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leases" sheetId="1" state="visible" r:id="rId1"/>
    <sheet name="Z-Score Calc" sheetId="2" state="visible" r:id="rId2"/>
    <sheet name="Trigger Check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0"/>
    <numFmt numFmtId="166" formatCode="0.0000"/>
    <numFmt numFmtId="167" formatCode="0.0000%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Raw Releases — every USD High/Medium release with numeric actual+forecast in the events archive (the exact universe fx_strict_battery.py computes z on). One block per release title, oldest to newest.</t>
        </is>
      </c>
    </row>
    <row r="2">
      <c r="A2" s="2" t="inlineStr">
        <is>
          <t>Stats for a title are computed ONLY from rows above it within its own block (expanding, prior events only).</t>
        </is>
      </c>
    </row>
    <row r="4">
      <c r="A4" s="3" t="inlineStr">
        <is>
          <t>ADP Employment Change  (137 events)</t>
        </is>
      </c>
      <c r="B4" s="3" t="n"/>
      <c r="C4" s="3" t="n"/>
      <c r="D4" s="3" t="n"/>
    </row>
    <row r="5">
      <c r="A5" s="4" t="inlineStr">
        <is>
          <t>Date</t>
        </is>
      </c>
      <c r="B5" s="4" t="inlineStr">
        <is>
          <t>Impact</t>
        </is>
      </c>
      <c r="C5" s="4" t="inlineStr">
        <is>
          <t>Forecast</t>
        </is>
      </c>
      <c r="D5" s="4" t="inlineStr">
        <is>
          <t>Actual</t>
        </is>
      </c>
    </row>
    <row r="6">
      <c r="A6" s="5" t="n">
        <v>42011</v>
      </c>
      <c r="B6" t="inlineStr">
        <is>
          <t>Medium</t>
        </is>
      </c>
      <c r="C6" t="n">
        <v>226</v>
      </c>
      <c r="D6" t="n">
        <v>241</v>
      </c>
    </row>
    <row r="7">
      <c r="A7" s="5" t="n">
        <v>42039</v>
      </c>
      <c r="B7" t="inlineStr">
        <is>
          <t>Medium</t>
        </is>
      </c>
      <c r="C7" t="n">
        <v>225</v>
      </c>
      <c r="D7" t="n">
        <v>213</v>
      </c>
    </row>
    <row r="8">
      <c r="A8" s="5" t="n">
        <v>42067</v>
      </c>
      <c r="B8" t="inlineStr">
        <is>
          <t>Medium</t>
        </is>
      </c>
      <c r="C8" t="n">
        <v>220</v>
      </c>
      <c r="D8" t="n">
        <v>212</v>
      </c>
    </row>
    <row r="9">
      <c r="A9" s="5" t="n">
        <v>42095</v>
      </c>
      <c r="B9" t="inlineStr">
        <is>
          <t>Medium</t>
        </is>
      </c>
      <c r="C9" t="n">
        <v>225</v>
      </c>
      <c r="D9" t="n">
        <v>189</v>
      </c>
    </row>
    <row r="10">
      <c r="A10" s="5" t="n">
        <v>42130</v>
      </c>
      <c r="B10" t="inlineStr">
        <is>
          <t>Medium</t>
        </is>
      </c>
      <c r="C10" t="n">
        <v>200</v>
      </c>
      <c r="D10" t="n">
        <v>169</v>
      </c>
    </row>
    <row r="11">
      <c r="A11" s="5" t="n">
        <v>42158</v>
      </c>
      <c r="B11" t="inlineStr">
        <is>
          <t>Medium</t>
        </is>
      </c>
      <c r="C11" t="n">
        <v>200</v>
      </c>
      <c r="D11" t="n">
        <v>201</v>
      </c>
    </row>
    <row r="12">
      <c r="A12" s="5" t="n">
        <v>42186</v>
      </c>
      <c r="B12" t="inlineStr">
        <is>
          <t>Medium</t>
        </is>
      </c>
      <c r="C12" t="n">
        <v>218</v>
      </c>
      <c r="D12" t="n">
        <v>237</v>
      </c>
    </row>
    <row r="13">
      <c r="A13" s="5" t="n">
        <v>42221</v>
      </c>
      <c r="B13" t="inlineStr">
        <is>
          <t>Medium</t>
        </is>
      </c>
      <c r="C13" t="n">
        <v>215</v>
      </c>
      <c r="D13" t="n">
        <v>185</v>
      </c>
    </row>
    <row r="14">
      <c r="A14" s="5" t="n">
        <v>42249</v>
      </c>
      <c r="B14" t="inlineStr">
        <is>
          <t>Medium</t>
        </is>
      </c>
      <c r="C14" t="n">
        <v>201</v>
      </c>
      <c r="D14" t="n">
        <v>190</v>
      </c>
    </row>
    <row r="15">
      <c r="A15" s="5" t="n">
        <v>42277</v>
      </c>
      <c r="B15" t="inlineStr">
        <is>
          <t>Medium</t>
        </is>
      </c>
      <c r="C15" t="n">
        <v>194</v>
      </c>
      <c r="D15" t="n">
        <v>200</v>
      </c>
    </row>
    <row r="16">
      <c r="A16" s="5" t="n">
        <v>42312</v>
      </c>
      <c r="B16" t="inlineStr">
        <is>
          <t>Medium</t>
        </is>
      </c>
      <c r="C16" t="n">
        <v>180</v>
      </c>
      <c r="D16" t="n">
        <v>182</v>
      </c>
    </row>
    <row r="17">
      <c r="A17" s="5" t="n">
        <v>42340</v>
      </c>
      <c r="B17" t="inlineStr">
        <is>
          <t>Medium</t>
        </is>
      </c>
      <c r="C17" t="n">
        <v>190</v>
      </c>
      <c r="D17" t="n">
        <v>217</v>
      </c>
    </row>
    <row r="18">
      <c r="A18" s="5" t="n">
        <v>42375</v>
      </c>
      <c r="B18" t="inlineStr">
        <is>
          <t>Medium</t>
        </is>
      </c>
      <c r="C18" t="n">
        <v>192</v>
      </c>
      <c r="D18" t="n">
        <v>257</v>
      </c>
    </row>
    <row r="19">
      <c r="A19" s="5" t="n">
        <v>42403</v>
      </c>
      <c r="B19" t="inlineStr">
        <is>
          <t>Medium</t>
        </is>
      </c>
      <c r="C19" t="n">
        <v>195</v>
      </c>
      <c r="D19" t="n">
        <v>205</v>
      </c>
    </row>
    <row r="20">
      <c r="A20" s="5" t="n">
        <v>42431</v>
      </c>
      <c r="B20" t="inlineStr">
        <is>
          <t>Medium</t>
        </is>
      </c>
      <c r="C20" t="n">
        <v>190</v>
      </c>
      <c r="D20" t="n">
        <v>214</v>
      </c>
    </row>
    <row r="21">
      <c r="A21" s="5" t="n">
        <v>42459</v>
      </c>
      <c r="B21" t="inlineStr">
        <is>
          <t>Medium</t>
        </is>
      </c>
      <c r="C21" t="n">
        <v>194</v>
      </c>
      <c r="D21" t="n">
        <v>200</v>
      </c>
    </row>
    <row r="22">
      <c r="A22" s="5" t="n">
        <v>42494</v>
      </c>
      <c r="B22" t="inlineStr">
        <is>
          <t>Medium</t>
        </is>
      </c>
      <c r="C22" t="n">
        <v>196</v>
      </c>
      <c r="D22" t="n">
        <v>156</v>
      </c>
    </row>
    <row r="23">
      <c r="A23" s="5" t="n">
        <v>42523</v>
      </c>
      <c r="B23" t="inlineStr">
        <is>
          <t>Medium</t>
        </is>
      </c>
      <c r="C23" t="n">
        <v>175</v>
      </c>
      <c r="D23" t="n">
        <v>173</v>
      </c>
    </row>
    <row r="24">
      <c r="A24" s="5" t="n">
        <v>42558</v>
      </c>
      <c r="B24" t="inlineStr">
        <is>
          <t>Medium</t>
        </is>
      </c>
      <c r="C24" t="n">
        <v>159</v>
      </c>
      <c r="D24" t="n">
        <v>172</v>
      </c>
    </row>
    <row r="25">
      <c r="A25" s="5" t="n">
        <v>42585</v>
      </c>
      <c r="B25" t="inlineStr">
        <is>
          <t>Medium</t>
        </is>
      </c>
      <c r="C25" t="n">
        <v>170</v>
      </c>
      <c r="D25" t="n">
        <v>179</v>
      </c>
    </row>
    <row r="26">
      <c r="A26" s="5" t="n">
        <v>42613</v>
      </c>
      <c r="B26" t="inlineStr">
        <is>
          <t>Medium</t>
        </is>
      </c>
      <c r="C26" t="n">
        <v>175</v>
      </c>
      <c r="D26" t="n">
        <v>177</v>
      </c>
    </row>
    <row r="27">
      <c r="A27" s="5" t="n">
        <v>42648</v>
      </c>
      <c r="B27" t="inlineStr">
        <is>
          <t>Medium</t>
        </is>
      </c>
      <c r="C27" t="n">
        <v>169</v>
      </c>
      <c r="D27" t="n">
        <v>154</v>
      </c>
    </row>
    <row r="28">
      <c r="A28" s="5" t="n">
        <v>42676</v>
      </c>
      <c r="B28" t="inlineStr">
        <is>
          <t>Medium</t>
        </is>
      </c>
      <c r="C28" t="n">
        <v>165</v>
      </c>
      <c r="D28" t="n">
        <v>147</v>
      </c>
    </row>
    <row r="29">
      <c r="A29" s="5" t="n">
        <v>42704</v>
      </c>
      <c r="B29" t="inlineStr">
        <is>
          <t>Medium</t>
        </is>
      </c>
      <c r="C29" t="n">
        <v>165</v>
      </c>
      <c r="D29" t="n">
        <v>216</v>
      </c>
    </row>
    <row r="30">
      <c r="A30" s="5" t="n">
        <v>42740</v>
      </c>
      <c r="B30" t="inlineStr">
        <is>
          <t>Medium</t>
        </is>
      </c>
      <c r="C30" t="n">
        <v>170</v>
      </c>
      <c r="D30" t="n">
        <v>153</v>
      </c>
    </row>
    <row r="31">
      <c r="A31" s="5" t="n">
        <v>42767</v>
      </c>
      <c r="B31" t="inlineStr">
        <is>
          <t>Medium</t>
        </is>
      </c>
      <c r="C31" t="n">
        <v>165</v>
      </c>
      <c r="D31" t="n">
        <v>246</v>
      </c>
    </row>
    <row r="32">
      <c r="A32" s="5" t="n">
        <v>42802</v>
      </c>
      <c r="B32" t="inlineStr">
        <is>
          <t>Medium</t>
        </is>
      </c>
      <c r="C32" t="n">
        <v>190</v>
      </c>
      <c r="D32" t="n">
        <v>298</v>
      </c>
    </row>
    <row r="33">
      <c r="A33" s="5" t="n">
        <v>42830</v>
      </c>
      <c r="B33" t="inlineStr">
        <is>
          <t>Medium</t>
        </is>
      </c>
      <c r="C33" t="n">
        <v>187</v>
      </c>
      <c r="D33" t="n">
        <v>263</v>
      </c>
    </row>
    <row r="34">
      <c r="A34" s="5" t="n">
        <v>42858</v>
      </c>
      <c r="B34" t="inlineStr">
        <is>
          <t>Medium</t>
        </is>
      </c>
      <c r="C34" t="n">
        <v>175</v>
      </c>
      <c r="D34" t="n">
        <v>177</v>
      </c>
    </row>
    <row r="35">
      <c r="A35" s="5" t="n">
        <v>42887</v>
      </c>
      <c r="B35" t="inlineStr">
        <is>
          <t>Medium</t>
        </is>
      </c>
      <c r="C35" t="n">
        <v>185</v>
      </c>
      <c r="D35" t="n">
        <v>253</v>
      </c>
    </row>
    <row r="36">
      <c r="A36" s="5" t="n">
        <v>42922</v>
      </c>
      <c r="B36" t="inlineStr">
        <is>
          <t>Medium</t>
        </is>
      </c>
      <c r="C36" t="n">
        <v>185</v>
      </c>
      <c r="D36" t="n">
        <v>158</v>
      </c>
    </row>
    <row r="37">
      <c r="A37" s="5" t="n">
        <v>42949</v>
      </c>
      <c r="B37" t="inlineStr">
        <is>
          <t>Medium</t>
        </is>
      </c>
      <c r="C37" t="n">
        <v>185</v>
      </c>
      <c r="D37" t="n">
        <v>178</v>
      </c>
    </row>
    <row r="38">
      <c r="A38" s="5" t="n">
        <v>42977</v>
      </c>
      <c r="B38" t="inlineStr">
        <is>
          <t>Medium</t>
        </is>
      </c>
      <c r="C38" t="n">
        <v>183</v>
      </c>
      <c r="D38" t="n">
        <v>237</v>
      </c>
    </row>
    <row r="39">
      <c r="A39" s="5" t="n">
        <v>43012</v>
      </c>
      <c r="B39" t="inlineStr">
        <is>
          <t>Medium</t>
        </is>
      </c>
      <c r="C39" t="n">
        <v>125</v>
      </c>
      <c r="D39" t="n">
        <v>135</v>
      </c>
    </row>
    <row r="40">
      <c r="A40" s="5" t="n">
        <v>43040</v>
      </c>
      <c r="B40" t="inlineStr">
        <is>
          <t>Medium</t>
        </is>
      </c>
      <c r="C40" t="n">
        <v>200</v>
      </c>
      <c r="D40" t="n">
        <v>235</v>
      </c>
    </row>
    <row r="41">
      <c r="A41" s="5" t="n">
        <v>43075</v>
      </c>
      <c r="B41" t="inlineStr">
        <is>
          <t>Medium</t>
        </is>
      </c>
      <c r="C41" t="n">
        <v>185</v>
      </c>
      <c r="D41" t="n">
        <v>190</v>
      </c>
    </row>
    <row r="42">
      <c r="A42" s="5" t="n">
        <v>43104</v>
      </c>
      <c r="B42" t="inlineStr">
        <is>
          <t>Medium</t>
        </is>
      </c>
      <c r="C42" t="n">
        <v>190</v>
      </c>
      <c r="D42" t="n">
        <v>250</v>
      </c>
    </row>
    <row r="43">
      <c r="A43" s="5" t="n">
        <v>43131</v>
      </c>
      <c r="B43" t="inlineStr">
        <is>
          <t>Medium</t>
        </is>
      </c>
      <c r="C43" t="n">
        <v>186</v>
      </c>
      <c r="D43" t="n">
        <v>234</v>
      </c>
    </row>
    <row r="44">
      <c r="A44" s="5" t="n">
        <v>43166</v>
      </c>
      <c r="B44" t="inlineStr">
        <is>
          <t>Medium</t>
        </is>
      </c>
      <c r="C44" t="n">
        <v>195</v>
      </c>
      <c r="D44" t="n">
        <v>235</v>
      </c>
    </row>
    <row r="45">
      <c r="A45" s="5" t="n">
        <v>43194</v>
      </c>
      <c r="B45" t="inlineStr">
        <is>
          <t>Medium</t>
        </is>
      </c>
      <c r="C45" t="n">
        <v>208</v>
      </c>
      <c r="D45" t="n">
        <v>241</v>
      </c>
    </row>
    <row r="46">
      <c r="A46" s="5" t="n">
        <v>43222</v>
      </c>
      <c r="B46" t="inlineStr">
        <is>
          <t>Medium</t>
        </is>
      </c>
      <c r="C46" t="n">
        <v>200</v>
      </c>
      <c r="D46" t="n">
        <v>204</v>
      </c>
    </row>
    <row r="47">
      <c r="A47" s="5" t="n">
        <v>43250</v>
      </c>
      <c r="B47" t="inlineStr">
        <is>
          <t>Medium</t>
        </is>
      </c>
      <c r="C47" t="n">
        <v>190</v>
      </c>
      <c r="D47" t="n">
        <v>178</v>
      </c>
    </row>
    <row r="48">
      <c r="A48" s="5" t="n">
        <v>43286</v>
      </c>
      <c r="B48" t="inlineStr">
        <is>
          <t>Medium</t>
        </is>
      </c>
      <c r="C48" t="n">
        <v>150</v>
      </c>
      <c r="D48" t="n">
        <v>177</v>
      </c>
    </row>
    <row r="49">
      <c r="A49" s="5" t="n">
        <v>43313</v>
      </c>
      <c r="B49" t="inlineStr">
        <is>
          <t>Medium</t>
        </is>
      </c>
      <c r="C49" t="n">
        <v>185</v>
      </c>
      <c r="D49" t="n">
        <v>219</v>
      </c>
    </row>
    <row r="50">
      <c r="A50" s="5" t="n">
        <v>43349</v>
      </c>
      <c r="B50" t="inlineStr">
        <is>
          <t>Medium</t>
        </is>
      </c>
      <c r="C50" t="n">
        <v>190</v>
      </c>
      <c r="D50" t="n">
        <v>163</v>
      </c>
    </row>
    <row r="51">
      <c r="A51" s="5" t="n">
        <v>43376</v>
      </c>
      <c r="B51" t="inlineStr">
        <is>
          <t>Medium</t>
        </is>
      </c>
      <c r="C51" t="n">
        <v>185</v>
      </c>
      <c r="D51" t="n">
        <v>230</v>
      </c>
    </row>
    <row r="52">
      <c r="A52" s="5" t="n">
        <v>43404</v>
      </c>
      <c r="B52" t="inlineStr">
        <is>
          <t>Medium</t>
        </is>
      </c>
      <c r="C52" t="n">
        <v>189</v>
      </c>
      <c r="D52" t="n">
        <v>227</v>
      </c>
    </row>
    <row r="53">
      <c r="A53" s="5" t="n">
        <v>43440</v>
      </c>
      <c r="B53" t="inlineStr">
        <is>
          <t>Medium</t>
        </is>
      </c>
      <c r="C53" t="n">
        <v>195</v>
      </c>
      <c r="D53" t="n">
        <v>179</v>
      </c>
    </row>
    <row r="54">
      <c r="A54" s="5" t="n">
        <v>43468</v>
      </c>
      <c r="B54" t="inlineStr">
        <is>
          <t>Medium</t>
        </is>
      </c>
      <c r="C54" t="n">
        <v>178</v>
      </c>
      <c r="D54" t="n">
        <v>271</v>
      </c>
    </row>
    <row r="55">
      <c r="A55" s="5" t="n">
        <v>43495</v>
      </c>
      <c r="B55" t="inlineStr">
        <is>
          <t>Medium</t>
        </is>
      </c>
      <c r="C55" t="n">
        <v>178</v>
      </c>
      <c r="D55" t="n">
        <v>213</v>
      </c>
    </row>
    <row r="56">
      <c r="A56" s="5" t="n">
        <v>43530</v>
      </c>
      <c r="B56" t="inlineStr">
        <is>
          <t>Medium</t>
        </is>
      </c>
      <c r="C56" t="n">
        <v>189</v>
      </c>
      <c r="D56" t="n">
        <v>183</v>
      </c>
    </row>
    <row r="57">
      <c r="A57" s="5" t="n">
        <v>43558</v>
      </c>
      <c r="B57" t="inlineStr">
        <is>
          <t>Medium</t>
        </is>
      </c>
      <c r="C57" t="n">
        <v>170</v>
      </c>
      <c r="D57" t="n">
        <v>129</v>
      </c>
    </row>
    <row r="58">
      <c r="A58" s="5" t="n">
        <v>43586</v>
      </c>
      <c r="B58" t="inlineStr">
        <is>
          <t>Medium</t>
        </is>
      </c>
      <c r="C58" t="n">
        <v>180</v>
      </c>
      <c r="D58" t="n">
        <v>275</v>
      </c>
    </row>
    <row r="59">
      <c r="A59" s="5" t="n">
        <v>43621</v>
      </c>
      <c r="B59" t="inlineStr">
        <is>
          <t>Medium</t>
        </is>
      </c>
      <c r="C59" t="n">
        <v>180</v>
      </c>
      <c r="D59" t="n">
        <v>27</v>
      </c>
    </row>
    <row r="60">
      <c r="A60" s="5" t="n">
        <v>43649</v>
      </c>
      <c r="B60" t="inlineStr">
        <is>
          <t>Medium</t>
        </is>
      </c>
      <c r="C60" t="n">
        <v>140</v>
      </c>
      <c r="D60" t="n">
        <v>102</v>
      </c>
    </row>
    <row r="61">
      <c r="A61" s="5" t="n">
        <v>43677</v>
      </c>
      <c r="B61" t="inlineStr">
        <is>
          <t>Medium</t>
        </is>
      </c>
      <c r="C61" t="n">
        <v>150</v>
      </c>
      <c r="D61" t="n">
        <v>156</v>
      </c>
    </row>
    <row r="62">
      <c r="A62" s="5" t="n">
        <v>43713</v>
      </c>
      <c r="B62" t="inlineStr">
        <is>
          <t>Medium</t>
        </is>
      </c>
      <c r="C62" t="n">
        <v>149</v>
      </c>
      <c r="D62" t="n">
        <v>195</v>
      </c>
    </row>
    <row r="63">
      <c r="A63" s="5" t="n">
        <v>43740</v>
      </c>
      <c r="B63" t="inlineStr">
        <is>
          <t>Medium</t>
        </is>
      </c>
      <c r="C63" t="n">
        <v>140</v>
      </c>
      <c r="D63" t="n">
        <v>135</v>
      </c>
    </row>
    <row r="64">
      <c r="A64" s="5" t="n">
        <v>43768</v>
      </c>
      <c r="B64" t="inlineStr">
        <is>
          <t>Medium</t>
        </is>
      </c>
      <c r="C64" t="n">
        <v>120</v>
      </c>
      <c r="D64" t="n">
        <v>125</v>
      </c>
    </row>
    <row r="65">
      <c r="A65" s="5" t="n">
        <v>43803</v>
      </c>
      <c r="B65" t="inlineStr">
        <is>
          <t>Medium</t>
        </is>
      </c>
      <c r="C65" t="n">
        <v>140</v>
      </c>
      <c r="D65" t="n">
        <v>67</v>
      </c>
    </row>
    <row r="66">
      <c r="A66" s="5" t="n">
        <v>43838</v>
      </c>
      <c r="B66" t="inlineStr">
        <is>
          <t>Medium</t>
        </is>
      </c>
      <c r="C66" t="n">
        <v>160</v>
      </c>
      <c r="D66" t="n">
        <v>202</v>
      </c>
    </row>
    <row r="67">
      <c r="A67" s="5" t="n">
        <v>43866</v>
      </c>
      <c r="B67" t="inlineStr">
        <is>
          <t>Medium</t>
        </is>
      </c>
      <c r="C67" t="n">
        <v>156</v>
      </c>
      <c r="D67" t="n">
        <v>291</v>
      </c>
    </row>
    <row r="68">
      <c r="A68" s="5" t="n">
        <v>43894</v>
      </c>
      <c r="B68" t="inlineStr">
        <is>
          <t>Medium</t>
        </is>
      </c>
      <c r="C68" t="n">
        <v>170</v>
      </c>
      <c r="D68" t="n">
        <v>183</v>
      </c>
    </row>
    <row r="69">
      <c r="A69" s="5" t="n">
        <v>43922</v>
      </c>
      <c r="B69" t="inlineStr">
        <is>
          <t>Medium</t>
        </is>
      </c>
      <c r="C69" t="n">
        <v>-150</v>
      </c>
      <c r="D69" t="n">
        <v>-27</v>
      </c>
    </row>
    <row r="70">
      <c r="A70" s="5" t="n">
        <v>43957</v>
      </c>
      <c r="B70" t="inlineStr">
        <is>
          <t>Medium</t>
        </is>
      </c>
      <c r="C70" t="n">
        <v>-20000</v>
      </c>
      <c r="D70" t="n">
        <v>-20236</v>
      </c>
    </row>
    <row r="71">
      <c r="A71" s="5" t="n">
        <v>43985</v>
      </c>
      <c r="B71" t="inlineStr">
        <is>
          <t>Medium</t>
        </is>
      </c>
      <c r="C71" t="n">
        <v>-9000</v>
      </c>
      <c r="D71" t="n">
        <v>-2760</v>
      </c>
    </row>
    <row r="72">
      <c r="A72" s="5" t="n">
        <v>44013</v>
      </c>
      <c r="B72" t="inlineStr">
        <is>
          <t>Medium</t>
        </is>
      </c>
      <c r="C72" t="n">
        <v>3000</v>
      </c>
      <c r="D72" t="n">
        <v>2369</v>
      </c>
    </row>
    <row r="73">
      <c r="A73" s="5" t="n">
        <v>44048</v>
      </c>
      <c r="B73" t="inlineStr">
        <is>
          <t>Medium</t>
        </is>
      </c>
      <c r="C73" t="n">
        <v>1500</v>
      </c>
      <c r="D73" t="n">
        <v>167</v>
      </c>
    </row>
    <row r="74">
      <c r="A74" s="5" t="n">
        <v>44076</v>
      </c>
      <c r="B74" t="inlineStr">
        <is>
          <t>Medium</t>
        </is>
      </c>
      <c r="C74" t="n">
        <v>950</v>
      </c>
      <c r="D74" t="n">
        <v>428</v>
      </c>
    </row>
    <row r="75">
      <c r="A75" s="5" t="n">
        <v>44104</v>
      </c>
      <c r="B75" t="inlineStr">
        <is>
          <t>Medium</t>
        </is>
      </c>
      <c r="C75" t="n">
        <v>650</v>
      </c>
      <c r="D75" t="n">
        <v>749</v>
      </c>
    </row>
    <row r="76">
      <c r="A76" s="5" t="n">
        <v>44139</v>
      </c>
      <c r="B76" t="inlineStr">
        <is>
          <t>Medium</t>
        </is>
      </c>
      <c r="C76" t="n">
        <v>650</v>
      </c>
      <c r="D76" t="n">
        <v>365</v>
      </c>
    </row>
    <row r="77">
      <c r="A77" s="5" t="n">
        <v>44167</v>
      </c>
      <c r="B77" t="inlineStr">
        <is>
          <t>Medium</t>
        </is>
      </c>
      <c r="C77" t="n">
        <v>410</v>
      </c>
      <c r="D77" t="n">
        <v>307</v>
      </c>
    </row>
    <row r="78">
      <c r="A78" s="5" t="n">
        <v>44202</v>
      </c>
      <c r="B78" t="inlineStr">
        <is>
          <t>Medium</t>
        </is>
      </c>
      <c r="C78" t="n">
        <v>88</v>
      </c>
      <c r="D78" t="n">
        <v>-123</v>
      </c>
    </row>
    <row r="79">
      <c r="A79" s="5" t="n">
        <v>44230</v>
      </c>
      <c r="B79" t="inlineStr">
        <is>
          <t>Medium</t>
        </is>
      </c>
      <c r="C79" t="n">
        <v>49</v>
      </c>
      <c r="D79" t="n">
        <v>174</v>
      </c>
    </row>
    <row r="80">
      <c r="A80" s="5" t="n">
        <v>44258</v>
      </c>
      <c r="B80" t="inlineStr">
        <is>
          <t>Medium</t>
        </is>
      </c>
      <c r="C80" t="n">
        <v>177</v>
      </c>
      <c r="D80" t="n">
        <v>117</v>
      </c>
    </row>
    <row r="81">
      <c r="A81" s="5" t="n">
        <v>44286</v>
      </c>
      <c r="B81" t="inlineStr">
        <is>
          <t>Medium</t>
        </is>
      </c>
      <c r="C81" t="n">
        <v>550</v>
      </c>
      <c r="D81" t="n">
        <v>517</v>
      </c>
    </row>
    <row r="82">
      <c r="A82" s="5" t="n">
        <v>44321</v>
      </c>
      <c r="B82" t="inlineStr">
        <is>
          <t>Medium</t>
        </is>
      </c>
      <c r="C82" t="n">
        <v>800</v>
      </c>
      <c r="D82" t="n">
        <v>742</v>
      </c>
    </row>
    <row r="83">
      <c r="A83" s="5" t="n">
        <v>44350</v>
      </c>
      <c r="B83" t="inlineStr">
        <is>
          <t>Medium</t>
        </is>
      </c>
      <c r="C83" t="n">
        <v>650</v>
      </c>
      <c r="D83" t="n">
        <v>978</v>
      </c>
    </row>
    <row r="84">
      <c r="A84" s="5" t="n">
        <v>44377</v>
      </c>
      <c r="B84" t="inlineStr">
        <is>
          <t>Medium</t>
        </is>
      </c>
      <c r="C84" t="n">
        <v>600</v>
      </c>
      <c r="D84" t="n">
        <v>692</v>
      </c>
    </row>
    <row r="85">
      <c r="A85" s="5" t="n">
        <v>44412</v>
      </c>
      <c r="B85" t="inlineStr">
        <is>
          <t>Medium</t>
        </is>
      </c>
      <c r="C85" t="n">
        <v>695</v>
      </c>
      <c r="D85" t="n">
        <v>330</v>
      </c>
    </row>
    <row r="86">
      <c r="A86" s="5" t="n">
        <v>44440</v>
      </c>
      <c r="B86" t="inlineStr">
        <is>
          <t>Medium</t>
        </is>
      </c>
      <c r="C86" t="n">
        <v>613</v>
      </c>
      <c r="D86" t="n">
        <v>374</v>
      </c>
    </row>
    <row r="87">
      <c r="A87" s="5" t="n">
        <v>44475</v>
      </c>
      <c r="B87" t="inlineStr">
        <is>
          <t>Medium</t>
        </is>
      </c>
      <c r="C87" t="n">
        <v>428</v>
      </c>
      <c r="D87" t="n">
        <v>568</v>
      </c>
    </row>
    <row r="88">
      <c r="A88" s="5" t="n">
        <v>44503</v>
      </c>
      <c r="B88" t="inlineStr">
        <is>
          <t>Medium</t>
        </is>
      </c>
      <c r="C88" t="n">
        <v>400</v>
      </c>
      <c r="D88" t="n">
        <v>571</v>
      </c>
    </row>
    <row r="89">
      <c r="A89" s="5" t="n">
        <v>44531</v>
      </c>
      <c r="B89" t="inlineStr">
        <is>
          <t>Medium</t>
        </is>
      </c>
      <c r="C89" t="n">
        <v>525</v>
      </c>
      <c r="D89" t="n">
        <v>534</v>
      </c>
    </row>
    <row r="90">
      <c r="A90" s="5" t="n">
        <v>44566</v>
      </c>
      <c r="B90" t="inlineStr">
        <is>
          <t>Medium</t>
        </is>
      </c>
      <c r="C90" t="n">
        <v>400</v>
      </c>
      <c r="D90" t="n">
        <v>807</v>
      </c>
    </row>
    <row r="91">
      <c r="A91" s="5" t="n">
        <v>44594</v>
      </c>
      <c r="B91" t="inlineStr">
        <is>
          <t>Medium</t>
        </is>
      </c>
      <c r="C91" t="n">
        <v>207</v>
      </c>
      <c r="D91" t="n">
        <v>-301</v>
      </c>
    </row>
    <row r="92">
      <c r="A92" s="5" t="n">
        <v>44622</v>
      </c>
      <c r="B92" t="inlineStr">
        <is>
          <t>Medium</t>
        </is>
      </c>
      <c r="C92" t="n">
        <v>388</v>
      </c>
      <c r="D92" t="n">
        <v>475</v>
      </c>
    </row>
    <row r="93">
      <c r="A93" s="5" t="n">
        <v>44650</v>
      </c>
      <c r="B93" t="inlineStr">
        <is>
          <t>Medium</t>
        </is>
      </c>
      <c r="C93" t="n">
        <v>450</v>
      </c>
      <c r="D93" t="n">
        <v>455</v>
      </c>
    </row>
    <row r="94">
      <c r="A94" s="5" t="n">
        <v>44685</v>
      </c>
      <c r="B94" t="inlineStr">
        <is>
          <t>Medium</t>
        </is>
      </c>
      <c r="C94" t="n">
        <v>395</v>
      </c>
      <c r="D94" t="n">
        <v>247</v>
      </c>
    </row>
    <row r="95">
      <c r="A95" s="5" t="n">
        <v>44714</v>
      </c>
      <c r="B95" t="inlineStr">
        <is>
          <t>Medium</t>
        </is>
      </c>
      <c r="C95" t="n">
        <v>300</v>
      </c>
      <c r="D95" t="n">
        <v>128</v>
      </c>
    </row>
    <row r="96">
      <c r="A96" s="5" t="n">
        <v>44839</v>
      </c>
      <c r="B96" t="inlineStr">
        <is>
          <t>Medium</t>
        </is>
      </c>
      <c r="C96" t="n">
        <v>200</v>
      </c>
      <c r="D96" t="n">
        <v>208</v>
      </c>
    </row>
    <row r="97">
      <c r="A97" s="5" t="n">
        <v>44867</v>
      </c>
      <c r="B97" t="inlineStr">
        <is>
          <t>Medium</t>
        </is>
      </c>
      <c r="C97" t="n">
        <v>195</v>
      </c>
      <c r="D97" t="n">
        <v>239</v>
      </c>
    </row>
    <row r="98">
      <c r="A98" s="5" t="n">
        <v>44895</v>
      </c>
      <c r="B98" t="inlineStr">
        <is>
          <t>Medium</t>
        </is>
      </c>
      <c r="C98" t="n">
        <v>200</v>
      </c>
      <c r="D98" t="n">
        <v>127</v>
      </c>
    </row>
    <row r="99">
      <c r="A99" s="5" t="n">
        <v>44931</v>
      </c>
      <c r="B99" t="inlineStr">
        <is>
          <t>Medium</t>
        </is>
      </c>
      <c r="C99" t="n">
        <v>150</v>
      </c>
      <c r="D99" t="n">
        <v>235</v>
      </c>
    </row>
    <row r="100">
      <c r="A100" s="5" t="n">
        <v>44958</v>
      </c>
      <c r="B100" t="inlineStr">
        <is>
          <t>Medium</t>
        </is>
      </c>
      <c r="C100" t="n">
        <v>178</v>
      </c>
      <c r="D100" t="n">
        <v>106</v>
      </c>
    </row>
    <row r="101">
      <c r="A101" s="5" t="n">
        <v>44993</v>
      </c>
      <c r="B101" t="inlineStr">
        <is>
          <t>Medium</t>
        </is>
      </c>
      <c r="C101" t="n">
        <v>200</v>
      </c>
      <c r="D101" t="n">
        <v>242</v>
      </c>
    </row>
    <row r="102">
      <c r="A102" s="5" t="n">
        <v>45021</v>
      </c>
      <c r="B102" t="inlineStr">
        <is>
          <t>Medium</t>
        </is>
      </c>
      <c r="C102" t="n">
        <v>200</v>
      </c>
      <c r="D102" t="n">
        <v>145</v>
      </c>
    </row>
    <row r="103">
      <c r="A103" s="5" t="n">
        <v>45049</v>
      </c>
      <c r="B103" t="inlineStr">
        <is>
          <t>Medium</t>
        </is>
      </c>
      <c r="C103" t="n">
        <v>148</v>
      </c>
      <c r="D103" t="n">
        <v>296</v>
      </c>
    </row>
    <row r="104">
      <c r="A104" s="5" t="n">
        <v>45078</v>
      </c>
      <c r="B104" t="inlineStr">
        <is>
          <t>Medium</t>
        </is>
      </c>
      <c r="C104" t="n">
        <v>170</v>
      </c>
      <c r="D104" t="n">
        <v>278</v>
      </c>
    </row>
    <row r="105">
      <c r="A105" s="5" t="n">
        <v>45113</v>
      </c>
      <c r="B105" t="inlineStr">
        <is>
          <t>Medium</t>
        </is>
      </c>
      <c r="C105" t="n">
        <v>228</v>
      </c>
      <c r="D105" t="n">
        <v>497</v>
      </c>
    </row>
    <row r="106">
      <c r="A106" s="5" t="n">
        <v>45140</v>
      </c>
      <c r="B106" t="inlineStr">
        <is>
          <t>Medium</t>
        </is>
      </c>
      <c r="C106" t="n">
        <v>189</v>
      </c>
      <c r="D106" t="n">
        <v>324</v>
      </c>
    </row>
    <row r="107">
      <c r="A107" s="5" t="n">
        <v>45168</v>
      </c>
      <c r="B107" t="inlineStr">
        <is>
          <t>Medium</t>
        </is>
      </c>
      <c r="C107" t="n">
        <v>195</v>
      </c>
      <c r="D107" t="n">
        <v>177</v>
      </c>
    </row>
    <row r="108">
      <c r="A108" s="5" t="n">
        <v>45203</v>
      </c>
      <c r="B108" t="inlineStr">
        <is>
          <t>Medium</t>
        </is>
      </c>
      <c r="C108" t="n">
        <v>153</v>
      </c>
      <c r="D108" t="n">
        <v>89</v>
      </c>
    </row>
    <row r="109">
      <c r="A109" s="5" t="n">
        <v>45231</v>
      </c>
      <c r="B109" t="inlineStr">
        <is>
          <t>Medium</t>
        </is>
      </c>
      <c r="C109" t="n">
        <v>150</v>
      </c>
      <c r="D109" t="n">
        <v>113</v>
      </c>
    </row>
    <row r="110">
      <c r="A110" s="5" t="n">
        <v>45266</v>
      </c>
      <c r="B110" t="inlineStr">
        <is>
          <t>Medium</t>
        </is>
      </c>
      <c r="C110" t="n">
        <v>130</v>
      </c>
      <c r="D110" t="n">
        <v>103</v>
      </c>
    </row>
    <row r="111">
      <c r="A111" s="5" t="n">
        <v>45295</v>
      </c>
      <c r="B111" t="inlineStr">
        <is>
          <t>Medium</t>
        </is>
      </c>
      <c r="C111" t="n">
        <v>115</v>
      </c>
      <c r="D111" t="n">
        <v>164</v>
      </c>
    </row>
    <row r="112">
      <c r="A112" s="5" t="n">
        <v>45322</v>
      </c>
      <c r="B112" t="inlineStr">
        <is>
          <t>Medium</t>
        </is>
      </c>
      <c r="C112" t="n">
        <v>145</v>
      </c>
      <c r="D112" t="n">
        <v>107</v>
      </c>
    </row>
    <row r="113">
      <c r="A113" s="5" t="n">
        <v>45357</v>
      </c>
      <c r="B113" t="inlineStr">
        <is>
          <t>Medium</t>
        </is>
      </c>
      <c r="C113" t="n">
        <v>150</v>
      </c>
      <c r="D113" t="n">
        <v>140</v>
      </c>
    </row>
    <row r="114">
      <c r="A114" s="5" t="n">
        <v>45385</v>
      </c>
      <c r="B114" t="inlineStr">
        <is>
          <t>Medium</t>
        </is>
      </c>
      <c r="C114" t="n">
        <v>148</v>
      </c>
      <c r="D114" t="n">
        <v>184</v>
      </c>
    </row>
    <row r="115">
      <c r="A115" s="5" t="n">
        <v>45413</v>
      </c>
      <c r="B115" t="inlineStr">
        <is>
          <t>Medium</t>
        </is>
      </c>
      <c r="C115" t="n">
        <v>175</v>
      </c>
      <c r="D115" t="n">
        <v>192</v>
      </c>
    </row>
    <row r="116">
      <c r="A116" s="5" t="n">
        <v>45448</v>
      </c>
      <c r="B116" t="inlineStr">
        <is>
          <t>Medium</t>
        </is>
      </c>
      <c r="C116" t="n">
        <v>175</v>
      </c>
      <c r="D116" t="n">
        <v>152</v>
      </c>
    </row>
    <row r="117">
      <c r="A117" s="5" t="n">
        <v>45476</v>
      </c>
      <c r="B117" t="inlineStr">
        <is>
          <t>Medium</t>
        </is>
      </c>
      <c r="C117" t="n">
        <v>160</v>
      </c>
      <c r="D117" t="n">
        <v>150</v>
      </c>
    </row>
    <row r="118">
      <c r="A118" s="5" t="n">
        <v>45504</v>
      </c>
      <c r="B118" t="inlineStr">
        <is>
          <t>Medium</t>
        </is>
      </c>
      <c r="C118" t="n">
        <v>150</v>
      </c>
      <c r="D118" t="n">
        <v>122</v>
      </c>
    </row>
    <row r="119">
      <c r="A119" s="5" t="n">
        <v>45540</v>
      </c>
      <c r="B119" t="inlineStr">
        <is>
          <t>Medium</t>
        </is>
      </c>
      <c r="C119" t="n">
        <v>145</v>
      </c>
      <c r="D119" t="n">
        <v>99</v>
      </c>
    </row>
    <row r="120">
      <c r="A120" s="5" t="n">
        <v>45567</v>
      </c>
      <c r="B120" t="inlineStr">
        <is>
          <t>Medium</t>
        </is>
      </c>
      <c r="C120" t="n">
        <v>120</v>
      </c>
      <c r="D120" t="n">
        <v>143</v>
      </c>
    </row>
    <row r="121">
      <c r="A121" s="5" t="n">
        <v>45595</v>
      </c>
      <c r="B121" t="inlineStr">
        <is>
          <t>Medium</t>
        </is>
      </c>
      <c r="C121" t="n">
        <v>115</v>
      </c>
      <c r="D121" t="n">
        <v>233</v>
      </c>
    </row>
    <row r="122">
      <c r="A122" s="5" t="n">
        <v>45630</v>
      </c>
      <c r="B122" t="inlineStr">
        <is>
          <t>Medium</t>
        </is>
      </c>
      <c r="C122" t="n">
        <v>150</v>
      </c>
      <c r="D122" t="n">
        <v>146</v>
      </c>
    </row>
    <row r="123">
      <c r="A123" s="5" t="n">
        <v>45665</v>
      </c>
      <c r="B123" t="inlineStr">
        <is>
          <t>Medium</t>
        </is>
      </c>
      <c r="C123" t="n">
        <v>140</v>
      </c>
      <c r="D123" t="n">
        <v>122</v>
      </c>
    </row>
    <row r="124">
      <c r="A124" s="5" t="n">
        <v>45693</v>
      </c>
      <c r="B124" t="inlineStr">
        <is>
          <t>Medium</t>
        </is>
      </c>
      <c r="C124" t="n">
        <v>150</v>
      </c>
      <c r="D124" t="n">
        <v>183</v>
      </c>
    </row>
    <row r="125">
      <c r="A125" s="5" t="n">
        <v>45721</v>
      </c>
      <c r="B125" t="inlineStr">
        <is>
          <t>Medium</t>
        </is>
      </c>
      <c r="C125" t="n">
        <v>140</v>
      </c>
      <c r="D125" t="n">
        <v>77</v>
      </c>
    </row>
    <row r="126">
      <c r="A126" s="5" t="n">
        <v>45749</v>
      </c>
      <c r="B126" t="inlineStr">
        <is>
          <t>Medium</t>
        </is>
      </c>
      <c r="C126" t="n">
        <v>105</v>
      </c>
      <c r="D126" t="n">
        <v>155</v>
      </c>
    </row>
    <row r="127">
      <c r="A127" s="5" t="n">
        <v>45777</v>
      </c>
      <c r="B127" t="inlineStr">
        <is>
          <t>Medium</t>
        </is>
      </c>
      <c r="C127" t="n">
        <v>115</v>
      </c>
      <c r="D127" t="n">
        <v>62</v>
      </c>
    </row>
    <row r="128">
      <c r="A128" s="5" t="n">
        <v>45812</v>
      </c>
      <c r="B128" t="inlineStr">
        <is>
          <t>Medium</t>
        </is>
      </c>
      <c r="C128" t="n">
        <v>115</v>
      </c>
      <c r="D128" t="n">
        <v>37</v>
      </c>
    </row>
    <row r="129">
      <c r="A129" s="5" t="n">
        <v>45840</v>
      </c>
      <c r="B129" t="inlineStr">
        <is>
          <t>Medium</t>
        </is>
      </c>
      <c r="C129" t="n">
        <v>95</v>
      </c>
      <c r="D129" t="n">
        <v>-33</v>
      </c>
    </row>
    <row r="130">
      <c r="A130" s="5" t="n">
        <v>45868</v>
      </c>
      <c r="B130" t="inlineStr">
        <is>
          <t>Medium</t>
        </is>
      </c>
      <c r="C130" t="n">
        <v>75</v>
      </c>
      <c r="D130" t="n">
        <v>104</v>
      </c>
    </row>
    <row r="131">
      <c r="A131" s="5" t="n">
        <v>45904</v>
      </c>
      <c r="B131" t="inlineStr">
        <is>
          <t>Medium</t>
        </is>
      </c>
      <c r="C131" t="n">
        <v>65</v>
      </c>
      <c r="D131" t="n">
        <v>54</v>
      </c>
    </row>
    <row r="132">
      <c r="A132" s="5" t="n">
        <v>45931</v>
      </c>
      <c r="B132" t="inlineStr">
        <is>
          <t>Medium</t>
        </is>
      </c>
      <c r="C132" t="n">
        <v>50</v>
      </c>
      <c r="D132" t="n">
        <v>-32</v>
      </c>
    </row>
    <row r="133">
      <c r="A133" s="5" t="n">
        <v>45966</v>
      </c>
      <c r="B133" t="inlineStr">
        <is>
          <t>Medium</t>
        </is>
      </c>
      <c r="C133" t="n">
        <v>25</v>
      </c>
      <c r="D133" t="n">
        <v>42</v>
      </c>
    </row>
    <row r="134">
      <c r="A134" s="5" t="n">
        <v>45994</v>
      </c>
      <c r="B134" t="inlineStr">
        <is>
          <t>Medium</t>
        </is>
      </c>
      <c r="C134" t="n">
        <v>10</v>
      </c>
      <c r="D134" t="n">
        <v>-32</v>
      </c>
    </row>
    <row r="135">
      <c r="A135" s="5" t="n">
        <v>46029</v>
      </c>
      <c r="B135" t="inlineStr">
        <is>
          <t>Medium</t>
        </is>
      </c>
      <c r="C135" t="n">
        <v>47</v>
      </c>
      <c r="D135" t="n">
        <v>41</v>
      </c>
    </row>
    <row r="136">
      <c r="A136" s="5" t="n">
        <v>46057</v>
      </c>
      <c r="B136" t="inlineStr">
        <is>
          <t>Medium</t>
        </is>
      </c>
      <c r="C136" t="n">
        <v>48</v>
      </c>
      <c r="D136" t="n">
        <v>22</v>
      </c>
    </row>
    <row r="137">
      <c r="A137" s="5" t="n">
        <v>46085</v>
      </c>
      <c r="B137" t="inlineStr">
        <is>
          <t>Medium</t>
        </is>
      </c>
      <c r="C137" t="n">
        <v>50</v>
      </c>
      <c r="D137" t="n">
        <v>63</v>
      </c>
    </row>
    <row r="138">
      <c r="A138" s="5" t="n">
        <v>46113</v>
      </c>
      <c r="B138" t="inlineStr">
        <is>
          <t>Medium</t>
        </is>
      </c>
      <c r="C138" t="n">
        <v>40</v>
      </c>
      <c r="D138" t="n">
        <v>62</v>
      </c>
    </row>
    <row r="139">
      <c r="A139" s="5" t="n">
        <v>46148</v>
      </c>
      <c r="B139" t="inlineStr">
        <is>
          <t>Medium</t>
        </is>
      </c>
      <c r="C139" t="n">
        <v>99</v>
      </c>
      <c r="D139" t="n">
        <v>109</v>
      </c>
    </row>
    <row r="140">
      <c r="A140" s="5" t="n">
        <v>46176</v>
      </c>
      <c r="B140" t="inlineStr">
        <is>
          <t>Medium</t>
        </is>
      </c>
      <c r="C140" t="n">
        <v>117</v>
      </c>
      <c r="D140" t="n">
        <v>122</v>
      </c>
    </row>
    <row r="141">
      <c r="A141" s="5" t="n">
        <v>46204</v>
      </c>
      <c r="B141" t="inlineStr">
        <is>
          <t>Medium</t>
        </is>
      </c>
      <c r="C141" t="n">
        <v>113</v>
      </c>
      <c r="D141" t="n">
        <v>98</v>
      </c>
    </row>
    <row r="142">
      <c r="A142" s="5" t="n">
        <v>46239</v>
      </c>
      <c r="B142" t="inlineStr">
        <is>
          <t>Medium</t>
        </is>
      </c>
      <c r="C142" t="n">
        <v>70</v>
      </c>
      <c r="D142" t="n">
        <v>44</v>
      </c>
    </row>
    <row r="143">
      <c r="A143" s="3" t="inlineStr">
        <is>
          <t>API Crude Oil Stock Change  (288 events)</t>
        </is>
      </c>
      <c r="B143" s="3" t="n"/>
      <c r="C143" s="3" t="n"/>
      <c r="D143" s="3" t="n"/>
    </row>
    <row r="144">
      <c r="A144" s="4" t="inlineStr">
        <is>
          <t>Date</t>
        </is>
      </c>
      <c r="B144" s="4" t="inlineStr">
        <is>
          <t>Impact</t>
        </is>
      </c>
      <c r="C144" s="4" t="inlineStr">
        <is>
          <t>Forecast</t>
        </is>
      </c>
      <c r="D144" s="4" t="inlineStr">
        <is>
          <t>Actual</t>
        </is>
      </c>
    </row>
    <row r="145">
      <c r="A145" s="5" t="n">
        <v>43096</v>
      </c>
      <c r="B145" t="inlineStr">
        <is>
          <t>Medium</t>
        </is>
      </c>
      <c r="C145" t="n">
        <v>-3.8</v>
      </c>
      <c r="D145" t="n">
        <v>-6</v>
      </c>
    </row>
    <row r="146">
      <c r="A146" s="5" t="n">
        <v>43109</v>
      </c>
      <c r="B146" t="inlineStr">
        <is>
          <t>Medium</t>
        </is>
      </c>
      <c r="C146" t="n">
        <v>-3.9</v>
      </c>
      <c r="D146" t="n">
        <v>-11.19</v>
      </c>
    </row>
    <row r="147">
      <c r="A147" s="5" t="n">
        <v>43123</v>
      </c>
      <c r="B147" t="inlineStr">
        <is>
          <t>Medium</t>
        </is>
      </c>
      <c r="C147" t="n">
        <v>-1.6</v>
      </c>
      <c r="D147" t="n">
        <v>4.755</v>
      </c>
    </row>
    <row r="148">
      <c r="A148" s="5" t="n">
        <v>43158</v>
      </c>
      <c r="B148" t="inlineStr">
        <is>
          <t>Medium</t>
        </is>
      </c>
      <c r="C148" t="n">
        <v>2.7</v>
      </c>
      <c r="D148" t="n">
        <v>0.9330000000000001</v>
      </c>
    </row>
    <row r="149">
      <c r="A149" s="5" t="n">
        <v>43186</v>
      </c>
      <c r="B149" t="inlineStr">
        <is>
          <t>Medium</t>
        </is>
      </c>
      <c r="C149" t="n">
        <v>1</v>
      </c>
      <c r="D149" t="n">
        <v>5.321</v>
      </c>
    </row>
    <row r="150">
      <c r="A150" s="5" t="n">
        <v>43207</v>
      </c>
      <c r="B150" t="inlineStr">
        <is>
          <t>Medium</t>
        </is>
      </c>
      <c r="C150" t="n">
        <v>-2.1</v>
      </c>
      <c r="D150" t="n">
        <v>-1.047</v>
      </c>
    </row>
    <row r="151">
      <c r="A151" s="5" t="n">
        <v>43235</v>
      </c>
      <c r="B151" t="inlineStr">
        <is>
          <t>Medium</t>
        </is>
      </c>
      <c r="C151" t="n">
        <v>-2</v>
      </c>
      <c r="D151" t="n">
        <v>4.854</v>
      </c>
    </row>
    <row r="152">
      <c r="A152" s="5" t="n">
        <v>43242</v>
      </c>
      <c r="B152" t="inlineStr">
        <is>
          <t>Medium</t>
        </is>
      </c>
      <c r="C152" t="n">
        <v>-3</v>
      </c>
      <c r="D152" t="n">
        <v>-1.3</v>
      </c>
    </row>
    <row r="153">
      <c r="A153" s="5" t="n">
        <v>43263</v>
      </c>
      <c r="B153" t="inlineStr">
        <is>
          <t>Medium</t>
        </is>
      </c>
      <c r="C153" t="n">
        <v>-2.8</v>
      </c>
      <c r="D153" t="n">
        <v>-0.73</v>
      </c>
    </row>
    <row r="154">
      <c r="A154" s="5" t="n">
        <v>43375</v>
      </c>
      <c r="B154" t="inlineStr">
        <is>
          <t>Medium</t>
        </is>
      </c>
      <c r="C154" t="n">
        <v>1.5</v>
      </c>
      <c r="D154" t="n">
        <v>0.907</v>
      </c>
    </row>
    <row r="155">
      <c r="A155" s="5" t="n">
        <v>43452</v>
      </c>
      <c r="B155" t="inlineStr">
        <is>
          <t>Medium</t>
        </is>
      </c>
      <c r="C155" t="n">
        <v>-2.45</v>
      </c>
      <c r="D155" t="n">
        <v>3.45</v>
      </c>
    </row>
    <row r="156">
      <c r="A156" s="5" t="n">
        <v>43473</v>
      </c>
      <c r="B156" t="inlineStr">
        <is>
          <t>Medium</t>
        </is>
      </c>
      <c r="C156" t="n">
        <v>-3.4</v>
      </c>
      <c r="D156" t="n">
        <v>-6.27</v>
      </c>
    </row>
    <row r="157">
      <c r="A157" s="5" t="n">
        <v>43480</v>
      </c>
      <c r="B157" t="inlineStr">
        <is>
          <t>Medium</t>
        </is>
      </c>
      <c r="C157" t="n">
        <v>-3</v>
      </c>
      <c r="D157" t="n">
        <v>-0.5600000000000001</v>
      </c>
    </row>
    <row r="158">
      <c r="A158" s="5" t="n">
        <v>43529</v>
      </c>
      <c r="B158" t="inlineStr">
        <is>
          <t>Medium</t>
        </is>
      </c>
      <c r="C158" t="n">
        <v>0.6</v>
      </c>
      <c r="D158" t="n">
        <v>7.29</v>
      </c>
    </row>
    <row r="159">
      <c r="A159" s="5" t="n">
        <v>43536</v>
      </c>
      <c r="B159" t="inlineStr">
        <is>
          <t>Medium</t>
        </is>
      </c>
      <c r="C159" t="n">
        <v>2.873</v>
      </c>
      <c r="D159" t="n">
        <v>-2.58</v>
      </c>
    </row>
    <row r="160">
      <c r="A160" s="5" t="n">
        <v>43557</v>
      </c>
      <c r="B160" t="inlineStr">
        <is>
          <t>Medium</t>
        </is>
      </c>
      <c r="C160" t="n">
        <v>-1.6</v>
      </c>
      <c r="D160" t="n">
        <v>2.963</v>
      </c>
    </row>
    <row r="161">
      <c r="A161" s="5" t="n">
        <v>44075</v>
      </c>
      <c r="B161" t="inlineStr">
        <is>
          <t>Medium</t>
        </is>
      </c>
      <c r="C161" t="n">
        <v>-1.95</v>
      </c>
      <c r="D161" t="n">
        <v>-6.36</v>
      </c>
    </row>
    <row r="162">
      <c r="A162" s="5" t="n">
        <v>44089</v>
      </c>
      <c r="B162" t="inlineStr">
        <is>
          <t>Medium</t>
        </is>
      </c>
      <c r="C162" t="n">
        <v>2.049</v>
      </c>
      <c r="D162" t="n">
        <v>-9.516999999999999</v>
      </c>
    </row>
    <row r="163">
      <c r="A163" s="5" t="n">
        <v>44096</v>
      </c>
      <c r="B163" t="inlineStr">
        <is>
          <t>Medium</t>
        </is>
      </c>
      <c r="C163" t="n">
        <v>-2.256</v>
      </c>
      <c r="D163" t="n">
        <v>0.6909999999999999</v>
      </c>
    </row>
    <row r="164">
      <c r="A164" s="5" t="n">
        <v>44103</v>
      </c>
      <c r="B164" t="inlineStr">
        <is>
          <t>Medium</t>
        </is>
      </c>
      <c r="C164" t="n">
        <v>1.4</v>
      </c>
      <c r="D164" t="n">
        <v>-0.831</v>
      </c>
    </row>
    <row r="165">
      <c r="A165" s="5" t="n">
        <v>44110</v>
      </c>
      <c r="B165" t="inlineStr">
        <is>
          <t>Medium</t>
        </is>
      </c>
      <c r="C165" t="n">
        <v>0.4</v>
      </c>
      <c r="D165" t="n">
        <v>0.951</v>
      </c>
    </row>
    <row r="166">
      <c r="A166" s="5" t="n">
        <v>44118</v>
      </c>
      <c r="B166" t="inlineStr">
        <is>
          <t>Medium</t>
        </is>
      </c>
      <c r="C166" t="n">
        <v>-3.387</v>
      </c>
      <c r="D166" t="n">
        <v>-5.422</v>
      </c>
    </row>
    <row r="167">
      <c r="A167" s="5" t="n">
        <v>44124</v>
      </c>
      <c r="B167" t="inlineStr">
        <is>
          <t>Medium</t>
        </is>
      </c>
      <c r="C167" t="n">
        <v>-0.24</v>
      </c>
      <c r="D167" t="n">
        <v>0.584</v>
      </c>
    </row>
    <row r="168">
      <c r="A168" s="5" t="n">
        <v>44138</v>
      </c>
      <c r="B168" t="inlineStr">
        <is>
          <t>Medium</t>
        </is>
      </c>
      <c r="C168" t="n">
        <v>1.964</v>
      </c>
      <c r="D168" t="n">
        <v>-8.01</v>
      </c>
    </row>
    <row r="169">
      <c r="A169" s="5" t="n">
        <v>44145</v>
      </c>
      <c r="B169" t="inlineStr">
        <is>
          <t>Medium</t>
        </is>
      </c>
      <c r="C169" t="n">
        <v>-1.333</v>
      </c>
      <c r="D169" t="n">
        <v>-5.147</v>
      </c>
    </row>
    <row r="170">
      <c r="A170" s="5" t="n">
        <v>44152</v>
      </c>
      <c r="B170" t="inlineStr">
        <is>
          <t>Medium</t>
        </is>
      </c>
      <c r="C170" t="n">
        <v>1.95</v>
      </c>
      <c r="D170" t="n">
        <v>4.174</v>
      </c>
    </row>
    <row r="171">
      <c r="A171" s="5" t="n">
        <v>44159</v>
      </c>
      <c r="B171" t="inlineStr">
        <is>
          <t>Medium</t>
        </is>
      </c>
      <c r="C171" t="n">
        <v>-0.333</v>
      </c>
      <c r="D171" t="n">
        <v>3.8</v>
      </c>
    </row>
    <row r="172">
      <c r="A172" s="5" t="n">
        <v>44166</v>
      </c>
      <c r="B172" t="inlineStr">
        <is>
          <t>Medium</t>
        </is>
      </c>
      <c r="C172" t="n">
        <v>-2.272</v>
      </c>
      <c r="D172" t="n">
        <v>4.1</v>
      </c>
    </row>
    <row r="173">
      <c r="A173" s="5" t="n">
        <v>44173</v>
      </c>
      <c r="B173" t="inlineStr">
        <is>
          <t>Medium</t>
        </is>
      </c>
      <c r="C173" t="n">
        <v>-1.514</v>
      </c>
      <c r="D173" t="n">
        <v>1.141</v>
      </c>
    </row>
    <row r="174">
      <c r="A174" s="5" t="n">
        <v>44180</v>
      </c>
      <c r="B174" t="inlineStr">
        <is>
          <t>Medium</t>
        </is>
      </c>
      <c r="C174" t="n">
        <v>-3.5</v>
      </c>
      <c r="D174" t="n">
        <v>1.973</v>
      </c>
    </row>
    <row r="175">
      <c r="A175" s="5" t="n">
        <v>44187</v>
      </c>
      <c r="B175" t="inlineStr">
        <is>
          <t>Medium</t>
        </is>
      </c>
      <c r="C175" t="n">
        <v>-3.25</v>
      </c>
      <c r="D175" t="n">
        <v>2.7</v>
      </c>
    </row>
    <row r="176">
      <c r="A176" s="5" t="n">
        <v>44194</v>
      </c>
      <c r="B176" t="inlineStr">
        <is>
          <t>Medium</t>
        </is>
      </c>
      <c r="C176" t="n">
        <v>-2.1</v>
      </c>
      <c r="D176" t="n">
        <v>-4.785</v>
      </c>
    </row>
    <row r="177">
      <c r="A177" s="5" t="n">
        <v>44201</v>
      </c>
      <c r="B177" t="inlineStr">
        <is>
          <t>Medium</t>
        </is>
      </c>
      <c r="C177" t="n">
        <v>-1.5</v>
      </c>
      <c r="D177" t="n">
        <v>-1.663</v>
      </c>
    </row>
    <row r="178">
      <c r="A178" s="5" t="n">
        <v>44208</v>
      </c>
      <c r="B178" t="inlineStr">
        <is>
          <t>Medium</t>
        </is>
      </c>
      <c r="C178" t="n">
        <v>-2.72</v>
      </c>
      <c r="D178" t="n">
        <v>-5.821</v>
      </c>
    </row>
    <row r="179">
      <c r="A179" s="5" t="n">
        <v>44216</v>
      </c>
      <c r="B179" t="inlineStr">
        <is>
          <t>Medium</t>
        </is>
      </c>
      <c r="C179" t="n">
        <v>-0.28</v>
      </c>
      <c r="D179" t="n">
        <v>2.562</v>
      </c>
    </row>
    <row r="180">
      <c r="A180" s="5" t="n">
        <v>44222</v>
      </c>
      <c r="B180" t="inlineStr">
        <is>
          <t>Medium</t>
        </is>
      </c>
      <c r="C180" t="n">
        <v>0.603</v>
      </c>
      <c r="D180" t="n">
        <v>-5.272</v>
      </c>
    </row>
    <row r="181">
      <c r="A181" s="5" t="n">
        <v>44229</v>
      </c>
      <c r="B181" t="inlineStr">
        <is>
          <t>Medium</t>
        </is>
      </c>
      <c r="C181" t="n">
        <v>0.367</v>
      </c>
      <c r="D181" t="n">
        <v>-4.261</v>
      </c>
    </row>
    <row r="182">
      <c r="A182" s="5" t="n">
        <v>44236</v>
      </c>
      <c r="B182" t="inlineStr">
        <is>
          <t>Medium</t>
        </is>
      </c>
      <c r="C182" t="n">
        <v>1.34</v>
      </c>
      <c r="D182" t="n">
        <v>-3.5</v>
      </c>
    </row>
    <row r="183">
      <c r="A183" s="5" t="n">
        <v>44244</v>
      </c>
      <c r="B183" t="inlineStr">
        <is>
          <t>Medium</t>
        </is>
      </c>
      <c r="C183" t="n">
        <v>-2.175</v>
      </c>
      <c r="D183" t="n">
        <v>-5.8</v>
      </c>
    </row>
    <row r="184">
      <c r="A184" s="5" t="n">
        <v>44250</v>
      </c>
      <c r="B184" t="inlineStr">
        <is>
          <t>Medium</t>
        </is>
      </c>
      <c r="C184" t="n">
        <v>-5.372</v>
      </c>
      <c r="D184" t="n">
        <v>1.026</v>
      </c>
    </row>
    <row r="185">
      <c r="A185" s="5" t="n">
        <v>44257</v>
      </c>
      <c r="B185" t="inlineStr">
        <is>
          <t>Medium</t>
        </is>
      </c>
      <c r="C185" t="n">
        <v>-1.85</v>
      </c>
      <c r="D185" t="n">
        <v>7.356</v>
      </c>
    </row>
    <row r="186">
      <c r="A186" s="5" t="n">
        <v>44264</v>
      </c>
      <c r="B186" t="inlineStr">
        <is>
          <t>Medium</t>
        </is>
      </c>
      <c r="C186" t="n">
        <v>-0.833</v>
      </c>
      <c r="D186" t="n">
        <v>12.792</v>
      </c>
    </row>
    <row r="187">
      <c r="A187" s="5" t="n">
        <v>44271</v>
      </c>
      <c r="B187" t="inlineStr">
        <is>
          <t>Medium</t>
        </is>
      </c>
      <c r="C187" t="n">
        <v>2.715</v>
      </c>
      <c r="D187" t="n">
        <v>-1</v>
      </c>
    </row>
    <row r="188">
      <c r="A188" s="5" t="n">
        <v>44278</v>
      </c>
      <c r="B188" t="inlineStr">
        <is>
          <t>Medium</t>
        </is>
      </c>
      <c r="C188" t="n">
        <v>-0.9</v>
      </c>
      <c r="D188" t="n">
        <v>2.927</v>
      </c>
    </row>
    <row r="189">
      <c r="A189" s="5" t="n">
        <v>44285</v>
      </c>
      <c r="B189" t="inlineStr">
        <is>
          <t>Medium</t>
        </is>
      </c>
      <c r="C189" t="n">
        <v>0.4</v>
      </c>
      <c r="D189" t="n">
        <v>3.91</v>
      </c>
    </row>
    <row r="190">
      <c r="A190" s="5" t="n">
        <v>44292</v>
      </c>
      <c r="B190" t="inlineStr">
        <is>
          <t>Medium</t>
        </is>
      </c>
      <c r="C190" t="n">
        <v>-1.325</v>
      </c>
      <c r="D190" t="n">
        <v>-2.618</v>
      </c>
    </row>
    <row r="191">
      <c r="A191" s="5" t="n">
        <v>44299</v>
      </c>
      <c r="B191" t="inlineStr">
        <is>
          <t>Medium</t>
        </is>
      </c>
      <c r="C191" t="n">
        <v>-2.154</v>
      </c>
      <c r="D191" t="n">
        <v>-3.608</v>
      </c>
    </row>
    <row r="192">
      <c r="A192" s="5" t="n">
        <v>44306</v>
      </c>
      <c r="B192" t="inlineStr">
        <is>
          <t>Medium</t>
        </is>
      </c>
      <c r="C192" t="n">
        <v>-2.86</v>
      </c>
      <c r="D192" t="n">
        <v>0.436</v>
      </c>
    </row>
    <row r="193">
      <c r="A193" s="5" t="n">
        <v>44313</v>
      </c>
      <c r="B193" t="inlineStr">
        <is>
          <t>Medium</t>
        </is>
      </c>
      <c r="C193" t="n">
        <v>0.375</v>
      </c>
      <c r="D193" t="n">
        <v>4.319</v>
      </c>
    </row>
    <row r="194">
      <c r="A194" s="5" t="n">
        <v>44320</v>
      </c>
      <c r="B194" t="inlineStr">
        <is>
          <t>Medium</t>
        </is>
      </c>
      <c r="C194" t="n">
        <v>-2.191</v>
      </c>
      <c r="D194" t="n">
        <v>-7.7</v>
      </c>
    </row>
    <row r="195">
      <c r="A195" s="5" t="n">
        <v>44327</v>
      </c>
      <c r="B195" t="inlineStr">
        <is>
          <t>Medium</t>
        </is>
      </c>
      <c r="C195" t="n">
        <v>-2.25</v>
      </c>
      <c r="D195" t="n">
        <v>-2.533</v>
      </c>
    </row>
    <row r="196">
      <c r="A196" s="5" t="n">
        <v>44334</v>
      </c>
      <c r="B196" t="inlineStr">
        <is>
          <t>Medium</t>
        </is>
      </c>
      <c r="C196" t="n">
        <v>1.68</v>
      </c>
      <c r="D196" t="n">
        <v>0.62</v>
      </c>
    </row>
    <row r="197">
      <c r="A197" s="5" t="n">
        <v>44341</v>
      </c>
      <c r="B197" t="inlineStr">
        <is>
          <t>Medium</t>
        </is>
      </c>
      <c r="C197" t="n">
        <v>-1.279</v>
      </c>
      <c r="D197" t="n">
        <v>-0.439</v>
      </c>
    </row>
    <row r="198">
      <c r="A198" s="5" t="n">
        <v>44349</v>
      </c>
      <c r="B198" t="inlineStr">
        <is>
          <t>Medium</t>
        </is>
      </c>
      <c r="C198" t="n">
        <v>-2.114</v>
      </c>
      <c r="D198" t="n">
        <v>-5.36</v>
      </c>
    </row>
    <row r="199">
      <c r="A199" s="5" t="n">
        <v>44355</v>
      </c>
      <c r="B199" t="inlineStr">
        <is>
          <t>Medium</t>
        </is>
      </c>
      <c r="C199" t="n">
        <v>-3.576</v>
      </c>
      <c r="D199" t="n">
        <v>-2.108</v>
      </c>
    </row>
    <row r="200">
      <c r="A200" s="5" t="n">
        <v>44362</v>
      </c>
      <c r="B200" t="inlineStr">
        <is>
          <t>Medium</t>
        </is>
      </c>
      <c r="C200" t="n">
        <v>-3</v>
      </c>
      <c r="D200" t="n">
        <v>-8.537000000000001</v>
      </c>
    </row>
    <row r="201">
      <c r="A201" s="5" t="n">
        <v>44369</v>
      </c>
      <c r="B201" t="inlineStr">
        <is>
          <t>Medium</t>
        </is>
      </c>
      <c r="C201" t="n">
        <v>-3.625</v>
      </c>
      <c r="D201" t="n">
        <v>-7.199</v>
      </c>
    </row>
    <row r="202">
      <c r="A202" s="5" t="n">
        <v>44376</v>
      </c>
      <c r="B202" t="inlineStr">
        <is>
          <t>Medium</t>
        </is>
      </c>
      <c r="C202" t="n">
        <v>-4.46</v>
      </c>
      <c r="D202" t="n">
        <v>-8.153</v>
      </c>
    </row>
    <row r="203">
      <c r="A203" s="5" t="n">
        <v>44384</v>
      </c>
      <c r="B203" t="inlineStr">
        <is>
          <t>Medium</t>
        </is>
      </c>
      <c r="C203" t="n">
        <v>-3.925</v>
      </c>
      <c r="D203" t="n">
        <v>-7.983</v>
      </c>
    </row>
    <row r="204">
      <c r="A204" s="5" t="n">
        <v>44390</v>
      </c>
      <c r="B204" t="inlineStr">
        <is>
          <t>Medium</t>
        </is>
      </c>
      <c r="C204" t="n">
        <v>-4.333</v>
      </c>
      <c r="D204" t="n">
        <v>-4.079</v>
      </c>
    </row>
    <row r="205">
      <c r="A205" s="5" t="n">
        <v>44397</v>
      </c>
      <c r="B205" t="inlineStr">
        <is>
          <t>Medium</t>
        </is>
      </c>
      <c r="C205" t="n">
        <v>-4.167</v>
      </c>
      <c r="D205" t="n">
        <v>0.806</v>
      </c>
    </row>
    <row r="206">
      <c r="A206" s="5" t="n">
        <v>44404</v>
      </c>
      <c r="B206" t="inlineStr">
        <is>
          <t>Medium</t>
        </is>
      </c>
      <c r="C206" t="n">
        <v>-3.433</v>
      </c>
      <c r="D206" t="n">
        <v>-4.728</v>
      </c>
    </row>
    <row r="207">
      <c r="A207" s="5" t="n">
        <v>44411</v>
      </c>
      <c r="B207" t="inlineStr">
        <is>
          <t>Medium</t>
        </is>
      </c>
      <c r="C207" t="n">
        <v>-2.9</v>
      </c>
      <c r="D207" t="n">
        <v>-0.879</v>
      </c>
    </row>
    <row r="208">
      <c r="A208" s="5" t="n">
        <v>44418</v>
      </c>
      <c r="B208" t="inlineStr">
        <is>
          <t>Medium</t>
        </is>
      </c>
      <c r="C208" t="n">
        <v>-1.05</v>
      </c>
      <c r="D208" t="n">
        <v>-0.8159999999999999</v>
      </c>
    </row>
    <row r="209">
      <c r="A209" s="5" t="n">
        <v>44425</v>
      </c>
      <c r="B209" t="inlineStr">
        <is>
          <t>Medium</t>
        </is>
      </c>
      <c r="C209" t="n">
        <v>-1.259</v>
      </c>
      <c r="D209" t="n">
        <v>-1.163</v>
      </c>
    </row>
    <row r="210">
      <c r="A210" s="5" t="n">
        <v>44432</v>
      </c>
      <c r="B210" t="inlineStr">
        <is>
          <t>Medium</t>
        </is>
      </c>
      <c r="C210" t="n">
        <v>-2.367</v>
      </c>
      <c r="D210" t="n">
        <v>-1.622</v>
      </c>
    </row>
    <row r="211">
      <c r="A211" s="5" t="n">
        <v>44439</v>
      </c>
      <c r="B211" t="inlineStr">
        <is>
          <t>Medium</t>
        </is>
      </c>
      <c r="C211" t="n">
        <v>-2.833</v>
      </c>
      <c r="D211" t="n">
        <v>-4.045</v>
      </c>
    </row>
    <row r="212">
      <c r="A212" s="5" t="n">
        <v>44447</v>
      </c>
      <c r="B212" t="inlineStr">
        <is>
          <t>Medium</t>
        </is>
      </c>
      <c r="C212" t="n">
        <v>-3.832</v>
      </c>
      <c r="D212" t="n">
        <v>-2.882</v>
      </c>
    </row>
    <row r="213">
      <c r="A213" s="5" t="n">
        <v>44453</v>
      </c>
      <c r="B213" t="inlineStr">
        <is>
          <t>Medium</t>
        </is>
      </c>
      <c r="C213" t="n">
        <v>-3.903</v>
      </c>
      <c r="D213" t="n">
        <v>-5.437</v>
      </c>
    </row>
    <row r="214">
      <c r="A214" s="5" t="n">
        <v>44460</v>
      </c>
      <c r="B214" t="inlineStr">
        <is>
          <t>Medium</t>
        </is>
      </c>
      <c r="C214" t="n">
        <v>-2.4</v>
      </c>
      <c r="D214" t="n">
        <v>-6.108</v>
      </c>
    </row>
    <row r="215">
      <c r="A215" s="5" t="n">
        <v>44467</v>
      </c>
      <c r="B215" t="inlineStr">
        <is>
          <t>Medium</t>
        </is>
      </c>
      <c r="C215" t="n">
        <v>-2.333</v>
      </c>
      <c r="D215" t="n">
        <v>4.127</v>
      </c>
    </row>
    <row r="216">
      <c r="A216" s="5" t="n">
        <v>44474</v>
      </c>
      <c r="B216" t="inlineStr">
        <is>
          <t>Medium</t>
        </is>
      </c>
      <c r="C216" t="n">
        <v>-0.3</v>
      </c>
      <c r="D216" t="n">
        <v>0.951</v>
      </c>
    </row>
    <row r="217">
      <c r="A217" s="5" t="n">
        <v>44482</v>
      </c>
      <c r="B217" t="inlineStr">
        <is>
          <t>Medium</t>
        </is>
      </c>
      <c r="C217" t="n">
        <v>0.14</v>
      </c>
      <c r="D217" t="n">
        <v>5.213</v>
      </c>
    </row>
    <row r="218">
      <c r="A218" s="5" t="n">
        <v>44488</v>
      </c>
      <c r="B218" t="inlineStr">
        <is>
          <t>Medium</t>
        </is>
      </c>
      <c r="C218" t="n">
        <v>2.233</v>
      </c>
      <c r="D218" t="n">
        <v>3.294</v>
      </c>
    </row>
    <row r="219">
      <c r="A219" s="5" t="n">
        <v>44495</v>
      </c>
      <c r="B219" t="inlineStr">
        <is>
          <t>Medium</t>
        </is>
      </c>
      <c r="C219" t="n">
        <v>1.65</v>
      </c>
      <c r="D219" t="n">
        <v>2.318</v>
      </c>
    </row>
    <row r="220">
      <c r="A220" s="5" t="n">
        <v>44502</v>
      </c>
      <c r="B220" t="inlineStr">
        <is>
          <t>Medium</t>
        </is>
      </c>
      <c r="C220" t="n">
        <v>1.567</v>
      </c>
      <c r="D220" t="n">
        <v>3.594</v>
      </c>
    </row>
    <row r="221">
      <c r="A221" s="5" t="n">
        <v>44509</v>
      </c>
      <c r="B221" t="inlineStr">
        <is>
          <t>Medium</t>
        </is>
      </c>
      <c r="C221" t="n">
        <v>1.9</v>
      </c>
      <c r="D221" t="n">
        <v>-2.485</v>
      </c>
    </row>
    <row r="222">
      <c r="A222" s="5" t="n">
        <v>44516</v>
      </c>
      <c r="B222" t="inlineStr">
        <is>
          <t>Medium</t>
        </is>
      </c>
      <c r="C222" t="n">
        <v>1.55</v>
      </c>
      <c r="D222" t="n">
        <v>0.655</v>
      </c>
    </row>
    <row r="223">
      <c r="A223" s="5" t="n">
        <v>44523</v>
      </c>
      <c r="B223" t="inlineStr">
        <is>
          <t>Medium</t>
        </is>
      </c>
      <c r="C223" t="n">
        <v>-0.95</v>
      </c>
      <c r="D223" t="n">
        <v>2.307</v>
      </c>
    </row>
    <row r="224">
      <c r="A224" s="5" t="n">
        <v>44530</v>
      </c>
      <c r="B224" t="inlineStr">
        <is>
          <t>Medium</t>
        </is>
      </c>
      <c r="C224" t="n">
        <v>-1.667</v>
      </c>
      <c r="D224" t="n">
        <v>-0.747</v>
      </c>
    </row>
    <row r="225">
      <c r="A225" s="5" t="n">
        <v>44537</v>
      </c>
      <c r="B225" t="inlineStr">
        <is>
          <t>Medium</t>
        </is>
      </c>
      <c r="C225" t="n">
        <v>2.093</v>
      </c>
      <c r="D225" t="n">
        <v>-3.089</v>
      </c>
    </row>
    <row r="226">
      <c r="A226" s="5" t="n">
        <v>44544</v>
      </c>
      <c r="B226" t="inlineStr">
        <is>
          <t>Medium</t>
        </is>
      </c>
      <c r="C226" t="n">
        <v>-2.6</v>
      </c>
      <c r="D226" t="n">
        <v>-0.8149999999999999</v>
      </c>
    </row>
    <row r="227">
      <c r="A227" s="5" t="n">
        <v>44551</v>
      </c>
      <c r="B227" t="inlineStr">
        <is>
          <t>Medium</t>
        </is>
      </c>
      <c r="C227" t="n">
        <v>-2.633</v>
      </c>
      <c r="D227" t="n">
        <v>-3.67</v>
      </c>
    </row>
    <row r="228">
      <c r="A228" s="5" t="n">
        <v>44558</v>
      </c>
      <c r="B228" t="inlineStr">
        <is>
          <t>Medium</t>
        </is>
      </c>
      <c r="C228" t="n">
        <v>-3.233</v>
      </c>
      <c r="D228" t="n">
        <v>-3.091</v>
      </c>
    </row>
    <row r="229">
      <c r="A229" s="5" t="n">
        <v>44565</v>
      </c>
      <c r="B229" t="inlineStr">
        <is>
          <t>Medium</t>
        </is>
      </c>
      <c r="C229" t="n">
        <v>-3.4</v>
      </c>
      <c r="D229" t="n">
        <v>-6.432</v>
      </c>
    </row>
    <row r="230">
      <c r="A230" s="5" t="n">
        <v>44572</v>
      </c>
      <c r="B230" t="inlineStr">
        <is>
          <t>Medium</t>
        </is>
      </c>
      <c r="C230" t="n">
        <v>-1.95</v>
      </c>
      <c r="D230" t="n">
        <v>-1.077</v>
      </c>
    </row>
    <row r="231">
      <c r="A231" s="5" t="n">
        <v>44580</v>
      </c>
      <c r="B231" t="inlineStr">
        <is>
          <t>Medium</t>
        </is>
      </c>
      <c r="C231" t="n">
        <v>-1.367</v>
      </c>
      <c r="D231" t="n">
        <v>1.404</v>
      </c>
    </row>
    <row r="232">
      <c r="A232" s="5" t="n">
        <v>44586</v>
      </c>
      <c r="B232" t="inlineStr">
        <is>
          <t>Medium</t>
        </is>
      </c>
      <c r="C232" t="n">
        <v>-0.4</v>
      </c>
      <c r="D232" t="n">
        <v>-0.872</v>
      </c>
    </row>
    <row r="233">
      <c r="A233" s="5" t="n">
        <v>44593</v>
      </c>
      <c r="B233" t="inlineStr">
        <is>
          <t>Medium</t>
        </is>
      </c>
      <c r="C233" t="n">
        <v>1.833</v>
      </c>
      <c r="D233" t="n">
        <v>-1.645</v>
      </c>
    </row>
    <row r="234">
      <c r="A234" s="5" t="n">
        <v>44600</v>
      </c>
      <c r="B234" t="inlineStr">
        <is>
          <t>Medium</t>
        </is>
      </c>
      <c r="C234" t="n">
        <v>0.675</v>
      </c>
      <c r="D234" t="n">
        <v>-2.025</v>
      </c>
    </row>
    <row r="235">
      <c r="A235" s="5" t="n">
        <v>44607</v>
      </c>
      <c r="B235" t="inlineStr">
        <is>
          <t>Medium</t>
        </is>
      </c>
      <c r="C235" t="n">
        <v>-1.769</v>
      </c>
      <c r="D235" t="n">
        <v>-1.076</v>
      </c>
    </row>
    <row r="236">
      <c r="A236" s="5" t="n">
        <v>44615</v>
      </c>
      <c r="B236" t="inlineStr">
        <is>
          <t>Medium</t>
        </is>
      </c>
      <c r="C236" t="n">
        <v>0.767</v>
      </c>
      <c r="D236" t="n">
        <v>5.983</v>
      </c>
    </row>
    <row r="237">
      <c r="A237" s="5" t="n">
        <v>44621</v>
      </c>
      <c r="B237" t="inlineStr">
        <is>
          <t>Medium</t>
        </is>
      </c>
      <c r="C237" t="n">
        <v>2.796</v>
      </c>
      <c r="D237" t="n">
        <v>-6.1</v>
      </c>
    </row>
    <row r="238">
      <c r="A238" s="5" t="n">
        <v>44628</v>
      </c>
      <c r="B238" t="inlineStr">
        <is>
          <t>Medium</t>
        </is>
      </c>
      <c r="C238" t="n">
        <v>-0.833</v>
      </c>
      <c r="D238" t="n">
        <v>2.811</v>
      </c>
    </row>
    <row r="239">
      <c r="A239" s="5" t="n">
        <v>44635</v>
      </c>
      <c r="B239" t="inlineStr">
        <is>
          <t>Medium</t>
        </is>
      </c>
      <c r="C239" t="n">
        <v>-1.867</v>
      </c>
      <c r="D239" t="n">
        <v>3.754</v>
      </c>
    </row>
    <row r="240">
      <c r="A240" s="5" t="n">
        <v>44642</v>
      </c>
      <c r="B240" t="inlineStr">
        <is>
          <t>Medium</t>
        </is>
      </c>
      <c r="C240" t="n">
        <v>0.025</v>
      </c>
      <c r="D240" t="n">
        <v>-4.28</v>
      </c>
    </row>
    <row r="241">
      <c r="A241" s="5" t="n">
        <v>44649</v>
      </c>
      <c r="B241" t="inlineStr">
        <is>
          <t>Medium</t>
        </is>
      </c>
      <c r="C241" t="n">
        <v>-1.558</v>
      </c>
      <c r="D241" t="n">
        <v>-3</v>
      </c>
    </row>
    <row r="242">
      <c r="A242" s="5" t="n">
        <v>44656</v>
      </c>
      <c r="B242" t="inlineStr">
        <is>
          <t>Medium</t>
        </is>
      </c>
      <c r="C242" t="n">
        <v>-2.056</v>
      </c>
      <c r="D242" t="n">
        <v>1.08</v>
      </c>
    </row>
    <row r="243">
      <c r="A243" s="5" t="n">
        <v>44663</v>
      </c>
      <c r="B243" t="inlineStr">
        <is>
          <t>Medium</t>
        </is>
      </c>
      <c r="C243" t="n">
        <v>1.367</v>
      </c>
      <c r="D243" t="n">
        <v>7.757</v>
      </c>
    </row>
    <row r="244">
      <c r="A244" s="5" t="n">
        <v>44670</v>
      </c>
      <c r="B244" t="inlineStr">
        <is>
          <t>Medium</t>
        </is>
      </c>
      <c r="C244" t="n">
        <v>2.533</v>
      </c>
      <c r="D244" t="n">
        <v>-4.496</v>
      </c>
    </row>
    <row r="245">
      <c r="A245" s="5" t="n">
        <v>44677</v>
      </c>
      <c r="B245" t="inlineStr">
        <is>
          <t>Medium</t>
        </is>
      </c>
      <c r="C245" t="n">
        <v>2</v>
      </c>
      <c r="D245" t="n">
        <v>4.784</v>
      </c>
    </row>
    <row r="246">
      <c r="A246" s="5" t="n">
        <v>44684</v>
      </c>
      <c r="B246" t="inlineStr">
        <is>
          <t>Medium</t>
        </is>
      </c>
      <c r="C246" t="n">
        <v>-1.167</v>
      </c>
      <c r="D246" t="n">
        <v>-3.479</v>
      </c>
    </row>
    <row r="247">
      <c r="A247" s="5" t="n">
        <v>44691</v>
      </c>
      <c r="B247" t="inlineStr">
        <is>
          <t>Medium</t>
        </is>
      </c>
      <c r="C247" t="n">
        <v>-0.457</v>
      </c>
      <c r="D247" t="n">
        <v>1.618</v>
      </c>
    </row>
    <row r="248">
      <c r="A248" s="5" t="n">
        <v>44698</v>
      </c>
      <c r="B248" t="inlineStr">
        <is>
          <t>Medium</t>
        </is>
      </c>
      <c r="C248" t="n">
        <v>1.533</v>
      </c>
      <c r="D248" t="n">
        <v>-2.445</v>
      </c>
    </row>
    <row r="249">
      <c r="A249" s="5" t="n">
        <v>44705</v>
      </c>
      <c r="B249" t="inlineStr">
        <is>
          <t>Medium</t>
        </is>
      </c>
      <c r="C249" t="n">
        <v>-0.6899999999999999</v>
      </c>
      <c r="D249" t="n">
        <v>0.5669999999999999</v>
      </c>
    </row>
    <row r="250">
      <c r="A250" s="5" t="n">
        <v>44713</v>
      </c>
      <c r="B250" t="inlineStr">
        <is>
          <t>Medium</t>
        </is>
      </c>
      <c r="C250" t="n">
        <v>-0.067</v>
      </c>
      <c r="D250" t="n">
        <v>-1.181</v>
      </c>
    </row>
    <row r="251">
      <c r="A251" s="5" t="n">
        <v>44719</v>
      </c>
      <c r="B251" t="inlineStr">
        <is>
          <t>Medium</t>
        </is>
      </c>
      <c r="C251" t="n">
        <v>-1.8</v>
      </c>
      <c r="D251" t="n">
        <v>1.845</v>
      </c>
    </row>
    <row r="252">
      <c r="A252" s="5" t="n">
        <v>44726</v>
      </c>
      <c r="B252" t="inlineStr">
        <is>
          <t>Medium</t>
        </is>
      </c>
      <c r="C252" t="n">
        <v>-1.314</v>
      </c>
      <c r="D252" t="n">
        <v>0.736</v>
      </c>
    </row>
    <row r="253">
      <c r="A253" s="5" t="n">
        <v>44734</v>
      </c>
      <c r="B253" t="inlineStr">
        <is>
          <t>Medium</t>
        </is>
      </c>
      <c r="C253" t="n">
        <v>-1.433</v>
      </c>
      <c r="D253" t="n">
        <v>5.607</v>
      </c>
    </row>
    <row r="254">
      <c r="A254" s="5" t="n">
        <v>44740</v>
      </c>
      <c r="B254" t="inlineStr">
        <is>
          <t>Medium</t>
        </is>
      </c>
      <c r="C254" t="n">
        <v>-0.106</v>
      </c>
      <c r="D254" t="n">
        <v>-3.799</v>
      </c>
    </row>
    <row r="255">
      <c r="A255" s="5" t="n">
        <v>44748</v>
      </c>
      <c r="B255" t="inlineStr">
        <is>
          <t>Medium</t>
        </is>
      </c>
      <c r="C255" t="n">
        <v>-1.1</v>
      </c>
      <c r="D255" t="n">
        <v>3.825</v>
      </c>
    </row>
    <row r="256">
      <c r="A256" s="5" t="n">
        <v>44754</v>
      </c>
      <c r="B256" t="inlineStr">
        <is>
          <t>Medium</t>
        </is>
      </c>
      <c r="C256" t="n">
        <v>-1.933</v>
      </c>
      <c r="D256" t="n">
        <v>4.762</v>
      </c>
    </row>
    <row r="257">
      <c r="A257" s="5" t="n">
        <v>44761</v>
      </c>
      <c r="B257" t="inlineStr">
        <is>
          <t>Medium</t>
        </is>
      </c>
      <c r="C257" t="n">
        <v>0.333</v>
      </c>
      <c r="D257" t="n">
        <v>1.86</v>
      </c>
    </row>
    <row r="258">
      <c r="A258" s="5" t="n">
        <v>44768</v>
      </c>
      <c r="B258" t="inlineStr">
        <is>
          <t>Medium</t>
        </is>
      </c>
      <c r="C258" t="n">
        <v>-1.121</v>
      </c>
      <c r="D258" t="n">
        <v>-4.037</v>
      </c>
    </row>
    <row r="259">
      <c r="A259" s="5" t="n">
        <v>44775</v>
      </c>
      <c r="B259" t="inlineStr">
        <is>
          <t>Medium</t>
        </is>
      </c>
      <c r="C259" t="n">
        <v>-0.629</v>
      </c>
      <c r="D259" t="n">
        <v>2.165</v>
      </c>
    </row>
    <row r="260">
      <c r="A260" s="5" t="n">
        <v>44782</v>
      </c>
      <c r="B260" t="inlineStr">
        <is>
          <t>Medium</t>
        </is>
      </c>
      <c r="C260" t="n">
        <v>0.073</v>
      </c>
      <c r="D260" t="n">
        <v>2.156</v>
      </c>
    </row>
    <row r="261">
      <c r="A261" s="5" t="n">
        <v>44789</v>
      </c>
      <c r="B261" t="inlineStr">
        <is>
          <t>Medium</t>
        </is>
      </c>
      <c r="C261" t="n">
        <v>-0.117</v>
      </c>
      <c r="D261" t="n">
        <v>-0.448</v>
      </c>
    </row>
    <row r="262">
      <c r="A262" s="5" t="n">
        <v>44803</v>
      </c>
      <c r="B262" t="inlineStr">
        <is>
          <t>Medium</t>
        </is>
      </c>
      <c r="C262" t="n">
        <v>-0.633</v>
      </c>
      <c r="D262" t="n">
        <v>0.593</v>
      </c>
    </row>
    <row r="263">
      <c r="A263" s="5" t="n">
        <v>44811</v>
      </c>
      <c r="B263" t="inlineStr">
        <is>
          <t>Medium</t>
        </is>
      </c>
      <c r="C263" t="n">
        <v>-0.733</v>
      </c>
      <c r="D263" t="n">
        <v>3.645</v>
      </c>
    </row>
    <row r="264">
      <c r="A264" s="5" t="n">
        <v>44817</v>
      </c>
      <c r="B264" t="inlineStr">
        <is>
          <t>Medium</t>
        </is>
      </c>
      <c r="C264" t="n">
        <v>-0.2</v>
      </c>
      <c r="D264" t="n">
        <v>6.035</v>
      </c>
    </row>
    <row r="265">
      <c r="A265" s="5" t="n">
        <v>44824</v>
      </c>
      <c r="B265" t="inlineStr">
        <is>
          <t>Medium</t>
        </is>
      </c>
      <c r="C265" t="n">
        <v>2.321</v>
      </c>
      <c r="D265" t="n">
        <v>1.035</v>
      </c>
    </row>
    <row r="266">
      <c r="A266" s="5" t="n">
        <v>44831</v>
      </c>
      <c r="B266" t="inlineStr">
        <is>
          <t>Medium</t>
        </is>
      </c>
      <c r="C266" t="n">
        <v>0.333</v>
      </c>
      <c r="D266" t="n">
        <v>4.15</v>
      </c>
    </row>
    <row r="267">
      <c r="A267" s="5" t="n">
        <v>44838</v>
      </c>
      <c r="B267" t="inlineStr">
        <is>
          <t>Medium</t>
        </is>
      </c>
      <c r="C267" t="n">
        <v>1.966</v>
      </c>
      <c r="D267" t="n">
        <v>-1.77</v>
      </c>
    </row>
    <row r="268">
      <c r="A268" s="5" t="n">
        <v>44852</v>
      </c>
      <c r="B268" t="inlineStr">
        <is>
          <t>Medium</t>
        </is>
      </c>
      <c r="C268" t="n">
        <v>1.551</v>
      </c>
      <c r="D268" t="n">
        <v>-1.27</v>
      </c>
    </row>
    <row r="269">
      <c r="A269" s="5" t="n">
        <v>44859</v>
      </c>
      <c r="B269" t="inlineStr">
        <is>
          <t>Medium</t>
        </is>
      </c>
      <c r="C269" t="n">
        <v>0.2</v>
      </c>
      <c r="D269" t="n">
        <v>4.52</v>
      </c>
    </row>
    <row r="270">
      <c r="A270" s="5" t="n">
        <v>44866</v>
      </c>
      <c r="B270" t="inlineStr">
        <is>
          <t>Medium</t>
        </is>
      </c>
      <c r="C270" t="n">
        <v>0.267</v>
      </c>
      <c r="D270" t="n">
        <v>-6.53</v>
      </c>
    </row>
    <row r="271">
      <c r="A271" s="5" t="n">
        <v>44873</v>
      </c>
      <c r="B271" t="inlineStr">
        <is>
          <t>Medium</t>
        </is>
      </c>
      <c r="C271" t="n">
        <v>1.1</v>
      </c>
      <c r="D271" t="n">
        <v>5.618</v>
      </c>
    </row>
    <row r="272">
      <c r="A272" s="5" t="n">
        <v>44887</v>
      </c>
      <c r="B272" t="inlineStr">
        <is>
          <t>Medium</t>
        </is>
      </c>
      <c r="C272" t="n">
        <v>-2.2</v>
      </c>
      <c r="D272" t="n">
        <v>-4.8</v>
      </c>
    </row>
    <row r="273">
      <c r="A273" s="5" t="n">
        <v>44894</v>
      </c>
      <c r="B273" t="inlineStr">
        <is>
          <t>Medium</t>
        </is>
      </c>
      <c r="C273" t="n">
        <v>-2.487</v>
      </c>
      <c r="D273" t="n">
        <v>-7.85</v>
      </c>
    </row>
    <row r="274">
      <c r="A274" s="5" t="n">
        <v>44901</v>
      </c>
      <c r="B274" t="inlineStr">
        <is>
          <t>Medium</t>
        </is>
      </c>
      <c r="C274" t="n">
        <v>-3.884</v>
      </c>
      <c r="D274" t="n">
        <v>-6.426</v>
      </c>
    </row>
    <row r="275">
      <c r="A275" s="5" t="n">
        <v>44908</v>
      </c>
      <c r="B275" t="inlineStr">
        <is>
          <t>Medium</t>
        </is>
      </c>
      <c r="C275" t="n">
        <v>-3.913</v>
      </c>
      <c r="D275" t="n">
        <v>7.819</v>
      </c>
    </row>
    <row r="276">
      <c r="A276" s="5" t="n">
        <v>44915</v>
      </c>
      <c r="B276" t="inlineStr">
        <is>
          <t>Medium</t>
        </is>
      </c>
      <c r="C276" t="n">
        <v>-0.167</v>
      </c>
      <c r="D276" t="n">
        <v>-3.069</v>
      </c>
    </row>
    <row r="277">
      <c r="A277" s="5" t="n">
        <v>44936</v>
      </c>
      <c r="B277" t="inlineStr">
        <is>
          <t>Medium</t>
        </is>
      </c>
      <c r="C277" t="n">
        <v>-2.375</v>
      </c>
      <c r="D277" t="n">
        <v>14.865</v>
      </c>
    </row>
    <row r="278">
      <c r="A278" s="5" t="n">
        <v>44944</v>
      </c>
      <c r="B278" t="inlineStr">
        <is>
          <t>Medium</t>
        </is>
      </c>
      <c r="C278" t="n">
        <v>-1.75</v>
      </c>
      <c r="D278" t="n">
        <v>7.615</v>
      </c>
    </row>
    <row r="279">
      <c r="A279" s="5" t="n">
        <v>44950</v>
      </c>
      <c r="B279" t="inlineStr">
        <is>
          <t>Medium</t>
        </is>
      </c>
      <c r="C279" t="n">
        <v>1.6</v>
      </c>
      <c r="D279" t="n">
        <v>3.378</v>
      </c>
    </row>
    <row r="280">
      <c r="A280" s="5" t="n">
        <v>44957</v>
      </c>
      <c r="B280" t="inlineStr">
        <is>
          <t>Medium</t>
        </is>
      </c>
      <c r="C280" t="n">
        <v>-1</v>
      </c>
      <c r="D280" t="n">
        <v>6.33</v>
      </c>
    </row>
    <row r="281">
      <c r="A281" s="5" t="n">
        <v>44964</v>
      </c>
      <c r="B281" t="inlineStr">
        <is>
          <t>Medium</t>
        </is>
      </c>
      <c r="C281" t="n">
        <v>2.15</v>
      </c>
      <c r="D281" t="n">
        <v>-2.184</v>
      </c>
    </row>
    <row r="282">
      <c r="A282" s="5" t="n">
        <v>44971</v>
      </c>
      <c r="B282" t="inlineStr">
        <is>
          <t>Medium</t>
        </is>
      </c>
      <c r="C282" t="n">
        <v>0.321</v>
      </c>
      <c r="D282" t="n">
        <v>10.507</v>
      </c>
    </row>
    <row r="283">
      <c r="A283" s="5" t="n">
        <v>44979</v>
      </c>
      <c r="B283" t="inlineStr">
        <is>
          <t>Medium</t>
        </is>
      </c>
      <c r="C283" t="n">
        <v>1.233</v>
      </c>
      <c r="D283" t="n">
        <v>9.895</v>
      </c>
    </row>
    <row r="284">
      <c r="A284" s="5" t="n">
        <v>44985</v>
      </c>
      <c r="B284" t="inlineStr">
        <is>
          <t>Medium</t>
        </is>
      </c>
      <c r="C284" t="n">
        <v>0.44</v>
      </c>
      <c r="D284" t="n">
        <v>6.203</v>
      </c>
    </row>
    <row r="285">
      <c r="A285" s="5" t="n">
        <v>44992</v>
      </c>
      <c r="B285" t="inlineStr">
        <is>
          <t>Medium</t>
        </is>
      </c>
      <c r="C285" t="n">
        <v>-0.308</v>
      </c>
      <c r="D285" t="n">
        <v>-3.835</v>
      </c>
    </row>
    <row r="286">
      <c r="A286" s="5" t="n">
        <v>44999</v>
      </c>
      <c r="B286" t="inlineStr">
        <is>
          <t>Medium</t>
        </is>
      </c>
      <c r="C286" t="n">
        <v>0.555</v>
      </c>
      <c r="D286" t="n">
        <v>1.155</v>
      </c>
    </row>
    <row r="287">
      <c r="A287" s="5" t="n">
        <v>45006</v>
      </c>
      <c r="B287" t="inlineStr">
        <is>
          <t>Medium</t>
        </is>
      </c>
      <c r="C287" t="n">
        <v>-1.448</v>
      </c>
      <c r="D287" t="n">
        <v>3.262</v>
      </c>
    </row>
    <row r="288">
      <c r="A288" s="5" t="n">
        <v>45013</v>
      </c>
      <c r="B288" t="inlineStr">
        <is>
          <t>Medium</t>
        </is>
      </c>
      <c r="C288" t="n">
        <v>0.187</v>
      </c>
      <c r="D288" t="n">
        <v>-6.076</v>
      </c>
    </row>
    <row r="289">
      <c r="A289" s="5" t="n">
        <v>45020</v>
      </c>
      <c r="B289" t="inlineStr">
        <is>
          <t>Medium</t>
        </is>
      </c>
      <c r="C289" t="n">
        <v>-1.8</v>
      </c>
      <c r="D289" t="n">
        <v>-4.346</v>
      </c>
    </row>
    <row r="290">
      <c r="A290" s="5" t="n">
        <v>45027</v>
      </c>
      <c r="B290" t="inlineStr">
        <is>
          <t>Medium</t>
        </is>
      </c>
      <c r="C290" t="n">
        <v>-1.3</v>
      </c>
      <c r="D290" t="n">
        <v>0.377</v>
      </c>
    </row>
    <row r="291">
      <c r="A291" s="5" t="n">
        <v>45034</v>
      </c>
      <c r="B291" t="inlineStr">
        <is>
          <t>Medium</t>
        </is>
      </c>
      <c r="C291" t="n">
        <v>-2.464</v>
      </c>
      <c r="D291" t="n">
        <v>-2.675</v>
      </c>
    </row>
    <row r="292">
      <c r="A292" s="5" t="n">
        <v>45041</v>
      </c>
      <c r="B292" t="inlineStr">
        <is>
          <t>Medium</t>
        </is>
      </c>
      <c r="C292" t="n">
        <v>-1.667</v>
      </c>
      <c r="D292" t="n">
        <v>-6.083</v>
      </c>
    </row>
    <row r="293">
      <c r="A293" s="5" t="n">
        <v>45048</v>
      </c>
      <c r="B293" t="inlineStr">
        <is>
          <t>Medium</t>
        </is>
      </c>
      <c r="C293" t="n">
        <v>-1</v>
      </c>
      <c r="D293" t="n">
        <v>-3.939</v>
      </c>
    </row>
    <row r="294">
      <c r="A294" s="5" t="n">
        <v>45055</v>
      </c>
      <c r="B294" t="inlineStr">
        <is>
          <t>Medium</t>
        </is>
      </c>
      <c r="C294" t="n">
        <v>-1.6</v>
      </c>
      <c r="D294" t="n">
        <v>3.618</v>
      </c>
    </row>
    <row r="295">
      <c r="A295" s="5" t="n">
        <v>45062</v>
      </c>
      <c r="B295" t="inlineStr">
        <is>
          <t>Medium</t>
        </is>
      </c>
      <c r="C295" t="n">
        <v>-1.3</v>
      </c>
      <c r="D295" t="n">
        <v>3.69</v>
      </c>
    </row>
    <row r="296">
      <c r="A296" s="5" t="n">
        <v>45069</v>
      </c>
      <c r="B296" t="inlineStr">
        <is>
          <t>Medium</t>
        </is>
      </c>
      <c r="C296" t="n">
        <v>0.525</v>
      </c>
      <c r="D296" t="n">
        <v>-6.799</v>
      </c>
    </row>
    <row r="297">
      <c r="A297" s="5" t="n">
        <v>45077</v>
      </c>
      <c r="B297" t="inlineStr">
        <is>
          <t>Medium</t>
        </is>
      </c>
      <c r="C297" t="n">
        <v>-1.22</v>
      </c>
      <c r="D297" t="n">
        <v>5.202</v>
      </c>
    </row>
    <row r="298">
      <c r="A298" s="5" t="n">
        <v>45083</v>
      </c>
      <c r="B298" t="inlineStr">
        <is>
          <t>Medium</t>
        </is>
      </c>
      <c r="C298" t="n">
        <v>1.5</v>
      </c>
      <c r="D298" t="n">
        <v>-1.71</v>
      </c>
    </row>
    <row r="299">
      <c r="A299" s="5" t="n">
        <v>45090</v>
      </c>
      <c r="B299" t="inlineStr">
        <is>
          <t>Medium</t>
        </is>
      </c>
      <c r="C299" t="n">
        <v>-1.291</v>
      </c>
      <c r="D299" t="n">
        <v>1.024</v>
      </c>
    </row>
    <row r="300">
      <c r="A300" s="5" t="n">
        <v>45098</v>
      </c>
      <c r="B300" t="inlineStr">
        <is>
          <t>Medium</t>
        </is>
      </c>
      <c r="C300" t="n">
        <v>-0.433</v>
      </c>
      <c r="D300" t="n">
        <v>-1.246</v>
      </c>
    </row>
    <row r="301">
      <c r="A301" s="5" t="n">
        <v>45104</v>
      </c>
      <c r="B301" t="inlineStr">
        <is>
          <t>Medium</t>
        </is>
      </c>
      <c r="C301" t="n">
        <v>-1.467</v>
      </c>
      <c r="D301" t="n">
        <v>-2.408</v>
      </c>
    </row>
    <row r="302">
      <c r="A302" s="5" t="n">
        <v>45118</v>
      </c>
      <c r="B302" t="inlineStr">
        <is>
          <t>Medium</t>
        </is>
      </c>
      <c r="C302" t="n">
        <v>0.2</v>
      </c>
      <c r="D302" t="n">
        <v>3.026</v>
      </c>
    </row>
    <row r="303">
      <c r="A303" s="5" t="n">
        <v>45125</v>
      </c>
      <c r="B303" t="inlineStr">
        <is>
          <t>Medium</t>
        </is>
      </c>
      <c r="C303" t="n">
        <v>-2.25</v>
      </c>
      <c r="D303" t="n">
        <v>-0.797</v>
      </c>
    </row>
    <row r="304">
      <c r="A304" s="5" t="n">
        <v>45132</v>
      </c>
      <c r="B304" t="inlineStr">
        <is>
          <t>Medium</t>
        </is>
      </c>
      <c r="C304" t="n">
        <v>-1.969</v>
      </c>
      <c r="D304" t="n">
        <v>1.319</v>
      </c>
    </row>
    <row r="305">
      <c r="A305" s="5" t="n">
        <v>45139</v>
      </c>
      <c r="B305" t="inlineStr">
        <is>
          <t>Medium</t>
        </is>
      </c>
      <c r="C305" t="n">
        <v>-0.9</v>
      </c>
      <c r="D305" t="n">
        <v>-15.4</v>
      </c>
    </row>
    <row r="306">
      <c r="A306" s="5" t="n">
        <v>45146</v>
      </c>
      <c r="B306" t="inlineStr">
        <is>
          <t>Medium</t>
        </is>
      </c>
      <c r="C306" t="n">
        <v>-0.233</v>
      </c>
      <c r="D306" t="n">
        <v>4.067</v>
      </c>
    </row>
    <row r="307">
      <c r="A307" s="5" t="n">
        <v>45153</v>
      </c>
      <c r="B307" t="inlineStr">
        <is>
          <t>Medium</t>
        </is>
      </c>
      <c r="C307" t="n">
        <v>-2.05</v>
      </c>
      <c r="D307" t="n">
        <v>-6.195</v>
      </c>
    </row>
    <row r="308">
      <c r="A308" s="5" t="n">
        <v>45160</v>
      </c>
      <c r="B308" t="inlineStr">
        <is>
          <t>Medium</t>
        </is>
      </c>
      <c r="C308" t="n">
        <v>-2.9</v>
      </c>
      <c r="D308" t="n">
        <v>-2.418</v>
      </c>
    </row>
    <row r="309">
      <c r="A309" s="5" t="n">
        <v>45167</v>
      </c>
      <c r="B309" t="inlineStr">
        <is>
          <t>Medium</t>
        </is>
      </c>
      <c r="C309" t="n">
        <v>-2.9</v>
      </c>
      <c r="D309" t="n">
        <v>-11.486</v>
      </c>
    </row>
    <row r="310">
      <c r="A310" s="5" t="n">
        <v>45175</v>
      </c>
      <c r="B310" t="inlineStr">
        <is>
          <t>Medium</t>
        </is>
      </c>
      <c r="C310" t="n">
        <v>-1.429</v>
      </c>
      <c r="D310" t="n">
        <v>-5.521</v>
      </c>
    </row>
    <row r="311">
      <c r="A311" s="5" t="n">
        <v>45181</v>
      </c>
      <c r="B311" t="inlineStr">
        <is>
          <t>Medium</t>
        </is>
      </c>
      <c r="C311" t="n">
        <v>-2</v>
      </c>
      <c r="D311" t="n">
        <v>1.174</v>
      </c>
    </row>
    <row r="312">
      <c r="A312" s="5" t="n">
        <v>45188</v>
      </c>
      <c r="B312" t="inlineStr">
        <is>
          <t>Medium</t>
        </is>
      </c>
      <c r="C312" t="n">
        <v>-2.667</v>
      </c>
      <c r="D312" t="n">
        <v>-5.25</v>
      </c>
    </row>
    <row r="313">
      <c r="A313" s="5" t="n">
        <v>45195</v>
      </c>
      <c r="B313" t="inlineStr">
        <is>
          <t>Medium</t>
        </is>
      </c>
      <c r="C313" t="n">
        <v>-1.65</v>
      </c>
      <c r="D313" t="n">
        <v>1.586</v>
      </c>
    </row>
    <row r="314">
      <c r="A314" s="5" t="n">
        <v>45202</v>
      </c>
      <c r="B314" t="inlineStr">
        <is>
          <t>Medium</t>
        </is>
      </c>
      <c r="C314" t="n">
        <v>-0.092</v>
      </c>
      <c r="D314" t="n">
        <v>-4.21</v>
      </c>
    </row>
    <row r="315">
      <c r="A315" s="5" t="n">
        <v>45210</v>
      </c>
      <c r="B315" t="inlineStr">
        <is>
          <t>Medium</t>
        </is>
      </c>
      <c r="C315" t="n">
        <v>1.3</v>
      </c>
      <c r="D315" t="n">
        <v>12.94</v>
      </c>
    </row>
    <row r="316">
      <c r="A316" s="5" t="n">
        <v>45216</v>
      </c>
      <c r="B316" t="inlineStr">
        <is>
          <t>Medium</t>
        </is>
      </c>
      <c r="C316" t="n">
        <v>-1.267</v>
      </c>
      <c r="D316" t="n">
        <v>-4.383</v>
      </c>
    </row>
    <row r="317">
      <c r="A317" s="5" t="n">
        <v>45223</v>
      </c>
      <c r="B317" t="inlineStr">
        <is>
          <t>Medium</t>
        </is>
      </c>
      <c r="C317" t="n">
        <v>1.55</v>
      </c>
      <c r="D317" t="n">
        <v>-2.668</v>
      </c>
    </row>
    <row r="318">
      <c r="A318" s="5" t="n">
        <v>45230</v>
      </c>
      <c r="B318" t="inlineStr">
        <is>
          <t>Medium</t>
        </is>
      </c>
      <c r="C318" t="n">
        <v>1.601</v>
      </c>
      <c r="D318" t="n">
        <v>1.347</v>
      </c>
    </row>
    <row r="319">
      <c r="A319" s="5" t="n">
        <v>45244</v>
      </c>
      <c r="B319" t="inlineStr">
        <is>
          <t>Medium</t>
        </is>
      </c>
      <c r="C319" t="n">
        <v>1.4</v>
      </c>
      <c r="D319" t="n">
        <v>1.335</v>
      </c>
    </row>
    <row r="320">
      <c r="A320" s="5" t="n">
        <v>45251</v>
      </c>
      <c r="B320" t="inlineStr">
        <is>
          <t>Medium</t>
        </is>
      </c>
      <c r="C320" t="n">
        <v>1.467</v>
      </c>
      <c r="D320" t="n">
        <v>9.047000000000001</v>
      </c>
    </row>
    <row r="321">
      <c r="A321" s="5" t="n">
        <v>45258</v>
      </c>
      <c r="B321" t="inlineStr">
        <is>
          <t>Medium</t>
        </is>
      </c>
      <c r="C321" t="n">
        <v>-2</v>
      </c>
      <c r="D321" t="n">
        <v>-0.8169999999999999</v>
      </c>
    </row>
    <row r="322">
      <c r="A322" s="5" t="n">
        <v>45265</v>
      </c>
      <c r="B322" t="inlineStr">
        <is>
          <t>Medium</t>
        </is>
      </c>
      <c r="C322" t="n">
        <v>-2.267</v>
      </c>
      <c r="D322" t="n">
        <v>0.594</v>
      </c>
    </row>
    <row r="323">
      <c r="A323" s="5" t="n">
        <v>45272</v>
      </c>
      <c r="B323" t="inlineStr">
        <is>
          <t>Medium</t>
        </is>
      </c>
      <c r="C323" t="n">
        <v>-1.5</v>
      </c>
      <c r="D323" t="n">
        <v>-2.349</v>
      </c>
    </row>
    <row r="324">
      <c r="A324" s="5" t="n">
        <v>45279</v>
      </c>
      <c r="B324" t="inlineStr">
        <is>
          <t>Medium</t>
        </is>
      </c>
      <c r="C324" t="n">
        <v>-2.233</v>
      </c>
      <c r="D324" t="n">
        <v>0.9389999999999999</v>
      </c>
    </row>
    <row r="325">
      <c r="A325" s="5" t="n">
        <v>45294</v>
      </c>
      <c r="B325" t="inlineStr">
        <is>
          <t>Medium</t>
        </is>
      </c>
      <c r="C325" t="n">
        <v>-2.967</v>
      </c>
      <c r="D325" t="n">
        <v>-7.418</v>
      </c>
    </row>
    <row r="326">
      <c r="A326" s="5" t="n">
        <v>45300</v>
      </c>
      <c r="B326" t="inlineStr">
        <is>
          <t>Medium</t>
        </is>
      </c>
      <c r="C326" t="n">
        <v>-1.2</v>
      </c>
      <c r="D326" t="n">
        <v>-5.215</v>
      </c>
    </row>
    <row r="327">
      <c r="A327" s="5" t="n">
        <v>45308</v>
      </c>
      <c r="B327" t="inlineStr">
        <is>
          <t>Medium</t>
        </is>
      </c>
      <c r="C327" t="n">
        <v>-2.4</v>
      </c>
      <c r="D327" t="n">
        <v>0.483</v>
      </c>
    </row>
    <row r="328">
      <c r="A328" s="5" t="n">
        <v>45314</v>
      </c>
      <c r="B328" t="inlineStr">
        <is>
          <t>Medium</t>
        </is>
      </c>
      <c r="C328" t="n">
        <v>-3</v>
      </c>
      <c r="D328" t="n">
        <v>-6.674</v>
      </c>
    </row>
    <row r="329">
      <c r="A329" s="5" t="n">
        <v>45321</v>
      </c>
      <c r="B329" t="inlineStr">
        <is>
          <t>Medium</t>
        </is>
      </c>
      <c r="C329" t="n">
        <v>-0.867</v>
      </c>
      <c r="D329" t="n">
        <v>-2.5</v>
      </c>
    </row>
    <row r="330">
      <c r="A330" s="5" t="n">
        <v>45328</v>
      </c>
      <c r="B330" t="inlineStr">
        <is>
          <t>Medium</t>
        </is>
      </c>
      <c r="C330" t="n">
        <v>2.133</v>
      </c>
      <c r="D330" t="n">
        <v>0.674</v>
      </c>
    </row>
    <row r="331">
      <c r="A331" s="5" t="n">
        <v>45335</v>
      </c>
      <c r="B331" t="inlineStr">
        <is>
          <t>Medium</t>
        </is>
      </c>
      <c r="C331" t="n">
        <v>2.6</v>
      </c>
      <c r="D331" t="n">
        <v>8.52</v>
      </c>
    </row>
    <row r="332">
      <c r="A332" s="5" t="n">
        <v>45343</v>
      </c>
      <c r="B332" t="inlineStr">
        <is>
          <t>Medium</t>
        </is>
      </c>
      <c r="C332" t="n">
        <v>4.298</v>
      </c>
      <c r="D332" t="n">
        <v>7.168</v>
      </c>
    </row>
    <row r="333">
      <c r="A333" s="5" t="n">
        <v>45356</v>
      </c>
      <c r="B333" t="inlineStr">
        <is>
          <t>Medium</t>
        </is>
      </c>
      <c r="C333" t="n">
        <v>2.6</v>
      </c>
      <c r="D333" t="n">
        <v>0.423</v>
      </c>
    </row>
    <row r="334">
      <c r="A334" s="5" t="n">
        <v>45363</v>
      </c>
      <c r="B334" t="inlineStr">
        <is>
          <t>Medium</t>
        </is>
      </c>
      <c r="C334" t="n">
        <v>0.4</v>
      </c>
      <c r="D334" t="n">
        <v>-5.521</v>
      </c>
    </row>
    <row r="335">
      <c r="A335" s="5" t="n">
        <v>45370</v>
      </c>
      <c r="B335" t="inlineStr">
        <is>
          <t>Medium</t>
        </is>
      </c>
      <c r="C335" t="n">
        <v>0.077</v>
      </c>
      <c r="D335" t="n">
        <v>-1.519</v>
      </c>
    </row>
    <row r="336">
      <c r="A336" s="5" t="n">
        <v>45384</v>
      </c>
      <c r="B336" t="inlineStr">
        <is>
          <t>Medium</t>
        </is>
      </c>
      <c r="C336" t="n">
        <v>-2</v>
      </c>
      <c r="D336" t="n">
        <v>-2.286</v>
      </c>
    </row>
    <row r="337">
      <c r="A337" s="5" t="n">
        <v>45391</v>
      </c>
      <c r="B337" t="inlineStr">
        <is>
          <t>Medium</t>
        </is>
      </c>
      <c r="C337" t="n">
        <v>2.415</v>
      </c>
      <c r="D337" t="n">
        <v>3.034</v>
      </c>
    </row>
    <row r="338">
      <c r="A338" s="5" t="n">
        <v>45405</v>
      </c>
      <c r="B338" t="inlineStr">
        <is>
          <t>Medium</t>
        </is>
      </c>
      <c r="C338" t="n">
        <v>1.8</v>
      </c>
      <c r="D338" t="n">
        <v>-3.23</v>
      </c>
    </row>
    <row r="339">
      <c r="A339" s="5" t="n">
        <v>45419</v>
      </c>
      <c r="B339" t="inlineStr">
        <is>
          <t>Medium</t>
        </is>
      </c>
      <c r="C339" t="n">
        <v>-1.43</v>
      </c>
      <c r="D339" t="n">
        <v>0.509</v>
      </c>
    </row>
    <row r="340">
      <c r="A340" s="5" t="n">
        <v>45426</v>
      </c>
      <c r="B340" t="inlineStr">
        <is>
          <t>Medium</t>
        </is>
      </c>
      <c r="C340" t="n">
        <v>-1.35</v>
      </c>
      <c r="D340" t="n">
        <v>-3.104</v>
      </c>
    </row>
    <row r="341">
      <c r="A341" s="5" t="n">
        <v>45433</v>
      </c>
      <c r="B341" t="inlineStr">
        <is>
          <t>Medium</t>
        </is>
      </c>
      <c r="C341" t="n">
        <v>-3.1</v>
      </c>
      <c r="D341" t="n">
        <v>2.48</v>
      </c>
    </row>
    <row r="342">
      <c r="A342" s="5" t="n">
        <v>45441</v>
      </c>
      <c r="B342" t="inlineStr">
        <is>
          <t>Medium</t>
        </is>
      </c>
      <c r="C342" t="n">
        <v>-1.9</v>
      </c>
      <c r="D342" t="n">
        <v>-6.49</v>
      </c>
    </row>
    <row r="343">
      <c r="A343" s="5" t="n">
        <v>45447</v>
      </c>
      <c r="B343" t="inlineStr">
        <is>
          <t>Medium</t>
        </is>
      </c>
      <c r="C343" t="n">
        <v>-1.9</v>
      </c>
      <c r="D343" t="n">
        <v>4.052</v>
      </c>
    </row>
    <row r="344">
      <c r="A344" s="5" t="n">
        <v>45454</v>
      </c>
      <c r="B344" t="inlineStr">
        <is>
          <t>Medium</t>
        </is>
      </c>
      <c r="C344" t="n">
        <v>-1.75</v>
      </c>
      <c r="D344" t="n">
        <v>-2.428</v>
      </c>
    </row>
    <row r="345">
      <c r="A345" s="5" t="n">
        <v>45468</v>
      </c>
      <c r="B345" t="inlineStr">
        <is>
          <t>Medium</t>
        </is>
      </c>
      <c r="C345" t="n">
        <v>-3</v>
      </c>
      <c r="D345" t="n">
        <v>0.914</v>
      </c>
    </row>
    <row r="346">
      <c r="A346" s="5" t="n">
        <v>45475</v>
      </c>
      <c r="B346" t="inlineStr">
        <is>
          <t>Medium</t>
        </is>
      </c>
      <c r="C346" t="n">
        <v>-0.15</v>
      </c>
      <c r="D346" t="n">
        <v>-9.163</v>
      </c>
    </row>
    <row r="347">
      <c r="A347" s="5" t="n">
        <v>45482</v>
      </c>
      <c r="B347" t="inlineStr">
        <is>
          <t>Medium</t>
        </is>
      </c>
      <c r="C347" t="n">
        <v>-0.25</v>
      </c>
      <c r="D347" t="n">
        <v>-1.9</v>
      </c>
    </row>
    <row r="348">
      <c r="A348" s="5" t="n">
        <v>45496</v>
      </c>
      <c r="B348" t="inlineStr">
        <is>
          <t>Medium</t>
        </is>
      </c>
      <c r="C348" t="n">
        <v>-2.47</v>
      </c>
      <c r="D348" t="n">
        <v>-3.9</v>
      </c>
    </row>
    <row r="349">
      <c r="A349" s="5" t="n">
        <v>45510</v>
      </c>
      <c r="B349" t="inlineStr">
        <is>
          <t>Medium</t>
        </is>
      </c>
      <c r="C349" t="n">
        <v>0.85</v>
      </c>
      <c r="D349" t="n">
        <v>0.18</v>
      </c>
    </row>
    <row r="350">
      <c r="A350" s="5" t="n">
        <v>45517</v>
      </c>
      <c r="B350" t="inlineStr">
        <is>
          <t>Medium</t>
        </is>
      </c>
      <c r="C350" t="n">
        <v>-2</v>
      </c>
      <c r="D350" t="n">
        <v>-5.205</v>
      </c>
    </row>
    <row r="351">
      <c r="A351" s="5" t="n">
        <v>45524</v>
      </c>
      <c r="B351" t="inlineStr">
        <is>
          <t>Medium</t>
        </is>
      </c>
      <c r="C351" t="n">
        <v>-2.8</v>
      </c>
      <c r="D351" t="n">
        <v>0.347</v>
      </c>
    </row>
    <row r="352">
      <c r="A352" s="5" t="n">
        <v>45531</v>
      </c>
      <c r="B352" t="inlineStr">
        <is>
          <t>Medium</t>
        </is>
      </c>
      <c r="C352" t="n">
        <v>-3</v>
      </c>
      <c r="D352" t="n">
        <v>-3.4</v>
      </c>
    </row>
    <row r="353">
      <c r="A353" s="5" t="n">
        <v>45539</v>
      </c>
      <c r="B353" t="inlineStr">
        <is>
          <t>Medium</t>
        </is>
      </c>
      <c r="C353" t="n">
        <v>-0.9</v>
      </c>
      <c r="D353" t="n">
        <v>-7.4</v>
      </c>
    </row>
    <row r="354">
      <c r="A354" s="5" t="n">
        <v>45545</v>
      </c>
      <c r="B354" t="inlineStr">
        <is>
          <t>Medium</t>
        </is>
      </c>
      <c r="C354" t="n">
        <v>0.7</v>
      </c>
      <c r="D354" t="n">
        <v>-2.79</v>
      </c>
    </row>
    <row r="355">
      <c r="A355" s="5" t="n">
        <v>45552</v>
      </c>
      <c r="B355" t="inlineStr">
        <is>
          <t>Medium</t>
        </is>
      </c>
      <c r="C355" t="n">
        <v>-0.1</v>
      </c>
      <c r="D355" t="n">
        <v>1.96</v>
      </c>
    </row>
    <row r="356">
      <c r="A356" s="5" t="n">
        <v>45559</v>
      </c>
      <c r="B356" t="inlineStr">
        <is>
          <t>Medium</t>
        </is>
      </c>
      <c r="C356" t="n">
        <v>-1.1</v>
      </c>
      <c r="D356" t="n">
        <v>-4.339</v>
      </c>
    </row>
    <row r="357">
      <c r="A357" s="5" t="n">
        <v>45566</v>
      </c>
      <c r="B357" t="inlineStr">
        <is>
          <t>Medium</t>
        </is>
      </c>
      <c r="C357" t="n">
        <v>-2.1</v>
      </c>
      <c r="D357" t="n">
        <v>-1.5</v>
      </c>
    </row>
    <row r="358">
      <c r="A358" s="5" t="n">
        <v>45573</v>
      </c>
      <c r="B358" t="inlineStr">
        <is>
          <t>Medium</t>
        </is>
      </c>
      <c r="C358" t="n">
        <v>1.95</v>
      </c>
      <c r="D358" t="n">
        <v>10.9</v>
      </c>
    </row>
    <row r="359">
      <c r="A359" s="5" t="n">
        <v>45581</v>
      </c>
      <c r="B359" t="inlineStr">
        <is>
          <t>Medium</t>
        </is>
      </c>
      <c r="C359" t="n">
        <v>2.3</v>
      </c>
      <c r="D359" t="n">
        <v>-1.58</v>
      </c>
    </row>
    <row r="360">
      <c r="A360" s="5" t="n">
        <v>45587</v>
      </c>
      <c r="B360" t="inlineStr">
        <is>
          <t>Medium</t>
        </is>
      </c>
      <c r="C360" t="n">
        <v>0.7</v>
      </c>
      <c r="D360" t="n">
        <v>1.643</v>
      </c>
    </row>
    <row r="361">
      <c r="A361" s="5" t="n">
        <v>45594</v>
      </c>
      <c r="B361" t="inlineStr">
        <is>
          <t>Medium</t>
        </is>
      </c>
      <c r="C361" t="n">
        <v>2.3</v>
      </c>
      <c r="D361" t="n">
        <v>-0.573</v>
      </c>
    </row>
    <row r="362">
      <c r="A362" s="5" t="n">
        <v>45601</v>
      </c>
      <c r="B362" t="inlineStr">
        <is>
          <t>Medium</t>
        </is>
      </c>
      <c r="C362" t="n">
        <v>1.8</v>
      </c>
      <c r="D362" t="n">
        <v>3.132</v>
      </c>
    </row>
    <row r="363">
      <c r="A363" s="5" t="n">
        <v>45609</v>
      </c>
      <c r="B363" t="inlineStr">
        <is>
          <t>Medium</t>
        </is>
      </c>
      <c r="C363" t="n">
        <v>1</v>
      </c>
      <c r="D363" t="n">
        <v>-0.777</v>
      </c>
    </row>
    <row r="364">
      <c r="A364" s="5" t="n">
        <v>45615</v>
      </c>
      <c r="B364" t="inlineStr">
        <is>
          <t>Medium</t>
        </is>
      </c>
      <c r="C364" t="n">
        <v>0.8</v>
      </c>
      <c r="D364" t="n">
        <v>4.753</v>
      </c>
    </row>
    <row r="365">
      <c r="A365" s="5" t="n">
        <v>45622</v>
      </c>
      <c r="B365" t="inlineStr">
        <is>
          <t>Medium</t>
        </is>
      </c>
      <c r="C365" t="n">
        <v>0.25</v>
      </c>
      <c r="D365" t="n">
        <v>-5.935</v>
      </c>
    </row>
    <row r="366">
      <c r="A366" s="5" t="n">
        <v>45629</v>
      </c>
      <c r="B366" t="inlineStr">
        <is>
          <t>Medium</t>
        </is>
      </c>
      <c r="C366" t="n">
        <v>-2.06</v>
      </c>
      <c r="D366" t="n">
        <v>1.232</v>
      </c>
    </row>
    <row r="367">
      <c r="A367" s="5" t="n">
        <v>45636</v>
      </c>
      <c r="B367" t="inlineStr">
        <is>
          <t>Medium</t>
        </is>
      </c>
      <c r="C367" t="n">
        <v>-1.3</v>
      </c>
      <c r="D367" t="n">
        <v>0.499</v>
      </c>
    </row>
    <row r="368">
      <c r="A368" s="5" t="n">
        <v>45643</v>
      </c>
      <c r="B368" t="inlineStr">
        <is>
          <t>Medium</t>
        </is>
      </c>
      <c r="C368" t="n">
        <v>-1.85</v>
      </c>
      <c r="D368" t="n">
        <v>-4.7</v>
      </c>
    </row>
    <row r="369">
      <c r="A369" s="5" t="n">
        <v>45657</v>
      </c>
      <c r="B369" t="inlineStr">
        <is>
          <t>Medium</t>
        </is>
      </c>
      <c r="C369" t="n">
        <v>-3</v>
      </c>
      <c r="D369" t="n">
        <v>-1.442</v>
      </c>
    </row>
    <row r="370">
      <c r="A370" s="5" t="n">
        <v>45664</v>
      </c>
      <c r="B370" t="inlineStr">
        <is>
          <t>Medium</t>
        </is>
      </c>
      <c r="C370" t="n">
        <v>-0.25</v>
      </c>
      <c r="D370" t="n">
        <v>-4.022</v>
      </c>
    </row>
    <row r="371">
      <c r="A371" s="5" t="n">
        <v>45671</v>
      </c>
      <c r="B371" t="inlineStr">
        <is>
          <t>Medium</t>
        </is>
      </c>
      <c r="C371" t="n">
        <v>-3.5</v>
      </c>
      <c r="D371" t="n">
        <v>-2.6</v>
      </c>
    </row>
    <row r="372">
      <c r="A372" s="5" t="n">
        <v>45685</v>
      </c>
      <c r="B372" t="inlineStr">
        <is>
          <t>Medium</t>
        </is>
      </c>
      <c r="C372" t="n">
        <v>3.7</v>
      </c>
      <c r="D372" t="n">
        <v>2.86</v>
      </c>
    </row>
    <row r="373">
      <c r="A373" s="5" t="n">
        <v>45692</v>
      </c>
      <c r="B373" t="inlineStr">
        <is>
          <t>Medium</t>
        </is>
      </c>
      <c r="C373" t="n">
        <v>3.17</v>
      </c>
      <c r="D373" t="n">
        <v>5.025</v>
      </c>
    </row>
    <row r="374">
      <c r="A374" s="5" t="n">
        <v>45699</v>
      </c>
      <c r="B374" t="inlineStr">
        <is>
          <t>Medium</t>
        </is>
      </c>
      <c r="C374" t="n">
        <v>2.8</v>
      </c>
      <c r="D374" t="n">
        <v>9.042999999999999</v>
      </c>
    </row>
    <row r="375">
      <c r="A375" s="5" t="n">
        <v>45707</v>
      </c>
      <c r="B375" t="inlineStr">
        <is>
          <t>Medium</t>
        </is>
      </c>
      <c r="C375" t="n">
        <v>2.2</v>
      </c>
      <c r="D375" t="n">
        <v>3.34</v>
      </c>
    </row>
    <row r="376">
      <c r="A376" s="5" t="n">
        <v>45713</v>
      </c>
      <c r="B376" t="inlineStr">
        <is>
          <t>Medium</t>
        </is>
      </c>
      <c r="C376" t="n">
        <v>2.3</v>
      </c>
      <c r="D376" t="n">
        <v>-0.64</v>
      </c>
    </row>
    <row r="377">
      <c r="A377" s="5" t="n">
        <v>45720</v>
      </c>
      <c r="B377" t="inlineStr">
        <is>
          <t>Medium</t>
        </is>
      </c>
      <c r="C377" t="n">
        <v>-0.3</v>
      </c>
      <c r="D377" t="n">
        <v>-1.455</v>
      </c>
    </row>
    <row r="378">
      <c r="A378" s="5" t="n">
        <v>45727</v>
      </c>
      <c r="B378" t="inlineStr">
        <is>
          <t>Medium</t>
        </is>
      </c>
      <c r="C378" t="n">
        <v>2.1</v>
      </c>
      <c r="D378" t="n">
        <v>4.247</v>
      </c>
    </row>
    <row r="379">
      <c r="A379" s="5" t="n">
        <v>45734</v>
      </c>
      <c r="B379" t="inlineStr">
        <is>
          <t>Medium</t>
        </is>
      </c>
      <c r="C379" t="n">
        <v>1.17</v>
      </c>
      <c r="D379" t="n">
        <v>4.593</v>
      </c>
    </row>
    <row r="380">
      <c r="A380" s="5" t="n">
        <v>45741</v>
      </c>
      <c r="B380" t="inlineStr">
        <is>
          <t>Medium</t>
        </is>
      </c>
      <c r="C380" t="n">
        <v>-2.5</v>
      </c>
      <c r="D380" t="n">
        <v>-4.6</v>
      </c>
    </row>
    <row r="381">
      <c r="A381" s="5" t="n">
        <v>45762</v>
      </c>
      <c r="B381" t="inlineStr">
        <is>
          <t>Medium</t>
        </is>
      </c>
      <c r="C381" t="n">
        <v>-1.68</v>
      </c>
      <c r="D381" t="n">
        <v>2.4</v>
      </c>
    </row>
    <row r="382">
      <c r="A382" s="5" t="n">
        <v>45776</v>
      </c>
      <c r="B382" t="inlineStr">
        <is>
          <t>Medium</t>
        </is>
      </c>
      <c r="C382" t="n">
        <v>0.39</v>
      </c>
      <c r="D382" t="n">
        <v>3.76</v>
      </c>
    </row>
    <row r="383">
      <c r="A383" s="5" t="n">
        <v>45783</v>
      </c>
      <c r="B383" t="inlineStr">
        <is>
          <t>Medium</t>
        </is>
      </c>
      <c r="C383" t="n">
        <v>-2.5</v>
      </c>
      <c r="D383" t="n">
        <v>-4.49</v>
      </c>
    </row>
    <row r="384">
      <c r="A384" s="5" t="n">
        <v>45790</v>
      </c>
      <c r="B384" t="inlineStr">
        <is>
          <t>Medium</t>
        </is>
      </c>
      <c r="C384" t="n">
        <v>-2.4</v>
      </c>
      <c r="D384" t="n">
        <v>4.287</v>
      </c>
    </row>
    <row r="385">
      <c r="A385" s="5" t="n">
        <v>45797</v>
      </c>
      <c r="B385" t="inlineStr">
        <is>
          <t>Medium</t>
        </is>
      </c>
      <c r="C385" t="n">
        <v>-1.85</v>
      </c>
      <c r="D385" t="n">
        <v>2.499</v>
      </c>
    </row>
    <row r="386">
      <c r="A386" s="5" t="n">
        <v>45805</v>
      </c>
      <c r="B386" t="inlineStr">
        <is>
          <t>Medium</t>
        </is>
      </c>
      <c r="C386" t="n">
        <v>1</v>
      </c>
      <c r="D386" t="n">
        <v>-4.236</v>
      </c>
    </row>
    <row r="387">
      <c r="A387" s="5" t="n">
        <v>45811</v>
      </c>
      <c r="B387" t="inlineStr">
        <is>
          <t>Medium</t>
        </is>
      </c>
      <c r="C387" t="n">
        <v>-0.9</v>
      </c>
      <c r="D387" t="n">
        <v>-3.3</v>
      </c>
    </row>
    <row r="388">
      <c r="A388" s="5" t="n">
        <v>45818</v>
      </c>
      <c r="B388" t="inlineStr">
        <is>
          <t>Medium</t>
        </is>
      </c>
      <c r="C388" t="n">
        <v>0.7</v>
      </c>
      <c r="D388" t="n">
        <v>-0.37</v>
      </c>
    </row>
    <row r="389">
      <c r="A389" s="5" t="n">
        <v>45825</v>
      </c>
      <c r="B389" t="inlineStr">
        <is>
          <t>Medium</t>
        </is>
      </c>
      <c r="C389" t="n">
        <v>-0.6</v>
      </c>
      <c r="D389" t="n">
        <v>-10.133</v>
      </c>
    </row>
    <row r="390">
      <c r="A390" s="5" t="n">
        <v>45832</v>
      </c>
      <c r="B390" t="inlineStr">
        <is>
          <t>Medium</t>
        </is>
      </c>
      <c r="C390" t="n">
        <v>-0.6</v>
      </c>
      <c r="D390" t="n">
        <v>-4.277</v>
      </c>
    </row>
    <row r="391">
      <c r="A391" s="5" t="n">
        <v>45839</v>
      </c>
      <c r="B391" t="inlineStr">
        <is>
          <t>Medium</t>
        </is>
      </c>
      <c r="C391" t="n">
        <v>-2.26</v>
      </c>
      <c r="D391" t="n">
        <v>0.68</v>
      </c>
    </row>
    <row r="392">
      <c r="A392" s="5" t="n">
        <v>45846</v>
      </c>
      <c r="B392" t="inlineStr">
        <is>
          <t>Medium</t>
        </is>
      </c>
      <c r="C392" t="n">
        <v>-2.8</v>
      </c>
      <c r="D392" t="n">
        <v>7.1</v>
      </c>
    </row>
    <row r="393">
      <c r="A393" s="5" t="n">
        <v>45853</v>
      </c>
      <c r="B393" t="inlineStr">
        <is>
          <t>Medium</t>
        </is>
      </c>
      <c r="C393" t="n">
        <v>-2</v>
      </c>
      <c r="D393" t="n">
        <v>19.1</v>
      </c>
    </row>
    <row r="394">
      <c r="A394" s="5" t="n">
        <v>45867</v>
      </c>
      <c r="B394" t="inlineStr">
        <is>
          <t>Medium</t>
        </is>
      </c>
      <c r="C394" t="n">
        <v>-2.5</v>
      </c>
      <c r="D394" t="n">
        <v>1.539</v>
      </c>
    </row>
    <row r="395">
      <c r="A395" s="5" t="n">
        <v>45874</v>
      </c>
      <c r="B395" t="inlineStr">
        <is>
          <t>Medium</t>
        </is>
      </c>
      <c r="C395" t="n">
        <v>-1.8</v>
      </c>
      <c r="D395" t="n">
        <v>-4.2</v>
      </c>
    </row>
    <row r="396">
      <c r="A396" s="5" t="n">
        <v>45881</v>
      </c>
      <c r="B396" t="inlineStr">
        <is>
          <t>Medium</t>
        </is>
      </c>
      <c r="C396" t="n">
        <v>-0.8</v>
      </c>
      <c r="D396" t="n">
        <v>1.5</v>
      </c>
    </row>
    <row r="397">
      <c r="A397" s="5" t="n">
        <v>45888</v>
      </c>
      <c r="B397" t="inlineStr">
        <is>
          <t>Medium</t>
        </is>
      </c>
      <c r="C397" t="n">
        <v>-1.2</v>
      </c>
      <c r="D397" t="n">
        <v>-2.4</v>
      </c>
    </row>
    <row r="398">
      <c r="A398" s="5" t="n">
        <v>45895</v>
      </c>
      <c r="B398" t="inlineStr">
        <is>
          <t>Medium</t>
        </is>
      </c>
      <c r="C398" t="n">
        <v>-1.7</v>
      </c>
      <c r="D398" t="n">
        <v>-0.974</v>
      </c>
    </row>
    <row r="399">
      <c r="A399" s="5" t="n">
        <v>45903</v>
      </c>
      <c r="B399" t="inlineStr">
        <is>
          <t>Medium</t>
        </is>
      </c>
      <c r="C399" t="n">
        <v>-3.4</v>
      </c>
      <c r="D399" t="n">
        <v>0.622</v>
      </c>
    </row>
    <row r="400">
      <c r="A400" s="5" t="n">
        <v>45916</v>
      </c>
      <c r="B400" t="inlineStr">
        <is>
          <t>Medium</t>
        </is>
      </c>
      <c r="C400" t="n">
        <v>-1.6</v>
      </c>
      <c r="D400" t="n">
        <v>-3.42</v>
      </c>
    </row>
    <row r="401">
      <c r="A401" s="5" t="n">
        <v>45937</v>
      </c>
      <c r="B401" t="inlineStr">
        <is>
          <t>Medium</t>
        </is>
      </c>
      <c r="C401" t="n">
        <v>2.25</v>
      </c>
      <c r="D401" t="n">
        <v>2.78</v>
      </c>
    </row>
    <row r="402">
      <c r="A402" s="5" t="n">
        <v>45946</v>
      </c>
      <c r="B402" t="inlineStr">
        <is>
          <t>Medium</t>
        </is>
      </c>
      <c r="C402" t="n">
        <v>0.12</v>
      </c>
      <c r="D402" t="n">
        <v>3.524</v>
      </c>
    </row>
    <row r="403">
      <c r="A403" s="5" t="n">
        <v>45958</v>
      </c>
      <c r="B403" t="inlineStr">
        <is>
          <t>Medium</t>
        </is>
      </c>
      <c r="C403" t="n">
        <v>-2.9</v>
      </c>
      <c r="D403" t="n">
        <v>-4</v>
      </c>
    </row>
    <row r="404">
      <c r="A404" s="5" t="n">
        <v>45965</v>
      </c>
      <c r="B404" t="inlineStr">
        <is>
          <t>Medium</t>
        </is>
      </c>
      <c r="C404" t="n">
        <v>-2.4</v>
      </c>
      <c r="D404" t="n">
        <v>6.5</v>
      </c>
    </row>
    <row r="405">
      <c r="A405" s="5" t="n">
        <v>45973</v>
      </c>
      <c r="B405" t="inlineStr">
        <is>
          <t>Medium</t>
        </is>
      </c>
      <c r="C405" t="n">
        <v>1.7</v>
      </c>
      <c r="D405" t="n">
        <v>1.3</v>
      </c>
    </row>
    <row r="406">
      <c r="A406" s="5" t="n">
        <v>46000</v>
      </c>
      <c r="B406" t="inlineStr">
        <is>
          <t>Medium</t>
        </is>
      </c>
      <c r="C406" t="n">
        <v>-1.7</v>
      </c>
      <c r="D406" t="n">
        <v>-4.8</v>
      </c>
    </row>
    <row r="407">
      <c r="A407" s="5" t="n">
        <v>46007</v>
      </c>
      <c r="B407" t="inlineStr">
        <is>
          <t>Medium</t>
        </is>
      </c>
      <c r="C407" t="n">
        <v>-2.2</v>
      </c>
      <c r="D407" t="n">
        <v>-9.300000000000001</v>
      </c>
    </row>
    <row r="408">
      <c r="A408" s="5" t="n">
        <v>46028</v>
      </c>
      <c r="B408" t="inlineStr">
        <is>
          <t>Medium</t>
        </is>
      </c>
      <c r="C408" t="n">
        <v>1.2</v>
      </c>
      <c r="D408" t="n">
        <v>-2.8</v>
      </c>
    </row>
    <row r="409">
      <c r="A409" s="5" t="n">
        <v>46035</v>
      </c>
      <c r="B409" t="inlineStr">
        <is>
          <t>Medium</t>
        </is>
      </c>
      <c r="C409" t="n">
        <v>-2</v>
      </c>
      <c r="D409" t="n">
        <v>5.27</v>
      </c>
    </row>
    <row r="410">
      <c r="A410" s="5" t="n">
        <v>46049</v>
      </c>
      <c r="B410" t="inlineStr">
        <is>
          <t>Medium</t>
        </is>
      </c>
      <c r="C410" t="n">
        <v>1.45</v>
      </c>
      <c r="D410" t="n">
        <v>-0.25</v>
      </c>
    </row>
    <row r="411">
      <c r="A411" s="5" t="n">
        <v>46056</v>
      </c>
      <c r="B411" t="inlineStr">
        <is>
          <t>Medium</t>
        </is>
      </c>
      <c r="C411" t="n">
        <v>0.7</v>
      </c>
      <c r="D411" t="n">
        <v>-11.1</v>
      </c>
    </row>
    <row r="412">
      <c r="A412" s="5" t="n">
        <v>46077</v>
      </c>
      <c r="B412" t="inlineStr">
        <is>
          <t>Medium</t>
        </is>
      </c>
      <c r="C412" t="n">
        <v>1.85</v>
      </c>
      <c r="D412" t="n">
        <v>11.4</v>
      </c>
    </row>
    <row r="413">
      <c r="A413" s="5" t="n">
        <v>46084</v>
      </c>
      <c r="B413" t="inlineStr">
        <is>
          <t>Medium</t>
        </is>
      </c>
      <c r="C413" t="n">
        <v>2.19</v>
      </c>
      <c r="D413" t="n">
        <v>5.6</v>
      </c>
    </row>
    <row r="414">
      <c r="A414" s="5" t="n">
        <v>46091</v>
      </c>
      <c r="B414" t="inlineStr">
        <is>
          <t>Medium</t>
        </is>
      </c>
      <c r="C414" t="n">
        <v>1.4</v>
      </c>
      <c r="D414" t="n">
        <v>-1.7</v>
      </c>
    </row>
    <row r="415">
      <c r="A415" s="5" t="n">
        <v>46098</v>
      </c>
      <c r="B415" t="inlineStr">
        <is>
          <t>Medium</t>
        </is>
      </c>
      <c r="C415" t="n">
        <v>-0.6</v>
      </c>
      <c r="D415" t="n">
        <v>6.6</v>
      </c>
    </row>
    <row r="416">
      <c r="A416" s="5" t="n">
        <v>46105</v>
      </c>
      <c r="B416" t="inlineStr">
        <is>
          <t>Medium</t>
        </is>
      </c>
      <c r="C416" t="n">
        <v>-1.3</v>
      </c>
      <c r="D416" t="n">
        <v>2.3</v>
      </c>
    </row>
    <row r="417">
      <c r="A417" s="5" t="n">
        <v>46112</v>
      </c>
      <c r="B417" t="inlineStr">
        <is>
          <t>Medium</t>
        </is>
      </c>
      <c r="C417" t="n">
        <v>-1.3</v>
      </c>
      <c r="D417" t="n">
        <v>10.263</v>
      </c>
    </row>
    <row r="418">
      <c r="A418" s="5" t="n">
        <v>46126</v>
      </c>
      <c r="B418" t="inlineStr">
        <is>
          <t>Medium</t>
        </is>
      </c>
      <c r="C418" t="n">
        <v>-1.3</v>
      </c>
      <c r="D418" t="n">
        <v>6.1</v>
      </c>
    </row>
    <row r="419">
      <c r="A419" s="5" t="n">
        <v>46133</v>
      </c>
      <c r="B419" t="inlineStr">
        <is>
          <t>Medium</t>
        </is>
      </c>
      <c r="C419" t="n">
        <v>-1</v>
      </c>
      <c r="D419" t="n">
        <v>-4.4</v>
      </c>
    </row>
    <row r="420">
      <c r="A420" s="5" t="n">
        <v>46140</v>
      </c>
      <c r="B420" t="inlineStr">
        <is>
          <t>Medium</t>
        </is>
      </c>
      <c r="C420" t="n">
        <v>0.3</v>
      </c>
      <c r="D420" t="n">
        <v>-1.79</v>
      </c>
    </row>
    <row r="421">
      <c r="A421" s="5" t="n">
        <v>46147</v>
      </c>
      <c r="B421" t="inlineStr">
        <is>
          <t>Medium</t>
        </is>
      </c>
      <c r="C421" t="n">
        <v>-2.8</v>
      </c>
      <c r="D421" t="n">
        <v>-8.1</v>
      </c>
    </row>
    <row r="422">
      <c r="A422" s="5" t="n">
        <v>46154</v>
      </c>
      <c r="B422" t="inlineStr">
        <is>
          <t>Medium</t>
        </is>
      </c>
      <c r="C422" t="n">
        <v>-1.65</v>
      </c>
      <c r="D422" t="n">
        <v>-2.188</v>
      </c>
    </row>
    <row r="423">
      <c r="A423" s="5" t="n">
        <v>46161</v>
      </c>
      <c r="B423" t="inlineStr">
        <is>
          <t>Medium</t>
        </is>
      </c>
      <c r="C423" t="n">
        <v>-3.4</v>
      </c>
      <c r="D423" t="n">
        <v>-9.1</v>
      </c>
    </row>
    <row r="424">
      <c r="A424" s="5" t="n">
        <v>46175</v>
      </c>
      <c r="B424" t="inlineStr">
        <is>
          <t>Medium</t>
        </is>
      </c>
      <c r="C424" t="n">
        <v>-3.6</v>
      </c>
      <c r="D424" t="n">
        <v>-6.75</v>
      </c>
    </row>
    <row r="425">
      <c r="A425" s="5" t="n">
        <v>46182</v>
      </c>
      <c r="B425" t="inlineStr">
        <is>
          <t>Medium</t>
        </is>
      </c>
      <c r="C425" t="n">
        <v>-3.4</v>
      </c>
      <c r="D425" t="n">
        <v>-9.119</v>
      </c>
    </row>
    <row r="426">
      <c r="A426" s="5" t="n">
        <v>46189</v>
      </c>
      <c r="B426" t="inlineStr">
        <is>
          <t>Medium</t>
        </is>
      </c>
      <c r="C426" t="n">
        <v>-4.5</v>
      </c>
      <c r="D426" t="n">
        <v>-8.33</v>
      </c>
    </row>
    <row r="427">
      <c r="A427" s="5" t="n">
        <v>46203</v>
      </c>
      <c r="B427" t="inlineStr">
        <is>
          <t>Medium</t>
        </is>
      </c>
      <c r="C427" t="n">
        <v>-4.1</v>
      </c>
      <c r="D427" t="n">
        <v>-6.072</v>
      </c>
    </row>
    <row r="428">
      <c r="A428" s="5" t="n">
        <v>46210</v>
      </c>
      <c r="B428" t="inlineStr">
        <is>
          <t>Medium</t>
        </is>
      </c>
      <c r="C428" t="n">
        <v>-1.5</v>
      </c>
      <c r="D428" t="n">
        <v>-0.399</v>
      </c>
    </row>
    <row r="429">
      <c r="A429" s="5" t="n">
        <v>46217</v>
      </c>
      <c r="B429" t="inlineStr">
        <is>
          <t>Medium</t>
        </is>
      </c>
      <c r="C429" t="n">
        <v>-2.7</v>
      </c>
      <c r="D429" t="n">
        <v>-0.5639999999999999</v>
      </c>
    </row>
    <row r="430">
      <c r="A430" s="5" t="n">
        <v>46224</v>
      </c>
      <c r="B430" t="inlineStr">
        <is>
          <t>Medium</t>
        </is>
      </c>
      <c r="C430" t="n">
        <v>-1.5</v>
      </c>
      <c r="D430" t="n">
        <v>2.603</v>
      </c>
    </row>
    <row r="431">
      <c r="A431" s="5" t="n">
        <v>46231</v>
      </c>
      <c r="B431" t="inlineStr">
        <is>
          <t>Medium</t>
        </is>
      </c>
      <c r="C431" t="n">
        <v>-2.5</v>
      </c>
      <c r="D431" t="n">
        <v>3.296</v>
      </c>
    </row>
    <row r="432">
      <c r="A432" s="5" t="n">
        <v>46238</v>
      </c>
      <c r="B432" t="inlineStr">
        <is>
          <t>Medium</t>
        </is>
      </c>
      <c r="C432" t="n">
        <v>-2</v>
      </c>
      <c r="D432" t="n">
        <v>2.69</v>
      </c>
    </row>
    <row r="433">
      <c r="A433" s="3" t="inlineStr">
        <is>
          <t>Average Hourly Earnings MoM  (56 events)</t>
        </is>
      </c>
      <c r="B433" s="3" t="n"/>
      <c r="C433" s="3" t="n"/>
      <c r="D433" s="3" t="n"/>
    </row>
    <row r="434">
      <c r="A434" s="4" t="inlineStr">
        <is>
          <t>Date</t>
        </is>
      </c>
      <c r="B434" s="4" t="inlineStr">
        <is>
          <t>Impact</t>
        </is>
      </c>
      <c r="C434" s="4" t="inlineStr">
        <is>
          <t>Forecast</t>
        </is>
      </c>
      <c r="D434" s="4" t="inlineStr">
        <is>
          <t>Actual</t>
        </is>
      </c>
    </row>
    <row r="435">
      <c r="A435" s="5" t="n">
        <v>44533</v>
      </c>
      <c r="B435" t="inlineStr">
        <is>
          <t>Medium</t>
        </is>
      </c>
      <c r="C435" t="n">
        <v>0.4</v>
      </c>
      <c r="D435" t="n">
        <v>0.3</v>
      </c>
    </row>
    <row r="436">
      <c r="A436" s="5" t="n">
        <v>44568</v>
      </c>
      <c r="B436" t="inlineStr">
        <is>
          <t>Medium</t>
        </is>
      </c>
      <c r="C436" t="n">
        <v>0.4</v>
      </c>
      <c r="D436" t="n">
        <v>0.6</v>
      </c>
    </row>
    <row r="437">
      <c r="A437" s="5" t="n">
        <v>44596</v>
      </c>
      <c r="B437" t="inlineStr">
        <is>
          <t>Medium</t>
        </is>
      </c>
      <c r="C437" t="n">
        <v>0.5</v>
      </c>
      <c r="D437" t="n">
        <v>0.7</v>
      </c>
    </row>
    <row r="438">
      <c r="A438" s="5" t="n">
        <v>44624</v>
      </c>
      <c r="B438" t="inlineStr">
        <is>
          <t>Medium</t>
        </is>
      </c>
      <c r="C438" t="n">
        <v>0.5</v>
      </c>
      <c r="D438" t="n">
        <v>0</v>
      </c>
    </row>
    <row r="439">
      <c r="A439" s="5" t="n">
        <v>44652</v>
      </c>
      <c r="B439" t="inlineStr">
        <is>
          <t>Medium</t>
        </is>
      </c>
      <c r="C439" t="n">
        <v>0.4</v>
      </c>
      <c r="D439" t="n">
        <v>0.4</v>
      </c>
    </row>
    <row r="440">
      <c r="A440" s="5" t="n">
        <v>44687</v>
      </c>
      <c r="B440" t="inlineStr">
        <is>
          <t>Medium</t>
        </is>
      </c>
      <c r="C440" t="n">
        <v>0.4</v>
      </c>
      <c r="D440" t="n">
        <v>0.3</v>
      </c>
    </row>
    <row r="441">
      <c r="A441" s="5" t="n">
        <v>44715</v>
      </c>
      <c r="B441" t="inlineStr">
        <is>
          <t>Medium</t>
        </is>
      </c>
      <c r="C441" t="n">
        <v>0.4</v>
      </c>
      <c r="D441" t="n">
        <v>0.3</v>
      </c>
    </row>
    <row r="442">
      <c r="A442" s="5" t="n">
        <v>44750</v>
      </c>
      <c r="B442" t="inlineStr">
        <is>
          <t>Medium</t>
        </is>
      </c>
      <c r="C442" t="n">
        <v>0.3</v>
      </c>
      <c r="D442" t="n">
        <v>0.3</v>
      </c>
    </row>
    <row r="443">
      <c r="A443" s="5" t="n">
        <v>44778</v>
      </c>
      <c r="B443" t="inlineStr">
        <is>
          <t>Medium</t>
        </is>
      </c>
      <c r="C443" t="n">
        <v>0.3</v>
      </c>
      <c r="D443" t="n">
        <v>0.5</v>
      </c>
    </row>
    <row r="444">
      <c r="A444" s="5" t="n">
        <v>44806</v>
      </c>
      <c r="B444" t="inlineStr">
        <is>
          <t>Medium</t>
        </is>
      </c>
      <c r="C444" t="n">
        <v>0.4</v>
      </c>
      <c r="D444" t="n">
        <v>0.3</v>
      </c>
    </row>
    <row r="445">
      <c r="A445" s="5" t="n">
        <v>44841</v>
      </c>
      <c r="B445" t="inlineStr">
        <is>
          <t>Medium</t>
        </is>
      </c>
      <c r="C445" t="n">
        <v>0.3</v>
      </c>
      <c r="D445" t="n">
        <v>0.3</v>
      </c>
    </row>
    <row r="446">
      <c r="A446" s="5" t="n">
        <v>44869</v>
      </c>
      <c r="B446" t="inlineStr">
        <is>
          <t>Medium</t>
        </is>
      </c>
      <c r="C446" t="n">
        <v>0.3</v>
      </c>
      <c r="D446" t="n">
        <v>0.4</v>
      </c>
    </row>
    <row r="447">
      <c r="A447" s="5" t="n">
        <v>44897</v>
      </c>
      <c r="B447" t="inlineStr">
        <is>
          <t>Medium</t>
        </is>
      </c>
      <c r="C447" t="n">
        <v>0.3</v>
      </c>
      <c r="D447" t="n">
        <v>0.6</v>
      </c>
    </row>
    <row r="448">
      <c r="A448" s="5" t="n">
        <v>44932</v>
      </c>
      <c r="B448" t="inlineStr">
        <is>
          <t>Medium</t>
        </is>
      </c>
      <c r="C448" t="n">
        <v>0.4</v>
      </c>
      <c r="D448" t="n">
        <v>0.3</v>
      </c>
    </row>
    <row r="449">
      <c r="A449" s="5" t="n">
        <v>44960</v>
      </c>
      <c r="B449" t="inlineStr">
        <is>
          <t>Medium</t>
        </is>
      </c>
      <c r="C449" t="n">
        <v>0.3</v>
      </c>
      <c r="D449" t="n">
        <v>0.3</v>
      </c>
    </row>
    <row r="450">
      <c r="A450" s="5" t="n">
        <v>44995</v>
      </c>
      <c r="B450" t="inlineStr">
        <is>
          <t>Medium</t>
        </is>
      </c>
      <c r="C450" t="n">
        <v>0.3</v>
      </c>
      <c r="D450" t="n">
        <v>0.2</v>
      </c>
    </row>
    <row r="451">
      <c r="A451" s="5" t="n">
        <v>45023</v>
      </c>
      <c r="B451" t="inlineStr">
        <is>
          <t>Medium</t>
        </is>
      </c>
      <c r="C451" t="n">
        <v>0.3</v>
      </c>
      <c r="D451" t="n">
        <v>0.3</v>
      </c>
    </row>
    <row r="452">
      <c r="A452" s="5" t="n">
        <v>45051</v>
      </c>
      <c r="B452" t="inlineStr">
        <is>
          <t>Medium</t>
        </is>
      </c>
      <c r="C452" t="n">
        <v>0.3</v>
      </c>
      <c r="D452" t="n">
        <v>0.5</v>
      </c>
    </row>
    <row r="453">
      <c r="A453" s="5" t="n">
        <v>45079</v>
      </c>
      <c r="B453" t="inlineStr">
        <is>
          <t>Medium</t>
        </is>
      </c>
      <c r="C453" t="n">
        <v>0.3</v>
      </c>
      <c r="D453" t="n">
        <v>0.3</v>
      </c>
    </row>
    <row r="454">
      <c r="A454" s="5" t="n">
        <v>45114</v>
      </c>
      <c r="B454" t="inlineStr">
        <is>
          <t>Medium</t>
        </is>
      </c>
      <c r="C454" t="n">
        <v>0.3</v>
      </c>
      <c r="D454" t="n">
        <v>0.4</v>
      </c>
    </row>
    <row r="455">
      <c r="A455" s="5" t="n">
        <v>45142</v>
      </c>
      <c r="B455" t="inlineStr">
        <is>
          <t>Medium</t>
        </is>
      </c>
      <c r="C455" t="n">
        <v>0.3</v>
      </c>
      <c r="D455" t="n">
        <v>0.4</v>
      </c>
    </row>
    <row r="456">
      <c r="A456" s="5" t="n">
        <v>45170</v>
      </c>
      <c r="B456" t="inlineStr">
        <is>
          <t>Medium</t>
        </is>
      </c>
      <c r="C456" t="n">
        <v>0.3</v>
      </c>
      <c r="D456" t="n">
        <v>0.2</v>
      </c>
    </row>
    <row r="457">
      <c r="A457" s="5" t="n">
        <v>45205</v>
      </c>
      <c r="B457" t="inlineStr">
        <is>
          <t>Medium</t>
        </is>
      </c>
      <c r="C457" t="n">
        <v>0.3</v>
      </c>
      <c r="D457" t="n">
        <v>0.2</v>
      </c>
    </row>
    <row r="458">
      <c r="A458" s="5" t="n">
        <v>45233</v>
      </c>
      <c r="B458" t="inlineStr">
        <is>
          <t>Medium</t>
        </is>
      </c>
      <c r="C458" t="n">
        <v>0.3</v>
      </c>
      <c r="D458" t="n">
        <v>0.2</v>
      </c>
    </row>
    <row r="459">
      <c r="A459" s="5" t="n">
        <v>45268</v>
      </c>
      <c r="B459" t="inlineStr">
        <is>
          <t>Medium</t>
        </is>
      </c>
      <c r="C459" t="n">
        <v>0.3</v>
      </c>
      <c r="D459" t="n">
        <v>0.4</v>
      </c>
    </row>
    <row r="460">
      <c r="A460" s="5" t="n">
        <v>45296</v>
      </c>
      <c r="B460" t="inlineStr">
        <is>
          <t>Medium</t>
        </is>
      </c>
      <c r="C460" t="n">
        <v>0.3</v>
      </c>
      <c r="D460" t="n">
        <v>0.4</v>
      </c>
    </row>
    <row r="461">
      <c r="A461" s="5" t="n">
        <v>45324</v>
      </c>
      <c r="B461" t="inlineStr">
        <is>
          <t>Medium</t>
        </is>
      </c>
      <c r="C461" t="n">
        <v>0.3</v>
      </c>
      <c r="D461" t="n">
        <v>0.6</v>
      </c>
    </row>
    <row r="462">
      <c r="A462" s="5" t="n">
        <v>45359</v>
      </c>
      <c r="B462" t="inlineStr">
        <is>
          <t>Medium</t>
        </is>
      </c>
      <c r="C462" t="n">
        <v>0.3</v>
      </c>
      <c r="D462" t="n">
        <v>0.1</v>
      </c>
    </row>
    <row r="463">
      <c r="A463" s="5" t="n">
        <v>45387</v>
      </c>
      <c r="B463" t="inlineStr">
        <is>
          <t>Medium</t>
        </is>
      </c>
      <c r="C463" t="n">
        <v>0.3</v>
      </c>
      <c r="D463" t="n">
        <v>0.3</v>
      </c>
    </row>
    <row r="464">
      <c r="A464" s="5" t="n">
        <v>45415</v>
      </c>
      <c r="B464" t="inlineStr">
        <is>
          <t>Medium</t>
        </is>
      </c>
      <c r="C464" t="n">
        <v>0.3</v>
      </c>
      <c r="D464" t="n">
        <v>0.2</v>
      </c>
    </row>
    <row r="465">
      <c r="A465" s="5" t="n">
        <v>45450</v>
      </c>
      <c r="B465" t="inlineStr">
        <is>
          <t>Medium</t>
        </is>
      </c>
      <c r="C465" t="n">
        <v>0.3</v>
      </c>
      <c r="D465" t="n">
        <v>0.4</v>
      </c>
    </row>
    <row r="466">
      <c r="A466" s="5" t="n">
        <v>45478</v>
      </c>
      <c r="B466" t="inlineStr">
        <is>
          <t>Medium</t>
        </is>
      </c>
      <c r="C466" t="n">
        <v>0.3</v>
      </c>
      <c r="D466" t="n">
        <v>0.3</v>
      </c>
    </row>
    <row r="467">
      <c r="A467" s="5" t="n">
        <v>45506</v>
      </c>
      <c r="B467" t="inlineStr">
        <is>
          <t>Medium</t>
        </is>
      </c>
      <c r="C467" t="n">
        <v>0.3</v>
      </c>
      <c r="D467" t="n">
        <v>0.2</v>
      </c>
    </row>
    <row r="468">
      <c r="A468" s="5" t="n">
        <v>45541</v>
      </c>
      <c r="B468" t="inlineStr">
        <is>
          <t>Medium</t>
        </is>
      </c>
      <c r="C468" t="n">
        <v>0.3</v>
      </c>
      <c r="D468" t="n">
        <v>0.4</v>
      </c>
    </row>
    <row r="469">
      <c r="A469" s="5" t="n">
        <v>45569</v>
      </c>
      <c r="B469" t="inlineStr">
        <is>
          <t>Medium</t>
        </is>
      </c>
      <c r="C469" t="n">
        <v>0.3</v>
      </c>
      <c r="D469" t="n">
        <v>0.4</v>
      </c>
    </row>
    <row r="470">
      <c r="A470" s="5" t="n">
        <v>45597</v>
      </c>
      <c r="B470" t="inlineStr">
        <is>
          <t>Medium</t>
        </is>
      </c>
      <c r="C470" t="n">
        <v>0.3</v>
      </c>
      <c r="D470" t="n">
        <v>0.4</v>
      </c>
    </row>
    <row r="471">
      <c r="A471" s="5" t="n">
        <v>45632</v>
      </c>
      <c r="B471" t="inlineStr">
        <is>
          <t>Medium</t>
        </is>
      </c>
      <c r="C471" t="n">
        <v>0.3</v>
      </c>
      <c r="D471" t="n">
        <v>0.4</v>
      </c>
    </row>
    <row r="472">
      <c r="A472" s="5" t="n">
        <v>45667</v>
      </c>
      <c r="B472" t="inlineStr">
        <is>
          <t>Medium</t>
        </is>
      </c>
      <c r="C472" t="n">
        <v>0.3</v>
      </c>
      <c r="D472" t="n">
        <v>0.3</v>
      </c>
    </row>
    <row r="473">
      <c r="A473" s="5" t="n">
        <v>45695</v>
      </c>
      <c r="B473" t="inlineStr">
        <is>
          <t>Medium</t>
        </is>
      </c>
      <c r="C473" t="n">
        <v>0.3</v>
      </c>
      <c r="D473" t="n">
        <v>0.5</v>
      </c>
    </row>
    <row r="474">
      <c r="A474" s="5" t="n">
        <v>45723</v>
      </c>
      <c r="B474" t="inlineStr">
        <is>
          <t>Medium</t>
        </is>
      </c>
      <c r="C474" t="n">
        <v>0.3</v>
      </c>
      <c r="D474" t="n">
        <v>0.3</v>
      </c>
    </row>
    <row r="475">
      <c r="A475" s="5" t="n">
        <v>45751</v>
      </c>
      <c r="B475" t="inlineStr">
        <is>
          <t>Medium</t>
        </is>
      </c>
      <c r="C475" t="n">
        <v>0.3</v>
      </c>
      <c r="D475" t="n">
        <v>0.3</v>
      </c>
    </row>
    <row r="476">
      <c r="A476" s="5" t="n">
        <v>45779</v>
      </c>
      <c r="B476" t="inlineStr">
        <is>
          <t>Medium</t>
        </is>
      </c>
      <c r="C476" t="n">
        <v>0.3</v>
      </c>
      <c r="D476" t="n">
        <v>0.2</v>
      </c>
    </row>
    <row r="477">
      <c r="A477" s="5" t="n">
        <v>45814</v>
      </c>
      <c r="B477" t="inlineStr">
        <is>
          <t>Medium</t>
        </is>
      </c>
      <c r="C477" t="n">
        <v>0.3</v>
      </c>
      <c r="D477" t="n">
        <v>0.4</v>
      </c>
    </row>
    <row r="478">
      <c r="A478" s="5" t="n">
        <v>45841</v>
      </c>
      <c r="B478" t="inlineStr">
        <is>
          <t>Medium</t>
        </is>
      </c>
      <c r="C478" t="n">
        <v>0.3</v>
      </c>
      <c r="D478" t="n">
        <v>0.2</v>
      </c>
    </row>
    <row r="479">
      <c r="A479" s="5" t="n">
        <v>45870</v>
      </c>
      <c r="B479" t="inlineStr">
        <is>
          <t>Medium</t>
        </is>
      </c>
      <c r="C479" t="n">
        <v>0.3</v>
      </c>
      <c r="D479" t="n">
        <v>0.3</v>
      </c>
    </row>
    <row r="480">
      <c r="A480" s="5" t="n">
        <v>45905</v>
      </c>
      <c r="B480" t="inlineStr">
        <is>
          <t>Medium</t>
        </is>
      </c>
      <c r="C480" t="n">
        <v>0.3</v>
      </c>
      <c r="D480" t="n">
        <v>0.3</v>
      </c>
    </row>
    <row r="481">
      <c r="A481" s="5" t="n">
        <v>45981</v>
      </c>
      <c r="B481" t="inlineStr">
        <is>
          <t>Medium</t>
        </is>
      </c>
      <c r="C481" t="n">
        <v>0.3</v>
      </c>
      <c r="D481" t="n">
        <v>0.2</v>
      </c>
    </row>
    <row r="482">
      <c r="A482" s="5" t="n">
        <v>46007</v>
      </c>
      <c r="B482" t="inlineStr">
        <is>
          <t>Medium</t>
        </is>
      </c>
      <c r="C482" t="n">
        <v>0.3</v>
      </c>
      <c r="D482" t="n">
        <v>0.1</v>
      </c>
    </row>
    <row r="483">
      <c r="A483" s="5" t="n">
        <v>46031</v>
      </c>
      <c r="B483" t="inlineStr">
        <is>
          <t>Medium</t>
        </is>
      </c>
      <c r="C483" t="n">
        <v>0.3</v>
      </c>
      <c r="D483" t="n">
        <v>0.3</v>
      </c>
    </row>
    <row r="484">
      <c r="A484" s="5" t="n">
        <v>46064</v>
      </c>
      <c r="B484" t="inlineStr">
        <is>
          <t>Medium</t>
        </is>
      </c>
      <c r="C484" t="n">
        <v>0.3</v>
      </c>
      <c r="D484" t="n">
        <v>0.4</v>
      </c>
    </row>
    <row r="485">
      <c r="A485" s="5" t="n">
        <v>46087</v>
      </c>
      <c r="B485" t="inlineStr">
        <is>
          <t>Medium</t>
        </is>
      </c>
      <c r="C485" t="n">
        <v>0.3</v>
      </c>
      <c r="D485" t="n">
        <v>0.4</v>
      </c>
    </row>
    <row r="486">
      <c r="A486" s="5" t="n">
        <v>46115</v>
      </c>
      <c r="B486" t="inlineStr">
        <is>
          <t>Medium</t>
        </is>
      </c>
      <c r="C486" t="n">
        <v>0.3</v>
      </c>
      <c r="D486" t="n">
        <v>0.2</v>
      </c>
    </row>
    <row r="487">
      <c r="A487" s="5" t="n">
        <v>46150</v>
      </c>
      <c r="B487" t="inlineStr">
        <is>
          <t>Medium</t>
        </is>
      </c>
      <c r="C487" t="n">
        <v>0.3</v>
      </c>
      <c r="D487" t="n">
        <v>0.2</v>
      </c>
    </row>
    <row r="488">
      <c r="A488" s="5" t="n">
        <v>46178</v>
      </c>
      <c r="B488" t="inlineStr">
        <is>
          <t>Medium</t>
        </is>
      </c>
      <c r="C488" t="n">
        <v>0.3</v>
      </c>
      <c r="D488" t="n">
        <v>0.3</v>
      </c>
    </row>
    <row r="489">
      <c r="A489" s="5" t="n">
        <v>46205</v>
      </c>
      <c r="B489" t="inlineStr">
        <is>
          <t>Medium</t>
        </is>
      </c>
      <c r="C489" t="n">
        <v>0.3</v>
      </c>
      <c r="D489" t="n">
        <v>0.3</v>
      </c>
    </row>
    <row r="490">
      <c r="A490" s="5" t="n">
        <v>46241</v>
      </c>
      <c r="B490" t="inlineStr">
        <is>
          <t>Medium</t>
        </is>
      </c>
      <c r="C490" t="n">
        <v>0.3</v>
      </c>
      <c r="D490" t="n">
        <v>0.1</v>
      </c>
    </row>
    <row r="491">
      <c r="A491" s="3" t="inlineStr">
        <is>
          <t>Average Hourly Earnings YoY  (55 events)</t>
        </is>
      </c>
      <c r="B491" s="3" t="n"/>
      <c r="C491" s="3" t="n"/>
      <c r="D491" s="3" t="n"/>
    </row>
    <row r="492">
      <c r="A492" s="4" t="inlineStr">
        <is>
          <t>Date</t>
        </is>
      </c>
      <c r="B492" s="4" t="inlineStr">
        <is>
          <t>Impact</t>
        </is>
      </c>
      <c r="C492" s="4" t="inlineStr">
        <is>
          <t>Forecast</t>
        </is>
      </c>
      <c r="D492" s="4" t="inlineStr">
        <is>
          <t>Actual</t>
        </is>
      </c>
    </row>
    <row r="493">
      <c r="A493" s="5" t="n">
        <v>44533</v>
      </c>
      <c r="B493" t="inlineStr">
        <is>
          <t>Medium</t>
        </is>
      </c>
      <c r="C493" t="n">
        <v>5</v>
      </c>
      <c r="D493" t="n">
        <v>4.8</v>
      </c>
    </row>
    <row r="494">
      <c r="A494" s="5" t="n">
        <v>44568</v>
      </c>
      <c r="B494" t="inlineStr">
        <is>
          <t>Medium</t>
        </is>
      </c>
      <c r="C494" t="n">
        <v>4.2</v>
      </c>
      <c r="D494" t="n">
        <v>4.7</v>
      </c>
    </row>
    <row r="495">
      <c r="A495" s="5" t="n">
        <v>44596</v>
      </c>
      <c r="B495" t="inlineStr">
        <is>
          <t>Medium</t>
        </is>
      </c>
      <c r="C495" t="n">
        <v>5.2</v>
      </c>
      <c r="D495" t="n">
        <v>5.7</v>
      </c>
    </row>
    <row r="496">
      <c r="A496" s="5" t="n">
        <v>44624</v>
      </c>
      <c r="B496" t="inlineStr">
        <is>
          <t>Medium</t>
        </is>
      </c>
      <c r="C496" t="n">
        <v>5.8</v>
      </c>
      <c r="D496" t="n">
        <v>5.1</v>
      </c>
    </row>
    <row r="497">
      <c r="A497" s="5" t="n">
        <v>44652</v>
      </c>
      <c r="B497" t="inlineStr">
        <is>
          <t>Medium</t>
        </is>
      </c>
      <c r="C497" t="n">
        <v>5.5</v>
      </c>
      <c r="D497" t="n">
        <v>5.6</v>
      </c>
    </row>
    <row r="498">
      <c r="A498" s="5" t="n">
        <v>44687</v>
      </c>
      <c r="B498" t="inlineStr">
        <is>
          <t>Medium</t>
        </is>
      </c>
      <c r="C498" t="n">
        <v>5.5</v>
      </c>
      <c r="D498" t="n">
        <v>5.5</v>
      </c>
    </row>
    <row r="499">
      <c r="A499" s="5" t="n">
        <v>44715</v>
      </c>
      <c r="B499" t="inlineStr">
        <is>
          <t>Medium</t>
        </is>
      </c>
      <c r="C499" t="n">
        <v>5.2</v>
      </c>
      <c r="D499" t="n">
        <v>5.2</v>
      </c>
    </row>
    <row r="500">
      <c r="A500" s="5" t="n">
        <v>44750</v>
      </c>
      <c r="B500" t="inlineStr">
        <is>
          <t>Medium</t>
        </is>
      </c>
      <c r="C500" t="n">
        <v>5</v>
      </c>
      <c r="D500" t="n">
        <v>5.1</v>
      </c>
    </row>
    <row r="501">
      <c r="A501" s="5" t="n">
        <v>44778</v>
      </c>
      <c r="B501" t="inlineStr">
        <is>
          <t>Medium</t>
        </is>
      </c>
      <c r="C501" t="n">
        <v>4.9</v>
      </c>
      <c r="D501" t="n">
        <v>5.2</v>
      </c>
    </row>
    <row r="502">
      <c r="A502" s="5" t="n">
        <v>44806</v>
      </c>
      <c r="B502" t="inlineStr">
        <is>
          <t>Medium</t>
        </is>
      </c>
      <c r="C502" t="n">
        <v>5.3</v>
      </c>
      <c r="D502" t="n">
        <v>5.2</v>
      </c>
    </row>
    <row r="503">
      <c r="A503" s="5" t="n">
        <v>44841</v>
      </c>
      <c r="B503" t="inlineStr">
        <is>
          <t>Medium</t>
        </is>
      </c>
      <c r="C503" t="n">
        <v>5.1</v>
      </c>
      <c r="D503" t="n">
        <v>5</v>
      </c>
    </row>
    <row r="504">
      <c r="A504" s="5" t="n">
        <v>44869</v>
      </c>
      <c r="B504" t="inlineStr">
        <is>
          <t>Medium</t>
        </is>
      </c>
      <c r="C504" t="n">
        <v>4.7</v>
      </c>
      <c r="D504" t="n">
        <v>4.7</v>
      </c>
    </row>
    <row r="505">
      <c r="A505" s="5" t="n">
        <v>44897</v>
      </c>
      <c r="B505" t="inlineStr">
        <is>
          <t>Medium</t>
        </is>
      </c>
      <c r="C505" t="n">
        <v>4.6</v>
      </c>
      <c r="D505" t="n">
        <v>5.1</v>
      </c>
    </row>
    <row r="506">
      <c r="A506" s="5" t="n">
        <v>44932</v>
      </c>
      <c r="B506" t="inlineStr">
        <is>
          <t>Medium</t>
        </is>
      </c>
      <c r="C506" t="n">
        <v>5</v>
      </c>
      <c r="D506" t="n">
        <v>4.6</v>
      </c>
    </row>
    <row r="507">
      <c r="A507" s="5" t="n">
        <v>44960</v>
      </c>
      <c r="B507" t="inlineStr">
        <is>
          <t>Medium</t>
        </is>
      </c>
      <c r="C507" t="n">
        <v>4.3</v>
      </c>
      <c r="D507" t="n">
        <v>4.4</v>
      </c>
    </row>
    <row r="508">
      <c r="A508" s="5" t="n">
        <v>44995</v>
      </c>
      <c r="B508" t="inlineStr">
        <is>
          <t>Medium</t>
        </is>
      </c>
      <c r="C508" t="n">
        <v>4.7</v>
      </c>
      <c r="D508" t="n">
        <v>4.6</v>
      </c>
    </row>
    <row r="509">
      <c r="A509" s="5" t="n">
        <v>45023</v>
      </c>
      <c r="B509" t="inlineStr">
        <is>
          <t>Medium</t>
        </is>
      </c>
      <c r="C509" t="n">
        <v>4.3</v>
      </c>
      <c r="D509" t="n">
        <v>4.2</v>
      </c>
    </row>
    <row r="510">
      <c r="A510" s="5" t="n">
        <v>45051</v>
      </c>
      <c r="B510" t="inlineStr">
        <is>
          <t>Medium</t>
        </is>
      </c>
      <c r="C510" t="n">
        <v>4.2</v>
      </c>
      <c r="D510" t="n">
        <v>4.4</v>
      </c>
    </row>
    <row r="511">
      <c r="A511" s="5" t="n">
        <v>45079</v>
      </c>
      <c r="B511" t="inlineStr">
        <is>
          <t>Medium</t>
        </is>
      </c>
      <c r="C511" t="n">
        <v>4.4</v>
      </c>
      <c r="D511" t="n">
        <v>4.3</v>
      </c>
    </row>
    <row r="512">
      <c r="A512" s="5" t="n">
        <v>45114</v>
      </c>
      <c r="B512" t="inlineStr">
        <is>
          <t>Medium</t>
        </is>
      </c>
      <c r="C512" t="n">
        <v>4.2</v>
      </c>
      <c r="D512" t="n">
        <v>4.4</v>
      </c>
    </row>
    <row r="513">
      <c r="A513" s="5" t="n">
        <v>45142</v>
      </c>
      <c r="B513" t="inlineStr">
        <is>
          <t>Medium</t>
        </is>
      </c>
      <c r="C513" t="n">
        <v>4.2</v>
      </c>
      <c r="D513" t="n">
        <v>4.4</v>
      </c>
    </row>
    <row r="514">
      <c r="A514" s="5" t="n">
        <v>45170</v>
      </c>
      <c r="B514" t="inlineStr">
        <is>
          <t>Medium</t>
        </is>
      </c>
      <c r="C514" t="n">
        <v>4.4</v>
      </c>
      <c r="D514" t="n">
        <v>4.3</v>
      </c>
    </row>
    <row r="515">
      <c r="A515" s="5" t="n">
        <v>45205</v>
      </c>
      <c r="B515" t="inlineStr">
        <is>
          <t>Medium</t>
        </is>
      </c>
      <c r="C515" t="n">
        <v>4.3</v>
      </c>
      <c r="D515" t="n">
        <v>4.2</v>
      </c>
    </row>
    <row r="516">
      <c r="A516" s="5" t="n">
        <v>45233</v>
      </c>
      <c r="B516" t="inlineStr">
        <is>
          <t>Medium</t>
        </is>
      </c>
      <c r="C516" t="n">
        <v>4</v>
      </c>
      <c r="D516" t="n">
        <v>4.1</v>
      </c>
    </row>
    <row r="517">
      <c r="A517" s="5" t="n">
        <v>45268</v>
      </c>
      <c r="B517" t="inlineStr">
        <is>
          <t>Medium</t>
        </is>
      </c>
      <c r="C517" t="n">
        <v>4</v>
      </c>
      <c r="D517" t="n">
        <v>4</v>
      </c>
    </row>
    <row r="518">
      <c r="A518" s="5" t="n">
        <v>45296</v>
      </c>
      <c r="B518" t="inlineStr">
        <is>
          <t>Medium</t>
        </is>
      </c>
      <c r="C518" t="n">
        <v>3.9</v>
      </c>
      <c r="D518" t="n">
        <v>4.1</v>
      </c>
    </row>
    <row r="519">
      <c r="A519" s="5" t="n">
        <v>45324</v>
      </c>
      <c r="B519" t="inlineStr">
        <is>
          <t>Medium</t>
        </is>
      </c>
      <c r="C519" t="n">
        <v>4.1</v>
      </c>
      <c r="D519" t="n">
        <v>4.5</v>
      </c>
    </row>
    <row r="520">
      <c r="A520" s="5" t="n">
        <v>45359</v>
      </c>
      <c r="B520" t="inlineStr">
        <is>
          <t>Medium</t>
        </is>
      </c>
      <c r="C520" t="n">
        <v>4.4</v>
      </c>
      <c r="D520" t="n">
        <v>4.3</v>
      </c>
    </row>
    <row r="521">
      <c r="A521" s="5" t="n">
        <v>45387</v>
      </c>
      <c r="B521" t="inlineStr">
        <is>
          <t>Medium</t>
        </is>
      </c>
      <c r="C521" t="n">
        <v>4.1</v>
      </c>
      <c r="D521" t="n">
        <v>4.1</v>
      </c>
    </row>
    <row r="522">
      <c r="A522" s="5" t="n">
        <v>45415</v>
      </c>
      <c r="B522" t="inlineStr">
        <is>
          <t>Medium</t>
        </is>
      </c>
      <c r="C522" t="n">
        <v>4</v>
      </c>
      <c r="D522" t="n">
        <v>3.9</v>
      </c>
    </row>
    <row r="523">
      <c r="A523" s="5" t="n">
        <v>45450</v>
      </c>
      <c r="B523" t="inlineStr">
        <is>
          <t>Medium</t>
        </is>
      </c>
      <c r="C523" t="n">
        <v>3.9</v>
      </c>
      <c r="D523" t="n">
        <v>4.1</v>
      </c>
    </row>
    <row r="524">
      <c r="A524" s="5" t="n">
        <v>45478</v>
      </c>
      <c r="B524" t="inlineStr">
        <is>
          <t>Medium</t>
        </is>
      </c>
      <c r="C524" t="n">
        <v>3.9</v>
      </c>
      <c r="D524" t="n">
        <v>3.9</v>
      </c>
    </row>
    <row r="525">
      <c r="A525" s="5" t="n">
        <v>45506</v>
      </c>
      <c r="B525" t="inlineStr">
        <is>
          <t>Medium</t>
        </is>
      </c>
      <c r="C525" t="n">
        <v>3.7</v>
      </c>
      <c r="D525" t="n">
        <v>3.6</v>
      </c>
    </row>
    <row r="526">
      <c r="A526" s="5" t="n">
        <v>45541</v>
      </c>
      <c r="B526" t="inlineStr">
        <is>
          <t>Medium</t>
        </is>
      </c>
      <c r="C526" t="n">
        <v>3.7</v>
      </c>
      <c r="D526" t="n">
        <v>3.8</v>
      </c>
    </row>
    <row r="527">
      <c r="A527" s="5" t="n">
        <v>45569</v>
      </c>
      <c r="B527" t="inlineStr">
        <is>
          <t>Medium</t>
        </is>
      </c>
      <c r="C527" t="n">
        <v>3.8</v>
      </c>
      <c r="D527" t="n">
        <v>4</v>
      </c>
    </row>
    <row r="528">
      <c r="A528" s="5" t="n">
        <v>45597</v>
      </c>
      <c r="B528" t="inlineStr">
        <is>
          <t>Medium</t>
        </is>
      </c>
      <c r="C528" t="n">
        <v>4</v>
      </c>
      <c r="D528" t="n">
        <v>4</v>
      </c>
    </row>
    <row r="529">
      <c r="A529" s="5" t="n">
        <v>45632</v>
      </c>
      <c r="B529" t="inlineStr">
        <is>
          <t>Medium</t>
        </is>
      </c>
      <c r="C529" t="n">
        <v>3.9</v>
      </c>
      <c r="D529" t="n">
        <v>4</v>
      </c>
    </row>
    <row r="530">
      <c r="A530" s="5" t="n">
        <v>45667</v>
      </c>
      <c r="B530" t="inlineStr">
        <is>
          <t>Medium</t>
        </is>
      </c>
      <c r="C530" t="n">
        <v>4</v>
      </c>
      <c r="D530" t="n">
        <v>3.9</v>
      </c>
    </row>
    <row r="531">
      <c r="A531" s="5" t="n">
        <v>45695</v>
      </c>
      <c r="B531" t="inlineStr">
        <is>
          <t>Medium</t>
        </is>
      </c>
      <c r="C531" t="n">
        <v>3.8</v>
      </c>
      <c r="D531" t="n">
        <v>4.1</v>
      </c>
    </row>
    <row r="532">
      <c r="A532" s="5" t="n">
        <v>45723</v>
      </c>
      <c r="B532" t="inlineStr">
        <is>
          <t>Medium</t>
        </is>
      </c>
      <c r="C532" t="n">
        <v>4.1</v>
      </c>
      <c r="D532" t="n">
        <v>4</v>
      </c>
    </row>
    <row r="533">
      <c r="A533" s="5" t="n">
        <v>45751</v>
      </c>
      <c r="B533" t="inlineStr">
        <is>
          <t>Medium</t>
        </is>
      </c>
      <c r="C533" t="n">
        <v>3.9</v>
      </c>
      <c r="D533" t="n">
        <v>3.8</v>
      </c>
    </row>
    <row r="534">
      <c r="A534" s="5" t="n">
        <v>45779</v>
      </c>
      <c r="B534" t="inlineStr">
        <is>
          <t>Medium</t>
        </is>
      </c>
      <c r="C534" t="n">
        <v>3.9</v>
      </c>
      <c r="D534" t="n">
        <v>3.8</v>
      </c>
    </row>
    <row r="535">
      <c r="A535" s="5" t="n">
        <v>45814</v>
      </c>
      <c r="B535" t="inlineStr">
        <is>
          <t>Medium</t>
        </is>
      </c>
      <c r="C535" t="n">
        <v>3.7</v>
      </c>
      <c r="D535" t="n">
        <v>3.9</v>
      </c>
    </row>
    <row r="536">
      <c r="A536" s="5" t="n">
        <v>45841</v>
      </c>
      <c r="B536" t="inlineStr">
        <is>
          <t>Medium</t>
        </is>
      </c>
      <c r="C536" t="n">
        <v>3.9</v>
      </c>
      <c r="D536" t="n">
        <v>3.7</v>
      </c>
    </row>
    <row r="537">
      <c r="A537" s="5" t="n">
        <v>45870</v>
      </c>
      <c r="B537" t="inlineStr">
        <is>
          <t>Medium</t>
        </is>
      </c>
      <c r="C537" t="n">
        <v>3.8</v>
      </c>
      <c r="D537" t="n">
        <v>3.9</v>
      </c>
    </row>
    <row r="538">
      <c r="A538" s="5" t="n">
        <v>45905</v>
      </c>
      <c r="B538" t="inlineStr">
        <is>
          <t>Medium</t>
        </is>
      </c>
      <c r="C538" t="n">
        <v>3.7</v>
      </c>
      <c r="D538" t="n">
        <v>3.7</v>
      </c>
    </row>
    <row r="539">
      <c r="A539" s="5" t="n">
        <v>45981</v>
      </c>
      <c r="B539" t="inlineStr">
        <is>
          <t>Medium</t>
        </is>
      </c>
      <c r="C539" t="n">
        <v>3.7</v>
      </c>
      <c r="D539" t="n">
        <v>3.8</v>
      </c>
    </row>
    <row r="540">
      <c r="A540" s="5" t="n">
        <v>46031</v>
      </c>
      <c r="B540" t="inlineStr">
        <is>
          <t>Medium</t>
        </is>
      </c>
      <c r="C540" t="n">
        <v>3.6</v>
      </c>
      <c r="D540" t="n">
        <v>3.8</v>
      </c>
    </row>
    <row r="541">
      <c r="A541" s="5" t="n">
        <v>46064</v>
      </c>
      <c r="B541" t="inlineStr">
        <is>
          <t>Medium</t>
        </is>
      </c>
      <c r="C541" t="n">
        <v>3.6</v>
      </c>
      <c r="D541" t="n">
        <v>3.7</v>
      </c>
    </row>
    <row r="542">
      <c r="A542" s="5" t="n">
        <v>46087</v>
      </c>
      <c r="B542" t="inlineStr">
        <is>
          <t>Medium</t>
        </is>
      </c>
      <c r="C542" t="n">
        <v>3.7</v>
      </c>
      <c r="D542" t="n">
        <v>3.8</v>
      </c>
    </row>
    <row r="543">
      <c r="A543" s="5" t="n">
        <v>46115</v>
      </c>
      <c r="B543" t="inlineStr">
        <is>
          <t>Medium</t>
        </is>
      </c>
      <c r="C543" t="n">
        <v>3.7</v>
      </c>
      <c r="D543" t="n">
        <v>3.5</v>
      </c>
    </row>
    <row r="544">
      <c r="A544" s="5" t="n">
        <v>46150</v>
      </c>
      <c r="B544" t="inlineStr">
        <is>
          <t>Medium</t>
        </is>
      </c>
      <c r="C544" t="n">
        <v>3.8</v>
      </c>
      <c r="D544" t="n">
        <v>3.6</v>
      </c>
    </row>
    <row r="545">
      <c r="A545" s="5" t="n">
        <v>46178</v>
      </c>
      <c r="B545" t="inlineStr">
        <is>
          <t>Medium</t>
        </is>
      </c>
      <c r="C545" t="n">
        <v>3.4</v>
      </c>
      <c r="D545" t="n">
        <v>3.4</v>
      </c>
    </row>
    <row r="546">
      <c r="A546" s="5" t="n">
        <v>46205</v>
      </c>
      <c r="B546" t="inlineStr">
        <is>
          <t>Medium</t>
        </is>
      </c>
      <c r="C546" t="n">
        <v>3.5</v>
      </c>
      <c r="D546" t="n">
        <v>3.5</v>
      </c>
    </row>
    <row r="547">
      <c r="A547" s="5" t="n">
        <v>46241</v>
      </c>
      <c r="B547" t="inlineStr">
        <is>
          <t>Medium</t>
        </is>
      </c>
      <c r="C547" t="n">
        <v>3.5</v>
      </c>
      <c r="D547" t="n">
        <v>3.2</v>
      </c>
    </row>
    <row r="548">
      <c r="A548" s="3" t="inlineStr">
        <is>
          <t>Balance of Trade  (140 events)</t>
        </is>
      </c>
      <c r="B548" s="3" t="n"/>
      <c r="C548" s="3" t="n"/>
      <c r="D548" s="3" t="n"/>
    </row>
    <row r="549">
      <c r="A549" s="4" t="inlineStr">
        <is>
          <t>Date</t>
        </is>
      </c>
      <c r="B549" s="4" t="inlineStr">
        <is>
          <t>Impact</t>
        </is>
      </c>
      <c r="C549" s="4" t="inlineStr">
        <is>
          <t>Forecast</t>
        </is>
      </c>
      <c r="D549" s="4" t="inlineStr">
        <is>
          <t>Actual</t>
        </is>
      </c>
    </row>
    <row r="550">
      <c r="A550" s="5" t="n">
        <v>42011</v>
      </c>
      <c r="B550" t="inlineStr">
        <is>
          <t>High</t>
        </is>
      </c>
      <c r="C550" t="n">
        <v>-42</v>
      </c>
      <c r="D550" t="n">
        <v>-39</v>
      </c>
    </row>
    <row r="551">
      <c r="A551" s="5" t="n">
        <v>42040</v>
      </c>
      <c r="B551" t="inlineStr">
        <is>
          <t>High</t>
        </is>
      </c>
      <c r="C551" t="n">
        <v>-38</v>
      </c>
      <c r="D551" t="n">
        <v>-46.56</v>
      </c>
    </row>
    <row r="552">
      <c r="A552" s="5" t="n">
        <v>42069</v>
      </c>
      <c r="B552" t="inlineStr">
        <is>
          <t>High</t>
        </is>
      </c>
      <c r="C552" t="n">
        <v>-41.6</v>
      </c>
      <c r="D552" t="n">
        <v>-41.8</v>
      </c>
    </row>
    <row r="553">
      <c r="A553" s="5" t="n">
        <v>42096</v>
      </c>
      <c r="B553" t="inlineStr">
        <is>
          <t>High</t>
        </is>
      </c>
      <c r="C553" t="n">
        <v>-41.2</v>
      </c>
      <c r="D553" t="n">
        <v>-35.44</v>
      </c>
    </row>
    <row r="554">
      <c r="A554" s="5" t="n">
        <v>42129</v>
      </c>
      <c r="B554" t="inlineStr">
        <is>
          <t>High</t>
        </is>
      </c>
      <c r="C554" t="n">
        <v>-40.3</v>
      </c>
      <c r="D554" t="n">
        <v>-51.37</v>
      </c>
    </row>
    <row r="555">
      <c r="A555" s="5" t="n">
        <v>42158</v>
      </c>
      <c r="B555" t="inlineStr">
        <is>
          <t>High</t>
        </is>
      </c>
      <c r="C555" t="n">
        <v>-44</v>
      </c>
      <c r="D555" t="n">
        <v>-40.88</v>
      </c>
    </row>
    <row r="556">
      <c r="A556" s="5" t="n">
        <v>42192</v>
      </c>
      <c r="B556" t="inlineStr">
        <is>
          <t>High</t>
        </is>
      </c>
      <c r="C556" t="n">
        <v>-42.6</v>
      </c>
      <c r="D556" t="n">
        <v>-41.87</v>
      </c>
    </row>
    <row r="557">
      <c r="A557" s="5" t="n">
        <v>42221</v>
      </c>
      <c r="B557" t="inlineStr">
        <is>
          <t>High</t>
        </is>
      </c>
      <c r="C557" t="n">
        <v>-42.8</v>
      </c>
      <c r="D557" t="n">
        <v>-43.84</v>
      </c>
    </row>
    <row r="558">
      <c r="A558" s="5" t="n">
        <v>42250</v>
      </c>
      <c r="B558" t="inlineStr">
        <is>
          <t>High</t>
        </is>
      </c>
      <c r="C558" t="n">
        <v>-42.4</v>
      </c>
      <c r="D558" t="n">
        <v>-41.86</v>
      </c>
    </row>
    <row r="559">
      <c r="A559" s="5" t="n">
        <v>42283</v>
      </c>
      <c r="B559" t="inlineStr">
        <is>
          <t>High</t>
        </is>
      </c>
      <c r="C559" t="n">
        <v>-47.4</v>
      </c>
      <c r="D559" t="n">
        <v>-48.33</v>
      </c>
    </row>
    <row r="560">
      <c r="A560" s="5" t="n">
        <v>42312</v>
      </c>
      <c r="B560" t="inlineStr">
        <is>
          <t>High</t>
        </is>
      </c>
      <c r="C560" t="n">
        <v>-41.1</v>
      </c>
      <c r="D560" t="n">
        <v>-40.81</v>
      </c>
    </row>
    <row r="561">
      <c r="A561" s="5" t="n">
        <v>42342</v>
      </c>
      <c r="B561" t="inlineStr">
        <is>
          <t>High</t>
        </is>
      </c>
      <c r="C561" t="n">
        <v>-40.5</v>
      </c>
      <c r="D561" t="n">
        <v>-43.89</v>
      </c>
    </row>
    <row r="562">
      <c r="A562" s="5" t="n">
        <v>42375</v>
      </c>
      <c r="B562" t="inlineStr">
        <is>
          <t>High</t>
        </is>
      </c>
      <c r="C562" t="n">
        <v>-44</v>
      </c>
      <c r="D562" t="n">
        <v>-42.37</v>
      </c>
    </row>
    <row r="563">
      <c r="A563" s="5" t="n">
        <v>42405</v>
      </c>
      <c r="B563" t="inlineStr">
        <is>
          <t>High</t>
        </is>
      </c>
      <c r="C563" t="n">
        <v>-43</v>
      </c>
      <c r="D563" t="n">
        <v>-43.36</v>
      </c>
    </row>
    <row r="564">
      <c r="A564" s="5" t="n">
        <v>42433</v>
      </c>
      <c r="B564" t="inlineStr">
        <is>
          <t>High</t>
        </is>
      </c>
      <c r="C564" t="n">
        <v>-44</v>
      </c>
      <c r="D564" t="n">
        <v>-45.68</v>
      </c>
    </row>
    <row r="565">
      <c r="A565" s="5" t="n">
        <v>42465</v>
      </c>
      <c r="B565" t="inlineStr">
        <is>
          <t>High</t>
        </is>
      </c>
      <c r="C565" t="n">
        <v>-46.2</v>
      </c>
      <c r="D565" t="n">
        <v>-47.06</v>
      </c>
    </row>
    <row r="566">
      <c r="A566" s="5" t="n">
        <v>42494</v>
      </c>
      <c r="B566" t="inlineStr">
        <is>
          <t>High</t>
        </is>
      </c>
      <c r="C566" t="n">
        <v>-41.5</v>
      </c>
      <c r="D566" t="n">
        <v>-40.44</v>
      </c>
    </row>
    <row r="567">
      <c r="A567" s="5" t="n">
        <v>42524</v>
      </c>
      <c r="B567" t="inlineStr">
        <is>
          <t>High</t>
        </is>
      </c>
      <c r="C567" t="n">
        <v>-41.3</v>
      </c>
      <c r="D567" t="n">
        <v>-37.4</v>
      </c>
    </row>
    <row r="568">
      <c r="A568" s="5" t="n">
        <v>42557</v>
      </c>
      <c r="B568" t="inlineStr">
        <is>
          <t>High</t>
        </is>
      </c>
      <c r="C568" t="n">
        <v>-40</v>
      </c>
      <c r="D568" t="n">
        <v>-41.14</v>
      </c>
    </row>
    <row r="569">
      <c r="A569" s="5" t="n">
        <v>42587</v>
      </c>
      <c r="B569" t="inlineStr">
        <is>
          <t>High</t>
        </is>
      </c>
      <c r="C569" t="n">
        <v>-43.1</v>
      </c>
      <c r="D569" t="n">
        <v>-44.51</v>
      </c>
    </row>
    <row r="570">
      <c r="A570" s="5" t="n">
        <v>42615</v>
      </c>
      <c r="B570" t="inlineStr">
        <is>
          <t>High</t>
        </is>
      </c>
      <c r="C570" t="n">
        <v>-42.7</v>
      </c>
      <c r="D570" t="n">
        <v>-39.47</v>
      </c>
    </row>
    <row r="571">
      <c r="A571" s="5" t="n">
        <v>42648</v>
      </c>
      <c r="B571" t="inlineStr">
        <is>
          <t>High</t>
        </is>
      </c>
      <c r="C571" t="n">
        <v>-39.3</v>
      </c>
      <c r="D571" t="n">
        <v>-40.73</v>
      </c>
    </row>
    <row r="572">
      <c r="A572" s="5" t="n">
        <v>42678</v>
      </c>
      <c r="B572" t="inlineStr">
        <is>
          <t>High</t>
        </is>
      </c>
      <c r="C572" t="n">
        <v>-37.8</v>
      </c>
      <c r="D572" t="n">
        <v>-36.44</v>
      </c>
    </row>
    <row r="573">
      <c r="A573" s="5" t="n">
        <v>42710</v>
      </c>
      <c r="B573" t="inlineStr">
        <is>
          <t>High</t>
        </is>
      </c>
      <c r="C573" t="n">
        <v>-41.8</v>
      </c>
      <c r="D573" t="n">
        <v>-42.6</v>
      </c>
    </row>
    <row r="574">
      <c r="A574" s="5" t="n">
        <v>42741</v>
      </c>
      <c r="B574" t="inlineStr">
        <is>
          <t>High</t>
        </is>
      </c>
      <c r="C574" t="n">
        <v>-54</v>
      </c>
      <c r="D574" t="n">
        <v>-45.2</v>
      </c>
    </row>
    <row r="575">
      <c r="A575" s="5" t="n">
        <v>42773</v>
      </c>
      <c r="B575" t="inlineStr">
        <is>
          <t>High</t>
        </is>
      </c>
      <c r="C575" t="n">
        <v>-45</v>
      </c>
      <c r="D575" t="n">
        <v>-44.3</v>
      </c>
    </row>
    <row r="576">
      <c r="A576" s="5" t="n">
        <v>42801</v>
      </c>
      <c r="B576" t="inlineStr">
        <is>
          <t>High</t>
        </is>
      </c>
      <c r="C576" t="n">
        <v>-48.5</v>
      </c>
      <c r="D576" t="n">
        <v>-48.5</v>
      </c>
    </row>
    <row r="577">
      <c r="A577" s="5" t="n">
        <v>42829</v>
      </c>
      <c r="B577" t="inlineStr">
        <is>
          <t>High</t>
        </is>
      </c>
      <c r="C577" t="n">
        <v>-44.8</v>
      </c>
      <c r="D577" t="n">
        <v>-43.6</v>
      </c>
    </row>
    <row r="578">
      <c r="A578" s="5" t="n">
        <v>42859</v>
      </c>
      <c r="B578" t="inlineStr">
        <is>
          <t>High</t>
        </is>
      </c>
      <c r="C578" t="n">
        <v>-44.5</v>
      </c>
      <c r="D578" t="n">
        <v>-43.7</v>
      </c>
    </row>
    <row r="579">
      <c r="A579" s="5" t="n">
        <v>42888</v>
      </c>
      <c r="B579" t="inlineStr">
        <is>
          <t>High</t>
        </is>
      </c>
      <c r="C579" t="n">
        <v>-46.1</v>
      </c>
      <c r="D579" t="n">
        <v>-47.6</v>
      </c>
    </row>
    <row r="580">
      <c r="A580" s="5" t="n">
        <v>42922</v>
      </c>
      <c r="B580" t="inlineStr">
        <is>
          <t>High</t>
        </is>
      </c>
      <c r="C580" t="n">
        <v>-46.2</v>
      </c>
      <c r="D580" t="n">
        <v>-46.5</v>
      </c>
    </row>
    <row r="581">
      <c r="A581" s="5" t="n">
        <v>42951</v>
      </c>
      <c r="B581" t="inlineStr">
        <is>
          <t>High</t>
        </is>
      </c>
      <c r="C581" t="n">
        <v>-45</v>
      </c>
      <c r="D581" t="n">
        <v>-43.6</v>
      </c>
    </row>
    <row r="582">
      <c r="A582" s="5" t="n">
        <v>42984</v>
      </c>
      <c r="B582" t="inlineStr">
        <is>
          <t>High</t>
        </is>
      </c>
      <c r="C582" t="n">
        <v>-44.6</v>
      </c>
      <c r="D582" t="n">
        <v>-43.7</v>
      </c>
    </row>
    <row r="583">
      <c r="A583" s="5" t="n">
        <v>43013</v>
      </c>
      <c r="B583" t="inlineStr">
        <is>
          <t>High</t>
        </is>
      </c>
      <c r="C583" t="n">
        <v>-42.7</v>
      </c>
      <c r="D583" t="n">
        <v>-42.4</v>
      </c>
    </row>
    <row r="584">
      <c r="A584" s="5" t="n">
        <v>43042</v>
      </c>
      <c r="B584" t="inlineStr">
        <is>
          <t>High</t>
        </is>
      </c>
      <c r="C584" t="n">
        <v>-43.2</v>
      </c>
      <c r="D584" t="n">
        <v>-43.5</v>
      </c>
    </row>
    <row r="585">
      <c r="A585" s="5" t="n">
        <v>43074</v>
      </c>
      <c r="B585" t="inlineStr">
        <is>
          <t>High</t>
        </is>
      </c>
      <c r="C585" t="n">
        <v>-47.5</v>
      </c>
      <c r="D585" t="n">
        <v>-48.7</v>
      </c>
    </row>
    <row r="586">
      <c r="A586" s="5" t="n">
        <v>43105</v>
      </c>
      <c r="B586" t="inlineStr">
        <is>
          <t>High</t>
        </is>
      </c>
      <c r="C586" t="n">
        <v>-49.5</v>
      </c>
      <c r="D586" t="n">
        <v>-50.5</v>
      </c>
    </row>
    <row r="587">
      <c r="A587" s="5" t="n">
        <v>43137</v>
      </c>
      <c r="B587" t="inlineStr">
        <is>
          <t>High</t>
        </is>
      </c>
      <c r="C587" t="n">
        <v>-52</v>
      </c>
      <c r="D587" t="n">
        <v>-53.1</v>
      </c>
    </row>
    <row r="588">
      <c r="A588" s="5" t="n">
        <v>43166</v>
      </c>
      <c r="B588" t="inlineStr">
        <is>
          <t>High</t>
        </is>
      </c>
      <c r="C588" t="n">
        <v>-55.1</v>
      </c>
      <c r="D588" t="n">
        <v>-56.6</v>
      </c>
    </row>
    <row r="589">
      <c r="A589" s="5" t="n">
        <v>43195</v>
      </c>
      <c r="B589" t="inlineStr">
        <is>
          <t>High</t>
        </is>
      </c>
      <c r="C589" t="n">
        <v>-56.9</v>
      </c>
      <c r="D589" t="n">
        <v>-57.6</v>
      </c>
    </row>
    <row r="590">
      <c r="A590" s="5" t="n">
        <v>43223</v>
      </c>
      <c r="B590" t="inlineStr">
        <is>
          <t>High</t>
        </is>
      </c>
      <c r="C590" t="n">
        <v>-50</v>
      </c>
      <c r="D590" t="n">
        <v>-49</v>
      </c>
    </row>
    <row r="591">
      <c r="A591" s="5" t="n">
        <v>43257</v>
      </c>
      <c r="B591" t="inlineStr">
        <is>
          <t>High</t>
        </is>
      </c>
      <c r="C591" t="n">
        <v>-49</v>
      </c>
      <c r="D591" t="n">
        <v>-46.2</v>
      </c>
    </row>
    <row r="592">
      <c r="A592" s="5" t="n">
        <v>43287</v>
      </c>
      <c r="B592" t="inlineStr">
        <is>
          <t>High</t>
        </is>
      </c>
      <c r="C592" t="n">
        <v>-43.7</v>
      </c>
      <c r="D592" t="n">
        <v>-43.1</v>
      </c>
    </row>
    <row r="593">
      <c r="A593" s="5" t="n">
        <v>43315</v>
      </c>
      <c r="B593" t="inlineStr">
        <is>
          <t>High</t>
        </is>
      </c>
      <c r="C593" t="n">
        <v>-46.5</v>
      </c>
      <c r="D593" t="n">
        <v>-46.3</v>
      </c>
    </row>
    <row r="594">
      <c r="A594" s="5" t="n">
        <v>43348</v>
      </c>
      <c r="B594" t="inlineStr">
        <is>
          <t>High</t>
        </is>
      </c>
      <c r="C594" t="n">
        <v>-50.3</v>
      </c>
      <c r="D594" t="n">
        <v>-50.1</v>
      </c>
    </row>
    <row r="595">
      <c r="A595" s="5" t="n">
        <v>43378</v>
      </c>
      <c r="B595" t="inlineStr">
        <is>
          <t>High</t>
        </is>
      </c>
      <c r="C595" t="n">
        <v>-53.5</v>
      </c>
      <c r="D595" t="n">
        <v>-53.2</v>
      </c>
    </row>
    <row r="596">
      <c r="A596" s="5" t="n">
        <v>43406</v>
      </c>
      <c r="B596" t="inlineStr">
        <is>
          <t>High</t>
        </is>
      </c>
      <c r="C596" t="n">
        <v>-53.6</v>
      </c>
      <c r="D596" t="n">
        <v>-54</v>
      </c>
    </row>
    <row r="597">
      <c r="A597" s="5" t="n">
        <v>43440</v>
      </c>
      <c r="B597" t="inlineStr">
        <is>
          <t>High</t>
        </is>
      </c>
      <c r="C597" t="n">
        <v>-54.9</v>
      </c>
      <c r="D597" t="n">
        <v>-55.5</v>
      </c>
    </row>
    <row r="598">
      <c r="A598" s="5" t="n">
        <v>43502</v>
      </c>
      <c r="B598" t="inlineStr">
        <is>
          <t>High</t>
        </is>
      </c>
      <c r="C598" t="n">
        <v>-54</v>
      </c>
      <c r="D598" t="n">
        <v>-49.3</v>
      </c>
    </row>
    <row r="599">
      <c r="A599" s="5" t="n">
        <v>43530</v>
      </c>
      <c r="B599" t="inlineStr">
        <is>
          <t>High</t>
        </is>
      </c>
      <c r="C599" t="n">
        <v>-57.9</v>
      </c>
      <c r="D599" t="n">
        <v>-59.8</v>
      </c>
    </row>
    <row r="600">
      <c r="A600" s="5" t="n">
        <v>43551</v>
      </c>
      <c r="B600" t="inlineStr">
        <is>
          <t>High</t>
        </is>
      </c>
      <c r="C600" t="n">
        <v>-57</v>
      </c>
      <c r="D600" t="n">
        <v>-51.1</v>
      </c>
    </row>
    <row r="601">
      <c r="A601" s="5" t="n">
        <v>43572</v>
      </c>
      <c r="B601" t="inlineStr">
        <is>
          <t>High</t>
        </is>
      </c>
      <c r="C601" t="n">
        <v>-53.5</v>
      </c>
      <c r="D601" t="n">
        <v>-49.4</v>
      </c>
    </row>
    <row r="602">
      <c r="A602" s="5" t="n">
        <v>43594</v>
      </c>
      <c r="B602" t="inlineStr">
        <is>
          <t>High</t>
        </is>
      </c>
      <c r="C602" t="n">
        <v>-50.2</v>
      </c>
      <c r="D602" t="n">
        <v>-50</v>
      </c>
    </row>
    <row r="603">
      <c r="A603" s="5" t="n">
        <v>43622</v>
      </c>
      <c r="B603" t="inlineStr">
        <is>
          <t>High</t>
        </is>
      </c>
      <c r="C603" t="n">
        <v>-50.7</v>
      </c>
      <c r="D603" t="n">
        <v>-50.8</v>
      </c>
    </row>
    <row r="604">
      <c r="A604" s="5" t="n">
        <v>43649</v>
      </c>
      <c r="B604" t="inlineStr">
        <is>
          <t>High</t>
        </is>
      </c>
      <c r="C604" t="n">
        <v>-54</v>
      </c>
      <c r="D604" t="n">
        <v>-55.5</v>
      </c>
    </row>
    <row r="605">
      <c r="A605" s="5" t="n">
        <v>43679</v>
      </c>
      <c r="B605" t="inlineStr">
        <is>
          <t>High</t>
        </is>
      </c>
      <c r="C605" t="n">
        <v>-54.6</v>
      </c>
      <c r="D605" t="n">
        <v>-55.2</v>
      </c>
    </row>
    <row r="606">
      <c r="A606" s="5" t="n">
        <v>43712</v>
      </c>
      <c r="B606" t="inlineStr">
        <is>
          <t>High</t>
        </is>
      </c>
      <c r="C606" t="n">
        <v>-53.5</v>
      </c>
      <c r="D606" t="n">
        <v>-54</v>
      </c>
    </row>
    <row r="607">
      <c r="A607" s="5" t="n">
        <v>43742</v>
      </c>
      <c r="B607" t="inlineStr">
        <is>
          <t>High</t>
        </is>
      </c>
      <c r="C607" t="n">
        <v>-54.5</v>
      </c>
      <c r="D607" t="n">
        <v>-54.9</v>
      </c>
    </row>
    <row r="608">
      <c r="A608" s="5" t="n">
        <v>43774</v>
      </c>
      <c r="B608" t="inlineStr">
        <is>
          <t>High</t>
        </is>
      </c>
      <c r="C608" t="n">
        <v>-52.5</v>
      </c>
      <c r="D608" t="n">
        <v>-52.5</v>
      </c>
    </row>
    <row r="609">
      <c r="A609" s="5" t="n">
        <v>43804</v>
      </c>
      <c r="B609" t="inlineStr">
        <is>
          <t>High</t>
        </is>
      </c>
      <c r="C609" t="n">
        <v>-48.7</v>
      </c>
      <c r="D609" t="n">
        <v>-47.2</v>
      </c>
    </row>
    <row r="610">
      <c r="A610" s="5" t="n">
        <v>43837</v>
      </c>
      <c r="B610" t="inlineStr">
        <is>
          <t>High</t>
        </is>
      </c>
      <c r="C610" t="n">
        <v>-43.8</v>
      </c>
      <c r="D610" t="n">
        <v>-43.1</v>
      </c>
    </row>
    <row r="611">
      <c r="A611" s="5" t="n">
        <v>43866</v>
      </c>
      <c r="B611" t="inlineStr">
        <is>
          <t>High</t>
        </is>
      </c>
      <c r="C611" t="n">
        <v>-48.2</v>
      </c>
      <c r="D611" t="n">
        <v>-48.9</v>
      </c>
    </row>
    <row r="612">
      <c r="A612" s="5" t="n">
        <v>43896</v>
      </c>
      <c r="B612" t="inlineStr">
        <is>
          <t>High</t>
        </is>
      </c>
      <c r="C612" t="n">
        <v>-46.1</v>
      </c>
      <c r="D612" t="n">
        <v>-45.3</v>
      </c>
    </row>
    <row r="613">
      <c r="A613" s="5" t="n">
        <v>43923</v>
      </c>
      <c r="B613" t="inlineStr">
        <is>
          <t>High</t>
        </is>
      </c>
      <c r="C613" t="n">
        <v>-40</v>
      </c>
      <c r="D613" t="n">
        <v>-39.9</v>
      </c>
    </row>
    <row r="614">
      <c r="A614" s="5" t="n">
        <v>43956</v>
      </c>
      <c r="B614" t="inlineStr">
        <is>
          <t>High</t>
        </is>
      </c>
      <c r="C614" t="n">
        <v>-44</v>
      </c>
      <c r="D614" t="n">
        <v>-44.4</v>
      </c>
    </row>
    <row r="615">
      <c r="A615" s="5" t="n">
        <v>43986</v>
      </c>
      <c r="B615" t="inlineStr">
        <is>
          <t>High</t>
        </is>
      </c>
      <c r="C615" t="n">
        <v>-49</v>
      </c>
      <c r="D615" t="n">
        <v>-49.4</v>
      </c>
    </row>
    <row r="616">
      <c r="A616" s="5" t="n">
        <v>44014</v>
      </c>
      <c r="B616" t="inlineStr">
        <is>
          <t>High</t>
        </is>
      </c>
      <c r="C616" t="n">
        <v>-53</v>
      </c>
      <c r="D616" t="n">
        <v>-54.6</v>
      </c>
    </row>
    <row r="617">
      <c r="A617" s="5" t="n">
        <v>44048</v>
      </c>
      <c r="B617" t="inlineStr">
        <is>
          <t>High</t>
        </is>
      </c>
      <c r="C617" t="n">
        <v>-50.1</v>
      </c>
      <c r="D617" t="n">
        <v>-50.7</v>
      </c>
    </row>
    <row r="618">
      <c r="A618" s="5" t="n">
        <v>44077</v>
      </c>
      <c r="B618" t="inlineStr">
        <is>
          <t>High</t>
        </is>
      </c>
      <c r="C618" t="n">
        <v>-58</v>
      </c>
      <c r="D618" t="n">
        <v>-63.6</v>
      </c>
    </row>
    <row r="619">
      <c r="A619" s="5" t="n">
        <v>44110</v>
      </c>
      <c r="B619" t="inlineStr">
        <is>
          <t>High</t>
        </is>
      </c>
      <c r="C619" t="n">
        <v>-66.09999999999999</v>
      </c>
      <c r="D619" t="n">
        <v>-67.09999999999999</v>
      </c>
    </row>
    <row r="620">
      <c r="A620" s="5" t="n">
        <v>44139</v>
      </c>
      <c r="B620" t="inlineStr">
        <is>
          <t>High</t>
        </is>
      </c>
      <c r="C620" t="n">
        <v>-63.8</v>
      </c>
      <c r="D620" t="n">
        <v>-63.9</v>
      </c>
    </row>
    <row r="621">
      <c r="A621" s="5" t="n">
        <v>44169</v>
      </c>
      <c r="B621" t="inlineStr">
        <is>
          <t>High</t>
        </is>
      </c>
      <c r="C621" t="n">
        <v>-64.8</v>
      </c>
      <c r="D621" t="n">
        <v>-63.1</v>
      </c>
    </row>
    <row r="622">
      <c r="A622" s="5" t="n">
        <v>44203</v>
      </c>
      <c r="B622" t="inlineStr">
        <is>
          <t>High</t>
        </is>
      </c>
      <c r="C622" t="n">
        <v>-65.2</v>
      </c>
      <c r="D622" t="n">
        <v>-68.09999999999999</v>
      </c>
    </row>
    <row r="623">
      <c r="A623" s="5" t="n">
        <v>44232</v>
      </c>
      <c r="B623" t="inlineStr">
        <is>
          <t>High</t>
        </is>
      </c>
      <c r="C623" t="n">
        <v>-65.7</v>
      </c>
      <c r="D623" t="n">
        <v>-66.59999999999999</v>
      </c>
    </row>
    <row r="624">
      <c r="A624" s="5" t="n">
        <v>44260</v>
      </c>
      <c r="B624" t="inlineStr">
        <is>
          <t>High</t>
        </is>
      </c>
      <c r="C624" t="n">
        <v>-67.5</v>
      </c>
      <c r="D624" t="n">
        <v>-68.2</v>
      </c>
    </row>
    <row r="625">
      <c r="A625" s="5" t="n">
        <v>44293</v>
      </c>
      <c r="B625" t="inlineStr">
        <is>
          <t>High</t>
        </is>
      </c>
      <c r="C625" t="n">
        <v>-70.5</v>
      </c>
      <c r="D625" t="n">
        <v>-71.09999999999999</v>
      </c>
    </row>
    <row r="626">
      <c r="A626" s="5" t="n">
        <v>44320</v>
      </c>
      <c r="B626" t="inlineStr">
        <is>
          <t>High</t>
        </is>
      </c>
      <c r="C626" t="n">
        <v>-74.5</v>
      </c>
      <c r="D626" t="n">
        <v>-74.40000000000001</v>
      </c>
    </row>
    <row r="627">
      <c r="A627" s="5" t="n">
        <v>44355</v>
      </c>
      <c r="B627" t="inlineStr">
        <is>
          <t>High</t>
        </is>
      </c>
      <c r="C627" t="n">
        <v>-69</v>
      </c>
      <c r="D627" t="n">
        <v>-68.90000000000001</v>
      </c>
    </row>
    <row r="628">
      <c r="A628" s="5" t="n">
        <v>44379</v>
      </c>
      <c r="B628" t="inlineStr">
        <is>
          <t>High</t>
        </is>
      </c>
      <c r="C628" t="n">
        <v>-71.40000000000001</v>
      </c>
      <c r="D628" t="n">
        <v>-71.2</v>
      </c>
    </row>
    <row r="629">
      <c r="A629" s="5" t="n">
        <v>44413</v>
      </c>
      <c r="B629" t="inlineStr">
        <is>
          <t>High</t>
        </is>
      </c>
      <c r="C629" t="n">
        <v>-73.90000000000001</v>
      </c>
      <c r="D629" t="n">
        <v>-75.7</v>
      </c>
    </row>
    <row r="630">
      <c r="A630" s="5" t="n">
        <v>44441</v>
      </c>
      <c r="B630" t="inlineStr">
        <is>
          <t>High</t>
        </is>
      </c>
      <c r="C630" t="n">
        <v>-71</v>
      </c>
      <c r="D630" t="n">
        <v>-70</v>
      </c>
    </row>
    <row r="631">
      <c r="A631" s="5" t="n">
        <v>44474</v>
      </c>
      <c r="B631" t="inlineStr">
        <is>
          <t>High</t>
        </is>
      </c>
      <c r="C631" t="n">
        <v>-70.5</v>
      </c>
      <c r="D631" t="n">
        <v>-73.3</v>
      </c>
    </row>
    <row r="632">
      <c r="A632" s="5" t="n">
        <v>44504</v>
      </c>
      <c r="B632" t="inlineStr">
        <is>
          <t>High</t>
        </is>
      </c>
      <c r="C632" t="n">
        <v>-80.5</v>
      </c>
      <c r="D632" t="n">
        <v>-80.90000000000001</v>
      </c>
    </row>
    <row r="633">
      <c r="A633" s="5" t="n">
        <v>44537</v>
      </c>
      <c r="B633" t="inlineStr">
        <is>
          <t>High</t>
        </is>
      </c>
      <c r="C633" t="n">
        <v>-66.8</v>
      </c>
      <c r="D633" t="n">
        <v>-67.09999999999999</v>
      </c>
    </row>
    <row r="634">
      <c r="A634" s="5" t="n">
        <v>44567</v>
      </c>
      <c r="B634" t="inlineStr">
        <is>
          <t>High</t>
        </is>
      </c>
      <c r="C634" t="n">
        <v>-77.09999999999999</v>
      </c>
      <c r="D634" t="n">
        <v>-80.2</v>
      </c>
    </row>
    <row r="635">
      <c r="A635" s="5" t="n">
        <v>44600</v>
      </c>
      <c r="B635" t="inlineStr">
        <is>
          <t>High</t>
        </is>
      </c>
      <c r="C635" t="n">
        <v>-83</v>
      </c>
      <c r="D635" t="n">
        <v>-80.7</v>
      </c>
    </row>
    <row r="636">
      <c r="A636" s="5" t="n">
        <v>44628</v>
      </c>
      <c r="B636" t="inlineStr">
        <is>
          <t>High</t>
        </is>
      </c>
      <c r="C636" t="n">
        <v>-87.09999999999999</v>
      </c>
      <c r="D636" t="n">
        <v>-89.7</v>
      </c>
    </row>
    <row r="637">
      <c r="A637" s="5" t="n">
        <v>44656</v>
      </c>
      <c r="B637" t="inlineStr">
        <is>
          <t>High</t>
        </is>
      </c>
      <c r="C637" t="n">
        <v>-88.5</v>
      </c>
      <c r="D637" t="n">
        <v>-89.2</v>
      </c>
    </row>
    <row r="638">
      <c r="A638" s="5" t="n">
        <v>44685</v>
      </c>
      <c r="B638" t="inlineStr">
        <is>
          <t>High</t>
        </is>
      </c>
      <c r="C638" t="n">
        <v>-107</v>
      </c>
      <c r="D638" t="n">
        <v>-109.8</v>
      </c>
    </row>
    <row r="639">
      <c r="A639" s="5" t="n">
        <v>44719</v>
      </c>
      <c r="B639" t="inlineStr">
        <is>
          <t>High</t>
        </is>
      </c>
      <c r="C639" t="n">
        <v>-89.5</v>
      </c>
      <c r="D639" t="n">
        <v>-87.09999999999999</v>
      </c>
    </row>
    <row r="640">
      <c r="A640" s="5" t="n">
        <v>44749</v>
      </c>
      <c r="B640" t="inlineStr">
        <is>
          <t>High</t>
        </is>
      </c>
      <c r="C640" t="n">
        <v>-84.90000000000001</v>
      </c>
      <c r="D640" t="n">
        <v>-85.5</v>
      </c>
    </row>
    <row r="641">
      <c r="A641" s="5" t="n">
        <v>44777</v>
      </c>
      <c r="B641" t="inlineStr">
        <is>
          <t>High</t>
        </is>
      </c>
      <c r="C641" t="n">
        <v>-80.09999999999999</v>
      </c>
      <c r="D641" t="n">
        <v>-79.59999999999999</v>
      </c>
    </row>
    <row r="642">
      <c r="A642" s="5" t="n">
        <v>44811</v>
      </c>
      <c r="B642" t="inlineStr">
        <is>
          <t>High</t>
        </is>
      </c>
      <c r="C642" t="n">
        <v>-70.3</v>
      </c>
      <c r="D642" t="n">
        <v>-70.7</v>
      </c>
    </row>
    <row r="643">
      <c r="A643" s="5" t="n">
        <v>44839</v>
      </c>
      <c r="B643" t="inlineStr">
        <is>
          <t>High</t>
        </is>
      </c>
      <c r="C643" t="n">
        <v>-67.7</v>
      </c>
      <c r="D643" t="n">
        <v>-67.40000000000001</v>
      </c>
    </row>
    <row r="644">
      <c r="A644" s="5" t="n">
        <v>44868</v>
      </c>
      <c r="B644" t="inlineStr">
        <is>
          <t>High</t>
        </is>
      </c>
      <c r="C644" t="n">
        <v>-72.2</v>
      </c>
      <c r="D644" t="n">
        <v>-73.3</v>
      </c>
    </row>
    <row r="645">
      <c r="A645" s="5" t="n">
        <v>44901</v>
      </c>
      <c r="B645" t="inlineStr">
        <is>
          <t>High</t>
        </is>
      </c>
      <c r="C645" t="n">
        <v>-80</v>
      </c>
      <c r="D645" t="n">
        <v>-78.2</v>
      </c>
    </row>
    <row r="646">
      <c r="A646" s="5" t="n">
        <v>44931</v>
      </c>
      <c r="B646" t="inlineStr">
        <is>
          <t>High</t>
        </is>
      </c>
      <c r="C646" t="n">
        <v>-73</v>
      </c>
      <c r="D646" t="n">
        <v>-61.5</v>
      </c>
    </row>
    <row r="647">
      <c r="A647" s="5" t="n">
        <v>44964</v>
      </c>
      <c r="B647" t="inlineStr">
        <is>
          <t>High</t>
        </is>
      </c>
      <c r="C647" t="n">
        <v>-68.5</v>
      </c>
      <c r="D647" t="n">
        <v>-67.40000000000001</v>
      </c>
    </row>
    <row r="648">
      <c r="A648" s="5" t="n">
        <v>44993</v>
      </c>
      <c r="B648" t="inlineStr">
        <is>
          <t>High</t>
        </is>
      </c>
      <c r="C648" t="n">
        <v>-68.90000000000001</v>
      </c>
      <c r="D648" t="n">
        <v>-68.3</v>
      </c>
    </row>
    <row r="649">
      <c r="A649" s="5" t="n">
        <v>45021</v>
      </c>
      <c r="B649" t="inlineStr">
        <is>
          <t>High</t>
        </is>
      </c>
      <c r="C649" t="n">
        <v>-69</v>
      </c>
      <c r="D649" t="n">
        <v>-70.5</v>
      </c>
    </row>
    <row r="650">
      <c r="A650" s="5" t="n">
        <v>45050</v>
      </c>
      <c r="B650" t="inlineStr">
        <is>
          <t>High</t>
        </is>
      </c>
      <c r="C650" t="n">
        <v>-63.3</v>
      </c>
      <c r="D650" t="n">
        <v>-64.2</v>
      </c>
    </row>
    <row r="651">
      <c r="A651" s="5" t="n">
        <v>45084</v>
      </c>
      <c r="B651" t="inlineStr">
        <is>
          <t>High</t>
        </is>
      </c>
      <c r="C651" t="n">
        <v>-75.2</v>
      </c>
      <c r="D651" t="n">
        <v>-74.59999999999999</v>
      </c>
    </row>
    <row r="652">
      <c r="A652" s="5" t="n">
        <v>45113</v>
      </c>
      <c r="B652" t="inlineStr">
        <is>
          <t>Medium</t>
        </is>
      </c>
      <c r="C652" t="n">
        <v>-69</v>
      </c>
      <c r="D652" t="n">
        <v>-69</v>
      </c>
    </row>
    <row r="653">
      <c r="A653" s="5" t="n">
        <v>45146</v>
      </c>
      <c r="B653" t="inlineStr">
        <is>
          <t>Medium</t>
        </is>
      </c>
      <c r="C653" t="n">
        <v>-65</v>
      </c>
      <c r="D653" t="n">
        <v>-65.5</v>
      </c>
    </row>
    <row r="654">
      <c r="A654" s="5" t="n">
        <v>45175</v>
      </c>
      <c r="B654" t="inlineStr">
        <is>
          <t>Medium</t>
        </is>
      </c>
      <c r="C654" t="n">
        <v>-68</v>
      </c>
      <c r="D654" t="n">
        <v>-65</v>
      </c>
    </row>
    <row r="655">
      <c r="A655" s="5" t="n">
        <v>45204</v>
      </c>
      <c r="B655" t="inlineStr">
        <is>
          <t>Medium</t>
        </is>
      </c>
      <c r="C655" t="n">
        <v>-62.3</v>
      </c>
      <c r="D655" t="n">
        <v>-58.3</v>
      </c>
    </row>
    <row r="656">
      <c r="A656" s="5" t="n">
        <v>45237</v>
      </c>
      <c r="B656" t="inlineStr">
        <is>
          <t>Medium</t>
        </is>
      </c>
      <c r="C656" t="n">
        <v>-59.9</v>
      </c>
      <c r="D656" t="n">
        <v>-61.5</v>
      </c>
    </row>
    <row r="657">
      <c r="A657" s="5" t="n">
        <v>45266</v>
      </c>
      <c r="B657" t="inlineStr">
        <is>
          <t>Medium</t>
        </is>
      </c>
      <c r="C657" t="n">
        <v>-64.2</v>
      </c>
      <c r="D657" t="n">
        <v>-64.3</v>
      </c>
    </row>
    <row r="658">
      <c r="A658" s="5" t="n">
        <v>45300</v>
      </c>
      <c r="B658" t="inlineStr">
        <is>
          <t>Medium</t>
        </is>
      </c>
      <c r="C658" t="n">
        <v>-65</v>
      </c>
      <c r="D658" t="n">
        <v>-63.2</v>
      </c>
    </row>
    <row r="659">
      <c r="A659" s="5" t="n">
        <v>45329</v>
      </c>
      <c r="B659" t="inlineStr">
        <is>
          <t>Medium</t>
        </is>
      </c>
      <c r="C659" t="n">
        <v>-62.2</v>
      </c>
      <c r="D659" t="n">
        <v>-62.2</v>
      </c>
    </row>
    <row r="660">
      <c r="A660" s="5" t="n">
        <v>45358</v>
      </c>
      <c r="B660" t="inlineStr">
        <is>
          <t>Medium</t>
        </is>
      </c>
      <c r="C660" t="n">
        <v>-63.5</v>
      </c>
      <c r="D660" t="n">
        <v>-67.40000000000001</v>
      </c>
    </row>
    <row r="661">
      <c r="A661" s="5" t="n">
        <v>45386</v>
      </c>
      <c r="B661" t="inlineStr">
        <is>
          <t>Medium</t>
        </is>
      </c>
      <c r="C661" t="n">
        <v>-67.3</v>
      </c>
      <c r="D661" t="n">
        <v>-68.90000000000001</v>
      </c>
    </row>
    <row r="662">
      <c r="A662" s="5" t="n">
        <v>45414</v>
      </c>
      <c r="B662" t="inlineStr">
        <is>
          <t>Medium</t>
        </is>
      </c>
      <c r="C662" t="n">
        <v>-69.09999999999999</v>
      </c>
      <c r="D662" t="n">
        <v>-69.40000000000001</v>
      </c>
    </row>
    <row r="663">
      <c r="A663" s="5" t="n">
        <v>45449</v>
      </c>
      <c r="B663" t="inlineStr">
        <is>
          <t>Medium</t>
        </is>
      </c>
      <c r="C663" t="n">
        <v>-76.09999999999999</v>
      </c>
      <c r="D663" t="n">
        <v>-74.59999999999999</v>
      </c>
    </row>
    <row r="664">
      <c r="A664" s="5" t="n">
        <v>45476</v>
      </c>
      <c r="B664" t="inlineStr">
        <is>
          <t>Medium</t>
        </is>
      </c>
      <c r="C664" t="n">
        <v>-76.2</v>
      </c>
      <c r="D664" t="n">
        <v>-75.09999999999999</v>
      </c>
    </row>
    <row r="665">
      <c r="A665" s="5" t="n">
        <v>45510</v>
      </c>
      <c r="B665" t="inlineStr">
        <is>
          <t>Medium</t>
        </is>
      </c>
      <c r="C665" t="n">
        <v>-72.5</v>
      </c>
      <c r="D665" t="n">
        <v>-73.09999999999999</v>
      </c>
    </row>
    <row r="666">
      <c r="A666" s="5" t="n">
        <v>45539</v>
      </c>
      <c r="B666" t="inlineStr">
        <is>
          <t>Medium</t>
        </is>
      </c>
      <c r="C666" t="n">
        <v>-79</v>
      </c>
      <c r="D666" t="n">
        <v>-78.8</v>
      </c>
    </row>
    <row r="667">
      <c r="A667" s="5" t="n">
        <v>45573</v>
      </c>
      <c r="B667" t="inlineStr">
        <is>
          <t>Medium</t>
        </is>
      </c>
      <c r="C667" t="n">
        <v>-70.59999999999999</v>
      </c>
      <c r="D667" t="n">
        <v>-70.40000000000001</v>
      </c>
    </row>
    <row r="668">
      <c r="A668" s="5" t="n">
        <v>45601</v>
      </c>
      <c r="B668" t="inlineStr">
        <is>
          <t>Medium</t>
        </is>
      </c>
      <c r="C668" t="n">
        <v>-84.09999999999999</v>
      </c>
      <c r="D668" t="n">
        <v>-84.40000000000001</v>
      </c>
    </row>
    <row r="669">
      <c r="A669" s="5" t="n">
        <v>45631</v>
      </c>
      <c r="B669" t="inlineStr">
        <is>
          <t>Medium</t>
        </is>
      </c>
      <c r="C669" t="n">
        <v>-75</v>
      </c>
      <c r="D669" t="n">
        <v>-73.8</v>
      </c>
    </row>
    <row r="670">
      <c r="A670" s="5" t="n">
        <v>45664</v>
      </c>
      <c r="B670" t="inlineStr">
        <is>
          <t>Medium</t>
        </is>
      </c>
      <c r="C670" t="n">
        <v>-78</v>
      </c>
      <c r="D670" t="n">
        <v>-78.2</v>
      </c>
    </row>
    <row r="671">
      <c r="A671" s="5" t="n">
        <v>45693</v>
      </c>
      <c r="B671" t="inlineStr">
        <is>
          <t>Medium</t>
        </is>
      </c>
      <c r="C671" t="n">
        <v>-96.59999999999999</v>
      </c>
      <c r="D671" t="n">
        <v>-98.40000000000001</v>
      </c>
    </row>
    <row r="672">
      <c r="A672" s="5" t="n">
        <v>45722</v>
      </c>
      <c r="B672" t="inlineStr">
        <is>
          <t>Medium</t>
        </is>
      </c>
      <c r="C672" t="n">
        <v>-127.4</v>
      </c>
      <c r="D672" t="n">
        <v>-131.4</v>
      </c>
    </row>
    <row r="673">
      <c r="A673" s="5" t="n">
        <v>45750</v>
      </c>
      <c r="B673" t="inlineStr">
        <is>
          <t>Medium</t>
        </is>
      </c>
      <c r="C673" t="n">
        <v>-123.5</v>
      </c>
      <c r="D673" t="n">
        <v>-122.7</v>
      </c>
    </row>
    <row r="674">
      <c r="A674" s="5" t="n">
        <v>45783</v>
      </c>
      <c r="B674" t="inlineStr">
        <is>
          <t>Medium</t>
        </is>
      </c>
      <c r="C674" t="n">
        <v>-137</v>
      </c>
      <c r="D674" t="n">
        <v>-140.5</v>
      </c>
    </row>
    <row r="675">
      <c r="A675" s="5" t="n">
        <v>45813</v>
      </c>
      <c r="B675" t="inlineStr">
        <is>
          <t>Medium</t>
        </is>
      </c>
      <c r="C675" t="n">
        <v>-94</v>
      </c>
      <c r="D675" t="n">
        <v>-61.6</v>
      </c>
    </row>
    <row r="676">
      <c r="A676" s="5" t="n">
        <v>45841</v>
      </c>
      <c r="B676" t="inlineStr">
        <is>
          <t>Medium</t>
        </is>
      </c>
      <c r="C676" t="n">
        <v>-71</v>
      </c>
      <c r="D676" t="n">
        <v>-71.5</v>
      </c>
    </row>
    <row r="677">
      <c r="A677" s="5" t="n">
        <v>45874</v>
      </c>
      <c r="B677" t="inlineStr">
        <is>
          <t>Medium</t>
        </is>
      </c>
      <c r="C677" t="n">
        <v>-61.6</v>
      </c>
      <c r="D677" t="n">
        <v>-60.2</v>
      </c>
    </row>
    <row r="678">
      <c r="A678" s="5" t="n">
        <v>45904</v>
      </c>
      <c r="B678" t="inlineStr">
        <is>
          <t>Medium</t>
        </is>
      </c>
      <c r="C678" t="n">
        <v>-75.7</v>
      </c>
      <c r="D678" t="n">
        <v>-78.3</v>
      </c>
    </row>
    <row r="679">
      <c r="A679" s="5" t="n">
        <v>45980</v>
      </c>
      <c r="B679" t="inlineStr">
        <is>
          <t>Medium</t>
        </is>
      </c>
      <c r="C679" t="n">
        <v>-61</v>
      </c>
      <c r="D679" t="n">
        <v>-59.6</v>
      </c>
    </row>
    <row r="680">
      <c r="A680" s="5" t="n">
        <v>46002</v>
      </c>
      <c r="B680" t="inlineStr">
        <is>
          <t>Medium</t>
        </is>
      </c>
      <c r="C680" t="n">
        <v>-63.3</v>
      </c>
      <c r="D680" t="n">
        <v>-52.8</v>
      </c>
    </row>
    <row r="681">
      <c r="A681" s="5" t="n">
        <v>46030</v>
      </c>
      <c r="B681" t="inlineStr">
        <is>
          <t>Medium</t>
        </is>
      </c>
      <c r="C681" t="n">
        <v>-58.9</v>
      </c>
      <c r="D681" t="n">
        <v>-29.4</v>
      </c>
    </row>
    <row r="682">
      <c r="A682" s="5" t="n">
        <v>46051</v>
      </c>
      <c r="B682" t="inlineStr">
        <is>
          <t>Medium</t>
        </is>
      </c>
      <c r="C682" t="n">
        <v>-40.5</v>
      </c>
      <c r="D682" t="n">
        <v>-56.8</v>
      </c>
    </row>
    <row r="683">
      <c r="A683" s="5" t="n">
        <v>46072</v>
      </c>
      <c r="B683" t="inlineStr">
        <is>
          <t>Medium</t>
        </is>
      </c>
      <c r="C683" t="n">
        <v>-55.5</v>
      </c>
      <c r="D683" t="n">
        <v>-70.3</v>
      </c>
    </row>
    <row r="684">
      <c r="A684" s="5" t="n">
        <v>46093</v>
      </c>
      <c r="B684" t="inlineStr">
        <is>
          <t>Medium</t>
        </is>
      </c>
      <c r="C684" t="n">
        <v>-66.59999999999999</v>
      </c>
      <c r="D684" t="n">
        <v>-54.5</v>
      </c>
    </row>
    <row r="685">
      <c r="A685" s="5" t="n">
        <v>46114</v>
      </c>
      <c r="B685" t="inlineStr">
        <is>
          <t>Medium</t>
        </is>
      </c>
      <c r="C685" t="n">
        <v>-59.2</v>
      </c>
      <c r="D685" t="n">
        <v>-57.3</v>
      </c>
    </row>
    <row r="686">
      <c r="A686" s="5" t="n">
        <v>46147</v>
      </c>
      <c r="B686" t="inlineStr">
        <is>
          <t>Medium</t>
        </is>
      </c>
      <c r="C686" t="n">
        <v>-60.9</v>
      </c>
      <c r="D686" t="n">
        <v>-60.3</v>
      </c>
    </row>
    <row r="687">
      <c r="A687" s="5" t="n">
        <v>46182</v>
      </c>
      <c r="B687" t="inlineStr">
        <is>
          <t>Medium</t>
        </is>
      </c>
      <c r="C687" t="n">
        <v>-56.1</v>
      </c>
      <c r="D687" t="n">
        <v>-55.9</v>
      </c>
    </row>
    <row r="688">
      <c r="A688" s="5" t="n">
        <v>46210</v>
      </c>
      <c r="B688" t="inlineStr">
        <is>
          <t>Medium</t>
        </is>
      </c>
      <c r="C688" t="n">
        <v>-78.5</v>
      </c>
      <c r="D688" t="n">
        <v>-77.59999999999999</v>
      </c>
    </row>
    <row r="689">
      <c r="A689" s="5" t="n">
        <v>46238</v>
      </c>
      <c r="B689" t="inlineStr">
        <is>
          <t>Medium</t>
        </is>
      </c>
      <c r="C689" t="n">
        <v>-73</v>
      </c>
      <c r="D689" t="n">
        <v>-73.3</v>
      </c>
    </row>
    <row r="690">
      <c r="A690" s="3" t="inlineStr">
        <is>
          <t>Building Permits  (94 events)</t>
        </is>
      </c>
      <c r="B690" s="3" t="n"/>
      <c r="C690" s="3" t="n"/>
      <c r="D690" s="3" t="n"/>
    </row>
    <row r="691">
      <c r="A691" s="4" t="inlineStr">
        <is>
          <t>Date</t>
        </is>
      </c>
      <c r="B691" s="4" t="inlineStr">
        <is>
          <t>Impact</t>
        </is>
      </c>
      <c r="C691" s="4" t="inlineStr">
        <is>
          <t>Forecast</t>
        </is>
      </c>
      <c r="D691" s="4" t="inlineStr">
        <is>
          <t>Actual</t>
        </is>
      </c>
    </row>
    <row r="692">
      <c r="A692" s="5" t="n">
        <v>42025</v>
      </c>
      <c r="B692" t="inlineStr">
        <is>
          <t>Medium</t>
        </is>
      </c>
      <c r="C692" t="n">
        <v>1055</v>
      </c>
      <c r="D692" t="n">
        <v>1032</v>
      </c>
    </row>
    <row r="693">
      <c r="A693" s="5" t="n">
        <v>42053</v>
      </c>
      <c r="B693" t="inlineStr">
        <is>
          <t>Medium</t>
        </is>
      </c>
      <c r="C693" t="n">
        <v>1068</v>
      </c>
      <c r="D693" t="n">
        <v>1053</v>
      </c>
    </row>
    <row r="694">
      <c r="A694" s="5" t="n">
        <v>42080</v>
      </c>
      <c r="B694" t="inlineStr">
        <is>
          <t>Medium</t>
        </is>
      </c>
      <c r="C694" t="n">
        <v>1065</v>
      </c>
      <c r="D694" t="n">
        <v>1092</v>
      </c>
    </row>
    <row r="695">
      <c r="A695" s="5" t="n">
        <v>42110</v>
      </c>
      <c r="B695" t="inlineStr">
        <is>
          <t>Medium</t>
        </is>
      </c>
      <c r="C695" t="n">
        <v>1080</v>
      </c>
      <c r="D695" t="n">
        <v>1039</v>
      </c>
    </row>
    <row r="696">
      <c r="A696" s="5" t="n">
        <v>42143</v>
      </c>
      <c r="B696" t="inlineStr">
        <is>
          <t>Medium</t>
        </is>
      </c>
      <c r="C696" t="n">
        <v>1065</v>
      </c>
      <c r="D696" t="n">
        <v>1143</v>
      </c>
    </row>
    <row r="697">
      <c r="A697" s="5" t="n">
        <v>42171</v>
      </c>
      <c r="B697" t="inlineStr">
        <is>
          <t>Medium</t>
        </is>
      </c>
      <c r="C697" t="n">
        <v>1100</v>
      </c>
      <c r="D697" t="n">
        <v>1275</v>
      </c>
    </row>
    <row r="698">
      <c r="A698" s="5" t="n">
        <v>42202</v>
      </c>
      <c r="B698" t="inlineStr">
        <is>
          <t>Medium</t>
        </is>
      </c>
      <c r="C698" t="n">
        <v>1150</v>
      </c>
      <c r="D698" t="n">
        <v>1343</v>
      </c>
    </row>
    <row r="699">
      <c r="A699" s="5" t="n">
        <v>42234</v>
      </c>
      <c r="B699" t="inlineStr">
        <is>
          <t>Medium</t>
        </is>
      </c>
      <c r="C699" t="n">
        <v>1232</v>
      </c>
      <c r="D699" t="n">
        <v>1119</v>
      </c>
    </row>
    <row r="700">
      <c r="A700" s="5" t="n">
        <v>42264</v>
      </c>
      <c r="B700" t="inlineStr">
        <is>
          <t>Medium</t>
        </is>
      </c>
      <c r="C700" t="n">
        <v>1160</v>
      </c>
      <c r="D700" t="n">
        <v>1170</v>
      </c>
    </row>
    <row r="701">
      <c r="A701" s="5" t="n">
        <v>42297</v>
      </c>
      <c r="B701" t="inlineStr">
        <is>
          <t>Medium</t>
        </is>
      </c>
      <c r="C701" t="n">
        <v>1164</v>
      </c>
      <c r="D701" t="n">
        <v>1103</v>
      </c>
    </row>
    <row r="702">
      <c r="A702" s="5" t="n">
        <v>42326</v>
      </c>
      <c r="B702" t="inlineStr">
        <is>
          <t>Medium</t>
        </is>
      </c>
      <c r="C702" t="n">
        <v>1150</v>
      </c>
      <c r="D702" t="n">
        <v>1150</v>
      </c>
    </row>
    <row r="703">
      <c r="A703" s="5" t="n">
        <v>42354</v>
      </c>
      <c r="B703" t="inlineStr">
        <is>
          <t>Medium</t>
        </is>
      </c>
      <c r="C703" t="n">
        <v>1150</v>
      </c>
      <c r="D703" t="n">
        <v>1289</v>
      </c>
    </row>
    <row r="704">
      <c r="A704" s="5" t="n">
        <v>42389</v>
      </c>
      <c r="B704" t="inlineStr">
        <is>
          <t>Medium</t>
        </is>
      </c>
      <c r="C704" t="n">
        <v>1200</v>
      </c>
      <c r="D704" t="n">
        <v>1232</v>
      </c>
    </row>
    <row r="705">
      <c r="A705" s="5" t="n">
        <v>42417</v>
      </c>
      <c r="B705" t="inlineStr">
        <is>
          <t>Medium</t>
        </is>
      </c>
      <c r="C705" t="n">
        <v>1200</v>
      </c>
      <c r="D705" t="n">
        <v>1202</v>
      </c>
    </row>
    <row r="706">
      <c r="A706" s="5" t="n">
        <v>42445</v>
      </c>
      <c r="B706" t="inlineStr">
        <is>
          <t>Medium</t>
        </is>
      </c>
      <c r="C706" t="n">
        <v>1200</v>
      </c>
      <c r="D706" t="n">
        <v>1167</v>
      </c>
    </row>
    <row r="707">
      <c r="A707" s="5" t="n">
        <v>42479</v>
      </c>
      <c r="B707" t="inlineStr">
        <is>
          <t>Medium</t>
        </is>
      </c>
      <c r="C707" t="n">
        <v>1200</v>
      </c>
      <c r="D707" t="n">
        <v>1086</v>
      </c>
    </row>
    <row r="708">
      <c r="A708" s="5" t="n">
        <v>42507</v>
      </c>
      <c r="B708" t="inlineStr">
        <is>
          <t>Medium</t>
        </is>
      </c>
      <c r="C708" t="n">
        <v>1130</v>
      </c>
      <c r="D708" t="n">
        <v>1116</v>
      </c>
    </row>
    <row r="709">
      <c r="A709" s="5" t="n">
        <v>42538</v>
      </c>
      <c r="B709" t="inlineStr">
        <is>
          <t>Medium</t>
        </is>
      </c>
      <c r="C709" t="n">
        <v>1150</v>
      </c>
      <c r="D709" t="n">
        <v>1138</v>
      </c>
    </row>
    <row r="710">
      <c r="A710" s="5" t="n">
        <v>42570</v>
      </c>
      <c r="B710" t="inlineStr">
        <is>
          <t>Medium</t>
        </is>
      </c>
      <c r="C710" t="n">
        <v>1150</v>
      </c>
      <c r="D710" t="n">
        <v>1153</v>
      </c>
    </row>
    <row r="711">
      <c r="A711" s="5" t="n">
        <v>42598</v>
      </c>
      <c r="B711" t="inlineStr">
        <is>
          <t>Medium</t>
        </is>
      </c>
      <c r="C711" t="n">
        <v>1160</v>
      </c>
      <c r="D711" t="n">
        <v>1152</v>
      </c>
    </row>
    <row r="712">
      <c r="A712" s="5" t="n">
        <v>42633</v>
      </c>
      <c r="B712" t="inlineStr">
        <is>
          <t>Medium</t>
        </is>
      </c>
      <c r="C712" t="n">
        <v>1170</v>
      </c>
      <c r="D712" t="n">
        <v>1139</v>
      </c>
    </row>
    <row r="713">
      <c r="A713" s="5" t="n">
        <v>42662</v>
      </c>
      <c r="B713" t="inlineStr">
        <is>
          <t>Medium</t>
        </is>
      </c>
      <c r="C713" t="n">
        <v>1165</v>
      </c>
      <c r="D713" t="n">
        <v>1225</v>
      </c>
    </row>
    <row r="714">
      <c r="A714" s="5" t="n">
        <v>42691</v>
      </c>
      <c r="B714" t="inlineStr">
        <is>
          <t>Medium</t>
        </is>
      </c>
      <c r="C714" t="n">
        <v>1198</v>
      </c>
      <c r="D714" t="n">
        <v>1229</v>
      </c>
    </row>
    <row r="715">
      <c r="A715" s="5" t="n">
        <v>42720</v>
      </c>
      <c r="B715" t="inlineStr">
        <is>
          <t>Medium</t>
        </is>
      </c>
      <c r="C715" t="n">
        <v>1243</v>
      </c>
      <c r="D715" t="n">
        <v>1201</v>
      </c>
    </row>
    <row r="716">
      <c r="A716" s="5" t="n">
        <v>42754</v>
      </c>
      <c r="B716" t="inlineStr">
        <is>
          <t>Medium</t>
        </is>
      </c>
      <c r="C716" t="n">
        <v>1225</v>
      </c>
      <c r="D716" t="n">
        <v>1210</v>
      </c>
    </row>
    <row r="717">
      <c r="A717" s="5" t="n">
        <v>42782</v>
      </c>
      <c r="B717" t="inlineStr">
        <is>
          <t>Medium</t>
        </is>
      </c>
      <c r="C717" t="n">
        <v>1230</v>
      </c>
      <c r="D717" t="n">
        <v>1285</v>
      </c>
    </row>
    <row r="718">
      <c r="A718" s="5" t="n">
        <v>42810</v>
      </c>
      <c r="B718" t="inlineStr">
        <is>
          <t>Medium</t>
        </is>
      </c>
      <c r="C718" t="n">
        <v>1260</v>
      </c>
      <c r="D718" t="n">
        <v>1213</v>
      </c>
    </row>
    <row r="719">
      <c r="A719" s="5" t="n">
        <v>42843</v>
      </c>
      <c r="B719" t="inlineStr">
        <is>
          <t>Medium</t>
        </is>
      </c>
      <c r="C719" t="n">
        <v>1250</v>
      </c>
      <c r="D719" t="n">
        <v>1260</v>
      </c>
    </row>
    <row r="720">
      <c r="A720" s="5" t="n">
        <v>42871</v>
      </c>
      <c r="B720" t="inlineStr">
        <is>
          <t>Medium</t>
        </is>
      </c>
      <c r="C720" t="n">
        <v>1270</v>
      </c>
      <c r="D720" t="n">
        <v>1229</v>
      </c>
    </row>
    <row r="721">
      <c r="A721" s="5" t="n">
        <v>42902</v>
      </c>
      <c r="B721" t="inlineStr">
        <is>
          <t>Medium</t>
        </is>
      </c>
      <c r="C721" t="n">
        <v>1247</v>
      </c>
      <c r="D721" t="n">
        <v>1168</v>
      </c>
    </row>
    <row r="722">
      <c r="A722" s="5" t="n">
        <v>42935</v>
      </c>
      <c r="B722" t="inlineStr">
        <is>
          <t>Medium</t>
        </is>
      </c>
      <c r="C722" t="n">
        <v>1200</v>
      </c>
      <c r="D722" t="n">
        <v>1254</v>
      </c>
    </row>
    <row r="723">
      <c r="A723" s="5" t="n">
        <v>42963</v>
      </c>
      <c r="B723" t="inlineStr">
        <is>
          <t>Medium</t>
        </is>
      </c>
      <c r="C723" t="n">
        <v>1250</v>
      </c>
      <c r="D723" t="n">
        <v>1223</v>
      </c>
    </row>
    <row r="724">
      <c r="A724" s="5" t="n">
        <v>42997</v>
      </c>
      <c r="B724" t="inlineStr">
        <is>
          <t>Medium</t>
        </is>
      </c>
      <c r="C724" t="n">
        <v>1220</v>
      </c>
      <c r="D724" t="n">
        <v>1300</v>
      </c>
    </row>
    <row r="725">
      <c r="A725" s="5" t="n">
        <v>43026</v>
      </c>
      <c r="B725" t="inlineStr">
        <is>
          <t>Medium</t>
        </is>
      </c>
      <c r="C725" t="n">
        <v>1245</v>
      </c>
      <c r="D725" t="n">
        <v>1215</v>
      </c>
    </row>
    <row r="726">
      <c r="A726" s="5" t="n">
        <v>43056</v>
      </c>
      <c r="B726" t="inlineStr">
        <is>
          <t>Medium</t>
        </is>
      </c>
      <c r="C726" t="n">
        <v>1240</v>
      </c>
      <c r="D726" t="n">
        <v>1297</v>
      </c>
    </row>
    <row r="727">
      <c r="A727" s="5" t="n">
        <v>43088</v>
      </c>
      <c r="B727" t="inlineStr">
        <is>
          <t>Medium</t>
        </is>
      </c>
      <c r="C727" t="n">
        <v>1280</v>
      </c>
      <c r="D727" t="n">
        <v>1298</v>
      </c>
    </row>
    <row r="728">
      <c r="A728" s="5" t="n">
        <v>43118</v>
      </c>
      <c r="B728" t="inlineStr">
        <is>
          <t>Medium</t>
        </is>
      </c>
      <c r="C728" t="n">
        <v>1.29</v>
      </c>
      <c r="D728" t="n">
        <v>1.302</v>
      </c>
    </row>
    <row r="729">
      <c r="A729" s="5" t="n">
        <v>43147</v>
      </c>
      <c r="B729" t="inlineStr">
        <is>
          <t>Medium</t>
        </is>
      </c>
      <c r="C729" t="n">
        <v>1.3</v>
      </c>
      <c r="D729" t="n">
        <v>1.396</v>
      </c>
    </row>
    <row r="730">
      <c r="A730" s="5" t="n">
        <v>43175</v>
      </c>
      <c r="B730" t="inlineStr">
        <is>
          <t>Medium</t>
        </is>
      </c>
      <c r="C730" t="n">
        <v>1.32</v>
      </c>
      <c r="D730" t="n">
        <v>1.298</v>
      </c>
    </row>
    <row r="731">
      <c r="A731" s="5" t="n">
        <v>43207</v>
      </c>
      <c r="B731" t="inlineStr">
        <is>
          <t>Medium</t>
        </is>
      </c>
      <c r="C731" t="n">
        <v>1.323</v>
      </c>
      <c r="D731" t="n">
        <v>1.354</v>
      </c>
    </row>
    <row r="732">
      <c r="A732" s="5" t="n">
        <v>43236</v>
      </c>
      <c r="B732" t="inlineStr">
        <is>
          <t>Medium</t>
        </is>
      </c>
      <c r="C732" t="n">
        <v>1.35</v>
      </c>
      <c r="D732" t="n">
        <v>1.352</v>
      </c>
    </row>
    <row r="733">
      <c r="A733" s="5" t="n">
        <v>43270</v>
      </c>
      <c r="B733" t="inlineStr">
        <is>
          <t>Medium</t>
        </is>
      </c>
      <c r="C733" t="n">
        <v>1.35</v>
      </c>
      <c r="D733" t="n">
        <v>1.301</v>
      </c>
    </row>
    <row r="734">
      <c r="A734" s="5" t="n">
        <v>43299</v>
      </c>
      <c r="B734" t="inlineStr">
        <is>
          <t>Medium</t>
        </is>
      </c>
      <c r="C734" t="n">
        <v>1.33</v>
      </c>
      <c r="D734" t="n">
        <v>1.273</v>
      </c>
    </row>
    <row r="735">
      <c r="A735" s="5" t="n">
        <v>43328</v>
      </c>
      <c r="B735" t="inlineStr">
        <is>
          <t>Medium</t>
        </is>
      </c>
      <c r="C735" t="n">
        <v>1.31</v>
      </c>
      <c r="D735" t="n">
        <v>1.311</v>
      </c>
    </row>
    <row r="736">
      <c r="A736" s="5" t="n">
        <v>43362</v>
      </c>
      <c r="B736" t="inlineStr">
        <is>
          <t>Medium</t>
        </is>
      </c>
      <c r="C736" t="n">
        <v>1.31</v>
      </c>
      <c r="D736" t="n">
        <v>1.229</v>
      </c>
    </row>
    <row r="737">
      <c r="A737" s="5" t="n">
        <v>43390</v>
      </c>
      <c r="B737" t="inlineStr">
        <is>
          <t>Medium</t>
        </is>
      </c>
      <c r="C737" t="n">
        <v>1.278</v>
      </c>
      <c r="D737" t="n">
        <v>1.241</v>
      </c>
    </row>
    <row r="738">
      <c r="A738" s="5" t="n">
        <v>43424</v>
      </c>
      <c r="B738" t="inlineStr">
        <is>
          <t>Medium</t>
        </is>
      </c>
      <c r="C738" t="n">
        <v>1.27</v>
      </c>
      <c r="D738" t="n">
        <v>1.263</v>
      </c>
    </row>
    <row r="739">
      <c r="A739" s="5" t="n">
        <v>43452</v>
      </c>
      <c r="B739" t="inlineStr">
        <is>
          <t>Medium</t>
        </is>
      </c>
      <c r="C739" t="n">
        <v>1.259</v>
      </c>
      <c r="D739" t="n">
        <v>1.328</v>
      </c>
    </row>
    <row r="740">
      <c r="A740" s="5" t="n">
        <v>43522</v>
      </c>
      <c r="B740" t="inlineStr">
        <is>
          <t>Medium</t>
        </is>
      </c>
      <c r="C740" t="n">
        <v>1.29</v>
      </c>
      <c r="D740" t="n">
        <v>1.326</v>
      </c>
    </row>
    <row r="741">
      <c r="A741" s="5" t="n">
        <v>43532</v>
      </c>
      <c r="B741" t="inlineStr">
        <is>
          <t>Medium</t>
        </is>
      </c>
      <c r="C741" t="n">
        <v>1.289</v>
      </c>
      <c r="D741" t="n">
        <v>1.345</v>
      </c>
    </row>
    <row r="742">
      <c r="A742" s="5" t="n">
        <v>43550</v>
      </c>
      <c r="B742" t="inlineStr">
        <is>
          <t>Medium</t>
        </is>
      </c>
      <c r="C742" t="n">
        <v>1.3</v>
      </c>
      <c r="D742" t="n">
        <v>1.296</v>
      </c>
    </row>
    <row r="743">
      <c r="A743" s="5" t="n">
        <v>43574</v>
      </c>
      <c r="B743" t="inlineStr">
        <is>
          <t>Medium</t>
        </is>
      </c>
      <c r="C743" t="n">
        <v>1.3</v>
      </c>
      <c r="D743" t="n">
        <v>1.269</v>
      </c>
    </row>
    <row r="744">
      <c r="A744" s="5" t="n">
        <v>43601</v>
      </c>
      <c r="B744" t="inlineStr">
        <is>
          <t>Medium</t>
        </is>
      </c>
      <c r="C744" t="n">
        <v>1.29</v>
      </c>
      <c r="D744" t="n">
        <v>1.296</v>
      </c>
    </row>
    <row r="745">
      <c r="A745" s="5" t="n">
        <v>43634</v>
      </c>
      <c r="B745" t="inlineStr">
        <is>
          <t>Medium</t>
        </is>
      </c>
      <c r="C745" t="n">
        <v>1.296</v>
      </c>
      <c r="D745" t="n">
        <v>1.294</v>
      </c>
    </row>
    <row r="746">
      <c r="A746" s="5" t="n">
        <v>43663</v>
      </c>
      <c r="B746" t="inlineStr">
        <is>
          <t>Medium</t>
        </is>
      </c>
      <c r="C746" t="n">
        <v>1.3</v>
      </c>
      <c r="D746" t="n">
        <v>1.22</v>
      </c>
    </row>
    <row r="747">
      <c r="A747" s="5" t="n">
        <v>43693</v>
      </c>
      <c r="B747" t="inlineStr">
        <is>
          <t>Medium</t>
        </is>
      </c>
      <c r="C747" t="n">
        <v>1.27</v>
      </c>
      <c r="D747" t="n">
        <v>1.336</v>
      </c>
    </row>
    <row r="748">
      <c r="A748" s="5" t="n">
        <v>43726</v>
      </c>
      <c r="B748" t="inlineStr">
        <is>
          <t>Medium</t>
        </is>
      </c>
      <c r="C748" t="n">
        <v>1.3</v>
      </c>
      <c r="D748" t="n">
        <v>1.419</v>
      </c>
    </row>
    <row r="749">
      <c r="A749" s="5" t="n">
        <v>43755</v>
      </c>
      <c r="B749" t="inlineStr">
        <is>
          <t>Medium</t>
        </is>
      </c>
      <c r="C749" t="n">
        <v>1.35</v>
      </c>
      <c r="D749" t="n">
        <v>1.387</v>
      </c>
    </row>
    <row r="750">
      <c r="A750" s="5" t="n">
        <v>43788</v>
      </c>
      <c r="B750" t="inlineStr">
        <is>
          <t>Medium</t>
        </is>
      </c>
      <c r="C750" t="n">
        <v>1.385</v>
      </c>
      <c r="D750" t="n">
        <v>1.461</v>
      </c>
    </row>
    <row r="751">
      <c r="A751" s="5" t="n">
        <v>43816</v>
      </c>
      <c r="B751" t="inlineStr">
        <is>
          <t>Medium</t>
        </is>
      </c>
      <c r="C751" t="n">
        <v>1.41</v>
      </c>
      <c r="D751" t="n">
        <v>1.482</v>
      </c>
    </row>
    <row r="752">
      <c r="A752" s="5" t="n">
        <v>43847</v>
      </c>
      <c r="B752" t="inlineStr">
        <is>
          <t>Medium</t>
        </is>
      </c>
      <c r="C752" t="n">
        <v>1.468</v>
      </c>
      <c r="D752" t="n">
        <v>1.416</v>
      </c>
    </row>
    <row r="753">
      <c r="A753" s="5" t="n">
        <v>43880</v>
      </c>
      <c r="B753" t="inlineStr">
        <is>
          <t>Medium</t>
        </is>
      </c>
      <c r="C753" t="n">
        <v>1.45</v>
      </c>
      <c r="D753" t="n">
        <v>1.551</v>
      </c>
    </row>
    <row r="754">
      <c r="A754" s="5" t="n">
        <v>43908</v>
      </c>
      <c r="B754" t="inlineStr">
        <is>
          <t>Medium</t>
        </is>
      </c>
      <c r="C754" t="n">
        <v>1.5</v>
      </c>
      <c r="D754" t="n">
        <v>1.464</v>
      </c>
    </row>
    <row r="755">
      <c r="A755" s="5" t="n">
        <v>43937</v>
      </c>
      <c r="B755" t="inlineStr">
        <is>
          <t>Medium</t>
        </is>
      </c>
      <c r="C755" t="n">
        <v>1.3</v>
      </c>
      <c r="D755" t="n">
        <v>1.353</v>
      </c>
    </row>
    <row r="756">
      <c r="A756" s="5" t="n">
        <v>43970</v>
      </c>
      <c r="B756" t="inlineStr">
        <is>
          <t>Medium</t>
        </is>
      </c>
      <c r="C756" t="n">
        <v>1</v>
      </c>
      <c r="D756" t="n">
        <v>1.074</v>
      </c>
    </row>
    <row r="757">
      <c r="A757" s="5" t="n">
        <v>43999</v>
      </c>
      <c r="B757" t="inlineStr">
        <is>
          <t>Medium</t>
        </is>
      </c>
      <c r="C757" t="n">
        <v>1.228</v>
      </c>
      <c r="D757" t="n">
        <v>1.22</v>
      </c>
    </row>
    <row r="758">
      <c r="A758" s="5" t="n">
        <v>44029</v>
      </c>
      <c r="B758" t="inlineStr">
        <is>
          <t>Medium</t>
        </is>
      </c>
      <c r="C758" t="n">
        <v>1.29</v>
      </c>
      <c r="D758" t="n">
        <v>1.241</v>
      </c>
    </row>
    <row r="759">
      <c r="A759" s="5" t="n">
        <v>44061</v>
      </c>
      <c r="B759" t="inlineStr">
        <is>
          <t>Medium</t>
        </is>
      </c>
      <c r="C759" t="n">
        <v>1.32</v>
      </c>
      <c r="D759" t="n">
        <v>1.495</v>
      </c>
    </row>
    <row r="760">
      <c r="A760" s="5" t="n">
        <v>44091</v>
      </c>
      <c r="B760" t="inlineStr">
        <is>
          <t>Medium</t>
        </is>
      </c>
      <c r="C760" t="n">
        <v>1.52</v>
      </c>
      <c r="D760" t="n">
        <v>1.47</v>
      </c>
    </row>
    <row r="761">
      <c r="A761" s="5" t="n">
        <v>44124</v>
      </c>
      <c r="B761" t="inlineStr">
        <is>
          <t>Medium</t>
        </is>
      </c>
      <c r="C761" t="n">
        <v>1.52</v>
      </c>
      <c r="D761" t="n">
        <v>1.553</v>
      </c>
    </row>
    <row r="762">
      <c r="A762" s="5" t="n">
        <v>44153</v>
      </c>
      <c r="B762" t="inlineStr">
        <is>
          <t>Medium</t>
        </is>
      </c>
      <c r="C762" t="n">
        <v>1.56</v>
      </c>
      <c r="D762" t="n">
        <v>1.545</v>
      </c>
    </row>
    <row r="763">
      <c r="A763" s="5" t="n">
        <v>44182</v>
      </c>
      <c r="B763" t="inlineStr">
        <is>
          <t>Medium</t>
        </is>
      </c>
      <c r="C763" t="n">
        <v>1.55</v>
      </c>
      <c r="D763" t="n">
        <v>1.639</v>
      </c>
    </row>
    <row r="764">
      <c r="A764" s="5" t="n">
        <v>44217</v>
      </c>
      <c r="B764" t="inlineStr">
        <is>
          <t>Medium</t>
        </is>
      </c>
      <c r="C764" t="n">
        <v>1.6</v>
      </c>
      <c r="D764" t="n">
        <v>1.709</v>
      </c>
    </row>
    <row r="765">
      <c r="A765" s="5" t="n">
        <v>44245</v>
      </c>
      <c r="B765" t="inlineStr">
        <is>
          <t>Medium</t>
        </is>
      </c>
      <c r="C765" t="n">
        <v>1.678</v>
      </c>
      <c r="D765" t="n">
        <v>1.881</v>
      </c>
    </row>
    <row r="766">
      <c r="A766" s="5" t="n">
        <v>44272</v>
      </c>
      <c r="B766" t="inlineStr">
        <is>
          <t>Medium</t>
        </is>
      </c>
      <c r="C766" t="n">
        <v>1.75</v>
      </c>
      <c r="D766" t="n">
        <v>1.682</v>
      </c>
    </row>
    <row r="767">
      <c r="A767" s="5" t="n">
        <v>44302</v>
      </c>
      <c r="B767" t="inlineStr">
        <is>
          <t>Medium</t>
        </is>
      </c>
      <c r="C767" t="n">
        <v>1.75</v>
      </c>
      <c r="D767" t="n">
        <v>1.766</v>
      </c>
    </row>
    <row r="768">
      <c r="A768" s="5" t="n">
        <v>44334</v>
      </c>
      <c r="B768" t="inlineStr">
        <is>
          <t>Medium</t>
        </is>
      </c>
      <c r="C768" t="n">
        <v>1.77</v>
      </c>
      <c r="D768" t="n">
        <v>1.76</v>
      </c>
    </row>
    <row r="769">
      <c r="A769" s="5" t="n">
        <v>44363</v>
      </c>
      <c r="B769" t="inlineStr">
        <is>
          <t>Medium</t>
        </is>
      </c>
      <c r="C769" t="n">
        <v>1.73</v>
      </c>
      <c r="D769" t="n">
        <v>1.681</v>
      </c>
    </row>
    <row r="770">
      <c r="A770" s="5" t="n">
        <v>44397</v>
      </c>
      <c r="B770" t="inlineStr">
        <is>
          <t>Medium</t>
        </is>
      </c>
      <c r="C770" t="n">
        <v>1.7</v>
      </c>
      <c r="D770" t="n">
        <v>1.598</v>
      </c>
    </row>
    <row r="771">
      <c r="A771" s="5" t="n">
        <v>44426</v>
      </c>
      <c r="B771" t="inlineStr">
        <is>
          <t>Medium</t>
        </is>
      </c>
      <c r="C771" t="n">
        <v>1.61</v>
      </c>
      <c r="D771" t="n">
        <v>1.635</v>
      </c>
    </row>
    <row r="772">
      <c r="A772" s="5" t="n">
        <v>44460</v>
      </c>
      <c r="B772" t="inlineStr">
        <is>
          <t>Medium</t>
        </is>
      </c>
      <c r="C772" t="n">
        <v>1.6</v>
      </c>
      <c r="D772" t="n">
        <v>1.728</v>
      </c>
    </row>
    <row r="773">
      <c r="A773" s="5" t="n">
        <v>44488</v>
      </c>
      <c r="B773" t="inlineStr">
        <is>
          <t>High</t>
        </is>
      </c>
      <c r="C773" t="n">
        <v>1.68</v>
      </c>
      <c r="D773" t="n">
        <v>1.589</v>
      </c>
    </row>
    <row r="774">
      <c r="A774" s="5" t="n">
        <v>44517</v>
      </c>
      <c r="B774" t="inlineStr">
        <is>
          <t>High</t>
        </is>
      </c>
      <c r="C774" t="n">
        <v>1.638</v>
      </c>
      <c r="D774" t="n">
        <v>1.65</v>
      </c>
    </row>
    <row r="775">
      <c r="A775" s="5" t="n">
        <v>44546</v>
      </c>
      <c r="B775" t="inlineStr">
        <is>
          <t>High</t>
        </is>
      </c>
      <c r="C775" t="n">
        <v>1.663</v>
      </c>
      <c r="D775" t="n">
        <v>1.712</v>
      </c>
    </row>
    <row r="776">
      <c r="A776" s="5" t="n">
        <v>44580</v>
      </c>
      <c r="B776" t="inlineStr">
        <is>
          <t>High</t>
        </is>
      </c>
      <c r="C776" t="n">
        <v>1.701</v>
      </c>
      <c r="D776" t="n">
        <v>1.873</v>
      </c>
    </row>
    <row r="777">
      <c r="A777" s="5" t="n">
        <v>44609</v>
      </c>
      <c r="B777" t="inlineStr">
        <is>
          <t>High</t>
        </is>
      </c>
      <c r="C777" t="n">
        <v>1.76</v>
      </c>
      <c r="D777" t="n">
        <v>1.899</v>
      </c>
    </row>
    <row r="778">
      <c r="A778" s="5" t="n">
        <v>44637</v>
      </c>
      <c r="B778" t="inlineStr">
        <is>
          <t>High</t>
        </is>
      </c>
      <c r="C778" t="n">
        <v>1.85</v>
      </c>
      <c r="D778" t="n">
        <v>1.859</v>
      </c>
    </row>
    <row r="779">
      <c r="A779" s="5" t="n">
        <v>44670</v>
      </c>
      <c r="B779" t="inlineStr">
        <is>
          <t>High</t>
        </is>
      </c>
      <c r="C779" t="n">
        <v>1.825</v>
      </c>
      <c r="D779" t="n">
        <v>1.873</v>
      </c>
    </row>
    <row r="780">
      <c r="A780" s="5" t="n">
        <v>44699</v>
      </c>
      <c r="B780" t="inlineStr">
        <is>
          <t>High</t>
        </is>
      </c>
      <c r="C780" t="n">
        <v>1.812</v>
      </c>
      <c r="D780" t="n">
        <v>1.819</v>
      </c>
    </row>
    <row r="781">
      <c r="A781" s="5" t="n">
        <v>44728</v>
      </c>
      <c r="B781" t="inlineStr">
        <is>
          <t>High</t>
        </is>
      </c>
      <c r="C781" t="n">
        <v>1.785</v>
      </c>
      <c r="D781" t="n">
        <v>1.695</v>
      </c>
    </row>
    <row r="782">
      <c r="A782" s="5" t="n">
        <v>44761</v>
      </c>
      <c r="B782" t="inlineStr">
        <is>
          <t>High</t>
        </is>
      </c>
      <c r="C782" t="n">
        <v>1.65</v>
      </c>
      <c r="D782" t="n">
        <v>1.685</v>
      </c>
    </row>
    <row r="783">
      <c r="A783" s="5" t="n">
        <v>44789</v>
      </c>
      <c r="B783" t="inlineStr">
        <is>
          <t>High</t>
        </is>
      </c>
      <c r="C783" t="n">
        <v>1.65</v>
      </c>
      <c r="D783" t="n">
        <v>1.674</v>
      </c>
    </row>
    <row r="784">
      <c r="A784" s="5" t="n">
        <v>44824</v>
      </c>
      <c r="B784" t="inlineStr">
        <is>
          <t>High</t>
        </is>
      </c>
      <c r="C784" t="n">
        <v>1.61</v>
      </c>
      <c r="D784" t="n">
        <v>1.517</v>
      </c>
    </row>
    <row r="785">
      <c r="A785" s="5" t="n">
        <v>44853</v>
      </c>
      <c r="B785" t="inlineStr">
        <is>
          <t>High</t>
        </is>
      </c>
      <c r="C785" t="n">
        <v>1.53</v>
      </c>
      <c r="D785" t="n">
        <v>1.564</v>
      </c>
    </row>
    <row r="786">
      <c r="A786" s="3" t="inlineStr">
        <is>
          <t>Building Permits Final  (1 events)</t>
        </is>
      </c>
      <c r="B786" s="3" t="n"/>
      <c r="C786" s="3" t="n"/>
      <c r="D786" s="3" t="n"/>
    </row>
    <row r="787">
      <c r="A787" s="4" t="inlineStr">
        <is>
          <t>Date</t>
        </is>
      </c>
      <c r="B787" s="4" t="inlineStr">
        <is>
          <t>Impact</t>
        </is>
      </c>
      <c r="C787" s="4" t="inlineStr">
        <is>
          <t>Forecast</t>
        </is>
      </c>
      <c r="D787" s="4" t="inlineStr">
        <is>
          <t>Actual</t>
        </is>
      </c>
    </row>
    <row r="788">
      <c r="A788" s="5" t="n">
        <v>44888</v>
      </c>
      <c r="B788" t="inlineStr">
        <is>
          <t>Medium</t>
        </is>
      </c>
      <c r="C788" t="n">
        <v>1.526</v>
      </c>
      <c r="D788" t="n">
        <v>1.512</v>
      </c>
    </row>
    <row r="789">
      <c r="A789" s="3" t="inlineStr">
        <is>
          <t>Building Permits MoM  (36 events)</t>
        </is>
      </c>
      <c r="B789" s="3" t="n"/>
      <c r="C789" s="3" t="n"/>
      <c r="D789" s="3" t="n"/>
    </row>
    <row r="790">
      <c r="A790" s="4" t="inlineStr">
        <is>
          <t>Date</t>
        </is>
      </c>
      <c r="B790" s="4" t="inlineStr">
        <is>
          <t>Impact</t>
        </is>
      </c>
      <c r="C790" s="4" t="inlineStr">
        <is>
          <t>Forecast</t>
        </is>
      </c>
      <c r="D790" s="4" t="inlineStr">
        <is>
          <t>Actual</t>
        </is>
      </c>
    </row>
    <row r="791">
      <c r="A791" s="5" t="n">
        <v>42570</v>
      </c>
      <c r="B791" t="inlineStr">
        <is>
          <t>Medium</t>
        </is>
      </c>
      <c r="C791" t="n">
        <v>0.6</v>
      </c>
      <c r="D791" t="n">
        <v>1.5</v>
      </c>
    </row>
    <row r="792">
      <c r="A792" s="5" t="n">
        <v>42598</v>
      </c>
      <c r="B792" t="inlineStr">
        <is>
          <t>Medium</t>
        </is>
      </c>
      <c r="C792" t="n">
        <v>0.6</v>
      </c>
      <c r="D792" t="n">
        <v>-0.1</v>
      </c>
    </row>
    <row r="793">
      <c r="A793" s="5" t="n">
        <v>42633</v>
      </c>
      <c r="B793" t="inlineStr">
        <is>
          <t>Medium</t>
        </is>
      </c>
      <c r="C793" t="n">
        <v>2.5</v>
      </c>
      <c r="D793" t="n">
        <v>-0.4</v>
      </c>
    </row>
    <row r="794">
      <c r="A794" s="5" t="n">
        <v>42662</v>
      </c>
      <c r="B794" t="inlineStr">
        <is>
          <t>Medium</t>
        </is>
      </c>
      <c r="C794" t="n">
        <v>0.9</v>
      </c>
      <c r="D794" t="n">
        <v>6.3</v>
      </c>
    </row>
    <row r="795">
      <c r="A795" s="5" t="n">
        <v>42691</v>
      </c>
      <c r="B795" t="inlineStr">
        <is>
          <t>Medium</t>
        </is>
      </c>
      <c r="C795" t="n">
        <v>-2.9</v>
      </c>
      <c r="D795" t="n">
        <v>0.3</v>
      </c>
    </row>
    <row r="796">
      <c r="A796" s="5" t="n">
        <v>42754</v>
      </c>
      <c r="B796" t="inlineStr">
        <is>
          <t>Medium</t>
        </is>
      </c>
      <c r="C796" t="n">
        <v>1.1</v>
      </c>
      <c r="D796" t="n">
        <v>-0.2</v>
      </c>
    </row>
    <row r="797">
      <c r="A797" s="5" t="n">
        <v>42782</v>
      </c>
      <c r="B797" t="inlineStr">
        <is>
          <t>Medium</t>
        </is>
      </c>
      <c r="C797" t="n">
        <v>0.2</v>
      </c>
      <c r="D797" t="n">
        <v>4.6</v>
      </c>
    </row>
    <row r="798">
      <c r="A798" s="5" t="n">
        <v>42810</v>
      </c>
      <c r="B798" t="inlineStr">
        <is>
          <t>Medium</t>
        </is>
      </c>
      <c r="C798" t="n">
        <v>-2.6</v>
      </c>
      <c r="D798" t="n">
        <v>-6.2</v>
      </c>
    </row>
    <row r="799">
      <c r="A799" s="5" t="n">
        <v>42843</v>
      </c>
      <c r="B799" t="inlineStr">
        <is>
          <t>Medium</t>
        </is>
      </c>
      <c r="C799" t="n">
        <v>2.8</v>
      </c>
      <c r="D799" t="n">
        <v>3.6</v>
      </c>
    </row>
    <row r="800">
      <c r="A800" s="5" t="n">
        <v>42871</v>
      </c>
      <c r="B800" t="inlineStr">
        <is>
          <t>Medium</t>
        </is>
      </c>
      <c r="C800" t="n">
        <v>0.2</v>
      </c>
      <c r="D800" t="n">
        <v>-2.5</v>
      </c>
    </row>
    <row r="801">
      <c r="A801" s="5" t="n">
        <v>42902</v>
      </c>
      <c r="B801" t="inlineStr">
        <is>
          <t>Medium</t>
        </is>
      </c>
      <c r="C801" t="n">
        <v>1.8</v>
      </c>
      <c r="D801" t="n">
        <v>-4.9</v>
      </c>
    </row>
    <row r="802">
      <c r="A802" s="5" t="n">
        <v>42935</v>
      </c>
      <c r="B802" t="inlineStr">
        <is>
          <t>Medium</t>
        </is>
      </c>
      <c r="C802" t="n">
        <v>3</v>
      </c>
      <c r="D802" t="n">
        <v>7.4</v>
      </c>
    </row>
    <row r="803">
      <c r="A803" s="5" t="n">
        <v>42963</v>
      </c>
      <c r="B803" t="inlineStr">
        <is>
          <t>Medium</t>
        </is>
      </c>
      <c r="C803" t="n">
        <v>-2</v>
      </c>
      <c r="D803" t="n">
        <v>-4.1</v>
      </c>
    </row>
    <row r="804">
      <c r="A804" s="5" t="n">
        <v>42997</v>
      </c>
      <c r="B804" t="inlineStr">
        <is>
          <t>Medium</t>
        </is>
      </c>
      <c r="C804" t="n">
        <v>-0.8</v>
      </c>
      <c r="D804" t="n">
        <v>5.7</v>
      </c>
    </row>
    <row r="805">
      <c r="A805" s="5" t="n">
        <v>43026</v>
      </c>
      <c r="B805" t="inlineStr">
        <is>
          <t>Medium</t>
        </is>
      </c>
      <c r="C805" t="n">
        <v>-2.9</v>
      </c>
      <c r="D805" t="n">
        <v>-4.5</v>
      </c>
    </row>
    <row r="806">
      <c r="A806" s="5" t="n">
        <v>43056</v>
      </c>
      <c r="B806" t="inlineStr">
        <is>
          <t>Medium</t>
        </is>
      </c>
      <c r="C806" t="n">
        <v>2</v>
      </c>
      <c r="D806" t="n">
        <v>5.9</v>
      </c>
    </row>
    <row r="807">
      <c r="A807" s="5" t="n">
        <v>43088</v>
      </c>
      <c r="B807" t="inlineStr">
        <is>
          <t>Medium</t>
        </is>
      </c>
      <c r="C807" t="n">
        <v>-3.1</v>
      </c>
      <c r="D807" t="n">
        <v>-1.4</v>
      </c>
    </row>
    <row r="808">
      <c r="A808" s="5" t="n">
        <v>43207</v>
      </c>
      <c r="B808" t="inlineStr">
        <is>
          <t>Medium</t>
        </is>
      </c>
      <c r="C808" t="n">
        <v>0.7</v>
      </c>
      <c r="D808" t="n">
        <v>2.5</v>
      </c>
    </row>
    <row r="809">
      <c r="A809" s="5" t="n">
        <v>43270</v>
      </c>
      <c r="B809" t="inlineStr">
        <is>
          <t>Medium</t>
        </is>
      </c>
      <c r="C809" t="n">
        <v>-1.4</v>
      </c>
      <c r="D809" t="n">
        <v>-4.6</v>
      </c>
    </row>
    <row r="810">
      <c r="A810" s="5" t="n">
        <v>43299</v>
      </c>
      <c r="B810" t="inlineStr">
        <is>
          <t>Medium</t>
        </is>
      </c>
      <c r="C810" t="n">
        <v>2.2</v>
      </c>
      <c r="D810" t="n">
        <v>-2.2</v>
      </c>
    </row>
    <row r="811">
      <c r="A811" s="5" t="n">
        <v>43328</v>
      </c>
      <c r="B811" t="inlineStr">
        <is>
          <t>Medium</t>
        </is>
      </c>
      <c r="C811" t="n">
        <v>1.4</v>
      </c>
      <c r="D811" t="n">
        <v>1.5</v>
      </c>
    </row>
    <row r="812">
      <c r="A812" s="5" t="n">
        <v>43362</v>
      </c>
      <c r="B812" t="inlineStr">
        <is>
          <t>Medium</t>
        </is>
      </c>
      <c r="C812" t="n">
        <v>-0.1</v>
      </c>
      <c r="D812" t="n">
        <v>-5.7</v>
      </c>
    </row>
    <row r="813">
      <c r="A813" s="5" t="n">
        <v>43390</v>
      </c>
      <c r="B813" t="inlineStr">
        <is>
          <t>Medium</t>
        </is>
      </c>
      <c r="C813" t="n">
        <v>2.1</v>
      </c>
      <c r="D813" t="n">
        <v>-0.6</v>
      </c>
    </row>
    <row r="814">
      <c r="A814" s="5" t="n">
        <v>43424</v>
      </c>
      <c r="B814" t="inlineStr">
        <is>
          <t>Medium</t>
        </is>
      </c>
      <c r="C814" t="n">
        <v>-0.8</v>
      </c>
      <c r="D814" t="n">
        <v>-0.6</v>
      </c>
    </row>
    <row r="815">
      <c r="A815" s="5" t="n">
        <v>43452</v>
      </c>
      <c r="B815" t="inlineStr">
        <is>
          <t>Medium</t>
        </is>
      </c>
      <c r="C815" t="n">
        <v>-0.4</v>
      </c>
      <c r="D815" t="n">
        <v>5</v>
      </c>
    </row>
    <row r="816">
      <c r="A816" s="5" t="n">
        <v>43522</v>
      </c>
      <c r="B816" t="inlineStr">
        <is>
          <t>Medium</t>
        </is>
      </c>
      <c r="C816" t="n">
        <v>-2.9</v>
      </c>
      <c r="D816" t="n">
        <v>0.3</v>
      </c>
    </row>
    <row r="817">
      <c r="A817" s="5" t="n">
        <v>43532</v>
      </c>
      <c r="B817" t="inlineStr">
        <is>
          <t>Medium</t>
        </is>
      </c>
      <c r="C817" t="n">
        <v>-2.9</v>
      </c>
      <c r="D817" t="n">
        <v>1.4</v>
      </c>
    </row>
    <row r="818">
      <c r="A818" s="5" t="n">
        <v>43550</v>
      </c>
      <c r="B818" t="inlineStr">
        <is>
          <t>Medium</t>
        </is>
      </c>
      <c r="C818" t="n">
        <v>-0.6</v>
      </c>
      <c r="D818" t="n">
        <v>-1.6</v>
      </c>
    </row>
    <row r="819">
      <c r="A819" s="5" t="n">
        <v>43574</v>
      </c>
      <c r="B819" t="inlineStr">
        <is>
          <t>Medium</t>
        </is>
      </c>
      <c r="C819" t="n">
        <v>0.3</v>
      </c>
      <c r="D819" t="n">
        <v>-1.7</v>
      </c>
    </row>
    <row r="820">
      <c r="A820" s="5" t="n">
        <v>43601</v>
      </c>
      <c r="B820" t="inlineStr">
        <is>
          <t>Medium</t>
        </is>
      </c>
      <c r="C820" t="n">
        <v>0.5</v>
      </c>
      <c r="D820" t="n">
        <v>0.6</v>
      </c>
    </row>
    <row r="821">
      <c r="A821" s="5" t="n">
        <v>43634</v>
      </c>
      <c r="B821" t="inlineStr">
        <is>
          <t>Medium</t>
        </is>
      </c>
      <c r="C821" t="n">
        <v>0</v>
      </c>
      <c r="D821" t="n">
        <v>0.3</v>
      </c>
    </row>
    <row r="822">
      <c r="A822" s="5" t="n">
        <v>43663</v>
      </c>
      <c r="B822" t="inlineStr">
        <is>
          <t>Medium</t>
        </is>
      </c>
      <c r="C822" t="n">
        <v>0.1</v>
      </c>
      <c r="D822" t="n">
        <v>-6.1</v>
      </c>
    </row>
    <row r="823">
      <c r="A823" s="5" t="n">
        <v>43693</v>
      </c>
      <c r="B823" t="inlineStr">
        <is>
          <t>Medium</t>
        </is>
      </c>
      <c r="C823" t="n">
        <v>3.1</v>
      </c>
      <c r="D823" t="n">
        <v>8.4</v>
      </c>
    </row>
    <row r="824">
      <c r="A824" s="5" t="n">
        <v>43755</v>
      </c>
      <c r="B824" t="inlineStr">
        <is>
          <t>Medium</t>
        </is>
      </c>
      <c r="C824" t="n">
        <v>-26</v>
      </c>
      <c r="D824" t="n">
        <v>-2.7</v>
      </c>
    </row>
    <row r="825">
      <c r="A825" s="5" t="n">
        <v>43788</v>
      </c>
      <c r="B825" t="inlineStr">
        <is>
          <t>Medium</t>
        </is>
      </c>
      <c r="C825" t="n">
        <v>0</v>
      </c>
      <c r="D825" t="n">
        <v>5</v>
      </c>
    </row>
    <row r="826">
      <c r="A826" s="5" t="n">
        <v>43847</v>
      </c>
      <c r="B826" t="inlineStr">
        <is>
          <t>Medium</t>
        </is>
      </c>
      <c r="C826" t="n">
        <v>-1.9</v>
      </c>
      <c r="D826" t="n">
        <v>-3.9</v>
      </c>
    </row>
    <row r="827">
      <c r="A827" s="3" t="inlineStr">
        <is>
          <t>Building Permits MoM Prel  (2 events)</t>
        </is>
      </c>
      <c r="B827" s="3" t="n"/>
      <c r="C827" s="3" t="n"/>
      <c r="D827" s="3" t="n"/>
    </row>
    <row r="828">
      <c r="A828" s="4" t="inlineStr">
        <is>
          <t>Date</t>
        </is>
      </c>
      <c r="B828" s="4" t="inlineStr">
        <is>
          <t>Impact</t>
        </is>
      </c>
      <c r="C828" s="4" t="inlineStr">
        <is>
          <t>Forecast</t>
        </is>
      </c>
      <c r="D828" s="4" t="inlineStr">
        <is>
          <t>Actual</t>
        </is>
      </c>
    </row>
    <row r="829">
      <c r="A829" s="5" t="n">
        <v>45463</v>
      </c>
      <c r="B829" t="inlineStr">
        <is>
          <t>Medium</t>
        </is>
      </c>
      <c r="C829" t="n">
        <v>0.7</v>
      </c>
      <c r="D829" t="n">
        <v>-3.8</v>
      </c>
    </row>
    <row r="830">
      <c r="A830" s="5" t="n">
        <v>46071</v>
      </c>
      <c r="B830" t="inlineStr">
        <is>
          <t>Medium</t>
        </is>
      </c>
      <c r="C830" t="n">
        <v>-0.2</v>
      </c>
      <c r="D830" t="n">
        <v>4.3</v>
      </c>
    </row>
    <row r="831">
      <c r="A831" s="3" t="inlineStr">
        <is>
          <t>Building Permits Prel  (41 events)</t>
        </is>
      </c>
      <c r="B831" s="3" t="n"/>
      <c r="C831" s="3" t="n"/>
      <c r="D831" s="3" t="n"/>
    </row>
    <row r="832">
      <c r="A832" s="4" t="inlineStr">
        <is>
          <t>Date</t>
        </is>
      </c>
      <c r="B832" s="4" t="inlineStr">
        <is>
          <t>Impact</t>
        </is>
      </c>
      <c r="C832" s="4" t="inlineStr">
        <is>
          <t>Forecast</t>
        </is>
      </c>
      <c r="D832" s="4" t="inlineStr">
        <is>
          <t>Actual</t>
        </is>
      </c>
    </row>
    <row r="833">
      <c r="A833" s="5" t="n">
        <v>44915</v>
      </c>
      <c r="B833" t="inlineStr">
        <is>
          <t>High</t>
        </is>
      </c>
      <c r="C833" t="n">
        <v>1.485</v>
      </c>
      <c r="D833" t="n">
        <v>1.342</v>
      </c>
    </row>
    <row r="834">
      <c r="A834" s="5" t="n">
        <v>44945</v>
      </c>
      <c r="B834" t="inlineStr">
        <is>
          <t>High</t>
        </is>
      </c>
      <c r="C834" t="n">
        <v>1.37</v>
      </c>
      <c r="D834" t="n">
        <v>1.33</v>
      </c>
    </row>
    <row r="835">
      <c r="A835" s="5" t="n">
        <v>44973</v>
      </c>
      <c r="B835" t="inlineStr">
        <is>
          <t>High</t>
        </is>
      </c>
      <c r="C835" t="n">
        <v>1.35</v>
      </c>
      <c r="D835" t="n">
        <v>1.339</v>
      </c>
    </row>
    <row r="836">
      <c r="A836" s="5" t="n">
        <v>45001</v>
      </c>
      <c r="B836" t="inlineStr">
        <is>
          <t>High</t>
        </is>
      </c>
      <c r="C836" t="n">
        <v>1.34</v>
      </c>
      <c r="D836" t="n">
        <v>1.524</v>
      </c>
    </row>
    <row r="837">
      <c r="A837" s="5" t="n">
        <v>45034</v>
      </c>
      <c r="B837" t="inlineStr">
        <is>
          <t>High</t>
        </is>
      </c>
      <c r="C837" t="n">
        <v>1.45</v>
      </c>
      <c r="D837" t="n">
        <v>1.413</v>
      </c>
    </row>
    <row r="838">
      <c r="A838" s="5" t="n">
        <v>45063</v>
      </c>
      <c r="B838" t="inlineStr">
        <is>
          <t>High</t>
        </is>
      </c>
      <c r="C838" t="n">
        <v>1.437</v>
      </c>
      <c r="D838" t="n">
        <v>1.416</v>
      </c>
    </row>
    <row r="839">
      <c r="A839" s="5" t="n">
        <v>45097</v>
      </c>
      <c r="B839" t="inlineStr">
        <is>
          <t>High</t>
        </is>
      </c>
      <c r="C839" t="n">
        <v>1.42</v>
      </c>
      <c r="D839" t="n">
        <v>1.491</v>
      </c>
    </row>
    <row r="840">
      <c r="A840" s="5" t="n">
        <v>45126</v>
      </c>
      <c r="B840" t="inlineStr">
        <is>
          <t>High</t>
        </is>
      </c>
      <c r="C840" t="n">
        <v>1.49</v>
      </c>
      <c r="D840" t="n">
        <v>1.44</v>
      </c>
    </row>
    <row r="841">
      <c r="A841" s="5" t="n">
        <v>45154</v>
      </c>
      <c r="B841" t="inlineStr">
        <is>
          <t>High</t>
        </is>
      </c>
      <c r="C841" t="n">
        <v>1.463</v>
      </c>
      <c r="D841" t="n">
        <v>1.442</v>
      </c>
    </row>
    <row r="842">
      <c r="A842" s="5" t="n">
        <v>45188</v>
      </c>
      <c r="B842" t="inlineStr">
        <is>
          <t>High</t>
        </is>
      </c>
      <c r="C842" t="n">
        <v>1.443</v>
      </c>
      <c r="D842" t="n">
        <v>1.543</v>
      </c>
    </row>
    <row r="843">
      <c r="A843" s="5" t="n">
        <v>45217</v>
      </c>
      <c r="B843" t="inlineStr">
        <is>
          <t>High</t>
        </is>
      </c>
      <c r="C843" t="n">
        <v>1.45</v>
      </c>
      <c r="D843" t="n">
        <v>1.473</v>
      </c>
    </row>
    <row r="844">
      <c r="A844" s="5" t="n">
        <v>45247</v>
      </c>
      <c r="B844" t="inlineStr">
        <is>
          <t>High</t>
        </is>
      </c>
      <c r="C844" t="n">
        <v>1.45</v>
      </c>
      <c r="D844" t="n">
        <v>1.487</v>
      </c>
    </row>
    <row r="845">
      <c r="A845" s="5" t="n">
        <v>45279</v>
      </c>
      <c r="B845" t="inlineStr">
        <is>
          <t>High</t>
        </is>
      </c>
      <c r="C845" t="n">
        <v>1.47</v>
      </c>
      <c r="D845" t="n">
        <v>1.46</v>
      </c>
    </row>
    <row r="846">
      <c r="A846" s="5" t="n">
        <v>45309</v>
      </c>
      <c r="B846" t="inlineStr">
        <is>
          <t>High</t>
        </is>
      </c>
      <c r="C846" t="n">
        <v>1.48</v>
      </c>
      <c r="D846" t="n">
        <v>1.495</v>
      </c>
    </row>
    <row r="847">
      <c r="A847" s="5" t="n">
        <v>45338</v>
      </c>
      <c r="B847" t="inlineStr">
        <is>
          <t>High</t>
        </is>
      </c>
      <c r="C847" t="n">
        <v>1.509</v>
      </c>
      <c r="D847" t="n">
        <v>1.47</v>
      </c>
    </row>
    <row r="848">
      <c r="A848" s="5" t="n">
        <v>45370</v>
      </c>
      <c r="B848" t="inlineStr">
        <is>
          <t>High</t>
        </is>
      </c>
      <c r="C848" t="n">
        <v>1.495</v>
      </c>
      <c r="D848" t="n">
        <v>1.518</v>
      </c>
    </row>
    <row r="849">
      <c r="A849" s="5" t="n">
        <v>45398</v>
      </c>
      <c r="B849" t="inlineStr">
        <is>
          <t>High</t>
        </is>
      </c>
      <c r="C849" t="n">
        <v>1.514</v>
      </c>
      <c r="D849" t="n">
        <v>1.458</v>
      </c>
    </row>
    <row r="850">
      <c r="A850" s="5" t="n">
        <v>45428</v>
      </c>
      <c r="B850" t="inlineStr">
        <is>
          <t>High</t>
        </is>
      </c>
      <c r="C850" t="n">
        <v>1.48</v>
      </c>
      <c r="D850" t="n">
        <v>1.44</v>
      </c>
    </row>
    <row r="851">
      <c r="A851" s="5" t="n">
        <v>45463</v>
      </c>
      <c r="B851" t="inlineStr">
        <is>
          <t>High</t>
        </is>
      </c>
      <c r="C851" t="n">
        <v>1.45</v>
      </c>
      <c r="D851" t="n">
        <v>1.386</v>
      </c>
    </row>
    <row r="852">
      <c r="A852" s="5" t="n">
        <v>45490</v>
      </c>
      <c r="B852" t="inlineStr">
        <is>
          <t>High</t>
        </is>
      </c>
      <c r="C852" t="n">
        <v>1.4</v>
      </c>
      <c r="D852" t="n">
        <v>1.446</v>
      </c>
    </row>
    <row r="853">
      <c r="A853" s="5" t="n">
        <v>45520</v>
      </c>
      <c r="B853" t="inlineStr">
        <is>
          <t>High</t>
        </is>
      </c>
      <c r="C853" t="n">
        <v>1.43</v>
      </c>
      <c r="D853" t="n">
        <v>1.396</v>
      </c>
    </row>
    <row r="854">
      <c r="A854" s="5" t="n">
        <v>45553</v>
      </c>
      <c r="B854" t="inlineStr">
        <is>
          <t>High</t>
        </is>
      </c>
      <c r="C854" t="n">
        <v>1.41</v>
      </c>
      <c r="D854" t="n">
        <v>1.475</v>
      </c>
    </row>
    <row r="855">
      <c r="A855" s="5" t="n">
        <v>45583</v>
      </c>
      <c r="B855" t="inlineStr">
        <is>
          <t>High</t>
        </is>
      </c>
      <c r="C855" t="n">
        <v>1.46</v>
      </c>
      <c r="D855" t="n">
        <v>1.428</v>
      </c>
    </row>
    <row r="856">
      <c r="A856" s="5" t="n">
        <v>45615</v>
      </c>
      <c r="B856" t="inlineStr">
        <is>
          <t>High</t>
        </is>
      </c>
      <c r="C856" t="n">
        <v>1.43</v>
      </c>
      <c r="D856" t="n">
        <v>1.416</v>
      </c>
    </row>
    <row r="857">
      <c r="A857" s="5" t="n">
        <v>45644</v>
      </c>
      <c r="B857" t="inlineStr">
        <is>
          <t>High</t>
        </is>
      </c>
      <c r="C857" t="n">
        <v>1.43</v>
      </c>
      <c r="D857" t="n">
        <v>1.505</v>
      </c>
    </row>
    <row r="858">
      <c r="A858" s="5" t="n">
        <v>45674</v>
      </c>
      <c r="B858" t="inlineStr">
        <is>
          <t>High</t>
        </is>
      </c>
      <c r="C858" t="n">
        <v>1.46</v>
      </c>
      <c r="D858" t="n">
        <v>1.483</v>
      </c>
    </row>
    <row r="859">
      <c r="A859" s="5" t="n">
        <v>45707</v>
      </c>
      <c r="B859" t="inlineStr">
        <is>
          <t>High</t>
        </is>
      </c>
      <c r="C859" t="n">
        <v>1.46</v>
      </c>
      <c r="D859" t="n">
        <v>1.483</v>
      </c>
    </row>
    <row r="860">
      <c r="A860" s="5" t="n">
        <v>45734</v>
      </c>
      <c r="B860" t="inlineStr">
        <is>
          <t>High</t>
        </is>
      </c>
      <c r="C860" t="n">
        <v>1.45</v>
      </c>
      <c r="D860" t="n">
        <v>1.456</v>
      </c>
    </row>
    <row r="861">
      <c r="A861" s="5" t="n">
        <v>45764</v>
      </c>
      <c r="B861" t="inlineStr">
        <is>
          <t>High</t>
        </is>
      </c>
      <c r="C861" t="n">
        <v>1.45</v>
      </c>
      <c r="D861" t="n">
        <v>1.482</v>
      </c>
    </row>
    <row r="862">
      <c r="A862" s="5" t="n">
        <v>45793</v>
      </c>
      <c r="B862" t="inlineStr">
        <is>
          <t>High</t>
        </is>
      </c>
      <c r="C862" t="n">
        <v>1.45</v>
      </c>
      <c r="D862" t="n">
        <v>1.412</v>
      </c>
    </row>
    <row r="863">
      <c r="A863" s="5" t="n">
        <v>45826</v>
      </c>
      <c r="B863" t="inlineStr">
        <is>
          <t>High</t>
        </is>
      </c>
      <c r="C863" t="n">
        <v>1.43</v>
      </c>
      <c r="D863" t="n">
        <v>1.393</v>
      </c>
    </row>
    <row r="864">
      <c r="A864" s="5" t="n">
        <v>45856</v>
      </c>
      <c r="B864" t="inlineStr">
        <is>
          <t>High</t>
        </is>
      </c>
      <c r="C864" t="n">
        <v>1.39</v>
      </c>
      <c r="D864" t="n">
        <v>1.397</v>
      </c>
    </row>
    <row r="865">
      <c r="A865" s="5" t="n">
        <v>45888</v>
      </c>
      <c r="B865" t="inlineStr">
        <is>
          <t>High</t>
        </is>
      </c>
      <c r="C865" t="n">
        <v>1.39</v>
      </c>
      <c r="D865" t="n">
        <v>1.354</v>
      </c>
    </row>
    <row r="866">
      <c r="A866" s="5" t="n">
        <v>45917</v>
      </c>
      <c r="B866" t="inlineStr">
        <is>
          <t>High</t>
        </is>
      </c>
      <c r="C866" t="n">
        <v>1.37</v>
      </c>
      <c r="D866" t="n">
        <v>1.312</v>
      </c>
    </row>
    <row r="867">
      <c r="A867" s="5" t="n">
        <v>46031</v>
      </c>
      <c r="B867" t="inlineStr">
        <is>
          <t>High</t>
        </is>
      </c>
      <c r="C867" t="n">
        <v>1.35</v>
      </c>
      <c r="D867" t="n">
        <v>1.415</v>
      </c>
    </row>
    <row r="868">
      <c r="A868" s="5" t="n">
        <v>46071</v>
      </c>
      <c r="B868" t="inlineStr">
        <is>
          <t>High</t>
        </is>
      </c>
      <c r="C868" t="n">
        <v>1.4</v>
      </c>
      <c r="D868" t="n">
        <v>1.448</v>
      </c>
    </row>
    <row r="869">
      <c r="A869" s="5" t="n">
        <v>46093</v>
      </c>
      <c r="B869" t="inlineStr">
        <is>
          <t>High</t>
        </is>
      </c>
      <c r="C869" t="n">
        <v>1.41</v>
      </c>
      <c r="D869" t="n">
        <v>1.376</v>
      </c>
    </row>
    <row r="870">
      <c r="A870" s="5" t="n">
        <v>46141</v>
      </c>
      <c r="B870" t="inlineStr">
        <is>
          <t>High</t>
        </is>
      </c>
      <c r="C870" t="n">
        <v>1.39</v>
      </c>
      <c r="D870" t="n">
        <v>1.372</v>
      </c>
    </row>
    <row r="871">
      <c r="A871" s="5" t="n">
        <v>46163</v>
      </c>
      <c r="B871" t="inlineStr">
        <is>
          <t>High</t>
        </is>
      </c>
      <c r="C871" t="n">
        <v>1.39</v>
      </c>
      <c r="D871" t="n">
        <v>1.442</v>
      </c>
    </row>
    <row r="872">
      <c r="A872" s="5" t="n">
        <v>46189</v>
      </c>
      <c r="B872" t="inlineStr">
        <is>
          <t>High</t>
        </is>
      </c>
      <c r="C872" t="n">
        <v>1.42</v>
      </c>
      <c r="D872" t="n">
        <v>1.413</v>
      </c>
    </row>
    <row r="873">
      <c r="A873" s="5" t="n">
        <v>46220</v>
      </c>
      <c r="B873" t="inlineStr">
        <is>
          <t>High</t>
        </is>
      </c>
      <c r="C873" t="n">
        <v>1.4</v>
      </c>
      <c r="D873" t="n">
        <v>1.367</v>
      </c>
    </row>
    <row r="874">
      <c r="A874" s="3" t="inlineStr">
        <is>
          <t>Business Inventories MoM  (139 events)</t>
        </is>
      </c>
      <c r="B874" s="3" t="n"/>
      <c r="C874" s="3" t="n"/>
      <c r="D874" s="3" t="n"/>
    </row>
    <row r="875">
      <c r="A875" s="4" t="inlineStr">
        <is>
          <t>Date</t>
        </is>
      </c>
      <c r="B875" s="4" t="inlineStr">
        <is>
          <t>Impact</t>
        </is>
      </c>
      <c r="C875" s="4" t="inlineStr">
        <is>
          <t>Forecast</t>
        </is>
      </c>
      <c r="D875" s="4" t="inlineStr">
        <is>
          <t>Actual</t>
        </is>
      </c>
    </row>
    <row r="876">
      <c r="A876" s="5" t="n">
        <v>42018</v>
      </c>
      <c r="B876" t="inlineStr">
        <is>
          <t>Medium</t>
        </is>
      </c>
      <c r="C876" t="n">
        <v>0.2</v>
      </c>
      <c r="D876" t="n">
        <v>0.2</v>
      </c>
    </row>
    <row r="877">
      <c r="A877" s="5" t="n">
        <v>42047</v>
      </c>
      <c r="B877" t="inlineStr">
        <is>
          <t>Medium</t>
        </is>
      </c>
      <c r="C877" t="n">
        <v>0.2</v>
      </c>
      <c r="D877" t="n">
        <v>0.1</v>
      </c>
    </row>
    <row r="878">
      <c r="A878" s="5" t="n">
        <v>42075</v>
      </c>
      <c r="B878" t="inlineStr">
        <is>
          <t>Medium</t>
        </is>
      </c>
      <c r="C878" t="n">
        <v>0.1</v>
      </c>
      <c r="D878" t="n">
        <v>0</v>
      </c>
    </row>
    <row r="879">
      <c r="A879" s="5" t="n">
        <v>42108</v>
      </c>
      <c r="B879" t="inlineStr">
        <is>
          <t>Medium</t>
        </is>
      </c>
      <c r="C879" t="n">
        <v>0.2</v>
      </c>
      <c r="D879" t="n">
        <v>0.3</v>
      </c>
    </row>
    <row r="880">
      <c r="A880" s="5" t="n">
        <v>42137</v>
      </c>
      <c r="B880" t="inlineStr">
        <is>
          <t>Medium</t>
        </is>
      </c>
      <c r="C880" t="n">
        <v>0.2</v>
      </c>
      <c r="D880" t="n">
        <v>0.1</v>
      </c>
    </row>
    <row r="881">
      <c r="A881" s="5" t="n">
        <v>42166</v>
      </c>
      <c r="B881" t="inlineStr">
        <is>
          <t>Medium</t>
        </is>
      </c>
      <c r="C881" t="n">
        <v>0.2</v>
      </c>
      <c r="D881" t="n">
        <v>0.4</v>
      </c>
    </row>
    <row r="882">
      <c r="A882" s="5" t="n">
        <v>42199</v>
      </c>
      <c r="B882" t="inlineStr">
        <is>
          <t>Medium</t>
        </is>
      </c>
      <c r="C882" t="n">
        <v>0.3</v>
      </c>
      <c r="D882" t="n">
        <v>0.3</v>
      </c>
    </row>
    <row r="883">
      <c r="A883" s="5" t="n">
        <v>42229</v>
      </c>
      <c r="B883" t="inlineStr">
        <is>
          <t>Medium</t>
        </is>
      </c>
      <c r="C883" t="n">
        <v>0.3</v>
      </c>
      <c r="D883" t="n">
        <v>0.8</v>
      </c>
    </row>
    <row r="884">
      <c r="A884" s="5" t="n">
        <v>42262</v>
      </c>
      <c r="B884" t="inlineStr">
        <is>
          <t>Medium</t>
        </is>
      </c>
      <c r="C884" t="n">
        <v>0.1</v>
      </c>
      <c r="D884" t="n">
        <v>0.1</v>
      </c>
    </row>
    <row r="885">
      <c r="A885" s="5" t="n">
        <v>42291</v>
      </c>
      <c r="B885" t="inlineStr">
        <is>
          <t>Medium</t>
        </is>
      </c>
      <c r="C885" t="n">
        <v>0.1</v>
      </c>
      <c r="D885" t="n">
        <v>0</v>
      </c>
    </row>
    <row r="886">
      <c r="A886" s="5" t="n">
        <v>42321</v>
      </c>
      <c r="B886" t="inlineStr">
        <is>
          <t>Medium</t>
        </is>
      </c>
      <c r="C886" t="n">
        <v>0</v>
      </c>
      <c r="D886" t="n">
        <v>0.3</v>
      </c>
    </row>
    <row r="887">
      <c r="A887" s="5" t="n">
        <v>42349</v>
      </c>
      <c r="B887" t="inlineStr">
        <is>
          <t>Medium</t>
        </is>
      </c>
      <c r="C887" t="n">
        <v>0.1</v>
      </c>
      <c r="D887" t="n">
        <v>0</v>
      </c>
    </row>
    <row r="888">
      <c r="A888" s="5" t="n">
        <v>42384</v>
      </c>
      <c r="B888" t="inlineStr">
        <is>
          <t>Medium</t>
        </is>
      </c>
      <c r="C888" t="n">
        <v>-0.1</v>
      </c>
      <c r="D888" t="n">
        <v>-0.2</v>
      </c>
    </row>
    <row r="889">
      <c r="A889" s="5" t="n">
        <v>42412</v>
      </c>
      <c r="B889" t="inlineStr">
        <is>
          <t>Medium</t>
        </is>
      </c>
      <c r="C889" t="n">
        <v>0.1</v>
      </c>
      <c r="D889" t="n">
        <v>0.1</v>
      </c>
    </row>
    <row r="890">
      <c r="A890" s="5" t="n">
        <v>42444</v>
      </c>
      <c r="B890" t="inlineStr">
        <is>
          <t>Medium</t>
        </is>
      </c>
      <c r="C890" t="n">
        <v>0</v>
      </c>
      <c r="D890" t="n">
        <v>0.1</v>
      </c>
    </row>
    <row r="891">
      <c r="A891" s="5" t="n">
        <v>42473</v>
      </c>
      <c r="B891" t="inlineStr">
        <is>
          <t>Medium</t>
        </is>
      </c>
      <c r="C891" t="n">
        <v>-0.1</v>
      </c>
      <c r="D891" t="n">
        <v>-0.1</v>
      </c>
    </row>
    <row r="892">
      <c r="A892" s="5" t="n">
        <v>42503</v>
      </c>
      <c r="B892" t="inlineStr">
        <is>
          <t>Medium</t>
        </is>
      </c>
      <c r="C892" t="n">
        <v>0.2</v>
      </c>
      <c r="D892" t="n">
        <v>0.4</v>
      </c>
    </row>
    <row r="893">
      <c r="A893" s="5" t="n">
        <v>42535</v>
      </c>
      <c r="B893" t="inlineStr">
        <is>
          <t>Medium</t>
        </is>
      </c>
      <c r="C893" t="n">
        <v>0.2</v>
      </c>
      <c r="D893" t="n">
        <v>0.1</v>
      </c>
    </row>
    <row r="894">
      <c r="A894" s="5" t="n">
        <v>42566</v>
      </c>
      <c r="B894" t="inlineStr">
        <is>
          <t>Medium</t>
        </is>
      </c>
      <c r="C894" t="n">
        <v>0.1</v>
      </c>
      <c r="D894" t="n">
        <v>0.2</v>
      </c>
    </row>
    <row r="895">
      <c r="A895" s="5" t="n">
        <v>42594</v>
      </c>
      <c r="B895" t="inlineStr">
        <is>
          <t>Medium</t>
        </is>
      </c>
      <c r="C895" t="n">
        <v>0.1</v>
      </c>
      <c r="D895" t="n">
        <v>0.2</v>
      </c>
    </row>
    <row r="896">
      <c r="A896" s="5" t="n">
        <v>42628</v>
      </c>
      <c r="B896" t="inlineStr">
        <is>
          <t>Medium</t>
        </is>
      </c>
      <c r="C896" t="n">
        <v>0.1</v>
      </c>
      <c r="D896" t="n">
        <v>0</v>
      </c>
    </row>
    <row r="897">
      <c r="A897" s="5" t="n">
        <v>42657</v>
      </c>
      <c r="B897" t="inlineStr">
        <is>
          <t>Medium</t>
        </is>
      </c>
      <c r="C897" t="n">
        <v>0.2</v>
      </c>
      <c r="D897" t="n">
        <v>0.2</v>
      </c>
    </row>
    <row r="898">
      <c r="A898" s="5" t="n">
        <v>42689</v>
      </c>
      <c r="B898" t="inlineStr">
        <is>
          <t>Medium</t>
        </is>
      </c>
      <c r="C898" t="n">
        <v>0.2</v>
      </c>
      <c r="D898" t="n">
        <v>0.1</v>
      </c>
    </row>
    <row r="899">
      <c r="A899" s="5" t="n">
        <v>42718</v>
      </c>
      <c r="B899" t="inlineStr">
        <is>
          <t>Medium</t>
        </is>
      </c>
      <c r="C899" t="n">
        <v>-0.1</v>
      </c>
      <c r="D899" t="n">
        <v>-0.2</v>
      </c>
    </row>
    <row r="900">
      <c r="A900" s="5" t="n">
        <v>42748</v>
      </c>
      <c r="B900" t="inlineStr">
        <is>
          <t>Medium</t>
        </is>
      </c>
      <c r="C900" t="n">
        <v>0.5</v>
      </c>
      <c r="D900" t="n">
        <v>0.7</v>
      </c>
    </row>
    <row r="901">
      <c r="A901" s="5" t="n">
        <v>42781</v>
      </c>
      <c r="B901" t="inlineStr">
        <is>
          <t>Medium</t>
        </is>
      </c>
      <c r="C901" t="n">
        <v>0.4</v>
      </c>
      <c r="D901" t="n">
        <v>0.4</v>
      </c>
    </row>
    <row r="902">
      <c r="A902" s="5" t="n">
        <v>42809</v>
      </c>
      <c r="B902" t="inlineStr">
        <is>
          <t>Medium</t>
        </is>
      </c>
      <c r="C902" t="n">
        <v>0.3</v>
      </c>
      <c r="D902" t="n">
        <v>0.3</v>
      </c>
    </row>
    <row r="903">
      <c r="A903" s="5" t="n">
        <v>42839</v>
      </c>
      <c r="B903" t="inlineStr">
        <is>
          <t>Medium</t>
        </is>
      </c>
      <c r="C903" t="n">
        <v>0.3</v>
      </c>
      <c r="D903" t="n">
        <v>0.3</v>
      </c>
    </row>
    <row r="904">
      <c r="A904" s="5" t="n">
        <v>42867</v>
      </c>
      <c r="B904" t="inlineStr">
        <is>
          <t>Medium</t>
        </is>
      </c>
      <c r="C904" t="n">
        <v>0.1</v>
      </c>
      <c r="D904" t="n">
        <v>0.2</v>
      </c>
    </row>
    <row r="905">
      <c r="A905" s="5" t="n">
        <v>42900</v>
      </c>
      <c r="B905" t="inlineStr">
        <is>
          <t>Medium</t>
        </is>
      </c>
      <c r="C905" t="n">
        <v>-0.2</v>
      </c>
      <c r="D905" t="n">
        <v>-0.2</v>
      </c>
    </row>
    <row r="906">
      <c r="A906" s="5" t="n">
        <v>42930</v>
      </c>
      <c r="B906" t="inlineStr">
        <is>
          <t>Medium</t>
        </is>
      </c>
      <c r="C906" t="n">
        <v>0.3</v>
      </c>
      <c r="D906" t="n">
        <v>0.3</v>
      </c>
    </row>
    <row r="907">
      <c r="A907" s="5" t="n">
        <v>42962</v>
      </c>
      <c r="B907" t="inlineStr">
        <is>
          <t>Medium</t>
        </is>
      </c>
      <c r="C907" t="n">
        <v>0.4</v>
      </c>
      <c r="D907" t="n">
        <v>0.5</v>
      </c>
    </row>
    <row r="908">
      <c r="A908" s="5" t="n">
        <v>42993</v>
      </c>
      <c r="B908" t="inlineStr">
        <is>
          <t>Medium</t>
        </is>
      </c>
      <c r="C908" t="n">
        <v>0.2</v>
      </c>
      <c r="D908" t="n">
        <v>0.2</v>
      </c>
    </row>
    <row r="909">
      <c r="A909" s="5" t="n">
        <v>43021</v>
      </c>
      <c r="B909" t="inlineStr">
        <is>
          <t>Medium</t>
        </is>
      </c>
      <c r="C909" t="n">
        <v>0.7</v>
      </c>
      <c r="D909" t="n">
        <v>0.7</v>
      </c>
    </row>
    <row r="910">
      <c r="A910" s="5" t="n">
        <v>43054</v>
      </c>
      <c r="B910" t="inlineStr">
        <is>
          <t>Medium</t>
        </is>
      </c>
      <c r="C910" t="n">
        <v>0</v>
      </c>
      <c r="D910" t="n">
        <v>0</v>
      </c>
    </row>
    <row r="911">
      <c r="A911" s="5" t="n">
        <v>43083</v>
      </c>
      <c r="B911" t="inlineStr">
        <is>
          <t>Medium</t>
        </is>
      </c>
      <c r="C911" t="n">
        <v>-0.1</v>
      </c>
      <c r="D911" t="n">
        <v>-0.1</v>
      </c>
    </row>
    <row r="912">
      <c r="A912" s="5" t="n">
        <v>43112</v>
      </c>
      <c r="B912" t="inlineStr">
        <is>
          <t>Medium</t>
        </is>
      </c>
      <c r="C912" t="n">
        <v>0.5</v>
      </c>
      <c r="D912" t="n">
        <v>0.4</v>
      </c>
    </row>
    <row r="913">
      <c r="A913" s="5" t="n">
        <v>43145</v>
      </c>
      <c r="B913" t="inlineStr">
        <is>
          <t>Medium</t>
        </is>
      </c>
      <c r="C913" t="n">
        <v>0.3</v>
      </c>
      <c r="D913" t="n">
        <v>0.4</v>
      </c>
    </row>
    <row r="914">
      <c r="A914" s="5" t="n">
        <v>43173</v>
      </c>
      <c r="B914" t="inlineStr">
        <is>
          <t>Medium</t>
        </is>
      </c>
      <c r="C914" t="n">
        <v>0.6</v>
      </c>
      <c r="D914" t="n">
        <v>0.6</v>
      </c>
    </row>
    <row r="915">
      <c r="A915" s="5" t="n">
        <v>43206</v>
      </c>
      <c r="B915" t="inlineStr">
        <is>
          <t>Medium</t>
        </is>
      </c>
      <c r="C915" t="n">
        <v>0.6</v>
      </c>
      <c r="D915" t="n">
        <v>0.6</v>
      </c>
    </row>
    <row r="916">
      <c r="A916" s="5" t="n">
        <v>43235</v>
      </c>
      <c r="B916" t="inlineStr">
        <is>
          <t>Medium</t>
        </is>
      </c>
      <c r="C916" t="n">
        <v>0.1</v>
      </c>
      <c r="D916" t="n">
        <v>0</v>
      </c>
    </row>
    <row r="917">
      <c r="A917" s="5" t="n">
        <v>43265</v>
      </c>
      <c r="B917" t="inlineStr">
        <is>
          <t>Medium</t>
        </is>
      </c>
      <c r="C917" t="n">
        <v>0.3</v>
      </c>
      <c r="D917" t="n">
        <v>0.3</v>
      </c>
    </row>
    <row r="918">
      <c r="A918" s="5" t="n">
        <v>43297</v>
      </c>
      <c r="B918" t="inlineStr">
        <is>
          <t>Medium</t>
        </is>
      </c>
      <c r="C918" t="n">
        <v>0.4</v>
      </c>
      <c r="D918" t="n">
        <v>0.4</v>
      </c>
    </row>
    <row r="919">
      <c r="A919" s="5" t="n">
        <v>43327</v>
      </c>
      <c r="B919" t="inlineStr">
        <is>
          <t>Medium</t>
        </is>
      </c>
      <c r="C919" t="n">
        <v>0.1</v>
      </c>
      <c r="D919" t="n">
        <v>0.1</v>
      </c>
    </row>
    <row r="920">
      <c r="A920" s="5" t="n">
        <v>43357</v>
      </c>
      <c r="B920" t="inlineStr">
        <is>
          <t>Medium</t>
        </is>
      </c>
      <c r="C920" t="n">
        <v>0.6</v>
      </c>
      <c r="D920" t="n">
        <v>0.6</v>
      </c>
    </row>
    <row r="921">
      <c r="A921" s="5" t="n">
        <v>43388</v>
      </c>
      <c r="B921" t="inlineStr">
        <is>
          <t>Medium</t>
        </is>
      </c>
      <c r="C921" t="n">
        <v>0.5</v>
      </c>
      <c r="D921" t="n">
        <v>0.5</v>
      </c>
    </row>
    <row r="922">
      <c r="A922" s="5" t="n">
        <v>43419</v>
      </c>
      <c r="B922" t="inlineStr">
        <is>
          <t>Medium</t>
        </is>
      </c>
      <c r="C922" t="n">
        <v>0.3</v>
      </c>
      <c r="D922" t="n">
        <v>0.3</v>
      </c>
    </row>
    <row r="923">
      <c r="A923" s="5" t="n">
        <v>43448</v>
      </c>
      <c r="B923" t="inlineStr">
        <is>
          <t>Medium</t>
        </is>
      </c>
      <c r="C923" t="n">
        <v>0.6</v>
      </c>
      <c r="D923" t="n">
        <v>0.6</v>
      </c>
    </row>
    <row r="924">
      <c r="A924" s="5" t="n">
        <v>43510</v>
      </c>
      <c r="B924" t="inlineStr">
        <is>
          <t>Medium</t>
        </is>
      </c>
      <c r="C924" t="n">
        <v>0.3</v>
      </c>
      <c r="D924" t="n">
        <v>-0.1</v>
      </c>
    </row>
    <row r="925">
      <c r="A925" s="5" t="n">
        <v>43535</v>
      </c>
      <c r="B925" t="inlineStr">
        <is>
          <t>Medium</t>
        </is>
      </c>
      <c r="C925" t="n">
        <v>0.6</v>
      </c>
      <c r="D925" t="n">
        <v>0.6</v>
      </c>
    </row>
    <row r="926">
      <c r="A926" s="5" t="n">
        <v>43556</v>
      </c>
      <c r="B926" t="inlineStr">
        <is>
          <t>Medium</t>
        </is>
      </c>
      <c r="C926" t="n">
        <v>0.5</v>
      </c>
      <c r="D926" t="n">
        <v>0.8</v>
      </c>
    </row>
    <row r="927">
      <c r="A927" s="5" t="n">
        <v>43573</v>
      </c>
      <c r="B927" t="inlineStr">
        <is>
          <t>Medium</t>
        </is>
      </c>
      <c r="C927" t="n">
        <v>0.4</v>
      </c>
      <c r="D927" t="n">
        <v>0.3</v>
      </c>
    </row>
    <row r="928">
      <c r="A928" s="5" t="n">
        <v>43600</v>
      </c>
      <c r="B928" t="inlineStr">
        <is>
          <t>Medium</t>
        </is>
      </c>
      <c r="C928" t="n">
        <v>0</v>
      </c>
      <c r="D928" t="n">
        <v>0</v>
      </c>
    </row>
    <row r="929">
      <c r="A929" s="5" t="n">
        <v>43630</v>
      </c>
      <c r="B929" t="inlineStr">
        <is>
          <t>Medium</t>
        </is>
      </c>
      <c r="C929" t="n">
        <v>0.5</v>
      </c>
      <c r="D929" t="n">
        <v>0.5</v>
      </c>
    </row>
    <row r="930">
      <c r="A930" s="5" t="n">
        <v>43662</v>
      </c>
      <c r="B930" t="inlineStr">
        <is>
          <t>Medium</t>
        </is>
      </c>
      <c r="C930" t="n">
        <v>0.3</v>
      </c>
      <c r="D930" t="n">
        <v>0.3</v>
      </c>
    </row>
    <row r="931">
      <c r="A931" s="5" t="n">
        <v>43692</v>
      </c>
      <c r="B931" t="inlineStr">
        <is>
          <t>Medium</t>
        </is>
      </c>
      <c r="C931" t="n">
        <v>0.1</v>
      </c>
      <c r="D931" t="n">
        <v>0</v>
      </c>
    </row>
    <row r="932">
      <c r="A932" s="5" t="n">
        <v>43721</v>
      </c>
      <c r="B932" t="inlineStr">
        <is>
          <t>Medium</t>
        </is>
      </c>
      <c r="C932" t="n">
        <v>0.3</v>
      </c>
      <c r="D932" t="n">
        <v>0.4</v>
      </c>
    </row>
    <row r="933">
      <c r="A933" s="5" t="n">
        <v>43754</v>
      </c>
      <c r="B933" t="inlineStr">
        <is>
          <t>Medium</t>
        </is>
      </c>
      <c r="C933" t="n">
        <v>0.2</v>
      </c>
      <c r="D933" t="n">
        <v>0</v>
      </c>
    </row>
    <row r="934">
      <c r="A934" s="5" t="n">
        <v>43784</v>
      </c>
      <c r="B934" t="inlineStr">
        <is>
          <t>Medium</t>
        </is>
      </c>
      <c r="C934" t="n">
        <v>0.1</v>
      </c>
      <c r="D934" t="n">
        <v>0</v>
      </c>
    </row>
    <row r="935">
      <c r="A935" s="5" t="n">
        <v>43812</v>
      </c>
      <c r="B935" t="inlineStr">
        <is>
          <t>Medium</t>
        </is>
      </c>
      <c r="C935" t="n">
        <v>0.2</v>
      </c>
      <c r="D935" t="n">
        <v>0.2</v>
      </c>
    </row>
    <row r="936">
      <c r="A936" s="5" t="n">
        <v>43846</v>
      </c>
      <c r="B936" t="inlineStr">
        <is>
          <t>Medium</t>
        </is>
      </c>
      <c r="C936" t="n">
        <v>-0.1</v>
      </c>
      <c r="D936" t="n">
        <v>-0.2</v>
      </c>
    </row>
    <row r="937">
      <c r="A937" s="5" t="n">
        <v>43875</v>
      </c>
      <c r="B937" t="inlineStr">
        <is>
          <t>Medium</t>
        </is>
      </c>
      <c r="C937" t="n">
        <v>0.1</v>
      </c>
      <c r="D937" t="n">
        <v>0.1</v>
      </c>
    </row>
    <row r="938">
      <c r="A938" s="5" t="n">
        <v>43907</v>
      </c>
      <c r="B938" t="inlineStr">
        <is>
          <t>Medium</t>
        </is>
      </c>
      <c r="C938" t="n">
        <v>-0.1</v>
      </c>
      <c r="D938" t="n">
        <v>-0.1</v>
      </c>
    </row>
    <row r="939">
      <c r="A939" s="5" t="n">
        <v>43936</v>
      </c>
      <c r="B939" t="inlineStr">
        <is>
          <t>Medium</t>
        </is>
      </c>
      <c r="C939" t="n">
        <v>-0.4</v>
      </c>
      <c r="D939" t="n">
        <v>-0.4</v>
      </c>
    </row>
    <row r="940">
      <c r="A940" s="5" t="n">
        <v>43966</v>
      </c>
      <c r="B940" t="inlineStr">
        <is>
          <t>Medium</t>
        </is>
      </c>
      <c r="C940" t="n">
        <v>-0.2</v>
      </c>
      <c r="D940" t="n">
        <v>-0.2</v>
      </c>
    </row>
    <row r="941">
      <c r="A941" s="5" t="n">
        <v>43998</v>
      </c>
      <c r="B941" t="inlineStr">
        <is>
          <t>Medium</t>
        </is>
      </c>
      <c r="C941" t="n">
        <v>-0.8</v>
      </c>
      <c r="D941" t="n">
        <v>-1.3</v>
      </c>
    </row>
    <row r="942">
      <c r="A942" s="5" t="n">
        <v>44028</v>
      </c>
      <c r="B942" t="inlineStr">
        <is>
          <t>Medium</t>
        </is>
      </c>
      <c r="C942" t="n">
        <v>-2.3</v>
      </c>
      <c r="D942" t="n">
        <v>-2.3</v>
      </c>
    </row>
    <row r="943">
      <c r="A943" s="5" t="n">
        <v>44057</v>
      </c>
      <c r="B943" t="inlineStr">
        <is>
          <t>Medium</t>
        </is>
      </c>
      <c r="C943" t="n">
        <v>-1.2</v>
      </c>
      <c r="D943" t="n">
        <v>-1.1</v>
      </c>
    </row>
    <row r="944">
      <c r="A944" s="5" t="n">
        <v>44090</v>
      </c>
      <c r="B944" t="inlineStr">
        <is>
          <t>Medium</t>
        </is>
      </c>
      <c r="C944" t="n">
        <v>0.1</v>
      </c>
      <c r="D944" t="n">
        <v>0.1</v>
      </c>
    </row>
    <row r="945">
      <c r="A945" s="5" t="n">
        <v>44120</v>
      </c>
      <c r="B945" t="inlineStr">
        <is>
          <t>Medium</t>
        </is>
      </c>
      <c r="C945" t="n">
        <v>0.4</v>
      </c>
      <c r="D945" t="n">
        <v>0.3</v>
      </c>
    </row>
    <row r="946">
      <c r="A946" s="5" t="n">
        <v>44152</v>
      </c>
      <c r="B946" t="inlineStr">
        <is>
          <t>Medium</t>
        </is>
      </c>
      <c r="C946" t="n">
        <v>0.6</v>
      </c>
      <c r="D946" t="n">
        <v>0.7</v>
      </c>
    </row>
    <row r="947">
      <c r="A947" s="5" t="n">
        <v>44181</v>
      </c>
      <c r="B947" t="inlineStr">
        <is>
          <t>Medium</t>
        </is>
      </c>
      <c r="C947" t="n">
        <v>0.7</v>
      </c>
      <c r="D947" t="n">
        <v>0.7</v>
      </c>
    </row>
    <row r="948">
      <c r="A948" s="5" t="n">
        <v>44211</v>
      </c>
      <c r="B948" t="inlineStr">
        <is>
          <t>Medium</t>
        </is>
      </c>
      <c r="C948" t="n">
        <v>0.5</v>
      </c>
      <c r="D948" t="n">
        <v>0.5</v>
      </c>
    </row>
    <row r="949">
      <c r="A949" s="5" t="n">
        <v>44244</v>
      </c>
      <c r="B949" t="inlineStr">
        <is>
          <t>Medium</t>
        </is>
      </c>
      <c r="C949" t="n">
        <v>0.5</v>
      </c>
      <c r="D949" t="n">
        <v>0.6</v>
      </c>
    </row>
    <row r="950">
      <c r="A950" s="5" t="n">
        <v>44271</v>
      </c>
      <c r="B950" t="inlineStr">
        <is>
          <t>Medium</t>
        </is>
      </c>
      <c r="C950" t="n">
        <v>0.3</v>
      </c>
      <c r="D950" t="n">
        <v>0.3</v>
      </c>
    </row>
    <row r="951">
      <c r="A951" s="5" t="n">
        <v>44301</v>
      </c>
      <c r="B951" t="inlineStr">
        <is>
          <t>Medium</t>
        </is>
      </c>
      <c r="C951" t="n">
        <v>0.5</v>
      </c>
      <c r="D951" t="n">
        <v>0.5</v>
      </c>
    </row>
    <row r="952">
      <c r="A952" s="5" t="n">
        <v>44330</v>
      </c>
      <c r="B952" t="inlineStr">
        <is>
          <t>Medium</t>
        </is>
      </c>
      <c r="C952" t="n">
        <v>0.3</v>
      </c>
      <c r="D952" t="n">
        <v>0.3</v>
      </c>
    </row>
    <row r="953">
      <c r="A953" s="5" t="n">
        <v>44362</v>
      </c>
      <c r="B953" t="inlineStr">
        <is>
          <t>Medium</t>
        </is>
      </c>
      <c r="C953" t="n">
        <v>-0.1</v>
      </c>
      <c r="D953" t="n">
        <v>-0.2</v>
      </c>
    </row>
    <row r="954">
      <c r="A954" s="5" t="n">
        <v>44393</v>
      </c>
      <c r="B954" t="inlineStr">
        <is>
          <t>Medium</t>
        </is>
      </c>
      <c r="C954" t="n">
        <v>0.5</v>
      </c>
      <c r="D954" t="n">
        <v>0.5</v>
      </c>
    </row>
    <row r="955">
      <c r="A955" s="5" t="n">
        <v>44425</v>
      </c>
      <c r="B955" t="inlineStr">
        <is>
          <t>Medium</t>
        </is>
      </c>
      <c r="C955" t="n">
        <v>0.8</v>
      </c>
      <c r="D955" t="n">
        <v>0.8</v>
      </c>
    </row>
    <row r="956">
      <c r="A956" s="5" t="n">
        <v>44455</v>
      </c>
      <c r="B956" t="inlineStr">
        <is>
          <t>Medium</t>
        </is>
      </c>
      <c r="C956" t="n">
        <v>0.5</v>
      </c>
      <c r="D956" t="n">
        <v>0.5</v>
      </c>
    </row>
    <row r="957">
      <c r="A957" s="5" t="n">
        <v>44484</v>
      </c>
      <c r="B957" t="inlineStr">
        <is>
          <t>Medium</t>
        </is>
      </c>
      <c r="C957" t="n">
        <v>0.6</v>
      </c>
      <c r="D957" t="n">
        <v>0.6</v>
      </c>
    </row>
    <row r="958">
      <c r="A958" s="5" t="n">
        <v>44516</v>
      </c>
      <c r="B958" t="inlineStr">
        <is>
          <t>Medium</t>
        </is>
      </c>
      <c r="C958" t="n">
        <v>0.7</v>
      </c>
      <c r="D958" t="n">
        <v>0.7</v>
      </c>
    </row>
    <row r="959">
      <c r="A959" s="5" t="n">
        <v>44545</v>
      </c>
      <c r="B959" t="inlineStr">
        <is>
          <t>Medium</t>
        </is>
      </c>
      <c r="C959" t="n">
        <v>1.1</v>
      </c>
      <c r="D959" t="n">
        <v>1.2</v>
      </c>
    </row>
    <row r="960">
      <c r="A960" s="5" t="n">
        <v>44575</v>
      </c>
      <c r="B960" t="inlineStr">
        <is>
          <t>Medium</t>
        </is>
      </c>
      <c r="C960" t="n">
        <v>1.3</v>
      </c>
      <c r="D960" t="n">
        <v>1.3</v>
      </c>
    </row>
    <row r="961">
      <c r="A961" s="5" t="n">
        <v>44608</v>
      </c>
      <c r="B961" t="inlineStr">
        <is>
          <t>Medium</t>
        </is>
      </c>
      <c r="C961" t="n">
        <v>2.1</v>
      </c>
      <c r="D961" t="n">
        <v>2.1</v>
      </c>
    </row>
    <row r="962">
      <c r="A962" s="5" t="n">
        <v>44636</v>
      </c>
      <c r="B962" t="inlineStr">
        <is>
          <t>Medium</t>
        </is>
      </c>
      <c r="C962" t="n">
        <v>1.1</v>
      </c>
      <c r="D962" t="n">
        <v>1.1</v>
      </c>
    </row>
    <row r="963">
      <c r="A963" s="5" t="n">
        <v>44665</v>
      </c>
      <c r="B963" t="inlineStr">
        <is>
          <t>Medium</t>
        </is>
      </c>
      <c r="C963" t="n">
        <v>1.3</v>
      </c>
      <c r="D963" t="n">
        <v>1.5</v>
      </c>
    </row>
    <row r="964">
      <c r="A964" s="5" t="n">
        <v>44698</v>
      </c>
      <c r="B964" t="inlineStr">
        <is>
          <t>Medium</t>
        </is>
      </c>
      <c r="C964" t="n">
        <v>1.9</v>
      </c>
      <c r="D964" t="n">
        <v>2</v>
      </c>
    </row>
    <row r="965">
      <c r="A965" s="5" t="n">
        <v>44727</v>
      </c>
      <c r="B965" t="inlineStr">
        <is>
          <t>Medium</t>
        </is>
      </c>
      <c r="C965" t="n">
        <v>1.2</v>
      </c>
      <c r="D965" t="n">
        <v>1.2</v>
      </c>
    </row>
    <row r="966">
      <c r="A966" s="5" t="n">
        <v>44757</v>
      </c>
      <c r="B966" t="inlineStr">
        <is>
          <t>Medium</t>
        </is>
      </c>
      <c r="C966" t="n">
        <v>1.3</v>
      </c>
      <c r="D966" t="n">
        <v>1.4</v>
      </c>
    </row>
    <row r="967">
      <c r="A967" s="5" t="n">
        <v>44790</v>
      </c>
      <c r="B967" t="inlineStr">
        <is>
          <t>Medium</t>
        </is>
      </c>
      <c r="C967" t="n">
        <v>1.4</v>
      </c>
      <c r="D967" t="n">
        <v>1.4</v>
      </c>
    </row>
    <row r="968">
      <c r="A968" s="5" t="n">
        <v>44819</v>
      </c>
      <c r="B968" t="inlineStr">
        <is>
          <t>Medium</t>
        </is>
      </c>
      <c r="C968" t="n">
        <v>0.6</v>
      </c>
      <c r="D968" t="n">
        <v>0.6</v>
      </c>
    </row>
    <row r="969">
      <c r="A969" s="5" t="n">
        <v>44848</v>
      </c>
      <c r="B969" t="inlineStr">
        <is>
          <t>Medium</t>
        </is>
      </c>
      <c r="C969" t="n">
        <v>0.9</v>
      </c>
      <c r="D969" t="n">
        <v>0.8</v>
      </c>
    </row>
    <row r="970">
      <c r="A970" s="5" t="n">
        <v>44881</v>
      </c>
      <c r="B970" t="inlineStr">
        <is>
          <t>Medium</t>
        </is>
      </c>
      <c r="C970" t="n">
        <v>0.5</v>
      </c>
      <c r="D970" t="n">
        <v>0.4</v>
      </c>
    </row>
    <row r="971">
      <c r="A971" s="5" t="n">
        <v>44910</v>
      </c>
      <c r="B971" t="inlineStr">
        <is>
          <t>Medium</t>
        </is>
      </c>
      <c r="C971" t="n">
        <v>0.4</v>
      </c>
      <c r="D971" t="n">
        <v>0.3</v>
      </c>
    </row>
    <row r="972">
      <c r="A972" s="5" t="n">
        <v>44944</v>
      </c>
      <c r="B972" t="inlineStr">
        <is>
          <t>Medium</t>
        </is>
      </c>
      <c r="C972" t="n">
        <v>0.4</v>
      </c>
      <c r="D972" t="n">
        <v>0.4</v>
      </c>
    </row>
    <row r="973">
      <c r="A973" s="5" t="n">
        <v>44972</v>
      </c>
      <c r="B973" t="inlineStr">
        <is>
          <t>Medium</t>
        </is>
      </c>
      <c r="C973" t="n">
        <v>0.3</v>
      </c>
      <c r="D973" t="n">
        <v>0.3</v>
      </c>
    </row>
    <row r="974">
      <c r="A974" s="5" t="n">
        <v>45000</v>
      </c>
      <c r="B974" t="inlineStr">
        <is>
          <t>Medium</t>
        </is>
      </c>
      <c r="C974" t="n">
        <v>0</v>
      </c>
      <c r="D974" t="n">
        <v>-0.1</v>
      </c>
    </row>
    <row r="975">
      <c r="A975" s="5" t="n">
        <v>45030</v>
      </c>
      <c r="B975" t="inlineStr">
        <is>
          <t>Medium</t>
        </is>
      </c>
      <c r="C975" t="n">
        <v>0.3</v>
      </c>
      <c r="D975" t="n">
        <v>0.2</v>
      </c>
    </row>
    <row r="976">
      <c r="A976" s="5" t="n">
        <v>45062</v>
      </c>
      <c r="B976" t="inlineStr">
        <is>
          <t>Medium</t>
        </is>
      </c>
      <c r="C976" t="n">
        <v>0</v>
      </c>
      <c r="D976" t="n">
        <v>-0.1</v>
      </c>
    </row>
    <row r="977">
      <c r="A977" s="5" t="n">
        <v>45092</v>
      </c>
      <c r="B977" t="inlineStr">
        <is>
          <t>Medium</t>
        </is>
      </c>
      <c r="C977" t="n">
        <v>0.2</v>
      </c>
      <c r="D977" t="n">
        <v>0.2</v>
      </c>
    </row>
    <row r="978">
      <c r="A978" s="5" t="n">
        <v>45125</v>
      </c>
      <c r="B978" t="inlineStr">
        <is>
          <t>Medium</t>
        </is>
      </c>
      <c r="C978" t="n">
        <v>0.2</v>
      </c>
      <c r="D978" t="n">
        <v>0.2</v>
      </c>
    </row>
    <row r="979">
      <c r="A979" s="5" t="n">
        <v>45153</v>
      </c>
      <c r="B979" t="inlineStr">
        <is>
          <t>Medium</t>
        </is>
      </c>
      <c r="C979" t="n">
        <v>0.1</v>
      </c>
      <c r="D979" t="n">
        <v>0</v>
      </c>
    </row>
    <row r="980">
      <c r="A980" s="5" t="n">
        <v>45183</v>
      </c>
      <c r="B980" t="inlineStr">
        <is>
          <t>Medium</t>
        </is>
      </c>
      <c r="C980" t="n">
        <v>0.1</v>
      </c>
      <c r="D980" t="n">
        <v>0</v>
      </c>
    </row>
    <row r="981">
      <c r="A981" s="5" t="n">
        <v>45216</v>
      </c>
      <c r="B981" t="inlineStr">
        <is>
          <t>Medium</t>
        </is>
      </c>
      <c r="C981" t="n">
        <v>0.3</v>
      </c>
      <c r="D981" t="n">
        <v>0.4</v>
      </c>
    </row>
    <row r="982">
      <c r="A982" s="5" t="n">
        <v>45245</v>
      </c>
      <c r="B982" t="inlineStr">
        <is>
          <t>Medium</t>
        </is>
      </c>
      <c r="C982" t="n">
        <v>0.4</v>
      </c>
      <c r="D982" t="n">
        <v>0.4</v>
      </c>
    </row>
    <row r="983">
      <c r="A983" s="5" t="n">
        <v>45274</v>
      </c>
      <c r="B983" t="inlineStr">
        <is>
          <t>Medium</t>
        </is>
      </c>
      <c r="C983" t="n">
        <v>0</v>
      </c>
      <c r="D983" t="n">
        <v>-0.1</v>
      </c>
    </row>
    <row r="984">
      <c r="A984" s="5" t="n">
        <v>45308</v>
      </c>
      <c r="B984" t="inlineStr">
        <is>
          <t>Medium</t>
        </is>
      </c>
      <c r="C984" t="n">
        <v>-0.1</v>
      </c>
      <c r="D984" t="n">
        <v>-0.1</v>
      </c>
    </row>
    <row r="985">
      <c r="A985" s="5" t="n">
        <v>45337</v>
      </c>
      <c r="B985" t="inlineStr">
        <is>
          <t>Medium</t>
        </is>
      </c>
      <c r="C985" t="n">
        <v>0.4</v>
      </c>
      <c r="D985" t="n">
        <v>0.4</v>
      </c>
    </row>
    <row r="986">
      <c r="A986" s="5" t="n">
        <v>45365</v>
      </c>
      <c r="B986" t="inlineStr">
        <is>
          <t>Medium</t>
        </is>
      </c>
      <c r="C986" t="n">
        <v>0.2</v>
      </c>
      <c r="D986" t="n">
        <v>0</v>
      </c>
    </row>
    <row r="987">
      <c r="A987" s="5" t="n">
        <v>45397</v>
      </c>
      <c r="B987" t="inlineStr">
        <is>
          <t>Medium</t>
        </is>
      </c>
      <c r="C987" t="n">
        <v>0.3</v>
      </c>
      <c r="D987" t="n">
        <v>0.4</v>
      </c>
    </row>
    <row r="988">
      <c r="A988" s="5" t="n">
        <v>45427</v>
      </c>
      <c r="B988" t="inlineStr">
        <is>
          <t>Medium</t>
        </is>
      </c>
      <c r="C988" t="n">
        <v>-0.1</v>
      </c>
      <c r="D988" t="n">
        <v>-0.1</v>
      </c>
    </row>
    <row r="989">
      <c r="A989" s="5" t="n">
        <v>45461</v>
      </c>
      <c r="B989" t="inlineStr">
        <is>
          <t>Medium</t>
        </is>
      </c>
      <c r="C989" t="n">
        <v>0.3</v>
      </c>
      <c r="D989" t="n">
        <v>0.3</v>
      </c>
    </row>
    <row r="990">
      <c r="A990" s="5" t="n">
        <v>45489</v>
      </c>
      <c r="B990" t="inlineStr">
        <is>
          <t>Medium</t>
        </is>
      </c>
      <c r="C990" t="n">
        <v>0.3</v>
      </c>
      <c r="D990" t="n">
        <v>0.5</v>
      </c>
    </row>
    <row r="991">
      <c r="A991" s="5" t="n">
        <v>45519</v>
      </c>
      <c r="B991" t="inlineStr">
        <is>
          <t>Medium</t>
        </is>
      </c>
      <c r="C991" t="n">
        <v>0.3</v>
      </c>
      <c r="D991" t="n">
        <v>0.3</v>
      </c>
    </row>
    <row r="992">
      <c r="A992" s="5" t="n">
        <v>45552</v>
      </c>
      <c r="B992" t="inlineStr">
        <is>
          <t>Medium</t>
        </is>
      </c>
      <c r="C992" t="n">
        <v>0.3</v>
      </c>
      <c r="D992" t="n">
        <v>0.4</v>
      </c>
    </row>
    <row r="993">
      <c r="A993" s="5" t="n">
        <v>45582</v>
      </c>
      <c r="B993" t="inlineStr">
        <is>
          <t>Medium</t>
        </is>
      </c>
      <c r="C993" t="n">
        <v>0.3</v>
      </c>
      <c r="D993" t="n">
        <v>0.3</v>
      </c>
    </row>
    <row r="994">
      <c r="A994" s="5" t="n">
        <v>45611</v>
      </c>
      <c r="B994" t="inlineStr">
        <is>
          <t>Medium</t>
        </is>
      </c>
      <c r="C994" t="n">
        <v>0.2</v>
      </c>
      <c r="D994" t="n">
        <v>0.1</v>
      </c>
    </row>
    <row r="995">
      <c r="A995" s="5" t="n">
        <v>45643</v>
      </c>
      <c r="B995" t="inlineStr">
        <is>
          <t>Medium</t>
        </is>
      </c>
      <c r="C995" t="n">
        <v>0.1</v>
      </c>
      <c r="D995" t="n">
        <v>0.1</v>
      </c>
    </row>
    <row r="996">
      <c r="A996" s="5" t="n">
        <v>45673</v>
      </c>
      <c r="B996" t="inlineStr">
        <is>
          <t>Medium</t>
        </is>
      </c>
      <c r="C996" t="n">
        <v>0.1</v>
      </c>
      <c r="D996" t="n">
        <v>0.1</v>
      </c>
    </row>
    <row r="997">
      <c r="A997" s="5" t="n">
        <v>45702</v>
      </c>
      <c r="B997" t="inlineStr">
        <is>
          <t>Medium</t>
        </is>
      </c>
      <c r="C997" t="n">
        <v>0</v>
      </c>
      <c r="D997" t="n">
        <v>-0.2</v>
      </c>
    </row>
    <row r="998">
      <c r="A998" s="5" t="n">
        <v>45733</v>
      </c>
      <c r="B998" t="inlineStr">
        <is>
          <t>Medium</t>
        </is>
      </c>
      <c r="C998" t="n">
        <v>0.3</v>
      </c>
      <c r="D998" t="n">
        <v>0.3</v>
      </c>
    </row>
    <row r="999">
      <c r="A999" s="5" t="n">
        <v>45763</v>
      </c>
      <c r="B999" t="inlineStr">
        <is>
          <t>Medium</t>
        </is>
      </c>
      <c r="C999" t="n">
        <v>0.2</v>
      </c>
      <c r="D999" t="n">
        <v>0.2</v>
      </c>
    </row>
    <row r="1000">
      <c r="A1000" s="5" t="n">
        <v>45792</v>
      </c>
      <c r="B1000" t="inlineStr">
        <is>
          <t>Medium</t>
        </is>
      </c>
      <c r="C1000" t="n">
        <v>0.2</v>
      </c>
      <c r="D1000" t="n">
        <v>0.1</v>
      </c>
    </row>
    <row r="1001">
      <c r="A1001" s="5" t="n">
        <v>45825</v>
      </c>
      <c r="B1001" t="inlineStr">
        <is>
          <t>Medium</t>
        </is>
      </c>
      <c r="C1001" t="n">
        <v>0</v>
      </c>
      <c r="D1001" t="n">
        <v>0</v>
      </c>
    </row>
    <row r="1002">
      <c r="A1002" s="5" t="n">
        <v>45855</v>
      </c>
      <c r="B1002" t="inlineStr">
        <is>
          <t>Medium</t>
        </is>
      </c>
      <c r="C1002" t="n">
        <v>0</v>
      </c>
      <c r="D1002" t="n">
        <v>0</v>
      </c>
    </row>
    <row r="1003">
      <c r="A1003" s="5" t="n">
        <v>45884</v>
      </c>
      <c r="B1003" t="inlineStr">
        <is>
          <t>Medium</t>
        </is>
      </c>
      <c r="C1003" t="n">
        <v>0.2</v>
      </c>
      <c r="D1003" t="n">
        <v>0.2</v>
      </c>
    </row>
    <row r="1004">
      <c r="A1004" s="5" t="n">
        <v>45916</v>
      </c>
      <c r="B1004" t="inlineStr">
        <is>
          <t>Medium</t>
        </is>
      </c>
      <c r="C1004" t="n">
        <v>0.2</v>
      </c>
      <c r="D1004" t="n">
        <v>0.2</v>
      </c>
    </row>
    <row r="1005">
      <c r="A1005" s="5" t="n">
        <v>45986</v>
      </c>
      <c r="B1005" t="inlineStr">
        <is>
          <t>Medium</t>
        </is>
      </c>
      <c r="C1005" t="n">
        <v>0.1</v>
      </c>
      <c r="D1005" t="n">
        <v>0</v>
      </c>
    </row>
    <row r="1006">
      <c r="A1006" s="5" t="n">
        <v>46007</v>
      </c>
      <c r="B1006" t="inlineStr">
        <is>
          <t>Medium</t>
        </is>
      </c>
      <c r="C1006" t="n">
        <v>0.2</v>
      </c>
      <c r="D1006" t="n">
        <v>0.2</v>
      </c>
    </row>
    <row r="1007">
      <c r="A1007" s="5" t="n">
        <v>46036</v>
      </c>
      <c r="B1007" t="inlineStr">
        <is>
          <t>Medium</t>
        </is>
      </c>
      <c r="C1007" t="n">
        <v>0.2</v>
      </c>
      <c r="D1007" t="n">
        <v>0.3</v>
      </c>
    </row>
    <row r="1008">
      <c r="A1008" s="5" t="n">
        <v>46063</v>
      </c>
      <c r="B1008" t="inlineStr">
        <is>
          <t>Medium</t>
        </is>
      </c>
      <c r="C1008" t="n">
        <v>0.2</v>
      </c>
      <c r="D1008" t="n">
        <v>0.1</v>
      </c>
    </row>
    <row r="1009">
      <c r="A1009" s="5" t="n">
        <v>46087</v>
      </c>
      <c r="B1009" t="inlineStr">
        <is>
          <t>Medium</t>
        </is>
      </c>
      <c r="C1009" t="n">
        <v>0.1</v>
      </c>
      <c r="D1009" t="n">
        <v>0.1</v>
      </c>
    </row>
    <row r="1010">
      <c r="A1010" s="5" t="n">
        <v>46113</v>
      </c>
      <c r="B1010" t="inlineStr">
        <is>
          <t>Medium</t>
        </is>
      </c>
      <c r="C1010" t="n">
        <v>0.1</v>
      </c>
      <c r="D1010" t="n">
        <v>-0.1</v>
      </c>
    </row>
    <row r="1011">
      <c r="A1011" s="5" t="n">
        <v>46133</v>
      </c>
      <c r="B1011" t="inlineStr">
        <is>
          <t>Medium</t>
        </is>
      </c>
      <c r="C1011" t="n">
        <v>0.3</v>
      </c>
      <c r="D1011" t="n">
        <v>0.4</v>
      </c>
    </row>
    <row r="1012">
      <c r="A1012" s="5" t="n">
        <v>46156</v>
      </c>
      <c r="B1012" t="inlineStr">
        <is>
          <t>Medium</t>
        </is>
      </c>
      <c r="C1012" t="n">
        <v>0.8</v>
      </c>
      <c r="D1012" t="n">
        <v>0.9</v>
      </c>
    </row>
    <row r="1013">
      <c r="A1013" s="5" t="n">
        <v>46190</v>
      </c>
      <c r="B1013" t="inlineStr">
        <is>
          <t>Medium</t>
        </is>
      </c>
      <c r="C1013" t="n">
        <v>0.5</v>
      </c>
      <c r="D1013" t="n">
        <v>0.5</v>
      </c>
    </row>
    <row r="1014">
      <c r="A1014" s="5" t="n">
        <v>46219</v>
      </c>
      <c r="B1014" t="inlineStr">
        <is>
          <t>Medium</t>
        </is>
      </c>
      <c r="C1014" t="n">
        <v>0.3</v>
      </c>
      <c r="D1014" t="n">
        <v>0.3</v>
      </c>
    </row>
    <row r="1015">
      <c r="A1015" s="3" t="inlineStr">
        <is>
          <t>CB Consumer Confidence  (78 events)</t>
        </is>
      </c>
      <c r="B1015" s="3" t="n"/>
      <c r="C1015" s="3" t="n"/>
      <c r="D1015" s="3" t="n"/>
    </row>
    <row r="1016">
      <c r="A1016" s="4" t="inlineStr">
        <is>
          <t>Date</t>
        </is>
      </c>
      <c r="B1016" s="4" t="inlineStr">
        <is>
          <t>Impact</t>
        </is>
      </c>
      <c r="C1016" s="4" t="inlineStr">
        <is>
          <t>Forecast</t>
        </is>
      </c>
      <c r="D1016" s="4" t="inlineStr">
        <is>
          <t>Actual</t>
        </is>
      </c>
    </row>
    <row r="1017">
      <c r="A1017" s="5" t="n">
        <v>43886</v>
      </c>
      <c r="B1017" t="inlineStr">
        <is>
          <t>Medium</t>
        </is>
      </c>
      <c r="C1017" t="n">
        <v>132</v>
      </c>
      <c r="D1017" t="n">
        <v>130.7</v>
      </c>
    </row>
    <row r="1018">
      <c r="A1018" s="5" t="n">
        <v>43921</v>
      </c>
      <c r="B1018" t="inlineStr">
        <is>
          <t>Medium</t>
        </is>
      </c>
      <c r="C1018" t="n">
        <v>110</v>
      </c>
      <c r="D1018" t="n">
        <v>120</v>
      </c>
    </row>
    <row r="1019">
      <c r="A1019" s="5" t="n">
        <v>43949</v>
      </c>
      <c r="B1019" t="inlineStr">
        <is>
          <t>Medium</t>
        </is>
      </c>
      <c r="C1019" t="n">
        <v>87.90000000000001</v>
      </c>
      <c r="D1019" t="n">
        <v>86.90000000000001</v>
      </c>
    </row>
    <row r="1020">
      <c r="A1020" s="5" t="n">
        <v>43977</v>
      </c>
      <c r="B1020" t="inlineStr">
        <is>
          <t>Medium</t>
        </is>
      </c>
      <c r="C1020" t="n">
        <v>87.5</v>
      </c>
      <c r="D1020" t="n">
        <v>86.59999999999999</v>
      </c>
    </row>
    <row r="1021">
      <c r="A1021" s="5" t="n">
        <v>44012</v>
      </c>
      <c r="B1021" t="inlineStr">
        <is>
          <t>Medium</t>
        </is>
      </c>
      <c r="C1021" t="n">
        <v>91.8</v>
      </c>
      <c r="D1021" t="n">
        <v>98.09999999999999</v>
      </c>
    </row>
    <row r="1022">
      <c r="A1022" s="5" t="n">
        <v>44040</v>
      </c>
      <c r="B1022" t="inlineStr">
        <is>
          <t>Medium</t>
        </is>
      </c>
      <c r="C1022" t="n">
        <v>94.5</v>
      </c>
      <c r="D1022" t="n">
        <v>92.59999999999999</v>
      </c>
    </row>
    <row r="1023">
      <c r="A1023" s="5" t="n">
        <v>44068</v>
      </c>
      <c r="B1023" t="inlineStr">
        <is>
          <t>Medium</t>
        </is>
      </c>
      <c r="C1023" t="n">
        <v>93</v>
      </c>
      <c r="D1023" t="n">
        <v>84.8</v>
      </c>
    </row>
    <row r="1024">
      <c r="A1024" s="5" t="n">
        <v>44103</v>
      </c>
      <c r="B1024" t="inlineStr">
        <is>
          <t>Medium</t>
        </is>
      </c>
      <c r="C1024" t="n">
        <v>89.5</v>
      </c>
      <c r="D1024" t="n">
        <v>101.8</v>
      </c>
    </row>
    <row r="1025">
      <c r="A1025" s="5" t="n">
        <v>44131</v>
      </c>
      <c r="B1025" t="inlineStr">
        <is>
          <t>Medium</t>
        </is>
      </c>
      <c r="C1025" t="n">
        <v>102</v>
      </c>
      <c r="D1025" t="n">
        <v>100.9</v>
      </c>
    </row>
    <row r="1026">
      <c r="A1026" s="5" t="n">
        <v>44159</v>
      </c>
      <c r="B1026" t="inlineStr">
        <is>
          <t>Medium</t>
        </is>
      </c>
      <c r="C1026" t="n">
        <v>98</v>
      </c>
      <c r="D1026" t="n">
        <v>96.09999999999999</v>
      </c>
    </row>
    <row r="1027">
      <c r="A1027" s="5" t="n">
        <v>44187</v>
      </c>
      <c r="B1027" t="inlineStr">
        <is>
          <t>Medium</t>
        </is>
      </c>
      <c r="C1027" t="n">
        <v>97</v>
      </c>
      <c r="D1027" t="n">
        <v>88.59999999999999</v>
      </c>
    </row>
    <row r="1028">
      <c r="A1028" s="5" t="n">
        <v>44222</v>
      </c>
      <c r="B1028" t="inlineStr">
        <is>
          <t>Medium</t>
        </is>
      </c>
      <c r="C1028" t="n">
        <v>89</v>
      </c>
      <c r="D1028" t="n">
        <v>89.3</v>
      </c>
    </row>
    <row r="1029">
      <c r="A1029" s="5" t="n">
        <v>44250</v>
      </c>
      <c r="B1029" t="inlineStr">
        <is>
          <t>Medium</t>
        </is>
      </c>
      <c r="C1029" t="n">
        <v>90</v>
      </c>
      <c r="D1029" t="n">
        <v>91.3</v>
      </c>
    </row>
    <row r="1030">
      <c r="A1030" s="5" t="n">
        <v>44285</v>
      </c>
      <c r="B1030" t="inlineStr">
        <is>
          <t>Medium</t>
        </is>
      </c>
      <c r="C1030" t="n">
        <v>96.90000000000001</v>
      </c>
      <c r="D1030" t="n">
        <v>109.7</v>
      </c>
    </row>
    <row r="1031">
      <c r="A1031" s="5" t="n">
        <v>44313</v>
      </c>
      <c r="B1031" t="inlineStr">
        <is>
          <t>Medium</t>
        </is>
      </c>
      <c r="C1031" t="n">
        <v>113</v>
      </c>
      <c r="D1031" t="n">
        <v>121.7</v>
      </c>
    </row>
    <row r="1032">
      <c r="A1032" s="5" t="n">
        <v>44341</v>
      </c>
      <c r="B1032" t="inlineStr">
        <is>
          <t>Medium</t>
        </is>
      </c>
      <c r="C1032" t="n">
        <v>119.2</v>
      </c>
      <c r="D1032" t="n">
        <v>117.2</v>
      </c>
    </row>
    <row r="1033">
      <c r="A1033" s="5" t="n">
        <v>44376</v>
      </c>
      <c r="B1033" t="inlineStr">
        <is>
          <t>Medium</t>
        </is>
      </c>
      <c r="C1033" t="n">
        <v>119</v>
      </c>
      <c r="D1033" t="n">
        <v>127.3</v>
      </c>
    </row>
    <row r="1034">
      <c r="A1034" s="5" t="n">
        <v>44404</v>
      </c>
      <c r="B1034" t="inlineStr">
        <is>
          <t>Medium</t>
        </is>
      </c>
      <c r="C1034" t="n">
        <v>123.9</v>
      </c>
      <c r="D1034" t="n">
        <v>129.1</v>
      </c>
    </row>
    <row r="1035">
      <c r="A1035" s="5" t="n">
        <v>44439</v>
      </c>
      <c r="B1035" t="inlineStr">
        <is>
          <t>Medium</t>
        </is>
      </c>
      <c r="C1035" t="n">
        <v>124</v>
      </c>
      <c r="D1035" t="n">
        <v>113.8</v>
      </c>
    </row>
    <row r="1036">
      <c r="A1036" s="5" t="n">
        <v>44467</v>
      </c>
      <c r="B1036" t="inlineStr">
        <is>
          <t>Medium</t>
        </is>
      </c>
      <c r="C1036" t="n">
        <v>114.5</v>
      </c>
      <c r="D1036" t="n">
        <v>109.3</v>
      </c>
    </row>
    <row r="1037">
      <c r="A1037" s="5" t="n">
        <v>44495</v>
      </c>
      <c r="B1037" t="inlineStr">
        <is>
          <t>Medium</t>
        </is>
      </c>
      <c r="C1037" t="n">
        <v>108.3</v>
      </c>
      <c r="D1037" t="n">
        <v>113.8</v>
      </c>
    </row>
    <row r="1038">
      <c r="A1038" s="5" t="n">
        <v>44530</v>
      </c>
      <c r="B1038" t="inlineStr">
        <is>
          <t>Medium</t>
        </is>
      </c>
      <c r="C1038" t="n">
        <v>111</v>
      </c>
      <c r="D1038" t="n">
        <v>109.5</v>
      </c>
    </row>
    <row r="1039">
      <c r="A1039" s="5" t="n">
        <v>44552</v>
      </c>
      <c r="B1039" t="inlineStr">
        <is>
          <t>Medium</t>
        </is>
      </c>
      <c r="C1039" t="n">
        <v>110.8</v>
      </c>
      <c r="D1039" t="n">
        <v>115.8</v>
      </c>
    </row>
    <row r="1040">
      <c r="A1040" s="5" t="n">
        <v>44586</v>
      </c>
      <c r="B1040" t="inlineStr">
        <is>
          <t>Medium</t>
        </is>
      </c>
      <c r="C1040" t="n">
        <v>111.8</v>
      </c>
      <c r="D1040" t="n">
        <v>113.8</v>
      </c>
    </row>
    <row r="1041">
      <c r="A1041" s="5" t="n">
        <v>44614</v>
      </c>
      <c r="B1041" t="inlineStr">
        <is>
          <t>Medium</t>
        </is>
      </c>
      <c r="C1041" t="n">
        <v>110</v>
      </c>
      <c r="D1041" t="n">
        <v>110.5</v>
      </c>
    </row>
    <row r="1042">
      <c r="A1042" s="5" t="n">
        <v>44649</v>
      </c>
      <c r="B1042" t="inlineStr">
        <is>
          <t>Medium</t>
        </is>
      </c>
      <c r="C1042" t="n">
        <v>107</v>
      </c>
      <c r="D1042" t="n">
        <v>107.2</v>
      </c>
    </row>
    <row r="1043">
      <c r="A1043" s="5" t="n">
        <v>44677</v>
      </c>
      <c r="B1043" t="inlineStr">
        <is>
          <t>Medium</t>
        </is>
      </c>
      <c r="C1043" t="n">
        <v>108</v>
      </c>
      <c r="D1043" t="n">
        <v>107.3</v>
      </c>
    </row>
    <row r="1044">
      <c r="A1044" s="5" t="n">
        <v>44712</v>
      </c>
      <c r="B1044" t="inlineStr">
        <is>
          <t>Medium</t>
        </is>
      </c>
      <c r="C1044" t="n">
        <v>103.9</v>
      </c>
      <c r="D1044" t="n">
        <v>106.4</v>
      </c>
    </row>
    <row r="1045">
      <c r="A1045" s="5" t="n">
        <v>44740</v>
      </c>
      <c r="B1045" t="inlineStr">
        <is>
          <t>Medium</t>
        </is>
      </c>
      <c r="C1045" t="n">
        <v>100.4</v>
      </c>
      <c r="D1045" t="n">
        <v>98.7</v>
      </c>
    </row>
    <row r="1046">
      <c r="A1046" s="5" t="n">
        <v>44768</v>
      </c>
      <c r="B1046" t="inlineStr">
        <is>
          <t>Medium</t>
        </is>
      </c>
      <c r="C1046" t="n">
        <v>97.2</v>
      </c>
      <c r="D1046" t="n">
        <v>95.7</v>
      </c>
    </row>
    <row r="1047">
      <c r="A1047" s="5" t="n">
        <v>44803</v>
      </c>
      <c r="B1047" t="inlineStr">
        <is>
          <t>Medium</t>
        </is>
      </c>
      <c r="C1047" t="n">
        <v>97.7</v>
      </c>
      <c r="D1047" t="n">
        <v>103.2</v>
      </c>
    </row>
    <row r="1048">
      <c r="A1048" s="5" t="n">
        <v>44831</v>
      </c>
      <c r="B1048" t="inlineStr">
        <is>
          <t>Medium</t>
        </is>
      </c>
      <c r="C1048" t="n">
        <v>104.5</v>
      </c>
      <c r="D1048" t="n">
        <v>108</v>
      </c>
    </row>
    <row r="1049">
      <c r="A1049" s="5" t="n">
        <v>44859</v>
      </c>
      <c r="B1049" t="inlineStr">
        <is>
          <t>Medium</t>
        </is>
      </c>
      <c r="C1049" t="n">
        <v>106.5</v>
      </c>
      <c r="D1049" t="n">
        <v>102.5</v>
      </c>
    </row>
    <row r="1050">
      <c r="A1050" s="5" t="n">
        <v>44894</v>
      </c>
      <c r="B1050" t="inlineStr">
        <is>
          <t>Medium</t>
        </is>
      </c>
      <c r="C1050" t="n">
        <v>100</v>
      </c>
      <c r="D1050" t="n">
        <v>100.2</v>
      </c>
    </row>
    <row r="1051">
      <c r="A1051" s="5" t="n">
        <v>44916</v>
      </c>
      <c r="B1051" t="inlineStr">
        <is>
          <t>Medium</t>
        </is>
      </c>
      <c r="C1051" t="n">
        <v>101</v>
      </c>
      <c r="D1051" t="n">
        <v>108.3</v>
      </c>
    </row>
    <row r="1052">
      <c r="A1052" s="5" t="n">
        <v>44957</v>
      </c>
      <c r="B1052" t="inlineStr">
        <is>
          <t>Medium</t>
        </is>
      </c>
      <c r="C1052" t="n">
        <v>109</v>
      </c>
      <c r="D1052" t="n">
        <v>107.1</v>
      </c>
    </row>
    <row r="1053">
      <c r="A1053" s="5" t="n">
        <v>44985</v>
      </c>
      <c r="B1053" t="inlineStr">
        <is>
          <t>Medium</t>
        </is>
      </c>
      <c r="C1053" t="n">
        <v>108.5</v>
      </c>
      <c r="D1053" t="n">
        <v>102.9</v>
      </c>
    </row>
    <row r="1054">
      <c r="A1054" s="5" t="n">
        <v>45013</v>
      </c>
      <c r="B1054" t="inlineStr">
        <is>
          <t>Medium</t>
        </is>
      </c>
      <c r="C1054" t="n">
        <v>101</v>
      </c>
      <c r="D1054" t="n">
        <v>104.2</v>
      </c>
    </row>
    <row r="1055">
      <c r="A1055" s="5" t="n">
        <v>45041</v>
      </c>
      <c r="B1055" t="inlineStr">
        <is>
          <t>Medium</t>
        </is>
      </c>
      <c r="C1055" t="n">
        <v>104</v>
      </c>
      <c r="D1055" t="n">
        <v>101.3</v>
      </c>
    </row>
    <row r="1056">
      <c r="A1056" s="5" t="n">
        <v>45076</v>
      </c>
      <c r="B1056" t="inlineStr">
        <is>
          <t>Medium</t>
        </is>
      </c>
      <c r="C1056" t="n">
        <v>99</v>
      </c>
      <c r="D1056" t="n">
        <v>102.3</v>
      </c>
    </row>
    <row r="1057">
      <c r="A1057" s="5" t="n">
        <v>45104</v>
      </c>
      <c r="B1057" t="inlineStr">
        <is>
          <t>Medium</t>
        </is>
      </c>
      <c r="C1057" t="n">
        <v>104</v>
      </c>
      <c r="D1057" t="n">
        <v>109.7</v>
      </c>
    </row>
    <row r="1058">
      <c r="A1058" s="5" t="n">
        <v>45132</v>
      </c>
      <c r="B1058" t="inlineStr">
        <is>
          <t>Medium</t>
        </is>
      </c>
      <c r="C1058" t="n">
        <v>111.8</v>
      </c>
      <c r="D1058" t="n">
        <v>117</v>
      </c>
    </row>
    <row r="1059">
      <c r="A1059" s="5" t="n">
        <v>45167</v>
      </c>
      <c r="B1059" t="inlineStr">
        <is>
          <t>Medium</t>
        </is>
      </c>
      <c r="C1059" t="n">
        <v>116</v>
      </c>
      <c r="D1059" t="n">
        <v>106.1</v>
      </c>
    </row>
    <row r="1060">
      <c r="A1060" s="5" t="n">
        <v>45195</v>
      </c>
      <c r="B1060" t="inlineStr">
        <is>
          <t>Medium</t>
        </is>
      </c>
      <c r="C1060" t="n">
        <v>105.5</v>
      </c>
      <c r="D1060" t="n">
        <v>103</v>
      </c>
    </row>
    <row r="1061">
      <c r="A1061" s="5" t="n">
        <v>45230</v>
      </c>
      <c r="B1061" t="inlineStr">
        <is>
          <t>Medium</t>
        </is>
      </c>
      <c r="C1061" t="n">
        <v>100</v>
      </c>
      <c r="D1061" t="n">
        <v>102.6</v>
      </c>
    </row>
    <row r="1062">
      <c r="A1062" s="5" t="n">
        <v>45258</v>
      </c>
      <c r="B1062" t="inlineStr">
        <is>
          <t>Medium</t>
        </is>
      </c>
      <c r="C1062" t="n">
        <v>101</v>
      </c>
      <c r="D1062" t="n">
        <v>102</v>
      </c>
    </row>
    <row r="1063">
      <c r="A1063" s="5" t="n">
        <v>45280</v>
      </c>
      <c r="B1063" t="inlineStr">
        <is>
          <t>Medium</t>
        </is>
      </c>
      <c r="C1063" t="n">
        <v>104</v>
      </c>
      <c r="D1063" t="n">
        <v>110.7</v>
      </c>
    </row>
    <row r="1064">
      <c r="A1064" s="5" t="n">
        <v>45321</v>
      </c>
      <c r="B1064" t="inlineStr">
        <is>
          <t>Medium</t>
        </is>
      </c>
      <c r="C1064" t="n">
        <v>115</v>
      </c>
      <c r="D1064" t="n">
        <v>114.8</v>
      </c>
    </row>
    <row r="1065">
      <c r="A1065" s="5" t="n">
        <v>45349</v>
      </c>
      <c r="B1065" t="inlineStr">
        <is>
          <t>Medium</t>
        </is>
      </c>
      <c r="C1065" t="n">
        <v>115</v>
      </c>
      <c r="D1065" t="n">
        <v>106.7</v>
      </c>
    </row>
    <row r="1066">
      <c r="A1066" s="5" t="n">
        <v>45377</v>
      </c>
      <c r="B1066" t="inlineStr">
        <is>
          <t>Medium</t>
        </is>
      </c>
      <c r="C1066" t="n">
        <v>107</v>
      </c>
      <c r="D1066" t="n">
        <v>104.7</v>
      </c>
    </row>
    <row r="1067">
      <c r="A1067" s="5" t="n">
        <v>45412</v>
      </c>
      <c r="B1067" t="inlineStr">
        <is>
          <t>Medium</t>
        </is>
      </c>
      <c r="C1067" t="n">
        <v>104</v>
      </c>
      <c r="D1067" t="n">
        <v>97</v>
      </c>
    </row>
    <row r="1068">
      <c r="A1068" s="5" t="n">
        <v>45440</v>
      </c>
      <c r="B1068" t="inlineStr">
        <is>
          <t>Medium</t>
        </is>
      </c>
      <c r="C1068" t="n">
        <v>95.90000000000001</v>
      </c>
      <c r="D1068" t="n">
        <v>102</v>
      </c>
    </row>
    <row r="1069">
      <c r="A1069" s="5" t="n">
        <v>45468</v>
      </c>
      <c r="B1069" t="inlineStr">
        <is>
          <t>Medium</t>
        </is>
      </c>
      <c r="C1069" t="n">
        <v>100</v>
      </c>
      <c r="D1069" t="n">
        <v>100.4</v>
      </c>
    </row>
    <row r="1070">
      <c r="A1070" s="5" t="n">
        <v>45503</v>
      </c>
      <c r="B1070" t="inlineStr">
        <is>
          <t>Medium</t>
        </is>
      </c>
      <c r="C1070" t="n">
        <v>99.7</v>
      </c>
      <c r="D1070" t="n">
        <v>100.3</v>
      </c>
    </row>
    <row r="1071">
      <c r="A1071" s="5" t="n">
        <v>45531</v>
      </c>
      <c r="B1071" t="inlineStr">
        <is>
          <t>Medium</t>
        </is>
      </c>
      <c r="C1071" t="n">
        <v>100.7</v>
      </c>
      <c r="D1071" t="n">
        <v>103.3</v>
      </c>
    </row>
    <row r="1072">
      <c r="A1072" s="5" t="n">
        <v>45559</v>
      </c>
      <c r="B1072" t="inlineStr">
        <is>
          <t>Medium</t>
        </is>
      </c>
      <c r="C1072" t="n">
        <v>103.8</v>
      </c>
      <c r="D1072" t="n">
        <v>98.7</v>
      </c>
    </row>
    <row r="1073">
      <c r="A1073" s="5" t="n">
        <v>45594</v>
      </c>
      <c r="B1073" t="inlineStr">
        <is>
          <t>Medium</t>
        </is>
      </c>
      <c r="C1073" t="n">
        <v>99.5</v>
      </c>
      <c r="D1073" t="n">
        <v>108.7</v>
      </c>
    </row>
    <row r="1074">
      <c r="A1074" s="5" t="n">
        <v>45622</v>
      </c>
      <c r="B1074" t="inlineStr">
        <is>
          <t>Medium</t>
        </is>
      </c>
      <c r="C1074" t="n">
        <v>111.3</v>
      </c>
      <c r="D1074" t="n">
        <v>111.7</v>
      </c>
    </row>
    <row r="1075">
      <c r="A1075" s="5" t="n">
        <v>45649</v>
      </c>
      <c r="B1075" t="inlineStr">
        <is>
          <t>Medium</t>
        </is>
      </c>
      <c r="C1075" t="n">
        <v>113</v>
      </c>
      <c r="D1075" t="n">
        <v>104.7</v>
      </c>
    </row>
    <row r="1076">
      <c r="A1076" s="5" t="n">
        <v>45685</v>
      </c>
      <c r="B1076" t="inlineStr">
        <is>
          <t>Medium</t>
        </is>
      </c>
      <c r="C1076" t="n">
        <v>105.6</v>
      </c>
      <c r="D1076" t="n">
        <v>104.1</v>
      </c>
    </row>
    <row r="1077">
      <c r="A1077" s="5" t="n">
        <v>45713</v>
      </c>
      <c r="B1077" t="inlineStr">
        <is>
          <t>Medium</t>
        </is>
      </c>
      <c r="C1077" t="n">
        <v>102.5</v>
      </c>
      <c r="D1077" t="n">
        <v>98.3</v>
      </c>
    </row>
    <row r="1078">
      <c r="A1078" s="5" t="n">
        <v>45741</v>
      </c>
      <c r="B1078" t="inlineStr">
        <is>
          <t>Medium</t>
        </is>
      </c>
      <c r="C1078" t="n">
        <v>94</v>
      </c>
      <c r="D1078" t="n">
        <v>92.90000000000001</v>
      </c>
    </row>
    <row r="1079">
      <c r="A1079" s="5" t="n">
        <v>45776</v>
      </c>
      <c r="B1079" t="inlineStr">
        <is>
          <t>Medium</t>
        </is>
      </c>
      <c r="C1079" t="n">
        <v>87.5</v>
      </c>
      <c r="D1079" t="n">
        <v>86</v>
      </c>
    </row>
    <row r="1080">
      <c r="A1080" s="5" t="n">
        <v>45804</v>
      </c>
      <c r="B1080" t="inlineStr">
        <is>
          <t>Medium</t>
        </is>
      </c>
      <c r="C1080" t="n">
        <v>87</v>
      </c>
      <c r="D1080" t="n">
        <v>98</v>
      </c>
    </row>
    <row r="1081">
      <c r="A1081" s="5" t="n">
        <v>45832</v>
      </c>
      <c r="B1081" t="inlineStr">
        <is>
          <t>Medium</t>
        </is>
      </c>
      <c r="C1081" t="n">
        <v>100</v>
      </c>
      <c r="D1081" t="n">
        <v>93</v>
      </c>
    </row>
    <row r="1082">
      <c r="A1082" s="5" t="n">
        <v>45867</v>
      </c>
      <c r="B1082" t="inlineStr">
        <is>
          <t>Medium</t>
        </is>
      </c>
      <c r="C1082" t="n">
        <v>95.8</v>
      </c>
      <c r="D1082" t="n">
        <v>97.2</v>
      </c>
    </row>
    <row r="1083">
      <c r="A1083" s="5" t="n">
        <v>45895</v>
      </c>
      <c r="B1083" t="inlineStr">
        <is>
          <t>Medium</t>
        </is>
      </c>
      <c r="C1083" t="n">
        <v>96.2</v>
      </c>
      <c r="D1083" t="n">
        <v>97.40000000000001</v>
      </c>
    </row>
    <row r="1084">
      <c r="A1084" s="5" t="n">
        <v>45930</v>
      </c>
      <c r="B1084" t="inlineStr">
        <is>
          <t>Medium</t>
        </is>
      </c>
      <c r="C1084" t="n">
        <v>96</v>
      </c>
      <c r="D1084" t="n">
        <v>94.2</v>
      </c>
    </row>
    <row r="1085">
      <c r="A1085" s="5" t="n">
        <v>45958</v>
      </c>
      <c r="B1085" t="inlineStr">
        <is>
          <t>Medium</t>
        </is>
      </c>
      <c r="C1085" t="n">
        <v>93.2</v>
      </c>
      <c r="D1085" t="n">
        <v>94.59999999999999</v>
      </c>
    </row>
    <row r="1086">
      <c r="A1086" s="5" t="n">
        <v>45986</v>
      </c>
      <c r="B1086" t="inlineStr">
        <is>
          <t>Medium</t>
        </is>
      </c>
      <c r="C1086" t="n">
        <v>93.40000000000001</v>
      </c>
      <c r="D1086" t="n">
        <v>88.7</v>
      </c>
    </row>
    <row r="1087">
      <c r="A1087" s="5" t="n">
        <v>46014</v>
      </c>
      <c r="B1087" t="inlineStr">
        <is>
          <t>Medium</t>
        </is>
      </c>
      <c r="C1087" t="n">
        <v>91</v>
      </c>
      <c r="D1087" t="n">
        <v>89.09999999999999</v>
      </c>
    </row>
    <row r="1088">
      <c r="A1088" s="5" t="n">
        <v>46049</v>
      </c>
      <c r="B1088" t="inlineStr">
        <is>
          <t>Medium</t>
        </is>
      </c>
      <c r="C1088" t="n">
        <v>90.90000000000001</v>
      </c>
      <c r="D1088" t="n">
        <v>84.5</v>
      </c>
    </row>
    <row r="1089">
      <c r="A1089" s="5" t="n">
        <v>46077</v>
      </c>
      <c r="B1089" t="inlineStr">
        <is>
          <t>Medium</t>
        </is>
      </c>
      <c r="C1089" t="n">
        <v>87</v>
      </c>
      <c r="D1089" t="n">
        <v>91.2</v>
      </c>
    </row>
    <row r="1090">
      <c r="A1090" s="5" t="n">
        <v>46112</v>
      </c>
      <c r="B1090" t="inlineStr">
        <is>
          <t>Medium</t>
        </is>
      </c>
      <c r="C1090" t="n">
        <v>88</v>
      </c>
      <c r="D1090" t="n">
        <v>91.8</v>
      </c>
    </row>
    <row r="1091">
      <c r="A1091" s="5" t="n">
        <v>46140</v>
      </c>
      <c r="B1091" t="inlineStr">
        <is>
          <t>Medium</t>
        </is>
      </c>
      <c r="C1091" t="n">
        <v>89</v>
      </c>
      <c r="D1091" t="n">
        <v>92.8</v>
      </c>
    </row>
    <row r="1092">
      <c r="A1092" s="5" t="n">
        <v>46168</v>
      </c>
      <c r="B1092" t="inlineStr">
        <is>
          <t>Medium</t>
        </is>
      </c>
      <c r="C1092" t="n">
        <v>92</v>
      </c>
      <c r="D1092" t="n">
        <v>93.09999999999999</v>
      </c>
    </row>
    <row r="1093">
      <c r="A1093" s="5" t="n">
        <v>46203</v>
      </c>
      <c r="B1093" t="inlineStr">
        <is>
          <t>Medium</t>
        </is>
      </c>
      <c r="C1093" t="n">
        <v>94.7</v>
      </c>
      <c r="D1093" t="n">
        <v>91.2</v>
      </c>
    </row>
    <row r="1094">
      <c r="A1094" s="5" t="n">
        <v>46231</v>
      </c>
      <c r="B1094" t="inlineStr">
        <is>
          <t>Medium</t>
        </is>
      </c>
      <c r="C1094" t="n">
        <v>92.3</v>
      </c>
      <c r="D1094" t="n">
        <v>90.8</v>
      </c>
    </row>
    <row r="1095">
      <c r="A1095" s="3" t="inlineStr">
        <is>
          <t>CPI  (63 events)</t>
        </is>
      </c>
      <c r="B1095" s="3" t="n"/>
      <c r="C1095" s="3" t="n"/>
      <c r="D1095" s="3" t="n"/>
    </row>
    <row r="1096">
      <c r="A1096" s="4" t="inlineStr">
        <is>
          <t>Date</t>
        </is>
      </c>
      <c r="B1096" s="4" t="inlineStr">
        <is>
          <t>Impact</t>
        </is>
      </c>
      <c r="C1096" s="4" t="inlineStr">
        <is>
          <t>Forecast</t>
        </is>
      </c>
      <c r="D1096" s="4" t="inlineStr">
        <is>
          <t>Actual</t>
        </is>
      </c>
    </row>
    <row r="1097">
      <c r="A1097" s="5" t="n">
        <v>44209</v>
      </c>
      <c r="B1097" t="inlineStr">
        <is>
          <t>Medium</t>
        </is>
      </c>
      <c r="C1097" t="n">
        <v>260.428</v>
      </c>
      <c r="D1097" t="n">
        <v>260.474</v>
      </c>
    </row>
    <row r="1098">
      <c r="A1098" s="5" t="n">
        <v>44237</v>
      </c>
      <c r="B1098" t="inlineStr">
        <is>
          <t>Medium</t>
        </is>
      </c>
      <c r="C1098" t="n">
        <v>261.79</v>
      </c>
      <c r="D1098" t="n">
        <v>261.582</v>
      </c>
    </row>
    <row r="1099">
      <c r="A1099" s="5" t="n">
        <v>44265</v>
      </c>
      <c r="B1099" t="inlineStr">
        <is>
          <t>Medium</t>
        </is>
      </c>
      <c r="C1099" t="n">
        <v>263.082</v>
      </c>
      <c r="D1099" t="n">
        <v>263.014</v>
      </c>
    </row>
    <row r="1100">
      <c r="A1100" s="5" t="n">
        <v>44299</v>
      </c>
      <c r="B1100" t="inlineStr">
        <is>
          <t>Medium</t>
        </is>
      </c>
      <c r="C1100" t="n">
        <v>264.69</v>
      </c>
      <c r="D1100" t="n">
        <v>264.877</v>
      </c>
    </row>
    <row r="1101">
      <c r="A1101" s="5" t="n">
        <v>44328</v>
      </c>
      <c r="B1101" t="inlineStr">
        <is>
          <t>Medium</t>
        </is>
      </c>
      <c r="C1101" t="n">
        <v>265.584</v>
      </c>
      <c r="D1101" t="n">
        <v>267.054</v>
      </c>
    </row>
    <row r="1102">
      <c r="A1102" s="5" t="n">
        <v>44357</v>
      </c>
      <c r="B1102" t="inlineStr">
        <is>
          <t>Medium</t>
        </is>
      </c>
      <c r="C1102" t="n">
        <v>268.473</v>
      </c>
      <c r="D1102" t="n">
        <v>269.195</v>
      </c>
    </row>
    <row r="1103">
      <c r="A1103" s="5" t="n">
        <v>44390</v>
      </c>
      <c r="B1103" t="inlineStr">
        <is>
          <t>Medium</t>
        </is>
      </c>
      <c r="C1103" t="n">
        <v>270.638</v>
      </c>
      <c r="D1103" t="n">
        <v>271.696</v>
      </c>
    </row>
    <row r="1104">
      <c r="A1104" s="5" t="n">
        <v>44419</v>
      </c>
      <c r="B1104" t="inlineStr">
        <is>
          <t>Medium</t>
        </is>
      </c>
      <c r="C1104" t="n">
        <v>272.866</v>
      </c>
      <c r="D1104" t="n">
        <v>273.003</v>
      </c>
    </row>
    <row r="1105">
      <c r="A1105" s="5" t="n">
        <v>44453</v>
      </c>
      <c r="B1105" t="inlineStr">
        <is>
          <t>Medium</t>
        </is>
      </c>
      <c r="C1105" t="n">
        <v>273.788</v>
      </c>
      <c r="D1105" t="n">
        <v>273.567</v>
      </c>
    </row>
    <row r="1106">
      <c r="A1106" s="5" t="n">
        <v>44482</v>
      </c>
      <c r="B1106" t="inlineStr">
        <is>
          <t>Medium</t>
        </is>
      </c>
      <c r="C1106" t="n">
        <v>274.144</v>
      </c>
      <c r="D1106" t="n">
        <v>274.31</v>
      </c>
    </row>
    <row r="1107">
      <c r="A1107" s="5" t="n">
        <v>44510</v>
      </c>
      <c r="B1107" t="inlineStr">
        <is>
          <t>Medium</t>
        </is>
      </c>
      <c r="C1107" t="n">
        <v>275.764</v>
      </c>
      <c r="D1107" t="n">
        <v>276.589</v>
      </c>
    </row>
    <row r="1108">
      <c r="A1108" s="5" t="n">
        <v>44540</v>
      </c>
      <c r="B1108" t="inlineStr">
        <is>
          <t>Medium</t>
        </is>
      </c>
      <c r="C1108" t="n">
        <v>278.114</v>
      </c>
      <c r="D1108" t="n">
        <v>277.948</v>
      </c>
    </row>
    <row r="1109">
      <c r="A1109" s="5" t="n">
        <v>44573</v>
      </c>
      <c r="B1109" t="inlineStr">
        <is>
          <t>Medium</t>
        </is>
      </c>
      <c r="C1109" t="n">
        <v>278.738</v>
      </c>
      <c r="D1109" t="n">
        <v>278.802</v>
      </c>
    </row>
    <row r="1110">
      <c r="A1110" s="5" t="n">
        <v>44602</v>
      </c>
      <c r="B1110" t="inlineStr">
        <is>
          <t>Medium</t>
        </is>
      </c>
      <c r="C1110" t="n">
        <v>280.389</v>
      </c>
      <c r="D1110" t="n">
        <v>281.148</v>
      </c>
    </row>
    <row r="1111">
      <c r="A1111" s="5" t="n">
        <v>44630</v>
      </c>
      <c r="B1111" t="inlineStr">
        <is>
          <t>Medium</t>
        </is>
      </c>
      <c r="C1111" t="n">
        <v>283.663</v>
      </c>
      <c r="D1111" t="n">
        <v>283.716</v>
      </c>
    </row>
    <row r="1112">
      <c r="A1112" s="5" t="n">
        <v>44663</v>
      </c>
      <c r="B1112" t="inlineStr">
        <is>
          <t>Medium</t>
        </is>
      </c>
      <c r="C1112" t="n">
        <v>287.41</v>
      </c>
      <c r="D1112" t="n">
        <v>287.504</v>
      </c>
    </row>
    <row r="1113">
      <c r="A1113" s="5" t="n">
        <v>44692</v>
      </c>
      <c r="B1113" t="inlineStr">
        <is>
          <t>Medium</t>
        </is>
      </c>
      <c r="C1113" t="n">
        <v>288.654</v>
      </c>
      <c r="D1113" t="n">
        <v>289.109</v>
      </c>
    </row>
    <row r="1114">
      <c r="A1114" s="5" t="n">
        <v>44722</v>
      </c>
      <c r="B1114" t="inlineStr">
        <is>
          <t>Medium</t>
        </is>
      </c>
      <c r="C1114" t="n">
        <v>291.661</v>
      </c>
      <c r="D1114" t="n">
        <v>292.296</v>
      </c>
    </row>
    <row r="1115">
      <c r="A1115" s="5" t="n">
        <v>44755</v>
      </c>
      <c r="B1115" t="inlineStr">
        <is>
          <t>Medium</t>
        </is>
      </c>
      <c r="C1115" t="n">
        <v>295.7</v>
      </c>
      <c r="D1115" t="n">
        <v>296.311</v>
      </c>
    </row>
    <row r="1116">
      <c r="A1116" s="5" t="n">
        <v>44783</v>
      </c>
      <c r="B1116" t="inlineStr">
        <is>
          <t>Medium</t>
        </is>
      </c>
      <c r="C1116" t="n">
        <v>296.669</v>
      </c>
      <c r="D1116" t="n">
        <v>296.276</v>
      </c>
    </row>
    <row r="1117">
      <c r="A1117" s="5" t="n">
        <v>44817</v>
      </c>
      <c r="B1117" t="inlineStr">
        <is>
          <t>Medium</t>
        </is>
      </c>
      <c r="C1117" t="n">
        <v>295.53</v>
      </c>
      <c r="D1117" t="n">
        <v>296.171</v>
      </c>
    </row>
    <row r="1118">
      <c r="A1118" s="5" t="n">
        <v>44847</v>
      </c>
      <c r="B1118" t="inlineStr">
        <is>
          <t>Medium</t>
        </is>
      </c>
      <c r="C1118" t="n">
        <v>296.43</v>
      </c>
      <c r="D1118" t="n">
        <v>296.808</v>
      </c>
    </row>
    <row r="1119">
      <c r="A1119" s="5" t="n">
        <v>44875</v>
      </c>
      <c r="B1119" t="inlineStr">
        <is>
          <t>Medium</t>
        </is>
      </c>
      <c r="C1119" t="n">
        <v>298.583</v>
      </c>
      <c r="D1119" t="n">
        <v>298.012</v>
      </c>
    </row>
    <row r="1120">
      <c r="A1120" s="5" t="n">
        <v>44908</v>
      </c>
      <c r="B1120" t="inlineStr">
        <is>
          <t>Medium</t>
        </is>
      </c>
      <c r="C1120" t="n">
        <v>298.045</v>
      </c>
      <c r="D1120" t="n">
        <v>297.711</v>
      </c>
    </row>
    <row r="1121">
      <c r="A1121" s="5" t="n">
        <v>44938</v>
      </c>
      <c r="B1121" t="inlineStr">
        <is>
          <t>Medium</t>
        </is>
      </c>
      <c r="C1121" t="n">
        <v>296.701</v>
      </c>
      <c r="D1121" t="n">
        <v>296.797</v>
      </c>
    </row>
    <row r="1122">
      <c r="A1122" s="5" t="n">
        <v>44971</v>
      </c>
      <c r="B1122" t="inlineStr">
        <is>
          <t>Medium</t>
        </is>
      </c>
      <c r="C1122" t="n">
        <v>298.66</v>
      </c>
      <c r="D1122" t="n">
        <v>299.17</v>
      </c>
    </row>
    <row r="1123">
      <c r="A1123" s="5" t="n">
        <v>44999</v>
      </c>
      <c r="B1123" t="inlineStr">
        <is>
          <t>Medium</t>
        </is>
      </c>
      <c r="C1123" t="n">
        <v>300.86</v>
      </c>
      <c r="D1123" t="n">
        <v>300.84</v>
      </c>
    </row>
    <row r="1124">
      <c r="A1124" s="5" t="n">
        <v>45028</v>
      </c>
      <c r="B1124" t="inlineStr">
        <is>
          <t>Medium</t>
        </is>
      </c>
      <c r="C1124" t="n">
        <v>302.254</v>
      </c>
      <c r="D1124" t="n">
        <v>301.836</v>
      </c>
    </row>
    <row r="1125">
      <c r="A1125" s="5" t="n">
        <v>45056</v>
      </c>
      <c r="B1125" t="inlineStr">
        <is>
          <t>Medium</t>
        </is>
      </c>
      <c r="C1125" t="n">
        <v>303.532</v>
      </c>
      <c r="D1125" t="n">
        <v>303.363</v>
      </c>
    </row>
    <row r="1126">
      <c r="A1126" s="5" t="n">
        <v>45090</v>
      </c>
      <c r="B1126" t="inlineStr">
        <is>
          <t>Medium</t>
        </is>
      </c>
      <c r="C1126" t="n">
        <v>304.063</v>
      </c>
      <c r="D1126" t="n">
        <v>304.127</v>
      </c>
    </row>
    <row r="1127">
      <c r="A1127" s="5" t="n">
        <v>45119</v>
      </c>
      <c r="B1127" t="inlineStr">
        <is>
          <t>Medium</t>
        </is>
      </c>
      <c r="C1127" t="n">
        <v>305.219</v>
      </c>
      <c r="D1127" t="n">
        <v>305.109</v>
      </c>
    </row>
    <row r="1128">
      <c r="A1128" s="5" t="n">
        <v>45148</v>
      </c>
      <c r="B1128" t="inlineStr">
        <is>
          <t>Medium</t>
        </is>
      </c>
      <c r="C1128" t="n">
        <v>305.84</v>
      </c>
      <c r="D1128" t="n">
        <v>305.691</v>
      </c>
    </row>
    <row r="1129">
      <c r="A1129" s="5" t="n">
        <v>45182</v>
      </c>
      <c r="B1129" t="inlineStr">
        <is>
          <t>Medium</t>
        </is>
      </c>
      <c r="C1129" t="n">
        <v>306.976</v>
      </c>
      <c r="D1129" t="n">
        <v>307.026</v>
      </c>
    </row>
    <row r="1130">
      <c r="A1130" s="5" t="n">
        <v>45211</v>
      </c>
      <c r="B1130" t="inlineStr">
        <is>
          <t>Medium</t>
        </is>
      </c>
      <c r="C1130" t="n">
        <v>307.386</v>
      </c>
      <c r="D1130" t="n">
        <v>307.789</v>
      </c>
    </row>
    <row r="1131">
      <c r="A1131" s="5" t="n">
        <v>45244</v>
      </c>
      <c r="B1131" t="inlineStr">
        <is>
          <t>Medium</t>
        </is>
      </c>
      <c r="C1131" t="n">
        <v>307.857</v>
      </c>
      <c r="D1131" t="n">
        <v>307.671</v>
      </c>
    </row>
    <row r="1132">
      <c r="A1132" s="5" t="n">
        <v>45272</v>
      </c>
      <c r="B1132" t="inlineStr">
        <is>
          <t>Medium</t>
        </is>
      </c>
      <c r="C1132" t="n">
        <v>306.9</v>
      </c>
      <c r="D1132" t="n">
        <v>307.051</v>
      </c>
    </row>
    <row r="1133">
      <c r="A1133" s="5" t="n">
        <v>45302</v>
      </c>
      <c r="B1133" t="inlineStr">
        <is>
          <t>Medium</t>
        </is>
      </c>
      <c r="C1133" t="n">
        <v>306.61</v>
      </c>
      <c r="D1133" t="n">
        <v>306.746</v>
      </c>
    </row>
    <row r="1134">
      <c r="A1134" s="5" t="n">
        <v>45335</v>
      </c>
      <c r="B1134" t="inlineStr">
        <is>
          <t>Medium</t>
        </is>
      </c>
      <c r="C1134" t="n">
        <v>307.986</v>
      </c>
      <c r="D1134" t="n">
        <v>308.417</v>
      </c>
    </row>
    <row r="1135">
      <c r="A1135" s="5" t="n">
        <v>45363</v>
      </c>
      <c r="B1135" t="inlineStr">
        <is>
          <t>Medium</t>
        </is>
      </c>
      <c r="C1135" t="n">
        <v>310.3</v>
      </c>
      <c r="D1135" t="n">
        <v>310.326</v>
      </c>
    </row>
    <row r="1136">
      <c r="A1136" s="5" t="n">
        <v>45392</v>
      </c>
      <c r="B1136" t="inlineStr">
        <is>
          <t>Medium</t>
        </is>
      </c>
      <c r="C1136" t="n">
        <v>312.098</v>
      </c>
      <c r="D1136" t="n">
        <v>312.33</v>
      </c>
    </row>
    <row r="1137">
      <c r="A1137" s="5" t="n">
        <v>45427</v>
      </c>
      <c r="B1137" t="inlineStr">
        <is>
          <t>Medium</t>
        </is>
      </c>
      <c r="C1137" t="n">
        <v>313.76</v>
      </c>
      <c r="D1137" t="n">
        <v>313.55</v>
      </c>
    </row>
    <row r="1138">
      <c r="A1138" s="5" t="n">
        <v>45455</v>
      </c>
      <c r="B1138" t="inlineStr">
        <is>
          <t>Medium</t>
        </is>
      </c>
      <c r="C1138" t="n">
        <v>314.37</v>
      </c>
      <c r="D1138" t="n">
        <v>314.07</v>
      </c>
    </row>
    <row r="1139">
      <c r="A1139" s="5" t="n">
        <v>45484</v>
      </c>
      <c r="B1139" t="inlineStr">
        <is>
          <t>Medium</t>
        </is>
      </c>
      <c r="C1139" t="n">
        <v>314.63</v>
      </c>
      <c r="D1139" t="n">
        <v>314.18</v>
      </c>
    </row>
    <row r="1140">
      <c r="A1140" s="5" t="n">
        <v>45518</v>
      </c>
      <c r="B1140" t="inlineStr">
        <is>
          <t>Medium</t>
        </is>
      </c>
      <c r="C1140" t="n">
        <v>314.77</v>
      </c>
      <c r="D1140" t="n">
        <v>314.54</v>
      </c>
    </row>
    <row r="1141">
      <c r="A1141" s="5" t="n">
        <v>45546</v>
      </c>
      <c r="B1141" t="inlineStr">
        <is>
          <t>Medium</t>
        </is>
      </c>
      <c r="C1141" t="n">
        <v>314.98</v>
      </c>
      <c r="D1141" t="n">
        <v>314.8</v>
      </c>
    </row>
    <row r="1142">
      <c r="A1142" s="5" t="n">
        <v>45575</v>
      </c>
      <c r="B1142" t="inlineStr">
        <is>
          <t>Medium</t>
        </is>
      </c>
      <c r="C1142" t="n">
        <v>314.86</v>
      </c>
      <c r="D1142" t="n">
        <v>315.3</v>
      </c>
    </row>
    <row r="1143">
      <c r="A1143" s="5" t="n">
        <v>45609</v>
      </c>
      <c r="B1143" t="inlineStr">
        <is>
          <t>Medium</t>
        </is>
      </c>
      <c r="C1143" t="n">
        <v>315.59</v>
      </c>
      <c r="D1143" t="n">
        <v>315.664</v>
      </c>
    </row>
    <row r="1144">
      <c r="A1144" s="5" t="n">
        <v>45637</v>
      </c>
      <c r="B1144" t="inlineStr">
        <is>
          <t>Medium</t>
        </is>
      </c>
      <c r="C1144" t="n">
        <v>315.34</v>
      </c>
      <c r="D1144" t="n">
        <v>315.49</v>
      </c>
    </row>
    <row r="1145">
      <c r="A1145" s="5" t="n">
        <v>45672</v>
      </c>
      <c r="B1145" t="inlineStr">
        <is>
          <t>Medium</t>
        </is>
      </c>
      <c r="C1145" t="n">
        <v>315.61</v>
      </c>
      <c r="D1145" t="n">
        <v>315.61</v>
      </c>
    </row>
    <row r="1146">
      <c r="A1146" s="5" t="n">
        <v>45700</v>
      </c>
      <c r="B1146" t="inlineStr">
        <is>
          <t>Medium</t>
        </is>
      </c>
      <c r="C1146" t="n">
        <v>317.46</v>
      </c>
      <c r="D1146" t="n">
        <v>317.67</v>
      </c>
    </row>
    <row r="1147">
      <c r="A1147" s="5" t="n">
        <v>45728</v>
      </c>
      <c r="B1147" t="inlineStr">
        <is>
          <t>Medium</t>
        </is>
      </c>
      <c r="C1147" t="n">
        <v>319.22</v>
      </c>
      <c r="D1147" t="n">
        <v>319.082</v>
      </c>
    </row>
    <row r="1148">
      <c r="A1148" s="5" t="n">
        <v>45757</v>
      </c>
      <c r="B1148" t="inlineStr">
        <is>
          <t>Medium</t>
        </is>
      </c>
      <c r="C1148" t="n">
        <v>320.17</v>
      </c>
      <c r="D1148" t="n">
        <v>319.799</v>
      </c>
    </row>
    <row r="1149">
      <c r="A1149" s="5" t="n">
        <v>45790</v>
      </c>
      <c r="B1149" t="inlineStr">
        <is>
          <t>Medium</t>
        </is>
      </c>
      <c r="C1149" t="n">
        <v>320.88</v>
      </c>
      <c r="D1149" t="n">
        <v>320.795</v>
      </c>
    </row>
    <row r="1150">
      <c r="A1150" s="5" t="n">
        <v>45853</v>
      </c>
      <c r="B1150" t="inlineStr">
        <is>
          <t>Medium</t>
        </is>
      </c>
      <c r="C1150" t="n">
        <v>322.5</v>
      </c>
      <c r="D1150" t="n">
        <v>322.56</v>
      </c>
    </row>
    <row r="1151">
      <c r="A1151" s="5" t="n">
        <v>45881</v>
      </c>
      <c r="B1151" t="inlineStr">
        <is>
          <t>Medium</t>
        </is>
      </c>
      <c r="C1151" t="n">
        <v>323.2</v>
      </c>
      <c r="D1151" t="n">
        <v>323.05</v>
      </c>
    </row>
    <row r="1152">
      <c r="A1152" s="5" t="n">
        <v>45911</v>
      </c>
      <c r="B1152" t="inlineStr">
        <is>
          <t>Medium</t>
        </is>
      </c>
      <c r="C1152" t="n">
        <v>323.89</v>
      </c>
      <c r="D1152" t="n">
        <v>323.98</v>
      </c>
    </row>
    <row r="1153">
      <c r="A1153" s="5" t="n">
        <v>45954</v>
      </c>
      <c r="B1153" t="inlineStr">
        <is>
          <t>Medium</t>
        </is>
      </c>
      <c r="C1153" t="n">
        <v>325.01</v>
      </c>
      <c r="D1153" t="n">
        <v>324.8</v>
      </c>
    </row>
    <row r="1154">
      <c r="A1154" s="5" t="n">
        <v>46009</v>
      </c>
      <c r="B1154" t="inlineStr">
        <is>
          <t>Medium</t>
        </is>
      </c>
      <c r="C1154" t="n">
        <v>325.13</v>
      </c>
      <c r="D1154" t="n">
        <v>324.12</v>
      </c>
    </row>
    <row r="1155">
      <c r="A1155" s="5" t="n">
        <v>46066</v>
      </c>
      <c r="B1155" t="inlineStr">
        <is>
          <t>Medium</t>
        </is>
      </c>
      <c r="C1155" t="n">
        <v>325.41</v>
      </c>
      <c r="D1155" t="n">
        <v>325.25</v>
      </c>
    </row>
    <row r="1156">
      <c r="A1156" s="5" t="n">
        <v>46092</v>
      </c>
      <c r="B1156" t="inlineStr">
        <is>
          <t>Medium</t>
        </is>
      </c>
      <c r="C1156" t="n">
        <v>326.79</v>
      </c>
      <c r="D1156" t="n">
        <v>326.79</v>
      </c>
    </row>
    <row r="1157">
      <c r="A1157" s="5" t="n">
        <v>46122</v>
      </c>
      <c r="B1157" t="inlineStr">
        <is>
          <t>Medium</t>
        </is>
      </c>
      <c r="C1157" t="n">
        <v>330.41</v>
      </c>
      <c r="D1157" t="n">
        <v>330.21</v>
      </c>
    </row>
    <row r="1158">
      <c r="A1158" s="5" t="n">
        <v>46183</v>
      </c>
      <c r="B1158" t="inlineStr">
        <is>
          <t>Medium</t>
        </is>
      </c>
      <c r="C1158" t="n">
        <v>335.11</v>
      </c>
      <c r="D1158" t="n">
        <v>335.12</v>
      </c>
    </row>
    <row r="1159">
      <c r="A1159" s="5" t="n">
        <v>46217</v>
      </c>
      <c r="B1159" t="inlineStr">
        <is>
          <t>Medium</t>
        </is>
      </c>
      <c r="C1159" t="n">
        <v>334.7</v>
      </c>
      <c r="D1159" t="n">
        <v>333.95</v>
      </c>
    </row>
    <row r="1160">
      <c r="A1160" s="3" t="inlineStr">
        <is>
          <t>CPI s.a  (3 events)</t>
        </is>
      </c>
      <c r="B1160" s="3" t="n"/>
      <c r="C1160" s="3" t="n"/>
      <c r="D1160" s="3" t="n"/>
    </row>
    <row r="1161">
      <c r="A1161" s="4" t="inlineStr">
        <is>
          <t>Date</t>
        </is>
      </c>
      <c r="B1161" s="4" t="inlineStr">
        <is>
          <t>Impact</t>
        </is>
      </c>
      <c r="C1161" s="4" t="inlineStr">
        <is>
          <t>Forecast</t>
        </is>
      </c>
      <c r="D1161" s="4" t="inlineStr">
        <is>
          <t>Actual</t>
        </is>
      </c>
    </row>
    <row r="1162">
      <c r="A1162" s="5" t="n">
        <v>45028</v>
      </c>
      <c r="B1162" t="inlineStr">
        <is>
          <t>Medium</t>
        </is>
      </c>
      <c r="C1162" t="n">
        <v>302.6</v>
      </c>
      <c r="D1162" t="n">
        <v>301.81</v>
      </c>
    </row>
    <row r="1163">
      <c r="A1163" s="5" t="n">
        <v>45056</v>
      </c>
      <c r="B1163" t="inlineStr">
        <is>
          <t>Medium</t>
        </is>
      </c>
      <c r="C1163" t="n">
        <v>303.3</v>
      </c>
      <c r="D1163" t="n">
        <v>302.92</v>
      </c>
    </row>
    <row r="1164">
      <c r="A1164" s="5" t="n">
        <v>45119</v>
      </c>
      <c r="B1164" t="inlineStr">
        <is>
          <t>Medium</t>
        </is>
      </c>
      <c r="C1164" t="n">
        <v>303.7</v>
      </c>
      <c r="D1164" t="n">
        <v>303.841</v>
      </c>
    </row>
    <row r="1165">
      <c r="A1165" s="3" t="inlineStr">
        <is>
          <t>Chicago Fed National Activity Index  (45 events)</t>
        </is>
      </c>
      <c r="B1165" s="3" t="n"/>
      <c r="C1165" s="3" t="n"/>
      <c r="D1165" s="3" t="n"/>
    </row>
    <row r="1166">
      <c r="A1166" s="4" t="inlineStr">
        <is>
          <t>Date</t>
        </is>
      </c>
      <c r="B1166" s="4" t="inlineStr">
        <is>
          <t>Impact</t>
        </is>
      </c>
      <c r="C1166" s="4" t="inlineStr">
        <is>
          <t>Forecast</t>
        </is>
      </c>
      <c r="D1166" s="4" t="inlineStr">
        <is>
          <t>Actual</t>
        </is>
      </c>
    </row>
    <row r="1167">
      <c r="A1167" s="5" t="n">
        <v>42114</v>
      </c>
      <c r="B1167" t="inlineStr">
        <is>
          <t>Medium</t>
        </is>
      </c>
      <c r="C1167" t="n">
        <v>0.1</v>
      </c>
      <c r="D1167" t="n">
        <v>-0.42</v>
      </c>
    </row>
    <row r="1168">
      <c r="A1168" s="5" t="n">
        <v>42331</v>
      </c>
      <c r="B1168" t="inlineStr">
        <is>
          <t>Medium</t>
        </is>
      </c>
      <c r="C1168" t="n">
        <v>0.08</v>
      </c>
      <c r="D1168" t="n">
        <v>-0.04</v>
      </c>
    </row>
    <row r="1169">
      <c r="A1169" s="5" t="n">
        <v>42359</v>
      </c>
      <c r="B1169" t="inlineStr">
        <is>
          <t>Medium</t>
        </is>
      </c>
      <c r="C1169" t="n">
        <v>0.1</v>
      </c>
      <c r="D1169" t="n">
        <v>-0.3</v>
      </c>
    </row>
    <row r="1170">
      <c r="A1170" s="5" t="n">
        <v>42572</v>
      </c>
      <c r="B1170" t="inlineStr">
        <is>
          <t>Medium</t>
        </is>
      </c>
      <c r="C1170" t="n">
        <v>-0.2</v>
      </c>
      <c r="D1170" t="n">
        <v>0.16</v>
      </c>
    </row>
    <row r="1171">
      <c r="A1171" s="5" t="n">
        <v>42604</v>
      </c>
      <c r="B1171" t="inlineStr">
        <is>
          <t>Medium</t>
        </is>
      </c>
      <c r="C1171" t="n">
        <v>0.2</v>
      </c>
      <c r="D1171" t="n">
        <v>0.27</v>
      </c>
    </row>
    <row r="1172">
      <c r="A1172" s="5" t="n">
        <v>42726</v>
      </c>
      <c r="B1172" t="inlineStr">
        <is>
          <t>Medium</t>
        </is>
      </c>
      <c r="C1172" t="n">
        <v>-0.15</v>
      </c>
      <c r="D1172" t="n">
        <v>-0.27</v>
      </c>
    </row>
    <row r="1173">
      <c r="A1173" s="5" t="n">
        <v>42789</v>
      </c>
      <c r="B1173" t="inlineStr">
        <is>
          <t>Medium</t>
        </is>
      </c>
      <c r="C1173" t="n">
        <v>0.1</v>
      </c>
      <c r="D1173" t="n">
        <v>-0.05</v>
      </c>
    </row>
    <row r="1174">
      <c r="A1174" s="5" t="n">
        <v>42814</v>
      </c>
      <c r="B1174" t="inlineStr">
        <is>
          <t>Medium</t>
        </is>
      </c>
      <c r="C1174" t="n">
        <v>0.03</v>
      </c>
      <c r="D1174" t="n">
        <v>0.34</v>
      </c>
    </row>
    <row r="1175">
      <c r="A1175" s="5" t="n">
        <v>42849</v>
      </c>
      <c r="B1175" t="inlineStr">
        <is>
          <t>Medium</t>
        </is>
      </c>
      <c r="C1175" t="n">
        <v>0.3</v>
      </c>
      <c r="D1175" t="n">
        <v>0.08</v>
      </c>
    </row>
    <row r="1176">
      <c r="A1176" s="5" t="n">
        <v>42877</v>
      </c>
      <c r="B1176" t="inlineStr">
        <is>
          <t>Medium</t>
        </is>
      </c>
      <c r="C1176" t="n">
        <v>0.25</v>
      </c>
      <c r="D1176" t="n">
        <v>0.49</v>
      </c>
    </row>
    <row r="1177">
      <c r="A1177" s="5" t="n">
        <v>42912</v>
      </c>
      <c r="B1177" t="inlineStr">
        <is>
          <t>Medium</t>
        </is>
      </c>
      <c r="C1177" t="n">
        <v>0.2</v>
      </c>
      <c r="D1177" t="n">
        <v>-0.26</v>
      </c>
    </row>
    <row r="1178">
      <c r="A1178" s="5" t="n">
        <v>42943</v>
      </c>
      <c r="B1178" t="inlineStr">
        <is>
          <t>Medium</t>
        </is>
      </c>
      <c r="C1178" t="n">
        <v>0.35</v>
      </c>
      <c r="D1178" t="n">
        <v>0.13</v>
      </c>
    </row>
    <row r="1179">
      <c r="A1179" s="5" t="n">
        <v>43031</v>
      </c>
      <c r="B1179" t="inlineStr">
        <is>
          <t>Medium</t>
        </is>
      </c>
      <c r="C1179" t="n">
        <v>-0.1</v>
      </c>
      <c r="D1179" t="n">
        <v>0.17</v>
      </c>
    </row>
    <row r="1180">
      <c r="A1180" s="5" t="n">
        <v>43060</v>
      </c>
      <c r="B1180" t="inlineStr">
        <is>
          <t>Medium</t>
        </is>
      </c>
      <c r="C1180" t="n">
        <v>0.2</v>
      </c>
      <c r="D1180" t="n">
        <v>0.65</v>
      </c>
    </row>
    <row r="1181">
      <c r="A1181" s="5" t="n">
        <v>43090</v>
      </c>
      <c r="B1181" t="inlineStr">
        <is>
          <t>Medium</t>
        </is>
      </c>
      <c r="C1181" t="n">
        <v>0.09</v>
      </c>
      <c r="D1181" t="n">
        <v>0.15</v>
      </c>
    </row>
    <row r="1182">
      <c r="A1182" s="5" t="n">
        <v>43122</v>
      </c>
      <c r="B1182" t="inlineStr">
        <is>
          <t>Medium</t>
        </is>
      </c>
      <c r="C1182" t="n">
        <v>0.44</v>
      </c>
      <c r="D1182" t="n">
        <v>0.27</v>
      </c>
    </row>
    <row r="1183">
      <c r="A1183" s="5" t="n">
        <v>43157</v>
      </c>
      <c r="B1183" t="inlineStr">
        <is>
          <t>Medium</t>
        </is>
      </c>
      <c r="C1183" t="n">
        <v>0.2</v>
      </c>
      <c r="D1183" t="n">
        <v>0.12</v>
      </c>
    </row>
    <row r="1184">
      <c r="A1184" s="5" t="n">
        <v>43185</v>
      </c>
      <c r="B1184" t="inlineStr">
        <is>
          <t>Medium</t>
        </is>
      </c>
      <c r="C1184" t="n">
        <v>0.15</v>
      </c>
      <c r="D1184" t="n">
        <v>0.88</v>
      </c>
    </row>
    <row r="1185">
      <c r="A1185" s="5" t="n">
        <v>43213</v>
      </c>
      <c r="B1185" t="inlineStr">
        <is>
          <t>Medium</t>
        </is>
      </c>
      <c r="C1185" t="n">
        <v>0.27</v>
      </c>
      <c r="D1185" t="n">
        <v>0.1</v>
      </c>
    </row>
    <row r="1186">
      <c r="A1186" s="5" t="n">
        <v>43241</v>
      </c>
      <c r="B1186" t="inlineStr">
        <is>
          <t>Medium</t>
        </is>
      </c>
      <c r="C1186" t="n">
        <v>0.14</v>
      </c>
      <c r="D1186" t="n">
        <v>0.34</v>
      </c>
    </row>
    <row r="1187">
      <c r="A1187" s="5" t="n">
        <v>43276</v>
      </c>
      <c r="B1187" t="inlineStr">
        <is>
          <t>Medium</t>
        </is>
      </c>
      <c r="C1187" t="n">
        <v>0.09</v>
      </c>
      <c r="D1187" t="n">
        <v>-0.15</v>
      </c>
    </row>
    <row r="1188">
      <c r="A1188" s="5" t="n">
        <v>43304</v>
      </c>
      <c r="B1188" t="inlineStr">
        <is>
          <t>Medium</t>
        </is>
      </c>
      <c r="C1188" t="n">
        <v>0.25</v>
      </c>
      <c r="D1188" t="n">
        <v>0.43</v>
      </c>
    </row>
    <row r="1189">
      <c r="A1189" s="5" t="n">
        <v>43339</v>
      </c>
      <c r="B1189" t="inlineStr">
        <is>
          <t>Medium</t>
        </is>
      </c>
      <c r="C1189" t="n">
        <v>0.13</v>
      </c>
      <c r="D1189" t="n">
        <v>0.13</v>
      </c>
    </row>
    <row r="1190">
      <c r="A1190" s="5" t="n">
        <v>43367</v>
      </c>
      <c r="B1190" t="inlineStr">
        <is>
          <t>Medium</t>
        </is>
      </c>
      <c r="C1190" t="n">
        <v>0.02</v>
      </c>
      <c r="D1190" t="n">
        <v>0.18</v>
      </c>
    </row>
    <row r="1191">
      <c r="A1191" s="5" t="n">
        <v>43549</v>
      </c>
      <c r="B1191" t="inlineStr">
        <is>
          <t>Medium</t>
        </is>
      </c>
      <c r="C1191" t="n">
        <v>-0.25</v>
      </c>
      <c r="D1191" t="n">
        <v>-0.29</v>
      </c>
    </row>
    <row r="1192">
      <c r="A1192" s="5" t="n">
        <v>43577</v>
      </c>
      <c r="B1192" t="inlineStr">
        <is>
          <t>Medium</t>
        </is>
      </c>
      <c r="C1192" t="n">
        <v>2.55</v>
      </c>
      <c r="D1192" t="n">
        <v>-0.15</v>
      </c>
    </row>
    <row r="1193">
      <c r="A1193" s="5" t="n">
        <v>43605</v>
      </c>
      <c r="B1193" t="inlineStr">
        <is>
          <t>Medium</t>
        </is>
      </c>
      <c r="C1193" t="n">
        <v>-0.33</v>
      </c>
      <c r="D1193" t="n">
        <v>-0.45</v>
      </c>
    </row>
    <row r="1194">
      <c r="A1194" s="5" t="n">
        <v>43640</v>
      </c>
      <c r="B1194" t="inlineStr">
        <is>
          <t>Medium</t>
        </is>
      </c>
      <c r="C1194" t="n">
        <v>0.1</v>
      </c>
      <c r="D1194" t="n">
        <v>-0.05</v>
      </c>
    </row>
    <row r="1195">
      <c r="A1195" s="5" t="n">
        <v>43668</v>
      </c>
      <c r="B1195" t="inlineStr">
        <is>
          <t>Medium</t>
        </is>
      </c>
      <c r="C1195" t="n">
        <v>0.1</v>
      </c>
      <c r="D1195" t="n">
        <v>-0.02</v>
      </c>
    </row>
    <row r="1196">
      <c r="A1196" s="5" t="n">
        <v>43731</v>
      </c>
      <c r="B1196" t="inlineStr">
        <is>
          <t>Medium</t>
        </is>
      </c>
      <c r="C1196" t="n">
        <v>-0.35</v>
      </c>
      <c r="D1196" t="n">
        <v>0.1</v>
      </c>
    </row>
    <row r="1197">
      <c r="A1197" s="5" t="n">
        <v>43766</v>
      </c>
      <c r="B1197" t="inlineStr">
        <is>
          <t>Medium</t>
        </is>
      </c>
      <c r="C1197" t="n">
        <v>-0.37</v>
      </c>
      <c r="D1197" t="n">
        <v>-0.45</v>
      </c>
    </row>
    <row r="1198">
      <c r="A1198" s="5" t="n">
        <v>43794</v>
      </c>
      <c r="B1198" t="inlineStr">
        <is>
          <t>Medium</t>
        </is>
      </c>
      <c r="C1198" t="n">
        <v>-0.43</v>
      </c>
      <c r="D1198" t="n">
        <v>-0.71</v>
      </c>
    </row>
    <row r="1199">
      <c r="A1199" s="5" t="n">
        <v>43822</v>
      </c>
      <c r="B1199" t="inlineStr">
        <is>
          <t>Medium</t>
        </is>
      </c>
      <c r="C1199" t="n">
        <v>-0.09</v>
      </c>
      <c r="D1199" t="n">
        <v>0.5600000000000001</v>
      </c>
    </row>
    <row r="1200">
      <c r="A1200" s="5" t="n">
        <v>43852</v>
      </c>
      <c r="B1200" t="inlineStr">
        <is>
          <t>Medium</t>
        </is>
      </c>
      <c r="C1200" t="n">
        <v>-0.3</v>
      </c>
      <c r="D1200" t="n">
        <v>-0.35</v>
      </c>
    </row>
    <row r="1201">
      <c r="A1201" s="5" t="n">
        <v>43885</v>
      </c>
      <c r="B1201" t="inlineStr">
        <is>
          <t>Medium</t>
        </is>
      </c>
      <c r="C1201" t="n">
        <v>-0.92</v>
      </c>
      <c r="D1201" t="n">
        <v>-0.25</v>
      </c>
    </row>
    <row r="1202">
      <c r="A1202" s="5" t="n">
        <v>44067</v>
      </c>
      <c r="B1202" t="inlineStr">
        <is>
          <t>Medium</t>
        </is>
      </c>
      <c r="C1202" t="n">
        <v>2.73</v>
      </c>
      <c r="D1202" t="n">
        <v>1.18</v>
      </c>
    </row>
    <row r="1203">
      <c r="A1203" s="5" t="n">
        <v>44095</v>
      </c>
      <c r="B1203" t="inlineStr">
        <is>
          <t>Medium</t>
        </is>
      </c>
      <c r="C1203" t="n">
        <v>1.95</v>
      </c>
      <c r="D1203" t="n">
        <v>0.79</v>
      </c>
    </row>
    <row r="1204">
      <c r="A1204" s="5" t="n">
        <v>44130</v>
      </c>
      <c r="B1204" t="inlineStr">
        <is>
          <t>Medium</t>
        </is>
      </c>
      <c r="C1204" t="n">
        <v>0.39</v>
      </c>
      <c r="D1204" t="n">
        <v>0.27</v>
      </c>
    </row>
    <row r="1205">
      <c r="A1205" s="5" t="n">
        <v>45040</v>
      </c>
      <c r="B1205" t="inlineStr">
        <is>
          <t>Medium</t>
        </is>
      </c>
      <c r="C1205" t="n">
        <v>-0.02</v>
      </c>
      <c r="D1205" t="n">
        <v>-0.19</v>
      </c>
    </row>
    <row r="1206">
      <c r="A1206" s="5" t="n">
        <v>45131</v>
      </c>
      <c r="B1206" t="inlineStr">
        <is>
          <t>Medium</t>
        </is>
      </c>
      <c r="C1206" t="n">
        <v>0.03</v>
      </c>
      <c r="D1206" t="n">
        <v>-0.32</v>
      </c>
    </row>
    <row r="1207">
      <c r="A1207" s="5" t="n">
        <v>45404</v>
      </c>
      <c r="B1207" t="inlineStr">
        <is>
          <t>Medium</t>
        </is>
      </c>
      <c r="C1207" t="n">
        <v>0.09</v>
      </c>
      <c r="D1207" t="n">
        <v>0.15</v>
      </c>
    </row>
    <row r="1208">
      <c r="A1208" s="5" t="n">
        <v>45495</v>
      </c>
      <c r="B1208" t="inlineStr">
        <is>
          <t>Medium</t>
        </is>
      </c>
      <c r="C1208" t="n">
        <v>-0.09</v>
      </c>
      <c r="D1208" t="n">
        <v>0.05</v>
      </c>
    </row>
    <row r="1209">
      <c r="A1209" s="5" t="n">
        <v>45526</v>
      </c>
      <c r="B1209" t="inlineStr">
        <is>
          <t>Medium</t>
        </is>
      </c>
      <c r="C1209" t="n">
        <v>0.03</v>
      </c>
      <c r="D1209" t="n">
        <v>-0.34</v>
      </c>
    </row>
    <row r="1210">
      <c r="A1210" s="5" t="n">
        <v>45558</v>
      </c>
      <c r="B1210" t="inlineStr">
        <is>
          <t>Medium</t>
        </is>
      </c>
      <c r="C1210" t="n">
        <v>-0.2</v>
      </c>
      <c r="D1210" t="n">
        <v>0.12</v>
      </c>
    </row>
    <row r="1211">
      <c r="A1211" s="5" t="n">
        <v>45621</v>
      </c>
      <c r="B1211" t="inlineStr">
        <is>
          <t>Medium</t>
        </is>
      </c>
      <c r="C1211" t="n">
        <v>-0.2</v>
      </c>
      <c r="D1211" t="n">
        <v>-0.4</v>
      </c>
    </row>
    <row r="1212">
      <c r="A1212" s="3" t="inlineStr">
        <is>
          <t>Chicago PMI  (139 events)</t>
        </is>
      </c>
      <c r="B1212" s="3" t="n"/>
      <c r="C1212" s="3" t="n"/>
      <c r="D1212" s="3" t="n"/>
    </row>
    <row r="1213">
      <c r="A1213" s="4" t="inlineStr">
        <is>
          <t>Date</t>
        </is>
      </c>
      <c r="B1213" s="4" t="inlineStr">
        <is>
          <t>Impact</t>
        </is>
      </c>
      <c r="C1213" s="4" t="inlineStr">
        <is>
          <t>Forecast</t>
        </is>
      </c>
      <c r="D1213" s="4" t="inlineStr">
        <is>
          <t>Actual</t>
        </is>
      </c>
    </row>
    <row r="1214">
      <c r="A1214" s="5" t="n">
        <v>42034</v>
      </c>
      <c r="B1214" t="inlineStr">
        <is>
          <t>Medium</t>
        </is>
      </c>
      <c r="C1214" t="n">
        <v>57.8</v>
      </c>
      <c r="D1214" t="n">
        <v>59.4</v>
      </c>
    </row>
    <row r="1215">
      <c r="A1215" s="5" t="n">
        <v>42062</v>
      </c>
      <c r="B1215" t="inlineStr">
        <is>
          <t>Medium</t>
        </is>
      </c>
      <c r="C1215" t="n">
        <v>58</v>
      </c>
      <c r="D1215" t="n">
        <v>45.8</v>
      </c>
    </row>
    <row r="1216">
      <c r="A1216" s="5" t="n">
        <v>42094</v>
      </c>
      <c r="B1216" t="inlineStr">
        <is>
          <t>Medium</t>
        </is>
      </c>
      <c r="C1216" t="n">
        <v>51.5</v>
      </c>
      <c r="D1216" t="n">
        <v>46.3</v>
      </c>
    </row>
    <row r="1217">
      <c r="A1217" s="5" t="n">
        <v>42124</v>
      </c>
      <c r="B1217" t="inlineStr">
        <is>
          <t>Medium</t>
        </is>
      </c>
      <c r="C1217" t="n">
        <v>50</v>
      </c>
      <c r="D1217" t="n">
        <v>52.3</v>
      </c>
    </row>
    <row r="1218">
      <c r="A1218" s="5" t="n">
        <v>42153</v>
      </c>
      <c r="B1218" t="inlineStr">
        <is>
          <t>Medium</t>
        </is>
      </c>
      <c r="C1218" t="n">
        <v>53</v>
      </c>
      <c r="D1218" t="n">
        <v>46.2</v>
      </c>
    </row>
    <row r="1219">
      <c r="A1219" s="5" t="n">
        <v>42185</v>
      </c>
      <c r="B1219" t="inlineStr">
        <is>
          <t>Medium</t>
        </is>
      </c>
      <c r="C1219" t="n">
        <v>50.1</v>
      </c>
      <c r="D1219" t="n">
        <v>49.4</v>
      </c>
    </row>
    <row r="1220">
      <c r="A1220" s="5" t="n">
        <v>42216</v>
      </c>
      <c r="B1220" t="inlineStr">
        <is>
          <t>Medium</t>
        </is>
      </c>
      <c r="C1220" t="n">
        <v>50.5</v>
      </c>
      <c r="D1220" t="n">
        <v>54.7</v>
      </c>
    </row>
    <row r="1221">
      <c r="A1221" s="5" t="n">
        <v>42247</v>
      </c>
      <c r="B1221" t="inlineStr">
        <is>
          <t>Medium</t>
        </is>
      </c>
      <c r="C1221" t="n">
        <v>54.9</v>
      </c>
      <c r="D1221" t="n">
        <v>54.4</v>
      </c>
    </row>
    <row r="1222">
      <c r="A1222" s="5" t="n">
        <v>42277</v>
      </c>
      <c r="B1222" t="inlineStr">
        <is>
          <t>Medium</t>
        </is>
      </c>
      <c r="C1222" t="n">
        <v>53</v>
      </c>
      <c r="D1222" t="n">
        <v>48.7</v>
      </c>
    </row>
    <row r="1223">
      <c r="A1223" s="5" t="n">
        <v>42307</v>
      </c>
      <c r="B1223" t="inlineStr">
        <is>
          <t>Medium</t>
        </is>
      </c>
      <c r="C1223" t="n">
        <v>49</v>
      </c>
      <c r="D1223" t="n">
        <v>56.2</v>
      </c>
    </row>
    <row r="1224">
      <c r="A1224" s="5" t="n">
        <v>42338</v>
      </c>
      <c r="B1224" t="inlineStr">
        <is>
          <t>Medium</t>
        </is>
      </c>
      <c r="C1224" t="n">
        <v>54</v>
      </c>
      <c r="D1224" t="n">
        <v>48.7</v>
      </c>
    </row>
    <row r="1225">
      <c r="A1225" s="5" t="n">
        <v>42369</v>
      </c>
      <c r="B1225" t="inlineStr">
        <is>
          <t>Medium</t>
        </is>
      </c>
      <c r="C1225" t="n">
        <v>49.8</v>
      </c>
      <c r="D1225" t="n">
        <v>42.9</v>
      </c>
    </row>
    <row r="1226">
      <c r="A1226" s="5" t="n">
        <v>42398</v>
      </c>
      <c r="B1226" t="inlineStr">
        <is>
          <t>Medium</t>
        </is>
      </c>
      <c r="C1226" t="n">
        <v>45</v>
      </c>
      <c r="D1226" t="n">
        <v>55.6</v>
      </c>
    </row>
    <row r="1227">
      <c r="A1227" s="5" t="n">
        <v>42429</v>
      </c>
      <c r="B1227" t="inlineStr">
        <is>
          <t>Medium</t>
        </is>
      </c>
      <c r="C1227" t="n">
        <v>53</v>
      </c>
      <c r="D1227" t="n">
        <v>47.6</v>
      </c>
    </row>
    <row r="1228">
      <c r="A1228" s="5" t="n">
        <v>42460</v>
      </c>
      <c r="B1228" t="inlineStr">
        <is>
          <t>Medium</t>
        </is>
      </c>
      <c r="C1228" t="n">
        <v>50</v>
      </c>
      <c r="D1228" t="n">
        <v>53.6</v>
      </c>
    </row>
    <row r="1229">
      <c r="A1229" s="5" t="n">
        <v>42489</v>
      </c>
      <c r="B1229" t="inlineStr">
        <is>
          <t>Medium</t>
        </is>
      </c>
      <c r="C1229" t="n">
        <v>53</v>
      </c>
      <c r="D1229" t="n">
        <v>50.4</v>
      </c>
    </row>
    <row r="1230">
      <c r="A1230" s="5" t="n">
        <v>42521</v>
      </c>
      <c r="B1230" t="inlineStr">
        <is>
          <t>Medium</t>
        </is>
      </c>
      <c r="C1230" t="n">
        <v>50.9</v>
      </c>
      <c r="D1230" t="n">
        <v>49.3</v>
      </c>
    </row>
    <row r="1231">
      <c r="A1231" s="5" t="n">
        <v>42551</v>
      </c>
      <c r="B1231" t="inlineStr">
        <is>
          <t>Medium</t>
        </is>
      </c>
      <c r="C1231" t="n">
        <v>50.7</v>
      </c>
      <c r="D1231" t="n">
        <v>56.8</v>
      </c>
    </row>
    <row r="1232">
      <c r="A1232" s="5" t="n">
        <v>42580</v>
      </c>
      <c r="B1232" t="inlineStr">
        <is>
          <t>Medium</t>
        </is>
      </c>
      <c r="C1232" t="n">
        <v>54</v>
      </c>
      <c r="D1232" t="n">
        <v>55.8</v>
      </c>
    </row>
    <row r="1233">
      <c r="A1233" s="5" t="n">
        <v>42613</v>
      </c>
      <c r="B1233" t="inlineStr">
        <is>
          <t>Medium</t>
        </is>
      </c>
      <c r="C1233" t="n">
        <v>54</v>
      </c>
      <c r="D1233" t="n">
        <v>51.5</v>
      </c>
    </row>
    <row r="1234">
      <c r="A1234" s="5" t="n">
        <v>42643</v>
      </c>
      <c r="B1234" t="inlineStr">
        <is>
          <t>Medium</t>
        </is>
      </c>
      <c r="C1234" t="n">
        <v>52</v>
      </c>
      <c r="D1234" t="n">
        <v>54.2</v>
      </c>
    </row>
    <row r="1235">
      <c r="A1235" s="5" t="n">
        <v>42674</v>
      </c>
      <c r="B1235" t="inlineStr">
        <is>
          <t>Medium</t>
        </is>
      </c>
      <c r="C1235" t="n">
        <v>54</v>
      </c>
      <c r="D1235" t="n">
        <v>50.6</v>
      </c>
    </row>
    <row r="1236">
      <c r="A1236" s="5" t="n">
        <v>42704</v>
      </c>
      <c r="B1236" t="inlineStr">
        <is>
          <t>Medium</t>
        </is>
      </c>
      <c r="C1236" t="n">
        <v>52</v>
      </c>
      <c r="D1236" t="n">
        <v>57.6</v>
      </c>
    </row>
    <row r="1237">
      <c r="A1237" s="5" t="n">
        <v>42734</v>
      </c>
      <c r="B1237" t="inlineStr">
        <is>
          <t>Medium</t>
        </is>
      </c>
      <c r="C1237" t="n">
        <v>57</v>
      </c>
      <c r="D1237" t="n">
        <v>54.6</v>
      </c>
    </row>
    <row r="1238">
      <c r="A1238" s="5" t="n">
        <v>42766</v>
      </c>
      <c r="B1238" t="inlineStr">
        <is>
          <t>Medium</t>
        </is>
      </c>
      <c r="C1238" t="n">
        <v>55</v>
      </c>
      <c r="D1238" t="n">
        <v>50.3</v>
      </c>
    </row>
    <row r="1239">
      <c r="A1239" s="5" t="n">
        <v>42794</v>
      </c>
      <c r="B1239" t="inlineStr">
        <is>
          <t>Medium</t>
        </is>
      </c>
      <c r="C1239" t="n">
        <v>53</v>
      </c>
      <c r="D1239" t="n">
        <v>57.4</v>
      </c>
    </row>
    <row r="1240">
      <c r="A1240" s="5" t="n">
        <v>42825</v>
      </c>
      <c r="B1240" t="inlineStr">
        <is>
          <t>Medium</t>
        </is>
      </c>
      <c r="C1240" t="n">
        <v>56.9</v>
      </c>
      <c r="D1240" t="n">
        <v>57.7</v>
      </c>
    </row>
    <row r="1241">
      <c r="A1241" s="5" t="n">
        <v>42853</v>
      </c>
      <c r="B1241" t="inlineStr">
        <is>
          <t>Medium</t>
        </is>
      </c>
      <c r="C1241" t="n">
        <v>56.4</v>
      </c>
      <c r="D1241" t="n">
        <v>58.3</v>
      </c>
    </row>
    <row r="1242">
      <c r="A1242" s="5" t="n">
        <v>42886</v>
      </c>
      <c r="B1242" t="inlineStr">
        <is>
          <t>Medium</t>
        </is>
      </c>
      <c r="C1242" t="n">
        <v>57</v>
      </c>
      <c r="D1242" t="n">
        <v>59.4</v>
      </c>
    </row>
    <row r="1243">
      <c r="A1243" s="5" t="n">
        <v>42916</v>
      </c>
      <c r="B1243" t="inlineStr">
        <is>
          <t>Medium</t>
        </is>
      </c>
      <c r="C1243" t="n">
        <v>58</v>
      </c>
      <c r="D1243" t="n">
        <v>65.7</v>
      </c>
    </row>
    <row r="1244">
      <c r="A1244" s="5" t="n">
        <v>42947</v>
      </c>
      <c r="B1244" t="inlineStr">
        <is>
          <t>Medium</t>
        </is>
      </c>
      <c r="C1244" t="n">
        <v>61.3</v>
      </c>
      <c r="D1244" t="n">
        <v>58.9</v>
      </c>
    </row>
    <row r="1245">
      <c r="A1245" s="5" t="n">
        <v>42978</v>
      </c>
      <c r="B1245" t="inlineStr">
        <is>
          <t>Medium</t>
        </is>
      </c>
      <c r="C1245" t="n">
        <v>58.5</v>
      </c>
      <c r="D1245" t="n">
        <v>58.9</v>
      </c>
    </row>
    <row r="1246">
      <c r="A1246" s="5" t="n">
        <v>43007</v>
      </c>
      <c r="B1246" t="inlineStr">
        <is>
          <t>Medium</t>
        </is>
      </c>
      <c r="C1246" t="n">
        <v>58.5</v>
      </c>
      <c r="D1246" t="n">
        <v>65.2</v>
      </c>
    </row>
    <row r="1247">
      <c r="A1247" s="5" t="n">
        <v>43039</v>
      </c>
      <c r="B1247" t="inlineStr">
        <is>
          <t>Medium</t>
        </is>
      </c>
      <c r="C1247" t="n">
        <v>61</v>
      </c>
      <c r="D1247" t="n">
        <v>66.2</v>
      </c>
    </row>
    <row r="1248">
      <c r="A1248" s="5" t="n">
        <v>43069</v>
      </c>
      <c r="B1248" t="inlineStr">
        <is>
          <t>Medium</t>
        </is>
      </c>
      <c r="C1248" t="n">
        <v>63</v>
      </c>
      <c r="D1248" t="n">
        <v>63.9</v>
      </c>
    </row>
    <row r="1249">
      <c r="A1249" s="5" t="n">
        <v>43097</v>
      </c>
      <c r="B1249" t="inlineStr">
        <is>
          <t>Medium</t>
        </is>
      </c>
      <c r="C1249" t="n">
        <v>62</v>
      </c>
      <c r="D1249" t="n">
        <v>67.59999999999999</v>
      </c>
    </row>
    <row r="1250">
      <c r="A1250" s="5" t="n">
        <v>43131</v>
      </c>
      <c r="B1250" t="inlineStr">
        <is>
          <t>Medium</t>
        </is>
      </c>
      <c r="C1250" t="n">
        <v>64.2</v>
      </c>
      <c r="D1250" t="n">
        <v>65.7</v>
      </c>
    </row>
    <row r="1251">
      <c r="A1251" s="5" t="n">
        <v>43159</v>
      </c>
      <c r="B1251" t="inlineStr">
        <is>
          <t>Medium</t>
        </is>
      </c>
      <c r="C1251" t="n">
        <v>64.2</v>
      </c>
      <c r="D1251" t="n">
        <v>61.9</v>
      </c>
    </row>
    <row r="1252">
      <c r="A1252" s="5" t="n">
        <v>43188</v>
      </c>
      <c r="B1252" t="inlineStr">
        <is>
          <t>Medium</t>
        </is>
      </c>
      <c r="C1252" t="n">
        <v>62.1</v>
      </c>
      <c r="D1252" t="n">
        <v>57.4</v>
      </c>
    </row>
    <row r="1253">
      <c r="A1253" s="5" t="n">
        <v>43220</v>
      </c>
      <c r="B1253" t="inlineStr">
        <is>
          <t>Medium</t>
        </is>
      </c>
      <c r="C1253" t="n">
        <v>58</v>
      </c>
      <c r="D1253" t="n">
        <v>57.6</v>
      </c>
    </row>
    <row r="1254">
      <c r="A1254" s="5" t="n">
        <v>43251</v>
      </c>
      <c r="B1254" t="inlineStr">
        <is>
          <t>Medium</t>
        </is>
      </c>
      <c r="C1254" t="n">
        <v>58</v>
      </c>
      <c r="D1254" t="n">
        <v>62.7</v>
      </c>
    </row>
    <row r="1255">
      <c r="A1255" s="5" t="n">
        <v>43280</v>
      </c>
      <c r="B1255" t="inlineStr">
        <is>
          <t>Medium</t>
        </is>
      </c>
      <c r="C1255" t="n">
        <v>60</v>
      </c>
      <c r="D1255" t="n">
        <v>64.09999999999999</v>
      </c>
    </row>
    <row r="1256">
      <c r="A1256" s="5" t="n">
        <v>43312</v>
      </c>
      <c r="B1256" t="inlineStr">
        <is>
          <t>Medium</t>
        </is>
      </c>
      <c r="C1256" t="n">
        <v>62</v>
      </c>
      <c r="D1256" t="n">
        <v>65.5</v>
      </c>
    </row>
    <row r="1257">
      <c r="A1257" s="5" t="n">
        <v>43343</v>
      </c>
      <c r="B1257" t="inlineStr">
        <is>
          <t>Medium</t>
        </is>
      </c>
      <c r="C1257" t="n">
        <v>63</v>
      </c>
      <c r="D1257" t="n">
        <v>63.6</v>
      </c>
    </row>
    <row r="1258">
      <c r="A1258" s="5" t="n">
        <v>43371</v>
      </c>
      <c r="B1258" t="inlineStr">
        <is>
          <t>Medium</t>
        </is>
      </c>
      <c r="C1258" t="n">
        <v>62.5</v>
      </c>
      <c r="D1258" t="n">
        <v>60.4</v>
      </c>
    </row>
    <row r="1259">
      <c r="A1259" s="5" t="n">
        <v>43404</v>
      </c>
      <c r="B1259" t="inlineStr">
        <is>
          <t>Medium</t>
        </is>
      </c>
      <c r="C1259" t="n">
        <v>60</v>
      </c>
      <c r="D1259" t="n">
        <v>58.4</v>
      </c>
    </row>
    <row r="1260">
      <c r="A1260" s="5" t="n">
        <v>43434</v>
      </c>
      <c r="B1260" t="inlineStr">
        <is>
          <t>Medium</t>
        </is>
      </c>
      <c r="C1260" t="n">
        <v>58</v>
      </c>
      <c r="D1260" t="n">
        <v>66.40000000000001</v>
      </c>
    </row>
    <row r="1261">
      <c r="A1261" s="5" t="n">
        <v>43462</v>
      </c>
      <c r="B1261" t="inlineStr">
        <is>
          <t>Medium</t>
        </is>
      </c>
      <c r="C1261" t="n">
        <v>62</v>
      </c>
      <c r="D1261" t="n">
        <v>65.40000000000001</v>
      </c>
    </row>
    <row r="1262">
      <c r="A1262" s="5" t="n">
        <v>43496</v>
      </c>
      <c r="B1262" t="inlineStr">
        <is>
          <t>Medium</t>
        </is>
      </c>
      <c r="C1262" t="n">
        <v>61.5</v>
      </c>
      <c r="D1262" t="n">
        <v>56.7</v>
      </c>
    </row>
    <row r="1263">
      <c r="A1263" s="5" t="n">
        <v>43524</v>
      </c>
      <c r="B1263" t="inlineStr">
        <is>
          <t>Medium</t>
        </is>
      </c>
      <c r="C1263" t="n">
        <v>57</v>
      </c>
      <c r="D1263" t="n">
        <v>64.7</v>
      </c>
    </row>
    <row r="1264">
      <c r="A1264" s="5" t="n">
        <v>43553</v>
      </c>
      <c r="B1264" t="inlineStr">
        <is>
          <t>Medium</t>
        </is>
      </c>
      <c r="C1264" t="n">
        <v>61</v>
      </c>
      <c r="D1264" t="n">
        <v>58.7</v>
      </c>
    </row>
    <row r="1265">
      <c r="A1265" s="5" t="n">
        <v>43585</v>
      </c>
      <c r="B1265" t="inlineStr">
        <is>
          <t>Medium</t>
        </is>
      </c>
      <c r="C1265" t="n">
        <v>59</v>
      </c>
      <c r="D1265" t="n">
        <v>52.6</v>
      </c>
    </row>
    <row r="1266">
      <c r="A1266" s="5" t="n">
        <v>43616</v>
      </c>
      <c r="B1266" t="inlineStr">
        <is>
          <t>Medium</t>
        </is>
      </c>
      <c r="C1266" t="n">
        <v>53.7</v>
      </c>
      <c r="D1266" t="n">
        <v>54.2</v>
      </c>
    </row>
    <row r="1267">
      <c r="A1267" s="5" t="n">
        <v>43644</v>
      </c>
      <c r="B1267" t="inlineStr">
        <is>
          <t>Medium</t>
        </is>
      </c>
      <c r="C1267" t="n">
        <v>53.1</v>
      </c>
      <c r="D1267" t="n">
        <v>49.7</v>
      </c>
    </row>
    <row r="1268">
      <c r="A1268" s="5" t="n">
        <v>43677</v>
      </c>
      <c r="B1268" t="inlineStr">
        <is>
          <t>Medium</t>
        </is>
      </c>
      <c r="C1268" t="n">
        <v>50.6</v>
      </c>
      <c r="D1268" t="n">
        <v>44.4</v>
      </c>
    </row>
    <row r="1269">
      <c r="A1269" s="5" t="n">
        <v>43707</v>
      </c>
      <c r="B1269" t="inlineStr">
        <is>
          <t>Medium</t>
        </is>
      </c>
      <c r="C1269" t="n">
        <v>47.5</v>
      </c>
      <c r="D1269" t="n">
        <v>50.4</v>
      </c>
    </row>
    <row r="1270">
      <c r="A1270" s="5" t="n">
        <v>43738</v>
      </c>
      <c r="B1270" t="inlineStr">
        <is>
          <t>Medium</t>
        </is>
      </c>
      <c r="C1270" t="n">
        <v>50.2</v>
      </c>
      <c r="D1270" t="n">
        <v>47.1</v>
      </c>
    </row>
    <row r="1271">
      <c r="A1271" s="5" t="n">
        <v>43769</v>
      </c>
      <c r="B1271" t="inlineStr">
        <is>
          <t>Medium</t>
        </is>
      </c>
      <c r="C1271" t="n">
        <v>48</v>
      </c>
      <c r="D1271" t="n">
        <v>43.2</v>
      </c>
    </row>
    <row r="1272">
      <c r="A1272" s="5" t="n">
        <v>43796</v>
      </c>
      <c r="B1272" t="inlineStr">
        <is>
          <t>Medium</t>
        </is>
      </c>
      <c r="C1272" t="n">
        <v>47</v>
      </c>
      <c r="D1272" t="n">
        <v>46.3</v>
      </c>
    </row>
    <row r="1273">
      <c r="A1273" s="5" t="n">
        <v>43829</v>
      </c>
      <c r="B1273" t="inlineStr">
        <is>
          <t>Medium</t>
        </is>
      </c>
      <c r="C1273" t="n">
        <v>48</v>
      </c>
      <c r="D1273" t="n">
        <v>48.9</v>
      </c>
    </row>
    <row r="1274">
      <c r="A1274" s="5" t="n">
        <v>43861</v>
      </c>
      <c r="B1274" t="inlineStr">
        <is>
          <t>Medium</t>
        </is>
      </c>
      <c r="C1274" t="n">
        <v>48.8</v>
      </c>
      <c r="D1274" t="n">
        <v>42.9</v>
      </c>
    </row>
    <row r="1275">
      <c r="A1275" s="5" t="n">
        <v>43889</v>
      </c>
      <c r="B1275" t="inlineStr">
        <is>
          <t>Medium</t>
        </is>
      </c>
      <c r="C1275" t="n">
        <v>45.9</v>
      </c>
      <c r="D1275" t="n">
        <v>49</v>
      </c>
    </row>
    <row r="1276">
      <c r="A1276" s="5" t="n">
        <v>43921</v>
      </c>
      <c r="B1276" t="inlineStr">
        <is>
          <t>Medium</t>
        </is>
      </c>
      <c r="C1276" t="n">
        <v>40</v>
      </c>
      <c r="D1276" t="n">
        <v>47.8</v>
      </c>
    </row>
    <row r="1277">
      <c r="A1277" s="5" t="n">
        <v>43951</v>
      </c>
      <c r="B1277" t="inlineStr">
        <is>
          <t>Medium</t>
        </is>
      </c>
      <c r="C1277" t="n">
        <v>38</v>
      </c>
      <c r="D1277" t="n">
        <v>35.4</v>
      </c>
    </row>
    <row r="1278">
      <c r="A1278" s="5" t="n">
        <v>43980</v>
      </c>
      <c r="B1278" t="inlineStr">
        <is>
          <t>Medium</t>
        </is>
      </c>
      <c r="C1278" t="n">
        <v>40</v>
      </c>
      <c r="D1278" t="n">
        <v>32.3</v>
      </c>
    </row>
    <row r="1279">
      <c r="A1279" s="5" t="n">
        <v>44012</v>
      </c>
      <c r="B1279" t="inlineStr">
        <is>
          <t>Medium</t>
        </is>
      </c>
      <c r="C1279" t="n">
        <v>45</v>
      </c>
      <c r="D1279" t="n">
        <v>36.6</v>
      </c>
    </row>
    <row r="1280">
      <c r="A1280" s="5" t="n">
        <v>44043</v>
      </c>
      <c r="B1280" t="inlineStr">
        <is>
          <t>Medium</t>
        </is>
      </c>
      <c r="C1280" t="n">
        <v>43.9</v>
      </c>
      <c r="D1280" t="n">
        <v>51.9</v>
      </c>
    </row>
    <row r="1281">
      <c r="A1281" s="5" t="n">
        <v>44071</v>
      </c>
      <c r="B1281" t="inlineStr">
        <is>
          <t>Medium</t>
        </is>
      </c>
      <c r="C1281" t="n">
        <v>52</v>
      </c>
      <c r="D1281" t="n">
        <v>51.2</v>
      </c>
    </row>
    <row r="1282">
      <c r="A1282" s="5" t="n">
        <v>44104</v>
      </c>
      <c r="B1282" t="inlineStr">
        <is>
          <t>Medium</t>
        </is>
      </c>
      <c r="C1282" t="n">
        <v>52</v>
      </c>
      <c r="D1282" t="n">
        <v>62.4</v>
      </c>
    </row>
    <row r="1283">
      <c r="A1283" s="5" t="n">
        <v>44134</v>
      </c>
      <c r="B1283" t="inlineStr">
        <is>
          <t>Medium</t>
        </is>
      </c>
      <c r="C1283" t="n">
        <v>58</v>
      </c>
      <c r="D1283" t="n">
        <v>61.1</v>
      </c>
    </row>
    <row r="1284">
      <c r="A1284" s="5" t="n">
        <v>44165</v>
      </c>
      <c r="B1284" t="inlineStr">
        <is>
          <t>Medium</t>
        </is>
      </c>
      <c r="C1284" t="n">
        <v>59</v>
      </c>
      <c r="D1284" t="n">
        <v>58.2</v>
      </c>
    </row>
    <row r="1285">
      <c r="A1285" s="5" t="n">
        <v>44195</v>
      </c>
      <c r="B1285" t="inlineStr">
        <is>
          <t>Medium</t>
        </is>
      </c>
      <c r="C1285" t="n">
        <v>57</v>
      </c>
      <c r="D1285" t="n">
        <v>59.5</v>
      </c>
    </row>
    <row r="1286">
      <c r="A1286" s="5" t="n">
        <v>44225</v>
      </c>
      <c r="B1286" t="inlineStr">
        <is>
          <t>Medium</t>
        </is>
      </c>
      <c r="C1286" t="n">
        <v>58.5</v>
      </c>
      <c r="D1286" t="n">
        <v>63.8</v>
      </c>
    </row>
    <row r="1287">
      <c r="A1287" s="5" t="n">
        <v>44253</v>
      </c>
      <c r="B1287" t="inlineStr">
        <is>
          <t>Medium</t>
        </is>
      </c>
      <c r="C1287" t="n">
        <v>61.1</v>
      </c>
      <c r="D1287" t="n">
        <v>59.5</v>
      </c>
    </row>
    <row r="1288">
      <c r="A1288" s="5" t="n">
        <v>44286</v>
      </c>
      <c r="B1288" t="inlineStr">
        <is>
          <t>Medium</t>
        </is>
      </c>
      <c r="C1288" t="n">
        <v>60.7</v>
      </c>
      <c r="D1288" t="n">
        <v>66.3</v>
      </c>
    </row>
    <row r="1289">
      <c r="A1289" s="5" t="n">
        <v>44316</v>
      </c>
      <c r="B1289" t="inlineStr">
        <is>
          <t>Medium</t>
        </is>
      </c>
      <c r="C1289" t="n">
        <v>65.3</v>
      </c>
      <c r="D1289" t="n">
        <v>72.09999999999999</v>
      </c>
    </row>
    <row r="1290">
      <c r="A1290" s="5" t="n">
        <v>44344</v>
      </c>
      <c r="B1290" t="inlineStr">
        <is>
          <t>Medium</t>
        </is>
      </c>
      <c r="C1290" t="n">
        <v>68</v>
      </c>
      <c r="D1290" t="n">
        <v>75.2</v>
      </c>
    </row>
    <row r="1291">
      <c r="A1291" s="5" t="n">
        <v>44377</v>
      </c>
      <c r="B1291" t="inlineStr">
        <is>
          <t>Medium</t>
        </is>
      </c>
      <c r="C1291" t="n">
        <v>70</v>
      </c>
      <c r="D1291" t="n">
        <v>66.09999999999999</v>
      </c>
    </row>
    <row r="1292">
      <c r="A1292" s="5" t="n">
        <v>44407</v>
      </c>
      <c r="B1292" t="inlineStr">
        <is>
          <t>Medium</t>
        </is>
      </c>
      <c r="C1292" t="n">
        <v>64.59999999999999</v>
      </c>
      <c r="D1292" t="n">
        <v>73.40000000000001</v>
      </c>
    </row>
    <row r="1293">
      <c r="A1293" s="5" t="n">
        <v>44439</v>
      </c>
      <c r="B1293" t="inlineStr">
        <is>
          <t>Medium</t>
        </is>
      </c>
      <c r="C1293" t="n">
        <v>68</v>
      </c>
      <c r="D1293" t="n">
        <v>66.8</v>
      </c>
    </row>
    <row r="1294">
      <c r="A1294" s="5" t="n">
        <v>44469</v>
      </c>
      <c r="B1294" t="inlineStr">
        <is>
          <t>Medium</t>
        </is>
      </c>
      <c r="C1294" t="n">
        <v>65</v>
      </c>
      <c r="D1294" t="n">
        <v>64.7</v>
      </c>
    </row>
    <row r="1295">
      <c r="A1295" s="5" t="n">
        <v>44498</v>
      </c>
      <c r="B1295" t="inlineStr">
        <is>
          <t>Medium</t>
        </is>
      </c>
      <c r="C1295" t="n">
        <v>63.5</v>
      </c>
      <c r="D1295" t="n">
        <v>68.40000000000001</v>
      </c>
    </row>
    <row r="1296">
      <c r="A1296" s="5" t="n">
        <v>44530</v>
      </c>
      <c r="B1296" t="inlineStr">
        <is>
          <t>Medium</t>
        </is>
      </c>
      <c r="C1296" t="n">
        <v>67</v>
      </c>
      <c r="D1296" t="n">
        <v>61.8</v>
      </c>
    </row>
    <row r="1297">
      <c r="A1297" s="5" t="n">
        <v>44560</v>
      </c>
      <c r="B1297" t="inlineStr">
        <is>
          <t>Medium</t>
        </is>
      </c>
      <c r="C1297" t="n">
        <v>62</v>
      </c>
      <c r="D1297" t="n">
        <v>63.1</v>
      </c>
    </row>
    <row r="1298">
      <c r="A1298" s="5" t="n">
        <v>44592</v>
      </c>
      <c r="B1298" t="inlineStr">
        <is>
          <t>Medium</t>
        </is>
      </c>
      <c r="C1298" t="n">
        <v>61.7</v>
      </c>
      <c r="D1298" t="n">
        <v>65.2</v>
      </c>
    </row>
    <row r="1299">
      <c r="A1299" s="5" t="n">
        <v>44620</v>
      </c>
      <c r="B1299" t="inlineStr">
        <is>
          <t>Medium</t>
        </is>
      </c>
      <c r="C1299" t="n">
        <v>63</v>
      </c>
      <c r="D1299" t="n">
        <v>56.3</v>
      </c>
    </row>
    <row r="1300">
      <c r="A1300" s="5" t="n">
        <v>44651</v>
      </c>
      <c r="B1300" t="inlineStr">
        <is>
          <t>Medium</t>
        </is>
      </c>
      <c r="C1300" t="n">
        <v>57</v>
      </c>
      <c r="D1300" t="n">
        <v>62.9</v>
      </c>
    </row>
    <row r="1301">
      <c r="A1301" s="5" t="n">
        <v>44680</v>
      </c>
      <c r="B1301" t="inlineStr">
        <is>
          <t>Medium</t>
        </is>
      </c>
      <c r="C1301" t="n">
        <v>62</v>
      </c>
      <c r="D1301" t="n">
        <v>58.5</v>
      </c>
    </row>
    <row r="1302">
      <c r="A1302" s="5" t="n">
        <v>44712</v>
      </c>
      <c r="B1302" t="inlineStr">
        <is>
          <t>Medium</t>
        </is>
      </c>
      <c r="C1302" t="n">
        <v>55</v>
      </c>
      <c r="D1302" t="n">
        <v>60.3</v>
      </c>
    </row>
    <row r="1303">
      <c r="A1303" s="5" t="n">
        <v>44742</v>
      </c>
      <c r="B1303" t="inlineStr">
        <is>
          <t>Medium</t>
        </is>
      </c>
      <c r="C1303" t="n">
        <v>58</v>
      </c>
      <c r="D1303" t="n">
        <v>56</v>
      </c>
    </row>
    <row r="1304">
      <c r="A1304" s="5" t="n">
        <v>44771</v>
      </c>
      <c r="B1304" t="inlineStr">
        <is>
          <t>Medium</t>
        </is>
      </c>
      <c r="C1304" t="n">
        <v>55</v>
      </c>
      <c r="D1304" t="n">
        <v>52.1</v>
      </c>
    </row>
    <row r="1305">
      <c r="A1305" s="5" t="n">
        <v>44804</v>
      </c>
      <c r="B1305" t="inlineStr">
        <is>
          <t>Medium</t>
        </is>
      </c>
      <c r="C1305" t="n">
        <v>52</v>
      </c>
      <c r="D1305" t="n">
        <v>52.2</v>
      </c>
    </row>
    <row r="1306">
      <c r="A1306" s="5" t="n">
        <v>44834</v>
      </c>
      <c r="B1306" t="inlineStr">
        <is>
          <t>Medium</t>
        </is>
      </c>
      <c r="C1306" t="n">
        <v>51.8</v>
      </c>
      <c r="D1306" t="n">
        <v>45.7</v>
      </c>
    </row>
    <row r="1307">
      <c r="A1307" s="5" t="n">
        <v>44865</v>
      </c>
      <c r="B1307" t="inlineStr">
        <is>
          <t>Medium</t>
        </is>
      </c>
      <c r="C1307" t="n">
        <v>47</v>
      </c>
      <c r="D1307" t="n">
        <v>45.2</v>
      </c>
    </row>
    <row r="1308">
      <c r="A1308" s="5" t="n">
        <v>44895</v>
      </c>
      <c r="B1308" t="inlineStr">
        <is>
          <t>Medium</t>
        </is>
      </c>
      <c r="C1308" t="n">
        <v>47</v>
      </c>
      <c r="D1308" t="n">
        <v>37.2</v>
      </c>
    </row>
    <row r="1309">
      <c r="A1309" s="5" t="n">
        <v>44925</v>
      </c>
      <c r="B1309" t="inlineStr">
        <is>
          <t>Medium</t>
        </is>
      </c>
      <c r="C1309" t="n">
        <v>40</v>
      </c>
      <c r="D1309" t="n">
        <v>44.9</v>
      </c>
    </row>
    <row r="1310">
      <c r="A1310" s="5" t="n">
        <v>44957</v>
      </c>
      <c r="B1310" t="inlineStr">
        <is>
          <t>Medium</t>
        </is>
      </c>
      <c r="C1310" t="n">
        <v>45</v>
      </c>
      <c r="D1310" t="n">
        <v>44.3</v>
      </c>
    </row>
    <row r="1311">
      <c r="A1311" s="5" t="n">
        <v>44985</v>
      </c>
      <c r="B1311" t="inlineStr">
        <is>
          <t>Medium</t>
        </is>
      </c>
      <c r="C1311" t="n">
        <v>45</v>
      </c>
      <c r="D1311" t="n">
        <v>43.6</v>
      </c>
    </row>
    <row r="1312">
      <c r="A1312" s="5" t="n">
        <v>45016</v>
      </c>
      <c r="B1312" t="inlineStr">
        <is>
          <t>Medium</t>
        </is>
      </c>
      <c r="C1312" t="n">
        <v>43.4</v>
      </c>
      <c r="D1312" t="n">
        <v>43.8</v>
      </c>
    </row>
    <row r="1313">
      <c r="A1313" s="5" t="n">
        <v>45044</v>
      </c>
      <c r="B1313" t="inlineStr">
        <is>
          <t>Medium</t>
        </is>
      </c>
      <c r="C1313" t="n">
        <v>43.5</v>
      </c>
      <c r="D1313" t="n">
        <v>48.6</v>
      </c>
    </row>
    <row r="1314">
      <c r="A1314" s="5" t="n">
        <v>45077</v>
      </c>
      <c r="B1314" t="inlineStr">
        <is>
          <t>Medium</t>
        </is>
      </c>
      <c r="C1314" t="n">
        <v>47</v>
      </c>
      <c r="D1314" t="n">
        <v>40.4</v>
      </c>
    </row>
    <row r="1315">
      <c r="A1315" s="5" t="n">
        <v>45107</v>
      </c>
      <c r="B1315" t="inlineStr">
        <is>
          <t>Medium</t>
        </is>
      </c>
      <c r="C1315" t="n">
        <v>44</v>
      </c>
      <c r="D1315" t="n">
        <v>41.5</v>
      </c>
    </row>
    <row r="1316">
      <c r="A1316" s="5" t="n">
        <v>45138</v>
      </c>
      <c r="B1316" t="inlineStr">
        <is>
          <t>Medium</t>
        </is>
      </c>
      <c r="C1316" t="n">
        <v>43.3</v>
      </c>
      <c r="D1316" t="n">
        <v>42.8</v>
      </c>
    </row>
    <row r="1317">
      <c r="A1317" s="5" t="n">
        <v>45169</v>
      </c>
      <c r="B1317" t="inlineStr">
        <is>
          <t>Medium</t>
        </is>
      </c>
      <c r="C1317" t="n">
        <v>44.1</v>
      </c>
      <c r="D1317" t="n">
        <v>48.7</v>
      </c>
    </row>
    <row r="1318">
      <c r="A1318" s="5" t="n">
        <v>45198</v>
      </c>
      <c r="B1318" t="inlineStr">
        <is>
          <t>Medium</t>
        </is>
      </c>
      <c r="C1318" t="n">
        <v>47.6</v>
      </c>
      <c r="D1318" t="n">
        <v>44.1</v>
      </c>
    </row>
    <row r="1319">
      <c r="A1319" s="5" t="n">
        <v>45230</v>
      </c>
      <c r="B1319" t="inlineStr">
        <is>
          <t>Medium</t>
        </is>
      </c>
      <c r="C1319" t="n">
        <v>45</v>
      </c>
      <c r="D1319" t="n">
        <v>44</v>
      </c>
    </row>
    <row r="1320">
      <c r="A1320" s="5" t="n">
        <v>45260</v>
      </c>
      <c r="B1320" t="inlineStr">
        <is>
          <t>Medium</t>
        </is>
      </c>
      <c r="C1320" t="n">
        <v>45.4</v>
      </c>
      <c r="D1320" t="n">
        <v>55.8</v>
      </c>
    </row>
    <row r="1321">
      <c r="A1321" s="5" t="n">
        <v>45289</v>
      </c>
      <c r="B1321" t="inlineStr">
        <is>
          <t>Medium</t>
        </is>
      </c>
      <c r="C1321" t="n">
        <v>51</v>
      </c>
      <c r="D1321" t="n">
        <v>46.9</v>
      </c>
    </row>
    <row r="1322">
      <c r="A1322" s="5" t="n">
        <v>45322</v>
      </c>
      <c r="B1322" t="inlineStr">
        <is>
          <t>Medium</t>
        </is>
      </c>
      <c r="C1322" t="n">
        <v>48</v>
      </c>
      <c r="D1322" t="n">
        <v>46</v>
      </c>
    </row>
    <row r="1323">
      <c r="A1323" s="5" t="n">
        <v>45351</v>
      </c>
      <c r="B1323" t="inlineStr">
        <is>
          <t>Medium</t>
        </is>
      </c>
      <c r="C1323" t="n">
        <v>48</v>
      </c>
      <c r="D1323" t="n">
        <v>44</v>
      </c>
    </row>
    <row r="1324">
      <c r="A1324" s="5" t="n">
        <v>45379</v>
      </c>
      <c r="B1324" t="inlineStr">
        <is>
          <t>Medium</t>
        </is>
      </c>
      <c r="C1324" t="n">
        <v>46</v>
      </c>
      <c r="D1324" t="n">
        <v>41.4</v>
      </c>
    </row>
    <row r="1325">
      <c r="A1325" s="5" t="n">
        <v>45412</v>
      </c>
      <c r="B1325" t="inlineStr">
        <is>
          <t>Medium</t>
        </is>
      </c>
      <c r="C1325" t="n">
        <v>45</v>
      </c>
      <c r="D1325" t="n">
        <v>37.9</v>
      </c>
    </row>
    <row r="1326">
      <c r="A1326" s="5" t="n">
        <v>45443</v>
      </c>
      <c r="B1326" t="inlineStr">
        <is>
          <t>Medium</t>
        </is>
      </c>
      <c r="C1326" t="n">
        <v>41</v>
      </c>
      <c r="D1326" t="n">
        <v>35.4</v>
      </c>
    </row>
    <row r="1327">
      <c r="A1327" s="5" t="n">
        <v>45471</v>
      </c>
      <c r="B1327" t="inlineStr">
        <is>
          <t>Medium</t>
        </is>
      </c>
      <c r="C1327" t="n">
        <v>40</v>
      </c>
      <c r="D1327" t="n">
        <v>47.4</v>
      </c>
    </row>
    <row r="1328">
      <c r="A1328" s="5" t="n">
        <v>45504</v>
      </c>
      <c r="B1328" t="inlineStr">
        <is>
          <t>Medium</t>
        </is>
      </c>
      <c r="C1328" t="n">
        <v>45</v>
      </c>
      <c r="D1328" t="n">
        <v>45.3</v>
      </c>
    </row>
    <row r="1329">
      <c r="A1329" s="5" t="n">
        <v>45534</v>
      </c>
      <c r="B1329" t="inlineStr">
        <is>
          <t>Medium</t>
        </is>
      </c>
      <c r="C1329" t="n">
        <v>45.5</v>
      </c>
      <c r="D1329" t="n">
        <v>46.1</v>
      </c>
    </row>
    <row r="1330">
      <c r="A1330" s="5" t="n">
        <v>45565</v>
      </c>
      <c r="B1330" t="inlineStr">
        <is>
          <t>Medium</t>
        </is>
      </c>
      <c r="C1330" t="n">
        <v>46.2</v>
      </c>
      <c r="D1330" t="n">
        <v>46.6</v>
      </c>
    </row>
    <row r="1331">
      <c r="A1331" s="5" t="n">
        <v>45596</v>
      </c>
      <c r="B1331" t="inlineStr">
        <is>
          <t>Medium</t>
        </is>
      </c>
      <c r="C1331" t="n">
        <v>47</v>
      </c>
      <c r="D1331" t="n">
        <v>41.6</v>
      </c>
    </row>
    <row r="1332">
      <c r="A1332" s="5" t="n">
        <v>45623</v>
      </c>
      <c r="B1332" t="inlineStr">
        <is>
          <t>Medium</t>
        </is>
      </c>
      <c r="C1332" t="n">
        <v>44</v>
      </c>
      <c r="D1332" t="n">
        <v>40.2</v>
      </c>
    </row>
    <row r="1333">
      <c r="A1333" s="5" t="n">
        <v>45656</v>
      </c>
      <c r="B1333" t="inlineStr">
        <is>
          <t>Medium</t>
        </is>
      </c>
      <c r="C1333" t="n">
        <v>42.5</v>
      </c>
      <c r="D1333" t="n">
        <v>36.9</v>
      </c>
    </row>
    <row r="1334">
      <c r="A1334" s="5" t="n">
        <v>45688</v>
      </c>
      <c r="B1334" t="inlineStr">
        <is>
          <t>Medium</t>
        </is>
      </c>
      <c r="C1334" t="n">
        <v>40</v>
      </c>
      <c r="D1334" t="n">
        <v>39.5</v>
      </c>
    </row>
    <row r="1335">
      <c r="A1335" s="5" t="n">
        <v>45716</v>
      </c>
      <c r="B1335" t="inlineStr">
        <is>
          <t>Medium</t>
        </is>
      </c>
      <c r="C1335" t="n">
        <v>40.6</v>
      </c>
      <c r="D1335" t="n">
        <v>45.5</v>
      </c>
    </row>
    <row r="1336">
      <c r="A1336" s="5" t="n">
        <v>45747</v>
      </c>
      <c r="B1336" t="inlineStr">
        <is>
          <t>Medium</t>
        </is>
      </c>
      <c r="C1336" t="n">
        <v>45.2</v>
      </c>
      <c r="D1336" t="n">
        <v>47.6</v>
      </c>
    </row>
    <row r="1337">
      <c r="A1337" s="5" t="n">
        <v>45777</v>
      </c>
      <c r="B1337" t="inlineStr">
        <is>
          <t>Medium</t>
        </is>
      </c>
      <c r="C1337" t="n">
        <v>45.5</v>
      </c>
      <c r="D1337" t="n">
        <v>44.6</v>
      </c>
    </row>
    <row r="1338">
      <c r="A1338" s="5" t="n">
        <v>45807</v>
      </c>
      <c r="B1338" t="inlineStr">
        <is>
          <t>Medium</t>
        </is>
      </c>
      <c r="C1338" t="n">
        <v>45</v>
      </c>
      <c r="D1338" t="n">
        <v>40.5</v>
      </c>
    </row>
    <row r="1339">
      <c r="A1339" s="5" t="n">
        <v>45838</v>
      </c>
      <c r="B1339" t="inlineStr">
        <is>
          <t>Medium</t>
        </is>
      </c>
      <c r="C1339" t="n">
        <v>43</v>
      </c>
      <c r="D1339" t="n">
        <v>40.4</v>
      </c>
    </row>
    <row r="1340">
      <c r="A1340" s="5" t="n">
        <v>45869</v>
      </c>
      <c r="B1340" t="inlineStr">
        <is>
          <t>Medium</t>
        </is>
      </c>
      <c r="C1340" t="n">
        <v>42</v>
      </c>
      <c r="D1340" t="n">
        <v>47.1</v>
      </c>
    </row>
    <row r="1341">
      <c r="A1341" s="5" t="n">
        <v>45898</v>
      </c>
      <c r="B1341" t="inlineStr">
        <is>
          <t>Medium</t>
        </is>
      </c>
      <c r="C1341" t="n">
        <v>46</v>
      </c>
      <c r="D1341" t="n">
        <v>41.5</v>
      </c>
    </row>
    <row r="1342">
      <c r="A1342" s="5" t="n">
        <v>45930</v>
      </c>
      <c r="B1342" t="inlineStr">
        <is>
          <t>Medium</t>
        </is>
      </c>
      <c r="C1342" t="n">
        <v>43</v>
      </c>
      <c r="D1342" t="n">
        <v>40.6</v>
      </c>
    </row>
    <row r="1343">
      <c r="A1343" s="5" t="n">
        <v>45961</v>
      </c>
      <c r="B1343" t="inlineStr">
        <is>
          <t>Medium</t>
        </is>
      </c>
      <c r="C1343" t="n">
        <v>42.3</v>
      </c>
      <c r="D1343" t="n">
        <v>43.8</v>
      </c>
    </row>
    <row r="1344">
      <c r="A1344" s="5" t="n">
        <v>45987</v>
      </c>
      <c r="B1344" t="inlineStr">
        <is>
          <t>Medium</t>
        </is>
      </c>
      <c r="C1344" t="n">
        <v>44.3</v>
      </c>
      <c r="D1344" t="n">
        <v>36.3</v>
      </c>
    </row>
    <row r="1345">
      <c r="A1345" s="5" t="n">
        <v>46021</v>
      </c>
      <c r="B1345" t="inlineStr">
        <is>
          <t>Medium</t>
        </is>
      </c>
      <c r="C1345" t="n">
        <v>39.5</v>
      </c>
      <c r="D1345" t="n">
        <v>43.5</v>
      </c>
    </row>
    <row r="1346">
      <c r="A1346" s="5" t="n">
        <v>46052</v>
      </c>
      <c r="B1346" t="inlineStr">
        <is>
          <t>Medium</t>
        </is>
      </c>
      <c r="C1346" t="n">
        <v>44</v>
      </c>
      <c r="D1346" t="n">
        <v>54</v>
      </c>
    </row>
    <row r="1347">
      <c r="A1347" s="5" t="n">
        <v>46080</v>
      </c>
      <c r="B1347" t="inlineStr">
        <is>
          <t>Medium</t>
        </is>
      </c>
      <c r="C1347" t="n">
        <v>52.8</v>
      </c>
      <c r="D1347" t="n">
        <v>57.7</v>
      </c>
    </row>
    <row r="1348">
      <c r="A1348" s="5" t="n">
        <v>46112</v>
      </c>
      <c r="B1348" t="inlineStr">
        <is>
          <t>Medium</t>
        </is>
      </c>
      <c r="C1348" t="n">
        <v>55</v>
      </c>
      <c r="D1348" t="n">
        <v>52.8</v>
      </c>
    </row>
    <row r="1349">
      <c r="A1349" s="5" t="n">
        <v>46142</v>
      </c>
      <c r="B1349" t="inlineStr">
        <is>
          <t>Medium</t>
        </is>
      </c>
      <c r="C1349" t="n">
        <v>53</v>
      </c>
      <c r="D1349" t="n">
        <v>49.2</v>
      </c>
    </row>
    <row r="1350">
      <c r="A1350" s="5" t="n">
        <v>46171</v>
      </c>
      <c r="B1350" t="inlineStr">
        <is>
          <t>Medium</t>
        </is>
      </c>
      <c r="C1350" t="n">
        <v>50.5</v>
      </c>
      <c r="D1350" t="n">
        <v>62.7</v>
      </c>
    </row>
    <row r="1351">
      <c r="A1351" s="5" t="n">
        <v>46203</v>
      </c>
      <c r="B1351" t="inlineStr">
        <is>
          <t>Medium</t>
        </is>
      </c>
      <c r="C1351" t="n">
        <v>58.1</v>
      </c>
      <c r="D1351" t="n">
        <v>56.7</v>
      </c>
    </row>
    <row r="1352">
      <c r="A1352" s="5" t="n">
        <v>46234</v>
      </c>
      <c r="B1352" t="inlineStr">
        <is>
          <t>Medium</t>
        </is>
      </c>
      <c r="C1352" t="n">
        <v>56</v>
      </c>
      <c r="D1352" t="n">
        <v>57.6</v>
      </c>
    </row>
    <row r="1353">
      <c r="A1353" s="3" t="inlineStr">
        <is>
          <t>Construction Spending MoM  (84 events)</t>
        </is>
      </c>
      <c r="B1353" s="3" t="n"/>
      <c r="C1353" s="3" t="n"/>
      <c r="D1353" s="3" t="n"/>
    </row>
    <row r="1354">
      <c r="A1354" s="4" t="inlineStr">
        <is>
          <t>Date</t>
        </is>
      </c>
      <c r="B1354" s="4" t="inlineStr">
        <is>
          <t>Impact</t>
        </is>
      </c>
      <c r="C1354" s="4" t="inlineStr">
        <is>
          <t>Forecast</t>
        </is>
      </c>
      <c r="D1354" s="4" t="inlineStr">
        <is>
          <t>Actual</t>
        </is>
      </c>
    </row>
    <row r="1355">
      <c r="A1355" s="5" t="n">
        <v>42006</v>
      </c>
      <c r="B1355" t="inlineStr">
        <is>
          <t>Medium</t>
        </is>
      </c>
      <c r="C1355" t="n">
        <v>0.3</v>
      </c>
      <c r="D1355" t="n">
        <v>-0.3</v>
      </c>
    </row>
    <row r="1356">
      <c r="A1356" s="5" t="n">
        <v>42037</v>
      </c>
      <c r="B1356" t="inlineStr">
        <is>
          <t>Medium</t>
        </is>
      </c>
      <c r="C1356" t="n">
        <v>0.6</v>
      </c>
      <c r="D1356" t="n">
        <v>0.4</v>
      </c>
    </row>
    <row r="1357">
      <c r="A1357" s="5" t="n">
        <v>42065</v>
      </c>
      <c r="B1357" t="inlineStr">
        <is>
          <t>Medium</t>
        </is>
      </c>
      <c r="C1357" t="n">
        <v>0.3</v>
      </c>
      <c r="D1357" t="n">
        <v>-1.1</v>
      </c>
    </row>
    <row r="1358">
      <c r="A1358" s="5" t="n">
        <v>42095</v>
      </c>
      <c r="B1358" t="inlineStr">
        <is>
          <t>Medium</t>
        </is>
      </c>
      <c r="C1358" t="n">
        <v>0</v>
      </c>
      <c r="D1358" t="n">
        <v>-0.1</v>
      </c>
    </row>
    <row r="1359">
      <c r="A1359" s="5" t="n">
        <v>42125</v>
      </c>
      <c r="B1359" t="inlineStr">
        <is>
          <t>Medium</t>
        </is>
      </c>
      <c r="C1359" t="n">
        <v>0.5</v>
      </c>
      <c r="D1359" t="n">
        <v>-0.6</v>
      </c>
    </row>
    <row r="1360">
      <c r="A1360" s="5" t="n">
        <v>42156</v>
      </c>
      <c r="B1360" t="inlineStr">
        <is>
          <t>Medium</t>
        </is>
      </c>
      <c r="C1360" t="n">
        <v>0.8</v>
      </c>
      <c r="D1360" t="n">
        <v>2.2</v>
      </c>
    </row>
    <row r="1361">
      <c r="A1361" s="5" t="n">
        <v>42186</v>
      </c>
      <c r="B1361" t="inlineStr">
        <is>
          <t>Medium</t>
        </is>
      </c>
      <c r="C1361" t="n">
        <v>0.6</v>
      </c>
      <c r="D1361" t="n">
        <v>0.8</v>
      </c>
    </row>
    <row r="1362">
      <c r="A1362" s="5" t="n">
        <v>42219</v>
      </c>
      <c r="B1362" t="inlineStr">
        <is>
          <t>Medium</t>
        </is>
      </c>
      <c r="C1362" t="n">
        <v>0.6</v>
      </c>
      <c r="D1362" t="n">
        <v>0.1</v>
      </c>
    </row>
    <row r="1363">
      <c r="A1363" s="5" t="n">
        <v>42248</v>
      </c>
      <c r="B1363" t="inlineStr">
        <is>
          <t>Medium</t>
        </is>
      </c>
      <c r="C1363" t="n">
        <v>0.6</v>
      </c>
      <c r="D1363" t="n">
        <v>0.7</v>
      </c>
    </row>
    <row r="1364">
      <c r="A1364" s="5" t="n">
        <v>42278</v>
      </c>
      <c r="B1364" t="inlineStr">
        <is>
          <t>Medium</t>
        </is>
      </c>
      <c r="C1364" t="n">
        <v>0.5</v>
      </c>
      <c r="D1364" t="n">
        <v>0.7</v>
      </c>
    </row>
    <row r="1365">
      <c r="A1365" s="5" t="n">
        <v>42310</v>
      </c>
      <c r="B1365" t="inlineStr">
        <is>
          <t>Medium</t>
        </is>
      </c>
      <c r="C1365" t="n">
        <v>0.5</v>
      </c>
      <c r="D1365" t="n">
        <v>0.6</v>
      </c>
    </row>
    <row r="1366">
      <c r="A1366" s="5" t="n">
        <v>42339</v>
      </c>
      <c r="B1366" t="inlineStr">
        <is>
          <t>Medium</t>
        </is>
      </c>
      <c r="C1366" t="n">
        <v>0.5</v>
      </c>
      <c r="D1366" t="n">
        <v>1</v>
      </c>
    </row>
    <row r="1367">
      <c r="A1367" s="5" t="n">
        <v>42373</v>
      </c>
      <c r="B1367" t="inlineStr">
        <is>
          <t>Medium</t>
        </is>
      </c>
      <c r="C1367" t="n">
        <v>0.7</v>
      </c>
      <c r="D1367" t="n">
        <v>-0.4</v>
      </c>
    </row>
    <row r="1368">
      <c r="A1368" s="5" t="n">
        <v>42401</v>
      </c>
      <c r="B1368" t="inlineStr">
        <is>
          <t>Medium</t>
        </is>
      </c>
      <c r="C1368" t="n">
        <v>0.6</v>
      </c>
      <c r="D1368" t="n">
        <v>0.1</v>
      </c>
    </row>
    <row r="1369">
      <c r="A1369" s="5" t="n">
        <v>42430</v>
      </c>
      <c r="B1369" t="inlineStr">
        <is>
          <t>Medium</t>
        </is>
      </c>
      <c r="C1369" t="n">
        <v>0.4</v>
      </c>
      <c r="D1369" t="n">
        <v>1.5</v>
      </c>
    </row>
    <row r="1370">
      <c r="A1370" s="5" t="n">
        <v>42461</v>
      </c>
      <c r="B1370" t="inlineStr">
        <is>
          <t>Medium</t>
        </is>
      </c>
      <c r="C1370" t="n">
        <v>0.1</v>
      </c>
      <c r="D1370" t="n">
        <v>-0.5</v>
      </c>
    </row>
    <row r="1371">
      <c r="A1371" s="5" t="n">
        <v>42492</v>
      </c>
      <c r="B1371" t="inlineStr">
        <is>
          <t>Medium</t>
        </is>
      </c>
      <c r="C1371" t="n">
        <v>0.5</v>
      </c>
      <c r="D1371" t="n">
        <v>0.3</v>
      </c>
    </row>
    <row r="1372">
      <c r="A1372" s="5" t="n">
        <v>42522</v>
      </c>
      <c r="B1372" t="inlineStr">
        <is>
          <t>Medium</t>
        </is>
      </c>
      <c r="C1372" t="n">
        <v>0.6</v>
      </c>
      <c r="D1372" t="n">
        <v>-1.8</v>
      </c>
    </row>
    <row r="1373">
      <c r="A1373" s="5" t="n">
        <v>42552</v>
      </c>
      <c r="B1373" t="inlineStr">
        <is>
          <t>Medium</t>
        </is>
      </c>
      <c r="C1373" t="n">
        <v>0.6</v>
      </c>
      <c r="D1373" t="n">
        <v>-0.8</v>
      </c>
    </row>
    <row r="1374">
      <c r="A1374" s="5" t="n">
        <v>42583</v>
      </c>
      <c r="B1374" t="inlineStr">
        <is>
          <t>Medium</t>
        </is>
      </c>
      <c r="C1374" t="n">
        <v>0.5</v>
      </c>
      <c r="D1374" t="n">
        <v>-0.6</v>
      </c>
    </row>
    <row r="1375">
      <c r="A1375" s="5" t="n">
        <v>42614</v>
      </c>
      <c r="B1375" t="inlineStr">
        <is>
          <t>Medium</t>
        </is>
      </c>
      <c r="C1375" t="n">
        <v>0.5</v>
      </c>
      <c r="D1375" t="n">
        <v>0</v>
      </c>
    </row>
    <row r="1376">
      <c r="A1376" s="5" t="n">
        <v>42646</v>
      </c>
      <c r="B1376" t="inlineStr">
        <is>
          <t>Medium</t>
        </is>
      </c>
      <c r="C1376" t="n">
        <v>0.2</v>
      </c>
      <c r="D1376" t="n">
        <v>-0.7</v>
      </c>
    </row>
    <row r="1377">
      <c r="A1377" s="5" t="n">
        <v>42675</v>
      </c>
      <c r="B1377" t="inlineStr">
        <is>
          <t>Medium</t>
        </is>
      </c>
      <c r="C1377" t="n">
        <v>0.5</v>
      </c>
      <c r="D1377" t="n">
        <v>-0.4</v>
      </c>
    </row>
    <row r="1378">
      <c r="A1378" s="5" t="n">
        <v>42705</v>
      </c>
      <c r="B1378" t="inlineStr">
        <is>
          <t>Medium</t>
        </is>
      </c>
      <c r="C1378" t="n">
        <v>0.5</v>
      </c>
      <c r="D1378" t="n">
        <v>0.5</v>
      </c>
    </row>
    <row r="1379">
      <c r="A1379" s="5" t="n">
        <v>42738</v>
      </c>
      <c r="B1379" t="inlineStr">
        <is>
          <t>Medium</t>
        </is>
      </c>
      <c r="C1379" t="n">
        <v>0.6</v>
      </c>
      <c r="D1379" t="n">
        <v>0.9</v>
      </c>
    </row>
    <row r="1380">
      <c r="A1380" s="5" t="n">
        <v>42767</v>
      </c>
      <c r="B1380" t="inlineStr">
        <is>
          <t>Medium</t>
        </is>
      </c>
      <c r="C1380" t="n">
        <v>0.2</v>
      </c>
      <c r="D1380" t="n">
        <v>-0.2</v>
      </c>
    </row>
    <row r="1381">
      <c r="A1381" s="5" t="n">
        <v>42795</v>
      </c>
      <c r="B1381" t="inlineStr">
        <is>
          <t>Medium</t>
        </is>
      </c>
      <c r="C1381" t="n">
        <v>0.6</v>
      </c>
      <c r="D1381" t="n">
        <v>-1</v>
      </c>
    </row>
    <row r="1382">
      <c r="A1382" s="5" t="n">
        <v>42828</v>
      </c>
      <c r="B1382" t="inlineStr">
        <is>
          <t>Medium</t>
        </is>
      </c>
      <c r="C1382" t="n">
        <v>1.1</v>
      </c>
      <c r="D1382" t="n">
        <v>0.8</v>
      </c>
    </row>
    <row r="1383">
      <c r="A1383" s="5" t="n">
        <v>42856</v>
      </c>
      <c r="B1383" t="inlineStr">
        <is>
          <t>Medium</t>
        </is>
      </c>
      <c r="C1383" t="n">
        <v>0.4</v>
      </c>
      <c r="D1383" t="n">
        <v>-0.2</v>
      </c>
    </row>
    <row r="1384">
      <c r="A1384" s="5" t="n">
        <v>42887</v>
      </c>
      <c r="B1384" t="inlineStr">
        <is>
          <t>Medium</t>
        </is>
      </c>
      <c r="C1384" t="n">
        <v>0.5</v>
      </c>
      <c r="D1384" t="n">
        <v>-1.4</v>
      </c>
    </row>
    <row r="1385">
      <c r="A1385" s="5" t="n">
        <v>42919</v>
      </c>
      <c r="B1385" t="inlineStr">
        <is>
          <t>Medium</t>
        </is>
      </c>
      <c r="C1385" t="n">
        <v>0.3</v>
      </c>
      <c r="D1385" t="n">
        <v>0</v>
      </c>
    </row>
    <row r="1386">
      <c r="A1386" s="5" t="n">
        <v>42948</v>
      </c>
      <c r="B1386" t="inlineStr">
        <is>
          <t>Medium</t>
        </is>
      </c>
      <c r="C1386" t="n">
        <v>0.4</v>
      </c>
      <c r="D1386" t="n">
        <v>-1.3</v>
      </c>
    </row>
    <row r="1387">
      <c r="A1387" s="5" t="n">
        <v>42979</v>
      </c>
      <c r="B1387" t="inlineStr">
        <is>
          <t>Medium</t>
        </is>
      </c>
      <c r="C1387" t="n">
        <v>0.5</v>
      </c>
      <c r="D1387" t="n">
        <v>-0.6</v>
      </c>
    </row>
    <row r="1388">
      <c r="A1388" s="5" t="n">
        <v>43010</v>
      </c>
      <c r="B1388" t="inlineStr">
        <is>
          <t>Medium</t>
        </is>
      </c>
      <c r="C1388" t="n">
        <v>0.4</v>
      </c>
      <c r="D1388" t="n">
        <v>0.5</v>
      </c>
    </row>
    <row r="1389">
      <c r="A1389" s="5" t="n">
        <v>43040</v>
      </c>
      <c r="B1389" t="inlineStr">
        <is>
          <t>Medium</t>
        </is>
      </c>
      <c r="C1389" t="n">
        <v>-0.1</v>
      </c>
      <c r="D1389" t="n">
        <v>0.3</v>
      </c>
    </row>
    <row r="1390">
      <c r="A1390" s="5" t="n">
        <v>43070</v>
      </c>
      <c r="B1390" t="inlineStr">
        <is>
          <t>Medium</t>
        </is>
      </c>
      <c r="C1390" t="n">
        <v>0.5</v>
      </c>
      <c r="D1390" t="n">
        <v>1.4</v>
      </c>
    </row>
    <row r="1391">
      <c r="A1391" s="5" t="n">
        <v>43103</v>
      </c>
      <c r="B1391" t="inlineStr">
        <is>
          <t>Medium</t>
        </is>
      </c>
      <c r="C1391" t="n">
        <v>0.6</v>
      </c>
      <c r="D1391" t="n">
        <v>0.8</v>
      </c>
    </row>
    <row r="1392">
      <c r="A1392" s="5" t="n">
        <v>43132</v>
      </c>
      <c r="B1392" t="inlineStr">
        <is>
          <t>Medium</t>
        </is>
      </c>
      <c r="C1392" t="n">
        <v>0.4</v>
      </c>
      <c r="D1392" t="n">
        <v>0.7</v>
      </c>
    </row>
    <row r="1393">
      <c r="A1393" s="5" t="n">
        <v>43160</v>
      </c>
      <c r="B1393" t="inlineStr">
        <is>
          <t>Medium</t>
        </is>
      </c>
      <c r="C1393" t="n">
        <v>0.3</v>
      </c>
      <c r="D1393" t="n">
        <v>0</v>
      </c>
    </row>
    <row r="1394">
      <c r="A1394" s="5" t="n">
        <v>43192</v>
      </c>
      <c r="B1394" t="inlineStr">
        <is>
          <t>Medium</t>
        </is>
      </c>
      <c r="C1394" t="n">
        <v>0.5</v>
      </c>
      <c r="D1394" t="n">
        <v>0.1</v>
      </c>
    </row>
    <row r="1395">
      <c r="A1395" s="5" t="n">
        <v>43221</v>
      </c>
      <c r="B1395" t="inlineStr">
        <is>
          <t>Medium</t>
        </is>
      </c>
      <c r="C1395" t="n">
        <v>0.5</v>
      </c>
      <c r="D1395" t="n">
        <v>-1.7</v>
      </c>
    </row>
    <row r="1396">
      <c r="A1396" s="5" t="n">
        <v>43252</v>
      </c>
      <c r="B1396" t="inlineStr">
        <is>
          <t>Medium</t>
        </is>
      </c>
      <c r="C1396" t="n">
        <v>0.8</v>
      </c>
      <c r="D1396" t="n">
        <v>1.8</v>
      </c>
    </row>
    <row r="1397">
      <c r="A1397" s="5" t="n">
        <v>43283</v>
      </c>
      <c r="B1397" t="inlineStr">
        <is>
          <t>Medium</t>
        </is>
      </c>
      <c r="C1397" t="n">
        <v>0.5</v>
      </c>
      <c r="D1397" t="n">
        <v>0.4</v>
      </c>
    </row>
    <row r="1398">
      <c r="A1398" s="5" t="n">
        <v>43313</v>
      </c>
      <c r="B1398" t="inlineStr">
        <is>
          <t>Medium</t>
        </is>
      </c>
      <c r="C1398" t="n">
        <v>0.3</v>
      </c>
      <c r="D1398" t="n">
        <v>-1.1</v>
      </c>
    </row>
    <row r="1399">
      <c r="A1399" s="5" t="n">
        <v>43347</v>
      </c>
      <c r="B1399" t="inlineStr">
        <is>
          <t>Medium</t>
        </is>
      </c>
      <c r="C1399" t="n">
        <v>0.5</v>
      </c>
      <c r="D1399" t="n">
        <v>0.1</v>
      </c>
    </row>
    <row r="1400">
      <c r="A1400" s="5" t="n">
        <v>43374</v>
      </c>
      <c r="B1400" t="inlineStr">
        <is>
          <t>Medium</t>
        </is>
      </c>
      <c r="C1400" t="n">
        <v>0.4</v>
      </c>
      <c r="D1400" t="n">
        <v>0.1</v>
      </c>
    </row>
    <row r="1401">
      <c r="A1401" s="5" t="n">
        <v>43405</v>
      </c>
      <c r="B1401" t="inlineStr">
        <is>
          <t>Medium</t>
        </is>
      </c>
      <c r="C1401" t="n">
        <v>0.1</v>
      </c>
      <c r="D1401" t="n">
        <v>0</v>
      </c>
    </row>
    <row r="1402">
      <c r="A1402" s="5" t="n">
        <v>43437</v>
      </c>
      <c r="B1402" t="inlineStr">
        <is>
          <t>Medium</t>
        </is>
      </c>
      <c r="C1402" t="n">
        <v>0.4</v>
      </c>
      <c r="D1402" t="n">
        <v>-0.1</v>
      </c>
    </row>
    <row r="1403">
      <c r="A1403" s="5" t="n">
        <v>43497</v>
      </c>
      <c r="B1403" t="inlineStr">
        <is>
          <t>Medium</t>
        </is>
      </c>
      <c r="C1403" t="n">
        <v>0.2</v>
      </c>
      <c r="D1403" t="n">
        <v>0.8</v>
      </c>
    </row>
    <row r="1404">
      <c r="A1404" s="5" t="n">
        <v>43528</v>
      </c>
      <c r="B1404" t="inlineStr">
        <is>
          <t>Medium</t>
        </is>
      </c>
      <c r="C1404" t="n">
        <v>0.2</v>
      </c>
      <c r="D1404" t="n">
        <v>-0.6</v>
      </c>
    </row>
    <row r="1405">
      <c r="A1405" s="5" t="n">
        <v>43537</v>
      </c>
      <c r="B1405" t="inlineStr">
        <is>
          <t>Medium</t>
        </is>
      </c>
      <c r="C1405" t="n">
        <v>0.4</v>
      </c>
      <c r="D1405" t="n">
        <v>1.3</v>
      </c>
    </row>
    <row r="1406">
      <c r="A1406" s="5" t="n">
        <v>43556</v>
      </c>
      <c r="B1406" t="inlineStr">
        <is>
          <t>Medium</t>
        </is>
      </c>
      <c r="C1406" t="n">
        <v>-0.2</v>
      </c>
      <c r="D1406" t="n">
        <v>1</v>
      </c>
    </row>
    <row r="1407">
      <c r="A1407" s="5" t="n">
        <v>43586</v>
      </c>
      <c r="B1407" t="inlineStr">
        <is>
          <t>Medium</t>
        </is>
      </c>
      <c r="C1407" t="n">
        <v>0.1</v>
      </c>
      <c r="D1407" t="n">
        <v>-0.9</v>
      </c>
    </row>
    <row r="1408">
      <c r="A1408" s="5" t="n">
        <v>43619</v>
      </c>
      <c r="B1408" t="inlineStr">
        <is>
          <t>Medium</t>
        </is>
      </c>
      <c r="C1408" t="n">
        <v>0.4</v>
      </c>
      <c r="D1408" t="n">
        <v>0</v>
      </c>
    </row>
    <row r="1409">
      <c r="A1409" s="5" t="n">
        <v>43647</v>
      </c>
      <c r="B1409" t="inlineStr">
        <is>
          <t>Medium</t>
        </is>
      </c>
      <c r="C1409" t="n">
        <v>0.1</v>
      </c>
      <c r="D1409" t="n">
        <v>-0.8</v>
      </c>
    </row>
    <row r="1410">
      <c r="A1410" s="5" t="n">
        <v>43678</v>
      </c>
      <c r="B1410" t="inlineStr">
        <is>
          <t>Medium</t>
        </is>
      </c>
      <c r="C1410" t="n">
        <v>0.5</v>
      </c>
      <c r="D1410" t="n">
        <v>-1.3</v>
      </c>
    </row>
    <row r="1411">
      <c r="A1411" s="5" t="n">
        <v>43711</v>
      </c>
      <c r="B1411" t="inlineStr">
        <is>
          <t>Medium</t>
        </is>
      </c>
      <c r="C1411" t="n">
        <v>0.3</v>
      </c>
      <c r="D1411" t="n">
        <v>0.1</v>
      </c>
    </row>
    <row r="1412">
      <c r="A1412" s="5" t="n">
        <v>43739</v>
      </c>
      <c r="B1412" t="inlineStr">
        <is>
          <t>Medium</t>
        </is>
      </c>
      <c r="C1412" t="n">
        <v>0.4</v>
      </c>
      <c r="D1412" t="n">
        <v>0.1</v>
      </c>
    </row>
    <row r="1413">
      <c r="A1413" s="5" t="n">
        <v>43770</v>
      </c>
      <c r="B1413" t="inlineStr">
        <is>
          <t>Medium</t>
        </is>
      </c>
      <c r="C1413" t="n">
        <v>0.2</v>
      </c>
      <c r="D1413" t="n">
        <v>0.5</v>
      </c>
    </row>
    <row r="1414">
      <c r="A1414" s="5" t="n">
        <v>43801</v>
      </c>
      <c r="B1414" t="inlineStr">
        <is>
          <t>Medium</t>
        </is>
      </c>
      <c r="C1414" t="n">
        <v>0.4</v>
      </c>
      <c r="D1414" t="n">
        <v>-0.8</v>
      </c>
    </row>
    <row r="1415">
      <c r="A1415" s="5" t="n">
        <v>43833</v>
      </c>
      <c r="B1415" t="inlineStr">
        <is>
          <t>Medium</t>
        </is>
      </c>
      <c r="C1415" t="n">
        <v>0.3</v>
      </c>
      <c r="D1415" t="n">
        <v>0.6</v>
      </c>
    </row>
    <row r="1416">
      <c r="A1416" s="5" t="n">
        <v>43864</v>
      </c>
      <c r="B1416" t="inlineStr">
        <is>
          <t>Medium</t>
        </is>
      </c>
      <c r="C1416" t="n">
        <v>0.5</v>
      </c>
      <c r="D1416" t="n">
        <v>-0.2</v>
      </c>
    </row>
    <row r="1417">
      <c r="A1417" s="5" t="n">
        <v>43892</v>
      </c>
      <c r="B1417" t="inlineStr">
        <is>
          <t>Medium</t>
        </is>
      </c>
      <c r="C1417" t="n">
        <v>0.6</v>
      </c>
      <c r="D1417" t="n">
        <v>1.8</v>
      </c>
    </row>
    <row r="1418">
      <c r="A1418" s="5" t="n">
        <v>43922</v>
      </c>
      <c r="B1418" t="inlineStr">
        <is>
          <t>Medium</t>
        </is>
      </c>
      <c r="C1418" t="n">
        <v>0.5</v>
      </c>
      <c r="D1418" t="n">
        <v>-1.3</v>
      </c>
    </row>
    <row r="1419">
      <c r="A1419" s="5" t="n">
        <v>43952</v>
      </c>
      <c r="B1419" t="inlineStr">
        <is>
          <t>Medium</t>
        </is>
      </c>
      <c r="C1419" t="n">
        <v>-3.5</v>
      </c>
      <c r="D1419" t="n">
        <v>0.9</v>
      </c>
    </row>
    <row r="1420">
      <c r="A1420" s="5" t="n">
        <v>43983</v>
      </c>
      <c r="B1420" t="inlineStr">
        <is>
          <t>Medium</t>
        </is>
      </c>
      <c r="C1420" t="n">
        <v>-6.5</v>
      </c>
      <c r="D1420" t="n">
        <v>-2.9</v>
      </c>
    </row>
    <row r="1421">
      <c r="A1421" s="5" t="n">
        <v>44013</v>
      </c>
      <c r="B1421" t="inlineStr">
        <is>
          <t>Medium</t>
        </is>
      </c>
      <c r="C1421" t="n">
        <v>1</v>
      </c>
      <c r="D1421" t="n">
        <v>-2.1</v>
      </c>
    </row>
    <row r="1422">
      <c r="A1422" s="5" t="n">
        <v>44046</v>
      </c>
      <c r="B1422" t="inlineStr">
        <is>
          <t>Medium</t>
        </is>
      </c>
      <c r="C1422" t="n">
        <v>1</v>
      </c>
      <c r="D1422" t="n">
        <v>-0.7</v>
      </c>
    </row>
    <row r="1423">
      <c r="A1423" s="5" t="n">
        <v>44075</v>
      </c>
      <c r="B1423" t="inlineStr">
        <is>
          <t>Medium</t>
        </is>
      </c>
      <c r="C1423" t="n">
        <v>1</v>
      </c>
      <c r="D1423" t="n">
        <v>0.1</v>
      </c>
    </row>
    <row r="1424">
      <c r="A1424" s="5" t="n">
        <v>44105</v>
      </c>
      <c r="B1424" t="inlineStr">
        <is>
          <t>Medium</t>
        </is>
      </c>
      <c r="C1424" t="n">
        <v>0.8</v>
      </c>
      <c r="D1424" t="n">
        <v>1.4</v>
      </c>
    </row>
    <row r="1425">
      <c r="A1425" s="5" t="n">
        <v>44137</v>
      </c>
      <c r="B1425" t="inlineStr">
        <is>
          <t>Medium</t>
        </is>
      </c>
      <c r="C1425" t="n">
        <v>1</v>
      </c>
      <c r="D1425" t="n">
        <v>0.3</v>
      </c>
    </row>
    <row r="1426">
      <c r="A1426" s="5" t="n">
        <v>44166</v>
      </c>
      <c r="B1426" t="inlineStr">
        <is>
          <t>Medium</t>
        </is>
      </c>
      <c r="C1426" t="n">
        <v>0.8</v>
      </c>
      <c r="D1426" t="n">
        <v>1.3</v>
      </c>
    </row>
    <row r="1427">
      <c r="A1427" s="5" t="n">
        <v>44200</v>
      </c>
      <c r="B1427" t="inlineStr">
        <is>
          <t>Medium</t>
        </is>
      </c>
      <c r="C1427" t="n">
        <v>1</v>
      </c>
      <c r="D1427" t="n">
        <v>0.9</v>
      </c>
    </row>
    <row r="1428">
      <c r="A1428" s="5" t="n">
        <v>44228</v>
      </c>
      <c r="B1428" t="inlineStr">
        <is>
          <t>Medium</t>
        </is>
      </c>
      <c r="C1428" t="n">
        <v>0.9</v>
      </c>
      <c r="D1428" t="n">
        <v>1</v>
      </c>
    </row>
    <row r="1429">
      <c r="A1429" s="5" t="n">
        <v>44256</v>
      </c>
      <c r="B1429" t="inlineStr">
        <is>
          <t>Medium</t>
        </is>
      </c>
      <c r="C1429" t="n">
        <v>0.8</v>
      </c>
      <c r="D1429" t="n">
        <v>1.7</v>
      </c>
    </row>
    <row r="1430">
      <c r="A1430" s="5" t="n">
        <v>44287</v>
      </c>
      <c r="B1430" t="inlineStr">
        <is>
          <t>Medium</t>
        </is>
      </c>
      <c r="C1430" t="n">
        <v>-1</v>
      </c>
      <c r="D1430" t="n">
        <v>-0.8</v>
      </c>
    </row>
    <row r="1431">
      <c r="A1431" s="5" t="n">
        <v>44319</v>
      </c>
      <c r="B1431" t="inlineStr">
        <is>
          <t>Medium</t>
        </is>
      </c>
      <c r="C1431" t="n">
        <v>1.9</v>
      </c>
      <c r="D1431" t="n">
        <v>0.2</v>
      </c>
    </row>
    <row r="1432">
      <c r="A1432" s="5" t="n">
        <v>44348</v>
      </c>
      <c r="B1432" t="inlineStr">
        <is>
          <t>Medium</t>
        </is>
      </c>
      <c r="C1432" t="n">
        <v>0.5</v>
      </c>
      <c r="D1432" t="n">
        <v>0.2</v>
      </c>
    </row>
    <row r="1433">
      <c r="A1433" s="5" t="n">
        <v>44378</v>
      </c>
      <c r="B1433" t="inlineStr">
        <is>
          <t>Medium</t>
        </is>
      </c>
      <c r="C1433" t="n">
        <v>0.4</v>
      </c>
      <c r="D1433" t="n">
        <v>-0.3</v>
      </c>
    </row>
    <row r="1434">
      <c r="A1434" s="5" t="n">
        <v>44410</v>
      </c>
      <c r="B1434" t="inlineStr">
        <is>
          <t>Medium</t>
        </is>
      </c>
      <c r="C1434" t="n">
        <v>0.4</v>
      </c>
      <c r="D1434" t="n">
        <v>0.1</v>
      </c>
    </row>
    <row r="1435">
      <c r="A1435" s="5" t="n">
        <v>44440</v>
      </c>
      <c r="B1435" t="inlineStr">
        <is>
          <t>Medium</t>
        </is>
      </c>
      <c r="C1435" t="n">
        <v>0.2</v>
      </c>
      <c r="D1435" t="n">
        <v>0.3</v>
      </c>
    </row>
    <row r="1436">
      <c r="A1436" s="5" t="n">
        <v>44470</v>
      </c>
      <c r="B1436" t="inlineStr">
        <is>
          <t>Medium</t>
        </is>
      </c>
      <c r="C1436" t="n">
        <v>0.3</v>
      </c>
      <c r="D1436" t="n">
        <v>0</v>
      </c>
    </row>
    <row r="1437">
      <c r="A1437" s="5" t="n">
        <v>44501</v>
      </c>
      <c r="B1437" t="inlineStr">
        <is>
          <t>Medium</t>
        </is>
      </c>
      <c r="C1437" t="n">
        <v>0.4</v>
      </c>
      <c r="D1437" t="n">
        <v>-0.5</v>
      </c>
    </row>
    <row r="1438">
      <c r="A1438" s="5" t="n">
        <v>44531</v>
      </c>
      <c r="B1438" t="inlineStr">
        <is>
          <t>Medium</t>
        </is>
      </c>
      <c r="C1438" t="n">
        <v>0.4</v>
      </c>
      <c r="D1438" t="n">
        <v>0.2</v>
      </c>
    </row>
    <row r="1439">
      <c r="A1439" s="3" t="inlineStr">
        <is>
          <t>Core Inflation Rate MoM  (127 events)</t>
        </is>
      </c>
      <c r="B1439" s="3" t="n"/>
      <c r="C1439" s="3" t="n"/>
      <c r="D1439" s="3" t="n"/>
    </row>
    <row r="1440">
      <c r="A1440" s="4" t="inlineStr">
        <is>
          <t>Date</t>
        </is>
      </c>
      <c r="B1440" s="4" t="inlineStr">
        <is>
          <t>Impact</t>
        </is>
      </c>
      <c r="C1440" s="4" t="inlineStr">
        <is>
          <t>Forecast</t>
        </is>
      </c>
      <c r="D1440" s="4" t="inlineStr">
        <is>
          <t>Actual</t>
        </is>
      </c>
    </row>
    <row r="1441">
      <c r="A1441" s="5" t="n">
        <v>42111</v>
      </c>
      <c r="B1441" t="inlineStr">
        <is>
          <t>Medium</t>
        </is>
      </c>
      <c r="C1441" t="n">
        <v>0.2</v>
      </c>
      <c r="D1441" t="n">
        <v>0.2</v>
      </c>
    </row>
    <row r="1442">
      <c r="A1442" s="5" t="n">
        <v>42353</v>
      </c>
      <c r="B1442" t="inlineStr">
        <is>
          <t>Medium</t>
        </is>
      </c>
      <c r="C1442" t="n">
        <v>0.2</v>
      </c>
      <c r="D1442" t="n">
        <v>0.2</v>
      </c>
    </row>
    <row r="1443">
      <c r="A1443" s="5" t="n">
        <v>42389</v>
      </c>
      <c r="B1443" t="inlineStr">
        <is>
          <t>Medium</t>
        </is>
      </c>
      <c r="C1443" t="n">
        <v>0.2</v>
      </c>
      <c r="D1443" t="n">
        <v>0.1</v>
      </c>
    </row>
    <row r="1444">
      <c r="A1444" s="5" t="n">
        <v>42419</v>
      </c>
      <c r="B1444" t="inlineStr">
        <is>
          <t>Medium</t>
        </is>
      </c>
      <c r="C1444" t="n">
        <v>0.2</v>
      </c>
      <c r="D1444" t="n">
        <v>0.3</v>
      </c>
    </row>
    <row r="1445">
      <c r="A1445" s="5" t="n">
        <v>42445</v>
      </c>
      <c r="B1445" t="inlineStr">
        <is>
          <t>Medium</t>
        </is>
      </c>
      <c r="C1445" t="n">
        <v>0.2</v>
      </c>
      <c r="D1445" t="n">
        <v>0.3</v>
      </c>
    </row>
    <row r="1446">
      <c r="A1446" s="5" t="n">
        <v>42474</v>
      </c>
      <c r="B1446" t="inlineStr">
        <is>
          <t>Medium</t>
        </is>
      </c>
      <c r="C1446" t="n">
        <v>0.2</v>
      </c>
      <c r="D1446" t="n">
        <v>0.1</v>
      </c>
    </row>
    <row r="1447">
      <c r="A1447" s="5" t="n">
        <v>42507</v>
      </c>
      <c r="B1447" t="inlineStr">
        <is>
          <t>Medium</t>
        </is>
      </c>
      <c r="C1447" t="n">
        <v>0.2</v>
      </c>
      <c r="D1447" t="n">
        <v>0.2</v>
      </c>
    </row>
    <row r="1448">
      <c r="A1448" s="5" t="n">
        <v>42537</v>
      </c>
      <c r="B1448" t="inlineStr">
        <is>
          <t>Medium</t>
        </is>
      </c>
      <c r="C1448" t="n">
        <v>0.2</v>
      </c>
      <c r="D1448" t="n">
        <v>0.2</v>
      </c>
    </row>
    <row r="1449">
      <c r="A1449" s="5" t="n">
        <v>42566</v>
      </c>
      <c r="B1449" t="inlineStr">
        <is>
          <t>Medium</t>
        </is>
      </c>
      <c r="C1449" t="n">
        <v>0.2</v>
      </c>
      <c r="D1449" t="n">
        <v>0.2</v>
      </c>
    </row>
    <row r="1450">
      <c r="A1450" s="5" t="n">
        <v>42598</v>
      </c>
      <c r="B1450" t="inlineStr">
        <is>
          <t>Medium</t>
        </is>
      </c>
      <c r="C1450" t="n">
        <v>0.2</v>
      </c>
      <c r="D1450" t="n">
        <v>0.1</v>
      </c>
    </row>
    <row r="1451">
      <c r="A1451" s="5" t="n">
        <v>42629</v>
      </c>
      <c r="B1451" t="inlineStr">
        <is>
          <t>Medium</t>
        </is>
      </c>
      <c r="C1451" t="n">
        <v>0.2</v>
      </c>
      <c r="D1451" t="n">
        <v>0.3</v>
      </c>
    </row>
    <row r="1452">
      <c r="A1452" s="5" t="n">
        <v>42661</v>
      </c>
      <c r="B1452" t="inlineStr">
        <is>
          <t>Medium</t>
        </is>
      </c>
      <c r="C1452" t="n">
        <v>0.2</v>
      </c>
      <c r="D1452" t="n">
        <v>0.1</v>
      </c>
    </row>
    <row r="1453">
      <c r="A1453" s="5" t="n">
        <v>42691</v>
      </c>
      <c r="B1453" t="inlineStr">
        <is>
          <t>Medium</t>
        </is>
      </c>
      <c r="C1453" t="n">
        <v>0.2</v>
      </c>
      <c r="D1453" t="n">
        <v>0.1</v>
      </c>
    </row>
    <row r="1454">
      <c r="A1454" s="5" t="n">
        <v>42719</v>
      </c>
      <c r="B1454" t="inlineStr">
        <is>
          <t>Medium</t>
        </is>
      </c>
      <c r="C1454" t="n">
        <v>0.2</v>
      </c>
      <c r="D1454" t="n">
        <v>0.2</v>
      </c>
    </row>
    <row r="1455">
      <c r="A1455" s="5" t="n">
        <v>42753</v>
      </c>
      <c r="B1455" t="inlineStr">
        <is>
          <t>Medium</t>
        </is>
      </c>
      <c r="C1455" t="n">
        <v>0.2</v>
      </c>
      <c r="D1455" t="n">
        <v>0.2</v>
      </c>
    </row>
    <row r="1456">
      <c r="A1456" s="5" t="n">
        <v>42781</v>
      </c>
      <c r="B1456" t="inlineStr">
        <is>
          <t>Medium</t>
        </is>
      </c>
      <c r="C1456" t="n">
        <v>0.2</v>
      </c>
      <c r="D1456" t="n">
        <v>0.3</v>
      </c>
    </row>
    <row r="1457">
      <c r="A1457" s="5" t="n">
        <v>42809</v>
      </c>
      <c r="B1457" t="inlineStr">
        <is>
          <t>Medium</t>
        </is>
      </c>
      <c r="C1457" t="n">
        <v>0.2</v>
      </c>
      <c r="D1457" t="n">
        <v>0.2</v>
      </c>
    </row>
    <row r="1458">
      <c r="A1458" s="5" t="n">
        <v>42839</v>
      </c>
      <c r="B1458" t="inlineStr">
        <is>
          <t>Medium</t>
        </is>
      </c>
      <c r="C1458" t="n">
        <v>0.2</v>
      </c>
      <c r="D1458" t="n">
        <v>-0.1</v>
      </c>
    </row>
    <row r="1459">
      <c r="A1459" s="5" t="n">
        <v>42867</v>
      </c>
      <c r="B1459" t="inlineStr">
        <is>
          <t>Medium</t>
        </is>
      </c>
      <c r="C1459" t="n">
        <v>0.2</v>
      </c>
      <c r="D1459" t="n">
        <v>0.1</v>
      </c>
    </row>
    <row r="1460">
      <c r="A1460" s="5" t="n">
        <v>42900</v>
      </c>
      <c r="B1460" t="inlineStr">
        <is>
          <t>Medium</t>
        </is>
      </c>
      <c r="C1460" t="n">
        <v>0.2</v>
      </c>
      <c r="D1460" t="n">
        <v>0.1</v>
      </c>
    </row>
    <row r="1461">
      <c r="A1461" s="5" t="n">
        <v>42930</v>
      </c>
      <c r="B1461" t="inlineStr">
        <is>
          <t>Medium</t>
        </is>
      </c>
      <c r="C1461" t="n">
        <v>0.2</v>
      </c>
      <c r="D1461" t="n">
        <v>0.1</v>
      </c>
    </row>
    <row r="1462">
      <c r="A1462" s="5" t="n">
        <v>42958</v>
      </c>
      <c r="B1462" t="inlineStr">
        <is>
          <t>Medium</t>
        </is>
      </c>
      <c r="C1462" t="n">
        <v>0.2</v>
      </c>
      <c r="D1462" t="n">
        <v>0.1</v>
      </c>
    </row>
    <row r="1463">
      <c r="A1463" s="5" t="n">
        <v>42992</v>
      </c>
      <c r="B1463" t="inlineStr">
        <is>
          <t>Medium</t>
        </is>
      </c>
      <c r="C1463" t="n">
        <v>0.2</v>
      </c>
      <c r="D1463" t="n">
        <v>0.2</v>
      </c>
    </row>
    <row r="1464">
      <c r="A1464" s="5" t="n">
        <v>43021</v>
      </c>
      <c r="B1464" t="inlineStr">
        <is>
          <t>Medium</t>
        </is>
      </c>
      <c r="C1464" t="n">
        <v>0.2</v>
      </c>
      <c r="D1464" t="n">
        <v>0.1</v>
      </c>
    </row>
    <row r="1465">
      <c r="A1465" s="5" t="n">
        <v>43054</v>
      </c>
      <c r="B1465" t="inlineStr">
        <is>
          <t>Medium</t>
        </is>
      </c>
      <c r="C1465" t="n">
        <v>0.2</v>
      </c>
      <c r="D1465" t="n">
        <v>0.2</v>
      </c>
    </row>
    <row r="1466">
      <c r="A1466" s="5" t="n">
        <v>43082</v>
      </c>
      <c r="B1466" t="inlineStr">
        <is>
          <t>Medium</t>
        </is>
      </c>
      <c r="C1466" t="n">
        <v>0.2</v>
      </c>
      <c r="D1466" t="n">
        <v>0.1</v>
      </c>
    </row>
    <row r="1467">
      <c r="A1467" s="5" t="n">
        <v>43112</v>
      </c>
      <c r="B1467" t="inlineStr">
        <is>
          <t>Medium</t>
        </is>
      </c>
      <c r="C1467" t="n">
        <v>0.2</v>
      </c>
      <c r="D1467" t="n">
        <v>0.3</v>
      </c>
    </row>
    <row r="1468">
      <c r="A1468" s="5" t="n">
        <v>43145</v>
      </c>
      <c r="B1468" t="inlineStr">
        <is>
          <t>Medium</t>
        </is>
      </c>
      <c r="C1468" t="n">
        <v>0.2</v>
      </c>
      <c r="D1468" t="n">
        <v>0.3</v>
      </c>
    </row>
    <row r="1469">
      <c r="A1469" s="5" t="n">
        <v>43172</v>
      </c>
      <c r="B1469" t="inlineStr">
        <is>
          <t>Medium</t>
        </is>
      </c>
      <c r="C1469" t="n">
        <v>0.2</v>
      </c>
      <c r="D1469" t="n">
        <v>0.2</v>
      </c>
    </row>
    <row r="1470">
      <c r="A1470" s="5" t="n">
        <v>43201</v>
      </c>
      <c r="B1470" t="inlineStr">
        <is>
          <t>Medium</t>
        </is>
      </c>
      <c r="C1470" t="n">
        <v>0.2</v>
      </c>
      <c r="D1470" t="n">
        <v>0.2</v>
      </c>
    </row>
    <row r="1471">
      <c r="A1471" s="5" t="n">
        <v>43230</v>
      </c>
      <c r="B1471" t="inlineStr">
        <is>
          <t>Medium</t>
        </is>
      </c>
      <c r="C1471" t="n">
        <v>0.2</v>
      </c>
      <c r="D1471" t="n">
        <v>0.1</v>
      </c>
    </row>
    <row r="1472">
      <c r="A1472" s="5" t="n">
        <v>43263</v>
      </c>
      <c r="B1472" t="inlineStr">
        <is>
          <t>Medium</t>
        </is>
      </c>
      <c r="C1472" t="n">
        <v>0.2</v>
      </c>
      <c r="D1472" t="n">
        <v>0.2</v>
      </c>
    </row>
    <row r="1473">
      <c r="A1473" s="5" t="n">
        <v>43293</v>
      </c>
      <c r="B1473" t="inlineStr">
        <is>
          <t>Medium</t>
        </is>
      </c>
      <c r="C1473" t="n">
        <v>0.2</v>
      </c>
      <c r="D1473" t="n">
        <v>0.2</v>
      </c>
    </row>
    <row r="1474">
      <c r="A1474" s="5" t="n">
        <v>43322</v>
      </c>
      <c r="B1474" t="inlineStr">
        <is>
          <t>Medium</t>
        </is>
      </c>
      <c r="C1474" t="n">
        <v>0.2</v>
      </c>
      <c r="D1474" t="n">
        <v>0.2</v>
      </c>
    </row>
    <row r="1475">
      <c r="A1475" s="5" t="n">
        <v>43356</v>
      </c>
      <c r="B1475" t="inlineStr">
        <is>
          <t>Medium</t>
        </is>
      </c>
      <c r="C1475" t="n">
        <v>0.2</v>
      </c>
      <c r="D1475" t="n">
        <v>0.1</v>
      </c>
    </row>
    <row r="1476">
      <c r="A1476" s="5" t="n">
        <v>43384</v>
      </c>
      <c r="B1476" t="inlineStr">
        <is>
          <t>Medium</t>
        </is>
      </c>
      <c r="C1476" t="n">
        <v>0.2</v>
      </c>
      <c r="D1476" t="n">
        <v>0.1</v>
      </c>
    </row>
    <row r="1477">
      <c r="A1477" s="5" t="n">
        <v>43418</v>
      </c>
      <c r="B1477" t="inlineStr">
        <is>
          <t>Medium</t>
        </is>
      </c>
      <c r="C1477" t="n">
        <v>0.2</v>
      </c>
      <c r="D1477" t="n">
        <v>0.2</v>
      </c>
    </row>
    <row r="1478">
      <c r="A1478" s="5" t="n">
        <v>43446</v>
      </c>
      <c r="B1478" t="inlineStr">
        <is>
          <t>Medium</t>
        </is>
      </c>
      <c r="C1478" t="n">
        <v>0.2</v>
      </c>
      <c r="D1478" t="n">
        <v>0.2</v>
      </c>
    </row>
    <row r="1479">
      <c r="A1479" s="5" t="n">
        <v>43476</v>
      </c>
      <c r="B1479" t="inlineStr">
        <is>
          <t>Medium</t>
        </is>
      </c>
      <c r="C1479" t="n">
        <v>0.2</v>
      </c>
      <c r="D1479" t="n">
        <v>0.2</v>
      </c>
    </row>
    <row r="1480">
      <c r="A1480" s="5" t="n">
        <v>43509</v>
      </c>
      <c r="B1480" t="inlineStr">
        <is>
          <t>Medium</t>
        </is>
      </c>
      <c r="C1480" t="n">
        <v>0.2</v>
      </c>
      <c r="D1480" t="n">
        <v>0.2</v>
      </c>
    </row>
    <row r="1481">
      <c r="A1481" s="5" t="n">
        <v>43536</v>
      </c>
      <c r="B1481" t="inlineStr">
        <is>
          <t>Medium</t>
        </is>
      </c>
      <c r="C1481" t="n">
        <v>0.2</v>
      </c>
      <c r="D1481" t="n">
        <v>0.1</v>
      </c>
    </row>
    <row r="1482">
      <c r="A1482" s="5" t="n">
        <v>43565</v>
      </c>
      <c r="B1482" t="inlineStr">
        <is>
          <t>Medium</t>
        </is>
      </c>
      <c r="C1482" t="n">
        <v>0.2</v>
      </c>
      <c r="D1482" t="n">
        <v>0.1</v>
      </c>
    </row>
    <row r="1483">
      <c r="A1483" s="5" t="n">
        <v>43595</v>
      </c>
      <c r="B1483" t="inlineStr">
        <is>
          <t>Medium</t>
        </is>
      </c>
      <c r="C1483" t="n">
        <v>0.2</v>
      </c>
      <c r="D1483" t="n">
        <v>0.1</v>
      </c>
    </row>
    <row r="1484">
      <c r="A1484" s="5" t="n">
        <v>43628</v>
      </c>
      <c r="B1484" t="inlineStr">
        <is>
          <t>Medium</t>
        </is>
      </c>
      <c r="C1484" t="n">
        <v>0.2</v>
      </c>
      <c r="D1484" t="n">
        <v>0.1</v>
      </c>
    </row>
    <row r="1485">
      <c r="A1485" s="5" t="n">
        <v>43657</v>
      </c>
      <c r="B1485" t="inlineStr">
        <is>
          <t>Medium</t>
        </is>
      </c>
      <c r="C1485" t="n">
        <v>0.2</v>
      </c>
      <c r="D1485" t="n">
        <v>0.3</v>
      </c>
    </row>
    <row r="1486">
      <c r="A1486" s="5" t="n">
        <v>43690</v>
      </c>
      <c r="B1486" t="inlineStr">
        <is>
          <t>Medium</t>
        </is>
      </c>
      <c r="C1486" t="n">
        <v>0.2</v>
      </c>
      <c r="D1486" t="n">
        <v>0.3</v>
      </c>
    </row>
    <row r="1487">
      <c r="A1487" s="5" t="n">
        <v>43720</v>
      </c>
      <c r="B1487" t="inlineStr">
        <is>
          <t>Medium</t>
        </is>
      </c>
      <c r="C1487" t="n">
        <v>0.2</v>
      </c>
      <c r="D1487" t="n">
        <v>0.3</v>
      </c>
    </row>
    <row r="1488">
      <c r="A1488" s="5" t="n">
        <v>43748</v>
      </c>
      <c r="B1488" t="inlineStr">
        <is>
          <t>Medium</t>
        </is>
      </c>
      <c r="C1488" t="n">
        <v>0.2</v>
      </c>
      <c r="D1488" t="n">
        <v>0.1</v>
      </c>
    </row>
    <row r="1489">
      <c r="A1489" s="5" t="n">
        <v>43782</v>
      </c>
      <c r="B1489" t="inlineStr">
        <is>
          <t>Medium</t>
        </is>
      </c>
      <c r="C1489" t="n">
        <v>0.2</v>
      </c>
      <c r="D1489" t="n">
        <v>0.2</v>
      </c>
    </row>
    <row r="1490">
      <c r="A1490" s="5" t="n">
        <v>43810</v>
      </c>
      <c r="B1490" t="inlineStr">
        <is>
          <t>Medium</t>
        </is>
      </c>
      <c r="C1490" t="n">
        <v>0.2</v>
      </c>
      <c r="D1490" t="n">
        <v>0.2</v>
      </c>
    </row>
    <row r="1491">
      <c r="A1491" s="5" t="n">
        <v>43844</v>
      </c>
      <c r="B1491" t="inlineStr">
        <is>
          <t>Medium</t>
        </is>
      </c>
      <c r="C1491" t="n">
        <v>0.2</v>
      </c>
      <c r="D1491" t="n">
        <v>0.1</v>
      </c>
    </row>
    <row r="1492">
      <c r="A1492" s="5" t="n">
        <v>43874</v>
      </c>
      <c r="B1492" t="inlineStr">
        <is>
          <t>Medium</t>
        </is>
      </c>
      <c r="C1492" t="n">
        <v>0.2</v>
      </c>
      <c r="D1492" t="n">
        <v>0.2</v>
      </c>
    </row>
    <row r="1493">
      <c r="A1493" s="5" t="n">
        <v>43901</v>
      </c>
      <c r="B1493" t="inlineStr">
        <is>
          <t>Medium</t>
        </is>
      </c>
      <c r="C1493" t="n">
        <v>0.2</v>
      </c>
      <c r="D1493" t="n">
        <v>0.2</v>
      </c>
    </row>
    <row r="1494">
      <c r="A1494" s="5" t="n">
        <v>43931</v>
      </c>
      <c r="B1494" t="inlineStr">
        <is>
          <t>Medium</t>
        </is>
      </c>
      <c r="C1494" t="n">
        <v>0.1</v>
      </c>
      <c r="D1494" t="n">
        <v>-0.1</v>
      </c>
    </row>
    <row r="1495">
      <c r="A1495" s="5" t="n">
        <v>43963</v>
      </c>
      <c r="B1495" t="inlineStr">
        <is>
          <t>Medium</t>
        </is>
      </c>
      <c r="C1495" t="n">
        <v>-0.2</v>
      </c>
      <c r="D1495" t="n">
        <v>-0.4</v>
      </c>
    </row>
    <row r="1496">
      <c r="A1496" s="5" t="n">
        <v>43992</v>
      </c>
      <c r="B1496" t="inlineStr">
        <is>
          <t>Medium</t>
        </is>
      </c>
      <c r="C1496" t="n">
        <v>0</v>
      </c>
      <c r="D1496" t="n">
        <v>-0.1</v>
      </c>
    </row>
    <row r="1497">
      <c r="A1497" s="5" t="n">
        <v>44026</v>
      </c>
      <c r="B1497" t="inlineStr">
        <is>
          <t>Medium</t>
        </is>
      </c>
      <c r="C1497" t="n">
        <v>0.1</v>
      </c>
      <c r="D1497" t="n">
        <v>0.2</v>
      </c>
    </row>
    <row r="1498">
      <c r="A1498" s="5" t="n">
        <v>44055</v>
      </c>
      <c r="B1498" t="inlineStr">
        <is>
          <t>Medium</t>
        </is>
      </c>
      <c r="C1498" t="n">
        <v>0.2</v>
      </c>
      <c r="D1498" t="n">
        <v>0.6</v>
      </c>
    </row>
    <row r="1499">
      <c r="A1499" s="5" t="n">
        <v>44085</v>
      </c>
      <c r="B1499" t="inlineStr">
        <is>
          <t>Medium</t>
        </is>
      </c>
      <c r="C1499" t="n">
        <v>0.2</v>
      </c>
      <c r="D1499" t="n">
        <v>0.4</v>
      </c>
    </row>
    <row r="1500">
      <c r="A1500" s="5" t="n">
        <v>44117</v>
      </c>
      <c r="B1500" t="inlineStr">
        <is>
          <t>Medium</t>
        </is>
      </c>
      <c r="C1500" t="n">
        <v>0.2</v>
      </c>
      <c r="D1500" t="n">
        <v>0.2</v>
      </c>
    </row>
    <row r="1501">
      <c r="A1501" s="5" t="n">
        <v>44147</v>
      </c>
      <c r="B1501" t="inlineStr">
        <is>
          <t>Medium</t>
        </is>
      </c>
      <c r="C1501" t="n">
        <v>0.2</v>
      </c>
      <c r="D1501" t="n">
        <v>0</v>
      </c>
    </row>
    <row r="1502">
      <c r="A1502" s="5" t="n">
        <v>44175</v>
      </c>
      <c r="B1502" t="inlineStr">
        <is>
          <t>Medium</t>
        </is>
      </c>
      <c r="C1502" t="n">
        <v>0.1</v>
      </c>
      <c r="D1502" t="n">
        <v>0.2</v>
      </c>
    </row>
    <row r="1503">
      <c r="A1503" s="5" t="n">
        <v>44209</v>
      </c>
      <c r="B1503" t="inlineStr">
        <is>
          <t>Medium</t>
        </is>
      </c>
      <c r="C1503" t="n">
        <v>0.1</v>
      </c>
      <c r="D1503" t="n">
        <v>0.1</v>
      </c>
    </row>
    <row r="1504">
      <c r="A1504" s="5" t="n">
        <v>44237</v>
      </c>
      <c r="B1504" t="inlineStr">
        <is>
          <t>Medium</t>
        </is>
      </c>
      <c r="C1504" t="n">
        <v>0.2</v>
      </c>
      <c r="D1504" t="n">
        <v>0</v>
      </c>
    </row>
    <row r="1505">
      <c r="A1505" s="5" t="n">
        <v>44265</v>
      </c>
      <c r="B1505" t="inlineStr">
        <is>
          <t>Medium</t>
        </is>
      </c>
      <c r="C1505" t="n">
        <v>0.2</v>
      </c>
      <c r="D1505" t="n">
        <v>0.1</v>
      </c>
    </row>
    <row r="1506">
      <c r="A1506" s="5" t="n">
        <v>44299</v>
      </c>
      <c r="B1506" t="inlineStr">
        <is>
          <t>Medium</t>
        </is>
      </c>
      <c r="C1506" t="n">
        <v>0.2</v>
      </c>
      <c r="D1506" t="n">
        <v>0.3</v>
      </c>
    </row>
    <row r="1507">
      <c r="A1507" s="5" t="n">
        <v>44328</v>
      </c>
      <c r="B1507" t="inlineStr">
        <is>
          <t>Medium</t>
        </is>
      </c>
      <c r="C1507" t="n">
        <v>0.3</v>
      </c>
      <c r="D1507" t="n">
        <v>0.9</v>
      </c>
    </row>
    <row r="1508">
      <c r="A1508" s="5" t="n">
        <v>44357</v>
      </c>
      <c r="B1508" t="inlineStr">
        <is>
          <t>Medium</t>
        </is>
      </c>
      <c r="C1508" t="n">
        <v>0.4</v>
      </c>
      <c r="D1508" t="n">
        <v>0.7</v>
      </c>
    </row>
    <row r="1509">
      <c r="A1509" s="5" t="n">
        <v>44390</v>
      </c>
      <c r="B1509" t="inlineStr">
        <is>
          <t>Medium</t>
        </is>
      </c>
      <c r="C1509" t="n">
        <v>0.4</v>
      </c>
      <c r="D1509" t="n">
        <v>0.9</v>
      </c>
    </row>
    <row r="1510">
      <c r="A1510" s="5" t="n">
        <v>44419</v>
      </c>
      <c r="B1510" t="inlineStr">
        <is>
          <t>Medium</t>
        </is>
      </c>
      <c r="C1510" t="n">
        <v>0.4</v>
      </c>
      <c r="D1510" t="n">
        <v>0.3</v>
      </c>
    </row>
    <row r="1511">
      <c r="A1511" s="5" t="n">
        <v>44453</v>
      </c>
      <c r="B1511" t="inlineStr">
        <is>
          <t>Medium</t>
        </is>
      </c>
      <c r="C1511" t="n">
        <v>0.3</v>
      </c>
      <c r="D1511" t="n">
        <v>0.1</v>
      </c>
    </row>
    <row r="1512">
      <c r="A1512" s="5" t="n">
        <v>44482</v>
      </c>
      <c r="B1512" t="inlineStr">
        <is>
          <t>Medium</t>
        </is>
      </c>
      <c r="C1512" t="n">
        <v>0.2</v>
      </c>
      <c r="D1512" t="n">
        <v>0.2</v>
      </c>
    </row>
    <row r="1513">
      <c r="A1513" s="5" t="n">
        <v>44510</v>
      </c>
      <c r="B1513" t="inlineStr">
        <is>
          <t>Medium</t>
        </is>
      </c>
      <c r="C1513" t="n">
        <v>0.4</v>
      </c>
      <c r="D1513" t="n">
        <v>0.6</v>
      </c>
    </row>
    <row r="1514">
      <c r="A1514" s="5" t="n">
        <v>44540</v>
      </c>
      <c r="B1514" t="inlineStr">
        <is>
          <t>Medium</t>
        </is>
      </c>
      <c r="C1514" t="n">
        <v>0.5</v>
      </c>
      <c r="D1514" t="n">
        <v>0.5</v>
      </c>
    </row>
    <row r="1515">
      <c r="A1515" s="5" t="n">
        <v>44573</v>
      </c>
      <c r="B1515" t="inlineStr">
        <is>
          <t>Medium</t>
        </is>
      </c>
      <c r="C1515" t="n">
        <v>0.5</v>
      </c>
      <c r="D1515" t="n">
        <v>0.6</v>
      </c>
    </row>
    <row r="1516">
      <c r="A1516" s="5" t="n">
        <v>44602</v>
      </c>
      <c r="B1516" t="inlineStr">
        <is>
          <t>Medium</t>
        </is>
      </c>
      <c r="C1516" t="n">
        <v>0.5</v>
      </c>
      <c r="D1516" t="n">
        <v>0.6</v>
      </c>
    </row>
    <row r="1517">
      <c r="A1517" s="5" t="n">
        <v>44630</v>
      </c>
      <c r="B1517" t="inlineStr">
        <is>
          <t>Medium</t>
        </is>
      </c>
      <c r="C1517" t="n">
        <v>0.5</v>
      </c>
      <c r="D1517" t="n">
        <v>0.5</v>
      </c>
    </row>
    <row r="1518">
      <c r="A1518" s="5" t="n">
        <v>44663</v>
      </c>
      <c r="B1518" t="inlineStr">
        <is>
          <t>Medium</t>
        </is>
      </c>
      <c r="C1518" t="n">
        <v>0.5</v>
      </c>
      <c r="D1518" t="n">
        <v>0.3</v>
      </c>
    </row>
    <row r="1519">
      <c r="A1519" s="5" t="n">
        <v>44692</v>
      </c>
      <c r="B1519" t="inlineStr">
        <is>
          <t>Medium</t>
        </is>
      </c>
      <c r="C1519" t="n">
        <v>0.4</v>
      </c>
      <c r="D1519" t="n">
        <v>0.6</v>
      </c>
    </row>
    <row r="1520">
      <c r="A1520" s="5" t="n">
        <v>44722</v>
      </c>
      <c r="B1520" t="inlineStr">
        <is>
          <t>Medium</t>
        </is>
      </c>
      <c r="C1520" t="n">
        <v>0.5</v>
      </c>
      <c r="D1520" t="n">
        <v>0.6</v>
      </c>
    </row>
    <row r="1521">
      <c r="A1521" s="5" t="n">
        <v>44755</v>
      </c>
      <c r="B1521" t="inlineStr">
        <is>
          <t>Medium</t>
        </is>
      </c>
      <c r="C1521" t="n">
        <v>0.6</v>
      </c>
      <c r="D1521" t="n">
        <v>0.7</v>
      </c>
    </row>
    <row r="1522">
      <c r="A1522" s="5" t="n">
        <v>44783</v>
      </c>
      <c r="B1522" t="inlineStr">
        <is>
          <t>Medium</t>
        </is>
      </c>
      <c r="C1522" t="n">
        <v>0.5</v>
      </c>
      <c r="D1522" t="n">
        <v>0.3</v>
      </c>
    </row>
    <row r="1523">
      <c r="A1523" s="5" t="n">
        <v>44817</v>
      </c>
      <c r="B1523" t="inlineStr">
        <is>
          <t>Medium</t>
        </is>
      </c>
      <c r="C1523" t="n">
        <v>0.3</v>
      </c>
      <c r="D1523" t="n">
        <v>0.6</v>
      </c>
    </row>
    <row r="1524">
      <c r="A1524" s="5" t="n">
        <v>44847</v>
      </c>
      <c r="B1524" t="inlineStr">
        <is>
          <t>Medium</t>
        </is>
      </c>
      <c r="C1524" t="n">
        <v>0.5</v>
      </c>
      <c r="D1524" t="n">
        <v>0.6</v>
      </c>
    </row>
    <row r="1525">
      <c r="A1525" s="5" t="n">
        <v>44875</v>
      </c>
      <c r="B1525" t="inlineStr">
        <is>
          <t>Medium</t>
        </is>
      </c>
      <c r="C1525" t="n">
        <v>0.5</v>
      </c>
      <c r="D1525" t="n">
        <v>0.3</v>
      </c>
    </row>
    <row r="1526">
      <c r="A1526" s="5" t="n">
        <v>44908</v>
      </c>
      <c r="B1526" t="inlineStr">
        <is>
          <t>Medium</t>
        </is>
      </c>
      <c r="C1526" t="n">
        <v>0.3</v>
      </c>
      <c r="D1526" t="n">
        <v>0.2</v>
      </c>
    </row>
    <row r="1527">
      <c r="A1527" s="5" t="n">
        <v>44938</v>
      </c>
      <c r="B1527" t="inlineStr">
        <is>
          <t>Medium</t>
        </is>
      </c>
      <c r="C1527" t="n">
        <v>0.3</v>
      </c>
      <c r="D1527" t="n">
        <v>0.3</v>
      </c>
    </row>
    <row r="1528">
      <c r="A1528" s="5" t="n">
        <v>44971</v>
      </c>
      <c r="B1528" t="inlineStr">
        <is>
          <t>Medium</t>
        </is>
      </c>
      <c r="C1528" t="n">
        <v>0.4</v>
      </c>
      <c r="D1528" t="n">
        <v>0.4</v>
      </c>
    </row>
    <row r="1529">
      <c r="A1529" s="5" t="n">
        <v>44999</v>
      </c>
      <c r="B1529" t="inlineStr">
        <is>
          <t>Medium</t>
        </is>
      </c>
      <c r="C1529" t="n">
        <v>0.4</v>
      </c>
      <c r="D1529" t="n">
        <v>0.5</v>
      </c>
    </row>
    <row r="1530">
      <c r="A1530" s="5" t="n">
        <v>45028</v>
      </c>
      <c r="B1530" t="inlineStr">
        <is>
          <t>Medium</t>
        </is>
      </c>
      <c r="C1530" t="n">
        <v>0.4</v>
      </c>
      <c r="D1530" t="n">
        <v>0.4</v>
      </c>
    </row>
    <row r="1531">
      <c r="A1531" s="5" t="n">
        <v>45056</v>
      </c>
      <c r="B1531" t="inlineStr">
        <is>
          <t>Medium</t>
        </is>
      </c>
      <c r="C1531" t="n">
        <v>0.4</v>
      </c>
      <c r="D1531" t="n">
        <v>0.4</v>
      </c>
    </row>
    <row r="1532">
      <c r="A1532" s="5" t="n">
        <v>45090</v>
      </c>
      <c r="B1532" t="inlineStr">
        <is>
          <t>Medium</t>
        </is>
      </c>
      <c r="C1532" t="n">
        <v>0.4</v>
      </c>
      <c r="D1532" t="n">
        <v>0.4</v>
      </c>
    </row>
    <row r="1533">
      <c r="A1533" s="5" t="n">
        <v>45119</v>
      </c>
      <c r="B1533" t="inlineStr">
        <is>
          <t>High</t>
        </is>
      </c>
      <c r="C1533" t="n">
        <v>0.3</v>
      </c>
      <c r="D1533" t="n">
        <v>0.2</v>
      </c>
    </row>
    <row r="1534">
      <c r="A1534" s="5" t="n">
        <v>45148</v>
      </c>
      <c r="B1534" t="inlineStr">
        <is>
          <t>High</t>
        </is>
      </c>
      <c r="C1534" t="n">
        <v>0.2</v>
      </c>
      <c r="D1534" t="n">
        <v>0.2</v>
      </c>
    </row>
    <row r="1535">
      <c r="A1535" s="5" t="n">
        <v>45182</v>
      </c>
      <c r="B1535" t="inlineStr">
        <is>
          <t>High</t>
        </is>
      </c>
      <c r="C1535" t="n">
        <v>0.2</v>
      </c>
      <c r="D1535" t="n">
        <v>0.3</v>
      </c>
    </row>
    <row r="1536">
      <c r="A1536" s="5" t="n">
        <v>45211</v>
      </c>
      <c r="B1536" t="inlineStr">
        <is>
          <t>High</t>
        </is>
      </c>
      <c r="C1536" t="n">
        <v>0.3</v>
      </c>
      <c r="D1536" t="n">
        <v>0.3</v>
      </c>
    </row>
    <row r="1537">
      <c r="A1537" s="5" t="n">
        <v>45244</v>
      </c>
      <c r="B1537" t="inlineStr">
        <is>
          <t>High</t>
        </is>
      </c>
      <c r="C1537" t="n">
        <v>0.3</v>
      </c>
      <c r="D1537" t="n">
        <v>0.2</v>
      </c>
    </row>
    <row r="1538">
      <c r="A1538" s="5" t="n">
        <v>45272</v>
      </c>
      <c r="B1538" t="inlineStr">
        <is>
          <t>High</t>
        </is>
      </c>
      <c r="C1538" t="n">
        <v>0.3</v>
      </c>
      <c r="D1538" t="n">
        <v>0.3</v>
      </c>
    </row>
    <row r="1539">
      <c r="A1539" s="5" t="n">
        <v>45302</v>
      </c>
      <c r="B1539" t="inlineStr">
        <is>
          <t>High</t>
        </is>
      </c>
      <c r="C1539" t="n">
        <v>0.3</v>
      </c>
      <c r="D1539" t="n">
        <v>0.3</v>
      </c>
    </row>
    <row r="1540">
      <c r="A1540" s="5" t="n">
        <v>45335</v>
      </c>
      <c r="B1540" t="inlineStr">
        <is>
          <t>High</t>
        </is>
      </c>
      <c r="C1540" t="n">
        <v>0.3</v>
      </c>
      <c r="D1540" t="n">
        <v>0.4</v>
      </c>
    </row>
    <row r="1541">
      <c r="A1541" s="5" t="n">
        <v>45363</v>
      </c>
      <c r="B1541" t="inlineStr">
        <is>
          <t>High</t>
        </is>
      </c>
      <c r="C1541" t="n">
        <v>0.3</v>
      </c>
      <c r="D1541" t="n">
        <v>0.4</v>
      </c>
    </row>
    <row r="1542">
      <c r="A1542" s="5" t="n">
        <v>45392</v>
      </c>
      <c r="B1542" t="inlineStr">
        <is>
          <t>High</t>
        </is>
      </c>
      <c r="C1542" t="n">
        <v>0.3</v>
      </c>
      <c r="D1542" t="n">
        <v>0.4</v>
      </c>
    </row>
    <row r="1543">
      <c r="A1543" s="5" t="n">
        <v>45427</v>
      </c>
      <c r="B1543" t="inlineStr">
        <is>
          <t>High</t>
        </is>
      </c>
      <c r="C1543" t="n">
        <v>0.3</v>
      </c>
      <c r="D1543" t="n">
        <v>0.3</v>
      </c>
    </row>
    <row r="1544">
      <c r="A1544" s="5" t="n">
        <v>45455</v>
      </c>
      <c r="B1544" t="inlineStr">
        <is>
          <t>High</t>
        </is>
      </c>
      <c r="C1544" t="n">
        <v>0.3</v>
      </c>
      <c r="D1544" t="n">
        <v>0.2</v>
      </c>
    </row>
    <row r="1545">
      <c r="A1545" s="5" t="n">
        <v>45484</v>
      </c>
      <c r="B1545" t="inlineStr">
        <is>
          <t>High</t>
        </is>
      </c>
      <c r="C1545" t="n">
        <v>0.2</v>
      </c>
      <c r="D1545" t="n">
        <v>0.1</v>
      </c>
    </row>
    <row r="1546">
      <c r="A1546" s="5" t="n">
        <v>45518</v>
      </c>
      <c r="B1546" t="inlineStr">
        <is>
          <t>High</t>
        </is>
      </c>
      <c r="C1546" t="n">
        <v>0.2</v>
      </c>
      <c r="D1546" t="n">
        <v>0.2</v>
      </c>
    </row>
    <row r="1547">
      <c r="A1547" s="5" t="n">
        <v>45546</v>
      </c>
      <c r="B1547" t="inlineStr">
        <is>
          <t>High</t>
        </is>
      </c>
      <c r="C1547" t="n">
        <v>0.2</v>
      </c>
      <c r="D1547" t="n">
        <v>0.3</v>
      </c>
    </row>
    <row r="1548">
      <c r="A1548" s="5" t="n">
        <v>45575</v>
      </c>
      <c r="B1548" t="inlineStr">
        <is>
          <t>High</t>
        </is>
      </c>
      <c r="C1548" t="n">
        <v>0.2</v>
      </c>
      <c r="D1548" t="n">
        <v>0.3</v>
      </c>
    </row>
    <row r="1549">
      <c r="A1549" s="5" t="n">
        <v>45609</v>
      </c>
      <c r="B1549" t="inlineStr">
        <is>
          <t>High</t>
        </is>
      </c>
      <c r="C1549" t="n">
        <v>0.3</v>
      </c>
      <c r="D1549" t="n">
        <v>0.3</v>
      </c>
    </row>
    <row r="1550">
      <c r="A1550" s="5" t="n">
        <v>45637</v>
      </c>
      <c r="B1550" t="inlineStr">
        <is>
          <t>High</t>
        </is>
      </c>
      <c r="C1550" t="n">
        <v>0.3</v>
      </c>
      <c r="D1550" t="n">
        <v>0.3</v>
      </c>
    </row>
    <row r="1551">
      <c r="A1551" s="5" t="n">
        <v>45672</v>
      </c>
      <c r="B1551" t="inlineStr">
        <is>
          <t>High</t>
        </is>
      </c>
      <c r="C1551" t="n">
        <v>0.2</v>
      </c>
      <c r="D1551" t="n">
        <v>0.2</v>
      </c>
    </row>
    <row r="1552">
      <c r="A1552" s="5" t="n">
        <v>45700</v>
      </c>
      <c r="B1552" t="inlineStr">
        <is>
          <t>High</t>
        </is>
      </c>
      <c r="C1552" t="n">
        <v>0.3</v>
      </c>
      <c r="D1552" t="n">
        <v>0.4</v>
      </c>
    </row>
    <row r="1553">
      <c r="A1553" s="5" t="n">
        <v>45728</v>
      </c>
      <c r="B1553" t="inlineStr">
        <is>
          <t>High</t>
        </is>
      </c>
      <c r="C1553" t="n">
        <v>0.3</v>
      </c>
      <c r="D1553" t="n">
        <v>0.2</v>
      </c>
    </row>
    <row r="1554">
      <c r="A1554" s="5" t="n">
        <v>45757</v>
      </c>
      <c r="B1554" t="inlineStr">
        <is>
          <t>High</t>
        </is>
      </c>
      <c r="C1554" t="n">
        <v>0.3</v>
      </c>
      <c r="D1554" t="n">
        <v>0.1</v>
      </c>
    </row>
    <row r="1555">
      <c r="A1555" s="5" t="n">
        <v>45790</v>
      </c>
      <c r="B1555" t="inlineStr">
        <is>
          <t>High</t>
        </is>
      </c>
      <c r="C1555" t="n">
        <v>0.3</v>
      </c>
      <c r="D1555" t="n">
        <v>0.2</v>
      </c>
    </row>
    <row r="1556">
      <c r="A1556" s="5" t="n">
        <v>45819</v>
      </c>
      <c r="B1556" t="inlineStr">
        <is>
          <t>High</t>
        </is>
      </c>
      <c r="C1556" t="n">
        <v>0.3</v>
      </c>
      <c r="D1556" t="n">
        <v>0.1</v>
      </c>
    </row>
    <row r="1557">
      <c r="A1557" s="5" t="n">
        <v>45853</v>
      </c>
      <c r="B1557" t="inlineStr">
        <is>
          <t>High</t>
        </is>
      </c>
      <c r="C1557" t="n">
        <v>0.3</v>
      </c>
      <c r="D1557" t="n">
        <v>0.2</v>
      </c>
    </row>
    <row r="1558">
      <c r="A1558" s="5" t="n">
        <v>45881</v>
      </c>
      <c r="B1558" t="inlineStr">
        <is>
          <t>High</t>
        </is>
      </c>
      <c r="C1558" t="n">
        <v>0.3</v>
      </c>
      <c r="D1558" t="n">
        <v>0.3</v>
      </c>
    </row>
    <row r="1559">
      <c r="A1559" s="5" t="n">
        <v>45911</v>
      </c>
      <c r="B1559" t="inlineStr">
        <is>
          <t>High</t>
        </is>
      </c>
      <c r="C1559" t="n">
        <v>0.3</v>
      </c>
      <c r="D1559" t="n">
        <v>0.3</v>
      </c>
    </row>
    <row r="1560">
      <c r="A1560" s="5" t="n">
        <v>45954</v>
      </c>
      <c r="B1560" t="inlineStr">
        <is>
          <t>High</t>
        </is>
      </c>
      <c r="C1560" t="n">
        <v>0.3</v>
      </c>
      <c r="D1560" t="n">
        <v>0.2</v>
      </c>
    </row>
    <row r="1561">
      <c r="A1561" s="5" t="n">
        <v>46035</v>
      </c>
      <c r="B1561" t="inlineStr">
        <is>
          <t>High</t>
        </is>
      </c>
      <c r="C1561" t="n">
        <v>0.3</v>
      </c>
      <c r="D1561" t="n">
        <v>0.2</v>
      </c>
    </row>
    <row r="1562">
      <c r="A1562" s="5" t="n">
        <v>46066</v>
      </c>
      <c r="B1562" t="inlineStr">
        <is>
          <t>High</t>
        </is>
      </c>
      <c r="C1562" t="n">
        <v>0.3</v>
      </c>
      <c r="D1562" t="n">
        <v>0.3</v>
      </c>
    </row>
    <row r="1563">
      <c r="A1563" s="5" t="n">
        <v>46092</v>
      </c>
      <c r="B1563" t="inlineStr">
        <is>
          <t>High</t>
        </is>
      </c>
      <c r="C1563" t="n">
        <v>0.2</v>
      </c>
      <c r="D1563" t="n">
        <v>0.2</v>
      </c>
    </row>
    <row r="1564">
      <c r="A1564" s="5" t="n">
        <v>46122</v>
      </c>
      <c r="B1564" t="inlineStr">
        <is>
          <t>High</t>
        </is>
      </c>
      <c r="C1564" t="n">
        <v>0.3</v>
      </c>
      <c r="D1564" t="n">
        <v>0.2</v>
      </c>
    </row>
    <row r="1565">
      <c r="A1565" s="5" t="n">
        <v>46154</v>
      </c>
      <c r="B1565" t="inlineStr">
        <is>
          <t>High</t>
        </is>
      </c>
      <c r="C1565" t="n">
        <v>0.3</v>
      </c>
      <c r="D1565" t="n">
        <v>0.4</v>
      </c>
    </row>
    <row r="1566">
      <c r="A1566" s="5" t="n">
        <v>46183</v>
      </c>
      <c r="B1566" t="inlineStr">
        <is>
          <t>High</t>
        </is>
      </c>
      <c r="C1566" t="n">
        <v>0.3</v>
      </c>
      <c r="D1566" t="n">
        <v>0.2</v>
      </c>
    </row>
    <row r="1567">
      <c r="A1567" s="5" t="n">
        <v>46217</v>
      </c>
      <c r="B1567" t="inlineStr">
        <is>
          <t>High</t>
        </is>
      </c>
      <c r="C1567" t="n">
        <v>0.2</v>
      </c>
      <c r="D1567" t="n">
        <v>0</v>
      </c>
    </row>
    <row r="1568">
      <c r="A1568" s="3" t="inlineStr">
        <is>
          <t>Core Inflation Rate YoY  (138 events)</t>
        </is>
      </c>
      <c r="B1568" s="3" t="n"/>
      <c r="C1568" s="3" t="n"/>
      <c r="D1568" s="3" t="n"/>
    </row>
    <row r="1569">
      <c r="A1569" s="4" t="inlineStr">
        <is>
          <t>Date</t>
        </is>
      </c>
      <c r="B1569" s="4" t="inlineStr">
        <is>
          <t>Impact</t>
        </is>
      </c>
      <c r="C1569" s="4" t="inlineStr">
        <is>
          <t>Forecast</t>
        </is>
      </c>
      <c r="D1569" s="4" t="inlineStr">
        <is>
          <t>Actual</t>
        </is>
      </c>
    </row>
    <row r="1570">
      <c r="A1570" s="5" t="n">
        <v>42020</v>
      </c>
      <c r="B1570" t="inlineStr">
        <is>
          <t>High</t>
        </is>
      </c>
      <c r="C1570" t="n">
        <v>1.7</v>
      </c>
      <c r="D1570" t="n">
        <v>1.6</v>
      </c>
    </row>
    <row r="1571">
      <c r="A1571" s="5" t="n">
        <v>42061</v>
      </c>
      <c r="B1571" t="inlineStr">
        <is>
          <t>High</t>
        </is>
      </c>
      <c r="C1571" t="n">
        <v>1.6</v>
      </c>
      <c r="D1571" t="n">
        <v>1.6</v>
      </c>
    </row>
    <row r="1572">
      <c r="A1572" s="5" t="n">
        <v>42087</v>
      </c>
      <c r="B1572" t="inlineStr">
        <is>
          <t>High</t>
        </is>
      </c>
      <c r="C1572" t="n">
        <v>1.6</v>
      </c>
      <c r="D1572" t="n">
        <v>1.7</v>
      </c>
    </row>
    <row r="1573">
      <c r="A1573" s="5" t="n">
        <v>42111</v>
      </c>
      <c r="B1573" t="inlineStr">
        <is>
          <t>High</t>
        </is>
      </c>
      <c r="C1573" t="n">
        <v>1.7</v>
      </c>
      <c r="D1573" t="n">
        <v>1.8</v>
      </c>
    </row>
    <row r="1574">
      <c r="A1574" s="5" t="n">
        <v>42146</v>
      </c>
      <c r="B1574" t="inlineStr">
        <is>
          <t>High</t>
        </is>
      </c>
      <c r="C1574" t="n">
        <v>1.7</v>
      </c>
      <c r="D1574" t="n">
        <v>1.8</v>
      </c>
    </row>
    <row r="1575">
      <c r="A1575" s="5" t="n">
        <v>42173</v>
      </c>
      <c r="B1575" t="inlineStr">
        <is>
          <t>High</t>
        </is>
      </c>
      <c r="C1575" t="n">
        <v>1.8</v>
      </c>
      <c r="D1575" t="n">
        <v>1.7</v>
      </c>
    </row>
    <row r="1576">
      <c r="A1576" s="5" t="n">
        <v>42202</v>
      </c>
      <c r="B1576" t="inlineStr">
        <is>
          <t>High</t>
        </is>
      </c>
      <c r="C1576" t="n">
        <v>1.8</v>
      </c>
      <c r="D1576" t="n">
        <v>1.8</v>
      </c>
    </row>
    <row r="1577">
      <c r="A1577" s="5" t="n">
        <v>42235</v>
      </c>
      <c r="B1577" t="inlineStr">
        <is>
          <t>High</t>
        </is>
      </c>
      <c r="C1577" t="n">
        <v>1.8</v>
      </c>
      <c r="D1577" t="n">
        <v>1.8</v>
      </c>
    </row>
    <row r="1578">
      <c r="A1578" s="5" t="n">
        <v>42263</v>
      </c>
      <c r="B1578" t="inlineStr">
        <is>
          <t>High</t>
        </is>
      </c>
      <c r="C1578" t="n">
        <v>1.9</v>
      </c>
      <c r="D1578" t="n">
        <v>1.8</v>
      </c>
    </row>
    <row r="1579">
      <c r="A1579" s="5" t="n">
        <v>42292</v>
      </c>
      <c r="B1579" t="inlineStr">
        <is>
          <t>High</t>
        </is>
      </c>
      <c r="C1579" t="n">
        <v>1.8</v>
      </c>
      <c r="D1579" t="n">
        <v>1.9</v>
      </c>
    </row>
    <row r="1580">
      <c r="A1580" s="5" t="n">
        <v>42325</v>
      </c>
      <c r="B1580" t="inlineStr">
        <is>
          <t>High</t>
        </is>
      </c>
      <c r="C1580" t="n">
        <v>1.9</v>
      </c>
      <c r="D1580" t="n">
        <v>1.9</v>
      </c>
    </row>
    <row r="1581">
      <c r="A1581" s="5" t="n">
        <v>42353</v>
      </c>
      <c r="B1581" t="inlineStr">
        <is>
          <t>High</t>
        </is>
      </c>
      <c r="C1581" t="n">
        <v>2</v>
      </c>
      <c r="D1581" t="n">
        <v>2</v>
      </c>
    </row>
    <row r="1582">
      <c r="A1582" s="5" t="n">
        <v>42389</v>
      </c>
      <c r="B1582" t="inlineStr">
        <is>
          <t>High</t>
        </is>
      </c>
      <c r="C1582" t="n">
        <v>2.1</v>
      </c>
      <c r="D1582" t="n">
        <v>2.1</v>
      </c>
    </row>
    <row r="1583">
      <c r="A1583" s="5" t="n">
        <v>42419</v>
      </c>
      <c r="B1583" t="inlineStr">
        <is>
          <t>High</t>
        </is>
      </c>
      <c r="C1583" t="n">
        <v>2.1</v>
      </c>
      <c r="D1583" t="n">
        <v>2.2</v>
      </c>
    </row>
    <row r="1584">
      <c r="A1584" s="5" t="n">
        <v>42445</v>
      </c>
      <c r="B1584" t="inlineStr">
        <is>
          <t>High</t>
        </is>
      </c>
      <c r="C1584" t="n">
        <v>2.2</v>
      </c>
      <c r="D1584" t="n">
        <v>2.3</v>
      </c>
    </row>
    <row r="1585">
      <c r="A1585" s="5" t="n">
        <v>42474</v>
      </c>
      <c r="B1585" t="inlineStr">
        <is>
          <t>High</t>
        </is>
      </c>
      <c r="C1585" t="n">
        <v>2.3</v>
      </c>
      <c r="D1585" t="n">
        <v>2.2</v>
      </c>
    </row>
    <row r="1586">
      <c r="A1586" s="5" t="n">
        <v>42507</v>
      </c>
      <c r="B1586" t="inlineStr">
        <is>
          <t>High</t>
        </is>
      </c>
      <c r="C1586" t="n">
        <v>2.1</v>
      </c>
      <c r="D1586" t="n">
        <v>2.1</v>
      </c>
    </row>
    <row r="1587">
      <c r="A1587" s="5" t="n">
        <v>42537</v>
      </c>
      <c r="B1587" t="inlineStr">
        <is>
          <t>High</t>
        </is>
      </c>
      <c r="C1587" t="n">
        <v>2.2</v>
      </c>
      <c r="D1587" t="n">
        <v>2.2</v>
      </c>
    </row>
    <row r="1588">
      <c r="A1588" s="5" t="n">
        <v>42566</v>
      </c>
      <c r="B1588" t="inlineStr">
        <is>
          <t>High</t>
        </is>
      </c>
      <c r="C1588" t="n">
        <v>2.3</v>
      </c>
      <c r="D1588" t="n">
        <v>2.3</v>
      </c>
    </row>
    <row r="1589">
      <c r="A1589" s="5" t="n">
        <v>42598</v>
      </c>
      <c r="B1589" t="inlineStr">
        <is>
          <t>High</t>
        </is>
      </c>
      <c r="C1589" t="n">
        <v>2.3</v>
      </c>
      <c r="D1589" t="n">
        <v>2.2</v>
      </c>
    </row>
    <row r="1590">
      <c r="A1590" s="5" t="n">
        <v>42629</v>
      </c>
      <c r="B1590" t="inlineStr">
        <is>
          <t>High</t>
        </is>
      </c>
      <c r="C1590" t="n">
        <v>2.2</v>
      </c>
      <c r="D1590" t="n">
        <v>2.3</v>
      </c>
    </row>
    <row r="1591">
      <c r="A1591" s="5" t="n">
        <v>42661</v>
      </c>
      <c r="B1591" t="inlineStr">
        <is>
          <t>High</t>
        </is>
      </c>
      <c r="C1591" t="n">
        <v>2.3</v>
      </c>
      <c r="D1591" t="n">
        <v>2.2</v>
      </c>
    </row>
    <row r="1592">
      <c r="A1592" s="5" t="n">
        <v>42691</v>
      </c>
      <c r="B1592" t="inlineStr">
        <is>
          <t>High</t>
        </is>
      </c>
      <c r="C1592" t="n">
        <v>2.2</v>
      </c>
      <c r="D1592" t="n">
        <v>2.1</v>
      </c>
    </row>
    <row r="1593">
      <c r="A1593" s="5" t="n">
        <v>42719</v>
      </c>
      <c r="B1593" t="inlineStr">
        <is>
          <t>High</t>
        </is>
      </c>
      <c r="C1593" t="n">
        <v>2.2</v>
      </c>
      <c r="D1593" t="n">
        <v>2.1</v>
      </c>
    </row>
    <row r="1594">
      <c r="A1594" s="5" t="n">
        <v>42753</v>
      </c>
      <c r="B1594" t="inlineStr">
        <is>
          <t>High</t>
        </is>
      </c>
      <c r="C1594" t="n">
        <v>2.2</v>
      </c>
      <c r="D1594" t="n">
        <v>2.2</v>
      </c>
    </row>
    <row r="1595">
      <c r="A1595" s="5" t="n">
        <v>42781</v>
      </c>
      <c r="B1595" t="inlineStr">
        <is>
          <t>High</t>
        </is>
      </c>
      <c r="C1595" t="n">
        <v>2.1</v>
      </c>
      <c r="D1595" t="n">
        <v>2.3</v>
      </c>
    </row>
    <row r="1596">
      <c r="A1596" s="5" t="n">
        <v>42809</v>
      </c>
      <c r="B1596" t="inlineStr">
        <is>
          <t>High</t>
        </is>
      </c>
      <c r="C1596" t="n">
        <v>2.2</v>
      </c>
      <c r="D1596" t="n">
        <v>2.2</v>
      </c>
    </row>
    <row r="1597">
      <c r="A1597" s="5" t="n">
        <v>42839</v>
      </c>
      <c r="B1597" t="inlineStr">
        <is>
          <t>High</t>
        </is>
      </c>
      <c r="C1597" t="n">
        <v>2.3</v>
      </c>
      <c r="D1597" t="n">
        <v>2</v>
      </c>
    </row>
    <row r="1598">
      <c r="A1598" s="5" t="n">
        <v>42867</v>
      </c>
      <c r="B1598" t="inlineStr">
        <is>
          <t>High</t>
        </is>
      </c>
      <c r="C1598" t="n">
        <v>2</v>
      </c>
      <c r="D1598" t="n">
        <v>1.9</v>
      </c>
    </row>
    <row r="1599">
      <c r="A1599" s="5" t="n">
        <v>42900</v>
      </c>
      <c r="B1599" t="inlineStr">
        <is>
          <t>High</t>
        </is>
      </c>
      <c r="C1599" t="n">
        <v>1.9</v>
      </c>
      <c r="D1599" t="n">
        <v>1.7</v>
      </c>
    </row>
    <row r="1600">
      <c r="A1600" s="5" t="n">
        <v>42930</v>
      </c>
      <c r="B1600" t="inlineStr">
        <is>
          <t>High</t>
        </is>
      </c>
      <c r="C1600" t="n">
        <v>1.7</v>
      </c>
      <c r="D1600" t="n">
        <v>1.7</v>
      </c>
    </row>
    <row r="1601">
      <c r="A1601" s="5" t="n">
        <v>42958</v>
      </c>
      <c r="B1601" t="inlineStr">
        <is>
          <t>High</t>
        </is>
      </c>
      <c r="C1601" t="n">
        <v>1.7</v>
      </c>
      <c r="D1601" t="n">
        <v>1.7</v>
      </c>
    </row>
    <row r="1602">
      <c r="A1602" s="5" t="n">
        <v>42992</v>
      </c>
      <c r="B1602" t="inlineStr">
        <is>
          <t>High</t>
        </is>
      </c>
      <c r="C1602" t="n">
        <v>1.6</v>
      </c>
      <c r="D1602" t="n">
        <v>1.7</v>
      </c>
    </row>
    <row r="1603">
      <c r="A1603" s="5" t="n">
        <v>43021</v>
      </c>
      <c r="B1603" t="inlineStr">
        <is>
          <t>High</t>
        </is>
      </c>
      <c r="C1603" t="n">
        <v>1.8</v>
      </c>
      <c r="D1603" t="n">
        <v>1.7</v>
      </c>
    </row>
    <row r="1604">
      <c r="A1604" s="5" t="n">
        <v>43054</v>
      </c>
      <c r="B1604" t="inlineStr">
        <is>
          <t>High</t>
        </is>
      </c>
      <c r="C1604" t="n">
        <v>1.7</v>
      </c>
      <c r="D1604" t="n">
        <v>1.8</v>
      </c>
    </row>
    <row r="1605">
      <c r="A1605" s="5" t="n">
        <v>43082</v>
      </c>
      <c r="B1605" t="inlineStr">
        <is>
          <t>High</t>
        </is>
      </c>
      <c r="C1605" t="n">
        <v>1.8</v>
      </c>
      <c r="D1605" t="n">
        <v>1.7</v>
      </c>
    </row>
    <row r="1606">
      <c r="A1606" s="5" t="n">
        <v>43112</v>
      </c>
      <c r="B1606" t="inlineStr">
        <is>
          <t>High</t>
        </is>
      </c>
      <c r="C1606" t="n">
        <v>1.7</v>
      </c>
      <c r="D1606" t="n">
        <v>1.8</v>
      </c>
    </row>
    <row r="1607">
      <c r="A1607" s="5" t="n">
        <v>43145</v>
      </c>
      <c r="B1607" t="inlineStr">
        <is>
          <t>High</t>
        </is>
      </c>
      <c r="C1607" t="n">
        <v>1.7</v>
      </c>
      <c r="D1607" t="n">
        <v>1.8</v>
      </c>
    </row>
    <row r="1608">
      <c r="A1608" s="5" t="n">
        <v>43172</v>
      </c>
      <c r="B1608" t="inlineStr">
        <is>
          <t>High</t>
        </is>
      </c>
      <c r="C1608" t="n">
        <v>1.8</v>
      </c>
      <c r="D1608" t="n">
        <v>1.8</v>
      </c>
    </row>
    <row r="1609">
      <c r="A1609" s="5" t="n">
        <v>43201</v>
      </c>
      <c r="B1609" t="inlineStr">
        <is>
          <t>High</t>
        </is>
      </c>
      <c r="C1609" t="n">
        <v>2.1</v>
      </c>
      <c r="D1609" t="n">
        <v>2.1</v>
      </c>
    </row>
    <row r="1610">
      <c r="A1610" s="5" t="n">
        <v>43230</v>
      </c>
      <c r="B1610" t="inlineStr">
        <is>
          <t>High</t>
        </is>
      </c>
      <c r="C1610" t="n">
        <v>2.2</v>
      </c>
      <c r="D1610" t="n">
        <v>2.1</v>
      </c>
    </row>
    <row r="1611">
      <c r="A1611" s="5" t="n">
        <v>43263</v>
      </c>
      <c r="B1611" t="inlineStr">
        <is>
          <t>High</t>
        </is>
      </c>
      <c r="C1611" t="n">
        <v>2.2</v>
      </c>
      <c r="D1611" t="n">
        <v>2.2</v>
      </c>
    </row>
    <row r="1612">
      <c r="A1612" s="5" t="n">
        <v>43293</v>
      </c>
      <c r="B1612" t="inlineStr">
        <is>
          <t>High</t>
        </is>
      </c>
      <c r="C1612" t="n">
        <v>2.3</v>
      </c>
      <c r="D1612" t="n">
        <v>2.3</v>
      </c>
    </row>
    <row r="1613">
      <c r="A1613" s="5" t="n">
        <v>43322</v>
      </c>
      <c r="B1613" t="inlineStr">
        <is>
          <t>High</t>
        </is>
      </c>
      <c r="C1613" t="n">
        <v>2.3</v>
      </c>
      <c r="D1613" t="n">
        <v>2.4</v>
      </c>
    </row>
    <row r="1614">
      <c r="A1614" s="5" t="n">
        <v>43356</v>
      </c>
      <c r="B1614" t="inlineStr">
        <is>
          <t>High</t>
        </is>
      </c>
      <c r="C1614" t="n">
        <v>2.4</v>
      </c>
      <c r="D1614" t="n">
        <v>2.2</v>
      </c>
    </row>
    <row r="1615">
      <c r="A1615" s="5" t="n">
        <v>43384</v>
      </c>
      <c r="B1615" t="inlineStr">
        <is>
          <t>High</t>
        </is>
      </c>
      <c r="C1615" t="n">
        <v>2.3</v>
      </c>
      <c r="D1615" t="n">
        <v>2.2</v>
      </c>
    </row>
    <row r="1616">
      <c r="A1616" s="5" t="n">
        <v>43418</v>
      </c>
      <c r="B1616" t="inlineStr">
        <is>
          <t>High</t>
        </is>
      </c>
      <c r="C1616" t="n">
        <v>2.2</v>
      </c>
      <c r="D1616" t="n">
        <v>2.1</v>
      </c>
    </row>
    <row r="1617">
      <c r="A1617" s="5" t="n">
        <v>43446</v>
      </c>
      <c r="B1617" t="inlineStr">
        <is>
          <t>High</t>
        </is>
      </c>
      <c r="C1617" t="n">
        <v>2.2</v>
      </c>
      <c r="D1617" t="n">
        <v>2.2</v>
      </c>
    </row>
    <row r="1618">
      <c r="A1618" s="5" t="n">
        <v>43476</v>
      </c>
      <c r="B1618" t="inlineStr">
        <is>
          <t>High</t>
        </is>
      </c>
      <c r="C1618" t="n">
        <v>2.2</v>
      </c>
      <c r="D1618" t="n">
        <v>2.2</v>
      </c>
    </row>
    <row r="1619">
      <c r="A1619" s="5" t="n">
        <v>43509</v>
      </c>
      <c r="B1619" t="inlineStr">
        <is>
          <t>High</t>
        </is>
      </c>
      <c r="C1619" t="n">
        <v>2.1</v>
      </c>
      <c r="D1619" t="n">
        <v>2.2</v>
      </c>
    </row>
    <row r="1620">
      <c r="A1620" s="5" t="n">
        <v>43536</v>
      </c>
      <c r="B1620" t="inlineStr">
        <is>
          <t>High</t>
        </is>
      </c>
      <c r="C1620" t="n">
        <v>2.2</v>
      </c>
      <c r="D1620" t="n">
        <v>2.1</v>
      </c>
    </row>
    <row r="1621">
      <c r="A1621" s="5" t="n">
        <v>43565</v>
      </c>
      <c r="B1621" t="inlineStr">
        <is>
          <t>High</t>
        </is>
      </c>
      <c r="C1621" t="n">
        <v>2.1</v>
      </c>
      <c r="D1621" t="n">
        <v>2</v>
      </c>
    </row>
    <row r="1622">
      <c r="A1622" s="5" t="n">
        <v>43595</v>
      </c>
      <c r="B1622" t="inlineStr">
        <is>
          <t>High</t>
        </is>
      </c>
      <c r="C1622" t="n">
        <v>2.1</v>
      </c>
      <c r="D1622" t="n">
        <v>2.1</v>
      </c>
    </row>
    <row r="1623">
      <c r="A1623" s="5" t="n">
        <v>43628</v>
      </c>
      <c r="B1623" t="inlineStr">
        <is>
          <t>High</t>
        </is>
      </c>
      <c r="C1623" t="n">
        <v>2.1</v>
      </c>
      <c r="D1623" t="n">
        <v>2</v>
      </c>
    </row>
    <row r="1624">
      <c r="A1624" s="5" t="n">
        <v>43657</v>
      </c>
      <c r="B1624" t="inlineStr">
        <is>
          <t>High</t>
        </is>
      </c>
      <c r="C1624" t="n">
        <v>2</v>
      </c>
      <c r="D1624" t="n">
        <v>2.1</v>
      </c>
    </row>
    <row r="1625">
      <c r="A1625" s="5" t="n">
        <v>43690</v>
      </c>
      <c r="B1625" t="inlineStr">
        <is>
          <t>High</t>
        </is>
      </c>
      <c r="C1625" t="n">
        <v>2.1</v>
      </c>
      <c r="D1625" t="n">
        <v>2.2</v>
      </c>
    </row>
    <row r="1626">
      <c r="A1626" s="5" t="n">
        <v>43720</v>
      </c>
      <c r="B1626" t="inlineStr">
        <is>
          <t>High</t>
        </is>
      </c>
      <c r="C1626" t="n">
        <v>2.3</v>
      </c>
      <c r="D1626" t="n">
        <v>2.4</v>
      </c>
    </row>
    <row r="1627">
      <c r="A1627" s="5" t="n">
        <v>43748</v>
      </c>
      <c r="B1627" t="inlineStr">
        <is>
          <t>High</t>
        </is>
      </c>
      <c r="C1627" t="n">
        <v>2.4</v>
      </c>
      <c r="D1627" t="n">
        <v>2.4</v>
      </c>
    </row>
    <row r="1628">
      <c r="A1628" s="5" t="n">
        <v>43782</v>
      </c>
      <c r="B1628" t="inlineStr">
        <is>
          <t>High</t>
        </is>
      </c>
      <c r="C1628" t="n">
        <v>2.4</v>
      </c>
      <c r="D1628" t="n">
        <v>2.3</v>
      </c>
    </row>
    <row r="1629">
      <c r="A1629" s="5" t="n">
        <v>43810</v>
      </c>
      <c r="B1629" t="inlineStr">
        <is>
          <t>High</t>
        </is>
      </c>
      <c r="C1629" t="n">
        <v>2.3</v>
      </c>
      <c r="D1629" t="n">
        <v>2.3</v>
      </c>
    </row>
    <row r="1630">
      <c r="A1630" s="5" t="n">
        <v>43844</v>
      </c>
      <c r="B1630" t="inlineStr">
        <is>
          <t>High</t>
        </is>
      </c>
      <c r="C1630" t="n">
        <v>2.3</v>
      </c>
      <c r="D1630" t="n">
        <v>2.3</v>
      </c>
    </row>
    <row r="1631">
      <c r="A1631" s="5" t="n">
        <v>43874</v>
      </c>
      <c r="B1631" t="inlineStr">
        <is>
          <t>High</t>
        </is>
      </c>
      <c r="C1631" t="n">
        <v>2.2</v>
      </c>
      <c r="D1631" t="n">
        <v>2.3</v>
      </c>
    </row>
    <row r="1632">
      <c r="A1632" s="5" t="n">
        <v>43901</v>
      </c>
      <c r="B1632" t="inlineStr">
        <is>
          <t>High</t>
        </is>
      </c>
      <c r="C1632" t="n">
        <v>2.3</v>
      </c>
      <c r="D1632" t="n">
        <v>2.4</v>
      </c>
    </row>
    <row r="1633">
      <c r="A1633" s="5" t="n">
        <v>43931</v>
      </c>
      <c r="B1633" t="inlineStr">
        <is>
          <t>High</t>
        </is>
      </c>
      <c r="C1633" t="n">
        <v>2.3</v>
      </c>
      <c r="D1633" t="n">
        <v>2.1</v>
      </c>
    </row>
    <row r="1634">
      <c r="A1634" s="5" t="n">
        <v>43963</v>
      </c>
      <c r="B1634" t="inlineStr">
        <is>
          <t>High</t>
        </is>
      </c>
      <c r="C1634" t="n">
        <v>1.7</v>
      </c>
      <c r="D1634" t="n">
        <v>1.4</v>
      </c>
    </row>
    <row r="1635">
      <c r="A1635" s="5" t="n">
        <v>43992</v>
      </c>
      <c r="B1635" t="inlineStr">
        <is>
          <t>High</t>
        </is>
      </c>
      <c r="C1635" t="n">
        <v>1.3</v>
      </c>
      <c r="D1635" t="n">
        <v>1.2</v>
      </c>
    </row>
    <row r="1636">
      <c r="A1636" s="5" t="n">
        <v>44026</v>
      </c>
      <c r="B1636" t="inlineStr">
        <is>
          <t>High</t>
        </is>
      </c>
      <c r="C1636" t="n">
        <v>1.1</v>
      </c>
      <c r="D1636" t="n">
        <v>1.2</v>
      </c>
    </row>
    <row r="1637">
      <c r="A1637" s="5" t="n">
        <v>44055</v>
      </c>
      <c r="B1637" t="inlineStr">
        <is>
          <t>High</t>
        </is>
      </c>
      <c r="C1637" t="n">
        <v>1.1</v>
      </c>
      <c r="D1637" t="n">
        <v>1.6</v>
      </c>
    </row>
    <row r="1638">
      <c r="A1638" s="5" t="n">
        <v>44085</v>
      </c>
      <c r="B1638" t="inlineStr">
        <is>
          <t>High</t>
        </is>
      </c>
      <c r="C1638" t="n">
        <v>1.6</v>
      </c>
      <c r="D1638" t="n">
        <v>1.7</v>
      </c>
    </row>
    <row r="1639">
      <c r="A1639" s="5" t="n">
        <v>44117</v>
      </c>
      <c r="B1639" t="inlineStr">
        <is>
          <t>High</t>
        </is>
      </c>
      <c r="C1639" t="n">
        <v>1.8</v>
      </c>
      <c r="D1639" t="n">
        <v>1.7</v>
      </c>
    </row>
    <row r="1640">
      <c r="A1640" s="5" t="n">
        <v>44147</v>
      </c>
      <c r="B1640" t="inlineStr">
        <is>
          <t>High</t>
        </is>
      </c>
      <c r="C1640" t="n">
        <v>1.8</v>
      </c>
      <c r="D1640" t="n">
        <v>1.6</v>
      </c>
    </row>
    <row r="1641">
      <c r="A1641" s="5" t="n">
        <v>44175</v>
      </c>
      <c r="B1641" t="inlineStr">
        <is>
          <t>High</t>
        </is>
      </c>
      <c r="C1641" t="n">
        <v>1.6</v>
      </c>
      <c r="D1641" t="n">
        <v>1.6</v>
      </c>
    </row>
    <row r="1642">
      <c r="A1642" s="5" t="n">
        <v>44209</v>
      </c>
      <c r="B1642" t="inlineStr">
        <is>
          <t>High</t>
        </is>
      </c>
      <c r="C1642" t="n">
        <v>1.6</v>
      </c>
      <c r="D1642" t="n">
        <v>1.6</v>
      </c>
    </row>
    <row r="1643">
      <c r="A1643" s="5" t="n">
        <v>44237</v>
      </c>
      <c r="B1643" t="inlineStr">
        <is>
          <t>High</t>
        </is>
      </c>
      <c r="C1643" t="n">
        <v>1.5</v>
      </c>
      <c r="D1643" t="n">
        <v>1.4</v>
      </c>
    </row>
    <row r="1644">
      <c r="A1644" s="5" t="n">
        <v>44265</v>
      </c>
      <c r="B1644" t="inlineStr">
        <is>
          <t>High</t>
        </is>
      </c>
      <c r="C1644" t="n">
        <v>1.4</v>
      </c>
      <c r="D1644" t="n">
        <v>1.3</v>
      </c>
    </row>
    <row r="1645">
      <c r="A1645" s="5" t="n">
        <v>44299</v>
      </c>
      <c r="B1645" t="inlineStr">
        <is>
          <t>High</t>
        </is>
      </c>
      <c r="C1645" t="n">
        <v>1.5</v>
      </c>
      <c r="D1645" t="n">
        <v>1.6</v>
      </c>
    </row>
    <row r="1646">
      <c r="A1646" s="5" t="n">
        <v>44328</v>
      </c>
      <c r="B1646" t="inlineStr">
        <is>
          <t>High</t>
        </is>
      </c>
      <c r="C1646" t="n">
        <v>2.3</v>
      </c>
      <c r="D1646" t="n">
        <v>3</v>
      </c>
    </row>
    <row r="1647">
      <c r="A1647" s="5" t="n">
        <v>44357</v>
      </c>
      <c r="B1647" t="inlineStr">
        <is>
          <t>High</t>
        </is>
      </c>
      <c r="C1647" t="n">
        <v>3.4</v>
      </c>
      <c r="D1647" t="n">
        <v>3.8</v>
      </c>
    </row>
    <row r="1648">
      <c r="A1648" s="5" t="n">
        <v>44390</v>
      </c>
      <c r="B1648" t="inlineStr">
        <is>
          <t>High</t>
        </is>
      </c>
      <c r="C1648" t="n">
        <v>4</v>
      </c>
      <c r="D1648" t="n">
        <v>4.5</v>
      </c>
    </row>
    <row r="1649">
      <c r="A1649" s="5" t="n">
        <v>44419</v>
      </c>
      <c r="B1649" t="inlineStr">
        <is>
          <t>High</t>
        </is>
      </c>
      <c r="C1649" t="n">
        <v>4.3</v>
      </c>
      <c r="D1649" t="n">
        <v>4.3</v>
      </c>
    </row>
    <row r="1650">
      <c r="A1650" s="5" t="n">
        <v>44453</v>
      </c>
      <c r="B1650" t="inlineStr">
        <is>
          <t>High</t>
        </is>
      </c>
      <c r="C1650" t="n">
        <v>4.2</v>
      </c>
      <c r="D1650" t="n">
        <v>4</v>
      </c>
    </row>
    <row r="1651">
      <c r="A1651" s="5" t="n">
        <v>44482</v>
      </c>
      <c r="B1651" t="inlineStr">
        <is>
          <t>High</t>
        </is>
      </c>
      <c r="C1651" t="n">
        <v>4</v>
      </c>
      <c r="D1651" t="n">
        <v>4</v>
      </c>
    </row>
    <row r="1652">
      <c r="A1652" s="5" t="n">
        <v>44510</v>
      </c>
      <c r="B1652" t="inlineStr">
        <is>
          <t>High</t>
        </is>
      </c>
      <c r="C1652" t="n">
        <v>4.3</v>
      </c>
      <c r="D1652" t="n">
        <v>4.6</v>
      </c>
    </row>
    <row r="1653">
      <c r="A1653" s="5" t="n">
        <v>44540</v>
      </c>
      <c r="B1653" t="inlineStr">
        <is>
          <t>High</t>
        </is>
      </c>
      <c r="C1653" t="n">
        <v>4.9</v>
      </c>
      <c r="D1653" t="n">
        <v>4.9</v>
      </c>
    </row>
    <row r="1654">
      <c r="A1654" s="5" t="n">
        <v>44573</v>
      </c>
      <c r="B1654" t="inlineStr">
        <is>
          <t>High</t>
        </is>
      </c>
      <c r="C1654" t="n">
        <v>5.4</v>
      </c>
      <c r="D1654" t="n">
        <v>5.5</v>
      </c>
    </row>
    <row r="1655">
      <c r="A1655" s="5" t="n">
        <v>44602</v>
      </c>
      <c r="B1655" t="inlineStr">
        <is>
          <t>High</t>
        </is>
      </c>
      <c r="C1655" t="n">
        <v>5.9</v>
      </c>
      <c r="D1655" t="n">
        <v>6</v>
      </c>
    </row>
    <row r="1656">
      <c r="A1656" s="5" t="n">
        <v>44630</v>
      </c>
      <c r="B1656" t="inlineStr">
        <is>
          <t>High</t>
        </is>
      </c>
      <c r="C1656" t="n">
        <v>6.4</v>
      </c>
      <c r="D1656" t="n">
        <v>6.4</v>
      </c>
    </row>
    <row r="1657">
      <c r="A1657" s="5" t="n">
        <v>44663</v>
      </c>
      <c r="B1657" t="inlineStr">
        <is>
          <t>High</t>
        </is>
      </c>
      <c r="C1657" t="n">
        <v>6.6</v>
      </c>
      <c r="D1657" t="n">
        <v>6.5</v>
      </c>
    </row>
    <row r="1658">
      <c r="A1658" s="5" t="n">
        <v>44692</v>
      </c>
      <c r="B1658" t="inlineStr">
        <is>
          <t>High</t>
        </is>
      </c>
      <c r="C1658" t="n">
        <v>6</v>
      </c>
      <c r="D1658" t="n">
        <v>6.2</v>
      </c>
    </row>
    <row r="1659">
      <c r="A1659" s="5" t="n">
        <v>44722</v>
      </c>
      <c r="B1659" t="inlineStr">
        <is>
          <t>High</t>
        </is>
      </c>
      <c r="C1659" t="n">
        <v>5.9</v>
      </c>
      <c r="D1659" t="n">
        <v>6</v>
      </c>
    </row>
    <row r="1660">
      <c r="A1660" s="5" t="n">
        <v>44755</v>
      </c>
      <c r="B1660" t="inlineStr">
        <is>
          <t>High</t>
        </is>
      </c>
      <c r="C1660" t="n">
        <v>5.7</v>
      </c>
      <c r="D1660" t="n">
        <v>5.9</v>
      </c>
    </row>
    <row r="1661">
      <c r="A1661" s="5" t="n">
        <v>44783</v>
      </c>
      <c r="B1661" t="inlineStr">
        <is>
          <t>High</t>
        </is>
      </c>
      <c r="C1661" t="n">
        <v>6.1</v>
      </c>
      <c r="D1661" t="n">
        <v>5.9</v>
      </c>
    </row>
    <row r="1662">
      <c r="A1662" s="5" t="n">
        <v>44817</v>
      </c>
      <c r="B1662" t="inlineStr">
        <is>
          <t>High</t>
        </is>
      </c>
      <c r="C1662" t="n">
        <v>6.1</v>
      </c>
      <c r="D1662" t="n">
        <v>6.3</v>
      </c>
    </row>
    <row r="1663">
      <c r="A1663" s="5" t="n">
        <v>44847</v>
      </c>
      <c r="B1663" t="inlineStr">
        <is>
          <t>High</t>
        </is>
      </c>
      <c r="C1663" t="n">
        <v>6.5</v>
      </c>
      <c r="D1663" t="n">
        <v>6.6</v>
      </c>
    </row>
    <row r="1664">
      <c r="A1664" s="5" t="n">
        <v>44875</v>
      </c>
      <c r="B1664" t="inlineStr">
        <is>
          <t>High</t>
        </is>
      </c>
      <c r="C1664" t="n">
        <v>6.5</v>
      </c>
      <c r="D1664" t="n">
        <v>6.3</v>
      </c>
    </row>
    <row r="1665">
      <c r="A1665" s="5" t="n">
        <v>44908</v>
      </c>
      <c r="B1665" t="inlineStr">
        <is>
          <t>High</t>
        </is>
      </c>
      <c r="C1665" t="n">
        <v>6.1</v>
      </c>
      <c r="D1665" t="n">
        <v>6</v>
      </c>
    </row>
    <row r="1666">
      <c r="A1666" s="5" t="n">
        <v>44938</v>
      </c>
      <c r="B1666" t="inlineStr">
        <is>
          <t>High</t>
        </is>
      </c>
      <c r="C1666" t="n">
        <v>5.7</v>
      </c>
      <c r="D1666" t="n">
        <v>5.7</v>
      </c>
    </row>
    <row r="1667">
      <c r="A1667" s="5" t="n">
        <v>44971</v>
      </c>
      <c r="B1667" t="inlineStr">
        <is>
          <t>High</t>
        </is>
      </c>
      <c r="C1667" t="n">
        <v>5.5</v>
      </c>
      <c r="D1667" t="n">
        <v>5.6</v>
      </c>
    </row>
    <row r="1668">
      <c r="A1668" s="5" t="n">
        <v>44999</v>
      </c>
      <c r="B1668" t="inlineStr">
        <is>
          <t>High</t>
        </is>
      </c>
      <c r="C1668" t="n">
        <v>5.5</v>
      </c>
      <c r="D1668" t="n">
        <v>5.5</v>
      </c>
    </row>
    <row r="1669">
      <c r="A1669" s="5" t="n">
        <v>45028</v>
      </c>
      <c r="B1669" t="inlineStr">
        <is>
          <t>High</t>
        </is>
      </c>
      <c r="C1669" t="n">
        <v>5.6</v>
      </c>
      <c r="D1669" t="n">
        <v>5.6</v>
      </c>
    </row>
    <row r="1670">
      <c r="A1670" s="5" t="n">
        <v>45056</v>
      </c>
      <c r="B1670" t="inlineStr">
        <is>
          <t>High</t>
        </is>
      </c>
      <c r="C1670" t="n">
        <v>5.5</v>
      </c>
      <c r="D1670" t="n">
        <v>5.5</v>
      </c>
    </row>
    <row r="1671">
      <c r="A1671" s="5" t="n">
        <v>45090</v>
      </c>
      <c r="B1671" t="inlineStr">
        <is>
          <t>High</t>
        </is>
      </c>
      <c r="C1671" t="n">
        <v>5.3</v>
      </c>
      <c r="D1671" t="n">
        <v>5.3</v>
      </c>
    </row>
    <row r="1672">
      <c r="A1672" s="5" t="n">
        <v>45119</v>
      </c>
      <c r="B1672" t="inlineStr">
        <is>
          <t>High</t>
        </is>
      </c>
      <c r="C1672" t="n">
        <v>5</v>
      </c>
      <c r="D1672" t="n">
        <v>4.8</v>
      </c>
    </row>
    <row r="1673">
      <c r="A1673" s="5" t="n">
        <v>45148</v>
      </c>
      <c r="B1673" t="inlineStr">
        <is>
          <t>High</t>
        </is>
      </c>
      <c r="C1673" t="n">
        <v>4.8</v>
      </c>
      <c r="D1673" t="n">
        <v>4.7</v>
      </c>
    </row>
    <row r="1674">
      <c r="A1674" s="5" t="n">
        <v>45182</v>
      </c>
      <c r="B1674" t="inlineStr">
        <is>
          <t>High</t>
        </is>
      </c>
      <c r="C1674" t="n">
        <v>4.3</v>
      </c>
      <c r="D1674" t="n">
        <v>4.3</v>
      </c>
    </row>
    <row r="1675">
      <c r="A1675" s="5" t="n">
        <v>45211</v>
      </c>
      <c r="B1675" t="inlineStr">
        <is>
          <t>High</t>
        </is>
      </c>
      <c r="C1675" t="n">
        <v>4.1</v>
      </c>
      <c r="D1675" t="n">
        <v>4.1</v>
      </c>
    </row>
    <row r="1676">
      <c r="A1676" s="5" t="n">
        <v>45244</v>
      </c>
      <c r="B1676" t="inlineStr">
        <is>
          <t>High</t>
        </is>
      </c>
      <c r="C1676" t="n">
        <v>4.1</v>
      </c>
      <c r="D1676" t="n">
        <v>4</v>
      </c>
    </row>
    <row r="1677">
      <c r="A1677" s="5" t="n">
        <v>45272</v>
      </c>
      <c r="B1677" t="inlineStr">
        <is>
          <t>High</t>
        </is>
      </c>
      <c r="C1677" t="n">
        <v>4</v>
      </c>
      <c r="D1677" t="n">
        <v>4</v>
      </c>
    </row>
    <row r="1678">
      <c r="A1678" s="5" t="n">
        <v>45302</v>
      </c>
      <c r="B1678" t="inlineStr">
        <is>
          <t>High</t>
        </is>
      </c>
      <c r="C1678" t="n">
        <v>3.8</v>
      </c>
      <c r="D1678" t="n">
        <v>3.9</v>
      </c>
    </row>
    <row r="1679">
      <c r="A1679" s="5" t="n">
        <v>45335</v>
      </c>
      <c r="B1679" t="inlineStr">
        <is>
          <t>High</t>
        </is>
      </c>
      <c r="C1679" t="n">
        <v>3.7</v>
      </c>
      <c r="D1679" t="n">
        <v>3.9</v>
      </c>
    </row>
    <row r="1680">
      <c r="A1680" s="5" t="n">
        <v>45363</v>
      </c>
      <c r="B1680" t="inlineStr">
        <is>
          <t>High</t>
        </is>
      </c>
      <c r="C1680" t="n">
        <v>3.7</v>
      </c>
      <c r="D1680" t="n">
        <v>3.8</v>
      </c>
    </row>
    <row r="1681">
      <c r="A1681" s="5" t="n">
        <v>45392</v>
      </c>
      <c r="B1681" t="inlineStr">
        <is>
          <t>High</t>
        </is>
      </c>
      <c r="C1681" t="n">
        <v>3.7</v>
      </c>
      <c r="D1681" t="n">
        <v>3.8</v>
      </c>
    </row>
    <row r="1682">
      <c r="A1682" s="5" t="n">
        <v>45427</v>
      </c>
      <c r="B1682" t="inlineStr">
        <is>
          <t>High</t>
        </is>
      </c>
      <c r="C1682" t="n">
        <v>3.6</v>
      </c>
      <c r="D1682" t="n">
        <v>3.6</v>
      </c>
    </row>
    <row r="1683">
      <c r="A1683" s="5" t="n">
        <v>45455</v>
      </c>
      <c r="B1683" t="inlineStr">
        <is>
          <t>High</t>
        </is>
      </c>
      <c r="C1683" t="n">
        <v>3.5</v>
      </c>
      <c r="D1683" t="n">
        <v>3.4</v>
      </c>
    </row>
    <row r="1684">
      <c r="A1684" s="5" t="n">
        <v>45484</v>
      </c>
      <c r="B1684" t="inlineStr">
        <is>
          <t>High</t>
        </is>
      </c>
      <c r="C1684" t="n">
        <v>3.4</v>
      </c>
      <c r="D1684" t="n">
        <v>3.3</v>
      </c>
    </row>
    <row r="1685">
      <c r="A1685" s="5" t="n">
        <v>45518</v>
      </c>
      <c r="B1685" t="inlineStr">
        <is>
          <t>High</t>
        </is>
      </c>
      <c r="C1685" t="n">
        <v>3.2</v>
      </c>
      <c r="D1685" t="n">
        <v>3.2</v>
      </c>
    </row>
    <row r="1686">
      <c r="A1686" s="5" t="n">
        <v>45546</v>
      </c>
      <c r="B1686" t="inlineStr">
        <is>
          <t>High</t>
        </is>
      </c>
      <c r="C1686" t="n">
        <v>3.2</v>
      </c>
      <c r="D1686" t="n">
        <v>3.2</v>
      </c>
    </row>
    <row r="1687">
      <c r="A1687" s="5" t="n">
        <v>45575</v>
      </c>
      <c r="B1687" t="inlineStr">
        <is>
          <t>High</t>
        </is>
      </c>
      <c r="C1687" t="n">
        <v>3.2</v>
      </c>
      <c r="D1687" t="n">
        <v>3.3</v>
      </c>
    </row>
    <row r="1688">
      <c r="A1688" s="5" t="n">
        <v>45609</v>
      </c>
      <c r="B1688" t="inlineStr">
        <is>
          <t>High</t>
        </is>
      </c>
      <c r="C1688" t="n">
        <v>3.3</v>
      </c>
      <c r="D1688" t="n">
        <v>3.3</v>
      </c>
    </row>
    <row r="1689">
      <c r="A1689" s="5" t="n">
        <v>45637</v>
      </c>
      <c r="B1689" t="inlineStr">
        <is>
          <t>High</t>
        </is>
      </c>
      <c r="C1689" t="n">
        <v>3.3</v>
      </c>
      <c r="D1689" t="n">
        <v>3.3</v>
      </c>
    </row>
    <row r="1690">
      <c r="A1690" s="5" t="n">
        <v>45672</v>
      </c>
      <c r="B1690" t="inlineStr">
        <is>
          <t>High</t>
        </is>
      </c>
      <c r="C1690" t="n">
        <v>3.3</v>
      </c>
      <c r="D1690" t="n">
        <v>3.2</v>
      </c>
    </row>
    <row r="1691">
      <c r="A1691" s="5" t="n">
        <v>45700</v>
      </c>
      <c r="B1691" t="inlineStr">
        <is>
          <t>High</t>
        </is>
      </c>
      <c r="C1691" t="n">
        <v>3.1</v>
      </c>
      <c r="D1691" t="n">
        <v>3.3</v>
      </c>
    </row>
    <row r="1692">
      <c r="A1692" s="5" t="n">
        <v>45728</v>
      </c>
      <c r="B1692" t="inlineStr">
        <is>
          <t>High</t>
        </is>
      </c>
      <c r="C1692" t="n">
        <v>3.2</v>
      </c>
      <c r="D1692" t="n">
        <v>3.1</v>
      </c>
    </row>
    <row r="1693">
      <c r="A1693" s="5" t="n">
        <v>45757</v>
      </c>
      <c r="B1693" t="inlineStr">
        <is>
          <t>High</t>
        </is>
      </c>
      <c r="C1693" t="n">
        <v>3</v>
      </c>
      <c r="D1693" t="n">
        <v>2.8</v>
      </c>
    </row>
    <row r="1694">
      <c r="A1694" s="5" t="n">
        <v>45790</v>
      </c>
      <c r="B1694" t="inlineStr">
        <is>
          <t>High</t>
        </is>
      </c>
      <c r="C1694" t="n">
        <v>2.8</v>
      </c>
      <c r="D1694" t="n">
        <v>2.8</v>
      </c>
    </row>
    <row r="1695">
      <c r="A1695" s="5" t="n">
        <v>45819</v>
      </c>
      <c r="B1695" t="inlineStr">
        <is>
          <t>High</t>
        </is>
      </c>
      <c r="C1695" t="n">
        <v>2.9</v>
      </c>
      <c r="D1695" t="n">
        <v>2.8</v>
      </c>
    </row>
    <row r="1696">
      <c r="A1696" s="5" t="n">
        <v>45853</v>
      </c>
      <c r="B1696" t="inlineStr">
        <is>
          <t>High</t>
        </is>
      </c>
      <c r="C1696" t="n">
        <v>3</v>
      </c>
      <c r="D1696" t="n">
        <v>2.9</v>
      </c>
    </row>
    <row r="1697">
      <c r="A1697" s="5" t="n">
        <v>45881</v>
      </c>
      <c r="B1697" t="inlineStr">
        <is>
          <t>High</t>
        </is>
      </c>
      <c r="C1697" t="n">
        <v>3</v>
      </c>
      <c r="D1697" t="n">
        <v>3.1</v>
      </c>
    </row>
    <row r="1698">
      <c r="A1698" s="5" t="n">
        <v>45911</v>
      </c>
      <c r="B1698" t="inlineStr">
        <is>
          <t>High</t>
        </is>
      </c>
      <c r="C1698" t="n">
        <v>3.1</v>
      </c>
      <c r="D1698" t="n">
        <v>3.1</v>
      </c>
    </row>
    <row r="1699">
      <c r="A1699" s="5" t="n">
        <v>45954</v>
      </c>
      <c r="B1699" t="inlineStr">
        <is>
          <t>High</t>
        </is>
      </c>
      <c r="C1699" t="n">
        <v>3.1</v>
      </c>
      <c r="D1699" t="n">
        <v>3</v>
      </c>
    </row>
    <row r="1700">
      <c r="A1700" s="5" t="n">
        <v>46009</v>
      </c>
      <c r="B1700" t="inlineStr">
        <is>
          <t>High</t>
        </is>
      </c>
      <c r="C1700" t="n">
        <v>3</v>
      </c>
      <c r="D1700" t="n">
        <v>2.6</v>
      </c>
    </row>
    <row r="1701">
      <c r="A1701" s="5" t="n">
        <v>46035</v>
      </c>
      <c r="B1701" t="inlineStr">
        <is>
          <t>High</t>
        </is>
      </c>
      <c r="C1701" t="n">
        <v>2.7</v>
      </c>
      <c r="D1701" t="n">
        <v>2.6</v>
      </c>
    </row>
    <row r="1702">
      <c r="A1702" s="5" t="n">
        <v>46066</v>
      </c>
      <c r="B1702" t="inlineStr">
        <is>
          <t>High</t>
        </is>
      </c>
      <c r="C1702" t="n">
        <v>2.5</v>
      </c>
      <c r="D1702" t="n">
        <v>2.5</v>
      </c>
    </row>
    <row r="1703">
      <c r="A1703" s="5" t="n">
        <v>46092</v>
      </c>
      <c r="B1703" t="inlineStr">
        <is>
          <t>High</t>
        </is>
      </c>
      <c r="C1703" t="n">
        <v>2.5</v>
      </c>
      <c r="D1703" t="n">
        <v>2.5</v>
      </c>
    </row>
    <row r="1704">
      <c r="A1704" s="5" t="n">
        <v>46122</v>
      </c>
      <c r="B1704" t="inlineStr">
        <is>
          <t>High</t>
        </is>
      </c>
      <c r="C1704" t="n">
        <v>2.7</v>
      </c>
      <c r="D1704" t="n">
        <v>2.6</v>
      </c>
    </row>
    <row r="1705">
      <c r="A1705" s="5" t="n">
        <v>46154</v>
      </c>
      <c r="B1705" t="inlineStr">
        <is>
          <t>High</t>
        </is>
      </c>
      <c r="C1705" t="n">
        <v>2.7</v>
      </c>
      <c r="D1705" t="n">
        <v>2.8</v>
      </c>
    </row>
    <row r="1706">
      <c r="A1706" s="5" t="n">
        <v>46183</v>
      </c>
      <c r="B1706" t="inlineStr">
        <is>
          <t>High</t>
        </is>
      </c>
      <c r="C1706" t="n">
        <v>2.9</v>
      </c>
      <c r="D1706" t="n">
        <v>2.9</v>
      </c>
    </row>
    <row r="1707">
      <c r="A1707" s="5" t="n">
        <v>46217</v>
      </c>
      <c r="B1707" t="inlineStr">
        <is>
          <t>High</t>
        </is>
      </c>
      <c r="C1707" t="n">
        <v>2.8</v>
      </c>
      <c r="D1707" t="n">
        <v>2.6</v>
      </c>
    </row>
    <row r="1708">
      <c r="A1708" s="3" t="inlineStr">
        <is>
          <t>Core PCE Price Index MoM  (42 events)</t>
        </is>
      </c>
      <c r="B1708" s="3" t="n"/>
      <c r="C1708" s="3" t="n"/>
      <c r="D1708" s="3" t="n"/>
    </row>
    <row r="1709">
      <c r="A1709" s="4" t="inlineStr">
        <is>
          <t>Date</t>
        </is>
      </c>
      <c r="B1709" s="4" t="inlineStr">
        <is>
          <t>Impact</t>
        </is>
      </c>
      <c r="C1709" s="4" t="inlineStr">
        <is>
          <t>Forecast</t>
        </is>
      </c>
      <c r="D1709" s="4" t="inlineStr">
        <is>
          <t>Actual</t>
        </is>
      </c>
    </row>
    <row r="1710">
      <c r="A1710" s="5" t="n">
        <v>44953</v>
      </c>
      <c r="B1710" t="inlineStr">
        <is>
          <t>High</t>
        </is>
      </c>
      <c r="C1710" t="n">
        <v>0.3</v>
      </c>
      <c r="D1710" t="n">
        <v>0.3</v>
      </c>
    </row>
    <row r="1711">
      <c r="A1711" s="5" t="n">
        <v>44981</v>
      </c>
      <c r="B1711" t="inlineStr">
        <is>
          <t>High</t>
        </is>
      </c>
      <c r="C1711" t="n">
        <v>0.4</v>
      </c>
      <c r="D1711" t="n">
        <v>0.6</v>
      </c>
    </row>
    <row r="1712">
      <c r="A1712" s="5" t="n">
        <v>45016</v>
      </c>
      <c r="B1712" t="inlineStr">
        <is>
          <t>High</t>
        </is>
      </c>
      <c r="C1712" t="n">
        <v>0.4</v>
      </c>
      <c r="D1712" t="n">
        <v>0.3</v>
      </c>
    </row>
    <row r="1713">
      <c r="A1713" s="5" t="n">
        <v>45044</v>
      </c>
      <c r="B1713" t="inlineStr">
        <is>
          <t>High</t>
        </is>
      </c>
      <c r="C1713" t="n">
        <v>0.3</v>
      </c>
      <c r="D1713" t="n">
        <v>0.3</v>
      </c>
    </row>
    <row r="1714">
      <c r="A1714" s="5" t="n">
        <v>45072</v>
      </c>
      <c r="B1714" t="inlineStr">
        <is>
          <t>High</t>
        </is>
      </c>
      <c r="C1714" t="n">
        <v>0.3</v>
      </c>
      <c r="D1714" t="n">
        <v>0.4</v>
      </c>
    </row>
    <row r="1715">
      <c r="A1715" s="5" t="n">
        <v>45107</v>
      </c>
      <c r="B1715" t="inlineStr">
        <is>
          <t>High</t>
        </is>
      </c>
      <c r="C1715" t="n">
        <v>0.3</v>
      </c>
      <c r="D1715" t="n">
        <v>0.3</v>
      </c>
    </row>
    <row r="1716">
      <c r="A1716" s="5" t="n">
        <v>45135</v>
      </c>
      <c r="B1716" t="inlineStr">
        <is>
          <t>High</t>
        </is>
      </c>
      <c r="C1716" t="n">
        <v>0.2</v>
      </c>
      <c r="D1716" t="n">
        <v>0.2</v>
      </c>
    </row>
    <row r="1717">
      <c r="A1717" s="5" t="n">
        <v>45169</v>
      </c>
      <c r="B1717" t="inlineStr">
        <is>
          <t>High</t>
        </is>
      </c>
      <c r="C1717" t="n">
        <v>0.2</v>
      </c>
      <c r="D1717" t="n">
        <v>0.2</v>
      </c>
    </row>
    <row r="1718">
      <c r="A1718" s="5" t="n">
        <v>45198</v>
      </c>
      <c r="B1718" t="inlineStr">
        <is>
          <t>High</t>
        </is>
      </c>
      <c r="C1718" t="n">
        <v>0.2</v>
      </c>
      <c r="D1718" t="n">
        <v>0.1</v>
      </c>
    </row>
    <row r="1719">
      <c r="A1719" s="5" t="n">
        <v>45226</v>
      </c>
      <c r="B1719" t="inlineStr">
        <is>
          <t>High</t>
        </is>
      </c>
      <c r="C1719" t="n">
        <v>0.3</v>
      </c>
      <c r="D1719" t="n">
        <v>0.3</v>
      </c>
    </row>
    <row r="1720">
      <c r="A1720" s="5" t="n">
        <v>45260</v>
      </c>
      <c r="B1720" t="inlineStr">
        <is>
          <t>High</t>
        </is>
      </c>
      <c r="C1720" t="n">
        <v>0.2</v>
      </c>
      <c r="D1720" t="n">
        <v>0.2</v>
      </c>
    </row>
    <row r="1721">
      <c r="A1721" s="5" t="n">
        <v>45282</v>
      </c>
      <c r="B1721" t="inlineStr">
        <is>
          <t>High</t>
        </is>
      </c>
      <c r="C1721" t="n">
        <v>0.2</v>
      </c>
      <c r="D1721" t="n">
        <v>0.1</v>
      </c>
    </row>
    <row r="1722">
      <c r="A1722" s="5" t="n">
        <v>45317</v>
      </c>
      <c r="B1722" t="inlineStr">
        <is>
          <t>High</t>
        </is>
      </c>
      <c r="C1722" t="n">
        <v>0.2</v>
      </c>
      <c r="D1722" t="n">
        <v>0.2</v>
      </c>
    </row>
    <row r="1723">
      <c r="A1723" s="5" t="n">
        <v>45351</v>
      </c>
      <c r="B1723" t="inlineStr">
        <is>
          <t>High</t>
        </is>
      </c>
      <c r="C1723" t="n">
        <v>0.4</v>
      </c>
      <c r="D1723" t="n">
        <v>0.4</v>
      </c>
    </row>
    <row r="1724">
      <c r="A1724" s="5" t="n">
        <v>45380</v>
      </c>
      <c r="B1724" t="inlineStr">
        <is>
          <t>High</t>
        </is>
      </c>
      <c r="C1724" t="n">
        <v>0.3</v>
      </c>
      <c r="D1724" t="n">
        <v>0.3</v>
      </c>
    </row>
    <row r="1725">
      <c r="A1725" s="5" t="n">
        <v>45408</v>
      </c>
      <c r="B1725" t="inlineStr">
        <is>
          <t>High</t>
        </is>
      </c>
      <c r="C1725" t="n">
        <v>0.3</v>
      </c>
      <c r="D1725" t="n">
        <v>0.3</v>
      </c>
    </row>
    <row r="1726">
      <c r="A1726" s="5" t="n">
        <v>45443</v>
      </c>
      <c r="B1726" t="inlineStr">
        <is>
          <t>High</t>
        </is>
      </c>
      <c r="C1726" t="n">
        <v>0.3</v>
      </c>
      <c r="D1726" t="n">
        <v>0.2</v>
      </c>
    </row>
    <row r="1727">
      <c r="A1727" s="5" t="n">
        <v>45471</v>
      </c>
      <c r="B1727" t="inlineStr">
        <is>
          <t>High</t>
        </is>
      </c>
      <c r="C1727" t="n">
        <v>0.1</v>
      </c>
      <c r="D1727" t="n">
        <v>0.1</v>
      </c>
    </row>
    <row r="1728">
      <c r="A1728" s="5" t="n">
        <v>45499</v>
      </c>
      <c r="B1728" t="inlineStr">
        <is>
          <t>High</t>
        </is>
      </c>
      <c r="C1728" t="n">
        <v>0.1</v>
      </c>
      <c r="D1728" t="n">
        <v>0.2</v>
      </c>
    </row>
    <row r="1729">
      <c r="A1729" s="5" t="n">
        <v>45534</v>
      </c>
      <c r="B1729" t="inlineStr">
        <is>
          <t>High</t>
        </is>
      </c>
      <c r="C1729" t="n">
        <v>0.2</v>
      </c>
      <c r="D1729" t="n">
        <v>0.2</v>
      </c>
    </row>
    <row r="1730">
      <c r="A1730" s="5" t="n">
        <v>45562</v>
      </c>
      <c r="B1730" t="inlineStr">
        <is>
          <t>High</t>
        </is>
      </c>
      <c r="C1730" t="n">
        <v>0.2</v>
      </c>
      <c r="D1730" t="n">
        <v>0.1</v>
      </c>
    </row>
    <row r="1731">
      <c r="A1731" s="5" t="n">
        <v>45596</v>
      </c>
      <c r="B1731" t="inlineStr">
        <is>
          <t>High</t>
        </is>
      </c>
      <c r="C1731" t="n">
        <v>0.3</v>
      </c>
      <c r="D1731" t="n">
        <v>0.3</v>
      </c>
    </row>
    <row r="1732">
      <c r="A1732" s="5" t="n">
        <v>45623</v>
      </c>
      <c r="B1732" t="inlineStr">
        <is>
          <t>High</t>
        </is>
      </c>
      <c r="C1732" t="n">
        <v>0.3</v>
      </c>
      <c r="D1732" t="n">
        <v>0.3</v>
      </c>
    </row>
    <row r="1733">
      <c r="A1733" s="5" t="n">
        <v>45646</v>
      </c>
      <c r="B1733" t="inlineStr">
        <is>
          <t>High</t>
        </is>
      </c>
      <c r="C1733" t="n">
        <v>0.2</v>
      </c>
      <c r="D1733" t="n">
        <v>0.1</v>
      </c>
    </row>
    <row r="1734">
      <c r="A1734" s="5" t="n">
        <v>45688</v>
      </c>
      <c r="B1734" t="inlineStr">
        <is>
          <t>High</t>
        </is>
      </c>
      <c r="C1734" t="n">
        <v>0.2</v>
      </c>
      <c r="D1734" t="n">
        <v>0.2</v>
      </c>
    </row>
    <row r="1735">
      <c r="A1735" s="5" t="n">
        <v>45716</v>
      </c>
      <c r="B1735" t="inlineStr">
        <is>
          <t>High</t>
        </is>
      </c>
      <c r="C1735" t="n">
        <v>0.3</v>
      </c>
      <c r="D1735" t="n">
        <v>0.3</v>
      </c>
    </row>
    <row r="1736">
      <c r="A1736" s="5" t="n">
        <v>45744</v>
      </c>
      <c r="B1736" t="inlineStr">
        <is>
          <t>High</t>
        </is>
      </c>
      <c r="C1736" t="n">
        <v>0.3</v>
      </c>
      <c r="D1736" t="n">
        <v>0.4</v>
      </c>
    </row>
    <row r="1737">
      <c r="A1737" s="5" t="n">
        <v>45777</v>
      </c>
      <c r="B1737" t="inlineStr">
        <is>
          <t>High</t>
        </is>
      </c>
      <c r="C1737" t="n">
        <v>0.1</v>
      </c>
      <c r="D1737" t="n">
        <v>0</v>
      </c>
    </row>
    <row r="1738">
      <c r="A1738" s="5" t="n">
        <v>45807</v>
      </c>
      <c r="B1738" t="inlineStr">
        <is>
          <t>High</t>
        </is>
      </c>
      <c r="C1738" t="n">
        <v>0.1</v>
      </c>
      <c r="D1738" t="n">
        <v>0.1</v>
      </c>
    </row>
    <row r="1739">
      <c r="A1739" s="5" t="n">
        <v>45835</v>
      </c>
      <c r="B1739" t="inlineStr">
        <is>
          <t>High</t>
        </is>
      </c>
      <c r="C1739" t="n">
        <v>0.1</v>
      </c>
      <c r="D1739" t="n">
        <v>0.2</v>
      </c>
    </row>
    <row r="1740">
      <c r="A1740" s="5" t="n">
        <v>45869</v>
      </c>
      <c r="B1740" t="inlineStr">
        <is>
          <t>High</t>
        </is>
      </c>
      <c r="C1740" t="n">
        <v>0.3</v>
      </c>
      <c r="D1740" t="n">
        <v>0.3</v>
      </c>
    </row>
    <row r="1741">
      <c r="A1741" s="5" t="n">
        <v>45898</v>
      </c>
      <c r="B1741" t="inlineStr">
        <is>
          <t>High</t>
        </is>
      </c>
      <c r="C1741" t="n">
        <v>0.3</v>
      </c>
      <c r="D1741" t="n">
        <v>0.3</v>
      </c>
    </row>
    <row r="1742">
      <c r="A1742" s="5" t="n">
        <v>45926</v>
      </c>
      <c r="B1742" t="inlineStr">
        <is>
          <t>High</t>
        </is>
      </c>
      <c r="C1742" t="n">
        <v>0.2</v>
      </c>
      <c r="D1742" t="n">
        <v>0.2</v>
      </c>
    </row>
    <row r="1743">
      <c r="A1743" s="5" t="n">
        <v>45996</v>
      </c>
      <c r="B1743" t="inlineStr">
        <is>
          <t>High</t>
        </is>
      </c>
      <c r="C1743" t="n">
        <v>0.2</v>
      </c>
      <c r="D1743" t="n">
        <v>0.2</v>
      </c>
    </row>
    <row r="1744">
      <c r="A1744" s="5" t="n">
        <v>46044</v>
      </c>
      <c r="B1744" t="inlineStr">
        <is>
          <t>High</t>
        </is>
      </c>
      <c r="C1744" t="n">
        <v>0.2</v>
      </c>
      <c r="D1744" t="n">
        <v>0.2</v>
      </c>
    </row>
    <row r="1745">
      <c r="A1745" s="5" t="n">
        <v>46073</v>
      </c>
      <c r="B1745" t="inlineStr">
        <is>
          <t>High</t>
        </is>
      </c>
      <c r="C1745" t="n">
        <v>0.3</v>
      </c>
      <c r="D1745" t="n">
        <v>0.4</v>
      </c>
    </row>
    <row r="1746">
      <c r="A1746" s="5" t="n">
        <v>46094</v>
      </c>
      <c r="B1746" t="inlineStr">
        <is>
          <t>High</t>
        </is>
      </c>
      <c r="C1746" t="n">
        <v>0.4</v>
      </c>
      <c r="D1746" t="n">
        <v>0.4</v>
      </c>
    </row>
    <row r="1747">
      <c r="A1747" s="5" t="n">
        <v>46121</v>
      </c>
      <c r="B1747" t="inlineStr">
        <is>
          <t>High</t>
        </is>
      </c>
      <c r="C1747" t="n">
        <v>0.4</v>
      </c>
      <c r="D1747" t="n">
        <v>0.4</v>
      </c>
    </row>
    <row r="1748">
      <c r="A1748" s="5" t="n">
        <v>46142</v>
      </c>
      <c r="B1748" t="inlineStr">
        <is>
          <t>High</t>
        </is>
      </c>
      <c r="C1748" t="n">
        <v>0.3</v>
      </c>
      <c r="D1748" t="n">
        <v>0.3</v>
      </c>
    </row>
    <row r="1749">
      <c r="A1749" s="5" t="n">
        <v>46170</v>
      </c>
      <c r="B1749" t="inlineStr">
        <is>
          <t>High</t>
        </is>
      </c>
      <c r="C1749" t="n">
        <v>0.3</v>
      </c>
      <c r="D1749" t="n">
        <v>0.2</v>
      </c>
    </row>
    <row r="1750">
      <c r="A1750" s="5" t="n">
        <v>46198</v>
      </c>
      <c r="B1750" t="inlineStr">
        <is>
          <t>High</t>
        </is>
      </c>
      <c r="C1750" t="n">
        <v>0.3</v>
      </c>
      <c r="D1750" t="n">
        <v>0.3</v>
      </c>
    </row>
    <row r="1751">
      <c r="A1751" s="5" t="n">
        <v>46233</v>
      </c>
      <c r="B1751" t="inlineStr">
        <is>
          <t>High</t>
        </is>
      </c>
      <c r="C1751" t="n">
        <v>0.2</v>
      </c>
      <c r="D1751" t="n">
        <v>0.1</v>
      </c>
    </row>
    <row r="1752">
      <c r="A1752" s="3" t="inlineStr">
        <is>
          <t>Core PCE Price Index YoY  (1 events)</t>
        </is>
      </c>
      <c r="B1752" s="3" t="n"/>
      <c r="C1752" s="3" t="n"/>
      <c r="D1752" s="3" t="n"/>
    </row>
    <row r="1753">
      <c r="A1753" s="4" t="inlineStr">
        <is>
          <t>Date</t>
        </is>
      </c>
      <c r="B1753" s="4" t="inlineStr">
        <is>
          <t>Impact</t>
        </is>
      </c>
      <c r="C1753" s="4" t="inlineStr">
        <is>
          <t>Forecast</t>
        </is>
      </c>
      <c r="D1753" s="4" t="inlineStr">
        <is>
          <t>Actual</t>
        </is>
      </c>
    </row>
    <row r="1754">
      <c r="A1754" s="5" t="n">
        <v>44651</v>
      </c>
      <c r="B1754" t="inlineStr">
        <is>
          <t>Medium</t>
        </is>
      </c>
      <c r="C1754" t="n">
        <v>5.5</v>
      </c>
      <c r="D1754" t="n">
        <v>5.4</v>
      </c>
    </row>
    <row r="1755">
      <c r="A1755" s="3" t="inlineStr">
        <is>
          <t>Core PPI MoM  (100 events)</t>
        </is>
      </c>
      <c r="B1755" s="3" t="n"/>
      <c r="C1755" s="3" t="n"/>
      <c r="D1755" s="3" t="n"/>
    </row>
    <row r="1756">
      <c r="A1756" s="4" t="inlineStr">
        <is>
          <t>Date</t>
        </is>
      </c>
      <c r="B1756" s="4" t="inlineStr">
        <is>
          <t>Impact</t>
        </is>
      </c>
      <c r="C1756" s="4" t="inlineStr">
        <is>
          <t>Forecast</t>
        </is>
      </c>
      <c r="D1756" s="4" t="inlineStr">
        <is>
          <t>Actual</t>
        </is>
      </c>
    </row>
    <row r="1757">
      <c r="A1757" s="5" t="n">
        <v>42019</v>
      </c>
      <c r="B1757" t="inlineStr">
        <is>
          <t>Medium</t>
        </is>
      </c>
      <c r="C1757" t="n">
        <v>0.1</v>
      </c>
      <c r="D1757" t="n">
        <v>0.3</v>
      </c>
    </row>
    <row r="1758">
      <c r="A1758" s="5" t="n">
        <v>42053</v>
      </c>
      <c r="B1758" t="inlineStr">
        <is>
          <t>Medium</t>
        </is>
      </c>
      <c r="C1758" t="n">
        <v>0.1</v>
      </c>
      <c r="D1758" t="n">
        <v>-0.1</v>
      </c>
    </row>
    <row r="1759">
      <c r="A1759" s="5" t="n">
        <v>42076</v>
      </c>
      <c r="B1759" t="inlineStr">
        <is>
          <t>Medium</t>
        </is>
      </c>
      <c r="C1759" t="n">
        <v>0.1</v>
      </c>
      <c r="D1759" t="n">
        <v>-0.5</v>
      </c>
    </row>
    <row r="1760">
      <c r="A1760" s="5" t="n">
        <v>42108</v>
      </c>
      <c r="B1760" t="inlineStr">
        <is>
          <t>Medium</t>
        </is>
      </c>
      <c r="C1760" t="n">
        <v>0.1</v>
      </c>
      <c r="D1760" t="n">
        <v>0.2</v>
      </c>
    </row>
    <row r="1761">
      <c r="A1761" s="5" t="n">
        <v>42138</v>
      </c>
      <c r="B1761" t="inlineStr">
        <is>
          <t>Medium</t>
        </is>
      </c>
      <c r="C1761" t="n">
        <v>0.1</v>
      </c>
      <c r="D1761" t="n">
        <v>-0.2</v>
      </c>
    </row>
    <row r="1762">
      <c r="A1762" s="5" t="n">
        <v>42167</v>
      </c>
      <c r="B1762" t="inlineStr">
        <is>
          <t>Medium</t>
        </is>
      </c>
      <c r="C1762" t="n">
        <v>0.1</v>
      </c>
      <c r="D1762" t="n">
        <v>0.1</v>
      </c>
    </row>
    <row r="1763">
      <c r="A1763" s="5" t="n">
        <v>42200</v>
      </c>
      <c r="B1763" t="inlineStr">
        <is>
          <t>Medium</t>
        </is>
      </c>
      <c r="C1763" t="n">
        <v>0.1</v>
      </c>
      <c r="D1763" t="n">
        <v>0.3</v>
      </c>
    </row>
    <row r="1764">
      <c r="A1764" s="5" t="n">
        <v>42230</v>
      </c>
      <c r="B1764" t="inlineStr">
        <is>
          <t>Medium</t>
        </is>
      </c>
      <c r="C1764" t="n">
        <v>0.1</v>
      </c>
      <c r="D1764" t="n">
        <v>0.3</v>
      </c>
    </row>
    <row r="1765">
      <c r="A1765" s="5" t="n">
        <v>42258</v>
      </c>
      <c r="B1765" t="inlineStr">
        <is>
          <t>Medium</t>
        </is>
      </c>
      <c r="C1765" t="n">
        <v>0.1</v>
      </c>
      <c r="D1765" t="n">
        <v>0.3</v>
      </c>
    </row>
    <row r="1766">
      <c r="A1766" s="5" t="n">
        <v>42291</v>
      </c>
      <c r="B1766" t="inlineStr">
        <is>
          <t>Medium</t>
        </is>
      </c>
      <c r="C1766" t="n">
        <v>0.1</v>
      </c>
      <c r="D1766" t="n">
        <v>-0.3</v>
      </c>
    </row>
    <row r="1767">
      <c r="A1767" s="5" t="n">
        <v>42321</v>
      </c>
      <c r="B1767" t="inlineStr">
        <is>
          <t>Medium</t>
        </is>
      </c>
      <c r="C1767" t="n">
        <v>0.1</v>
      </c>
      <c r="D1767" t="n">
        <v>-0.3</v>
      </c>
    </row>
    <row r="1768">
      <c r="A1768" s="5" t="n">
        <v>42349</v>
      </c>
      <c r="B1768" t="inlineStr">
        <is>
          <t>Medium</t>
        </is>
      </c>
      <c r="C1768" t="n">
        <v>0.1</v>
      </c>
      <c r="D1768" t="n">
        <v>0.3</v>
      </c>
    </row>
    <row r="1769">
      <c r="A1769" s="5" t="n">
        <v>42384</v>
      </c>
      <c r="B1769" t="inlineStr">
        <is>
          <t>Medium</t>
        </is>
      </c>
      <c r="C1769" t="n">
        <v>0.1</v>
      </c>
      <c r="D1769" t="n">
        <v>0.1</v>
      </c>
    </row>
    <row r="1770">
      <c r="A1770" s="5" t="n">
        <v>42417</v>
      </c>
      <c r="B1770" t="inlineStr">
        <is>
          <t>Medium</t>
        </is>
      </c>
      <c r="C1770" t="n">
        <v>0.1</v>
      </c>
      <c r="D1770" t="n">
        <v>0.4</v>
      </c>
    </row>
    <row r="1771">
      <c r="A1771" s="5" t="n">
        <v>42444</v>
      </c>
      <c r="B1771" t="inlineStr">
        <is>
          <t>Medium</t>
        </is>
      </c>
      <c r="C1771" t="n">
        <v>0.1</v>
      </c>
      <c r="D1771" t="n">
        <v>0</v>
      </c>
    </row>
    <row r="1772">
      <c r="A1772" s="5" t="n">
        <v>42473</v>
      </c>
      <c r="B1772" t="inlineStr">
        <is>
          <t>Medium</t>
        </is>
      </c>
      <c r="C1772" t="n">
        <v>0.1</v>
      </c>
      <c r="D1772" t="n">
        <v>-0.1</v>
      </c>
    </row>
    <row r="1773">
      <c r="A1773" s="5" t="n">
        <v>42503</v>
      </c>
      <c r="B1773" t="inlineStr">
        <is>
          <t>Medium</t>
        </is>
      </c>
      <c r="C1773" t="n">
        <v>0.1</v>
      </c>
      <c r="D1773" t="n">
        <v>0.1</v>
      </c>
    </row>
    <row r="1774">
      <c r="A1774" s="5" t="n">
        <v>42536</v>
      </c>
      <c r="B1774" t="inlineStr">
        <is>
          <t>Medium</t>
        </is>
      </c>
      <c r="C1774" t="n">
        <v>0.1</v>
      </c>
      <c r="D1774" t="n">
        <v>0.3</v>
      </c>
    </row>
    <row r="1775">
      <c r="A1775" s="5" t="n">
        <v>42565</v>
      </c>
      <c r="B1775" t="inlineStr">
        <is>
          <t>Medium</t>
        </is>
      </c>
      <c r="C1775" t="n">
        <v>0.1</v>
      </c>
      <c r="D1775" t="n">
        <v>0.4</v>
      </c>
    </row>
    <row r="1776">
      <c r="A1776" s="5" t="n">
        <v>42594</v>
      </c>
      <c r="B1776" t="inlineStr">
        <is>
          <t>Medium</t>
        </is>
      </c>
      <c r="C1776" t="n">
        <v>0.2</v>
      </c>
      <c r="D1776" t="n">
        <v>-0.3</v>
      </c>
    </row>
    <row r="1777">
      <c r="A1777" s="5" t="n">
        <v>42628</v>
      </c>
      <c r="B1777" t="inlineStr">
        <is>
          <t>Medium</t>
        </is>
      </c>
      <c r="C1777" t="n">
        <v>0.1</v>
      </c>
      <c r="D1777" t="n">
        <v>0.1</v>
      </c>
    </row>
    <row r="1778">
      <c r="A1778" s="5" t="n">
        <v>42657</v>
      </c>
      <c r="B1778" t="inlineStr">
        <is>
          <t>Medium</t>
        </is>
      </c>
      <c r="C1778" t="n">
        <v>0.1</v>
      </c>
      <c r="D1778" t="n">
        <v>0.2</v>
      </c>
    </row>
    <row r="1779">
      <c r="A1779" s="5" t="n">
        <v>42690</v>
      </c>
      <c r="B1779" t="inlineStr">
        <is>
          <t>Medium</t>
        </is>
      </c>
      <c r="C1779" t="n">
        <v>0.2</v>
      </c>
      <c r="D1779" t="n">
        <v>-0.2</v>
      </c>
    </row>
    <row r="1780">
      <c r="A1780" s="5" t="n">
        <v>42718</v>
      </c>
      <c r="B1780" t="inlineStr">
        <is>
          <t>Medium</t>
        </is>
      </c>
      <c r="C1780" t="n">
        <v>0.2</v>
      </c>
      <c r="D1780" t="n">
        <v>0.4</v>
      </c>
    </row>
    <row r="1781">
      <c r="A1781" s="5" t="n">
        <v>42748</v>
      </c>
      <c r="B1781" t="inlineStr">
        <is>
          <t>Medium</t>
        </is>
      </c>
      <c r="C1781" t="n">
        <v>0.2</v>
      </c>
      <c r="D1781" t="n">
        <v>0.2</v>
      </c>
    </row>
    <row r="1782">
      <c r="A1782" s="5" t="n">
        <v>42780</v>
      </c>
      <c r="B1782" t="inlineStr">
        <is>
          <t>Medium</t>
        </is>
      </c>
      <c r="C1782" t="n">
        <v>0.2</v>
      </c>
      <c r="D1782" t="n">
        <v>0.4</v>
      </c>
    </row>
    <row r="1783">
      <c r="A1783" s="5" t="n">
        <v>42808</v>
      </c>
      <c r="B1783" t="inlineStr">
        <is>
          <t>Medium</t>
        </is>
      </c>
      <c r="C1783" t="n">
        <v>0.2</v>
      </c>
      <c r="D1783" t="n">
        <v>0.3</v>
      </c>
    </row>
    <row r="1784">
      <c r="A1784" s="5" t="n">
        <v>42838</v>
      </c>
      <c r="B1784" t="inlineStr">
        <is>
          <t>Medium</t>
        </is>
      </c>
      <c r="C1784" t="n">
        <v>0.2</v>
      </c>
      <c r="D1784" t="n">
        <v>0</v>
      </c>
    </row>
    <row r="1785">
      <c r="A1785" s="5" t="n">
        <v>42866</v>
      </c>
      <c r="B1785" t="inlineStr">
        <is>
          <t>Medium</t>
        </is>
      </c>
      <c r="C1785" t="n">
        <v>0.2</v>
      </c>
      <c r="D1785" t="n">
        <v>0.4</v>
      </c>
    </row>
    <row r="1786">
      <c r="A1786" s="5" t="n">
        <v>42899</v>
      </c>
      <c r="B1786" t="inlineStr">
        <is>
          <t>Medium</t>
        </is>
      </c>
      <c r="C1786" t="n">
        <v>0.2</v>
      </c>
      <c r="D1786" t="n">
        <v>0.3</v>
      </c>
    </row>
    <row r="1787">
      <c r="A1787" s="5" t="n">
        <v>42929</v>
      </c>
      <c r="B1787" t="inlineStr">
        <is>
          <t>Medium</t>
        </is>
      </c>
      <c r="C1787" t="n">
        <v>0.2</v>
      </c>
      <c r="D1787" t="n">
        <v>0.1</v>
      </c>
    </row>
    <row r="1788">
      <c r="A1788" s="5" t="n">
        <v>42957</v>
      </c>
      <c r="B1788" t="inlineStr">
        <is>
          <t>Medium</t>
        </is>
      </c>
      <c r="C1788" t="n">
        <v>0.2</v>
      </c>
      <c r="D1788" t="n">
        <v>-0.1</v>
      </c>
    </row>
    <row r="1789">
      <c r="A1789" s="5" t="n">
        <v>42991</v>
      </c>
      <c r="B1789" t="inlineStr">
        <is>
          <t>Medium</t>
        </is>
      </c>
      <c r="C1789" t="n">
        <v>0.2</v>
      </c>
      <c r="D1789" t="n">
        <v>0.1</v>
      </c>
    </row>
    <row r="1790">
      <c r="A1790" s="5" t="n">
        <v>43020</v>
      </c>
      <c r="B1790" t="inlineStr">
        <is>
          <t>Medium</t>
        </is>
      </c>
      <c r="C1790" t="n">
        <v>0.2</v>
      </c>
      <c r="D1790" t="n">
        <v>0.4</v>
      </c>
    </row>
    <row r="1791">
      <c r="A1791" s="5" t="n">
        <v>43053</v>
      </c>
      <c r="B1791" t="inlineStr">
        <is>
          <t>Medium</t>
        </is>
      </c>
      <c r="C1791" t="n">
        <v>0.2</v>
      </c>
      <c r="D1791" t="n">
        <v>0.4</v>
      </c>
    </row>
    <row r="1792">
      <c r="A1792" s="5" t="n">
        <v>43081</v>
      </c>
      <c r="B1792" t="inlineStr">
        <is>
          <t>Medium</t>
        </is>
      </c>
      <c r="C1792" t="n">
        <v>0.2</v>
      </c>
      <c r="D1792" t="n">
        <v>0.3</v>
      </c>
    </row>
    <row r="1793">
      <c r="A1793" s="5" t="n">
        <v>43111</v>
      </c>
      <c r="B1793" t="inlineStr">
        <is>
          <t>Medium</t>
        </is>
      </c>
      <c r="C1793" t="n">
        <v>0.2</v>
      </c>
      <c r="D1793" t="n">
        <v>-0.1</v>
      </c>
    </row>
    <row r="1794">
      <c r="A1794" s="5" t="n">
        <v>43146</v>
      </c>
      <c r="B1794" t="inlineStr">
        <is>
          <t>Medium</t>
        </is>
      </c>
      <c r="C1794" t="n">
        <v>0.2</v>
      </c>
      <c r="D1794" t="n">
        <v>0.4</v>
      </c>
    </row>
    <row r="1795">
      <c r="A1795" s="5" t="n">
        <v>43173</v>
      </c>
      <c r="B1795" t="inlineStr">
        <is>
          <t>Medium</t>
        </is>
      </c>
      <c r="C1795" t="n">
        <v>0.2</v>
      </c>
      <c r="D1795" t="n">
        <v>0.2</v>
      </c>
    </row>
    <row r="1796">
      <c r="A1796" s="5" t="n">
        <v>43200</v>
      </c>
      <c r="B1796" t="inlineStr">
        <is>
          <t>Medium</t>
        </is>
      </c>
      <c r="C1796" t="n">
        <v>0.2</v>
      </c>
      <c r="D1796" t="n">
        <v>0.3</v>
      </c>
    </row>
    <row r="1797">
      <c r="A1797" s="5" t="n">
        <v>43229</v>
      </c>
      <c r="B1797" t="inlineStr">
        <is>
          <t>Medium</t>
        </is>
      </c>
      <c r="C1797" t="n">
        <v>0.2</v>
      </c>
      <c r="D1797" t="n">
        <v>0.2</v>
      </c>
    </row>
    <row r="1798">
      <c r="A1798" s="5" t="n">
        <v>43264</v>
      </c>
      <c r="B1798" t="inlineStr">
        <is>
          <t>Medium</t>
        </is>
      </c>
      <c r="C1798" t="n">
        <v>0.2</v>
      </c>
      <c r="D1798" t="n">
        <v>0.3</v>
      </c>
    </row>
    <row r="1799">
      <c r="A1799" s="5" t="n">
        <v>43292</v>
      </c>
      <c r="B1799" t="inlineStr">
        <is>
          <t>Medium</t>
        </is>
      </c>
      <c r="C1799" t="n">
        <v>0.2</v>
      </c>
      <c r="D1799" t="n">
        <v>0.3</v>
      </c>
    </row>
    <row r="1800">
      <c r="A1800" s="5" t="n">
        <v>43321</v>
      </c>
      <c r="B1800" t="inlineStr">
        <is>
          <t>Medium</t>
        </is>
      </c>
      <c r="C1800" t="n">
        <v>0.2</v>
      </c>
      <c r="D1800" t="n">
        <v>0.1</v>
      </c>
    </row>
    <row r="1801">
      <c r="A1801" s="5" t="n">
        <v>43355</v>
      </c>
      <c r="B1801" t="inlineStr">
        <is>
          <t>Medium</t>
        </is>
      </c>
      <c r="C1801" t="n">
        <v>0.2</v>
      </c>
      <c r="D1801" t="n">
        <v>-0.1</v>
      </c>
    </row>
    <row r="1802">
      <c r="A1802" s="5" t="n">
        <v>44509</v>
      </c>
      <c r="B1802" t="inlineStr">
        <is>
          <t>Medium</t>
        </is>
      </c>
      <c r="C1802" t="n">
        <v>0.5</v>
      </c>
      <c r="D1802" t="n">
        <v>0.4</v>
      </c>
    </row>
    <row r="1803">
      <c r="A1803" s="5" t="n">
        <v>44544</v>
      </c>
      <c r="B1803" t="inlineStr">
        <is>
          <t>Medium</t>
        </is>
      </c>
      <c r="C1803" t="n">
        <v>0.4</v>
      </c>
      <c r="D1803" t="n">
        <v>0.7</v>
      </c>
    </row>
    <row r="1804">
      <c r="A1804" s="5" t="n">
        <v>44574</v>
      </c>
      <c r="B1804" t="inlineStr">
        <is>
          <t>Medium</t>
        </is>
      </c>
      <c r="C1804" t="n">
        <v>0.5</v>
      </c>
      <c r="D1804" t="n">
        <v>0.5</v>
      </c>
    </row>
    <row r="1805">
      <c r="A1805" s="5" t="n">
        <v>44607</v>
      </c>
      <c r="B1805" t="inlineStr">
        <is>
          <t>Medium</t>
        </is>
      </c>
      <c r="C1805" t="n">
        <v>0.5</v>
      </c>
      <c r="D1805" t="n">
        <v>0.8</v>
      </c>
    </row>
    <row r="1806">
      <c r="A1806" s="5" t="n">
        <v>44635</v>
      </c>
      <c r="B1806" t="inlineStr">
        <is>
          <t>Medium</t>
        </is>
      </c>
      <c r="C1806" t="n">
        <v>0.6</v>
      </c>
      <c r="D1806" t="n">
        <v>0.2</v>
      </c>
    </row>
    <row r="1807">
      <c r="A1807" s="5" t="n">
        <v>44664</v>
      </c>
      <c r="B1807" t="inlineStr">
        <is>
          <t>Medium</t>
        </is>
      </c>
      <c r="C1807" t="n">
        <v>0.5</v>
      </c>
      <c r="D1807" t="n">
        <v>1</v>
      </c>
    </row>
    <row r="1808">
      <c r="A1808" s="5" t="n">
        <v>44693</v>
      </c>
      <c r="B1808" t="inlineStr">
        <is>
          <t>Medium</t>
        </is>
      </c>
      <c r="C1808" t="n">
        <v>0.6</v>
      </c>
      <c r="D1808" t="n">
        <v>0.4</v>
      </c>
    </row>
    <row r="1809">
      <c r="A1809" s="5" t="n">
        <v>44726</v>
      </c>
      <c r="B1809" t="inlineStr">
        <is>
          <t>Medium</t>
        </is>
      </c>
      <c r="C1809" t="n">
        <v>0.6</v>
      </c>
      <c r="D1809" t="n">
        <v>0.5</v>
      </c>
    </row>
    <row r="1810">
      <c r="A1810" s="5" t="n">
        <v>44756</v>
      </c>
      <c r="B1810" t="inlineStr">
        <is>
          <t>Medium</t>
        </is>
      </c>
      <c r="C1810" t="n">
        <v>0.5</v>
      </c>
      <c r="D1810" t="n">
        <v>0.4</v>
      </c>
    </row>
    <row r="1811">
      <c r="A1811" s="5" t="n">
        <v>44784</v>
      </c>
      <c r="B1811" t="inlineStr">
        <is>
          <t>Medium</t>
        </is>
      </c>
      <c r="C1811" t="n">
        <v>0.4</v>
      </c>
      <c r="D1811" t="n">
        <v>0.2</v>
      </c>
    </row>
    <row r="1812">
      <c r="A1812" s="5" t="n">
        <v>44818</v>
      </c>
      <c r="B1812" t="inlineStr">
        <is>
          <t>Medium</t>
        </is>
      </c>
      <c r="C1812" t="n">
        <v>0.3</v>
      </c>
      <c r="D1812" t="n">
        <v>0.4</v>
      </c>
    </row>
    <row r="1813">
      <c r="A1813" s="5" t="n">
        <v>44846</v>
      </c>
      <c r="B1813" t="inlineStr">
        <is>
          <t>Medium</t>
        </is>
      </c>
      <c r="C1813" t="n">
        <v>0.3</v>
      </c>
      <c r="D1813" t="n">
        <v>0.3</v>
      </c>
    </row>
    <row r="1814">
      <c r="A1814" s="5" t="n">
        <v>44880</v>
      </c>
      <c r="B1814" t="inlineStr">
        <is>
          <t>Medium</t>
        </is>
      </c>
      <c r="C1814" t="n">
        <v>0.3</v>
      </c>
      <c r="D1814" t="n">
        <v>0</v>
      </c>
    </row>
    <row r="1815">
      <c r="A1815" s="5" t="n">
        <v>44904</v>
      </c>
      <c r="B1815" t="inlineStr">
        <is>
          <t>Medium</t>
        </is>
      </c>
      <c r="C1815" t="n">
        <v>0.2</v>
      </c>
      <c r="D1815" t="n">
        <v>0.4</v>
      </c>
    </row>
    <row r="1816">
      <c r="A1816" s="5" t="n">
        <v>44944</v>
      </c>
      <c r="B1816" t="inlineStr">
        <is>
          <t>Medium</t>
        </is>
      </c>
      <c r="C1816" t="n">
        <v>0.1</v>
      </c>
      <c r="D1816" t="n">
        <v>0.1</v>
      </c>
    </row>
    <row r="1817">
      <c r="A1817" s="5" t="n">
        <v>44973</v>
      </c>
      <c r="B1817" t="inlineStr">
        <is>
          <t>Medium</t>
        </is>
      </c>
      <c r="C1817" t="n">
        <v>0.3</v>
      </c>
      <c r="D1817" t="n">
        <v>0.5</v>
      </c>
    </row>
    <row r="1818">
      <c r="A1818" s="5" t="n">
        <v>45000</v>
      </c>
      <c r="B1818" t="inlineStr">
        <is>
          <t>Medium</t>
        </is>
      </c>
      <c r="C1818" t="n">
        <v>0.4</v>
      </c>
      <c r="D1818" t="n">
        <v>0</v>
      </c>
    </row>
    <row r="1819">
      <c r="A1819" s="5" t="n">
        <v>45029</v>
      </c>
      <c r="B1819" t="inlineStr">
        <is>
          <t>Medium</t>
        </is>
      </c>
      <c r="C1819" t="n">
        <v>0.3</v>
      </c>
      <c r="D1819" t="n">
        <v>-0.1</v>
      </c>
    </row>
    <row r="1820">
      <c r="A1820" s="5" t="n">
        <v>45057</v>
      </c>
      <c r="B1820" t="inlineStr">
        <is>
          <t>Medium</t>
        </is>
      </c>
      <c r="C1820" t="n">
        <v>0.2</v>
      </c>
      <c r="D1820" t="n">
        <v>0.2</v>
      </c>
    </row>
    <row r="1821">
      <c r="A1821" s="5" t="n">
        <v>45091</v>
      </c>
      <c r="B1821" t="inlineStr">
        <is>
          <t>Medium</t>
        </is>
      </c>
      <c r="C1821" t="n">
        <v>0.2</v>
      </c>
      <c r="D1821" t="n">
        <v>0.2</v>
      </c>
    </row>
    <row r="1822">
      <c r="A1822" s="5" t="n">
        <v>45120</v>
      </c>
      <c r="B1822" t="inlineStr">
        <is>
          <t>Medium</t>
        </is>
      </c>
      <c r="C1822" t="n">
        <v>0.2</v>
      </c>
      <c r="D1822" t="n">
        <v>0.1</v>
      </c>
    </row>
    <row r="1823">
      <c r="A1823" s="5" t="n">
        <v>45149</v>
      </c>
      <c r="B1823" t="inlineStr">
        <is>
          <t>Medium</t>
        </is>
      </c>
      <c r="C1823" t="n">
        <v>0.2</v>
      </c>
      <c r="D1823" t="n">
        <v>0.3</v>
      </c>
    </row>
    <row r="1824">
      <c r="A1824" s="5" t="n">
        <v>45210</v>
      </c>
      <c r="B1824" t="inlineStr">
        <is>
          <t>Medium</t>
        </is>
      </c>
      <c r="C1824" t="n">
        <v>0.2</v>
      </c>
      <c r="D1824" t="n">
        <v>0.3</v>
      </c>
    </row>
    <row r="1825">
      <c r="A1825" s="5" t="n">
        <v>45245</v>
      </c>
      <c r="B1825" t="inlineStr">
        <is>
          <t>Medium</t>
        </is>
      </c>
      <c r="C1825" t="n">
        <v>0.3</v>
      </c>
      <c r="D1825" t="n">
        <v>0</v>
      </c>
    </row>
    <row r="1826">
      <c r="A1826" s="5" t="n">
        <v>45273</v>
      </c>
      <c r="B1826" t="inlineStr">
        <is>
          <t>Medium</t>
        </is>
      </c>
      <c r="C1826" t="n">
        <v>0.2</v>
      </c>
      <c r="D1826" t="n">
        <v>0</v>
      </c>
    </row>
    <row r="1827">
      <c r="A1827" s="5" t="n">
        <v>45303</v>
      </c>
      <c r="B1827" t="inlineStr">
        <is>
          <t>Medium</t>
        </is>
      </c>
      <c r="C1827" t="n">
        <v>0.2</v>
      </c>
      <c r="D1827" t="n">
        <v>0</v>
      </c>
    </row>
    <row r="1828">
      <c r="A1828" s="5" t="n">
        <v>45338</v>
      </c>
      <c r="B1828" t="inlineStr">
        <is>
          <t>Medium</t>
        </is>
      </c>
      <c r="C1828" t="n">
        <v>0.1</v>
      </c>
      <c r="D1828" t="n">
        <v>0.5</v>
      </c>
    </row>
    <row r="1829">
      <c r="A1829" s="5" t="n">
        <v>45365</v>
      </c>
      <c r="B1829" t="inlineStr">
        <is>
          <t>Medium</t>
        </is>
      </c>
      <c r="C1829" t="n">
        <v>0.2</v>
      </c>
      <c r="D1829" t="n">
        <v>0.3</v>
      </c>
    </row>
    <row r="1830">
      <c r="A1830" s="5" t="n">
        <v>45393</v>
      </c>
      <c r="B1830" t="inlineStr">
        <is>
          <t>Medium</t>
        </is>
      </c>
      <c r="C1830" t="n">
        <v>0.2</v>
      </c>
      <c r="D1830" t="n">
        <v>0.2</v>
      </c>
    </row>
    <row r="1831">
      <c r="A1831" s="5" t="n">
        <v>45426</v>
      </c>
      <c r="B1831" t="inlineStr">
        <is>
          <t>Medium</t>
        </is>
      </c>
      <c r="C1831" t="n">
        <v>0.2</v>
      </c>
      <c r="D1831" t="n">
        <v>0.5</v>
      </c>
    </row>
    <row r="1832">
      <c r="A1832" s="5" t="n">
        <v>45456</v>
      </c>
      <c r="B1832" t="inlineStr">
        <is>
          <t>Medium</t>
        </is>
      </c>
      <c r="C1832" t="n">
        <v>0.3</v>
      </c>
      <c r="D1832" t="n">
        <v>0</v>
      </c>
    </row>
    <row r="1833">
      <c r="A1833" s="5" t="n">
        <v>45485</v>
      </c>
      <c r="B1833" t="inlineStr">
        <is>
          <t>Medium</t>
        </is>
      </c>
      <c r="C1833" t="n">
        <v>0.2</v>
      </c>
      <c r="D1833" t="n">
        <v>0.4</v>
      </c>
    </row>
    <row r="1834">
      <c r="A1834" s="5" t="n">
        <v>45517</v>
      </c>
      <c r="B1834" t="inlineStr">
        <is>
          <t>Medium</t>
        </is>
      </c>
      <c r="C1834" t="n">
        <v>0.2</v>
      </c>
      <c r="D1834" t="n">
        <v>0</v>
      </c>
    </row>
    <row r="1835">
      <c r="A1835" s="5" t="n">
        <v>45547</v>
      </c>
      <c r="B1835" t="inlineStr">
        <is>
          <t>Medium</t>
        </is>
      </c>
      <c r="C1835" t="n">
        <v>0.2</v>
      </c>
      <c r="D1835" t="n">
        <v>0.3</v>
      </c>
    </row>
    <row r="1836">
      <c r="A1836" s="5" t="n">
        <v>45576</v>
      </c>
      <c r="B1836" t="inlineStr">
        <is>
          <t>Medium</t>
        </is>
      </c>
      <c r="C1836" t="n">
        <v>0.2</v>
      </c>
      <c r="D1836" t="n">
        <v>0.2</v>
      </c>
    </row>
    <row r="1837">
      <c r="A1837" s="5" t="n">
        <v>45610</v>
      </c>
      <c r="B1837" t="inlineStr">
        <is>
          <t>Medium</t>
        </is>
      </c>
      <c r="C1837" t="n">
        <v>0.3</v>
      </c>
      <c r="D1837" t="n">
        <v>0.3</v>
      </c>
    </row>
    <row r="1838">
      <c r="A1838" s="5" t="n">
        <v>45638</v>
      </c>
      <c r="B1838" t="inlineStr">
        <is>
          <t>Medium</t>
        </is>
      </c>
      <c r="C1838" t="n">
        <v>0.2</v>
      </c>
      <c r="D1838" t="n">
        <v>0.2</v>
      </c>
    </row>
    <row r="1839">
      <c r="A1839" s="5" t="n">
        <v>45671</v>
      </c>
      <c r="B1839" t="inlineStr">
        <is>
          <t>Medium</t>
        </is>
      </c>
      <c r="C1839" t="n">
        <v>0.3</v>
      </c>
      <c r="D1839" t="n">
        <v>0</v>
      </c>
    </row>
    <row r="1840">
      <c r="A1840" s="5" t="n">
        <v>45701</v>
      </c>
      <c r="B1840" t="inlineStr">
        <is>
          <t>Medium</t>
        </is>
      </c>
      <c r="C1840" t="n">
        <v>0.3</v>
      </c>
      <c r="D1840" t="n">
        <v>0.3</v>
      </c>
    </row>
    <row r="1841">
      <c r="A1841" s="5" t="n">
        <v>45729</v>
      </c>
      <c r="B1841" t="inlineStr">
        <is>
          <t>Medium</t>
        </is>
      </c>
      <c r="C1841" t="n">
        <v>0.3</v>
      </c>
      <c r="D1841" t="n">
        <v>-0.1</v>
      </c>
    </row>
    <row r="1842">
      <c r="A1842" s="5" t="n">
        <v>45758</v>
      </c>
      <c r="B1842" t="inlineStr">
        <is>
          <t>Medium</t>
        </is>
      </c>
      <c r="C1842" t="n">
        <v>0.3</v>
      </c>
      <c r="D1842" t="n">
        <v>-0.1</v>
      </c>
    </row>
    <row r="1843">
      <c r="A1843" s="5" t="n">
        <v>45792</v>
      </c>
      <c r="B1843" t="inlineStr">
        <is>
          <t>Medium</t>
        </is>
      </c>
      <c r="C1843" t="n">
        <v>0.3</v>
      </c>
      <c r="D1843" t="n">
        <v>-0.4</v>
      </c>
    </row>
    <row r="1844">
      <c r="A1844" s="5" t="n">
        <v>45820</v>
      </c>
      <c r="B1844" t="inlineStr">
        <is>
          <t>Medium</t>
        </is>
      </c>
      <c r="C1844" t="n">
        <v>0.3</v>
      </c>
      <c r="D1844" t="n">
        <v>0.1</v>
      </c>
    </row>
    <row r="1845">
      <c r="A1845" s="5" t="n">
        <v>45854</v>
      </c>
      <c r="B1845" t="inlineStr">
        <is>
          <t>Medium</t>
        </is>
      </c>
      <c r="C1845" t="n">
        <v>0.2</v>
      </c>
      <c r="D1845" t="n">
        <v>0</v>
      </c>
    </row>
    <row r="1846">
      <c r="A1846" s="5" t="n">
        <v>45883</v>
      </c>
      <c r="B1846" t="inlineStr">
        <is>
          <t>Medium</t>
        </is>
      </c>
      <c r="C1846" t="n">
        <v>0.2</v>
      </c>
      <c r="D1846" t="n">
        <v>0.9</v>
      </c>
    </row>
    <row r="1847">
      <c r="A1847" s="5" t="n">
        <v>45910</v>
      </c>
      <c r="B1847" t="inlineStr">
        <is>
          <t>Medium</t>
        </is>
      </c>
      <c r="C1847" t="n">
        <v>0.3</v>
      </c>
      <c r="D1847" t="n">
        <v>-0.1</v>
      </c>
    </row>
    <row r="1848">
      <c r="A1848" s="5" t="n">
        <v>45986</v>
      </c>
      <c r="B1848" t="inlineStr">
        <is>
          <t>Medium</t>
        </is>
      </c>
      <c r="C1848" t="n">
        <v>0.2</v>
      </c>
      <c r="D1848" t="n">
        <v>0.1</v>
      </c>
    </row>
    <row r="1849">
      <c r="A1849" s="5" t="n">
        <v>46036</v>
      </c>
      <c r="B1849" t="inlineStr">
        <is>
          <t>Medium</t>
        </is>
      </c>
      <c r="C1849" t="n">
        <v>0.2</v>
      </c>
      <c r="D1849" t="n">
        <v>0</v>
      </c>
    </row>
    <row r="1850">
      <c r="A1850" s="5" t="n">
        <v>46052</v>
      </c>
      <c r="B1850" t="inlineStr">
        <is>
          <t>Medium</t>
        </is>
      </c>
      <c r="C1850" t="n">
        <v>0.2</v>
      </c>
      <c r="D1850" t="n">
        <v>0.7</v>
      </c>
    </row>
    <row r="1851">
      <c r="A1851" s="5" t="n">
        <v>46080</v>
      </c>
      <c r="B1851" t="inlineStr">
        <is>
          <t>Medium</t>
        </is>
      </c>
      <c r="C1851" t="n">
        <v>0.3</v>
      </c>
      <c r="D1851" t="n">
        <v>0.8</v>
      </c>
    </row>
    <row r="1852">
      <c r="A1852" s="5" t="n">
        <v>46099</v>
      </c>
      <c r="B1852" t="inlineStr">
        <is>
          <t>Medium</t>
        </is>
      </c>
      <c r="C1852" t="n">
        <v>0.3</v>
      </c>
      <c r="D1852" t="n">
        <v>0.5</v>
      </c>
    </row>
    <row r="1853">
      <c r="A1853" s="5" t="n">
        <v>46126</v>
      </c>
      <c r="B1853" t="inlineStr">
        <is>
          <t>Medium</t>
        </is>
      </c>
      <c r="C1853" t="n">
        <v>0.5</v>
      </c>
      <c r="D1853" t="n">
        <v>0.1</v>
      </c>
    </row>
    <row r="1854">
      <c r="A1854" s="5" t="n">
        <v>46155</v>
      </c>
      <c r="B1854" t="inlineStr">
        <is>
          <t>Medium</t>
        </is>
      </c>
      <c r="C1854" t="n">
        <v>0.3</v>
      </c>
      <c r="D1854" t="n">
        <v>1</v>
      </c>
    </row>
    <row r="1855">
      <c r="A1855" s="5" t="n">
        <v>46184</v>
      </c>
      <c r="B1855" t="inlineStr">
        <is>
          <t>Medium</t>
        </is>
      </c>
      <c r="C1855" t="n">
        <v>0.5</v>
      </c>
      <c r="D1855" t="n">
        <v>0.4</v>
      </c>
    </row>
    <row r="1856">
      <c r="A1856" s="5" t="n">
        <v>46218</v>
      </c>
      <c r="B1856" t="inlineStr">
        <is>
          <t>Medium</t>
        </is>
      </c>
      <c r="C1856" t="n">
        <v>0.4</v>
      </c>
      <c r="D1856" t="n">
        <v>0.2</v>
      </c>
    </row>
    <row r="1857">
      <c r="A1857" s="3" t="inlineStr">
        <is>
          <t>Core PPI YOY  (1 events)</t>
        </is>
      </c>
      <c r="B1857" s="3" t="n"/>
      <c r="C1857" s="3" t="n"/>
      <c r="D1857" s="3" t="n"/>
    </row>
    <row r="1858">
      <c r="A1858" s="4" t="inlineStr">
        <is>
          <t>Date</t>
        </is>
      </c>
      <c r="B1858" s="4" t="inlineStr">
        <is>
          <t>Impact</t>
        </is>
      </c>
      <c r="C1858" s="4" t="inlineStr">
        <is>
          <t>Forecast</t>
        </is>
      </c>
      <c r="D1858" s="4" t="inlineStr">
        <is>
          <t>Actual</t>
        </is>
      </c>
    </row>
    <row r="1859">
      <c r="A1859" s="5" t="n">
        <v>42076</v>
      </c>
      <c r="B1859" t="inlineStr">
        <is>
          <t>Medium</t>
        </is>
      </c>
      <c r="C1859" t="n">
        <v>1.6</v>
      </c>
      <c r="D1859" t="n">
        <v>1</v>
      </c>
    </row>
    <row r="1860">
      <c r="A1860" s="3" t="inlineStr">
        <is>
          <t>Core PPI YoY  (43 events)</t>
        </is>
      </c>
      <c r="B1860" s="3" t="n"/>
      <c r="C1860" s="3" t="n"/>
      <c r="D1860" s="3" t="n"/>
    </row>
    <row r="1861">
      <c r="A1861" s="4" t="inlineStr">
        <is>
          <t>Date</t>
        </is>
      </c>
      <c r="B1861" s="4" t="inlineStr">
        <is>
          <t>Impact</t>
        </is>
      </c>
      <c r="C1861" s="4" t="inlineStr">
        <is>
          <t>Forecast</t>
        </is>
      </c>
      <c r="D1861" s="4" t="inlineStr">
        <is>
          <t>Actual</t>
        </is>
      </c>
    </row>
    <row r="1862">
      <c r="A1862" s="5" t="n">
        <v>42019</v>
      </c>
      <c r="B1862" t="inlineStr">
        <is>
          <t>Medium</t>
        </is>
      </c>
      <c r="C1862" t="n">
        <v>1.9</v>
      </c>
      <c r="D1862" t="n">
        <v>2.1</v>
      </c>
    </row>
    <row r="1863">
      <c r="A1863" s="5" t="n">
        <v>42053</v>
      </c>
      <c r="B1863" t="inlineStr">
        <is>
          <t>Medium</t>
        </is>
      </c>
      <c r="C1863" t="n">
        <v>2</v>
      </c>
      <c r="D1863" t="n">
        <v>1.6</v>
      </c>
    </row>
    <row r="1864">
      <c r="A1864" s="5" t="n">
        <v>42108</v>
      </c>
      <c r="B1864" t="inlineStr">
        <is>
          <t>Medium</t>
        </is>
      </c>
      <c r="C1864" t="n">
        <v>0.9</v>
      </c>
      <c r="D1864" t="n">
        <v>0.9</v>
      </c>
    </row>
    <row r="1865">
      <c r="A1865" s="5" t="n">
        <v>42138</v>
      </c>
      <c r="B1865" t="inlineStr">
        <is>
          <t>Medium</t>
        </is>
      </c>
      <c r="C1865" t="n">
        <v>1.1</v>
      </c>
      <c r="D1865" t="n">
        <v>0.8</v>
      </c>
    </row>
    <row r="1866">
      <c r="A1866" s="5" t="n">
        <v>42167</v>
      </c>
      <c r="B1866" t="inlineStr">
        <is>
          <t>Medium</t>
        </is>
      </c>
      <c r="C1866" t="n">
        <v>0.7</v>
      </c>
      <c r="D1866" t="n">
        <v>0.6</v>
      </c>
    </row>
    <row r="1867">
      <c r="A1867" s="5" t="n">
        <v>42200</v>
      </c>
      <c r="B1867" t="inlineStr">
        <is>
          <t>Medium</t>
        </is>
      </c>
      <c r="C1867" t="n">
        <v>0.7</v>
      </c>
      <c r="D1867" t="n">
        <v>0.8</v>
      </c>
    </row>
    <row r="1868">
      <c r="A1868" s="5" t="n">
        <v>42230</v>
      </c>
      <c r="B1868" t="inlineStr">
        <is>
          <t>Medium</t>
        </is>
      </c>
      <c r="C1868" t="n">
        <v>0.5</v>
      </c>
      <c r="D1868" t="n">
        <v>0.6</v>
      </c>
    </row>
    <row r="1869">
      <c r="A1869" s="5" t="n">
        <v>42258</v>
      </c>
      <c r="B1869" t="inlineStr">
        <is>
          <t>Medium</t>
        </is>
      </c>
      <c r="C1869" t="n">
        <v>0.7</v>
      </c>
      <c r="D1869" t="n">
        <v>0.9</v>
      </c>
    </row>
    <row r="1870">
      <c r="A1870" s="5" t="n">
        <v>42291</v>
      </c>
      <c r="B1870" t="inlineStr">
        <is>
          <t>Medium</t>
        </is>
      </c>
      <c r="C1870" t="n">
        <v>1.2</v>
      </c>
      <c r="D1870" t="n">
        <v>0.8</v>
      </c>
    </row>
    <row r="1871">
      <c r="A1871" s="5" t="n">
        <v>42321</v>
      </c>
      <c r="B1871" t="inlineStr">
        <is>
          <t>Medium</t>
        </is>
      </c>
      <c r="C1871" t="n">
        <v>0.5</v>
      </c>
      <c r="D1871" t="n">
        <v>0.1</v>
      </c>
    </row>
    <row r="1872">
      <c r="A1872" s="5" t="n">
        <v>42349</v>
      </c>
      <c r="B1872" t="inlineStr">
        <is>
          <t>Medium</t>
        </is>
      </c>
      <c r="C1872" t="n">
        <v>0.2</v>
      </c>
      <c r="D1872" t="n">
        <v>0.5</v>
      </c>
    </row>
    <row r="1873">
      <c r="A1873" s="5" t="n">
        <v>42384</v>
      </c>
      <c r="B1873" t="inlineStr">
        <is>
          <t>Medium</t>
        </is>
      </c>
      <c r="C1873" t="n">
        <v>0.3</v>
      </c>
      <c r="D1873" t="n">
        <v>0.3</v>
      </c>
    </row>
    <row r="1874">
      <c r="A1874" s="5" t="n">
        <v>42417</v>
      </c>
      <c r="B1874" t="inlineStr">
        <is>
          <t>Medium</t>
        </is>
      </c>
      <c r="C1874" t="n">
        <v>0.4</v>
      </c>
      <c r="D1874" t="n">
        <v>0.6</v>
      </c>
    </row>
    <row r="1875">
      <c r="A1875" s="5" t="n">
        <v>42444</v>
      </c>
      <c r="B1875" t="inlineStr">
        <is>
          <t>Medium</t>
        </is>
      </c>
      <c r="C1875" t="n">
        <v>1.1</v>
      </c>
      <c r="D1875" t="n">
        <v>1.2</v>
      </c>
    </row>
    <row r="1876">
      <c r="A1876" s="5" t="n">
        <v>42473</v>
      </c>
      <c r="B1876" t="inlineStr">
        <is>
          <t>Medium</t>
        </is>
      </c>
      <c r="C1876" t="n">
        <v>1.3</v>
      </c>
      <c r="D1876" t="n">
        <v>1</v>
      </c>
    </row>
    <row r="1877">
      <c r="A1877" s="5" t="n">
        <v>42536</v>
      </c>
      <c r="B1877" t="inlineStr">
        <is>
          <t>Medium</t>
        </is>
      </c>
      <c r="C1877" t="n">
        <v>1</v>
      </c>
      <c r="D1877" t="n">
        <v>1.2</v>
      </c>
    </row>
    <row r="1878">
      <c r="A1878" s="5" t="n">
        <v>42565</v>
      </c>
      <c r="B1878" t="inlineStr">
        <is>
          <t>Medium</t>
        </is>
      </c>
      <c r="C1878" t="n">
        <v>1</v>
      </c>
      <c r="D1878" t="n">
        <v>1.3</v>
      </c>
    </row>
    <row r="1879">
      <c r="A1879" s="5" t="n">
        <v>42594</v>
      </c>
      <c r="B1879" t="inlineStr">
        <is>
          <t>Medium</t>
        </is>
      </c>
      <c r="C1879" t="n">
        <v>1.2</v>
      </c>
      <c r="D1879" t="n">
        <v>0.7</v>
      </c>
    </row>
    <row r="1880">
      <c r="A1880" s="5" t="n">
        <v>42628</v>
      </c>
      <c r="B1880" t="inlineStr">
        <is>
          <t>Medium</t>
        </is>
      </c>
      <c r="C1880" t="n">
        <v>1</v>
      </c>
      <c r="D1880" t="n">
        <v>1</v>
      </c>
    </row>
    <row r="1881">
      <c r="A1881" s="5" t="n">
        <v>42657</v>
      </c>
      <c r="B1881" t="inlineStr">
        <is>
          <t>Medium</t>
        </is>
      </c>
      <c r="C1881" t="n">
        <v>1.2</v>
      </c>
      <c r="D1881" t="n">
        <v>1.2</v>
      </c>
    </row>
    <row r="1882">
      <c r="A1882" s="5" t="n">
        <v>42690</v>
      </c>
      <c r="B1882" t="inlineStr">
        <is>
          <t>Medium</t>
        </is>
      </c>
      <c r="C1882" t="n">
        <v>1.5</v>
      </c>
      <c r="D1882" t="n">
        <v>1.2</v>
      </c>
    </row>
    <row r="1883">
      <c r="A1883" s="5" t="n">
        <v>42718</v>
      </c>
      <c r="B1883" t="inlineStr">
        <is>
          <t>Medium</t>
        </is>
      </c>
      <c r="C1883" t="n">
        <v>1.3</v>
      </c>
      <c r="D1883" t="n">
        <v>1.6</v>
      </c>
    </row>
    <row r="1884">
      <c r="A1884" s="5" t="n">
        <v>42748</v>
      </c>
      <c r="B1884" t="inlineStr">
        <is>
          <t>Medium</t>
        </is>
      </c>
      <c r="C1884" t="n">
        <v>2.5</v>
      </c>
      <c r="D1884" t="n">
        <v>1.6</v>
      </c>
    </row>
    <row r="1885">
      <c r="A1885" s="5" t="n">
        <v>42780</v>
      </c>
      <c r="B1885" t="inlineStr">
        <is>
          <t>Medium</t>
        </is>
      </c>
      <c r="C1885" t="n">
        <v>1.1</v>
      </c>
      <c r="D1885" t="n">
        <v>1.2</v>
      </c>
    </row>
    <row r="1886">
      <c r="A1886" s="5" t="n">
        <v>42808</v>
      </c>
      <c r="B1886" t="inlineStr">
        <is>
          <t>Medium</t>
        </is>
      </c>
      <c r="C1886" t="n">
        <v>1.5</v>
      </c>
      <c r="D1886" t="n">
        <v>1.5</v>
      </c>
    </row>
    <row r="1887">
      <c r="A1887" s="5" t="n">
        <v>42838</v>
      </c>
      <c r="B1887" t="inlineStr">
        <is>
          <t>Medium</t>
        </is>
      </c>
      <c r="C1887" t="n">
        <v>1.8</v>
      </c>
      <c r="D1887" t="n">
        <v>1.6</v>
      </c>
    </row>
    <row r="1888">
      <c r="A1888" s="5" t="n">
        <v>42866</v>
      </c>
      <c r="B1888" t="inlineStr">
        <is>
          <t>Medium</t>
        </is>
      </c>
      <c r="C1888" t="n">
        <v>1.7</v>
      </c>
      <c r="D1888" t="n">
        <v>1.9</v>
      </c>
    </row>
    <row r="1889">
      <c r="A1889" s="5" t="n">
        <v>42899</v>
      </c>
      <c r="B1889" t="inlineStr">
        <is>
          <t>Medium</t>
        </is>
      </c>
      <c r="C1889" t="n">
        <v>2</v>
      </c>
      <c r="D1889" t="n">
        <v>2.1</v>
      </c>
    </row>
    <row r="1890">
      <c r="A1890" s="5" t="n">
        <v>42929</v>
      </c>
      <c r="B1890" t="inlineStr">
        <is>
          <t>Medium</t>
        </is>
      </c>
      <c r="C1890" t="n">
        <v>2</v>
      </c>
      <c r="D1890" t="n">
        <v>1.9</v>
      </c>
    </row>
    <row r="1891">
      <c r="A1891" s="5" t="n">
        <v>42957</v>
      </c>
      <c r="B1891" t="inlineStr">
        <is>
          <t>Medium</t>
        </is>
      </c>
      <c r="C1891" t="n">
        <v>2.1</v>
      </c>
      <c r="D1891" t="n">
        <v>1.8</v>
      </c>
    </row>
    <row r="1892">
      <c r="A1892" s="5" t="n">
        <v>42991</v>
      </c>
      <c r="B1892" t="inlineStr">
        <is>
          <t>Medium</t>
        </is>
      </c>
      <c r="C1892" t="n">
        <v>2.1</v>
      </c>
      <c r="D1892" t="n">
        <v>2</v>
      </c>
    </row>
    <row r="1893">
      <c r="A1893" s="5" t="n">
        <v>43020</v>
      </c>
      <c r="B1893" t="inlineStr">
        <is>
          <t>Medium</t>
        </is>
      </c>
      <c r="C1893" t="n">
        <v>2</v>
      </c>
      <c r="D1893" t="n">
        <v>2.2</v>
      </c>
    </row>
    <row r="1894">
      <c r="A1894" s="5" t="n">
        <v>43053</v>
      </c>
      <c r="B1894" t="inlineStr">
        <is>
          <t>Medium</t>
        </is>
      </c>
      <c r="C1894" t="n">
        <v>2.3</v>
      </c>
      <c r="D1894" t="n">
        <v>2.4</v>
      </c>
    </row>
    <row r="1895">
      <c r="A1895" s="5" t="n">
        <v>43081</v>
      </c>
      <c r="B1895" t="inlineStr">
        <is>
          <t>Medium</t>
        </is>
      </c>
      <c r="C1895" t="n">
        <v>2.3</v>
      </c>
      <c r="D1895" t="n">
        <v>2.4</v>
      </c>
    </row>
    <row r="1896">
      <c r="A1896" s="5" t="n">
        <v>43111</v>
      </c>
      <c r="B1896" t="inlineStr">
        <is>
          <t>Medium</t>
        </is>
      </c>
      <c r="C1896" t="n">
        <v>2.5</v>
      </c>
      <c r="D1896" t="n">
        <v>2.3</v>
      </c>
    </row>
    <row r="1897">
      <c r="A1897" s="5" t="n">
        <v>43146</v>
      </c>
      <c r="B1897" t="inlineStr">
        <is>
          <t>Medium</t>
        </is>
      </c>
      <c r="C1897" t="n">
        <v>2.1</v>
      </c>
      <c r="D1897" t="n">
        <v>2.2</v>
      </c>
    </row>
    <row r="1898">
      <c r="A1898" s="5" t="n">
        <v>43173</v>
      </c>
      <c r="B1898" t="inlineStr">
        <is>
          <t>Medium</t>
        </is>
      </c>
      <c r="C1898" t="n">
        <v>2.5</v>
      </c>
      <c r="D1898" t="n">
        <v>2.5</v>
      </c>
    </row>
    <row r="1899">
      <c r="A1899" s="5" t="n">
        <v>43200</v>
      </c>
      <c r="B1899" t="inlineStr">
        <is>
          <t>Medium</t>
        </is>
      </c>
      <c r="C1899" t="n">
        <v>2.6</v>
      </c>
      <c r="D1899" t="n">
        <v>2.7</v>
      </c>
    </row>
    <row r="1900">
      <c r="A1900" s="5" t="n">
        <v>43229</v>
      </c>
      <c r="B1900" t="inlineStr">
        <is>
          <t>Medium</t>
        </is>
      </c>
      <c r="C1900" t="n">
        <v>2.4</v>
      </c>
      <c r="D1900" t="n">
        <v>2.3</v>
      </c>
    </row>
    <row r="1901">
      <c r="A1901" s="5" t="n">
        <v>43264</v>
      </c>
      <c r="B1901" t="inlineStr">
        <is>
          <t>Medium</t>
        </is>
      </c>
      <c r="C1901" t="n">
        <v>2.3</v>
      </c>
      <c r="D1901" t="n">
        <v>2.4</v>
      </c>
    </row>
    <row r="1902">
      <c r="A1902" s="5" t="n">
        <v>43292</v>
      </c>
      <c r="B1902" t="inlineStr">
        <is>
          <t>Medium</t>
        </is>
      </c>
      <c r="C1902" t="n">
        <v>2.6</v>
      </c>
      <c r="D1902" t="n">
        <v>2.8</v>
      </c>
    </row>
    <row r="1903">
      <c r="A1903" s="5" t="n">
        <v>43321</v>
      </c>
      <c r="B1903" t="inlineStr">
        <is>
          <t>Medium</t>
        </is>
      </c>
      <c r="C1903" t="n">
        <v>2.8</v>
      </c>
      <c r="D1903" t="n">
        <v>2.7</v>
      </c>
    </row>
    <row r="1904">
      <c r="A1904" s="5" t="n">
        <v>43355</v>
      </c>
      <c r="B1904" t="inlineStr">
        <is>
          <t>Medium</t>
        </is>
      </c>
      <c r="C1904" t="n">
        <v>2.7</v>
      </c>
      <c r="D1904" t="n">
        <v>2.3</v>
      </c>
    </row>
    <row r="1905">
      <c r="A1905" s="3" t="inlineStr">
        <is>
          <t>Corporate Profits QoQ  (2 events)</t>
        </is>
      </c>
      <c r="B1905" s="3" t="n"/>
      <c r="C1905" s="3" t="n"/>
      <c r="D1905" s="3" t="n"/>
    </row>
    <row r="1906">
      <c r="A1906" s="4" t="inlineStr">
        <is>
          <t>Date</t>
        </is>
      </c>
      <c r="B1906" s="4" t="inlineStr">
        <is>
          <t>Impact</t>
        </is>
      </c>
      <c r="C1906" s="4" t="inlineStr">
        <is>
          <t>Forecast</t>
        </is>
      </c>
      <c r="D1906" s="4" t="inlineStr">
        <is>
          <t>Actual</t>
        </is>
      </c>
    </row>
    <row r="1907">
      <c r="A1907" s="5" t="n">
        <v>42454</v>
      </c>
      <c r="B1907" t="inlineStr">
        <is>
          <t>Medium</t>
        </is>
      </c>
      <c r="C1907" t="n">
        <v>-2.5</v>
      </c>
      <c r="D1907" t="n">
        <v>-8.4</v>
      </c>
    </row>
    <row r="1908">
      <c r="A1908" s="5" t="n">
        <v>43187</v>
      </c>
      <c r="B1908" t="inlineStr">
        <is>
          <t>Medium</t>
        </is>
      </c>
      <c r="C1908" t="n">
        <v>6</v>
      </c>
      <c r="D1908" t="n">
        <v>1.7</v>
      </c>
    </row>
    <row r="1909">
      <c r="A1909" s="3" t="inlineStr">
        <is>
          <t>Corporate Profits QoQ Final  (14 events)</t>
        </is>
      </c>
      <c r="B1909" s="3" t="n"/>
      <c r="C1909" s="3" t="n"/>
      <c r="D1909" s="3" t="n"/>
    </row>
    <row r="1910">
      <c r="A1910" s="4" t="inlineStr">
        <is>
          <t>Date</t>
        </is>
      </c>
      <c r="B1910" s="4" t="inlineStr">
        <is>
          <t>Impact</t>
        </is>
      </c>
      <c r="C1910" s="4" t="inlineStr">
        <is>
          <t>Forecast</t>
        </is>
      </c>
      <c r="D1910" s="4" t="inlineStr">
        <is>
          <t>Actual</t>
        </is>
      </c>
    </row>
    <row r="1911">
      <c r="A1911" s="5" t="n">
        <v>42090</v>
      </c>
      <c r="B1911" t="inlineStr">
        <is>
          <t>Medium</t>
        </is>
      </c>
      <c r="C1911" t="n">
        <v>1</v>
      </c>
      <c r="D1911" t="n">
        <v>-1.6</v>
      </c>
    </row>
    <row r="1912">
      <c r="A1912" s="5" t="n">
        <v>42179</v>
      </c>
      <c r="B1912" t="inlineStr">
        <is>
          <t>Medium</t>
        </is>
      </c>
      <c r="C1912" t="n">
        <v>-8.699999999999999</v>
      </c>
      <c r="D1912" t="n">
        <v>-8.800000000000001</v>
      </c>
    </row>
    <row r="1913">
      <c r="A1913" s="5" t="n">
        <v>42272</v>
      </c>
      <c r="B1913" t="inlineStr">
        <is>
          <t>Medium</t>
        </is>
      </c>
      <c r="C1913" t="n">
        <v>1.3</v>
      </c>
      <c r="D1913" t="n">
        <v>2.6</v>
      </c>
    </row>
    <row r="1914">
      <c r="A1914" s="5" t="n">
        <v>42360</v>
      </c>
      <c r="B1914" t="inlineStr">
        <is>
          <t>Medium</t>
        </is>
      </c>
      <c r="C1914" t="n">
        <v>1.3</v>
      </c>
      <c r="D1914" t="n">
        <v>-1.7</v>
      </c>
    </row>
    <row r="1915">
      <c r="A1915" s="5" t="n">
        <v>42549</v>
      </c>
      <c r="B1915" t="inlineStr">
        <is>
          <t>Medium</t>
        </is>
      </c>
      <c r="C1915" t="n">
        <v>0.6</v>
      </c>
      <c r="D1915" t="n">
        <v>2.2</v>
      </c>
    </row>
    <row r="1916">
      <c r="A1916" s="5" t="n">
        <v>42642</v>
      </c>
      <c r="B1916" t="inlineStr">
        <is>
          <t>Medium</t>
        </is>
      </c>
      <c r="C1916" t="n">
        <v>-2.4</v>
      </c>
      <c r="D1916" t="n">
        <v>-1.9</v>
      </c>
    </row>
    <row r="1917">
      <c r="A1917" s="5" t="n">
        <v>42726</v>
      </c>
      <c r="B1917" t="inlineStr">
        <is>
          <t>Medium</t>
        </is>
      </c>
      <c r="C1917" t="n">
        <v>7.6</v>
      </c>
      <c r="D1917" t="n">
        <v>6.7</v>
      </c>
    </row>
    <row r="1918">
      <c r="A1918" s="5" t="n">
        <v>42915</v>
      </c>
      <c r="B1918" t="inlineStr">
        <is>
          <t>Medium</t>
        </is>
      </c>
      <c r="C1918" t="n">
        <v>-2.5</v>
      </c>
      <c r="D1918" t="n">
        <v>-2.7</v>
      </c>
    </row>
    <row r="1919">
      <c r="A1919" s="5" t="n">
        <v>43006</v>
      </c>
      <c r="B1919" t="inlineStr">
        <is>
          <t>Medium</t>
        </is>
      </c>
      <c r="C1919" t="n">
        <v>0.9</v>
      </c>
      <c r="D1919" t="n">
        <v>0.1</v>
      </c>
    </row>
    <row r="1920">
      <c r="A1920" s="5" t="n">
        <v>43090</v>
      </c>
      <c r="B1920" t="inlineStr">
        <is>
          <t>Medium</t>
        </is>
      </c>
      <c r="C1920" t="n">
        <v>0.9</v>
      </c>
      <c r="D1920" t="n">
        <v>5.7</v>
      </c>
    </row>
    <row r="1921">
      <c r="A1921" s="5" t="n">
        <v>43279</v>
      </c>
      <c r="B1921" t="inlineStr">
        <is>
          <t>Medium</t>
        </is>
      </c>
      <c r="C1921" t="n">
        <v>1.9</v>
      </c>
      <c r="D1921" t="n">
        <v>8.699999999999999</v>
      </c>
    </row>
    <row r="1922">
      <c r="A1922" s="5" t="n">
        <v>43370</v>
      </c>
      <c r="B1922" t="inlineStr">
        <is>
          <t>Medium</t>
        </is>
      </c>
      <c r="C1922" t="n">
        <v>2.4</v>
      </c>
      <c r="D1922" t="n">
        <v>2.1</v>
      </c>
    </row>
    <row r="1923">
      <c r="A1923" s="5" t="n">
        <v>43455</v>
      </c>
      <c r="B1923" t="inlineStr">
        <is>
          <t>Medium</t>
        </is>
      </c>
      <c r="C1923" t="n">
        <v>3.3</v>
      </c>
      <c r="D1923" t="n">
        <v>3.5</v>
      </c>
    </row>
    <row r="1924">
      <c r="A1924" s="5" t="n">
        <v>45834</v>
      </c>
      <c r="B1924" t="inlineStr">
        <is>
          <t>Medium</t>
        </is>
      </c>
      <c r="C1924" t="n">
        <v>-3.6</v>
      </c>
      <c r="D1924" t="n">
        <v>-3.3</v>
      </c>
    </row>
    <row r="1925">
      <c r="A1925" s="3" t="inlineStr">
        <is>
          <t>Corporate Profits QoQ Prel  (11 events)</t>
        </is>
      </c>
      <c r="B1925" s="3" t="n"/>
      <c r="C1925" s="3" t="n"/>
      <c r="D1925" s="3" t="n"/>
    </row>
    <row r="1926">
      <c r="A1926" s="4" t="inlineStr">
        <is>
          <t>Date</t>
        </is>
      </c>
      <c r="B1926" s="4" t="inlineStr">
        <is>
          <t>Impact</t>
        </is>
      </c>
      <c r="C1926" s="4" t="inlineStr">
        <is>
          <t>Forecast</t>
        </is>
      </c>
      <c r="D1926" s="4" t="inlineStr">
        <is>
          <t>Actual</t>
        </is>
      </c>
    </row>
    <row r="1927">
      <c r="A1927" s="5" t="n">
        <v>42153</v>
      </c>
      <c r="B1927" t="inlineStr">
        <is>
          <t>Medium</t>
        </is>
      </c>
      <c r="C1927" t="n">
        <v>-0.8</v>
      </c>
      <c r="D1927" t="n">
        <v>-8.699999999999999</v>
      </c>
    </row>
    <row r="1928">
      <c r="A1928" s="5" t="n">
        <v>42881</v>
      </c>
      <c r="B1928" t="inlineStr">
        <is>
          <t>Medium</t>
        </is>
      </c>
      <c r="C1928" t="n">
        <v>2.3</v>
      </c>
      <c r="D1928" t="n">
        <v>-2.5</v>
      </c>
    </row>
    <row r="1929">
      <c r="A1929" s="5" t="n">
        <v>43250</v>
      </c>
      <c r="B1929" t="inlineStr">
        <is>
          <t>Medium</t>
        </is>
      </c>
      <c r="C1929" t="n">
        <v>6</v>
      </c>
      <c r="D1929" t="n">
        <v>5.9</v>
      </c>
    </row>
    <row r="1930">
      <c r="A1930" s="5" t="n">
        <v>43341</v>
      </c>
      <c r="B1930" t="inlineStr">
        <is>
          <t>Medium</t>
        </is>
      </c>
      <c r="C1930" t="n">
        <v>8.6</v>
      </c>
      <c r="D1930" t="n">
        <v>2.4</v>
      </c>
    </row>
    <row r="1931">
      <c r="A1931" s="5" t="n">
        <v>43432</v>
      </c>
      <c r="B1931" t="inlineStr">
        <is>
          <t>Medium</t>
        </is>
      </c>
      <c r="C1931" t="n">
        <v>2</v>
      </c>
      <c r="D1931" t="n">
        <v>3.3</v>
      </c>
    </row>
    <row r="1932">
      <c r="A1932" s="5" t="n">
        <v>43615</v>
      </c>
      <c r="B1932" t="inlineStr">
        <is>
          <t>Medium</t>
        </is>
      </c>
      <c r="C1932" t="n">
        <v>2</v>
      </c>
      <c r="D1932" t="n">
        <v>-3.5</v>
      </c>
    </row>
    <row r="1933">
      <c r="A1933" s="5" t="n">
        <v>45071</v>
      </c>
      <c r="B1933" t="inlineStr">
        <is>
          <t>Medium</t>
        </is>
      </c>
      <c r="C1933" t="n">
        <v>-0.9</v>
      </c>
      <c r="D1933" t="n">
        <v>-6.8</v>
      </c>
    </row>
    <row r="1934">
      <c r="A1934" s="5" t="n">
        <v>45168</v>
      </c>
      <c r="B1934" t="inlineStr">
        <is>
          <t>Medium</t>
        </is>
      </c>
      <c r="C1934" t="n">
        <v>-5.9</v>
      </c>
      <c r="D1934" t="n">
        <v>1.6</v>
      </c>
    </row>
    <row r="1935">
      <c r="A1935" s="5" t="n">
        <v>45442</v>
      </c>
      <c r="B1935" t="inlineStr">
        <is>
          <t>Medium</t>
        </is>
      </c>
      <c r="C1935" t="n">
        <v>3.9</v>
      </c>
      <c r="D1935" t="n">
        <v>-1.7</v>
      </c>
    </row>
    <row r="1936">
      <c r="A1936" s="5" t="n">
        <v>45806</v>
      </c>
      <c r="B1936" t="inlineStr">
        <is>
          <t>Medium</t>
        </is>
      </c>
      <c r="C1936" t="n">
        <v>5.9</v>
      </c>
      <c r="D1936" t="n">
        <v>-3.6</v>
      </c>
    </row>
    <row r="1937">
      <c r="A1937" s="5" t="n">
        <v>46170</v>
      </c>
      <c r="B1937" t="inlineStr">
        <is>
          <t>Medium</t>
        </is>
      </c>
      <c r="C1937" t="n">
        <v>5.7</v>
      </c>
      <c r="D1937" t="n">
        <v>-0.4</v>
      </c>
    </row>
    <row r="1938">
      <c r="A1938" s="3" t="inlineStr">
        <is>
          <t>Current Account  (46 events)</t>
        </is>
      </c>
      <c r="B1938" s="3" t="n"/>
      <c r="C1938" s="3" t="n"/>
      <c r="D1938" s="3" t="n"/>
    </row>
    <row r="1939">
      <c r="A1939" s="4" t="inlineStr">
        <is>
          <t>Date</t>
        </is>
      </c>
      <c r="B1939" s="4" t="inlineStr">
        <is>
          <t>Impact</t>
        </is>
      </c>
      <c r="C1939" s="4" t="inlineStr">
        <is>
          <t>Forecast</t>
        </is>
      </c>
      <c r="D1939" s="4" t="inlineStr">
        <is>
          <t>Actual</t>
        </is>
      </c>
    </row>
    <row r="1940">
      <c r="A1940" s="5" t="n">
        <v>42082</v>
      </c>
      <c r="B1940" t="inlineStr">
        <is>
          <t>Medium</t>
        </is>
      </c>
      <c r="C1940" t="n">
        <v>-103.2</v>
      </c>
      <c r="D1940" t="n">
        <v>-113.5</v>
      </c>
    </row>
    <row r="1941">
      <c r="A1941" s="5" t="n">
        <v>42173</v>
      </c>
      <c r="B1941" t="inlineStr">
        <is>
          <t>Medium</t>
        </is>
      </c>
      <c r="C1941" t="n">
        <v>-117</v>
      </c>
      <c r="D1941" t="n">
        <v>-113.3</v>
      </c>
    </row>
    <row r="1942">
      <c r="A1942" s="5" t="n">
        <v>42264</v>
      </c>
      <c r="B1942" t="inlineStr">
        <is>
          <t>Medium</t>
        </is>
      </c>
      <c r="C1942" t="n">
        <v>-111.3</v>
      </c>
      <c r="D1942" t="n">
        <v>-109.7</v>
      </c>
    </row>
    <row r="1943">
      <c r="A1943" s="5" t="n">
        <v>42355</v>
      </c>
      <c r="B1943" t="inlineStr">
        <is>
          <t>Medium</t>
        </is>
      </c>
      <c r="C1943" t="n">
        <v>-118</v>
      </c>
      <c r="D1943" t="n">
        <v>-124.1</v>
      </c>
    </row>
    <row r="1944">
      <c r="A1944" s="5" t="n">
        <v>42446</v>
      </c>
      <c r="B1944" t="inlineStr">
        <is>
          <t>Medium</t>
        </is>
      </c>
      <c r="C1944" t="n">
        <v>-118.9</v>
      </c>
      <c r="D1944" t="n">
        <v>-125.3</v>
      </c>
    </row>
    <row r="1945">
      <c r="A1945" s="5" t="n">
        <v>42537</v>
      </c>
      <c r="B1945" t="inlineStr">
        <is>
          <t>Medium</t>
        </is>
      </c>
      <c r="C1945" t="n">
        <v>-125</v>
      </c>
      <c r="D1945" t="n">
        <v>-124.7</v>
      </c>
    </row>
    <row r="1946">
      <c r="A1946" s="5" t="n">
        <v>42628</v>
      </c>
      <c r="B1946" t="inlineStr">
        <is>
          <t>Medium</t>
        </is>
      </c>
      <c r="C1946" t="n">
        <v>-120.5</v>
      </c>
      <c r="D1946" t="n">
        <v>-119.9</v>
      </c>
    </row>
    <row r="1947">
      <c r="A1947" s="5" t="n">
        <v>42719</v>
      </c>
      <c r="B1947" t="inlineStr">
        <is>
          <t>Medium</t>
        </is>
      </c>
      <c r="C1947" t="n">
        <v>-111.6</v>
      </c>
      <c r="D1947" t="n">
        <v>-113</v>
      </c>
    </row>
    <row r="1948">
      <c r="A1948" s="5" t="n">
        <v>42815</v>
      </c>
      <c r="B1948" t="inlineStr">
        <is>
          <t>Medium</t>
        </is>
      </c>
      <c r="C1948" t="n">
        <v>-128.3</v>
      </c>
      <c r="D1948" t="n">
        <v>-112.4</v>
      </c>
    </row>
    <row r="1949">
      <c r="A1949" s="5" t="n">
        <v>42906</v>
      </c>
      <c r="B1949" t="inlineStr">
        <is>
          <t>Medium</t>
        </is>
      </c>
      <c r="C1949" t="n">
        <v>-123.8</v>
      </c>
      <c r="D1949" t="n">
        <v>-116.8</v>
      </c>
    </row>
    <row r="1950">
      <c r="A1950" s="5" t="n">
        <v>42997</v>
      </c>
      <c r="B1950" t="inlineStr">
        <is>
          <t>Medium</t>
        </is>
      </c>
      <c r="C1950" t="n">
        <v>-115.1</v>
      </c>
      <c r="D1950" t="n">
        <v>-123.1</v>
      </c>
    </row>
    <row r="1951">
      <c r="A1951" s="5" t="n">
        <v>43088</v>
      </c>
      <c r="B1951" t="inlineStr">
        <is>
          <t>Medium</t>
        </is>
      </c>
      <c r="C1951" t="n">
        <v>-116.8</v>
      </c>
      <c r="D1951" t="n">
        <v>-100.6</v>
      </c>
    </row>
    <row r="1952">
      <c r="A1952" s="5" t="n">
        <v>43180</v>
      </c>
      <c r="B1952" t="inlineStr">
        <is>
          <t>Medium</t>
        </is>
      </c>
      <c r="C1952" t="n">
        <v>-125</v>
      </c>
      <c r="D1952" t="n">
        <v>-128.2</v>
      </c>
    </row>
    <row r="1953">
      <c r="A1953" s="5" t="n">
        <v>43271</v>
      </c>
      <c r="B1953" t="inlineStr">
        <is>
          <t>Medium</t>
        </is>
      </c>
      <c r="C1953" t="n">
        <v>-129</v>
      </c>
      <c r="D1953" t="n">
        <v>-124.1</v>
      </c>
    </row>
    <row r="1954">
      <c r="A1954" s="5" t="n">
        <v>43362</v>
      </c>
      <c r="B1954" t="inlineStr">
        <is>
          <t>Medium</t>
        </is>
      </c>
      <c r="C1954" t="n">
        <v>-103.5</v>
      </c>
      <c r="D1954" t="n">
        <v>-101.5</v>
      </c>
    </row>
    <row r="1955">
      <c r="A1955" s="5" t="n">
        <v>43453</v>
      </c>
      <c r="B1955" t="inlineStr">
        <is>
          <t>Medium</t>
        </is>
      </c>
      <c r="C1955" t="n">
        <v>-124.3</v>
      </c>
      <c r="D1955" t="n">
        <v>-124.8</v>
      </c>
    </row>
    <row r="1956">
      <c r="A1956" s="5" t="n">
        <v>43551</v>
      </c>
      <c r="B1956" t="inlineStr">
        <is>
          <t>Medium</t>
        </is>
      </c>
      <c r="C1956" t="n">
        <v>-130</v>
      </c>
      <c r="D1956" t="n">
        <v>-134.4</v>
      </c>
    </row>
    <row r="1957">
      <c r="A1957" s="5" t="n">
        <v>43636</v>
      </c>
      <c r="B1957" t="inlineStr">
        <is>
          <t>Medium</t>
        </is>
      </c>
      <c r="C1957" t="n">
        <v>-125</v>
      </c>
      <c r="D1957" t="n">
        <v>-130.4</v>
      </c>
    </row>
    <row r="1958">
      <c r="A1958" s="5" t="n">
        <v>43727</v>
      </c>
      <c r="B1958" t="inlineStr">
        <is>
          <t>Medium</t>
        </is>
      </c>
      <c r="C1958" t="n">
        <v>-127.8</v>
      </c>
      <c r="D1958" t="n">
        <v>-128.2</v>
      </c>
    </row>
    <row r="1959">
      <c r="A1959" s="5" t="n">
        <v>43818</v>
      </c>
      <c r="B1959" t="inlineStr">
        <is>
          <t>Medium</t>
        </is>
      </c>
      <c r="C1959" t="n">
        <v>-122.1</v>
      </c>
      <c r="D1959" t="n">
        <v>-124.1</v>
      </c>
    </row>
    <row r="1960">
      <c r="A1960" s="5" t="n">
        <v>43909</v>
      </c>
      <c r="B1960" t="inlineStr">
        <is>
          <t>Medium</t>
        </is>
      </c>
      <c r="C1960" t="n">
        <v>-109</v>
      </c>
      <c r="D1960" t="n">
        <v>-109.8</v>
      </c>
    </row>
    <row r="1961">
      <c r="A1961" s="5" t="n">
        <v>44001</v>
      </c>
      <c r="B1961" t="inlineStr">
        <is>
          <t>Medium</t>
        </is>
      </c>
      <c r="C1961" t="n">
        <v>-103</v>
      </c>
      <c r="D1961" t="n">
        <v>-104.2</v>
      </c>
    </row>
    <row r="1962">
      <c r="A1962" s="5" t="n">
        <v>44092</v>
      </c>
      <c r="B1962" t="inlineStr">
        <is>
          <t>Medium</t>
        </is>
      </c>
      <c r="C1962" t="n">
        <v>-157.9</v>
      </c>
      <c r="D1962" t="n">
        <v>-170.5</v>
      </c>
    </row>
    <row r="1963">
      <c r="A1963" s="5" t="n">
        <v>44183</v>
      </c>
      <c r="B1963" t="inlineStr">
        <is>
          <t>Medium</t>
        </is>
      </c>
      <c r="C1963" t="n">
        <v>-189</v>
      </c>
      <c r="D1963" t="n">
        <v>-178.5</v>
      </c>
    </row>
    <row r="1964">
      <c r="A1964" s="5" t="n">
        <v>44278</v>
      </c>
      <c r="B1964" t="inlineStr">
        <is>
          <t>Medium</t>
        </is>
      </c>
      <c r="C1964" t="n">
        <v>-189.9</v>
      </c>
      <c r="D1964" t="n">
        <v>-188.5</v>
      </c>
    </row>
    <row r="1965">
      <c r="A1965" s="5" t="n">
        <v>44370</v>
      </c>
      <c r="B1965" t="inlineStr">
        <is>
          <t>Medium</t>
        </is>
      </c>
      <c r="C1965" t="n">
        <v>-206.8</v>
      </c>
      <c r="D1965" t="n">
        <v>-195.7</v>
      </c>
    </row>
    <row r="1966">
      <c r="A1966" s="5" t="n">
        <v>44460</v>
      </c>
      <c r="B1966" t="inlineStr">
        <is>
          <t>Medium</t>
        </is>
      </c>
      <c r="C1966" t="n">
        <v>-191</v>
      </c>
      <c r="D1966" t="n">
        <v>-190.3</v>
      </c>
    </row>
    <row r="1967">
      <c r="A1967" s="5" t="n">
        <v>44551</v>
      </c>
      <c r="B1967" t="inlineStr">
        <is>
          <t>Medium</t>
        </is>
      </c>
      <c r="C1967" t="n">
        <v>-205</v>
      </c>
      <c r="D1967" t="n">
        <v>-214.8</v>
      </c>
    </row>
    <row r="1968">
      <c r="A1968" s="5" t="n">
        <v>44644</v>
      </c>
      <c r="B1968" t="inlineStr">
        <is>
          <t>Medium</t>
        </is>
      </c>
      <c r="C1968" t="n">
        <v>-218</v>
      </c>
      <c r="D1968" t="n">
        <v>-217.9</v>
      </c>
    </row>
    <row r="1969">
      <c r="A1969" s="5" t="n">
        <v>44735</v>
      </c>
      <c r="B1969" t="inlineStr">
        <is>
          <t>Medium</t>
        </is>
      </c>
      <c r="C1969" t="n">
        <v>-273.5</v>
      </c>
      <c r="D1969" t="n">
        <v>-291.4</v>
      </c>
    </row>
    <row r="1970">
      <c r="A1970" s="5" t="n">
        <v>44826</v>
      </c>
      <c r="B1970" t="inlineStr">
        <is>
          <t>Medium</t>
        </is>
      </c>
      <c r="C1970" t="n">
        <v>-260.6</v>
      </c>
      <c r="D1970" t="n">
        <v>-251.1</v>
      </c>
    </row>
    <row r="1971">
      <c r="A1971" s="5" t="n">
        <v>44916</v>
      </c>
      <c r="B1971" t="inlineStr">
        <is>
          <t>Medium</t>
        </is>
      </c>
      <c r="C1971" t="n">
        <v>-222</v>
      </c>
      <c r="D1971" t="n">
        <v>-217.1</v>
      </c>
    </row>
    <row r="1972">
      <c r="A1972" s="5" t="n">
        <v>45008</v>
      </c>
      <c r="B1972" t="inlineStr">
        <is>
          <t>Medium</t>
        </is>
      </c>
      <c r="C1972" t="n">
        <v>-213.2</v>
      </c>
      <c r="D1972" t="n">
        <v>-206.8</v>
      </c>
    </row>
    <row r="1973">
      <c r="A1973" s="5" t="n">
        <v>45099</v>
      </c>
      <c r="B1973" t="inlineStr">
        <is>
          <t>Medium</t>
        </is>
      </c>
      <c r="C1973" t="n">
        <v>-217.5</v>
      </c>
      <c r="D1973" t="n">
        <v>-219.3</v>
      </c>
    </row>
    <row r="1974">
      <c r="A1974" s="5" t="n">
        <v>45190</v>
      </c>
      <c r="B1974" t="inlineStr">
        <is>
          <t>Medium</t>
        </is>
      </c>
      <c r="C1974" t="n">
        <v>-221</v>
      </c>
      <c r="D1974" t="n">
        <v>-212.1</v>
      </c>
    </row>
    <row r="1975">
      <c r="A1975" s="5" t="n">
        <v>45280</v>
      </c>
      <c r="B1975" t="inlineStr">
        <is>
          <t>Medium</t>
        </is>
      </c>
      <c r="C1975" t="n">
        <v>-196</v>
      </c>
      <c r="D1975" t="n">
        <v>-200.3</v>
      </c>
    </row>
    <row r="1976">
      <c r="A1976" s="5" t="n">
        <v>45372</v>
      </c>
      <c r="B1976" t="inlineStr">
        <is>
          <t>Medium</t>
        </is>
      </c>
      <c r="C1976" t="n">
        <v>-209</v>
      </c>
      <c r="D1976" t="n">
        <v>-194.8</v>
      </c>
    </row>
    <row r="1977">
      <c r="A1977" s="5" t="n">
        <v>45463</v>
      </c>
      <c r="B1977" t="inlineStr">
        <is>
          <t>Medium</t>
        </is>
      </c>
      <c r="C1977" t="n">
        <v>-206.4</v>
      </c>
      <c r="D1977" t="n">
        <v>-237.6</v>
      </c>
    </row>
    <row r="1978">
      <c r="A1978" s="5" t="n">
        <v>45554</v>
      </c>
      <c r="B1978" t="inlineStr">
        <is>
          <t>Medium</t>
        </is>
      </c>
      <c r="C1978" t="n">
        <v>-260</v>
      </c>
      <c r="D1978" t="n">
        <v>-266.8</v>
      </c>
    </row>
    <row r="1979">
      <c r="A1979" s="5" t="n">
        <v>45644</v>
      </c>
      <c r="B1979" t="inlineStr">
        <is>
          <t>Medium</t>
        </is>
      </c>
      <c r="C1979" t="n">
        <v>-284</v>
      </c>
      <c r="D1979" t="n">
        <v>-310.9</v>
      </c>
    </row>
    <row r="1980">
      <c r="A1980" s="5" t="n">
        <v>45736</v>
      </c>
      <c r="B1980" t="inlineStr">
        <is>
          <t>Medium</t>
        </is>
      </c>
      <c r="C1980" t="n">
        <v>-325.5</v>
      </c>
      <c r="D1980" t="n">
        <v>-303.9</v>
      </c>
    </row>
    <row r="1981">
      <c r="A1981" s="5" t="n">
        <v>45832</v>
      </c>
      <c r="B1981" t="inlineStr">
        <is>
          <t>Medium</t>
        </is>
      </c>
      <c r="C1981" t="n">
        <v>-443.3</v>
      </c>
      <c r="D1981" t="n">
        <v>-450.2</v>
      </c>
    </row>
    <row r="1982">
      <c r="A1982" s="5" t="n">
        <v>45923</v>
      </c>
      <c r="B1982" t="inlineStr">
        <is>
          <t>Medium</t>
        </is>
      </c>
      <c r="C1982" t="n">
        <v>-256.3</v>
      </c>
      <c r="D1982" t="n">
        <v>-251.3</v>
      </c>
    </row>
    <row r="1983">
      <c r="A1983" s="5" t="n">
        <v>46036</v>
      </c>
      <c r="B1983" t="inlineStr">
        <is>
          <t>Medium</t>
        </is>
      </c>
      <c r="C1983" t="n">
        <v>-238.4</v>
      </c>
      <c r="D1983" t="n">
        <v>-226.4</v>
      </c>
    </row>
    <row r="1984">
      <c r="A1984" s="5" t="n">
        <v>46106</v>
      </c>
      <c r="B1984" t="inlineStr">
        <is>
          <t>Medium</t>
        </is>
      </c>
      <c r="C1984" t="n">
        <v>-211</v>
      </c>
      <c r="D1984" t="n">
        <v>-190.7</v>
      </c>
    </row>
    <row r="1985">
      <c r="A1985" s="5" t="n">
        <v>46197</v>
      </c>
      <c r="B1985" t="inlineStr">
        <is>
          <t>Medium</t>
        </is>
      </c>
      <c r="C1985" t="n">
        <v>-217.5</v>
      </c>
      <c r="D1985" t="n">
        <v>-226.8</v>
      </c>
    </row>
    <row r="1986">
      <c r="A1986" s="3" t="inlineStr">
        <is>
          <t>Dallas Fed Manufacturing Index  (52 events)</t>
        </is>
      </c>
      <c r="B1986" s="3" t="n"/>
      <c r="C1986" s="3" t="n"/>
      <c r="D1986" s="3" t="n"/>
    </row>
    <row r="1987">
      <c r="A1987" s="4" t="inlineStr">
        <is>
          <t>Date</t>
        </is>
      </c>
      <c r="B1987" s="4" t="inlineStr">
        <is>
          <t>Impact</t>
        </is>
      </c>
      <c r="C1987" s="4" t="inlineStr">
        <is>
          <t>Forecast</t>
        </is>
      </c>
      <c r="D1987" s="4" t="inlineStr">
        <is>
          <t>Actual</t>
        </is>
      </c>
    </row>
    <row r="1988">
      <c r="A1988" s="5" t="n">
        <v>42212</v>
      </c>
      <c r="B1988" t="inlineStr">
        <is>
          <t>Medium</t>
        </is>
      </c>
      <c r="C1988" t="n">
        <v>-3.5</v>
      </c>
      <c r="D1988" t="n">
        <v>-4.6</v>
      </c>
    </row>
    <row r="1989">
      <c r="A1989" s="5" t="n">
        <v>42247</v>
      </c>
      <c r="B1989" t="inlineStr">
        <is>
          <t>Medium</t>
        </is>
      </c>
      <c r="C1989" t="n">
        <v>-2.5</v>
      </c>
      <c r="D1989" t="n">
        <v>-15.8</v>
      </c>
    </row>
    <row r="1990">
      <c r="A1990" s="5" t="n">
        <v>42275</v>
      </c>
      <c r="B1990" t="inlineStr">
        <is>
          <t>Medium</t>
        </is>
      </c>
      <c r="C1990" t="n">
        <v>-9.5</v>
      </c>
      <c r="D1990" t="n">
        <v>-9.5</v>
      </c>
    </row>
    <row r="1991">
      <c r="A1991" s="5" t="n">
        <v>42366</v>
      </c>
      <c r="B1991" t="inlineStr">
        <is>
          <t>Medium</t>
        </is>
      </c>
      <c r="C1991" t="n">
        <v>-7</v>
      </c>
      <c r="D1991" t="n">
        <v>-20.1</v>
      </c>
    </row>
    <row r="1992">
      <c r="A1992" s="5" t="n">
        <v>42394</v>
      </c>
      <c r="B1992" t="inlineStr">
        <is>
          <t>Medium</t>
        </is>
      </c>
      <c r="C1992" t="n">
        <v>-15</v>
      </c>
      <c r="D1992" t="n">
        <v>-34.6</v>
      </c>
    </row>
    <row r="1993">
      <c r="A1993" s="5" t="n">
        <v>42457</v>
      </c>
      <c r="B1993" t="inlineStr">
        <is>
          <t>Medium</t>
        </is>
      </c>
      <c r="C1993" t="n">
        <v>-26</v>
      </c>
      <c r="D1993" t="n">
        <v>-13.6</v>
      </c>
    </row>
    <row r="1994">
      <c r="A1994" s="5" t="n">
        <v>42521</v>
      </c>
      <c r="B1994" t="inlineStr">
        <is>
          <t>Medium</t>
        </is>
      </c>
      <c r="C1994" t="n">
        <v>-8</v>
      </c>
      <c r="D1994" t="n">
        <v>-20.8</v>
      </c>
    </row>
    <row r="1995">
      <c r="A1995" s="5" t="n">
        <v>42548</v>
      </c>
      <c r="B1995" t="inlineStr">
        <is>
          <t>Medium</t>
        </is>
      </c>
      <c r="C1995" t="n">
        <v>-16</v>
      </c>
      <c r="D1995" t="n">
        <v>-18.3</v>
      </c>
    </row>
    <row r="1996">
      <c r="A1996" s="5" t="n">
        <v>42576</v>
      </c>
      <c r="B1996" t="inlineStr">
        <is>
          <t>Medium</t>
        </is>
      </c>
      <c r="C1996" t="n">
        <v>-10</v>
      </c>
      <c r="D1996" t="n">
        <v>-1.3</v>
      </c>
    </row>
    <row r="1997">
      <c r="A1997" s="5" t="n">
        <v>42611</v>
      </c>
      <c r="B1997" t="inlineStr">
        <is>
          <t>Medium</t>
        </is>
      </c>
      <c r="C1997" t="n">
        <v>-3.9</v>
      </c>
      <c r="D1997" t="n">
        <v>-6.2</v>
      </c>
    </row>
    <row r="1998">
      <c r="A1998" s="5" t="n">
        <v>42639</v>
      </c>
      <c r="B1998" t="inlineStr">
        <is>
          <t>Medium</t>
        </is>
      </c>
      <c r="C1998" t="n">
        <v>-3</v>
      </c>
      <c r="D1998" t="n">
        <v>-3.7</v>
      </c>
    </row>
    <row r="1999">
      <c r="A1999" s="5" t="n">
        <v>42765</v>
      </c>
      <c r="B1999" t="inlineStr">
        <is>
          <t>Medium</t>
        </is>
      </c>
      <c r="C1999" t="n">
        <v>15</v>
      </c>
      <c r="D1999" t="n">
        <v>22.1</v>
      </c>
    </row>
    <row r="2000">
      <c r="A2000" s="5" t="n">
        <v>42793</v>
      </c>
      <c r="B2000" t="inlineStr">
        <is>
          <t>Medium</t>
        </is>
      </c>
      <c r="C2000" t="n">
        <v>19.4</v>
      </c>
      <c r="D2000" t="n">
        <v>24.5</v>
      </c>
    </row>
    <row r="2001">
      <c r="A2001" s="5" t="n">
        <v>42821</v>
      </c>
      <c r="B2001" t="inlineStr">
        <is>
          <t>Medium</t>
        </is>
      </c>
      <c r="C2001" t="n">
        <v>22</v>
      </c>
      <c r="D2001" t="n">
        <v>16.9</v>
      </c>
    </row>
    <row r="2002">
      <c r="A2002" s="5" t="n">
        <v>42849</v>
      </c>
      <c r="B2002" t="inlineStr">
        <is>
          <t>Medium</t>
        </is>
      </c>
      <c r="C2002" t="n">
        <v>17</v>
      </c>
      <c r="D2002" t="n">
        <v>16.8</v>
      </c>
    </row>
    <row r="2003">
      <c r="A2003" s="5" t="n">
        <v>42885</v>
      </c>
      <c r="B2003" t="inlineStr">
        <is>
          <t>Medium</t>
        </is>
      </c>
      <c r="C2003" t="n">
        <v>15.4</v>
      </c>
      <c r="D2003" t="n">
        <v>17.2</v>
      </c>
    </row>
    <row r="2004">
      <c r="A2004" s="5" t="n">
        <v>42912</v>
      </c>
      <c r="B2004" t="inlineStr">
        <is>
          <t>Medium</t>
        </is>
      </c>
      <c r="C2004" t="n">
        <v>16</v>
      </c>
      <c r="D2004" t="n">
        <v>15</v>
      </c>
    </row>
    <row r="2005">
      <c r="A2005" s="5" t="n">
        <v>42947</v>
      </c>
      <c r="B2005" t="inlineStr">
        <is>
          <t>Medium</t>
        </is>
      </c>
      <c r="C2005" t="n">
        <v>13</v>
      </c>
      <c r="D2005" t="n">
        <v>16.8</v>
      </c>
    </row>
    <row r="2006">
      <c r="A2006" s="5" t="n">
        <v>42975</v>
      </c>
      <c r="B2006" t="inlineStr">
        <is>
          <t>Medium</t>
        </is>
      </c>
      <c r="C2006" t="n">
        <v>16.5</v>
      </c>
      <c r="D2006" t="n">
        <v>17</v>
      </c>
    </row>
    <row r="2007">
      <c r="A2007" s="5" t="n">
        <v>43003</v>
      </c>
      <c r="B2007" t="inlineStr">
        <is>
          <t>Medium</t>
        </is>
      </c>
      <c r="C2007" t="n">
        <v>11.5</v>
      </c>
      <c r="D2007" t="n">
        <v>21.3</v>
      </c>
    </row>
    <row r="2008">
      <c r="A2008" s="5" t="n">
        <v>43038</v>
      </c>
      <c r="B2008" t="inlineStr">
        <is>
          <t>Medium</t>
        </is>
      </c>
      <c r="C2008" t="n">
        <v>21</v>
      </c>
      <c r="D2008" t="n">
        <v>27.6</v>
      </c>
    </row>
    <row r="2009">
      <c r="A2009" s="5" t="n">
        <v>43066</v>
      </c>
      <c r="B2009" t="inlineStr">
        <is>
          <t>Medium</t>
        </is>
      </c>
      <c r="C2009" t="n">
        <v>24</v>
      </c>
      <c r="D2009" t="n">
        <v>19.4</v>
      </c>
    </row>
    <row r="2010">
      <c r="A2010" s="5" t="n">
        <v>43095</v>
      </c>
      <c r="B2010" t="inlineStr">
        <is>
          <t>Medium</t>
        </is>
      </c>
      <c r="C2010" t="n">
        <v>20</v>
      </c>
      <c r="D2010" t="n">
        <v>29.7</v>
      </c>
    </row>
    <row r="2011">
      <c r="A2011" s="5" t="n">
        <v>43129</v>
      </c>
      <c r="B2011" t="inlineStr">
        <is>
          <t>Medium</t>
        </is>
      </c>
      <c r="C2011" t="n">
        <v>25.3</v>
      </c>
      <c r="D2011" t="n">
        <v>33.4</v>
      </c>
    </row>
    <row r="2012">
      <c r="A2012" s="5" t="n">
        <v>43157</v>
      </c>
      <c r="B2012" t="inlineStr">
        <is>
          <t>Medium</t>
        </is>
      </c>
      <c r="C2012" t="n">
        <v>30</v>
      </c>
      <c r="D2012" t="n">
        <v>37.2</v>
      </c>
    </row>
    <row r="2013">
      <c r="A2013" s="5" t="n">
        <v>43185</v>
      </c>
      <c r="B2013" t="inlineStr">
        <is>
          <t>Medium</t>
        </is>
      </c>
      <c r="C2013" t="n">
        <v>33.5</v>
      </c>
      <c r="D2013" t="n">
        <v>21.4</v>
      </c>
    </row>
    <row r="2014">
      <c r="A2014" s="5" t="n">
        <v>43220</v>
      </c>
      <c r="B2014" t="inlineStr">
        <is>
          <t>Medium</t>
        </is>
      </c>
      <c r="C2014" t="n">
        <v>25</v>
      </c>
      <c r="D2014" t="n">
        <v>21.8</v>
      </c>
    </row>
    <row r="2015">
      <c r="A2015" s="5" t="n">
        <v>43249</v>
      </c>
      <c r="B2015" t="inlineStr">
        <is>
          <t>Medium</t>
        </is>
      </c>
      <c r="C2015" t="n">
        <v>23.3</v>
      </c>
      <c r="D2015" t="n">
        <v>26.8</v>
      </c>
    </row>
    <row r="2016">
      <c r="A2016" s="5" t="n">
        <v>43276</v>
      </c>
      <c r="B2016" t="inlineStr">
        <is>
          <t>Medium</t>
        </is>
      </c>
      <c r="C2016" t="n">
        <v>18.2</v>
      </c>
      <c r="D2016" t="n">
        <v>36.5</v>
      </c>
    </row>
    <row r="2017">
      <c r="A2017" s="5" t="n">
        <v>43311</v>
      </c>
      <c r="B2017" t="inlineStr">
        <is>
          <t>Medium</t>
        </is>
      </c>
      <c r="C2017" t="n">
        <v>31</v>
      </c>
      <c r="D2017" t="n">
        <v>32.3</v>
      </c>
    </row>
    <row r="2018">
      <c r="A2018" s="5" t="n">
        <v>43339</v>
      </c>
      <c r="B2018" t="inlineStr">
        <is>
          <t>Medium</t>
        </is>
      </c>
      <c r="C2018" t="n">
        <v>36.9</v>
      </c>
      <c r="D2018" t="n">
        <v>30.9</v>
      </c>
    </row>
    <row r="2019">
      <c r="A2019" s="5" t="n">
        <v>43367</v>
      </c>
      <c r="B2019" t="inlineStr">
        <is>
          <t>Medium</t>
        </is>
      </c>
      <c r="C2019" t="n">
        <v>31</v>
      </c>
      <c r="D2019" t="n">
        <v>28.1</v>
      </c>
    </row>
    <row r="2020">
      <c r="A2020" s="5" t="n">
        <v>43430</v>
      </c>
      <c r="B2020" t="inlineStr">
        <is>
          <t>Medium</t>
        </is>
      </c>
      <c r="C2020" t="n">
        <v>25</v>
      </c>
      <c r="D2020" t="n">
        <v>17.6</v>
      </c>
    </row>
    <row r="2021">
      <c r="A2021" s="5" t="n">
        <v>43465</v>
      </c>
      <c r="B2021" t="inlineStr">
        <is>
          <t>Medium</t>
        </is>
      </c>
      <c r="C2021" t="n">
        <v>17.6</v>
      </c>
      <c r="D2021" t="n">
        <v>-5.1</v>
      </c>
    </row>
    <row r="2022">
      <c r="A2022" s="5" t="n">
        <v>43521</v>
      </c>
      <c r="B2022" t="inlineStr">
        <is>
          <t>Medium</t>
        </is>
      </c>
      <c r="C2022" t="n">
        <v>4.8</v>
      </c>
      <c r="D2022" t="n">
        <v>13.1</v>
      </c>
    </row>
    <row r="2023">
      <c r="A2023" s="5" t="n">
        <v>43549</v>
      </c>
      <c r="B2023" t="inlineStr">
        <is>
          <t>Medium</t>
        </is>
      </c>
      <c r="C2023" t="n">
        <v>7</v>
      </c>
      <c r="D2023" t="n">
        <v>8.300000000000001</v>
      </c>
    </row>
    <row r="2024">
      <c r="A2024" s="5" t="n">
        <v>43584</v>
      </c>
      <c r="B2024" t="inlineStr">
        <is>
          <t>Medium</t>
        </is>
      </c>
      <c r="C2024" t="n">
        <v>-2.6</v>
      </c>
      <c r="D2024" t="n">
        <v>2</v>
      </c>
    </row>
    <row r="2025">
      <c r="A2025" s="5" t="n">
        <v>43613</v>
      </c>
      <c r="B2025" t="inlineStr">
        <is>
          <t>Medium</t>
        </is>
      </c>
      <c r="C2025" t="n">
        <v>5.8</v>
      </c>
      <c r="D2025" t="n">
        <v>-5.3</v>
      </c>
    </row>
    <row r="2026">
      <c r="A2026" s="5" t="n">
        <v>43640</v>
      </c>
      <c r="B2026" t="inlineStr">
        <is>
          <t>Medium</t>
        </is>
      </c>
      <c r="C2026" t="n">
        <v>-1</v>
      </c>
      <c r="D2026" t="n">
        <v>-12.1</v>
      </c>
    </row>
    <row r="2027">
      <c r="A2027" s="5" t="n">
        <v>43675</v>
      </c>
      <c r="B2027" t="inlineStr">
        <is>
          <t>Medium</t>
        </is>
      </c>
      <c r="C2027" t="n">
        <v>-5</v>
      </c>
      <c r="D2027" t="n">
        <v>-6.3</v>
      </c>
    </row>
    <row r="2028">
      <c r="A2028" s="5" t="n">
        <v>43703</v>
      </c>
      <c r="B2028" t="inlineStr">
        <is>
          <t>Medium</t>
        </is>
      </c>
      <c r="C2028" t="n">
        <v>-3</v>
      </c>
      <c r="D2028" t="n">
        <v>2.7</v>
      </c>
    </row>
    <row r="2029">
      <c r="A2029" s="5" t="n">
        <v>43738</v>
      </c>
      <c r="B2029" t="inlineStr">
        <is>
          <t>Medium</t>
        </is>
      </c>
      <c r="C2029" t="n">
        <v>-2.3</v>
      </c>
      <c r="D2029" t="n">
        <v>1.5</v>
      </c>
    </row>
    <row r="2030">
      <c r="A2030" s="5" t="n">
        <v>43766</v>
      </c>
      <c r="B2030" t="inlineStr">
        <is>
          <t>Medium</t>
        </is>
      </c>
      <c r="C2030" t="n">
        <v>1.4</v>
      </c>
      <c r="D2030" t="n">
        <v>-5.1</v>
      </c>
    </row>
    <row r="2031">
      <c r="A2031" s="5" t="n">
        <v>43794</v>
      </c>
      <c r="B2031" t="inlineStr">
        <is>
          <t>Medium</t>
        </is>
      </c>
      <c r="C2031" t="n">
        <v>-11.3</v>
      </c>
      <c r="D2031" t="n">
        <v>-1.3</v>
      </c>
    </row>
    <row r="2032">
      <c r="A2032" s="5" t="n">
        <v>43829</v>
      </c>
      <c r="B2032" t="inlineStr">
        <is>
          <t>Medium</t>
        </is>
      </c>
      <c r="C2032" t="n">
        <v>1.5</v>
      </c>
      <c r="D2032" t="n">
        <v>-3.2</v>
      </c>
    </row>
    <row r="2033">
      <c r="A2033" s="5" t="n">
        <v>43857</v>
      </c>
      <c r="B2033" t="inlineStr">
        <is>
          <t>Medium</t>
        </is>
      </c>
      <c r="C2033" t="n">
        <v>-3.1</v>
      </c>
      <c r="D2033" t="n">
        <v>-0.2</v>
      </c>
    </row>
    <row r="2034">
      <c r="A2034" s="5" t="n">
        <v>43885</v>
      </c>
      <c r="B2034" t="inlineStr">
        <is>
          <t>Medium</t>
        </is>
      </c>
      <c r="C2034" t="n">
        <v>11.8</v>
      </c>
      <c r="D2034" t="n">
        <v>1.2</v>
      </c>
    </row>
    <row r="2035">
      <c r="A2035" s="5" t="n">
        <v>45040</v>
      </c>
      <c r="B2035" t="inlineStr">
        <is>
          <t>Medium</t>
        </is>
      </c>
      <c r="C2035" t="n">
        <v>-14.6</v>
      </c>
      <c r="D2035" t="n">
        <v>-23.4</v>
      </c>
    </row>
    <row r="2036">
      <c r="A2036" s="5" t="n">
        <v>45103</v>
      </c>
      <c r="B2036" t="inlineStr">
        <is>
          <t>Medium</t>
        </is>
      </c>
      <c r="C2036" t="n">
        <v>-26.5</v>
      </c>
      <c r="D2036" t="n">
        <v>-23.2</v>
      </c>
    </row>
    <row r="2037">
      <c r="A2037" s="5" t="n">
        <v>45166</v>
      </c>
      <c r="B2037" t="inlineStr">
        <is>
          <t>Medium</t>
        </is>
      </c>
      <c r="C2037" t="n">
        <v>-21.6</v>
      </c>
      <c r="D2037" t="n">
        <v>-17.2</v>
      </c>
    </row>
    <row r="2038">
      <c r="A2038" s="5" t="n">
        <v>45565</v>
      </c>
      <c r="B2038" t="inlineStr">
        <is>
          <t>Medium</t>
        </is>
      </c>
      <c r="C2038" t="n">
        <v>-4.5</v>
      </c>
      <c r="D2038" t="n">
        <v>-9</v>
      </c>
    </row>
    <row r="2039">
      <c r="A2039" s="5" t="n">
        <v>45621</v>
      </c>
      <c r="B2039" t="inlineStr">
        <is>
          <t>Medium</t>
        </is>
      </c>
      <c r="C2039" t="n">
        <v>-2.4</v>
      </c>
      <c r="D2039" t="n">
        <v>-2.7</v>
      </c>
    </row>
    <row r="2040">
      <c r="A2040" s="3" t="inlineStr">
        <is>
          <t>Durable Goods Orders Ex Transp MoM  (138 events)</t>
        </is>
      </c>
      <c r="B2040" s="3" t="n"/>
      <c r="C2040" s="3" t="n"/>
      <c r="D2040" s="3" t="n"/>
    </row>
    <row r="2041">
      <c r="A2041" s="4" t="inlineStr">
        <is>
          <t>Date</t>
        </is>
      </c>
      <c r="B2041" s="4" t="inlineStr">
        <is>
          <t>Impact</t>
        </is>
      </c>
      <c r="C2041" s="4" t="inlineStr">
        <is>
          <t>Forecast</t>
        </is>
      </c>
      <c r="D2041" s="4" t="inlineStr">
        <is>
          <t>Actual</t>
        </is>
      </c>
    </row>
    <row r="2042">
      <c r="A2042" s="5" t="n">
        <v>42031</v>
      </c>
      <c r="B2042" t="inlineStr">
        <is>
          <t>Medium</t>
        </is>
      </c>
      <c r="C2042" t="n">
        <v>0.6</v>
      </c>
      <c r="D2042" t="n">
        <v>-0.8</v>
      </c>
    </row>
    <row r="2043">
      <c r="A2043" s="5" t="n">
        <v>42061</v>
      </c>
      <c r="B2043" t="inlineStr">
        <is>
          <t>Medium</t>
        </is>
      </c>
      <c r="C2043" t="n">
        <v>0.5</v>
      </c>
      <c r="D2043" t="n">
        <v>0.3</v>
      </c>
    </row>
    <row r="2044">
      <c r="A2044" s="5" t="n">
        <v>42088</v>
      </c>
      <c r="B2044" t="inlineStr">
        <is>
          <t>Medium</t>
        </is>
      </c>
      <c r="C2044" t="n">
        <v>0.3</v>
      </c>
      <c r="D2044" t="n">
        <v>-0.4</v>
      </c>
    </row>
    <row r="2045">
      <c r="A2045" s="5" t="n">
        <v>42118</v>
      </c>
      <c r="B2045" t="inlineStr">
        <is>
          <t>Medium</t>
        </is>
      </c>
      <c r="C2045" t="n">
        <v>0.3</v>
      </c>
      <c r="D2045" t="n">
        <v>-0.2</v>
      </c>
    </row>
    <row r="2046">
      <c r="A2046" s="5" t="n">
        <v>42150</v>
      </c>
      <c r="B2046" t="inlineStr">
        <is>
          <t>Medium</t>
        </is>
      </c>
      <c r="C2046" t="n">
        <v>0.5</v>
      </c>
      <c r="D2046" t="n">
        <v>0.5</v>
      </c>
    </row>
    <row r="2047">
      <c r="A2047" s="5" t="n">
        <v>42178</v>
      </c>
      <c r="B2047" t="inlineStr">
        <is>
          <t>Medium</t>
        </is>
      </c>
      <c r="C2047" t="n">
        <v>0.6</v>
      </c>
      <c r="D2047" t="n">
        <v>0.5</v>
      </c>
    </row>
    <row r="2048">
      <c r="A2048" s="5" t="n">
        <v>42212</v>
      </c>
      <c r="B2048" t="inlineStr">
        <is>
          <t>Medium</t>
        </is>
      </c>
      <c r="C2048" t="n">
        <v>0.5</v>
      </c>
      <c r="D2048" t="n">
        <v>0.8</v>
      </c>
    </row>
    <row r="2049">
      <c r="A2049" s="5" t="n">
        <v>42242</v>
      </c>
      <c r="B2049" t="inlineStr">
        <is>
          <t>Medium</t>
        </is>
      </c>
      <c r="C2049" t="n">
        <v>0.4</v>
      </c>
      <c r="D2049" t="n">
        <v>0.6</v>
      </c>
    </row>
    <row r="2050">
      <c r="A2050" s="5" t="n">
        <v>42271</v>
      </c>
      <c r="B2050" t="inlineStr">
        <is>
          <t>Medium</t>
        </is>
      </c>
      <c r="C2050" t="n">
        <v>0.1</v>
      </c>
      <c r="D2050" t="n">
        <v>0</v>
      </c>
    </row>
    <row r="2051">
      <c r="A2051" s="5" t="n">
        <v>42304</v>
      </c>
      <c r="B2051" t="inlineStr">
        <is>
          <t>Medium</t>
        </is>
      </c>
      <c r="C2051" t="n">
        <v>0</v>
      </c>
      <c r="D2051" t="n">
        <v>-0.4</v>
      </c>
    </row>
    <row r="2052">
      <c r="A2052" s="5" t="n">
        <v>42333</v>
      </c>
      <c r="B2052" t="inlineStr">
        <is>
          <t>Medium</t>
        </is>
      </c>
      <c r="C2052" t="n">
        <v>0.3</v>
      </c>
      <c r="D2052" t="n">
        <v>0.5</v>
      </c>
    </row>
    <row r="2053">
      <c r="A2053" s="5" t="n">
        <v>42361</v>
      </c>
      <c r="B2053" t="inlineStr">
        <is>
          <t>Medium</t>
        </is>
      </c>
      <c r="C2053" t="n">
        <v>0</v>
      </c>
      <c r="D2053" t="n">
        <v>-0.1</v>
      </c>
    </row>
    <row r="2054">
      <c r="A2054" s="5" t="n">
        <v>42397</v>
      </c>
      <c r="B2054" t="inlineStr">
        <is>
          <t>Medium</t>
        </is>
      </c>
      <c r="C2054" t="n">
        <v>-0.1</v>
      </c>
      <c r="D2054" t="n">
        <v>-1.2</v>
      </c>
    </row>
    <row r="2055">
      <c r="A2055" s="5" t="n">
        <v>42425</v>
      </c>
      <c r="B2055" t="inlineStr">
        <is>
          <t>Medium</t>
        </is>
      </c>
      <c r="C2055" t="n">
        <v>0.2</v>
      </c>
      <c r="D2055" t="n">
        <v>1.8</v>
      </c>
    </row>
    <row r="2056">
      <c r="A2056" s="5" t="n">
        <v>42453</v>
      </c>
      <c r="B2056" t="inlineStr">
        <is>
          <t>Medium</t>
        </is>
      </c>
      <c r="C2056" t="n">
        <v>-0.2</v>
      </c>
      <c r="D2056" t="n">
        <v>-1</v>
      </c>
    </row>
    <row r="2057">
      <c r="A2057" s="5" t="n">
        <v>42486</v>
      </c>
      <c r="B2057" t="inlineStr">
        <is>
          <t>Medium</t>
        </is>
      </c>
      <c r="C2057" t="n">
        <v>0.5</v>
      </c>
      <c r="D2057" t="n">
        <v>-0.2</v>
      </c>
    </row>
    <row r="2058">
      <c r="A2058" s="5" t="n">
        <v>42516</v>
      </c>
      <c r="B2058" t="inlineStr">
        <is>
          <t>Medium</t>
        </is>
      </c>
      <c r="C2058" t="n">
        <v>0.3</v>
      </c>
      <c r="D2058" t="n">
        <v>0.4</v>
      </c>
    </row>
    <row r="2059">
      <c r="A2059" s="5" t="n">
        <v>42545</v>
      </c>
      <c r="B2059" t="inlineStr">
        <is>
          <t>Medium</t>
        </is>
      </c>
      <c r="C2059" t="n">
        <v>0</v>
      </c>
      <c r="D2059" t="n">
        <v>-0.3</v>
      </c>
    </row>
    <row r="2060">
      <c r="A2060" s="5" t="n">
        <v>42578</v>
      </c>
      <c r="B2060" t="inlineStr">
        <is>
          <t>Medium</t>
        </is>
      </c>
      <c r="C2060" t="n">
        <v>0.3</v>
      </c>
      <c r="D2060" t="n">
        <v>-0.5</v>
      </c>
    </row>
    <row r="2061">
      <c r="A2061" s="5" t="n">
        <v>42607</v>
      </c>
      <c r="B2061" t="inlineStr">
        <is>
          <t>Medium</t>
        </is>
      </c>
      <c r="C2061" t="n">
        <v>0.5</v>
      </c>
      <c r="D2061" t="n">
        <v>1.5</v>
      </c>
    </row>
    <row r="2062">
      <c r="A2062" s="5" t="n">
        <v>42641</v>
      </c>
      <c r="B2062" t="inlineStr">
        <is>
          <t>Medium</t>
        </is>
      </c>
      <c r="C2062" t="n">
        <v>-0.4</v>
      </c>
      <c r="D2062" t="n">
        <v>-0.4</v>
      </c>
    </row>
    <row r="2063">
      <c r="A2063" s="5" t="n">
        <v>42670</v>
      </c>
      <c r="B2063" t="inlineStr">
        <is>
          <t>Medium</t>
        </is>
      </c>
      <c r="C2063" t="n">
        <v>0.2</v>
      </c>
      <c r="D2063" t="n">
        <v>0.2</v>
      </c>
    </row>
    <row r="2064">
      <c r="A2064" s="5" t="n">
        <v>42697</v>
      </c>
      <c r="B2064" t="inlineStr">
        <is>
          <t>Medium</t>
        </is>
      </c>
      <c r="C2064" t="n">
        <v>0.2</v>
      </c>
      <c r="D2064" t="n">
        <v>1</v>
      </c>
    </row>
    <row r="2065">
      <c r="A2065" s="5" t="n">
        <v>42762</v>
      </c>
      <c r="B2065" t="inlineStr">
        <is>
          <t>Medium</t>
        </is>
      </c>
      <c r="C2065" t="n">
        <v>0.5</v>
      </c>
      <c r="D2065" t="n">
        <v>0.5</v>
      </c>
    </row>
    <row r="2066">
      <c r="A2066" s="5" t="n">
        <v>42793</v>
      </c>
      <c r="B2066" t="inlineStr">
        <is>
          <t>Medium</t>
        </is>
      </c>
      <c r="C2066" t="n">
        <v>0.5</v>
      </c>
      <c r="D2066" t="n">
        <v>-0.2</v>
      </c>
    </row>
    <row r="2067">
      <c r="A2067" s="5" t="n">
        <v>42818</v>
      </c>
      <c r="B2067" t="inlineStr">
        <is>
          <t>Medium</t>
        </is>
      </c>
      <c r="C2067" t="n">
        <v>0.5</v>
      </c>
      <c r="D2067" t="n">
        <v>0.4</v>
      </c>
    </row>
    <row r="2068">
      <c r="A2068" s="5" t="n">
        <v>42852</v>
      </c>
      <c r="B2068" t="inlineStr">
        <is>
          <t>Medium</t>
        </is>
      </c>
      <c r="C2068" t="n">
        <v>0.4</v>
      </c>
      <c r="D2068" t="n">
        <v>-0.2</v>
      </c>
    </row>
    <row r="2069">
      <c r="A2069" s="5" t="n">
        <v>42881</v>
      </c>
      <c r="B2069" t="inlineStr">
        <is>
          <t>Medium</t>
        </is>
      </c>
      <c r="C2069" t="n">
        <v>0.5</v>
      </c>
      <c r="D2069" t="n">
        <v>-0.4</v>
      </c>
    </row>
    <row r="2070">
      <c r="A2070" s="5" t="n">
        <v>42912</v>
      </c>
      <c r="B2070" t="inlineStr">
        <is>
          <t>Medium</t>
        </is>
      </c>
      <c r="C2070" t="n">
        <v>0.5</v>
      </c>
      <c r="D2070" t="n">
        <v>0.1</v>
      </c>
    </row>
    <row r="2071">
      <c r="A2071" s="5" t="n">
        <v>42943</v>
      </c>
      <c r="B2071" t="inlineStr">
        <is>
          <t>Medium</t>
        </is>
      </c>
      <c r="C2071" t="n">
        <v>0.4</v>
      </c>
      <c r="D2071" t="n">
        <v>0.2</v>
      </c>
    </row>
    <row r="2072">
      <c r="A2072" s="5" t="n">
        <v>42972</v>
      </c>
      <c r="B2072" t="inlineStr">
        <is>
          <t>Medium</t>
        </is>
      </c>
      <c r="C2072" t="n">
        <v>0.4</v>
      </c>
      <c r="D2072" t="n">
        <v>0.5</v>
      </c>
    </row>
    <row r="2073">
      <c r="A2073" s="5" t="n">
        <v>43005</v>
      </c>
      <c r="B2073" t="inlineStr">
        <is>
          <t>Medium</t>
        </is>
      </c>
      <c r="C2073" t="n">
        <v>0.2</v>
      </c>
      <c r="D2073" t="n">
        <v>0.2</v>
      </c>
    </row>
    <row r="2074">
      <c r="A2074" s="5" t="n">
        <v>43033</v>
      </c>
      <c r="B2074" t="inlineStr">
        <is>
          <t>Medium</t>
        </is>
      </c>
      <c r="C2074" t="n">
        <v>0.5</v>
      </c>
      <c r="D2074" t="n">
        <v>0.7</v>
      </c>
    </row>
    <row r="2075">
      <c r="A2075" s="5" t="n">
        <v>43061</v>
      </c>
      <c r="B2075" t="inlineStr">
        <is>
          <t>Medium</t>
        </is>
      </c>
      <c r="C2075" t="n">
        <v>0.5</v>
      </c>
      <c r="D2075" t="n">
        <v>0.4</v>
      </c>
    </row>
    <row r="2076">
      <c r="A2076" s="5" t="n">
        <v>43091</v>
      </c>
      <c r="B2076" t="inlineStr">
        <is>
          <t>Medium</t>
        </is>
      </c>
      <c r="C2076" t="n">
        <v>0.5</v>
      </c>
      <c r="D2076" t="n">
        <v>-0.1</v>
      </c>
    </row>
    <row r="2077">
      <c r="A2077" s="5" t="n">
        <v>43126</v>
      </c>
      <c r="B2077" t="inlineStr">
        <is>
          <t>Medium</t>
        </is>
      </c>
      <c r="C2077" t="n">
        <v>0.5</v>
      </c>
      <c r="D2077" t="n">
        <v>0.6</v>
      </c>
    </row>
    <row r="2078">
      <c r="A2078" s="5" t="n">
        <v>43158</v>
      </c>
      <c r="B2078" t="inlineStr">
        <is>
          <t>Medium</t>
        </is>
      </c>
      <c r="C2078" t="n">
        <v>0.4</v>
      </c>
      <c r="D2078" t="n">
        <v>-0.3</v>
      </c>
    </row>
    <row r="2079">
      <c r="A2079" s="5" t="n">
        <v>43182</v>
      </c>
      <c r="B2079" t="inlineStr">
        <is>
          <t>Medium</t>
        </is>
      </c>
      <c r="C2079" t="n">
        <v>0.5</v>
      </c>
      <c r="D2079" t="n">
        <v>1.2</v>
      </c>
    </row>
    <row r="2080">
      <c r="A2080" s="5" t="n">
        <v>43216</v>
      </c>
      <c r="B2080" t="inlineStr">
        <is>
          <t>Medium</t>
        </is>
      </c>
      <c r="C2080" t="n">
        <v>0.5</v>
      </c>
      <c r="D2080" t="n">
        <v>0</v>
      </c>
    </row>
    <row r="2081">
      <c r="A2081" s="5" t="n">
        <v>43245</v>
      </c>
      <c r="B2081" t="inlineStr">
        <is>
          <t>Medium</t>
        </is>
      </c>
      <c r="C2081" t="n">
        <v>0.5</v>
      </c>
      <c r="D2081" t="n">
        <v>0.9</v>
      </c>
    </row>
    <row r="2082">
      <c r="A2082" s="5" t="n">
        <v>43278</v>
      </c>
      <c r="B2082" t="inlineStr">
        <is>
          <t>Medium</t>
        </is>
      </c>
      <c r="C2082" t="n">
        <v>0.5</v>
      </c>
      <c r="D2082" t="n">
        <v>-0.3</v>
      </c>
    </row>
    <row r="2083">
      <c r="A2083" s="5" t="n">
        <v>43307</v>
      </c>
      <c r="B2083" t="inlineStr">
        <is>
          <t>Medium</t>
        </is>
      </c>
      <c r="C2083" t="n">
        <v>0.5</v>
      </c>
      <c r="D2083" t="n">
        <v>0.4</v>
      </c>
    </row>
    <row r="2084">
      <c r="A2084" s="5" t="n">
        <v>43336</v>
      </c>
      <c r="B2084" t="inlineStr">
        <is>
          <t>Medium</t>
        </is>
      </c>
      <c r="C2084" t="n">
        <v>0.5</v>
      </c>
      <c r="D2084" t="n">
        <v>0.2</v>
      </c>
    </row>
    <row r="2085">
      <c r="A2085" s="5" t="n">
        <v>43370</v>
      </c>
      <c r="B2085" t="inlineStr">
        <is>
          <t>Medium</t>
        </is>
      </c>
      <c r="C2085" t="n">
        <v>0.5</v>
      </c>
      <c r="D2085" t="n">
        <v>0.1</v>
      </c>
    </row>
    <row r="2086">
      <c r="A2086" s="5" t="n">
        <v>43398</v>
      </c>
      <c r="B2086" t="inlineStr">
        <is>
          <t>Medium</t>
        </is>
      </c>
      <c r="C2086" t="n">
        <v>0.5</v>
      </c>
      <c r="D2086" t="n">
        <v>0.1</v>
      </c>
    </row>
    <row r="2087">
      <c r="A2087" s="5" t="n">
        <v>43425</v>
      </c>
      <c r="B2087" t="inlineStr">
        <is>
          <t>Medium</t>
        </is>
      </c>
      <c r="C2087" t="n">
        <v>0.4</v>
      </c>
      <c r="D2087" t="n">
        <v>0.1</v>
      </c>
    </row>
    <row r="2088">
      <c r="A2088" s="5" t="n">
        <v>43455</v>
      </c>
      <c r="B2088" t="inlineStr">
        <is>
          <t>Medium</t>
        </is>
      </c>
      <c r="C2088" t="n">
        <v>0.3</v>
      </c>
      <c r="D2088" t="n">
        <v>-0.3</v>
      </c>
    </row>
    <row r="2089">
      <c r="A2089" s="5" t="n">
        <v>43517</v>
      </c>
      <c r="B2089" t="inlineStr">
        <is>
          <t>Medium</t>
        </is>
      </c>
      <c r="C2089" t="n">
        <v>0.3</v>
      </c>
      <c r="D2089" t="n">
        <v>0.1</v>
      </c>
    </row>
    <row r="2090">
      <c r="A2090" s="5" t="n">
        <v>43537</v>
      </c>
      <c r="B2090" t="inlineStr">
        <is>
          <t>Medium</t>
        </is>
      </c>
      <c r="C2090" t="n">
        <v>0.1</v>
      </c>
      <c r="D2090" t="n">
        <v>-0.1</v>
      </c>
    </row>
    <row r="2091">
      <c r="A2091" s="5" t="n">
        <v>43557</v>
      </c>
      <c r="B2091" t="inlineStr">
        <is>
          <t>Medium</t>
        </is>
      </c>
      <c r="C2091" t="n">
        <v>0.2</v>
      </c>
      <c r="D2091" t="n">
        <v>0.1</v>
      </c>
    </row>
    <row r="2092">
      <c r="A2092" s="5" t="n">
        <v>43580</v>
      </c>
      <c r="B2092" t="inlineStr">
        <is>
          <t>Medium</t>
        </is>
      </c>
      <c r="C2092" t="n">
        <v>0.2</v>
      </c>
      <c r="D2092" t="n">
        <v>0.4</v>
      </c>
    </row>
    <row r="2093">
      <c r="A2093" s="5" t="n">
        <v>43609</v>
      </c>
      <c r="B2093" t="inlineStr">
        <is>
          <t>Medium</t>
        </is>
      </c>
      <c r="C2093" t="n">
        <v>0.2</v>
      </c>
      <c r="D2093" t="n">
        <v>0</v>
      </c>
    </row>
    <row r="2094">
      <c r="A2094" s="5" t="n">
        <v>43642</v>
      </c>
      <c r="B2094" t="inlineStr">
        <is>
          <t>Medium</t>
        </is>
      </c>
      <c r="C2094" t="n">
        <v>0.1</v>
      </c>
      <c r="D2094" t="n">
        <v>0.3</v>
      </c>
    </row>
    <row r="2095">
      <c r="A2095" s="5" t="n">
        <v>43671</v>
      </c>
      <c r="B2095" t="inlineStr">
        <is>
          <t>Medium</t>
        </is>
      </c>
      <c r="C2095" t="n">
        <v>0.2</v>
      </c>
      <c r="D2095" t="n">
        <v>1.2</v>
      </c>
    </row>
    <row r="2096">
      <c r="A2096" s="5" t="n">
        <v>43703</v>
      </c>
      <c r="B2096" t="inlineStr">
        <is>
          <t>Medium</t>
        </is>
      </c>
      <c r="C2096" t="n">
        <v>0</v>
      </c>
      <c r="D2096" t="n">
        <v>-0.4</v>
      </c>
    </row>
    <row r="2097">
      <c r="A2097" s="5" t="n">
        <v>43735</v>
      </c>
      <c r="B2097" t="inlineStr">
        <is>
          <t>Medium</t>
        </is>
      </c>
      <c r="C2097" t="n">
        <v>0.2</v>
      </c>
      <c r="D2097" t="n">
        <v>0.5</v>
      </c>
    </row>
    <row r="2098">
      <c r="A2098" s="5" t="n">
        <v>43762</v>
      </c>
      <c r="B2098" t="inlineStr">
        <is>
          <t>Medium</t>
        </is>
      </c>
      <c r="C2098" t="n">
        <v>-0.2</v>
      </c>
      <c r="D2098" t="n">
        <v>-0.3</v>
      </c>
    </row>
    <row r="2099">
      <c r="A2099" s="5" t="n">
        <v>43796</v>
      </c>
      <c r="B2099" t="inlineStr">
        <is>
          <t>Medium</t>
        </is>
      </c>
      <c r="C2099" t="n">
        <v>0.1</v>
      </c>
      <c r="D2099" t="n">
        <v>0.6</v>
      </c>
    </row>
    <row r="2100">
      <c r="A2100" s="5" t="n">
        <v>43822</v>
      </c>
      <c r="B2100" t="inlineStr">
        <is>
          <t>Medium</t>
        </is>
      </c>
      <c r="C2100" t="n">
        <v>0.2</v>
      </c>
      <c r="D2100" t="n">
        <v>0</v>
      </c>
    </row>
    <row r="2101">
      <c r="A2101" s="5" t="n">
        <v>43858</v>
      </c>
      <c r="B2101" t="inlineStr">
        <is>
          <t>Medium</t>
        </is>
      </c>
      <c r="C2101" t="n">
        <v>0.2</v>
      </c>
      <c r="D2101" t="n">
        <v>-0.1</v>
      </c>
    </row>
    <row r="2102">
      <c r="A2102" s="5" t="n">
        <v>43888</v>
      </c>
      <c r="B2102" t="inlineStr">
        <is>
          <t>Medium</t>
        </is>
      </c>
      <c r="C2102" t="n">
        <v>0.2</v>
      </c>
      <c r="D2102" t="n">
        <v>0.9</v>
      </c>
    </row>
    <row r="2103">
      <c r="A2103" s="5" t="n">
        <v>43915</v>
      </c>
      <c r="B2103" t="inlineStr">
        <is>
          <t>Medium</t>
        </is>
      </c>
      <c r="C2103" t="n">
        <v>-0.4</v>
      </c>
      <c r="D2103" t="n">
        <v>-0.6</v>
      </c>
    </row>
    <row r="2104">
      <c r="A2104" s="5" t="n">
        <v>43945</v>
      </c>
      <c r="B2104" t="inlineStr">
        <is>
          <t>Medium</t>
        </is>
      </c>
      <c r="C2104" t="n">
        <v>-5.8</v>
      </c>
      <c r="D2104" t="n">
        <v>-0.2</v>
      </c>
    </row>
    <row r="2105">
      <c r="A2105" s="5" t="n">
        <v>43979</v>
      </c>
      <c r="B2105" t="inlineStr">
        <is>
          <t>Medium</t>
        </is>
      </c>
      <c r="C2105" t="n">
        <v>-14</v>
      </c>
      <c r="D2105" t="n">
        <v>-7.4</v>
      </c>
    </row>
    <row r="2106">
      <c r="A2106" s="5" t="n">
        <v>44007</v>
      </c>
      <c r="B2106" t="inlineStr">
        <is>
          <t>Medium</t>
        </is>
      </c>
      <c r="C2106" t="n">
        <v>2.5</v>
      </c>
      <c r="D2106" t="n">
        <v>4</v>
      </c>
    </row>
    <row r="2107">
      <c r="A2107" s="5" t="n">
        <v>44039</v>
      </c>
      <c r="B2107" t="inlineStr">
        <is>
          <t>Medium</t>
        </is>
      </c>
      <c r="C2107" t="n">
        <v>3.6</v>
      </c>
      <c r="D2107" t="n">
        <v>3.3</v>
      </c>
    </row>
    <row r="2108">
      <c r="A2108" s="5" t="n">
        <v>44069</v>
      </c>
      <c r="B2108" t="inlineStr">
        <is>
          <t>Medium</t>
        </is>
      </c>
      <c r="C2108" t="n">
        <v>2</v>
      </c>
      <c r="D2108" t="n">
        <v>2.4</v>
      </c>
    </row>
    <row r="2109">
      <c r="A2109" s="5" t="n">
        <v>44099</v>
      </c>
      <c r="B2109" t="inlineStr">
        <is>
          <t>Medium</t>
        </is>
      </c>
      <c r="C2109" t="n">
        <v>1.2</v>
      </c>
      <c r="D2109" t="n">
        <v>0.4</v>
      </c>
    </row>
    <row r="2110">
      <c r="A2110" s="5" t="n">
        <v>44131</v>
      </c>
      <c r="B2110" t="inlineStr">
        <is>
          <t>Medium</t>
        </is>
      </c>
      <c r="C2110" t="n">
        <v>0.4</v>
      </c>
      <c r="D2110" t="n">
        <v>0.8</v>
      </c>
    </row>
    <row r="2111">
      <c r="A2111" s="5" t="n">
        <v>44160</v>
      </c>
      <c r="B2111" t="inlineStr">
        <is>
          <t>Medium</t>
        </is>
      </c>
      <c r="C2111" t="n">
        <v>0.5</v>
      </c>
      <c r="D2111" t="n">
        <v>1.3</v>
      </c>
    </row>
    <row r="2112">
      <c r="A2112" s="5" t="n">
        <v>44188</v>
      </c>
      <c r="B2112" t="inlineStr">
        <is>
          <t>Medium</t>
        </is>
      </c>
      <c r="C2112" t="n">
        <v>0.5</v>
      </c>
      <c r="D2112" t="n">
        <v>0.4</v>
      </c>
    </row>
    <row r="2113">
      <c r="A2113" s="5" t="n">
        <v>44223</v>
      </c>
      <c r="B2113" t="inlineStr">
        <is>
          <t>Medium</t>
        </is>
      </c>
      <c r="C2113" t="n">
        <v>0.5</v>
      </c>
      <c r="D2113" t="n">
        <v>0.7</v>
      </c>
    </row>
    <row r="2114">
      <c r="A2114" s="5" t="n">
        <v>44252</v>
      </c>
      <c r="B2114" t="inlineStr">
        <is>
          <t>Medium</t>
        </is>
      </c>
      <c r="C2114" t="n">
        <v>0.7</v>
      </c>
      <c r="D2114" t="n">
        <v>1.4</v>
      </c>
    </row>
    <row r="2115">
      <c r="A2115" s="5" t="n">
        <v>44279</v>
      </c>
      <c r="B2115" t="inlineStr">
        <is>
          <t>Medium</t>
        </is>
      </c>
      <c r="C2115" t="n">
        <v>0.6</v>
      </c>
      <c r="D2115" t="n">
        <v>-0.9</v>
      </c>
    </row>
    <row r="2116">
      <c r="A2116" s="5" t="n">
        <v>44312</v>
      </c>
      <c r="B2116" t="inlineStr">
        <is>
          <t>Medium</t>
        </is>
      </c>
      <c r="C2116" t="n">
        <v>1.6</v>
      </c>
      <c r="D2116" t="n">
        <v>1.6</v>
      </c>
    </row>
    <row r="2117">
      <c r="A2117" s="5" t="n">
        <v>44343</v>
      </c>
      <c r="B2117" t="inlineStr">
        <is>
          <t>Medium</t>
        </is>
      </c>
      <c r="C2117" t="n">
        <v>0.8</v>
      </c>
      <c r="D2117" t="n">
        <v>1</v>
      </c>
    </row>
    <row r="2118">
      <c r="A2118" s="5" t="n">
        <v>44371</v>
      </c>
      <c r="B2118" t="inlineStr">
        <is>
          <t>Medium</t>
        </is>
      </c>
      <c r="C2118" t="n">
        <v>0.8</v>
      </c>
      <c r="D2118" t="n">
        <v>0.3</v>
      </c>
    </row>
    <row r="2119">
      <c r="A2119" s="5" t="n">
        <v>44404</v>
      </c>
      <c r="B2119" t="inlineStr">
        <is>
          <t>Medium</t>
        </is>
      </c>
      <c r="C2119" t="n">
        <v>0.8</v>
      </c>
      <c r="D2119" t="n">
        <v>0.3</v>
      </c>
    </row>
    <row r="2120">
      <c r="A2120" s="5" t="n">
        <v>44433</v>
      </c>
      <c r="B2120" t="inlineStr">
        <is>
          <t>Medium</t>
        </is>
      </c>
      <c r="C2120" t="n">
        <v>0.5</v>
      </c>
      <c r="D2120" t="n">
        <v>0.7</v>
      </c>
    </row>
    <row r="2121">
      <c r="A2121" s="5" t="n">
        <v>44466</v>
      </c>
      <c r="B2121" t="inlineStr">
        <is>
          <t>Medium</t>
        </is>
      </c>
      <c r="C2121" t="n">
        <v>0.5</v>
      </c>
      <c r="D2121" t="n">
        <v>0.2</v>
      </c>
    </row>
    <row r="2122">
      <c r="A2122" s="5" t="n">
        <v>44496</v>
      </c>
      <c r="B2122" t="inlineStr">
        <is>
          <t>Medium</t>
        </is>
      </c>
      <c r="C2122" t="n">
        <v>0.4</v>
      </c>
      <c r="D2122" t="n">
        <v>0.4</v>
      </c>
    </row>
    <row r="2123">
      <c r="A2123" s="5" t="n">
        <v>44524</v>
      </c>
      <c r="B2123" t="inlineStr">
        <is>
          <t>Medium</t>
        </is>
      </c>
      <c r="C2123" t="n">
        <v>0.5</v>
      </c>
      <c r="D2123" t="n">
        <v>0.5</v>
      </c>
    </row>
    <row r="2124">
      <c r="A2124" s="5" t="n">
        <v>44553</v>
      </c>
      <c r="B2124" t="inlineStr">
        <is>
          <t>Medium</t>
        </is>
      </c>
      <c r="C2124" t="n">
        <v>0.6</v>
      </c>
      <c r="D2124" t="n">
        <v>0.8</v>
      </c>
    </row>
    <row r="2125">
      <c r="A2125" s="5" t="n">
        <v>44588</v>
      </c>
      <c r="B2125" t="inlineStr">
        <is>
          <t>Medium</t>
        </is>
      </c>
      <c r="C2125" t="n">
        <v>0.4</v>
      </c>
      <c r="D2125" t="n">
        <v>0.4</v>
      </c>
    </row>
    <row r="2126">
      <c r="A2126" s="5" t="n">
        <v>44617</v>
      </c>
      <c r="B2126" t="inlineStr">
        <is>
          <t>Medium</t>
        </is>
      </c>
      <c r="C2126" t="n">
        <v>0.4</v>
      </c>
      <c r="D2126" t="n">
        <v>0.7</v>
      </c>
    </row>
    <row r="2127">
      <c r="A2127" s="5" t="n">
        <v>44644</v>
      </c>
      <c r="B2127" t="inlineStr">
        <is>
          <t>Medium</t>
        </is>
      </c>
      <c r="C2127" t="n">
        <v>0.6</v>
      </c>
      <c r="D2127" t="n">
        <v>-0.6</v>
      </c>
    </row>
    <row r="2128">
      <c r="A2128" s="5" t="n">
        <v>44677</v>
      </c>
      <c r="B2128" t="inlineStr">
        <is>
          <t>Medium</t>
        </is>
      </c>
      <c r="C2128" t="n">
        <v>0.6</v>
      </c>
      <c r="D2128" t="n">
        <v>1.1</v>
      </c>
    </row>
    <row r="2129">
      <c r="A2129" s="5" t="n">
        <v>44706</v>
      </c>
      <c r="B2129" t="inlineStr">
        <is>
          <t>Medium</t>
        </is>
      </c>
      <c r="C2129" t="n">
        <v>0.6</v>
      </c>
      <c r="D2129" t="n">
        <v>0.3</v>
      </c>
    </row>
    <row r="2130">
      <c r="A2130" s="5" t="n">
        <v>44739</v>
      </c>
      <c r="B2130" t="inlineStr">
        <is>
          <t>Medium</t>
        </is>
      </c>
      <c r="C2130" t="n">
        <v>0.3</v>
      </c>
      <c r="D2130" t="n">
        <v>0.7</v>
      </c>
    </row>
    <row r="2131">
      <c r="A2131" s="5" t="n">
        <v>44769</v>
      </c>
      <c r="B2131" t="inlineStr">
        <is>
          <t>Medium</t>
        </is>
      </c>
      <c r="C2131" t="n">
        <v>0.2</v>
      </c>
      <c r="D2131" t="n">
        <v>0.3</v>
      </c>
    </row>
    <row r="2132">
      <c r="A2132" s="5" t="n">
        <v>44797</v>
      </c>
      <c r="B2132" t="inlineStr">
        <is>
          <t>Medium</t>
        </is>
      </c>
      <c r="C2132" t="n">
        <v>0.2</v>
      </c>
      <c r="D2132" t="n">
        <v>0.3</v>
      </c>
    </row>
    <row r="2133">
      <c r="A2133" s="5" t="n">
        <v>44831</v>
      </c>
      <c r="B2133" t="inlineStr">
        <is>
          <t>Medium</t>
        </is>
      </c>
      <c r="C2133" t="n">
        <v>0.2</v>
      </c>
      <c r="D2133" t="n">
        <v>0.2</v>
      </c>
    </row>
    <row r="2134">
      <c r="A2134" s="5" t="n">
        <v>44861</v>
      </c>
      <c r="B2134" t="inlineStr">
        <is>
          <t>Medium</t>
        </is>
      </c>
      <c r="C2134" t="n">
        <v>0.2</v>
      </c>
      <c r="D2134" t="n">
        <v>-0.5</v>
      </c>
    </row>
    <row r="2135">
      <c r="A2135" s="5" t="n">
        <v>44888</v>
      </c>
      <c r="B2135" t="inlineStr">
        <is>
          <t>Medium</t>
        </is>
      </c>
      <c r="C2135" t="n">
        <v>0</v>
      </c>
      <c r="D2135" t="n">
        <v>0.5</v>
      </c>
    </row>
    <row r="2136">
      <c r="A2136" s="5" t="n">
        <v>44918</v>
      </c>
      <c r="B2136" t="inlineStr">
        <is>
          <t>Medium</t>
        </is>
      </c>
      <c r="C2136" t="n">
        <v>0</v>
      </c>
      <c r="D2136" t="n">
        <v>0.2</v>
      </c>
    </row>
    <row r="2137">
      <c r="A2137" s="5" t="n">
        <v>44952</v>
      </c>
      <c r="B2137" t="inlineStr">
        <is>
          <t>Medium</t>
        </is>
      </c>
      <c r="C2137" t="n">
        <v>-0.2</v>
      </c>
      <c r="D2137" t="n">
        <v>-0.1</v>
      </c>
    </row>
    <row r="2138">
      <c r="A2138" s="5" t="n">
        <v>44984</v>
      </c>
      <c r="B2138" t="inlineStr">
        <is>
          <t>Medium</t>
        </is>
      </c>
      <c r="C2138" t="n">
        <v>0</v>
      </c>
      <c r="D2138" t="n">
        <v>0.7</v>
      </c>
    </row>
    <row r="2139">
      <c r="A2139" s="5" t="n">
        <v>45009</v>
      </c>
      <c r="B2139" t="inlineStr">
        <is>
          <t>Medium</t>
        </is>
      </c>
      <c r="C2139" t="n">
        <v>0.2</v>
      </c>
      <c r="D2139" t="n">
        <v>0</v>
      </c>
    </row>
    <row r="2140">
      <c r="A2140" s="5" t="n">
        <v>45042</v>
      </c>
      <c r="B2140" t="inlineStr">
        <is>
          <t>Medium</t>
        </is>
      </c>
      <c r="C2140" t="n">
        <v>-0.2</v>
      </c>
      <c r="D2140" t="n">
        <v>0.3</v>
      </c>
    </row>
    <row r="2141">
      <c r="A2141" s="5" t="n">
        <v>45072</v>
      </c>
      <c r="B2141" t="inlineStr">
        <is>
          <t>Medium</t>
        </is>
      </c>
      <c r="C2141" t="n">
        <v>-0.1</v>
      </c>
      <c r="D2141" t="n">
        <v>-0.2</v>
      </c>
    </row>
    <row r="2142">
      <c r="A2142" s="5" t="n">
        <v>45104</v>
      </c>
      <c r="B2142" t="inlineStr">
        <is>
          <t>Medium</t>
        </is>
      </c>
      <c r="C2142" t="n">
        <v>-0.1</v>
      </c>
      <c r="D2142" t="n">
        <v>0.6</v>
      </c>
    </row>
    <row r="2143">
      <c r="A2143" s="5" t="n">
        <v>45134</v>
      </c>
      <c r="B2143" t="inlineStr">
        <is>
          <t>Medium</t>
        </is>
      </c>
      <c r="C2143" t="n">
        <v>0</v>
      </c>
      <c r="D2143" t="n">
        <v>0.6</v>
      </c>
    </row>
    <row r="2144">
      <c r="A2144" s="5" t="n">
        <v>45162</v>
      </c>
      <c r="B2144" t="inlineStr">
        <is>
          <t>Medium</t>
        </is>
      </c>
      <c r="C2144" t="n">
        <v>0.2</v>
      </c>
      <c r="D2144" t="n">
        <v>0.5</v>
      </c>
    </row>
    <row r="2145">
      <c r="A2145" s="5" t="n">
        <v>45196</v>
      </c>
      <c r="B2145" t="inlineStr">
        <is>
          <t>Medium</t>
        </is>
      </c>
      <c r="C2145" t="n">
        <v>0.1</v>
      </c>
      <c r="D2145" t="n">
        <v>0.4</v>
      </c>
    </row>
    <row r="2146">
      <c r="A2146" s="5" t="n">
        <v>45225</v>
      </c>
      <c r="B2146" t="inlineStr">
        <is>
          <t>Medium</t>
        </is>
      </c>
      <c r="C2146" t="n">
        <v>0.2</v>
      </c>
      <c r="D2146" t="n">
        <v>0.5</v>
      </c>
    </row>
    <row r="2147">
      <c r="A2147" s="5" t="n">
        <v>45252</v>
      </c>
      <c r="B2147" t="inlineStr">
        <is>
          <t>Medium</t>
        </is>
      </c>
      <c r="C2147" t="n">
        <v>0.1</v>
      </c>
      <c r="D2147" t="n">
        <v>0</v>
      </c>
    </row>
    <row r="2148">
      <c r="A2148" s="5" t="n">
        <v>45282</v>
      </c>
      <c r="B2148" t="inlineStr">
        <is>
          <t>Medium</t>
        </is>
      </c>
      <c r="C2148" t="n">
        <v>0.1</v>
      </c>
      <c r="D2148" t="n">
        <v>0.5</v>
      </c>
    </row>
    <row r="2149">
      <c r="A2149" s="5" t="n">
        <v>45316</v>
      </c>
      <c r="B2149" t="inlineStr">
        <is>
          <t>Medium</t>
        </is>
      </c>
      <c r="C2149" t="n">
        <v>0.2</v>
      </c>
      <c r="D2149" t="n">
        <v>0.6</v>
      </c>
    </row>
    <row r="2150">
      <c r="A2150" s="5" t="n">
        <v>45349</v>
      </c>
      <c r="B2150" t="inlineStr">
        <is>
          <t>Medium</t>
        </is>
      </c>
      <c r="C2150" t="n">
        <v>0.2</v>
      </c>
      <c r="D2150" t="n">
        <v>-0.3</v>
      </c>
    </row>
    <row r="2151">
      <c r="A2151" s="5" t="n">
        <v>45377</v>
      </c>
      <c r="B2151" t="inlineStr">
        <is>
          <t>Medium</t>
        </is>
      </c>
      <c r="C2151" t="n">
        <v>0.4</v>
      </c>
      <c r="D2151" t="n">
        <v>0.5</v>
      </c>
    </row>
    <row r="2152">
      <c r="A2152" s="5" t="n">
        <v>45406</v>
      </c>
      <c r="B2152" t="inlineStr">
        <is>
          <t>Medium</t>
        </is>
      </c>
      <c r="C2152" t="n">
        <v>0.3</v>
      </c>
      <c r="D2152" t="n">
        <v>0.2</v>
      </c>
    </row>
    <row r="2153">
      <c r="A2153" s="5" t="n">
        <v>45436</v>
      </c>
      <c r="B2153" t="inlineStr">
        <is>
          <t>Medium</t>
        </is>
      </c>
      <c r="C2153" t="n">
        <v>0.1</v>
      </c>
      <c r="D2153" t="n">
        <v>0.4</v>
      </c>
    </row>
    <row r="2154">
      <c r="A2154" s="5" t="n">
        <v>45470</v>
      </c>
      <c r="B2154" t="inlineStr">
        <is>
          <t>Medium</t>
        </is>
      </c>
      <c r="C2154" t="n">
        <v>0.2</v>
      </c>
      <c r="D2154" t="n">
        <v>-0.1</v>
      </c>
    </row>
    <row r="2155">
      <c r="A2155" s="5" t="n">
        <v>45498</v>
      </c>
      <c r="B2155" t="inlineStr">
        <is>
          <t>Medium</t>
        </is>
      </c>
      <c r="C2155" t="n">
        <v>0.2</v>
      </c>
      <c r="D2155" t="n">
        <v>0.5</v>
      </c>
    </row>
    <row r="2156">
      <c r="A2156" s="5" t="n">
        <v>45530</v>
      </c>
      <c r="B2156" t="inlineStr">
        <is>
          <t>Medium</t>
        </is>
      </c>
      <c r="C2156" t="n">
        <v>-0.1</v>
      </c>
      <c r="D2156" t="n">
        <v>-0.2</v>
      </c>
    </row>
    <row r="2157">
      <c r="A2157" s="5" t="n">
        <v>45561</v>
      </c>
      <c r="B2157" t="inlineStr">
        <is>
          <t>Medium</t>
        </is>
      </c>
      <c r="C2157" t="n">
        <v>0.1</v>
      </c>
      <c r="D2157" t="n">
        <v>0.5</v>
      </c>
    </row>
    <row r="2158">
      <c r="A2158" s="5" t="n">
        <v>45590</v>
      </c>
      <c r="B2158" t="inlineStr">
        <is>
          <t>Medium</t>
        </is>
      </c>
      <c r="C2158" t="n">
        <v>-0.1</v>
      </c>
      <c r="D2158" t="n">
        <v>0.4</v>
      </c>
    </row>
    <row r="2159">
      <c r="A2159" s="5" t="n">
        <v>45623</v>
      </c>
      <c r="B2159" t="inlineStr">
        <is>
          <t>Medium</t>
        </is>
      </c>
      <c r="C2159" t="n">
        <v>0.2</v>
      </c>
      <c r="D2159" t="n">
        <v>0.1</v>
      </c>
    </row>
    <row r="2160">
      <c r="A2160" s="5" t="n">
        <v>45649</v>
      </c>
      <c r="B2160" t="inlineStr">
        <is>
          <t>Medium</t>
        </is>
      </c>
      <c r="C2160" t="n">
        <v>0.3</v>
      </c>
      <c r="D2160" t="n">
        <v>-0.1</v>
      </c>
    </row>
    <row r="2161">
      <c r="A2161" s="5" t="n">
        <v>45685</v>
      </c>
      <c r="B2161" t="inlineStr">
        <is>
          <t>Medium</t>
        </is>
      </c>
      <c r="C2161" t="n">
        <v>0.4</v>
      </c>
      <c r="D2161" t="n">
        <v>0.3</v>
      </c>
    </row>
    <row r="2162">
      <c r="A2162" s="5" t="n">
        <v>45715</v>
      </c>
      <c r="B2162" t="inlineStr">
        <is>
          <t>Medium</t>
        </is>
      </c>
      <c r="C2162" t="n">
        <v>0.3</v>
      </c>
      <c r="D2162" t="n">
        <v>0</v>
      </c>
    </row>
    <row r="2163">
      <c r="A2163" s="5" t="n">
        <v>45742</v>
      </c>
      <c r="B2163" t="inlineStr">
        <is>
          <t>Medium</t>
        </is>
      </c>
      <c r="C2163" t="n">
        <v>0.2</v>
      </c>
      <c r="D2163" t="n">
        <v>0.7</v>
      </c>
    </row>
    <row r="2164">
      <c r="A2164" s="5" t="n">
        <v>45771</v>
      </c>
      <c r="B2164" t="inlineStr">
        <is>
          <t>Medium</t>
        </is>
      </c>
      <c r="C2164" t="n">
        <v>0.3</v>
      </c>
      <c r="D2164" t="n">
        <v>0</v>
      </c>
    </row>
    <row r="2165">
      <c r="A2165" s="5" t="n">
        <v>45804</v>
      </c>
      <c r="B2165" t="inlineStr">
        <is>
          <t>Medium</t>
        </is>
      </c>
      <c r="C2165" t="n">
        <v>-0.1</v>
      </c>
      <c r="D2165" t="n">
        <v>0.2</v>
      </c>
    </row>
    <row r="2166">
      <c r="A2166" s="5" t="n">
        <v>45834</v>
      </c>
      <c r="B2166" t="inlineStr">
        <is>
          <t>Medium</t>
        </is>
      </c>
      <c r="C2166" t="n">
        <v>0</v>
      </c>
      <c r="D2166" t="n">
        <v>0.5</v>
      </c>
    </row>
    <row r="2167">
      <c r="A2167" s="5" t="n">
        <v>45863</v>
      </c>
      <c r="B2167" t="inlineStr">
        <is>
          <t>Medium</t>
        </is>
      </c>
      <c r="C2167" t="n">
        <v>0.1</v>
      </c>
      <c r="D2167" t="n">
        <v>0.2</v>
      </c>
    </row>
    <row r="2168">
      <c r="A2168" s="5" t="n">
        <v>45895</v>
      </c>
      <c r="B2168" t="inlineStr">
        <is>
          <t>Medium</t>
        </is>
      </c>
      <c r="C2168" t="n">
        <v>0.2</v>
      </c>
      <c r="D2168" t="n">
        <v>1.1</v>
      </c>
    </row>
    <row r="2169">
      <c r="A2169" s="5" t="n">
        <v>45925</v>
      </c>
      <c r="B2169" t="inlineStr">
        <is>
          <t>Medium</t>
        </is>
      </c>
      <c r="C2169" t="n">
        <v>0</v>
      </c>
      <c r="D2169" t="n">
        <v>0.4</v>
      </c>
    </row>
    <row r="2170">
      <c r="A2170" s="5" t="n">
        <v>45987</v>
      </c>
      <c r="B2170" t="inlineStr">
        <is>
          <t>Medium</t>
        </is>
      </c>
      <c r="C2170" t="n">
        <v>0.2</v>
      </c>
      <c r="D2170" t="n">
        <v>0.6</v>
      </c>
    </row>
    <row r="2171">
      <c r="A2171" s="5" t="n">
        <v>46014</v>
      </c>
      <c r="B2171" t="inlineStr">
        <is>
          <t>Medium</t>
        </is>
      </c>
      <c r="C2171" t="n">
        <v>0.3</v>
      </c>
      <c r="D2171" t="n">
        <v>0.2</v>
      </c>
    </row>
    <row r="2172">
      <c r="A2172" s="5" t="n">
        <v>46048</v>
      </c>
      <c r="B2172" t="inlineStr">
        <is>
          <t>Medium</t>
        </is>
      </c>
      <c r="C2172" t="n">
        <v>0.3</v>
      </c>
      <c r="D2172" t="n">
        <v>0.5</v>
      </c>
    </row>
    <row r="2173">
      <c r="A2173" s="5" t="n">
        <v>46071</v>
      </c>
      <c r="B2173" t="inlineStr">
        <is>
          <t>Medium</t>
        </is>
      </c>
      <c r="C2173" t="n">
        <v>0.3</v>
      </c>
      <c r="D2173" t="n">
        <v>0.9</v>
      </c>
    </row>
    <row r="2174">
      <c r="A2174" s="5" t="n">
        <v>46094</v>
      </c>
      <c r="B2174" t="inlineStr">
        <is>
          <t>Medium</t>
        </is>
      </c>
      <c r="C2174" t="n">
        <v>0.5</v>
      </c>
      <c r="D2174" t="n">
        <v>0.4</v>
      </c>
    </row>
    <row r="2175">
      <c r="A2175" s="5" t="n">
        <v>46119</v>
      </c>
      <c r="B2175" t="inlineStr">
        <is>
          <t>Medium</t>
        </is>
      </c>
      <c r="C2175" t="n">
        <v>0.5</v>
      </c>
      <c r="D2175" t="n">
        <v>0.8</v>
      </c>
    </row>
    <row r="2176">
      <c r="A2176" s="5" t="n">
        <v>46141</v>
      </c>
      <c r="B2176" t="inlineStr">
        <is>
          <t>Medium</t>
        </is>
      </c>
      <c r="C2176" t="n">
        <v>0.4</v>
      </c>
      <c r="D2176" t="n">
        <v>0.9</v>
      </c>
    </row>
    <row r="2177">
      <c r="A2177" s="5" t="n">
        <v>46170</v>
      </c>
      <c r="B2177" t="inlineStr">
        <is>
          <t>Medium</t>
        </is>
      </c>
      <c r="C2177" t="n">
        <v>0.5</v>
      </c>
      <c r="D2177" t="n">
        <v>1.1</v>
      </c>
    </row>
    <row r="2178">
      <c r="A2178" s="5" t="n">
        <v>46198</v>
      </c>
      <c r="B2178" t="inlineStr">
        <is>
          <t>Medium</t>
        </is>
      </c>
      <c r="C2178" t="n">
        <v>0.6</v>
      </c>
      <c r="D2178" t="n">
        <v>1.3</v>
      </c>
    </row>
    <row r="2179">
      <c r="A2179" s="5" t="n">
        <v>46230</v>
      </c>
      <c r="B2179" t="inlineStr">
        <is>
          <t>Medium</t>
        </is>
      </c>
      <c r="C2179" t="n">
        <v>0.8</v>
      </c>
      <c r="D2179" t="n">
        <v>0.6</v>
      </c>
    </row>
    <row r="2180">
      <c r="A2180" s="3" t="inlineStr">
        <is>
          <t>Durable Goods Orders MoM  (139 events)</t>
        </is>
      </c>
      <c r="B2180" s="3" t="n"/>
      <c r="C2180" s="3" t="n"/>
      <c r="D2180" s="3" t="n"/>
    </row>
    <row r="2181">
      <c r="A2181" s="4" t="inlineStr">
        <is>
          <t>Date</t>
        </is>
      </c>
      <c r="B2181" s="4" t="inlineStr">
        <is>
          <t>Impact</t>
        </is>
      </c>
      <c r="C2181" s="4" t="inlineStr">
        <is>
          <t>Forecast</t>
        </is>
      </c>
      <c r="D2181" s="4" t="inlineStr">
        <is>
          <t>Actual</t>
        </is>
      </c>
    </row>
    <row r="2182">
      <c r="A2182" s="5" t="n">
        <v>42031</v>
      </c>
      <c r="B2182" t="inlineStr">
        <is>
          <t>High</t>
        </is>
      </c>
      <c r="C2182" t="n">
        <v>0.5</v>
      </c>
      <c r="D2182" t="n">
        <v>-3.4</v>
      </c>
    </row>
    <row r="2183">
      <c r="A2183" s="5" t="n">
        <v>42061</v>
      </c>
      <c r="B2183" t="inlineStr">
        <is>
          <t>High</t>
        </is>
      </c>
      <c r="C2183" t="n">
        <v>1.7</v>
      </c>
      <c r="D2183" t="n">
        <v>2.8</v>
      </c>
    </row>
    <row r="2184">
      <c r="A2184" s="5" t="n">
        <v>42088</v>
      </c>
      <c r="B2184" t="inlineStr">
        <is>
          <t>High</t>
        </is>
      </c>
      <c r="C2184" t="n">
        <v>0.3</v>
      </c>
      <c r="D2184" t="n">
        <v>-1.4</v>
      </c>
    </row>
    <row r="2185">
      <c r="A2185" s="5" t="n">
        <v>42118</v>
      </c>
      <c r="B2185" t="inlineStr">
        <is>
          <t>High</t>
        </is>
      </c>
      <c r="C2185" t="n">
        <v>0.6</v>
      </c>
      <c r="D2185" t="n">
        <v>4</v>
      </c>
    </row>
    <row r="2186">
      <c r="A2186" s="5" t="n">
        <v>42150</v>
      </c>
      <c r="B2186" t="inlineStr">
        <is>
          <t>High</t>
        </is>
      </c>
      <c r="C2186" t="n">
        <v>-0.4</v>
      </c>
      <c r="D2186" t="n">
        <v>-0.5</v>
      </c>
    </row>
    <row r="2187">
      <c r="A2187" s="5" t="n">
        <v>42178</v>
      </c>
      <c r="B2187" t="inlineStr">
        <is>
          <t>High</t>
        </is>
      </c>
      <c r="C2187" t="n">
        <v>-0.5</v>
      </c>
      <c r="D2187" t="n">
        <v>-1.8</v>
      </c>
    </row>
    <row r="2188">
      <c r="A2188" s="5" t="n">
        <v>42212</v>
      </c>
      <c r="B2188" t="inlineStr">
        <is>
          <t>High</t>
        </is>
      </c>
      <c r="C2188" t="n">
        <v>3</v>
      </c>
      <c r="D2188" t="n">
        <v>3.4</v>
      </c>
    </row>
    <row r="2189">
      <c r="A2189" s="5" t="n">
        <v>42242</v>
      </c>
      <c r="B2189" t="inlineStr">
        <is>
          <t>High</t>
        </is>
      </c>
      <c r="C2189" t="n">
        <v>-0.4</v>
      </c>
      <c r="D2189" t="n">
        <v>2</v>
      </c>
    </row>
    <row r="2190">
      <c r="A2190" s="5" t="n">
        <v>42271</v>
      </c>
      <c r="B2190" t="inlineStr">
        <is>
          <t>High</t>
        </is>
      </c>
      <c r="C2190" t="n">
        <v>-2</v>
      </c>
      <c r="D2190" t="n">
        <v>-2</v>
      </c>
    </row>
    <row r="2191">
      <c r="A2191" s="5" t="n">
        <v>42304</v>
      </c>
      <c r="B2191" t="inlineStr">
        <is>
          <t>High</t>
        </is>
      </c>
      <c r="C2191" t="n">
        <v>-1.2</v>
      </c>
      <c r="D2191" t="n">
        <v>-1.2</v>
      </c>
    </row>
    <row r="2192">
      <c r="A2192" s="5" t="n">
        <v>42333</v>
      </c>
      <c r="B2192" t="inlineStr">
        <is>
          <t>High</t>
        </is>
      </c>
      <c r="C2192" t="n">
        <v>1.5</v>
      </c>
      <c r="D2192" t="n">
        <v>3</v>
      </c>
    </row>
    <row r="2193">
      <c r="A2193" s="5" t="n">
        <v>42361</v>
      </c>
      <c r="B2193" t="inlineStr">
        <is>
          <t>High</t>
        </is>
      </c>
      <c r="C2193" t="n">
        <v>-0.6</v>
      </c>
      <c r="D2193" t="n">
        <v>0</v>
      </c>
    </row>
    <row r="2194">
      <c r="A2194" s="5" t="n">
        <v>42397</v>
      </c>
      <c r="B2194" t="inlineStr">
        <is>
          <t>High</t>
        </is>
      </c>
      <c r="C2194" t="n">
        <v>-0.6</v>
      </c>
      <c r="D2194" t="n">
        <v>-5.1</v>
      </c>
    </row>
    <row r="2195">
      <c r="A2195" s="5" t="n">
        <v>42425</v>
      </c>
      <c r="B2195" t="inlineStr">
        <is>
          <t>High</t>
        </is>
      </c>
      <c r="C2195" t="n">
        <v>2.9</v>
      </c>
      <c r="D2195" t="n">
        <v>4.9</v>
      </c>
    </row>
    <row r="2196">
      <c r="A2196" s="5" t="n">
        <v>42453</v>
      </c>
      <c r="B2196" t="inlineStr">
        <is>
          <t>High</t>
        </is>
      </c>
      <c r="C2196" t="n">
        <v>-2.9</v>
      </c>
      <c r="D2196" t="n">
        <v>-2.8</v>
      </c>
    </row>
    <row r="2197">
      <c r="A2197" s="5" t="n">
        <v>42486</v>
      </c>
      <c r="B2197" t="inlineStr">
        <is>
          <t>High</t>
        </is>
      </c>
      <c r="C2197" t="n">
        <v>1.8</v>
      </c>
      <c r="D2197" t="n">
        <v>0.8</v>
      </c>
    </row>
    <row r="2198">
      <c r="A2198" s="5" t="n">
        <v>42516</v>
      </c>
      <c r="B2198" t="inlineStr">
        <is>
          <t>High</t>
        </is>
      </c>
      <c r="C2198" t="n">
        <v>0.5</v>
      </c>
      <c r="D2198" t="n">
        <v>3.4</v>
      </c>
    </row>
    <row r="2199">
      <c r="A2199" s="5" t="n">
        <v>42545</v>
      </c>
      <c r="B2199" t="inlineStr">
        <is>
          <t>High</t>
        </is>
      </c>
      <c r="C2199" t="n">
        <v>-0.5</v>
      </c>
      <c r="D2199" t="n">
        <v>-2.2</v>
      </c>
    </row>
    <row r="2200">
      <c r="A2200" s="5" t="n">
        <v>42578</v>
      </c>
      <c r="B2200" t="inlineStr">
        <is>
          <t>High</t>
        </is>
      </c>
      <c r="C2200" t="n">
        <v>-1.1</v>
      </c>
      <c r="D2200" t="n">
        <v>-4</v>
      </c>
    </row>
    <row r="2201">
      <c r="A2201" s="5" t="n">
        <v>42607</v>
      </c>
      <c r="B2201" t="inlineStr">
        <is>
          <t>High</t>
        </is>
      </c>
      <c r="C2201" t="n">
        <v>3.3</v>
      </c>
      <c r="D2201" t="n">
        <v>4.4</v>
      </c>
    </row>
    <row r="2202">
      <c r="A2202" s="5" t="n">
        <v>42641</v>
      </c>
      <c r="B2202" t="inlineStr">
        <is>
          <t>High</t>
        </is>
      </c>
      <c r="C2202" t="n">
        <v>-1.4</v>
      </c>
      <c r="D2202" t="n">
        <v>0</v>
      </c>
    </row>
    <row r="2203">
      <c r="A2203" s="5" t="n">
        <v>42670</v>
      </c>
      <c r="B2203" t="inlineStr">
        <is>
          <t>High</t>
        </is>
      </c>
      <c r="C2203" t="n">
        <v>0.1</v>
      </c>
      <c r="D2203" t="n">
        <v>-0.1</v>
      </c>
    </row>
    <row r="2204">
      <c r="A2204" s="5" t="n">
        <v>42697</v>
      </c>
      <c r="B2204" t="inlineStr">
        <is>
          <t>High</t>
        </is>
      </c>
      <c r="C2204" t="n">
        <v>1.5</v>
      </c>
      <c r="D2204" t="n">
        <v>4.8</v>
      </c>
    </row>
    <row r="2205">
      <c r="A2205" s="5" t="n">
        <v>42726</v>
      </c>
      <c r="B2205" t="inlineStr">
        <is>
          <t>High</t>
        </is>
      </c>
      <c r="C2205" t="n">
        <v>-4.7</v>
      </c>
      <c r="D2205" t="n">
        <v>-4.6</v>
      </c>
    </row>
    <row r="2206">
      <c r="A2206" s="5" t="n">
        <v>42762</v>
      </c>
      <c r="B2206" t="inlineStr">
        <is>
          <t>High</t>
        </is>
      </c>
      <c r="C2206" t="n">
        <v>2.6</v>
      </c>
      <c r="D2206" t="n">
        <v>-0.4</v>
      </c>
    </row>
    <row r="2207">
      <c r="A2207" s="5" t="n">
        <v>42793</v>
      </c>
      <c r="B2207" t="inlineStr">
        <is>
          <t>High</t>
        </is>
      </c>
      <c r="C2207" t="n">
        <v>1.7</v>
      </c>
      <c r="D2207" t="n">
        <v>1.8</v>
      </c>
    </row>
    <row r="2208">
      <c r="A2208" s="5" t="n">
        <v>42818</v>
      </c>
      <c r="B2208" t="inlineStr">
        <is>
          <t>High</t>
        </is>
      </c>
      <c r="C2208" t="n">
        <v>1.2</v>
      </c>
      <c r="D2208" t="n">
        <v>1.7</v>
      </c>
    </row>
    <row r="2209">
      <c r="A2209" s="5" t="n">
        <v>42852</v>
      </c>
      <c r="B2209" t="inlineStr">
        <is>
          <t>High</t>
        </is>
      </c>
      <c r="C2209" t="n">
        <v>1.2</v>
      </c>
      <c r="D2209" t="n">
        <v>0.7</v>
      </c>
    </row>
    <row r="2210">
      <c r="A2210" s="5" t="n">
        <v>42881</v>
      </c>
      <c r="B2210" t="inlineStr">
        <is>
          <t>High</t>
        </is>
      </c>
      <c r="C2210" t="n">
        <v>-1.2</v>
      </c>
      <c r="D2210" t="n">
        <v>-0.7</v>
      </c>
    </row>
    <row r="2211">
      <c r="A2211" s="5" t="n">
        <v>42912</v>
      </c>
      <c r="B2211" t="inlineStr">
        <is>
          <t>High</t>
        </is>
      </c>
      <c r="C2211" t="n">
        <v>-0.6</v>
      </c>
      <c r="D2211" t="n">
        <v>-1.1</v>
      </c>
    </row>
    <row r="2212">
      <c r="A2212" s="5" t="n">
        <v>42943</v>
      </c>
      <c r="B2212" t="inlineStr">
        <is>
          <t>High</t>
        </is>
      </c>
      <c r="C2212" t="n">
        <v>3</v>
      </c>
      <c r="D2212" t="n">
        <v>6.5</v>
      </c>
    </row>
    <row r="2213">
      <c r="A2213" s="5" t="n">
        <v>42972</v>
      </c>
      <c r="B2213" t="inlineStr">
        <is>
          <t>High</t>
        </is>
      </c>
      <c r="C2213" t="n">
        <v>-6</v>
      </c>
      <c r="D2213" t="n">
        <v>-6.8</v>
      </c>
    </row>
    <row r="2214">
      <c r="A2214" s="5" t="n">
        <v>43005</v>
      </c>
      <c r="B2214" t="inlineStr">
        <is>
          <t>High</t>
        </is>
      </c>
      <c r="C2214" t="n">
        <v>1</v>
      </c>
      <c r="D2214" t="n">
        <v>1.7</v>
      </c>
    </row>
    <row r="2215">
      <c r="A2215" s="5" t="n">
        <v>43033</v>
      </c>
      <c r="B2215" t="inlineStr">
        <is>
          <t>High</t>
        </is>
      </c>
      <c r="C2215" t="n">
        <v>1</v>
      </c>
      <c r="D2215" t="n">
        <v>2.2</v>
      </c>
    </row>
    <row r="2216">
      <c r="A2216" s="5" t="n">
        <v>43061</v>
      </c>
      <c r="B2216" t="inlineStr">
        <is>
          <t>High</t>
        </is>
      </c>
      <c r="C2216" t="n">
        <v>0.3</v>
      </c>
      <c r="D2216" t="n">
        <v>-1.2</v>
      </c>
    </row>
    <row r="2217">
      <c r="A2217" s="5" t="n">
        <v>43091</v>
      </c>
      <c r="B2217" t="inlineStr">
        <is>
          <t>High</t>
        </is>
      </c>
      <c r="C2217" t="n">
        <v>2</v>
      </c>
      <c r="D2217" t="n">
        <v>1.3</v>
      </c>
    </row>
    <row r="2218">
      <c r="A2218" s="5" t="n">
        <v>43126</v>
      </c>
      <c r="B2218" t="inlineStr">
        <is>
          <t>High</t>
        </is>
      </c>
      <c r="C2218" t="n">
        <v>0.8</v>
      </c>
      <c r="D2218" t="n">
        <v>2.9</v>
      </c>
    </row>
    <row r="2219">
      <c r="A2219" s="5" t="n">
        <v>43158</v>
      </c>
      <c r="B2219" t="inlineStr">
        <is>
          <t>High</t>
        </is>
      </c>
      <c r="C2219" t="n">
        <v>-2</v>
      </c>
      <c r="D2219" t="n">
        <v>-3.7</v>
      </c>
    </row>
    <row r="2220">
      <c r="A2220" s="5" t="n">
        <v>43182</v>
      </c>
      <c r="B2220" t="inlineStr">
        <is>
          <t>High</t>
        </is>
      </c>
      <c r="C2220" t="n">
        <v>1.5</v>
      </c>
      <c r="D2220" t="n">
        <v>3.1</v>
      </c>
    </row>
    <row r="2221">
      <c r="A2221" s="5" t="n">
        <v>43216</v>
      </c>
      <c r="B2221" t="inlineStr">
        <is>
          <t>High</t>
        </is>
      </c>
      <c r="C2221" t="n">
        <v>1.6</v>
      </c>
      <c r="D2221" t="n">
        <v>2.6</v>
      </c>
    </row>
    <row r="2222">
      <c r="A2222" s="5" t="n">
        <v>43245</v>
      </c>
      <c r="B2222" t="inlineStr">
        <is>
          <t>High</t>
        </is>
      </c>
      <c r="C2222" t="n">
        <v>-1.4</v>
      </c>
      <c r="D2222" t="n">
        <v>-1.7</v>
      </c>
    </row>
    <row r="2223">
      <c r="A2223" s="5" t="n">
        <v>43278</v>
      </c>
      <c r="B2223" t="inlineStr">
        <is>
          <t>High</t>
        </is>
      </c>
      <c r="C2223" t="n">
        <v>-1</v>
      </c>
      <c r="D2223" t="n">
        <v>-0.6</v>
      </c>
    </row>
    <row r="2224">
      <c r="A2224" s="5" t="n">
        <v>43307</v>
      </c>
      <c r="B2224" t="inlineStr">
        <is>
          <t>High</t>
        </is>
      </c>
      <c r="C2224" t="n">
        <v>3</v>
      </c>
      <c r="D2224" t="n">
        <v>1</v>
      </c>
    </row>
    <row r="2225">
      <c r="A2225" s="5" t="n">
        <v>43336</v>
      </c>
      <c r="B2225" t="inlineStr">
        <is>
          <t>High</t>
        </is>
      </c>
      <c r="C2225" t="n">
        <v>-0.5</v>
      </c>
      <c r="D2225" t="n">
        <v>-1.7</v>
      </c>
    </row>
    <row r="2226">
      <c r="A2226" s="5" t="n">
        <v>43370</v>
      </c>
      <c r="B2226" t="inlineStr">
        <is>
          <t>High</t>
        </is>
      </c>
      <c r="C2226" t="n">
        <v>2</v>
      </c>
      <c r="D2226" t="n">
        <v>4.5</v>
      </c>
    </row>
    <row r="2227">
      <c r="A2227" s="5" t="n">
        <v>43398</v>
      </c>
      <c r="B2227" t="inlineStr">
        <is>
          <t>High</t>
        </is>
      </c>
      <c r="C2227" t="n">
        <v>-1</v>
      </c>
      <c r="D2227" t="n">
        <v>0.8</v>
      </c>
    </row>
    <row r="2228">
      <c r="A2228" s="5" t="n">
        <v>43425</v>
      </c>
      <c r="B2228" t="inlineStr">
        <is>
          <t>High</t>
        </is>
      </c>
      <c r="C2228" t="n">
        <v>-2.5</v>
      </c>
      <c r="D2228" t="n">
        <v>-4.4</v>
      </c>
    </row>
    <row r="2229">
      <c r="A2229" s="5" t="n">
        <v>43455</v>
      </c>
      <c r="B2229" t="inlineStr">
        <is>
          <t>High</t>
        </is>
      </c>
      <c r="C2229" t="n">
        <v>1.6</v>
      </c>
      <c r="D2229" t="n">
        <v>0.8</v>
      </c>
    </row>
    <row r="2230">
      <c r="A2230" s="5" t="n">
        <v>43517</v>
      </c>
      <c r="B2230" t="inlineStr">
        <is>
          <t>High</t>
        </is>
      </c>
      <c r="C2230" t="n">
        <v>1.5</v>
      </c>
      <c r="D2230" t="n">
        <v>1.2</v>
      </c>
    </row>
    <row r="2231">
      <c r="A2231" s="5" t="n">
        <v>43537</v>
      </c>
      <c r="B2231" t="inlineStr">
        <is>
          <t>High</t>
        </is>
      </c>
      <c r="C2231" t="n">
        <v>-0.5</v>
      </c>
      <c r="D2231" t="n">
        <v>0.4</v>
      </c>
    </row>
    <row r="2232">
      <c r="A2232" s="5" t="n">
        <v>43557</v>
      </c>
      <c r="B2232" t="inlineStr">
        <is>
          <t>High</t>
        </is>
      </c>
      <c r="C2232" t="n">
        <v>-1.8</v>
      </c>
      <c r="D2232" t="n">
        <v>-1.6</v>
      </c>
    </row>
    <row r="2233">
      <c r="A2233" s="5" t="n">
        <v>43580</v>
      </c>
      <c r="B2233" t="inlineStr">
        <is>
          <t>High</t>
        </is>
      </c>
      <c r="C2233" t="n">
        <v>0.8</v>
      </c>
      <c r="D2233" t="n">
        <v>2.7</v>
      </c>
    </row>
    <row r="2234">
      <c r="A2234" s="5" t="n">
        <v>43609</v>
      </c>
      <c r="B2234" t="inlineStr">
        <is>
          <t>High</t>
        </is>
      </c>
      <c r="C2234" t="n">
        <v>-2</v>
      </c>
      <c r="D2234" t="n">
        <v>-2.1</v>
      </c>
    </row>
    <row r="2235">
      <c r="A2235" s="5" t="n">
        <v>43642</v>
      </c>
      <c r="B2235" t="inlineStr">
        <is>
          <t>High</t>
        </is>
      </c>
      <c r="C2235" t="n">
        <v>-0.1</v>
      </c>
      <c r="D2235" t="n">
        <v>-1.3</v>
      </c>
    </row>
    <row r="2236">
      <c r="A2236" s="5" t="n">
        <v>43671</v>
      </c>
      <c r="B2236" t="inlineStr">
        <is>
          <t>High</t>
        </is>
      </c>
      <c r="C2236" t="n">
        <v>0.7</v>
      </c>
      <c r="D2236" t="n">
        <v>2</v>
      </c>
    </row>
    <row r="2237">
      <c r="A2237" s="5" t="n">
        <v>43703</v>
      </c>
      <c r="B2237" t="inlineStr">
        <is>
          <t>High</t>
        </is>
      </c>
      <c r="C2237" t="n">
        <v>1.2</v>
      </c>
      <c r="D2237" t="n">
        <v>2.1</v>
      </c>
    </row>
    <row r="2238">
      <c r="A2238" s="5" t="n">
        <v>43735</v>
      </c>
      <c r="B2238" t="inlineStr">
        <is>
          <t>High</t>
        </is>
      </c>
      <c r="C2238" t="n">
        <v>-1</v>
      </c>
      <c r="D2238" t="n">
        <v>0.2</v>
      </c>
    </row>
    <row r="2239">
      <c r="A2239" s="5" t="n">
        <v>43762</v>
      </c>
      <c r="B2239" t="inlineStr">
        <is>
          <t>High</t>
        </is>
      </c>
      <c r="C2239" t="n">
        <v>-0.8</v>
      </c>
      <c r="D2239" t="n">
        <v>-1.1</v>
      </c>
    </row>
    <row r="2240">
      <c r="A2240" s="5" t="n">
        <v>43796</v>
      </c>
      <c r="B2240" t="inlineStr">
        <is>
          <t>High</t>
        </is>
      </c>
      <c r="C2240" t="n">
        <v>-0.8</v>
      </c>
      <c r="D2240" t="n">
        <v>0.6</v>
      </c>
    </row>
    <row r="2241">
      <c r="A2241" s="5" t="n">
        <v>43822</v>
      </c>
      <c r="B2241" t="inlineStr">
        <is>
          <t>High</t>
        </is>
      </c>
      <c r="C2241" t="n">
        <v>1.5</v>
      </c>
      <c r="D2241" t="n">
        <v>-2</v>
      </c>
    </row>
    <row r="2242">
      <c r="A2242" s="5" t="n">
        <v>43858</v>
      </c>
      <c r="B2242" t="inlineStr">
        <is>
          <t>High</t>
        </is>
      </c>
      <c r="C2242" t="n">
        <v>0.4</v>
      </c>
      <c r="D2242" t="n">
        <v>2.4</v>
      </c>
    </row>
    <row r="2243">
      <c r="A2243" s="5" t="n">
        <v>43888</v>
      </c>
      <c r="B2243" t="inlineStr">
        <is>
          <t>High</t>
        </is>
      </c>
      <c r="C2243" t="n">
        <v>-1.5</v>
      </c>
      <c r="D2243" t="n">
        <v>-0.2</v>
      </c>
    </row>
    <row r="2244">
      <c r="A2244" s="5" t="n">
        <v>43915</v>
      </c>
      <c r="B2244" t="inlineStr">
        <is>
          <t>High</t>
        </is>
      </c>
      <c r="C2244" t="n">
        <v>-0.8</v>
      </c>
      <c r="D2244" t="n">
        <v>1.2</v>
      </c>
    </row>
    <row r="2245">
      <c r="A2245" s="5" t="n">
        <v>43945</v>
      </c>
      <c r="B2245" t="inlineStr">
        <is>
          <t>High</t>
        </is>
      </c>
      <c r="C2245" t="n">
        <v>-11.9</v>
      </c>
      <c r="D2245" t="n">
        <v>-14.4</v>
      </c>
    </row>
    <row r="2246">
      <c r="A2246" s="5" t="n">
        <v>43979</v>
      </c>
      <c r="B2246" t="inlineStr">
        <is>
          <t>High</t>
        </is>
      </c>
      <c r="C2246" t="n">
        <v>-19</v>
      </c>
      <c r="D2246" t="n">
        <v>-17.2</v>
      </c>
    </row>
    <row r="2247">
      <c r="A2247" s="5" t="n">
        <v>44007</v>
      </c>
      <c r="B2247" t="inlineStr">
        <is>
          <t>High</t>
        </is>
      </c>
      <c r="C2247" t="n">
        <v>10.9</v>
      </c>
      <c r="D2247" t="n">
        <v>15.8</v>
      </c>
    </row>
    <row r="2248">
      <c r="A2248" s="5" t="n">
        <v>44039</v>
      </c>
      <c r="B2248" t="inlineStr">
        <is>
          <t>High</t>
        </is>
      </c>
      <c r="C2248" t="n">
        <v>7</v>
      </c>
      <c r="D2248" t="n">
        <v>7.3</v>
      </c>
    </row>
    <row r="2249">
      <c r="A2249" s="5" t="n">
        <v>44069</v>
      </c>
      <c r="B2249" t="inlineStr">
        <is>
          <t>High</t>
        </is>
      </c>
      <c r="C2249" t="n">
        <v>4.3</v>
      </c>
      <c r="D2249" t="n">
        <v>11.2</v>
      </c>
    </row>
    <row r="2250">
      <c r="A2250" s="5" t="n">
        <v>44099</v>
      </c>
      <c r="B2250" t="inlineStr">
        <is>
          <t>High</t>
        </is>
      </c>
      <c r="C2250" t="n">
        <v>1.5</v>
      </c>
      <c r="D2250" t="n">
        <v>0.4</v>
      </c>
    </row>
    <row r="2251">
      <c r="A2251" s="5" t="n">
        <v>44131</v>
      </c>
      <c r="B2251" t="inlineStr">
        <is>
          <t>High</t>
        </is>
      </c>
      <c r="C2251" t="n">
        <v>0.5</v>
      </c>
      <c r="D2251" t="n">
        <v>1.9</v>
      </c>
    </row>
    <row r="2252">
      <c r="A2252" s="5" t="n">
        <v>44160</v>
      </c>
      <c r="B2252" t="inlineStr">
        <is>
          <t>High</t>
        </is>
      </c>
      <c r="C2252" t="n">
        <v>0.9</v>
      </c>
      <c r="D2252" t="n">
        <v>1.3</v>
      </c>
    </row>
    <row r="2253">
      <c r="A2253" s="5" t="n">
        <v>44188</v>
      </c>
      <c r="B2253" t="inlineStr">
        <is>
          <t>High</t>
        </is>
      </c>
      <c r="C2253" t="n">
        <v>0.6</v>
      </c>
      <c r="D2253" t="n">
        <v>0.9</v>
      </c>
    </row>
    <row r="2254">
      <c r="A2254" s="5" t="n">
        <v>44223</v>
      </c>
      <c r="B2254" t="inlineStr">
        <is>
          <t>High</t>
        </is>
      </c>
      <c r="C2254" t="n">
        <v>0.9</v>
      </c>
      <c r="D2254" t="n">
        <v>0.2</v>
      </c>
    </row>
    <row r="2255">
      <c r="A2255" s="5" t="n">
        <v>44252</v>
      </c>
      <c r="B2255" t="inlineStr">
        <is>
          <t>High</t>
        </is>
      </c>
      <c r="C2255" t="n">
        <v>1.1</v>
      </c>
      <c r="D2255" t="n">
        <v>3.4</v>
      </c>
    </row>
    <row r="2256">
      <c r="A2256" s="5" t="n">
        <v>44279</v>
      </c>
      <c r="B2256" t="inlineStr">
        <is>
          <t>High</t>
        </is>
      </c>
      <c r="C2256" t="n">
        <v>0.8</v>
      </c>
      <c r="D2256" t="n">
        <v>-1.1</v>
      </c>
    </row>
    <row r="2257">
      <c r="A2257" s="5" t="n">
        <v>44312</v>
      </c>
      <c r="B2257" t="inlineStr">
        <is>
          <t>High</t>
        </is>
      </c>
      <c r="C2257" t="n">
        <v>2.5</v>
      </c>
      <c r="D2257" t="n">
        <v>0.5</v>
      </c>
    </row>
    <row r="2258">
      <c r="A2258" s="5" t="n">
        <v>44343</v>
      </c>
      <c r="B2258" t="inlineStr">
        <is>
          <t>High</t>
        </is>
      </c>
      <c r="C2258" t="n">
        <v>0.7</v>
      </c>
      <c r="D2258" t="n">
        <v>-1.3</v>
      </c>
    </row>
    <row r="2259">
      <c r="A2259" s="5" t="n">
        <v>44371</v>
      </c>
      <c r="B2259" t="inlineStr">
        <is>
          <t>High</t>
        </is>
      </c>
      <c r="C2259" t="n">
        <v>2.8</v>
      </c>
      <c r="D2259" t="n">
        <v>2.3</v>
      </c>
    </row>
    <row r="2260">
      <c r="A2260" s="5" t="n">
        <v>44404</v>
      </c>
      <c r="B2260" t="inlineStr">
        <is>
          <t>High</t>
        </is>
      </c>
      <c r="C2260" t="n">
        <v>2.1</v>
      </c>
      <c r="D2260" t="n">
        <v>0.8</v>
      </c>
    </row>
    <row r="2261">
      <c r="A2261" s="5" t="n">
        <v>44433</v>
      </c>
      <c r="B2261" t="inlineStr">
        <is>
          <t>High</t>
        </is>
      </c>
      <c r="C2261" t="n">
        <v>-0.3</v>
      </c>
      <c r="D2261" t="n">
        <v>-0.1</v>
      </c>
    </row>
    <row r="2262">
      <c r="A2262" s="5" t="n">
        <v>44466</v>
      </c>
      <c r="B2262" t="inlineStr">
        <is>
          <t>High</t>
        </is>
      </c>
      <c r="C2262" t="n">
        <v>0.7</v>
      </c>
      <c r="D2262" t="n">
        <v>1.8</v>
      </c>
    </row>
    <row r="2263">
      <c r="A2263" s="5" t="n">
        <v>44496</v>
      </c>
      <c r="B2263" t="inlineStr">
        <is>
          <t>High</t>
        </is>
      </c>
      <c r="C2263" t="n">
        <v>-1.1</v>
      </c>
      <c r="D2263" t="n">
        <v>-0.4</v>
      </c>
    </row>
    <row r="2264">
      <c r="A2264" s="5" t="n">
        <v>44524</v>
      </c>
      <c r="B2264" t="inlineStr">
        <is>
          <t>High</t>
        </is>
      </c>
      <c r="C2264" t="n">
        <v>0.2</v>
      </c>
      <c r="D2264" t="n">
        <v>-0.5</v>
      </c>
    </row>
    <row r="2265">
      <c r="A2265" s="5" t="n">
        <v>44553</v>
      </c>
      <c r="B2265" t="inlineStr">
        <is>
          <t>High</t>
        </is>
      </c>
      <c r="C2265" t="n">
        <v>1.6</v>
      </c>
      <c r="D2265" t="n">
        <v>2.5</v>
      </c>
    </row>
    <row r="2266">
      <c r="A2266" s="5" t="n">
        <v>44588</v>
      </c>
      <c r="B2266" t="inlineStr">
        <is>
          <t>High</t>
        </is>
      </c>
      <c r="C2266" t="n">
        <v>-0.5</v>
      </c>
      <c r="D2266" t="n">
        <v>-0.9</v>
      </c>
    </row>
    <row r="2267">
      <c r="A2267" s="5" t="n">
        <v>44617</v>
      </c>
      <c r="B2267" t="inlineStr">
        <is>
          <t>High</t>
        </is>
      </c>
      <c r="C2267" t="n">
        <v>0.8</v>
      </c>
      <c r="D2267" t="n">
        <v>1.6</v>
      </c>
    </row>
    <row r="2268">
      <c r="A2268" s="5" t="n">
        <v>44644</v>
      </c>
      <c r="B2268" t="inlineStr">
        <is>
          <t>High</t>
        </is>
      </c>
      <c r="C2268" t="n">
        <v>-0.5</v>
      </c>
      <c r="D2268" t="n">
        <v>-2.2</v>
      </c>
    </row>
    <row r="2269">
      <c r="A2269" s="5" t="n">
        <v>44677</v>
      </c>
      <c r="B2269" t="inlineStr">
        <is>
          <t>High</t>
        </is>
      </c>
      <c r="C2269" t="n">
        <v>1</v>
      </c>
      <c r="D2269" t="n">
        <v>0.8</v>
      </c>
    </row>
    <row r="2270">
      <c r="A2270" s="5" t="n">
        <v>44706</v>
      </c>
      <c r="B2270" t="inlineStr">
        <is>
          <t>High</t>
        </is>
      </c>
      <c r="C2270" t="n">
        <v>0.6</v>
      </c>
      <c r="D2270" t="n">
        <v>0.4</v>
      </c>
    </row>
    <row r="2271">
      <c r="A2271" s="5" t="n">
        <v>44739</v>
      </c>
      <c r="B2271" t="inlineStr">
        <is>
          <t>High</t>
        </is>
      </c>
      <c r="C2271" t="n">
        <v>0.1</v>
      </c>
      <c r="D2271" t="n">
        <v>0.7</v>
      </c>
    </row>
    <row r="2272">
      <c r="A2272" s="5" t="n">
        <v>44769</v>
      </c>
      <c r="B2272" t="inlineStr">
        <is>
          <t>High</t>
        </is>
      </c>
      <c r="C2272" t="n">
        <v>-0.5</v>
      </c>
      <c r="D2272" t="n">
        <v>1.9</v>
      </c>
    </row>
    <row r="2273">
      <c r="A2273" s="5" t="n">
        <v>44797</v>
      </c>
      <c r="B2273" t="inlineStr">
        <is>
          <t>High</t>
        </is>
      </c>
      <c r="C2273" t="n">
        <v>0.6</v>
      </c>
      <c r="D2273" t="n">
        <v>0</v>
      </c>
    </row>
    <row r="2274">
      <c r="A2274" s="5" t="n">
        <v>44831</v>
      </c>
      <c r="B2274" t="inlineStr">
        <is>
          <t>High</t>
        </is>
      </c>
      <c r="C2274" t="n">
        <v>-0.4</v>
      </c>
      <c r="D2274" t="n">
        <v>-0.2</v>
      </c>
    </row>
    <row r="2275">
      <c r="A2275" s="5" t="n">
        <v>44861</v>
      </c>
      <c r="B2275" t="inlineStr">
        <is>
          <t>High</t>
        </is>
      </c>
      <c r="C2275" t="n">
        <v>0.6</v>
      </c>
      <c r="D2275" t="n">
        <v>0.4</v>
      </c>
    </row>
    <row r="2276">
      <c r="A2276" s="5" t="n">
        <v>44888</v>
      </c>
      <c r="B2276" t="inlineStr">
        <is>
          <t>High</t>
        </is>
      </c>
      <c r="C2276" t="n">
        <v>0.4</v>
      </c>
      <c r="D2276" t="n">
        <v>1</v>
      </c>
    </row>
    <row r="2277">
      <c r="A2277" s="5" t="n">
        <v>44918</v>
      </c>
      <c r="B2277" t="inlineStr">
        <is>
          <t>High</t>
        </is>
      </c>
      <c r="C2277" t="n">
        <v>-0.6</v>
      </c>
      <c r="D2277" t="n">
        <v>-2.1</v>
      </c>
    </row>
    <row r="2278">
      <c r="A2278" s="5" t="n">
        <v>44952</v>
      </c>
      <c r="B2278" t="inlineStr">
        <is>
          <t>High</t>
        </is>
      </c>
      <c r="C2278" t="n">
        <v>2.5</v>
      </c>
      <c r="D2278" t="n">
        <v>5.6</v>
      </c>
    </row>
    <row r="2279">
      <c r="A2279" s="5" t="n">
        <v>44984</v>
      </c>
      <c r="B2279" t="inlineStr">
        <is>
          <t>High</t>
        </is>
      </c>
      <c r="C2279" t="n">
        <v>-4</v>
      </c>
      <c r="D2279" t="n">
        <v>-4.5</v>
      </c>
    </row>
    <row r="2280">
      <c r="A2280" s="5" t="n">
        <v>45009</v>
      </c>
      <c r="B2280" t="inlineStr">
        <is>
          <t>High</t>
        </is>
      </c>
      <c r="C2280" t="n">
        <v>0.6</v>
      </c>
      <c r="D2280" t="n">
        <v>-1</v>
      </c>
    </row>
    <row r="2281">
      <c r="A2281" s="5" t="n">
        <v>45042</v>
      </c>
      <c r="B2281" t="inlineStr">
        <is>
          <t>High</t>
        </is>
      </c>
      <c r="C2281" t="n">
        <v>0.7</v>
      </c>
      <c r="D2281" t="n">
        <v>3.2</v>
      </c>
    </row>
    <row r="2282">
      <c r="A2282" s="5" t="n">
        <v>45072</v>
      </c>
      <c r="B2282" t="inlineStr">
        <is>
          <t>High</t>
        </is>
      </c>
      <c r="C2282" t="n">
        <v>-1</v>
      </c>
      <c r="D2282" t="n">
        <v>1.1</v>
      </c>
    </row>
    <row r="2283">
      <c r="A2283" s="5" t="n">
        <v>45104</v>
      </c>
      <c r="B2283" t="inlineStr">
        <is>
          <t>High</t>
        </is>
      </c>
      <c r="C2283" t="n">
        <v>-1</v>
      </c>
      <c r="D2283" t="n">
        <v>1.7</v>
      </c>
    </row>
    <row r="2284">
      <c r="A2284" s="5" t="n">
        <v>45134</v>
      </c>
      <c r="B2284" t="inlineStr">
        <is>
          <t>High</t>
        </is>
      </c>
      <c r="C2284" t="n">
        <v>1</v>
      </c>
      <c r="D2284" t="n">
        <v>4.7</v>
      </c>
    </row>
    <row r="2285">
      <c r="A2285" s="5" t="n">
        <v>45162</v>
      </c>
      <c r="B2285" t="inlineStr">
        <is>
          <t>High</t>
        </is>
      </c>
      <c r="C2285" t="n">
        <v>-4</v>
      </c>
      <c r="D2285" t="n">
        <v>-5.2</v>
      </c>
    </row>
    <row r="2286">
      <c r="A2286" s="5" t="n">
        <v>45196</v>
      </c>
      <c r="B2286" t="inlineStr">
        <is>
          <t>High</t>
        </is>
      </c>
      <c r="C2286" t="n">
        <v>-0.5</v>
      </c>
      <c r="D2286" t="n">
        <v>0.2</v>
      </c>
    </row>
    <row r="2287">
      <c r="A2287" s="5" t="n">
        <v>45225</v>
      </c>
      <c r="B2287" t="inlineStr">
        <is>
          <t>High</t>
        </is>
      </c>
      <c r="C2287" t="n">
        <v>1.7</v>
      </c>
      <c r="D2287" t="n">
        <v>4.7</v>
      </c>
    </row>
    <row r="2288">
      <c r="A2288" s="5" t="n">
        <v>45252</v>
      </c>
      <c r="B2288" t="inlineStr">
        <is>
          <t>High</t>
        </is>
      </c>
      <c r="C2288" t="n">
        <v>-3.1</v>
      </c>
      <c r="D2288" t="n">
        <v>-5.4</v>
      </c>
    </row>
    <row r="2289">
      <c r="A2289" s="5" t="n">
        <v>45282</v>
      </c>
      <c r="B2289" t="inlineStr">
        <is>
          <t>High</t>
        </is>
      </c>
      <c r="C2289" t="n">
        <v>2.2</v>
      </c>
      <c r="D2289" t="n">
        <v>5.4</v>
      </c>
    </row>
    <row r="2290">
      <c r="A2290" s="5" t="n">
        <v>45316</v>
      </c>
      <c r="B2290" t="inlineStr">
        <is>
          <t>High</t>
        </is>
      </c>
      <c r="C2290" t="n">
        <v>1.1</v>
      </c>
      <c r="D2290" t="n">
        <v>0</v>
      </c>
    </row>
    <row r="2291">
      <c r="A2291" s="5" t="n">
        <v>45349</v>
      </c>
      <c r="B2291" t="inlineStr">
        <is>
          <t>High</t>
        </is>
      </c>
      <c r="C2291" t="n">
        <v>-4.5</v>
      </c>
      <c r="D2291" t="n">
        <v>-6.1</v>
      </c>
    </row>
    <row r="2292">
      <c r="A2292" s="5" t="n">
        <v>45377</v>
      </c>
      <c r="B2292" t="inlineStr">
        <is>
          <t>High</t>
        </is>
      </c>
      <c r="C2292" t="n">
        <v>1.1</v>
      </c>
      <c r="D2292" t="n">
        <v>1.4</v>
      </c>
    </row>
    <row r="2293">
      <c r="A2293" s="5" t="n">
        <v>45406</v>
      </c>
      <c r="B2293" t="inlineStr">
        <is>
          <t>High</t>
        </is>
      </c>
      <c r="C2293" t="n">
        <v>2.5</v>
      </c>
      <c r="D2293" t="n">
        <v>2.6</v>
      </c>
    </row>
    <row r="2294">
      <c r="A2294" s="5" t="n">
        <v>45436</v>
      </c>
      <c r="B2294" t="inlineStr">
        <is>
          <t>High</t>
        </is>
      </c>
      <c r="C2294" t="n">
        <v>-0.8</v>
      </c>
      <c r="D2294" t="n">
        <v>0.7</v>
      </c>
    </row>
    <row r="2295">
      <c r="A2295" s="5" t="n">
        <v>45470</v>
      </c>
      <c r="B2295" t="inlineStr">
        <is>
          <t>High</t>
        </is>
      </c>
      <c r="C2295" t="n">
        <v>-0.1</v>
      </c>
      <c r="D2295" t="n">
        <v>0.1</v>
      </c>
    </row>
    <row r="2296">
      <c r="A2296" s="5" t="n">
        <v>45498</v>
      </c>
      <c r="B2296" t="inlineStr">
        <is>
          <t>High</t>
        </is>
      </c>
      <c r="C2296" t="n">
        <v>0.3</v>
      </c>
      <c r="D2296" t="n">
        <v>-6.6</v>
      </c>
    </row>
    <row r="2297">
      <c r="A2297" s="5" t="n">
        <v>45530</v>
      </c>
      <c r="B2297" t="inlineStr">
        <is>
          <t>High</t>
        </is>
      </c>
      <c r="C2297" t="n">
        <v>5</v>
      </c>
      <c r="D2297" t="n">
        <v>9.9</v>
      </c>
    </row>
    <row r="2298">
      <c r="A2298" s="5" t="n">
        <v>45561</v>
      </c>
      <c r="B2298" t="inlineStr">
        <is>
          <t>High</t>
        </is>
      </c>
      <c r="C2298" t="n">
        <v>-2.6</v>
      </c>
      <c r="D2298" t="n">
        <v>0</v>
      </c>
    </row>
    <row r="2299">
      <c r="A2299" s="5" t="n">
        <v>45590</v>
      </c>
      <c r="B2299" t="inlineStr">
        <is>
          <t>High</t>
        </is>
      </c>
      <c r="C2299" t="n">
        <v>-1</v>
      </c>
      <c r="D2299" t="n">
        <v>-0.8</v>
      </c>
    </row>
    <row r="2300">
      <c r="A2300" s="5" t="n">
        <v>45623</v>
      </c>
      <c r="B2300" t="inlineStr">
        <is>
          <t>High</t>
        </is>
      </c>
      <c r="C2300" t="n">
        <v>0.5</v>
      </c>
      <c r="D2300" t="n">
        <v>0.2</v>
      </c>
    </row>
    <row r="2301">
      <c r="A2301" s="5" t="n">
        <v>45649</v>
      </c>
      <c r="B2301" t="inlineStr">
        <is>
          <t>High</t>
        </is>
      </c>
      <c r="C2301" t="n">
        <v>-0.4</v>
      </c>
      <c r="D2301" t="n">
        <v>-1.1</v>
      </c>
    </row>
    <row r="2302">
      <c r="A2302" s="5" t="n">
        <v>45685</v>
      </c>
      <c r="B2302" t="inlineStr">
        <is>
          <t>High</t>
        </is>
      </c>
      <c r="C2302" t="n">
        <v>0.6</v>
      </c>
      <c r="D2302" t="n">
        <v>-2.2</v>
      </c>
    </row>
    <row r="2303">
      <c r="A2303" s="5" t="n">
        <v>45715</v>
      </c>
      <c r="B2303" t="inlineStr">
        <is>
          <t>High</t>
        </is>
      </c>
      <c r="C2303" t="n">
        <v>2</v>
      </c>
      <c r="D2303" t="n">
        <v>3.1</v>
      </c>
    </row>
    <row r="2304">
      <c r="A2304" s="5" t="n">
        <v>45742</v>
      </c>
      <c r="B2304" t="inlineStr">
        <is>
          <t>High</t>
        </is>
      </c>
      <c r="C2304" t="n">
        <v>-1</v>
      </c>
      <c r="D2304" t="n">
        <v>0.9</v>
      </c>
    </row>
    <row r="2305">
      <c r="A2305" s="5" t="n">
        <v>45771</v>
      </c>
      <c r="B2305" t="inlineStr">
        <is>
          <t>High</t>
        </is>
      </c>
      <c r="C2305" t="n">
        <v>2</v>
      </c>
      <c r="D2305" t="n">
        <v>9.199999999999999</v>
      </c>
    </row>
    <row r="2306">
      <c r="A2306" s="5" t="n">
        <v>45804</v>
      </c>
      <c r="B2306" t="inlineStr">
        <is>
          <t>High</t>
        </is>
      </c>
      <c r="C2306" t="n">
        <v>-7.8</v>
      </c>
      <c r="D2306" t="n">
        <v>-6.3</v>
      </c>
    </row>
    <row r="2307">
      <c r="A2307" s="5" t="n">
        <v>45834</v>
      </c>
      <c r="B2307" t="inlineStr">
        <is>
          <t>High</t>
        </is>
      </c>
      <c r="C2307" t="n">
        <v>8.5</v>
      </c>
      <c r="D2307" t="n">
        <v>16.4</v>
      </c>
    </row>
    <row r="2308">
      <c r="A2308" s="5" t="n">
        <v>45863</v>
      </c>
      <c r="B2308" t="inlineStr">
        <is>
          <t>High</t>
        </is>
      </c>
      <c r="C2308" t="n">
        <v>-10.8</v>
      </c>
      <c r="D2308" t="n">
        <v>-9.300000000000001</v>
      </c>
    </row>
    <row r="2309">
      <c r="A2309" s="5" t="n">
        <v>45895</v>
      </c>
      <c r="B2309" t="inlineStr">
        <is>
          <t>High</t>
        </is>
      </c>
      <c r="C2309" t="n">
        <v>-4</v>
      </c>
      <c r="D2309" t="n">
        <v>-2.8</v>
      </c>
    </row>
    <row r="2310">
      <c r="A2310" s="5" t="n">
        <v>45925</v>
      </c>
      <c r="B2310" t="inlineStr">
        <is>
          <t>High</t>
        </is>
      </c>
      <c r="C2310" t="n">
        <v>-0.5</v>
      </c>
      <c r="D2310" t="n">
        <v>2.9</v>
      </c>
    </row>
    <row r="2311">
      <c r="A2311" s="5" t="n">
        <v>45987</v>
      </c>
      <c r="B2311" t="inlineStr">
        <is>
          <t>High</t>
        </is>
      </c>
      <c r="C2311" t="n">
        <v>0.3</v>
      </c>
      <c r="D2311" t="n">
        <v>0.5</v>
      </c>
    </row>
    <row r="2312">
      <c r="A2312" s="5" t="n">
        <v>46014</v>
      </c>
      <c r="B2312" t="inlineStr">
        <is>
          <t>High</t>
        </is>
      </c>
      <c r="C2312" t="n">
        <v>-1.5</v>
      </c>
      <c r="D2312" t="n">
        <v>-2.2</v>
      </c>
    </row>
    <row r="2313">
      <c r="A2313" s="5" t="n">
        <v>46048</v>
      </c>
      <c r="B2313" t="inlineStr">
        <is>
          <t>High</t>
        </is>
      </c>
      <c r="C2313" t="n">
        <v>3.7</v>
      </c>
      <c r="D2313" t="n">
        <v>5.3</v>
      </c>
    </row>
    <row r="2314">
      <c r="A2314" s="5" t="n">
        <v>46071</v>
      </c>
      <c r="B2314" t="inlineStr">
        <is>
          <t>High</t>
        </is>
      </c>
      <c r="C2314" t="n">
        <v>-2</v>
      </c>
      <c r="D2314" t="n">
        <v>-1.4</v>
      </c>
    </row>
    <row r="2315">
      <c r="A2315" s="5" t="n">
        <v>46094</v>
      </c>
      <c r="B2315" t="inlineStr">
        <is>
          <t>High</t>
        </is>
      </c>
      <c r="C2315" t="n">
        <v>1.2</v>
      </c>
      <c r="D2315" t="n">
        <v>0</v>
      </c>
    </row>
    <row r="2316">
      <c r="A2316" s="5" t="n">
        <v>46119</v>
      </c>
      <c r="B2316" t="inlineStr">
        <is>
          <t>High</t>
        </is>
      </c>
      <c r="C2316" t="n">
        <v>-0.5</v>
      </c>
      <c r="D2316" t="n">
        <v>-1.4</v>
      </c>
    </row>
    <row r="2317">
      <c r="A2317" s="5" t="n">
        <v>46141</v>
      </c>
      <c r="B2317" t="inlineStr">
        <is>
          <t>High</t>
        </is>
      </c>
      <c r="C2317" t="n">
        <v>0.5</v>
      </c>
      <c r="D2317" t="n">
        <v>0.8</v>
      </c>
    </row>
    <row r="2318">
      <c r="A2318" s="5" t="n">
        <v>46170</v>
      </c>
      <c r="B2318" t="inlineStr">
        <is>
          <t>High</t>
        </is>
      </c>
      <c r="C2318" t="n">
        <v>3.5</v>
      </c>
      <c r="D2318" t="n">
        <v>7.9</v>
      </c>
    </row>
    <row r="2319">
      <c r="A2319" s="5" t="n">
        <v>46198</v>
      </c>
      <c r="B2319" t="inlineStr">
        <is>
          <t>High</t>
        </is>
      </c>
      <c r="C2319" t="n">
        <v>-4.5</v>
      </c>
      <c r="D2319" t="n">
        <v>-4.5</v>
      </c>
    </row>
    <row r="2320">
      <c r="A2320" s="5" t="n">
        <v>46230</v>
      </c>
      <c r="B2320" t="inlineStr">
        <is>
          <t>High</t>
        </is>
      </c>
      <c r="C2320" t="n">
        <v>2.5</v>
      </c>
      <c r="D2320" t="n">
        <v>0.3</v>
      </c>
    </row>
    <row r="2321">
      <c r="A2321" s="3" t="inlineStr">
        <is>
          <t>Durable Goods Orders ex Transp MoM  (1 events)</t>
        </is>
      </c>
      <c r="B2321" s="3" t="n"/>
      <c r="C2321" s="3" t="n"/>
      <c r="D2321" s="3" t="n"/>
    </row>
    <row r="2322">
      <c r="A2322" s="4" t="inlineStr">
        <is>
          <t>Date</t>
        </is>
      </c>
      <c r="B2322" s="4" t="inlineStr">
        <is>
          <t>Impact</t>
        </is>
      </c>
      <c r="C2322" s="4" t="inlineStr">
        <is>
          <t>Forecast</t>
        </is>
      </c>
      <c r="D2322" s="4" t="inlineStr">
        <is>
          <t>Actual</t>
        </is>
      </c>
    </row>
    <row r="2323">
      <c r="A2323" s="5" t="n">
        <v>42726</v>
      </c>
      <c r="B2323" t="inlineStr">
        <is>
          <t>Medium</t>
        </is>
      </c>
      <c r="C2323" t="n">
        <v>0.2</v>
      </c>
      <c r="D2323" t="n">
        <v>0.5</v>
      </c>
    </row>
    <row r="2324">
      <c r="A2324" s="3" t="inlineStr">
        <is>
          <t>EIA Crude Oil Stocks Change  (599 events)</t>
        </is>
      </c>
      <c r="B2324" s="3" t="n"/>
      <c r="C2324" s="3" t="n"/>
      <c r="D2324" s="3" t="n"/>
    </row>
    <row r="2325">
      <c r="A2325" s="4" t="inlineStr">
        <is>
          <t>Date</t>
        </is>
      </c>
      <c r="B2325" s="4" t="inlineStr">
        <is>
          <t>Impact</t>
        </is>
      </c>
      <c r="C2325" s="4" t="inlineStr">
        <is>
          <t>Forecast</t>
        </is>
      </c>
      <c r="D2325" s="4" t="inlineStr">
        <is>
          <t>Actual</t>
        </is>
      </c>
    </row>
    <row r="2326">
      <c r="A2326" s="5" t="n">
        <v>42011</v>
      </c>
      <c r="B2326" t="inlineStr">
        <is>
          <t>Medium</t>
        </is>
      </c>
      <c r="C2326" t="n">
        <v>0.9</v>
      </c>
      <c r="D2326" t="n">
        <v>-3.062</v>
      </c>
    </row>
    <row r="2327">
      <c r="A2327" s="5" t="n">
        <v>42018</v>
      </c>
      <c r="B2327" t="inlineStr">
        <is>
          <t>Medium</t>
        </is>
      </c>
      <c r="C2327" t="n">
        <v>0.4</v>
      </c>
      <c r="D2327" t="n">
        <v>5.4</v>
      </c>
    </row>
    <row r="2328">
      <c r="A2328" s="5" t="n">
        <v>42026</v>
      </c>
      <c r="B2328" t="inlineStr">
        <is>
          <t>Medium</t>
        </is>
      </c>
      <c r="C2328" t="n">
        <v>2.6</v>
      </c>
      <c r="D2328" t="n">
        <v>10.07</v>
      </c>
    </row>
    <row r="2329">
      <c r="A2329" s="5" t="n">
        <v>42032</v>
      </c>
      <c r="B2329" t="inlineStr">
        <is>
          <t>Medium</t>
        </is>
      </c>
      <c r="C2329" t="n">
        <v>3.8</v>
      </c>
      <c r="D2329" t="n">
        <v>8.874000000000001</v>
      </c>
    </row>
    <row r="2330">
      <c r="A2330" s="5" t="n">
        <v>42039</v>
      </c>
      <c r="B2330" t="inlineStr">
        <is>
          <t>Medium</t>
        </is>
      </c>
      <c r="C2330" t="n">
        <v>3.75</v>
      </c>
      <c r="D2330" t="n">
        <v>6.333</v>
      </c>
    </row>
    <row r="2331">
      <c r="A2331" s="5" t="n">
        <v>42046</v>
      </c>
      <c r="B2331" t="inlineStr">
        <is>
          <t>Medium</t>
        </is>
      </c>
      <c r="C2331" t="n">
        <v>3.467</v>
      </c>
      <c r="D2331" t="n">
        <v>4.868</v>
      </c>
    </row>
    <row r="2332">
      <c r="A2332" s="5" t="n">
        <v>42054</v>
      </c>
      <c r="B2332" t="inlineStr">
        <is>
          <t>Medium</t>
        </is>
      </c>
      <c r="C2332" t="n">
        <v>3.733</v>
      </c>
      <c r="D2332" t="n">
        <v>7.716</v>
      </c>
    </row>
    <row r="2333">
      <c r="A2333" s="5" t="n">
        <v>42060</v>
      </c>
      <c r="B2333" t="inlineStr">
        <is>
          <t>Medium</t>
        </is>
      </c>
      <c r="C2333" t="n">
        <v>3.233</v>
      </c>
      <c r="D2333" t="n">
        <v>8.427</v>
      </c>
    </row>
    <row r="2334">
      <c r="A2334" s="5" t="n">
        <v>42067</v>
      </c>
      <c r="B2334" t="inlineStr">
        <is>
          <t>Medium</t>
        </is>
      </c>
      <c r="C2334" t="n">
        <v>3.983</v>
      </c>
      <c r="D2334" t="n">
        <v>10.303</v>
      </c>
    </row>
    <row r="2335">
      <c r="A2335" s="5" t="n">
        <v>42081</v>
      </c>
      <c r="B2335" t="inlineStr">
        <is>
          <t>Medium</t>
        </is>
      </c>
      <c r="C2335" t="n">
        <v>3.5</v>
      </c>
      <c r="D2335" t="n">
        <v>9.622</v>
      </c>
    </row>
    <row r="2336">
      <c r="A2336" s="5" t="n">
        <v>42095</v>
      </c>
      <c r="B2336" t="inlineStr">
        <is>
          <t>Medium</t>
        </is>
      </c>
      <c r="C2336" t="n">
        <v>4.18</v>
      </c>
      <c r="D2336" t="n">
        <v>4.766</v>
      </c>
    </row>
    <row r="2337">
      <c r="A2337" s="5" t="n">
        <v>42102</v>
      </c>
      <c r="B2337" t="inlineStr">
        <is>
          <t>Medium</t>
        </is>
      </c>
      <c r="C2337" t="n">
        <v>3.4</v>
      </c>
      <c r="D2337" t="n">
        <v>10.949</v>
      </c>
    </row>
    <row r="2338">
      <c r="A2338" s="5" t="n">
        <v>42109</v>
      </c>
      <c r="B2338" t="inlineStr">
        <is>
          <t>Medium</t>
        </is>
      </c>
      <c r="C2338" t="n">
        <v>4.1</v>
      </c>
      <c r="D2338" t="n">
        <v>1.294</v>
      </c>
    </row>
    <row r="2339">
      <c r="A2339" s="5" t="n">
        <v>42116</v>
      </c>
      <c r="B2339" t="inlineStr">
        <is>
          <t>Medium</t>
        </is>
      </c>
      <c r="C2339" t="n">
        <v>2.9</v>
      </c>
      <c r="D2339" t="n">
        <v>5.315</v>
      </c>
    </row>
    <row r="2340">
      <c r="A2340" s="5" t="n">
        <v>42123</v>
      </c>
      <c r="B2340" t="inlineStr">
        <is>
          <t>Medium</t>
        </is>
      </c>
      <c r="C2340" t="n">
        <v>2.3</v>
      </c>
      <c r="D2340" t="n">
        <v>1.91</v>
      </c>
    </row>
    <row r="2341">
      <c r="A2341" s="5" t="n">
        <v>42130</v>
      </c>
      <c r="B2341" t="inlineStr">
        <is>
          <t>Medium</t>
        </is>
      </c>
      <c r="C2341" t="n">
        <v>1.5</v>
      </c>
      <c r="D2341" t="n">
        <v>-3.882</v>
      </c>
    </row>
    <row r="2342">
      <c r="A2342" s="5" t="n">
        <v>42137</v>
      </c>
      <c r="B2342" t="inlineStr">
        <is>
          <t>Medium</t>
        </is>
      </c>
      <c r="C2342" t="n">
        <v>-0.125</v>
      </c>
      <c r="D2342" t="n">
        <v>-2.191</v>
      </c>
    </row>
    <row r="2343">
      <c r="A2343" s="5" t="n">
        <v>42144</v>
      </c>
      <c r="B2343" t="inlineStr">
        <is>
          <t>Medium</t>
        </is>
      </c>
      <c r="C2343" t="n">
        <v>-1</v>
      </c>
      <c r="D2343" t="n">
        <v>-2.674</v>
      </c>
    </row>
    <row r="2344">
      <c r="A2344" s="5" t="n">
        <v>42152</v>
      </c>
      <c r="B2344" t="inlineStr">
        <is>
          <t>Medium</t>
        </is>
      </c>
      <c r="C2344" t="n">
        <v>-0.9</v>
      </c>
      <c r="D2344" t="n">
        <v>-2.802</v>
      </c>
    </row>
    <row r="2345">
      <c r="A2345" s="5" t="n">
        <v>42158</v>
      </c>
      <c r="B2345" t="inlineStr">
        <is>
          <t>Medium</t>
        </is>
      </c>
      <c r="C2345" t="n">
        <v>-2</v>
      </c>
      <c r="D2345" t="n">
        <v>-1.948</v>
      </c>
    </row>
    <row r="2346">
      <c r="A2346" s="5" t="n">
        <v>42165</v>
      </c>
      <c r="B2346" t="inlineStr">
        <is>
          <t>Medium</t>
        </is>
      </c>
      <c r="C2346" t="n">
        <v>-1.7</v>
      </c>
      <c r="D2346" t="n">
        <v>-6.812</v>
      </c>
    </row>
    <row r="2347">
      <c r="A2347" s="5" t="n">
        <v>42172</v>
      </c>
      <c r="B2347" t="inlineStr">
        <is>
          <t>Medium</t>
        </is>
      </c>
      <c r="C2347" t="n">
        <v>-1.7</v>
      </c>
      <c r="D2347" t="n">
        <v>-2.676</v>
      </c>
    </row>
    <row r="2348">
      <c r="A2348" s="5" t="n">
        <v>42179</v>
      </c>
      <c r="B2348" t="inlineStr">
        <is>
          <t>Medium</t>
        </is>
      </c>
      <c r="C2348" t="n">
        <v>-2.1</v>
      </c>
      <c r="D2348" t="n">
        <v>-4.934</v>
      </c>
    </row>
    <row r="2349">
      <c r="A2349" s="5" t="n">
        <v>42186</v>
      </c>
      <c r="B2349" t="inlineStr">
        <is>
          <t>Medium</t>
        </is>
      </c>
      <c r="C2349" t="n">
        <v>-2</v>
      </c>
      <c r="D2349" t="n">
        <v>2.386</v>
      </c>
    </row>
    <row r="2350">
      <c r="A2350" s="5" t="n">
        <v>42193</v>
      </c>
      <c r="B2350" t="inlineStr">
        <is>
          <t>Medium</t>
        </is>
      </c>
      <c r="C2350" t="n">
        <v>-0.7</v>
      </c>
      <c r="D2350" t="n">
        <v>0.384</v>
      </c>
    </row>
    <row r="2351">
      <c r="A2351" s="5" t="n">
        <v>42200</v>
      </c>
      <c r="B2351" t="inlineStr">
        <is>
          <t>Medium</t>
        </is>
      </c>
      <c r="C2351" t="n">
        <v>-1.2</v>
      </c>
      <c r="D2351" t="n">
        <v>-4.346</v>
      </c>
    </row>
    <row r="2352">
      <c r="A2352" s="5" t="n">
        <v>42207</v>
      </c>
      <c r="B2352" t="inlineStr">
        <is>
          <t>Medium</t>
        </is>
      </c>
      <c r="C2352" t="n">
        <v>-2</v>
      </c>
      <c r="D2352" t="n">
        <v>2.468</v>
      </c>
    </row>
    <row r="2353">
      <c r="A2353" s="5" t="n">
        <v>42214</v>
      </c>
      <c r="B2353" t="inlineStr">
        <is>
          <t>Medium</t>
        </is>
      </c>
      <c r="C2353" t="n">
        <v>-0.2</v>
      </c>
      <c r="D2353" t="n">
        <v>-4.203</v>
      </c>
    </row>
    <row r="2354">
      <c r="A2354" s="5" t="n">
        <v>42221</v>
      </c>
      <c r="B2354" t="inlineStr">
        <is>
          <t>Medium</t>
        </is>
      </c>
      <c r="C2354" t="n">
        <v>-1.95</v>
      </c>
      <c r="D2354" t="n">
        <v>-4.407</v>
      </c>
    </row>
    <row r="2355">
      <c r="A2355" s="5" t="n">
        <v>42228</v>
      </c>
      <c r="B2355" t="inlineStr">
        <is>
          <t>Medium</t>
        </is>
      </c>
      <c r="C2355" t="n">
        <v>-2</v>
      </c>
      <c r="D2355" t="n">
        <v>-1.682</v>
      </c>
    </row>
    <row r="2356">
      <c r="A2356" s="5" t="n">
        <v>42235</v>
      </c>
      <c r="B2356" t="inlineStr">
        <is>
          <t>Medium</t>
        </is>
      </c>
      <c r="C2356" t="n">
        <v>-0.8</v>
      </c>
      <c r="D2356" t="n">
        <v>2.62</v>
      </c>
    </row>
    <row r="2357">
      <c r="A2357" s="5" t="n">
        <v>42242</v>
      </c>
      <c r="B2357" t="inlineStr">
        <is>
          <t>Medium</t>
        </is>
      </c>
      <c r="C2357" t="n">
        <v>1</v>
      </c>
      <c r="D2357" t="n">
        <v>-5.452</v>
      </c>
    </row>
    <row r="2358">
      <c r="A2358" s="5" t="n">
        <v>42249</v>
      </c>
      <c r="B2358" t="inlineStr">
        <is>
          <t>Medium</t>
        </is>
      </c>
      <c r="C2358" t="n">
        <v>0</v>
      </c>
      <c r="D2358" t="n">
        <v>4.667</v>
      </c>
    </row>
    <row r="2359">
      <c r="A2359" s="5" t="n">
        <v>42257</v>
      </c>
      <c r="B2359" t="inlineStr">
        <is>
          <t>Medium</t>
        </is>
      </c>
      <c r="C2359" t="n">
        <v>0.2</v>
      </c>
      <c r="D2359" t="n">
        <v>2.57</v>
      </c>
    </row>
    <row r="2360">
      <c r="A2360" s="5" t="n">
        <v>42263</v>
      </c>
      <c r="B2360" t="inlineStr">
        <is>
          <t>Medium</t>
        </is>
      </c>
      <c r="C2360" t="n">
        <v>1.2</v>
      </c>
      <c r="D2360" t="n">
        <v>-2.104</v>
      </c>
    </row>
    <row r="2361">
      <c r="A2361" s="5" t="n">
        <v>42270</v>
      </c>
      <c r="B2361" t="inlineStr">
        <is>
          <t>Medium</t>
        </is>
      </c>
      <c r="C2361" t="n">
        <v>-1.5</v>
      </c>
      <c r="D2361" t="n">
        <v>-1.925</v>
      </c>
    </row>
    <row r="2362">
      <c r="A2362" s="5" t="n">
        <v>42277</v>
      </c>
      <c r="B2362" t="inlineStr">
        <is>
          <t>Medium</t>
        </is>
      </c>
      <c r="C2362" t="n">
        <v>0</v>
      </c>
      <c r="D2362" t="n">
        <v>3.955</v>
      </c>
    </row>
    <row r="2363">
      <c r="A2363" s="5" t="n">
        <v>42284</v>
      </c>
      <c r="B2363" t="inlineStr">
        <is>
          <t>Medium</t>
        </is>
      </c>
      <c r="C2363" t="n">
        <v>2</v>
      </c>
      <c r="D2363" t="n">
        <v>3.073</v>
      </c>
    </row>
    <row r="2364">
      <c r="A2364" s="5" t="n">
        <v>42292</v>
      </c>
      <c r="B2364" t="inlineStr">
        <is>
          <t>Medium</t>
        </is>
      </c>
      <c r="C2364" t="n">
        <v>2.5</v>
      </c>
      <c r="D2364" t="n">
        <v>7.562</v>
      </c>
    </row>
    <row r="2365">
      <c r="A2365" s="5" t="n">
        <v>42298</v>
      </c>
      <c r="B2365" t="inlineStr">
        <is>
          <t>Medium</t>
        </is>
      </c>
      <c r="C2365" t="n">
        <v>3.9</v>
      </c>
      <c r="D2365" t="n">
        <v>8.028</v>
      </c>
    </row>
    <row r="2366">
      <c r="A2366" s="5" t="n">
        <v>42305</v>
      </c>
      <c r="B2366" t="inlineStr">
        <is>
          <t>Medium</t>
        </is>
      </c>
      <c r="C2366" t="n">
        <v>3.4</v>
      </c>
      <c r="D2366" t="n">
        <v>3.376</v>
      </c>
    </row>
    <row r="2367">
      <c r="A2367" s="5" t="n">
        <v>42312</v>
      </c>
      <c r="B2367" t="inlineStr">
        <is>
          <t>Medium</t>
        </is>
      </c>
      <c r="C2367" t="n">
        <v>2.8</v>
      </c>
      <c r="D2367" t="n">
        <v>2.847</v>
      </c>
    </row>
    <row r="2368">
      <c r="A2368" s="5" t="n">
        <v>42320</v>
      </c>
      <c r="B2368" t="inlineStr">
        <is>
          <t>Medium</t>
        </is>
      </c>
      <c r="C2368" t="n">
        <v>1</v>
      </c>
      <c r="D2368" t="n">
        <v>4.224</v>
      </c>
    </row>
    <row r="2369">
      <c r="A2369" s="5" t="n">
        <v>42326</v>
      </c>
      <c r="B2369" t="inlineStr">
        <is>
          <t>Medium</t>
        </is>
      </c>
      <c r="C2369" t="n">
        <v>1.9</v>
      </c>
      <c r="D2369" t="n">
        <v>0.252</v>
      </c>
    </row>
    <row r="2370">
      <c r="A2370" s="5" t="n">
        <v>42333</v>
      </c>
      <c r="B2370" t="inlineStr">
        <is>
          <t>Medium</t>
        </is>
      </c>
      <c r="C2370" t="n">
        <v>1</v>
      </c>
      <c r="D2370" t="n">
        <v>0.961</v>
      </c>
    </row>
    <row r="2371">
      <c r="A2371" s="5" t="n">
        <v>42340</v>
      </c>
      <c r="B2371" t="inlineStr">
        <is>
          <t>Medium</t>
        </is>
      </c>
      <c r="C2371" t="n">
        <v>-1.25</v>
      </c>
      <c r="D2371" t="n">
        <v>1.177</v>
      </c>
    </row>
    <row r="2372">
      <c r="A2372" s="5" t="n">
        <v>42347</v>
      </c>
      <c r="B2372" t="inlineStr">
        <is>
          <t>Medium</t>
        </is>
      </c>
      <c r="C2372" t="n">
        <v>0</v>
      </c>
      <c r="D2372" t="n">
        <v>-3.568</v>
      </c>
    </row>
    <row r="2373">
      <c r="A2373" s="5" t="n">
        <v>42354</v>
      </c>
      <c r="B2373" t="inlineStr">
        <is>
          <t>Medium</t>
        </is>
      </c>
      <c r="C2373" t="n">
        <v>-1.4</v>
      </c>
      <c r="D2373" t="n">
        <v>4.801</v>
      </c>
    </row>
    <row r="2374">
      <c r="A2374" s="5" t="n">
        <v>42361</v>
      </c>
      <c r="B2374" t="inlineStr">
        <is>
          <t>Medium</t>
        </is>
      </c>
      <c r="C2374" t="n">
        <v>1.1</v>
      </c>
      <c r="D2374" t="n">
        <v>-5.877</v>
      </c>
    </row>
    <row r="2375">
      <c r="A2375" s="5" t="n">
        <v>42368</v>
      </c>
      <c r="B2375" t="inlineStr">
        <is>
          <t>Medium</t>
        </is>
      </c>
      <c r="C2375" t="n">
        <v>-2.5</v>
      </c>
      <c r="D2375" t="n">
        <v>2.629</v>
      </c>
    </row>
    <row r="2376">
      <c r="A2376" s="5" t="n">
        <v>42375</v>
      </c>
      <c r="B2376" t="inlineStr">
        <is>
          <t>Medium</t>
        </is>
      </c>
      <c r="C2376" t="n">
        <v>0.4</v>
      </c>
      <c r="D2376" t="n">
        <v>-5.085</v>
      </c>
    </row>
    <row r="2377">
      <c r="A2377" s="5" t="n">
        <v>42382</v>
      </c>
      <c r="B2377" t="inlineStr">
        <is>
          <t>Medium</t>
        </is>
      </c>
      <c r="C2377" t="n">
        <v>2.6</v>
      </c>
      <c r="D2377" t="n">
        <v>0.234</v>
      </c>
    </row>
    <row r="2378">
      <c r="A2378" s="5" t="n">
        <v>42390</v>
      </c>
      <c r="B2378" t="inlineStr">
        <is>
          <t>Medium</t>
        </is>
      </c>
      <c r="C2378" t="n">
        <v>2.75</v>
      </c>
      <c r="D2378" t="n">
        <v>3.979</v>
      </c>
    </row>
    <row r="2379">
      <c r="A2379" s="5" t="n">
        <v>42396</v>
      </c>
      <c r="B2379" t="inlineStr">
        <is>
          <t>Medium</t>
        </is>
      </c>
      <c r="C2379" t="n">
        <v>3.3</v>
      </c>
      <c r="D2379" t="n">
        <v>8.382999999999999</v>
      </c>
    </row>
    <row r="2380">
      <c r="A2380" s="5" t="n">
        <v>42403</v>
      </c>
      <c r="B2380" t="inlineStr">
        <is>
          <t>Medium</t>
        </is>
      </c>
      <c r="C2380" t="n">
        <v>4.8</v>
      </c>
      <c r="D2380" t="n">
        <v>7.792</v>
      </c>
    </row>
    <row r="2381">
      <c r="A2381" s="5" t="n">
        <v>42410</v>
      </c>
      <c r="B2381" t="inlineStr">
        <is>
          <t>Medium</t>
        </is>
      </c>
      <c r="C2381" t="n">
        <v>3.6</v>
      </c>
      <c r="D2381" t="n">
        <v>-0.754</v>
      </c>
    </row>
    <row r="2382">
      <c r="A2382" s="5" t="n">
        <v>42418</v>
      </c>
      <c r="B2382" t="inlineStr">
        <is>
          <t>Medium</t>
        </is>
      </c>
      <c r="C2382" t="n">
        <v>4</v>
      </c>
      <c r="D2382" t="n">
        <v>2.147</v>
      </c>
    </row>
    <row r="2383">
      <c r="A2383" s="5" t="n">
        <v>42424</v>
      </c>
      <c r="B2383" t="inlineStr">
        <is>
          <t>Medium</t>
        </is>
      </c>
      <c r="C2383" t="n">
        <v>3.331</v>
      </c>
      <c r="D2383" t="n">
        <v>3.502</v>
      </c>
    </row>
    <row r="2384">
      <c r="A2384" s="5" t="n">
        <v>42431</v>
      </c>
      <c r="B2384" t="inlineStr">
        <is>
          <t>Medium</t>
        </is>
      </c>
      <c r="C2384" t="n">
        <v>3.5</v>
      </c>
      <c r="D2384" t="n">
        <v>10.374</v>
      </c>
    </row>
    <row r="2385">
      <c r="A2385" s="5" t="n">
        <v>42438</v>
      </c>
      <c r="B2385" t="inlineStr">
        <is>
          <t>Medium</t>
        </is>
      </c>
      <c r="C2385" t="n">
        <v>3.5</v>
      </c>
      <c r="D2385" t="n">
        <v>3.88</v>
      </c>
    </row>
    <row r="2386">
      <c r="A2386" s="5" t="n">
        <v>42452</v>
      </c>
      <c r="B2386" t="inlineStr">
        <is>
          <t>Medium</t>
        </is>
      </c>
      <c r="C2386" t="n">
        <v>3.5</v>
      </c>
      <c r="D2386" t="n">
        <v>9.356999999999999</v>
      </c>
    </row>
    <row r="2387">
      <c r="A2387" s="5" t="n">
        <v>42459</v>
      </c>
      <c r="B2387" t="inlineStr">
        <is>
          <t>Medium</t>
        </is>
      </c>
      <c r="C2387" t="n">
        <v>3</v>
      </c>
      <c r="D2387" t="n">
        <v>2.299</v>
      </c>
    </row>
    <row r="2388">
      <c r="A2388" s="5" t="n">
        <v>42466</v>
      </c>
      <c r="B2388" t="inlineStr">
        <is>
          <t>Medium</t>
        </is>
      </c>
      <c r="C2388" t="n">
        <v>3.25</v>
      </c>
      <c r="D2388" t="n">
        <v>-4.937</v>
      </c>
    </row>
    <row r="2389">
      <c r="A2389" s="5" t="n">
        <v>42473</v>
      </c>
      <c r="B2389" t="inlineStr">
        <is>
          <t>Medium</t>
        </is>
      </c>
      <c r="C2389" t="n">
        <v>2.6</v>
      </c>
      <c r="D2389" t="n">
        <v>6.634</v>
      </c>
    </row>
    <row r="2390">
      <c r="A2390" s="5" t="n">
        <v>42480</v>
      </c>
      <c r="B2390" t="inlineStr">
        <is>
          <t>Medium</t>
        </is>
      </c>
      <c r="C2390" t="n">
        <v>2.75</v>
      </c>
      <c r="D2390" t="n">
        <v>2.08</v>
      </c>
    </row>
    <row r="2391">
      <c r="A2391" s="5" t="n">
        <v>42487</v>
      </c>
      <c r="B2391" t="inlineStr">
        <is>
          <t>Medium</t>
        </is>
      </c>
      <c r="C2391" t="n">
        <v>2.5</v>
      </c>
      <c r="D2391" t="n">
        <v>1.999</v>
      </c>
    </row>
    <row r="2392">
      <c r="A2392" s="5" t="n">
        <v>42494</v>
      </c>
      <c r="B2392" t="inlineStr">
        <is>
          <t>Medium</t>
        </is>
      </c>
      <c r="C2392" t="n">
        <v>2.5</v>
      </c>
      <c r="D2392" t="n">
        <v>2.784</v>
      </c>
    </row>
    <row r="2393">
      <c r="A2393" s="5" t="n">
        <v>42501</v>
      </c>
      <c r="B2393" t="inlineStr">
        <is>
          <t>Medium</t>
        </is>
      </c>
      <c r="C2393" t="n">
        <v>0.5</v>
      </c>
      <c r="D2393" t="n">
        <v>-3.41</v>
      </c>
    </row>
    <row r="2394">
      <c r="A2394" s="5" t="n">
        <v>42508</v>
      </c>
      <c r="B2394" t="inlineStr">
        <is>
          <t>Medium</t>
        </is>
      </c>
      <c r="C2394" t="n">
        <v>-2.83</v>
      </c>
      <c r="D2394" t="n">
        <v>1.31</v>
      </c>
    </row>
    <row r="2395">
      <c r="A2395" s="5" t="n">
        <v>42515</v>
      </c>
      <c r="B2395" t="inlineStr">
        <is>
          <t>Medium</t>
        </is>
      </c>
      <c r="C2395" t="n">
        <v>-2.45</v>
      </c>
      <c r="D2395" t="n">
        <v>-4.226</v>
      </c>
    </row>
    <row r="2396">
      <c r="A2396" s="5" t="n">
        <v>42523</v>
      </c>
      <c r="B2396" t="inlineStr">
        <is>
          <t>Medium</t>
        </is>
      </c>
      <c r="C2396" t="n">
        <v>-2.49</v>
      </c>
      <c r="D2396" t="n">
        <v>-1.366</v>
      </c>
    </row>
    <row r="2397">
      <c r="A2397" s="5" t="n">
        <v>42529</v>
      </c>
      <c r="B2397" t="inlineStr">
        <is>
          <t>Medium</t>
        </is>
      </c>
      <c r="C2397" t="n">
        <v>-2.7</v>
      </c>
      <c r="D2397" t="n">
        <v>-3.226</v>
      </c>
    </row>
    <row r="2398">
      <c r="A2398" s="5" t="n">
        <v>42536</v>
      </c>
      <c r="B2398" t="inlineStr">
        <is>
          <t>Medium</t>
        </is>
      </c>
      <c r="C2398" t="n">
        <v>-2.27</v>
      </c>
      <c r="D2398" t="n">
        <v>-0.9330000000000001</v>
      </c>
    </row>
    <row r="2399">
      <c r="A2399" s="5" t="n">
        <v>42543</v>
      </c>
      <c r="B2399" t="inlineStr">
        <is>
          <t>Medium</t>
        </is>
      </c>
      <c r="C2399" t="n">
        <v>-1.67</v>
      </c>
      <c r="D2399" t="n">
        <v>-0.917</v>
      </c>
    </row>
    <row r="2400">
      <c r="A2400" s="5" t="n">
        <v>42550</v>
      </c>
      <c r="B2400" t="inlineStr">
        <is>
          <t>Medium</t>
        </is>
      </c>
      <c r="C2400" t="n">
        <v>-2.365</v>
      </c>
      <c r="D2400" t="n">
        <v>-4.053</v>
      </c>
    </row>
    <row r="2401">
      <c r="A2401" s="5" t="n">
        <v>42558</v>
      </c>
      <c r="B2401" t="inlineStr">
        <is>
          <t>Medium</t>
        </is>
      </c>
      <c r="C2401" t="n">
        <v>-2.25</v>
      </c>
      <c r="D2401" t="n">
        <v>-2.223</v>
      </c>
    </row>
    <row r="2402">
      <c r="A2402" s="5" t="n">
        <v>42564</v>
      </c>
      <c r="B2402" t="inlineStr">
        <is>
          <t>Medium</t>
        </is>
      </c>
      <c r="C2402" t="n">
        <v>-2.95</v>
      </c>
      <c r="D2402" t="n">
        <v>-2.546</v>
      </c>
    </row>
    <row r="2403">
      <c r="A2403" s="5" t="n">
        <v>42571</v>
      </c>
      <c r="B2403" t="inlineStr">
        <is>
          <t>Medium</t>
        </is>
      </c>
      <c r="C2403" t="n">
        <v>-2.1</v>
      </c>
      <c r="D2403" t="n">
        <v>-2.342</v>
      </c>
    </row>
    <row r="2404">
      <c r="A2404" s="5" t="n">
        <v>42578</v>
      </c>
      <c r="B2404" t="inlineStr">
        <is>
          <t>Medium</t>
        </is>
      </c>
      <c r="C2404" t="n">
        <v>-2.45</v>
      </c>
      <c r="D2404" t="n">
        <v>1.671</v>
      </c>
    </row>
    <row r="2405">
      <c r="A2405" s="5" t="n">
        <v>42585</v>
      </c>
      <c r="B2405" t="inlineStr">
        <is>
          <t>Medium</t>
        </is>
      </c>
      <c r="C2405" t="n">
        <v>-1.25</v>
      </c>
      <c r="D2405" t="n">
        <v>1.413</v>
      </c>
    </row>
    <row r="2406">
      <c r="A2406" s="5" t="n">
        <v>42592</v>
      </c>
      <c r="B2406" t="inlineStr">
        <is>
          <t>Medium</t>
        </is>
      </c>
      <c r="C2406" t="n">
        <v>-1.5</v>
      </c>
      <c r="D2406" t="n">
        <v>1.055</v>
      </c>
    </row>
    <row r="2407">
      <c r="A2407" s="5" t="n">
        <v>42599</v>
      </c>
      <c r="B2407" t="inlineStr">
        <is>
          <t>Medium</t>
        </is>
      </c>
      <c r="C2407" t="n">
        <v>0.522</v>
      </c>
      <c r="D2407" t="n">
        <v>-2.5</v>
      </c>
    </row>
    <row r="2408">
      <c r="A2408" s="5" t="n">
        <v>42606</v>
      </c>
      <c r="B2408" t="inlineStr">
        <is>
          <t>Medium</t>
        </is>
      </c>
      <c r="C2408" t="n">
        <v>-0.455</v>
      </c>
      <c r="D2408" t="n">
        <v>2.501</v>
      </c>
    </row>
    <row r="2409">
      <c r="A2409" s="5" t="n">
        <v>42613</v>
      </c>
      <c r="B2409" t="inlineStr">
        <is>
          <t>Medium</t>
        </is>
      </c>
      <c r="C2409" t="n">
        <v>1.31</v>
      </c>
      <c r="D2409" t="n">
        <v>2.276</v>
      </c>
    </row>
    <row r="2410">
      <c r="A2410" s="5" t="n">
        <v>42621</v>
      </c>
      <c r="B2410" t="inlineStr">
        <is>
          <t>Medium</t>
        </is>
      </c>
      <c r="C2410" t="n">
        <v>0.4</v>
      </c>
      <c r="D2410" t="n">
        <v>-14.513</v>
      </c>
    </row>
    <row r="2411">
      <c r="A2411" s="5" t="n">
        <v>42627</v>
      </c>
      <c r="B2411" t="inlineStr">
        <is>
          <t>Medium</t>
        </is>
      </c>
      <c r="C2411" t="n">
        <v>4</v>
      </c>
      <c r="D2411" t="n">
        <v>-0.5590000000000001</v>
      </c>
    </row>
    <row r="2412">
      <c r="A2412" s="5" t="n">
        <v>42634</v>
      </c>
      <c r="B2412" t="inlineStr">
        <is>
          <t>Medium</t>
        </is>
      </c>
      <c r="C2412" t="n">
        <v>3</v>
      </c>
      <c r="D2412" t="n">
        <v>-6.2</v>
      </c>
    </row>
    <row r="2413">
      <c r="A2413" s="5" t="n">
        <v>42641</v>
      </c>
      <c r="B2413" t="inlineStr">
        <is>
          <t>Medium</t>
        </is>
      </c>
      <c r="C2413" t="n">
        <v>3</v>
      </c>
      <c r="D2413" t="n">
        <v>-1.882</v>
      </c>
    </row>
    <row r="2414">
      <c r="A2414" s="5" t="n">
        <v>42648</v>
      </c>
      <c r="B2414" t="inlineStr">
        <is>
          <t>Medium</t>
        </is>
      </c>
      <c r="C2414" t="n">
        <v>2.43</v>
      </c>
      <c r="D2414" t="n">
        <v>-2.976</v>
      </c>
    </row>
    <row r="2415">
      <c r="A2415" s="5" t="n">
        <v>42656</v>
      </c>
      <c r="B2415" t="inlineStr">
        <is>
          <t>Medium</t>
        </is>
      </c>
      <c r="C2415" t="n">
        <v>1.75</v>
      </c>
      <c r="D2415" t="n">
        <v>4.9</v>
      </c>
    </row>
    <row r="2416">
      <c r="A2416" s="5" t="n">
        <v>42662</v>
      </c>
      <c r="B2416" t="inlineStr">
        <is>
          <t>Medium</t>
        </is>
      </c>
      <c r="C2416" t="n">
        <v>2.75</v>
      </c>
      <c r="D2416" t="n">
        <v>-5.2</v>
      </c>
    </row>
    <row r="2417">
      <c r="A2417" s="5" t="n">
        <v>42669</v>
      </c>
      <c r="B2417" t="inlineStr">
        <is>
          <t>Medium</t>
        </is>
      </c>
      <c r="C2417" t="n">
        <v>1</v>
      </c>
      <c r="D2417" t="n">
        <v>-0.553</v>
      </c>
    </row>
    <row r="2418">
      <c r="A2418" s="5" t="n">
        <v>42676</v>
      </c>
      <c r="B2418" t="inlineStr">
        <is>
          <t>Medium</t>
        </is>
      </c>
      <c r="C2418" t="n">
        <v>1.75</v>
      </c>
      <c r="D2418" t="n">
        <v>14.42</v>
      </c>
    </row>
    <row r="2419">
      <c r="A2419" s="5" t="n">
        <v>42683</v>
      </c>
      <c r="B2419" t="inlineStr">
        <is>
          <t>Medium</t>
        </is>
      </c>
      <c r="C2419" t="n">
        <v>1.33</v>
      </c>
      <c r="D2419" t="n">
        <v>2.432</v>
      </c>
    </row>
    <row r="2420">
      <c r="A2420" s="5" t="n">
        <v>42690</v>
      </c>
      <c r="B2420" t="inlineStr">
        <is>
          <t>Medium</t>
        </is>
      </c>
      <c r="C2420" t="n">
        <v>1.48</v>
      </c>
      <c r="D2420" t="n">
        <v>5.274</v>
      </c>
    </row>
    <row r="2421">
      <c r="A2421" s="5" t="n">
        <v>42697</v>
      </c>
      <c r="B2421" t="inlineStr">
        <is>
          <t>Medium</t>
        </is>
      </c>
      <c r="C2421" t="n">
        <v>0.671</v>
      </c>
      <c r="D2421" t="n">
        <v>-1.255</v>
      </c>
    </row>
    <row r="2422">
      <c r="A2422" s="5" t="n">
        <v>42704</v>
      </c>
      <c r="B2422" t="inlineStr">
        <is>
          <t>Medium</t>
        </is>
      </c>
      <c r="C2422" t="n">
        <v>0.636</v>
      </c>
      <c r="D2422" t="n">
        <v>-0.884</v>
      </c>
    </row>
    <row r="2423">
      <c r="A2423" s="5" t="n">
        <v>42711</v>
      </c>
      <c r="B2423" t="inlineStr">
        <is>
          <t>Medium</t>
        </is>
      </c>
      <c r="C2423" t="n">
        <v>-1.032</v>
      </c>
      <c r="D2423" t="n">
        <v>-2.389</v>
      </c>
    </row>
    <row r="2424">
      <c r="A2424" s="5" t="n">
        <v>42718</v>
      </c>
      <c r="B2424" t="inlineStr">
        <is>
          <t>Medium</t>
        </is>
      </c>
      <c r="C2424" t="n">
        <v>-1.584</v>
      </c>
      <c r="D2424" t="n">
        <v>-2.563</v>
      </c>
    </row>
    <row r="2425">
      <c r="A2425" s="5" t="n">
        <v>42725</v>
      </c>
      <c r="B2425" t="inlineStr">
        <is>
          <t>Medium</t>
        </is>
      </c>
      <c r="C2425" t="n">
        <v>-2.515</v>
      </c>
      <c r="D2425" t="n">
        <v>2.256</v>
      </c>
    </row>
    <row r="2426">
      <c r="A2426" s="5" t="n">
        <v>42733</v>
      </c>
      <c r="B2426" t="inlineStr">
        <is>
          <t>Medium</t>
        </is>
      </c>
      <c r="C2426" t="n">
        <v>-2.06</v>
      </c>
      <c r="D2426" t="n">
        <v>0.614</v>
      </c>
    </row>
    <row r="2427">
      <c r="A2427" s="5" t="n">
        <v>42740</v>
      </c>
      <c r="B2427" t="inlineStr">
        <is>
          <t>Medium</t>
        </is>
      </c>
      <c r="C2427" t="n">
        <v>-5.26</v>
      </c>
      <c r="D2427" t="n">
        <v>-7.051</v>
      </c>
    </row>
    <row r="2428">
      <c r="A2428" s="5" t="n">
        <v>42746</v>
      </c>
      <c r="B2428" t="inlineStr">
        <is>
          <t>Medium</t>
        </is>
      </c>
      <c r="C2428" t="n">
        <v>1.162</v>
      </c>
      <c r="D2428" t="n">
        <v>4.097</v>
      </c>
    </row>
    <row r="2429">
      <c r="A2429" s="5" t="n">
        <v>42754</v>
      </c>
      <c r="B2429" t="inlineStr">
        <is>
          <t>Medium</t>
        </is>
      </c>
      <c r="C2429" t="n">
        <v>-3.507</v>
      </c>
      <c r="D2429" t="n">
        <v>2.347</v>
      </c>
    </row>
    <row r="2430">
      <c r="A2430" s="5" t="n">
        <v>42760</v>
      </c>
      <c r="B2430" t="inlineStr">
        <is>
          <t>Medium</t>
        </is>
      </c>
      <c r="C2430" t="n">
        <v>2.815</v>
      </c>
      <c r="D2430" t="n">
        <v>2.84</v>
      </c>
    </row>
    <row r="2431">
      <c r="A2431" s="5" t="n">
        <v>42767</v>
      </c>
      <c r="B2431" t="inlineStr">
        <is>
          <t>Medium</t>
        </is>
      </c>
      <c r="C2431" t="n">
        <v>3.289</v>
      </c>
      <c r="D2431" t="n">
        <v>6.466</v>
      </c>
    </row>
    <row r="2432">
      <c r="A2432" s="5" t="n">
        <v>42774</v>
      </c>
      <c r="B2432" t="inlineStr">
        <is>
          <t>Medium</t>
        </is>
      </c>
      <c r="C2432" t="n">
        <v>2.529</v>
      </c>
      <c r="D2432" t="n">
        <v>13.83</v>
      </c>
    </row>
    <row r="2433">
      <c r="A2433" s="5" t="n">
        <v>42781</v>
      </c>
      <c r="B2433" t="inlineStr">
        <is>
          <t>Medium</t>
        </is>
      </c>
      <c r="C2433" t="n">
        <v>3.513</v>
      </c>
      <c r="D2433" t="n">
        <v>9.526999999999999</v>
      </c>
    </row>
    <row r="2434">
      <c r="A2434" s="5" t="n">
        <v>42789</v>
      </c>
      <c r="B2434" t="inlineStr">
        <is>
          <t>Medium</t>
        </is>
      </c>
      <c r="C2434" t="n">
        <v>3.475</v>
      </c>
      <c r="D2434" t="n">
        <v>0.5639999999999999</v>
      </c>
    </row>
    <row r="2435">
      <c r="A2435" s="5" t="n">
        <v>42795</v>
      </c>
      <c r="B2435" t="inlineStr">
        <is>
          <t>Medium</t>
        </is>
      </c>
      <c r="C2435" t="n">
        <v>3.079</v>
      </c>
      <c r="D2435" t="n">
        <v>1.501</v>
      </c>
    </row>
    <row r="2436">
      <c r="A2436" s="5" t="n">
        <v>42802</v>
      </c>
      <c r="B2436" t="inlineStr">
        <is>
          <t>Medium</t>
        </is>
      </c>
      <c r="C2436" t="n">
        <v>1.967</v>
      </c>
      <c r="D2436" t="n">
        <v>8.209</v>
      </c>
    </row>
    <row r="2437">
      <c r="A2437" s="5" t="n">
        <v>42809</v>
      </c>
      <c r="B2437" t="inlineStr">
        <is>
          <t>Medium</t>
        </is>
      </c>
      <c r="C2437" t="n">
        <v>3.713</v>
      </c>
      <c r="D2437" t="n">
        <v>-0.237</v>
      </c>
    </row>
    <row r="2438">
      <c r="A2438" s="5" t="n">
        <v>42816</v>
      </c>
      <c r="B2438" t="inlineStr">
        <is>
          <t>Medium</t>
        </is>
      </c>
      <c r="C2438" t="n">
        <v>2801</v>
      </c>
      <c r="D2438" t="n">
        <v>4.954</v>
      </c>
    </row>
    <row r="2439">
      <c r="A2439" s="5" t="n">
        <v>42823</v>
      </c>
      <c r="B2439" t="inlineStr">
        <is>
          <t>Medium</t>
        </is>
      </c>
      <c r="C2439" t="n">
        <v>1.357</v>
      </c>
      <c r="D2439" t="n">
        <v>0.867</v>
      </c>
    </row>
    <row r="2440">
      <c r="A2440" s="5" t="n">
        <v>42830</v>
      </c>
      <c r="B2440" t="inlineStr">
        <is>
          <t>Medium</t>
        </is>
      </c>
      <c r="C2440" t="n">
        <v>-0.435</v>
      </c>
      <c r="D2440" t="n">
        <v>1.566</v>
      </c>
    </row>
    <row r="2441">
      <c r="A2441" s="5" t="n">
        <v>42837</v>
      </c>
      <c r="B2441" t="inlineStr">
        <is>
          <t>Medium</t>
        </is>
      </c>
      <c r="C2441" t="n">
        <v>0.08699999999999999</v>
      </c>
      <c r="D2441" t="n">
        <v>-2.166</v>
      </c>
    </row>
    <row r="2442">
      <c r="A2442" s="5" t="n">
        <v>42844</v>
      </c>
      <c r="B2442" t="inlineStr">
        <is>
          <t>Medium</t>
        </is>
      </c>
      <c r="C2442" t="n">
        <v>-1.47</v>
      </c>
      <c r="D2442" t="n">
        <v>-1.034</v>
      </c>
    </row>
    <row r="2443">
      <c r="A2443" s="5" t="n">
        <v>42851</v>
      </c>
      <c r="B2443" t="inlineStr">
        <is>
          <t>Medium</t>
        </is>
      </c>
      <c r="C2443" t="n">
        <v>-1.66</v>
      </c>
      <c r="D2443" t="n">
        <v>-3.641</v>
      </c>
    </row>
    <row r="2444">
      <c r="A2444" s="5" t="n">
        <v>42858</v>
      </c>
      <c r="B2444" t="inlineStr">
        <is>
          <t>Medium</t>
        </is>
      </c>
      <c r="C2444" t="n">
        <v>-2.333</v>
      </c>
      <c r="D2444" t="n">
        <v>-0.93</v>
      </c>
    </row>
    <row r="2445">
      <c r="A2445" s="5" t="n">
        <v>42865</v>
      </c>
      <c r="B2445" t="inlineStr">
        <is>
          <t>Medium</t>
        </is>
      </c>
      <c r="C2445" t="n">
        <v>-1.786</v>
      </c>
      <c r="D2445" t="n">
        <v>-5.247</v>
      </c>
    </row>
    <row r="2446">
      <c r="A2446" s="5" t="n">
        <v>42872</v>
      </c>
      <c r="B2446" t="inlineStr">
        <is>
          <t>Medium</t>
        </is>
      </c>
      <c r="C2446" t="n">
        <v>-2.36</v>
      </c>
      <c r="D2446" t="n">
        <v>-1.753</v>
      </c>
    </row>
    <row r="2447">
      <c r="A2447" s="5" t="n">
        <v>42879</v>
      </c>
      <c r="B2447" t="inlineStr">
        <is>
          <t>Medium</t>
        </is>
      </c>
      <c r="C2447" t="n">
        <v>-2.419</v>
      </c>
      <c r="D2447" t="n">
        <v>-4.432</v>
      </c>
    </row>
    <row r="2448">
      <c r="A2448" s="5" t="n">
        <v>42887</v>
      </c>
      <c r="B2448" t="inlineStr">
        <is>
          <t>Medium</t>
        </is>
      </c>
      <c r="C2448" t="n">
        <v>-2.517</v>
      </c>
      <c r="D2448" t="n">
        <v>-6.428</v>
      </c>
    </row>
    <row r="2449">
      <c r="A2449" s="5" t="n">
        <v>42893</v>
      </c>
      <c r="B2449" t="inlineStr">
        <is>
          <t>Medium</t>
        </is>
      </c>
      <c r="C2449" t="n">
        <v>-3.464</v>
      </c>
      <c r="D2449" t="n">
        <v>3.295</v>
      </c>
    </row>
    <row r="2450">
      <c r="A2450" s="5" t="n">
        <v>42900</v>
      </c>
      <c r="B2450" t="inlineStr">
        <is>
          <t>Medium</t>
        </is>
      </c>
      <c r="C2450" t="n">
        <v>-2.739</v>
      </c>
      <c r="D2450" t="n">
        <v>-1.661</v>
      </c>
    </row>
    <row r="2451">
      <c r="A2451" s="5" t="n">
        <v>42907</v>
      </c>
      <c r="B2451" t="inlineStr">
        <is>
          <t>Medium</t>
        </is>
      </c>
      <c r="C2451" t="n">
        <v>-2.106</v>
      </c>
      <c r="D2451" t="n">
        <v>-2.451</v>
      </c>
    </row>
    <row r="2452">
      <c r="A2452" s="5" t="n">
        <v>42914</v>
      </c>
      <c r="B2452" t="inlineStr">
        <is>
          <t>Medium</t>
        </is>
      </c>
      <c r="C2452" t="n">
        <v>-2.585</v>
      </c>
      <c r="D2452" t="n">
        <v>0.118</v>
      </c>
    </row>
    <row r="2453">
      <c r="A2453" s="5" t="n">
        <v>42922</v>
      </c>
      <c r="B2453" t="inlineStr">
        <is>
          <t>Medium</t>
        </is>
      </c>
      <c r="C2453" t="n">
        <v>-2.833</v>
      </c>
      <c r="D2453" t="n">
        <v>-6.299</v>
      </c>
    </row>
    <row r="2454">
      <c r="A2454" s="5" t="n">
        <v>42928</v>
      </c>
      <c r="B2454" t="inlineStr">
        <is>
          <t>Medium</t>
        </is>
      </c>
      <c r="C2454" t="n">
        <v>-2.85</v>
      </c>
      <c r="D2454" t="n">
        <v>-7.564</v>
      </c>
    </row>
    <row r="2455">
      <c r="A2455" s="5" t="n">
        <v>42942</v>
      </c>
      <c r="B2455" t="inlineStr">
        <is>
          <t>Medium</t>
        </is>
      </c>
      <c r="C2455" t="n">
        <v>-2.629</v>
      </c>
      <c r="D2455" t="n">
        <v>-7.208</v>
      </c>
    </row>
    <row r="2456">
      <c r="A2456" s="5" t="n">
        <v>42949</v>
      </c>
      <c r="B2456" t="inlineStr">
        <is>
          <t>Medium</t>
        </is>
      </c>
      <c r="C2456" t="n">
        <v>-2.957</v>
      </c>
      <c r="D2456" t="n">
        <v>-1.527</v>
      </c>
    </row>
    <row r="2457">
      <c r="A2457" s="5" t="n">
        <v>42956</v>
      </c>
      <c r="B2457" t="inlineStr">
        <is>
          <t>Medium</t>
        </is>
      </c>
      <c r="C2457" t="n">
        <v>-2.72</v>
      </c>
      <c r="D2457" t="n">
        <v>-6.451</v>
      </c>
    </row>
    <row r="2458">
      <c r="A2458" s="5" t="n">
        <v>42963</v>
      </c>
      <c r="B2458" t="inlineStr">
        <is>
          <t>Medium</t>
        </is>
      </c>
      <c r="C2458" t="n">
        <v>-3.058</v>
      </c>
      <c r="D2458" t="n">
        <v>-8.945</v>
      </c>
    </row>
    <row r="2459">
      <c r="A2459" s="5" t="n">
        <v>42970</v>
      </c>
      <c r="B2459" t="inlineStr">
        <is>
          <t>Medium</t>
        </is>
      </c>
      <c r="C2459" t="n">
        <v>-3.45</v>
      </c>
      <c r="D2459" t="n">
        <v>-3.327</v>
      </c>
    </row>
    <row r="2460">
      <c r="A2460" s="5" t="n">
        <v>42977</v>
      </c>
      <c r="B2460" t="inlineStr">
        <is>
          <t>Medium</t>
        </is>
      </c>
      <c r="C2460" t="n">
        <v>-1.908</v>
      </c>
      <c r="D2460" t="n">
        <v>-5.392</v>
      </c>
    </row>
    <row r="2461">
      <c r="A2461" s="5" t="n">
        <v>42985</v>
      </c>
      <c r="B2461" t="inlineStr">
        <is>
          <t>Medium</t>
        </is>
      </c>
      <c r="C2461" t="n">
        <v>4.022</v>
      </c>
      <c r="D2461" t="n">
        <v>4.58</v>
      </c>
    </row>
    <row r="2462">
      <c r="A2462" s="5" t="n">
        <v>42991</v>
      </c>
      <c r="B2462" t="inlineStr">
        <is>
          <t>Medium</t>
        </is>
      </c>
      <c r="C2462" t="n">
        <v>3.238</v>
      </c>
      <c r="D2462" t="n">
        <v>5.888</v>
      </c>
    </row>
    <row r="2463">
      <c r="A2463" s="5" t="n">
        <v>42998</v>
      </c>
      <c r="B2463" t="inlineStr">
        <is>
          <t>Medium</t>
        </is>
      </c>
      <c r="C2463" t="n">
        <v>3.493</v>
      </c>
      <c r="D2463" t="n">
        <v>4.591</v>
      </c>
    </row>
    <row r="2464">
      <c r="A2464" s="5" t="n">
        <v>43005</v>
      </c>
      <c r="B2464" t="inlineStr">
        <is>
          <t>Medium</t>
        </is>
      </c>
      <c r="C2464" t="n">
        <v>-0.756</v>
      </c>
      <c r="D2464" t="n">
        <v>-1.846</v>
      </c>
    </row>
    <row r="2465">
      <c r="A2465" s="5" t="n">
        <v>43012</v>
      </c>
      <c r="B2465" t="inlineStr">
        <is>
          <t>Medium</t>
        </is>
      </c>
      <c r="C2465" t="n">
        <v>-0.467</v>
      </c>
      <c r="D2465" t="n">
        <v>-6.023</v>
      </c>
    </row>
    <row r="2466">
      <c r="A2466" s="5" t="n">
        <v>43020</v>
      </c>
      <c r="B2466" t="inlineStr">
        <is>
          <t>Medium</t>
        </is>
      </c>
      <c r="C2466" t="n">
        <v>-1.991</v>
      </c>
      <c r="D2466" t="n">
        <v>-2.747</v>
      </c>
    </row>
    <row r="2467">
      <c r="A2467" s="5" t="n">
        <v>43026</v>
      </c>
      <c r="B2467" t="inlineStr">
        <is>
          <t>Medium</t>
        </is>
      </c>
      <c r="C2467" t="n">
        <v>-4.242</v>
      </c>
      <c r="D2467" t="n">
        <v>-5.731</v>
      </c>
    </row>
    <row r="2468">
      <c r="A2468" s="5" t="n">
        <v>43033</v>
      </c>
      <c r="B2468" t="inlineStr">
        <is>
          <t>Medium</t>
        </is>
      </c>
      <c r="C2468" t="n">
        <v>-2.578</v>
      </c>
      <c r="D2468" t="n">
        <v>0.856</v>
      </c>
    </row>
    <row r="2469">
      <c r="A2469" s="5" t="n">
        <v>43040</v>
      </c>
      <c r="B2469" t="inlineStr">
        <is>
          <t>Medium</t>
        </is>
      </c>
      <c r="C2469" t="n">
        <v>-1.756</v>
      </c>
      <c r="D2469" t="n">
        <v>-2.435</v>
      </c>
    </row>
    <row r="2470">
      <c r="A2470" s="5" t="n">
        <v>43047</v>
      </c>
      <c r="B2470" t="inlineStr">
        <is>
          <t>Medium</t>
        </is>
      </c>
      <c r="C2470" t="n">
        <v>-2.876</v>
      </c>
      <c r="D2470" t="n">
        <v>2.237</v>
      </c>
    </row>
    <row r="2471">
      <c r="A2471" s="5" t="n">
        <v>43054</v>
      </c>
      <c r="B2471" t="inlineStr">
        <is>
          <t>Medium</t>
        </is>
      </c>
      <c r="C2471" t="n">
        <v>-2.2</v>
      </c>
      <c r="D2471" t="n">
        <v>1.854</v>
      </c>
    </row>
    <row r="2472">
      <c r="A2472" s="5" t="n">
        <v>43061</v>
      </c>
      <c r="B2472" t="inlineStr">
        <is>
          <t>Medium</t>
        </is>
      </c>
      <c r="C2472" t="n">
        <v>-1.545</v>
      </c>
      <c r="D2472" t="n">
        <v>-1.855</v>
      </c>
    </row>
    <row r="2473">
      <c r="A2473" s="5" t="n">
        <v>43068</v>
      </c>
      <c r="B2473" t="inlineStr">
        <is>
          <t>Medium</t>
        </is>
      </c>
      <c r="C2473" t="n">
        <v>-2.301</v>
      </c>
      <c r="D2473" t="n">
        <v>-3.429</v>
      </c>
    </row>
    <row r="2474">
      <c r="A2474" s="5" t="n">
        <v>43075</v>
      </c>
      <c r="B2474" t="inlineStr">
        <is>
          <t>Medium</t>
        </is>
      </c>
      <c r="C2474" t="n">
        <v>-3.404</v>
      </c>
      <c r="D2474" t="n">
        <v>-5.61</v>
      </c>
    </row>
    <row r="2475">
      <c r="A2475" s="5" t="n">
        <v>43082</v>
      </c>
      <c r="B2475" t="inlineStr">
        <is>
          <t>Medium</t>
        </is>
      </c>
      <c r="C2475" t="n">
        <v>-3.78</v>
      </c>
      <c r="D2475" t="n">
        <v>-5.117</v>
      </c>
    </row>
    <row r="2476">
      <c r="A2476" s="5" t="n">
        <v>43089</v>
      </c>
      <c r="B2476" t="inlineStr">
        <is>
          <t>Medium</t>
        </is>
      </c>
      <c r="C2476" t="n">
        <v>-3.769</v>
      </c>
      <c r="D2476" t="n">
        <v>-6.495</v>
      </c>
    </row>
    <row r="2477">
      <c r="A2477" s="5" t="n">
        <v>43097</v>
      </c>
      <c r="B2477" t="inlineStr">
        <is>
          <t>Medium</t>
        </is>
      </c>
      <c r="C2477" t="n">
        <v>-3.97</v>
      </c>
      <c r="D2477" t="n">
        <v>-4.609</v>
      </c>
    </row>
    <row r="2478">
      <c r="A2478" s="5" t="n">
        <v>43104</v>
      </c>
      <c r="B2478" t="inlineStr">
        <is>
          <t>Medium</t>
        </is>
      </c>
      <c r="C2478" t="n">
        <v>-5.148</v>
      </c>
      <c r="D2478" t="n">
        <v>-7.419</v>
      </c>
    </row>
    <row r="2479">
      <c r="A2479" s="5" t="n">
        <v>43110</v>
      </c>
      <c r="B2479" t="inlineStr">
        <is>
          <t>Medium</t>
        </is>
      </c>
      <c r="C2479" t="n">
        <v>-3.89</v>
      </c>
      <c r="D2479" t="n">
        <v>-4.948</v>
      </c>
    </row>
    <row r="2480">
      <c r="A2480" s="5" t="n">
        <v>43118</v>
      </c>
      <c r="B2480" t="inlineStr">
        <is>
          <t>Medium</t>
        </is>
      </c>
      <c r="C2480" t="n">
        <v>-3.588</v>
      </c>
      <c r="D2480" t="n">
        <v>-6.861</v>
      </c>
    </row>
    <row r="2481">
      <c r="A2481" s="5" t="n">
        <v>43124</v>
      </c>
      <c r="B2481" t="inlineStr">
        <is>
          <t>Medium</t>
        </is>
      </c>
      <c r="C2481" t="n">
        <v>-1</v>
      </c>
      <c r="D2481" t="n">
        <v>-1.071</v>
      </c>
    </row>
    <row r="2482">
      <c r="A2482" s="5" t="n">
        <v>43131</v>
      </c>
      <c r="B2482" t="inlineStr">
        <is>
          <t>Medium</t>
        </is>
      </c>
      <c r="C2482" t="n">
        <v>0.126</v>
      </c>
      <c r="D2482" t="n">
        <v>6.776</v>
      </c>
    </row>
    <row r="2483">
      <c r="A2483" s="5" t="n">
        <v>43138</v>
      </c>
      <c r="B2483" t="inlineStr">
        <is>
          <t>Medium</t>
        </is>
      </c>
      <c r="C2483" t="n">
        <v>3.189</v>
      </c>
      <c r="D2483" t="n">
        <v>1.895</v>
      </c>
    </row>
    <row r="2484">
      <c r="A2484" s="5" t="n">
        <v>43145</v>
      </c>
      <c r="B2484" t="inlineStr">
        <is>
          <t>Medium</t>
        </is>
      </c>
      <c r="C2484" t="n">
        <v>2.825</v>
      </c>
      <c r="D2484" t="n">
        <v>1.841</v>
      </c>
    </row>
    <row r="2485">
      <c r="A2485" s="5" t="n">
        <v>43153</v>
      </c>
      <c r="B2485" t="inlineStr">
        <is>
          <t>Medium</t>
        </is>
      </c>
      <c r="C2485" t="n">
        <v>1.795</v>
      </c>
      <c r="D2485" t="n">
        <v>-1.616</v>
      </c>
    </row>
    <row r="2486">
      <c r="A2486" s="5" t="n">
        <v>43159</v>
      </c>
      <c r="B2486" t="inlineStr">
        <is>
          <t>Medium</t>
        </is>
      </c>
      <c r="C2486" t="n">
        <v>2.4</v>
      </c>
      <c r="D2486" t="n">
        <v>3.019</v>
      </c>
    </row>
    <row r="2487">
      <c r="A2487" s="5" t="n">
        <v>43166</v>
      </c>
      <c r="B2487" t="inlineStr">
        <is>
          <t>Medium</t>
        </is>
      </c>
      <c r="C2487" t="n">
        <v>2.723</v>
      </c>
      <c r="D2487" t="n">
        <v>2.408</v>
      </c>
    </row>
    <row r="2488">
      <c r="A2488" s="5" t="n">
        <v>43173</v>
      </c>
      <c r="B2488" t="inlineStr">
        <is>
          <t>Medium</t>
        </is>
      </c>
      <c r="C2488" t="n">
        <v>2.023</v>
      </c>
      <c r="D2488" t="n">
        <v>5.022</v>
      </c>
    </row>
    <row r="2489">
      <c r="A2489" s="5" t="n">
        <v>43180</v>
      </c>
      <c r="B2489" t="inlineStr">
        <is>
          <t>Medium</t>
        </is>
      </c>
      <c r="C2489" t="n">
        <v>2.6</v>
      </c>
      <c r="D2489" t="n">
        <v>-2.622</v>
      </c>
    </row>
    <row r="2490">
      <c r="A2490" s="5" t="n">
        <v>43187</v>
      </c>
      <c r="B2490" t="inlineStr">
        <is>
          <t>Medium</t>
        </is>
      </c>
      <c r="C2490" t="n">
        <v>-0.287</v>
      </c>
      <c r="D2490" t="n">
        <v>1.643</v>
      </c>
    </row>
    <row r="2491">
      <c r="A2491" s="5" t="n">
        <v>43194</v>
      </c>
      <c r="B2491" t="inlineStr">
        <is>
          <t>Medium</t>
        </is>
      </c>
      <c r="C2491" t="n">
        <v>1.4</v>
      </c>
      <c r="D2491" t="n">
        <v>-4.617</v>
      </c>
    </row>
    <row r="2492">
      <c r="A2492" s="5" t="n">
        <v>43201</v>
      </c>
      <c r="B2492" t="inlineStr">
        <is>
          <t>Medium</t>
        </is>
      </c>
      <c r="C2492" t="n">
        <v>-0.189</v>
      </c>
      <c r="D2492" t="n">
        <v>3.306</v>
      </c>
    </row>
    <row r="2493">
      <c r="A2493" s="5" t="n">
        <v>43208</v>
      </c>
      <c r="B2493" t="inlineStr">
        <is>
          <t>Medium</t>
        </is>
      </c>
      <c r="C2493" t="n">
        <v>-1.429</v>
      </c>
      <c r="D2493" t="n">
        <v>-1.071</v>
      </c>
    </row>
    <row r="2494">
      <c r="A2494" s="5" t="n">
        <v>43215</v>
      </c>
      <c r="B2494" t="inlineStr">
        <is>
          <t>Medium</t>
        </is>
      </c>
      <c r="C2494" t="n">
        <v>-2.043</v>
      </c>
      <c r="D2494" t="n">
        <v>2.17</v>
      </c>
    </row>
    <row r="2495">
      <c r="A2495" s="5" t="n">
        <v>43222</v>
      </c>
      <c r="B2495" t="inlineStr">
        <is>
          <t>Medium</t>
        </is>
      </c>
      <c r="C2495" t="n">
        <v>0.739</v>
      </c>
      <c r="D2495" t="n">
        <v>6.218</v>
      </c>
    </row>
    <row r="2496">
      <c r="A2496" s="5" t="n">
        <v>43229</v>
      </c>
      <c r="B2496" t="inlineStr">
        <is>
          <t>Medium</t>
        </is>
      </c>
      <c r="C2496" t="n">
        <v>-0.719</v>
      </c>
      <c r="D2496" t="n">
        <v>-2.197</v>
      </c>
    </row>
    <row r="2497">
      <c r="A2497" s="5" t="n">
        <v>43236</v>
      </c>
      <c r="B2497" t="inlineStr">
        <is>
          <t>Medium</t>
        </is>
      </c>
      <c r="C2497" t="n">
        <v>-0.763</v>
      </c>
      <c r="D2497" t="n">
        <v>-1.404</v>
      </c>
    </row>
    <row r="2498">
      <c r="A2498" s="5" t="n">
        <v>43243</v>
      </c>
      <c r="B2498" t="inlineStr">
        <is>
          <t>Medium</t>
        </is>
      </c>
      <c r="C2498" t="n">
        <v>-1.567</v>
      </c>
      <c r="D2498" t="n">
        <v>5.778</v>
      </c>
    </row>
    <row r="2499">
      <c r="A2499" s="5" t="n">
        <v>43251</v>
      </c>
      <c r="B2499" t="inlineStr">
        <is>
          <t>Medium</t>
        </is>
      </c>
      <c r="C2499" t="n">
        <v>-0.4</v>
      </c>
      <c r="D2499" t="n">
        <v>-3.62</v>
      </c>
    </row>
    <row r="2500">
      <c r="A2500" s="5" t="n">
        <v>43257</v>
      </c>
      <c r="B2500" t="inlineStr">
        <is>
          <t>Medium</t>
        </is>
      </c>
      <c r="C2500" t="n">
        <v>-1.824</v>
      </c>
      <c r="D2500" t="n">
        <v>2.072</v>
      </c>
    </row>
    <row r="2501">
      <c r="A2501" s="5" t="n">
        <v>43264</v>
      </c>
      <c r="B2501" t="inlineStr">
        <is>
          <t>Medium</t>
        </is>
      </c>
      <c r="C2501" t="n">
        <v>-2.744</v>
      </c>
      <c r="D2501" t="n">
        <v>-4.143</v>
      </c>
    </row>
    <row r="2502">
      <c r="A2502" s="5" t="n">
        <v>43271</v>
      </c>
      <c r="B2502" t="inlineStr">
        <is>
          <t>Medium</t>
        </is>
      </c>
      <c r="C2502" t="n">
        <v>-2.1</v>
      </c>
      <c r="D2502" t="n">
        <v>-5.914</v>
      </c>
    </row>
    <row r="2503">
      <c r="A2503" s="5" t="n">
        <v>43278</v>
      </c>
      <c r="B2503" t="inlineStr">
        <is>
          <t>Medium</t>
        </is>
      </c>
      <c r="C2503" t="n">
        <v>-2.572</v>
      </c>
      <c r="D2503" t="n">
        <v>-9.891</v>
      </c>
    </row>
    <row r="2504">
      <c r="A2504" s="5" t="n">
        <v>43286</v>
      </c>
      <c r="B2504" t="inlineStr">
        <is>
          <t>Medium</t>
        </is>
      </c>
      <c r="C2504" t="n">
        <v>-3.538</v>
      </c>
      <c r="D2504" t="n">
        <v>1.245</v>
      </c>
    </row>
    <row r="2505">
      <c r="A2505" s="5" t="n">
        <v>43292</v>
      </c>
      <c r="B2505" t="inlineStr">
        <is>
          <t>Medium</t>
        </is>
      </c>
      <c r="C2505" t="n">
        <v>-4.489</v>
      </c>
      <c r="D2505" t="n">
        <v>-12.633</v>
      </c>
    </row>
    <row r="2506">
      <c r="A2506" s="5" t="n">
        <v>43299</v>
      </c>
      <c r="B2506" t="inlineStr">
        <is>
          <t>Medium</t>
        </is>
      </c>
      <c r="C2506" t="n">
        <v>-3.622</v>
      </c>
      <c r="D2506" t="n">
        <v>5.836</v>
      </c>
    </row>
    <row r="2507">
      <c r="A2507" s="5" t="n">
        <v>43306</v>
      </c>
      <c r="B2507" t="inlineStr">
        <is>
          <t>Medium</t>
        </is>
      </c>
      <c r="C2507" t="n">
        <v>-2.331</v>
      </c>
      <c r="D2507" t="n">
        <v>-6.147</v>
      </c>
    </row>
    <row r="2508">
      <c r="A2508" s="5" t="n">
        <v>43313</v>
      </c>
      <c r="B2508" t="inlineStr">
        <is>
          <t>Medium</t>
        </is>
      </c>
      <c r="C2508" t="n">
        <v>-2.794</v>
      </c>
      <c r="D2508" t="n">
        <v>3.803</v>
      </c>
    </row>
    <row r="2509">
      <c r="A2509" s="5" t="n">
        <v>43320</v>
      </c>
      <c r="B2509" t="inlineStr">
        <is>
          <t>Medium</t>
        </is>
      </c>
      <c r="C2509" t="n">
        <v>-3.367</v>
      </c>
      <c r="D2509" t="n">
        <v>-1.351</v>
      </c>
    </row>
    <row r="2510">
      <c r="A2510" s="5" t="n">
        <v>43327</v>
      </c>
      <c r="B2510" t="inlineStr">
        <is>
          <t>Medium</t>
        </is>
      </c>
      <c r="C2510" t="n">
        <v>-2.499</v>
      </c>
      <c r="D2510" t="n">
        <v>6.805</v>
      </c>
    </row>
    <row r="2511">
      <c r="A2511" s="5" t="n">
        <v>43334</v>
      </c>
      <c r="B2511" t="inlineStr">
        <is>
          <t>Medium</t>
        </is>
      </c>
      <c r="C2511" t="n">
        <v>-1.497</v>
      </c>
      <c r="D2511" t="n">
        <v>-5.836</v>
      </c>
    </row>
    <row r="2512">
      <c r="A2512" s="5" t="n">
        <v>43341</v>
      </c>
      <c r="B2512" t="inlineStr">
        <is>
          <t>Medium</t>
        </is>
      </c>
      <c r="C2512" t="n">
        <v>-0.6860000000000001</v>
      </c>
      <c r="D2512" t="n">
        <v>-2.566</v>
      </c>
    </row>
    <row r="2513">
      <c r="A2513" s="5" t="n">
        <v>43349</v>
      </c>
      <c r="B2513" t="inlineStr">
        <is>
          <t>Medium</t>
        </is>
      </c>
      <c r="C2513" t="n">
        <v>-1.294</v>
      </c>
      <c r="D2513" t="n">
        <v>-4.302</v>
      </c>
    </row>
    <row r="2514">
      <c r="A2514" s="5" t="n">
        <v>43355</v>
      </c>
      <c r="B2514" t="inlineStr">
        <is>
          <t>Medium</t>
        </is>
      </c>
      <c r="C2514" t="n">
        <v>-0.805</v>
      </c>
      <c r="D2514" t="n">
        <v>-5.296</v>
      </c>
    </row>
    <row r="2515">
      <c r="A2515" s="5" t="n">
        <v>43362</v>
      </c>
      <c r="B2515" t="inlineStr">
        <is>
          <t>Medium</t>
        </is>
      </c>
      <c r="C2515" t="n">
        <v>-2.5</v>
      </c>
      <c r="D2515" t="n">
        <v>-2.057</v>
      </c>
    </row>
    <row r="2516">
      <c r="A2516" s="5" t="n">
        <v>43369</v>
      </c>
      <c r="B2516" t="inlineStr">
        <is>
          <t>Medium</t>
        </is>
      </c>
      <c r="C2516" t="n">
        <v>-1.279</v>
      </c>
      <c r="D2516" t="n">
        <v>1.852</v>
      </c>
    </row>
    <row r="2517">
      <c r="A2517" s="5" t="n">
        <v>43376</v>
      </c>
      <c r="B2517" t="inlineStr">
        <is>
          <t>Medium</t>
        </is>
      </c>
      <c r="C2517" t="n">
        <v>1.985</v>
      </c>
      <c r="D2517" t="n">
        <v>7.975</v>
      </c>
    </row>
    <row r="2518">
      <c r="A2518" s="5" t="n">
        <v>43384</v>
      </c>
      <c r="B2518" t="inlineStr">
        <is>
          <t>Medium</t>
        </is>
      </c>
      <c r="C2518" t="n">
        <v>2.62</v>
      </c>
      <c r="D2518" t="n">
        <v>5.987</v>
      </c>
    </row>
    <row r="2519">
      <c r="A2519" s="5" t="n">
        <v>43390</v>
      </c>
      <c r="B2519" t="inlineStr">
        <is>
          <t>Medium</t>
        </is>
      </c>
      <c r="C2519" t="n">
        <v>1.6</v>
      </c>
      <c r="D2519" t="n">
        <v>6.49</v>
      </c>
    </row>
    <row r="2520">
      <c r="A2520" s="5" t="n">
        <v>43397</v>
      </c>
      <c r="B2520" t="inlineStr">
        <is>
          <t>Medium</t>
        </is>
      </c>
      <c r="C2520" t="n">
        <v>3.694</v>
      </c>
      <c r="D2520" t="n">
        <v>6.346</v>
      </c>
    </row>
    <row r="2521">
      <c r="A2521" s="5" t="n">
        <v>43404</v>
      </c>
      <c r="B2521" t="inlineStr">
        <is>
          <t>Medium</t>
        </is>
      </c>
      <c r="C2521" t="n">
        <v>4.11</v>
      </c>
      <c r="D2521" t="n">
        <v>3.217</v>
      </c>
    </row>
    <row r="2522">
      <c r="A2522" s="5" t="n">
        <v>43411</v>
      </c>
      <c r="B2522" t="inlineStr">
        <is>
          <t>Medium</t>
        </is>
      </c>
      <c r="C2522" t="n">
        <v>2.433</v>
      </c>
      <c r="D2522" t="n">
        <v>5.783</v>
      </c>
    </row>
    <row r="2523">
      <c r="A2523" s="5" t="n">
        <v>43419</v>
      </c>
      <c r="B2523" t="inlineStr">
        <is>
          <t>Medium</t>
        </is>
      </c>
      <c r="C2523" t="n">
        <v>3.182</v>
      </c>
      <c r="D2523" t="n">
        <v>10.27</v>
      </c>
    </row>
    <row r="2524">
      <c r="A2524" s="5" t="n">
        <v>43425</v>
      </c>
      <c r="B2524" t="inlineStr">
        <is>
          <t>Medium</t>
        </is>
      </c>
      <c r="C2524" t="n">
        <v>3.182</v>
      </c>
      <c r="D2524" t="n">
        <v>4.851</v>
      </c>
    </row>
    <row r="2525">
      <c r="A2525" s="5" t="n">
        <v>43432</v>
      </c>
      <c r="B2525" t="inlineStr">
        <is>
          <t>Medium</t>
        </is>
      </c>
      <c r="C2525" t="n">
        <v>0.769</v>
      </c>
      <c r="D2525" t="n">
        <v>3.577</v>
      </c>
    </row>
    <row r="2526">
      <c r="A2526" s="5" t="n">
        <v>43440</v>
      </c>
      <c r="B2526" t="inlineStr">
        <is>
          <t>Medium</t>
        </is>
      </c>
      <c r="C2526" t="n">
        <v>-0.9419999999999999</v>
      </c>
      <c r="D2526" t="n">
        <v>-7.323</v>
      </c>
    </row>
    <row r="2527">
      <c r="A2527" s="5" t="n">
        <v>43446</v>
      </c>
      <c r="B2527" t="inlineStr">
        <is>
          <t>Medium</t>
        </is>
      </c>
      <c r="C2527" t="n">
        <v>-2.99</v>
      </c>
      <c r="D2527" t="n">
        <v>-1.208</v>
      </c>
    </row>
    <row r="2528">
      <c r="A2528" s="5" t="n">
        <v>43453</v>
      </c>
      <c r="B2528" t="inlineStr">
        <is>
          <t>Medium</t>
        </is>
      </c>
      <c r="C2528" t="n">
        <v>-2.437</v>
      </c>
      <c r="D2528" t="n">
        <v>-0.497</v>
      </c>
    </row>
    <row r="2529">
      <c r="A2529" s="5" t="n">
        <v>43462</v>
      </c>
      <c r="B2529" t="inlineStr">
        <is>
          <t>Medium</t>
        </is>
      </c>
      <c r="C2529" t="n">
        <v>-2.869</v>
      </c>
      <c r="D2529" t="n">
        <v>-0.046</v>
      </c>
    </row>
    <row r="2530">
      <c r="A2530" s="5" t="n">
        <v>43469</v>
      </c>
      <c r="B2530" t="inlineStr">
        <is>
          <t>Medium</t>
        </is>
      </c>
      <c r="C2530" t="n">
        <v>-3.086</v>
      </c>
      <c r="D2530" t="n">
        <v>0.007</v>
      </c>
    </row>
    <row r="2531">
      <c r="A2531" s="5" t="n">
        <v>43474</v>
      </c>
      <c r="B2531" t="inlineStr">
        <is>
          <t>Medium</t>
        </is>
      </c>
      <c r="C2531" t="n">
        <v>-2.8</v>
      </c>
      <c r="D2531" t="n">
        <v>-1.68</v>
      </c>
    </row>
    <row r="2532">
      <c r="A2532" s="5" t="n">
        <v>43481</v>
      </c>
      <c r="B2532" t="inlineStr">
        <is>
          <t>Medium</t>
        </is>
      </c>
      <c r="C2532" t="n">
        <v>-1.5</v>
      </c>
      <c r="D2532" t="n">
        <v>-2.683</v>
      </c>
    </row>
    <row r="2533">
      <c r="A2533" s="5" t="n">
        <v>43489</v>
      </c>
      <c r="B2533" t="inlineStr">
        <is>
          <t>Medium</t>
        </is>
      </c>
      <c r="C2533" t="n">
        <v>-0.042</v>
      </c>
      <c r="D2533" t="n">
        <v>7.97</v>
      </c>
    </row>
    <row r="2534">
      <c r="A2534" s="5" t="n">
        <v>43495</v>
      </c>
      <c r="B2534" t="inlineStr">
        <is>
          <t>Medium</t>
        </is>
      </c>
      <c r="C2534" t="n">
        <v>3</v>
      </c>
      <c r="D2534" t="n">
        <v>0.919</v>
      </c>
    </row>
    <row r="2535">
      <c r="A2535" s="5" t="n">
        <v>43502</v>
      </c>
      <c r="B2535" t="inlineStr">
        <is>
          <t>Medium</t>
        </is>
      </c>
      <c r="C2535" t="n">
        <v>2.179</v>
      </c>
      <c r="D2535" t="n">
        <v>1.263</v>
      </c>
    </row>
    <row r="2536">
      <c r="A2536" s="5" t="n">
        <v>43509</v>
      </c>
      <c r="B2536" t="inlineStr">
        <is>
          <t>Medium</t>
        </is>
      </c>
      <c r="C2536" t="n">
        <v>2.3</v>
      </c>
      <c r="D2536" t="n">
        <v>3.633</v>
      </c>
    </row>
    <row r="2537">
      <c r="A2537" s="5" t="n">
        <v>43517</v>
      </c>
      <c r="B2537" t="inlineStr">
        <is>
          <t>Medium</t>
        </is>
      </c>
      <c r="C2537" t="n">
        <v>3.08</v>
      </c>
      <c r="D2537" t="n">
        <v>3.672</v>
      </c>
    </row>
    <row r="2538">
      <c r="A2538" s="5" t="n">
        <v>43523</v>
      </c>
      <c r="B2538" t="inlineStr">
        <is>
          <t>Medium</t>
        </is>
      </c>
      <c r="C2538" t="n">
        <v>2.842</v>
      </c>
      <c r="D2538" t="n">
        <v>-8.647</v>
      </c>
    </row>
    <row r="2539">
      <c r="A2539" s="5" t="n">
        <v>43530</v>
      </c>
      <c r="B2539" t="inlineStr">
        <is>
          <t>Medium</t>
        </is>
      </c>
      <c r="C2539" t="n">
        <v>1.2</v>
      </c>
      <c r="D2539" t="n">
        <v>7.069</v>
      </c>
    </row>
    <row r="2540">
      <c r="A2540" s="5" t="n">
        <v>43537</v>
      </c>
      <c r="B2540" t="inlineStr">
        <is>
          <t>Medium</t>
        </is>
      </c>
      <c r="C2540" t="n">
        <v>2.824</v>
      </c>
      <c r="D2540" t="n">
        <v>-3.862</v>
      </c>
    </row>
    <row r="2541">
      <c r="A2541" s="5" t="n">
        <v>43544</v>
      </c>
      <c r="B2541" t="inlineStr">
        <is>
          <t>Medium</t>
        </is>
      </c>
      <c r="C2541" t="n">
        <v>0.074</v>
      </c>
      <c r="D2541" t="n">
        <v>-9.589</v>
      </c>
    </row>
    <row r="2542">
      <c r="A2542" s="5" t="n">
        <v>43551</v>
      </c>
      <c r="B2542" t="inlineStr">
        <is>
          <t>Medium</t>
        </is>
      </c>
      <c r="C2542" t="n">
        <v>-2.5</v>
      </c>
      <c r="D2542" t="n">
        <v>2.8</v>
      </c>
    </row>
    <row r="2543">
      <c r="A2543" s="5" t="n">
        <v>43558</v>
      </c>
      <c r="B2543" t="inlineStr">
        <is>
          <t>Medium</t>
        </is>
      </c>
      <c r="C2543" t="n">
        <v>-0.425</v>
      </c>
      <c r="D2543" t="n">
        <v>7.238</v>
      </c>
    </row>
    <row r="2544">
      <c r="A2544" s="5" t="n">
        <v>43565</v>
      </c>
      <c r="B2544" t="inlineStr">
        <is>
          <t>Medium</t>
        </is>
      </c>
      <c r="C2544" t="n">
        <v>2.294</v>
      </c>
      <c r="D2544" t="n">
        <v>7.029</v>
      </c>
    </row>
    <row r="2545">
      <c r="A2545" s="5" t="n">
        <v>43572</v>
      </c>
      <c r="B2545" t="inlineStr">
        <is>
          <t>Medium</t>
        </is>
      </c>
      <c r="C2545" t="n">
        <v>1.711</v>
      </c>
      <c r="D2545" t="n">
        <v>-1.396</v>
      </c>
    </row>
    <row r="2546">
      <c r="A2546" s="5" t="n">
        <v>43579</v>
      </c>
      <c r="B2546" t="inlineStr">
        <is>
          <t>Medium</t>
        </is>
      </c>
      <c r="C2546" t="n">
        <v>1.255</v>
      </c>
      <c r="D2546" t="n">
        <v>5.479</v>
      </c>
    </row>
    <row r="2547">
      <c r="A2547" s="5" t="n">
        <v>43586</v>
      </c>
      <c r="B2547" t="inlineStr">
        <is>
          <t>Medium</t>
        </is>
      </c>
      <c r="C2547" t="n">
        <v>1.485</v>
      </c>
      <c r="D2547" t="n">
        <v>9.933999999999999</v>
      </c>
    </row>
    <row r="2548">
      <c r="A2548" s="5" t="n">
        <v>43593</v>
      </c>
      <c r="B2548" t="inlineStr">
        <is>
          <t>Medium</t>
        </is>
      </c>
      <c r="C2548" t="n">
        <v>1.215</v>
      </c>
      <c r="D2548" t="n">
        <v>-3.963</v>
      </c>
    </row>
    <row r="2549">
      <c r="A2549" s="5" t="n">
        <v>43600</v>
      </c>
      <c r="B2549" t="inlineStr">
        <is>
          <t>Medium</t>
        </is>
      </c>
      <c r="C2549" t="n">
        <v>-0.8</v>
      </c>
      <c r="D2549" t="n">
        <v>5.431</v>
      </c>
    </row>
    <row r="2550">
      <c r="A2550" s="5" t="n">
        <v>43607</v>
      </c>
      <c r="B2550" t="inlineStr">
        <is>
          <t>Medium</t>
        </is>
      </c>
      <c r="C2550" t="n">
        <v>-0.599</v>
      </c>
      <c r="D2550" t="n">
        <v>4.74</v>
      </c>
    </row>
    <row r="2551">
      <c r="A2551" s="5" t="n">
        <v>43615</v>
      </c>
      <c r="B2551" t="inlineStr">
        <is>
          <t>Medium</t>
        </is>
      </c>
      <c r="C2551" t="n">
        <v>-0.857</v>
      </c>
      <c r="D2551" t="n">
        <v>-0.282</v>
      </c>
    </row>
    <row r="2552">
      <c r="A2552" s="5" t="n">
        <v>43621</v>
      </c>
      <c r="B2552" t="inlineStr">
        <is>
          <t>Medium</t>
        </is>
      </c>
      <c r="C2552" t="n">
        <v>-0.849</v>
      </c>
      <c r="D2552" t="n">
        <v>6.771</v>
      </c>
    </row>
    <row r="2553">
      <c r="A2553" s="5" t="n">
        <v>43628</v>
      </c>
      <c r="B2553" t="inlineStr">
        <is>
          <t>Medium</t>
        </is>
      </c>
      <c r="C2553" t="n">
        <v>-0.481</v>
      </c>
      <c r="D2553" t="n">
        <v>2.206</v>
      </c>
    </row>
    <row r="2554">
      <c r="A2554" s="5" t="n">
        <v>43635</v>
      </c>
      <c r="B2554" t="inlineStr">
        <is>
          <t>Medium</t>
        </is>
      </c>
      <c r="C2554" t="n">
        <v>-1.077</v>
      </c>
      <c r="D2554" t="n">
        <v>-3.106</v>
      </c>
    </row>
    <row r="2555">
      <c r="A2555" s="5" t="n">
        <v>43642</v>
      </c>
      <c r="B2555" t="inlineStr">
        <is>
          <t>Medium</t>
        </is>
      </c>
      <c r="C2555" t="n">
        <v>-2.54</v>
      </c>
      <c r="D2555" t="n">
        <v>-12.788</v>
      </c>
    </row>
    <row r="2556">
      <c r="A2556" s="5" t="n">
        <v>43649</v>
      </c>
      <c r="B2556" t="inlineStr">
        <is>
          <t>Medium</t>
        </is>
      </c>
      <c r="C2556" t="n">
        <v>-2.964</v>
      </c>
      <c r="D2556" t="n">
        <v>-1.085</v>
      </c>
    </row>
    <row r="2557">
      <c r="A2557" s="5" t="n">
        <v>43656</v>
      </c>
      <c r="B2557" t="inlineStr">
        <is>
          <t>Medium</t>
        </is>
      </c>
      <c r="C2557" t="n">
        <v>-3.081</v>
      </c>
      <c r="D2557" t="n">
        <v>-9.499000000000001</v>
      </c>
    </row>
    <row r="2558">
      <c r="A2558" s="5" t="n">
        <v>43663</v>
      </c>
      <c r="B2558" t="inlineStr">
        <is>
          <t>Medium</t>
        </is>
      </c>
      <c r="C2558" t="n">
        <v>-2.694</v>
      </c>
      <c r="D2558" t="n">
        <v>-3.116</v>
      </c>
    </row>
    <row r="2559">
      <c r="A2559" s="5" t="n">
        <v>43670</v>
      </c>
      <c r="B2559" t="inlineStr">
        <is>
          <t>Medium</t>
        </is>
      </c>
      <c r="C2559" t="n">
        <v>-4.011</v>
      </c>
      <c r="D2559" t="n">
        <v>-10.835</v>
      </c>
    </row>
    <row r="2560">
      <c r="A2560" s="5" t="n">
        <v>43677</v>
      </c>
      <c r="B2560" t="inlineStr">
        <is>
          <t>Medium</t>
        </is>
      </c>
      <c r="C2560" t="n">
        <v>-2.588</v>
      </c>
      <c r="D2560" t="n">
        <v>-8.496</v>
      </c>
    </row>
    <row r="2561">
      <c r="A2561" s="5" t="n">
        <v>43684</v>
      </c>
      <c r="B2561" t="inlineStr">
        <is>
          <t>Medium</t>
        </is>
      </c>
      <c r="C2561" t="n">
        <v>-2.845</v>
      </c>
      <c r="D2561" t="n">
        <v>2.385</v>
      </c>
    </row>
    <row r="2562">
      <c r="A2562" s="5" t="n">
        <v>43691</v>
      </c>
      <c r="B2562" t="inlineStr">
        <is>
          <t>Medium</t>
        </is>
      </c>
      <c r="C2562" t="n">
        <v>-2.775</v>
      </c>
      <c r="D2562" t="n">
        <v>1.58</v>
      </c>
    </row>
    <row r="2563">
      <c r="A2563" s="5" t="n">
        <v>43698</v>
      </c>
      <c r="B2563" t="inlineStr">
        <is>
          <t>Medium</t>
        </is>
      </c>
      <c r="C2563" t="n">
        <v>-1.889</v>
      </c>
      <c r="D2563" t="n">
        <v>-2.732</v>
      </c>
    </row>
    <row r="2564">
      <c r="A2564" s="5" t="n">
        <v>43705</v>
      </c>
      <c r="B2564" t="inlineStr">
        <is>
          <t>Medium</t>
        </is>
      </c>
      <c r="C2564" t="n">
        <v>-2.112</v>
      </c>
      <c r="D2564" t="n">
        <v>-10.027</v>
      </c>
    </row>
    <row r="2565">
      <c r="A2565" s="5" t="n">
        <v>43713</v>
      </c>
      <c r="B2565" t="inlineStr">
        <is>
          <t>Medium</t>
        </is>
      </c>
      <c r="C2565" t="n">
        <v>-2.488</v>
      </c>
      <c r="D2565" t="n">
        <v>-4.771</v>
      </c>
    </row>
    <row r="2566">
      <c r="A2566" s="5" t="n">
        <v>43719</v>
      </c>
      <c r="B2566" t="inlineStr">
        <is>
          <t>Medium</t>
        </is>
      </c>
      <c r="C2566" t="n">
        <v>-2.686</v>
      </c>
      <c r="D2566" t="n">
        <v>-6.912</v>
      </c>
    </row>
    <row r="2567">
      <c r="A2567" s="5" t="n">
        <v>43726</v>
      </c>
      <c r="B2567" t="inlineStr">
        <is>
          <t>Medium</t>
        </is>
      </c>
      <c r="C2567" t="n">
        <v>-2.496</v>
      </c>
      <c r="D2567" t="n">
        <v>1.058</v>
      </c>
    </row>
    <row r="2568">
      <c r="A2568" s="5" t="n">
        <v>43733</v>
      </c>
      <c r="B2568" t="inlineStr">
        <is>
          <t>Medium</t>
        </is>
      </c>
      <c r="C2568" t="n">
        <v>-0.249</v>
      </c>
      <c r="D2568" t="n">
        <v>2.412</v>
      </c>
    </row>
    <row r="2569">
      <c r="A2569" s="5" t="n">
        <v>43740</v>
      </c>
      <c r="B2569" t="inlineStr">
        <is>
          <t>Medium</t>
        </is>
      </c>
      <c r="C2569" t="n">
        <v>1.567</v>
      </c>
      <c r="D2569" t="n">
        <v>3.104</v>
      </c>
    </row>
    <row r="2570">
      <c r="A2570" s="5" t="n">
        <v>43747</v>
      </c>
      <c r="B2570" t="inlineStr">
        <is>
          <t>Medium</t>
        </is>
      </c>
      <c r="C2570" t="n">
        <v>1.413</v>
      </c>
      <c r="D2570" t="n">
        <v>2.927</v>
      </c>
    </row>
    <row r="2571">
      <c r="A2571" s="5" t="n">
        <v>43755</v>
      </c>
      <c r="B2571" t="inlineStr">
        <is>
          <t>Medium</t>
        </is>
      </c>
      <c r="C2571" t="n">
        <v>2.878</v>
      </c>
      <c r="D2571" t="n">
        <v>9.281000000000001</v>
      </c>
    </row>
    <row r="2572">
      <c r="A2572" s="5" t="n">
        <v>43761</v>
      </c>
      <c r="B2572" t="inlineStr">
        <is>
          <t>Medium</t>
        </is>
      </c>
      <c r="C2572" t="n">
        <v>2.232</v>
      </c>
      <c r="D2572" t="n">
        <v>-1.699</v>
      </c>
    </row>
    <row r="2573">
      <c r="A2573" s="5" t="n">
        <v>43768</v>
      </c>
      <c r="B2573" t="inlineStr">
        <is>
          <t>Medium</t>
        </is>
      </c>
      <c r="C2573" t="n">
        <v>0.494</v>
      </c>
      <c r="D2573" t="n">
        <v>5.702</v>
      </c>
    </row>
    <row r="2574">
      <c r="A2574" s="5" t="n">
        <v>43775</v>
      </c>
      <c r="B2574" t="inlineStr">
        <is>
          <t>Medium</t>
        </is>
      </c>
      <c r="C2574" t="n">
        <v>1.515</v>
      </c>
      <c r="D2574" t="n">
        <v>7.929</v>
      </c>
    </row>
    <row r="2575">
      <c r="A2575" s="5" t="n">
        <v>43783</v>
      </c>
      <c r="B2575" t="inlineStr">
        <is>
          <t>Medium</t>
        </is>
      </c>
      <c r="C2575" t="n">
        <v>1.649</v>
      </c>
      <c r="D2575" t="n">
        <v>2.219</v>
      </c>
    </row>
    <row r="2576">
      <c r="A2576" s="5" t="n">
        <v>43789</v>
      </c>
      <c r="B2576" t="inlineStr">
        <is>
          <t>Medium</t>
        </is>
      </c>
      <c r="C2576" t="n">
        <v>1.543</v>
      </c>
      <c r="D2576" t="n">
        <v>1.379</v>
      </c>
    </row>
    <row r="2577">
      <c r="A2577" s="5" t="n">
        <v>43796</v>
      </c>
      <c r="B2577" t="inlineStr">
        <is>
          <t>Medium</t>
        </is>
      </c>
      <c r="C2577" t="n">
        <v>-0.418</v>
      </c>
      <c r="D2577" t="n">
        <v>1.572</v>
      </c>
    </row>
    <row r="2578">
      <c r="A2578" s="5" t="n">
        <v>43803</v>
      </c>
      <c r="B2578" t="inlineStr">
        <is>
          <t>Medium</t>
        </is>
      </c>
      <c r="C2578" t="n">
        <v>-1.734</v>
      </c>
      <c r="D2578" t="n">
        <v>-4.856</v>
      </c>
    </row>
    <row r="2579">
      <c r="A2579" s="5" t="n">
        <v>43810</v>
      </c>
      <c r="B2579" t="inlineStr">
        <is>
          <t>Medium</t>
        </is>
      </c>
      <c r="C2579" t="n">
        <v>-2.763</v>
      </c>
      <c r="D2579" t="n">
        <v>0.822</v>
      </c>
    </row>
    <row r="2580">
      <c r="A2580" s="5" t="n">
        <v>43817</v>
      </c>
      <c r="B2580" t="inlineStr">
        <is>
          <t>Medium</t>
        </is>
      </c>
      <c r="C2580" t="n">
        <v>-1.288</v>
      </c>
      <c r="D2580" t="n">
        <v>-1.085</v>
      </c>
    </row>
    <row r="2581">
      <c r="A2581" s="5" t="n">
        <v>43826</v>
      </c>
      <c r="B2581" t="inlineStr">
        <is>
          <t>Medium</t>
        </is>
      </c>
      <c r="C2581" t="n">
        <v>-1.724</v>
      </c>
      <c r="D2581" t="n">
        <v>-5.474</v>
      </c>
    </row>
    <row r="2582">
      <c r="A2582" s="5" t="n">
        <v>43833</v>
      </c>
      <c r="B2582" t="inlineStr">
        <is>
          <t>Medium</t>
        </is>
      </c>
      <c r="C2582" t="n">
        <v>-3.288</v>
      </c>
      <c r="D2582" t="n">
        <v>-11.463</v>
      </c>
    </row>
    <row r="2583">
      <c r="A2583" s="5" t="n">
        <v>43838</v>
      </c>
      <c r="B2583" t="inlineStr">
        <is>
          <t>Medium</t>
        </is>
      </c>
      <c r="C2583" t="n">
        <v>-3.572</v>
      </c>
      <c r="D2583" t="n">
        <v>1.164</v>
      </c>
    </row>
    <row r="2584">
      <c r="A2584" s="5" t="n">
        <v>43845</v>
      </c>
      <c r="B2584" t="inlineStr">
        <is>
          <t>Medium</t>
        </is>
      </c>
      <c r="C2584" t="n">
        <v>-0.474</v>
      </c>
      <c r="D2584" t="n">
        <v>-2.549</v>
      </c>
    </row>
    <row r="2585">
      <c r="A2585" s="5" t="n">
        <v>43853</v>
      </c>
      <c r="B2585" t="inlineStr">
        <is>
          <t>Medium</t>
        </is>
      </c>
      <c r="C2585" t="n">
        <v>-1.009</v>
      </c>
      <c r="D2585" t="n">
        <v>-0.405</v>
      </c>
    </row>
    <row r="2586">
      <c r="A2586" s="5" t="n">
        <v>43859</v>
      </c>
      <c r="B2586" t="inlineStr">
        <is>
          <t>Medium</t>
        </is>
      </c>
      <c r="C2586" t="n">
        <v>0.482</v>
      </c>
      <c r="D2586" t="n">
        <v>3.548</v>
      </c>
    </row>
    <row r="2587">
      <c r="A2587" s="5" t="n">
        <v>43866</v>
      </c>
      <c r="B2587" t="inlineStr">
        <is>
          <t>Medium</t>
        </is>
      </c>
      <c r="C2587" t="n">
        <v>2.831</v>
      </c>
      <c r="D2587" t="n">
        <v>3.355</v>
      </c>
    </row>
    <row r="2588">
      <c r="A2588" s="5" t="n">
        <v>43873</v>
      </c>
      <c r="B2588" t="inlineStr">
        <is>
          <t>Medium</t>
        </is>
      </c>
      <c r="C2588" t="n">
        <v>2.987</v>
      </c>
      <c r="D2588" t="n">
        <v>7.459</v>
      </c>
    </row>
    <row r="2589">
      <c r="A2589" s="5" t="n">
        <v>43881</v>
      </c>
      <c r="B2589" t="inlineStr">
        <is>
          <t>Medium</t>
        </is>
      </c>
      <c r="C2589" t="n">
        <v>2.494</v>
      </c>
      <c r="D2589" t="n">
        <v>0.414</v>
      </c>
    </row>
    <row r="2590">
      <c r="A2590" s="5" t="n">
        <v>43887</v>
      </c>
      <c r="B2590" t="inlineStr">
        <is>
          <t>Medium</t>
        </is>
      </c>
      <c r="C2590" t="n">
        <v>2.005</v>
      </c>
      <c r="D2590" t="n">
        <v>0.452</v>
      </c>
    </row>
    <row r="2591">
      <c r="A2591" s="5" t="n">
        <v>43894</v>
      </c>
      <c r="B2591" t="inlineStr">
        <is>
          <t>Medium</t>
        </is>
      </c>
      <c r="C2591" t="n">
        <v>2.644</v>
      </c>
      <c r="D2591" t="n">
        <v>0.785</v>
      </c>
    </row>
    <row r="2592">
      <c r="A2592" s="5" t="n">
        <v>43901</v>
      </c>
      <c r="B2592" t="inlineStr">
        <is>
          <t>Medium</t>
        </is>
      </c>
      <c r="C2592" t="n">
        <v>2.266</v>
      </c>
      <c r="D2592" t="n">
        <v>7.664</v>
      </c>
    </row>
    <row r="2593">
      <c r="A2593" s="5" t="n">
        <v>43908</v>
      </c>
      <c r="B2593" t="inlineStr">
        <is>
          <t>Medium</t>
        </is>
      </c>
      <c r="C2593" t="n">
        <v>3.256</v>
      </c>
      <c r="D2593" t="n">
        <v>1.954</v>
      </c>
    </row>
    <row r="2594">
      <c r="A2594" s="5" t="n">
        <v>43915</v>
      </c>
      <c r="B2594" t="inlineStr">
        <is>
          <t>Medium</t>
        </is>
      </c>
      <c r="C2594" t="n">
        <v>2.774</v>
      </c>
      <c r="D2594" t="n">
        <v>1.623</v>
      </c>
    </row>
    <row r="2595">
      <c r="A2595" s="5" t="n">
        <v>43922</v>
      </c>
      <c r="B2595" t="inlineStr">
        <is>
          <t>Medium</t>
        </is>
      </c>
      <c r="C2595" t="n">
        <v>3.997</v>
      </c>
      <c r="D2595" t="n">
        <v>13.834</v>
      </c>
    </row>
    <row r="2596">
      <c r="A2596" s="5" t="n">
        <v>43929</v>
      </c>
      <c r="B2596" t="inlineStr">
        <is>
          <t>Medium</t>
        </is>
      </c>
      <c r="C2596" t="n">
        <v>9.271000000000001</v>
      </c>
      <c r="D2596" t="n">
        <v>15.177</v>
      </c>
    </row>
    <row r="2597">
      <c r="A2597" s="5" t="n">
        <v>43936</v>
      </c>
      <c r="B2597" t="inlineStr">
        <is>
          <t>Medium</t>
        </is>
      </c>
      <c r="C2597" t="n">
        <v>11.676</v>
      </c>
      <c r="D2597" t="n">
        <v>19.248</v>
      </c>
    </row>
    <row r="2598">
      <c r="A2598" s="5" t="n">
        <v>43943</v>
      </c>
      <c r="B2598" t="inlineStr">
        <is>
          <t>Medium</t>
        </is>
      </c>
      <c r="C2598" t="n">
        <v>15.15</v>
      </c>
      <c r="D2598" t="n">
        <v>15.022</v>
      </c>
    </row>
    <row r="2599">
      <c r="A2599" s="5" t="n">
        <v>43950</v>
      </c>
      <c r="B2599" t="inlineStr">
        <is>
          <t>Medium</t>
        </is>
      </c>
      <c r="C2599" t="n">
        <v>10.619</v>
      </c>
      <c r="D2599" t="n">
        <v>8.991</v>
      </c>
    </row>
    <row r="2600">
      <c r="A2600" s="5" t="n">
        <v>43957</v>
      </c>
      <c r="B2600" t="inlineStr">
        <is>
          <t>Medium</t>
        </is>
      </c>
      <c r="C2600" t="n">
        <v>7.759</v>
      </c>
      <c r="D2600" t="n">
        <v>4.59</v>
      </c>
    </row>
    <row r="2601">
      <c r="A2601" s="5" t="n">
        <v>43964</v>
      </c>
      <c r="B2601" t="inlineStr">
        <is>
          <t>Medium</t>
        </is>
      </c>
      <c r="C2601" t="n">
        <v>4.147</v>
      </c>
      <c r="D2601" t="n">
        <v>-0.745</v>
      </c>
    </row>
    <row r="2602">
      <c r="A2602" s="5" t="n">
        <v>43971</v>
      </c>
      <c r="B2602" t="inlineStr">
        <is>
          <t>Medium</t>
        </is>
      </c>
      <c r="C2602" t="n">
        <v>1.151</v>
      </c>
      <c r="D2602" t="n">
        <v>-4.983</v>
      </c>
    </row>
    <row r="2603">
      <c r="A2603" s="5" t="n">
        <v>43979</v>
      </c>
      <c r="B2603" t="inlineStr">
        <is>
          <t>Medium</t>
        </is>
      </c>
      <c r="C2603" t="n">
        <v>-1.944</v>
      </c>
      <c r="D2603" t="n">
        <v>7.928</v>
      </c>
    </row>
    <row r="2604">
      <c r="A2604" s="5" t="n">
        <v>43985</v>
      </c>
      <c r="B2604" t="inlineStr">
        <is>
          <t>Medium</t>
        </is>
      </c>
      <c r="C2604" t="n">
        <v>3.038</v>
      </c>
      <c r="D2604" t="n">
        <v>-2.077</v>
      </c>
    </row>
    <row r="2605">
      <c r="A2605" s="5" t="n">
        <v>43992</v>
      </c>
      <c r="B2605" t="inlineStr">
        <is>
          <t>Medium</t>
        </is>
      </c>
      <c r="C2605" t="n">
        <v>-1.738</v>
      </c>
      <c r="D2605" t="n">
        <v>5.72</v>
      </c>
    </row>
    <row r="2606">
      <c r="A2606" s="5" t="n">
        <v>43999</v>
      </c>
      <c r="B2606" t="inlineStr">
        <is>
          <t>Medium</t>
        </is>
      </c>
      <c r="C2606" t="n">
        <v>-0.152</v>
      </c>
      <c r="D2606" t="n">
        <v>1.215</v>
      </c>
    </row>
    <row r="2607">
      <c r="A2607" s="5" t="n">
        <v>44006</v>
      </c>
      <c r="B2607" t="inlineStr">
        <is>
          <t>Medium</t>
        </is>
      </c>
      <c r="C2607" t="n">
        <v>0.299</v>
      </c>
      <c r="D2607" t="n">
        <v>1.442</v>
      </c>
    </row>
    <row r="2608">
      <c r="A2608" s="5" t="n">
        <v>44013</v>
      </c>
      <c r="B2608" t="inlineStr">
        <is>
          <t>Medium</t>
        </is>
      </c>
      <c r="C2608" t="n">
        <v>-0.71</v>
      </c>
      <c r="D2608" t="n">
        <v>-7.195</v>
      </c>
    </row>
    <row r="2609">
      <c r="A2609" s="5" t="n">
        <v>44020</v>
      </c>
      <c r="B2609" t="inlineStr">
        <is>
          <t>Medium</t>
        </is>
      </c>
      <c r="C2609" t="n">
        <v>-3.114</v>
      </c>
      <c r="D2609" t="n">
        <v>5.654</v>
      </c>
    </row>
    <row r="2610">
      <c r="A2610" s="5" t="n">
        <v>44027</v>
      </c>
      <c r="B2610" t="inlineStr">
        <is>
          <t>Medium</t>
        </is>
      </c>
      <c r="C2610" t="n">
        <v>-2.098</v>
      </c>
      <c r="D2610" t="n">
        <v>-7.493</v>
      </c>
    </row>
    <row r="2611">
      <c r="A2611" s="5" t="n">
        <v>44034</v>
      </c>
      <c r="B2611" t="inlineStr">
        <is>
          <t>Medium</t>
        </is>
      </c>
      <c r="C2611" t="n">
        <v>-2.088</v>
      </c>
      <c r="D2611" t="n">
        <v>4.892</v>
      </c>
    </row>
    <row r="2612">
      <c r="A2612" s="5" t="n">
        <v>44041</v>
      </c>
      <c r="B2612" t="inlineStr">
        <is>
          <t>Medium</t>
        </is>
      </c>
      <c r="C2612" t="n">
        <v>0.357</v>
      </c>
      <c r="D2612" t="n">
        <v>-10.612</v>
      </c>
    </row>
    <row r="2613">
      <c r="A2613" s="5" t="n">
        <v>44048</v>
      </c>
      <c r="B2613" t="inlineStr">
        <is>
          <t>Medium</t>
        </is>
      </c>
      <c r="C2613" t="n">
        <v>-3.001</v>
      </c>
      <c r="D2613" t="n">
        <v>-7.373</v>
      </c>
    </row>
    <row r="2614">
      <c r="A2614" s="5" t="n">
        <v>44055</v>
      </c>
      <c r="B2614" t="inlineStr">
        <is>
          <t>Medium</t>
        </is>
      </c>
      <c r="C2614" t="n">
        <v>-2.875</v>
      </c>
      <c r="D2614" t="n">
        <v>-4.512</v>
      </c>
    </row>
    <row r="2615">
      <c r="A2615" s="5" t="n">
        <v>44062</v>
      </c>
      <c r="B2615" t="inlineStr">
        <is>
          <t>Medium</t>
        </is>
      </c>
      <c r="C2615" t="n">
        <v>-2.67</v>
      </c>
      <c r="D2615" t="n">
        <v>-1.632</v>
      </c>
    </row>
    <row r="2616">
      <c r="A2616" s="5" t="n">
        <v>44069</v>
      </c>
      <c r="B2616" t="inlineStr">
        <is>
          <t>Medium</t>
        </is>
      </c>
      <c r="C2616" t="n">
        <v>-3.694</v>
      </c>
      <c r="D2616" t="n">
        <v>-4.689</v>
      </c>
    </row>
    <row r="2617">
      <c r="A2617" s="5" t="n">
        <v>44076</v>
      </c>
      <c r="B2617" t="inlineStr">
        <is>
          <t>Medium</t>
        </is>
      </c>
      <c r="C2617" t="n">
        <v>-1.887</v>
      </c>
      <c r="D2617" t="n">
        <v>-9.362</v>
      </c>
    </row>
    <row r="2618">
      <c r="A2618" s="5" t="n">
        <v>44084</v>
      </c>
      <c r="B2618" t="inlineStr">
        <is>
          <t>Medium</t>
        </is>
      </c>
      <c r="C2618" t="n">
        <v>-1.335</v>
      </c>
      <c r="D2618" t="n">
        <v>2.032</v>
      </c>
    </row>
    <row r="2619">
      <c r="A2619" s="5" t="n">
        <v>44090</v>
      </c>
      <c r="B2619" t="inlineStr">
        <is>
          <t>Medium</t>
        </is>
      </c>
      <c r="C2619" t="n">
        <v>1.271</v>
      </c>
      <c r="D2619" t="n">
        <v>-4.389</v>
      </c>
    </row>
    <row r="2620">
      <c r="A2620" s="5" t="n">
        <v>44097</v>
      </c>
      <c r="B2620" t="inlineStr">
        <is>
          <t>Medium</t>
        </is>
      </c>
      <c r="C2620" t="n">
        <v>-2.325</v>
      </c>
      <c r="D2620" t="n">
        <v>-1.639</v>
      </c>
    </row>
    <row r="2621">
      <c r="A2621" s="5" t="n">
        <v>44104</v>
      </c>
      <c r="B2621" t="inlineStr">
        <is>
          <t>Medium</t>
        </is>
      </c>
      <c r="C2621" t="n">
        <v>1.569</v>
      </c>
      <c r="D2621" t="n">
        <v>-1.98</v>
      </c>
    </row>
    <row r="2622">
      <c r="A2622" s="5" t="n">
        <v>44111</v>
      </c>
      <c r="B2622" t="inlineStr">
        <is>
          <t>Medium</t>
        </is>
      </c>
      <c r="C2622" t="n">
        <v>0.294</v>
      </c>
      <c r="D2622" t="n">
        <v>0.501</v>
      </c>
    </row>
    <row r="2623">
      <c r="A2623" s="5" t="n">
        <v>44119</v>
      </c>
      <c r="B2623" t="inlineStr">
        <is>
          <t>Medium</t>
        </is>
      </c>
      <c r="C2623" t="n">
        <v>-2.835</v>
      </c>
      <c r="D2623" t="n">
        <v>-3.818</v>
      </c>
    </row>
    <row r="2624">
      <c r="A2624" s="5" t="n">
        <v>44125</v>
      </c>
      <c r="B2624" t="inlineStr">
        <is>
          <t>Medium</t>
        </is>
      </c>
      <c r="C2624" t="n">
        <v>-1.021</v>
      </c>
      <c r="D2624" t="n">
        <v>-1.001</v>
      </c>
    </row>
    <row r="2625">
      <c r="A2625" s="5" t="n">
        <v>44132</v>
      </c>
      <c r="B2625" t="inlineStr">
        <is>
          <t>Medium</t>
        </is>
      </c>
      <c r="C2625" t="n">
        <v>1.23</v>
      </c>
      <c r="D2625" t="n">
        <v>4.32</v>
      </c>
    </row>
    <row r="2626">
      <c r="A2626" s="5" t="n">
        <v>44139</v>
      </c>
      <c r="B2626" t="inlineStr">
        <is>
          <t>Medium</t>
        </is>
      </c>
      <c r="C2626" t="n">
        <v>0.89</v>
      </c>
      <c r="D2626" t="n">
        <v>-7.998</v>
      </c>
    </row>
    <row r="2627">
      <c r="A2627" s="5" t="n">
        <v>44147</v>
      </c>
      <c r="B2627" t="inlineStr">
        <is>
          <t>Medium</t>
        </is>
      </c>
      <c r="C2627" t="n">
        <v>-0.913</v>
      </c>
      <c r="D2627" t="n">
        <v>4.278</v>
      </c>
    </row>
    <row r="2628">
      <c r="A2628" s="5" t="n">
        <v>44153</v>
      </c>
      <c r="B2628" t="inlineStr">
        <is>
          <t>Medium</t>
        </is>
      </c>
      <c r="C2628" t="n">
        <v>1.65</v>
      </c>
      <c r="D2628" t="n">
        <v>0.768</v>
      </c>
    </row>
    <row r="2629">
      <c r="A2629" s="5" t="n">
        <v>44160</v>
      </c>
      <c r="B2629" t="inlineStr">
        <is>
          <t>Medium</t>
        </is>
      </c>
      <c r="C2629" t="n">
        <v>0.127</v>
      </c>
      <c r="D2629" t="n">
        <v>-0.754</v>
      </c>
    </row>
    <row r="2630">
      <c r="A2630" s="5" t="n">
        <v>44167</v>
      </c>
      <c r="B2630" t="inlineStr">
        <is>
          <t>Medium</t>
        </is>
      </c>
      <c r="C2630" t="n">
        <v>-2.358</v>
      </c>
      <c r="D2630" t="n">
        <v>-0.679</v>
      </c>
    </row>
    <row r="2631">
      <c r="A2631" s="5" t="n">
        <v>44174</v>
      </c>
      <c r="B2631" t="inlineStr">
        <is>
          <t>Medium</t>
        </is>
      </c>
      <c r="C2631" t="n">
        <v>-1.424</v>
      </c>
      <c r="D2631" t="n">
        <v>15.189</v>
      </c>
    </row>
    <row r="2632">
      <c r="A2632" s="5" t="n">
        <v>44181</v>
      </c>
      <c r="B2632" t="inlineStr">
        <is>
          <t>Medium</t>
        </is>
      </c>
      <c r="C2632" t="n">
        <v>-1.937</v>
      </c>
      <c r="D2632" t="n">
        <v>-3.135</v>
      </c>
    </row>
    <row r="2633">
      <c r="A2633" s="5" t="n">
        <v>44188</v>
      </c>
      <c r="B2633" t="inlineStr">
        <is>
          <t>Medium</t>
        </is>
      </c>
      <c r="C2633" t="n">
        <v>-3.186</v>
      </c>
      <c r="D2633" t="n">
        <v>-0.5620000000000001</v>
      </c>
    </row>
    <row r="2634">
      <c r="A2634" s="5" t="n">
        <v>44195</v>
      </c>
      <c r="B2634" t="inlineStr">
        <is>
          <t>Medium</t>
        </is>
      </c>
      <c r="C2634" t="n">
        <v>-2.583</v>
      </c>
      <c r="D2634" t="n">
        <v>-6.065</v>
      </c>
    </row>
    <row r="2635">
      <c r="A2635" s="5" t="n">
        <v>44202</v>
      </c>
      <c r="B2635" t="inlineStr">
        <is>
          <t>Medium</t>
        </is>
      </c>
      <c r="C2635" t="n">
        <v>-2.133</v>
      </c>
      <c r="D2635" t="n">
        <v>-8.01</v>
      </c>
    </row>
    <row r="2636">
      <c r="A2636" s="5" t="n">
        <v>44209</v>
      </c>
      <c r="B2636" t="inlineStr">
        <is>
          <t>Medium</t>
        </is>
      </c>
      <c r="C2636" t="n">
        <v>-2.266</v>
      </c>
      <c r="D2636" t="n">
        <v>-3.247</v>
      </c>
    </row>
    <row r="2637">
      <c r="A2637" s="5" t="n">
        <v>44218</v>
      </c>
      <c r="B2637" t="inlineStr">
        <is>
          <t>Medium</t>
        </is>
      </c>
      <c r="C2637" t="n">
        <v>-1.167</v>
      </c>
      <c r="D2637" t="n">
        <v>4.351</v>
      </c>
    </row>
    <row r="2638">
      <c r="A2638" s="5" t="n">
        <v>44223</v>
      </c>
      <c r="B2638" t="inlineStr">
        <is>
          <t>Medium</t>
        </is>
      </c>
      <c r="C2638" t="n">
        <v>0.43</v>
      </c>
      <c r="D2638" t="n">
        <v>-9.91</v>
      </c>
    </row>
    <row r="2639">
      <c r="A2639" s="5" t="n">
        <v>44230</v>
      </c>
      <c r="B2639" t="inlineStr">
        <is>
          <t>Medium</t>
        </is>
      </c>
      <c r="C2639" t="n">
        <v>0.446</v>
      </c>
      <c r="D2639" t="n">
        <v>-0.994</v>
      </c>
    </row>
    <row r="2640">
      <c r="A2640" s="5" t="n">
        <v>44237</v>
      </c>
      <c r="B2640" t="inlineStr">
        <is>
          <t>Medium</t>
        </is>
      </c>
      <c r="C2640" t="n">
        <v>0.985</v>
      </c>
      <c r="D2640" t="n">
        <v>-6.644</v>
      </c>
    </row>
    <row r="2641">
      <c r="A2641" s="5" t="n">
        <v>44245</v>
      </c>
      <c r="B2641" t="inlineStr">
        <is>
          <t>Medium</t>
        </is>
      </c>
      <c r="C2641" t="n">
        <v>-2.429</v>
      </c>
      <c r="D2641" t="n">
        <v>-7.258</v>
      </c>
    </row>
    <row r="2642">
      <c r="A2642" s="5" t="n">
        <v>44251</v>
      </c>
      <c r="B2642" t="inlineStr">
        <is>
          <t>Medium</t>
        </is>
      </c>
      <c r="C2642" t="n">
        <v>-5.19</v>
      </c>
      <c r="D2642" t="n">
        <v>1.285</v>
      </c>
    </row>
    <row r="2643">
      <c r="A2643" s="5" t="n">
        <v>44258</v>
      </c>
      <c r="B2643" t="inlineStr">
        <is>
          <t>Medium</t>
        </is>
      </c>
      <c r="C2643" t="n">
        <v>-0.928</v>
      </c>
      <c r="D2643" t="n">
        <v>21.563</v>
      </c>
    </row>
    <row r="2644">
      <c r="A2644" s="5" t="n">
        <v>44265</v>
      </c>
      <c r="B2644" t="inlineStr">
        <is>
          <t>Medium</t>
        </is>
      </c>
      <c r="C2644" t="n">
        <v>0.8159999999999999</v>
      </c>
      <c r="D2644" t="n">
        <v>13.798</v>
      </c>
    </row>
    <row r="2645">
      <c r="A2645" s="5" t="n">
        <v>44272</v>
      </c>
      <c r="B2645" t="inlineStr">
        <is>
          <t>Medium</t>
        </is>
      </c>
      <c r="C2645" t="n">
        <v>2.964</v>
      </c>
      <c r="D2645" t="n">
        <v>2.396</v>
      </c>
    </row>
    <row r="2646">
      <c r="A2646" s="5" t="n">
        <v>44279</v>
      </c>
      <c r="B2646" t="inlineStr">
        <is>
          <t>Medium</t>
        </is>
      </c>
      <c r="C2646" t="n">
        <v>-0.272</v>
      </c>
      <c r="D2646" t="n">
        <v>1.912</v>
      </c>
    </row>
    <row r="2647">
      <c r="A2647" s="5" t="n">
        <v>44286</v>
      </c>
      <c r="B2647" t="inlineStr">
        <is>
          <t>Medium</t>
        </is>
      </c>
      <c r="C2647" t="n">
        <v>0.107</v>
      </c>
      <c r="D2647" t="n">
        <v>-0.876</v>
      </c>
    </row>
    <row r="2648">
      <c r="A2648" s="5" t="n">
        <v>44293</v>
      </c>
      <c r="B2648" t="inlineStr">
        <is>
          <t>Medium</t>
        </is>
      </c>
      <c r="C2648" t="n">
        <v>-1.436</v>
      </c>
      <c r="D2648" t="n">
        <v>-3.522</v>
      </c>
    </row>
    <row r="2649">
      <c r="A2649" s="5" t="n">
        <v>44300</v>
      </c>
      <c r="B2649" t="inlineStr">
        <is>
          <t>Medium</t>
        </is>
      </c>
      <c r="C2649" t="n">
        <v>-2.889</v>
      </c>
      <c r="D2649" t="n">
        <v>-5.889</v>
      </c>
    </row>
    <row r="2650">
      <c r="A2650" s="5" t="n">
        <v>44307</v>
      </c>
      <c r="B2650" t="inlineStr">
        <is>
          <t>Medium</t>
        </is>
      </c>
      <c r="C2650" t="n">
        <v>-2.975</v>
      </c>
      <c r="D2650" t="n">
        <v>0.594</v>
      </c>
    </row>
    <row r="2651">
      <c r="A2651" s="5" t="n">
        <v>44314</v>
      </c>
      <c r="B2651" t="inlineStr">
        <is>
          <t>Medium</t>
        </is>
      </c>
      <c r="C2651" t="n">
        <v>0.659</v>
      </c>
      <c r="D2651" t="n">
        <v>0.09</v>
      </c>
    </row>
    <row r="2652">
      <c r="A2652" s="5" t="n">
        <v>44321</v>
      </c>
      <c r="B2652" t="inlineStr">
        <is>
          <t>Medium</t>
        </is>
      </c>
      <c r="C2652" t="n">
        <v>-2.346</v>
      </c>
      <c r="D2652" t="n">
        <v>-7.99</v>
      </c>
    </row>
    <row r="2653">
      <c r="A2653" s="5" t="n">
        <v>44328</v>
      </c>
      <c r="B2653" t="inlineStr">
        <is>
          <t>Medium</t>
        </is>
      </c>
      <c r="C2653" t="n">
        <v>-2.817</v>
      </c>
      <c r="D2653" t="n">
        <v>-0.427</v>
      </c>
    </row>
    <row r="2654">
      <c r="A2654" s="5" t="n">
        <v>44335</v>
      </c>
      <c r="B2654" t="inlineStr">
        <is>
          <t>Medium</t>
        </is>
      </c>
      <c r="C2654" t="n">
        <v>1.623</v>
      </c>
      <c r="D2654" t="n">
        <v>1.321</v>
      </c>
    </row>
    <row r="2655">
      <c r="A2655" s="5" t="n">
        <v>44342</v>
      </c>
      <c r="B2655" t="inlineStr">
        <is>
          <t>Medium</t>
        </is>
      </c>
      <c r="C2655" t="n">
        <v>-1.05</v>
      </c>
      <c r="D2655" t="n">
        <v>-1.662</v>
      </c>
    </row>
    <row r="2656">
      <c r="A2656" s="5" t="n">
        <v>44350</v>
      </c>
      <c r="B2656" t="inlineStr">
        <is>
          <t>Medium</t>
        </is>
      </c>
      <c r="C2656" t="n">
        <v>-2.443</v>
      </c>
      <c r="D2656" t="n">
        <v>-5.08</v>
      </c>
    </row>
    <row r="2657">
      <c r="A2657" s="5" t="n">
        <v>44356</v>
      </c>
      <c r="B2657" t="inlineStr">
        <is>
          <t>Medium</t>
        </is>
      </c>
      <c r="C2657" t="n">
        <v>-2.036</v>
      </c>
      <c r="D2657" t="n">
        <v>-5.241</v>
      </c>
    </row>
    <row r="2658">
      <c r="A2658" s="5" t="n">
        <v>44363</v>
      </c>
      <c r="B2658" t="inlineStr">
        <is>
          <t>Medium</t>
        </is>
      </c>
      <c r="C2658" t="n">
        <v>-3.29</v>
      </c>
      <c r="D2658" t="n">
        <v>-7.355</v>
      </c>
    </row>
    <row r="2659">
      <c r="A2659" s="5" t="n">
        <v>44370</v>
      </c>
      <c r="B2659" t="inlineStr">
        <is>
          <t>Medium</t>
        </is>
      </c>
      <c r="C2659" t="n">
        <v>-3.942</v>
      </c>
      <c r="D2659" t="n">
        <v>-7.614</v>
      </c>
    </row>
    <row r="2660">
      <c r="A2660" s="5" t="n">
        <v>44377</v>
      </c>
      <c r="B2660" t="inlineStr">
        <is>
          <t>Medium</t>
        </is>
      </c>
      <c r="C2660" t="n">
        <v>-4.686</v>
      </c>
      <c r="D2660" t="n">
        <v>-6.718</v>
      </c>
    </row>
    <row r="2661">
      <c r="A2661" s="5" t="n">
        <v>44385</v>
      </c>
      <c r="B2661" t="inlineStr">
        <is>
          <t>Medium</t>
        </is>
      </c>
      <c r="C2661" t="n">
        <v>-4.033</v>
      </c>
      <c r="D2661" t="n">
        <v>-6.866</v>
      </c>
    </row>
    <row r="2662">
      <c r="A2662" s="5" t="n">
        <v>44391</v>
      </c>
      <c r="B2662" t="inlineStr">
        <is>
          <t>Medium</t>
        </is>
      </c>
      <c r="C2662" t="n">
        <v>-4.359</v>
      </c>
      <c r="D2662" t="n">
        <v>-7.897</v>
      </c>
    </row>
    <row r="2663">
      <c r="A2663" s="5" t="n">
        <v>44398</v>
      </c>
      <c r="B2663" t="inlineStr">
        <is>
          <t>Medium</t>
        </is>
      </c>
      <c r="C2663" t="n">
        <v>-4.466</v>
      </c>
      <c r="D2663" t="n">
        <v>2.108</v>
      </c>
    </row>
    <row r="2664">
      <c r="A2664" s="5" t="n">
        <v>44405</v>
      </c>
      <c r="B2664" t="inlineStr">
        <is>
          <t>Medium</t>
        </is>
      </c>
      <c r="C2664" t="n">
        <v>-2.928</v>
      </c>
      <c r="D2664" t="n">
        <v>-4.089</v>
      </c>
    </row>
    <row r="2665">
      <c r="A2665" s="5" t="n">
        <v>44412</v>
      </c>
      <c r="B2665" t="inlineStr">
        <is>
          <t>Medium</t>
        </is>
      </c>
      <c r="C2665" t="n">
        <v>-3.102</v>
      </c>
      <c r="D2665" t="n">
        <v>3.626</v>
      </c>
    </row>
    <row r="2666">
      <c r="A2666" s="5" t="n">
        <v>44419</v>
      </c>
      <c r="B2666" t="inlineStr">
        <is>
          <t>Medium</t>
        </is>
      </c>
      <c r="C2666" t="n">
        <v>-1.27</v>
      </c>
      <c r="D2666" t="n">
        <v>-0.447</v>
      </c>
    </row>
    <row r="2667">
      <c r="A2667" s="5" t="n">
        <v>44426</v>
      </c>
      <c r="B2667" t="inlineStr">
        <is>
          <t>Medium</t>
        </is>
      </c>
      <c r="C2667" t="n">
        <v>-1.055</v>
      </c>
      <c r="D2667" t="n">
        <v>-3.234</v>
      </c>
    </row>
    <row r="2668">
      <c r="A2668" s="5" t="n">
        <v>44433</v>
      </c>
      <c r="B2668" t="inlineStr">
        <is>
          <t>Medium</t>
        </is>
      </c>
      <c r="C2668" t="n">
        <v>-2.683</v>
      </c>
      <c r="D2668" t="n">
        <v>-2.979</v>
      </c>
    </row>
    <row r="2669">
      <c r="A2669" s="5" t="n">
        <v>44440</v>
      </c>
      <c r="B2669" t="inlineStr">
        <is>
          <t>Medium</t>
        </is>
      </c>
      <c r="C2669" t="n">
        <v>-3.088</v>
      </c>
      <c r="D2669" t="n">
        <v>-7.169</v>
      </c>
    </row>
    <row r="2670">
      <c r="A2670" s="5" t="n">
        <v>44448</v>
      </c>
      <c r="B2670" t="inlineStr">
        <is>
          <t>Medium</t>
        </is>
      </c>
      <c r="C2670" t="n">
        <v>-4.612</v>
      </c>
      <c r="D2670" t="n">
        <v>-1.529</v>
      </c>
    </row>
    <row r="2671">
      <c r="A2671" s="5" t="n">
        <v>44454</v>
      </c>
      <c r="B2671" t="inlineStr">
        <is>
          <t>Medium</t>
        </is>
      </c>
      <c r="C2671" t="n">
        <v>-3.544</v>
      </c>
      <c r="D2671" t="n">
        <v>-6.422</v>
      </c>
    </row>
    <row r="2672">
      <c r="A2672" s="5" t="n">
        <v>44461</v>
      </c>
      <c r="B2672" t="inlineStr">
        <is>
          <t>Medium</t>
        </is>
      </c>
      <c r="C2672" t="n">
        <v>-2.44</v>
      </c>
      <c r="D2672" t="n">
        <v>-3.481</v>
      </c>
    </row>
    <row r="2673">
      <c r="A2673" s="5" t="n">
        <v>44468</v>
      </c>
      <c r="B2673" t="inlineStr">
        <is>
          <t>Medium</t>
        </is>
      </c>
      <c r="C2673" t="n">
        <v>-1.652</v>
      </c>
      <c r="D2673" t="n">
        <v>4.578</v>
      </c>
    </row>
    <row r="2674">
      <c r="A2674" s="5" t="n">
        <v>44475</v>
      </c>
      <c r="B2674" t="inlineStr">
        <is>
          <t>Medium</t>
        </is>
      </c>
      <c r="C2674" t="n">
        <v>-0.418</v>
      </c>
      <c r="D2674" t="n">
        <v>2.346</v>
      </c>
    </row>
    <row r="2675">
      <c r="A2675" s="5" t="n">
        <v>44483</v>
      </c>
      <c r="B2675" t="inlineStr">
        <is>
          <t>Medium</t>
        </is>
      </c>
      <c r="C2675" t="n">
        <v>0.702</v>
      </c>
      <c r="D2675" t="n">
        <v>6.088</v>
      </c>
    </row>
    <row r="2676">
      <c r="A2676" s="5" t="n">
        <v>44489</v>
      </c>
      <c r="B2676" t="inlineStr">
        <is>
          <t>Medium</t>
        </is>
      </c>
      <c r="C2676" t="n">
        <v>1.857</v>
      </c>
      <c r="D2676" t="n">
        <v>-0.431</v>
      </c>
    </row>
    <row r="2677">
      <c r="A2677" s="5" t="n">
        <v>44496</v>
      </c>
      <c r="B2677" t="inlineStr">
        <is>
          <t>Medium</t>
        </is>
      </c>
      <c r="C2677" t="n">
        <v>1.914</v>
      </c>
      <c r="D2677" t="n">
        <v>4.267</v>
      </c>
    </row>
    <row r="2678">
      <c r="A2678" s="5" t="n">
        <v>44503</v>
      </c>
      <c r="B2678" t="inlineStr">
        <is>
          <t>Medium</t>
        </is>
      </c>
      <c r="C2678" t="n">
        <v>2.225</v>
      </c>
      <c r="D2678" t="n">
        <v>3.291</v>
      </c>
    </row>
    <row r="2679">
      <c r="A2679" s="5" t="n">
        <v>44510</v>
      </c>
      <c r="B2679" t="inlineStr">
        <is>
          <t>Medium</t>
        </is>
      </c>
      <c r="C2679" t="n">
        <v>2.125</v>
      </c>
      <c r="D2679" t="n">
        <v>1.001</v>
      </c>
    </row>
    <row r="2680">
      <c r="A2680" s="5" t="n">
        <v>44517</v>
      </c>
      <c r="B2680" t="inlineStr">
        <is>
          <t>Medium</t>
        </is>
      </c>
      <c r="C2680" t="n">
        <v>1.398</v>
      </c>
      <c r="D2680" t="n">
        <v>-2.101</v>
      </c>
    </row>
    <row r="2681">
      <c r="A2681" s="5" t="n">
        <v>44524</v>
      </c>
      <c r="B2681" t="inlineStr">
        <is>
          <t>Medium</t>
        </is>
      </c>
      <c r="C2681" t="n">
        <v>-0.481</v>
      </c>
      <c r="D2681" t="n">
        <v>1.017</v>
      </c>
    </row>
    <row r="2682">
      <c r="A2682" s="5" t="n">
        <v>44531</v>
      </c>
      <c r="B2682" t="inlineStr">
        <is>
          <t>Medium</t>
        </is>
      </c>
      <c r="C2682" t="n">
        <v>-1.237</v>
      </c>
      <c r="D2682" t="n">
        <v>-0.91</v>
      </c>
    </row>
    <row r="2683">
      <c r="A2683" s="5" t="n">
        <v>44538</v>
      </c>
      <c r="B2683" t="inlineStr">
        <is>
          <t>Medium</t>
        </is>
      </c>
      <c r="C2683" t="n">
        <v>-1.705</v>
      </c>
      <c r="D2683" t="n">
        <v>-0.24</v>
      </c>
    </row>
    <row r="2684">
      <c r="A2684" s="5" t="n">
        <v>44545</v>
      </c>
      <c r="B2684" t="inlineStr">
        <is>
          <t>Medium</t>
        </is>
      </c>
      <c r="C2684" t="n">
        <v>-2.082</v>
      </c>
      <c r="D2684" t="n">
        <v>-4.584</v>
      </c>
    </row>
    <row r="2685">
      <c r="A2685" s="5" t="n">
        <v>44552</v>
      </c>
      <c r="B2685" t="inlineStr">
        <is>
          <t>Medium</t>
        </is>
      </c>
      <c r="C2685" t="n">
        <v>-2.75</v>
      </c>
      <c r="D2685" t="n">
        <v>-4.715</v>
      </c>
    </row>
    <row r="2686">
      <c r="A2686" s="5" t="n">
        <v>44559</v>
      </c>
      <c r="B2686" t="inlineStr">
        <is>
          <t>Medium</t>
        </is>
      </c>
      <c r="C2686" t="n">
        <v>-3.143</v>
      </c>
      <c r="D2686" t="n">
        <v>-3.576</v>
      </c>
    </row>
    <row r="2687">
      <c r="A2687" s="5" t="n">
        <v>44566</v>
      </c>
      <c r="B2687" t="inlineStr">
        <is>
          <t>Medium</t>
        </is>
      </c>
      <c r="C2687" t="n">
        <v>-3.283</v>
      </c>
      <c r="D2687" t="n">
        <v>-2.144</v>
      </c>
    </row>
    <row r="2688">
      <c r="A2688" s="5" t="n">
        <v>44573</v>
      </c>
      <c r="B2688" t="inlineStr">
        <is>
          <t>Medium</t>
        </is>
      </c>
      <c r="C2688" t="n">
        <v>-1.904</v>
      </c>
      <c r="D2688" t="n">
        <v>-4.553</v>
      </c>
    </row>
    <row r="2689">
      <c r="A2689" s="5" t="n">
        <v>44581</v>
      </c>
      <c r="B2689" t="inlineStr">
        <is>
          <t>Medium</t>
        </is>
      </c>
      <c r="C2689" t="n">
        <v>-0.9379999999999999</v>
      </c>
      <c r="D2689" t="n">
        <v>0.515</v>
      </c>
    </row>
    <row r="2690">
      <c r="A2690" s="5" t="n">
        <v>44587</v>
      </c>
      <c r="B2690" t="inlineStr">
        <is>
          <t>Medium</t>
        </is>
      </c>
      <c r="C2690" t="n">
        <v>-0.728</v>
      </c>
      <c r="D2690" t="n">
        <v>2.377</v>
      </c>
    </row>
    <row r="2691">
      <c r="A2691" s="5" t="n">
        <v>44594</v>
      </c>
      <c r="B2691" t="inlineStr">
        <is>
          <t>Medium</t>
        </is>
      </c>
      <c r="C2691" t="n">
        <v>1.525</v>
      </c>
      <c r="D2691" t="n">
        <v>-1.046</v>
      </c>
    </row>
    <row r="2692">
      <c r="A2692" s="5" t="n">
        <v>44601</v>
      </c>
      <c r="B2692" t="inlineStr">
        <is>
          <t>Medium</t>
        </is>
      </c>
      <c r="C2692" t="n">
        <v>0.369</v>
      </c>
      <c r="D2692" t="n">
        <v>-4.756</v>
      </c>
    </row>
    <row r="2693">
      <c r="A2693" s="5" t="n">
        <v>44608</v>
      </c>
      <c r="B2693" t="inlineStr">
        <is>
          <t>Medium</t>
        </is>
      </c>
      <c r="C2693" t="n">
        <v>-1.572</v>
      </c>
      <c r="D2693" t="n">
        <v>1.121</v>
      </c>
    </row>
    <row r="2694">
      <c r="A2694" s="5" t="n">
        <v>44616</v>
      </c>
      <c r="B2694" t="inlineStr">
        <is>
          <t>Medium</t>
        </is>
      </c>
      <c r="C2694" t="n">
        <v>0.442</v>
      </c>
      <c r="D2694" t="n">
        <v>4.515</v>
      </c>
    </row>
    <row r="2695">
      <c r="A2695" s="5" t="n">
        <v>44622</v>
      </c>
      <c r="B2695" t="inlineStr">
        <is>
          <t>Medium</t>
        </is>
      </c>
      <c r="C2695" t="n">
        <v>2.748</v>
      </c>
      <c r="D2695" t="n">
        <v>-2.597</v>
      </c>
    </row>
    <row r="2696">
      <c r="A2696" s="5" t="n">
        <v>44629</v>
      </c>
      <c r="B2696" t="inlineStr">
        <is>
          <t>Medium</t>
        </is>
      </c>
      <c r="C2696" t="n">
        <v>-0.657</v>
      </c>
      <c r="D2696" t="n">
        <v>-1.863</v>
      </c>
    </row>
    <row r="2697">
      <c r="A2697" s="5" t="n">
        <v>44636</v>
      </c>
      <c r="B2697" t="inlineStr">
        <is>
          <t>Medium</t>
        </is>
      </c>
      <c r="C2697" t="n">
        <v>-1.375</v>
      </c>
      <c r="D2697" t="n">
        <v>4.345</v>
      </c>
    </row>
    <row r="2698">
      <c r="A2698" s="5" t="n">
        <v>44643</v>
      </c>
      <c r="B2698" t="inlineStr">
        <is>
          <t>Medium</t>
        </is>
      </c>
      <c r="C2698" t="n">
        <v>0.114</v>
      </c>
      <c r="D2698" t="n">
        <v>-2.508</v>
      </c>
    </row>
    <row r="2699">
      <c r="A2699" s="5" t="n">
        <v>44650</v>
      </c>
      <c r="B2699" t="inlineStr">
        <is>
          <t>Medium</t>
        </is>
      </c>
      <c r="C2699" t="n">
        <v>-1.022</v>
      </c>
      <c r="D2699" t="n">
        <v>-3.449</v>
      </c>
    </row>
    <row r="2700">
      <c r="A2700" s="5" t="n">
        <v>44657</v>
      </c>
      <c r="B2700" t="inlineStr">
        <is>
          <t>Medium</t>
        </is>
      </c>
      <c r="C2700" t="n">
        <v>-2.056</v>
      </c>
      <c r="D2700" t="n">
        <v>2.421</v>
      </c>
    </row>
    <row r="2701">
      <c r="A2701" s="5" t="n">
        <v>44664</v>
      </c>
      <c r="B2701" t="inlineStr">
        <is>
          <t>Medium</t>
        </is>
      </c>
      <c r="C2701" t="n">
        <v>0.863</v>
      </c>
      <c r="D2701" t="n">
        <v>9.382</v>
      </c>
    </row>
    <row r="2702">
      <c r="A2702" s="5" t="n">
        <v>44671</v>
      </c>
      <c r="B2702" t="inlineStr">
        <is>
          <t>Medium</t>
        </is>
      </c>
      <c r="C2702" t="n">
        <v>2.471</v>
      </c>
      <c r="D2702" t="n">
        <v>-8.02</v>
      </c>
    </row>
    <row r="2703">
      <c r="A2703" s="5" t="n">
        <v>44678</v>
      </c>
      <c r="B2703" t="inlineStr">
        <is>
          <t>Medium</t>
        </is>
      </c>
      <c r="C2703" t="n">
        <v>2</v>
      </c>
      <c r="D2703" t="n">
        <v>0.6919999999999999</v>
      </c>
    </row>
    <row r="2704">
      <c r="A2704" s="5" t="n">
        <v>44685</v>
      </c>
      <c r="B2704" t="inlineStr">
        <is>
          <t>Medium</t>
        </is>
      </c>
      <c r="C2704" t="n">
        <v>-0.829</v>
      </c>
      <c r="D2704" t="n">
        <v>1.302</v>
      </c>
    </row>
    <row r="2705">
      <c r="A2705" s="5" t="n">
        <v>44692</v>
      </c>
      <c r="B2705" t="inlineStr">
        <is>
          <t>Medium</t>
        </is>
      </c>
      <c r="C2705" t="n">
        <v>-0.457</v>
      </c>
      <c r="D2705" t="n">
        <v>8.487</v>
      </c>
    </row>
    <row r="2706">
      <c r="A2706" s="5" t="n">
        <v>44699</v>
      </c>
      <c r="B2706" t="inlineStr">
        <is>
          <t>Medium</t>
        </is>
      </c>
      <c r="C2706" t="n">
        <v>1.383</v>
      </c>
      <c r="D2706" t="n">
        <v>-3.394</v>
      </c>
    </row>
    <row r="2707">
      <c r="A2707" s="5" t="n">
        <v>44706</v>
      </c>
      <c r="B2707" t="inlineStr">
        <is>
          <t>Medium</t>
        </is>
      </c>
      <c r="C2707" t="n">
        <v>-0.737</v>
      </c>
      <c r="D2707" t="n">
        <v>-1.019</v>
      </c>
    </row>
    <row r="2708">
      <c r="A2708" s="5" t="n">
        <v>44714</v>
      </c>
      <c r="B2708" t="inlineStr">
        <is>
          <t>Medium</t>
        </is>
      </c>
      <c r="C2708" t="n">
        <v>-1.35</v>
      </c>
      <c r="D2708" t="n">
        <v>-5.068</v>
      </c>
    </row>
    <row r="2709">
      <c r="A2709" s="5" t="n">
        <v>44720</v>
      </c>
      <c r="B2709" t="inlineStr">
        <is>
          <t>Medium</t>
        </is>
      </c>
      <c r="C2709" t="n">
        <v>-1.917</v>
      </c>
      <c r="D2709" t="n">
        <v>2.025</v>
      </c>
    </row>
    <row r="2710">
      <c r="A2710" s="5" t="n">
        <v>44727</v>
      </c>
      <c r="B2710" t="inlineStr">
        <is>
          <t>Medium</t>
        </is>
      </c>
      <c r="C2710" t="n">
        <v>-1.314</v>
      </c>
      <c r="D2710" t="n">
        <v>1.956</v>
      </c>
    </row>
    <row r="2711">
      <c r="A2711" s="5" t="n">
        <v>44741</v>
      </c>
      <c r="B2711" t="inlineStr">
        <is>
          <t>Medium</t>
        </is>
      </c>
      <c r="C2711" t="n">
        <v>-0.569</v>
      </c>
      <c r="D2711" t="n">
        <v>-0.386</v>
      </c>
    </row>
    <row r="2712">
      <c r="A2712" s="5" t="n">
        <v>44749</v>
      </c>
      <c r="B2712" t="inlineStr">
        <is>
          <t>Medium</t>
        </is>
      </c>
      <c r="C2712" t="n">
        <v>-1.043</v>
      </c>
      <c r="D2712" t="n">
        <v>8.234999999999999</v>
      </c>
    </row>
    <row r="2713">
      <c r="A2713" s="5" t="n">
        <v>44755</v>
      </c>
      <c r="B2713" t="inlineStr">
        <is>
          <t>Medium</t>
        </is>
      </c>
      <c r="C2713" t="n">
        <v>-0.154</v>
      </c>
      <c r="D2713" t="n">
        <v>3.254</v>
      </c>
    </row>
    <row r="2714">
      <c r="A2714" s="5" t="n">
        <v>44762</v>
      </c>
      <c r="B2714" t="inlineStr">
        <is>
          <t>Medium</t>
        </is>
      </c>
      <c r="C2714" t="n">
        <v>1.357</v>
      </c>
      <c r="D2714" t="n">
        <v>-0.446</v>
      </c>
    </row>
    <row r="2715">
      <c r="A2715" s="5" t="n">
        <v>44769</v>
      </c>
      <c r="B2715" t="inlineStr">
        <is>
          <t>Medium</t>
        </is>
      </c>
      <c r="C2715" t="n">
        <v>-1.037</v>
      </c>
      <c r="D2715" t="n">
        <v>-4.523</v>
      </c>
    </row>
    <row r="2716">
      <c r="A2716" s="5" t="n">
        <v>44776</v>
      </c>
      <c r="B2716" t="inlineStr">
        <is>
          <t>Medium</t>
        </is>
      </c>
      <c r="C2716" t="n">
        <v>-0.629</v>
      </c>
      <c r="D2716" t="n">
        <v>4.467</v>
      </c>
    </row>
    <row r="2717">
      <c r="A2717" s="5" t="n">
        <v>44783</v>
      </c>
      <c r="B2717" t="inlineStr">
        <is>
          <t>Medium</t>
        </is>
      </c>
      <c r="C2717" t="n">
        <v>0.073</v>
      </c>
      <c r="D2717" t="n">
        <v>5.458</v>
      </c>
    </row>
    <row r="2718">
      <c r="A2718" s="5" t="n">
        <v>44790</v>
      </c>
      <c r="B2718" t="inlineStr">
        <is>
          <t>Medium</t>
        </is>
      </c>
      <c r="C2718" t="n">
        <v>-0.275</v>
      </c>
      <c r="D2718" t="n">
        <v>-7.056</v>
      </c>
    </row>
    <row r="2719">
      <c r="A2719" s="5" t="n">
        <v>44797</v>
      </c>
      <c r="B2719" t="inlineStr">
        <is>
          <t>Medium</t>
        </is>
      </c>
      <c r="C2719" t="n">
        <v>-0.9330000000000001</v>
      </c>
      <c r="D2719" t="n">
        <v>-3.282</v>
      </c>
    </row>
    <row r="2720">
      <c r="A2720" s="5" t="n">
        <v>44804</v>
      </c>
      <c r="B2720" t="inlineStr">
        <is>
          <t>Medium</t>
        </is>
      </c>
      <c r="C2720" t="n">
        <v>-1.483</v>
      </c>
      <c r="D2720" t="n">
        <v>-3.326</v>
      </c>
    </row>
    <row r="2721">
      <c r="A2721" s="5" t="n">
        <v>44812</v>
      </c>
      <c r="B2721" t="inlineStr">
        <is>
          <t>Medium</t>
        </is>
      </c>
      <c r="C2721" t="n">
        <v>-0.25</v>
      </c>
      <c r="D2721" t="n">
        <v>8.843999999999999</v>
      </c>
    </row>
    <row r="2722">
      <c r="A2722" s="5" t="n">
        <v>44818</v>
      </c>
      <c r="B2722" t="inlineStr">
        <is>
          <t>Medium</t>
        </is>
      </c>
      <c r="C2722" t="n">
        <v>0.833</v>
      </c>
      <c r="D2722" t="n">
        <v>2.442</v>
      </c>
    </row>
    <row r="2723">
      <c r="A2723" s="5" t="n">
        <v>44825</v>
      </c>
      <c r="B2723" t="inlineStr">
        <is>
          <t>Medium</t>
        </is>
      </c>
      <c r="C2723" t="n">
        <v>2.161</v>
      </c>
      <c r="D2723" t="n">
        <v>1.142</v>
      </c>
    </row>
    <row r="2724">
      <c r="A2724" s="5" t="n">
        <v>44832</v>
      </c>
      <c r="B2724" t="inlineStr">
        <is>
          <t>Medium</t>
        </is>
      </c>
      <c r="C2724" t="n">
        <v>0.443</v>
      </c>
      <c r="D2724" t="n">
        <v>-0.215</v>
      </c>
    </row>
    <row r="2725">
      <c r="A2725" s="5" t="n">
        <v>44839</v>
      </c>
      <c r="B2725" t="inlineStr">
        <is>
          <t>Medium</t>
        </is>
      </c>
      <c r="C2725" t="n">
        <v>2.052</v>
      </c>
      <c r="D2725" t="n">
        <v>-1.356</v>
      </c>
    </row>
    <row r="2726">
      <c r="A2726" s="5" t="n">
        <v>44847</v>
      </c>
      <c r="B2726" t="inlineStr">
        <is>
          <t>Medium</t>
        </is>
      </c>
      <c r="C2726" t="n">
        <v>1.75</v>
      </c>
      <c r="D2726" t="n">
        <v>9.880000000000001</v>
      </c>
    </row>
    <row r="2727">
      <c r="A2727" s="5" t="n">
        <v>44853</v>
      </c>
      <c r="B2727" t="inlineStr">
        <is>
          <t>Medium</t>
        </is>
      </c>
      <c r="C2727" t="n">
        <v>1.38</v>
      </c>
      <c r="D2727" t="n">
        <v>-1.725</v>
      </c>
    </row>
    <row r="2728">
      <c r="A2728" s="5" t="n">
        <v>44860</v>
      </c>
      <c r="B2728" t="inlineStr">
        <is>
          <t>Medium</t>
        </is>
      </c>
      <c r="C2728" t="n">
        <v>1.029</v>
      </c>
      <c r="D2728" t="n">
        <v>2.588</v>
      </c>
    </row>
    <row r="2729">
      <c r="A2729" s="5" t="n">
        <v>44867</v>
      </c>
      <c r="B2729" t="inlineStr">
        <is>
          <t>Medium</t>
        </is>
      </c>
      <c r="C2729" t="n">
        <v>0.367</v>
      </c>
      <c r="D2729" t="n">
        <v>-3.115</v>
      </c>
    </row>
    <row r="2730">
      <c r="A2730" s="5" t="n">
        <v>44874</v>
      </c>
      <c r="B2730" t="inlineStr">
        <is>
          <t>Medium</t>
        </is>
      </c>
      <c r="C2730" t="n">
        <v>1.36</v>
      </c>
      <c r="D2730" t="n">
        <v>3.925</v>
      </c>
    </row>
    <row r="2731">
      <c r="A2731" s="5" t="n">
        <v>44881</v>
      </c>
      <c r="B2731" t="inlineStr">
        <is>
          <t>Medium</t>
        </is>
      </c>
      <c r="C2731" t="n">
        <v>-0.44</v>
      </c>
      <c r="D2731" t="n">
        <v>-5.4</v>
      </c>
    </row>
    <row r="2732">
      <c r="A2732" s="5" t="n">
        <v>44888</v>
      </c>
      <c r="B2732" t="inlineStr">
        <is>
          <t>Medium</t>
        </is>
      </c>
      <c r="C2732" t="n">
        <v>-1.055</v>
      </c>
      <c r="D2732" t="n">
        <v>-3.691</v>
      </c>
    </row>
    <row r="2733">
      <c r="A2733" s="5" t="n">
        <v>44895</v>
      </c>
      <c r="B2733" t="inlineStr">
        <is>
          <t>Medium</t>
        </is>
      </c>
      <c r="C2733" t="n">
        <v>-2.758</v>
      </c>
      <c r="D2733" t="n">
        <v>-12.58</v>
      </c>
    </row>
    <row r="2734">
      <c r="A2734" s="5" t="n">
        <v>44902</v>
      </c>
      <c r="B2734" t="inlineStr">
        <is>
          <t>Medium</t>
        </is>
      </c>
      <c r="C2734" t="n">
        <v>-3.305</v>
      </c>
      <c r="D2734" t="n">
        <v>-5.187</v>
      </c>
    </row>
    <row r="2735">
      <c r="A2735" s="5" t="n">
        <v>44909</v>
      </c>
      <c r="B2735" t="inlineStr">
        <is>
          <t>Medium</t>
        </is>
      </c>
      <c r="C2735" t="n">
        <v>-3.595</v>
      </c>
      <c r="D2735" t="n">
        <v>10.231</v>
      </c>
    </row>
    <row r="2736">
      <c r="A2736" s="5" t="n">
        <v>44916</v>
      </c>
      <c r="B2736" t="inlineStr">
        <is>
          <t>Medium</t>
        </is>
      </c>
      <c r="C2736" t="n">
        <v>-1.657</v>
      </c>
      <c r="D2736" t="n">
        <v>-5.894</v>
      </c>
    </row>
    <row r="2737">
      <c r="A2737" s="5" t="n">
        <v>44924</v>
      </c>
      <c r="B2737" t="inlineStr">
        <is>
          <t>Medium</t>
        </is>
      </c>
      <c r="C2737" t="n">
        <v>-1.52</v>
      </c>
      <c r="D2737" t="n">
        <v>0.718</v>
      </c>
    </row>
    <row r="2738">
      <c r="A2738" s="5" t="n">
        <v>44931</v>
      </c>
      <c r="B2738" t="inlineStr">
        <is>
          <t>Medium</t>
        </is>
      </c>
      <c r="C2738" t="n">
        <v>1.154</v>
      </c>
      <c r="D2738" t="n">
        <v>1.694</v>
      </c>
    </row>
    <row r="2739">
      <c r="A2739" s="5" t="n">
        <v>44937</v>
      </c>
      <c r="B2739" t="inlineStr">
        <is>
          <t>Medium</t>
        </is>
      </c>
      <c r="C2739" t="n">
        <v>-2.243</v>
      </c>
      <c r="D2739" t="n">
        <v>18.962</v>
      </c>
    </row>
    <row r="2740">
      <c r="A2740" s="5" t="n">
        <v>44945</v>
      </c>
      <c r="B2740" t="inlineStr">
        <is>
          <t>Medium</t>
        </is>
      </c>
      <c r="C2740" t="n">
        <v>-0.593</v>
      </c>
      <c r="D2740" t="n">
        <v>8.407999999999999</v>
      </c>
    </row>
    <row r="2741">
      <c r="A2741" s="5" t="n">
        <v>44951</v>
      </c>
      <c r="B2741" t="inlineStr">
        <is>
          <t>Medium</t>
        </is>
      </c>
      <c r="C2741" t="n">
        <v>0.971</v>
      </c>
      <c r="D2741" t="n">
        <v>0.533</v>
      </c>
    </row>
    <row r="2742">
      <c r="A2742" s="5" t="n">
        <v>44958</v>
      </c>
      <c r="B2742" t="inlineStr">
        <is>
          <t>Medium</t>
        </is>
      </c>
      <c r="C2742" t="n">
        <v>0.376</v>
      </c>
      <c r="D2742" t="n">
        <v>4.14</v>
      </c>
    </row>
    <row r="2743">
      <c r="A2743" s="5" t="n">
        <v>44965</v>
      </c>
      <c r="B2743" t="inlineStr">
        <is>
          <t>Medium</t>
        </is>
      </c>
      <c r="C2743" t="n">
        <v>2.457</v>
      </c>
      <c r="D2743" t="n">
        <v>2.423</v>
      </c>
    </row>
    <row r="2744">
      <c r="A2744" s="5" t="n">
        <v>44972</v>
      </c>
      <c r="B2744" t="inlineStr">
        <is>
          <t>Medium</t>
        </is>
      </c>
      <c r="C2744" t="n">
        <v>1.166</v>
      </c>
      <c r="D2744" t="n">
        <v>16.283</v>
      </c>
    </row>
    <row r="2745">
      <c r="A2745" s="5" t="n">
        <v>44980</v>
      </c>
      <c r="B2745" t="inlineStr">
        <is>
          <t>Medium</t>
        </is>
      </c>
      <c r="C2745" t="n">
        <v>2.083</v>
      </c>
      <c r="D2745" t="n">
        <v>7.648</v>
      </c>
    </row>
    <row r="2746">
      <c r="A2746" s="5" t="n">
        <v>44986</v>
      </c>
      <c r="B2746" t="inlineStr">
        <is>
          <t>Medium</t>
        </is>
      </c>
      <c r="C2746" t="n">
        <v>0.457</v>
      </c>
      <c r="D2746" t="n">
        <v>1.166</v>
      </c>
    </row>
    <row r="2747">
      <c r="A2747" s="5" t="n">
        <v>44993</v>
      </c>
      <c r="B2747" t="inlineStr">
        <is>
          <t>Medium</t>
        </is>
      </c>
      <c r="C2747" t="n">
        <v>0.395</v>
      </c>
      <c r="D2747" t="n">
        <v>-1.694</v>
      </c>
    </row>
    <row r="2748">
      <c r="A2748" s="5" t="n">
        <v>45000</v>
      </c>
      <c r="B2748" t="inlineStr">
        <is>
          <t>Medium</t>
        </is>
      </c>
      <c r="C2748" t="n">
        <v>1.188</v>
      </c>
      <c r="D2748" t="n">
        <v>1.55</v>
      </c>
    </row>
    <row r="2749">
      <c r="A2749" s="5" t="n">
        <v>45007</v>
      </c>
      <c r="B2749" t="inlineStr">
        <is>
          <t>Medium</t>
        </is>
      </c>
      <c r="C2749" t="n">
        <v>-1.565</v>
      </c>
      <c r="D2749" t="n">
        <v>1.117</v>
      </c>
    </row>
    <row r="2750">
      <c r="A2750" s="5" t="n">
        <v>45014</v>
      </c>
      <c r="B2750" t="inlineStr">
        <is>
          <t>Medium</t>
        </is>
      </c>
      <c r="C2750" t="n">
        <v>0.092</v>
      </c>
      <c r="D2750" t="n">
        <v>-7.489</v>
      </c>
    </row>
    <row r="2751">
      <c r="A2751" s="5" t="n">
        <v>45021</v>
      </c>
      <c r="B2751" t="inlineStr">
        <is>
          <t>Medium</t>
        </is>
      </c>
      <c r="C2751" t="n">
        <v>-2.329</v>
      </c>
      <c r="D2751" t="n">
        <v>-3.739</v>
      </c>
    </row>
    <row r="2752">
      <c r="A2752" s="5" t="n">
        <v>45028</v>
      </c>
      <c r="B2752" t="inlineStr">
        <is>
          <t>Medium</t>
        </is>
      </c>
      <c r="C2752" t="n">
        <v>-0.583</v>
      </c>
      <c r="D2752" t="n">
        <v>0.597</v>
      </c>
    </row>
    <row r="2753">
      <c r="A2753" s="5" t="n">
        <v>45035</v>
      </c>
      <c r="B2753" t="inlineStr">
        <is>
          <t>Medium</t>
        </is>
      </c>
      <c r="C2753" t="n">
        <v>-1.088</v>
      </c>
      <c r="D2753" t="n">
        <v>-4.581</v>
      </c>
    </row>
    <row r="2754">
      <c r="A2754" s="5" t="n">
        <v>45042</v>
      </c>
      <c r="B2754" t="inlineStr">
        <is>
          <t>Medium</t>
        </is>
      </c>
      <c r="C2754" t="n">
        <v>-1.486</v>
      </c>
      <c r="D2754" t="n">
        <v>-5.054</v>
      </c>
    </row>
    <row r="2755">
      <c r="A2755" s="5" t="n">
        <v>45049</v>
      </c>
      <c r="B2755" t="inlineStr">
        <is>
          <t>Medium</t>
        </is>
      </c>
      <c r="C2755" t="n">
        <v>-1.1</v>
      </c>
      <c r="D2755" t="n">
        <v>-1.28</v>
      </c>
    </row>
    <row r="2756">
      <c r="A2756" s="5" t="n">
        <v>45056</v>
      </c>
      <c r="B2756" t="inlineStr">
        <is>
          <t>Medium</t>
        </is>
      </c>
      <c r="C2756" t="n">
        <v>-0.917</v>
      </c>
      <c r="D2756" t="n">
        <v>2.951</v>
      </c>
    </row>
    <row r="2757">
      <c r="A2757" s="5" t="n">
        <v>45063</v>
      </c>
      <c r="B2757" t="inlineStr">
        <is>
          <t>Medium</t>
        </is>
      </c>
      <c r="C2757" t="n">
        <v>-0.92</v>
      </c>
      <c r="D2757" t="n">
        <v>5.04</v>
      </c>
    </row>
    <row r="2758">
      <c r="A2758" s="5" t="n">
        <v>45070</v>
      </c>
      <c r="B2758" t="inlineStr">
        <is>
          <t>Medium</t>
        </is>
      </c>
      <c r="C2758" t="n">
        <v>0.775</v>
      </c>
      <c r="D2758" t="n">
        <v>-12.456</v>
      </c>
    </row>
    <row r="2759">
      <c r="A2759" s="5" t="n">
        <v>45078</v>
      </c>
      <c r="B2759" t="inlineStr">
        <is>
          <t>Medium</t>
        </is>
      </c>
      <c r="C2759" t="n">
        <v>-1.386</v>
      </c>
      <c r="D2759" t="n">
        <v>4.488</v>
      </c>
    </row>
    <row r="2760">
      <c r="A2760" s="5" t="n">
        <v>45084</v>
      </c>
      <c r="B2760" t="inlineStr">
        <is>
          <t>Medium</t>
        </is>
      </c>
      <c r="C2760" t="n">
        <v>1.022</v>
      </c>
      <c r="D2760" t="n">
        <v>-0.451</v>
      </c>
    </row>
    <row r="2761">
      <c r="A2761" s="5" t="n">
        <v>45091</v>
      </c>
      <c r="B2761" t="inlineStr">
        <is>
          <t>Medium</t>
        </is>
      </c>
      <c r="C2761" t="n">
        <v>-0.51</v>
      </c>
      <c r="D2761" t="n">
        <v>7.919</v>
      </c>
    </row>
    <row r="2762">
      <c r="A2762" s="5" t="n">
        <v>45099</v>
      </c>
      <c r="B2762" t="inlineStr">
        <is>
          <t>Medium</t>
        </is>
      </c>
      <c r="C2762" t="n">
        <v>0.329</v>
      </c>
      <c r="D2762" t="n">
        <v>-3.831</v>
      </c>
    </row>
    <row r="2763">
      <c r="A2763" s="5" t="n">
        <v>45105</v>
      </c>
      <c r="B2763" t="inlineStr">
        <is>
          <t>Medium</t>
        </is>
      </c>
      <c r="C2763" t="n">
        <v>-1.757</v>
      </c>
      <c r="D2763" t="n">
        <v>-9.603</v>
      </c>
    </row>
    <row r="2764">
      <c r="A2764" s="5" t="n">
        <v>45113</v>
      </c>
      <c r="B2764" t="inlineStr">
        <is>
          <t>Medium</t>
        </is>
      </c>
      <c r="C2764" t="n">
        <v>-0.983</v>
      </c>
      <c r="D2764" t="n">
        <v>-1.508</v>
      </c>
    </row>
    <row r="2765">
      <c r="A2765" s="5" t="n">
        <v>45119</v>
      </c>
      <c r="B2765" t="inlineStr">
        <is>
          <t>Medium</t>
        </is>
      </c>
      <c r="C2765" t="n">
        <v>0.483</v>
      </c>
      <c r="D2765" t="n">
        <v>5.946</v>
      </c>
    </row>
    <row r="2766">
      <c r="A2766" s="5" t="n">
        <v>45126</v>
      </c>
      <c r="B2766" t="inlineStr">
        <is>
          <t>Medium</t>
        </is>
      </c>
      <c r="C2766" t="n">
        <v>-2.44</v>
      </c>
      <c r="D2766" t="n">
        <v>-0.708</v>
      </c>
    </row>
    <row r="2767">
      <c r="A2767" s="5" t="n">
        <v>45133</v>
      </c>
      <c r="B2767" t="inlineStr">
        <is>
          <t>Medium</t>
        </is>
      </c>
      <c r="C2767" t="n">
        <v>-2.348</v>
      </c>
      <c r="D2767" t="n">
        <v>-0.6</v>
      </c>
    </row>
    <row r="2768">
      <c r="A2768" s="5" t="n">
        <v>45140</v>
      </c>
      <c r="B2768" t="inlineStr">
        <is>
          <t>Medium</t>
        </is>
      </c>
      <c r="C2768" t="n">
        <v>-1.367</v>
      </c>
      <c r="D2768" t="n">
        <v>-17.049</v>
      </c>
    </row>
    <row r="2769">
      <c r="A2769" s="5" t="n">
        <v>45147</v>
      </c>
      <c r="B2769" t="inlineStr">
        <is>
          <t>Medium</t>
        </is>
      </c>
      <c r="C2769" t="n">
        <v>0.5669999999999999</v>
      </c>
      <c r="D2769" t="n">
        <v>5.851</v>
      </c>
    </row>
    <row r="2770">
      <c r="A2770" s="5" t="n">
        <v>45154</v>
      </c>
      <c r="B2770" t="inlineStr">
        <is>
          <t>Medium</t>
        </is>
      </c>
      <c r="C2770" t="n">
        <v>-2.32</v>
      </c>
      <c r="D2770" t="n">
        <v>-5.96</v>
      </c>
    </row>
    <row r="2771">
      <c r="A2771" s="5" t="n">
        <v>45161</v>
      </c>
      <c r="B2771" t="inlineStr">
        <is>
          <t>Medium</t>
        </is>
      </c>
      <c r="C2771" t="n">
        <v>-2.85</v>
      </c>
      <c r="D2771" t="n">
        <v>-6.135</v>
      </c>
    </row>
    <row r="2772">
      <c r="A2772" s="5" t="n">
        <v>45168</v>
      </c>
      <c r="B2772" t="inlineStr">
        <is>
          <t>Medium</t>
        </is>
      </c>
      <c r="C2772" t="n">
        <v>-3.267</v>
      </c>
      <c r="D2772" t="n">
        <v>-10.584</v>
      </c>
    </row>
    <row r="2773">
      <c r="A2773" s="5" t="n">
        <v>45176</v>
      </c>
      <c r="B2773" t="inlineStr">
        <is>
          <t>Medium</t>
        </is>
      </c>
      <c r="C2773" t="n">
        <v>-2.064</v>
      </c>
      <c r="D2773" t="n">
        <v>-6.307</v>
      </c>
    </row>
    <row r="2774">
      <c r="A2774" s="5" t="n">
        <v>45182</v>
      </c>
      <c r="B2774" t="inlineStr">
        <is>
          <t>Medium</t>
        </is>
      </c>
      <c r="C2774" t="n">
        <v>-1.912</v>
      </c>
      <c r="D2774" t="n">
        <v>3.954</v>
      </c>
    </row>
    <row r="2775">
      <c r="A2775" s="5" t="n">
        <v>45189</v>
      </c>
      <c r="B2775" t="inlineStr">
        <is>
          <t>Medium</t>
        </is>
      </c>
      <c r="C2775" t="n">
        <v>-2.2</v>
      </c>
      <c r="D2775" t="n">
        <v>-2.135</v>
      </c>
    </row>
    <row r="2776">
      <c r="A2776" s="5" t="n">
        <v>45196</v>
      </c>
      <c r="B2776" t="inlineStr">
        <is>
          <t>Medium</t>
        </is>
      </c>
      <c r="C2776" t="n">
        <v>-0.32</v>
      </c>
      <c r="D2776" t="n">
        <v>-2.17</v>
      </c>
    </row>
    <row r="2777">
      <c r="A2777" s="5" t="n">
        <v>45203</v>
      </c>
      <c r="B2777" t="inlineStr">
        <is>
          <t>Medium</t>
        </is>
      </c>
      <c r="C2777" t="n">
        <v>-0.446</v>
      </c>
      <c r="D2777" t="n">
        <v>-2.224</v>
      </c>
    </row>
    <row r="2778">
      <c r="A2778" s="5" t="n">
        <v>45211</v>
      </c>
      <c r="B2778" t="inlineStr">
        <is>
          <t>Medium</t>
        </is>
      </c>
      <c r="C2778" t="n">
        <v>0.492</v>
      </c>
      <c r="D2778" t="n">
        <v>10.176</v>
      </c>
    </row>
    <row r="2779">
      <c r="A2779" s="5" t="n">
        <v>45217</v>
      </c>
      <c r="B2779" t="inlineStr">
        <is>
          <t>Medium</t>
        </is>
      </c>
      <c r="C2779" t="n">
        <v>-0.3</v>
      </c>
      <c r="D2779" t="n">
        <v>-4.491</v>
      </c>
    </row>
    <row r="2780">
      <c r="A2780" s="5" t="n">
        <v>45224</v>
      </c>
      <c r="B2780" t="inlineStr">
        <is>
          <t>Medium</t>
        </is>
      </c>
      <c r="C2780" t="n">
        <v>0.239</v>
      </c>
      <c r="D2780" t="n">
        <v>1.371</v>
      </c>
    </row>
    <row r="2781">
      <c r="A2781" s="5" t="n">
        <v>45231</v>
      </c>
      <c r="B2781" t="inlineStr">
        <is>
          <t>Medium</t>
        </is>
      </c>
      <c r="C2781" t="n">
        <v>1.261</v>
      </c>
      <c r="D2781" t="n">
        <v>0.774</v>
      </c>
    </row>
    <row r="2782">
      <c r="A2782" s="5" t="n">
        <v>45245</v>
      </c>
      <c r="B2782" t="inlineStr">
        <is>
          <t>Medium</t>
        </is>
      </c>
      <c r="C2782" t="n">
        <v>1.793</v>
      </c>
      <c r="D2782" t="n">
        <v>3.6</v>
      </c>
    </row>
    <row r="2783">
      <c r="A2783" s="5" t="n">
        <v>45252</v>
      </c>
      <c r="B2783" t="inlineStr">
        <is>
          <t>Medium</t>
        </is>
      </c>
      <c r="C2783" t="n">
        <v>1.16</v>
      </c>
      <c r="D2783" t="n">
        <v>8.701000000000001</v>
      </c>
    </row>
    <row r="2784">
      <c r="A2784" s="5" t="n">
        <v>45259</v>
      </c>
      <c r="B2784" t="inlineStr">
        <is>
          <t>Medium</t>
        </is>
      </c>
      <c r="C2784" t="n">
        <v>-0.9330000000000001</v>
      </c>
      <c r="D2784" t="n">
        <v>1.609</v>
      </c>
    </row>
    <row r="2785">
      <c r="A2785" s="5" t="n">
        <v>45266</v>
      </c>
      <c r="B2785" t="inlineStr">
        <is>
          <t>Medium</t>
        </is>
      </c>
      <c r="C2785" t="n">
        <v>-1.354</v>
      </c>
      <c r="D2785" t="n">
        <v>-4.632</v>
      </c>
    </row>
    <row r="2786">
      <c r="A2786" s="5" t="n">
        <v>45273</v>
      </c>
      <c r="B2786" t="inlineStr">
        <is>
          <t>Medium</t>
        </is>
      </c>
      <c r="C2786" t="n">
        <v>-0.65</v>
      </c>
      <c r="D2786" t="n">
        <v>-4.259</v>
      </c>
    </row>
    <row r="2787">
      <c r="A2787" s="5" t="n">
        <v>45280</v>
      </c>
      <c r="B2787" t="inlineStr">
        <is>
          <t>Medium</t>
        </is>
      </c>
      <c r="C2787" t="n">
        <v>-2.283</v>
      </c>
      <c r="D2787" t="n">
        <v>2.909</v>
      </c>
    </row>
    <row r="2788">
      <c r="A2788" s="5" t="n">
        <v>45288</v>
      </c>
      <c r="B2788" t="inlineStr">
        <is>
          <t>Medium</t>
        </is>
      </c>
      <c r="C2788" t="n">
        <v>-2.704</v>
      </c>
      <c r="D2788" t="n">
        <v>-6.911</v>
      </c>
    </row>
    <row r="2789">
      <c r="A2789" s="5" t="n">
        <v>45295</v>
      </c>
      <c r="B2789" t="inlineStr">
        <is>
          <t>Medium</t>
        </is>
      </c>
      <c r="C2789" t="n">
        <v>-3.725</v>
      </c>
      <c r="D2789" t="n">
        <v>-5.503</v>
      </c>
    </row>
    <row r="2790">
      <c r="A2790" s="5" t="n">
        <v>45301</v>
      </c>
      <c r="B2790" t="inlineStr">
        <is>
          <t>Medium</t>
        </is>
      </c>
      <c r="C2790" t="n">
        <v>-0.675</v>
      </c>
      <c r="D2790" t="n">
        <v>1.338</v>
      </c>
    </row>
    <row r="2791">
      <c r="A2791" s="5" t="n">
        <v>45309</v>
      </c>
      <c r="B2791" t="inlineStr">
        <is>
          <t>Medium</t>
        </is>
      </c>
      <c r="C2791" t="n">
        <v>-0.313</v>
      </c>
      <c r="D2791" t="n">
        <v>-2.492</v>
      </c>
    </row>
    <row r="2792">
      <c r="A2792" s="5" t="n">
        <v>45315</v>
      </c>
      <c r="B2792" t="inlineStr">
        <is>
          <t>Medium</t>
        </is>
      </c>
      <c r="C2792" t="n">
        <v>-2.15</v>
      </c>
      <c r="D2792" t="n">
        <v>-9.233000000000001</v>
      </c>
    </row>
    <row r="2793">
      <c r="A2793" s="5" t="n">
        <v>45322</v>
      </c>
      <c r="B2793" t="inlineStr">
        <is>
          <t>Medium</t>
        </is>
      </c>
      <c r="C2793" t="n">
        <v>-0.217</v>
      </c>
      <c r="D2793" t="n">
        <v>1.234</v>
      </c>
    </row>
    <row r="2794">
      <c r="A2794" s="5" t="n">
        <v>45329</v>
      </c>
      <c r="B2794" t="inlineStr">
        <is>
          <t>Medium</t>
        </is>
      </c>
      <c r="C2794" t="n">
        <v>1.895</v>
      </c>
      <c r="D2794" t="n">
        <v>5.521</v>
      </c>
    </row>
    <row r="2795">
      <c r="A2795" s="5" t="n">
        <v>45336</v>
      </c>
      <c r="B2795" t="inlineStr">
        <is>
          <t>Medium</t>
        </is>
      </c>
      <c r="C2795" t="n">
        <v>2.56</v>
      </c>
      <c r="D2795" t="n">
        <v>12.018</v>
      </c>
    </row>
    <row r="2796">
      <c r="A2796" s="5" t="n">
        <v>45344</v>
      </c>
      <c r="B2796" t="inlineStr">
        <is>
          <t>Medium</t>
        </is>
      </c>
      <c r="C2796" t="n">
        <v>3.879</v>
      </c>
      <c r="D2796" t="n">
        <v>3.514</v>
      </c>
    </row>
    <row r="2797">
      <c r="A2797" s="5" t="n">
        <v>45350</v>
      </c>
      <c r="B2797" t="inlineStr">
        <is>
          <t>Medium</t>
        </is>
      </c>
      <c r="C2797" t="n">
        <v>2.743</v>
      </c>
      <c r="D2797" t="n">
        <v>4.199</v>
      </c>
    </row>
    <row r="2798">
      <c r="A2798" s="5" t="n">
        <v>45357</v>
      </c>
      <c r="B2798" t="inlineStr">
        <is>
          <t>Medium</t>
        </is>
      </c>
      <c r="C2798" t="n">
        <v>2.116</v>
      </c>
      <c r="D2798" t="n">
        <v>1.367</v>
      </c>
    </row>
    <row r="2799">
      <c r="A2799" s="5" t="n">
        <v>45364</v>
      </c>
      <c r="B2799" t="inlineStr">
        <is>
          <t>Medium</t>
        </is>
      </c>
      <c r="C2799" t="n">
        <v>1.338</v>
      </c>
      <c r="D2799" t="n">
        <v>-1.536</v>
      </c>
    </row>
    <row r="2800">
      <c r="A2800" s="5" t="n">
        <v>45371</v>
      </c>
      <c r="B2800" t="inlineStr">
        <is>
          <t>Medium</t>
        </is>
      </c>
      <c r="C2800" t="n">
        <v>0.013</v>
      </c>
      <c r="D2800" t="n">
        <v>-1.952</v>
      </c>
    </row>
    <row r="2801">
      <c r="A2801" s="5" t="n">
        <v>45378</v>
      </c>
      <c r="B2801" t="inlineStr">
        <is>
          <t>Medium</t>
        </is>
      </c>
      <c r="C2801" t="n">
        <v>-1.275</v>
      </c>
      <c r="D2801" t="n">
        <v>3.165</v>
      </c>
    </row>
    <row r="2802">
      <c r="A2802" s="5" t="n">
        <v>45385</v>
      </c>
      <c r="B2802" t="inlineStr">
        <is>
          <t>Medium</t>
        </is>
      </c>
      <c r="C2802" t="n">
        <v>-1.511</v>
      </c>
      <c r="D2802" t="n">
        <v>3.21</v>
      </c>
    </row>
    <row r="2803">
      <c r="A2803" s="5" t="n">
        <v>45392</v>
      </c>
      <c r="B2803" t="inlineStr">
        <is>
          <t>Medium</t>
        </is>
      </c>
      <c r="C2803" t="n">
        <v>2.366</v>
      </c>
      <c r="D2803" t="n">
        <v>5.841</v>
      </c>
    </row>
    <row r="2804">
      <c r="A2804" s="5" t="n">
        <v>45399</v>
      </c>
      <c r="B2804" t="inlineStr">
        <is>
          <t>Medium</t>
        </is>
      </c>
      <c r="C2804" t="n">
        <v>1.6</v>
      </c>
      <c r="D2804" t="n">
        <v>2.735</v>
      </c>
    </row>
    <row r="2805">
      <c r="A2805" s="5" t="n">
        <v>45406</v>
      </c>
      <c r="B2805" t="inlineStr">
        <is>
          <t>Medium</t>
        </is>
      </c>
      <c r="C2805" t="n">
        <v>1.6</v>
      </c>
      <c r="D2805" t="n">
        <v>-6.368</v>
      </c>
    </row>
    <row r="2806">
      <c r="A2806" s="5" t="n">
        <v>45413</v>
      </c>
      <c r="B2806" t="inlineStr">
        <is>
          <t>Medium</t>
        </is>
      </c>
      <c r="C2806" t="n">
        <v>-2.3</v>
      </c>
      <c r="D2806" t="n">
        <v>7.265</v>
      </c>
    </row>
    <row r="2807">
      <c r="A2807" s="5" t="n">
        <v>45420</v>
      </c>
      <c r="B2807" t="inlineStr">
        <is>
          <t>Medium</t>
        </is>
      </c>
      <c r="C2807" t="n">
        <v>-1.43</v>
      </c>
      <c r="D2807" t="n">
        <v>-1.361</v>
      </c>
    </row>
    <row r="2808">
      <c r="A2808" s="5" t="n">
        <v>45427</v>
      </c>
      <c r="B2808" t="inlineStr">
        <is>
          <t>Medium</t>
        </is>
      </c>
      <c r="C2808" t="n">
        <v>-1.35</v>
      </c>
      <c r="D2808" t="n">
        <v>-2.508</v>
      </c>
    </row>
    <row r="2809">
      <c r="A2809" s="5" t="n">
        <v>45434</v>
      </c>
      <c r="B2809" t="inlineStr">
        <is>
          <t>Medium</t>
        </is>
      </c>
      <c r="C2809" t="n">
        <v>-2.55</v>
      </c>
      <c r="D2809" t="n">
        <v>1.825</v>
      </c>
    </row>
    <row r="2810">
      <c r="A2810" s="5" t="n">
        <v>45442</v>
      </c>
      <c r="B2810" t="inlineStr">
        <is>
          <t>Medium</t>
        </is>
      </c>
      <c r="C2810" t="n">
        <v>-1.95</v>
      </c>
      <c r="D2810" t="n">
        <v>-4.156</v>
      </c>
    </row>
    <row r="2811">
      <c r="A2811" s="5" t="n">
        <v>45448</v>
      </c>
      <c r="B2811" t="inlineStr">
        <is>
          <t>Medium</t>
        </is>
      </c>
      <c r="C2811" t="n">
        <v>-2.3</v>
      </c>
      <c r="D2811" t="n">
        <v>1.233</v>
      </c>
    </row>
    <row r="2812">
      <c r="A2812" s="5" t="n">
        <v>45455</v>
      </c>
      <c r="B2812" t="inlineStr">
        <is>
          <t>Medium</t>
        </is>
      </c>
      <c r="C2812" t="n">
        <v>-1.55</v>
      </c>
      <c r="D2812" t="n">
        <v>3.73</v>
      </c>
    </row>
    <row r="2813">
      <c r="A2813" s="5" t="n">
        <v>45463</v>
      </c>
      <c r="B2813" t="inlineStr">
        <is>
          <t>Medium</t>
        </is>
      </c>
      <c r="C2813" t="n">
        <v>-2</v>
      </c>
      <c r="D2813" t="n">
        <v>-2.547</v>
      </c>
    </row>
    <row r="2814">
      <c r="A2814" s="5" t="n">
        <v>45469</v>
      </c>
      <c r="B2814" t="inlineStr">
        <is>
          <t>Medium</t>
        </is>
      </c>
      <c r="C2814" t="n">
        <v>-3</v>
      </c>
      <c r="D2814" t="n">
        <v>3.591</v>
      </c>
    </row>
    <row r="2815">
      <c r="A2815" s="5" t="n">
        <v>45476</v>
      </c>
      <c r="B2815" t="inlineStr">
        <is>
          <t>Medium</t>
        </is>
      </c>
      <c r="C2815" t="n">
        <v>-0.9</v>
      </c>
      <c r="D2815" t="n">
        <v>-12.157</v>
      </c>
    </row>
    <row r="2816">
      <c r="A2816" s="5" t="n">
        <v>45483</v>
      </c>
      <c r="B2816" t="inlineStr">
        <is>
          <t>Medium</t>
        </is>
      </c>
      <c r="C2816" t="n">
        <v>-3</v>
      </c>
      <c r="D2816" t="n">
        <v>-3.444</v>
      </c>
    </row>
    <row r="2817">
      <c r="A2817" s="5" t="n">
        <v>45490</v>
      </c>
      <c r="B2817" t="inlineStr">
        <is>
          <t>Medium</t>
        </is>
      </c>
      <c r="C2817" t="n">
        <v>0.8</v>
      </c>
      <c r="D2817" t="n">
        <v>-4.87</v>
      </c>
    </row>
    <row r="2818">
      <c r="A2818" s="5" t="n">
        <v>45497</v>
      </c>
      <c r="B2818" t="inlineStr">
        <is>
          <t>Medium</t>
        </is>
      </c>
      <c r="C2818" t="n">
        <v>-2.05</v>
      </c>
      <c r="D2818" t="n">
        <v>-3.741</v>
      </c>
    </row>
    <row r="2819">
      <c r="A2819" s="5" t="n">
        <v>45504</v>
      </c>
      <c r="B2819" t="inlineStr">
        <is>
          <t>Medium</t>
        </is>
      </c>
      <c r="C2819" t="n">
        <v>-1.6</v>
      </c>
      <c r="D2819" t="n">
        <v>-3.436</v>
      </c>
    </row>
    <row r="2820">
      <c r="A2820" s="5" t="n">
        <v>45511</v>
      </c>
      <c r="B2820" t="inlineStr">
        <is>
          <t>Medium</t>
        </is>
      </c>
      <c r="C2820" t="n">
        <v>-0.4</v>
      </c>
      <c r="D2820" t="n">
        <v>-3.728</v>
      </c>
    </row>
    <row r="2821">
      <c r="A2821" s="5" t="n">
        <v>45518</v>
      </c>
      <c r="B2821" t="inlineStr">
        <is>
          <t>Medium</t>
        </is>
      </c>
      <c r="C2821" t="n">
        <v>-2</v>
      </c>
      <c r="D2821" t="n">
        <v>1.357</v>
      </c>
    </row>
    <row r="2822">
      <c r="A2822" s="5" t="n">
        <v>45525</v>
      </c>
      <c r="B2822" t="inlineStr">
        <is>
          <t>Medium</t>
        </is>
      </c>
      <c r="C2822" t="n">
        <v>-2.72</v>
      </c>
      <c r="D2822" t="n">
        <v>-4.649</v>
      </c>
    </row>
    <row r="2823">
      <c r="A2823" s="5" t="n">
        <v>45532</v>
      </c>
      <c r="B2823" t="inlineStr">
        <is>
          <t>Medium</t>
        </is>
      </c>
      <c r="C2823" t="n">
        <v>-3</v>
      </c>
      <c r="D2823" t="n">
        <v>-0.846</v>
      </c>
    </row>
    <row r="2824">
      <c r="A2824" s="5" t="n">
        <v>45540</v>
      </c>
      <c r="B2824" t="inlineStr">
        <is>
          <t>Medium</t>
        </is>
      </c>
      <c r="C2824" t="n">
        <v>-1.1</v>
      </c>
      <c r="D2824" t="n">
        <v>-6.873</v>
      </c>
    </row>
    <row r="2825">
      <c r="A2825" s="5" t="n">
        <v>45546</v>
      </c>
      <c r="B2825" t="inlineStr">
        <is>
          <t>Medium</t>
        </is>
      </c>
      <c r="C2825" t="n">
        <v>1</v>
      </c>
      <c r="D2825" t="n">
        <v>0.833</v>
      </c>
    </row>
    <row r="2826">
      <c r="A2826" s="5" t="n">
        <v>45553</v>
      </c>
      <c r="B2826" t="inlineStr">
        <is>
          <t>Medium</t>
        </is>
      </c>
      <c r="C2826" t="n">
        <v>-0.1</v>
      </c>
      <c r="D2826" t="n">
        <v>-1.63</v>
      </c>
    </row>
    <row r="2827">
      <c r="A2827" s="5" t="n">
        <v>45560</v>
      </c>
      <c r="B2827" t="inlineStr">
        <is>
          <t>Medium</t>
        </is>
      </c>
      <c r="C2827" t="n">
        <v>-1.4</v>
      </c>
      <c r="D2827" t="n">
        <v>-4.471</v>
      </c>
    </row>
    <row r="2828">
      <c r="A2828" s="5" t="n">
        <v>45567</v>
      </c>
      <c r="B2828" t="inlineStr">
        <is>
          <t>Medium</t>
        </is>
      </c>
      <c r="C2828" t="n">
        <v>-1.3</v>
      </c>
      <c r="D2828" t="n">
        <v>3.889</v>
      </c>
    </row>
    <row r="2829">
      <c r="A2829" s="5" t="n">
        <v>45574</v>
      </c>
      <c r="B2829" t="inlineStr">
        <is>
          <t>Medium</t>
        </is>
      </c>
      <c r="C2829" t="n">
        <v>2</v>
      </c>
      <c r="D2829" t="n">
        <v>5.81</v>
      </c>
    </row>
    <row r="2830">
      <c r="A2830" s="5" t="n">
        <v>45582</v>
      </c>
      <c r="B2830" t="inlineStr">
        <is>
          <t>Medium</t>
        </is>
      </c>
      <c r="C2830" t="n">
        <v>2.3</v>
      </c>
      <c r="D2830" t="n">
        <v>-2.192</v>
      </c>
    </row>
    <row r="2831">
      <c r="A2831" s="5" t="n">
        <v>45588</v>
      </c>
      <c r="B2831" t="inlineStr">
        <is>
          <t>Medium</t>
        </is>
      </c>
      <c r="C2831" t="n">
        <v>0.7</v>
      </c>
      <c r="D2831" t="n">
        <v>5.474</v>
      </c>
    </row>
    <row r="2832">
      <c r="A2832" s="5" t="n">
        <v>45595</v>
      </c>
      <c r="B2832" t="inlineStr">
        <is>
          <t>Medium</t>
        </is>
      </c>
      <c r="C2832" t="n">
        <v>2.3</v>
      </c>
      <c r="D2832" t="n">
        <v>-0.515</v>
      </c>
    </row>
    <row r="2833">
      <c r="A2833" s="5" t="n">
        <v>45602</v>
      </c>
      <c r="B2833" t="inlineStr">
        <is>
          <t>Medium</t>
        </is>
      </c>
      <c r="C2833" t="n">
        <v>1.8</v>
      </c>
      <c r="D2833" t="n">
        <v>2.149</v>
      </c>
    </row>
    <row r="2834">
      <c r="A2834" s="5" t="n">
        <v>45610</v>
      </c>
      <c r="B2834" t="inlineStr">
        <is>
          <t>Medium</t>
        </is>
      </c>
      <c r="C2834" t="n">
        <v>1.85</v>
      </c>
      <c r="D2834" t="n">
        <v>2.089</v>
      </c>
    </row>
    <row r="2835">
      <c r="A2835" s="5" t="n">
        <v>45616</v>
      </c>
      <c r="B2835" t="inlineStr">
        <is>
          <t>Medium</t>
        </is>
      </c>
      <c r="C2835" t="n">
        <v>0.4</v>
      </c>
      <c r="D2835" t="n">
        <v>0.545</v>
      </c>
    </row>
    <row r="2836">
      <c r="A2836" s="5" t="n">
        <v>45623</v>
      </c>
      <c r="B2836" t="inlineStr">
        <is>
          <t>Medium</t>
        </is>
      </c>
      <c r="C2836" t="n">
        <v>-1.1</v>
      </c>
      <c r="D2836" t="n">
        <v>-1.844</v>
      </c>
    </row>
    <row r="2837">
      <c r="A2837" s="5" t="n">
        <v>45630</v>
      </c>
      <c r="B2837" t="inlineStr">
        <is>
          <t>Medium</t>
        </is>
      </c>
      <c r="C2837" t="n">
        <v>-1</v>
      </c>
      <c r="D2837" t="n">
        <v>-5.073</v>
      </c>
    </row>
    <row r="2838">
      <c r="A2838" s="5" t="n">
        <v>45637</v>
      </c>
      <c r="B2838" t="inlineStr">
        <is>
          <t>Medium</t>
        </is>
      </c>
      <c r="C2838" t="n">
        <v>-1.1</v>
      </c>
      <c r="D2838" t="n">
        <v>-1.425</v>
      </c>
    </row>
    <row r="2839">
      <c r="A2839" s="5" t="n">
        <v>45644</v>
      </c>
      <c r="B2839" t="inlineStr">
        <is>
          <t>Medium</t>
        </is>
      </c>
      <c r="C2839" t="n">
        <v>-1.7</v>
      </c>
      <c r="D2839" t="n">
        <v>-0.9340000000000001</v>
      </c>
    </row>
    <row r="2840">
      <c r="A2840" s="5" t="n">
        <v>45653</v>
      </c>
      <c r="B2840" t="inlineStr">
        <is>
          <t>Medium</t>
        </is>
      </c>
      <c r="C2840" t="n">
        <v>-2</v>
      </c>
      <c r="D2840" t="n">
        <v>-4.237</v>
      </c>
    </row>
    <row r="2841">
      <c r="A2841" s="5" t="n">
        <v>45659</v>
      </c>
      <c r="B2841" t="inlineStr">
        <is>
          <t>Medium</t>
        </is>
      </c>
      <c r="C2841" t="n">
        <v>-2.75</v>
      </c>
      <c r="D2841" t="n">
        <v>-1.178</v>
      </c>
    </row>
    <row r="2842">
      <c r="A2842" s="5" t="n">
        <v>45665</v>
      </c>
      <c r="B2842" t="inlineStr">
        <is>
          <t>Medium</t>
        </is>
      </c>
      <c r="C2842" t="n">
        <v>-0.6</v>
      </c>
      <c r="D2842" t="n">
        <v>-0.959</v>
      </c>
    </row>
    <row r="2843">
      <c r="A2843" s="5" t="n">
        <v>45672</v>
      </c>
      <c r="B2843" t="inlineStr">
        <is>
          <t>Medium</t>
        </is>
      </c>
      <c r="C2843" t="n">
        <v>-1.6</v>
      </c>
      <c r="D2843" t="n">
        <v>-1.961</v>
      </c>
    </row>
    <row r="2844">
      <c r="A2844" s="5" t="n">
        <v>45680</v>
      </c>
      <c r="B2844" t="inlineStr">
        <is>
          <t>Medium</t>
        </is>
      </c>
      <c r="C2844" t="n">
        <v>-2.1</v>
      </c>
      <c r="D2844" t="n">
        <v>-1.017</v>
      </c>
    </row>
    <row r="2845">
      <c r="A2845" s="5" t="n">
        <v>45686</v>
      </c>
      <c r="B2845" t="inlineStr">
        <is>
          <t>Medium</t>
        </is>
      </c>
      <c r="C2845" t="n">
        <v>3.2</v>
      </c>
      <c r="D2845" t="n">
        <v>3.463</v>
      </c>
    </row>
    <row r="2846">
      <c r="A2846" s="5" t="n">
        <v>45693</v>
      </c>
      <c r="B2846" t="inlineStr">
        <is>
          <t>Medium</t>
        </is>
      </c>
      <c r="C2846" t="n">
        <v>2.6</v>
      </c>
      <c r="D2846" t="n">
        <v>8.664</v>
      </c>
    </row>
    <row r="2847">
      <c r="A2847" s="5" t="n">
        <v>45700</v>
      </c>
      <c r="B2847" t="inlineStr">
        <is>
          <t>Medium</t>
        </is>
      </c>
      <c r="C2847" t="n">
        <v>3</v>
      </c>
      <c r="D2847" t="n">
        <v>4.07</v>
      </c>
    </row>
    <row r="2848">
      <c r="A2848" s="5" t="n">
        <v>45708</v>
      </c>
      <c r="B2848" t="inlineStr">
        <is>
          <t>Medium</t>
        </is>
      </c>
      <c r="C2848" t="n">
        <v>3</v>
      </c>
      <c r="D2848" t="n">
        <v>4.633</v>
      </c>
    </row>
    <row r="2849">
      <c r="A2849" s="5" t="n">
        <v>45714</v>
      </c>
      <c r="B2849" t="inlineStr">
        <is>
          <t>Medium</t>
        </is>
      </c>
      <c r="C2849" t="n">
        <v>2.54</v>
      </c>
      <c r="D2849" t="n">
        <v>-2.332</v>
      </c>
    </row>
    <row r="2850">
      <c r="A2850" s="5" t="n">
        <v>45721</v>
      </c>
      <c r="B2850" t="inlineStr">
        <is>
          <t>Medium</t>
        </is>
      </c>
      <c r="C2850" t="n">
        <v>0.9</v>
      </c>
      <c r="D2850" t="n">
        <v>3.614</v>
      </c>
    </row>
    <row r="2851">
      <c r="A2851" s="5" t="n">
        <v>45728</v>
      </c>
      <c r="B2851" t="inlineStr">
        <is>
          <t>Medium</t>
        </is>
      </c>
      <c r="C2851" t="n">
        <v>2</v>
      </c>
      <c r="D2851" t="n">
        <v>1.448</v>
      </c>
    </row>
    <row r="2852">
      <c r="A2852" s="5" t="n">
        <v>45735</v>
      </c>
      <c r="B2852" t="inlineStr">
        <is>
          <t>Medium</t>
        </is>
      </c>
      <c r="C2852" t="n">
        <v>1.1</v>
      </c>
      <c r="D2852" t="n">
        <v>1.745</v>
      </c>
    </row>
    <row r="2853">
      <c r="A2853" s="5" t="n">
        <v>45742</v>
      </c>
      <c r="B2853" t="inlineStr">
        <is>
          <t>Medium</t>
        </is>
      </c>
      <c r="C2853" t="n">
        <v>-1.6</v>
      </c>
      <c r="D2853" t="n">
        <v>-3.341</v>
      </c>
    </row>
    <row r="2854">
      <c r="A2854" s="5" t="n">
        <v>45749</v>
      </c>
      <c r="B2854" t="inlineStr">
        <is>
          <t>Medium</t>
        </is>
      </c>
      <c r="C2854" t="n">
        <v>-2</v>
      </c>
      <c r="D2854" t="n">
        <v>6.165</v>
      </c>
    </row>
    <row r="2855">
      <c r="A2855" s="5" t="n">
        <v>45756</v>
      </c>
      <c r="B2855" t="inlineStr">
        <is>
          <t>Medium</t>
        </is>
      </c>
      <c r="C2855" t="n">
        <v>2.2</v>
      </c>
      <c r="D2855" t="n">
        <v>2.553</v>
      </c>
    </row>
    <row r="2856">
      <c r="A2856" s="5" t="n">
        <v>45763</v>
      </c>
      <c r="B2856" t="inlineStr">
        <is>
          <t>Medium</t>
        </is>
      </c>
      <c r="C2856" t="n">
        <v>0.4</v>
      </c>
      <c r="D2856" t="n">
        <v>0.515</v>
      </c>
    </row>
    <row r="2857">
      <c r="A2857" s="5" t="n">
        <v>45770</v>
      </c>
      <c r="B2857" t="inlineStr">
        <is>
          <t>Medium</t>
        </is>
      </c>
      <c r="C2857" t="n">
        <v>-0.7</v>
      </c>
      <c r="D2857" t="n">
        <v>0.244</v>
      </c>
    </row>
    <row r="2858">
      <c r="A2858" s="5" t="n">
        <v>45777</v>
      </c>
      <c r="B2858" t="inlineStr">
        <is>
          <t>Medium</t>
        </is>
      </c>
      <c r="C2858" t="n">
        <v>0.39</v>
      </c>
      <c r="D2858" t="n">
        <v>-2.696</v>
      </c>
    </row>
    <row r="2859">
      <c r="A2859" s="5" t="n">
        <v>45784</v>
      </c>
      <c r="B2859" t="inlineStr">
        <is>
          <t>Medium</t>
        </is>
      </c>
      <c r="C2859" t="n">
        <v>-1.7</v>
      </c>
      <c r="D2859" t="n">
        <v>-2.032</v>
      </c>
    </row>
    <row r="2860">
      <c r="A2860" s="5" t="n">
        <v>45791</v>
      </c>
      <c r="B2860" t="inlineStr">
        <is>
          <t>Medium</t>
        </is>
      </c>
      <c r="C2860" t="n">
        <v>-1</v>
      </c>
      <c r="D2860" t="n">
        <v>3.454</v>
      </c>
    </row>
    <row r="2861">
      <c r="A2861" s="5" t="n">
        <v>45798</v>
      </c>
      <c r="B2861" t="inlineStr">
        <is>
          <t>Medium</t>
        </is>
      </c>
      <c r="C2861" t="n">
        <v>-1.85</v>
      </c>
      <c r="D2861" t="n">
        <v>1.328</v>
      </c>
    </row>
    <row r="2862">
      <c r="A2862" s="5" t="n">
        <v>45806</v>
      </c>
      <c r="B2862" t="inlineStr">
        <is>
          <t>Medium</t>
        </is>
      </c>
      <c r="C2862" t="n">
        <v>0.6</v>
      </c>
      <c r="D2862" t="n">
        <v>-2.795</v>
      </c>
    </row>
    <row r="2863">
      <c r="A2863" s="5" t="n">
        <v>45812</v>
      </c>
      <c r="B2863" t="inlineStr">
        <is>
          <t>Medium</t>
        </is>
      </c>
      <c r="C2863" t="n">
        <v>-0.9</v>
      </c>
      <c r="D2863" t="n">
        <v>-4.304</v>
      </c>
    </row>
    <row r="2864">
      <c r="A2864" s="5" t="n">
        <v>45819</v>
      </c>
      <c r="B2864" t="inlineStr">
        <is>
          <t>Medium</t>
        </is>
      </c>
      <c r="C2864" t="n">
        <v>-2</v>
      </c>
      <c r="D2864" t="n">
        <v>-3.644</v>
      </c>
    </row>
    <row r="2865">
      <c r="A2865" s="5" t="n">
        <v>45826</v>
      </c>
      <c r="B2865" t="inlineStr">
        <is>
          <t>Medium</t>
        </is>
      </c>
      <c r="C2865" t="n">
        <v>-2.3</v>
      </c>
      <c r="D2865" t="n">
        <v>-11.473</v>
      </c>
    </row>
    <row r="2866">
      <c r="A2866" s="5" t="n">
        <v>45833</v>
      </c>
      <c r="B2866" t="inlineStr">
        <is>
          <t>Medium</t>
        </is>
      </c>
      <c r="C2866" t="n">
        <v>-0.75</v>
      </c>
      <c r="D2866" t="n">
        <v>-5.836</v>
      </c>
    </row>
    <row r="2867">
      <c r="A2867" s="5" t="n">
        <v>45840</v>
      </c>
      <c r="B2867" t="inlineStr">
        <is>
          <t>Medium</t>
        </is>
      </c>
      <c r="C2867" t="n">
        <v>-2</v>
      </c>
      <c r="D2867" t="n">
        <v>3.845</v>
      </c>
    </row>
    <row r="2868">
      <c r="A2868" s="5" t="n">
        <v>45847</v>
      </c>
      <c r="B2868" t="inlineStr">
        <is>
          <t>Medium</t>
        </is>
      </c>
      <c r="C2868" t="n">
        <v>-2</v>
      </c>
      <c r="D2868" t="n">
        <v>7.07</v>
      </c>
    </row>
    <row r="2869">
      <c r="A2869" s="5" t="n">
        <v>45854</v>
      </c>
      <c r="B2869" t="inlineStr">
        <is>
          <t>Medium</t>
        </is>
      </c>
      <c r="C2869" t="n">
        <v>-0.9</v>
      </c>
      <c r="D2869" t="n">
        <v>-3.859</v>
      </c>
    </row>
    <row r="2870">
      <c r="A2870" s="5" t="n">
        <v>45861</v>
      </c>
      <c r="B2870" t="inlineStr">
        <is>
          <t>Medium</t>
        </is>
      </c>
      <c r="C2870" t="n">
        <v>-1.6</v>
      </c>
      <c r="D2870" t="n">
        <v>-3.169</v>
      </c>
    </row>
    <row r="2871">
      <c r="A2871" s="5" t="n">
        <v>45868</v>
      </c>
      <c r="B2871" t="inlineStr">
        <is>
          <t>Medium</t>
        </is>
      </c>
      <c r="C2871" t="n">
        <v>-2</v>
      </c>
      <c r="D2871" t="n">
        <v>7.698</v>
      </c>
    </row>
    <row r="2872">
      <c r="A2872" s="5" t="n">
        <v>45875</v>
      </c>
      <c r="B2872" t="inlineStr">
        <is>
          <t>Medium</t>
        </is>
      </c>
      <c r="C2872" t="n">
        <v>-1.1</v>
      </c>
      <c r="D2872" t="n">
        <v>-3.029</v>
      </c>
    </row>
    <row r="2873">
      <c r="A2873" s="5" t="n">
        <v>45882</v>
      </c>
      <c r="B2873" t="inlineStr">
        <is>
          <t>Medium</t>
        </is>
      </c>
      <c r="C2873" t="n">
        <v>-0.8</v>
      </c>
      <c r="D2873" t="n">
        <v>3.037</v>
      </c>
    </row>
    <row r="2874">
      <c r="A2874" s="5" t="n">
        <v>45889</v>
      </c>
      <c r="B2874" t="inlineStr">
        <is>
          <t>Medium</t>
        </is>
      </c>
      <c r="C2874" t="n">
        <v>-1.3</v>
      </c>
      <c r="D2874" t="n">
        <v>-6.014</v>
      </c>
    </row>
    <row r="2875">
      <c r="A2875" s="5" t="n">
        <v>45896</v>
      </c>
      <c r="B2875" t="inlineStr">
        <is>
          <t>Medium</t>
        </is>
      </c>
      <c r="C2875" t="n">
        <v>-2</v>
      </c>
      <c r="D2875" t="n">
        <v>-2.392</v>
      </c>
    </row>
    <row r="2876">
      <c r="A2876" s="5" t="n">
        <v>45904</v>
      </c>
      <c r="B2876" t="inlineStr">
        <is>
          <t>Medium</t>
        </is>
      </c>
      <c r="C2876" t="n">
        <v>-1.8</v>
      </c>
      <c r="D2876" t="n">
        <v>2.415</v>
      </c>
    </row>
    <row r="2877">
      <c r="A2877" s="5" t="n">
        <v>45910</v>
      </c>
      <c r="B2877" t="inlineStr">
        <is>
          <t>Medium</t>
        </is>
      </c>
      <c r="C2877" t="n">
        <v>-1.1</v>
      </c>
      <c r="D2877" t="n">
        <v>3.939</v>
      </c>
    </row>
    <row r="2878">
      <c r="A2878" s="5" t="n">
        <v>45917</v>
      </c>
      <c r="B2878" t="inlineStr">
        <is>
          <t>Medium</t>
        </is>
      </c>
      <c r="C2878" t="n">
        <v>-1.5</v>
      </c>
      <c r="D2878" t="n">
        <v>-9.285</v>
      </c>
    </row>
    <row r="2879">
      <c r="A2879" s="5" t="n">
        <v>45924</v>
      </c>
      <c r="B2879" t="inlineStr">
        <is>
          <t>Medium</t>
        </is>
      </c>
      <c r="C2879" t="n">
        <v>0.8</v>
      </c>
      <c r="D2879" t="n">
        <v>-0.607</v>
      </c>
    </row>
    <row r="2880">
      <c r="A2880" s="5" t="n">
        <v>45931</v>
      </c>
      <c r="B2880" t="inlineStr">
        <is>
          <t>Medium</t>
        </is>
      </c>
      <c r="C2880" t="n">
        <v>1.5</v>
      </c>
      <c r="D2880" t="n">
        <v>1.792</v>
      </c>
    </row>
    <row r="2881">
      <c r="A2881" s="5" t="n">
        <v>45938</v>
      </c>
      <c r="B2881" t="inlineStr">
        <is>
          <t>Medium</t>
        </is>
      </c>
      <c r="C2881" t="n">
        <v>2.25</v>
      </c>
      <c r="D2881" t="n">
        <v>3.715</v>
      </c>
    </row>
    <row r="2882">
      <c r="A2882" s="5" t="n">
        <v>45946</v>
      </c>
      <c r="B2882" t="inlineStr">
        <is>
          <t>Medium</t>
        </is>
      </c>
      <c r="C2882" t="n">
        <v>0.12</v>
      </c>
      <c r="D2882" t="n">
        <v>3.524</v>
      </c>
    </row>
    <row r="2883">
      <c r="A2883" s="5" t="n">
        <v>45952</v>
      </c>
      <c r="B2883" t="inlineStr">
        <is>
          <t>Medium</t>
        </is>
      </c>
      <c r="C2883" t="n">
        <v>1.2</v>
      </c>
      <c r="D2883" t="n">
        <v>-0.961</v>
      </c>
    </row>
    <row r="2884">
      <c r="A2884" s="5" t="n">
        <v>45959</v>
      </c>
      <c r="B2884" t="inlineStr">
        <is>
          <t>Medium</t>
        </is>
      </c>
      <c r="C2884" t="n">
        <v>-0.2</v>
      </c>
      <c r="D2884" t="n">
        <v>-6.858</v>
      </c>
    </row>
    <row r="2885">
      <c r="A2885" s="5" t="n">
        <v>45966</v>
      </c>
      <c r="B2885" t="inlineStr">
        <is>
          <t>Medium</t>
        </is>
      </c>
      <c r="C2885" t="n">
        <v>0.6</v>
      </c>
      <c r="D2885" t="n">
        <v>5.202</v>
      </c>
    </row>
    <row r="2886">
      <c r="A2886" s="5" t="n">
        <v>45974</v>
      </c>
      <c r="B2886" t="inlineStr">
        <is>
          <t>Medium</t>
        </is>
      </c>
      <c r="C2886" t="n">
        <v>2</v>
      </c>
      <c r="D2886" t="n">
        <v>6.413</v>
      </c>
    </row>
    <row r="2887">
      <c r="A2887" s="5" t="n">
        <v>45980</v>
      </c>
      <c r="B2887" t="inlineStr">
        <is>
          <t>Medium</t>
        </is>
      </c>
      <c r="C2887" t="n">
        <v>-0.6</v>
      </c>
      <c r="D2887" t="n">
        <v>-3.426</v>
      </c>
    </row>
    <row r="2888">
      <c r="A2888" s="5" t="n">
        <v>45987</v>
      </c>
      <c r="B2888" t="inlineStr">
        <is>
          <t>Medium</t>
        </is>
      </c>
      <c r="C2888" t="n">
        <v>-0.5</v>
      </c>
      <c r="D2888" t="n">
        <v>2.774</v>
      </c>
    </row>
    <row r="2889">
      <c r="A2889" s="5" t="n">
        <v>45994</v>
      </c>
      <c r="B2889" t="inlineStr">
        <is>
          <t>Medium</t>
        </is>
      </c>
      <c r="C2889" t="n">
        <v>-0.8</v>
      </c>
      <c r="D2889" t="n">
        <v>0.574</v>
      </c>
    </row>
    <row r="2890">
      <c r="A2890" s="5" t="n">
        <v>46001</v>
      </c>
      <c r="B2890" t="inlineStr">
        <is>
          <t>Medium</t>
        </is>
      </c>
      <c r="C2890" t="n">
        <v>-2.3</v>
      </c>
      <c r="D2890" t="n">
        <v>-1.812</v>
      </c>
    </row>
    <row r="2891">
      <c r="A2891" s="5" t="n">
        <v>46008</v>
      </c>
      <c r="B2891" t="inlineStr">
        <is>
          <t>Medium</t>
        </is>
      </c>
      <c r="C2891" t="n">
        <v>-1.1</v>
      </c>
      <c r="D2891" t="n">
        <v>-1.274</v>
      </c>
    </row>
    <row r="2892">
      <c r="A2892" s="5" t="n">
        <v>46020</v>
      </c>
      <c r="B2892" t="inlineStr">
        <is>
          <t>Medium</t>
        </is>
      </c>
      <c r="C2892" t="n">
        <v>-2.4</v>
      </c>
      <c r="D2892" t="n">
        <v>0.405</v>
      </c>
    </row>
    <row r="2893">
      <c r="A2893" s="5" t="n">
        <v>46022</v>
      </c>
      <c r="B2893" t="inlineStr">
        <is>
          <t>Medium</t>
        </is>
      </c>
      <c r="C2893" t="n">
        <v>-0.9</v>
      </c>
      <c r="D2893" t="n">
        <v>-1.934</v>
      </c>
    </row>
    <row r="2894">
      <c r="A2894" s="5" t="n">
        <v>46029</v>
      </c>
      <c r="B2894" t="inlineStr">
        <is>
          <t>Medium</t>
        </is>
      </c>
      <c r="C2894" t="n">
        <v>1.1</v>
      </c>
      <c r="D2894" t="n">
        <v>-3.831</v>
      </c>
    </row>
    <row r="2895">
      <c r="A2895" s="5" t="n">
        <v>46036</v>
      </c>
      <c r="B2895" t="inlineStr">
        <is>
          <t>Medium</t>
        </is>
      </c>
      <c r="C2895" t="n">
        <v>-2.2</v>
      </c>
      <c r="D2895" t="n">
        <v>3.391</v>
      </c>
    </row>
    <row r="2896">
      <c r="A2896" s="5" t="n">
        <v>46044</v>
      </c>
      <c r="B2896" t="inlineStr">
        <is>
          <t>Medium</t>
        </is>
      </c>
      <c r="C2896" t="n">
        <v>1.1</v>
      </c>
      <c r="D2896" t="n">
        <v>3.602</v>
      </c>
    </row>
    <row r="2897">
      <c r="A2897" s="5" t="n">
        <v>46050</v>
      </c>
      <c r="B2897" t="inlineStr">
        <is>
          <t>Medium</t>
        </is>
      </c>
      <c r="C2897" t="n">
        <v>1.75</v>
      </c>
      <c r="D2897" t="n">
        <v>-2.296</v>
      </c>
    </row>
    <row r="2898">
      <c r="A2898" s="5" t="n">
        <v>46057</v>
      </c>
      <c r="B2898" t="inlineStr">
        <is>
          <t>Medium</t>
        </is>
      </c>
      <c r="C2898" t="n">
        <v>-2</v>
      </c>
      <c r="D2898" t="n">
        <v>-3.455</v>
      </c>
    </row>
    <row r="2899">
      <c r="A2899" s="5" t="n">
        <v>46064</v>
      </c>
      <c r="B2899" t="inlineStr">
        <is>
          <t>Medium</t>
        </is>
      </c>
      <c r="C2899" t="n">
        <v>0.8</v>
      </c>
      <c r="D2899" t="n">
        <v>8.529999999999999</v>
      </c>
    </row>
    <row r="2900">
      <c r="A2900" s="5" t="n">
        <v>46072</v>
      </c>
      <c r="B2900" t="inlineStr">
        <is>
          <t>Medium</t>
        </is>
      </c>
      <c r="C2900" t="n">
        <v>2.1</v>
      </c>
      <c r="D2900" t="n">
        <v>-9.013999999999999</v>
      </c>
    </row>
    <row r="2901">
      <c r="A2901" s="5" t="n">
        <v>46078</v>
      </c>
      <c r="B2901" t="inlineStr">
        <is>
          <t>Medium</t>
        </is>
      </c>
      <c r="C2901" t="n">
        <v>1.8</v>
      </c>
      <c r="D2901" t="n">
        <v>15.989</v>
      </c>
    </row>
    <row r="2902">
      <c r="A2902" s="5" t="n">
        <v>46085</v>
      </c>
      <c r="B2902" t="inlineStr">
        <is>
          <t>Medium</t>
        </is>
      </c>
      <c r="C2902" t="n">
        <v>2.3</v>
      </c>
      <c r="D2902" t="n">
        <v>3.475</v>
      </c>
    </row>
    <row r="2903">
      <c r="A2903" s="5" t="n">
        <v>46092</v>
      </c>
      <c r="B2903" t="inlineStr">
        <is>
          <t>Medium</t>
        </is>
      </c>
      <c r="C2903" t="n">
        <v>1.1</v>
      </c>
      <c r="D2903" t="n">
        <v>3.824</v>
      </c>
    </row>
    <row r="2904">
      <c r="A2904" s="5" t="n">
        <v>46099</v>
      </c>
      <c r="B2904" t="inlineStr">
        <is>
          <t>Medium</t>
        </is>
      </c>
      <c r="C2904" t="n">
        <v>0.4</v>
      </c>
      <c r="D2904" t="n">
        <v>6.156</v>
      </c>
    </row>
    <row r="2905">
      <c r="A2905" s="5" t="n">
        <v>46106</v>
      </c>
      <c r="B2905" t="inlineStr">
        <is>
          <t>Medium</t>
        </is>
      </c>
      <c r="C2905" t="n">
        <v>0.5</v>
      </c>
      <c r="D2905" t="n">
        <v>6.926</v>
      </c>
    </row>
    <row r="2906">
      <c r="A2906" s="5" t="n">
        <v>46113</v>
      </c>
      <c r="B2906" t="inlineStr">
        <is>
          <t>Medium</t>
        </is>
      </c>
      <c r="C2906" t="n">
        <v>0.8</v>
      </c>
      <c r="D2906" t="n">
        <v>5.451</v>
      </c>
    </row>
    <row r="2907">
      <c r="A2907" s="5" t="n">
        <v>46120</v>
      </c>
      <c r="B2907" t="inlineStr">
        <is>
          <t>Medium</t>
        </is>
      </c>
      <c r="C2907" t="n">
        <v>0.7</v>
      </c>
      <c r="D2907" t="n">
        <v>3.081</v>
      </c>
    </row>
    <row r="2908">
      <c r="A2908" s="5" t="n">
        <v>46127</v>
      </c>
      <c r="B2908" t="inlineStr">
        <is>
          <t>Medium</t>
        </is>
      </c>
      <c r="C2908" t="n">
        <v>0.2</v>
      </c>
      <c r="D2908" t="n">
        <v>-0.913</v>
      </c>
    </row>
    <row r="2909">
      <c r="A2909" s="5" t="n">
        <v>46134</v>
      </c>
      <c r="B2909" t="inlineStr">
        <is>
          <t>Medium</t>
        </is>
      </c>
      <c r="C2909" t="n">
        <v>-1.2</v>
      </c>
      <c r="D2909" t="n">
        <v>1.925</v>
      </c>
    </row>
    <row r="2910">
      <c r="A2910" s="5" t="n">
        <v>46141</v>
      </c>
      <c r="B2910" t="inlineStr">
        <is>
          <t>Medium</t>
        </is>
      </c>
      <c r="C2910" t="n">
        <v>-0.2</v>
      </c>
      <c r="D2910" t="n">
        <v>-6.233</v>
      </c>
    </row>
    <row r="2911">
      <c r="A2911" s="5" t="n">
        <v>46148</v>
      </c>
      <c r="B2911" t="inlineStr">
        <is>
          <t>Medium</t>
        </is>
      </c>
      <c r="C2911" t="n">
        <v>-3.3</v>
      </c>
      <c r="D2911" t="n">
        <v>-2.314</v>
      </c>
    </row>
    <row r="2912">
      <c r="A2912" s="5" t="n">
        <v>46155</v>
      </c>
      <c r="B2912" t="inlineStr">
        <is>
          <t>Medium</t>
        </is>
      </c>
      <c r="C2912" t="n">
        <v>-2.1</v>
      </c>
      <c r="D2912" t="n">
        <v>-4.306</v>
      </c>
    </row>
    <row r="2913">
      <c r="A2913" s="5" t="n">
        <v>46162</v>
      </c>
      <c r="B2913" t="inlineStr">
        <is>
          <t>Medium</t>
        </is>
      </c>
      <c r="C2913" t="n">
        <v>-2.9</v>
      </c>
      <c r="D2913" t="n">
        <v>-7.864</v>
      </c>
    </row>
    <row r="2914">
      <c r="A2914" s="5" t="n">
        <v>46170</v>
      </c>
      <c r="B2914" t="inlineStr">
        <is>
          <t>Medium</t>
        </is>
      </c>
      <c r="C2914" t="n">
        <v>-4.1</v>
      </c>
      <c r="D2914" t="n">
        <v>-3.327</v>
      </c>
    </row>
    <row r="2915">
      <c r="A2915" s="5" t="n">
        <v>46176</v>
      </c>
      <c r="B2915" t="inlineStr">
        <is>
          <t>Medium</t>
        </is>
      </c>
      <c r="C2915" t="n">
        <v>-4</v>
      </c>
      <c r="D2915" t="n">
        <v>-7.974</v>
      </c>
    </row>
    <row r="2916">
      <c r="A2916" s="5" t="n">
        <v>46183</v>
      </c>
      <c r="B2916" t="inlineStr">
        <is>
          <t>Medium</t>
        </is>
      </c>
      <c r="C2916" t="n">
        <v>-4</v>
      </c>
      <c r="D2916" t="n">
        <v>-7.228</v>
      </c>
    </row>
    <row r="2917">
      <c r="A2917" s="5" t="n">
        <v>46190</v>
      </c>
      <c r="B2917" t="inlineStr">
        <is>
          <t>Medium</t>
        </is>
      </c>
      <c r="C2917" t="n">
        <v>-4.6</v>
      </c>
      <c r="D2917" t="n">
        <v>-8.262</v>
      </c>
    </row>
    <row r="2918">
      <c r="A2918" s="5" t="n">
        <v>46197</v>
      </c>
      <c r="B2918" t="inlineStr">
        <is>
          <t>Medium</t>
        </is>
      </c>
      <c r="C2918" t="n">
        <v>-4.5</v>
      </c>
      <c r="D2918" t="n">
        <v>-6.088</v>
      </c>
    </row>
    <row r="2919">
      <c r="A2919" s="5" t="n">
        <v>46204</v>
      </c>
      <c r="B2919" t="inlineStr">
        <is>
          <t>Medium</t>
        </is>
      </c>
      <c r="C2919" t="n">
        <v>-5.1</v>
      </c>
      <c r="D2919" t="n">
        <v>-3.775</v>
      </c>
    </row>
    <row r="2920">
      <c r="A2920" s="5" t="n">
        <v>46211</v>
      </c>
      <c r="B2920" t="inlineStr">
        <is>
          <t>Medium</t>
        </is>
      </c>
      <c r="C2920" t="n">
        <v>-2.4</v>
      </c>
      <c r="D2920" t="n">
        <v>2.998</v>
      </c>
    </row>
    <row r="2921">
      <c r="A2921" s="5" t="n">
        <v>46218</v>
      </c>
      <c r="B2921" t="inlineStr">
        <is>
          <t>Medium</t>
        </is>
      </c>
      <c r="C2921" t="n">
        <v>-2.6</v>
      </c>
      <c r="D2921" t="n">
        <v>-1.693</v>
      </c>
    </row>
    <row r="2922">
      <c r="A2922" s="5" t="n">
        <v>46225</v>
      </c>
      <c r="B2922" t="inlineStr">
        <is>
          <t>Medium</t>
        </is>
      </c>
      <c r="C2922" t="n">
        <v>-1.25</v>
      </c>
      <c r="D2922" t="n">
        <v>2.011</v>
      </c>
    </row>
    <row r="2923">
      <c r="A2923" s="5" t="n">
        <v>46232</v>
      </c>
      <c r="B2923" t="inlineStr">
        <is>
          <t>Medium</t>
        </is>
      </c>
      <c r="C2923" t="n">
        <v>-1.3</v>
      </c>
      <c r="D2923" t="n">
        <v>-7.167</v>
      </c>
    </row>
    <row r="2924">
      <c r="A2924" s="5" t="n">
        <v>46239</v>
      </c>
      <c r="B2924" t="inlineStr">
        <is>
          <t>Medium</t>
        </is>
      </c>
      <c r="C2924" t="n">
        <v>-1.5</v>
      </c>
      <c r="D2924" t="n">
        <v>2.479</v>
      </c>
    </row>
    <row r="2925">
      <c r="A2925" s="3" t="inlineStr">
        <is>
          <t>EIA Cushing Crude Oil Stocks Change  (1 events)</t>
        </is>
      </c>
      <c r="B2925" s="3" t="n"/>
      <c r="C2925" s="3" t="n"/>
      <c r="D2925" s="3" t="n"/>
    </row>
    <row r="2926">
      <c r="A2926" s="4" t="inlineStr">
        <is>
          <t>Date</t>
        </is>
      </c>
      <c r="B2926" s="4" t="inlineStr">
        <is>
          <t>Impact</t>
        </is>
      </c>
      <c r="C2926" s="4" t="inlineStr">
        <is>
          <t>Forecast</t>
        </is>
      </c>
      <c r="D2926" s="4" t="inlineStr">
        <is>
          <t>Actual</t>
        </is>
      </c>
    </row>
    <row r="2927">
      <c r="A2927" s="5" t="n">
        <v>43957</v>
      </c>
      <c r="B2927" t="inlineStr">
        <is>
          <t>Medium</t>
        </is>
      </c>
      <c r="C2927" t="n">
        <v>2.85</v>
      </c>
      <c r="D2927" t="n">
        <v>2.068</v>
      </c>
    </row>
    <row r="2928">
      <c r="A2928" s="3" t="inlineStr">
        <is>
          <t>EIA Distillate Stocks  (2 events)</t>
        </is>
      </c>
      <c r="B2928" s="3" t="n"/>
      <c r="C2928" s="3" t="n"/>
      <c r="D2928" s="3" t="n"/>
    </row>
    <row r="2929">
      <c r="A2929" s="4" t="inlineStr">
        <is>
          <t>Date</t>
        </is>
      </c>
      <c r="B2929" s="4" t="inlineStr">
        <is>
          <t>Impact</t>
        </is>
      </c>
      <c r="C2929" s="4" t="inlineStr">
        <is>
          <t>Forecast</t>
        </is>
      </c>
      <c r="D2929" s="4" t="inlineStr">
        <is>
          <t>Actual</t>
        </is>
      </c>
    </row>
    <row r="2930">
      <c r="A2930" s="5" t="n">
        <v>43838</v>
      </c>
      <c r="B2930" t="inlineStr">
        <is>
          <t>Medium</t>
        </is>
      </c>
      <c r="C2930" t="n">
        <v>3.874</v>
      </c>
      <c r="D2930" t="n">
        <v>5.33</v>
      </c>
    </row>
    <row r="2931">
      <c r="A2931" s="5" t="n">
        <v>43845</v>
      </c>
      <c r="B2931" t="inlineStr">
        <is>
          <t>Medium</t>
        </is>
      </c>
      <c r="C2931" t="n">
        <v>1.214</v>
      </c>
      <c r="D2931" t="n">
        <v>8.170999999999999</v>
      </c>
    </row>
    <row r="2932">
      <c r="A2932" s="3" t="inlineStr">
        <is>
          <t>EIA Distillate Stocks Change  (57 events)</t>
        </is>
      </c>
      <c r="B2932" s="3" t="n"/>
      <c r="C2932" s="3" t="n"/>
      <c r="D2932" s="3" t="n"/>
    </row>
    <row r="2933">
      <c r="A2933" s="4" t="inlineStr">
        <is>
          <t>Date</t>
        </is>
      </c>
      <c r="B2933" s="4" t="inlineStr">
        <is>
          <t>Impact</t>
        </is>
      </c>
      <c r="C2933" s="4" t="inlineStr">
        <is>
          <t>Forecast</t>
        </is>
      </c>
      <c r="D2933" s="4" t="inlineStr">
        <is>
          <t>Actual</t>
        </is>
      </c>
    </row>
    <row r="2934">
      <c r="A2934" s="5" t="n">
        <v>43853</v>
      </c>
      <c r="B2934" t="inlineStr">
        <is>
          <t>Medium</t>
        </is>
      </c>
      <c r="C2934" t="n">
        <v>1.014</v>
      </c>
      <c r="D2934" t="n">
        <v>-1.185</v>
      </c>
    </row>
    <row r="2935">
      <c r="A2935" s="5" t="n">
        <v>43859</v>
      </c>
      <c r="B2935" t="inlineStr">
        <is>
          <t>Medium</t>
        </is>
      </c>
      <c r="C2935" t="n">
        <v>-1.095</v>
      </c>
      <c r="D2935" t="n">
        <v>-1.289</v>
      </c>
    </row>
    <row r="2936">
      <c r="A2936" s="5" t="n">
        <v>43866</v>
      </c>
      <c r="B2936" t="inlineStr">
        <is>
          <t>Medium</t>
        </is>
      </c>
      <c r="C2936" t="n">
        <v>-0.014</v>
      </c>
      <c r="D2936" t="n">
        <v>-1.512</v>
      </c>
    </row>
    <row r="2937">
      <c r="A2937" s="5" t="n">
        <v>43873</v>
      </c>
      <c r="B2937" t="inlineStr">
        <is>
          <t>Medium</t>
        </is>
      </c>
      <c r="C2937" t="n">
        <v>-0.5570000000000001</v>
      </c>
      <c r="D2937" t="n">
        <v>-2.013</v>
      </c>
    </row>
    <row r="2938">
      <c r="A2938" s="5" t="n">
        <v>43881</v>
      </c>
      <c r="B2938" t="inlineStr">
        <is>
          <t>Medium</t>
        </is>
      </c>
      <c r="C2938" t="n">
        <v>-1.459</v>
      </c>
      <c r="D2938" t="n">
        <v>-0.636</v>
      </c>
    </row>
    <row r="2939">
      <c r="A2939" s="5" t="n">
        <v>43887</v>
      </c>
      <c r="B2939" t="inlineStr">
        <is>
          <t>Medium</t>
        </is>
      </c>
      <c r="C2939" t="n">
        <v>-1.713</v>
      </c>
      <c r="D2939" t="n">
        <v>-2.114</v>
      </c>
    </row>
    <row r="2940">
      <c r="A2940" s="5" t="n">
        <v>43894</v>
      </c>
      <c r="B2940" t="inlineStr">
        <is>
          <t>Medium</t>
        </is>
      </c>
      <c r="C2940" t="n">
        <v>-1.928</v>
      </c>
      <c r="D2940" t="n">
        <v>-4.008</v>
      </c>
    </row>
    <row r="2941">
      <c r="A2941" s="5" t="n">
        <v>43901</v>
      </c>
      <c r="B2941" t="inlineStr">
        <is>
          <t>Medium</t>
        </is>
      </c>
      <c r="C2941" t="n">
        <v>-1.911</v>
      </c>
      <c r="D2941" t="n">
        <v>-6.404</v>
      </c>
    </row>
    <row r="2942">
      <c r="A2942" s="5" t="n">
        <v>43908</v>
      </c>
      <c r="B2942" t="inlineStr">
        <is>
          <t>Medium</t>
        </is>
      </c>
      <c r="C2942" t="n">
        <v>-1.963</v>
      </c>
      <c r="D2942" t="n">
        <v>-2.94</v>
      </c>
    </row>
    <row r="2943">
      <c r="A2943" s="5" t="n">
        <v>43915</v>
      </c>
      <c r="B2943" t="inlineStr">
        <is>
          <t>Medium</t>
        </is>
      </c>
      <c r="C2943" t="n">
        <v>-1.886</v>
      </c>
      <c r="D2943" t="n">
        <v>-0.679</v>
      </c>
    </row>
    <row r="2944">
      <c r="A2944" s="5" t="n">
        <v>43922</v>
      </c>
      <c r="B2944" t="inlineStr">
        <is>
          <t>Medium</t>
        </is>
      </c>
      <c r="C2944" t="n">
        <v>1.026</v>
      </c>
      <c r="D2944" t="n">
        <v>-2.194</v>
      </c>
    </row>
    <row r="2945">
      <c r="A2945" s="5" t="n">
        <v>43929</v>
      </c>
      <c r="B2945" t="inlineStr">
        <is>
          <t>Medium</t>
        </is>
      </c>
      <c r="C2945" t="n">
        <v>1.446</v>
      </c>
      <c r="D2945" t="n">
        <v>0.476</v>
      </c>
    </row>
    <row r="2946">
      <c r="A2946" s="5" t="n">
        <v>43936</v>
      </c>
      <c r="B2946" t="inlineStr">
        <is>
          <t>Medium</t>
        </is>
      </c>
      <c r="C2946" t="n">
        <v>1.437</v>
      </c>
      <c r="D2946" t="n">
        <v>6.28</v>
      </c>
    </row>
    <row r="2947">
      <c r="A2947" s="5" t="n">
        <v>43943</v>
      </c>
      <c r="B2947" t="inlineStr">
        <is>
          <t>Medium</t>
        </is>
      </c>
      <c r="C2947" t="n">
        <v>2.75</v>
      </c>
      <c r="D2947" t="n">
        <v>7.876</v>
      </c>
    </row>
    <row r="2948">
      <c r="A2948" s="5" t="n">
        <v>43950</v>
      </c>
      <c r="B2948" t="inlineStr">
        <is>
          <t>Medium</t>
        </is>
      </c>
      <c r="C2948" t="n">
        <v>3.6</v>
      </c>
      <c r="D2948" t="n">
        <v>5.092</v>
      </c>
    </row>
    <row r="2949">
      <c r="A2949" s="5" t="n">
        <v>43957</v>
      </c>
      <c r="B2949" t="inlineStr">
        <is>
          <t>Medium</t>
        </is>
      </c>
      <c r="C2949" t="n">
        <v>2.9</v>
      </c>
      <c r="D2949" t="n">
        <v>9.518000000000001</v>
      </c>
    </row>
    <row r="2950">
      <c r="A2950" s="5" t="n">
        <v>43964</v>
      </c>
      <c r="B2950" t="inlineStr">
        <is>
          <t>Medium</t>
        </is>
      </c>
      <c r="C2950" t="n">
        <v>2.857</v>
      </c>
      <c r="D2950" t="n">
        <v>3.511</v>
      </c>
    </row>
    <row r="2951">
      <c r="A2951" s="5" t="n">
        <v>43971</v>
      </c>
      <c r="B2951" t="inlineStr">
        <is>
          <t>Medium</t>
        </is>
      </c>
      <c r="C2951" t="n">
        <v>1.429</v>
      </c>
      <c r="D2951" t="n">
        <v>3.832</v>
      </c>
    </row>
    <row r="2952">
      <c r="A2952" s="5" t="n">
        <v>43979</v>
      </c>
      <c r="B2952" t="inlineStr">
        <is>
          <t>Medium</t>
        </is>
      </c>
      <c r="C2952" t="n">
        <v>1.771</v>
      </c>
      <c r="D2952" t="n">
        <v>5.494</v>
      </c>
    </row>
    <row r="2953">
      <c r="A2953" s="5" t="n">
        <v>43985</v>
      </c>
      <c r="B2953" t="inlineStr">
        <is>
          <t>Medium</t>
        </is>
      </c>
      <c r="C2953" t="n">
        <v>2.686</v>
      </c>
      <c r="D2953" t="n">
        <v>9.935</v>
      </c>
    </row>
    <row r="2954">
      <c r="A2954" s="5" t="n">
        <v>43992</v>
      </c>
      <c r="B2954" t="inlineStr">
        <is>
          <t>Medium</t>
        </is>
      </c>
      <c r="C2954" t="n">
        <v>2.957</v>
      </c>
      <c r="D2954" t="n">
        <v>1.568</v>
      </c>
    </row>
    <row r="2955">
      <c r="A2955" s="5" t="n">
        <v>43999</v>
      </c>
      <c r="B2955" t="inlineStr">
        <is>
          <t>Medium</t>
        </is>
      </c>
      <c r="C2955" t="n">
        <v>2.429</v>
      </c>
      <c r="D2955" t="n">
        <v>-1.358</v>
      </c>
    </row>
    <row r="2956">
      <c r="A2956" s="5" t="n">
        <v>44006</v>
      </c>
      <c r="B2956" t="inlineStr">
        <is>
          <t>Medium</t>
        </is>
      </c>
      <c r="C2956" t="n">
        <v>-0.62</v>
      </c>
      <c r="D2956" t="n">
        <v>0.249</v>
      </c>
    </row>
    <row r="2957">
      <c r="A2957" s="5" t="n">
        <v>44013</v>
      </c>
      <c r="B2957" t="inlineStr">
        <is>
          <t>Medium</t>
        </is>
      </c>
      <c r="C2957" t="n">
        <v>-0.393</v>
      </c>
      <c r="D2957" t="n">
        <v>-0.593</v>
      </c>
    </row>
    <row r="2958">
      <c r="A2958" s="5" t="n">
        <v>44020</v>
      </c>
      <c r="B2958" t="inlineStr">
        <is>
          <t>Medium</t>
        </is>
      </c>
      <c r="C2958" t="n">
        <v>-0.075</v>
      </c>
      <c r="D2958" t="n">
        <v>3.136</v>
      </c>
    </row>
    <row r="2959">
      <c r="A2959" s="5" t="n">
        <v>44027</v>
      </c>
      <c r="B2959" t="inlineStr">
        <is>
          <t>Medium</t>
        </is>
      </c>
      <c r="C2959" t="n">
        <v>1.485</v>
      </c>
      <c r="D2959" t="n">
        <v>-0.453</v>
      </c>
    </row>
    <row r="2960">
      <c r="A2960" s="5" t="n">
        <v>44034</v>
      </c>
      <c r="B2960" t="inlineStr">
        <is>
          <t>Medium</t>
        </is>
      </c>
      <c r="C2960" t="n">
        <v>-0.618</v>
      </c>
      <c r="D2960" t="n">
        <v>1.073</v>
      </c>
    </row>
    <row r="2961">
      <c r="A2961" s="5" t="n">
        <v>44041</v>
      </c>
      <c r="B2961" t="inlineStr">
        <is>
          <t>Medium</t>
        </is>
      </c>
      <c r="C2961" t="n">
        <v>-0.267</v>
      </c>
      <c r="D2961" t="n">
        <v>0.503</v>
      </c>
    </row>
    <row r="2962">
      <c r="A2962" s="5" t="n">
        <v>44048</v>
      </c>
      <c r="B2962" t="inlineStr">
        <is>
          <t>Medium</t>
        </is>
      </c>
      <c r="C2962" t="n">
        <v>0.279</v>
      </c>
      <c r="D2962" t="n">
        <v>1.592</v>
      </c>
    </row>
    <row r="2963">
      <c r="A2963" s="5" t="n">
        <v>44055</v>
      </c>
      <c r="B2963" t="inlineStr">
        <is>
          <t>Medium</t>
        </is>
      </c>
      <c r="C2963" t="n">
        <v>0.357</v>
      </c>
      <c r="D2963" t="n">
        <v>-2.322</v>
      </c>
    </row>
    <row r="2964">
      <c r="A2964" s="5" t="n">
        <v>44062</v>
      </c>
      <c r="B2964" t="inlineStr">
        <is>
          <t>Medium</t>
        </is>
      </c>
      <c r="C2964" t="n">
        <v>-0.5570000000000001</v>
      </c>
      <c r="D2964" t="n">
        <v>0.152</v>
      </c>
    </row>
    <row r="2965">
      <c r="A2965" s="5" t="n">
        <v>44069</v>
      </c>
      <c r="B2965" t="inlineStr">
        <is>
          <t>Medium</t>
        </is>
      </c>
      <c r="C2965" t="n">
        <v>-0.726</v>
      </c>
      <c r="D2965" t="n">
        <v>1.388</v>
      </c>
    </row>
    <row r="2966">
      <c r="A2966" s="5" t="n">
        <v>44076</v>
      </c>
      <c r="B2966" t="inlineStr">
        <is>
          <t>Medium</t>
        </is>
      </c>
      <c r="C2966" t="n">
        <v>-1.357</v>
      </c>
      <c r="D2966" t="n">
        <v>-1.676</v>
      </c>
    </row>
    <row r="2967">
      <c r="A2967" s="5" t="n">
        <v>44084</v>
      </c>
      <c r="B2967" t="inlineStr">
        <is>
          <t>Medium</t>
        </is>
      </c>
      <c r="C2967" t="n">
        <v>-0.5570000000000001</v>
      </c>
      <c r="D2967" t="n">
        <v>-1.675</v>
      </c>
    </row>
    <row r="2968">
      <c r="A2968" s="5" t="n">
        <v>44090</v>
      </c>
      <c r="B2968" t="inlineStr">
        <is>
          <t>Medium</t>
        </is>
      </c>
      <c r="C2968" t="n">
        <v>0.6</v>
      </c>
      <c r="D2968" t="n">
        <v>3.461</v>
      </c>
    </row>
    <row r="2969">
      <c r="A2969" s="5" t="n">
        <v>44097</v>
      </c>
      <c r="B2969" t="inlineStr">
        <is>
          <t>Medium</t>
        </is>
      </c>
      <c r="C2969" t="n">
        <v>1.02</v>
      </c>
      <c r="D2969" t="n">
        <v>-3.363</v>
      </c>
    </row>
    <row r="2970">
      <c r="A2970" s="5" t="n">
        <v>44104</v>
      </c>
      <c r="B2970" t="inlineStr">
        <is>
          <t>Medium</t>
        </is>
      </c>
      <c r="C2970" t="n">
        <v>-0.917</v>
      </c>
      <c r="D2970" t="n">
        <v>-3.184</v>
      </c>
    </row>
    <row r="2971">
      <c r="A2971" s="5" t="n">
        <v>44111</v>
      </c>
      <c r="B2971" t="inlineStr">
        <is>
          <t>Medium</t>
        </is>
      </c>
      <c r="C2971" t="n">
        <v>-0.995</v>
      </c>
      <c r="D2971" t="n">
        <v>-0.962</v>
      </c>
    </row>
    <row r="2972">
      <c r="A2972" s="5" t="n">
        <v>44119</v>
      </c>
      <c r="B2972" t="inlineStr">
        <is>
          <t>Medium</t>
        </is>
      </c>
      <c r="C2972" t="n">
        <v>-2.096</v>
      </c>
      <c r="D2972" t="n">
        <v>-7.244</v>
      </c>
    </row>
    <row r="2973">
      <c r="A2973" s="5" t="n">
        <v>44125</v>
      </c>
      <c r="B2973" t="inlineStr">
        <is>
          <t>Medium</t>
        </is>
      </c>
      <c r="C2973" t="n">
        <v>-1.743</v>
      </c>
      <c r="D2973" t="n">
        <v>-3.832</v>
      </c>
    </row>
    <row r="2974">
      <c r="A2974" s="5" t="n">
        <v>44132</v>
      </c>
      <c r="B2974" t="inlineStr">
        <is>
          <t>Medium</t>
        </is>
      </c>
      <c r="C2974" t="n">
        <v>-2.065</v>
      </c>
      <c r="D2974" t="n">
        <v>-4.491</v>
      </c>
    </row>
    <row r="2975">
      <c r="A2975" s="5" t="n">
        <v>44139</v>
      </c>
      <c r="B2975" t="inlineStr">
        <is>
          <t>Medium</t>
        </is>
      </c>
      <c r="C2975" t="n">
        <v>-2.023</v>
      </c>
      <c r="D2975" t="n">
        <v>-1.585</v>
      </c>
    </row>
    <row r="2976">
      <c r="A2976" s="5" t="n">
        <v>44147</v>
      </c>
      <c r="B2976" t="inlineStr">
        <is>
          <t>Medium</t>
        </is>
      </c>
      <c r="C2976" t="n">
        <v>-1.864</v>
      </c>
      <c r="D2976" t="n">
        <v>-5.354</v>
      </c>
    </row>
    <row r="2977">
      <c r="A2977" s="5" t="n">
        <v>44153</v>
      </c>
      <c r="B2977" t="inlineStr">
        <is>
          <t>Medium</t>
        </is>
      </c>
      <c r="C2977" t="n">
        <v>-1.457</v>
      </c>
      <c r="D2977" t="n">
        <v>-5.217</v>
      </c>
    </row>
    <row r="2978">
      <c r="A2978" s="5" t="n">
        <v>44160</v>
      </c>
      <c r="B2978" t="inlineStr">
        <is>
          <t>Medium</t>
        </is>
      </c>
      <c r="C2978" t="n">
        <v>-1.586</v>
      </c>
      <c r="D2978" t="n">
        <v>-1.4</v>
      </c>
    </row>
    <row r="2979">
      <c r="A2979" s="5" t="n">
        <v>44167</v>
      </c>
      <c r="B2979" t="inlineStr">
        <is>
          <t>Medium</t>
        </is>
      </c>
      <c r="C2979" t="n">
        <v>-0.209</v>
      </c>
      <c r="D2979" t="n">
        <v>3.238</v>
      </c>
    </row>
    <row r="2980">
      <c r="A2980" s="5" t="n">
        <v>44174</v>
      </c>
      <c r="B2980" t="inlineStr">
        <is>
          <t>Medium</t>
        </is>
      </c>
      <c r="C2980" t="n">
        <v>1.414</v>
      </c>
      <c r="D2980" t="n">
        <v>5.222</v>
      </c>
    </row>
    <row r="2981">
      <c r="A2981" s="5" t="n">
        <v>44181</v>
      </c>
      <c r="B2981" t="inlineStr">
        <is>
          <t>Medium</t>
        </is>
      </c>
      <c r="C2981" t="n">
        <v>0.886</v>
      </c>
      <c r="D2981" t="n">
        <v>0.167</v>
      </c>
    </row>
    <row r="2982">
      <c r="A2982" s="5" t="n">
        <v>44188</v>
      </c>
      <c r="B2982" t="inlineStr">
        <is>
          <t>Medium</t>
        </is>
      </c>
      <c r="C2982" t="n">
        <v>-0.904</v>
      </c>
      <c r="D2982" t="n">
        <v>-2.325</v>
      </c>
    </row>
    <row r="2983">
      <c r="A2983" s="5" t="n">
        <v>44195</v>
      </c>
      <c r="B2983" t="inlineStr">
        <is>
          <t>Medium</t>
        </is>
      </c>
      <c r="C2983" t="n">
        <v>0.529</v>
      </c>
      <c r="D2983" t="n">
        <v>3.095</v>
      </c>
    </row>
    <row r="2984">
      <c r="A2984" s="5" t="n">
        <v>44202</v>
      </c>
      <c r="B2984" t="inlineStr">
        <is>
          <t>Medium</t>
        </is>
      </c>
      <c r="C2984" t="n">
        <v>2.309</v>
      </c>
      <c r="D2984" t="n">
        <v>6.39</v>
      </c>
    </row>
    <row r="2985">
      <c r="A2985" s="5" t="n">
        <v>44209</v>
      </c>
      <c r="B2985" t="inlineStr">
        <is>
          <t>Medium</t>
        </is>
      </c>
      <c r="C2985" t="n">
        <v>2.671</v>
      </c>
      <c r="D2985" t="n">
        <v>4.786</v>
      </c>
    </row>
    <row r="2986">
      <c r="A2986" s="5" t="n">
        <v>44218</v>
      </c>
      <c r="B2986" t="inlineStr">
        <is>
          <t>Medium</t>
        </is>
      </c>
      <c r="C2986" t="n">
        <v>1.214</v>
      </c>
      <c r="D2986" t="n">
        <v>0.458</v>
      </c>
    </row>
    <row r="2987">
      <c r="A2987" s="5" t="n">
        <v>44223</v>
      </c>
      <c r="B2987" t="inlineStr">
        <is>
          <t>Medium</t>
        </is>
      </c>
      <c r="C2987" t="n">
        <v>-0.361</v>
      </c>
      <c r="D2987" t="n">
        <v>-0.8149999999999999</v>
      </c>
    </row>
    <row r="2988">
      <c r="A2988" s="5" t="n">
        <v>44230</v>
      </c>
      <c r="B2988" t="inlineStr">
        <is>
          <t>Medium</t>
        </is>
      </c>
      <c r="C2988" t="n">
        <v>-0.429</v>
      </c>
      <c r="D2988" t="n">
        <v>-0.008999999999999999</v>
      </c>
    </row>
    <row r="2989">
      <c r="A2989" s="5" t="n">
        <v>44237</v>
      </c>
      <c r="B2989" t="inlineStr">
        <is>
          <t>Medium</t>
        </is>
      </c>
      <c r="C2989" t="n">
        <v>-0.79</v>
      </c>
      <c r="D2989" t="n">
        <v>-1.731</v>
      </c>
    </row>
    <row r="2990">
      <c r="A2990" s="5" t="n">
        <v>44245</v>
      </c>
      <c r="B2990" t="inlineStr">
        <is>
          <t>Medium</t>
        </is>
      </c>
      <c r="C2990" t="n">
        <v>-1.571</v>
      </c>
      <c r="D2990" t="n">
        <v>-3.422</v>
      </c>
    </row>
    <row r="2991">
      <c r="A2991" s="3" t="inlineStr">
        <is>
          <t>EIA Gasoline Stocks Change  (592 events)</t>
        </is>
      </c>
      <c r="B2991" s="3" t="n"/>
      <c r="C2991" s="3" t="n"/>
      <c r="D2991" s="3" t="n"/>
    </row>
    <row r="2992">
      <c r="A2992" s="4" t="inlineStr">
        <is>
          <t>Date</t>
        </is>
      </c>
      <c r="B2992" s="4" t="inlineStr">
        <is>
          <t>Impact</t>
        </is>
      </c>
      <c r="C2992" s="4" t="inlineStr">
        <is>
          <t>Forecast</t>
        </is>
      </c>
      <c r="D2992" s="4" t="inlineStr">
        <is>
          <t>Actual</t>
        </is>
      </c>
    </row>
    <row r="2993">
      <c r="A2993" s="5" t="n">
        <v>42011</v>
      </c>
      <c r="B2993" t="inlineStr">
        <is>
          <t>Medium</t>
        </is>
      </c>
      <c r="C2993" t="n">
        <v>3.4</v>
      </c>
      <c r="D2993" t="n">
        <v>8115</v>
      </c>
    </row>
    <row r="2994">
      <c r="A2994" s="5" t="n">
        <v>42018</v>
      </c>
      <c r="B2994" t="inlineStr">
        <is>
          <t>Medium</t>
        </is>
      </c>
      <c r="C2994" t="n">
        <v>3500</v>
      </c>
      <c r="D2994" t="n">
        <v>3171</v>
      </c>
    </row>
    <row r="2995">
      <c r="A2995" s="5" t="n">
        <v>42026</v>
      </c>
      <c r="B2995" t="inlineStr">
        <is>
          <t>Medium</t>
        </is>
      </c>
      <c r="C2995" t="n">
        <v>1.2</v>
      </c>
      <c r="D2995" t="n">
        <v>0.588</v>
      </c>
    </row>
    <row r="2996">
      <c r="A2996" s="5" t="n">
        <v>42032</v>
      </c>
      <c r="B2996" t="inlineStr">
        <is>
          <t>Medium</t>
        </is>
      </c>
      <c r="C2996" t="n">
        <v>1.4</v>
      </c>
      <c r="D2996" t="n">
        <v>-2587</v>
      </c>
    </row>
    <row r="2997">
      <c r="A2997" s="5" t="n">
        <v>42039</v>
      </c>
      <c r="B2997" t="inlineStr">
        <is>
          <t>Medium</t>
        </is>
      </c>
      <c r="C2997" t="n">
        <v>1900</v>
      </c>
      <c r="D2997" t="n">
        <v>2335</v>
      </c>
    </row>
    <row r="2998">
      <c r="A2998" s="5" t="n">
        <v>42046</v>
      </c>
      <c r="B2998" t="inlineStr">
        <is>
          <t>Medium</t>
        </is>
      </c>
      <c r="C2998" t="n">
        <v>67</v>
      </c>
      <c r="D2998" t="n">
        <v>1977</v>
      </c>
    </row>
    <row r="2999">
      <c r="A2999" s="5" t="n">
        <v>42054</v>
      </c>
      <c r="B2999" t="inlineStr">
        <is>
          <t>Medium</t>
        </is>
      </c>
      <c r="C2999" t="n">
        <v>200</v>
      </c>
      <c r="D2999" t="n">
        <v>485</v>
      </c>
    </row>
    <row r="3000">
      <c r="A3000" s="5" t="n">
        <v>42060</v>
      </c>
      <c r="B3000" t="inlineStr">
        <is>
          <t>Medium</t>
        </is>
      </c>
      <c r="C3000" t="n">
        <v>167</v>
      </c>
      <c r="D3000" t="n">
        <v>-3118</v>
      </c>
    </row>
    <row r="3001">
      <c r="A3001" s="5" t="n">
        <v>42067</v>
      </c>
      <c r="B3001" t="inlineStr">
        <is>
          <t>Medium</t>
        </is>
      </c>
      <c r="C3001" t="n">
        <v>-1467</v>
      </c>
      <c r="D3001" t="n">
        <v>46</v>
      </c>
    </row>
    <row r="3002">
      <c r="A3002" s="5" t="n">
        <v>42081</v>
      </c>
      <c r="B3002" t="inlineStr">
        <is>
          <t>Medium</t>
        </is>
      </c>
      <c r="C3002" t="n">
        <v>-1800</v>
      </c>
      <c r="D3002" t="n">
        <v>-4473</v>
      </c>
    </row>
    <row r="3003">
      <c r="A3003" s="5" t="n">
        <v>42088</v>
      </c>
      <c r="B3003" t="inlineStr">
        <is>
          <t>Medium</t>
        </is>
      </c>
      <c r="C3003" t="n">
        <v>-883</v>
      </c>
      <c r="D3003" t="n">
        <v>-2014</v>
      </c>
    </row>
    <row r="3004">
      <c r="A3004" s="5" t="n">
        <v>42095</v>
      </c>
      <c r="B3004" t="inlineStr">
        <is>
          <t>Medium</t>
        </is>
      </c>
      <c r="C3004" t="n">
        <v>-0.88</v>
      </c>
      <c r="D3004" t="n">
        <v>-4258</v>
      </c>
    </row>
    <row r="3005">
      <c r="A3005" s="5" t="n">
        <v>42102</v>
      </c>
      <c r="B3005" t="inlineStr">
        <is>
          <t>Medium</t>
        </is>
      </c>
      <c r="C3005" t="n">
        <v>-1000</v>
      </c>
      <c r="D3005" t="n">
        <v>817</v>
      </c>
    </row>
    <row r="3006">
      <c r="A3006" s="5" t="n">
        <v>42109</v>
      </c>
      <c r="B3006" t="inlineStr">
        <is>
          <t>Medium</t>
        </is>
      </c>
      <c r="C3006" t="n">
        <v>-200</v>
      </c>
      <c r="D3006" t="n">
        <v>-2072</v>
      </c>
    </row>
    <row r="3007">
      <c r="A3007" s="5" t="n">
        <v>42116</v>
      </c>
      <c r="B3007" t="inlineStr">
        <is>
          <t>Medium</t>
        </is>
      </c>
      <c r="C3007" t="n">
        <v>-700</v>
      </c>
      <c r="D3007" t="n">
        <v>-2135</v>
      </c>
    </row>
    <row r="3008">
      <c r="A3008" s="5" t="n">
        <v>42123</v>
      </c>
      <c r="B3008" t="inlineStr">
        <is>
          <t>Medium</t>
        </is>
      </c>
      <c r="C3008" t="n">
        <v>200</v>
      </c>
      <c r="D3008" t="n">
        <v>1713</v>
      </c>
    </row>
    <row r="3009">
      <c r="A3009" s="5" t="n">
        <v>42130</v>
      </c>
      <c r="B3009" t="inlineStr">
        <is>
          <t>Medium</t>
        </is>
      </c>
      <c r="C3009" t="n">
        <v>900</v>
      </c>
      <c r="D3009" t="n">
        <v>401</v>
      </c>
    </row>
    <row r="3010">
      <c r="A3010" s="5" t="n">
        <v>42137</v>
      </c>
      <c r="B3010" t="inlineStr">
        <is>
          <t>Medium</t>
        </is>
      </c>
      <c r="C3010" t="n">
        <v>325</v>
      </c>
      <c r="D3010" t="n">
        <v>-1142</v>
      </c>
    </row>
    <row r="3011">
      <c r="A3011" s="5" t="n">
        <v>42144</v>
      </c>
      <c r="B3011" t="inlineStr">
        <is>
          <t>Medium</t>
        </is>
      </c>
      <c r="C3011" t="n">
        <v>700</v>
      </c>
      <c r="D3011" t="n">
        <v>-2774</v>
      </c>
    </row>
    <row r="3012">
      <c r="A3012" s="5" t="n">
        <v>42152</v>
      </c>
      <c r="B3012" t="inlineStr">
        <is>
          <t>Medium</t>
        </is>
      </c>
      <c r="C3012" t="n">
        <v>-400</v>
      </c>
      <c r="D3012" t="n">
        <v>-3309</v>
      </c>
    </row>
    <row r="3013">
      <c r="A3013" s="5" t="n">
        <v>42158</v>
      </c>
      <c r="B3013" t="inlineStr">
        <is>
          <t>Medium</t>
        </is>
      </c>
      <c r="C3013" t="n">
        <v>200</v>
      </c>
      <c r="D3013" t="n">
        <v>-334</v>
      </c>
    </row>
    <row r="3014">
      <c r="A3014" s="5" t="n">
        <v>42165</v>
      </c>
      <c r="B3014" t="inlineStr">
        <is>
          <t>Medium</t>
        </is>
      </c>
      <c r="C3014" t="n">
        <v>300</v>
      </c>
      <c r="D3014" t="n">
        <v>-2939</v>
      </c>
    </row>
    <row r="3015">
      <c r="A3015" s="5" t="n">
        <v>42172</v>
      </c>
      <c r="B3015" t="inlineStr">
        <is>
          <t>Medium</t>
        </is>
      </c>
      <c r="C3015" t="n">
        <v>-300</v>
      </c>
      <c r="D3015" t="n">
        <v>460</v>
      </c>
    </row>
    <row r="3016">
      <c r="A3016" s="5" t="n">
        <v>42179</v>
      </c>
      <c r="B3016" t="inlineStr">
        <is>
          <t>Medium</t>
        </is>
      </c>
      <c r="C3016" t="n">
        <v>-300</v>
      </c>
      <c r="D3016" t="n">
        <v>680</v>
      </c>
    </row>
    <row r="3017">
      <c r="A3017" s="5" t="n">
        <v>42186</v>
      </c>
      <c r="B3017" t="inlineStr">
        <is>
          <t>Medium</t>
        </is>
      </c>
      <c r="C3017" t="n">
        <v>500</v>
      </c>
      <c r="D3017" t="n">
        <v>-1757</v>
      </c>
    </row>
    <row r="3018">
      <c r="A3018" s="5" t="n">
        <v>42193</v>
      </c>
      <c r="B3018" t="inlineStr">
        <is>
          <t>Medium</t>
        </is>
      </c>
      <c r="C3018" t="n">
        <v>-300</v>
      </c>
      <c r="D3018" t="n">
        <v>1215</v>
      </c>
    </row>
    <row r="3019">
      <c r="A3019" s="5" t="n">
        <v>42200</v>
      </c>
      <c r="B3019" t="inlineStr">
        <is>
          <t>Medium</t>
        </is>
      </c>
      <c r="C3019" t="n">
        <v>700</v>
      </c>
      <c r="D3019" t="n">
        <v>58</v>
      </c>
    </row>
    <row r="3020">
      <c r="A3020" s="5" t="n">
        <v>42207</v>
      </c>
      <c r="B3020" t="inlineStr">
        <is>
          <t>Medium</t>
        </is>
      </c>
      <c r="C3020" t="n">
        <v>1000</v>
      </c>
      <c r="D3020" t="n">
        <v>-1725</v>
      </c>
    </row>
    <row r="3021">
      <c r="A3021" s="5" t="n">
        <v>42214</v>
      </c>
      <c r="B3021" t="inlineStr">
        <is>
          <t>Medium</t>
        </is>
      </c>
      <c r="C3021" t="n">
        <v>500</v>
      </c>
      <c r="D3021" t="n">
        <v>-363</v>
      </c>
    </row>
    <row r="3022">
      <c r="A3022" s="5" t="n">
        <v>42221</v>
      </c>
      <c r="B3022" t="inlineStr">
        <is>
          <t>Medium</t>
        </is>
      </c>
      <c r="C3022" t="n">
        <v>-1</v>
      </c>
      <c r="D3022" t="n">
        <v>811</v>
      </c>
    </row>
    <row r="3023">
      <c r="A3023" s="5" t="n">
        <v>42228</v>
      </c>
      <c r="B3023" t="inlineStr">
        <is>
          <t>Medium</t>
        </is>
      </c>
      <c r="C3023" t="n">
        <v>-1000</v>
      </c>
      <c r="D3023" t="n">
        <v>-1251</v>
      </c>
    </row>
    <row r="3024">
      <c r="A3024" s="5" t="n">
        <v>42235</v>
      </c>
      <c r="B3024" t="inlineStr">
        <is>
          <t>Medium</t>
        </is>
      </c>
      <c r="C3024" t="n">
        <v>-1.6</v>
      </c>
      <c r="D3024" t="n">
        <v>-2708</v>
      </c>
    </row>
    <row r="3025">
      <c r="A3025" s="5" t="n">
        <v>42242</v>
      </c>
      <c r="B3025" t="inlineStr">
        <is>
          <t>Medium</t>
        </is>
      </c>
      <c r="C3025" t="n">
        <v>-1300</v>
      </c>
      <c r="D3025" t="n">
        <v>1660</v>
      </c>
    </row>
    <row r="3026">
      <c r="A3026" s="5" t="n">
        <v>42249</v>
      </c>
      <c r="B3026" t="inlineStr">
        <is>
          <t>Medium</t>
        </is>
      </c>
      <c r="C3026" t="n">
        <v>-1300</v>
      </c>
      <c r="D3026" t="n">
        <v>-271</v>
      </c>
    </row>
    <row r="3027">
      <c r="A3027" s="5" t="n">
        <v>42257</v>
      </c>
      <c r="B3027" t="inlineStr">
        <is>
          <t>Medium</t>
        </is>
      </c>
      <c r="C3027" t="n">
        <v>0</v>
      </c>
      <c r="D3027" t="n">
        <v>384</v>
      </c>
    </row>
    <row r="3028">
      <c r="A3028" s="5" t="n">
        <v>42263</v>
      </c>
      <c r="B3028" t="inlineStr">
        <is>
          <t>Medium</t>
        </is>
      </c>
      <c r="C3028" t="n">
        <v>0</v>
      </c>
      <c r="D3028" t="n">
        <v>2840</v>
      </c>
    </row>
    <row r="3029">
      <c r="A3029" s="5" t="n">
        <v>42270</v>
      </c>
      <c r="B3029" t="inlineStr">
        <is>
          <t>Medium</t>
        </is>
      </c>
      <c r="C3029" t="n">
        <v>1000</v>
      </c>
      <c r="D3029" t="n">
        <v>1369</v>
      </c>
    </row>
    <row r="3030">
      <c r="A3030" s="5" t="n">
        <v>42277</v>
      </c>
      <c r="B3030" t="inlineStr">
        <is>
          <t>Medium</t>
        </is>
      </c>
      <c r="C3030" t="n">
        <v>300</v>
      </c>
      <c r="D3030" t="n">
        <v>3254</v>
      </c>
    </row>
    <row r="3031">
      <c r="A3031" s="5" t="n">
        <v>42284</v>
      </c>
      <c r="B3031" t="inlineStr">
        <is>
          <t>Medium</t>
        </is>
      </c>
      <c r="C3031" t="n">
        <v>0</v>
      </c>
      <c r="D3031" t="n">
        <v>1910</v>
      </c>
    </row>
    <row r="3032">
      <c r="A3032" s="5" t="n">
        <v>42292</v>
      </c>
      <c r="B3032" t="inlineStr">
        <is>
          <t>Medium</t>
        </is>
      </c>
      <c r="C3032" t="n">
        <v>-1976</v>
      </c>
      <c r="D3032" t="n">
        <v>-2618</v>
      </c>
    </row>
    <row r="3033">
      <c r="A3033" s="5" t="n">
        <v>42298</v>
      </c>
      <c r="B3033" t="inlineStr">
        <is>
          <t>Medium</t>
        </is>
      </c>
      <c r="C3033" t="n">
        <v>-900</v>
      </c>
      <c r="D3033" t="n">
        <v>-1518</v>
      </c>
    </row>
    <row r="3034">
      <c r="A3034" s="5" t="n">
        <v>42305</v>
      </c>
      <c r="B3034" t="inlineStr">
        <is>
          <t>Medium</t>
        </is>
      </c>
      <c r="C3034" t="n">
        <v>-800</v>
      </c>
      <c r="D3034" t="n">
        <v>-1137</v>
      </c>
    </row>
    <row r="3035">
      <c r="A3035" s="5" t="n">
        <v>42312</v>
      </c>
      <c r="B3035" t="inlineStr">
        <is>
          <t>Medium</t>
        </is>
      </c>
      <c r="C3035" t="n">
        <v>-965</v>
      </c>
      <c r="D3035" t="n">
        <v>-3300</v>
      </c>
    </row>
    <row r="3036">
      <c r="A3036" s="5" t="n">
        <v>42320</v>
      </c>
      <c r="B3036" t="inlineStr">
        <is>
          <t>Medium</t>
        </is>
      </c>
      <c r="C3036" t="n">
        <v>-800</v>
      </c>
      <c r="D3036" t="n">
        <v>-2102</v>
      </c>
    </row>
    <row r="3037">
      <c r="A3037" s="5" t="n">
        <v>42326</v>
      </c>
      <c r="B3037" t="inlineStr">
        <is>
          <t>Medium</t>
        </is>
      </c>
      <c r="C3037" t="n">
        <v>-400</v>
      </c>
      <c r="D3037" t="n">
        <v>1009</v>
      </c>
    </row>
    <row r="3038">
      <c r="A3038" s="5" t="n">
        <v>42333</v>
      </c>
      <c r="B3038" t="inlineStr">
        <is>
          <t>Medium</t>
        </is>
      </c>
      <c r="C3038" t="n">
        <v>1500</v>
      </c>
      <c r="D3038" t="n">
        <v>2478</v>
      </c>
    </row>
    <row r="3039">
      <c r="A3039" s="5" t="n">
        <v>42340</v>
      </c>
      <c r="B3039" t="inlineStr">
        <is>
          <t>Medium</t>
        </is>
      </c>
      <c r="C3039" t="n">
        <v>1750</v>
      </c>
      <c r="D3039" t="n">
        <v>135</v>
      </c>
    </row>
    <row r="3040">
      <c r="A3040" s="5" t="n">
        <v>42347</v>
      </c>
      <c r="B3040" t="inlineStr">
        <is>
          <t>Medium</t>
        </is>
      </c>
      <c r="C3040" t="n">
        <v>2400</v>
      </c>
      <c r="D3040" t="n">
        <v>786</v>
      </c>
    </row>
    <row r="3041">
      <c r="A3041" s="5" t="n">
        <v>42354</v>
      </c>
      <c r="B3041" t="inlineStr">
        <is>
          <t>Medium</t>
        </is>
      </c>
      <c r="C3041" t="n">
        <v>2000</v>
      </c>
      <c r="D3041" t="n">
        <v>1731</v>
      </c>
    </row>
    <row r="3042">
      <c r="A3042" s="5" t="n">
        <v>42361</v>
      </c>
      <c r="B3042" t="inlineStr">
        <is>
          <t>Medium</t>
        </is>
      </c>
      <c r="C3042" t="n">
        <v>1400</v>
      </c>
      <c r="D3042" t="n">
        <v>1111</v>
      </c>
    </row>
    <row r="3043">
      <c r="A3043" s="5" t="n">
        <v>42368</v>
      </c>
      <c r="B3043" t="inlineStr">
        <is>
          <t>Medium</t>
        </is>
      </c>
      <c r="C3043" t="n">
        <v>1372</v>
      </c>
      <c r="D3043" t="n">
        <v>925</v>
      </c>
    </row>
    <row r="3044">
      <c r="A3044" s="5" t="n">
        <v>42375</v>
      </c>
      <c r="B3044" t="inlineStr">
        <is>
          <t>Medium</t>
        </is>
      </c>
      <c r="C3044" t="n">
        <v>2300</v>
      </c>
      <c r="D3044" t="n">
        <v>10576</v>
      </c>
    </row>
    <row r="3045">
      <c r="A3045" s="5" t="n">
        <v>42382</v>
      </c>
      <c r="B3045" t="inlineStr">
        <is>
          <t>Medium</t>
        </is>
      </c>
      <c r="C3045" t="n">
        <v>2800</v>
      </c>
      <c r="D3045" t="n">
        <v>8438</v>
      </c>
    </row>
    <row r="3046">
      <c r="A3046" s="5" t="n">
        <v>42390</v>
      </c>
      <c r="B3046" t="inlineStr">
        <is>
          <t>Medium</t>
        </is>
      </c>
      <c r="C3046" t="n">
        <v>750</v>
      </c>
      <c r="D3046" t="n">
        <v>4563</v>
      </c>
    </row>
    <row r="3047">
      <c r="A3047" s="5" t="n">
        <v>42396</v>
      </c>
      <c r="B3047" t="inlineStr">
        <is>
          <t>Medium</t>
        </is>
      </c>
      <c r="C3047" t="n">
        <v>1500</v>
      </c>
      <c r="D3047" t="n">
        <v>3464</v>
      </c>
    </row>
    <row r="3048">
      <c r="A3048" s="5" t="n">
        <v>42403</v>
      </c>
      <c r="B3048" t="inlineStr">
        <is>
          <t>Medium</t>
        </is>
      </c>
      <c r="C3048" t="n">
        <v>1700</v>
      </c>
      <c r="D3048" t="n">
        <v>5938</v>
      </c>
    </row>
    <row r="3049">
      <c r="A3049" s="5" t="n">
        <v>42410</v>
      </c>
      <c r="B3049" t="inlineStr">
        <is>
          <t>Medium</t>
        </is>
      </c>
      <c r="C3049" t="n">
        <v>400</v>
      </c>
      <c r="D3049" t="n">
        <v>1258</v>
      </c>
    </row>
    <row r="3050">
      <c r="A3050" s="5" t="n">
        <v>42418</v>
      </c>
      <c r="B3050" t="inlineStr">
        <is>
          <t>Medium</t>
        </is>
      </c>
      <c r="C3050" t="n">
        <v>1000</v>
      </c>
      <c r="D3050" t="n">
        <v>3036</v>
      </c>
    </row>
    <row r="3051">
      <c r="A3051" s="5" t="n">
        <v>42424</v>
      </c>
      <c r="B3051" t="inlineStr">
        <is>
          <t>Medium</t>
        </is>
      </c>
      <c r="C3051" t="n">
        <v>-1000</v>
      </c>
      <c r="D3051" t="n">
        <v>-2236</v>
      </c>
    </row>
    <row r="3052">
      <c r="A3052" s="5" t="n">
        <v>42431</v>
      </c>
      <c r="B3052" t="inlineStr">
        <is>
          <t>Medium</t>
        </is>
      </c>
      <c r="C3052" t="n">
        <v>-1450</v>
      </c>
      <c r="D3052" t="n">
        <v>-1468</v>
      </c>
    </row>
    <row r="3053">
      <c r="A3053" s="5" t="n">
        <v>42438</v>
      </c>
      <c r="B3053" t="inlineStr">
        <is>
          <t>Medium</t>
        </is>
      </c>
      <c r="C3053" t="n">
        <v>-2000</v>
      </c>
      <c r="D3053" t="n">
        <v>-4526</v>
      </c>
    </row>
    <row r="3054">
      <c r="A3054" s="5" t="n">
        <v>42452</v>
      </c>
      <c r="B3054" t="inlineStr">
        <is>
          <t>Medium</t>
        </is>
      </c>
      <c r="C3054" t="n">
        <v>-1800</v>
      </c>
      <c r="D3054" t="n">
        <v>-4642</v>
      </c>
    </row>
    <row r="3055">
      <c r="A3055" s="5" t="n">
        <v>42459</v>
      </c>
      <c r="B3055" t="inlineStr">
        <is>
          <t>Medium</t>
        </is>
      </c>
      <c r="C3055" t="n">
        <v>-2300</v>
      </c>
      <c r="D3055" t="n">
        <v>-2514</v>
      </c>
    </row>
    <row r="3056">
      <c r="A3056" s="5" t="n">
        <v>42466</v>
      </c>
      <c r="B3056" t="inlineStr">
        <is>
          <t>Medium</t>
        </is>
      </c>
      <c r="C3056" t="n">
        <v>-850</v>
      </c>
      <c r="D3056" t="n">
        <v>1438</v>
      </c>
    </row>
    <row r="3057">
      <c r="A3057" s="5" t="n">
        <v>42473</v>
      </c>
      <c r="B3057" t="inlineStr">
        <is>
          <t>Medium</t>
        </is>
      </c>
      <c r="C3057" t="n">
        <v>-1500</v>
      </c>
      <c r="D3057" t="n">
        <v>-4237</v>
      </c>
    </row>
    <row r="3058">
      <c r="A3058" s="5" t="n">
        <v>42480</v>
      </c>
      <c r="B3058" t="inlineStr">
        <is>
          <t>Medium</t>
        </is>
      </c>
      <c r="C3058" t="n">
        <v>-1200</v>
      </c>
      <c r="D3058" t="n">
        <v>-110</v>
      </c>
    </row>
    <row r="3059">
      <c r="A3059" s="5" t="n">
        <v>42487</v>
      </c>
      <c r="B3059" t="inlineStr">
        <is>
          <t>Medium</t>
        </is>
      </c>
      <c r="C3059" t="n">
        <v>-550</v>
      </c>
      <c r="D3059" t="n">
        <v>1608</v>
      </c>
    </row>
    <row r="3060">
      <c r="A3060" s="5" t="n">
        <v>42494</v>
      </c>
      <c r="B3060" t="inlineStr">
        <is>
          <t>Medium</t>
        </is>
      </c>
      <c r="C3060" t="n">
        <v>-301</v>
      </c>
      <c r="D3060" t="n">
        <v>536</v>
      </c>
    </row>
    <row r="3061">
      <c r="A3061" s="5" t="n">
        <v>42508</v>
      </c>
      <c r="B3061" t="inlineStr">
        <is>
          <t>Medium</t>
        </is>
      </c>
      <c r="C3061" t="n">
        <v>-150</v>
      </c>
      <c r="D3061" t="n">
        <v>-2496</v>
      </c>
    </row>
    <row r="3062">
      <c r="A3062" s="5" t="n">
        <v>42523</v>
      </c>
      <c r="B3062" t="inlineStr">
        <is>
          <t>Medium</t>
        </is>
      </c>
      <c r="C3062" t="n">
        <v>-157</v>
      </c>
      <c r="D3062" t="n">
        <v>-1492</v>
      </c>
    </row>
    <row r="3063">
      <c r="A3063" s="5" t="n">
        <v>42529</v>
      </c>
      <c r="B3063" t="inlineStr">
        <is>
          <t>Medium</t>
        </is>
      </c>
      <c r="C3063" t="n">
        <v>125</v>
      </c>
      <c r="D3063" t="n">
        <v>1010</v>
      </c>
    </row>
    <row r="3064">
      <c r="A3064" s="5" t="n">
        <v>42536</v>
      </c>
      <c r="B3064" t="inlineStr">
        <is>
          <t>Medium</t>
        </is>
      </c>
      <c r="C3064" t="n">
        <v>-349</v>
      </c>
      <c r="D3064" t="n">
        <v>-2625</v>
      </c>
    </row>
    <row r="3065">
      <c r="A3065" s="5" t="n">
        <v>42543</v>
      </c>
      <c r="B3065" t="inlineStr">
        <is>
          <t>Medium</t>
        </is>
      </c>
      <c r="C3065" t="n">
        <v>-326</v>
      </c>
      <c r="D3065" t="n">
        <v>627</v>
      </c>
    </row>
    <row r="3066">
      <c r="A3066" s="5" t="n">
        <v>42550</v>
      </c>
      <c r="B3066" t="inlineStr">
        <is>
          <t>Medium</t>
        </is>
      </c>
      <c r="C3066" t="n">
        <v>58</v>
      </c>
      <c r="D3066" t="n">
        <v>1367</v>
      </c>
    </row>
    <row r="3067">
      <c r="A3067" s="5" t="n">
        <v>42558</v>
      </c>
      <c r="B3067" t="inlineStr">
        <is>
          <t>Medium</t>
        </is>
      </c>
      <c r="C3067" t="n">
        <v>-500</v>
      </c>
      <c r="D3067" t="n">
        <v>-122</v>
      </c>
    </row>
    <row r="3068">
      <c r="A3068" s="5" t="n">
        <v>42564</v>
      </c>
      <c r="B3068" t="inlineStr">
        <is>
          <t>Medium</t>
        </is>
      </c>
      <c r="C3068" t="n">
        <v>432</v>
      </c>
      <c r="D3068" t="n">
        <v>1213</v>
      </c>
    </row>
    <row r="3069">
      <c r="A3069" s="5" t="n">
        <v>42571</v>
      </c>
      <c r="B3069" t="inlineStr">
        <is>
          <t>Medium</t>
        </is>
      </c>
      <c r="C3069" t="n">
        <v>-833</v>
      </c>
      <c r="D3069" t="n">
        <v>911</v>
      </c>
    </row>
    <row r="3070">
      <c r="A3070" s="5" t="n">
        <v>42578</v>
      </c>
      <c r="B3070" t="inlineStr">
        <is>
          <t>Medium</t>
        </is>
      </c>
      <c r="C3070" t="n">
        <v>675</v>
      </c>
      <c r="D3070" t="n">
        <v>452</v>
      </c>
    </row>
    <row r="3071">
      <c r="A3071" s="5" t="n">
        <v>42585</v>
      </c>
      <c r="B3071" t="inlineStr">
        <is>
          <t>Medium</t>
        </is>
      </c>
      <c r="C3071" t="n">
        <v>-250</v>
      </c>
      <c r="D3071" t="n">
        <v>-3262</v>
      </c>
    </row>
    <row r="3072">
      <c r="A3072" s="5" t="n">
        <v>42592</v>
      </c>
      <c r="B3072" t="inlineStr">
        <is>
          <t>Medium</t>
        </is>
      </c>
      <c r="C3072" t="n">
        <v>-1300</v>
      </c>
      <c r="D3072" t="n">
        <v>-2807</v>
      </c>
    </row>
    <row r="3073">
      <c r="A3073" s="5" t="n">
        <v>42599</v>
      </c>
      <c r="B3073" t="inlineStr">
        <is>
          <t>Medium</t>
        </is>
      </c>
      <c r="C3073" t="n">
        <v>-1638</v>
      </c>
      <c r="D3073" t="n">
        <v>-2724</v>
      </c>
    </row>
    <row r="3074">
      <c r="A3074" s="5" t="n">
        <v>42606</v>
      </c>
      <c r="B3074" t="inlineStr">
        <is>
          <t>Medium</t>
        </is>
      </c>
      <c r="C3074" t="n">
        <v>-1166</v>
      </c>
      <c r="D3074" t="n">
        <v>36</v>
      </c>
    </row>
    <row r="3075">
      <c r="A3075" s="5" t="n">
        <v>42613</v>
      </c>
      <c r="B3075" t="inlineStr">
        <is>
          <t>Medium</t>
        </is>
      </c>
      <c r="C3075" t="n">
        <v>-1640</v>
      </c>
      <c r="D3075" t="n">
        <v>-691</v>
      </c>
    </row>
    <row r="3076">
      <c r="A3076" s="5" t="n">
        <v>42621</v>
      </c>
      <c r="B3076" t="inlineStr">
        <is>
          <t>Medium</t>
        </is>
      </c>
      <c r="C3076" t="n">
        <v>-500</v>
      </c>
      <c r="D3076" t="n">
        <v>-4211</v>
      </c>
    </row>
    <row r="3077">
      <c r="A3077" s="5" t="n">
        <v>42627</v>
      </c>
      <c r="B3077" t="inlineStr">
        <is>
          <t>Medium</t>
        </is>
      </c>
      <c r="C3077" t="n">
        <v>1000</v>
      </c>
      <c r="D3077" t="n">
        <v>567</v>
      </c>
    </row>
    <row r="3078">
      <c r="A3078" s="5" t="n">
        <v>42634</v>
      </c>
      <c r="B3078" t="inlineStr">
        <is>
          <t>Medium</t>
        </is>
      </c>
      <c r="C3078" t="n">
        <v>-700</v>
      </c>
      <c r="D3078" t="n">
        <v>-3204</v>
      </c>
    </row>
    <row r="3079">
      <c r="A3079" s="5" t="n">
        <v>42641</v>
      </c>
      <c r="B3079" t="inlineStr">
        <is>
          <t>Medium</t>
        </is>
      </c>
      <c r="C3079" t="n">
        <v>-500</v>
      </c>
      <c r="D3079" t="n">
        <v>2027</v>
      </c>
    </row>
    <row r="3080">
      <c r="A3080" s="5" t="n">
        <v>42648</v>
      </c>
      <c r="B3080" t="inlineStr">
        <is>
          <t>Medium</t>
        </is>
      </c>
      <c r="C3080" t="n">
        <v>806</v>
      </c>
      <c r="D3080" t="n">
        <v>222</v>
      </c>
    </row>
    <row r="3081">
      <c r="A3081" s="5" t="n">
        <v>42656</v>
      </c>
      <c r="B3081" t="inlineStr">
        <is>
          <t>Medium</t>
        </is>
      </c>
      <c r="C3081" t="n">
        <v>-1375</v>
      </c>
      <c r="D3081" t="n">
        <v>-1900</v>
      </c>
    </row>
    <row r="3082">
      <c r="A3082" s="5" t="n">
        <v>42662</v>
      </c>
      <c r="B3082" t="inlineStr">
        <is>
          <t>Medium</t>
        </is>
      </c>
      <c r="C3082" t="n">
        <v>-1375</v>
      </c>
      <c r="D3082" t="n">
        <v>2469</v>
      </c>
    </row>
    <row r="3083">
      <c r="A3083" s="5" t="n">
        <v>42669</v>
      </c>
      <c r="B3083" t="inlineStr">
        <is>
          <t>Medium</t>
        </is>
      </c>
      <c r="C3083" t="n">
        <v>-1200</v>
      </c>
      <c r="D3083" t="n">
        <v>-1956</v>
      </c>
    </row>
    <row r="3084">
      <c r="A3084" s="5" t="n">
        <v>42676</v>
      </c>
      <c r="B3084" t="inlineStr">
        <is>
          <t>Medium</t>
        </is>
      </c>
      <c r="C3084" t="n">
        <v>-1050</v>
      </c>
      <c r="D3084" t="n">
        <v>-2207</v>
      </c>
    </row>
    <row r="3085">
      <c r="A3085" s="5" t="n">
        <v>42683</v>
      </c>
      <c r="B3085" t="inlineStr">
        <is>
          <t>Medium</t>
        </is>
      </c>
      <c r="C3085" t="n">
        <v>-1025</v>
      </c>
      <c r="D3085" t="n">
        <v>-2841</v>
      </c>
    </row>
    <row r="3086">
      <c r="A3086" s="5" t="n">
        <v>42690</v>
      </c>
      <c r="B3086" t="inlineStr">
        <is>
          <t>Medium</t>
        </is>
      </c>
      <c r="C3086" t="n">
        <v>-416</v>
      </c>
      <c r="D3086" t="n">
        <v>746</v>
      </c>
    </row>
    <row r="3087">
      <c r="A3087" s="5" t="n">
        <v>42697</v>
      </c>
      <c r="B3087" t="inlineStr">
        <is>
          <t>Medium</t>
        </is>
      </c>
      <c r="C3087" t="n">
        <v>643</v>
      </c>
      <c r="D3087" t="n">
        <v>2317</v>
      </c>
    </row>
    <row r="3088">
      <c r="A3088" s="5" t="n">
        <v>42704</v>
      </c>
      <c r="B3088" t="inlineStr">
        <is>
          <t>Medium</t>
        </is>
      </c>
      <c r="C3088" t="n">
        <v>1156</v>
      </c>
      <c r="D3088" t="n">
        <v>2097</v>
      </c>
    </row>
    <row r="3089">
      <c r="A3089" s="5" t="n">
        <v>42711</v>
      </c>
      <c r="B3089" t="inlineStr">
        <is>
          <t>Medium</t>
        </is>
      </c>
      <c r="C3089" t="n">
        <v>1948</v>
      </c>
      <c r="D3089" t="n">
        <v>3425</v>
      </c>
    </row>
    <row r="3090">
      <c r="A3090" s="5" t="n">
        <v>42718</v>
      </c>
      <c r="B3090" t="inlineStr">
        <is>
          <t>Medium</t>
        </is>
      </c>
      <c r="C3090" t="n">
        <v>2540</v>
      </c>
      <c r="D3090" t="n">
        <v>497</v>
      </c>
    </row>
    <row r="3091">
      <c r="A3091" s="5" t="n">
        <v>42725</v>
      </c>
      <c r="B3091" t="inlineStr">
        <is>
          <t>Medium</t>
        </is>
      </c>
      <c r="C3091" t="n">
        <v>1417</v>
      </c>
      <c r="D3091" t="n">
        <v>-1309</v>
      </c>
    </row>
    <row r="3092">
      <c r="A3092" s="5" t="n">
        <v>42733</v>
      </c>
      <c r="B3092" t="inlineStr">
        <is>
          <t>Medium</t>
        </is>
      </c>
      <c r="C3092" t="n">
        <v>1320</v>
      </c>
      <c r="D3092" t="n">
        <v>-1593</v>
      </c>
    </row>
    <row r="3093">
      <c r="A3093" s="5" t="n">
        <v>42740</v>
      </c>
      <c r="B3093" t="inlineStr">
        <is>
          <t>Medium</t>
        </is>
      </c>
      <c r="C3093" t="n">
        <v>1786</v>
      </c>
      <c r="D3093" t="n">
        <v>8307</v>
      </c>
    </row>
    <row r="3094">
      <c r="A3094" s="5" t="n">
        <v>42746</v>
      </c>
      <c r="B3094" t="inlineStr">
        <is>
          <t>Medium</t>
        </is>
      </c>
      <c r="C3094" t="n">
        <v>1638</v>
      </c>
      <c r="D3094" t="n">
        <v>5023</v>
      </c>
    </row>
    <row r="3095">
      <c r="A3095" s="5" t="n">
        <v>42754</v>
      </c>
      <c r="B3095" t="inlineStr">
        <is>
          <t>Medium</t>
        </is>
      </c>
      <c r="C3095" t="n">
        <v>1.145</v>
      </c>
      <c r="D3095" t="n">
        <v>5951</v>
      </c>
    </row>
    <row r="3096">
      <c r="A3096" s="5" t="n">
        <v>42760</v>
      </c>
      <c r="B3096" t="inlineStr">
        <is>
          <t>Medium</t>
        </is>
      </c>
      <c r="C3096" t="n">
        <v>498</v>
      </c>
      <c r="D3096" t="n">
        <v>6796</v>
      </c>
    </row>
    <row r="3097">
      <c r="A3097" s="5" t="n">
        <v>42767</v>
      </c>
      <c r="B3097" t="inlineStr">
        <is>
          <t>Medium</t>
        </is>
      </c>
      <c r="C3097" t="n">
        <v>982</v>
      </c>
      <c r="D3097" t="n">
        <v>3866</v>
      </c>
    </row>
    <row r="3098">
      <c r="A3098" s="5" t="n">
        <v>42774</v>
      </c>
      <c r="B3098" t="inlineStr">
        <is>
          <t>Medium</t>
        </is>
      </c>
      <c r="C3098" t="n">
        <v>1071</v>
      </c>
      <c r="D3098" t="n">
        <v>-869</v>
      </c>
    </row>
    <row r="3099">
      <c r="A3099" s="5" t="n">
        <v>42781</v>
      </c>
      <c r="B3099" t="inlineStr">
        <is>
          <t>Medium</t>
        </is>
      </c>
      <c r="C3099" t="n">
        <v>-752</v>
      </c>
      <c r="D3099" t="n">
        <v>2846</v>
      </c>
    </row>
    <row r="3100">
      <c r="A3100" s="5" t="n">
        <v>42789</v>
      </c>
      <c r="B3100" t="inlineStr">
        <is>
          <t>Medium</t>
        </is>
      </c>
      <c r="C3100" t="n">
        <v>888</v>
      </c>
      <c r="D3100" t="n">
        <v>-2628</v>
      </c>
    </row>
    <row r="3101">
      <c r="A3101" s="5" t="n">
        <v>42795</v>
      </c>
      <c r="B3101" t="inlineStr">
        <is>
          <t>Medium</t>
        </is>
      </c>
      <c r="C3101" t="n">
        <v>-1789</v>
      </c>
      <c r="D3101" t="n">
        <v>-546</v>
      </c>
    </row>
    <row r="3102">
      <c r="A3102" s="5" t="n">
        <v>42802</v>
      </c>
      <c r="B3102" t="inlineStr">
        <is>
          <t>Medium</t>
        </is>
      </c>
      <c r="C3102" t="n">
        <v>-1400</v>
      </c>
      <c r="D3102" t="n">
        <v>-6555</v>
      </c>
    </row>
    <row r="3103">
      <c r="A3103" s="5" t="n">
        <v>42809</v>
      </c>
      <c r="B3103" t="inlineStr">
        <is>
          <t>Medium</t>
        </is>
      </c>
      <c r="C3103" t="n">
        <v>-1950</v>
      </c>
      <c r="D3103" t="n">
        <v>-3055</v>
      </c>
    </row>
    <row r="3104">
      <c r="A3104" s="5" t="n">
        <v>42816</v>
      </c>
      <c r="B3104" t="inlineStr">
        <is>
          <t>Medium</t>
        </is>
      </c>
      <c r="C3104" t="n">
        <v>-2008</v>
      </c>
      <c r="D3104" t="n">
        <v>-2811</v>
      </c>
    </row>
    <row r="3105">
      <c r="A3105" s="5" t="n">
        <v>42823</v>
      </c>
      <c r="B3105" t="inlineStr">
        <is>
          <t>Medium</t>
        </is>
      </c>
      <c r="C3105" t="n">
        <v>-1886</v>
      </c>
      <c r="D3105" t="n">
        <v>-3747</v>
      </c>
    </row>
    <row r="3106">
      <c r="A3106" s="5" t="n">
        <v>42830</v>
      </c>
      <c r="B3106" t="inlineStr">
        <is>
          <t>Medium</t>
        </is>
      </c>
      <c r="C3106" t="n">
        <v>-1422</v>
      </c>
      <c r="D3106" t="n">
        <v>-618</v>
      </c>
    </row>
    <row r="3107">
      <c r="A3107" s="5" t="n">
        <v>42837</v>
      </c>
      <c r="B3107" t="inlineStr">
        <is>
          <t>Medium</t>
        </is>
      </c>
      <c r="C3107" t="n">
        <v>-1721</v>
      </c>
      <c r="D3107" t="n">
        <v>-2973</v>
      </c>
    </row>
    <row r="3108">
      <c r="A3108" s="5" t="n">
        <v>42844</v>
      </c>
      <c r="B3108" t="inlineStr">
        <is>
          <t>Medium</t>
        </is>
      </c>
      <c r="C3108" t="n">
        <v>-1938</v>
      </c>
      <c r="D3108" t="n">
        <v>1542</v>
      </c>
    </row>
    <row r="3109">
      <c r="A3109" s="5" t="n">
        <v>42851</v>
      </c>
      <c r="B3109" t="inlineStr">
        <is>
          <t>Medium</t>
        </is>
      </c>
      <c r="C3109" t="n">
        <v>-1020</v>
      </c>
      <c r="D3109" t="n">
        <v>3369</v>
      </c>
    </row>
    <row r="3110">
      <c r="A3110" s="5" t="n">
        <v>42858</v>
      </c>
      <c r="B3110" t="inlineStr">
        <is>
          <t>Medium</t>
        </is>
      </c>
      <c r="C3110" t="n">
        <v>1322</v>
      </c>
      <c r="D3110" t="n">
        <v>191</v>
      </c>
    </row>
    <row r="3111">
      <c r="A3111" s="5" t="n">
        <v>42865</v>
      </c>
      <c r="B3111" t="inlineStr">
        <is>
          <t>Medium</t>
        </is>
      </c>
      <c r="C3111" t="n">
        <v>-538</v>
      </c>
      <c r="D3111" t="n">
        <v>-150</v>
      </c>
    </row>
    <row r="3112">
      <c r="A3112" s="5" t="n">
        <v>42872</v>
      </c>
      <c r="B3112" t="inlineStr">
        <is>
          <t>Medium</t>
        </is>
      </c>
      <c r="C3112" t="n">
        <v>-731</v>
      </c>
      <c r="D3112" t="n">
        <v>-413</v>
      </c>
    </row>
    <row r="3113">
      <c r="A3113" s="5" t="n">
        <v>42879</v>
      </c>
      <c r="B3113" t="inlineStr">
        <is>
          <t>Medium</t>
        </is>
      </c>
      <c r="C3113" t="n">
        <v>-1194</v>
      </c>
      <c r="D3113" t="n">
        <v>-787</v>
      </c>
    </row>
    <row r="3114">
      <c r="A3114" s="5" t="n">
        <v>42887</v>
      </c>
      <c r="B3114" t="inlineStr">
        <is>
          <t>Medium</t>
        </is>
      </c>
      <c r="C3114" t="n">
        <v>-1091</v>
      </c>
      <c r="D3114" t="n">
        <v>-2858</v>
      </c>
    </row>
    <row r="3115">
      <c r="A3115" s="5" t="n">
        <v>42893</v>
      </c>
      <c r="B3115" t="inlineStr">
        <is>
          <t>Medium</t>
        </is>
      </c>
      <c r="C3115" t="n">
        <v>580</v>
      </c>
      <c r="D3115" t="n">
        <v>3324</v>
      </c>
    </row>
    <row r="3116">
      <c r="A3116" s="5" t="n">
        <v>42900</v>
      </c>
      <c r="B3116" t="inlineStr">
        <is>
          <t>Medium</t>
        </is>
      </c>
      <c r="C3116" t="n">
        <v>-457</v>
      </c>
      <c r="D3116" t="n">
        <v>2096</v>
      </c>
    </row>
    <row r="3117">
      <c r="A3117" s="5" t="n">
        <v>42907</v>
      </c>
      <c r="B3117" t="inlineStr">
        <is>
          <t>Medium</t>
        </is>
      </c>
      <c r="C3117" t="n">
        <v>443</v>
      </c>
      <c r="D3117" t="n">
        <v>-578</v>
      </c>
    </row>
    <row r="3118">
      <c r="A3118" s="5" t="n">
        <v>42914</v>
      </c>
      <c r="B3118" t="inlineStr">
        <is>
          <t>Medium</t>
        </is>
      </c>
      <c r="C3118" t="n">
        <v>-583</v>
      </c>
      <c r="D3118" t="n">
        <v>-894</v>
      </c>
    </row>
    <row r="3119">
      <c r="A3119" s="5" t="n">
        <v>42922</v>
      </c>
      <c r="B3119" t="inlineStr">
        <is>
          <t>Medium</t>
        </is>
      </c>
      <c r="C3119" t="n">
        <v>-1067</v>
      </c>
      <c r="D3119" t="n">
        <v>-3699</v>
      </c>
    </row>
    <row r="3120">
      <c r="A3120" s="5" t="n">
        <v>42928</v>
      </c>
      <c r="B3120" t="inlineStr">
        <is>
          <t>Medium</t>
        </is>
      </c>
      <c r="C3120" t="n">
        <v>1147</v>
      </c>
      <c r="D3120" t="n">
        <v>-1647</v>
      </c>
    </row>
    <row r="3121">
      <c r="A3121" s="5" t="n">
        <v>42942</v>
      </c>
      <c r="B3121" t="inlineStr">
        <is>
          <t>Medium</t>
        </is>
      </c>
      <c r="C3121" t="n">
        <v>-614</v>
      </c>
      <c r="D3121" t="n">
        <v>-1015</v>
      </c>
    </row>
    <row r="3122">
      <c r="A3122" s="5" t="n">
        <v>42949</v>
      </c>
      <c r="B3122" t="inlineStr">
        <is>
          <t>Medium</t>
        </is>
      </c>
      <c r="C3122" t="n">
        <v>-636</v>
      </c>
      <c r="D3122" t="n">
        <v>-2517</v>
      </c>
    </row>
    <row r="3123">
      <c r="A3123" s="5" t="n">
        <v>42956</v>
      </c>
      <c r="B3123" t="inlineStr">
        <is>
          <t>Medium</t>
        </is>
      </c>
      <c r="C3123" t="n">
        <v>-1479</v>
      </c>
      <c r="D3123" t="n">
        <v>3424</v>
      </c>
    </row>
    <row r="3124">
      <c r="A3124" s="5" t="n">
        <v>42963</v>
      </c>
      <c r="B3124" t="inlineStr">
        <is>
          <t>Medium</t>
        </is>
      </c>
      <c r="C3124" t="n">
        <v>-1078</v>
      </c>
      <c r="D3124" t="n">
        <v>22</v>
      </c>
    </row>
    <row r="3125">
      <c r="A3125" s="5" t="n">
        <v>42970</v>
      </c>
      <c r="B3125" t="inlineStr">
        <is>
          <t>Medium</t>
        </is>
      </c>
      <c r="C3125" t="n">
        <v>-643</v>
      </c>
      <c r="D3125" t="n">
        <v>-1223</v>
      </c>
    </row>
    <row r="3126">
      <c r="A3126" s="5" t="n">
        <v>42977</v>
      </c>
      <c r="B3126" t="inlineStr">
        <is>
          <t>Medium</t>
        </is>
      </c>
      <c r="C3126" t="n">
        <v>-989</v>
      </c>
      <c r="D3126" t="n">
        <v>35</v>
      </c>
    </row>
    <row r="3127">
      <c r="A3127" s="5" t="n">
        <v>42985</v>
      </c>
      <c r="B3127" t="inlineStr">
        <is>
          <t>Medium</t>
        </is>
      </c>
      <c r="C3127" t="n">
        <v>-5000</v>
      </c>
      <c r="D3127" t="n">
        <v>-3199</v>
      </c>
    </row>
    <row r="3128">
      <c r="A3128" s="5" t="n">
        <v>42991</v>
      </c>
      <c r="B3128" t="inlineStr">
        <is>
          <t>Medium</t>
        </is>
      </c>
      <c r="C3128" t="n">
        <v>-2.05</v>
      </c>
      <c r="D3128" t="n">
        <v>-8428</v>
      </c>
    </row>
    <row r="3129">
      <c r="A3129" s="5" t="n">
        <v>42998</v>
      </c>
      <c r="B3129" t="inlineStr">
        <is>
          <t>Medium</t>
        </is>
      </c>
      <c r="C3129" t="n">
        <v>1.088</v>
      </c>
      <c r="D3129" t="n">
        <v>-2125</v>
      </c>
    </row>
    <row r="3130">
      <c r="A3130" s="5" t="n">
        <v>43005</v>
      </c>
      <c r="B3130" t="inlineStr">
        <is>
          <t>Medium</t>
        </is>
      </c>
      <c r="C3130" t="n">
        <v>-921</v>
      </c>
      <c r="D3130" t="n">
        <v>1107</v>
      </c>
    </row>
    <row r="3131">
      <c r="A3131" s="5" t="n">
        <v>43012</v>
      </c>
      <c r="B3131" t="inlineStr">
        <is>
          <t>Medium</t>
        </is>
      </c>
      <c r="C3131" t="n">
        <v>1.088</v>
      </c>
      <c r="D3131" t="n">
        <v>1.644</v>
      </c>
    </row>
    <row r="3132">
      <c r="A3132" s="5" t="n">
        <v>43020</v>
      </c>
      <c r="B3132" t="inlineStr">
        <is>
          <t>Medium</t>
        </is>
      </c>
      <c r="C3132" t="n">
        <v>-0.48</v>
      </c>
      <c r="D3132" t="n">
        <v>2.49</v>
      </c>
    </row>
    <row r="3133">
      <c r="A3133" s="5" t="n">
        <v>43026</v>
      </c>
      <c r="B3133" t="inlineStr">
        <is>
          <t>Medium</t>
        </is>
      </c>
      <c r="C3133" t="n">
        <v>0.256</v>
      </c>
      <c r="D3133" t="n">
        <v>0.908</v>
      </c>
    </row>
    <row r="3134">
      <c r="A3134" s="5" t="n">
        <v>43033</v>
      </c>
      <c r="B3134" t="inlineStr">
        <is>
          <t>Medium</t>
        </is>
      </c>
      <c r="C3134" t="n">
        <v>-0.017</v>
      </c>
      <c r="D3134" t="n">
        <v>-5.465</v>
      </c>
    </row>
    <row r="3135">
      <c r="A3135" s="5" t="n">
        <v>43040</v>
      </c>
      <c r="B3135" t="inlineStr">
        <is>
          <t>Medium</t>
        </is>
      </c>
      <c r="C3135" t="n">
        <v>-1.506</v>
      </c>
      <c r="D3135" t="n">
        <v>-4.02</v>
      </c>
    </row>
    <row r="3136">
      <c r="A3136" s="5" t="n">
        <v>43047</v>
      </c>
      <c r="B3136" t="inlineStr">
        <is>
          <t>Medium</t>
        </is>
      </c>
      <c r="C3136" t="n">
        <v>-1.938</v>
      </c>
      <c r="D3136" t="n">
        <v>-3.312</v>
      </c>
    </row>
    <row r="3137">
      <c r="A3137" s="5" t="n">
        <v>43054</v>
      </c>
      <c r="B3137" t="inlineStr">
        <is>
          <t>Medium</t>
        </is>
      </c>
      <c r="C3137" t="n">
        <v>-0.919</v>
      </c>
      <c r="D3137" t="n">
        <v>0.894</v>
      </c>
    </row>
    <row r="3138">
      <c r="A3138" s="5" t="n">
        <v>43061</v>
      </c>
      <c r="B3138" t="inlineStr">
        <is>
          <t>Medium</t>
        </is>
      </c>
      <c r="C3138" t="n">
        <v>0.737</v>
      </c>
      <c r="D3138" t="n">
        <v>0.044</v>
      </c>
    </row>
    <row r="3139">
      <c r="A3139" s="5" t="n">
        <v>43068</v>
      </c>
      <c r="B3139" t="inlineStr">
        <is>
          <t>Medium</t>
        </is>
      </c>
      <c r="C3139" t="n">
        <v>1.199</v>
      </c>
      <c r="D3139" t="n">
        <v>3.627</v>
      </c>
    </row>
    <row r="3140">
      <c r="A3140" s="5" t="n">
        <v>43075</v>
      </c>
      <c r="B3140" t="inlineStr">
        <is>
          <t>Medium</t>
        </is>
      </c>
      <c r="C3140" t="n">
        <v>1.741</v>
      </c>
      <c r="D3140" t="n">
        <v>6.78</v>
      </c>
    </row>
    <row r="3141">
      <c r="A3141" s="5" t="n">
        <v>43082</v>
      </c>
      <c r="B3141" t="inlineStr">
        <is>
          <t>Medium</t>
        </is>
      </c>
      <c r="C3141" t="n">
        <v>2.457</v>
      </c>
      <c r="D3141" t="n">
        <v>5.664</v>
      </c>
    </row>
    <row r="3142">
      <c r="A3142" s="5" t="n">
        <v>43089</v>
      </c>
      <c r="B3142" t="inlineStr">
        <is>
          <t>Medium</t>
        </is>
      </c>
      <c r="C3142" t="n">
        <v>1.895</v>
      </c>
      <c r="D3142" t="n">
        <v>1.237</v>
      </c>
    </row>
    <row r="3143">
      <c r="A3143" s="5" t="n">
        <v>43097</v>
      </c>
      <c r="B3143" t="inlineStr">
        <is>
          <t>Medium</t>
        </is>
      </c>
      <c r="C3143" t="n">
        <v>1.278</v>
      </c>
      <c r="D3143" t="n">
        <v>0.591</v>
      </c>
    </row>
    <row r="3144">
      <c r="A3144" s="5" t="n">
        <v>43104</v>
      </c>
      <c r="B3144" t="inlineStr">
        <is>
          <t>Medium</t>
        </is>
      </c>
      <c r="C3144" t="n">
        <v>2.182</v>
      </c>
      <c r="D3144" t="n">
        <v>4.813</v>
      </c>
    </row>
    <row r="3145">
      <c r="A3145" s="5" t="n">
        <v>43110</v>
      </c>
      <c r="B3145" t="inlineStr">
        <is>
          <t>Medium</t>
        </is>
      </c>
      <c r="C3145" t="n">
        <v>2.625</v>
      </c>
      <c r="D3145" t="n">
        <v>4.135</v>
      </c>
    </row>
    <row r="3146">
      <c r="A3146" s="5" t="n">
        <v>43118</v>
      </c>
      <c r="B3146" t="inlineStr">
        <is>
          <t>Medium</t>
        </is>
      </c>
      <c r="C3146" t="n">
        <v>3.426</v>
      </c>
      <c r="D3146" t="n">
        <v>3.62</v>
      </c>
    </row>
    <row r="3147">
      <c r="A3147" s="5" t="n">
        <v>43124</v>
      </c>
      <c r="B3147" t="inlineStr">
        <is>
          <t>Medium</t>
        </is>
      </c>
      <c r="C3147" t="n">
        <v>2.486</v>
      </c>
      <c r="D3147" t="n">
        <v>3.098</v>
      </c>
    </row>
    <row r="3148">
      <c r="A3148" s="5" t="n">
        <v>43131</v>
      </c>
      <c r="B3148" t="inlineStr">
        <is>
          <t>Medium</t>
        </is>
      </c>
      <c r="C3148" t="n">
        <v>1.809</v>
      </c>
      <c r="D3148" t="n">
        <v>-1.98</v>
      </c>
    </row>
    <row r="3149">
      <c r="A3149" s="5" t="n">
        <v>43138</v>
      </c>
      <c r="B3149" t="inlineStr">
        <is>
          <t>Medium</t>
        </is>
      </c>
      <c r="C3149" t="n">
        <v>0.459</v>
      </c>
      <c r="D3149" t="n">
        <v>3.414</v>
      </c>
    </row>
    <row r="3150">
      <c r="A3150" s="5" t="n">
        <v>43145</v>
      </c>
      <c r="B3150" t="inlineStr">
        <is>
          <t>Medium</t>
        </is>
      </c>
      <c r="C3150" t="n">
        <v>1.229</v>
      </c>
      <c r="D3150" t="n">
        <v>3.599</v>
      </c>
    </row>
    <row r="3151">
      <c r="A3151" s="5" t="n">
        <v>43153</v>
      </c>
      <c r="B3151" t="inlineStr">
        <is>
          <t>Medium</t>
        </is>
      </c>
      <c r="C3151" t="n">
        <v>-0.283</v>
      </c>
      <c r="D3151" t="n">
        <v>0.261</v>
      </c>
    </row>
    <row r="3152">
      <c r="A3152" s="5" t="n">
        <v>43159</v>
      </c>
      <c r="B3152" t="inlineStr">
        <is>
          <t>Medium</t>
        </is>
      </c>
      <c r="C3152" t="n">
        <v>-0.19</v>
      </c>
      <c r="D3152" t="n">
        <v>2.483</v>
      </c>
    </row>
    <row r="3153">
      <c r="A3153" s="5" t="n">
        <v>43166</v>
      </c>
      <c r="B3153" t="inlineStr">
        <is>
          <t>Medium</t>
        </is>
      </c>
      <c r="C3153" t="n">
        <v>-1.201</v>
      </c>
      <c r="D3153" t="n">
        <v>-0.788</v>
      </c>
    </row>
    <row r="3154">
      <c r="A3154" s="5" t="n">
        <v>43173</v>
      </c>
      <c r="B3154" t="inlineStr">
        <is>
          <t>Medium</t>
        </is>
      </c>
      <c r="C3154" t="n">
        <v>-1.176</v>
      </c>
      <c r="D3154" t="n">
        <v>-6.271</v>
      </c>
    </row>
    <row r="3155">
      <c r="A3155" s="5" t="n">
        <v>43180</v>
      </c>
      <c r="B3155" t="inlineStr">
        <is>
          <t>Medium</t>
        </is>
      </c>
      <c r="C3155" t="n">
        <v>-2.008</v>
      </c>
      <c r="D3155" t="n">
        <v>-1.693</v>
      </c>
    </row>
    <row r="3156">
      <c r="A3156" s="5" t="n">
        <v>43187</v>
      </c>
      <c r="B3156" t="inlineStr">
        <is>
          <t>Medium</t>
        </is>
      </c>
      <c r="C3156" t="n">
        <v>-1.954</v>
      </c>
      <c r="D3156" t="n">
        <v>-3.472</v>
      </c>
    </row>
    <row r="3157">
      <c r="A3157" s="5" t="n">
        <v>43194</v>
      </c>
      <c r="B3157" t="inlineStr">
        <is>
          <t>Medium</t>
        </is>
      </c>
      <c r="C3157" t="n">
        <v>-1.5</v>
      </c>
      <c r="D3157" t="n">
        <v>-1.116</v>
      </c>
    </row>
    <row r="3158">
      <c r="A3158" s="5" t="n">
        <v>43201</v>
      </c>
      <c r="B3158" t="inlineStr">
        <is>
          <t>Medium</t>
        </is>
      </c>
      <c r="C3158" t="n">
        <v>-1.425</v>
      </c>
      <c r="D3158" t="n">
        <v>0.458</v>
      </c>
    </row>
    <row r="3159">
      <c r="A3159" s="5" t="n">
        <v>43208</v>
      </c>
      <c r="B3159" t="inlineStr">
        <is>
          <t>Medium</t>
        </is>
      </c>
      <c r="C3159" t="n">
        <v>-0.227</v>
      </c>
      <c r="D3159" t="n">
        <v>-2.968</v>
      </c>
    </row>
    <row r="3160">
      <c r="A3160" s="5" t="n">
        <v>43215</v>
      </c>
      <c r="B3160" t="inlineStr">
        <is>
          <t>Medium</t>
        </is>
      </c>
      <c r="C3160" t="n">
        <v>-0.625</v>
      </c>
      <c r="D3160" t="n">
        <v>0.84</v>
      </c>
    </row>
    <row r="3161">
      <c r="A3161" s="5" t="n">
        <v>43222</v>
      </c>
      <c r="B3161" t="inlineStr">
        <is>
          <t>Medium</t>
        </is>
      </c>
      <c r="C3161" t="n">
        <v>-0.587</v>
      </c>
      <c r="D3161" t="n">
        <v>1.171</v>
      </c>
    </row>
    <row r="3162">
      <c r="A3162" s="5" t="n">
        <v>43229</v>
      </c>
      <c r="B3162" t="inlineStr">
        <is>
          <t>Medium</t>
        </is>
      </c>
      <c r="C3162" t="n">
        <v>-0.45</v>
      </c>
      <c r="D3162" t="n">
        <v>-2.174</v>
      </c>
    </row>
    <row r="3163">
      <c r="A3163" s="5" t="n">
        <v>43236</v>
      </c>
      <c r="B3163" t="inlineStr">
        <is>
          <t>Medium</t>
        </is>
      </c>
      <c r="C3163" t="n">
        <v>-1.421</v>
      </c>
      <c r="D3163" t="n">
        <v>-3.79</v>
      </c>
    </row>
    <row r="3164">
      <c r="A3164" s="5" t="n">
        <v>43243</v>
      </c>
      <c r="B3164" t="inlineStr">
        <is>
          <t>Medium</t>
        </is>
      </c>
      <c r="C3164" t="n">
        <v>-1.388</v>
      </c>
      <c r="D3164" t="n">
        <v>1.883</v>
      </c>
    </row>
    <row r="3165">
      <c r="A3165" s="5" t="n">
        <v>43251</v>
      </c>
      <c r="B3165" t="inlineStr">
        <is>
          <t>Medium</t>
        </is>
      </c>
      <c r="C3165" t="n">
        <v>-1.368</v>
      </c>
      <c r="D3165" t="n">
        <v>0.534</v>
      </c>
    </row>
    <row r="3166">
      <c r="A3166" s="5" t="n">
        <v>43257</v>
      </c>
      <c r="B3166" t="inlineStr">
        <is>
          <t>Medium</t>
        </is>
      </c>
      <c r="C3166" t="n">
        <v>0.587</v>
      </c>
      <c r="D3166" t="n">
        <v>4.603</v>
      </c>
    </row>
    <row r="3167">
      <c r="A3167" s="5" t="n">
        <v>43264</v>
      </c>
      <c r="B3167" t="inlineStr">
        <is>
          <t>Medium</t>
        </is>
      </c>
      <c r="C3167" t="n">
        <v>0.443</v>
      </c>
      <c r="D3167" t="n">
        <v>-2.271</v>
      </c>
    </row>
    <row r="3168">
      <c r="A3168" s="5" t="n">
        <v>43271</v>
      </c>
      <c r="B3168" t="inlineStr">
        <is>
          <t>Medium</t>
        </is>
      </c>
      <c r="C3168" t="n">
        <v>0.188</v>
      </c>
      <c r="D3168" t="n">
        <v>3.277</v>
      </c>
    </row>
    <row r="3169">
      <c r="A3169" s="5" t="n">
        <v>43278</v>
      </c>
      <c r="B3169" t="inlineStr">
        <is>
          <t>Medium</t>
        </is>
      </c>
      <c r="C3169" t="n">
        <v>1.313</v>
      </c>
      <c r="D3169" t="n">
        <v>1.156</v>
      </c>
    </row>
    <row r="3170">
      <c r="A3170" s="5" t="n">
        <v>43286</v>
      </c>
      <c r="B3170" t="inlineStr">
        <is>
          <t>Medium</t>
        </is>
      </c>
      <c r="C3170" t="n">
        <v>-0.8169999999999999</v>
      </c>
      <c r="D3170" t="n">
        <v>-1.505</v>
      </c>
    </row>
    <row r="3171">
      <c r="A3171" s="5" t="n">
        <v>43292</v>
      </c>
      <c r="B3171" t="inlineStr">
        <is>
          <t>Medium</t>
        </is>
      </c>
      <c r="C3171" t="n">
        <v>-0.75</v>
      </c>
      <c r="D3171" t="n">
        <v>-0.694</v>
      </c>
    </row>
    <row r="3172">
      <c r="A3172" s="5" t="n">
        <v>43299</v>
      </c>
      <c r="B3172" t="inlineStr">
        <is>
          <t>Medium</t>
        </is>
      </c>
      <c r="C3172" t="n">
        <v>-0.044</v>
      </c>
      <c r="D3172" t="n">
        <v>-3.165</v>
      </c>
    </row>
    <row r="3173">
      <c r="A3173" s="5" t="n">
        <v>43306</v>
      </c>
      <c r="B3173" t="inlineStr">
        <is>
          <t>Medium</t>
        </is>
      </c>
      <c r="C3173" t="n">
        <v>-0.713</v>
      </c>
      <c r="D3173" t="n">
        <v>-2.328</v>
      </c>
    </row>
    <row r="3174">
      <c r="A3174" s="5" t="n">
        <v>43313</v>
      </c>
      <c r="B3174" t="inlineStr">
        <is>
          <t>Medium</t>
        </is>
      </c>
      <c r="C3174" t="n">
        <v>-1.288</v>
      </c>
      <c r="D3174" t="n">
        <v>-2.536</v>
      </c>
    </row>
    <row r="3175">
      <c r="A3175" s="5" t="n">
        <v>43320</v>
      </c>
      <c r="B3175" t="inlineStr">
        <is>
          <t>Medium</t>
        </is>
      </c>
      <c r="C3175" t="n">
        <v>-1.433</v>
      </c>
      <c r="D3175" t="n">
        <v>2.9</v>
      </c>
    </row>
    <row r="3176">
      <c r="A3176" s="5" t="n">
        <v>43327</v>
      </c>
      <c r="B3176" t="inlineStr">
        <is>
          <t>Medium</t>
        </is>
      </c>
      <c r="C3176" t="n">
        <v>-0.583</v>
      </c>
      <c r="D3176" t="n">
        <v>-0.74</v>
      </c>
    </row>
    <row r="3177">
      <c r="A3177" s="5" t="n">
        <v>43334</v>
      </c>
      <c r="B3177" t="inlineStr">
        <is>
          <t>Medium</t>
        </is>
      </c>
      <c r="C3177" t="n">
        <v>-0.488</v>
      </c>
      <c r="D3177" t="n">
        <v>1.2</v>
      </c>
    </row>
    <row r="3178">
      <c r="A3178" s="5" t="n">
        <v>43341</v>
      </c>
      <c r="B3178" t="inlineStr">
        <is>
          <t>Medium</t>
        </is>
      </c>
      <c r="C3178" t="n">
        <v>0.37</v>
      </c>
      <c r="D3178" t="n">
        <v>-1.554</v>
      </c>
    </row>
    <row r="3179">
      <c r="A3179" s="5" t="n">
        <v>43349</v>
      </c>
      <c r="B3179" t="inlineStr">
        <is>
          <t>Medium</t>
        </is>
      </c>
      <c r="C3179" t="n">
        <v>-0.8100000000000001</v>
      </c>
      <c r="D3179" t="n">
        <v>1.845</v>
      </c>
    </row>
    <row r="3180">
      <c r="A3180" s="5" t="n">
        <v>43355</v>
      </c>
      <c r="B3180" t="inlineStr">
        <is>
          <t>Medium</t>
        </is>
      </c>
      <c r="C3180" t="n">
        <v>1.321</v>
      </c>
      <c r="D3180" t="n">
        <v>1.25</v>
      </c>
    </row>
    <row r="3181">
      <c r="A3181" s="5" t="n">
        <v>43362</v>
      </c>
      <c r="B3181" t="inlineStr">
        <is>
          <t>Medium</t>
        </is>
      </c>
      <c r="C3181" t="n">
        <v>-0.104</v>
      </c>
      <c r="D3181" t="n">
        <v>-1.719</v>
      </c>
    </row>
    <row r="3182">
      <c r="A3182" s="5" t="n">
        <v>43369</v>
      </c>
      <c r="B3182" t="inlineStr">
        <is>
          <t>Medium</t>
        </is>
      </c>
      <c r="C3182" t="n">
        <v>0.788</v>
      </c>
      <c r="D3182" t="n">
        <v>1.53</v>
      </c>
    </row>
    <row r="3183">
      <c r="A3183" s="5" t="n">
        <v>43376</v>
      </c>
      <c r="B3183" t="inlineStr">
        <is>
          <t>Medium</t>
        </is>
      </c>
      <c r="C3183" t="n">
        <v>1.316</v>
      </c>
      <c r="D3183" t="n">
        <v>-0.459</v>
      </c>
    </row>
    <row r="3184">
      <c r="A3184" s="5" t="n">
        <v>43384</v>
      </c>
      <c r="B3184" t="inlineStr">
        <is>
          <t>Medium</t>
        </is>
      </c>
      <c r="C3184" t="n">
        <v>-0.042</v>
      </c>
      <c r="D3184" t="n">
        <v>0.951</v>
      </c>
    </row>
    <row r="3185">
      <c r="A3185" s="5" t="n">
        <v>43390</v>
      </c>
      <c r="B3185" t="inlineStr">
        <is>
          <t>Medium</t>
        </is>
      </c>
      <c r="C3185" t="n">
        <v>-1.37</v>
      </c>
      <c r="D3185" t="n">
        <v>-2.016</v>
      </c>
    </row>
    <row r="3186">
      <c r="A3186" s="5" t="n">
        <v>43397</v>
      </c>
      <c r="B3186" t="inlineStr">
        <is>
          <t>Medium</t>
        </is>
      </c>
      <c r="C3186" t="n">
        <v>-1.878</v>
      </c>
      <c r="D3186" t="n">
        <v>-4.826</v>
      </c>
    </row>
    <row r="3187">
      <c r="A3187" s="5" t="n">
        <v>43404</v>
      </c>
      <c r="B3187" t="inlineStr">
        <is>
          <t>Medium</t>
        </is>
      </c>
      <c r="C3187" t="n">
        <v>-2.137</v>
      </c>
      <c r="D3187" t="n">
        <v>-3.161</v>
      </c>
    </row>
    <row r="3188">
      <c r="A3188" s="5" t="n">
        <v>43411</v>
      </c>
      <c r="B3188" t="inlineStr">
        <is>
          <t>Medium</t>
        </is>
      </c>
      <c r="C3188" t="n">
        <v>-2.276</v>
      </c>
      <c r="D3188" t="n">
        <v>1.852</v>
      </c>
    </row>
    <row r="3189">
      <c r="A3189" s="5" t="n">
        <v>43419</v>
      </c>
      <c r="B3189" t="inlineStr">
        <is>
          <t>Medium</t>
        </is>
      </c>
      <c r="C3189" t="n">
        <v>-1.479</v>
      </c>
      <c r="D3189" t="n">
        <v>-1.411</v>
      </c>
    </row>
    <row r="3190">
      <c r="A3190" s="5" t="n">
        <v>43425</v>
      </c>
      <c r="B3190" t="inlineStr">
        <is>
          <t>Medium</t>
        </is>
      </c>
      <c r="C3190" t="n">
        <v>-1.479</v>
      </c>
      <c r="D3190" t="n">
        <v>-1.295</v>
      </c>
    </row>
    <row r="3191">
      <c r="A3191" s="5" t="n">
        <v>43432</v>
      </c>
      <c r="B3191" t="inlineStr">
        <is>
          <t>Medium</t>
        </is>
      </c>
      <c r="C3191" t="n">
        <v>0.64</v>
      </c>
      <c r="D3191" t="n">
        <v>-0.764</v>
      </c>
    </row>
    <row r="3192">
      <c r="A3192" s="5" t="n">
        <v>43440</v>
      </c>
      <c r="B3192" t="inlineStr">
        <is>
          <t>Medium</t>
        </is>
      </c>
      <c r="C3192" t="n">
        <v>1.3</v>
      </c>
      <c r="D3192" t="n">
        <v>1.699</v>
      </c>
    </row>
    <row r="3193">
      <c r="A3193" s="5" t="n">
        <v>43446</v>
      </c>
      <c r="B3193" t="inlineStr">
        <is>
          <t>Medium</t>
        </is>
      </c>
      <c r="C3193" t="n">
        <v>2.461</v>
      </c>
      <c r="D3193" t="n">
        <v>2.087</v>
      </c>
    </row>
    <row r="3194">
      <c r="A3194" s="5" t="n">
        <v>43453</v>
      </c>
      <c r="B3194" t="inlineStr">
        <is>
          <t>Medium</t>
        </is>
      </c>
      <c r="C3194" t="n">
        <v>1.2</v>
      </c>
      <c r="D3194" t="n">
        <v>1.766</v>
      </c>
    </row>
    <row r="3195">
      <c r="A3195" s="5" t="n">
        <v>43462</v>
      </c>
      <c r="B3195" t="inlineStr">
        <is>
          <t>Medium</t>
        </is>
      </c>
      <c r="C3195" t="n">
        <v>0.028</v>
      </c>
      <c r="D3195" t="n">
        <v>3.003</v>
      </c>
    </row>
    <row r="3196">
      <c r="A3196" s="5" t="n">
        <v>43469</v>
      </c>
      <c r="B3196" t="inlineStr">
        <is>
          <t>Medium</t>
        </is>
      </c>
      <c r="C3196" t="n">
        <v>1.967</v>
      </c>
      <c r="D3196" t="n">
        <v>6.89</v>
      </c>
    </row>
    <row r="3197">
      <c r="A3197" s="5" t="n">
        <v>43474</v>
      </c>
      <c r="B3197" t="inlineStr">
        <is>
          <t>Medium</t>
        </is>
      </c>
      <c r="C3197" t="n">
        <v>3.387</v>
      </c>
      <c r="D3197" t="n">
        <v>8.066000000000001</v>
      </c>
    </row>
    <row r="3198">
      <c r="A3198" s="5" t="n">
        <v>43481</v>
      </c>
      <c r="B3198" t="inlineStr">
        <is>
          <t>Medium</t>
        </is>
      </c>
      <c r="C3198" t="n">
        <v>2.769</v>
      </c>
      <c r="D3198" t="n">
        <v>7.503</v>
      </c>
    </row>
    <row r="3199">
      <c r="A3199" s="5" t="n">
        <v>43489</v>
      </c>
      <c r="B3199" t="inlineStr">
        <is>
          <t>Medium</t>
        </is>
      </c>
      <c r="C3199" t="n">
        <v>2.496</v>
      </c>
      <c r="D3199" t="n">
        <v>4.05</v>
      </c>
    </row>
    <row r="3200">
      <c r="A3200" s="5" t="n">
        <v>43502</v>
      </c>
      <c r="B3200" t="inlineStr">
        <is>
          <t>Medium</t>
        </is>
      </c>
      <c r="C3200" t="n">
        <v>1.601</v>
      </c>
      <c r="D3200" t="n">
        <v>0.513</v>
      </c>
    </row>
    <row r="3201">
      <c r="A3201" s="5" t="n">
        <v>43509</v>
      </c>
      <c r="B3201" t="inlineStr">
        <is>
          <t>Medium</t>
        </is>
      </c>
      <c r="C3201" t="n">
        <v>0.508</v>
      </c>
      <c r="D3201" t="n">
        <v>0.408</v>
      </c>
    </row>
    <row r="3202">
      <c r="A3202" s="5" t="n">
        <v>43517</v>
      </c>
      <c r="B3202" t="inlineStr">
        <is>
          <t>Medium</t>
        </is>
      </c>
      <c r="C3202" t="n">
        <v>0.826</v>
      </c>
      <c r="D3202" t="n">
        <v>-1.454</v>
      </c>
    </row>
    <row r="3203">
      <c r="A3203" s="5" t="n">
        <v>43523</v>
      </c>
      <c r="B3203" t="inlineStr">
        <is>
          <t>Medium</t>
        </is>
      </c>
      <c r="C3203" t="n">
        <v>-1.686</v>
      </c>
      <c r="D3203" t="n">
        <v>-1.906</v>
      </c>
    </row>
    <row r="3204">
      <c r="A3204" s="5" t="n">
        <v>43530</v>
      </c>
      <c r="B3204" t="inlineStr">
        <is>
          <t>Medium</t>
        </is>
      </c>
      <c r="C3204" t="n">
        <v>-2.084</v>
      </c>
      <c r="D3204" t="n">
        <v>-4.227</v>
      </c>
    </row>
    <row r="3205">
      <c r="A3205" s="5" t="n">
        <v>43537</v>
      </c>
      <c r="B3205" t="inlineStr">
        <is>
          <t>Medium</t>
        </is>
      </c>
      <c r="C3205" t="n">
        <v>-2.9</v>
      </c>
      <c r="D3205" t="n">
        <v>-4.624</v>
      </c>
    </row>
    <row r="3206">
      <c r="A3206" s="5" t="n">
        <v>43544</v>
      </c>
      <c r="B3206" t="inlineStr">
        <is>
          <t>Medium</t>
        </is>
      </c>
      <c r="C3206" t="n">
        <v>-2.5</v>
      </c>
      <c r="D3206" t="n">
        <v>-4.587</v>
      </c>
    </row>
    <row r="3207">
      <c r="A3207" s="5" t="n">
        <v>43551</v>
      </c>
      <c r="B3207" t="inlineStr">
        <is>
          <t>Medium</t>
        </is>
      </c>
      <c r="C3207" t="n">
        <v>-3</v>
      </c>
      <c r="D3207" t="n">
        <v>-2.883</v>
      </c>
    </row>
    <row r="3208">
      <c r="A3208" s="5" t="n">
        <v>43558</v>
      </c>
      <c r="B3208" t="inlineStr">
        <is>
          <t>Medium</t>
        </is>
      </c>
      <c r="C3208" t="n">
        <v>-1.5</v>
      </c>
      <c r="D3208" t="n">
        <v>-1.781</v>
      </c>
    </row>
    <row r="3209">
      <c r="A3209" s="5" t="n">
        <v>43565</v>
      </c>
      <c r="B3209" t="inlineStr">
        <is>
          <t>Medium</t>
        </is>
      </c>
      <c r="C3209" t="n">
        <v>-2.009</v>
      </c>
      <c r="D3209" t="n">
        <v>-7.71</v>
      </c>
    </row>
    <row r="3210">
      <c r="A3210" s="5" t="n">
        <v>43572</v>
      </c>
      <c r="B3210" t="inlineStr">
        <is>
          <t>Medium</t>
        </is>
      </c>
      <c r="C3210" t="n">
        <v>-2.133</v>
      </c>
      <c r="D3210" t="n">
        <v>-1.174</v>
      </c>
    </row>
    <row r="3211">
      <c r="A3211" s="5" t="n">
        <v>43579</v>
      </c>
      <c r="B3211" t="inlineStr">
        <is>
          <t>Medium</t>
        </is>
      </c>
      <c r="C3211" t="n">
        <v>-1.042</v>
      </c>
      <c r="D3211" t="n">
        <v>-2.129</v>
      </c>
    </row>
    <row r="3212">
      <c r="A3212" s="5" t="n">
        <v>43586</v>
      </c>
      <c r="B3212" t="inlineStr">
        <is>
          <t>Medium</t>
        </is>
      </c>
      <c r="C3212" t="n">
        <v>-1.005</v>
      </c>
      <c r="D3212" t="n">
        <v>0.917</v>
      </c>
    </row>
    <row r="3213">
      <c r="A3213" s="5" t="n">
        <v>43593</v>
      </c>
      <c r="B3213" t="inlineStr">
        <is>
          <t>Medium</t>
        </is>
      </c>
      <c r="C3213" t="n">
        <v>-0.434</v>
      </c>
      <c r="D3213" t="n">
        <v>-0.596</v>
      </c>
    </row>
    <row r="3214">
      <c r="A3214" s="5" t="n">
        <v>43600</v>
      </c>
      <c r="B3214" t="inlineStr">
        <is>
          <t>Medium</t>
        </is>
      </c>
      <c r="C3214" t="n">
        <v>-0.299</v>
      </c>
      <c r="D3214" t="n">
        <v>-1.123</v>
      </c>
    </row>
    <row r="3215">
      <c r="A3215" s="5" t="n">
        <v>43607</v>
      </c>
      <c r="B3215" t="inlineStr">
        <is>
          <t>Medium</t>
        </is>
      </c>
      <c r="C3215" t="n">
        <v>-0.8159999999999999</v>
      </c>
      <c r="D3215" t="n">
        <v>3.716</v>
      </c>
    </row>
    <row r="3216">
      <c r="A3216" s="5" t="n">
        <v>43615</v>
      </c>
      <c r="B3216" t="inlineStr">
        <is>
          <t>Medium</t>
        </is>
      </c>
      <c r="C3216" t="n">
        <v>-0.528</v>
      </c>
      <c r="D3216" t="n">
        <v>2.204</v>
      </c>
    </row>
    <row r="3217">
      <c r="A3217" s="5" t="n">
        <v>43621</v>
      </c>
      <c r="B3217" t="inlineStr">
        <is>
          <t>Medium</t>
        </is>
      </c>
      <c r="C3217" t="n">
        <v>0.63</v>
      </c>
      <c r="D3217" t="n">
        <v>3.205</v>
      </c>
    </row>
    <row r="3218">
      <c r="A3218" s="5" t="n">
        <v>43628</v>
      </c>
      <c r="B3218" t="inlineStr">
        <is>
          <t>Medium</t>
        </is>
      </c>
      <c r="C3218" t="n">
        <v>0.743</v>
      </c>
      <c r="D3218" t="n">
        <v>0.764</v>
      </c>
    </row>
    <row r="3219">
      <c r="A3219" s="5" t="n">
        <v>43635</v>
      </c>
      <c r="B3219" t="inlineStr">
        <is>
          <t>Medium</t>
        </is>
      </c>
      <c r="C3219" t="n">
        <v>0.9350000000000001</v>
      </c>
      <c r="D3219" t="n">
        <v>-1.692</v>
      </c>
    </row>
    <row r="3220">
      <c r="A3220" s="5" t="n">
        <v>43642</v>
      </c>
      <c r="B3220" t="inlineStr">
        <is>
          <t>Medium</t>
        </is>
      </c>
      <c r="C3220" t="n">
        <v>0.288</v>
      </c>
      <c r="D3220" t="n">
        <v>-0.996</v>
      </c>
    </row>
    <row r="3221">
      <c r="A3221" s="5" t="n">
        <v>43649</v>
      </c>
      <c r="B3221" t="inlineStr">
        <is>
          <t>Medium</t>
        </is>
      </c>
      <c r="C3221" t="n">
        <v>-2.167</v>
      </c>
      <c r="D3221" t="n">
        <v>-1.583</v>
      </c>
    </row>
    <row r="3222">
      <c r="A3222" s="5" t="n">
        <v>43656</v>
      </c>
      <c r="B3222" t="inlineStr">
        <is>
          <t>Medium</t>
        </is>
      </c>
      <c r="C3222" t="n">
        <v>-1.301</v>
      </c>
      <c r="D3222" t="n">
        <v>-1.455</v>
      </c>
    </row>
    <row r="3223">
      <c r="A3223" s="5" t="n">
        <v>43663</v>
      </c>
      <c r="B3223" t="inlineStr">
        <is>
          <t>Medium</t>
        </is>
      </c>
      <c r="C3223" t="n">
        <v>-0.925</v>
      </c>
      <c r="D3223" t="n">
        <v>3.565</v>
      </c>
    </row>
    <row r="3224">
      <c r="A3224" s="5" t="n">
        <v>43670</v>
      </c>
      <c r="B3224" t="inlineStr">
        <is>
          <t>Medium</t>
        </is>
      </c>
      <c r="C3224" t="n">
        <v>-0.73</v>
      </c>
      <c r="D3224" t="n">
        <v>-0.226</v>
      </c>
    </row>
    <row r="3225">
      <c r="A3225" s="5" t="n">
        <v>43677</v>
      </c>
      <c r="B3225" t="inlineStr">
        <is>
          <t>Medium</t>
        </is>
      </c>
      <c r="C3225" t="n">
        <v>-1.449</v>
      </c>
      <c r="D3225" t="n">
        <v>-1.791</v>
      </c>
    </row>
    <row r="3226">
      <c r="A3226" s="5" t="n">
        <v>43684</v>
      </c>
      <c r="B3226" t="inlineStr">
        <is>
          <t>Medium</t>
        </is>
      </c>
      <c r="C3226" t="n">
        <v>-0.722</v>
      </c>
      <c r="D3226" t="n">
        <v>4.437</v>
      </c>
    </row>
    <row r="3227">
      <c r="A3227" s="5" t="n">
        <v>43691</v>
      </c>
      <c r="B3227" t="inlineStr">
        <is>
          <t>Medium</t>
        </is>
      </c>
      <c r="C3227" t="n">
        <v>0.025</v>
      </c>
      <c r="D3227" t="n">
        <v>-1.412</v>
      </c>
    </row>
    <row r="3228">
      <c r="A3228" s="5" t="n">
        <v>43698</v>
      </c>
      <c r="B3228" t="inlineStr">
        <is>
          <t>Medium</t>
        </is>
      </c>
      <c r="C3228" t="n">
        <v>0.169</v>
      </c>
      <c r="D3228" t="n">
        <v>0.312</v>
      </c>
    </row>
    <row r="3229">
      <c r="A3229" s="5" t="n">
        <v>43705</v>
      </c>
      <c r="B3229" t="inlineStr">
        <is>
          <t>Medium</t>
        </is>
      </c>
      <c r="C3229" t="n">
        <v>-0.388</v>
      </c>
      <c r="D3229" t="n">
        <v>-2.09</v>
      </c>
    </row>
    <row r="3230">
      <c r="A3230" s="5" t="n">
        <v>43713</v>
      </c>
      <c r="B3230" t="inlineStr">
        <is>
          <t>Medium</t>
        </is>
      </c>
      <c r="C3230" t="n">
        <v>-1.523</v>
      </c>
      <c r="D3230" t="n">
        <v>-2.396</v>
      </c>
    </row>
    <row r="3231">
      <c r="A3231" s="5" t="n">
        <v>43719</v>
      </c>
      <c r="B3231" t="inlineStr">
        <is>
          <t>Medium</t>
        </is>
      </c>
      <c r="C3231" t="n">
        <v>-0.847</v>
      </c>
      <c r="D3231" t="n">
        <v>-0.6820000000000001</v>
      </c>
    </row>
    <row r="3232">
      <c r="A3232" s="5" t="n">
        <v>43726</v>
      </c>
      <c r="B3232" t="inlineStr">
        <is>
          <t>Medium</t>
        </is>
      </c>
      <c r="C3232" t="n">
        <v>-0.538</v>
      </c>
      <c r="D3232" t="n">
        <v>0.781</v>
      </c>
    </row>
    <row r="3233">
      <c r="A3233" s="5" t="n">
        <v>43733</v>
      </c>
      <c r="B3233" t="inlineStr">
        <is>
          <t>Medium</t>
        </is>
      </c>
      <c r="C3233" t="n">
        <v>0.296</v>
      </c>
      <c r="D3233" t="n">
        <v>0.519</v>
      </c>
    </row>
    <row r="3234">
      <c r="A3234" s="5" t="n">
        <v>43740</v>
      </c>
      <c r="B3234" t="inlineStr">
        <is>
          <t>Medium</t>
        </is>
      </c>
      <c r="C3234" t="n">
        <v>0.449</v>
      </c>
      <c r="D3234" t="n">
        <v>-0.228</v>
      </c>
    </row>
    <row r="3235">
      <c r="A3235" s="5" t="n">
        <v>43747</v>
      </c>
      <c r="B3235" t="inlineStr">
        <is>
          <t>Medium</t>
        </is>
      </c>
      <c r="C3235" t="n">
        <v>-0.257</v>
      </c>
      <c r="D3235" t="n">
        <v>-1.213</v>
      </c>
    </row>
    <row r="3236">
      <c r="A3236" s="5" t="n">
        <v>43755</v>
      </c>
      <c r="B3236" t="inlineStr">
        <is>
          <t>Medium</t>
        </is>
      </c>
      <c r="C3236" t="n">
        <v>-1.209</v>
      </c>
      <c r="D3236" t="n">
        <v>-2.562</v>
      </c>
    </row>
    <row r="3237">
      <c r="A3237" s="5" t="n">
        <v>43761</v>
      </c>
      <c r="B3237" t="inlineStr">
        <is>
          <t>Medium</t>
        </is>
      </c>
      <c r="C3237" t="n">
        <v>-2.267</v>
      </c>
      <c r="D3237" t="n">
        <v>-3.107</v>
      </c>
    </row>
    <row r="3238">
      <c r="A3238" s="5" t="n">
        <v>43768</v>
      </c>
      <c r="B3238" t="inlineStr">
        <is>
          <t>Medium</t>
        </is>
      </c>
      <c r="C3238" t="n">
        <v>-2.185</v>
      </c>
      <c r="D3238" t="n">
        <v>-3.037</v>
      </c>
    </row>
    <row r="3239">
      <c r="A3239" s="5" t="n">
        <v>43775</v>
      </c>
      <c r="B3239" t="inlineStr">
        <is>
          <t>Medium</t>
        </is>
      </c>
      <c r="C3239" t="n">
        <v>-1.809</v>
      </c>
      <c r="D3239" t="n">
        <v>-2.828</v>
      </c>
    </row>
    <row r="3240">
      <c r="A3240" s="5" t="n">
        <v>43783</v>
      </c>
      <c r="B3240" t="inlineStr">
        <is>
          <t>Medium</t>
        </is>
      </c>
      <c r="C3240" t="n">
        <v>-1.167</v>
      </c>
      <c r="D3240" t="n">
        <v>1.861</v>
      </c>
    </row>
    <row r="3241">
      <c r="A3241" s="5" t="n">
        <v>43789</v>
      </c>
      <c r="B3241" t="inlineStr">
        <is>
          <t>Medium</t>
        </is>
      </c>
      <c r="C3241" t="n">
        <v>0.87</v>
      </c>
      <c r="D3241" t="n">
        <v>1.756</v>
      </c>
    </row>
    <row r="3242">
      <c r="A3242" s="5" t="n">
        <v>43796</v>
      </c>
      <c r="B3242" t="inlineStr">
        <is>
          <t>Medium</t>
        </is>
      </c>
      <c r="C3242" t="n">
        <v>1.222</v>
      </c>
      <c r="D3242" t="n">
        <v>5.132</v>
      </c>
    </row>
    <row r="3243">
      <c r="A3243" s="5" t="n">
        <v>43803</v>
      </c>
      <c r="B3243" t="inlineStr">
        <is>
          <t>Medium</t>
        </is>
      </c>
      <c r="C3243" t="n">
        <v>1.826</v>
      </c>
      <c r="D3243" t="n">
        <v>3.385</v>
      </c>
    </row>
    <row r="3244">
      <c r="A3244" s="5" t="n">
        <v>43810</v>
      </c>
      <c r="B3244" t="inlineStr">
        <is>
          <t>Medium</t>
        </is>
      </c>
      <c r="C3244" t="n">
        <v>2.533</v>
      </c>
      <c r="D3244" t="n">
        <v>5.405</v>
      </c>
    </row>
    <row r="3245">
      <c r="A3245" s="5" t="n">
        <v>43817</v>
      </c>
      <c r="B3245" t="inlineStr">
        <is>
          <t>Medium</t>
        </is>
      </c>
      <c r="C3245" t="n">
        <v>2.178</v>
      </c>
      <c r="D3245" t="n">
        <v>2.529</v>
      </c>
    </row>
    <row r="3246">
      <c r="A3246" s="5" t="n">
        <v>43826</v>
      </c>
      <c r="B3246" t="inlineStr">
        <is>
          <t>Medium</t>
        </is>
      </c>
      <c r="C3246" t="n">
        <v>1.663</v>
      </c>
      <c r="D3246" t="n">
        <v>1.963</v>
      </c>
    </row>
    <row r="3247">
      <c r="A3247" s="5" t="n">
        <v>43833</v>
      </c>
      <c r="B3247" t="inlineStr">
        <is>
          <t>Medium</t>
        </is>
      </c>
      <c r="C3247" t="n">
        <v>1.823</v>
      </c>
      <c r="D3247" t="n">
        <v>3.212</v>
      </c>
    </row>
    <row r="3248">
      <c r="A3248" s="5" t="n">
        <v>43838</v>
      </c>
      <c r="B3248" t="inlineStr">
        <is>
          <t>Medium</t>
        </is>
      </c>
      <c r="C3248" t="n">
        <v>2.654</v>
      </c>
      <c r="D3248" t="n">
        <v>9.137</v>
      </c>
    </row>
    <row r="3249">
      <c r="A3249" s="5" t="n">
        <v>43845</v>
      </c>
      <c r="B3249" t="inlineStr">
        <is>
          <t>Medium</t>
        </is>
      </c>
      <c r="C3249" t="n">
        <v>3.386</v>
      </c>
      <c r="D3249" t="n">
        <v>6.678</v>
      </c>
    </row>
    <row r="3250">
      <c r="A3250" s="5" t="n">
        <v>43853</v>
      </c>
      <c r="B3250" t="inlineStr">
        <is>
          <t>Medium</t>
        </is>
      </c>
      <c r="C3250" t="n">
        <v>3.09</v>
      </c>
      <c r="D3250" t="n">
        <v>1.745</v>
      </c>
    </row>
    <row r="3251">
      <c r="A3251" s="5" t="n">
        <v>43859</v>
      </c>
      <c r="B3251" t="inlineStr">
        <is>
          <t>Medium</t>
        </is>
      </c>
      <c r="C3251" t="n">
        <v>1.32</v>
      </c>
      <c r="D3251" t="n">
        <v>1.203</v>
      </c>
    </row>
    <row r="3252">
      <c r="A3252" s="5" t="n">
        <v>43866</v>
      </c>
      <c r="B3252" t="inlineStr">
        <is>
          <t>Medium</t>
        </is>
      </c>
      <c r="C3252" t="n">
        <v>2.057</v>
      </c>
      <c r="D3252" t="n">
        <v>-0.091</v>
      </c>
    </row>
    <row r="3253">
      <c r="A3253" s="5" t="n">
        <v>43873</v>
      </c>
      <c r="B3253" t="inlineStr">
        <is>
          <t>Medium</t>
        </is>
      </c>
      <c r="C3253" t="n">
        <v>0.546</v>
      </c>
      <c r="D3253" t="n">
        <v>-0.095</v>
      </c>
    </row>
    <row r="3254">
      <c r="A3254" s="5" t="n">
        <v>43881</v>
      </c>
      <c r="B3254" t="inlineStr">
        <is>
          <t>Medium</t>
        </is>
      </c>
      <c r="C3254" t="n">
        <v>0.435</v>
      </c>
      <c r="D3254" t="n">
        <v>-1.971</v>
      </c>
    </row>
    <row r="3255">
      <c r="A3255" s="5" t="n">
        <v>43887</v>
      </c>
      <c r="B3255" t="inlineStr">
        <is>
          <t>Medium</t>
        </is>
      </c>
      <c r="C3255" t="n">
        <v>-2.245</v>
      </c>
      <c r="D3255" t="n">
        <v>-2.691</v>
      </c>
    </row>
    <row r="3256">
      <c r="A3256" s="5" t="n">
        <v>43894</v>
      </c>
      <c r="B3256" t="inlineStr">
        <is>
          <t>Medium</t>
        </is>
      </c>
      <c r="C3256" t="n">
        <v>-2.095</v>
      </c>
      <c r="D3256" t="n">
        <v>-4.34</v>
      </c>
    </row>
    <row r="3257">
      <c r="A3257" s="5" t="n">
        <v>43901</v>
      </c>
      <c r="B3257" t="inlineStr">
        <is>
          <t>Medium</t>
        </is>
      </c>
      <c r="C3257" t="n">
        <v>-2.482</v>
      </c>
      <c r="D3257" t="n">
        <v>-5.048</v>
      </c>
    </row>
    <row r="3258">
      <c r="A3258" s="5" t="n">
        <v>43908</v>
      </c>
      <c r="B3258" t="inlineStr">
        <is>
          <t>Medium</t>
        </is>
      </c>
      <c r="C3258" t="n">
        <v>-2.89</v>
      </c>
      <c r="D3258" t="n">
        <v>-6.18</v>
      </c>
    </row>
    <row r="3259">
      <c r="A3259" s="5" t="n">
        <v>43915</v>
      </c>
      <c r="B3259" t="inlineStr">
        <is>
          <t>Medium</t>
        </is>
      </c>
      <c r="C3259" t="n">
        <v>-0.657</v>
      </c>
      <c r="D3259" t="n">
        <v>-1.537</v>
      </c>
    </row>
    <row r="3260">
      <c r="A3260" s="5" t="n">
        <v>43922</v>
      </c>
      <c r="B3260" t="inlineStr">
        <is>
          <t>Medium</t>
        </is>
      </c>
      <c r="C3260" t="n">
        <v>1.949</v>
      </c>
      <c r="D3260" t="n">
        <v>7.524</v>
      </c>
    </row>
    <row r="3261">
      <c r="A3261" s="5" t="n">
        <v>43929</v>
      </c>
      <c r="B3261" t="inlineStr">
        <is>
          <t>Medium</t>
        </is>
      </c>
      <c r="C3261" t="n">
        <v>4.333</v>
      </c>
      <c r="D3261" t="n">
        <v>10.497</v>
      </c>
    </row>
    <row r="3262">
      <c r="A3262" s="5" t="n">
        <v>43936</v>
      </c>
      <c r="B3262" t="inlineStr">
        <is>
          <t>Medium</t>
        </is>
      </c>
      <c r="C3262" t="n">
        <v>6.386</v>
      </c>
      <c r="D3262" t="n">
        <v>4.914</v>
      </c>
    </row>
    <row r="3263">
      <c r="A3263" s="5" t="n">
        <v>43943</v>
      </c>
      <c r="B3263" t="inlineStr">
        <is>
          <t>Medium</t>
        </is>
      </c>
      <c r="C3263" t="n">
        <v>3.578</v>
      </c>
      <c r="D3263" t="n">
        <v>1.017</v>
      </c>
    </row>
    <row r="3264">
      <c r="A3264" s="5" t="n">
        <v>43950</v>
      </c>
      <c r="B3264" t="inlineStr">
        <is>
          <t>Medium</t>
        </is>
      </c>
      <c r="C3264" t="n">
        <v>2.527</v>
      </c>
      <c r="D3264" t="n">
        <v>-3.669</v>
      </c>
    </row>
    <row r="3265">
      <c r="A3265" s="5" t="n">
        <v>43957</v>
      </c>
      <c r="B3265" t="inlineStr">
        <is>
          <t>Medium</t>
        </is>
      </c>
      <c r="C3265" t="n">
        <v>0.043</v>
      </c>
      <c r="D3265" t="n">
        <v>-3.158</v>
      </c>
    </row>
    <row r="3266">
      <c r="A3266" s="5" t="n">
        <v>43964</v>
      </c>
      <c r="B3266" t="inlineStr">
        <is>
          <t>Medium</t>
        </is>
      </c>
      <c r="C3266" t="n">
        <v>-2.216</v>
      </c>
      <c r="D3266" t="n">
        <v>-3.513</v>
      </c>
    </row>
    <row r="3267">
      <c r="A3267" s="5" t="n">
        <v>43971</v>
      </c>
      <c r="B3267" t="inlineStr">
        <is>
          <t>Medium</t>
        </is>
      </c>
      <c r="C3267" t="n">
        <v>-2.134</v>
      </c>
      <c r="D3267" t="n">
        <v>2.83</v>
      </c>
    </row>
    <row r="3268">
      <c r="A3268" s="5" t="n">
        <v>43979</v>
      </c>
      <c r="B3268" t="inlineStr">
        <is>
          <t>Medium</t>
        </is>
      </c>
      <c r="C3268" t="n">
        <v>0.1</v>
      </c>
      <c r="D3268" t="n">
        <v>-0.724</v>
      </c>
    </row>
    <row r="3269">
      <c r="A3269" s="5" t="n">
        <v>43985</v>
      </c>
      <c r="B3269" t="inlineStr">
        <is>
          <t>Medium</t>
        </is>
      </c>
      <c r="C3269" t="n">
        <v>1</v>
      </c>
      <c r="D3269" t="n">
        <v>2.796</v>
      </c>
    </row>
    <row r="3270">
      <c r="A3270" s="5" t="n">
        <v>43992</v>
      </c>
      <c r="B3270" t="inlineStr">
        <is>
          <t>Medium</t>
        </is>
      </c>
      <c r="C3270" t="n">
        <v>0.07099999999999999</v>
      </c>
      <c r="D3270" t="n">
        <v>0.866</v>
      </c>
    </row>
    <row r="3271">
      <c r="A3271" s="5" t="n">
        <v>43999</v>
      </c>
      <c r="B3271" t="inlineStr">
        <is>
          <t>Medium</t>
        </is>
      </c>
      <c r="C3271" t="n">
        <v>-0.017</v>
      </c>
      <c r="D3271" t="n">
        <v>-1.667</v>
      </c>
    </row>
    <row r="3272">
      <c r="A3272" s="5" t="n">
        <v>44006</v>
      </c>
      <c r="B3272" t="inlineStr">
        <is>
          <t>Medium</t>
        </is>
      </c>
      <c r="C3272" t="n">
        <v>-1.304</v>
      </c>
      <c r="D3272" t="n">
        <v>-1.673</v>
      </c>
    </row>
    <row r="3273">
      <c r="A3273" s="5" t="n">
        <v>44013</v>
      </c>
      <c r="B3273" t="inlineStr">
        <is>
          <t>Medium</t>
        </is>
      </c>
      <c r="C3273" t="n">
        <v>-1.583</v>
      </c>
      <c r="D3273" t="n">
        <v>1.199</v>
      </c>
    </row>
    <row r="3274">
      <c r="A3274" s="5" t="n">
        <v>44020</v>
      </c>
      <c r="B3274" t="inlineStr">
        <is>
          <t>Medium</t>
        </is>
      </c>
      <c r="C3274" t="n">
        <v>-0.002</v>
      </c>
      <c r="D3274" t="n">
        <v>-4.839</v>
      </c>
    </row>
    <row r="3275">
      <c r="A3275" s="5" t="n">
        <v>44027</v>
      </c>
      <c r="B3275" t="inlineStr">
        <is>
          <t>Medium</t>
        </is>
      </c>
      <c r="C3275" t="n">
        <v>-0.643</v>
      </c>
      <c r="D3275" t="n">
        <v>-3.147</v>
      </c>
    </row>
    <row r="3276">
      <c r="A3276" s="5" t="n">
        <v>44034</v>
      </c>
      <c r="B3276" t="inlineStr">
        <is>
          <t>Medium</t>
        </is>
      </c>
      <c r="C3276" t="n">
        <v>-1.386</v>
      </c>
      <c r="D3276" t="n">
        <v>-1.802</v>
      </c>
    </row>
    <row r="3277">
      <c r="A3277" s="5" t="n">
        <v>44041</v>
      </c>
      <c r="B3277" t="inlineStr">
        <is>
          <t>Medium</t>
        </is>
      </c>
      <c r="C3277" t="n">
        <v>-0.733</v>
      </c>
      <c r="D3277" t="n">
        <v>0.654</v>
      </c>
    </row>
    <row r="3278">
      <c r="A3278" s="5" t="n">
        <v>44048</v>
      </c>
      <c r="B3278" t="inlineStr">
        <is>
          <t>Medium</t>
        </is>
      </c>
      <c r="C3278" t="n">
        <v>-0.17</v>
      </c>
      <c r="D3278" t="n">
        <v>0.419</v>
      </c>
    </row>
    <row r="3279">
      <c r="A3279" s="5" t="n">
        <v>44055</v>
      </c>
      <c r="B3279" t="inlineStr">
        <is>
          <t>Medium</t>
        </is>
      </c>
      <c r="C3279" t="n">
        <v>-0.674</v>
      </c>
      <c r="D3279" t="n">
        <v>-0.722</v>
      </c>
    </row>
    <row r="3280">
      <c r="A3280" s="5" t="n">
        <v>44062</v>
      </c>
      <c r="B3280" t="inlineStr">
        <is>
          <t>Medium</t>
        </is>
      </c>
      <c r="C3280" t="n">
        <v>-1.057</v>
      </c>
      <c r="D3280" t="n">
        <v>-3.322</v>
      </c>
    </row>
    <row r="3281">
      <c r="A3281" s="5" t="n">
        <v>44069</v>
      </c>
      <c r="B3281" t="inlineStr">
        <is>
          <t>Medium</t>
        </is>
      </c>
      <c r="C3281" t="n">
        <v>-1.533</v>
      </c>
      <c r="D3281" t="n">
        <v>-4.584</v>
      </c>
    </row>
    <row r="3282">
      <c r="A3282" s="5" t="n">
        <v>44076</v>
      </c>
      <c r="B3282" t="inlineStr">
        <is>
          <t>Medium</t>
        </is>
      </c>
      <c r="C3282" t="n">
        <v>-3.036</v>
      </c>
      <c r="D3282" t="n">
        <v>-4.32</v>
      </c>
    </row>
    <row r="3283">
      <c r="A3283" s="5" t="n">
        <v>44084</v>
      </c>
      <c r="B3283" t="inlineStr">
        <is>
          <t>Medium</t>
        </is>
      </c>
      <c r="C3283" t="n">
        <v>-2.384</v>
      </c>
      <c r="D3283" t="n">
        <v>-2.954</v>
      </c>
    </row>
    <row r="3284">
      <c r="A3284" s="5" t="n">
        <v>44090</v>
      </c>
      <c r="B3284" t="inlineStr">
        <is>
          <t>Medium</t>
        </is>
      </c>
      <c r="C3284" t="n">
        <v>-0.16</v>
      </c>
      <c r="D3284" t="n">
        <v>-0.381</v>
      </c>
    </row>
    <row r="3285">
      <c r="A3285" s="5" t="n">
        <v>44097</v>
      </c>
      <c r="B3285" t="inlineStr">
        <is>
          <t>Medium</t>
        </is>
      </c>
      <c r="C3285" t="n">
        <v>-0.648</v>
      </c>
      <c r="D3285" t="n">
        <v>-4.025</v>
      </c>
    </row>
    <row r="3286">
      <c r="A3286" s="5" t="n">
        <v>44104</v>
      </c>
      <c r="B3286" t="inlineStr">
        <is>
          <t>Medium</t>
        </is>
      </c>
      <c r="C3286" t="n">
        <v>-1.083</v>
      </c>
      <c r="D3286" t="n">
        <v>0.6830000000000001</v>
      </c>
    </row>
    <row r="3287">
      <c r="A3287" s="5" t="n">
        <v>44111</v>
      </c>
      <c r="B3287" t="inlineStr">
        <is>
          <t>Medium</t>
        </is>
      </c>
      <c r="C3287" t="n">
        <v>-0.471</v>
      </c>
      <c r="D3287" t="n">
        <v>-1.435</v>
      </c>
    </row>
    <row r="3288">
      <c r="A3288" s="5" t="n">
        <v>44119</v>
      </c>
      <c r="B3288" t="inlineStr">
        <is>
          <t>Medium</t>
        </is>
      </c>
      <c r="C3288" t="n">
        <v>-1.607</v>
      </c>
      <c r="D3288" t="n">
        <v>-1.626</v>
      </c>
    </row>
    <row r="3289">
      <c r="A3289" s="5" t="n">
        <v>44125</v>
      </c>
      <c r="B3289" t="inlineStr">
        <is>
          <t>Medium</t>
        </is>
      </c>
      <c r="C3289" t="n">
        <v>-1.829</v>
      </c>
      <c r="D3289" t="n">
        <v>1.895</v>
      </c>
    </row>
    <row r="3290">
      <c r="A3290" s="5" t="n">
        <v>44132</v>
      </c>
      <c r="B3290" t="inlineStr">
        <is>
          <t>Medium</t>
        </is>
      </c>
      <c r="C3290" t="n">
        <v>-0.961</v>
      </c>
      <c r="D3290" t="n">
        <v>-0.892</v>
      </c>
    </row>
    <row r="3291">
      <c r="A3291" s="5" t="n">
        <v>44139</v>
      </c>
      <c r="B3291" t="inlineStr">
        <is>
          <t>Medium</t>
        </is>
      </c>
      <c r="C3291" t="n">
        <v>-0.871</v>
      </c>
      <c r="D3291" t="n">
        <v>1.541</v>
      </c>
    </row>
    <row r="3292">
      <c r="A3292" s="5" t="n">
        <v>44147</v>
      </c>
      <c r="B3292" t="inlineStr">
        <is>
          <t>Medium</t>
        </is>
      </c>
      <c r="C3292" t="n">
        <v>-0.263</v>
      </c>
      <c r="D3292" t="n">
        <v>-2.309</v>
      </c>
    </row>
    <row r="3293">
      <c r="A3293" s="5" t="n">
        <v>44153</v>
      </c>
      <c r="B3293" t="inlineStr">
        <is>
          <t>Medium</t>
        </is>
      </c>
      <c r="C3293" t="n">
        <v>0.08699999999999999</v>
      </c>
      <c r="D3293" t="n">
        <v>2.611</v>
      </c>
    </row>
    <row r="3294">
      <c r="A3294" s="5" t="n">
        <v>44160</v>
      </c>
      <c r="B3294" t="inlineStr">
        <is>
          <t>Medium</t>
        </is>
      </c>
      <c r="C3294" t="n">
        <v>0.614</v>
      </c>
      <c r="D3294" t="n">
        <v>2.2</v>
      </c>
    </row>
    <row r="3295">
      <c r="A3295" s="5" t="n">
        <v>44167</v>
      </c>
      <c r="B3295" t="inlineStr">
        <is>
          <t>Medium</t>
        </is>
      </c>
      <c r="C3295" t="n">
        <v>2.386</v>
      </c>
      <c r="D3295" t="n">
        <v>3.491</v>
      </c>
    </row>
    <row r="3296">
      <c r="A3296" s="5" t="n">
        <v>44174</v>
      </c>
      <c r="B3296" t="inlineStr">
        <is>
          <t>Medium</t>
        </is>
      </c>
      <c r="C3296" t="n">
        <v>2.271</v>
      </c>
      <c r="D3296" t="n">
        <v>4.222</v>
      </c>
    </row>
    <row r="3297">
      <c r="A3297" s="5" t="n">
        <v>44181</v>
      </c>
      <c r="B3297" t="inlineStr">
        <is>
          <t>Medium</t>
        </is>
      </c>
      <c r="C3297" t="n">
        <v>1.614</v>
      </c>
      <c r="D3297" t="n">
        <v>1.02</v>
      </c>
    </row>
    <row r="3298">
      <c r="A3298" s="5" t="n">
        <v>44188</v>
      </c>
      <c r="B3298" t="inlineStr">
        <is>
          <t>Medium</t>
        </is>
      </c>
      <c r="C3298" t="n">
        <v>1.21</v>
      </c>
      <c r="D3298" t="n">
        <v>-1.125</v>
      </c>
    </row>
    <row r="3299">
      <c r="A3299" s="5" t="n">
        <v>44195</v>
      </c>
      <c r="B3299" t="inlineStr">
        <is>
          <t>Medium</t>
        </is>
      </c>
      <c r="C3299" t="n">
        <v>1.662</v>
      </c>
      <c r="D3299" t="n">
        <v>-1.192</v>
      </c>
    </row>
    <row r="3300">
      <c r="A3300" s="5" t="n">
        <v>44202</v>
      </c>
      <c r="B3300" t="inlineStr">
        <is>
          <t>Medium</t>
        </is>
      </c>
      <c r="C3300" t="n">
        <v>1.525</v>
      </c>
      <c r="D3300" t="n">
        <v>4.519</v>
      </c>
    </row>
    <row r="3301">
      <c r="A3301" s="5" t="n">
        <v>44209</v>
      </c>
      <c r="B3301" t="inlineStr">
        <is>
          <t>Medium</t>
        </is>
      </c>
      <c r="C3301" t="n">
        <v>2.695</v>
      </c>
      <c r="D3301" t="n">
        <v>4.395</v>
      </c>
    </row>
    <row r="3302">
      <c r="A3302" s="5" t="n">
        <v>44218</v>
      </c>
      <c r="B3302" t="inlineStr">
        <is>
          <t>Medium</t>
        </is>
      </c>
      <c r="C3302" t="n">
        <v>2.771</v>
      </c>
      <c r="D3302" t="n">
        <v>-0.26</v>
      </c>
    </row>
    <row r="3303">
      <c r="A3303" s="5" t="n">
        <v>44223</v>
      </c>
      <c r="B3303" t="inlineStr">
        <is>
          <t>Medium</t>
        </is>
      </c>
      <c r="C3303" t="n">
        <v>1.764</v>
      </c>
      <c r="D3303" t="n">
        <v>2.47</v>
      </c>
    </row>
    <row r="3304">
      <c r="A3304" s="5" t="n">
        <v>44230</v>
      </c>
      <c r="B3304" t="inlineStr">
        <is>
          <t>Medium</t>
        </is>
      </c>
      <c r="C3304" t="n">
        <v>1.134</v>
      </c>
      <c r="D3304" t="n">
        <v>4.466</v>
      </c>
    </row>
    <row r="3305">
      <c r="A3305" s="5" t="n">
        <v>44237</v>
      </c>
      <c r="B3305" t="inlineStr">
        <is>
          <t>Medium</t>
        </is>
      </c>
      <c r="C3305" t="n">
        <v>1.814</v>
      </c>
      <c r="D3305" t="n">
        <v>4.259</v>
      </c>
    </row>
    <row r="3306">
      <c r="A3306" s="5" t="n">
        <v>44245</v>
      </c>
      <c r="B3306" t="inlineStr">
        <is>
          <t>Medium</t>
        </is>
      </c>
      <c r="C3306" t="n">
        <v>1.397</v>
      </c>
      <c r="D3306" t="n">
        <v>0.672</v>
      </c>
    </row>
    <row r="3307">
      <c r="A3307" s="5" t="n">
        <v>44251</v>
      </c>
      <c r="B3307" t="inlineStr">
        <is>
          <t>Medium</t>
        </is>
      </c>
      <c r="C3307" t="n">
        <v>-3.062</v>
      </c>
      <c r="D3307" t="n">
        <v>0.012</v>
      </c>
    </row>
    <row r="3308">
      <c r="A3308" s="5" t="n">
        <v>44258</v>
      </c>
      <c r="B3308" t="inlineStr">
        <is>
          <t>Medium</t>
        </is>
      </c>
      <c r="C3308" t="n">
        <v>-2.3</v>
      </c>
      <c r="D3308" t="n">
        <v>-13.624</v>
      </c>
    </row>
    <row r="3309">
      <c r="A3309" s="5" t="n">
        <v>44265</v>
      </c>
      <c r="B3309" t="inlineStr">
        <is>
          <t>Medium</t>
        </is>
      </c>
      <c r="C3309" t="n">
        <v>-3.467</v>
      </c>
      <c r="D3309" t="n">
        <v>-11.869</v>
      </c>
    </row>
    <row r="3310">
      <c r="A3310" s="5" t="n">
        <v>44272</v>
      </c>
      <c r="B3310" t="inlineStr">
        <is>
          <t>Medium</t>
        </is>
      </c>
      <c r="C3310" t="n">
        <v>-2.996</v>
      </c>
      <c r="D3310" t="n">
        <v>0.472</v>
      </c>
    </row>
    <row r="3311">
      <c r="A3311" s="5" t="n">
        <v>44279</v>
      </c>
      <c r="B3311" t="inlineStr">
        <is>
          <t>Medium</t>
        </is>
      </c>
      <c r="C3311" t="n">
        <v>1.186</v>
      </c>
      <c r="D3311" t="n">
        <v>0.203</v>
      </c>
    </row>
    <row r="3312">
      <c r="A3312" s="5" t="n">
        <v>44286</v>
      </c>
      <c r="B3312" t="inlineStr">
        <is>
          <t>Medium</t>
        </is>
      </c>
      <c r="C3312" t="n">
        <v>0.73</v>
      </c>
      <c r="D3312" t="n">
        <v>-1.735</v>
      </c>
    </row>
    <row r="3313">
      <c r="A3313" s="5" t="n">
        <v>44293</v>
      </c>
      <c r="B3313" t="inlineStr">
        <is>
          <t>Medium</t>
        </is>
      </c>
      <c r="C3313" t="n">
        <v>-0.221</v>
      </c>
      <c r="D3313" t="n">
        <v>4.044</v>
      </c>
    </row>
    <row r="3314">
      <c r="A3314" s="5" t="n">
        <v>44300</v>
      </c>
      <c r="B3314" t="inlineStr">
        <is>
          <t>Medium</t>
        </is>
      </c>
      <c r="C3314" t="n">
        <v>0.786</v>
      </c>
      <c r="D3314" t="n">
        <v>0.309</v>
      </c>
    </row>
    <row r="3315">
      <c r="A3315" s="5" t="n">
        <v>44307</v>
      </c>
      <c r="B3315" t="inlineStr">
        <is>
          <t>Medium</t>
        </is>
      </c>
      <c r="C3315" t="n">
        <v>0.464</v>
      </c>
      <c r="D3315" t="n">
        <v>0.08599999999999999</v>
      </c>
    </row>
    <row r="3316">
      <c r="A3316" s="5" t="n">
        <v>44314</v>
      </c>
      <c r="B3316" t="inlineStr">
        <is>
          <t>Medium</t>
        </is>
      </c>
      <c r="C3316" t="n">
        <v>0.508</v>
      </c>
      <c r="D3316" t="n">
        <v>0.092</v>
      </c>
    </row>
    <row r="3317">
      <c r="A3317" s="5" t="n">
        <v>44321</v>
      </c>
      <c r="B3317" t="inlineStr">
        <is>
          <t>Medium</t>
        </is>
      </c>
      <c r="C3317" t="n">
        <v>-0.652</v>
      </c>
      <c r="D3317" t="n">
        <v>0.737</v>
      </c>
    </row>
    <row r="3318">
      <c r="A3318" s="5" t="n">
        <v>44328</v>
      </c>
      <c r="B3318" t="inlineStr">
        <is>
          <t>Medium</t>
        </is>
      </c>
      <c r="C3318" t="n">
        <v>-0.6</v>
      </c>
      <c r="D3318" t="n">
        <v>0.378</v>
      </c>
    </row>
    <row r="3319">
      <c r="A3319" s="5" t="n">
        <v>44335</v>
      </c>
      <c r="B3319" t="inlineStr">
        <is>
          <t>Medium</t>
        </is>
      </c>
      <c r="C3319" t="n">
        <v>-0.886</v>
      </c>
      <c r="D3319" t="n">
        <v>-1.963</v>
      </c>
    </row>
    <row r="3320">
      <c r="A3320" s="5" t="n">
        <v>44342</v>
      </c>
      <c r="B3320" t="inlineStr">
        <is>
          <t>Medium</t>
        </is>
      </c>
      <c r="C3320" t="n">
        <v>-0.614</v>
      </c>
      <c r="D3320" t="n">
        <v>-1.745</v>
      </c>
    </row>
    <row r="3321">
      <c r="A3321" s="5" t="n">
        <v>44350</v>
      </c>
      <c r="B3321" t="inlineStr">
        <is>
          <t>Medium</t>
        </is>
      </c>
      <c r="C3321" t="n">
        <v>-1.479</v>
      </c>
      <c r="D3321" t="n">
        <v>1.5</v>
      </c>
    </row>
    <row r="3322">
      <c r="A3322" s="5" t="n">
        <v>44356</v>
      </c>
      <c r="B3322" t="inlineStr">
        <is>
          <t>Medium</t>
        </is>
      </c>
      <c r="C3322" t="n">
        <v>0.698</v>
      </c>
      <c r="D3322" t="n">
        <v>7.046</v>
      </c>
    </row>
    <row r="3323">
      <c r="A3323" s="5" t="n">
        <v>44363</v>
      </c>
      <c r="B3323" t="inlineStr">
        <is>
          <t>Medium</t>
        </is>
      </c>
      <c r="C3323" t="n">
        <v>-0.614</v>
      </c>
      <c r="D3323" t="n">
        <v>1.954</v>
      </c>
    </row>
    <row r="3324">
      <c r="A3324" s="5" t="n">
        <v>44370</v>
      </c>
      <c r="B3324" t="inlineStr">
        <is>
          <t>Medium</t>
        </is>
      </c>
      <c r="C3324" t="n">
        <v>0.833</v>
      </c>
      <c r="D3324" t="n">
        <v>-2.93</v>
      </c>
    </row>
    <row r="3325">
      <c r="A3325" s="5" t="n">
        <v>44377</v>
      </c>
      <c r="B3325" t="inlineStr">
        <is>
          <t>Medium</t>
        </is>
      </c>
      <c r="C3325" t="n">
        <v>-0.886</v>
      </c>
      <c r="D3325" t="n">
        <v>1.522</v>
      </c>
    </row>
    <row r="3326">
      <c r="A3326" s="5" t="n">
        <v>44385</v>
      </c>
      <c r="B3326" t="inlineStr">
        <is>
          <t>Medium</t>
        </is>
      </c>
      <c r="C3326" t="n">
        <v>-2.176</v>
      </c>
      <c r="D3326" t="n">
        <v>-6.076</v>
      </c>
    </row>
    <row r="3327">
      <c r="A3327" s="5" t="n">
        <v>44391</v>
      </c>
      <c r="B3327" t="inlineStr">
        <is>
          <t>Medium</t>
        </is>
      </c>
      <c r="C3327" t="n">
        <v>-1.786</v>
      </c>
      <c r="D3327" t="n">
        <v>1.039</v>
      </c>
    </row>
    <row r="3328">
      <c r="A3328" s="5" t="n">
        <v>44398</v>
      </c>
      <c r="B3328" t="inlineStr">
        <is>
          <t>Medium</t>
        </is>
      </c>
      <c r="C3328" t="n">
        <v>-1.043</v>
      </c>
      <c r="D3328" t="n">
        <v>-0.121</v>
      </c>
    </row>
    <row r="3329">
      <c r="A3329" s="5" t="n">
        <v>44405</v>
      </c>
      <c r="B3329" t="inlineStr">
        <is>
          <t>Medium</t>
        </is>
      </c>
      <c r="C3329" t="n">
        <v>-0.916</v>
      </c>
      <c r="D3329" t="n">
        <v>-2.253</v>
      </c>
    </row>
    <row r="3330">
      <c r="A3330" s="5" t="n">
        <v>44412</v>
      </c>
      <c r="B3330" t="inlineStr">
        <is>
          <t>Medium</t>
        </is>
      </c>
      <c r="C3330" t="n">
        <v>-1.78</v>
      </c>
      <c r="D3330" t="n">
        <v>-5.292</v>
      </c>
    </row>
    <row r="3331">
      <c r="A3331" s="5" t="n">
        <v>44419</v>
      </c>
      <c r="B3331" t="inlineStr">
        <is>
          <t>Medium</t>
        </is>
      </c>
      <c r="C3331" t="n">
        <v>-1.66</v>
      </c>
      <c r="D3331" t="n">
        <v>-1.4</v>
      </c>
    </row>
    <row r="3332">
      <c r="A3332" s="5" t="n">
        <v>44426</v>
      </c>
      <c r="B3332" t="inlineStr">
        <is>
          <t>Medium</t>
        </is>
      </c>
      <c r="C3332" t="n">
        <v>-1.671</v>
      </c>
      <c r="D3332" t="n">
        <v>0.696</v>
      </c>
    </row>
    <row r="3333">
      <c r="A3333" s="5" t="n">
        <v>44433</v>
      </c>
      <c r="B3333" t="inlineStr">
        <is>
          <t>Medium</t>
        </is>
      </c>
      <c r="C3333" t="n">
        <v>-1.557</v>
      </c>
      <c r="D3333" t="n">
        <v>-2.242</v>
      </c>
    </row>
    <row r="3334">
      <c r="A3334" s="5" t="n">
        <v>44440</v>
      </c>
      <c r="B3334" t="inlineStr">
        <is>
          <t>Medium</t>
        </is>
      </c>
      <c r="C3334" t="n">
        <v>-1.633</v>
      </c>
      <c r="D3334" t="n">
        <v>1.29</v>
      </c>
    </row>
    <row r="3335">
      <c r="A3335" s="5" t="n">
        <v>44448</v>
      </c>
      <c r="B3335" t="inlineStr">
        <is>
          <t>Medium</t>
        </is>
      </c>
      <c r="C3335" t="n">
        <v>-3.39</v>
      </c>
      <c r="D3335" t="n">
        <v>-7.215</v>
      </c>
    </row>
    <row r="3336">
      <c r="A3336" s="5" t="n">
        <v>44454</v>
      </c>
      <c r="B3336" t="inlineStr">
        <is>
          <t>Medium</t>
        </is>
      </c>
      <c r="C3336" t="n">
        <v>-1.957</v>
      </c>
      <c r="D3336" t="n">
        <v>-1.858</v>
      </c>
    </row>
    <row r="3337">
      <c r="A3337" s="5" t="n">
        <v>44461</v>
      </c>
      <c r="B3337" t="inlineStr">
        <is>
          <t>Medium</t>
        </is>
      </c>
      <c r="C3337" t="n">
        <v>-1.067</v>
      </c>
      <c r="D3337" t="n">
        <v>3.475</v>
      </c>
    </row>
    <row r="3338">
      <c r="A3338" s="5" t="n">
        <v>44468</v>
      </c>
      <c r="B3338" t="inlineStr">
        <is>
          <t>Medium</t>
        </is>
      </c>
      <c r="C3338" t="n">
        <v>1.4</v>
      </c>
      <c r="D3338" t="n">
        <v>0.193</v>
      </c>
    </row>
    <row r="3339">
      <c r="A3339" s="5" t="n">
        <v>44475</v>
      </c>
      <c r="B3339" t="inlineStr">
        <is>
          <t>Medium</t>
        </is>
      </c>
      <c r="C3339" t="n">
        <v>-0.279</v>
      </c>
      <c r="D3339" t="n">
        <v>3.256</v>
      </c>
    </row>
    <row r="3340">
      <c r="A3340" s="5" t="n">
        <v>44483</v>
      </c>
      <c r="B3340" t="inlineStr">
        <is>
          <t>Medium</t>
        </is>
      </c>
      <c r="C3340" t="n">
        <v>-0.083</v>
      </c>
      <c r="D3340" t="n">
        <v>-1.958</v>
      </c>
    </row>
    <row r="3341">
      <c r="A3341" s="5" t="n">
        <v>44489</v>
      </c>
      <c r="B3341" t="inlineStr">
        <is>
          <t>Medium</t>
        </is>
      </c>
      <c r="C3341" t="n">
        <v>-1.267</v>
      </c>
      <c r="D3341" t="n">
        <v>-5.368</v>
      </c>
    </row>
    <row r="3342">
      <c r="A3342" s="5" t="n">
        <v>44496</v>
      </c>
      <c r="B3342" t="inlineStr">
        <is>
          <t>Medium</t>
        </is>
      </c>
      <c r="C3342" t="n">
        <v>-1.862</v>
      </c>
      <c r="D3342" t="n">
        <v>-1.994</v>
      </c>
    </row>
    <row r="3343">
      <c r="A3343" s="5" t="n">
        <v>44503</v>
      </c>
      <c r="B3343" t="inlineStr">
        <is>
          <t>Medium</t>
        </is>
      </c>
      <c r="C3343" t="n">
        <v>-1.333</v>
      </c>
      <c r="D3343" t="n">
        <v>-1.488</v>
      </c>
    </row>
    <row r="3344">
      <c r="A3344" s="5" t="n">
        <v>44510</v>
      </c>
      <c r="B3344" t="inlineStr">
        <is>
          <t>Medium</t>
        </is>
      </c>
      <c r="C3344" t="n">
        <v>-1.193</v>
      </c>
      <c r="D3344" t="n">
        <v>-1.555</v>
      </c>
    </row>
    <row r="3345">
      <c r="A3345" s="5" t="n">
        <v>44517</v>
      </c>
      <c r="B3345" t="inlineStr">
        <is>
          <t>Medium</t>
        </is>
      </c>
      <c r="C3345" t="n">
        <v>-0.575</v>
      </c>
      <c r="D3345" t="n">
        <v>-0.708</v>
      </c>
    </row>
    <row r="3346">
      <c r="A3346" s="5" t="n">
        <v>44524</v>
      </c>
      <c r="B3346" t="inlineStr">
        <is>
          <t>Medium</t>
        </is>
      </c>
      <c r="C3346" t="n">
        <v>-0.461</v>
      </c>
      <c r="D3346" t="n">
        <v>-0.603</v>
      </c>
    </row>
    <row r="3347">
      <c r="A3347" s="5" t="n">
        <v>44531</v>
      </c>
      <c r="B3347" t="inlineStr">
        <is>
          <t>Medium</t>
        </is>
      </c>
      <c r="C3347" t="n">
        <v>0.029</v>
      </c>
      <c r="D3347" t="n">
        <v>4.029</v>
      </c>
    </row>
    <row r="3348">
      <c r="A3348" s="5" t="n">
        <v>44538</v>
      </c>
      <c r="B3348" t="inlineStr">
        <is>
          <t>Medium</t>
        </is>
      </c>
      <c r="C3348" t="n">
        <v>1.798</v>
      </c>
      <c r="D3348" t="n">
        <v>3.882</v>
      </c>
    </row>
    <row r="3349">
      <c r="A3349" s="5" t="n">
        <v>44545</v>
      </c>
      <c r="B3349" t="inlineStr">
        <is>
          <t>Medium</t>
        </is>
      </c>
      <c r="C3349" t="n">
        <v>1.606</v>
      </c>
      <c r="D3349" t="n">
        <v>-0.719</v>
      </c>
    </row>
    <row r="3350">
      <c r="A3350" s="5" t="n">
        <v>44552</v>
      </c>
      <c r="B3350" t="inlineStr">
        <is>
          <t>Medium</t>
        </is>
      </c>
      <c r="C3350" t="n">
        <v>0.467</v>
      </c>
      <c r="D3350" t="n">
        <v>5.533</v>
      </c>
    </row>
    <row r="3351">
      <c r="A3351" s="5" t="n">
        <v>44559</v>
      </c>
      <c r="B3351" t="inlineStr">
        <is>
          <t>Medium</t>
        </is>
      </c>
      <c r="C3351" t="n">
        <v>0.487</v>
      </c>
      <c r="D3351" t="n">
        <v>-1.458</v>
      </c>
    </row>
    <row r="3352">
      <c r="A3352" s="5" t="n">
        <v>44566</v>
      </c>
      <c r="B3352" t="inlineStr">
        <is>
          <t>Medium</t>
        </is>
      </c>
      <c r="C3352" t="n">
        <v>1.775</v>
      </c>
      <c r="D3352" t="n">
        <v>10.128</v>
      </c>
    </row>
    <row r="3353">
      <c r="A3353" s="5" t="n">
        <v>44573</v>
      </c>
      <c r="B3353" t="inlineStr">
        <is>
          <t>Medium</t>
        </is>
      </c>
      <c r="C3353" t="n">
        <v>2.408</v>
      </c>
      <c r="D3353" t="n">
        <v>7.961</v>
      </c>
    </row>
    <row r="3354">
      <c r="A3354" s="5" t="n">
        <v>44581</v>
      </c>
      <c r="B3354" t="inlineStr">
        <is>
          <t>Medium</t>
        </is>
      </c>
      <c r="C3354" t="n">
        <v>2.634</v>
      </c>
      <c r="D3354" t="n">
        <v>5.873</v>
      </c>
    </row>
    <row r="3355">
      <c r="A3355" s="5" t="n">
        <v>44587</v>
      </c>
      <c r="B3355" t="inlineStr">
        <is>
          <t>Medium</t>
        </is>
      </c>
      <c r="C3355" t="n">
        <v>2.548</v>
      </c>
      <c r="D3355" t="n">
        <v>1.297</v>
      </c>
    </row>
    <row r="3356">
      <c r="A3356" s="5" t="n">
        <v>44594</v>
      </c>
      <c r="B3356" t="inlineStr">
        <is>
          <t>Medium</t>
        </is>
      </c>
      <c r="C3356" t="n">
        <v>1.645</v>
      </c>
      <c r="D3356" t="n">
        <v>2.119</v>
      </c>
    </row>
    <row r="3357">
      <c r="A3357" s="5" t="n">
        <v>44601</v>
      </c>
      <c r="B3357" t="inlineStr">
        <is>
          <t>Medium</t>
        </is>
      </c>
      <c r="C3357" t="n">
        <v>1.623</v>
      </c>
      <c r="D3357" t="n">
        <v>-1.644</v>
      </c>
    </row>
    <row r="3358">
      <c r="A3358" s="5" t="n">
        <v>44608</v>
      </c>
      <c r="B3358" t="inlineStr">
        <is>
          <t>Medium</t>
        </is>
      </c>
      <c r="C3358" t="n">
        <v>0.55</v>
      </c>
      <c r="D3358" t="n">
        <v>-1.331</v>
      </c>
    </row>
    <row r="3359">
      <c r="A3359" s="5" t="n">
        <v>44616</v>
      </c>
      <c r="B3359" t="inlineStr">
        <is>
          <t>Medium</t>
        </is>
      </c>
      <c r="C3359" t="n">
        <v>-1.45</v>
      </c>
      <c r="D3359" t="n">
        <v>-0.582</v>
      </c>
    </row>
    <row r="3360">
      <c r="A3360" s="5" t="n">
        <v>44622</v>
      </c>
      <c r="B3360" t="inlineStr">
        <is>
          <t>Medium</t>
        </is>
      </c>
      <c r="C3360" t="n">
        <v>-1.375</v>
      </c>
      <c r="D3360" t="n">
        <v>-0.468</v>
      </c>
    </row>
    <row r="3361">
      <c r="A3361" s="5" t="n">
        <v>44629</v>
      </c>
      <c r="B3361" t="inlineStr">
        <is>
          <t>Medium</t>
        </is>
      </c>
      <c r="C3361" t="n">
        <v>-2.105</v>
      </c>
      <c r="D3361" t="n">
        <v>-1.405</v>
      </c>
    </row>
    <row r="3362">
      <c r="A3362" s="5" t="n">
        <v>44636</v>
      </c>
      <c r="B3362" t="inlineStr">
        <is>
          <t>Medium</t>
        </is>
      </c>
      <c r="C3362" t="n">
        <v>-1.579</v>
      </c>
      <c r="D3362" t="n">
        <v>-3.616</v>
      </c>
    </row>
    <row r="3363">
      <c r="A3363" s="5" t="n">
        <v>44643</v>
      </c>
      <c r="B3363" t="inlineStr">
        <is>
          <t>Medium</t>
        </is>
      </c>
      <c r="C3363" t="n">
        <v>-1.986</v>
      </c>
      <c r="D3363" t="n">
        <v>-2.947</v>
      </c>
    </row>
    <row r="3364">
      <c r="A3364" s="5" t="n">
        <v>44650</v>
      </c>
      <c r="B3364" t="inlineStr">
        <is>
          <t>Medium</t>
        </is>
      </c>
      <c r="C3364" t="n">
        <v>-1.744</v>
      </c>
      <c r="D3364" t="n">
        <v>0.785</v>
      </c>
    </row>
    <row r="3365">
      <c r="A3365" s="5" t="n">
        <v>44657</v>
      </c>
      <c r="B3365" t="inlineStr">
        <is>
          <t>Medium</t>
        </is>
      </c>
      <c r="C3365" t="n">
        <v>0.063</v>
      </c>
      <c r="D3365" t="n">
        <v>-2.041</v>
      </c>
    </row>
    <row r="3366">
      <c r="A3366" s="5" t="n">
        <v>44664</v>
      </c>
      <c r="B3366" t="inlineStr">
        <is>
          <t>Medium</t>
        </is>
      </c>
      <c r="C3366" t="n">
        <v>-0.388</v>
      </c>
      <c r="D3366" t="n">
        <v>-3.649</v>
      </c>
    </row>
    <row r="3367">
      <c r="A3367" s="5" t="n">
        <v>44671</v>
      </c>
      <c r="B3367" t="inlineStr">
        <is>
          <t>Medium</t>
        </is>
      </c>
      <c r="C3367" t="n">
        <v>-0.976</v>
      </c>
      <c r="D3367" t="n">
        <v>-0.761</v>
      </c>
    </row>
    <row r="3368">
      <c r="A3368" s="5" t="n">
        <v>44678</v>
      </c>
      <c r="B3368" t="inlineStr">
        <is>
          <t>Medium</t>
        </is>
      </c>
      <c r="C3368" t="n">
        <v>0.8080000000000001</v>
      </c>
      <c r="D3368" t="n">
        <v>-1.573</v>
      </c>
    </row>
    <row r="3369">
      <c r="A3369" s="5" t="n">
        <v>44685</v>
      </c>
      <c r="B3369" t="inlineStr">
        <is>
          <t>Medium</t>
        </is>
      </c>
      <c r="C3369" t="n">
        <v>-0.589</v>
      </c>
      <c r="D3369" t="n">
        <v>-2.23</v>
      </c>
    </row>
    <row r="3370">
      <c r="A3370" s="5" t="n">
        <v>44692</v>
      </c>
      <c r="B3370" t="inlineStr">
        <is>
          <t>Medium</t>
        </is>
      </c>
      <c r="C3370" t="n">
        <v>-1.574</v>
      </c>
      <c r="D3370" t="n">
        <v>-3.607</v>
      </c>
    </row>
    <row r="3371">
      <c r="A3371" s="5" t="n">
        <v>44699</v>
      </c>
      <c r="B3371" t="inlineStr">
        <is>
          <t>Medium</t>
        </is>
      </c>
      <c r="C3371" t="n">
        <v>-1.333</v>
      </c>
      <c r="D3371" t="n">
        <v>-4.779</v>
      </c>
    </row>
    <row r="3372">
      <c r="A3372" s="5" t="n">
        <v>44706</v>
      </c>
      <c r="B3372" t="inlineStr">
        <is>
          <t>Medium</t>
        </is>
      </c>
      <c r="C3372" t="n">
        <v>-0.634</v>
      </c>
      <c r="D3372" t="n">
        <v>-0.482</v>
      </c>
    </row>
    <row r="3373">
      <c r="A3373" s="5" t="n">
        <v>44714</v>
      </c>
      <c r="B3373" t="inlineStr">
        <is>
          <t>Medium</t>
        </is>
      </c>
      <c r="C3373" t="n">
        <v>0.533</v>
      </c>
      <c r="D3373" t="n">
        <v>-0.711</v>
      </c>
    </row>
    <row r="3374">
      <c r="A3374" s="5" t="n">
        <v>44720</v>
      </c>
      <c r="B3374" t="inlineStr">
        <is>
          <t>Medium</t>
        </is>
      </c>
      <c r="C3374" t="n">
        <v>1.075</v>
      </c>
      <c r="D3374" t="n">
        <v>-0.8120000000000001</v>
      </c>
    </row>
    <row r="3375">
      <c r="A3375" s="5" t="n">
        <v>44727</v>
      </c>
      <c r="B3375" t="inlineStr">
        <is>
          <t>Medium</t>
        </is>
      </c>
      <c r="C3375" t="n">
        <v>1.066</v>
      </c>
      <c r="D3375" t="n">
        <v>-0.71</v>
      </c>
    </row>
    <row r="3376">
      <c r="A3376" s="5" t="n">
        <v>44741</v>
      </c>
      <c r="B3376" t="inlineStr">
        <is>
          <t>Medium</t>
        </is>
      </c>
      <c r="C3376" t="n">
        <v>-0.452</v>
      </c>
      <c r="D3376" t="n">
        <v>1.489</v>
      </c>
    </row>
    <row r="3377">
      <c r="A3377" s="5" t="n">
        <v>44749</v>
      </c>
      <c r="B3377" t="inlineStr">
        <is>
          <t>Medium</t>
        </is>
      </c>
      <c r="C3377" t="n">
        <v>-0.48</v>
      </c>
      <c r="D3377" t="n">
        <v>-2.497</v>
      </c>
    </row>
    <row r="3378">
      <c r="A3378" s="5" t="n">
        <v>44755</v>
      </c>
      <c r="B3378" t="inlineStr">
        <is>
          <t>Medium</t>
        </is>
      </c>
      <c r="C3378" t="n">
        <v>-0.357</v>
      </c>
      <c r="D3378" t="n">
        <v>5.825</v>
      </c>
    </row>
    <row r="3379">
      <c r="A3379" s="5" t="n">
        <v>44762</v>
      </c>
      <c r="B3379" t="inlineStr">
        <is>
          <t>Medium</t>
        </is>
      </c>
      <c r="C3379" t="n">
        <v>0.07099999999999999</v>
      </c>
      <c r="D3379" t="n">
        <v>3.498</v>
      </c>
    </row>
    <row r="3380">
      <c r="A3380" s="5" t="n">
        <v>44769</v>
      </c>
      <c r="B3380" t="inlineStr">
        <is>
          <t>Medium</t>
        </is>
      </c>
      <c r="C3380" t="n">
        <v>-0.857</v>
      </c>
      <c r="D3380" t="n">
        <v>-3.304</v>
      </c>
    </row>
    <row r="3381">
      <c r="A3381" s="5" t="n">
        <v>44776</v>
      </c>
      <c r="B3381" t="inlineStr">
        <is>
          <t>Medium</t>
        </is>
      </c>
      <c r="C3381" t="n">
        <v>-1.614</v>
      </c>
      <c r="D3381" t="n">
        <v>0.163</v>
      </c>
    </row>
    <row r="3382">
      <c r="A3382" s="5" t="n">
        <v>44783</v>
      </c>
      <c r="B3382" t="inlineStr">
        <is>
          <t>Medium</t>
        </is>
      </c>
      <c r="C3382" t="n">
        <v>-0.633</v>
      </c>
      <c r="D3382" t="n">
        <v>-4.978</v>
      </c>
    </row>
    <row r="3383">
      <c r="A3383" s="5" t="n">
        <v>44790</v>
      </c>
      <c r="B3383" t="inlineStr">
        <is>
          <t>Medium</t>
        </is>
      </c>
      <c r="C3383" t="n">
        <v>-1.096</v>
      </c>
      <c r="D3383" t="n">
        <v>-4.642</v>
      </c>
    </row>
    <row r="3384">
      <c r="A3384" s="5" t="n">
        <v>44797</v>
      </c>
      <c r="B3384" t="inlineStr">
        <is>
          <t>Medium</t>
        </is>
      </c>
      <c r="C3384" t="n">
        <v>-1.464</v>
      </c>
      <c r="D3384" t="n">
        <v>-0.027</v>
      </c>
    </row>
    <row r="3385">
      <c r="A3385" s="5" t="n">
        <v>44804</v>
      </c>
      <c r="B3385" t="inlineStr">
        <is>
          <t>Medium</t>
        </is>
      </c>
      <c r="C3385" t="n">
        <v>-1.178</v>
      </c>
      <c r="D3385" t="n">
        <v>-1.172</v>
      </c>
    </row>
    <row r="3386">
      <c r="A3386" s="5" t="n">
        <v>44812</v>
      </c>
      <c r="B3386" t="inlineStr">
        <is>
          <t>Medium</t>
        </is>
      </c>
      <c r="C3386" t="n">
        <v>-1.667</v>
      </c>
      <c r="D3386" t="n">
        <v>0.333</v>
      </c>
    </row>
    <row r="3387">
      <c r="A3387" s="5" t="n">
        <v>44818</v>
      </c>
      <c r="B3387" t="inlineStr">
        <is>
          <t>Medium</t>
        </is>
      </c>
      <c r="C3387" t="n">
        <v>-0.858</v>
      </c>
      <c r="D3387" t="n">
        <v>-1.767</v>
      </c>
    </row>
    <row r="3388">
      <c r="A3388" s="5" t="n">
        <v>44825</v>
      </c>
      <c r="B3388" t="inlineStr">
        <is>
          <t>Medium</t>
        </is>
      </c>
      <c r="C3388" t="n">
        <v>-0.431</v>
      </c>
      <c r="D3388" t="n">
        <v>1.569</v>
      </c>
    </row>
    <row r="3389">
      <c r="A3389" s="5" t="n">
        <v>44832</v>
      </c>
      <c r="B3389" t="inlineStr">
        <is>
          <t>Medium</t>
        </is>
      </c>
      <c r="C3389" t="n">
        <v>0.709</v>
      </c>
      <c r="D3389" t="n">
        <v>-2.422</v>
      </c>
    </row>
    <row r="3390">
      <c r="A3390" s="5" t="n">
        <v>44839</v>
      </c>
      <c r="B3390" t="inlineStr">
        <is>
          <t>Medium</t>
        </is>
      </c>
      <c r="C3390" t="n">
        <v>-1.334</v>
      </c>
      <c r="D3390" t="n">
        <v>-4.728</v>
      </c>
    </row>
    <row r="3391">
      <c r="A3391" s="5" t="n">
        <v>44847</v>
      </c>
      <c r="B3391" t="inlineStr">
        <is>
          <t>Medium</t>
        </is>
      </c>
      <c r="C3391" t="n">
        <v>-1.825</v>
      </c>
      <c r="D3391" t="n">
        <v>2.023</v>
      </c>
    </row>
    <row r="3392">
      <c r="A3392" s="5" t="n">
        <v>44853</v>
      </c>
      <c r="B3392" t="inlineStr">
        <is>
          <t>Medium</t>
        </is>
      </c>
      <c r="C3392" t="n">
        <v>-1.114</v>
      </c>
      <c r="D3392" t="n">
        <v>-0.114</v>
      </c>
    </row>
    <row r="3393">
      <c r="A3393" s="5" t="n">
        <v>44860</v>
      </c>
      <c r="B3393" t="inlineStr">
        <is>
          <t>Medium</t>
        </is>
      </c>
      <c r="C3393" t="n">
        <v>-0.805</v>
      </c>
      <c r="D3393" t="n">
        <v>-1.478</v>
      </c>
    </row>
    <row r="3394">
      <c r="A3394" s="5" t="n">
        <v>44867</v>
      </c>
      <c r="B3394" t="inlineStr">
        <is>
          <t>Medium</t>
        </is>
      </c>
      <c r="C3394" t="n">
        <v>-1.358</v>
      </c>
      <c r="D3394" t="n">
        <v>-1.257</v>
      </c>
    </row>
    <row r="3395">
      <c r="A3395" s="5" t="n">
        <v>44874</v>
      </c>
      <c r="B3395" t="inlineStr">
        <is>
          <t>Medium</t>
        </is>
      </c>
      <c r="C3395" t="n">
        <v>-1.08</v>
      </c>
      <c r="D3395" t="n">
        <v>-0.899</v>
      </c>
    </row>
    <row r="3396">
      <c r="A3396" s="5" t="n">
        <v>44881</v>
      </c>
      <c r="B3396" t="inlineStr">
        <is>
          <t>Medium</t>
        </is>
      </c>
      <c r="C3396" t="n">
        <v>0.31</v>
      </c>
      <c r="D3396" t="n">
        <v>2.207</v>
      </c>
    </row>
    <row r="3397">
      <c r="A3397" s="5" t="n">
        <v>44888</v>
      </c>
      <c r="B3397" t="inlineStr">
        <is>
          <t>Medium</t>
        </is>
      </c>
      <c r="C3397" t="n">
        <v>0.383</v>
      </c>
      <c r="D3397" t="n">
        <v>3.058</v>
      </c>
    </row>
    <row r="3398">
      <c r="A3398" s="5" t="n">
        <v>44895</v>
      </c>
      <c r="B3398" t="inlineStr">
        <is>
          <t>Medium</t>
        </is>
      </c>
      <c r="C3398" t="n">
        <v>1.625</v>
      </c>
      <c r="D3398" t="n">
        <v>2.769</v>
      </c>
    </row>
    <row r="3399">
      <c r="A3399" s="5" t="n">
        <v>44902</v>
      </c>
      <c r="B3399" t="inlineStr">
        <is>
          <t>Medium</t>
        </is>
      </c>
      <c r="C3399" t="n">
        <v>2.707</v>
      </c>
      <c r="D3399" t="n">
        <v>5.32</v>
      </c>
    </row>
    <row r="3400">
      <c r="A3400" s="5" t="n">
        <v>44909</v>
      </c>
      <c r="B3400" t="inlineStr">
        <is>
          <t>Medium</t>
        </is>
      </c>
      <c r="C3400" t="n">
        <v>2.714</v>
      </c>
      <c r="D3400" t="n">
        <v>4.496</v>
      </c>
    </row>
    <row r="3401">
      <c r="A3401" s="5" t="n">
        <v>44916</v>
      </c>
      <c r="B3401" t="inlineStr">
        <is>
          <t>Medium</t>
        </is>
      </c>
      <c r="C3401" t="n">
        <v>2.14</v>
      </c>
      <c r="D3401" t="n">
        <v>2.53</v>
      </c>
    </row>
    <row r="3402">
      <c r="A3402" s="5" t="n">
        <v>44924</v>
      </c>
      <c r="B3402" t="inlineStr">
        <is>
          <t>Medium</t>
        </is>
      </c>
      <c r="C3402" t="n">
        <v>0.52</v>
      </c>
      <c r="D3402" t="n">
        <v>-3.105</v>
      </c>
    </row>
    <row r="3403">
      <c r="A3403" s="5" t="n">
        <v>44931</v>
      </c>
      <c r="B3403" t="inlineStr">
        <is>
          <t>Medium</t>
        </is>
      </c>
      <c r="C3403" t="n">
        <v>-0.486</v>
      </c>
      <c r="D3403" t="n">
        <v>-0.346</v>
      </c>
    </row>
    <row r="3404">
      <c r="A3404" s="5" t="n">
        <v>44937</v>
      </c>
      <c r="B3404" t="inlineStr">
        <is>
          <t>Medium</t>
        </is>
      </c>
      <c r="C3404" t="n">
        <v>1.186</v>
      </c>
      <c r="D3404" t="n">
        <v>4.114</v>
      </c>
    </row>
    <row r="3405">
      <c r="A3405" s="5" t="n">
        <v>44945</v>
      </c>
      <c r="B3405" t="inlineStr">
        <is>
          <t>Medium</t>
        </is>
      </c>
      <c r="C3405" t="n">
        <v>2.529</v>
      </c>
      <c r="D3405" t="n">
        <v>3.483</v>
      </c>
    </row>
    <row r="3406">
      <c r="A3406" s="5" t="n">
        <v>44951</v>
      </c>
      <c r="B3406" t="inlineStr">
        <is>
          <t>Medium</t>
        </is>
      </c>
      <c r="C3406" t="n">
        <v>1.767</v>
      </c>
      <c r="D3406" t="n">
        <v>1.763</v>
      </c>
    </row>
    <row r="3407">
      <c r="A3407" s="5" t="n">
        <v>44958</v>
      </c>
      <c r="B3407" t="inlineStr">
        <is>
          <t>Medium</t>
        </is>
      </c>
      <c r="C3407" t="n">
        <v>1.442</v>
      </c>
      <c r="D3407" t="n">
        <v>2.576</v>
      </c>
    </row>
    <row r="3408">
      <c r="A3408" s="5" t="n">
        <v>44965</v>
      </c>
      <c r="B3408" t="inlineStr">
        <is>
          <t>Medium</t>
        </is>
      </c>
      <c r="C3408" t="n">
        <v>1.271</v>
      </c>
      <c r="D3408" t="n">
        <v>5.008</v>
      </c>
    </row>
    <row r="3409">
      <c r="A3409" s="5" t="n">
        <v>44972</v>
      </c>
      <c r="B3409" t="inlineStr">
        <is>
          <t>Medium</t>
        </is>
      </c>
      <c r="C3409" t="n">
        <v>1.543</v>
      </c>
      <c r="D3409" t="n">
        <v>2.317</v>
      </c>
    </row>
    <row r="3410">
      <c r="A3410" s="5" t="n">
        <v>44980</v>
      </c>
      <c r="B3410" t="inlineStr">
        <is>
          <t>Medium</t>
        </is>
      </c>
      <c r="C3410" t="n">
        <v>0.108</v>
      </c>
      <c r="D3410" t="n">
        <v>-1.856</v>
      </c>
    </row>
    <row r="3411">
      <c r="A3411" s="5" t="n">
        <v>44986</v>
      </c>
      <c r="B3411" t="inlineStr">
        <is>
          <t>Medium</t>
        </is>
      </c>
      <c r="C3411" t="n">
        <v>0.464</v>
      </c>
      <c r="D3411" t="n">
        <v>-0.874</v>
      </c>
    </row>
    <row r="3412">
      <c r="A3412" s="5" t="n">
        <v>44993</v>
      </c>
      <c r="B3412" t="inlineStr">
        <is>
          <t>Medium</t>
        </is>
      </c>
      <c r="C3412" t="n">
        <v>-1.863</v>
      </c>
      <c r="D3412" t="n">
        <v>-1.134</v>
      </c>
    </row>
    <row r="3413">
      <c r="A3413" s="5" t="n">
        <v>45000</v>
      </c>
      <c r="B3413" t="inlineStr">
        <is>
          <t>Medium</t>
        </is>
      </c>
      <c r="C3413" t="n">
        <v>-1.82</v>
      </c>
      <c r="D3413" t="n">
        <v>-2.061</v>
      </c>
    </row>
    <row r="3414">
      <c r="A3414" s="5" t="n">
        <v>45007</v>
      </c>
      <c r="B3414" t="inlineStr">
        <is>
          <t>Medium</t>
        </is>
      </c>
      <c r="C3414" t="n">
        <v>-1.677</v>
      </c>
      <c r="D3414" t="n">
        <v>-6.4</v>
      </c>
    </row>
    <row r="3415">
      <c r="A3415" s="5" t="n">
        <v>45014</v>
      </c>
      <c r="B3415" t="inlineStr">
        <is>
          <t>Medium</t>
        </is>
      </c>
      <c r="C3415" t="n">
        <v>-1.617</v>
      </c>
      <c r="D3415" t="n">
        <v>-2.904</v>
      </c>
    </row>
    <row r="3416">
      <c r="A3416" s="5" t="n">
        <v>45021</v>
      </c>
      <c r="B3416" t="inlineStr">
        <is>
          <t>Medium</t>
        </is>
      </c>
      <c r="C3416" t="n">
        <v>-1.729</v>
      </c>
      <c r="D3416" t="n">
        <v>-4.119</v>
      </c>
    </row>
    <row r="3417">
      <c r="A3417" s="5" t="n">
        <v>45028</v>
      </c>
      <c r="B3417" t="inlineStr">
        <is>
          <t>Medium</t>
        </is>
      </c>
      <c r="C3417" t="n">
        <v>-1.6</v>
      </c>
      <c r="D3417" t="n">
        <v>-0.331</v>
      </c>
    </row>
    <row r="3418">
      <c r="A3418" s="5" t="n">
        <v>45035</v>
      </c>
      <c r="B3418" t="inlineStr">
        <is>
          <t>Medium</t>
        </is>
      </c>
      <c r="C3418" t="n">
        <v>-1.267</v>
      </c>
      <c r="D3418" t="n">
        <v>1.3</v>
      </c>
    </row>
    <row r="3419">
      <c r="A3419" s="5" t="n">
        <v>45042</v>
      </c>
      <c r="B3419" t="inlineStr">
        <is>
          <t>Medium</t>
        </is>
      </c>
      <c r="C3419" t="n">
        <v>-0.9330000000000001</v>
      </c>
      <c r="D3419" t="n">
        <v>-2.408</v>
      </c>
    </row>
    <row r="3420">
      <c r="A3420" s="5" t="n">
        <v>45049</v>
      </c>
      <c r="B3420" t="inlineStr">
        <is>
          <t>Medium</t>
        </is>
      </c>
      <c r="C3420" t="n">
        <v>-1.157</v>
      </c>
      <c r="D3420" t="n">
        <v>1.743</v>
      </c>
    </row>
    <row r="3421">
      <c r="A3421" s="5" t="n">
        <v>45056</v>
      </c>
      <c r="B3421" t="inlineStr">
        <is>
          <t>Medium</t>
        </is>
      </c>
      <c r="C3421" t="n">
        <v>-1.233</v>
      </c>
      <c r="D3421" t="n">
        <v>-3.168</v>
      </c>
    </row>
    <row r="3422">
      <c r="A3422" s="5" t="n">
        <v>45063</v>
      </c>
      <c r="B3422" t="inlineStr">
        <is>
          <t>Medium</t>
        </is>
      </c>
      <c r="C3422" t="n">
        <v>-1.06</v>
      </c>
      <c r="D3422" t="n">
        <v>-1.381</v>
      </c>
    </row>
    <row r="3423">
      <c r="A3423" s="5" t="n">
        <v>45070</v>
      </c>
      <c r="B3423" t="inlineStr">
        <is>
          <t>Medium</t>
        </is>
      </c>
      <c r="C3423" t="n">
        <v>-1.051</v>
      </c>
      <c r="D3423" t="n">
        <v>-2.053</v>
      </c>
    </row>
    <row r="3424">
      <c r="A3424" s="5" t="n">
        <v>45078</v>
      </c>
      <c r="B3424" t="inlineStr">
        <is>
          <t>Medium</t>
        </is>
      </c>
      <c r="C3424" t="n">
        <v>-0.497</v>
      </c>
      <c r="D3424" t="n">
        <v>-0.207</v>
      </c>
    </row>
    <row r="3425">
      <c r="A3425" s="5" t="n">
        <v>45084</v>
      </c>
      <c r="B3425" t="inlineStr">
        <is>
          <t>Medium</t>
        </is>
      </c>
      <c r="C3425" t="n">
        <v>0.88</v>
      </c>
      <c r="D3425" t="n">
        <v>2.746</v>
      </c>
    </row>
    <row r="3426">
      <c r="A3426" s="5" t="n">
        <v>45091</v>
      </c>
      <c r="B3426" t="inlineStr">
        <is>
          <t>Medium</t>
        </is>
      </c>
      <c r="C3426" t="n">
        <v>0.316</v>
      </c>
      <c r="D3426" t="n">
        <v>2.108</v>
      </c>
    </row>
    <row r="3427">
      <c r="A3427" s="5" t="n">
        <v>45099</v>
      </c>
      <c r="B3427" t="inlineStr">
        <is>
          <t>Medium</t>
        </is>
      </c>
      <c r="C3427" t="n">
        <v>0.113</v>
      </c>
      <c r="D3427" t="n">
        <v>0.479</v>
      </c>
    </row>
    <row r="3428">
      <c r="A3428" s="5" t="n">
        <v>45105</v>
      </c>
      <c r="B3428" t="inlineStr">
        <is>
          <t>Medium</t>
        </is>
      </c>
      <c r="C3428" t="n">
        <v>-0.126</v>
      </c>
      <c r="D3428" t="n">
        <v>0.603</v>
      </c>
    </row>
    <row r="3429">
      <c r="A3429" s="5" t="n">
        <v>45113</v>
      </c>
      <c r="B3429" t="inlineStr">
        <is>
          <t>Medium</t>
        </is>
      </c>
      <c r="C3429" t="n">
        <v>-1.417</v>
      </c>
      <c r="D3429" t="n">
        <v>-2.55</v>
      </c>
    </row>
    <row r="3430">
      <c r="A3430" s="5" t="n">
        <v>45119</v>
      </c>
      <c r="B3430" t="inlineStr">
        <is>
          <t>Medium</t>
        </is>
      </c>
      <c r="C3430" t="n">
        <v>-0.727</v>
      </c>
      <c r="D3430" t="n">
        <v>-0.003</v>
      </c>
    </row>
    <row r="3431">
      <c r="A3431" s="5" t="n">
        <v>45126</v>
      </c>
      <c r="B3431" t="inlineStr">
        <is>
          <t>Medium</t>
        </is>
      </c>
      <c r="C3431" t="n">
        <v>-1.577</v>
      </c>
      <c r="D3431" t="n">
        <v>-1.066</v>
      </c>
    </row>
    <row r="3432">
      <c r="A3432" s="5" t="n">
        <v>45133</v>
      </c>
      <c r="B3432" t="inlineStr">
        <is>
          <t>Medium</t>
        </is>
      </c>
      <c r="C3432" t="n">
        <v>-1.678</v>
      </c>
      <c r="D3432" t="n">
        <v>-0.786</v>
      </c>
    </row>
    <row r="3433">
      <c r="A3433" s="5" t="n">
        <v>45140</v>
      </c>
      <c r="B3433" t="inlineStr">
        <is>
          <t>Medium</t>
        </is>
      </c>
      <c r="C3433" t="n">
        <v>-1.3</v>
      </c>
      <c r="D3433" t="n">
        <v>1.48</v>
      </c>
    </row>
    <row r="3434">
      <c r="A3434" s="5" t="n">
        <v>45147</v>
      </c>
      <c r="B3434" t="inlineStr">
        <is>
          <t>Medium</t>
        </is>
      </c>
      <c r="C3434" t="n">
        <v>-0.008</v>
      </c>
      <c r="D3434" t="n">
        <v>-2.661</v>
      </c>
    </row>
    <row r="3435">
      <c r="A3435" s="5" t="n">
        <v>45154</v>
      </c>
      <c r="B3435" t="inlineStr">
        <is>
          <t>Medium</t>
        </is>
      </c>
      <c r="C3435" t="n">
        <v>-1.26</v>
      </c>
      <c r="D3435" t="n">
        <v>-0.261</v>
      </c>
    </row>
    <row r="3436">
      <c r="A3436" s="5" t="n">
        <v>45161</v>
      </c>
      <c r="B3436" t="inlineStr">
        <is>
          <t>Medium</t>
        </is>
      </c>
      <c r="C3436" t="n">
        <v>-0.888</v>
      </c>
      <c r="D3436" t="n">
        <v>1.467</v>
      </c>
    </row>
    <row r="3437">
      <c r="A3437" s="5" t="n">
        <v>45168</v>
      </c>
      <c r="B3437" t="inlineStr">
        <is>
          <t>Medium</t>
        </is>
      </c>
      <c r="C3437" t="n">
        <v>-0.9330000000000001</v>
      </c>
      <c r="D3437" t="n">
        <v>-0.214</v>
      </c>
    </row>
    <row r="3438">
      <c r="A3438" s="5" t="n">
        <v>45176</v>
      </c>
      <c r="B3438" t="inlineStr">
        <is>
          <t>Medium</t>
        </is>
      </c>
      <c r="C3438" t="n">
        <v>-0.95</v>
      </c>
      <c r="D3438" t="n">
        <v>-2.666</v>
      </c>
    </row>
    <row r="3439">
      <c r="A3439" s="5" t="n">
        <v>45182</v>
      </c>
      <c r="B3439" t="inlineStr">
        <is>
          <t>Medium</t>
        </is>
      </c>
      <c r="C3439" t="n">
        <v>0.237</v>
      </c>
      <c r="D3439" t="n">
        <v>5.56</v>
      </c>
    </row>
    <row r="3440">
      <c r="A3440" s="5" t="n">
        <v>45189</v>
      </c>
      <c r="B3440" t="inlineStr">
        <is>
          <t>Medium</t>
        </is>
      </c>
      <c r="C3440" t="n">
        <v>0.317</v>
      </c>
      <c r="D3440" t="n">
        <v>-0.831</v>
      </c>
    </row>
    <row r="3441">
      <c r="A3441" s="5" t="n">
        <v>45196</v>
      </c>
      <c r="B3441" t="inlineStr">
        <is>
          <t>Medium</t>
        </is>
      </c>
      <c r="C3441" t="n">
        <v>-0.12</v>
      </c>
      <c r="D3441" t="n">
        <v>1.027</v>
      </c>
    </row>
    <row r="3442">
      <c r="A3442" s="5" t="n">
        <v>45203</v>
      </c>
      <c r="B3442" t="inlineStr">
        <is>
          <t>Medium</t>
        </is>
      </c>
      <c r="C3442" t="n">
        <v>0.161</v>
      </c>
      <c r="D3442" t="n">
        <v>6.481</v>
      </c>
    </row>
    <row r="3443">
      <c r="A3443" s="5" t="n">
        <v>45211</v>
      </c>
      <c r="B3443" t="inlineStr">
        <is>
          <t>Medium</t>
        </is>
      </c>
      <c r="C3443" t="n">
        <v>-0.8</v>
      </c>
      <c r="D3443" t="n">
        <v>-1.313</v>
      </c>
    </row>
    <row r="3444">
      <c r="A3444" s="5" t="n">
        <v>45217</v>
      </c>
      <c r="B3444" t="inlineStr">
        <is>
          <t>Medium</t>
        </is>
      </c>
      <c r="C3444" t="n">
        <v>-1.097</v>
      </c>
      <c r="D3444" t="n">
        <v>-2.371</v>
      </c>
    </row>
    <row r="3445">
      <c r="A3445" s="5" t="n">
        <v>45224</v>
      </c>
      <c r="B3445" t="inlineStr">
        <is>
          <t>Medium</t>
        </is>
      </c>
      <c r="C3445" t="n">
        <v>-0.897</v>
      </c>
      <c r="D3445" t="n">
        <v>0.156</v>
      </c>
    </row>
    <row r="3446">
      <c r="A3446" s="5" t="n">
        <v>45231</v>
      </c>
      <c r="B3446" t="inlineStr">
        <is>
          <t>Medium</t>
        </is>
      </c>
      <c r="C3446" t="n">
        <v>-0.803</v>
      </c>
      <c r="D3446" t="n">
        <v>0.065</v>
      </c>
    </row>
    <row r="3447">
      <c r="A3447" s="5" t="n">
        <v>45245</v>
      </c>
      <c r="B3447" t="inlineStr">
        <is>
          <t>Medium</t>
        </is>
      </c>
      <c r="C3447" t="n">
        <v>0.622</v>
      </c>
      <c r="D3447" t="n">
        <v>-1.5</v>
      </c>
    </row>
    <row r="3448">
      <c r="A3448" s="5" t="n">
        <v>45252</v>
      </c>
      <c r="B3448" t="inlineStr">
        <is>
          <t>Medium</t>
        </is>
      </c>
      <c r="C3448" t="n">
        <v>-0.15</v>
      </c>
      <c r="D3448" t="n">
        <v>0.749</v>
      </c>
    </row>
    <row r="3449">
      <c r="A3449" s="5" t="n">
        <v>45259</v>
      </c>
      <c r="B3449" t="inlineStr">
        <is>
          <t>Medium</t>
        </is>
      </c>
      <c r="C3449" t="n">
        <v>0.229</v>
      </c>
      <c r="D3449" t="n">
        <v>1.764</v>
      </c>
    </row>
    <row r="3450">
      <c r="A3450" s="5" t="n">
        <v>45266</v>
      </c>
      <c r="B3450" t="inlineStr">
        <is>
          <t>Medium</t>
        </is>
      </c>
      <c r="C3450" t="n">
        <v>1.027</v>
      </c>
      <c r="D3450" t="n">
        <v>5.421</v>
      </c>
    </row>
    <row r="3451">
      <c r="A3451" s="5" t="n">
        <v>45273</v>
      </c>
      <c r="B3451" t="inlineStr">
        <is>
          <t>Medium</t>
        </is>
      </c>
      <c r="C3451" t="n">
        <v>1.933</v>
      </c>
      <c r="D3451" t="n">
        <v>0.408</v>
      </c>
    </row>
    <row r="3452">
      <c r="A3452" s="5" t="n">
        <v>45280</v>
      </c>
      <c r="B3452" t="inlineStr">
        <is>
          <t>Medium</t>
        </is>
      </c>
      <c r="C3452" t="n">
        <v>1.233</v>
      </c>
      <c r="D3452" t="n">
        <v>2.71</v>
      </c>
    </row>
    <row r="3453">
      <c r="A3453" s="5" t="n">
        <v>45288</v>
      </c>
      <c r="B3453" t="inlineStr">
        <is>
          <t>Medium</t>
        </is>
      </c>
      <c r="C3453" t="n">
        <v>0.208</v>
      </c>
      <c r="D3453" t="n">
        <v>-0.575</v>
      </c>
    </row>
    <row r="3454">
      <c r="A3454" s="5" t="n">
        <v>45295</v>
      </c>
      <c r="B3454" t="inlineStr">
        <is>
          <t>Medium</t>
        </is>
      </c>
      <c r="C3454" t="n">
        <v>-0.215</v>
      </c>
      <c r="D3454" t="n">
        <v>10.9</v>
      </c>
    </row>
    <row r="3455">
      <c r="A3455" s="5" t="n">
        <v>45301</v>
      </c>
      <c r="B3455" t="inlineStr">
        <is>
          <t>Medium</t>
        </is>
      </c>
      <c r="C3455" t="n">
        <v>2.489</v>
      </c>
      <c r="D3455" t="n">
        <v>8.029</v>
      </c>
    </row>
    <row r="3456">
      <c r="A3456" s="5" t="n">
        <v>45309</v>
      </c>
      <c r="B3456" t="inlineStr">
        <is>
          <t>Medium</t>
        </is>
      </c>
      <c r="C3456" t="n">
        <v>2.15</v>
      </c>
      <c r="D3456" t="n">
        <v>3.083</v>
      </c>
    </row>
    <row r="3457">
      <c r="A3457" s="5" t="n">
        <v>45315</v>
      </c>
      <c r="B3457" t="inlineStr">
        <is>
          <t>Medium</t>
        </is>
      </c>
      <c r="C3457" t="n">
        <v>2.3</v>
      </c>
      <c r="D3457" t="n">
        <v>4.913</v>
      </c>
    </row>
    <row r="3458">
      <c r="A3458" s="5" t="n">
        <v>45322</v>
      </c>
      <c r="B3458" t="inlineStr">
        <is>
          <t>Medium</t>
        </is>
      </c>
      <c r="C3458" t="n">
        <v>1.483</v>
      </c>
      <c r="D3458" t="n">
        <v>1.156</v>
      </c>
    </row>
    <row r="3459">
      <c r="A3459" s="5" t="n">
        <v>45329</v>
      </c>
      <c r="B3459" t="inlineStr">
        <is>
          <t>Medium</t>
        </is>
      </c>
      <c r="C3459" t="n">
        <v>0.14</v>
      </c>
      <c r="D3459" t="n">
        <v>-3.145</v>
      </c>
    </row>
    <row r="3460">
      <c r="A3460" s="5" t="n">
        <v>45336</v>
      </c>
      <c r="B3460" t="inlineStr">
        <is>
          <t>Medium</t>
        </is>
      </c>
      <c r="C3460" t="n">
        <v>-1.16</v>
      </c>
      <c r="D3460" t="n">
        <v>-3.658</v>
      </c>
    </row>
    <row r="3461">
      <c r="A3461" s="5" t="n">
        <v>45344</v>
      </c>
      <c r="B3461" t="inlineStr">
        <is>
          <t>Medium</t>
        </is>
      </c>
      <c r="C3461" t="n">
        <v>-2.113</v>
      </c>
      <c r="D3461" t="n">
        <v>-0.294</v>
      </c>
    </row>
    <row r="3462">
      <c r="A3462" s="5" t="n">
        <v>45350</v>
      </c>
      <c r="B3462" t="inlineStr">
        <is>
          <t>Medium</t>
        </is>
      </c>
      <c r="C3462" t="n">
        <v>-1.46</v>
      </c>
      <c r="D3462" t="n">
        <v>-2.832</v>
      </c>
    </row>
    <row r="3463">
      <c r="A3463" s="5" t="n">
        <v>45357</v>
      </c>
      <c r="B3463" t="inlineStr">
        <is>
          <t>Medium</t>
        </is>
      </c>
      <c r="C3463" t="n">
        <v>-1.64</v>
      </c>
      <c r="D3463" t="n">
        <v>-4.46</v>
      </c>
    </row>
    <row r="3464">
      <c r="A3464" s="5" t="n">
        <v>45364</v>
      </c>
      <c r="B3464" t="inlineStr">
        <is>
          <t>Medium</t>
        </is>
      </c>
      <c r="C3464" t="n">
        <v>-1.9</v>
      </c>
      <c r="D3464" t="n">
        <v>-5.662</v>
      </c>
    </row>
    <row r="3465">
      <c r="A3465" s="5" t="n">
        <v>45371</v>
      </c>
      <c r="B3465" t="inlineStr">
        <is>
          <t>Medium</t>
        </is>
      </c>
      <c r="C3465" t="n">
        <v>-1.35</v>
      </c>
      <c r="D3465" t="n">
        <v>-3.31</v>
      </c>
    </row>
    <row r="3466">
      <c r="A3466" s="5" t="n">
        <v>45378</v>
      </c>
      <c r="B3466" t="inlineStr">
        <is>
          <t>Medium</t>
        </is>
      </c>
      <c r="C3466" t="n">
        <v>-1.65</v>
      </c>
      <c r="D3466" t="n">
        <v>1.299</v>
      </c>
    </row>
    <row r="3467">
      <c r="A3467" s="5" t="n">
        <v>45385</v>
      </c>
      <c r="B3467" t="inlineStr">
        <is>
          <t>Medium</t>
        </is>
      </c>
      <c r="C3467" t="n">
        <v>-0.82</v>
      </c>
      <c r="D3467" t="n">
        <v>-4.256</v>
      </c>
    </row>
    <row r="3468">
      <c r="A3468" s="5" t="n">
        <v>45392</v>
      </c>
      <c r="B3468" t="inlineStr">
        <is>
          <t>Medium</t>
        </is>
      </c>
      <c r="C3468" t="n">
        <v>-1.32</v>
      </c>
      <c r="D3468" t="n">
        <v>0.715</v>
      </c>
    </row>
    <row r="3469">
      <c r="A3469" s="5" t="n">
        <v>45406</v>
      </c>
      <c r="B3469" t="inlineStr">
        <is>
          <t>Medium</t>
        </is>
      </c>
      <c r="C3469" t="n">
        <v>-1.4</v>
      </c>
      <c r="D3469" t="n">
        <v>-0.634</v>
      </c>
    </row>
    <row r="3470">
      <c r="A3470" s="5" t="n">
        <v>45413</v>
      </c>
      <c r="B3470" t="inlineStr">
        <is>
          <t>Medium</t>
        </is>
      </c>
      <c r="C3470" t="n">
        <v>-1.02</v>
      </c>
      <c r="D3470" t="n">
        <v>0.344</v>
      </c>
    </row>
    <row r="3471">
      <c r="A3471" s="5" t="n">
        <v>45420</v>
      </c>
      <c r="B3471" t="inlineStr">
        <is>
          <t>Medium</t>
        </is>
      </c>
      <c r="C3471" t="n">
        <v>-1.18</v>
      </c>
      <c r="D3471" t="n">
        <v>0.915</v>
      </c>
    </row>
    <row r="3472">
      <c r="A3472" s="5" t="n">
        <v>45427</v>
      </c>
      <c r="B3472" t="inlineStr">
        <is>
          <t>Medium</t>
        </is>
      </c>
      <c r="C3472" t="n">
        <v>0.88</v>
      </c>
      <c r="D3472" t="n">
        <v>-0.235</v>
      </c>
    </row>
    <row r="3473">
      <c r="A3473" s="5" t="n">
        <v>45434</v>
      </c>
      <c r="B3473" t="inlineStr">
        <is>
          <t>Medium</t>
        </is>
      </c>
      <c r="C3473" t="n">
        <v>-1.2</v>
      </c>
      <c r="D3473" t="n">
        <v>-0.945</v>
      </c>
    </row>
    <row r="3474">
      <c r="A3474" s="5" t="n">
        <v>45442</v>
      </c>
      <c r="B3474" t="inlineStr">
        <is>
          <t>Medium</t>
        </is>
      </c>
      <c r="C3474" t="n">
        <v>-0.4</v>
      </c>
      <c r="D3474" t="n">
        <v>2.022</v>
      </c>
    </row>
    <row r="3475">
      <c r="A3475" s="5" t="n">
        <v>45448</v>
      </c>
      <c r="B3475" t="inlineStr">
        <is>
          <t>Medium</t>
        </is>
      </c>
      <c r="C3475" t="n">
        <v>1.95</v>
      </c>
      <c r="D3475" t="n">
        <v>2.102</v>
      </c>
    </row>
    <row r="3476">
      <c r="A3476" s="5" t="n">
        <v>45455</v>
      </c>
      <c r="B3476" t="inlineStr">
        <is>
          <t>Medium</t>
        </is>
      </c>
      <c r="C3476" t="n">
        <v>1.25</v>
      </c>
      <c r="D3476" t="n">
        <v>2.566</v>
      </c>
    </row>
    <row r="3477">
      <c r="A3477" s="5" t="n">
        <v>45463</v>
      </c>
      <c r="B3477" t="inlineStr">
        <is>
          <t>Medium</t>
        </is>
      </c>
      <c r="C3477" t="n">
        <v>1.1</v>
      </c>
      <c r="D3477" t="n">
        <v>-2.28</v>
      </c>
    </row>
    <row r="3478">
      <c r="A3478" s="5" t="n">
        <v>45469</v>
      </c>
      <c r="B3478" t="inlineStr">
        <is>
          <t>Medium</t>
        </is>
      </c>
      <c r="C3478" t="n">
        <v>-1.1</v>
      </c>
      <c r="D3478" t="n">
        <v>2.654</v>
      </c>
    </row>
    <row r="3479">
      <c r="A3479" s="5" t="n">
        <v>45476</v>
      </c>
      <c r="B3479" t="inlineStr">
        <is>
          <t>Medium</t>
        </is>
      </c>
      <c r="C3479" t="n">
        <v>-1</v>
      </c>
      <c r="D3479" t="n">
        <v>-2.214</v>
      </c>
    </row>
    <row r="3480">
      <c r="A3480" s="5" t="n">
        <v>45483</v>
      </c>
      <c r="B3480" t="inlineStr">
        <is>
          <t>Medium</t>
        </is>
      </c>
      <c r="C3480" t="n">
        <v>-0.5</v>
      </c>
      <c r="D3480" t="n">
        <v>-2.006</v>
      </c>
    </row>
    <row r="3481">
      <c r="A3481" s="5" t="n">
        <v>45490</v>
      </c>
      <c r="B3481" t="inlineStr">
        <is>
          <t>Medium</t>
        </is>
      </c>
      <c r="C3481" t="n">
        <v>-1.7</v>
      </c>
      <c r="D3481" t="n">
        <v>3.328</v>
      </c>
    </row>
    <row r="3482">
      <c r="A3482" s="5" t="n">
        <v>45497</v>
      </c>
      <c r="B3482" t="inlineStr">
        <is>
          <t>Medium</t>
        </is>
      </c>
      <c r="C3482" t="n">
        <v>-0.9</v>
      </c>
      <c r="D3482" t="n">
        <v>-5.572</v>
      </c>
    </row>
    <row r="3483">
      <c r="A3483" s="5" t="n">
        <v>45504</v>
      </c>
      <c r="B3483" t="inlineStr">
        <is>
          <t>Medium</t>
        </is>
      </c>
      <c r="C3483" t="n">
        <v>-1.3</v>
      </c>
      <c r="D3483" t="n">
        <v>-3.665</v>
      </c>
    </row>
    <row r="3484">
      <c r="A3484" s="5" t="n">
        <v>45511</v>
      </c>
      <c r="B3484" t="inlineStr">
        <is>
          <t>Medium</t>
        </is>
      </c>
      <c r="C3484" t="n">
        <v>-1.8</v>
      </c>
      <c r="D3484" t="n">
        <v>1.34</v>
      </c>
    </row>
    <row r="3485">
      <c r="A3485" s="5" t="n">
        <v>45518</v>
      </c>
      <c r="B3485" t="inlineStr">
        <is>
          <t>Medium</t>
        </is>
      </c>
      <c r="C3485" t="n">
        <v>-1.4</v>
      </c>
      <c r="D3485" t="n">
        <v>-2.894</v>
      </c>
    </row>
    <row r="3486">
      <c r="A3486" s="5" t="n">
        <v>45525</v>
      </c>
      <c r="B3486" t="inlineStr">
        <is>
          <t>Medium</t>
        </is>
      </c>
      <c r="C3486" t="n">
        <v>-1</v>
      </c>
      <c r="D3486" t="n">
        <v>-1.606</v>
      </c>
    </row>
    <row r="3487">
      <c r="A3487" s="5" t="n">
        <v>45532</v>
      </c>
      <c r="B3487" t="inlineStr">
        <is>
          <t>Medium</t>
        </is>
      </c>
      <c r="C3487" t="n">
        <v>-1.5</v>
      </c>
      <c r="D3487" t="n">
        <v>-2.203</v>
      </c>
    </row>
    <row r="3488">
      <c r="A3488" s="5" t="n">
        <v>45540</v>
      </c>
      <c r="B3488" t="inlineStr">
        <is>
          <t>Medium</t>
        </is>
      </c>
      <c r="C3488" t="n">
        <v>-0.7</v>
      </c>
      <c r="D3488" t="n">
        <v>0.848</v>
      </c>
    </row>
    <row r="3489">
      <c r="A3489" s="5" t="n">
        <v>45546</v>
      </c>
      <c r="B3489" t="inlineStr">
        <is>
          <t>Medium</t>
        </is>
      </c>
      <c r="C3489" t="n">
        <v>-0.1</v>
      </c>
      <c r="D3489" t="n">
        <v>2.311</v>
      </c>
    </row>
    <row r="3490">
      <c r="A3490" s="5" t="n">
        <v>45553</v>
      </c>
      <c r="B3490" t="inlineStr">
        <is>
          <t>Medium</t>
        </is>
      </c>
      <c r="C3490" t="n">
        <v>0.61</v>
      </c>
      <c r="D3490" t="n">
        <v>0.06900000000000001</v>
      </c>
    </row>
    <row r="3491">
      <c r="A3491" s="5" t="n">
        <v>45560</v>
      </c>
      <c r="B3491" t="inlineStr">
        <is>
          <t>Medium</t>
        </is>
      </c>
      <c r="C3491" t="n">
        <v>-0.02</v>
      </c>
      <c r="D3491" t="n">
        <v>-1.538</v>
      </c>
    </row>
    <row r="3492">
      <c r="A3492" s="5" t="n">
        <v>45567</v>
      </c>
      <c r="B3492" t="inlineStr">
        <is>
          <t>Medium</t>
        </is>
      </c>
      <c r="C3492" t="n">
        <v>-0.1</v>
      </c>
      <c r="D3492" t="n">
        <v>1.119</v>
      </c>
    </row>
    <row r="3493">
      <c r="A3493" s="5" t="n">
        <v>45574</v>
      </c>
      <c r="B3493" t="inlineStr">
        <is>
          <t>Medium</t>
        </is>
      </c>
      <c r="C3493" t="n">
        <v>-1.1</v>
      </c>
      <c r="D3493" t="n">
        <v>-6.304</v>
      </c>
    </row>
    <row r="3494">
      <c r="A3494" s="5" t="n">
        <v>45582</v>
      </c>
      <c r="B3494" t="inlineStr">
        <is>
          <t>Medium</t>
        </is>
      </c>
      <c r="C3494" t="n">
        <v>-1.4</v>
      </c>
      <c r="D3494" t="n">
        <v>-2.201</v>
      </c>
    </row>
    <row r="3495">
      <c r="A3495" s="5" t="n">
        <v>45588</v>
      </c>
      <c r="B3495" t="inlineStr">
        <is>
          <t>Medium</t>
        </is>
      </c>
      <c r="C3495" t="n">
        <v>-1.6</v>
      </c>
      <c r="D3495" t="n">
        <v>0.878</v>
      </c>
    </row>
    <row r="3496">
      <c r="A3496" s="5" t="n">
        <v>45595</v>
      </c>
      <c r="B3496" t="inlineStr">
        <is>
          <t>Medium</t>
        </is>
      </c>
      <c r="C3496" t="n">
        <v>0.6</v>
      </c>
      <c r="D3496" t="n">
        <v>-2.707</v>
      </c>
    </row>
    <row r="3497">
      <c r="A3497" s="5" t="n">
        <v>45602</v>
      </c>
      <c r="B3497" t="inlineStr">
        <is>
          <t>Medium</t>
        </is>
      </c>
      <c r="C3497" t="n">
        <v>-1.2</v>
      </c>
      <c r="D3497" t="n">
        <v>0.412</v>
      </c>
    </row>
    <row r="3498">
      <c r="A3498" s="5" t="n">
        <v>45610</v>
      </c>
      <c r="B3498" t="inlineStr">
        <is>
          <t>Medium</t>
        </is>
      </c>
      <c r="C3498" t="n">
        <v>1</v>
      </c>
      <c r="D3498" t="n">
        <v>-4.407</v>
      </c>
    </row>
    <row r="3499">
      <c r="A3499" s="5" t="n">
        <v>45616</v>
      </c>
      <c r="B3499" t="inlineStr">
        <is>
          <t>Medium</t>
        </is>
      </c>
      <c r="C3499" t="n">
        <v>1.62</v>
      </c>
      <c r="D3499" t="n">
        <v>2.054</v>
      </c>
    </row>
    <row r="3500">
      <c r="A3500" s="5" t="n">
        <v>45623</v>
      </c>
      <c r="B3500" t="inlineStr">
        <is>
          <t>Medium</t>
        </is>
      </c>
      <c r="C3500" t="n">
        <v>0.2</v>
      </c>
      <c r="D3500" t="n">
        <v>3.314</v>
      </c>
    </row>
    <row r="3501">
      <c r="A3501" s="5" t="n">
        <v>45630</v>
      </c>
      <c r="B3501" t="inlineStr">
        <is>
          <t>Medium</t>
        </is>
      </c>
      <c r="C3501" t="n">
        <v>0.6</v>
      </c>
      <c r="D3501" t="n">
        <v>2.362</v>
      </c>
    </row>
    <row r="3502">
      <c r="A3502" s="5" t="n">
        <v>45637</v>
      </c>
      <c r="B3502" t="inlineStr">
        <is>
          <t>Medium</t>
        </is>
      </c>
      <c r="C3502" t="n">
        <v>1.9</v>
      </c>
      <c r="D3502" t="n">
        <v>5.086</v>
      </c>
    </row>
    <row r="3503">
      <c r="A3503" s="5" t="n">
        <v>45644</v>
      </c>
      <c r="B3503" t="inlineStr">
        <is>
          <t>Medium</t>
        </is>
      </c>
      <c r="C3503" t="n">
        <v>2</v>
      </c>
      <c r="D3503" t="n">
        <v>2.348</v>
      </c>
    </row>
    <row r="3504">
      <c r="A3504" s="5" t="n">
        <v>45653</v>
      </c>
      <c r="B3504" t="inlineStr">
        <is>
          <t>Medium</t>
        </is>
      </c>
      <c r="C3504" t="n">
        <v>-1</v>
      </c>
      <c r="D3504" t="n">
        <v>1.63</v>
      </c>
    </row>
    <row r="3505">
      <c r="A3505" s="5" t="n">
        <v>45659</v>
      </c>
      <c r="B3505" t="inlineStr">
        <is>
          <t>Medium</t>
        </is>
      </c>
      <c r="C3505" t="n">
        <v>0.7</v>
      </c>
      <c r="D3505" t="n">
        <v>7.717</v>
      </c>
    </row>
    <row r="3506">
      <c r="A3506" s="5" t="n">
        <v>45665</v>
      </c>
      <c r="B3506" t="inlineStr">
        <is>
          <t>Medium</t>
        </is>
      </c>
      <c r="C3506" t="n">
        <v>1.5</v>
      </c>
      <c r="D3506" t="n">
        <v>6.33</v>
      </c>
    </row>
    <row r="3507">
      <c r="A3507" s="5" t="n">
        <v>45672</v>
      </c>
      <c r="B3507" t="inlineStr">
        <is>
          <t>Medium</t>
        </is>
      </c>
      <c r="C3507" t="n">
        <v>2.6</v>
      </c>
      <c r="D3507" t="n">
        <v>5.852</v>
      </c>
    </row>
    <row r="3508">
      <c r="A3508" s="5" t="n">
        <v>45680</v>
      </c>
      <c r="B3508" t="inlineStr">
        <is>
          <t>Medium</t>
        </is>
      </c>
      <c r="C3508" t="n">
        <v>2.5</v>
      </c>
      <c r="D3508" t="n">
        <v>2.332</v>
      </c>
    </row>
    <row r="3509">
      <c r="A3509" s="5" t="n">
        <v>45686</v>
      </c>
      <c r="B3509" t="inlineStr">
        <is>
          <t>Medium</t>
        </is>
      </c>
      <c r="C3509" t="n">
        <v>1.5</v>
      </c>
      <c r="D3509" t="n">
        <v>2.957</v>
      </c>
    </row>
    <row r="3510">
      <c r="A3510" s="5" t="n">
        <v>45693</v>
      </c>
      <c r="B3510" t="inlineStr">
        <is>
          <t>Medium</t>
        </is>
      </c>
      <c r="C3510" t="n">
        <v>1.2</v>
      </c>
      <c r="D3510" t="n">
        <v>2.233</v>
      </c>
    </row>
    <row r="3511">
      <c r="A3511" s="5" t="n">
        <v>45700</v>
      </c>
      <c r="B3511" t="inlineStr">
        <is>
          <t>Medium</t>
        </is>
      </c>
      <c r="C3511" t="n">
        <v>1.5</v>
      </c>
      <c r="D3511" t="n">
        <v>-3.035</v>
      </c>
    </row>
    <row r="3512">
      <c r="A3512" s="5" t="n">
        <v>45708</v>
      </c>
      <c r="B3512" t="inlineStr">
        <is>
          <t>Medium</t>
        </is>
      </c>
      <c r="C3512" t="n">
        <v>0.7</v>
      </c>
      <c r="D3512" t="n">
        <v>-0.151</v>
      </c>
    </row>
    <row r="3513">
      <c r="A3513" s="5" t="n">
        <v>45714</v>
      </c>
      <c r="B3513" t="inlineStr">
        <is>
          <t>Medium</t>
        </is>
      </c>
      <c r="C3513" t="n">
        <v>-1.3</v>
      </c>
      <c r="D3513" t="n">
        <v>0.369</v>
      </c>
    </row>
    <row r="3514">
      <c r="A3514" s="5" t="n">
        <v>45721</v>
      </c>
      <c r="B3514" t="inlineStr">
        <is>
          <t>Medium</t>
        </is>
      </c>
      <c r="C3514" t="n">
        <v>-1</v>
      </c>
      <c r="D3514" t="n">
        <v>-1.433</v>
      </c>
    </row>
    <row r="3515">
      <c r="A3515" s="5" t="n">
        <v>45728</v>
      </c>
      <c r="B3515" t="inlineStr">
        <is>
          <t>Medium</t>
        </is>
      </c>
      <c r="C3515" t="n">
        <v>-2</v>
      </c>
      <c r="D3515" t="n">
        <v>-5.737</v>
      </c>
    </row>
    <row r="3516">
      <c r="A3516" s="5" t="n">
        <v>45735</v>
      </c>
      <c r="B3516" t="inlineStr">
        <is>
          <t>Medium</t>
        </is>
      </c>
      <c r="C3516" t="n">
        <v>-2</v>
      </c>
      <c r="D3516" t="n">
        <v>-0.527</v>
      </c>
    </row>
    <row r="3517">
      <c r="A3517" s="5" t="n">
        <v>45742</v>
      </c>
      <c r="B3517" t="inlineStr">
        <is>
          <t>Medium</t>
        </is>
      </c>
      <c r="C3517" t="n">
        <v>-1.6</v>
      </c>
      <c r="D3517" t="n">
        <v>-1.446</v>
      </c>
    </row>
    <row r="3518">
      <c r="A3518" s="5" t="n">
        <v>45749</v>
      </c>
      <c r="B3518" t="inlineStr">
        <is>
          <t>Medium</t>
        </is>
      </c>
      <c r="C3518" t="n">
        <v>-1.9</v>
      </c>
      <c r="D3518" t="n">
        <v>-1.551</v>
      </c>
    </row>
    <row r="3519">
      <c r="A3519" s="5" t="n">
        <v>45756</v>
      </c>
      <c r="B3519" t="inlineStr">
        <is>
          <t>Medium</t>
        </is>
      </c>
      <c r="C3519" t="n">
        <v>-1.7</v>
      </c>
      <c r="D3519" t="n">
        <v>-1.6</v>
      </c>
    </row>
    <row r="3520">
      <c r="A3520" s="5" t="n">
        <v>45763</v>
      </c>
      <c r="B3520" t="inlineStr">
        <is>
          <t>Medium</t>
        </is>
      </c>
      <c r="C3520" t="n">
        <v>-1.6</v>
      </c>
      <c r="D3520" t="n">
        <v>-1.958</v>
      </c>
    </row>
    <row r="3521">
      <c r="A3521" s="5" t="n">
        <v>45770</v>
      </c>
      <c r="B3521" t="inlineStr">
        <is>
          <t>Medium</t>
        </is>
      </c>
      <c r="C3521" t="n">
        <v>-1.15</v>
      </c>
      <c r="D3521" t="n">
        <v>-4.476</v>
      </c>
    </row>
    <row r="3522">
      <c r="A3522" s="5" t="n">
        <v>45777</v>
      </c>
      <c r="B3522" t="inlineStr">
        <is>
          <t>Medium</t>
        </is>
      </c>
      <c r="C3522" t="n">
        <v>-1.08</v>
      </c>
      <c r="D3522" t="n">
        <v>-4.002</v>
      </c>
    </row>
    <row r="3523">
      <c r="A3523" s="5" t="n">
        <v>45784</v>
      </c>
      <c r="B3523" t="inlineStr">
        <is>
          <t>Medium</t>
        </is>
      </c>
      <c r="C3523" t="n">
        <v>-1.5</v>
      </c>
      <c r="D3523" t="n">
        <v>0.188</v>
      </c>
    </row>
    <row r="3524">
      <c r="A3524" s="5" t="n">
        <v>45791</v>
      </c>
      <c r="B3524" t="inlineStr">
        <is>
          <t>Medium</t>
        </is>
      </c>
      <c r="C3524" t="n">
        <v>-0.6</v>
      </c>
      <c r="D3524" t="n">
        <v>-1.022</v>
      </c>
    </row>
    <row r="3525">
      <c r="A3525" s="5" t="n">
        <v>45798</v>
      </c>
      <c r="B3525" t="inlineStr">
        <is>
          <t>Medium</t>
        </is>
      </c>
      <c r="C3525" t="n">
        <v>-1.76</v>
      </c>
      <c r="D3525" t="n">
        <v>0.8159999999999999</v>
      </c>
    </row>
    <row r="3526">
      <c r="A3526" s="5" t="n">
        <v>45806</v>
      </c>
      <c r="B3526" t="inlineStr">
        <is>
          <t>Medium</t>
        </is>
      </c>
      <c r="C3526" t="n">
        <v>-0.5</v>
      </c>
      <c r="D3526" t="n">
        <v>-2.441</v>
      </c>
    </row>
    <row r="3527">
      <c r="A3527" s="5" t="n">
        <v>45812</v>
      </c>
      <c r="B3527" t="inlineStr">
        <is>
          <t>Medium</t>
        </is>
      </c>
      <c r="C3527" t="n">
        <v>1.5</v>
      </c>
      <c r="D3527" t="n">
        <v>5.219</v>
      </c>
    </row>
    <row r="3528">
      <c r="A3528" s="5" t="n">
        <v>45819</v>
      </c>
      <c r="B3528" t="inlineStr">
        <is>
          <t>Medium</t>
        </is>
      </c>
      <c r="C3528" t="n">
        <v>0.9</v>
      </c>
      <c r="D3528" t="n">
        <v>1.504</v>
      </c>
    </row>
    <row r="3529">
      <c r="A3529" s="5" t="n">
        <v>45833</v>
      </c>
      <c r="B3529" t="inlineStr">
        <is>
          <t>Medium</t>
        </is>
      </c>
      <c r="C3529" t="n">
        <v>0.25</v>
      </c>
      <c r="D3529" t="n">
        <v>-2.075</v>
      </c>
    </row>
    <row r="3530">
      <c r="A3530" s="5" t="n">
        <v>45840</v>
      </c>
      <c r="B3530" t="inlineStr">
        <is>
          <t>Medium</t>
        </is>
      </c>
      <c r="C3530" t="n">
        <v>-0.9399999999999999</v>
      </c>
      <c r="D3530" t="n">
        <v>4.188</v>
      </c>
    </row>
    <row r="3531">
      <c r="A3531" s="5" t="n">
        <v>45847</v>
      </c>
      <c r="B3531" t="inlineStr">
        <is>
          <t>Medium</t>
        </is>
      </c>
      <c r="C3531" t="n">
        <v>-1.7</v>
      </c>
      <c r="D3531" t="n">
        <v>-2.658</v>
      </c>
    </row>
    <row r="3532">
      <c r="A3532" s="5" t="n">
        <v>45854</v>
      </c>
      <c r="B3532" t="inlineStr">
        <is>
          <t>Medium</t>
        </is>
      </c>
      <c r="C3532" t="n">
        <v>-0.9</v>
      </c>
      <c r="D3532" t="n">
        <v>3.399</v>
      </c>
    </row>
    <row r="3533">
      <c r="A3533" s="5" t="n">
        <v>45861</v>
      </c>
      <c r="B3533" t="inlineStr">
        <is>
          <t>Medium</t>
        </is>
      </c>
      <c r="C3533" t="n">
        <v>-0.9</v>
      </c>
      <c r="D3533" t="n">
        <v>-1.738</v>
      </c>
    </row>
    <row r="3534">
      <c r="A3534" s="5" t="n">
        <v>45868</v>
      </c>
      <c r="B3534" t="inlineStr">
        <is>
          <t>Medium</t>
        </is>
      </c>
      <c r="C3534" t="n">
        <v>-0.5</v>
      </c>
      <c r="D3534" t="n">
        <v>-2.725</v>
      </c>
    </row>
    <row r="3535">
      <c r="A3535" s="5" t="n">
        <v>45875</v>
      </c>
      <c r="B3535" t="inlineStr">
        <is>
          <t>Medium</t>
        </is>
      </c>
      <c r="C3535" t="n">
        <v>-1</v>
      </c>
      <c r="D3535" t="n">
        <v>-1.323</v>
      </c>
    </row>
    <row r="3536">
      <c r="A3536" s="5" t="n">
        <v>45882</v>
      </c>
      <c r="B3536" t="inlineStr">
        <is>
          <t>Medium</t>
        </is>
      </c>
      <c r="C3536" t="n">
        <v>-1</v>
      </c>
      <c r="D3536" t="n">
        <v>-0.792</v>
      </c>
    </row>
    <row r="3537">
      <c r="A3537" s="5" t="n">
        <v>45889</v>
      </c>
      <c r="B3537" t="inlineStr">
        <is>
          <t>Medium</t>
        </is>
      </c>
      <c r="C3537" t="n">
        <v>-0.8</v>
      </c>
      <c r="D3537" t="n">
        <v>-2.72</v>
      </c>
    </row>
    <row r="3538">
      <c r="A3538" s="5" t="n">
        <v>45896</v>
      </c>
      <c r="B3538" t="inlineStr">
        <is>
          <t>Medium</t>
        </is>
      </c>
      <c r="C3538" t="n">
        <v>-2.5</v>
      </c>
      <c r="D3538" t="n">
        <v>-1.236</v>
      </c>
    </row>
    <row r="3539">
      <c r="A3539" s="5" t="n">
        <v>45904</v>
      </c>
      <c r="B3539" t="inlineStr">
        <is>
          <t>Medium</t>
        </is>
      </c>
      <c r="C3539" t="n">
        <v>-1.2</v>
      </c>
      <c r="D3539" t="n">
        <v>-3.795</v>
      </c>
    </row>
    <row r="3540">
      <c r="A3540" s="5" t="n">
        <v>45910</v>
      </c>
      <c r="B3540" t="inlineStr">
        <is>
          <t>Medium</t>
        </is>
      </c>
      <c r="C3540" t="n">
        <v>-0.1</v>
      </c>
      <c r="D3540" t="n">
        <v>1.458</v>
      </c>
    </row>
    <row r="3541">
      <c r="A3541" s="5" t="n">
        <v>45917</v>
      </c>
      <c r="B3541" t="inlineStr">
        <is>
          <t>Medium</t>
        </is>
      </c>
      <c r="C3541" t="n">
        <v>-0.7</v>
      </c>
      <c r="D3541" t="n">
        <v>-2.347</v>
      </c>
    </row>
    <row r="3542">
      <c r="A3542" s="5" t="n">
        <v>45924</v>
      </c>
      <c r="B3542" t="inlineStr">
        <is>
          <t>Medium</t>
        </is>
      </c>
      <c r="C3542" t="n">
        <v>0.4</v>
      </c>
      <c r="D3542" t="n">
        <v>-1.08</v>
      </c>
    </row>
    <row r="3543">
      <c r="A3543" s="5" t="n">
        <v>45931</v>
      </c>
      <c r="B3543" t="inlineStr">
        <is>
          <t>Medium</t>
        </is>
      </c>
      <c r="C3543" t="n">
        <v>0.5</v>
      </c>
      <c r="D3543" t="n">
        <v>4.125</v>
      </c>
    </row>
    <row r="3544">
      <c r="A3544" s="5" t="n">
        <v>45938</v>
      </c>
      <c r="B3544" t="inlineStr">
        <is>
          <t>Medium</t>
        </is>
      </c>
      <c r="C3544" t="n">
        <v>-1.05</v>
      </c>
      <c r="D3544" t="n">
        <v>-1.6</v>
      </c>
    </row>
    <row r="3545">
      <c r="A3545" s="5" t="n">
        <v>45952</v>
      </c>
      <c r="B3545" t="inlineStr">
        <is>
          <t>Medium</t>
        </is>
      </c>
      <c r="C3545" t="n">
        <v>-0.8</v>
      </c>
      <c r="D3545" t="n">
        <v>-2.147</v>
      </c>
    </row>
    <row r="3546">
      <c r="A3546" s="5" t="n">
        <v>45959</v>
      </c>
      <c r="B3546" t="inlineStr">
        <is>
          <t>Medium</t>
        </is>
      </c>
      <c r="C3546" t="n">
        <v>-1.9</v>
      </c>
      <c r="D3546" t="n">
        <v>-5.941</v>
      </c>
    </row>
    <row r="3547">
      <c r="A3547" s="5" t="n">
        <v>45966</v>
      </c>
      <c r="B3547" t="inlineStr">
        <is>
          <t>Medium</t>
        </is>
      </c>
      <c r="C3547" t="n">
        <v>-1.1</v>
      </c>
      <c r="D3547" t="n">
        <v>-4.73</v>
      </c>
    </row>
    <row r="3548">
      <c r="A3548" s="5" t="n">
        <v>45974</v>
      </c>
      <c r="B3548" t="inlineStr">
        <is>
          <t>Medium</t>
        </is>
      </c>
      <c r="C3548" t="n">
        <v>-1.9</v>
      </c>
      <c r="D3548" t="n">
        <v>-0.945</v>
      </c>
    </row>
    <row r="3549">
      <c r="A3549" s="5" t="n">
        <v>45980</v>
      </c>
      <c r="B3549" t="inlineStr">
        <is>
          <t>Medium</t>
        </is>
      </c>
      <c r="C3549" t="n">
        <v>-0.2</v>
      </c>
      <c r="D3549" t="n">
        <v>2.327</v>
      </c>
    </row>
    <row r="3550">
      <c r="A3550" s="5" t="n">
        <v>45987</v>
      </c>
      <c r="B3550" t="inlineStr">
        <is>
          <t>Medium</t>
        </is>
      </c>
      <c r="C3550" t="n">
        <v>0.7</v>
      </c>
      <c r="D3550" t="n">
        <v>2.513</v>
      </c>
    </row>
    <row r="3551">
      <c r="A3551" s="5" t="n">
        <v>45994</v>
      </c>
      <c r="B3551" t="inlineStr">
        <is>
          <t>Medium</t>
        </is>
      </c>
      <c r="C3551" t="n">
        <v>1.5</v>
      </c>
      <c r="D3551" t="n">
        <v>4.518</v>
      </c>
    </row>
    <row r="3552">
      <c r="A3552" s="5" t="n">
        <v>46001</v>
      </c>
      <c r="B3552" t="inlineStr">
        <is>
          <t>Medium</t>
        </is>
      </c>
      <c r="C3552" t="n">
        <v>2.8</v>
      </c>
      <c r="D3552" t="n">
        <v>6.397</v>
      </c>
    </row>
    <row r="3553">
      <c r="A3553" s="5" t="n">
        <v>46008</v>
      </c>
      <c r="B3553" t="inlineStr">
        <is>
          <t>Medium</t>
        </is>
      </c>
      <c r="C3553" t="n">
        <v>2.1</v>
      </c>
      <c r="D3553" t="n">
        <v>4.808</v>
      </c>
    </row>
    <row r="3554">
      <c r="A3554" s="5" t="n">
        <v>46020</v>
      </c>
      <c r="B3554" t="inlineStr">
        <is>
          <t>Medium</t>
        </is>
      </c>
      <c r="C3554" t="n">
        <v>1.1</v>
      </c>
      <c r="D3554" t="n">
        <v>2.862</v>
      </c>
    </row>
    <row r="3555">
      <c r="A3555" s="5" t="n">
        <v>46022</v>
      </c>
      <c r="B3555" t="inlineStr">
        <is>
          <t>Medium</t>
        </is>
      </c>
      <c r="C3555" t="n">
        <v>1.9</v>
      </c>
      <c r="D3555" t="n">
        <v>5.845</v>
      </c>
    </row>
    <row r="3556">
      <c r="A3556" s="5" t="n">
        <v>46029</v>
      </c>
      <c r="B3556" t="inlineStr">
        <is>
          <t>Medium</t>
        </is>
      </c>
      <c r="C3556" t="n">
        <v>2.9</v>
      </c>
      <c r="D3556" t="n">
        <v>7.702</v>
      </c>
    </row>
    <row r="3557">
      <c r="A3557" s="5" t="n">
        <v>46036</v>
      </c>
      <c r="B3557" t="inlineStr">
        <is>
          <t>Medium</t>
        </is>
      </c>
      <c r="C3557" t="n">
        <v>4</v>
      </c>
      <c r="D3557" t="n">
        <v>8.977</v>
      </c>
    </row>
    <row r="3558">
      <c r="A3558" s="5" t="n">
        <v>46044</v>
      </c>
      <c r="B3558" t="inlineStr">
        <is>
          <t>Medium</t>
        </is>
      </c>
      <c r="C3558" t="n">
        <v>1.7</v>
      </c>
      <c r="D3558" t="n">
        <v>5.977</v>
      </c>
    </row>
    <row r="3559">
      <c r="A3559" s="5" t="n">
        <v>46050</v>
      </c>
      <c r="B3559" t="inlineStr">
        <is>
          <t>Medium</t>
        </is>
      </c>
      <c r="C3559" t="n">
        <v>1.3</v>
      </c>
      <c r="D3559" t="n">
        <v>0.224</v>
      </c>
    </row>
    <row r="3560">
      <c r="A3560" s="5" t="n">
        <v>46064</v>
      </c>
      <c r="B3560" t="inlineStr">
        <is>
          <t>Medium</t>
        </is>
      </c>
      <c r="C3560" t="n">
        <v>-0.4</v>
      </c>
      <c r="D3560" t="n">
        <v>1.16</v>
      </c>
    </row>
    <row r="3561">
      <c r="A3561" s="5" t="n">
        <v>46072</v>
      </c>
      <c r="B3561" t="inlineStr">
        <is>
          <t>Medium</t>
        </is>
      </c>
      <c r="C3561" t="n">
        <v>-0.3</v>
      </c>
      <c r="D3561" t="n">
        <v>-3.213</v>
      </c>
    </row>
    <row r="3562">
      <c r="A3562" s="5" t="n">
        <v>46085</v>
      </c>
      <c r="B3562" t="inlineStr">
        <is>
          <t>Medium</t>
        </is>
      </c>
      <c r="C3562" t="n">
        <v>-0.8</v>
      </c>
      <c r="D3562" t="n">
        <v>-1.704</v>
      </c>
    </row>
    <row r="3563">
      <c r="A3563" s="5" t="n">
        <v>46092</v>
      </c>
      <c r="B3563" t="inlineStr">
        <is>
          <t>Medium</t>
        </is>
      </c>
      <c r="C3563" t="n">
        <v>-2.6</v>
      </c>
      <c r="D3563" t="n">
        <v>-3.654</v>
      </c>
    </row>
    <row r="3564">
      <c r="A3564" s="5" t="n">
        <v>46099</v>
      </c>
      <c r="B3564" t="inlineStr">
        <is>
          <t>Medium</t>
        </is>
      </c>
      <c r="C3564" t="n">
        <v>-1.6</v>
      </c>
      <c r="D3564" t="n">
        <v>-5.436</v>
      </c>
    </row>
    <row r="3565">
      <c r="A3565" s="5" t="n">
        <v>46106</v>
      </c>
      <c r="B3565" t="inlineStr">
        <is>
          <t>Medium</t>
        </is>
      </c>
      <c r="C3565" t="n">
        <v>-2.1</v>
      </c>
      <c r="D3565" t="n">
        <v>-2.593</v>
      </c>
    </row>
    <row r="3566">
      <c r="A3566" s="5" t="n">
        <v>46113</v>
      </c>
      <c r="B3566" t="inlineStr">
        <is>
          <t>Medium</t>
        </is>
      </c>
      <c r="C3566" t="n">
        <v>-1.9</v>
      </c>
      <c r="D3566" t="n">
        <v>-0.585</v>
      </c>
    </row>
    <row r="3567">
      <c r="A3567" s="5" t="n">
        <v>46120</v>
      </c>
      <c r="B3567" t="inlineStr">
        <is>
          <t>Medium</t>
        </is>
      </c>
      <c r="C3567" t="n">
        <v>-1.4</v>
      </c>
      <c r="D3567" t="n">
        <v>-1.589</v>
      </c>
    </row>
    <row r="3568">
      <c r="A3568" s="5" t="n">
        <v>46127</v>
      </c>
      <c r="B3568" t="inlineStr">
        <is>
          <t>Medium</t>
        </is>
      </c>
      <c r="C3568" t="n">
        <v>-2.1</v>
      </c>
      <c r="D3568" t="n">
        <v>-6.328</v>
      </c>
    </row>
    <row r="3569">
      <c r="A3569" s="5" t="n">
        <v>46134</v>
      </c>
      <c r="B3569" t="inlineStr">
        <is>
          <t>Medium</t>
        </is>
      </c>
      <c r="C3569" t="n">
        <v>-1.5</v>
      </c>
      <c r="D3569" t="n">
        <v>-4.57</v>
      </c>
    </row>
    <row r="3570">
      <c r="A3570" s="5" t="n">
        <v>46141</v>
      </c>
      <c r="B3570" t="inlineStr">
        <is>
          <t>Medium</t>
        </is>
      </c>
      <c r="C3570" t="n">
        <v>-2.1</v>
      </c>
      <c r="D3570" t="n">
        <v>-6.075</v>
      </c>
    </row>
    <row r="3571">
      <c r="A3571" s="5" t="n">
        <v>46148</v>
      </c>
      <c r="B3571" t="inlineStr">
        <is>
          <t>Medium</t>
        </is>
      </c>
      <c r="C3571" t="n">
        <v>-2.1</v>
      </c>
      <c r="D3571" t="n">
        <v>-2.504</v>
      </c>
    </row>
    <row r="3572">
      <c r="A3572" s="5" t="n">
        <v>46155</v>
      </c>
      <c r="B3572" t="inlineStr">
        <is>
          <t>Medium</t>
        </is>
      </c>
      <c r="C3572" t="n">
        <v>-2.85</v>
      </c>
      <c r="D3572" t="n">
        <v>-4.084</v>
      </c>
    </row>
    <row r="3573">
      <c r="A3573" s="5" t="n">
        <v>46162</v>
      </c>
      <c r="B3573" t="inlineStr">
        <is>
          <t>Medium</t>
        </is>
      </c>
      <c r="C3573" t="n">
        <v>-2.1</v>
      </c>
      <c r="D3573" t="n">
        <v>-1.548</v>
      </c>
    </row>
    <row r="3574">
      <c r="A3574" s="5" t="n">
        <v>46170</v>
      </c>
      <c r="B3574" t="inlineStr">
        <is>
          <t>Medium</t>
        </is>
      </c>
      <c r="C3574" t="n">
        <v>-2.4</v>
      </c>
      <c r="D3574" t="n">
        <v>-2.572</v>
      </c>
    </row>
    <row r="3575">
      <c r="A3575" s="5" t="n">
        <v>46176</v>
      </c>
      <c r="B3575" t="inlineStr">
        <is>
          <t>Medium</t>
        </is>
      </c>
      <c r="C3575" t="n">
        <v>-0.5</v>
      </c>
      <c r="D3575" t="n">
        <v>3.364</v>
      </c>
    </row>
    <row r="3576">
      <c r="A3576" s="5" t="n">
        <v>46183</v>
      </c>
      <c r="B3576" t="inlineStr">
        <is>
          <t>Medium</t>
        </is>
      </c>
      <c r="C3576" t="n">
        <v>-0.5</v>
      </c>
      <c r="D3576" t="n">
        <v>0.186</v>
      </c>
    </row>
    <row r="3577">
      <c r="A3577" s="5" t="n">
        <v>46190</v>
      </c>
      <c r="B3577" t="inlineStr">
        <is>
          <t>Medium</t>
        </is>
      </c>
      <c r="C3577" t="n">
        <v>-1</v>
      </c>
      <c r="D3577" t="n">
        <v>-0.906</v>
      </c>
    </row>
    <row r="3578">
      <c r="A3578" s="5" t="n">
        <v>46197</v>
      </c>
      <c r="B3578" t="inlineStr">
        <is>
          <t>Medium</t>
        </is>
      </c>
      <c r="C3578" t="n">
        <v>-0.6</v>
      </c>
      <c r="D3578" t="n">
        <v>2.064</v>
      </c>
    </row>
    <row r="3579">
      <c r="A3579" s="5" t="n">
        <v>46204</v>
      </c>
      <c r="B3579" t="inlineStr">
        <is>
          <t>Medium</t>
        </is>
      </c>
      <c r="C3579" t="n">
        <v>-0.95</v>
      </c>
      <c r="D3579" t="n">
        <v>-2.333</v>
      </c>
    </row>
    <row r="3580">
      <c r="A3580" s="5" t="n">
        <v>46211</v>
      </c>
      <c r="B3580" t="inlineStr">
        <is>
          <t>Medium</t>
        </is>
      </c>
      <c r="C3580" t="n">
        <v>-1.6</v>
      </c>
      <c r="D3580" t="n">
        <v>-1.904</v>
      </c>
    </row>
    <row r="3581">
      <c r="A3581" s="5" t="n">
        <v>46218</v>
      </c>
      <c r="B3581" t="inlineStr">
        <is>
          <t>Medium</t>
        </is>
      </c>
      <c r="C3581" t="n">
        <v>-0.8</v>
      </c>
      <c r="D3581" t="n">
        <v>-1.533</v>
      </c>
    </row>
    <row r="3582">
      <c r="A3582" s="5" t="n">
        <v>46225</v>
      </c>
      <c r="B3582" t="inlineStr">
        <is>
          <t>Medium</t>
        </is>
      </c>
      <c r="C3582" t="n">
        <v>-1.54</v>
      </c>
      <c r="D3582" t="n">
        <v>0.765</v>
      </c>
    </row>
    <row r="3583">
      <c r="A3583" s="5" t="n">
        <v>46232</v>
      </c>
      <c r="B3583" t="inlineStr">
        <is>
          <t>Medium</t>
        </is>
      </c>
      <c r="C3583" t="n">
        <v>-0.7</v>
      </c>
      <c r="D3583" t="n">
        <v>0.007</v>
      </c>
    </row>
    <row r="3584">
      <c r="A3584" s="5" t="n">
        <v>46239</v>
      </c>
      <c r="B3584" t="inlineStr">
        <is>
          <t>Medium</t>
        </is>
      </c>
      <c r="C3584" t="n">
        <v>-1.3</v>
      </c>
      <c r="D3584" t="n">
        <v>-1.643</v>
      </c>
    </row>
    <row r="3585">
      <c r="A3585" s="3" t="inlineStr">
        <is>
          <t>Employment Cost Index QoQ  (44 events)</t>
        </is>
      </c>
      <c r="B3585" s="3" t="n"/>
      <c r="C3585" s="3" t="n"/>
      <c r="D3585" s="3" t="n"/>
    </row>
    <row r="3586">
      <c r="A3586" s="4" t="inlineStr">
        <is>
          <t>Date</t>
        </is>
      </c>
      <c r="B3586" s="4" t="inlineStr">
        <is>
          <t>Impact</t>
        </is>
      </c>
      <c r="C3586" s="4" t="inlineStr">
        <is>
          <t>Forecast</t>
        </is>
      </c>
      <c r="D3586" s="4" t="inlineStr">
        <is>
          <t>Actual</t>
        </is>
      </c>
    </row>
    <row r="3587">
      <c r="A3587" s="5" t="n">
        <v>42216</v>
      </c>
      <c r="B3587" t="inlineStr">
        <is>
          <t>Medium</t>
        </is>
      </c>
      <c r="C3587" t="n">
        <v>0.6</v>
      </c>
      <c r="D3587" t="n">
        <v>0.2</v>
      </c>
    </row>
    <row r="3588">
      <c r="A3588" s="5" t="n">
        <v>42398</v>
      </c>
      <c r="B3588" t="inlineStr">
        <is>
          <t>Medium</t>
        </is>
      </c>
      <c r="C3588" t="n">
        <v>0.6</v>
      </c>
      <c r="D3588" t="n">
        <v>0.6</v>
      </c>
    </row>
    <row r="3589">
      <c r="A3589" s="5" t="n">
        <v>42489</v>
      </c>
      <c r="B3589" t="inlineStr">
        <is>
          <t>Medium</t>
        </is>
      </c>
      <c r="C3589" t="n">
        <v>0.6</v>
      </c>
      <c r="D3589" t="n">
        <v>0.6</v>
      </c>
    </row>
    <row r="3590">
      <c r="A3590" s="5" t="n">
        <v>42580</v>
      </c>
      <c r="B3590" t="inlineStr">
        <is>
          <t>Medium</t>
        </is>
      </c>
      <c r="C3590" t="n">
        <v>0.6</v>
      </c>
      <c r="D3590" t="n">
        <v>0.6</v>
      </c>
    </row>
    <row r="3591">
      <c r="A3591" s="5" t="n">
        <v>42671</v>
      </c>
      <c r="B3591" t="inlineStr">
        <is>
          <t>Medium</t>
        </is>
      </c>
      <c r="C3591" t="n">
        <v>0.6</v>
      </c>
      <c r="D3591" t="n">
        <v>0.6</v>
      </c>
    </row>
    <row r="3592">
      <c r="A3592" s="5" t="n">
        <v>42766</v>
      </c>
      <c r="B3592" t="inlineStr">
        <is>
          <t>Medium</t>
        </is>
      </c>
      <c r="C3592" t="n">
        <v>0.6</v>
      </c>
      <c r="D3592" t="n">
        <v>0.5</v>
      </c>
    </row>
    <row r="3593">
      <c r="A3593" s="5" t="n">
        <v>42853</v>
      </c>
      <c r="B3593" t="inlineStr">
        <is>
          <t>Medium</t>
        </is>
      </c>
      <c r="C3593" t="n">
        <v>0.6</v>
      </c>
      <c r="D3593" t="n">
        <v>0.8</v>
      </c>
    </row>
    <row r="3594">
      <c r="A3594" s="5" t="n">
        <v>42944</v>
      </c>
      <c r="B3594" t="inlineStr">
        <is>
          <t>Medium</t>
        </is>
      </c>
      <c r="C3594" t="n">
        <v>0.6</v>
      </c>
      <c r="D3594" t="n">
        <v>0.5</v>
      </c>
    </row>
    <row r="3595">
      <c r="A3595" s="5" t="n">
        <v>43039</v>
      </c>
      <c r="B3595" t="inlineStr">
        <is>
          <t>Medium</t>
        </is>
      </c>
      <c r="C3595" t="n">
        <v>0.6</v>
      </c>
      <c r="D3595" t="n">
        <v>0.7</v>
      </c>
    </row>
    <row r="3596">
      <c r="A3596" s="5" t="n">
        <v>43131</v>
      </c>
      <c r="B3596" t="inlineStr">
        <is>
          <t>Medium</t>
        </is>
      </c>
      <c r="C3596" t="n">
        <v>0.6</v>
      </c>
      <c r="D3596" t="n">
        <v>0.6</v>
      </c>
    </row>
    <row r="3597">
      <c r="A3597" s="5" t="n">
        <v>43217</v>
      </c>
      <c r="B3597" t="inlineStr">
        <is>
          <t>Medium</t>
        </is>
      </c>
      <c r="C3597" t="n">
        <v>0.7</v>
      </c>
      <c r="D3597" t="n">
        <v>0.8</v>
      </c>
    </row>
    <row r="3598">
      <c r="A3598" s="5" t="n">
        <v>43312</v>
      </c>
      <c r="B3598" t="inlineStr">
        <is>
          <t>Medium</t>
        </is>
      </c>
      <c r="C3598" t="n">
        <v>0.7</v>
      </c>
      <c r="D3598" t="n">
        <v>0.6</v>
      </c>
    </row>
    <row r="3599">
      <c r="A3599" s="5" t="n">
        <v>43404</v>
      </c>
      <c r="B3599" t="inlineStr">
        <is>
          <t>Medium</t>
        </is>
      </c>
      <c r="C3599" t="n">
        <v>0.7</v>
      </c>
      <c r="D3599" t="n">
        <v>0.8</v>
      </c>
    </row>
    <row r="3600">
      <c r="A3600" s="5" t="n">
        <v>43496</v>
      </c>
      <c r="B3600" t="inlineStr">
        <is>
          <t>Medium</t>
        </is>
      </c>
      <c r="C3600" t="n">
        <v>0.8</v>
      </c>
      <c r="D3600" t="n">
        <v>0.7</v>
      </c>
    </row>
    <row r="3601">
      <c r="A3601" s="5" t="n">
        <v>43585</v>
      </c>
      <c r="B3601" t="inlineStr">
        <is>
          <t>Medium</t>
        </is>
      </c>
      <c r="C3601" t="n">
        <v>0.7</v>
      </c>
      <c r="D3601" t="n">
        <v>0.7</v>
      </c>
    </row>
    <row r="3602">
      <c r="A3602" s="5" t="n">
        <v>43677</v>
      </c>
      <c r="B3602" t="inlineStr">
        <is>
          <t>Medium</t>
        </is>
      </c>
      <c r="C3602" t="n">
        <v>0.7</v>
      </c>
      <c r="D3602" t="n">
        <v>0.6</v>
      </c>
    </row>
    <row r="3603">
      <c r="A3603" s="5" t="n">
        <v>43769</v>
      </c>
      <c r="B3603" t="inlineStr">
        <is>
          <t>Medium</t>
        </is>
      </c>
      <c r="C3603" t="n">
        <v>0.7</v>
      </c>
      <c r="D3603" t="n">
        <v>0.7</v>
      </c>
    </row>
    <row r="3604">
      <c r="A3604" s="5" t="n">
        <v>43861</v>
      </c>
      <c r="B3604" t="inlineStr">
        <is>
          <t>Medium</t>
        </is>
      </c>
      <c r="C3604" t="n">
        <v>0.7</v>
      </c>
      <c r="D3604" t="n">
        <v>0.7</v>
      </c>
    </row>
    <row r="3605">
      <c r="A3605" s="5" t="n">
        <v>43951</v>
      </c>
      <c r="B3605" t="inlineStr">
        <is>
          <t>Medium</t>
        </is>
      </c>
      <c r="C3605" t="n">
        <v>0.6</v>
      </c>
      <c r="D3605" t="n">
        <v>0.8</v>
      </c>
    </row>
    <row r="3606">
      <c r="A3606" s="5" t="n">
        <v>44043</v>
      </c>
      <c r="B3606" t="inlineStr">
        <is>
          <t>Medium</t>
        </is>
      </c>
      <c r="C3606" t="n">
        <v>0.6</v>
      </c>
      <c r="D3606" t="n">
        <v>0.5</v>
      </c>
    </row>
    <row r="3607">
      <c r="A3607" s="5" t="n">
        <v>44134</v>
      </c>
      <c r="B3607" t="inlineStr">
        <is>
          <t>Medium</t>
        </is>
      </c>
      <c r="C3607" t="n">
        <v>0.5</v>
      </c>
      <c r="D3607" t="n">
        <v>0.5</v>
      </c>
    </row>
    <row r="3608">
      <c r="A3608" s="5" t="n">
        <v>44225</v>
      </c>
      <c r="B3608" t="inlineStr">
        <is>
          <t>Medium</t>
        </is>
      </c>
      <c r="C3608" t="n">
        <v>0.5</v>
      </c>
      <c r="D3608" t="n">
        <v>0.7</v>
      </c>
    </row>
    <row r="3609">
      <c r="A3609" s="5" t="n">
        <v>44316</v>
      </c>
      <c r="B3609" t="inlineStr">
        <is>
          <t>Medium</t>
        </is>
      </c>
      <c r="C3609" t="n">
        <v>0.7</v>
      </c>
      <c r="D3609" t="n">
        <v>0.9</v>
      </c>
    </row>
    <row r="3610">
      <c r="A3610" s="5" t="n">
        <v>44407</v>
      </c>
      <c r="B3610" t="inlineStr">
        <is>
          <t>Medium</t>
        </is>
      </c>
      <c r="C3610" t="n">
        <v>0.9</v>
      </c>
      <c r="D3610" t="n">
        <v>0.7</v>
      </c>
    </row>
    <row r="3611">
      <c r="A3611" s="5" t="n">
        <v>44498</v>
      </c>
      <c r="B3611" t="inlineStr">
        <is>
          <t>Medium</t>
        </is>
      </c>
      <c r="C3611" t="n">
        <v>0.9</v>
      </c>
      <c r="D3611" t="n">
        <v>1.3</v>
      </c>
    </row>
    <row r="3612">
      <c r="A3612" s="5" t="n">
        <v>44589</v>
      </c>
      <c r="B3612" t="inlineStr">
        <is>
          <t>Medium</t>
        </is>
      </c>
      <c r="C3612" t="n">
        <v>1.2</v>
      </c>
      <c r="D3612" t="n">
        <v>1</v>
      </c>
    </row>
    <row r="3613">
      <c r="A3613" s="5" t="n">
        <v>44680</v>
      </c>
      <c r="B3613" t="inlineStr">
        <is>
          <t>Medium</t>
        </is>
      </c>
      <c r="C3613" t="n">
        <v>1.1</v>
      </c>
      <c r="D3613" t="n">
        <v>1.4</v>
      </c>
    </row>
    <row r="3614">
      <c r="A3614" s="5" t="n">
        <v>44771</v>
      </c>
      <c r="B3614" t="inlineStr">
        <is>
          <t>Medium</t>
        </is>
      </c>
      <c r="C3614" t="n">
        <v>1.2</v>
      </c>
      <c r="D3614" t="n">
        <v>1.3</v>
      </c>
    </row>
    <row r="3615">
      <c r="A3615" s="5" t="n">
        <v>44862</v>
      </c>
      <c r="B3615" t="inlineStr">
        <is>
          <t>Medium</t>
        </is>
      </c>
      <c r="C3615" t="n">
        <v>1.2</v>
      </c>
      <c r="D3615" t="n">
        <v>1.2</v>
      </c>
    </row>
    <row r="3616">
      <c r="A3616" s="5" t="n">
        <v>44957</v>
      </c>
      <c r="B3616" t="inlineStr">
        <is>
          <t>Medium</t>
        </is>
      </c>
      <c r="C3616" t="n">
        <v>1.1</v>
      </c>
      <c r="D3616" t="n">
        <v>1</v>
      </c>
    </row>
    <row r="3617">
      <c r="A3617" s="5" t="n">
        <v>45044</v>
      </c>
      <c r="B3617" t="inlineStr">
        <is>
          <t>Medium</t>
        </is>
      </c>
      <c r="C3617" t="n">
        <v>1.1</v>
      </c>
      <c r="D3617" t="n">
        <v>1.2</v>
      </c>
    </row>
    <row r="3618">
      <c r="A3618" s="5" t="n">
        <v>45135</v>
      </c>
      <c r="B3618" t="inlineStr">
        <is>
          <t>Medium</t>
        </is>
      </c>
      <c r="C3618" t="n">
        <v>1.1</v>
      </c>
      <c r="D3618" t="n">
        <v>1</v>
      </c>
    </row>
    <row r="3619">
      <c r="A3619" s="5" t="n">
        <v>45230</v>
      </c>
      <c r="B3619" t="inlineStr">
        <is>
          <t>Medium</t>
        </is>
      </c>
      <c r="C3619" t="n">
        <v>1</v>
      </c>
      <c r="D3619" t="n">
        <v>1.1</v>
      </c>
    </row>
    <row r="3620">
      <c r="A3620" s="5" t="n">
        <v>45322</v>
      </c>
      <c r="B3620" t="inlineStr">
        <is>
          <t>Medium</t>
        </is>
      </c>
      <c r="C3620" t="n">
        <v>1</v>
      </c>
      <c r="D3620" t="n">
        <v>0.9</v>
      </c>
    </row>
    <row r="3621">
      <c r="A3621" s="5" t="n">
        <v>45412</v>
      </c>
      <c r="B3621" t="inlineStr">
        <is>
          <t>Medium</t>
        </is>
      </c>
      <c r="C3621" t="n">
        <v>1</v>
      </c>
      <c r="D3621" t="n">
        <v>1.2</v>
      </c>
    </row>
    <row r="3622">
      <c r="A3622" s="5" t="n">
        <v>45504</v>
      </c>
      <c r="B3622" t="inlineStr">
        <is>
          <t>Medium</t>
        </is>
      </c>
      <c r="C3622" t="n">
        <v>1</v>
      </c>
      <c r="D3622" t="n">
        <v>0.9</v>
      </c>
    </row>
    <row r="3623">
      <c r="A3623" s="5" t="n">
        <v>45596</v>
      </c>
      <c r="B3623" t="inlineStr">
        <is>
          <t>Medium</t>
        </is>
      </c>
      <c r="C3623" t="n">
        <v>0.9</v>
      </c>
      <c r="D3623" t="n">
        <v>0.8</v>
      </c>
    </row>
    <row r="3624">
      <c r="A3624" s="5" t="n">
        <v>45688</v>
      </c>
      <c r="B3624" t="inlineStr">
        <is>
          <t>Medium</t>
        </is>
      </c>
      <c r="C3624" t="n">
        <v>0.9</v>
      </c>
      <c r="D3624" t="n">
        <v>0.9</v>
      </c>
    </row>
    <row r="3625">
      <c r="A3625" s="5" t="n">
        <v>45777</v>
      </c>
      <c r="B3625" t="inlineStr">
        <is>
          <t>Medium</t>
        </is>
      </c>
      <c r="C3625" t="n">
        <v>0.9</v>
      </c>
      <c r="D3625" t="n">
        <v>0.9</v>
      </c>
    </row>
    <row r="3626">
      <c r="A3626" s="5" t="n">
        <v>45869</v>
      </c>
      <c r="B3626" t="inlineStr">
        <is>
          <t>Medium</t>
        </is>
      </c>
      <c r="C3626" t="n">
        <v>0.8</v>
      </c>
      <c r="D3626" t="n">
        <v>0.9</v>
      </c>
    </row>
    <row r="3627">
      <c r="A3627" s="5" t="n">
        <v>46001</v>
      </c>
      <c r="B3627" t="inlineStr">
        <is>
          <t>Medium</t>
        </is>
      </c>
      <c r="C3627" t="n">
        <v>0.9</v>
      </c>
      <c r="D3627" t="n">
        <v>0.8</v>
      </c>
    </row>
    <row r="3628">
      <c r="A3628" s="5" t="n">
        <v>46063</v>
      </c>
      <c r="B3628" t="inlineStr">
        <is>
          <t>Medium</t>
        </is>
      </c>
      <c r="C3628" t="n">
        <v>0.8</v>
      </c>
      <c r="D3628" t="n">
        <v>0.7</v>
      </c>
    </row>
    <row r="3629">
      <c r="A3629" s="5" t="n">
        <v>46142</v>
      </c>
      <c r="B3629" t="inlineStr">
        <is>
          <t>Medium</t>
        </is>
      </c>
      <c r="C3629" t="n">
        <v>0.8</v>
      </c>
      <c r="D3629" t="n">
        <v>0.9</v>
      </c>
    </row>
    <row r="3630">
      <c r="A3630" s="5" t="n">
        <v>46234</v>
      </c>
      <c r="B3630" t="inlineStr">
        <is>
          <t>Medium</t>
        </is>
      </c>
      <c r="C3630" t="n">
        <v>0.8</v>
      </c>
      <c r="D3630" t="n">
        <v>0.9</v>
      </c>
    </row>
    <row r="3631">
      <c r="A3631" s="3" t="inlineStr">
        <is>
          <t>Existing Home Sales  (139 events)</t>
        </is>
      </c>
      <c r="B3631" s="3" t="n"/>
      <c r="C3631" s="3" t="n"/>
      <c r="D3631" s="3" t="n"/>
    </row>
    <row r="3632">
      <c r="A3632" s="4" t="inlineStr">
        <is>
          <t>Date</t>
        </is>
      </c>
      <c r="B3632" s="4" t="inlineStr">
        <is>
          <t>Impact</t>
        </is>
      </c>
      <c r="C3632" s="4" t="inlineStr">
        <is>
          <t>Forecast</t>
        </is>
      </c>
      <c r="D3632" s="4" t="inlineStr">
        <is>
          <t>Actual</t>
        </is>
      </c>
    </row>
    <row r="3633">
      <c r="A3633" s="5" t="n">
        <v>42027</v>
      </c>
      <c r="B3633" t="inlineStr">
        <is>
          <t>Medium</t>
        </is>
      </c>
      <c r="C3633" t="n">
        <v>5.06</v>
      </c>
      <c r="D3633" t="n">
        <v>5.04</v>
      </c>
    </row>
    <row r="3634">
      <c r="A3634" s="5" t="n">
        <v>42058</v>
      </c>
      <c r="B3634" t="inlineStr">
        <is>
          <t>Medium</t>
        </is>
      </c>
      <c r="C3634" t="n">
        <v>4.97</v>
      </c>
      <c r="D3634" t="n">
        <v>4.82</v>
      </c>
    </row>
    <row r="3635">
      <c r="A3635" s="5" t="n">
        <v>42086</v>
      </c>
      <c r="B3635" t="inlineStr">
        <is>
          <t>Medium</t>
        </is>
      </c>
      <c r="C3635" t="n">
        <v>4.9</v>
      </c>
      <c r="D3635" t="n">
        <v>4.88</v>
      </c>
    </row>
    <row r="3636">
      <c r="A3636" s="5" t="n">
        <v>42116</v>
      </c>
      <c r="B3636" t="inlineStr">
        <is>
          <t>Medium</t>
        </is>
      </c>
      <c r="C3636" t="n">
        <v>5.03</v>
      </c>
      <c r="D3636" t="n">
        <v>5.19</v>
      </c>
    </row>
    <row r="3637">
      <c r="A3637" s="5" t="n">
        <v>42145</v>
      </c>
      <c r="B3637" t="inlineStr">
        <is>
          <t>Medium</t>
        </is>
      </c>
      <c r="C3637" t="n">
        <v>5.24</v>
      </c>
      <c r="D3637" t="n">
        <v>5.04</v>
      </c>
    </row>
    <row r="3638">
      <c r="A3638" s="5" t="n">
        <v>42177</v>
      </c>
      <c r="B3638" t="inlineStr">
        <is>
          <t>Medium</t>
        </is>
      </c>
      <c r="C3638" t="n">
        <v>5.26</v>
      </c>
      <c r="D3638" t="n">
        <v>5.35</v>
      </c>
    </row>
    <row r="3639">
      <c r="A3639" s="5" t="n">
        <v>42207</v>
      </c>
      <c r="B3639" t="inlineStr">
        <is>
          <t>Medium</t>
        </is>
      </c>
      <c r="C3639" t="n">
        <v>5.4</v>
      </c>
      <c r="D3639" t="n">
        <v>5.49</v>
      </c>
    </row>
    <row r="3640">
      <c r="A3640" s="5" t="n">
        <v>42236</v>
      </c>
      <c r="B3640" t="inlineStr">
        <is>
          <t>Medium</t>
        </is>
      </c>
      <c r="C3640" t="n">
        <v>5.44</v>
      </c>
      <c r="D3640" t="n">
        <v>5.59</v>
      </c>
    </row>
    <row r="3641">
      <c r="A3641" s="5" t="n">
        <v>42268</v>
      </c>
      <c r="B3641" t="inlineStr">
        <is>
          <t>Medium</t>
        </is>
      </c>
      <c r="C3641" t="n">
        <v>5.53</v>
      </c>
      <c r="D3641" t="n">
        <v>5.31</v>
      </c>
    </row>
    <row r="3642">
      <c r="A3642" s="5" t="n">
        <v>42299</v>
      </c>
      <c r="B3642" t="inlineStr">
        <is>
          <t>Medium</t>
        </is>
      </c>
      <c r="C3642" t="n">
        <v>5.38</v>
      </c>
      <c r="D3642" t="n">
        <v>5.55</v>
      </c>
    </row>
    <row r="3643">
      <c r="A3643" s="5" t="n">
        <v>42331</v>
      </c>
      <c r="B3643" t="inlineStr">
        <is>
          <t>Medium</t>
        </is>
      </c>
      <c r="C3643" t="n">
        <v>5.4</v>
      </c>
      <c r="D3643" t="n">
        <v>5.36</v>
      </c>
    </row>
    <row r="3644">
      <c r="A3644" s="5" t="n">
        <v>42360</v>
      </c>
      <c r="B3644" t="inlineStr">
        <is>
          <t>Medium</t>
        </is>
      </c>
      <c r="C3644" t="n">
        <v>5.37</v>
      </c>
      <c r="D3644" t="n">
        <v>4.76</v>
      </c>
    </row>
    <row r="3645">
      <c r="A3645" s="5" t="n">
        <v>42391</v>
      </c>
      <c r="B3645" t="inlineStr">
        <is>
          <t>Medium</t>
        </is>
      </c>
      <c r="C3645" t="n">
        <v>5.2</v>
      </c>
      <c r="D3645" t="n">
        <v>5.46</v>
      </c>
    </row>
    <row r="3646">
      <c r="A3646" s="5" t="n">
        <v>42423</v>
      </c>
      <c r="B3646" t="inlineStr">
        <is>
          <t>Medium</t>
        </is>
      </c>
      <c r="C3646" t="n">
        <v>5.32</v>
      </c>
      <c r="D3646" t="n">
        <v>5.47</v>
      </c>
    </row>
    <row r="3647">
      <c r="A3647" s="5" t="n">
        <v>42450</v>
      </c>
      <c r="B3647" t="inlineStr">
        <is>
          <t>Medium</t>
        </is>
      </c>
      <c r="C3647" t="n">
        <v>5.34</v>
      </c>
      <c r="D3647" t="n">
        <v>5.08</v>
      </c>
    </row>
    <row r="3648">
      <c r="A3648" s="5" t="n">
        <v>42480</v>
      </c>
      <c r="B3648" t="inlineStr">
        <is>
          <t>Medium</t>
        </is>
      </c>
      <c r="C3648" t="n">
        <v>5.3</v>
      </c>
      <c r="D3648" t="n">
        <v>5.33</v>
      </c>
    </row>
    <row r="3649">
      <c r="A3649" s="5" t="n">
        <v>42510</v>
      </c>
      <c r="B3649" t="inlineStr">
        <is>
          <t>Medium</t>
        </is>
      </c>
      <c r="C3649" t="n">
        <v>5.4</v>
      </c>
      <c r="D3649" t="n">
        <v>5.45</v>
      </c>
    </row>
    <row r="3650">
      <c r="A3650" s="5" t="n">
        <v>42543</v>
      </c>
      <c r="B3650" t="inlineStr">
        <is>
          <t>Medium</t>
        </is>
      </c>
      <c r="C3650" t="n">
        <v>5.54</v>
      </c>
      <c r="D3650" t="n">
        <v>5.53</v>
      </c>
    </row>
    <row r="3651">
      <c r="A3651" s="5" t="n">
        <v>42572</v>
      </c>
      <c r="B3651" t="inlineStr">
        <is>
          <t>Medium</t>
        </is>
      </c>
      <c r="C3651" t="n">
        <v>5.48</v>
      </c>
      <c r="D3651" t="n">
        <v>5.57</v>
      </c>
    </row>
    <row r="3652">
      <c r="A3652" s="5" t="n">
        <v>42606</v>
      </c>
      <c r="B3652" t="inlineStr">
        <is>
          <t>Medium</t>
        </is>
      </c>
      <c r="C3652" t="n">
        <v>5.51</v>
      </c>
      <c r="D3652" t="n">
        <v>5.39</v>
      </c>
    </row>
    <row r="3653">
      <c r="A3653" s="5" t="n">
        <v>42635</v>
      </c>
      <c r="B3653" t="inlineStr">
        <is>
          <t>Medium</t>
        </is>
      </c>
      <c r="C3653" t="n">
        <v>5.45</v>
      </c>
      <c r="D3653" t="n">
        <v>5.33</v>
      </c>
    </row>
    <row r="3654">
      <c r="A3654" s="5" t="n">
        <v>42663</v>
      </c>
      <c r="B3654" t="inlineStr">
        <is>
          <t>Medium</t>
        </is>
      </c>
      <c r="C3654" t="n">
        <v>5.35</v>
      </c>
      <c r="D3654" t="n">
        <v>5.47</v>
      </c>
    </row>
    <row r="3655">
      <c r="A3655" s="5" t="n">
        <v>42696</v>
      </c>
      <c r="B3655" t="inlineStr">
        <is>
          <t>Medium</t>
        </is>
      </c>
      <c r="C3655" t="n">
        <v>5.43</v>
      </c>
      <c r="D3655" t="n">
        <v>5.6</v>
      </c>
    </row>
    <row r="3656">
      <c r="A3656" s="5" t="n">
        <v>42725</v>
      </c>
      <c r="B3656" t="inlineStr">
        <is>
          <t>Medium</t>
        </is>
      </c>
      <c r="C3656" t="n">
        <v>5.5</v>
      </c>
      <c r="D3656" t="n">
        <v>5.61</v>
      </c>
    </row>
    <row r="3657">
      <c r="A3657" s="5" t="n">
        <v>42759</v>
      </c>
      <c r="B3657" t="inlineStr">
        <is>
          <t>Medium</t>
        </is>
      </c>
      <c r="C3657" t="n">
        <v>5.52</v>
      </c>
      <c r="D3657" t="n">
        <v>5.49</v>
      </c>
    </row>
    <row r="3658">
      <c r="A3658" s="5" t="n">
        <v>42788</v>
      </c>
      <c r="B3658" t="inlineStr">
        <is>
          <t>Medium</t>
        </is>
      </c>
      <c r="C3658" t="n">
        <v>5.54</v>
      </c>
      <c r="D3658" t="n">
        <v>5.69</v>
      </c>
    </row>
    <row r="3659">
      <c r="A3659" s="5" t="n">
        <v>42816</v>
      </c>
      <c r="B3659" t="inlineStr">
        <is>
          <t>Medium</t>
        </is>
      </c>
      <c r="C3659" t="n">
        <v>5.57</v>
      </c>
      <c r="D3659" t="n">
        <v>5.48</v>
      </c>
    </row>
    <row r="3660">
      <c r="A3660" s="5" t="n">
        <v>42846</v>
      </c>
      <c r="B3660" t="inlineStr">
        <is>
          <t>Medium</t>
        </is>
      </c>
      <c r="C3660" t="n">
        <v>5.6</v>
      </c>
      <c r="D3660" t="n">
        <v>5.71</v>
      </c>
    </row>
    <row r="3661">
      <c r="A3661" s="5" t="n">
        <v>42879</v>
      </c>
      <c r="B3661" t="inlineStr">
        <is>
          <t>Medium</t>
        </is>
      </c>
      <c r="C3661" t="n">
        <v>5.65</v>
      </c>
      <c r="D3661" t="n">
        <v>5.57</v>
      </c>
    </row>
    <row r="3662">
      <c r="A3662" s="5" t="n">
        <v>42907</v>
      </c>
      <c r="B3662" t="inlineStr">
        <is>
          <t>Medium</t>
        </is>
      </c>
      <c r="C3662" t="n">
        <v>5.55</v>
      </c>
      <c r="D3662" t="n">
        <v>5.62</v>
      </c>
    </row>
    <row r="3663">
      <c r="A3663" s="5" t="n">
        <v>42940</v>
      </c>
      <c r="B3663" t="inlineStr">
        <is>
          <t>Medium</t>
        </is>
      </c>
      <c r="C3663" t="n">
        <v>5.58</v>
      </c>
      <c r="D3663" t="n">
        <v>5.52</v>
      </c>
    </row>
    <row r="3664">
      <c r="A3664" s="5" t="n">
        <v>42971</v>
      </c>
      <c r="B3664" t="inlineStr">
        <is>
          <t>Medium</t>
        </is>
      </c>
      <c r="C3664" t="n">
        <v>5.57</v>
      </c>
      <c r="D3664" t="n">
        <v>5.44</v>
      </c>
    </row>
    <row r="3665">
      <c r="A3665" s="5" t="n">
        <v>42998</v>
      </c>
      <c r="B3665" t="inlineStr">
        <is>
          <t>Medium</t>
        </is>
      </c>
      <c r="C3665" t="n">
        <v>5.46</v>
      </c>
      <c r="D3665" t="n">
        <v>5.35</v>
      </c>
    </row>
    <row r="3666">
      <c r="A3666" s="5" t="n">
        <v>43028</v>
      </c>
      <c r="B3666" t="inlineStr">
        <is>
          <t>Medium</t>
        </is>
      </c>
      <c r="C3666" t="n">
        <v>5.3</v>
      </c>
      <c r="D3666" t="n">
        <v>5.39</v>
      </c>
    </row>
    <row r="3667">
      <c r="A3667" s="5" t="n">
        <v>43060</v>
      </c>
      <c r="B3667" t="inlineStr">
        <is>
          <t>Medium</t>
        </is>
      </c>
      <c r="C3667" t="n">
        <v>5.43</v>
      </c>
      <c r="D3667" t="n">
        <v>5.48</v>
      </c>
    </row>
    <row r="3668">
      <c r="A3668" s="5" t="n">
        <v>43089</v>
      </c>
      <c r="B3668" t="inlineStr">
        <is>
          <t>Medium</t>
        </is>
      </c>
      <c r="C3668" t="n">
        <v>5.52</v>
      </c>
      <c r="D3668" t="n">
        <v>5.81</v>
      </c>
    </row>
    <row r="3669">
      <c r="A3669" s="5" t="n">
        <v>43124</v>
      </c>
      <c r="B3669" t="inlineStr">
        <is>
          <t>Medium</t>
        </is>
      </c>
      <c r="C3669" t="n">
        <v>5.7</v>
      </c>
      <c r="D3669" t="n">
        <v>5.57</v>
      </c>
    </row>
    <row r="3670">
      <c r="A3670" s="5" t="n">
        <v>43152</v>
      </c>
      <c r="B3670" t="inlineStr">
        <is>
          <t>Medium</t>
        </is>
      </c>
      <c r="C3670" t="n">
        <v>5.6</v>
      </c>
      <c r="D3670" t="n">
        <v>5.38</v>
      </c>
    </row>
    <row r="3671">
      <c r="A3671" s="5" t="n">
        <v>43180</v>
      </c>
      <c r="B3671" t="inlineStr">
        <is>
          <t>Medium</t>
        </is>
      </c>
      <c r="C3671" t="n">
        <v>5.4</v>
      </c>
      <c r="D3671" t="n">
        <v>5.54</v>
      </c>
    </row>
    <row r="3672">
      <c r="A3672" s="5" t="n">
        <v>43213</v>
      </c>
      <c r="B3672" t="inlineStr">
        <is>
          <t>Medium</t>
        </is>
      </c>
      <c r="C3672" t="n">
        <v>5.54</v>
      </c>
      <c r="D3672" t="n">
        <v>5.6</v>
      </c>
    </row>
    <row r="3673">
      <c r="A3673" s="5" t="n">
        <v>43244</v>
      </c>
      <c r="B3673" t="inlineStr">
        <is>
          <t>Medium</t>
        </is>
      </c>
      <c r="C3673" t="n">
        <v>5.57</v>
      </c>
      <c r="D3673" t="n">
        <v>5.46</v>
      </c>
    </row>
    <row r="3674">
      <c r="A3674" s="5" t="n">
        <v>43271</v>
      </c>
      <c r="B3674" t="inlineStr">
        <is>
          <t>Medium</t>
        </is>
      </c>
      <c r="C3674" t="n">
        <v>5.52</v>
      </c>
      <c r="D3674" t="n">
        <v>5.43</v>
      </c>
    </row>
    <row r="3675">
      <c r="A3675" s="5" t="n">
        <v>43304</v>
      </c>
      <c r="B3675" t="inlineStr">
        <is>
          <t>Medium</t>
        </is>
      </c>
      <c r="C3675" t="n">
        <v>5.44</v>
      </c>
      <c r="D3675" t="n">
        <v>5.38</v>
      </c>
    </row>
    <row r="3676">
      <c r="A3676" s="5" t="n">
        <v>43334</v>
      </c>
      <c r="B3676" t="inlineStr">
        <is>
          <t>Medium</t>
        </is>
      </c>
      <c r="C3676" t="n">
        <v>5.4</v>
      </c>
      <c r="D3676" t="n">
        <v>5.34</v>
      </c>
    </row>
    <row r="3677">
      <c r="A3677" s="5" t="n">
        <v>43363</v>
      </c>
      <c r="B3677" t="inlineStr">
        <is>
          <t>Medium</t>
        </is>
      </c>
      <c r="C3677" t="n">
        <v>5.35</v>
      </c>
      <c r="D3677" t="n">
        <v>5.34</v>
      </c>
    </row>
    <row r="3678">
      <c r="A3678" s="5" t="n">
        <v>43392</v>
      </c>
      <c r="B3678" t="inlineStr">
        <is>
          <t>Medium</t>
        </is>
      </c>
      <c r="C3678" t="n">
        <v>5.3</v>
      </c>
      <c r="D3678" t="n">
        <v>5.15</v>
      </c>
    </row>
    <row r="3679">
      <c r="A3679" s="5" t="n">
        <v>43425</v>
      </c>
      <c r="B3679" t="inlineStr">
        <is>
          <t>Medium</t>
        </is>
      </c>
      <c r="C3679" t="n">
        <v>5.2</v>
      </c>
      <c r="D3679" t="n">
        <v>5.22</v>
      </c>
    </row>
    <row r="3680">
      <c r="A3680" s="5" t="n">
        <v>43453</v>
      </c>
      <c r="B3680" t="inlineStr">
        <is>
          <t>Medium</t>
        </is>
      </c>
      <c r="C3680" t="n">
        <v>5.2</v>
      </c>
      <c r="D3680" t="n">
        <v>5.32</v>
      </c>
    </row>
    <row r="3681">
      <c r="A3681" s="5" t="n">
        <v>43487</v>
      </c>
      <c r="B3681" t="inlineStr">
        <is>
          <t>Medium</t>
        </is>
      </c>
      <c r="C3681" t="n">
        <v>5.25</v>
      </c>
      <c r="D3681" t="n">
        <v>4.99</v>
      </c>
    </row>
    <row r="3682">
      <c r="A3682" s="5" t="n">
        <v>43517</v>
      </c>
      <c r="B3682" t="inlineStr">
        <is>
          <t>Medium</t>
        </is>
      </c>
      <c r="C3682" t="n">
        <v>5</v>
      </c>
      <c r="D3682" t="n">
        <v>4.94</v>
      </c>
    </row>
    <row r="3683">
      <c r="A3683" s="5" t="n">
        <v>43546</v>
      </c>
      <c r="B3683" t="inlineStr">
        <is>
          <t>Medium</t>
        </is>
      </c>
      <c r="C3683" t="n">
        <v>5.1</v>
      </c>
      <c r="D3683" t="n">
        <v>5.51</v>
      </c>
    </row>
    <row r="3684">
      <c r="A3684" s="5" t="n">
        <v>43577</v>
      </c>
      <c r="B3684" t="inlineStr">
        <is>
          <t>Medium</t>
        </is>
      </c>
      <c r="C3684" t="n">
        <v>5.3</v>
      </c>
      <c r="D3684" t="n">
        <v>5.21</v>
      </c>
    </row>
    <row r="3685">
      <c r="A3685" s="5" t="n">
        <v>43606</v>
      </c>
      <c r="B3685" t="inlineStr">
        <is>
          <t>Medium</t>
        </is>
      </c>
      <c r="C3685" t="n">
        <v>5.35</v>
      </c>
      <c r="D3685" t="n">
        <v>5.19</v>
      </c>
    </row>
    <row r="3686">
      <c r="A3686" s="5" t="n">
        <v>43637</v>
      </c>
      <c r="B3686" t="inlineStr">
        <is>
          <t>Medium</t>
        </is>
      </c>
      <c r="C3686" t="n">
        <v>5.25</v>
      </c>
      <c r="D3686" t="n">
        <v>5.34</v>
      </c>
    </row>
    <row r="3687">
      <c r="A3687" s="5" t="n">
        <v>43669</v>
      </c>
      <c r="B3687" t="inlineStr">
        <is>
          <t>Medium</t>
        </is>
      </c>
      <c r="C3687" t="n">
        <v>5.33</v>
      </c>
      <c r="D3687" t="n">
        <v>5.27</v>
      </c>
    </row>
    <row r="3688">
      <c r="A3688" s="5" t="n">
        <v>43698</v>
      </c>
      <c r="B3688" t="inlineStr">
        <is>
          <t>Medium</t>
        </is>
      </c>
      <c r="C3688" t="n">
        <v>5.39</v>
      </c>
      <c r="D3688" t="n">
        <v>5.42</v>
      </c>
    </row>
    <row r="3689">
      <c r="A3689" s="5" t="n">
        <v>43727</v>
      </c>
      <c r="B3689" t="inlineStr">
        <is>
          <t>Medium</t>
        </is>
      </c>
      <c r="C3689" t="n">
        <v>5.37</v>
      </c>
      <c r="D3689" t="n">
        <v>5.49</v>
      </c>
    </row>
    <row r="3690">
      <c r="A3690" s="5" t="n">
        <v>43760</v>
      </c>
      <c r="B3690" t="inlineStr">
        <is>
          <t>Medium</t>
        </is>
      </c>
      <c r="C3690" t="n">
        <v>5.45</v>
      </c>
      <c r="D3690" t="n">
        <v>5.38</v>
      </c>
    </row>
    <row r="3691">
      <c r="A3691" s="5" t="n">
        <v>43790</v>
      </c>
      <c r="B3691" t="inlineStr">
        <is>
          <t>Medium</t>
        </is>
      </c>
      <c r="C3691" t="n">
        <v>5.47</v>
      </c>
      <c r="D3691" t="n">
        <v>5.46</v>
      </c>
    </row>
    <row r="3692">
      <c r="A3692" s="5" t="n">
        <v>43818</v>
      </c>
      <c r="B3692" t="inlineStr">
        <is>
          <t>Medium</t>
        </is>
      </c>
      <c r="C3692" t="n">
        <v>5.44</v>
      </c>
      <c r="D3692" t="n">
        <v>5.35</v>
      </c>
    </row>
    <row r="3693">
      <c r="A3693" s="5" t="n">
        <v>43852</v>
      </c>
      <c r="B3693" t="inlineStr">
        <is>
          <t>Medium</t>
        </is>
      </c>
      <c r="C3693" t="n">
        <v>5.43</v>
      </c>
      <c r="D3693" t="n">
        <v>5.54</v>
      </c>
    </row>
    <row r="3694">
      <c r="A3694" s="5" t="n">
        <v>43882</v>
      </c>
      <c r="B3694" t="inlineStr">
        <is>
          <t>Medium</t>
        </is>
      </c>
      <c r="C3694" t="n">
        <v>5.43</v>
      </c>
      <c r="D3694" t="n">
        <v>5.46</v>
      </c>
    </row>
    <row r="3695">
      <c r="A3695" s="5" t="n">
        <v>43910</v>
      </c>
      <c r="B3695" t="inlineStr">
        <is>
          <t>Medium</t>
        </is>
      </c>
      <c r="C3695" t="n">
        <v>5.5</v>
      </c>
      <c r="D3695" t="n">
        <v>5.77</v>
      </c>
    </row>
    <row r="3696">
      <c r="A3696" s="5" t="n">
        <v>43942</v>
      </c>
      <c r="B3696" t="inlineStr">
        <is>
          <t>Medium</t>
        </is>
      </c>
      <c r="C3696" t="n">
        <v>5.3</v>
      </c>
      <c r="D3696" t="n">
        <v>5.27</v>
      </c>
    </row>
    <row r="3697">
      <c r="A3697" s="5" t="n">
        <v>43972</v>
      </c>
      <c r="B3697" t="inlineStr">
        <is>
          <t>Medium</t>
        </is>
      </c>
      <c r="C3697" t="n">
        <v>4.3</v>
      </c>
      <c r="D3697" t="n">
        <v>4.33</v>
      </c>
    </row>
    <row r="3698">
      <c r="A3698" s="5" t="n">
        <v>44004</v>
      </c>
      <c r="B3698" t="inlineStr">
        <is>
          <t>Medium</t>
        </is>
      </c>
      <c r="C3698" t="n">
        <v>4.12</v>
      </c>
      <c r="D3698" t="n">
        <v>3.91</v>
      </c>
    </row>
    <row r="3699">
      <c r="A3699" s="5" t="n">
        <v>44034</v>
      </c>
      <c r="B3699" t="inlineStr">
        <is>
          <t>Medium</t>
        </is>
      </c>
      <c r="C3699" t="n">
        <v>4.78</v>
      </c>
      <c r="D3699" t="n">
        <v>4.72</v>
      </c>
    </row>
    <row r="3700">
      <c r="A3700" s="5" t="n">
        <v>44064</v>
      </c>
      <c r="B3700" t="inlineStr">
        <is>
          <t>Medium</t>
        </is>
      </c>
      <c r="C3700" t="n">
        <v>5.38</v>
      </c>
      <c r="D3700" t="n">
        <v>5.86</v>
      </c>
    </row>
    <row r="3701">
      <c r="A3701" s="5" t="n">
        <v>44096</v>
      </c>
      <c r="B3701" t="inlineStr">
        <is>
          <t>Medium</t>
        </is>
      </c>
      <c r="C3701" t="n">
        <v>6</v>
      </c>
      <c r="D3701" t="n">
        <v>6</v>
      </c>
    </row>
    <row r="3702">
      <c r="A3702" s="5" t="n">
        <v>44126</v>
      </c>
      <c r="B3702" t="inlineStr">
        <is>
          <t>Medium</t>
        </is>
      </c>
      <c r="C3702" t="n">
        <v>6.3</v>
      </c>
      <c r="D3702" t="n">
        <v>6.54</v>
      </c>
    </row>
    <row r="3703">
      <c r="A3703" s="5" t="n">
        <v>44154</v>
      </c>
      <c r="B3703" t="inlineStr">
        <is>
          <t>Medium</t>
        </is>
      </c>
      <c r="C3703" t="n">
        <v>6.45</v>
      </c>
      <c r="D3703" t="n">
        <v>6.85</v>
      </c>
    </row>
    <row r="3704">
      <c r="A3704" s="5" t="n">
        <v>44187</v>
      </c>
      <c r="B3704" t="inlineStr">
        <is>
          <t>Medium</t>
        </is>
      </c>
      <c r="C3704" t="n">
        <v>6.7</v>
      </c>
      <c r="D3704" t="n">
        <v>6.69</v>
      </c>
    </row>
    <row r="3705">
      <c r="A3705" s="5" t="n">
        <v>44218</v>
      </c>
      <c r="B3705" t="inlineStr">
        <is>
          <t>Medium</t>
        </is>
      </c>
      <c r="C3705" t="n">
        <v>6.55</v>
      </c>
      <c r="D3705" t="n">
        <v>6.76</v>
      </c>
    </row>
    <row r="3706">
      <c r="A3706" s="5" t="n">
        <v>44246</v>
      </c>
      <c r="B3706" t="inlineStr">
        <is>
          <t>Medium</t>
        </is>
      </c>
      <c r="C3706" t="n">
        <v>6.61</v>
      </c>
      <c r="D3706" t="n">
        <v>6.69</v>
      </c>
    </row>
    <row r="3707">
      <c r="A3707" s="5" t="n">
        <v>44277</v>
      </c>
      <c r="B3707" t="inlineStr">
        <is>
          <t>Medium</t>
        </is>
      </c>
      <c r="C3707" t="n">
        <v>6.5</v>
      </c>
      <c r="D3707" t="n">
        <v>6.22</v>
      </c>
    </row>
    <row r="3708">
      <c r="A3708" s="5" t="n">
        <v>44308</v>
      </c>
      <c r="B3708" t="inlineStr">
        <is>
          <t>Medium</t>
        </is>
      </c>
      <c r="C3708" t="n">
        <v>6.19</v>
      </c>
      <c r="D3708" t="n">
        <v>6.01</v>
      </c>
    </row>
    <row r="3709">
      <c r="A3709" s="5" t="n">
        <v>44337</v>
      </c>
      <c r="B3709" t="inlineStr">
        <is>
          <t>Medium</t>
        </is>
      </c>
      <c r="C3709" t="n">
        <v>6.09</v>
      </c>
      <c r="D3709" t="n">
        <v>5.85</v>
      </c>
    </row>
    <row r="3710">
      <c r="A3710" s="5" t="n">
        <v>44369</v>
      </c>
      <c r="B3710" t="inlineStr">
        <is>
          <t>Medium</t>
        </is>
      </c>
      <c r="C3710" t="n">
        <v>5.72</v>
      </c>
      <c r="D3710" t="n">
        <v>5.8</v>
      </c>
    </row>
    <row r="3711">
      <c r="A3711" s="5" t="n">
        <v>44399</v>
      </c>
      <c r="B3711" t="inlineStr">
        <is>
          <t>Medium</t>
        </is>
      </c>
      <c r="C3711" t="n">
        <v>5.9</v>
      </c>
      <c r="D3711" t="n">
        <v>5.86</v>
      </c>
    </row>
    <row r="3712">
      <c r="A3712" s="5" t="n">
        <v>44431</v>
      </c>
      <c r="B3712" t="inlineStr">
        <is>
          <t>Medium</t>
        </is>
      </c>
      <c r="C3712" t="n">
        <v>5.83</v>
      </c>
      <c r="D3712" t="n">
        <v>5.99</v>
      </c>
    </row>
    <row r="3713">
      <c r="A3713" s="5" t="n">
        <v>44461</v>
      </c>
      <c r="B3713" t="inlineStr">
        <is>
          <t>Medium</t>
        </is>
      </c>
      <c r="C3713" t="n">
        <v>5.89</v>
      </c>
      <c r="D3713" t="n">
        <v>5.88</v>
      </c>
    </row>
    <row r="3714">
      <c r="A3714" s="5" t="n">
        <v>44490</v>
      </c>
      <c r="B3714" t="inlineStr">
        <is>
          <t>Medium</t>
        </is>
      </c>
      <c r="C3714" t="n">
        <v>6.09</v>
      </c>
      <c r="D3714" t="n">
        <v>6.29</v>
      </c>
    </row>
    <row r="3715">
      <c r="A3715" s="5" t="n">
        <v>44522</v>
      </c>
      <c r="B3715" t="inlineStr">
        <is>
          <t>Medium</t>
        </is>
      </c>
      <c r="C3715" t="n">
        <v>6.2</v>
      </c>
      <c r="D3715" t="n">
        <v>6.34</v>
      </c>
    </row>
    <row r="3716">
      <c r="A3716" s="5" t="n">
        <v>44552</v>
      </c>
      <c r="B3716" t="inlineStr">
        <is>
          <t>Medium</t>
        </is>
      </c>
      <c r="C3716" t="n">
        <v>6.52</v>
      </c>
      <c r="D3716" t="n">
        <v>6.46</v>
      </c>
    </row>
    <row r="3717">
      <c r="A3717" s="5" t="n">
        <v>44581</v>
      </c>
      <c r="B3717" t="inlineStr">
        <is>
          <t>Medium</t>
        </is>
      </c>
      <c r="C3717" t="n">
        <v>6.44</v>
      </c>
      <c r="D3717" t="n">
        <v>6.18</v>
      </c>
    </row>
    <row r="3718">
      <c r="A3718" s="5" t="n">
        <v>44610</v>
      </c>
      <c r="B3718" t="inlineStr">
        <is>
          <t>Medium</t>
        </is>
      </c>
      <c r="C3718" t="n">
        <v>6.1</v>
      </c>
      <c r="D3718" t="n">
        <v>6.5</v>
      </c>
    </row>
    <row r="3719">
      <c r="A3719" s="5" t="n">
        <v>44638</v>
      </c>
      <c r="B3719" t="inlineStr">
        <is>
          <t>Medium</t>
        </is>
      </c>
      <c r="C3719" t="n">
        <v>6.1</v>
      </c>
      <c r="D3719" t="n">
        <v>6.02</v>
      </c>
    </row>
    <row r="3720">
      <c r="A3720" s="5" t="n">
        <v>44671</v>
      </c>
      <c r="B3720" t="inlineStr">
        <is>
          <t>Medium</t>
        </is>
      </c>
      <c r="C3720" t="n">
        <v>5.8</v>
      </c>
      <c r="D3720" t="n">
        <v>5.77</v>
      </c>
    </row>
    <row r="3721">
      <c r="A3721" s="5" t="n">
        <v>44700</v>
      </c>
      <c r="B3721" t="inlineStr">
        <is>
          <t>Medium</t>
        </is>
      </c>
      <c r="C3721" t="n">
        <v>5.65</v>
      </c>
      <c r="D3721" t="n">
        <v>5.61</v>
      </c>
    </row>
    <row r="3722">
      <c r="A3722" s="5" t="n">
        <v>44733</v>
      </c>
      <c r="B3722" t="inlineStr">
        <is>
          <t>Medium</t>
        </is>
      </c>
      <c r="C3722" t="n">
        <v>5.4</v>
      </c>
      <c r="D3722" t="n">
        <v>5.41</v>
      </c>
    </row>
    <row r="3723">
      <c r="A3723" s="5" t="n">
        <v>44762</v>
      </c>
      <c r="B3723" t="inlineStr">
        <is>
          <t>Medium</t>
        </is>
      </c>
      <c r="C3723" t="n">
        <v>5.38</v>
      </c>
      <c r="D3723" t="n">
        <v>5.12</v>
      </c>
    </row>
    <row r="3724">
      <c r="A3724" s="5" t="n">
        <v>44791</v>
      </c>
      <c r="B3724" t="inlineStr">
        <is>
          <t>Medium</t>
        </is>
      </c>
      <c r="C3724" t="n">
        <v>4.89</v>
      </c>
      <c r="D3724" t="n">
        <v>4.81</v>
      </c>
    </row>
    <row r="3725">
      <c r="A3725" s="5" t="n">
        <v>44825</v>
      </c>
      <c r="B3725" t="inlineStr">
        <is>
          <t>Medium</t>
        </is>
      </c>
      <c r="C3725" t="n">
        <v>4.7</v>
      </c>
      <c r="D3725" t="n">
        <v>4.8</v>
      </c>
    </row>
    <row r="3726">
      <c r="A3726" s="5" t="n">
        <v>44854</v>
      </c>
      <c r="B3726" t="inlineStr">
        <is>
          <t>Medium</t>
        </is>
      </c>
      <c r="C3726" t="n">
        <v>4.7</v>
      </c>
      <c r="D3726" t="n">
        <v>4.71</v>
      </c>
    </row>
    <row r="3727">
      <c r="A3727" s="5" t="n">
        <v>44883</v>
      </c>
      <c r="B3727" t="inlineStr">
        <is>
          <t>Medium</t>
        </is>
      </c>
      <c r="C3727" t="n">
        <v>4.38</v>
      </c>
      <c r="D3727" t="n">
        <v>4.43</v>
      </c>
    </row>
    <row r="3728">
      <c r="A3728" s="5" t="n">
        <v>44916</v>
      </c>
      <c r="B3728" t="inlineStr">
        <is>
          <t>Medium</t>
        </is>
      </c>
      <c r="C3728" t="n">
        <v>4.2</v>
      </c>
      <c r="D3728" t="n">
        <v>4.09</v>
      </c>
    </row>
    <row r="3729">
      <c r="A3729" s="5" t="n">
        <v>44946</v>
      </c>
      <c r="B3729" t="inlineStr">
        <is>
          <t>Medium</t>
        </is>
      </c>
      <c r="C3729" t="n">
        <v>3.96</v>
      </c>
      <c r="D3729" t="n">
        <v>4.02</v>
      </c>
    </row>
    <row r="3730">
      <c r="A3730" s="5" t="n">
        <v>44978</v>
      </c>
      <c r="B3730" t="inlineStr">
        <is>
          <t>Medium</t>
        </is>
      </c>
      <c r="C3730" t="n">
        <v>4.1</v>
      </c>
      <c r="D3730" t="n">
        <v>4</v>
      </c>
    </row>
    <row r="3731">
      <c r="A3731" s="5" t="n">
        <v>45006</v>
      </c>
      <c r="B3731" t="inlineStr">
        <is>
          <t>Medium</t>
        </is>
      </c>
      <c r="C3731" t="n">
        <v>4.2</v>
      </c>
      <c r="D3731" t="n">
        <v>4.58</v>
      </c>
    </row>
    <row r="3732">
      <c r="A3732" s="5" t="n">
        <v>45036</v>
      </c>
      <c r="B3732" t="inlineStr">
        <is>
          <t>Medium</t>
        </is>
      </c>
      <c r="C3732" t="n">
        <v>4.5</v>
      </c>
      <c r="D3732" t="n">
        <v>4.44</v>
      </c>
    </row>
    <row r="3733">
      <c r="A3733" s="5" t="n">
        <v>45064</v>
      </c>
      <c r="B3733" t="inlineStr">
        <is>
          <t>Medium</t>
        </is>
      </c>
      <c r="C3733" t="n">
        <v>4.3</v>
      </c>
      <c r="D3733" t="n">
        <v>4.28</v>
      </c>
    </row>
    <row r="3734">
      <c r="A3734" s="5" t="n">
        <v>45099</v>
      </c>
      <c r="B3734" t="inlineStr">
        <is>
          <t>Medium</t>
        </is>
      </c>
      <c r="C3734" t="n">
        <v>4.25</v>
      </c>
      <c r="D3734" t="n">
        <v>4.3</v>
      </c>
    </row>
    <row r="3735">
      <c r="A3735" s="5" t="n">
        <v>45127</v>
      </c>
      <c r="B3735" t="inlineStr">
        <is>
          <t>Medium</t>
        </is>
      </c>
      <c r="C3735" t="n">
        <v>4.2</v>
      </c>
      <c r="D3735" t="n">
        <v>4.16</v>
      </c>
    </row>
    <row r="3736">
      <c r="A3736" s="5" t="n">
        <v>45160</v>
      </c>
      <c r="B3736" t="inlineStr">
        <is>
          <t>Medium</t>
        </is>
      </c>
      <c r="C3736" t="n">
        <v>4.15</v>
      </c>
      <c r="D3736" t="n">
        <v>4.07</v>
      </c>
    </row>
    <row r="3737">
      <c r="A3737" s="5" t="n">
        <v>45190</v>
      </c>
      <c r="B3737" t="inlineStr">
        <is>
          <t>Medium</t>
        </is>
      </c>
      <c r="C3737" t="n">
        <v>4.1</v>
      </c>
      <c r="D3737" t="n">
        <v>4.04</v>
      </c>
    </row>
    <row r="3738">
      <c r="A3738" s="5" t="n">
        <v>45218</v>
      </c>
      <c r="B3738" t="inlineStr">
        <is>
          <t>Medium</t>
        </is>
      </c>
      <c r="C3738" t="n">
        <v>3.89</v>
      </c>
      <c r="D3738" t="n">
        <v>3.96</v>
      </c>
    </row>
    <row r="3739">
      <c r="A3739" s="5" t="n">
        <v>45251</v>
      </c>
      <c r="B3739" t="inlineStr">
        <is>
          <t>Medium</t>
        </is>
      </c>
      <c r="C3739" t="n">
        <v>3.9</v>
      </c>
      <c r="D3739" t="n">
        <v>3.79</v>
      </c>
    </row>
    <row r="3740">
      <c r="A3740" s="5" t="n">
        <v>45280</v>
      </c>
      <c r="B3740" t="inlineStr">
        <is>
          <t>Medium</t>
        </is>
      </c>
      <c r="C3740" t="n">
        <v>3.77</v>
      </c>
      <c r="D3740" t="n">
        <v>3.82</v>
      </c>
    </row>
    <row r="3741">
      <c r="A3741" s="5" t="n">
        <v>45310</v>
      </c>
      <c r="B3741" t="inlineStr">
        <is>
          <t>Medium</t>
        </is>
      </c>
      <c r="C3741" t="n">
        <v>3.82</v>
      </c>
      <c r="D3741" t="n">
        <v>3.78</v>
      </c>
    </row>
    <row r="3742">
      <c r="A3742" s="5" t="n">
        <v>45344</v>
      </c>
      <c r="B3742" t="inlineStr">
        <is>
          <t>Medium</t>
        </is>
      </c>
      <c r="C3742" t="n">
        <v>3.97</v>
      </c>
      <c r="D3742" t="n">
        <v>4</v>
      </c>
    </row>
    <row r="3743">
      <c r="A3743" s="5" t="n">
        <v>45372</v>
      </c>
      <c r="B3743" t="inlineStr">
        <is>
          <t>Medium</t>
        </is>
      </c>
      <c r="C3743" t="n">
        <v>3.94</v>
      </c>
      <c r="D3743" t="n">
        <v>4.38</v>
      </c>
    </row>
    <row r="3744">
      <c r="A3744" s="5" t="n">
        <v>45400</v>
      </c>
      <c r="B3744" t="inlineStr">
        <is>
          <t>Medium</t>
        </is>
      </c>
      <c r="C3744" t="n">
        <v>4.2</v>
      </c>
      <c r="D3744" t="n">
        <v>4.19</v>
      </c>
    </row>
    <row r="3745">
      <c r="A3745" s="5" t="n">
        <v>45434</v>
      </c>
      <c r="B3745" t="inlineStr">
        <is>
          <t>Medium</t>
        </is>
      </c>
      <c r="C3745" t="n">
        <v>4.21</v>
      </c>
      <c r="D3745" t="n">
        <v>4.14</v>
      </c>
    </row>
    <row r="3746">
      <c r="A3746" s="5" t="n">
        <v>45464</v>
      </c>
      <c r="B3746" t="inlineStr">
        <is>
          <t>Medium</t>
        </is>
      </c>
      <c r="C3746" t="n">
        <v>4.1</v>
      </c>
      <c r="D3746" t="n">
        <v>4.11</v>
      </c>
    </row>
    <row r="3747">
      <c r="A3747" s="5" t="n">
        <v>45496</v>
      </c>
      <c r="B3747" t="inlineStr">
        <is>
          <t>Medium</t>
        </is>
      </c>
      <c r="C3747" t="n">
        <v>4</v>
      </c>
      <c r="D3747" t="n">
        <v>3.89</v>
      </c>
    </row>
    <row r="3748">
      <c r="A3748" s="5" t="n">
        <v>45526</v>
      </c>
      <c r="B3748" t="inlineStr">
        <is>
          <t>Medium</t>
        </is>
      </c>
      <c r="C3748" t="n">
        <v>3.93</v>
      </c>
      <c r="D3748" t="n">
        <v>3.95</v>
      </c>
    </row>
    <row r="3749">
      <c r="A3749" s="5" t="n">
        <v>45554</v>
      </c>
      <c r="B3749" t="inlineStr">
        <is>
          <t>Medium</t>
        </is>
      </c>
      <c r="C3749" t="n">
        <v>3.9</v>
      </c>
      <c r="D3749" t="n">
        <v>3.86</v>
      </c>
    </row>
    <row r="3750">
      <c r="A3750" s="5" t="n">
        <v>45588</v>
      </c>
      <c r="B3750" t="inlineStr">
        <is>
          <t>Medium</t>
        </is>
      </c>
      <c r="C3750" t="n">
        <v>3.9</v>
      </c>
      <c r="D3750" t="n">
        <v>3.84</v>
      </c>
    </row>
    <row r="3751">
      <c r="A3751" s="5" t="n">
        <v>45617</v>
      </c>
      <c r="B3751" t="inlineStr">
        <is>
          <t>Medium</t>
        </is>
      </c>
      <c r="C3751" t="n">
        <v>3.93</v>
      </c>
      <c r="D3751" t="n">
        <v>3.96</v>
      </c>
    </row>
    <row r="3752">
      <c r="A3752" s="5" t="n">
        <v>45645</v>
      </c>
      <c r="B3752" t="inlineStr">
        <is>
          <t>Medium</t>
        </is>
      </c>
      <c r="C3752" t="n">
        <v>4.07</v>
      </c>
      <c r="D3752" t="n">
        <v>4.15</v>
      </c>
    </row>
    <row r="3753">
      <c r="A3753" s="5" t="n">
        <v>45681</v>
      </c>
      <c r="B3753" t="inlineStr">
        <is>
          <t>High</t>
        </is>
      </c>
      <c r="C3753" t="n">
        <v>4.19</v>
      </c>
      <c r="D3753" t="n">
        <v>4.24</v>
      </c>
    </row>
    <row r="3754">
      <c r="A3754" s="5" t="n">
        <v>45709</v>
      </c>
      <c r="B3754" t="inlineStr">
        <is>
          <t>High</t>
        </is>
      </c>
      <c r="C3754" t="n">
        <v>4.12</v>
      </c>
      <c r="D3754" t="n">
        <v>4.08</v>
      </c>
    </row>
    <row r="3755">
      <c r="A3755" s="5" t="n">
        <v>45736</v>
      </c>
      <c r="B3755" t="inlineStr">
        <is>
          <t>High</t>
        </is>
      </c>
      <c r="C3755" t="n">
        <v>3.95</v>
      </c>
      <c r="D3755" t="n">
        <v>4.26</v>
      </c>
    </row>
    <row r="3756">
      <c r="A3756" s="5" t="n">
        <v>45771</v>
      </c>
      <c r="B3756" t="inlineStr">
        <is>
          <t>High</t>
        </is>
      </c>
      <c r="C3756" t="n">
        <v>4.13</v>
      </c>
      <c r="D3756" t="n">
        <v>4.02</v>
      </c>
    </row>
    <row r="3757">
      <c r="A3757" s="5" t="n">
        <v>45799</v>
      </c>
      <c r="B3757" t="inlineStr">
        <is>
          <t>High</t>
        </is>
      </c>
      <c r="C3757" t="n">
        <v>4.1</v>
      </c>
      <c r="D3757" t="n">
        <v>4</v>
      </c>
    </row>
    <row r="3758">
      <c r="A3758" s="5" t="n">
        <v>45831</v>
      </c>
      <c r="B3758" t="inlineStr">
        <is>
          <t>High</t>
        </is>
      </c>
      <c r="C3758" t="n">
        <v>3.96</v>
      </c>
      <c r="D3758" t="n">
        <v>4.03</v>
      </c>
    </row>
    <row r="3759">
      <c r="A3759" s="5" t="n">
        <v>45861</v>
      </c>
      <c r="B3759" t="inlineStr">
        <is>
          <t>High</t>
        </is>
      </c>
      <c r="C3759" t="n">
        <v>4.01</v>
      </c>
      <c r="D3759" t="n">
        <v>3.93</v>
      </c>
    </row>
    <row r="3760">
      <c r="A3760" s="5" t="n">
        <v>45890</v>
      </c>
      <c r="B3760" t="inlineStr">
        <is>
          <t>High</t>
        </is>
      </c>
      <c r="C3760" t="n">
        <v>3.92</v>
      </c>
      <c r="D3760" t="n">
        <v>4.01</v>
      </c>
    </row>
    <row r="3761">
      <c r="A3761" s="5" t="n">
        <v>45925</v>
      </c>
      <c r="B3761" t="inlineStr">
        <is>
          <t>High</t>
        </is>
      </c>
      <c r="C3761" t="n">
        <v>3.96</v>
      </c>
      <c r="D3761" t="n">
        <v>4</v>
      </c>
    </row>
    <row r="3762">
      <c r="A3762" s="5" t="n">
        <v>45953</v>
      </c>
      <c r="B3762" t="inlineStr">
        <is>
          <t>High</t>
        </is>
      </c>
      <c r="C3762" t="n">
        <v>4.1</v>
      </c>
      <c r="D3762" t="n">
        <v>4.06</v>
      </c>
    </row>
    <row r="3763">
      <c r="A3763" s="5" t="n">
        <v>45981</v>
      </c>
      <c r="B3763" t="inlineStr">
        <is>
          <t>High</t>
        </is>
      </c>
      <c r="C3763" t="n">
        <v>4.08</v>
      </c>
      <c r="D3763" t="n">
        <v>4.1</v>
      </c>
    </row>
    <row r="3764">
      <c r="A3764" s="5" t="n">
        <v>46010</v>
      </c>
      <c r="B3764" t="inlineStr">
        <is>
          <t>High</t>
        </is>
      </c>
      <c r="C3764" t="n">
        <v>4.2</v>
      </c>
      <c r="D3764" t="n">
        <v>4.13</v>
      </c>
    </row>
    <row r="3765">
      <c r="A3765" s="5" t="n">
        <v>46036</v>
      </c>
      <c r="B3765" t="inlineStr">
        <is>
          <t>High</t>
        </is>
      </c>
      <c r="C3765" t="n">
        <v>4.21</v>
      </c>
      <c r="D3765" t="n">
        <v>4.35</v>
      </c>
    </row>
    <row r="3766">
      <c r="A3766" s="5" t="n">
        <v>46065</v>
      </c>
      <c r="B3766" t="inlineStr">
        <is>
          <t>High</t>
        </is>
      </c>
      <c r="C3766" t="n">
        <v>4.18</v>
      </c>
      <c r="D3766" t="n">
        <v>3.91</v>
      </c>
    </row>
    <row r="3767">
      <c r="A3767" s="5" t="n">
        <v>46091</v>
      </c>
      <c r="B3767" t="inlineStr">
        <is>
          <t>High</t>
        </is>
      </c>
      <c r="C3767" t="n">
        <v>3.89</v>
      </c>
      <c r="D3767" t="n">
        <v>4.09</v>
      </c>
    </row>
    <row r="3768">
      <c r="A3768" s="5" t="n">
        <v>46125</v>
      </c>
      <c r="B3768" t="inlineStr">
        <is>
          <t>High</t>
        </is>
      </c>
      <c r="C3768" t="n">
        <v>4.06</v>
      </c>
      <c r="D3768" t="n">
        <v>3.98</v>
      </c>
    </row>
    <row r="3769">
      <c r="A3769" s="5" t="n">
        <v>46153</v>
      </c>
      <c r="B3769" t="inlineStr">
        <is>
          <t>High</t>
        </is>
      </c>
      <c r="C3769" t="n">
        <v>4.05</v>
      </c>
      <c r="D3769" t="n">
        <v>4.02</v>
      </c>
    </row>
    <row r="3770">
      <c r="A3770" s="5" t="n">
        <v>46182</v>
      </c>
      <c r="B3770" t="inlineStr">
        <is>
          <t>High</t>
        </is>
      </c>
      <c r="C3770" t="n">
        <v>4.07</v>
      </c>
      <c r="D3770" t="n">
        <v>4.17</v>
      </c>
    </row>
    <row r="3771">
      <c r="A3771" s="5" t="n">
        <v>46212</v>
      </c>
      <c r="B3771" t="inlineStr">
        <is>
          <t>High</t>
        </is>
      </c>
      <c r="C3771" t="n">
        <v>4.2</v>
      </c>
      <c r="D3771" t="n">
        <v>4.09</v>
      </c>
    </row>
    <row r="3772">
      <c r="A3772" s="3" t="inlineStr">
        <is>
          <t>Existing Home Sales MoM  (84 events)</t>
        </is>
      </c>
      <c r="B3772" s="3" t="n"/>
      <c r="C3772" s="3" t="n"/>
      <c r="D3772" s="3" t="n"/>
    </row>
    <row r="3773">
      <c r="A3773" s="4" t="inlineStr">
        <is>
          <t>Date</t>
        </is>
      </c>
      <c r="B3773" s="4" t="inlineStr">
        <is>
          <t>Impact</t>
        </is>
      </c>
      <c r="C3773" s="4" t="inlineStr">
        <is>
          <t>Forecast</t>
        </is>
      </c>
      <c r="D3773" s="4" t="inlineStr">
        <is>
          <t>Actual</t>
        </is>
      </c>
    </row>
    <row r="3774">
      <c r="A3774" s="5" t="n">
        <v>42027</v>
      </c>
      <c r="B3774" t="inlineStr">
        <is>
          <t>Medium</t>
        </is>
      </c>
      <c r="C3774" t="n">
        <v>2.4</v>
      </c>
      <c r="D3774" t="n">
        <v>2.4</v>
      </c>
    </row>
    <row r="3775">
      <c r="A3775" s="5" t="n">
        <v>42058</v>
      </c>
      <c r="B3775" t="inlineStr">
        <is>
          <t>Medium</t>
        </is>
      </c>
      <c r="C3775" t="n">
        <v>-0.8</v>
      </c>
      <c r="D3775" t="n">
        <v>-4.9</v>
      </c>
    </row>
    <row r="3776">
      <c r="A3776" s="5" t="n">
        <v>42086</v>
      </c>
      <c r="B3776" t="inlineStr">
        <is>
          <t>Medium</t>
        </is>
      </c>
      <c r="C3776" t="n">
        <v>1.7</v>
      </c>
      <c r="D3776" t="n">
        <v>1.2</v>
      </c>
    </row>
    <row r="3777">
      <c r="A3777" s="5" t="n">
        <v>42116</v>
      </c>
      <c r="B3777" t="inlineStr">
        <is>
          <t>Medium</t>
        </is>
      </c>
      <c r="C3777" t="n">
        <v>3</v>
      </c>
      <c r="D3777" t="n">
        <v>6.1</v>
      </c>
    </row>
    <row r="3778">
      <c r="A3778" s="5" t="n">
        <v>42145</v>
      </c>
      <c r="B3778" t="inlineStr">
        <is>
          <t>Medium</t>
        </is>
      </c>
      <c r="C3778" t="n">
        <v>1</v>
      </c>
      <c r="D3778" t="n">
        <v>-3.3</v>
      </c>
    </row>
    <row r="3779">
      <c r="A3779" s="5" t="n">
        <v>42177</v>
      </c>
      <c r="B3779" t="inlineStr">
        <is>
          <t>Medium</t>
        </is>
      </c>
      <c r="C3779" t="n">
        <v>4.4</v>
      </c>
      <c r="D3779" t="n">
        <v>5.1</v>
      </c>
    </row>
    <row r="3780">
      <c r="A3780" s="5" t="n">
        <v>42207</v>
      </c>
      <c r="B3780" t="inlineStr">
        <is>
          <t>Medium</t>
        </is>
      </c>
      <c r="C3780" t="n">
        <v>1.2</v>
      </c>
      <c r="D3780" t="n">
        <v>3.2</v>
      </c>
    </row>
    <row r="3781">
      <c r="A3781" s="5" t="n">
        <v>42236</v>
      </c>
      <c r="B3781" t="inlineStr">
        <is>
          <t>Medium</t>
        </is>
      </c>
      <c r="C3781" t="n">
        <v>-0.6</v>
      </c>
      <c r="D3781" t="n">
        <v>2</v>
      </c>
    </row>
    <row r="3782">
      <c r="A3782" s="5" t="n">
        <v>42268</v>
      </c>
      <c r="B3782" t="inlineStr">
        <is>
          <t>Medium</t>
        </is>
      </c>
      <c r="C3782" t="n">
        <v>-1.3</v>
      </c>
      <c r="D3782" t="n">
        <v>-4.8</v>
      </c>
    </row>
    <row r="3783">
      <c r="A3783" s="5" t="n">
        <v>42299</v>
      </c>
      <c r="B3783" t="inlineStr">
        <is>
          <t>Medium</t>
        </is>
      </c>
      <c r="C3783" t="n">
        <v>1.4</v>
      </c>
      <c r="D3783" t="n">
        <v>4.7</v>
      </c>
    </row>
    <row r="3784">
      <c r="A3784" s="5" t="n">
        <v>42331</v>
      </c>
      <c r="B3784" t="inlineStr">
        <is>
          <t>Medium</t>
        </is>
      </c>
      <c r="C3784" t="n">
        <v>-2</v>
      </c>
      <c r="D3784" t="n">
        <v>-3.4</v>
      </c>
    </row>
    <row r="3785">
      <c r="A3785" s="5" t="n">
        <v>42360</v>
      </c>
      <c r="B3785" t="inlineStr">
        <is>
          <t>Medium</t>
        </is>
      </c>
      <c r="C3785" t="n">
        <v>0.5</v>
      </c>
      <c r="D3785" t="n">
        <v>-10.5</v>
      </c>
    </row>
    <row r="3786">
      <c r="A3786" s="5" t="n">
        <v>42391</v>
      </c>
      <c r="B3786" t="inlineStr">
        <is>
          <t>Medium</t>
        </is>
      </c>
      <c r="C3786" t="n">
        <v>8.9</v>
      </c>
      <c r="D3786" t="n">
        <v>14.7</v>
      </c>
    </row>
    <row r="3787">
      <c r="A3787" s="5" t="n">
        <v>42423</v>
      </c>
      <c r="B3787" t="inlineStr">
        <is>
          <t>Medium</t>
        </is>
      </c>
      <c r="C3787" t="n">
        <v>-2.9</v>
      </c>
      <c r="D3787" t="n">
        <v>0.4</v>
      </c>
    </row>
    <row r="3788">
      <c r="A3788" s="5" t="n">
        <v>42450</v>
      </c>
      <c r="B3788" t="inlineStr">
        <is>
          <t>Medium</t>
        </is>
      </c>
      <c r="C3788" t="n">
        <v>-2.2</v>
      </c>
      <c r="D3788" t="n">
        <v>-7.1</v>
      </c>
    </row>
    <row r="3789">
      <c r="A3789" s="5" t="n">
        <v>42480</v>
      </c>
      <c r="B3789" t="inlineStr">
        <is>
          <t>Medium</t>
        </is>
      </c>
      <c r="C3789" t="n">
        <v>3.5</v>
      </c>
      <c r="D3789" t="n">
        <v>5.1</v>
      </c>
    </row>
    <row r="3790">
      <c r="A3790" s="5" t="n">
        <v>42510</v>
      </c>
      <c r="B3790" t="inlineStr">
        <is>
          <t>Medium</t>
        </is>
      </c>
      <c r="C3790" t="n">
        <v>1.3</v>
      </c>
      <c r="D3790" t="n">
        <v>1.7</v>
      </c>
    </row>
    <row r="3791">
      <c r="A3791" s="5" t="n">
        <v>42543</v>
      </c>
      <c r="B3791" t="inlineStr">
        <is>
          <t>Medium</t>
        </is>
      </c>
      <c r="C3791" t="n">
        <v>1.1</v>
      </c>
      <c r="D3791" t="n">
        <v>1.8</v>
      </c>
    </row>
    <row r="3792">
      <c r="A3792" s="5" t="n">
        <v>42572</v>
      </c>
      <c r="B3792" t="inlineStr">
        <is>
          <t>Medium</t>
        </is>
      </c>
      <c r="C3792" t="n">
        <v>-0.5</v>
      </c>
      <c r="D3792" t="n">
        <v>1.1</v>
      </c>
    </row>
    <row r="3793">
      <c r="A3793" s="5" t="n">
        <v>42606</v>
      </c>
      <c r="B3793" t="inlineStr">
        <is>
          <t>Medium</t>
        </is>
      </c>
      <c r="C3793" t="n">
        <v>-0.4</v>
      </c>
      <c r="D3793" t="n">
        <v>-3.2</v>
      </c>
    </row>
    <row r="3794">
      <c r="A3794" s="5" t="n">
        <v>42635</v>
      </c>
      <c r="B3794" t="inlineStr">
        <is>
          <t>Medium</t>
        </is>
      </c>
      <c r="C3794" t="n">
        <v>1.1</v>
      </c>
      <c r="D3794" t="n">
        <v>-0.9</v>
      </c>
    </row>
    <row r="3795">
      <c r="A3795" s="5" t="n">
        <v>42663</v>
      </c>
      <c r="B3795" t="inlineStr">
        <is>
          <t>Medium</t>
        </is>
      </c>
      <c r="C3795" t="n">
        <v>0.4</v>
      </c>
      <c r="D3795" t="n">
        <v>3.2</v>
      </c>
    </row>
    <row r="3796">
      <c r="A3796" s="5" t="n">
        <v>42696</v>
      </c>
      <c r="B3796" t="inlineStr">
        <is>
          <t>Medium</t>
        </is>
      </c>
      <c r="C3796" t="n">
        <v>-0.5</v>
      </c>
      <c r="D3796" t="n">
        <v>2</v>
      </c>
    </row>
    <row r="3797">
      <c r="A3797" s="5" t="n">
        <v>42725</v>
      </c>
      <c r="B3797" t="inlineStr">
        <is>
          <t>Medium</t>
        </is>
      </c>
      <c r="C3797" t="n">
        <v>-1</v>
      </c>
      <c r="D3797" t="n">
        <v>0.7</v>
      </c>
    </row>
    <row r="3798">
      <c r="A3798" s="5" t="n">
        <v>42759</v>
      </c>
      <c r="B3798" t="inlineStr">
        <is>
          <t>Medium</t>
        </is>
      </c>
      <c r="C3798" t="n">
        <v>-1.1</v>
      </c>
      <c r="D3798" t="n">
        <v>-2.8</v>
      </c>
    </row>
    <row r="3799">
      <c r="A3799" s="5" t="n">
        <v>42788</v>
      </c>
      <c r="B3799" t="inlineStr">
        <is>
          <t>Medium</t>
        </is>
      </c>
      <c r="C3799" t="n">
        <v>1.1</v>
      </c>
      <c r="D3799" t="n">
        <v>3.3</v>
      </c>
    </row>
    <row r="3800">
      <c r="A3800" s="5" t="n">
        <v>42816</v>
      </c>
      <c r="B3800" t="inlineStr">
        <is>
          <t>Medium</t>
        </is>
      </c>
      <c r="C3800" t="n">
        <v>-2</v>
      </c>
      <c r="D3800" t="n">
        <v>-3.7</v>
      </c>
    </row>
    <row r="3801">
      <c r="A3801" s="5" t="n">
        <v>42846</v>
      </c>
      <c r="B3801" t="inlineStr">
        <is>
          <t>Medium</t>
        </is>
      </c>
      <c r="C3801" t="n">
        <v>2.5</v>
      </c>
      <c r="D3801" t="n">
        <v>4.4</v>
      </c>
    </row>
    <row r="3802">
      <c r="A3802" s="5" t="n">
        <v>42879</v>
      </c>
      <c r="B3802" t="inlineStr">
        <is>
          <t>Medium</t>
        </is>
      </c>
      <c r="C3802" t="n">
        <v>-1.1</v>
      </c>
      <c r="D3802" t="n">
        <v>-2.3</v>
      </c>
    </row>
    <row r="3803">
      <c r="A3803" s="5" t="n">
        <v>42907</v>
      </c>
      <c r="B3803" t="inlineStr">
        <is>
          <t>Medium</t>
        </is>
      </c>
      <c r="C3803" t="n">
        <v>-0.5</v>
      </c>
      <c r="D3803" t="n">
        <v>1.1</v>
      </c>
    </row>
    <row r="3804">
      <c r="A3804" s="5" t="n">
        <v>42940</v>
      </c>
      <c r="B3804" t="inlineStr">
        <is>
          <t>Medium</t>
        </is>
      </c>
      <c r="C3804" t="n">
        <v>-0.8</v>
      </c>
      <c r="D3804" t="n">
        <v>-1.8</v>
      </c>
    </row>
    <row r="3805">
      <c r="A3805" s="5" t="n">
        <v>42971</v>
      </c>
      <c r="B3805" t="inlineStr">
        <is>
          <t>Medium</t>
        </is>
      </c>
      <c r="C3805" t="n">
        <v>0.9</v>
      </c>
      <c r="D3805" t="n">
        <v>-1.3</v>
      </c>
    </row>
    <row r="3806">
      <c r="A3806" s="5" t="n">
        <v>42998</v>
      </c>
      <c r="B3806" t="inlineStr">
        <is>
          <t>Medium</t>
        </is>
      </c>
      <c r="C3806" t="n">
        <v>0.3</v>
      </c>
      <c r="D3806" t="n">
        <v>-1.7</v>
      </c>
    </row>
    <row r="3807">
      <c r="A3807" s="5" t="n">
        <v>43028</v>
      </c>
      <c r="B3807" t="inlineStr">
        <is>
          <t>Medium</t>
        </is>
      </c>
      <c r="C3807" t="n">
        <v>-1</v>
      </c>
      <c r="D3807" t="n">
        <v>0.7</v>
      </c>
    </row>
    <row r="3808">
      <c r="A3808" s="5" t="n">
        <v>43060</v>
      </c>
      <c r="B3808" t="inlineStr">
        <is>
          <t>Medium</t>
        </is>
      </c>
      <c r="C3808" t="n">
        <v>0.7</v>
      </c>
      <c r="D3808" t="n">
        <v>2</v>
      </c>
    </row>
    <row r="3809">
      <c r="A3809" s="5" t="n">
        <v>43089</v>
      </c>
      <c r="B3809" t="inlineStr">
        <is>
          <t>Medium</t>
        </is>
      </c>
      <c r="C3809" t="n">
        <v>1</v>
      </c>
      <c r="D3809" t="n">
        <v>5.6</v>
      </c>
    </row>
    <row r="3810">
      <c r="A3810" s="5" t="n">
        <v>43124</v>
      </c>
      <c r="B3810" t="inlineStr">
        <is>
          <t>Medium</t>
        </is>
      </c>
      <c r="C3810" t="n">
        <v>-2.2</v>
      </c>
      <c r="D3810" t="n">
        <v>-3.6</v>
      </c>
    </row>
    <row r="3811">
      <c r="A3811" s="5" t="n">
        <v>43152</v>
      </c>
      <c r="B3811" t="inlineStr">
        <is>
          <t>Medium</t>
        </is>
      </c>
      <c r="C3811" t="n">
        <v>0.9</v>
      </c>
      <c r="D3811" t="n">
        <v>-3.2</v>
      </c>
    </row>
    <row r="3812">
      <c r="A3812" s="5" t="n">
        <v>43180</v>
      </c>
      <c r="B3812" t="inlineStr">
        <is>
          <t>Medium</t>
        </is>
      </c>
      <c r="C3812" t="n">
        <v>0.5</v>
      </c>
      <c r="D3812" t="n">
        <v>3</v>
      </c>
    </row>
    <row r="3813">
      <c r="A3813" s="5" t="n">
        <v>43213</v>
      </c>
      <c r="B3813" t="inlineStr">
        <is>
          <t>Medium</t>
        </is>
      </c>
      <c r="C3813" t="n">
        <v>0.2</v>
      </c>
      <c r="D3813" t="n">
        <v>1.1</v>
      </c>
    </row>
    <row r="3814">
      <c r="A3814" s="5" t="n">
        <v>43244</v>
      </c>
      <c r="B3814" t="inlineStr">
        <is>
          <t>Medium</t>
        </is>
      </c>
      <c r="C3814" t="n">
        <v>-0.2</v>
      </c>
      <c r="D3814" t="n">
        <v>-2.5</v>
      </c>
    </row>
    <row r="3815">
      <c r="A3815" s="5" t="n">
        <v>43271</v>
      </c>
      <c r="B3815" t="inlineStr">
        <is>
          <t>Medium</t>
        </is>
      </c>
      <c r="C3815" t="n">
        <v>1.5</v>
      </c>
      <c r="D3815" t="n">
        <v>-0.4</v>
      </c>
    </row>
    <row r="3816">
      <c r="A3816" s="5" t="n">
        <v>43304</v>
      </c>
      <c r="B3816" t="inlineStr">
        <is>
          <t>Medium</t>
        </is>
      </c>
      <c r="C3816" t="n">
        <v>0.5</v>
      </c>
      <c r="D3816" t="n">
        <v>-0.6</v>
      </c>
    </row>
    <row r="3817">
      <c r="A3817" s="5" t="n">
        <v>43334</v>
      </c>
      <c r="B3817" t="inlineStr">
        <is>
          <t>Medium</t>
        </is>
      </c>
      <c r="C3817" t="n">
        <v>0.6</v>
      </c>
      <c r="D3817" t="n">
        <v>-0.7</v>
      </c>
    </row>
    <row r="3818">
      <c r="A3818" s="5" t="n">
        <v>43363</v>
      </c>
      <c r="B3818" t="inlineStr">
        <is>
          <t>Medium</t>
        </is>
      </c>
      <c r="C3818" t="n">
        <v>0.3</v>
      </c>
      <c r="D3818" t="n">
        <v>0</v>
      </c>
    </row>
    <row r="3819">
      <c r="A3819" s="5" t="n">
        <v>43392</v>
      </c>
      <c r="B3819" t="inlineStr">
        <is>
          <t>Medium</t>
        </is>
      </c>
      <c r="C3819" t="n">
        <v>-0.7</v>
      </c>
      <c r="D3819" t="n">
        <v>-3.4</v>
      </c>
    </row>
    <row r="3820">
      <c r="A3820" s="5" t="n">
        <v>43425</v>
      </c>
      <c r="B3820" t="inlineStr">
        <is>
          <t>Medium</t>
        </is>
      </c>
      <c r="C3820" t="n">
        <v>1</v>
      </c>
      <c r="D3820" t="n">
        <v>1.4</v>
      </c>
    </row>
    <row r="3821">
      <c r="A3821" s="5" t="n">
        <v>43453</v>
      </c>
      <c r="B3821" t="inlineStr">
        <is>
          <t>Medium</t>
        </is>
      </c>
      <c r="C3821" t="n">
        <v>-0.6</v>
      </c>
      <c r="D3821" t="n">
        <v>1.9</v>
      </c>
    </row>
    <row r="3822">
      <c r="A3822" s="5" t="n">
        <v>43487</v>
      </c>
      <c r="B3822" t="inlineStr">
        <is>
          <t>Medium</t>
        </is>
      </c>
      <c r="C3822" t="n">
        <v>-1</v>
      </c>
      <c r="D3822" t="n">
        <v>-6.4</v>
      </c>
    </row>
    <row r="3823">
      <c r="A3823" s="5" t="n">
        <v>43517</v>
      </c>
      <c r="B3823" t="inlineStr">
        <is>
          <t>Medium</t>
        </is>
      </c>
      <c r="C3823" t="n">
        <v>0.8</v>
      </c>
      <c r="D3823" t="n">
        <v>-1.2</v>
      </c>
    </row>
    <row r="3824">
      <c r="A3824" s="5" t="n">
        <v>43546</v>
      </c>
      <c r="B3824" t="inlineStr">
        <is>
          <t>Medium</t>
        </is>
      </c>
      <c r="C3824" t="n">
        <v>2.2</v>
      </c>
      <c r="D3824" t="n">
        <v>11.8</v>
      </c>
    </row>
    <row r="3825">
      <c r="A3825" s="5" t="n">
        <v>43577</v>
      </c>
      <c r="B3825" t="inlineStr">
        <is>
          <t>Medium</t>
        </is>
      </c>
      <c r="C3825" t="n">
        <v>-3.8</v>
      </c>
      <c r="D3825" t="n">
        <v>-4.9</v>
      </c>
    </row>
    <row r="3826">
      <c r="A3826" s="5" t="n">
        <v>43606</v>
      </c>
      <c r="B3826" t="inlineStr">
        <is>
          <t>Medium</t>
        </is>
      </c>
      <c r="C3826" t="n">
        <v>2.7</v>
      </c>
      <c r="D3826" t="n">
        <v>-0.4</v>
      </c>
    </row>
    <row r="3827">
      <c r="A3827" s="5" t="n">
        <v>43637</v>
      </c>
      <c r="B3827" t="inlineStr">
        <is>
          <t>Medium</t>
        </is>
      </c>
      <c r="C3827" t="n">
        <v>1.2</v>
      </c>
      <c r="D3827" t="n">
        <v>2.5</v>
      </c>
    </row>
    <row r="3828">
      <c r="A3828" s="5" t="n">
        <v>43669</v>
      </c>
      <c r="B3828" t="inlineStr">
        <is>
          <t>Medium</t>
        </is>
      </c>
      <c r="C3828" t="n">
        <v>-0.2</v>
      </c>
      <c r="D3828" t="n">
        <v>-1.7</v>
      </c>
    </row>
    <row r="3829">
      <c r="A3829" s="5" t="n">
        <v>43698</v>
      </c>
      <c r="B3829" t="inlineStr">
        <is>
          <t>Medium</t>
        </is>
      </c>
      <c r="C3829" t="n">
        <v>2.5</v>
      </c>
      <c r="D3829" t="n">
        <v>2.5</v>
      </c>
    </row>
    <row r="3830">
      <c r="A3830" s="5" t="n">
        <v>43727</v>
      </c>
      <c r="B3830" t="inlineStr">
        <is>
          <t>Medium</t>
        </is>
      </c>
      <c r="C3830" t="n">
        <v>-0.4</v>
      </c>
      <c r="D3830" t="n">
        <v>1.3</v>
      </c>
    </row>
    <row r="3831">
      <c r="A3831" s="5" t="n">
        <v>43760</v>
      </c>
      <c r="B3831" t="inlineStr">
        <is>
          <t>Medium</t>
        </is>
      </c>
      <c r="C3831" t="n">
        <v>-0.7</v>
      </c>
      <c r="D3831" t="n">
        <v>-2.2</v>
      </c>
    </row>
    <row r="3832">
      <c r="A3832" s="5" t="n">
        <v>43790</v>
      </c>
      <c r="B3832" t="inlineStr">
        <is>
          <t>Medium</t>
        </is>
      </c>
      <c r="C3832" t="n">
        <v>1.4</v>
      </c>
      <c r="D3832" t="n">
        <v>1.9</v>
      </c>
    </row>
    <row r="3833">
      <c r="A3833" s="5" t="n">
        <v>43818</v>
      </c>
      <c r="B3833" t="inlineStr">
        <is>
          <t>Medium</t>
        </is>
      </c>
      <c r="C3833" t="n">
        <v>-0.2</v>
      </c>
      <c r="D3833" t="n">
        <v>-1.7</v>
      </c>
    </row>
    <row r="3834">
      <c r="A3834" s="5" t="n">
        <v>43852</v>
      </c>
      <c r="B3834" t="inlineStr">
        <is>
          <t>Medium</t>
        </is>
      </c>
      <c r="C3834" t="n">
        <v>1.3</v>
      </c>
      <c r="D3834" t="n">
        <v>3.6</v>
      </c>
    </row>
    <row r="3835">
      <c r="A3835" s="5" t="n">
        <v>43882</v>
      </c>
      <c r="B3835" t="inlineStr">
        <is>
          <t>Medium</t>
        </is>
      </c>
      <c r="C3835" t="n">
        <v>-1.8</v>
      </c>
      <c r="D3835" t="n">
        <v>-1.3</v>
      </c>
    </row>
    <row r="3836">
      <c r="A3836" s="5" t="n">
        <v>43910</v>
      </c>
      <c r="B3836" t="inlineStr">
        <is>
          <t>Medium</t>
        </is>
      </c>
      <c r="C3836" t="n">
        <v>0.7</v>
      </c>
      <c r="D3836" t="n">
        <v>6.5</v>
      </c>
    </row>
    <row r="3837">
      <c r="A3837" s="5" t="n">
        <v>43942</v>
      </c>
      <c r="B3837" t="inlineStr">
        <is>
          <t>Medium</t>
        </is>
      </c>
      <c r="C3837" t="n">
        <v>-8.1</v>
      </c>
      <c r="D3837" t="n">
        <v>-8.5</v>
      </c>
    </row>
    <row r="3838">
      <c r="A3838" s="5" t="n">
        <v>43972</v>
      </c>
      <c r="B3838" t="inlineStr">
        <is>
          <t>Medium</t>
        </is>
      </c>
      <c r="C3838" t="n">
        <v>-18.9</v>
      </c>
      <c r="D3838" t="n">
        <v>-17.8</v>
      </c>
    </row>
    <row r="3839">
      <c r="A3839" s="5" t="n">
        <v>44004</v>
      </c>
      <c r="B3839" t="inlineStr">
        <is>
          <t>Medium</t>
        </is>
      </c>
      <c r="C3839" t="n">
        <v>-3</v>
      </c>
      <c r="D3839" t="n">
        <v>-9.699999999999999</v>
      </c>
    </row>
    <row r="3840">
      <c r="A3840" s="5" t="n">
        <v>44034</v>
      </c>
      <c r="B3840" t="inlineStr">
        <is>
          <t>Medium</t>
        </is>
      </c>
      <c r="C3840" t="n">
        <v>24.5</v>
      </c>
      <c r="D3840" t="n">
        <v>20.7</v>
      </c>
    </row>
    <row r="3841">
      <c r="A3841" s="5" t="n">
        <v>44064</v>
      </c>
      <c r="B3841" t="inlineStr">
        <is>
          <t>Medium</t>
        </is>
      </c>
      <c r="C3841" t="n">
        <v>14.7</v>
      </c>
      <c r="D3841" t="n">
        <v>24.7</v>
      </c>
    </row>
    <row r="3842">
      <c r="A3842" s="5" t="n">
        <v>44096</v>
      </c>
      <c r="B3842" t="inlineStr">
        <is>
          <t>Medium</t>
        </is>
      </c>
      <c r="C3842" t="n">
        <v>2.4</v>
      </c>
      <c r="D3842" t="n">
        <v>2.4</v>
      </c>
    </row>
    <row r="3843">
      <c r="A3843" s="5" t="n">
        <v>44126</v>
      </c>
      <c r="B3843" t="inlineStr">
        <is>
          <t>Medium</t>
        </is>
      </c>
      <c r="C3843" t="n">
        <v>5</v>
      </c>
      <c r="D3843" t="n">
        <v>9.4</v>
      </c>
    </row>
    <row r="3844">
      <c r="A3844" s="5" t="n">
        <v>44154</v>
      </c>
      <c r="B3844" t="inlineStr">
        <is>
          <t>Medium</t>
        </is>
      </c>
      <c r="C3844" t="n">
        <v>-1.2</v>
      </c>
      <c r="D3844" t="n">
        <v>4.3</v>
      </c>
    </row>
    <row r="3845">
      <c r="A3845" s="5" t="n">
        <v>44187</v>
      </c>
      <c r="B3845" t="inlineStr">
        <is>
          <t>Medium</t>
        </is>
      </c>
      <c r="C3845" t="n">
        <v>-1</v>
      </c>
      <c r="D3845" t="n">
        <v>-2.5</v>
      </c>
    </row>
    <row r="3846">
      <c r="A3846" s="5" t="n">
        <v>44218</v>
      </c>
      <c r="B3846" t="inlineStr">
        <is>
          <t>Medium</t>
        </is>
      </c>
      <c r="C3846" t="n">
        <v>-2</v>
      </c>
      <c r="D3846" t="n">
        <v>0.7</v>
      </c>
    </row>
    <row r="3847">
      <c r="A3847" s="5" t="n">
        <v>44246</v>
      </c>
      <c r="B3847" t="inlineStr">
        <is>
          <t>Medium</t>
        </is>
      </c>
      <c r="C3847" t="n">
        <v>-1.5</v>
      </c>
      <c r="D3847" t="n">
        <v>0.6</v>
      </c>
    </row>
    <row r="3848">
      <c r="A3848" s="5" t="n">
        <v>44277</v>
      </c>
      <c r="B3848" t="inlineStr">
        <is>
          <t>Medium</t>
        </is>
      </c>
      <c r="C3848" t="n">
        <v>-3</v>
      </c>
      <c r="D3848" t="n">
        <v>-6.6</v>
      </c>
    </row>
    <row r="3849">
      <c r="A3849" s="5" t="n">
        <v>44308</v>
      </c>
      <c r="B3849" t="inlineStr">
        <is>
          <t>Medium</t>
        </is>
      </c>
      <c r="C3849" t="n">
        <v>0.8</v>
      </c>
      <c r="D3849" t="n">
        <v>-3.7</v>
      </c>
    </row>
    <row r="3850">
      <c r="A3850" s="5" t="n">
        <v>44337</v>
      </c>
      <c r="B3850" t="inlineStr">
        <is>
          <t>Medium</t>
        </is>
      </c>
      <c r="C3850" t="n">
        <v>2</v>
      </c>
      <c r="D3850" t="n">
        <v>-2.7</v>
      </c>
    </row>
    <row r="3851">
      <c r="A3851" s="5" t="n">
        <v>44610</v>
      </c>
      <c r="B3851" t="inlineStr">
        <is>
          <t>Medium</t>
        </is>
      </c>
      <c r="C3851" t="n">
        <v>-1</v>
      </c>
      <c r="D3851" t="n">
        <v>6.7</v>
      </c>
    </row>
    <row r="3852">
      <c r="A3852" s="5" t="n">
        <v>44916</v>
      </c>
      <c r="B3852" t="inlineStr">
        <is>
          <t>Medium</t>
        </is>
      </c>
      <c r="C3852" t="n">
        <v>-5.4</v>
      </c>
      <c r="D3852" t="n">
        <v>-7.7</v>
      </c>
    </row>
    <row r="3853">
      <c r="A3853" s="5" t="n">
        <v>44978</v>
      </c>
      <c r="B3853" t="inlineStr">
        <is>
          <t>Medium</t>
        </is>
      </c>
      <c r="C3853" t="n">
        <v>2</v>
      </c>
      <c r="D3853" t="n">
        <v>-0.7</v>
      </c>
    </row>
    <row r="3854">
      <c r="A3854" s="5" t="n">
        <v>45006</v>
      </c>
      <c r="B3854" t="inlineStr">
        <is>
          <t>Medium</t>
        </is>
      </c>
      <c r="C3854" t="n">
        <v>5</v>
      </c>
      <c r="D3854" t="n">
        <v>14.5</v>
      </c>
    </row>
    <row r="3855">
      <c r="A3855" s="5" t="n">
        <v>45526</v>
      </c>
      <c r="B3855" t="inlineStr">
        <is>
          <t>Medium</t>
        </is>
      </c>
      <c r="C3855" t="n">
        <v>1.3</v>
      </c>
      <c r="D3855" t="n">
        <v>1.3</v>
      </c>
    </row>
    <row r="3856">
      <c r="A3856" s="5" t="n">
        <v>45771</v>
      </c>
      <c r="B3856" t="inlineStr">
        <is>
          <t>Medium</t>
        </is>
      </c>
      <c r="C3856" t="n">
        <v>-3</v>
      </c>
      <c r="D3856" t="n">
        <v>-5.9</v>
      </c>
    </row>
    <row r="3857">
      <c r="A3857" s="5" t="n">
        <v>45831</v>
      </c>
      <c r="B3857" t="inlineStr">
        <is>
          <t>Medium</t>
        </is>
      </c>
      <c r="C3857" t="n">
        <v>-1.3</v>
      </c>
      <c r="D3857" t="n">
        <v>0.8</v>
      </c>
    </row>
    <row r="3858">
      <c r="A3858" s="3" t="inlineStr">
        <is>
          <t>Export Prices MoM  (137 events)</t>
        </is>
      </c>
      <c r="B3858" s="3" t="n"/>
      <c r="C3858" s="3" t="n"/>
      <c r="D3858" s="3" t="n"/>
    </row>
    <row r="3859">
      <c r="A3859" s="4" t="inlineStr">
        <is>
          <t>Date</t>
        </is>
      </c>
      <c r="B3859" s="4" t="inlineStr">
        <is>
          <t>Impact</t>
        </is>
      </c>
      <c r="C3859" s="4" t="inlineStr">
        <is>
          <t>Forecast</t>
        </is>
      </c>
      <c r="D3859" s="4" t="inlineStr">
        <is>
          <t>Actual</t>
        </is>
      </c>
    </row>
    <row r="3860">
      <c r="A3860" s="5" t="n">
        <v>42018</v>
      </c>
      <c r="B3860" t="inlineStr">
        <is>
          <t>Medium</t>
        </is>
      </c>
      <c r="C3860" t="n">
        <v>-1</v>
      </c>
      <c r="D3860" t="n">
        <v>-1.2</v>
      </c>
    </row>
    <row r="3861">
      <c r="A3861" s="5" t="n">
        <v>42048</v>
      </c>
      <c r="B3861" t="inlineStr">
        <is>
          <t>Medium</t>
        </is>
      </c>
      <c r="C3861" t="n">
        <v>-0.9</v>
      </c>
      <c r="D3861" t="n">
        <v>-2</v>
      </c>
    </row>
    <row r="3862">
      <c r="A3862" s="5" t="n">
        <v>42075</v>
      </c>
      <c r="B3862" t="inlineStr">
        <is>
          <t>Medium</t>
        </is>
      </c>
      <c r="C3862" t="n">
        <v>-0.2</v>
      </c>
      <c r="D3862" t="n">
        <v>-0.1</v>
      </c>
    </row>
    <row r="3863">
      <c r="A3863" s="5" t="n">
        <v>42104</v>
      </c>
      <c r="B3863" t="inlineStr">
        <is>
          <t>Medium</t>
        </is>
      </c>
      <c r="C3863" t="n">
        <v>-0.3</v>
      </c>
      <c r="D3863" t="n">
        <v>0.1</v>
      </c>
    </row>
    <row r="3864">
      <c r="A3864" s="5" t="n">
        <v>42137</v>
      </c>
      <c r="B3864" t="inlineStr">
        <is>
          <t>Medium</t>
        </is>
      </c>
      <c r="C3864" t="n">
        <v>0.1</v>
      </c>
      <c r="D3864" t="n">
        <v>-0.7</v>
      </c>
    </row>
    <row r="3865">
      <c r="A3865" s="5" t="n">
        <v>42166</v>
      </c>
      <c r="B3865" t="inlineStr">
        <is>
          <t>Medium</t>
        </is>
      </c>
      <c r="C3865" t="n">
        <v>0.2</v>
      </c>
      <c r="D3865" t="n">
        <v>0.6</v>
      </c>
    </row>
    <row r="3866">
      <c r="A3866" s="5" t="n">
        <v>42199</v>
      </c>
      <c r="B3866" t="inlineStr">
        <is>
          <t>Medium</t>
        </is>
      </c>
      <c r="C3866" t="n">
        <v>0.2</v>
      </c>
      <c r="D3866" t="n">
        <v>-0.2</v>
      </c>
    </row>
    <row r="3867">
      <c r="A3867" s="5" t="n">
        <v>42229</v>
      </c>
      <c r="B3867" t="inlineStr">
        <is>
          <t>Medium</t>
        </is>
      </c>
      <c r="C3867" t="n">
        <v>-0.3</v>
      </c>
      <c r="D3867" t="n">
        <v>-0.2</v>
      </c>
    </row>
    <row r="3868">
      <c r="A3868" s="5" t="n">
        <v>42257</v>
      </c>
      <c r="B3868" t="inlineStr">
        <is>
          <t>Medium</t>
        </is>
      </c>
      <c r="C3868" t="n">
        <v>-0.3</v>
      </c>
      <c r="D3868" t="n">
        <v>-1.4</v>
      </c>
    </row>
    <row r="3869">
      <c r="A3869" s="5" t="n">
        <v>42286</v>
      </c>
      <c r="B3869" t="inlineStr">
        <is>
          <t>Medium</t>
        </is>
      </c>
      <c r="C3869" t="n">
        <v>-0.2</v>
      </c>
      <c r="D3869" t="n">
        <v>-0.7</v>
      </c>
    </row>
    <row r="3870">
      <c r="A3870" s="5" t="n">
        <v>42318</v>
      </c>
      <c r="B3870" t="inlineStr">
        <is>
          <t>Medium</t>
        </is>
      </c>
      <c r="C3870" t="n">
        <v>-0.2</v>
      </c>
      <c r="D3870" t="n">
        <v>-0.2</v>
      </c>
    </row>
    <row r="3871">
      <c r="A3871" s="5" t="n">
        <v>42348</v>
      </c>
      <c r="B3871" t="inlineStr">
        <is>
          <t>Medium</t>
        </is>
      </c>
      <c r="C3871" t="n">
        <v>-0.3</v>
      </c>
      <c r="D3871" t="n">
        <v>-0.6</v>
      </c>
    </row>
    <row r="3872">
      <c r="A3872" s="5" t="n">
        <v>42383</v>
      </c>
      <c r="B3872" t="inlineStr">
        <is>
          <t>Medium</t>
        </is>
      </c>
      <c r="C3872" t="n">
        <v>-0.5</v>
      </c>
      <c r="D3872" t="n">
        <v>-1.1</v>
      </c>
    </row>
    <row r="3873">
      <c r="A3873" s="5" t="n">
        <v>42412</v>
      </c>
      <c r="B3873" t="inlineStr">
        <is>
          <t>Medium</t>
        </is>
      </c>
      <c r="C3873" t="n">
        <v>-0.9</v>
      </c>
      <c r="D3873" t="n">
        <v>-0.8</v>
      </c>
    </row>
    <row r="3874">
      <c r="A3874" s="5" t="n">
        <v>42440</v>
      </c>
      <c r="B3874" t="inlineStr">
        <is>
          <t>Medium</t>
        </is>
      </c>
      <c r="C3874" t="n">
        <v>-0.5</v>
      </c>
      <c r="D3874" t="n">
        <v>-0.4</v>
      </c>
    </row>
    <row r="3875">
      <c r="A3875" s="5" t="n">
        <v>42472</v>
      </c>
      <c r="B3875" t="inlineStr">
        <is>
          <t>Medium</t>
        </is>
      </c>
      <c r="C3875" t="n">
        <v>-0.2</v>
      </c>
      <c r="D3875" t="n">
        <v>0</v>
      </c>
    </row>
    <row r="3876">
      <c r="A3876" s="5" t="n">
        <v>42502</v>
      </c>
      <c r="B3876" t="inlineStr">
        <is>
          <t>Medium</t>
        </is>
      </c>
      <c r="C3876" t="n">
        <v>0.1</v>
      </c>
      <c r="D3876" t="n">
        <v>0.5</v>
      </c>
    </row>
    <row r="3877">
      <c r="A3877" s="5" t="n">
        <v>42535</v>
      </c>
      <c r="B3877" t="inlineStr">
        <is>
          <t>Medium</t>
        </is>
      </c>
      <c r="C3877" t="n">
        <v>0.3</v>
      </c>
      <c r="D3877" t="n">
        <v>1.1</v>
      </c>
    </row>
    <row r="3878">
      <c r="A3878" s="5" t="n">
        <v>42564</v>
      </c>
      <c r="B3878" t="inlineStr">
        <is>
          <t>Medium</t>
        </is>
      </c>
      <c r="C3878" t="n">
        <v>0.4</v>
      </c>
      <c r="D3878" t="n">
        <v>0.8</v>
      </c>
    </row>
    <row r="3879">
      <c r="A3879" s="5" t="n">
        <v>42593</v>
      </c>
      <c r="B3879" t="inlineStr">
        <is>
          <t>Medium</t>
        </is>
      </c>
      <c r="C3879" t="n">
        <v>0.1</v>
      </c>
      <c r="D3879" t="n">
        <v>0.2</v>
      </c>
    </row>
    <row r="3880">
      <c r="A3880" s="5" t="n">
        <v>42627</v>
      </c>
      <c r="B3880" t="inlineStr">
        <is>
          <t>Medium</t>
        </is>
      </c>
      <c r="C3880" t="n">
        <v>0.1</v>
      </c>
      <c r="D3880" t="n">
        <v>-0.8</v>
      </c>
    </row>
    <row r="3881">
      <c r="A3881" s="5" t="n">
        <v>42656</v>
      </c>
      <c r="B3881" t="inlineStr">
        <is>
          <t>Medium</t>
        </is>
      </c>
      <c r="C3881" t="n">
        <v>0</v>
      </c>
      <c r="D3881" t="n">
        <v>0.3</v>
      </c>
    </row>
    <row r="3882">
      <c r="A3882" s="5" t="n">
        <v>42689</v>
      </c>
      <c r="B3882" t="inlineStr">
        <is>
          <t>Medium</t>
        </is>
      </c>
      <c r="C3882" t="n">
        <v>0.2</v>
      </c>
      <c r="D3882" t="n">
        <v>0.2</v>
      </c>
    </row>
    <row r="3883">
      <c r="A3883" s="5" t="n">
        <v>42717</v>
      </c>
      <c r="B3883" t="inlineStr">
        <is>
          <t>Medium</t>
        </is>
      </c>
      <c r="C3883" t="n">
        <v>-0.2</v>
      </c>
      <c r="D3883" t="n">
        <v>-0.1</v>
      </c>
    </row>
    <row r="3884">
      <c r="A3884" s="5" t="n">
        <v>42747</v>
      </c>
      <c r="B3884" t="inlineStr">
        <is>
          <t>Medium</t>
        </is>
      </c>
      <c r="C3884" t="n">
        <v>0.1</v>
      </c>
      <c r="D3884" t="n">
        <v>0.3</v>
      </c>
    </row>
    <row r="3885">
      <c r="A3885" s="5" t="n">
        <v>42776</v>
      </c>
      <c r="B3885" t="inlineStr">
        <is>
          <t>Medium</t>
        </is>
      </c>
      <c r="C3885" t="n">
        <v>0.1</v>
      </c>
      <c r="D3885" t="n">
        <v>0.1</v>
      </c>
    </row>
    <row r="3886">
      <c r="A3886" s="5" t="n">
        <v>42803</v>
      </c>
      <c r="B3886" t="inlineStr">
        <is>
          <t>Medium</t>
        </is>
      </c>
      <c r="C3886" t="n">
        <v>0.2</v>
      </c>
      <c r="D3886" t="n">
        <v>0.3</v>
      </c>
    </row>
    <row r="3887">
      <c r="A3887" s="5" t="n">
        <v>42837</v>
      </c>
      <c r="B3887" t="inlineStr">
        <is>
          <t>Medium</t>
        </is>
      </c>
      <c r="C3887" t="n">
        <v>0.1</v>
      </c>
      <c r="D3887" t="n">
        <v>0.2</v>
      </c>
    </row>
    <row r="3888">
      <c r="A3888" s="5" t="n">
        <v>42865</v>
      </c>
      <c r="B3888" t="inlineStr">
        <is>
          <t>Medium</t>
        </is>
      </c>
      <c r="C3888" t="n">
        <v>0.1</v>
      </c>
      <c r="D3888" t="n">
        <v>0.2</v>
      </c>
    </row>
    <row r="3889">
      <c r="A3889" s="5" t="n">
        <v>42901</v>
      </c>
      <c r="B3889" t="inlineStr">
        <is>
          <t>Medium</t>
        </is>
      </c>
      <c r="C3889" t="n">
        <v>0.1</v>
      </c>
      <c r="D3889" t="n">
        <v>-0.7</v>
      </c>
    </row>
    <row r="3890">
      <c r="A3890" s="5" t="n">
        <v>42934</v>
      </c>
      <c r="B3890" t="inlineStr">
        <is>
          <t>Medium</t>
        </is>
      </c>
      <c r="C3890" t="n">
        <v>0</v>
      </c>
      <c r="D3890" t="n">
        <v>-0.2</v>
      </c>
    </row>
    <row r="3891">
      <c r="A3891" s="5" t="n">
        <v>42962</v>
      </c>
      <c r="B3891" t="inlineStr">
        <is>
          <t>Medium</t>
        </is>
      </c>
      <c r="C3891" t="n">
        <v>0.2</v>
      </c>
      <c r="D3891" t="n">
        <v>0.4</v>
      </c>
    </row>
    <row r="3892">
      <c r="A3892" s="5" t="n">
        <v>42997</v>
      </c>
      <c r="B3892" t="inlineStr">
        <is>
          <t>Medium</t>
        </is>
      </c>
      <c r="C3892" t="n">
        <v>0.2</v>
      </c>
      <c r="D3892" t="n">
        <v>0.6</v>
      </c>
    </row>
    <row r="3893">
      <c r="A3893" s="5" t="n">
        <v>43025</v>
      </c>
      <c r="B3893" t="inlineStr">
        <is>
          <t>Medium</t>
        </is>
      </c>
      <c r="C3893" t="n">
        <v>0.4</v>
      </c>
      <c r="D3893" t="n">
        <v>0.8</v>
      </c>
    </row>
    <row r="3894">
      <c r="A3894" s="5" t="n">
        <v>43055</v>
      </c>
      <c r="B3894" t="inlineStr">
        <is>
          <t>Medium</t>
        </is>
      </c>
      <c r="C3894" t="n">
        <v>0.4</v>
      </c>
      <c r="D3894" t="n">
        <v>0</v>
      </c>
    </row>
    <row r="3895">
      <c r="A3895" s="5" t="n">
        <v>43083</v>
      </c>
      <c r="B3895" t="inlineStr">
        <is>
          <t>Medium</t>
        </is>
      </c>
      <c r="C3895" t="n">
        <v>0.2</v>
      </c>
      <c r="D3895" t="n">
        <v>0.5</v>
      </c>
    </row>
    <row r="3896">
      <c r="A3896" s="5" t="n">
        <v>43110</v>
      </c>
      <c r="B3896" t="inlineStr">
        <is>
          <t>Medium</t>
        </is>
      </c>
      <c r="C3896" t="n">
        <v>0.3</v>
      </c>
      <c r="D3896" t="n">
        <v>-0.1</v>
      </c>
    </row>
    <row r="3897">
      <c r="A3897" s="5" t="n">
        <v>43147</v>
      </c>
      <c r="B3897" t="inlineStr">
        <is>
          <t>Medium</t>
        </is>
      </c>
      <c r="C3897" t="n">
        <v>0.3</v>
      </c>
      <c r="D3897" t="n">
        <v>0.8</v>
      </c>
    </row>
    <row r="3898">
      <c r="A3898" s="5" t="n">
        <v>43174</v>
      </c>
      <c r="B3898" t="inlineStr">
        <is>
          <t>Medium</t>
        </is>
      </c>
      <c r="C3898" t="n">
        <v>0.3</v>
      </c>
      <c r="D3898" t="n">
        <v>0.2</v>
      </c>
    </row>
    <row r="3899">
      <c r="A3899" s="5" t="n">
        <v>43202</v>
      </c>
      <c r="B3899" t="inlineStr">
        <is>
          <t>Medium</t>
        </is>
      </c>
      <c r="C3899" t="n">
        <v>0.2</v>
      </c>
      <c r="D3899" t="n">
        <v>0.3</v>
      </c>
    </row>
    <row r="3900">
      <c r="A3900" s="5" t="n">
        <v>43231</v>
      </c>
      <c r="B3900" t="inlineStr">
        <is>
          <t>Medium</t>
        </is>
      </c>
      <c r="C3900" t="n">
        <v>0.3</v>
      </c>
      <c r="D3900" t="n">
        <v>0.6</v>
      </c>
    </row>
    <row r="3901">
      <c r="A3901" s="5" t="n">
        <v>43265</v>
      </c>
      <c r="B3901" t="inlineStr">
        <is>
          <t>Medium</t>
        </is>
      </c>
      <c r="C3901" t="n">
        <v>0.3</v>
      </c>
      <c r="D3901" t="n">
        <v>0.6</v>
      </c>
    </row>
    <row r="3902">
      <c r="A3902" s="5" t="n">
        <v>43294</v>
      </c>
      <c r="B3902" t="inlineStr">
        <is>
          <t>Medium</t>
        </is>
      </c>
      <c r="C3902" t="n">
        <v>0.2</v>
      </c>
      <c r="D3902" t="n">
        <v>0.3</v>
      </c>
    </row>
    <row r="3903">
      <c r="A3903" s="5" t="n">
        <v>43326</v>
      </c>
      <c r="B3903" t="inlineStr">
        <is>
          <t>Medium</t>
        </is>
      </c>
      <c r="C3903" t="n">
        <v>0.2</v>
      </c>
      <c r="D3903" t="n">
        <v>-0.5</v>
      </c>
    </row>
    <row r="3904">
      <c r="A3904" s="5" t="n">
        <v>43357</v>
      </c>
      <c r="B3904" t="inlineStr">
        <is>
          <t>Medium</t>
        </is>
      </c>
      <c r="C3904" t="n">
        <v>0.1</v>
      </c>
      <c r="D3904" t="n">
        <v>-0.1</v>
      </c>
    </row>
    <row r="3905">
      <c r="A3905" s="5" t="n">
        <v>43385</v>
      </c>
      <c r="B3905" t="inlineStr">
        <is>
          <t>Medium</t>
        </is>
      </c>
      <c r="C3905" t="n">
        <v>0.2</v>
      </c>
      <c r="D3905" t="n">
        <v>0</v>
      </c>
    </row>
    <row r="3906">
      <c r="A3906" s="5" t="n">
        <v>43419</v>
      </c>
      <c r="B3906" t="inlineStr">
        <is>
          <t>Medium</t>
        </is>
      </c>
      <c r="C3906" t="n">
        <v>0.1</v>
      </c>
      <c r="D3906" t="n">
        <v>0.4</v>
      </c>
    </row>
    <row r="3907">
      <c r="A3907" s="5" t="n">
        <v>43447</v>
      </c>
      <c r="B3907" t="inlineStr">
        <is>
          <t>Medium</t>
        </is>
      </c>
      <c r="C3907" t="n">
        <v>-0.1</v>
      </c>
      <c r="D3907" t="n">
        <v>-0.9</v>
      </c>
    </row>
    <row r="3908">
      <c r="A3908" s="5" t="n">
        <v>43481</v>
      </c>
      <c r="B3908" t="inlineStr">
        <is>
          <t>Medium</t>
        </is>
      </c>
      <c r="C3908" t="n">
        <v>-0.6</v>
      </c>
      <c r="D3908" t="n">
        <v>-0.6</v>
      </c>
    </row>
    <row r="3909">
      <c r="A3909" s="5" t="n">
        <v>43511</v>
      </c>
      <c r="B3909" t="inlineStr">
        <is>
          <t>Medium</t>
        </is>
      </c>
      <c r="C3909" t="n">
        <v>-0.1</v>
      </c>
      <c r="D3909" t="n">
        <v>-0.6</v>
      </c>
    </row>
    <row r="3910">
      <c r="A3910" s="5" t="n">
        <v>43538</v>
      </c>
      <c r="B3910" t="inlineStr">
        <is>
          <t>Medium</t>
        </is>
      </c>
      <c r="C3910" t="n">
        <v>0.1</v>
      </c>
      <c r="D3910" t="n">
        <v>0.6</v>
      </c>
    </row>
    <row r="3911">
      <c r="A3911" s="5" t="n">
        <v>43567</v>
      </c>
      <c r="B3911" t="inlineStr">
        <is>
          <t>Medium</t>
        </is>
      </c>
      <c r="C3911" t="n">
        <v>0.2</v>
      </c>
      <c r="D3911" t="n">
        <v>0.7</v>
      </c>
    </row>
    <row r="3912">
      <c r="A3912" s="5" t="n">
        <v>43599</v>
      </c>
      <c r="B3912" t="inlineStr">
        <is>
          <t>Medium</t>
        </is>
      </c>
      <c r="C3912" t="n">
        <v>0.5</v>
      </c>
      <c r="D3912" t="n">
        <v>0.2</v>
      </c>
    </row>
    <row r="3913">
      <c r="A3913" s="5" t="n">
        <v>43629</v>
      </c>
      <c r="B3913" t="inlineStr">
        <is>
          <t>Medium</t>
        </is>
      </c>
      <c r="C3913" t="n">
        <v>-0.1</v>
      </c>
      <c r="D3913" t="n">
        <v>-0.2</v>
      </c>
    </row>
    <row r="3914">
      <c r="A3914" s="5" t="n">
        <v>43662</v>
      </c>
      <c r="B3914" t="inlineStr">
        <is>
          <t>Medium</t>
        </is>
      </c>
      <c r="C3914" t="n">
        <v>-0.2</v>
      </c>
      <c r="D3914" t="n">
        <v>-0.7</v>
      </c>
    </row>
    <row r="3915">
      <c r="A3915" s="5" t="n">
        <v>43691</v>
      </c>
      <c r="B3915" t="inlineStr">
        <is>
          <t>Medium</t>
        </is>
      </c>
      <c r="C3915" t="n">
        <v>0</v>
      </c>
      <c r="D3915" t="n">
        <v>0.2</v>
      </c>
    </row>
    <row r="3916">
      <c r="A3916" s="5" t="n">
        <v>43721</v>
      </c>
      <c r="B3916" t="inlineStr">
        <is>
          <t>Medium</t>
        </is>
      </c>
      <c r="C3916" t="n">
        <v>-0.2</v>
      </c>
      <c r="D3916" t="n">
        <v>-0.6</v>
      </c>
    </row>
    <row r="3917">
      <c r="A3917" s="5" t="n">
        <v>43749</v>
      </c>
      <c r="B3917" t="inlineStr">
        <is>
          <t>Medium</t>
        </is>
      </c>
      <c r="C3917" t="n">
        <v>0</v>
      </c>
      <c r="D3917" t="n">
        <v>-0.2</v>
      </c>
    </row>
    <row r="3918">
      <c r="A3918" s="5" t="n">
        <v>43784</v>
      </c>
      <c r="B3918" t="inlineStr">
        <is>
          <t>Medium</t>
        </is>
      </c>
      <c r="C3918" t="n">
        <v>-0.1</v>
      </c>
      <c r="D3918" t="n">
        <v>-0.1</v>
      </c>
    </row>
    <row r="3919">
      <c r="A3919" s="5" t="n">
        <v>43812</v>
      </c>
      <c r="B3919" t="inlineStr">
        <is>
          <t>Medium</t>
        </is>
      </c>
      <c r="C3919" t="n">
        <v>0.1</v>
      </c>
      <c r="D3919" t="n">
        <v>0.2</v>
      </c>
    </row>
    <row r="3920">
      <c r="A3920" s="5" t="n">
        <v>43846</v>
      </c>
      <c r="B3920" t="inlineStr">
        <is>
          <t>Medium</t>
        </is>
      </c>
      <c r="C3920" t="n">
        <v>0.2</v>
      </c>
      <c r="D3920" t="n">
        <v>-0.2</v>
      </c>
    </row>
    <row r="3921">
      <c r="A3921" s="5" t="n">
        <v>43875</v>
      </c>
      <c r="B3921" t="inlineStr">
        <is>
          <t>Medium</t>
        </is>
      </c>
      <c r="C3921" t="n">
        <v>-0.1</v>
      </c>
      <c r="D3921" t="n">
        <v>0.7</v>
      </c>
    </row>
    <row r="3922">
      <c r="A3922" s="5" t="n">
        <v>43903</v>
      </c>
      <c r="B3922" t="inlineStr">
        <is>
          <t>Medium</t>
        </is>
      </c>
      <c r="C3922" t="n">
        <v>-0.4</v>
      </c>
      <c r="D3922" t="n">
        <v>-1.1</v>
      </c>
    </row>
    <row r="3923">
      <c r="A3923" s="5" t="n">
        <v>43935</v>
      </c>
      <c r="B3923" t="inlineStr">
        <is>
          <t>Medium</t>
        </is>
      </c>
      <c r="C3923" t="n">
        <v>-1.9</v>
      </c>
      <c r="D3923" t="n">
        <v>-1.6</v>
      </c>
    </row>
    <row r="3924">
      <c r="A3924" s="5" t="n">
        <v>43965</v>
      </c>
      <c r="B3924" t="inlineStr">
        <is>
          <t>Medium</t>
        </is>
      </c>
      <c r="C3924" t="n">
        <v>-2.1</v>
      </c>
      <c r="D3924" t="n">
        <v>-3.3</v>
      </c>
    </row>
    <row r="3925">
      <c r="A3925" s="5" t="n">
        <v>43994</v>
      </c>
      <c r="B3925" t="inlineStr">
        <is>
          <t>Medium</t>
        </is>
      </c>
      <c r="C3925" t="n">
        <v>0.6</v>
      </c>
      <c r="D3925" t="n">
        <v>0.5</v>
      </c>
    </row>
    <row r="3926">
      <c r="A3926" s="5" t="n">
        <v>44027</v>
      </c>
      <c r="B3926" t="inlineStr">
        <is>
          <t>Medium</t>
        </is>
      </c>
      <c r="C3926" t="n">
        <v>0.8</v>
      </c>
      <c r="D3926" t="n">
        <v>1.4</v>
      </c>
    </row>
    <row r="3927">
      <c r="A3927" s="5" t="n">
        <v>44056</v>
      </c>
      <c r="B3927" t="inlineStr">
        <is>
          <t>Medium</t>
        </is>
      </c>
      <c r="C3927" t="n">
        <v>0.4</v>
      </c>
      <c r="D3927" t="n">
        <v>0.8</v>
      </c>
    </row>
    <row r="3928">
      <c r="A3928" s="5" t="n">
        <v>44089</v>
      </c>
      <c r="B3928" t="inlineStr">
        <is>
          <t>Medium</t>
        </is>
      </c>
      <c r="C3928" t="n">
        <v>0.4</v>
      </c>
      <c r="D3928" t="n">
        <v>0.5</v>
      </c>
    </row>
    <row r="3929">
      <c r="A3929" s="5" t="n">
        <v>44119</v>
      </c>
      <c r="B3929" t="inlineStr">
        <is>
          <t>Medium</t>
        </is>
      </c>
      <c r="C3929" t="n">
        <v>0.4</v>
      </c>
      <c r="D3929" t="n">
        <v>0.6</v>
      </c>
    </row>
    <row r="3930">
      <c r="A3930" s="5" t="n">
        <v>44152</v>
      </c>
      <c r="B3930" t="inlineStr">
        <is>
          <t>Medium</t>
        </is>
      </c>
      <c r="C3930" t="n">
        <v>0.3</v>
      </c>
      <c r="D3930" t="n">
        <v>0.2</v>
      </c>
    </row>
    <row r="3931">
      <c r="A3931" s="5" t="n">
        <v>44180</v>
      </c>
      <c r="B3931" t="inlineStr">
        <is>
          <t>Medium</t>
        </is>
      </c>
      <c r="C3931" t="n">
        <v>0.3</v>
      </c>
      <c r="D3931" t="n">
        <v>0.6</v>
      </c>
    </row>
    <row r="3932">
      <c r="A3932" s="5" t="n">
        <v>44210</v>
      </c>
      <c r="B3932" t="inlineStr">
        <is>
          <t>Medium</t>
        </is>
      </c>
      <c r="C3932" t="n">
        <v>0.4</v>
      </c>
      <c r="D3932" t="n">
        <v>1.1</v>
      </c>
    </row>
    <row r="3933">
      <c r="A3933" s="5" t="n">
        <v>44245</v>
      </c>
      <c r="B3933" t="inlineStr">
        <is>
          <t>Medium</t>
        </is>
      </c>
      <c r="C3933" t="n">
        <v>0.7</v>
      </c>
      <c r="D3933" t="n">
        <v>2.5</v>
      </c>
    </row>
    <row r="3934">
      <c r="A3934" s="5" t="n">
        <v>44271</v>
      </c>
      <c r="B3934" t="inlineStr">
        <is>
          <t>Medium</t>
        </is>
      </c>
      <c r="C3934" t="n">
        <v>0.9</v>
      </c>
      <c r="D3934" t="n">
        <v>1.6</v>
      </c>
    </row>
    <row r="3935">
      <c r="A3935" s="5" t="n">
        <v>44300</v>
      </c>
      <c r="B3935" t="inlineStr">
        <is>
          <t>Medium</t>
        </is>
      </c>
      <c r="C3935" t="n">
        <v>1</v>
      </c>
      <c r="D3935" t="n">
        <v>2.1</v>
      </c>
    </row>
    <row r="3936">
      <c r="A3936" s="5" t="n">
        <v>44330</v>
      </c>
      <c r="B3936" t="inlineStr">
        <is>
          <t>Medium</t>
        </is>
      </c>
      <c r="C3936" t="n">
        <v>0.6</v>
      </c>
      <c r="D3936" t="n">
        <v>0.8</v>
      </c>
    </row>
    <row r="3937">
      <c r="A3937" s="5" t="n">
        <v>44363</v>
      </c>
      <c r="B3937" t="inlineStr">
        <is>
          <t>Medium</t>
        </is>
      </c>
      <c r="C3937" t="n">
        <v>0.8</v>
      </c>
      <c r="D3937" t="n">
        <v>2.2</v>
      </c>
    </row>
    <row r="3938">
      <c r="A3938" s="5" t="n">
        <v>44392</v>
      </c>
      <c r="B3938" t="inlineStr">
        <is>
          <t>Medium</t>
        </is>
      </c>
      <c r="C3938" t="n">
        <v>1.2</v>
      </c>
      <c r="D3938" t="n">
        <v>1.2</v>
      </c>
    </row>
    <row r="3939">
      <c r="A3939" s="5" t="n">
        <v>44421</v>
      </c>
      <c r="B3939" t="inlineStr">
        <is>
          <t>Medium</t>
        </is>
      </c>
      <c r="C3939" t="n">
        <v>0.8</v>
      </c>
      <c r="D3939" t="n">
        <v>1.3</v>
      </c>
    </row>
    <row r="3940">
      <c r="A3940" s="5" t="n">
        <v>44454</v>
      </c>
      <c r="B3940" t="inlineStr">
        <is>
          <t>Medium</t>
        </is>
      </c>
      <c r="C3940" t="n">
        <v>0.4</v>
      </c>
      <c r="D3940" t="n">
        <v>0.4</v>
      </c>
    </row>
    <row r="3941">
      <c r="A3941" s="5" t="n">
        <v>44484</v>
      </c>
      <c r="B3941" t="inlineStr">
        <is>
          <t>Medium</t>
        </is>
      </c>
      <c r="C3941" t="n">
        <v>0.6</v>
      </c>
      <c r="D3941" t="n">
        <v>0.1</v>
      </c>
    </row>
    <row r="3942">
      <c r="A3942" s="5" t="n">
        <v>44516</v>
      </c>
      <c r="B3942" t="inlineStr">
        <is>
          <t>Medium</t>
        </is>
      </c>
      <c r="C3942" t="n">
        <v>0.9</v>
      </c>
      <c r="D3942" t="n">
        <v>1.5</v>
      </c>
    </row>
    <row r="3943">
      <c r="A3943" s="5" t="n">
        <v>44545</v>
      </c>
      <c r="B3943" t="inlineStr">
        <is>
          <t>Medium</t>
        </is>
      </c>
      <c r="C3943" t="n">
        <v>0.5</v>
      </c>
      <c r="D3943" t="n">
        <v>1</v>
      </c>
    </row>
    <row r="3944">
      <c r="A3944" s="5" t="n">
        <v>44575</v>
      </c>
      <c r="B3944" t="inlineStr">
        <is>
          <t>Medium</t>
        </is>
      </c>
      <c r="C3944" t="n">
        <v>0.3</v>
      </c>
      <c r="D3944" t="n">
        <v>-1.8</v>
      </c>
    </row>
    <row r="3945">
      <c r="A3945" s="5" t="n">
        <v>44608</v>
      </c>
      <c r="B3945" t="inlineStr">
        <is>
          <t>Medium</t>
        </is>
      </c>
      <c r="C3945" t="n">
        <v>1.3</v>
      </c>
      <c r="D3945" t="n">
        <v>2.9</v>
      </c>
    </row>
    <row r="3946">
      <c r="A3946" s="5" t="n">
        <v>44636</v>
      </c>
      <c r="B3946" t="inlineStr">
        <is>
          <t>Medium</t>
        </is>
      </c>
      <c r="C3946" t="n">
        <v>1.6</v>
      </c>
      <c r="D3946" t="n">
        <v>3</v>
      </c>
    </row>
    <row r="3947">
      <c r="A3947" s="5" t="n">
        <v>44665</v>
      </c>
      <c r="B3947" t="inlineStr">
        <is>
          <t>Medium</t>
        </is>
      </c>
      <c r="C3947" t="n">
        <v>2.2</v>
      </c>
      <c r="D3947" t="n">
        <v>4.5</v>
      </c>
    </row>
    <row r="3948">
      <c r="A3948" s="5" t="n">
        <v>44694</v>
      </c>
      <c r="B3948" t="inlineStr">
        <is>
          <t>Medium</t>
        </is>
      </c>
      <c r="C3948" t="n">
        <v>0.7</v>
      </c>
      <c r="D3948" t="n">
        <v>0.6</v>
      </c>
    </row>
    <row r="3949">
      <c r="A3949" s="5" t="n">
        <v>44727</v>
      </c>
      <c r="B3949" t="inlineStr">
        <is>
          <t>Medium</t>
        </is>
      </c>
      <c r="C3949" t="n">
        <v>1.3</v>
      </c>
      <c r="D3949" t="n">
        <v>2.8</v>
      </c>
    </row>
    <row r="3950">
      <c r="A3950" s="5" t="n">
        <v>44757</v>
      </c>
      <c r="B3950" t="inlineStr">
        <is>
          <t>Medium</t>
        </is>
      </c>
      <c r="C3950" t="n">
        <v>1.2</v>
      </c>
      <c r="D3950" t="n">
        <v>0.7</v>
      </c>
    </row>
    <row r="3951">
      <c r="A3951" s="5" t="n">
        <v>44785</v>
      </c>
      <c r="B3951" t="inlineStr">
        <is>
          <t>Medium</t>
        </is>
      </c>
      <c r="C3951" t="n">
        <v>-1.1</v>
      </c>
      <c r="D3951" t="n">
        <v>-3.3</v>
      </c>
    </row>
    <row r="3952">
      <c r="A3952" s="5" t="n">
        <v>44819</v>
      </c>
      <c r="B3952" t="inlineStr">
        <is>
          <t>Medium</t>
        </is>
      </c>
      <c r="C3952" t="n">
        <v>-1.2</v>
      </c>
      <c r="D3952" t="n">
        <v>-1.6</v>
      </c>
    </row>
    <row r="3953">
      <c r="A3953" s="5" t="n">
        <v>44848</v>
      </c>
      <c r="B3953" t="inlineStr">
        <is>
          <t>Medium</t>
        </is>
      </c>
      <c r="C3953" t="n">
        <v>-1</v>
      </c>
      <c r="D3953" t="n">
        <v>-0.8</v>
      </c>
    </row>
    <row r="3954">
      <c r="A3954" s="5" t="n">
        <v>44881</v>
      </c>
      <c r="B3954" t="inlineStr">
        <is>
          <t>Medium</t>
        </is>
      </c>
      <c r="C3954" t="n">
        <v>-0.4</v>
      </c>
      <c r="D3954" t="n">
        <v>-0.3</v>
      </c>
    </row>
    <row r="3955">
      <c r="A3955" s="5" t="n">
        <v>44909</v>
      </c>
      <c r="B3955" t="inlineStr">
        <is>
          <t>Medium</t>
        </is>
      </c>
      <c r="C3955" t="n">
        <v>-0.4</v>
      </c>
      <c r="D3955" t="n">
        <v>-0.3</v>
      </c>
    </row>
    <row r="3956">
      <c r="A3956" s="5" t="n">
        <v>44939</v>
      </c>
      <c r="B3956" t="inlineStr">
        <is>
          <t>Medium</t>
        </is>
      </c>
      <c r="C3956" t="n">
        <v>-0.5</v>
      </c>
      <c r="D3956" t="n">
        <v>-2.6</v>
      </c>
    </row>
    <row r="3957">
      <c r="A3957" s="5" t="n">
        <v>44974</v>
      </c>
      <c r="B3957" t="inlineStr">
        <is>
          <t>Medium</t>
        </is>
      </c>
      <c r="C3957" t="n">
        <v>-0.2</v>
      </c>
      <c r="D3957" t="n">
        <v>0.8</v>
      </c>
    </row>
    <row r="3958">
      <c r="A3958" s="5" t="n">
        <v>45001</v>
      </c>
      <c r="B3958" t="inlineStr">
        <is>
          <t>Medium</t>
        </is>
      </c>
      <c r="C3958" t="n">
        <v>-0.1</v>
      </c>
      <c r="D3958" t="n">
        <v>0.2</v>
      </c>
    </row>
    <row r="3959">
      <c r="A3959" s="5" t="n">
        <v>45030</v>
      </c>
      <c r="B3959" t="inlineStr">
        <is>
          <t>Medium</t>
        </is>
      </c>
      <c r="C3959" t="n">
        <v>-0.1</v>
      </c>
      <c r="D3959" t="n">
        <v>-0.3</v>
      </c>
    </row>
    <row r="3960">
      <c r="A3960" s="5" t="n">
        <v>45058</v>
      </c>
      <c r="B3960" t="inlineStr">
        <is>
          <t>Medium</t>
        </is>
      </c>
      <c r="C3960" t="n">
        <v>0.2</v>
      </c>
      <c r="D3960" t="n">
        <v>0.2</v>
      </c>
    </row>
    <row r="3961">
      <c r="A3961" s="5" t="n">
        <v>45092</v>
      </c>
      <c r="B3961" t="inlineStr">
        <is>
          <t>Medium</t>
        </is>
      </c>
      <c r="C3961" t="n">
        <v>0</v>
      </c>
      <c r="D3961" t="n">
        <v>-1.9</v>
      </c>
    </row>
    <row r="3962">
      <c r="A3962" s="5" t="n">
        <v>45121</v>
      </c>
      <c r="B3962" t="inlineStr">
        <is>
          <t>Medium</t>
        </is>
      </c>
      <c r="C3962" t="n">
        <v>-0.2</v>
      </c>
      <c r="D3962" t="n">
        <v>-0.9</v>
      </c>
    </row>
    <row r="3963">
      <c r="A3963" s="5" t="n">
        <v>45153</v>
      </c>
      <c r="B3963" t="inlineStr">
        <is>
          <t>Medium</t>
        </is>
      </c>
      <c r="C3963" t="n">
        <v>0.2</v>
      </c>
      <c r="D3963" t="n">
        <v>0.7</v>
      </c>
    </row>
    <row r="3964">
      <c r="A3964" s="5" t="n">
        <v>45184</v>
      </c>
      <c r="B3964" t="inlineStr">
        <is>
          <t>Medium</t>
        </is>
      </c>
      <c r="C3964" t="n">
        <v>0.4</v>
      </c>
      <c r="D3964" t="n">
        <v>1.3</v>
      </c>
    </row>
    <row r="3965">
      <c r="A3965" s="5" t="n">
        <v>45212</v>
      </c>
      <c r="B3965" t="inlineStr">
        <is>
          <t>Medium</t>
        </is>
      </c>
      <c r="C3965" t="n">
        <v>0.5</v>
      </c>
      <c r="D3965" t="n">
        <v>0.7</v>
      </c>
    </row>
    <row r="3966">
      <c r="A3966" s="5" t="n">
        <v>45246</v>
      </c>
      <c r="B3966" t="inlineStr">
        <is>
          <t>Medium</t>
        </is>
      </c>
      <c r="C3966" t="n">
        <v>-0.5</v>
      </c>
      <c r="D3966" t="n">
        <v>-1.1</v>
      </c>
    </row>
    <row r="3967">
      <c r="A3967" s="5" t="n">
        <v>45274</v>
      </c>
      <c r="B3967" t="inlineStr">
        <is>
          <t>Medium</t>
        </is>
      </c>
      <c r="C3967" t="n">
        <v>-1</v>
      </c>
      <c r="D3967" t="n">
        <v>-0.9</v>
      </c>
    </row>
    <row r="3968">
      <c r="A3968" s="5" t="n">
        <v>45308</v>
      </c>
      <c r="B3968" t="inlineStr">
        <is>
          <t>Medium</t>
        </is>
      </c>
      <c r="C3968" t="n">
        <v>-0.6</v>
      </c>
      <c r="D3968" t="n">
        <v>-0.9</v>
      </c>
    </row>
    <row r="3969">
      <c r="A3969" s="5" t="n">
        <v>45337</v>
      </c>
      <c r="B3969" t="inlineStr">
        <is>
          <t>Medium</t>
        </is>
      </c>
      <c r="C3969" t="n">
        <v>-0.1</v>
      </c>
      <c r="D3969" t="n">
        <v>0.8</v>
      </c>
    </row>
    <row r="3970">
      <c r="A3970" s="5" t="n">
        <v>45366</v>
      </c>
      <c r="B3970" t="inlineStr">
        <is>
          <t>Medium</t>
        </is>
      </c>
      <c r="C3970" t="n">
        <v>0.2</v>
      </c>
      <c r="D3970" t="n">
        <v>0.8</v>
      </c>
    </row>
    <row r="3971">
      <c r="A3971" s="5" t="n">
        <v>45394</v>
      </c>
      <c r="B3971" t="inlineStr">
        <is>
          <t>Medium</t>
        </is>
      </c>
      <c r="C3971" t="n">
        <v>0.3</v>
      </c>
      <c r="D3971" t="n">
        <v>0.3</v>
      </c>
    </row>
    <row r="3972">
      <c r="A3972" s="5" t="n">
        <v>45428</v>
      </c>
      <c r="B3972" t="inlineStr">
        <is>
          <t>Medium</t>
        </is>
      </c>
      <c r="C3972" t="n">
        <v>0.4</v>
      </c>
      <c r="D3972" t="n">
        <v>0.5</v>
      </c>
    </row>
    <row r="3973">
      <c r="A3973" s="5" t="n">
        <v>45457</v>
      </c>
      <c r="B3973" t="inlineStr">
        <is>
          <t>Medium</t>
        </is>
      </c>
      <c r="C3973" t="n">
        <v>0</v>
      </c>
      <c r="D3973" t="n">
        <v>-0.6</v>
      </c>
    </row>
    <row r="3974">
      <c r="A3974" s="5" t="n">
        <v>45489</v>
      </c>
      <c r="B3974" t="inlineStr">
        <is>
          <t>Medium</t>
        </is>
      </c>
      <c r="C3974" t="n">
        <v>-0.1</v>
      </c>
      <c r="D3974" t="n">
        <v>-0.5</v>
      </c>
    </row>
    <row r="3975">
      <c r="A3975" s="5" t="n">
        <v>45519</v>
      </c>
      <c r="B3975" t="inlineStr">
        <is>
          <t>Medium</t>
        </is>
      </c>
      <c r="C3975" t="n">
        <v>0</v>
      </c>
      <c r="D3975" t="n">
        <v>0.7</v>
      </c>
    </row>
    <row r="3976">
      <c r="A3976" s="5" t="n">
        <v>45548</v>
      </c>
      <c r="B3976" t="inlineStr">
        <is>
          <t>Medium</t>
        </is>
      </c>
      <c r="C3976" t="n">
        <v>-0.1</v>
      </c>
      <c r="D3976" t="n">
        <v>-0.7</v>
      </c>
    </row>
    <row r="3977">
      <c r="A3977" s="5" t="n">
        <v>45581</v>
      </c>
      <c r="B3977" t="inlineStr">
        <is>
          <t>Medium</t>
        </is>
      </c>
      <c r="C3977" t="n">
        <v>-0.4</v>
      </c>
      <c r="D3977" t="n">
        <v>-0.7</v>
      </c>
    </row>
    <row r="3978">
      <c r="A3978" s="5" t="n">
        <v>45611</v>
      </c>
      <c r="B3978" t="inlineStr">
        <is>
          <t>Medium</t>
        </is>
      </c>
      <c r="C3978" t="n">
        <v>-0.1</v>
      </c>
      <c r="D3978" t="n">
        <v>0.8</v>
      </c>
    </row>
    <row r="3979">
      <c r="A3979" s="5" t="n">
        <v>45639</v>
      </c>
      <c r="B3979" t="inlineStr">
        <is>
          <t>Medium</t>
        </is>
      </c>
      <c r="C3979" t="n">
        <v>-0.2</v>
      </c>
      <c r="D3979" t="n">
        <v>0</v>
      </c>
    </row>
    <row r="3980">
      <c r="A3980" s="5" t="n">
        <v>45673</v>
      </c>
      <c r="B3980" t="inlineStr">
        <is>
          <t>Medium</t>
        </is>
      </c>
      <c r="C3980" t="n">
        <v>0.2</v>
      </c>
      <c r="D3980" t="n">
        <v>0.3</v>
      </c>
    </row>
    <row r="3981">
      <c r="A3981" s="5" t="n">
        <v>45702</v>
      </c>
      <c r="B3981" t="inlineStr">
        <is>
          <t>Medium</t>
        </is>
      </c>
      <c r="C3981" t="n">
        <v>0.3</v>
      </c>
      <c r="D3981" t="n">
        <v>1.3</v>
      </c>
    </row>
    <row r="3982">
      <c r="A3982" s="5" t="n">
        <v>45734</v>
      </c>
      <c r="B3982" t="inlineStr">
        <is>
          <t>Medium</t>
        </is>
      </c>
      <c r="C3982" t="n">
        <v>-0.2</v>
      </c>
      <c r="D3982" t="n">
        <v>0.1</v>
      </c>
    </row>
    <row r="3983">
      <c r="A3983" s="5" t="n">
        <v>45762</v>
      </c>
      <c r="B3983" t="inlineStr">
        <is>
          <t>Medium</t>
        </is>
      </c>
      <c r="C3983" t="n">
        <v>0</v>
      </c>
      <c r="D3983" t="n">
        <v>0</v>
      </c>
    </row>
    <row r="3984">
      <c r="A3984" s="5" t="n">
        <v>45793</v>
      </c>
      <c r="B3984" t="inlineStr">
        <is>
          <t>Medium</t>
        </is>
      </c>
      <c r="C3984" t="n">
        <v>-0.5</v>
      </c>
      <c r="D3984" t="n">
        <v>0.1</v>
      </c>
    </row>
    <row r="3985">
      <c r="A3985" s="5" t="n">
        <v>45825</v>
      </c>
      <c r="B3985" t="inlineStr">
        <is>
          <t>Medium</t>
        </is>
      </c>
      <c r="C3985" t="n">
        <v>-0.2</v>
      </c>
      <c r="D3985" t="n">
        <v>-0.9</v>
      </c>
    </row>
    <row r="3986">
      <c r="A3986" s="5" t="n">
        <v>45855</v>
      </c>
      <c r="B3986" t="inlineStr">
        <is>
          <t>Medium</t>
        </is>
      </c>
      <c r="C3986" t="n">
        <v>0</v>
      </c>
      <c r="D3986" t="n">
        <v>0.5</v>
      </c>
    </row>
    <row r="3987">
      <c r="A3987" s="5" t="n">
        <v>45884</v>
      </c>
      <c r="B3987" t="inlineStr">
        <is>
          <t>Medium</t>
        </is>
      </c>
      <c r="C3987" t="n">
        <v>0.1</v>
      </c>
      <c r="D3987" t="n">
        <v>0.1</v>
      </c>
    </row>
    <row r="3988">
      <c r="A3988" s="5" t="n">
        <v>45916</v>
      </c>
      <c r="B3988" t="inlineStr">
        <is>
          <t>Medium</t>
        </is>
      </c>
      <c r="C3988" t="n">
        <v>0</v>
      </c>
      <c r="D3988" t="n">
        <v>0.3</v>
      </c>
    </row>
    <row r="3989">
      <c r="A3989" s="5" t="n">
        <v>45994</v>
      </c>
      <c r="B3989" t="inlineStr">
        <is>
          <t>Medium</t>
        </is>
      </c>
      <c r="C3989" t="n">
        <v>0.1</v>
      </c>
      <c r="D3989" t="n">
        <v>0</v>
      </c>
    </row>
    <row r="3990">
      <c r="A3990" s="5" t="n">
        <v>46063</v>
      </c>
      <c r="B3990" t="inlineStr">
        <is>
          <t>Medium</t>
        </is>
      </c>
      <c r="C3990" t="n">
        <v>0.1</v>
      </c>
      <c r="D3990" t="n">
        <v>0.3</v>
      </c>
    </row>
    <row r="3991">
      <c r="A3991" s="5" t="n">
        <v>46086</v>
      </c>
      <c r="B3991" t="inlineStr">
        <is>
          <t>Medium</t>
        </is>
      </c>
      <c r="C3991" t="n">
        <v>0.3</v>
      </c>
      <c r="D3991" t="n">
        <v>0.6</v>
      </c>
    </row>
    <row r="3992">
      <c r="A3992" s="5" t="n">
        <v>46106</v>
      </c>
      <c r="B3992" t="inlineStr">
        <is>
          <t>Medium</t>
        </is>
      </c>
      <c r="C3992" t="n">
        <v>0.5</v>
      </c>
      <c r="D3992" t="n">
        <v>1.5</v>
      </c>
    </row>
    <row r="3993">
      <c r="A3993" s="5" t="n">
        <v>46127</v>
      </c>
      <c r="B3993" t="inlineStr">
        <is>
          <t>Medium</t>
        </is>
      </c>
      <c r="C3993" t="n">
        <v>1.5</v>
      </c>
      <c r="D3993" t="n">
        <v>1.6</v>
      </c>
    </row>
    <row r="3994">
      <c r="A3994" s="5" t="n">
        <v>46156</v>
      </c>
      <c r="B3994" t="inlineStr">
        <is>
          <t>Medium</t>
        </is>
      </c>
      <c r="C3994" t="n">
        <v>1.1</v>
      </c>
      <c r="D3994" t="n">
        <v>3.3</v>
      </c>
    </row>
    <row r="3995">
      <c r="A3995" s="5" t="n">
        <v>46189</v>
      </c>
      <c r="B3995" t="inlineStr">
        <is>
          <t>Medium</t>
        </is>
      </c>
      <c r="C3995" t="n">
        <v>1.2</v>
      </c>
      <c r="D3995" t="n">
        <v>1.3</v>
      </c>
    </row>
    <row r="3996">
      <c r="A3996" s="5" t="n">
        <v>46220</v>
      </c>
      <c r="B3996" t="inlineStr">
        <is>
          <t>Medium</t>
        </is>
      </c>
      <c r="C3996" t="n">
        <v>-0.4</v>
      </c>
      <c r="D3996" t="n">
        <v>-0.6</v>
      </c>
    </row>
    <row r="3997">
      <c r="A3997" s="3" t="inlineStr">
        <is>
          <t>Export Prices YoY  (19 events)</t>
        </is>
      </c>
      <c r="B3997" s="3" t="n"/>
      <c r="C3997" s="3" t="n"/>
      <c r="D3997" s="3" t="n"/>
    </row>
    <row r="3998">
      <c r="A3998" s="4" t="inlineStr">
        <is>
          <t>Date</t>
        </is>
      </c>
      <c r="B3998" s="4" t="inlineStr">
        <is>
          <t>Impact</t>
        </is>
      </c>
      <c r="C3998" s="4" t="inlineStr">
        <is>
          <t>Forecast</t>
        </is>
      </c>
      <c r="D3998" s="4" t="inlineStr">
        <is>
          <t>Actual</t>
        </is>
      </c>
    </row>
    <row r="3999">
      <c r="A3999" s="5" t="n">
        <v>43147</v>
      </c>
      <c r="B3999" t="inlineStr">
        <is>
          <t>Medium</t>
        </is>
      </c>
      <c r="C3999" t="n">
        <v>2.9</v>
      </c>
      <c r="D3999" t="n">
        <v>3.4</v>
      </c>
    </row>
    <row r="4000">
      <c r="A4000" s="5" t="n">
        <v>43174</v>
      </c>
      <c r="B4000" t="inlineStr">
        <is>
          <t>Medium</t>
        </is>
      </c>
      <c r="C4000" t="n">
        <v>4.2</v>
      </c>
      <c r="D4000" t="n">
        <v>3.3</v>
      </c>
    </row>
    <row r="4001">
      <c r="A4001" s="5" t="n">
        <v>43202</v>
      </c>
      <c r="B4001" t="inlineStr">
        <is>
          <t>Medium</t>
        </is>
      </c>
      <c r="C4001" t="n">
        <v>3.6</v>
      </c>
      <c r="D4001" t="n">
        <v>3.4</v>
      </c>
    </row>
    <row r="4002">
      <c r="A4002" s="5" t="n">
        <v>43231</v>
      </c>
      <c r="B4002" t="inlineStr">
        <is>
          <t>Medium</t>
        </is>
      </c>
      <c r="C4002" t="n">
        <v>3.6</v>
      </c>
      <c r="D4002" t="n">
        <v>3.8</v>
      </c>
    </row>
    <row r="4003">
      <c r="A4003" s="5" t="n">
        <v>43265</v>
      </c>
      <c r="B4003" t="inlineStr">
        <is>
          <t>Medium</t>
        </is>
      </c>
      <c r="C4003" t="n">
        <v>4.4</v>
      </c>
      <c r="D4003" t="n">
        <v>4.9</v>
      </c>
    </row>
    <row r="4004">
      <c r="A4004" s="5" t="n">
        <v>43294</v>
      </c>
      <c r="B4004" t="inlineStr">
        <is>
          <t>Medium</t>
        </is>
      </c>
      <c r="C4004" t="n">
        <v>5.7</v>
      </c>
      <c r="D4004" t="n">
        <v>5.3</v>
      </c>
    </row>
    <row r="4005">
      <c r="A4005" s="5" t="n">
        <v>43326</v>
      </c>
      <c r="B4005" t="inlineStr">
        <is>
          <t>Medium</t>
        </is>
      </c>
      <c r="C4005" t="n">
        <v>4.2</v>
      </c>
      <c r="D4005" t="n">
        <v>4.3</v>
      </c>
    </row>
    <row r="4006">
      <c r="A4006" s="5" t="n">
        <v>43357</v>
      </c>
      <c r="B4006" t="inlineStr">
        <is>
          <t>Medium</t>
        </is>
      </c>
      <c r="C4006" t="n">
        <v>2.5</v>
      </c>
      <c r="D4006" t="n">
        <v>3.6</v>
      </c>
    </row>
    <row r="4007">
      <c r="A4007" s="5" t="n">
        <v>43385</v>
      </c>
      <c r="B4007" t="inlineStr">
        <is>
          <t>Medium</t>
        </is>
      </c>
      <c r="C4007" t="n">
        <v>3.5</v>
      </c>
      <c r="D4007" t="n">
        <v>2.7</v>
      </c>
    </row>
    <row r="4008">
      <c r="A4008" s="5" t="n">
        <v>43567</v>
      </c>
      <c r="B4008" t="inlineStr">
        <is>
          <t>Medium</t>
        </is>
      </c>
      <c r="C4008" t="n">
        <v>1.1</v>
      </c>
      <c r="D4008" t="n">
        <v>0.6</v>
      </c>
    </row>
    <row r="4009">
      <c r="A4009" s="5" t="n">
        <v>43599</v>
      </c>
      <c r="B4009" t="inlineStr">
        <is>
          <t>Medium</t>
        </is>
      </c>
      <c r="C4009" t="n">
        <v>0.6</v>
      </c>
      <c r="D4009" t="n">
        <v>0.3</v>
      </c>
    </row>
    <row r="4010">
      <c r="A4010" s="5" t="n">
        <v>43629</v>
      </c>
      <c r="B4010" t="inlineStr">
        <is>
          <t>Medium</t>
        </is>
      </c>
      <c r="C4010" t="n">
        <v>-0.5</v>
      </c>
      <c r="D4010" t="n">
        <v>-0.7</v>
      </c>
    </row>
    <row r="4011">
      <c r="A4011" s="5" t="n">
        <v>43662</v>
      </c>
      <c r="B4011" t="inlineStr">
        <is>
          <t>Medium</t>
        </is>
      </c>
      <c r="C4011" t="n">
        <v>-1.4</v>
      </c>
      <c r="D4011" t="n">
        <v>-1.6</v>
      </c>
    </row>
    <row r="4012">
      <c r="A4012" s="5" t="n">
        <v>43691</v>
      </c>
      <c r="B4012" t="inlineStr">
        <is>
          <t>Medium</t>
        </is>
      </c>
      <c r="C4012" t="n">
        <v>-1.4</v>
      </c>
      <c r="D4012" t="n">
        <v>-0.9</v>
      </c>
    </row>
    <row r="4013">
      <c r="A4013" s="5" t="n">
        <v>43749</v>
      </c>
      <c r="B4013" t="inlineStr">
        <is>
          <t>Medium</t>
        </is>
      </c>
      <c r="C4013" t="n">
        <v>-1.5</v>
      </c>
      <c r="D4013" t="n">
        <v>-1.6</v>
      </c>
    </row>
    <row r="4014">
      <c r="A4014" s="5" t="n">
        <v>43784</v>
      </c>
      <c r="B4014" t="inlineStr">
        <is>
          <t>Medium</t>
        </is>
      </c>
      <c r="C4014" t="n">
        <v>-2.9</v>
      </c>
      <c r="D4014" t="n">
        <v>-2.2</v>
      </c>
    </row>
    <row r="4015">
      <c r="A4015" s="5" t="n">
        <v>43812</v>
      </c>
      <c r="B4015" t="inlineStr">
        <is>
          <t>Medium</t>
        </is>
      </c>
      <c r="C4015" t="n">
        <v>-2</v>
      </c>
      <c r="D4015" t="n">
        <v>-1.3</v>
      </c>
    </row>
    <row r="4016">
      <c r="A4016" s="5" t="n">
        <v>43846</v>
      </c>
      <c r="B4016" t="inlineStr">
        <is>
          <t>Medium</t>
        </is>
      </c>
      <c r="C4016" t="n">
        <v>-0.8</v>
      </c>
      <c r="D4016" t="n">
        <v>-0.7</v>
      </c>
    </row>
    <row r="4017">
      <c r="A4017" s="5" t="n">
        <v>44245</v>
      </c>
      <c r="B4017" t="inlineStr">
        <is>
          <t>Medium</t>
        </is>
      </c>
      <c r="C4017" t="n">
        <v>0.4</v>
      </c>
      <c r="D4017" t="n">
        <v>2.3</v>
      </c>
    </row>
    <row r="4018">
      <c r="A4018" s="3" t="inlineStr">
        <is>
          <t>Factory Orders MoM  (140 events)</t>
        </is>
      </c>
      <c r="B4018" s="3" t="n"/>
      <c r="C4018" s="3" t="n"/>
      <c r="D4018" s="3" t="n"/>
    </row>
    <row r="4019">
      <c r="A4019" s="4" t="inlineStr">
        <is>
          <t>Date</t>
        </is>
      </c>
      <c r="B4019" s="4" t="inlineStr">
        <is>
          <t>Impact</t>
        </is>
      </c>
      <c r="C4019" s="4" t="inlineStr">
        <is>
          <t>Forecast</t>
        </is>
      </c>
      <c r="D4019" s="4" t="inlineStr">
        <is>
          <t>Actual</t>
        </is>
      </c>
    </row>
    <row r="4020">
      <c r="A4020" s="5" t="n">
        <v>42010</v>
      </c>
      <c r="B4020" t="inlineStr">
        <is>
          <t>Medium</t>
        </is>
      </c>
      <c r="C4020" t="n">
        <v>-0.5</v>
      </c>
      <c r="D4020" t="n">
        <v>-0.7</v>
      </c>
    </row>
    <row r="4021">
      <c r="A4021" s="5" t="n">
        <v>42038</v>
      </c>
      <c r="B4021" t="inlineStr">
        <is>
          <t>Medium</t>
        </is>
      </c>
      <c r="C4021" t="n">
        <v>-2.2</v>
      </c>
      <c r="D4021" t="n">
        <v>-3.4</v>
      </c>
    </row>
    <row r="4022">
      <c r="A4022" s="5" t="n">
        <v>42068</v>
      </c>
      <c r="B4022" t="inlineStr">
        <is>
          <t>Medium</t>
        </is>
      </c>
      <c r="C4022" t="n">
        <v>0.2</v>
      </c>
      <c r="D4022" t="n">
        <v>-0.2</v>
      </c>
    </row>
    <row r="4023">
      <c r="A4023" s="5" t="n">
        <v>42096</v>
      </c>
      <c r="B4023" t="inlineStr">
        <is>
          <t>Medium</t>
        </is>
      </c>
      <c r="C4023" t="n">
        <v>-0.4</v>
      </c>
      <c r="D4023" t="n">
        <v>0.2</v>
      </c>
    </row>
    <row r="4024">
      <c r="A4024" s="5" t="n">
        <v>42128</v>
      </c>
      <c r="B4024" t="inlineStr">
        <is>
          <t>Medium</t>
        </is>
      </c>
      <c r="C4024" t="n">
        <v>2</v>
      </c>
      <c r="D4024" t="n">
        <v>2.1</v>
      </c>
    </row>
    <row r="4025">
      <c r="A4025" s="5" t="n">
        <v>42157</v>
      </c>
      <c r="B4025" t="inlineStr">
        <is>
          <t>Medium</t>
        </is>
      </c>
      <c r="C4025" t="n">
        <v>0</v>
      </c>
      <c r="D4025" t="n">
        <v>-0.4</v>
      </c>
    </row>
    <row r="4026">
      <c r="A4026" s="5" t="n">
        <v>42187</v>
      </c>
      <c r="B4026" t="inlineStr">
        <is>
          <t>Medium</t>
        </is>
      </c>
      <c r="C4026" t="n">
        <v>-0.5</v>
      </c>
      <c r="D4026" t="n">
        <v>-1</v>
      </c>
    </row>
    <row r="4027">
      <c r="A4027" s="5" t="n">
        <v>42220</v>
      </c>
      <c r="B4027" t="inlineStr">
        <is>
          <t>Medium</t>
        </is>
      </c>
      <c r="C4027" t="n">
        <v>1.8</v>
      </c>
      <c r="D4027" t="n">
        <v>1.8</v>
      </c>
    </row>
    <row r="4028">
      <c r="A4028" s="5" t="n">
        <v>42249</v>
      </c>
      <c r="B4028" t="inlineStr">
        <is>
          <t>Medium</t>
        </is>
      </c>
      <c r="C4028" t="n">
        <v>0.9</v>
      </c>
      <c r="D4028" t="n">
        <v>0.4</v>
      </c>
    </row>
    <row r="4029">
      <c r="A4029" s="5" t="n">
        <v>42279</v>
      </c>
      <c r="B4029" t="inlineStr">
        <is>
          <t>Medium</t>
        </is>
      </c>
      <c r="C4029" t="n">
        <v>-1.2</v>
      </c>
      <c r="D4029" t="n">
        <v>-1.7</v>
      </c>
    </row>
    <row r="4030">
      <c r="A4030" s="5" t="n">
        <v>42311</v>
      </c>
      <c r="B4030" t="inlineStr">
        <is>
          <t>Medium</t>
        </is>
      </c>
      <c r="C4030" t="n">
        <v>-0.9</v>
      </c>
      <c r="D4030" t="n">
        <v>-1</v>
      </c>
    </row>
    <row r="4031">
      <c r="A4031" s="5" t="n">
        <v>42341</v>
      </c>
      <c r="B4031" t="inlineStr">
        <is>
          <t>Medium</t>
        </is>
      </c>
      <c r="C4031" t="n">
        <v>1.4</v>
      </c>
      <c r="D4031" t="n">
        <v>1.5</v>
      </c>
    </row>
    <row r="4032">
      <c r="A4032" s="5" t="n">
        <v>42375</v>
      </c>
      <c r="B4032" t="inlineStr">
        <is>
          <t>Medium</t>
        </is>
      </c>
      <c r="C4032" t="n">
        <v>-0.2</v>
      </c>
      <c r="D4032" t="n">
        <v>-0.2</v>
      </c>
    </row>
    <row r="4033">
      <c r="A4033" s="5" t="n">
        <v>42404</v>
      </c>
      <c r="B4033" t="inlineStr">
        <is>
          <t>Medium</t>
        </is>
      </c>
      <c r="C4033" t="n">
        <v>-2.8</v>
      </c>
      <c r="D4033" t="n">
        <v>-2.9</v>
      </c>
    </row>
    <row r="4034">
      <c r="A4034" s="5" t="n">
        <v>42432</v>
      </c>
      <c r="B4034" t="inlineStr">
        <is>
          <t>Medium</t>
        </is>
      </c>
      <c r="C4034" t="n">
        <v>2</v>
      </c>
      <c r="D4034" t="n">
        <v>1.6</v>
      </c>
    </row>
    <row r="4035">
      <c r="A4035" s="5" t="n">
        <v>42464</v>
      </c>
      <c r="B4035" t="inlineStr">
        <is>
          <t>Medium</t>
        </is>
      </c>
      <c r="C4035" t="n">
        <v>-1.7</v>
      </c>
      <c r="D4035" t="n">
        <v>-1.7</v>
      </c>
    </row>
    <row r="4036">
      <c r="A4036" s="5" t="n">
        <v>42494</v>
      </c>
      <c r="B4036" t="inlineStr">
        <is>
          <t>Medium</t>
        </is>
      </c>
      <c r="C4036" t="n">
        <v>0.6</v>
      </c>
      <c r="D4036" t="n">
        <v>1.1</v>
      </c>
    </row>
    <row r="4037">
      <c r="A4037" s="5" t="n">
        <v>42524</v>
      </c>
      <c r="B4037" t="inlineStr">
        <is>
          <t>Medium</t>
        </is>
      </c>
      <c r="C4037" t="n">
        <v>1.9</v>
      </c>
      <c r="D4037" t="n">
        <v>1.9</v>
      </c>
    </row>
    <row r="4038">
      <c r="A4038" s="5" t="n">
        <v>42556</v>
      </c>
      <c r="B4038" t="inlineStr">
        <is>
          <t>Medium</t>
        </is>
      </c>
      <c r="C4038" t="n">
        <v>-0.9</v>
      </c>
      <c r="D4038" t="n">
        <v>-1</v>
      </c>
    </row>
    <row r="4039">
      <c r="A4039" s="5" t="n">
        <v>42586</v>
      </c>
      <c r="B4039" t="inlineStr">
        <is>
          <t>Medium</t>
        </is>
      </c>
      <c r="C4039" t="n">
        <v>-1.8</v>
      </c>
      <c r="D4039" t="n">
        <v>-1.5</v>
      </c>
    </row>
    <row r="4040">
      <c r="A4040" s="5" t="n">
        <v>42615</v>
      </c>
      <c r="B4040" t="inlineStr">
        <is>
          <t>Medium</t>
        </is>
      </c>
      <c r="C4040" t="n">
        <v>2</v>
      </c>
      <c r="D4040" t="n">
        <v>1.9</v>
      </c>
    </row>
    <row r="4041">
      <c r="A4041" s="5" t="n">
        <v>42648</v>
      </c>
      <c r="B4041" t="inlineStr">
        <is>
          <t>Medium</t>
        </is>
      </c>
      <c r="C4041" t="n">
        <v>-0.1</v>
      </c>
      <c r="D4041" t="n">
        <v>0.2</v>
      </c>
    </row>
    <row r="4042">
      <c r="A4042" s="5" t="n">
        <v>42677</v>
      </c>
      <c r="B4042" t="inlineStr">
        <is>
          <t>Medium</t>
        </is>
      </c>
      <c r="C4042" t="n">
        <v>0.2</v>
      </c>
      <c r="D4042" t="n">
        <v>0.3</v>
      </c>
    </row>
    <row r="4043">
      <c r="A4043" s="5" t="n">
        <v>42710</v>
      </c>
      <c r="B4043" t="inlineStr">
        <is>
          <t>Medium</t>
        </is>
      </c>
      <c r="C4043" t="n">
        <v>2.6</v>
      </c>
      <c r="D4043" t="n">
        <v>2.7</v>
      </c>
    </row>
    <row r="4044">
      <c r="A4044" s="5" t="n">
        <v>42741</v>
      </c>
      <c r="B4044" t="inlineStr">
        <is>
          <t>Medium</t>
        </is>
      </c>
      <c r="C4044" t="n">
        <v>0.7</v>
      </c>
      <c r="D4044" t="n">
        <v>-2.4</v>
      </c>
    </row>
    <row r="4045">
      <c r="A4045" s="5" t="n">
        <v>42769</v>
      </c>
      <c r="B4045" t="inlineStr">
        <is>
          <t>Medium</t>
        </is>
      </c>
      <c r="C4045" t="n">
        <v>1</v>
      </c>
      <c r="D4045" t="n">
        <v>1.3</v>
      </c>
    </row>
    <row r="4046">
      <c r="A4046" s="5" t="n">
        <v>42800</v>
      </c>
      <c r="B4046" t="inlineStr">
        <is>
          <t>Medium</t>
        </is>
      </c>
      <c r="C4046" t="n">
        <v>1</v>
      </c>
      <c r="D4046" t="n">
        <v>1.2</v>
      </c>
    </row>
    <row r="4047">
      <c r="A4047" s="5" t="n">
        <v>42829</v>
      </c>
      <c r="B4047" t="inlineStr">
        <is>
          <t>Medium</t>
        </is>
      </c>
      <c r="C4047" t="n">
        <v>1</v>
      </c>
      <c r="D4047" t="n">
        <v>1</v>
      </c>
    </row>
    <row r="4048">
      <c r="A4048" s="5" t="n">
        <v>42859</v>
      </c>
      <c r="B4048" t="inlineStr">
        <is>
          <t>Medium</t>
        </is>
      </c>
      <c r="C4048" t="n">
        <v>0.4</v>
      </c>
      <c r="D4048" t="n">
        <v>0.2</v>
      </c>
    </row>
    <row r="4049">
      <c r="A4049" s="5" t="n">
        <v>42891</v>
      </c>
      <c r="B4049" t="inlineStr">
        <is>
          <t>Medium</t>
        </is>
      </c>
      <c r="C4049" t="n">
        <v>-0.2</v>
      </c>
      <c r="D4049" t="n">
        <v>-0.2</v>
      </c>
    </row>
    <row r="4050">
      <c r="A4050" s="5" t="n">
        <v>42921</v>
      </c>
      <c r="B4050" t="inlineStr">
        <is>
          <t>Medium</t>
        </is>
      </c>
      <c r="C4050" t="n">
        <v>-0.5</v>
      </c>
      <c r="D4050" t="n">
        <v>-0.8</v>
      </c>
    </row>
    <row r="4051">
      <c r="A4051" s="5" t="n">
        <v>42950</v>
      </c>
      <c r="B4051" t="inlineStr">
        <is>
          <t>Medium</t>
        </is>
      </c>
      <c r="C4051" t="n">
        <v>2.9</v>
      </c>
      <c r="D4051" t="n">
        <v>3</v>
      </c>
    </row>
    <row r="4052">
      <c r="A4052" s="5" t="n">
        <v>42983</v>
      </c>
      <c r="B4052" t="inlineStr">
        <is>
          <t>Medium</t>
        </is>
      </c>
      <c r="C4052" t="n">
        <v>-3.3</v>
      </c>
      <c r="D4052" t="n">
        <v>-3.3</v>
      </c>
    </row>
    <row r="4053">
      <c r="A4053" s="5" t="n">
        <v>43013</v>
      </c>
      <c r="B4053" t="inlineStr">
        <is>
          <t>Medium</t>
        </is>
      </c>
      <c r="C4053" t="n">
        <v>1</v>
      </c>
      <c r="D4053" t="n">
        <v>1.2</v>
      </c>
    </row>
    <row r="4054">
      <c r="A4054" s="5" t="n">
        <v>43042</v>
      </c>
      <c r="B4054" t="inlineStr">
        <is>
          <t>Medium</t>
        </is>
      </c>
      <c r="C4054" t="n">
        <v>1.3</v>
      </c>
      <c r="D4054" t="n">
        <v>1.4</v>
      </c>
    </row>
    <row r="4055">
      <c r="A4055" s="5" t="n">
        <v>43073</v>
      </c>
      <c r="B4055" t="inlineStr">
        <is>
          <t>Medium</t>
        </is>
      </c>
      <c r="C4055" t="n">
        <v>-0.4</v>
      </c>
      <c r="D4055" t="n">
        <v>-0.1</v>
      </c>
    </row>
    <row r="4056">
      <c r="A4056" s="5" t="n">
        <v>43105</v>
      </c>
      <c r="B4056" t="inlineStr">
        <is>
          <t>Medium</t>
        </is>
      </c>
      <c r="C4056" t="n">
        <v>1.1</v>
      </c>
      <c r="D4056" t="n">
        <v>1.3</v>
      </c>
    </row>
    <row r="4057">
      <c r="A4057" s="5" t="n">
        <v>43133</v>
      </c>
      <c r="B4057" t="inlineStr">
        <is>
          <t>Medium</t>
        </is>
      </c>
      <c r="C4057" t="n">
        <v>1.5</v>
      </c>
      <c r="D4057" t="n">
        <v>1.7</v>
      </c>
    </row>
    <row r="4058">
      <c r="A4058" s="5" t="n">
        <v>43165</v>
      </c>
      <c r="B4058" t="inlineStr">
        <is>
          <t>Medium</t>
        </is>
      </c>
      <c r="C4058" t="n">
        <v>-1.3</v>
      </c>
      <c r="D4058" t="n">
        <v>-1.4</v>
      </c>
    </row>
    <row r="4059">
      <c r="A4059" s="5" t="n">
        <v>43194</v>
      </c>
      <c r="B4059" t="inlineStr">
        <is>
          <t>Medium</t>
        </is>
      </c>
      <c r="C4059" t="n">
        <v>1.7</v>
      </c>
      <c r="D4059" t="n">
        <v>1.2</v>
      </c>
    </row>
    <row r="4060">
      <c r="A4060" s="5" t="n">
        <v>43223</v>
      </c>
      <c r="B4060" t="inlineStr">
        <is>
          <t>Medium</t>
        </is>
      </c>
      <c r="C4060" t="n">
        <v>1.4</v>
      </c>
      <c r="D4060" t="n">
        <v>1.6</v>
      </c>
    </row>
    <row r="4061">
      <c r="A4061" s="5" t="n">
        <v>43255</v>
      </c>
      <c r="B4061" t="inlineStr">
        <is>
          <t>Medium</t>
        </is>
      </c>
      <c r="C4061" t="n">
        <v>-0.5</v>
      </c>
      <c r="D4061" t="n">
        <v>-0.8</v>
      </c>
    </row>
    <row r="4062">
      <c r="A4062" s="5" t="n">
        <v>43284</v>
      </c>
      <c r="B4062" t="inlineStr">
        <is>
          <t>Medium</t>
        </is>
      </c>
      <c r="C4062" t="n">
        <v>-0.1</v>
      </c>
      <c r="D4062" t="n">
        <v>0.4</v>
      </c>
    </row>
    <row r="4063">
      <c r="A4063" s="5" t="n">
        <v>43314</v>
      </c>
      <c r="B4063" t="inlineStr">
        <is>
          <t>Medium</t>
        </is>
      </c>
      <c r="C4063" t="n">
        <v>0.7</v>
      </c>
      <c r="D4063" t="n">
        <v>0.7</v>
      </c>
    </row>
    <row r="4064">
      <c r="A4064" s="5" t="n">
        <v>43349</v>
      </c>
      <c r="B4064" t="inlineStr">
        <is>
          <t>Medium</t>
        </is>
      </c>
      <c r="C4064" t="n">
        <v>-0.6</v>
      </c>
      <c r="D4064" t="n">
        <v>-0.8</v>
      </c>
    </row>
    <row r="4065">
      <c r="A4065" s="5" t="n">
        <v>43377</v>
      </c>
      <c r="B4065" t="inlineStr">
        <is>
          <t>Medium</t>
        </is>
      </c>
      <c r="C4065" t="n">
        <v>2.1</v>
      </c>
      <c r="D4065" t="n">
        <v>2.3</v>
      </c>
    </row>
    <row r="4066">
      <c r="A4066" s="5" t="n">
        <v>43406</v>
      </c>
      <c r="B4066" t="inlineStr">
        <is>
          <t>Medium</t>
        </is>
      </c>
      <c r="C4066" t="n">
        <v>0.5</v>
      </c>
      <c r="D4066" t="n">
        <v>0.7</v>
      </c>
    </row>
    <row r="4067">
      <c r="A4067" s="5" t="n">
        <v>43440</v>
      </c>
      <c r="B4067" t="inlineStr">
        <is>
          <t>Medium</t>
        </is>
      </c>
      <c r="C4067" t="n">
        <v>-2</v>
      </c>
      <c r="D4067" t="n">
        <v>-2.1</v>
      </c>
    </row>
    <row r="4068">
      <c r="A4068" s="5" t="n">
        <v>43500</v>
      </c>
      <c r="B4068" t="inlineStr">
        <is>
          <t>Medium</t>
        </is>
      </c>
      <c r="C4068" t="n">
        <v>0.2</v>
      </c>
      <c r="D4068" t="n">
        <v>-0.6</v>
      </c>
    </row>
    <row r="4069">
      <c r="A4069" s="5" t="n">
        <v>43523</v>
      </c>
      <c r="B4069" t="inlineStr">
        <is>
          <t>Medium</t>
        </is>
      </c>
      <c r="C4069" t="n">
        <v>0.5</v>
      </c>
      <c r="D4069" t="n">
        <v>0.1</v>
      </c>
    </row>
    <row r="4070">
      <c r="A4070" s="5" t="n">
        <v>43543</v>
      </c>
      <c r="B4070" t="inlineStr">
        <is>
          <t>Medium</t>
        </is>
      </c>
      <c r="C4070" t="n">
        <v>0.3</v>
      </c>
      <c r="D4070" t="n">
        <v>0.1</v>
      </c>
    </row>
    <row r="4071">
      <c r="A4071" s="5" t="n">
        <v>43563</v>
      </c>
      <c r="B4071" t="inlineStr">
        <is>
          <t>Medium</t>
        </is>
      </c>
      <c r="C4071" t="n">
        <v>-0.6</v>
      </c>
      <c r="D4071" t="n">
        <v>-0.5</v>
      </c>
    </row>
    <row r="4072">
      <c r="A4072" s="5" t="n">
        <v>43587</v>
      </c>
      <c r="B4072" t="inlineStr">
        <is>
          <t>Medium</t>
        </is>
      </c>
      <c r="C4072" t="n">
        <v>1.5</v>
      </c>
      <c r="D4072" t="n">
        <v>1.9</v>
      </c>
    </row>
    <row r="4073">
      <c r="A4073" s="5" t="n">
        <v>43620</v>
      </c>
      <c r="B4073" t="inlineStr">
        <is>
          <t>Medium</t>
        </is>
      </c>
      <c r="C4073" t="n">
        <v>-0.9</v>
      </c>
      <c r="D4073" t="n">
        <v>-0.8</v>
      </c>
    </row>
    <row r="4074">
      <c r="A4074" s="5" t="n">
        <v>43649</v>
      </c>
      <c r="B4074" t="inlineStr">
        <is>
          <t>Medium</t>
        </is>
      </c>
      <c r="C4074" t="n">
        <v>-0.5</v>
      </c>
      <c r="D4074" t="n">
        <v>-0.7</v>
      </c>
    </row>
    <row r="4075">
      <c r="A4075" s="5" t="n">
        <v>43679</v>
      </c>
      <c r="B4075" t="inlineStr">
        <is>
          <t>Medium</t>
        </is>
      </c>
      <c r="C4075" t="n">
        <v>0.8</v>
      </c>
      <c r="D4075" t="n">
        <v>0.6</v>
      </c>
    </row>
    <row r="4076">
      <c r="A4076" s="5" t="n">
        <v>43713</v>
      </c>
      <c r="B4076" t="inlineStr">
        <is>
          <t>Medium</t>
        </is>
      </c>
      <c r="C4076" t="n">
        <v>1</v>
      </c>
      <c r="D4076" t="n">
        <v>1.4</v>
      </c>
    </row>
    <row r="4077">
      <c r="A4077" s="5" t="n">
        <v>43741</v>
      </c>
      <c r="B4077" t="inlineStr">
        <is>
          <t>Medium</t>
        </is>
      </c>
      <c r="C4077" t="n">
        <v>-0.2</v>
      </c>
      <c r="D4077" t="n">
        <v>-0.1</v>
      </c>
    </row>
    <row r="4078">
      <c r="A4078" s="5" t="n">
        <v>43773</v>
      </c>
      <c r="B4078" t="inlineStr">
        <is>
          <t>Medium</t>
        </is>
      </c>
      <c r="C4078" t="n">
        <v>-0.5</v>
      </c>
      <c r="D4078" t="n">
        <v>-0.6</v>
      </c>
    </row>
    <row r="4079">
      <c r="A4079" s="5" t="n">
        <v>43804</v>
      </c>
      <c r="B4079" t="inlineStr">
        <is>
          <t>Medium</t>
        </is>
      </c>
      <c r="C4079" t="n">
        <v>0.3</v>
      </c>
      <c r="D4079" t="n">
        <v>0.3</v>
      </c>
    </row>
    <row r="4080">
      <c r="A4080" s="5" t="n">
        <v>43837</v>
      </c>
      <c r="B4080" t="inlineStr">
        <is>
          <t>Medium</t>
        </is>
      </c>
      <c r="C4080" t="n">
        <v>-0.8</v>
      </c>
      <c r="D4080" t="n">
        <v>-0.7</v>
      </c>
    </row>
    <row r="4081">
      <c r="A4081" s="5" t="n">
        <v>43865</v>
      </c>
      <c r="B4081" t="inlineStr">
        <is>
          <t>Medium</t>
        </is>
      </c>
      <c r="C4081" t="n">
        <v>1.2</v>
      </c>
      <c r="D4081" t="n">
        <v>1.8</v>
      </c>
    </row>
    <row r="4082">
      <c r="A4082" s="5" t="n">
        <v>43895</v>
      </c>
      <c r="B4082" t="inlineStr">
        <is>
          <t>Medium</t>
        </is>
      </c>
      <c r="C4082" t="n">
        <v>-0.1</v>
      </c>
      <c r="D4082" t="n">
        <v>-0.5</v>
      </c>
    </row>
    <row r="4083">
      <c r="A4083" s="5" t="n">
        <v>43923</v>
      </c>
      <c r="B4083" t="inlineStr">
        <is>
          <t>Medium</t>
        </is>
      </c>
      <c r="C4083" t="n">
        <v>0.2</v>
      </c>
      <c r="D4083" t="n">
        <v>0</v>
      </c>
    </row>
    <row r="4084">
      <c r="A4084" s="5" t="n">
        <v>43955</v>
      </c>
      <c r="B4084" t="inlineStr">
        <is>
          <t>Medium</t>
        </is>
      </c>
      <c r="C4084" t="n">
        <v>-9.699999999999999</v>
      </c>
      <c r="D4084" t="n">
        <v>-10.3</v>
      </c>
    </row>
    <row r="4085">
      <c r="A4085" s="5" t="n">
        <v>43985</v>
      </c>
      <c r="B4085" t="inlineStr">
        <is>
          <t>Medium</t>
        </is>
      </c>
      <c r="C4085" t="n">
        <v>-14</v>
      </c>
      <c r="D4085" t="n">
        <v>-13</v>
      </c>
    </row>
    <row r="4086">
      <c r="A4086" s="5" t="n">
        <v>44014</v>
      </c>
      <c r="B4086" t="inlineStr">
        <is>
          <t>Medium</t>
        </is>
      </c>
      <c r="C4086" t="n">
        <v>8.9</v>
      </c>
      <c r="D4086" t="n">
        <v>8</v>
      </c>
    </row>
    <row r="4087">
      <c r="A4087" s="5" t="n">
        <v>44047</v>
      </c>
      <c r="B4087" t="inlineStr">
        <is>
          <t>Medium</t>
        </is>
      </c>
      <c r="C4087" t="n">
        <v>5</v>
      </c>
      <c r="D4087" t="n">
        <v>6.2</v>
      </c>
    </row>
    <row r="4088">
      <c r="A4088" s="5" t="n">
        <v>44076</v>
      </c>
      <c r="B4088" t="inlineStr">
        <is>
          <t>Medium</t>
        </is>
      </c>
      <c r="C4088" t="n">
        <v>6</v>
      </c>
      <c r="D4088" t="n">
        <v>6.4</v>
      </c>
    </row>
    <row r="4089">
      <c r="A4089" s="5" t="n">
        <v>44106</v>
      </c>
      <c r="B4089" t="inlineStr">
        <is>
          <t>Medium</t>
        </is>
      </c>
      <c r="C4089" t="n">
        <v>1</v>
      </c>
      <c r="D4089" t="n">
        <v>0.7</v>
      </c>
    </row>
    <row r="4090">
      <c r="A4090" s="5" t="n">
        <v>44138</v>
      </c>
      <c r="B4090" t="inlineStr">
        <is>
          <t>Medium</t>
        </is>
      </c>
      <c r="C4090" t="n">
        <v>1</v>
      </c>
      <c r="D4090" t="n">
        <v>1.1</v>
      </c>
    </row>
    <row r="4091">
      <c r="A4091" s="5" t="n">
        <v>44169</v>
      </c>
      <c r="B4091" t="inlineStr">
        <is>
          <t>Medium</t>
        </is>
      </c>
      <c r="C4091" t="n">
        <v>0.8</v>
      </c>
      <c r="D4091" t="n">
        <v>1</v>
      </c>
    </row>
    <row r="4092">
      <c r="A4092" s="5" t="n">
        <v>44202</v>
      </c>
      <c r="B4092" t="inlineStr">
        <is>
          <t>Medium</t>
        </is>
      </c>
      <c r="C4092" t="n">
        <v>0.7</v>
      </c>
      <c r="D4092" t="n">
        <v>1</v>
      </c>
    </row>
    <row r="4093">
      <c r="A4093" s="5" t="n">
        <v>44231</v>
      </c>
      <c r="B4093" t="inlineStr">
        <is>
          <t>Medium</t>
        </is>
      </c>
      <c r="C4093" t="n">
        <v>0.7</v>
      </c>
      <c r="D4093" t="n">
        <v>1.1</v>
      </c>
    </row>
    <row r="4094">
      <c r="A4094" s="5" t="n">
        <v>44259</v>
      </c>
      <c r="B4094" t="inlineStr">
        <is>
          <t>Medium</t>
        </is>
      </c>
      <c r="C4094" t="n">
        <v>2.1</v>
      </c>
      <c r="D4094" t="n">
        <v>2.6</v>
      </c>
    </row>
    <row r="4095">
      <c r="A4095" s="5" t="n">
        <v>44291</v>
      </c>
      <c r="B4095" t="inlineStr">
        <is>
          <t>Medium</t>
        </is>
      </c>
      <c r="C4095" t="n">
        <v>-0.5</v>
      </c>
      <c r="D4095" t="n">
        <v>-0.8</v>
      </c>
    </row>
    <row r="4096">
      <c r="A4096" s="5" t="n">
        <v>44320</v>
      </c>
      <c r="B4096" t="inlineStr">
        <is>
          <t>Medium</t>
        </is>
      </c>
      <c r="C4096" t="n">
        <v>1.3</v>
      </c>
      <c r="D4096" t="n">
        <v>1.1</v>
      </c>
    </row>
    <row r="4097">
      <c r="A4097" s="5" t="n">
        <v>44351</v>
      </c>
      <c r="B4097" t="inlineStr">
        <is>
          <t>Medium</t>
        </is>
      </c>
      <c r="C4097" t="n">
        <v>-0.2</v>
      </c>
      <c r="D4097" t="n">
        <v>-0.6</v>
      </c>
    </row>
    <row r="4098">
      <c r="A4098" s="5" t="n">
        <v>44379</v>
      </c>
      <c r="B4098" t="inlineStr">
        <is>
          <t>Medium</t>
        </is>
      </c>
      <c r="C4098" t="n">
        <v>1.6</v>
      </c>
      <c r="D4098" t="n">
        <v>1.7</v>
      </c>
    </row>
    <row r="4099">
      <c r="A4099" s="5" t="n">
        <v>44411</v>
      </c>
      <c r="B4099" t="inlineStr">
        <is>
          <t>Medium</t>
        </is>
      </c>
      <c r="C4099" t="n">
        <v>1</v>
      </c>
      <c r="D4099" t="n">
        <v>1.5</v>
      </c>
    </row>
    <row r="4100">
      <c r="A4100" s="5" t="n">
        <v>44441</v>
      </c>
      <c r="B4100" t="inlineStr">
        <is>
          <t>Medium</t>
        </is>
      </c>
      <c r="C4100" t="n">
        <v>0.3</v>
      </c>
      <c r="D4100" t="n">
        <v>0.4</v>
      </c>
    </row>
    <row r="4101">
      <c r="A4101" s="5" t="n">
        <v>44473</v>
      </c>
      <c r="B4101" t="inlineStr">
        <is>
          <t>Medium</t>
        </is>
      </c>
      <c r="C4101" t="n">
        <v>1</v>
      </c>
      <c r="D4101" t="n">
        <v>1.2</v>
      </c>
    </row>
    <row r="4102">
      <c r="A4102" s="5" t="n">
        <v>44503</v>
      </c>
      <c r="B4102" t="inlineStr">
        <is>
          <t>Medium</t>
        </is>
      </c>
      <c r="C4102" t="n">
        <v>0</v>
      </c>
      <c r="D4102" t="n">
        <v>0.2</v>
      </c>
    </row>
    <row r="4103">
      <c r="A4103" s="5" t="n">
        <v>44533</v>
      </c>
      <c r="B4103" t="inlineStr">
        <is>
          <t>Medium</t>
        </is>
      </c>
      <c r="C4103" t="n">
        <v>0.5</v>
      </c>
      <c r="D4103" t="n">
        <v>1</v>
      </c>
    </row>
    <row r="4104">
      <c r="A4104" s="5" t="n">
        <v>44567</v>
      </c>
      <c r="B4104" t="inlineStr">
        <is>
          <t>Medium</t>
        </is>
      </c>
      <c r="C4104" t="n">
        <v>1.5</v>
      </c>
      <c r="D4104" t="n">
        <v>1.6</v>
      </c>
    </row>
    <row r="4105">
      <c r="A4105" s="5" t="n">
        <v>44595</v>
      </c>
      <c r="B4105" t="inlineStr">
        <is>
          <t>Medium</t>
        </is>
      </c>
      <c r="C4105" t="n">
        <v>-0.2</v>
      </c>
      <c r="D4105" t="n">
        <v>-0.4</v>
      </c>
    </row>
    <row r="4106">
      <c r="A4106" s="5" t="n">
        <v>44623</v>
      </c>
      <c r="B4106" t="inlineStr">
        <is>
          <t>Medium</t>
        </is>
      </c>
      <c r="C4106" t="n">
        <v>0.7</v>
      </c>
      <c r="D4106" t="n">
        <v>1.4</v>
      </c>
    </row>
    <row r="4107">
      <c r="A4107" s="5" t="n">
        <v>44655</v>
      </c>
      <c r="B4107" t="inlineStr">
        <is>
          <t>Medium</t>
        </is>
      </c>
      <c r="C4107" t="n">
        <v>-0.5</v>
      </c>
      <c r="D4107" t="n">
        <v>-0.5</v>
      </c>
    </row>
    <row r="4108">
      <c r="A4108" s="5" t="n">
        <v>44684</v>
      </c>
      <c r="B4108" t="inlineStr">
        <is>
          <t>Medium</t>
        </is>
      </c>
      <c r="C4108" t="n">
        <v>1.1</v>
      </c>
      <c r="D4108" t="n">
        <v>2.2</v>
      </c>
    </row>
    <row r="4109">
      <c r="A4109" s="5" t="n">
        <v>44714</v>
      </c>
      <c r="B4109" t="inlineStr">
        <is>
          <t>Medium</t>
        </is>
      </c>
      <c r="C4109" t="n">
        <v>0.7</v>
      </c>
      <c r="D4109" t="n">
        <v>0.3</v>
      </c>
    </row>
    <row r="4110">
      <c r="A4110" s="5" t="n">
        <v>44747</v>
      </c>
      <c r="B4110" t="inlineStr">
        <is>
          <t>Medium</t>
        </is>
      </c>
      <c r="C4110" t="n">
        <v>0.5</v>
      </c>
      <c r="D4110" t="n">
        <v>1.6</v>
      </c>
    </row>
    <row r="4111">
      <c r="A4111" s="5" t="n">
        <v>44776</v>
      </c>
      <c r="B4111" t="inlineStr">
        <is>
          <t>Medium</t>
        </is>
      </c>
      <c r="C4111" t="n">
        <v>1.1</v>
      </c>
      <c r="D4111" t="n">
        <v>2</v>
      </c>
    </row>
    <row r="4112">
      <c r="A4112" s="5" t="n">
        <v>44806</v>
      </c>
      <c r="B4112" t="inlineStr">
        <is>
          <t>Medium</t>
        </is>
      </c>
      <c r="C4112" t="n">
        <v>0.2</v>
      </c>
      <c r="D4112" t="n">
        <v>-1</v>
      </c>
    </row>
    <row r="4113">
      <c r="A4113" s="5" t="n">
        <v>44838</v>
      </c>
      <c r="B4113" t="inlineStr">
        <is>
          <t>Medium</t>
        </is>
      </c>
      <c r="C4113" t="n">
        <v>0</v>
      </c>
      <c r="D4113" t="n">
        <v>0</v>
      </c>
    </row>
    <row r="4114">
      <c r="A4114" s="5" t="n">
        <v>44868</v>
      </c>
      <c r="B4114" t="inlineStr">
        <is>
          <t>Medium</t>
        </is>
      </c>
      <c r="C4114" t="n">
        <v>0.3</v>
      </c>
      <c r="D4114" t="n">
        <v>0.3</v>
      </c>
    </row>
    <row r="4115">
      <c r="A4115" s="5" t="n">
        <v>44900</v>
      </c>
      <c r="B4115" t="inlineStr">
        <is>
          <t>Medium</t>
        </is>
      </c>
      <c r="C4115" t="n">
        <v>0.7</v>
      </c>
      <c r="D4115" t="n">
        <v>1</v>
      </c>
    </row>
    <row r="4116">
      <c r="A4116" s="5" t="n">
        <v>44932</v>
      </c>
      <c r="B4116" t="inlineStr">
        <is>
          <t>Medium</t>
        </is>
      </c>
      <c r="C4116" t="n">
        <v>-0.8</v>
      </c>
      <c r="D4116" t="n">
        <v>-1.8</v>
      </c>
    </row>
    <row r="4117">
      <c r="A4117" s="5" t="n">
        <v>44959</v>
      </c>
      <c r="B4117" t="inlineStr">
        <is>
          <t>Medium</t>
        </is>
      </c>
      <c r="C4117" t="n">
        <v>2.2</v>
      </c>
      <c r="D4117" t="n">
        <v>1.8</v>
      </c>
    </row>
    <row r="4118">
      <c r="A4118" s="5" t="n">
        <v>44991</v>
      </c>
      <c r="B4118" t="inlineStr">
        <is>
          <t>Medium</t>
        </is>
      </c>
      <c r="C4118" t="n">
        <v>-1.8</v>
      </c>
      <c r="D4118" t="n">
        <v>-1.6</v>
      </c>
    </row>
    <row r="4119">
      <c r="A4119" s="5" t="n">
        <v>45020</v>
      </c>
      <c r="B4119" t="inlineStr">
        <is>
          <t>Medium</t>
        </is>
      </c>
      <c r="C4119" t="n">
        <v>-0.5</v>
      </c>
      <c r="D4119" t="n">
        <v>-0.7</v>
      </c>
    </row>
    <row r="4120">
      <c r="A4120" s="5" t="n">
        <v>45048</v>
      </c>
      <c r="B4120" t="inlineStr">
        <is>
          <t>Medium</t>
        </is>
      </c>
      <c r="C4120" t="n">
        <v>1.1</v>
      </c>
      <c r="D4120" t="n">
        <v>0.9</v>
      </c>
    </row>
    <row r="4121">
      <c r="A4121" s="5" t="n">
        <v>45082</v>
      </c>
      <c r="B4121" t="inlineStr">
        <is>
          <t>Medium</t>
        </is>
      </c>
      <c r="C4121" t="n">
        <v>0.8</v>
      </c>
      <c r="D4121" t="n">
        <v>0.4</v>
      </c>
    </row>
    <row r="4122">
      <c r="A4122" s="5" t="n">
        <v>45112</v>
      </c>
      <c r="B4122" t="inlineStr">
        <is>
          <t>Medium</t>
        </is>
      </c>
      <c r="C4122" t="n">
        <v>0.8</v>
      </c>
      <c r="D4122" t="n">
        <v>0.3</v>
      </c>
    </row>
    <row r="4123">
      <c r="A4123" s="5" t="n">
        <v>45141</v>
      </c>
      <c r="B4123" t="inlineStr">
        <is>
          <t>Medium</t>
        </is>
      </c>
      <c r="C4123" t="n">
        <v>2.2</v>
      </c>
      <c r="D4123" t="n">
        <v>2.3</v>
      </c>
    </row>
    <row r="4124">
      <c r="A4124" s="5" t="n">
        <v>45174</v>
      </c>
      <c r="B4124" t="inlineStr">
        <is>
          <t>Medium</t>
        </is>
      </c>
      <c r="C4124" t="n">
        <v>-2.5</v>
      </c>
      <c r="D4124" t="n">
        <v>-2.1</v>
      </c>
    </row>
    <row r="4125">
      <c r="A4125" s="5" t="n">
        <v>45203</v>
      </c>
      <c r="B4125" t="inlineStr">
        <is>
          <t>Medium</t>
        </is>
      </c>
      <c r="C4125" t="n">
        <v>0.2</v>
      </c>
      <c r="D4125" t="n">
        <v>1.2</v>
      </c>
    </row>
    <row r="4126">
      <c r="A4126" s="5" t="n">
        <v>45232</v>
      </c>
      <c r="B4126" t="inlineStr">
        <is>
          <t>Medium</t>
        </is>
      </c>
      <c r="C4126" t="n">
        <v>2.4</v>
      </c>
      <c r="D4126" t="n">
        <v>2.8</v>
      </c>
    </row>
    <row r="4127">
      <c r="A4127" s="5" t="n">
        <v>45264</v>
      </c>
      <c r="B4127" t="inlineStr">
        <is>
          <t>Medium</t>
        </is>
      </c>
      <c r="C4127" t="n">
        <v>-2.8</v>
      </c>
      <c r="D4127" t="n">
        <v>-3.6</v>
      </c>
    </row>
    <row r="4128">
      <c r="A4128" s="5" t="n">
        <v>45296</v>
      </c>
      <c r="B4128" t="inlineStr">
        <is>
          <t>Medium</t>
        </is>
      </c>
      <c r="C4128" t="n">
        <v>2.1</v>
      </c>
      <c r="D4128" t="n">
        <v>2.6</v>
      </c>
    </row>
    <row r="4129">
      <c r="A4129" s="5" t="n">
        <v>45324</v>
      </c>
      <c r="B4129" t="inlineStr">
        <is>
          <t>Medium</t>
        </is>
      </c>
      <c r="C4129" t="n">
        <v>0.2</v>
      </c>
      <c r="D4129" t="n">
        <v>0.2</v>
      </c>
    </row>
    <row r="4130">
      <c r="A4130" s="5" t="n">
        <v>45356</v>
      </c>
      <c r="B4130" t="inlineStr">
        <is>
          <t>Medium</t>
        </is>
      </c>
      <c r="C4130" t="n">
        <v>-2.9</v>
      </c>
      <c r="D4130" t="n">
        <v>-3.6</v>
      </c>
    </row>
    <row r="4131">
      <c r="A4131" s="5" t="n">
        <v>45384</v>
      </c>
      <c r="B4131" t="inlineStr">
        <is>
          <t>Medium</t>
        </is>
      </c>
      <c r="C4131" t="n">
        <v>1</v>
      </c>
      <c r="D4131" t="n">
        <v>1.4</v>
      </c>
    </row>
    <row r="4132">
      <c r="A4132" s="5" t="n">
        <v>45414</v>
      </c>
      <c r="B4132" t="inlineStr">
        <is>
          <t>Medium</t>
        </is>
      </c>
      <c r="C4132" t="n">
        <v>1.6</v>
      </c>
      <c r="D4132" t="n">
        <v>1.6</v>
      </c>
    </row>
    <row r="4133">
      <c r="A4133" s="5" t="n">
        <v>45447</v>
      </c>
      <c r="B4133" t="inlineStr">
        <is>
          <t>Medium</t>
        </is>
      </c>
      <c r="C4133" t="n">
        <v>0.6</v>
      </c>
      <c r="D4133" t="n">
        <v>0.7</v>
      </c>
    </row>
    <row r="4134">
      <c r="A4134" s="5" t="n">
        <v>45476</v>
      </c>
      <c r="B4134" t="inlineStr">
        <is>
          <t>Medium</t>
        </is>
      </c>
      <c r="C4134" t="n">
        <v>0.2</v>
      </c>
      <c r="D4134" t="n">
        <v>-0.5</v>
      </c>
    </row>
    <row r="4135">
      <c r="A4135" s="5" t="n">
        <v>45506</v>
      </c>
      <c r="B4135" t="inlineStr">
        <is>
          <t>Medium</t>
        </is>
      </c>
      <c r="C4135" t="n">
        <v>-2.9</v>
      </c>
      <c r="D4135" t="n">
        <v>-3.3</v>
      </c>
    </row>
    <row r="4136">
      <c r="A4136" s="5" t="n">
        <v>45539</v>
      </c>
      <c r="B4136" t="inlineStr">
        <is>
          <t>Medium</t>
        </is>
      </c>
      <c r="C4136" t="n">
        <v>4.7</v>
      </c>
      <c r="D4136" t="n">
        <v>5</v>
      </c>
    </row>
    <row r="4137">
      <c r="A4137" s="5" t="n">
        <v>45568</v>
      </c>
      <c r="B4137" t="inlineStr">
        <is>
          <t>Medium</t>
        </is>
      </c>
      <c r="C4137" t="n">
        <v>0</v>
      </c>
      <c r="D4137" t="n">
        <v>-0.2</v>
      </c>
    </row>
    <row r="4138">
      <c r="A4138" s="5" t="n">
        <v>45600</v>
      </c>
      <c r="B4138" t="inlineStr">
        <is>
          <t>Medium</t>
        </is>
      </c>
      <c r="C4138" t="n">
        <v>-0.4</v>
      </c>
      <c r="D4138" t="n">
        <v>-0.5</v>
      </c>
    </row>
    <row r="4139">
      <c r="A4139" s="5" t="n">
        <v>45630</v>
      </c>
      <c r="B4139" t="inlineStr">
        <is>
          <t>Medium</t>
        </is>
      </c>
      <c r="C4139" t="n">
        <v>0.2</v>
      </c>
      <c r="D4139" t="n">
        <v>0.2</v>
      </c>
    </row>
    <row r="4140">
      <c r="A4140" s="5" t="n">
        <v>45663</v>
      </c>
      <c r="B4140" t="inlineStr">
        <is>
          <t>Medium</t>
        </is>
      </c>
      <c r="C4140" t="n">
        <v>-0.3</v>
      </c>
      <c r="D4140" t="n">
        <v>-0.4</v>
      </c>
    </row>
    <row r="4141">
      <c r="A4141" s="5" t="n">
        <v>45692</v>
      </c>
      <c r="B4141" t="inlineStr">
        <is>
          <t>Medium</t>
        </is>
      </c>
      <c r="C4141" t="n">
        <v>-0.7</v>
      </c>
      <c r="D4141" t="n">
        <v>-0.9</v>
      </c>
    </row>
    <row r="4142">
      <c r="A4142" s="5" t="n">
        <v>45721</v>
      </c>
      <c r="B4142" t="inlineStr">
        <is>
          <t>Medium</t>
        </is>
      </c>
      <c r="C4142" t="n">
        <v>1.6</v>
      </c>
      <c r="D4142" t="n">
        <v>1.7</v>
      </c>
    </row>
    <row r="4143">
      <c r="A4143" s="5" t="n">
        <v>45749</v>
      </c>
      <c r="B4143" t="inlineStr">
        <is>
          <t>Medium</t>
        </is>
      </c>
      <c r="C4143" t="n">
        <v>0.5</v>
      </c>
      <c r="D4143" t="n">
        <v>0.6</v>
      </c>
    </row>
    <row r="4144">
      <c r="A4144" s="5" t="n">
        <v>45779</v>
      </c>
      <c r="B4144" t="inlineStr">
        <is>
          <t>Medium</t>
        </is>
      </c>
      <c r="C4144" t="n">
        <v>4.5</v>
      </c>
      <c r="D4144" t="n">
        <v>4.3</v>
      </c>
    </row>
    <row r="4145">
      <c r="A4145" s="5" t="n">
        <v>45811</v>
      </c>
      <c r="B4145" t="inlineStr">
        <is>
          <t>Medium</t>
        </is>
      </c>
      <c r="C4145" t="n">
        <v>-3</v>
      </c>
      <c r="D4145" t="n">
        <v>-3.7</v>
      </c>
    </row>
    <row r="4146">
      <c r="A4146" s="5" t="n">
        <v>45841</v>
      </c>
      <c r="B4146" t="inlineStr">
        <is>
          <t>Medium</t>
        </is>
      </c>
      <c r="C4146" t="n">
        <v>8.199999999999999</v>
      </c>
      <c r="D4146" t="n">
        <v>8.199999999999999</v>
      </c>
    </row>
    <row r="4147">
      <c r="A4147" s="5" t="n">
        <v>45873</v>
      </c>
      <c r="B4147" t="inlineStr">
        <is>
          <t>Medium</t>
        </is>
      </c>
      <c r="C4147" t="n">
        <v>-4.9</v>
      </c>
      <c r="D4147" t="n">
        <v>-4.8</v>
      </c>
    </row>
    <row r="4148">
      <c r="A4148" s="5" t="n">
        <v>45903</v>
      </c>
      <c r="B4148" t="inlineStr">
        <is>
          <t>Medium</t>
        </is>
      </c>
      <c r="C4148" t="n">
        <v>-1.4</v>
      </c>
      <c r="D4148" t="n">
        <v>-1.3</v>
      </c>
    </row>
    <row r="4149">
      <c r="A4149" s="5" t="n">
        <v>45979</v>
      </c>
      <c r="B4149" t="inlineStr">
        <is>
          <t>Medium</t>
        </is>
      </c>
      <c r="C4149" t="n">
        <v>1.4</v>
      </c>
      <c r="D4149" t="n">
        <v>1.4</v>
      </c>
    </row>
    <row r="4150">
      <c r="A4150" s="5" t="n">
        <v>45995</v>
      </c>
      <c r="B4150" t="inlineStr">
        <is>
          <t>Medium</t>
        </is>
      </c>
      <c r="C4150" t="n">
        <v>0.5</v>
      </c>
      <c r="D4150" t="n">
        <v>0.2</v>
      </c>
    </row>
    <row r="4151">
      <c r="A4151" s="5" t="n">
        <v>46029</v>
      </c>
      <c r="B4151" t="inlineStr">
        <is>
          <t>Medium</t>
        </is>
      </c>
      <c r="C4151" t="n">
        <v>-1.2</v>
      </c>
      <c r="D4151" t="n">
        <v>-1.3</v>
      </c>
    </row>
    <row r="4152">
      <c r="A4152" s="5" t="n">
        <v>46051</v>
      </c>
      <c r="B4152" t="inlineStr">
        <is>
          <t>Medium</t>
        </is>
      </c>
      <c r="C4152" t="n">
        <v>1.6</v>
      </c>
      <c r="D4152" t="n">
        <v>2.7</v>
      </c>
    </row>
    <row r="4153">
      <c r="A4153" s="5" t="n">
        <v>46076</v>
      </c>
      <c r="B4153" t="inlineStr">
        <is>
          <t>Medium</t>
        </is>
      </c>
      <c r="C4153" t="n">
        <v>-0.5</v>
      </c>
      <c r="D4153" t="n">
        <v>-0.7</v>
      </c>
    </row>
    <row r="4154">
      <c r="A4154" s="5" t="n">
        <v>46099</v>
      </c>
      <c r="B4154" t="inlineStr">
        <is>
          <t>Medium</t>
        </is>
      </c>
      <c r="C4154" t="n">
        <v>0.1</v>
      </c>
      <c r="D4154" t="n">
        <v>0.1</v>
      </c>
    </row>
    <row r="4155">
      <c r="A4155" s="5" t="n">
        <v>46122</v>
      </c>
      <c r="B4155" t="inlineStr">
        <is>
          <t>Medium</t>
        </is>
      </c>
      <c r="C4155" t="n">
        <v>-0.2</v>
      </c>
      <c r="D4155" t="n">
        <v>0</v>
      </c>
    </row>
    <row r="4156">
      <c r="A4156" s="5" t="n">
        <v>46146</v>
      </c>
      <c r="B4156" t="inlineStr">
        <is>
          <t>Medium</t>
        </is>
      </c>
      <c r="C4156" t="n">
        <v>0.5</v>
      </c>
      <c r="D4156" t="n">
        <v>1.5</v>
      </c>
    </row>
    <row r="4157">
      <c r="A4157" s="5" t="n">
        <v>46176</v>
      </c>
      <c r="B4157" t="inlineStr">
        <is>
          <t>Medium</t>
        </is>
      </c>
      <c r="C4157" t="n">
        <v>4.6</v>
      </c>
      <c r="D4157" t="n">
        <v>4.8</v>
      </c>
    </row>
    <row r="4158">
      <c r="A4158" s="5" t="n">
        <v>46205</v>
      </c>
      <c r="B4158" t="inlineStr">
        <is>
          <t>Medium</t>
        </is>
      </c>
      <c r="C4158" t="n">
        <v>-1.8</v>
      </c>
      <c r="D4158" t="n">
        <v>-1.3</v>
      </c>
    </row>
    <row r="4159">
      <c r="A4159" s="5" t="n">
        <v>46238</v>
      </c>
      <c r="B4159" t="inlineStr">
        <is>
          <t>Medium</t>
        </is>
      </c>
      <c r="C4159" t="n">
        <v>0.2</v>
      </c>
      <c r="D4159" t="n">
        <v>-0.3</v>
      </c>
    </row>
    <row r="4160">
      <c r="A4160" s="3" t="inlineStr">
        <is>
          <t>Fed Interest Rate Decision  (90 events)</t>
        </is>
      </c>
      <c r="B4160" s="3" t="n"/>
      <c r="C4160" s="3" t="n"/>
      <c r="D4160" s="3" t="n"/>
    </row>
    <row r="4161">
      <c r="A4161" s="4" t="inlineStr">
        <is>
          <t>Date</t>
        </is>
      </c>
      <c r="B4161" s="4" t="inlineStr">
        <is>
          <t>Impact</t>
        </is>
      </c>
      <c r="C4161" s="4" t="inlineStr">
        <is>
          <t>Forecast</t>
        </is>
      </c>
      <c r="D4161" s="4" t="inlineStr">
        <is>
          <t>Actual</t>
        </is>
      </c>
    </row>
    <row r="4162">
      <c r="A4162" s="5" t="n">
        <v>42081</v>
      </c>
      <c r="B4162" t="inlineStr">
        <is>
          <t>Medium</t>
        </is>
      </c>
      <c r="C4162" t="n">
        <v>0.25</v>
      </c>
      <c r="D4162" t="n">
        <v>0.25</v>
      </c>
    </row>
    <row r="4163">
      <c r="A4163" s="5" t="n">
        <v>42172</v>
      </c>
      <c r="B4163" t="inlineStr">
        <is>
          <t>Medium</t>
        </is>
      </c>
      <c r="C4163" t="n">
        <v>0.25</v>
      </c>
      <c r="D4163" t="n">
        <v>0.25</v>
      </c>
    </row>
    <row r="4164">
      <c r="A4164" s="5" t="n">
        <v>42214</v>
      </c>
      <c r="B4164" t="inlineStr">
        <is>
          <t>Medium</t>
        </is>
      </c>
      <c r="C4164" t="n">
        <v>0.25</v>
      </c>
      <c r="D4164" t="n">
        <v>0.25</v>
      </c>
    </row>
    <row r="4165">
      <c r="A4165" s="5" t="n">
        <v>42264</v>
      </c>
      <c r="B4165" t="inlineStr">
        <is>
          <t>Medium</t>
        </is>
      </c>
      <c r="C4165" t="n">
        <v>0.25</v>
      </c>
      <c r="D4165" t="n">
        <v>0.25</v>
      </c>
    </row>
    <row r="4166">
      <c r="A4166" s="5" t="n">
        <v>42305</v>
      </c>
      <c r="B4166" t="inlineStr">
        <is>
          <t>Medium</t>
        </is>
      </c>
      <c r="C4166" t="n">
        <v>0.25</v>
      </c>
      <c r="D4166" t="n">
        <v>0.25</v>
      </c>
    </row>
    <row r="4167">
      <c r="A4167" s="5" t="n">
        <v>42354</v>
      </c>
      <c r="B4167" t="inlineStr">
        <is>
          <t>Medium</t>
        </is>
      </c>
      <c r="C4167" t="n">
        <v>0.5</v>
      </c>
      <c r="D4167" t="n">
        <v>0.5</v>
      </c>
    </row>
    <row r="4168">
      <c r="A4168" s="5" t="n">
        <v>42396</v>
      </c>
      <c r="B4168" t="inlineStr">
        <is>
          <t>Medium</t>
        </is>
      </c>
      <c r="C4168" t="n">
        <v>0.5</v>
      </c>
      <c r="D4168" t="n">
        <v>0.5</v>
      </c>
    </row>
    <row r="4169">
      <c r="A4169" s="5" t="n">
        <v>42445</v>
      </c>
      <c r="B4169" t="inlineStr">
        <is>
          <t>Medium</t>
        </is>
      </c>
      <c r="C4169" t="n">
        <v>0.5</v>
      </c>
      <c r="D4169" t="n">
        <v>0.5</v>
      </c>
    </row>
    <row r="4170">
      <c r="A4170" s="5" t="n">
        <v>42487</v>
      </c>
      <c r="B4170" t="inlineStr">
        <is>
          <t>Medium</t>
        </is>
      </c>
      <c r="C4170" t="n">
        <v>0.5</v>
      </c>
      <c r="D4170" t="n">
        <v>0.5</v>
      </c>
    </row>
    <row r="4171">
      <c r="A4171" s="5" t="n">
        <v>42536</v>
      </c>
      <c r="B4171" t="inlineStr">
        <is>
          <t>Medium</t>
        </is>
      </c>
      <c r="C4171" t="n">
        <v>0.5</v>
      </c>
      <c r="D4171" t="n">
        <v>0.5</v>
      </c>
    </row>
    <row r="4172">
      <c r="A4172" s="5" t="n">
        <v>42578</v>
      </c>
      <c r="B4172" t="inlineStr">
        <is>
          <t>Medium</t>
        </is>
      </c>
      <c r="C4172" t="n">
        <v>0.5</v>
      </c>
      <c r="D4172" t="n">
        <v>0.5</v>
      </c>
    </row>
    <row r="4173">
      <c r="A4173" s="5" t="n">
        <v>42634</v>
      </c>
      <c r="B4173" t="inlineStr">
        <is>
          <t>Medium</t>
        </is>
      </c>
      <c r="C4173" t="n">
        <v>0.5</v>
      </c>
      <c r="D4173" t="n">
        <v>0.5</v>
      </c>
    </row>
    <row r="4174">
      <c r="A4174" s="5" t="n">
        <v>42676</v>
      </c>
      <c r="B4174" t="inlineStr">
        <is>
          <t>Medium</t>
        </is>
      </c>
      <c r="C4174" t="n">
        <v>0.5</v>
      </c>
      <c r="D4174" t="n">
        <v>0.5</v>
      </c>
    </row>
    <row r="4175">
      <c r="A4175" s="5" t="n">
        <v>42718</v>
      </c>
      <c r="B4175" t="inlineStr">
        <is>
          <t>Medium</t>
        </is>
      </c>
      <c r="C4175" t="n">
        <v>0.75</v>
      </c>
      <c r="D4175" t="n">
        <v>0.75</v>
      </c>
    </row>
    <row r="4176">
      <c r="A4176" s="5" t="n">
        <v>42767</v>
      </c>
      <c r="B4176" t="inlineStr">
        <is>
          <t>Medium</t>
        </is>
      </c>
      <c r="C4176" t="n">
        <v>0.75</v>
      </c>
      <c r="D4176" t="n">
        <v>0.75</v>
      </c>
    </row>
    <row r="4177">
      <c r="A4177" s="5" t="n">
        <v>42809</v>
      </c>
      <c r="B4177" t="inlineStr">
        <is>
          <t>Medium</t>
        </is>
      </c>
      <c r="C4177" t="n">
        <v>1</v>
      </c>
      <c r="D4177" t="n">
        <v>1</v>
      </c>
    </row>
    <row r="4178">
      <c r="A4178" s="5" t="n">
        <v>42858</v>
      </c>
      <c r="B4178" t="inlineStr">
        <is>
          <t>Medium</t>
        </is>
      </c>
      <c r="C4178" t="n">
        <v>1</v>
      </c>
      <c r="D4178" t="n">
        <v>1</v>
      </c>
    </row>
    <row r="4179">
      <c r="A4179" s="5" t="n">
        <v>42900</v>
      </c>
      <c r="B4179" t="inlineStr">
        <is>
          <t>Medium</t>
        </is>
      </c>
      <c r="C4179" t="n">
        <v>1.25</v>
      </c>
      <c r="D4179" t="n">
        <v>1.25</v>
      </c>
    </row>
    <row r="4180">
      <c r="A4180" s="5" t="n">
        <v>42942</v>
      </c>
      <c r="B4180" t="inlineStr">
        <is>
          <t>Medium</t>
        </is>
      </c>
      <c r="C4180" t="n">
        <v>1.25</v>
      </c>
      <c r="D4180" t="n">
        <v>1.25</v>
      </c>
    </row>
    <row r="4181">
      <c r="A4181" s="5" t="n">
        <v>42998</v>
      </c>
      <c r="B4181" t="inlineStr">
        <is>
          <t>Medium</t>
        </is>
      </c>
      <c r="C4181" t="n">
        <v>1.25</v>
      </c>
      <c r="D4181" t="n">
        <v>1.25</v>
      </c>
    </row>
    <row r="4182">
      <c r="A4182" s="5" t="n">
        <v>43040</v>
      </c>
      <c r="B4182" t="inlineStr">
        <is>
          <t>Medium</t>
        </is>
      </c>
      <c r="C4182" t="n">
        <v>1.25</v>
      </c>
      <c r="D4182" t="n">
        <v>1.25</v>
      </c>
    </row>
    <row r="4183">
      <c r="A4183" s="5" t="n">
        <v>43082</v>
      </c>
      <c r="B4183" t="inlineStr">
        <is>
          <t>Medium</t>
        </is>
      </c>
      <c r="C4183" t="n">
        <v>1.5</v>
      </c>
      <c r="D4183" t="n">
        <v>1.5</v>
      </c>
    </row>
    <row r="4184">
      <c r="A4184" s="5" t="n">
        <v>43131</v>
      </c>
      <c r="B4184" t="inlineStr">
        <is>
          <t>Medium</t>
        </is>
      </c>
      <c r="C4184" t="n">
        <v>1.5</v>
      </c>
      <c r="D4184" t="n">
        <v>1.5</v>
      </c>
    </row>
    <row r="4185">
      <c r="A4185" s="5" t="n">
        <v>43180</v>
      </c>
      <c r="B4185" t="inlineStr">
        <is>
          <t>Medium</t>
        </is>
      </c>
      <c r="C4185" t="n">
        <v>1.75</v>
      </c>
      <c r="D4185" t="n">
        <v>1.75</v>
      </c>
    </row>
    <row r="4186">
      <c r="A4186" s="5" t="n">
        <v>43222</v>
      </c>
      <c r="B4186" t="inlineStr">
        <is>
          <t>Medium</t>
        </is>
      </c>
      <c r="C4186" t="n">
        <v>1.75</v>
      </c>
      <c r="D4186" t="n">
        <v>1.75</v>
      </c>
    </row>
    <row r="4187">
      <c r="A4187" s="5" t="n">
        <v>43264</v>
      </c>
      <c r="B4187" t="inlineStr">
        <is>
          <t>Medium</t>
        </is>
      </c>
      <c r="C4187" t="n">
        <v>2</v>
      </c>
      <c r="D4187" t="n">
        <v>2</v>
      </c>
    </row>
    <row r="4188">
      <c r="A4188" s="5" t="n">
        <v>43313</v>
      </c>
      <c r="B4188" t="inlineStr">
        <is>
          <t>Medium</t>
        </is>
      </c>
      <c r="C4188" t="n">
        <v>2</v>
      </c>
      <c r="D4188" t="n">
        <v>2</v>
      </c>
    </row>
    <row r="4189">
      <c r="A4189" s="5" t="n">
        <v>43369</v>
      </c>
      <c r="B4189" t="inlineStr">
        <is>
          <t>Medium</t>
        </is>
      </c>
      <c r="C4189" t="n">
        <v>2.25</v>
      </c>
      <c r="D4189" t="n">
        <v>2.25</v>
      </c>
    </row>
    <row r="4190">
      <c r="A4190" s="5" t="n">
        <v>43412</v>
      </c>
      <c r="B4190" t="inlineStr">
        <is>
          <t>Medium</t>
        </is>
      </c>
      <c r="C4190" t="n">
        <v>2.25</v>
      </c>
      <c r="D4190" t="n">
        <v>2.25</v>
      </c>
    </row>
    <row r="4191">
      <c r="A4191" s="5" t="n">
        <v>43453</v>
      </c>
      <c r="B4191" t="inlineStr">
        <is>
          <t>Medium</t>
        </is>
      </c>
      <c r="C4191" t="n">
        <v>2.5</v>
      </c>
      <c r="D4191" t="n">
        <v>2.5</v>
      </c>
    </row>
    <row r="4192">
      <c r="A4192" s="5" t="n">
        <v>43495</v>
      </c>
      <c r="B4192" t="inlineStr">
        <is>
          <t>Medium</t>
        </is>
      </c>
      <c r="C4192" t="n">
        <v>2.5</v>
      </c>
      <c r="D4192" t="n">
        <v>2.5</v>
      </c>
    </row>
    <row r="4193">
      <c r="A4193" s="5" t="n">
        <v>43544</v>
      </c>
      <c r="B4193" t="inlineStr">
        <is>
          <t>Medium</t>
        </is>
      </c>
      <c r="C4193" t="n">
        <v>2.5</v>
      </c>
      <c r="D4193" t="n">
        <v>2.5</v>
      </c>
    </row>
    <row r="4194">
      <c r="A4194" s="5" t="n">
        <v>43586</v>
      </c>
      <c r="B4194" t="inlineStr">
        <is>
          <t>Medium</t>
        </is>
      </c>
      <c r="C4194" t="n">
        <v>2.5</v>
      </c>
      <c r="D4194" t="n">
        <v>2.5</v>
      </c>
    </row>
    <row r="4195">
      <c r="A4195" s="5" t="n">
        <v>43635</v>
      </c>
      <c r="B4195" t="inlineStr">
        <is>
          <t>Medium</t>
        </is>
      </c>
      <c r="C4195" t="n">
        <v>2.5</v>
      </c>
      <c r="D4195" t="n">
        <v>2.5</v>
      </c>
    </row>
    <row r="4196">
      <c r="A4196" s="5" t="n">
        <v>43677</v>
      </c>
      <c r="B4196" t="inlineStr">
        <is>
          <t>Medium</t>
        </is>
      </c>
      <c r="C4196" t="n">
        <v>2.25</v>
      </c>
      <c r="D4196" t="n">
        <v>2.25</v>
      </c>
    </row>
    <row r="4197">
      <c r="A4197" s="5" t="n">
        <v>43726</v>
      </c>
      <c r="B4197" t="inlineStr">
        <is>
          <t>Medium</t>
        </is>
      </c>
      <c r="C4197" t="n">
        <v>2</v>
      </c>
      <c r="D4197" t="n">
        <v>2</v>
      </c>
    </row>
    <row r="4198">
      <c r="A4198" s="5" t="n">
        <v>43768</v>
      </c>
      <c r="B4198" t="inlineStr">
        <is>
          <t>Medium</t>
        </is>
      </c>
      <c r="C4198" t="n">
        <v>1.75</v>
      </c>
      <c r="D4198" t="n">
        <v>1.75</v>
      </c>
    </row>
    <row r="4199">
      <c r="A4199" s="5" t="n">
        <v>43810</v>
      </c>
      <c r="B4199" t="inlineStr">
        <is>
          <t>Medium</t>
        </is>
      </c>
      <c r="C4199" t="n">
        <v>1.75</v>
      </c>
      <c r="D4199" t="n">
        <v>1.75</v>
      </c>
    </row>
    <row r="4200">
      <c r="A4200" s="5" t="n">
        <v>43859</v>
      </c>
      <c r="B4200" t="inlineStr">
        <is>
          <t>Medium</t>
        </is>
      </c>
      <c r="C4200" t="n">
        <v>1.75</v>
      </c>
      <c r="D4200" t="n">
        <v>1.75</v>
      </c>
    </row>
    <row r="4201">
      <c r="A4201" s="5" t="n">
        <v>43950</v>
      </c>
      <c r="B4201" t="inlineStr">
        <is>
          <t>Medium</t>
        </is>
      </c>
      <c r="C4201" t="n">
        <v>0.25</v>
      </c>
      <c r="D4201" t="n">
        <v>0.25</v>
      </c>
    </row>
    <row r="4202">
      <c r="A4202" s="5" t="n">
        <v>43992</v>
      </c>
      <c r="B4202" t="inlineStr">
        <is>
          <t>Medium</t>
        </is>
      </c>
      <c r="C4202" t="n">
        <v>0.25</v>
      </c>
      <c r="D4202" t="n">
        <v>0.25</v>
      </c>
    </row>
    <row r="4203">
      <c r="A4203" s="5" t="n">
        <v>44041</v>
      </c>
      <c r="B4203" t="inlineStr">
        <is>
          <t>Medium</t>
        </is>
      </c>
      <c r="C4203" t="n">
        <v>0.25</v>
      </c>
      <c r="D4203" t="n">
        <v>0.25</v>
      </c>
    </row>
    <row r="4204">
      <c r="A4204" s="5" t="n">
        <v>44090</v>
      </c>
      <c r="B4204" t="inlineStr">
        <is>
          <t>Medium</t>
        </is>
      </c>
      <c r="C4204" t="n">
        <v>0.25</v>
      </c>
      <c r="D4204" t="n">
        <v>0.25</v>
      </c>
    </row>
    <row r="4205">
      <c r="A4205" s="5" t="n">
        <v>44140</v>
      </c>
      <c r="B4205" t="inlineStr">
        <is>
          <t>Medium</t>
        </is>
      </c>
      <c r="C4205" t="n">
        <v>0.25</v>
      </c>
      <c r="D4205" t="n">
        <v>0.25</v>
      </c>
    </row>
    <row r="4206">
      <c r="A4206" s="5" t="n">
        <v>44181</v>
      </c>
      <c r="B4206" t="inlineStr">
        <is>
          <t>Medium</t>
        </is>
      </c>
      <c r="C4206" t="n">
        <v>0.25</v>
      </c>
      <c r="D4206" t="n">
        <v>0.25</v>
      </c>
    </row>
    <row r="4207">
      <c r="A4207" s="5" t="n">
        <v>44223</v>
      </c>
      <c r="B4207" t="inlineStr">
        <is>
          <t>Medium</t>
        </is>
      </c>
      <c r="C4207" t="n">
        <v>0.25</v>
      </c>
      <c r="D4207" t="n">
        <v>0.25</v>
      </c>
    </row>
    <row r="4208">
      <c r="A4208" s="5" t="n">
        <v>44272</v>
      </c>
      <c r="B4208" t="inlineStr">
        <is>
          <t>Medium</t>
        </is>
      </c>
      <c r="C4208" t="n">
        <v>0.25</v>
      </c>
      <c r="D4208" t="n">
        <v>0.25</v>
      </c>
    </row>
    <row r="4209">
      <c r="A4209" s="5" t="n">
        <v>44314</v>
      </c>
      <c r="B4209" t="inlineStr">
        <is>
          <t>Medium</t>
        </is>
      </c>
      <c r="C4209" t="n">
        <v>0.25</v>
      </c>
      <c r="D4209" t="n">
        <v>0.25</v>
      </c>
    </row>
    <row r="4210">
      <c r="A4210" s="5" t="n">
        <v>44363</v>
      </c>
      <c r="B4210" t="inlineStr">
        <is>
          <t>Medium</t>
        </is>
      </c>
      <c r="C4210" t="n">
        <v>0.25</v>
      </c>
      <c r="D4210" t="n">
        <v>0.25</v>
      </c>
    </row>
    <row r="4211">
      <c r="A4211" s="5" t="n">
        <v>44405</v>
      </c>
      <c r="B4211" t="inlineStr">
        <is>
          <t>Medium</t>
        </is>
      </c>
      <c r="C4211" t="n">
        <v>0.25</v>
      </c>
      <c r="D4211" t="n">
        <v>0.25</v>
      </c>
    </row>
    <row r="4212">
      <c r="A4212" s="5" t="n">
        <v>44461</v>
      </c>
      <c r="B4212" t="inlineStr">
        <is>
          <t>Medium</t>
        </is>
      </c>
      <c r="C4212" t="n">
        <v>0.25</v>
      </c>
      <c r="D4212" t="n">
        <v>0.25</v>
      </c>
    </row>
    <row r="4213">
      <c r="A4213" s="5" t="n">
        <v>44503</v>
      </c>
      <c r="B4213" t="inlineStr">
        <is>
          <t>Medium</t>
        </is>
      </c>
      <c r="C4213" t="n">
        <v>0.25</v>
      </c>
      <c r="D4213" t="n">
        <v>0.25</v>
      </c>
    </row>
    <row r="4214">
      <c r="A4214" s="5" t="n">
        <v>44545</v>
      </c>
      <c r="B4214" t="inlineStr">
        <is>
          <t>Medium</t>
        </is>
      </c>
      <c r="C4214" t="n">
        <v>0.25</v>
      </c>
      <c r="D4214" t="n">
        <v>0.25</v>
      </c>
    </row>
    <row r="4215">
      <c r="A4215" s="5" t="n">
        <v>44587</v>
      </c>
      <c r="B4215" t="inlineStr">
        <is>
          <t>Medium</t>
        </is>
      </c>
      <c r="C4215" t="n">
        <v>0.25</v>
      </c>
      <c r="D4215" t="n">
        <v>0.25</v>
      </c>
    </row>
    <row r="4216">
      <c r="A4216" s="5" t="n">
        <v>44636</v>
      </c>
      <c r="B4216" t="inlineStr">
        <is>
          <t>Medium</t>
        </is>
      </c>
      <c r="C4216" t="n">
        <v>0.5</v>
      </c>
      <c r="D4216" t="n">
        <v>0.5</v>
      </c>
    </row>
    <row r="4217">
      <c r="A4217" s="5" t="n">
        <v>44685</v>
      </c>
      <c r="B4217" t="inlineStr">
        <is>
          <t>Medium</t>
        </is>
      </c>
      <c r="C4217" t="n">
        <v>1</v>
      </c>
      <c r="D4217" t="n">
        <v>1</v>
      </c>
    </row>
    <row r="4218">
      <c r="A4218" s="5" t="n">
        <v>44727</v>
      </c>
      <c r="B4218" t="inlineStr">
        <is>
          <t>Medium</t>
        </is>
      </c>
      <c r="C4218" t="n">
        <v>1.5</v>
      </c>
      <c r="D4218" t="n">
        <v>1.75</v>
      </c>
    </row>
    <row r="4219">
      <c r="A4219" s="5" t="n">
        <v>44769</v>
      </c>
      <c r="B4219" t="inlineStr">
        <is>
          <t>Medium</t>
        </is>
      </c>
      <c r="C4219" t="n">
        <v>2.5</v>
      </c>
      <c r="D4219" t="n">
        <v>2.5</v>
      </c>
    </row>
    <row r="4220">
      <c r="A4220" s="5" t="n">
        <v>44825</v>
      </c>
      <c r="B4220" t="inlineStr">
        <is>
          <t>Medium</t>
        </is>
      </c>
      <c r="C4220" t="n">
        <v>3.25</v>
      </c>
      <c r="D4220" t="n">
        <v>3.25</v>
      </c>
    </row>
    <row r="4221">
      <c r="A4221" s="5" t="n">
        <v>44867</v>
      </c>
      <c r="B4221" t="inlineStr">
        <is>
          <t>Medium</t>
        </is>
      </c>
      <c r="C4221" t="n">
        <v>4</v>
      </c>
      <c r="D4221" t="n">
        <v>4</v>
      </c>
    </row>
    <row r="4222">
      <c r="A4222" s="5" t="n">
        <v>44909</v>
      </c>
      <c r="B4222" t="inlineStr">
        <is>
          <t>High</t>
        </is>
      </c>
      <c r="C4222" t="n">
        <v>4.5</v>
      </c>
      <c r="D4222" t="n">
        <v>4.5</v>
      </c>
    </row>
    <row r="4223">
      <c r="A4223" s="5" t="n">
        <v>44958</v>
      </c>
      <c r="B4223" t="inlineStr">
        <is>
          <t>High</t>
        </is>
      </c>
      <c r="C4223" t="n">
        <v>4.75</v>
      </c>
      <c r="D4223" t="n">
        <v>4.75</v>
      </c>
    </row>
    <row r="4224">
      <c r="A4224" s="5" t="n">
        <v>45007</v>
      </c>
      <c r="B4224" t="inlineStr">
        <is>
          <t>High</t>
        </is>
      </c>
      <c r="C4224" t="n">
        <v>5</v>
      </c>
      <c r="D4224" t="n">
        <v>5</v>
      </c>
    </row>
    <row r="4225">
      <c r="A4225" s="5" t="n">
        <v>45049</v>
      </c>
      <c r="B4225" t="inlineStr">
        <is>
          <t>High</t>
        </is>
      </c>
      <c r="C4225" t="n">
        <v>5.25</v>
      </c>
      <c r="D4225" t="n">
        <v>5.25</v>
      </c>
    </row>
    <row r="4226">
      <c r="A4226" s="5" t="n">
        <v>45091</v>
      </c>
      <c r="B4226" t="inlineStr">
        <is>
          <t>High</t>
        </is>
      </c>
      <c r="C4226" t="n">
        <v>5.25</v>
      </c>
      <c r="D4226" t="n">
        <v>5.25</v>
      </c>
    </row>
    <row r="4227">
      <c r="A4227" s="5" t="n">
        <v>45133</v>
      </c>
      <c r="B4227" t="inlineStr">
        <is>
          <t>High</t>
        </is>
      </c>
      <c r="C4227" t="n">
        <v>5.5</v>
      </c>
      <c r="D4227" t="n">
        <v>5.5</v>
      </c>
    </row>
    <row r="4228">
      <c r="A4228" s="5" t="n">
        <v>45189</v>
      </c>
      <c r="B4228" t="inlineStr">
        <is>
          <t>High</t>
        </is>
      </c>
      <c r="C4228" t="n">
        <v>5.5</v>
      </c>
      <c r="D4228" t="n">
        <v>5.5</v>
      </c>
    </row>
    <row r="4229">
      <c r="A4229" s="5" t="n">
        <v>45231</v>
      </c>
      <c r="B4229" t="inlineStr">
        <is>
          <t>High</t>
        </is>
      </c>
      <c r="C4229" t="n">
        <v>5.5</v>
      </c>
      <c r="D4229" t="n">
        <v>5.5</v>
      </c>
    </row>
    <row r="4230">
      <c r="A4230" s="5" t="n">
        <v>45273</v>
      </c>
      <c r="B4230" t="inlineStr">
        <is>
          <t>High</t>
        </is>
      </c>
      <c r="C4230" t="n">
        <v>5.5</v>
      </c>
      <c r="D4230" t="n">
        <v>5.5</v>
      </c>
    </row>
    <row r="4231">
      <c r="A4231" s="5" t="n">
        <v>45322</v>
      </c>
      <c r="B4231" t="inlineStr">
        <is>
          <t>High</t>
        </is>
      </c>
      <c r="C4231" t="n">
        <v>5.5</v>
      </c>
      <c r="D4231" t="n">
        <v>5.5</v>
      </c>
    </row>
    <row r="4232">
      <c r="A4232" s="5" t="n">
        <v>45371</v>
      </c>
      <c r="B4232" t="inlineStr">
        <is>
          <t>High</t>
        </is>
      </c>
      <c r="C4232" t="n">
        <v>5.5</v>
      </c>
      <c r="D4232" t="n">
        <v>5.5</v>
      </c>
    </row>
    <row r="4233">
      <c r="A4233" s="5" t="n">
        <v>45413</v>
      </c>
      <c r="B4233" t="inlineStr">
        <is>
          <t>High</t>
        </is>
      </c>
      <c r="C4233" t="n">
        <v>5.5</v>
      </c>
      <c r="D4233" t="n">
        <v>5.5</v>
      </c>
    </row>
    <row r="4234">
      <c r="A4234" s="5" t="n">
        <v>45455</v>
      </c>
      <c r="B4234" t="inlineStr">
        <is>
          <t>High</t>
        </is>
      </c>
      <c r="C4234" t="n">
        <v>5.5</v>
      </c>
      <c r="D4234" t="n">
        <v>5.5</v>
      </c>
    </row>
    <row r="4235">
      <c r="A4235" s="5" t="n">
        <v>45504</v>
      </c>
      <c r="B4235" t="inlineStr">
        <is>
          <t>High</t>
        </is>
      </c>
      <c r="C4235" t="n">
        <v>5.5</v>
      </c>
      <c r="D4235" t="n">
        <v>5.5</v>
      </c>
    </row>
    <row r="4236">
      <c r="A4236" s="5" t="n">
        <v>45553</v>
      </c>
      <c r="B4236" t="inlineStr">
        <is>
          <t>High</t>
        </is>
      </c>
      <c r="C4236" t="n">
        <v>5.25</v>
      </c>
      <c r="D4236" t="n">
        <v>5</v>
      </c>
    </row>
    <row r="4237">
      <c r="A4237" s="5" t="n">
        <v>45603</v>
      </c>
      <c r="B4237" t="inlineStr">
        <is>
          <t>High</t>
        </is>
      </c>
      <c r="C4237" t="n">
        <v>4.75</v>
      </c>
      <c r="D4237" t="n">
        <v>4.75</v>
      </c>
    </row>
    <row r="4238">
      <c r="A4238" s="5" t="n">
        <v>45644</v>
      </c>
      <c r="B4238" t="inlineStr">
        <is>
          <t>High</t>
        </is>
      </c>
      <c r="C4238" t="n">
        <v>4.5</v>
      </c>
      <c r="D4238" t="n">
        <v>4.5</v>
      </c>
    </row>
    <row r="4239">
      <c r="A4239" s="5" t="n">
        <v>45686</v>
      </c>
      <c r="B4239" t="inlineStr">
        <is>
          <t>High</t>
        </is>
      </c>
      <c r="C4239" t="n">
        <v>4.5</v>
      </c>
      <c r="D4239" t="n">
        <v>4.5</v>
      </c>
    </row>
    <row r="4240">
      <c r="A4240" s="5" t="n">
        <v>45735</v>
      </c>
      <c r="B4240" t="inlineStr">
        <is>
          <t>High</t>
        </is>
      </c>
      <c r="C4240" t="n">
        <v>4.5</v>
      </c>
      <c r="D4240" t="n">
        <v>4.5</v>
      </c>
    </row>
    <row r="4241">
      <c r="A4241" s="5" t="n">
        <v>45784</v>
      </c>
      <c r="B4241" t="inlineStr">
        <is>
          <t>High</t>
        </is>
      </c>
      <c r="C4241" t="n">
        <v>4.5</v>
      </c>
      <c r="D4241" t="n">
        <v>4.5</v>
      </c>
    </row>
    <row r="4242">
      <c r="A4242" s="5" t="n">
        <v>45826</v>
      </c>
      <c r="B4242" t="inlineStr">
        <is>
          <t>High</t>
        </is>
      </c>
      <c r="C4242" t="n">
        <v>4.5</v>
      </c>
      <c r="D4242" t="n">
        <v>4.5</v>
      </c>
    </row>
    <row r="4243">
      <c r="A4243" s="5" t="n">
        <v>45868</v>
      </c>
      <c r="B4243" t="inlineStr">
        <is>
          <t>High</t>
        </is>
      </c>
      <c r="C4243" t="n">
        <v>4.5</v>
      </c>
      <c r="D4243" t="n">
        <v>4.5</v>
      </c>
    </row>
    <row r="4244">
      <c r="A4244" s="5" t="n">
        <v>45917</v>
      </c>
      <c r="B4244" t="inlineStr">
        <is>
          <t>High</t>
        </is>
      </c>
      <c r="C4244" t="n">
        <v>4.25</v>
      </c>
      <c r="D4244" t="n">
        <v>4.25</v>
      </c>
    </row>
    <row r="4245">
      <c r="A4245" s="5" t="n">
        <v>45959</v>
      </c>
      <c r="B4245" t="inlineStr">
        <is>
          <t>High</t>
        </is>
      </c>
      <c r="C4245" t="n">
        <v>4</v>
      </c>
      <c r="D4245" t="n">
        <v>4</v>
      </c>
    </row>
    <row r="4246">
      <c r="A4246" s="5" t="n">
        <v>46001</v>
      </c>
      <c r="B4246" t="inlineStr">
        <is>
          <t>High</t>
        </is>
      </c>
      <c r="C4246" t="n">
        <v>3.75</v>
      </c>
      <c r="D4246" t="n">
        <v>3.75</v>
      </c>
    </row>
    <row r="4247">
      <c r="A4247" s="5" t="n">
        <v>46050</v>
      </c>
      <c r="B4247" t="inlineStr">
        <is>
          <t>High</t>
        </is>
      </c>
      <c r="C4247" t="n">
        <v>3.75</v>
      </c>
      <c r="D4247" t="n">
        <v>3.75</v>
      </c>
    </row>
    <row r="4248">
      <c r="A4248" s="5" t="n">
        <v>46099</v>
      </c>
      <c r="B4248" t="inlineStr">
        <is>
          <t>High</t>
        </is>
      </c>
      <c r="C4248" t="n">
        <v>3.75</v>
      </c>
      <c r="D4248" t="n">
        <v>3.75</v>
      </c>
    </row>
    <row r="4249">
      <c r="A4249" s="5" t="n">
        <v>46141</v>
      </c>
      <c r="B4249" t="inlineStr">
        <is>
          <t>High</t>
        </is>
      </c>
      <c r="C4249" t="n">
        <v>3.75</v>
      </c>
      <c r="D4249" t="n">
        <v>3.75</v>
      </c>
    </row>
    <row r="4250">
      <c r="A4250" s="5" t="n">
        <v>46190</v>
      </c>
      <c r="B4250" t="inlineStr">
        <is>
          <t>High</t>
        </is>
      </c>
      <c r="C4250" t="n">
        <v>3.75</v>
      </c>
      <c r="D4250" t="n">
        <v>3.75</v>
      </c>
    </row>
    <row r="4251">
      <c r="A4251" s="5" t="n">
        <v>46232</v>
      </c>
      <c r="B4251" t="inlineStr">
        <is>
          <t>High</t>
        </is>
      </c>
      <c r="C4251" t="n">
        <v>3.75</v>
      </c>
      <c r="D4251" t="n">
        <v>3.75</v>
      </c>
    </row>
    <row r="4252">
      <c r="A4252" s="3" t="inlineStr">
        <is>
          <t>Fed Labor Market Conditions Index (MoM)  (4 events)</t>
        </is>
      </c>
      <c r="B4252" s="3" t="n"/>
      <c r="C4252" s="3" t="n"/>
      <c r="D4252" s="3" t="n"/>
    </row>
    <row r="4253">
      <c r="A4253" s="4" t="inlineStr">
        <is>
          <t>Date</t>
        </is>
      </c>
      <c r="B4253" s="4" t="inlineStr">
        <is>
          <t>Impact</t>
        </is>
      </c>
      <c r="C4253" s="4" t="inlineStr">
        <is>
          <t>Forecast</t>
        </is>
      </c>
      <c r="D4253" s="4" t="inlineStr">
        <is>
          <t>Actual</t>
        </is>
      </c>
    </row>
    <row r="4254">
      <c r="A4254" s="5" t="n">
        <v>42191</v>
      </c>
      <c r="B4254" t="inlineStr">
        <is>
          <t>Medium</t>
        </is>
      </c>
      <c r="C4254" t="n">
        <v>2</v>
      </c>
      <c r="D4254" t="n">
        <v>0.8</v>
      </c>
    </row>
    <row r="4255">
      <c r="A4255" s="5" t="n">
        <v>42436</v>
      </c>
      <c r="B4255" t="inlineStr">
        <is>
          <t>Medium</t>
        </is>
      </c>
      <c r="C4255" t="n">
        <v>1</v>
      </c>
      <c r="D4255" t="n">
        <v>-2.4</v>
      </c>
    </row>
    <row r="4256">
      <c r="A4256" s="5" t="n">
        <v>42902</v>
      </c>
      <c r="B4256" t="inlineStr">
        <is>
          <t>Medium</t>
        </is>
      </c>
      <c r="C4256" t="n">
        <v>3</v>
      </c>
      <c r="D4256" t="n">
        <v>2.3</v>
      </c>
    </row>
    <row r="4257">
      <c r="A4257" s="5" t="n">
        <v>42926</v>
      </c>
      <c r="B4257" t="inlineStr">
        <is>
          <t>Medium</t>
        </is>
      </c>
      <c r="C4257" t="n">
        <v>2.5</v>
      </c>
      <c r="D4257" t="n">
        <v>1.5</v>
      </c>
    </row>
    <row r="4258">
      <c r="A4258" s="3" t="inlineStr">
        <is>
          <t>Foreign Bond Investment  (1 events)</t>
        </is>
      </c>
      <c r="B4258" s="3" t="n"/>
      <c r="C4258" s="3" t="n"/>
      <c r="D4258" s="3" t="n"/>
    </row>
    <row r="4259">
      <c r="A4259" s="4" t="inlineStr">
        <is>
          <t>Date</t>
        </is>
      </c>
      <c r="B4259" s="4" t="inlineStr">
        <is>
          <t>Impact</t>
        </is>
      </c>
      <c r="C4259" s="4" t="inlineStr">
        <is>
          <t>Forecast</t>
        </is>
      </c>
      <c r="D4259" s="4" t="inlineStr">
        <is>
          <t>Actual</t>
        </is>
      </c>
    </row>
    <row r="4260">
      <c r="A4260" s="5" t="n">
        <v>43084</v>
      </c>
      <c r="B4260" t="inlineStr">
        <is>
          <t>Medium</t>
        </is>
      </c>
      <c r="C4260" t="n">
        <v>-4.3</v>
      </c>
      <c r="D4260" t="n">
        <v>-22.1</v>
      </c>
    </row>
    <row r="4261">
      <c r="A4261" s="3" t="inlineStr">
        <is>
          <t>GDP Growth Rate QoQ  (2 events)</t>
        </is>
      </c>
      <c r="B4261" s="3" t="n"/>
      <c r="C4261" s="3" t="n"/>
      <c r="D4261" s="3" t="n"/>
    </row>
    <row r="4262">
      <c r="A4262" s="4" t="inlineStr">
        <is>
          <t>Date</t>
        </is>
      </c>
      <c r="B4262" s="4" t="inlineStr">
        <is>
          <t>Impact</t>
        </is>
      </c>
      <c r="C4262" s="4" t="inlineStr">
        <is>
          <t>Forecast</t>
        </is>
      </c>
      <c r="D4262" s="4" t="inlineStr">
        <is>
          <t>Actual</t>
        </is>
      </c>
    </row>
    <row r="4263">
      <c r="A4263" s="5" t="n">
        <v>43524</v>
      </c>
      <c r="B4263" t="inlineStr">
        <is>
          <t>Medium</t>
        </is>
      </c>
      <c r="C4263" t="n">
        <v>2.5</v>
      </c>
      <c r="D4263" t="n">
        <v>2.6</v>
      </c>
    </row>
    <row r="4264">
      <c r="A4264" s="5" t="n">
        <v>46014</v>
      </c>
      <c r="B4264" t="inlineStr">
        <is>
          <t>High</t>
        </is>
      </c>
      <c r="C4264" t="n">
        <v>3.3</v>
      </c>
      <c r="D4264" t="n">
        <v>4.3</v>
      </c>
    </row>
    <row r="4265">
      <c r="A4265" s="3" t="inlineStr">
        <is>
          <t>GDP Growth Rate QoQ 2nd Est  (44 events)</t>
        </is>
      </c>
      <c r="B4265" s="3" t="n"/>
      <c r="C4265" s="3" t="n"/>
      <c r="D4265" s="3" t="n"/>
    </row>
    <row r="4266">
      <c r="A4266" s="4" t="inlineStr">
        <is>
          <t>Date</t>
        </is>
      </c>
      <c r="B4266" s="4" t="inlineStr">
        <is>
          <t>Impact</t>
        </is>
      </c>
      <c r="C4266" s="4" t="inlineStr">
        <is>
          <t>Forecast</t>
        </is>
      </c>
      <c r="D4266" s="4" t="inlineStr">
        <is>
          <t>Actual</t>
        </is>
      </c>
    </row>
    <row r="4267">
      <c r="A4267" s="5" t="n">
        <v>42062</v>
      </c>
      <c r="B4267" t="inlineStr">
        <is>
          <t>Medium</t>
        </is>
      </c>
      <c r="C4267" t="n">
        <v>2.1</v>
      </c>
      <c r="D4267" t="n">
        <v>2.2</v>
      </c>
    </row>
    <row r="4268">
      <c r="A4268" s="5" t="n">
        <v>42153</v>
      </c>
      <c r="B4268" t="inlineStr">
        <is>
          <t>Medium</t>
        </is>
      </c>
      <c r="C4268" t="n">
        <v>0.2</v>
      </c>
      <c r="D4268" t="n">
        <v>-0.7</v>
      </c>
    </row>
    <row r="4269">
      <c r="A4269" s="5" t="n">
        <v>42243</v>
      </c>
      <c r="B4269" t="inlineStr">
        <is>
          <t>Medium</t>
        </is>
      </c>
      <c r="C4269" t="n">
        <v>3.2</v>
      </c>
      <c r="D4269" t="n">
        <v>3.7</v>
      </c>
    </row>
    <row r="4270">
      <c r="A4270" s="5" t="n">
        <v>42332</v>
      </c>
      <c r="B4270" t="inlineStr">
        <is>
          <t>Medium</t>
        </is>
      </c>
      <c r="C4270" t="n">
        <v>2</v>
      </c>
      <c r="D4270" t="n">
        <v>2.1</v>
      </c>
    </row>
    <row r="4271">
      <c r="A4271" s="5" t="n">
        <v>42426</v>
      </c>
      <c r="B4271" t="inlineStr">
        <is>
          <t>Medium</t>
        </is>
      </c>
      <c r="C4271" t="n">
        <v>0.4</v>
      </c>
      <c r="D4271" t="n">
        <v>1</v>
      </c>
    </row>
    <row r="4272">
      <c r="A4272" s="5" t="n">
        <v>42517</v>
      </c>
      <c r="B4272" t="inlineStr">
        <is>
          <t>Medium</t>
        </is>
      </c>
      <c r="C4272" t="n">
        <v>0.9</v>
      </c>
      <c r="D4272" t="n">
        <v>0.8</v>
      </c>
    </row>
    <row r="4273">
      <c r="A4273" s="5" t="n">
        <v>42608</v>
      </c>
      <c r="B4273" t="inlineStr">
        <is>
          <t>Medium</t>
        </is>
      </c>
      <c r="C4273" t="n">
        <v>1.1</v>
      </c>
      <c r="D4273" t="n">
        <v>1.1</v>
      </c>
    </row>
    <row r="4274">
      <c r="A4274" s="5" t="n">
        <v>42703</v>
      </c>
      <c r="B4274" t="inlineStr">
        <is>
          <t>Medium</t>
        </is>
      </c>
      <c r="C4274" t="n">
        <v>3</v>
      </c>
      <c r="D4274" t="n">
        <v>3.2</v>
      </c>
    </row>
    <row r="4275">
      <c r="A4275" s="5" t="n">
        <v>42794</v>
      </c>
      <c r="B4275" t="inlineStr">
        <is>
          <t>Medium</t>
        </is>
      </c>
      <c r="C4275" t="n">
        <v>2.1</v>
      </c>
      <c r="D4275" t="n">
        <v>1.9</v>
      </c>
    </row>
    <row r="4276">
      <c r="A4276" s="5" t="n">
        <v>42881</v>
      </c>
      <c r="B4276" t="inlineStr">
        <is>
          <t>Medium</t>
        </is>
      </c>
      <c r="C4276" t="n">
        <v>0.9</v>
      </c>
      <c r="D4276" t="n">
        <v>1.2</v>
      </c>
    </row>
    <row r="4277">
      <c r="A4277" s="5" t="n">
        <v>42977</v>
      </c>
      <c r="B4277" t="inlineStr">
        <is>
          <t>Medium</t>
        </is>
      </c>
      <c r="C4277" t="n">
        <v>2.7</v>
      </c>
      <c r="D4277" t="n">
        <v>3</v>
      </c>
    </row>
    <row r="4278">
      <c r="A4278" s="5" t="n">
        <v>43068</v>
      </c>
      <c r="B4278" t="inlineStr">
        <is>
          <t>Medium</t>
        </is>
      </c>
      <c r="C4278" t="n">
        <v>3.2</v>
      </c>
      <c r="D4278" t="n">
        <v>3.3</v>
      </c>
    </row>
    <row r="4279">
      <c r="A4279" s="5" t="n">
        <v>43159</v>
      </c>
      <c r="B4279" t="inlineStr">
        <is>
          <t>Medium</t>
        </is>
      </c>
      <c r="C4279" t="n">
        <v>2.5</v>
      </c>
      <c r="D4279" t="n">
        <v>2.5</v>
      </c>
    </row>
    <row r="4280">
      <c r="A4280" s="5" t="n">
        <v>43250</v>
      </c>
      <c r="B4280" t="inlineStr">
        <is>
          <t>Medium</t>
        </is>
      </c>
      <c r="C4280" t="n">
        <v>2.3</v>
      </c>
      <c r="D4280" t="n">
        <v>2.2</v>
      </c>
    </row>
    <row r="4281">
      <c r="A4281" s="5" t="n">
        <v>43341</v>
      </c>
      <c r="B4281" t="inlineStr">
        <is>
          <t>Medium</t>
        </is>
      </c>
      <c r="C4281" t="n">
        <v>4</v>
      </c>
      <c r="D4281" t="n">
        <v>4.2</v>
      </c>
    </row>
    <row r="4282">
      <c r="A4282" s="5" t="n">
        <v>43432</v>
      </c>
      <c r="B4282" t="inlineStr">
        <is>
          <t>Medium</t>
        </is>
      </c>
      <c r="C4282" t="n">
        <v>3.5</v>
      </c>
      <c r="D4282" t="n">
        <v>3.5</v>
      </c>
    </row>
    <row r="4283">
      <c r="A4283" s="5" t="n">
        <v>43615</v>
      </c>
      <c r="B4283" t="inlineStr">
        <is>
          <t>Medium</t>
        </is>
      </c>
      <c r="C4283" t="n">
        <v>3.1</v>
      </c>
      <c r="D4283" t="n">
        <v>3.1</v>
      </c>
    </row>
    <row r="4284">
      <c r="A4284" s="5" t="n">
        <v>43706</v>
      </c>
      <c r="B4284" t="inlineStr">
        <is>
          <t>Medium</t>
        </is>
      </c>
      <c r="C4284" t="n">
        <v>2</v>
      </c>
      <c r="D4284" t="n">
        <v>2</v>
      </c>
    </row>
    <row r="4285">
      <c r="A4285" s="5" t="n">
        <v>43796</v>
      </c>
      <c r="B4285" t="inlineStr">
        <is>
          <t>Medium</t>
        </is>
      </c>
      <c r="C4285" t="n">
        <v>1.9</v>
      </c>
      <c r="D4285" t="n">
        <v>2.1</v>
      </c>
    </row>
    <row r="4286">
      <c r="A4286" s="5" t="n">
        <v>43888</v>
      </c>
      <c r="B4286" t="inlineStr">
        <is>
          <t>Medium</t>
        </is>
      </c>
      <c r="C4286" t="n">
        <v>2.1</v>
      </c>
      <c r="D4286" t="n">
        <v>2.1</v>
      </c>
    </row>
    <row r="4287">
      <c r="A4287" s="5" t="n">
        <v>43979</v>
      </c>
      <c r="B4287" t="inlineStr">
        <is>
          <t>Medium</t>
        </is>
      </c>
      <c r="C4287" t="n">
        <v>-4.8</v>
      </c>
      <c r="D4287" t="n">
        <v>-5</v>
      </c>
    </row>
    <row r="4288">
      <c r="A4288" s="5" t="n">
        <v>44070</v>
      </c>
      <c r="B4288" t="inlineStr">
        <is>
          <t>Medium</t>
        </is>
      </c>
      <c r="C4288" t="n">
        <v>-32.5</v>
      </c>
      <c r="D4288" t="n">
        <v>-31.7</v>
      </c>
    </row>
    <row r="4289">
      <c r="A4289" s="5" t="n">
        <v>44160</v>
      </c>
      <c r="B4289" t="inlineStr">
        <is>
          <t>Medium</t>
        </is>
      </c>
      <c r="C4289" t="n">
        <v>33.2</v>
      </c>
      <c r="D4289" t="n">
        <v>33.1</v>
      </c>
    </row>
    <row r="4290">
      <c r="A4290" s="5" t="n">
        <v>44252</v>
      </c>
      <c r="B4290" t="inlineStr">
        <is>
          <t>Medium</t>
        </is>
      </c>
      <c r="C4290" t="n">
        <v>4.2</v>
      </c>
      <c r="D4290" t="n">
        <v>4.1</v>
      </c>
    </row>
    <row r="4291">
      <c r="A4291" s="5" t="n">
        <v>44343</v>
      </c>
      <c r="B4291" t="inlineStr">
        <is>
          <t>Medium</t>
        </is>
      </c>
      <c r="C4291" t="n">
        <v>6.5</v>
      </c>
      <c r="D4291" t="n">
        <v>6.4</v>
      </c>
    </row>
    <row r="4292">
      <c r="A4292" s="5" t="n">
        <v>44434</v>
      </c>
      <c r="B4292" t="inlineStr">
        <is>
          <t>Medium</t>
        </is>
      </c>
      <c r="C4292" t="n">
        <v>6.7</v>
      </c>
      <c r="D4292" t="n">
        <v>6.6</v>
      </c>
    </row>
    <row r="4293">
      <c r="A4293" s="5" t="n">
        <v>44524</v>
      </c>
      <c r="B4293" t="inlineStr">
        <is>
          <t>Medium</t>
        </is>
      </c>
      <c r="C4293" t="n">
        <v>2.2</v>
      </c>
      <c r="D4293" t="n">
        <v>2.1</v>
      </c>
    </row>
    <row r="4294">
      <c r="A4294" s="5" t="n">
        <v>44616</v>
      </c>
      <c r="B4294" t="inlineStr">
        <is>
          <t>Medium</t>
        </is>
      </c>
      <c r="C4294" t="n">
        <v>7</v>
      </c>
      <c r="D4294" t="n">
        <v>7</v>
      </c>
    </row>
    <row r="4295">
      <c r="A4295" s="5" t="n">
        <v>44707</v>
      </c>
      <c r="B4295" t="inlineStr">
        <is>
          <t>Medium</t>
        </is>
      </c>
      <c r="C4295" t="n">
        <v>-1.3</v>
      </c>
      <c r="D4295" t="n">
        <v>-1.5</v>
      </c>
    </row>
    <row r="4296">
      <c r="A4296" s="5" t="n">
        <v>44798</v>
      </c>
      <c r="B4296" t="inlineStr">
        <is>
          <t>Medium</t>
        </is>
      </c>
      <c r="C4296" t="n">
        <v>-0.8</v>
      </c>
      <c r="D4296" t="n">
        <v>-0.6</v>
      </c>
    </row>
    <row r="4297">
      <c r="A4297" s="5" t="n">
        <v>44895</v>
      </c>
      <c r="B4297" t="inlineStr">
        <is>
          <t>Medium</t>
        </is>
      </c>
      <c r="C4297" t="n">
        <v>2.7</v>
      </c>
      <c r="D4297" t="n">
        <v>2.9</v>
      </c>
    </row>
    <row r="4298">
      <c r="A4298" s="5" t="n">
        <v>44980</v>
      </c>
      <c r="B4298" t="inlineStr">
        <is>
          <t>Medium</t>
        </is>
      </c>
      <c r="C4298" t="n">
        <v>2.9</v>
      </c>
      <c r="D4298" t="n">
        <v>2.7</v>
      </c>
    </row>
    <row r="4299">
      <c r="A4299" s="5" t="n">
        <v>45071</v>
      </c>
      <c r="B4299" t="inlineStr">
        <is>
          <t>Medium</t>
        </is>
      </c>
      <c r="C4299" t="n">
        <v>1.1</v>
      </c>
      <c r="D4299" t="n">
        <v>1.3</v>
      </c>
    </row>
    <row r="4300">
      <c r="A4300" s="5" t="n">
        <v>45168</v>
      </c>
      <c r="B4300" t="inlineStr">
        <is>
          <t>High</t>
        </is>
      </c>
      <c r="C4300" t="n">
        <v>2.4</v>
      </c>
      <c r="D4300" t="n">
        <v>2.1</v>
      </c>
    </row>
    <row r="4301">
      <c r="A4301" s="5" t="n">
        <v>45259</v>
      </c>
      <c r="B4301" t="inlineStr">
        <is>
          <t>High</t>
        </is>
      </c>
      <c r="C4301" t="n">
        <v>5</v>
      </c>
      <c r="D4301" t="n">
        <v>5.2</v>
      </c>
    </row>
    <row r="4302">
      <c r="A4302" s="5" t="n">
        <v>45350</v>
      </c>
      <c r="B4302" t="inlineStr">
        <is>
          <t>High</t>
        </is>
      </c>
      <c r="C4302" t="n">
        <v>3.3</v>
      </c>
      <c r="D4302" t="n">
        <v>3.2</v>
      </c>
    </row>
    <row r="4303">
      <c r="A4303" s="5" t="n">
        <v>45442</v>
      </c>
      <c r="B4303" t="inlineStr">
        <is>
          <t>High</t>
        </is>
      </c>
      <c r="C4303" t="n">
        <v>1.3</v>
      </c>
      <c r="D4303" t="n">
        <v>1.3</v>
      </c>
    </row>
    <row r="4304">
      <c r="A4304" s="5" t="n">
        <v>45533</v>
      </c>
      <c r="B4304" t="inlineStr">
        <is>
          <t>High</t>
        </is>
      </c>
      <c r="C4304" t="n">
        <v>2.8</v>
      </c>
      <c r="D4304" t="n">
        <v>3</v>
      </c>
    </row>
    <row r="4305">
      <c r="A4305" s="5" t="n">
        <v>45623</v>
      </c>
      <c r="B4305" t="inlineStr">
        <is>
          <t>High</t>
        </is>
      </c>
      <c r="C4305" t="n">
        <v>2.8</v>
      </c>
      <c r="D4305" t="n">
        <v>2.8</v>
      </c>
    </row>
    <row r="4306">
      <c r="A4306" s="5" t="n">
        <v>45715</v>
      </c>
      <c r="B4306" t="inlineStr">
        <is>
          <t>High</t>
        </is>
      </c>
      <c r="C4306" t="n">
        <v>2.3</v>
      </c>
      <c r="D4306" t="n">
        <v>2.3</v>
      </c>
    </row>
    <row r="4307">
      <c r="A4307" s="5" t="n">
        <v>45806</v>
      </c>
      <c r="B4307" t="inlineStr">
        <is>
          <t>High</t>
        </is>
      </c>
      <c r="C4307" t="n">
        <v>-0.3</v>
      </c>
      <c r="D4307" t="n">
        <v>-0.2</v>
      </c>
    </row>
    <row r="4308">
      <c r="A4308" s="5" t="n">
        <v>45897</v>
      </c>
      <c r="B4308" t="inlineStr">
        <is>
          <t>High</t>
        </is>
      </c>
      <c r="C4308" t="n">
        <v>3.1</v>
      </c>
      <c r="D4308" t="n">
        <v>3.3</v>
      </c>
    </row>
    <row r="4309">
      <c r="A4309" s="5" t="n">
        <v>46094</v>
      </c>
      <c r="B4309" t="inlineStr">
        <is>
          <t>High</t>
        </is>
      </c>
      <c r="C4309" t="n">
        <v>1.4</v>
      </c>
      <c r="D4309" t="n">
        <v>0.7</v>
      </c>
    </row>
    <row r="4310">
      <c r="A4310" s="5" t="n">
        <v>46170</v>
      </c>
      <c r="B4310" t="inlineStr">
        <is>
          <t>High</t>
        </is>
      </c>
      <c r="C4310" t="n">
        <v>2</v>
      </c>
      <c r="D4310" t="n">
        <v>1.6</v>
      </c>
    </row>
    <row r="4311">
      <c r="A4311" s="3" t="inlineStr">
        <is>
          <t>GDP Growth Rate QoQ Adv  (46 events)</t>
        </is>
      </c>
      <c r="B4311" s="3" t="n"/>
      <c r="C4311" s="3" t="n"/>
      <c r="D4311" s="3" t="n"/>
    </row>
    <row r="4312">
      <c r="A4312" s="4" t="inlineStr">
        <is>
          <t>Date</t>
        </is>
      </c>
      <c r="B4312" s="4" t="inlineStr">
        <is>
          <t>Impact</t>
        </is>
      </c>
      <c r="C4312" s="4" t="inlineStr">
        <is>
          <t>Forecast</t>
        </is>
      </c>
      <c r="D4312" s="4" t="inlineStr">
        <is>
          <t>Actual</t>
        </is>
      </c>
    </row>
    <row r="4313">
      <c r="A4313" s="5" t="n">
        <v>42034</v>
      </c>
      <c r="B4313" t="inlineStr">
        <is>
          <t>Medium</t>
        </is>
      </c>
      <c r="C4313" t="n">
        <v>3.3</v>
      </c>
      <c r="D4313" t="n">
        <v>2.6</v>
      </c>
    </row>
    <row r="4314">
      <c r="A4314" s="5" t="n">
        <v>42123</v>
      </c>
      <c r="B4314" t="inlineStr">
        <is>
          <t>Medium</t>
        </is>
      </c>
      <c r="C4314" t="n">
        <v>1</v>
      </c>
      <c r="D4314" t="n">
        <v>0.2</v>
      </c>
    </row>
    <row r="4315">
      <c r="A4315" s="5" t="n">
        <v>42215</v>
      </c>
      <c r="B4315" t="inlineStr">
        <is>
          <t>Medium</t>
        </is>
      </c>
      <c r="C4315" t="n">
        <v>2.6</v>
      </c>
      <c r="D4315" t="n">
        <v>2.3</v>
      </c>
    </row>
    <row r="4316">
      <c r="A4316" s="5" t="n">
        <v>42306</v>
      </c>
      <c r="B4316" t="inlineStr">
        <is>
          <t>Medium</t>
        </is>
      </c>
      <c r="C4316" t="n">
        <v>1.6</v>
      </c>
      <c r="D4316" t="n">
        <v>1.5</v>
      </c>
    </row>
    <row r="4317">
      <c r="A4317" s="5" t="n">
        <v>42398</v>
      </c>
      <c r="B4317" t="inlineStr">
        <is>
          <t>Medium</t>
        </is>
      </c>
      <c r="C4317" t="n">
        <v>0.8</v>
      </c>
      <c r="D4317" t="n">
        <v>0.7</v>
      </c>
    </row>
    <row r="4318">
      <c r="A4318" s="5" t="n">
        <v>42488</v>
      </c>
      <c r="B4318" t="inlineStr">
        <is>
          <t>Medium</t>
        </is>
      </c>
      <c r="C4318" t="n">
        <v>0.7</v>
      </c>
      <c r="D4318" t="n">
        <v>0.5</v>
      </c>
    </row>
    <row r="4319">
      <c r="A4319" s="5" t="n">
        <v>42580</v>
      </c>
      <c r="B4319" t="inlineStr">
        <is>
          <t>Medium</t>
        </is>
      </c>
      <c r="C4319" t="n">
        <v>2.6</v>
      </c>
      <c r="D4319" t="n">
        <v>1.2</v>
      </c>
    </row>
    <row r="4320">
      <c r="A4320" s="5" t="n">
        <v>42671</v>
      </c>
      <c r="B4320" t="inlineStr">
        <is>
          <t>Medium</t>
        </is>
      </c>
      <c r="C4320" t="n">
        <v>2.5</v>
      </c>
      <c r="D4320" t="n">
        <v>2.9</v>
      </c>
    </row>
    <row r="4321">
      <c r="A4321" s="5" t="n">
        <v>42762</v>
      </c>
      <c r="B4321" t="inlineStr">
        <is>
          <t>Medium</t>
        </is>
      </c>
      <c r="C4321" t="n">
        <v>2.2</v>
      </c>
      <c r="D4321" t="n">
        <v>1.9</v>
      </c>
    </row>
    <row r="4322">
      <c r="A4322" s="5" t="n">
        <v>42853</v>
      </c>
      <c r="B4322" t="inlineStr">
        <is>
          <t>Medium</t>
        </is>
      </c>
      <c r="C4322" t="n">
        <v>1.1</v>
      </c>
      <c r="D4322" t="n">
        <v>0.7</v>
      </c>
    </row>
    <row r="4323">
      <c r="A4323" s="5" t="n">
        <v>42944</v>
      </c>
      <c r="B4323" t="inlineStr">
        <is>
          <t>Medium</t>
        </is>
      </c>
      <c r="C4323" t="n">
        <v>2.6</v>
      </c>
      <c r="D4323" t="n">
        <v>2.6</v>
      </c>
    </row>
    <row r="4324">
      <c r="A4324" s="5" t="n">
        <v>43035</v>
      </c>
      <c r="B4324" t="inlineStr">
        <is>
          <t>Medium</t>
        </is>
      </c>
      <c r="C4324" t="n">
        <v>3.3</v>
      </c>
      <c r="D4324" t="n">
        <v>3</v>
      </c>
    </row>
    <row r="4325">
      <c r="A4325" s="5" t="n">
        <v>43126</v>
      </c>
      <c r="B4325" t="inlineStr">
        <is>
          <t>Medium</t>
        </is>
      </c>
      <c r="C4325" t="n">
        <v>2.7</v>
      </c>
      <c r="D4325" t="n">
        <v>2.6</v>
      </c>
    </row>
    <row r="4326">
      <c r="A4326" s="5" t="n">
        <v>43217</v>
      </c>
      <c r="B4326" t="inlineStr">
        <is>
          <t>Medium</t>
        </is>
      </c>
      <c r="C4326" t="n">
        <v>2</v>
      </c>
      <c r="D4326" t="n">
        <v>2.3</v>
      </c>
    </row>
    <row r="4327">
      <c r="A4327" s="5" t="n">
        <v>43308</v>
      </c>
      <c r="B4327" t="inlineStr">
        <is>
          <t>Medium</t>
        </is>
      </c>
      <c r="C4327" t="n">
        <v>4.1</v>
      </c>
      <c r="D4327" t="n">
        <v>4.1</v>
      </c>
    </row>
    <row r="4328">
      <c r="A4328" s="5" t="n">
        <v>43399</v>
      </c>
      <c r="B4328" t="inlineStr">
        <is>
          <t>Medium</t>
        </is>
      </c>
      <c r="C4328" t="n">
        <v>3.3</v>
      </c>
      <c r="D4328" t="n">
        <v>3.5</v>
      </c>
    </row>
    <row r="4329">
      <c r="A4329" s="5" t="n">
        <v>43581</v>
      </c>
      <c r="B4329" t="inlineStr">
        <is>
          <t>Medium</t>
        </is>
      </c>
      <c r="C4329" t="n">
        <v>2</v>
      </c>
      <c r="D4329" t="n">
        <v>3.2</v>
      </c>
    </row>
    <row r="4330">
      <c r="A4330" s="5" t="n">
        <v>43672</v>
      </c>
      <c r="B4330" t="inlineStr">
        <is>
          <t>Medium</t>
        </is>
      </c>
      <c r="C4330" t="n">
        <v>1.8</v>
      </c>
      <c r="D4330" t="n">
        <v>2.1</v>
      </c>
    </row>
    <row r="4331">
      <c r="A4331" s="5" t="n">
        <v>43768</v>
      </c>
      <c r="B4331" t="inlineStr">
        <is>
          <t>Medium</t>
        </is>
      </c>
      <c r="C4331" t="n">
        <v>1.6</v>
      </c>
      <c r="D4331" t="n">
        <v>1.9</v>
      </c>
    </row>
    <row r="4332">
      <c r="A4332" s="5" t="n">
        <v>43860</v>
      </c>
      <c r="B4332" t="inlineStr">
        <is>
          <t>Medium</t>
        </is>
      </c>
      <c r="C4332" t="n">
        <v>2.1</v>
      </c>
      <c r="D4332" t="n">
        <v>2.1</v>
      </c>
    </row>
    <row r="4333">
      <c r="A4333" s="5" t="n">
        <v>43950</v>
      </c>
      <c r="B4333" t="inlineStr">
        <is>
          <t>Medium</t>
        </is>
      </c>
      <c r="C4333" t="n">
        <v>-4</v>
      </c>
      <c r="D4333" t="n">
        <v>-4.8</v>
      </c>
    </row>
    <row r="4334">
      <c r="A4334" s="5" t="n">
        <v>44042</v>
      </c>
      <c r="B4334" t="inlineStr">
        <is>
          <t>Medium</t>
        </is>
      </c>
      <c r="C4334" t="n">
        <v>-34.1</v>
      </c>
      <c r="D4334" t="n">
        <v>-32.9</v>
      </c>
    </row>
    <row r="4335">
      <c r="A4335" s="5" t="n">
        <v>44133</v>
      </c>
      <c r="B4335" t="inlineStr">
        <is>
          <t>Medium</t>
        </is>
      </c>
      <c r="C4335" t="n">
        <v>31</v>
      </c>
      <c r="D4335" t="n">
        <v>33.1</v>
      </c>
    </row>
    <row r="4336">
      <c r="A4336" s="5" t="n">
        <v>44224</v>
      </c>
      <c r="B4336" t="inlineStr">
        <is>
          <t>Medium</t>
        </is>
      </c>
      <c r="C4336" t="n">
        <v>4</v>
      </c>
      <c r="D4336" t="n">
        <v>4</v>
      </c>
    </row>
    <row r="4337">
      <c r="A4337" s="5" t="n">
        <v>44315</v>
      </c>
      <c r="B4337" t="inlineStr">
        <is>
          <t>Medium</t>
        </is>
      </c>
      <c r="C4337" t="n">
        <v>6.1</v>
      </c>
      <c r="D4337" t="n">
        <v>6.4</v>
      </c>
    </row>
    <row r="4338">
      <c r="A4338" s="5" t="n">
        <v>44406</v>
      </c>
      <c r="B4338" t="inlineStr">
        <is>
          <t>Medium</t>
        </is>
      </c>
      <c r="C4338" t="n">
        <v>8.5</v>
      </c>
      <c r="D4338" t="n">
        <v>6.5</v>
      </c>
    </row>
    <row r="4339">
      <c r="A4339" s="5" t="n">
        <v>44497</v>
      </c>
      <c r="B4339" t="inlineStr">
        <is>
          <t>Medium</t>
        </is>
      </c>
      <c r="C4339" t="n">
        <v>2.7</v>
      </c>
      <c r="D4339" t="n">
        <v>2</v>
      </c>
    </row>
    <row r="4340">
      <c r="A4340" s="5" t="n">
        <v>44588</v>
      </c>
      <c r="B4340" t="inlineStr">
        <is>
          <t>Medium</t>
        </is>
      </c>
      <c r="C4340" t="n">
        <v>5.5</v>
      </c>
      <c r="D4340" t="n">
        <v>6.9</v>
      </c>
    </row>
    <row r="4341">
      <c r="A4341" s="5" t="n">
        <v>44679</v>
      </c>
      <c r="B4341" t="inlineStr">
        <is>
          <t>Medium</t>
        </is>
      </c>
      <c r="C4341" t="n">
        <v>1.1</v>
      </c>
      <c r="D4341" t="n">
        <v>-1.4</v>
      </c>
    </row>
    <row r="4342">
      <c r="A4342" s="5" t="n">
        <v>44770</v>
      </c>
      <c r="B4342" t="inlineStr">
        <is>
          <t>Medium</t>
        </is>
      </c>
      <c r="C4342" t="n">
        <v>0.5</v>
      </c>
      <c r="D4342" t="n">
        <v>-0.9</v>
      </c>
    </row>
    <row r="4343">
      <c r="A4343" s="5" t="n">
        <v>44861</v>
      </c>
      <c r="B4343" t="inlineStr">
        <is>
          <t>Medium</t>
        </is>
      </c>
      <c r="C4343" t="n">
        <v>2.4</v>
      </c>
      <c r="D4343" t="n">
        <v>2.6</v>
      </c>
    </row>
    <row r="4344">
      <c r="A4344" s="5" t="n">
        <v>44952</v>
      </c>
      <c r="B4344" t="inlineStr">
        <is>
          <t>High</t>
        </is>
      </c>
      <c r="C4344" t="n">
        <v>2.6</v>
      </c>
      <c r="D4344" t="n">
        <v>2.9</v>
      </c>
    </row>
    <row r="4345">
      <c r="A4345" s="5" t="n">
        <v>45043</v>
      </c>
      <c r="B4345" t="inlineStr">
        <is>
          <t>High</t>
        </is>
      </c>
      <c r="C4345" t="n">
        <v>2</v>
      </c>
      <c r="D4345" t="n">
        <v>1.1</v>
      </c>
    </row>
    <row r="4346">
      <c r="A4346" s="5" t="n">
        <v>45134</v>
      </c>
      <c r="B4346" t="inlineStr">
        <is>
          <t>High</t>
        </is>
      </c>
      <c r="C4346" t="n">
        <v>1.8</v>
      </c>
      <c r="D4346" t="n">
        <v>2.4</v>
      </c>
    </row>
    <row r="4347">
      <c r="A4347" s="5" t="n">
        <v>45225</v>
      </c>
      <c r="B4347" t="inlineStr">
        <is>
          <t>High</t>
        </is>
      </c>
      <c r="C4347" t="n">
        <v>4.3</v>
      </c>
      <c r="D4347" t="n">
        <v>4.9</v>
      </c>
    </row>
    <row r="4348">
      <c r="A4348" s="5" t="n">
        <v>45316</v>
      </c>
      <c r="B4348" t="inlineStr">
        <is>
          <t>High</t>
        </is>
      </c>
      <c r="C4348" t="n">
        <v>2</v>
      </c>
      <c r="D4348" t="n">
        <v>3.3</v>
      </c>
    </row>
    <row r="4349">
      <c r="A4349" s="5" t="n">
        <v>45407</v>
      </c>
      <c r="B4349" t="inlineStr">
        <is>
          <t>High</t>
        </is>
      </c>
      <c r="C4349" t="n">
        <v>2.5</v>
      </c>
      <c r="D4349" t="n">
        <v>1.6</v>
      </c>
    </row>
    <row r="4350">
      <c r="A4350" s="5" t="n">
        <v>45498</v>
      </c>
      <c r="B4350" t="inlineStr">
        <is>
          <t>High</t>
        </is>
      </c>
      <c r="C4350" t="n">
        <v>2</v>
      </c>
      <c r="D4350" t="n">
        <v>2.8</v>
      </c>
    </row>
    <row r="4351">
      <c r="A4351" s="5" t="n">
        <v>45595</v>
      </c>
      <c r="B4351" t="inlineStr">
        <is>
          <t>High</t>
        </is>
      </c>
      <c r="C4351" t="n">
        <v>3</v>
      </c>
      <c r="D4351" t="n">
        <v>2.8</v>
      </c>
    </row>
    <row r="4352">
      <c r="A4352" s="5" t="n">
        <v>45687</v>
      </c>
      <c r="B4352" t="inlineStr">
        <is>
          <t>High</t>
        </is>
      </c>
      <c r="C4352" t="n">
        <v>2.6</v>
      </c>
      <c r="D4352" t="n">
        <v>2.3</v>
      </c>
    </row>
    <row r="4353">
      <c r="A4353" s="5" t="n">
        <v>45777</v>
      </c>
      <c r="B4353" t="inlineStr">
        <is>
          <t>High</t>
        </is>
      </c>
      <c r="C4353" t="n">
        <v>0.3</v>
      </c>
      <c r="D4353" t="n">
        <v>-0.3</v>
      </c>
    </row>
    <row r="4354">
      <c r="A4354" s="5" t="n">
        <v>45868</v>
      </c>
      <c r="B4354" t="inlineStr">
        <is>
          <t>High</t>
        </is>
      </c>
      <c r="C4354" t="n">
        <v>2.4</v>
      </c>
      <c r="D4354" t="n">
        <v>3</v>
      </c>
    </row>
    <row r="4355">
      <c r="A4355" s="5" t="n">
        <v>45960</v>
      </c>
      <c r="B4355" t="inlineStr">
        <is>
          <t>High</t>
        </is>
      </c>
      <c r="C4355" t="n">
        <v>3</v>
      </c>
      <c r="D4355" t="n">
        <v>4.3</v>
      </c>
    </row>
    <row r="4356">
      <c r="A4356" s="5" t="n">
        <v>46073</v>
      </c>
      <c r="B4356" t="inlineStr">
        <is>
          <t>High</t>
        </is>
      </c>
      <c r="C4356" t="n">
        <v>3</v>
      </c>
      <c r="D4356" t="n">
        <v>1.4</v>
      </c>
    </row>
    <row r="4357">
      <c r="A4357" s="5" t="n">
        <v>46142</v>
      </c>
      <c r="B4357" t="inlineStr">
        <is>
          <t>High</t>
        </is>
      </c>
      <c r="C4357" t="n">
        <v>2.3</v>
      </c>
      <c r="D4357" t="n">
        <v>2</v>
      </c>
    </row>
    <row r="4358">
      <c r="A4358" s="5" t="n">
        <v>46233</v>
      </c>
      <c r="B4358" t="inlineStr">
        <is>
          <t>High</t>
        </is>
      </c>
      <c r="C4358" t="n">
        <v>2.1</v>
      </c>
      <c r="D4358" t="n">
        <v>1.5</v>
      </c>
    </row>
    <row r="4359">
      <c r="A4359" s="3" t="inlineStr">
        <is>
          <t>GDP Growth Rate QoQ Final  (46 events)</t>
        </is>
      </c>
      <c r="B4359" s="3" t="n"/>
      <c r="C4359" s="3" t="n"/>
      <c r="D4359" s="3" t="n"/>
    </row>
    <row r="4360">
      <c r="A4360" s="4" t="inlineStr">
        <is>
          <t>Date</t>
        </is>
      </c>
      <c r="B4360" s="4" t="inlineStr">
        <is>
          <t>Impact</t>
        </is>
      </c>
      <c r="C4360" s="4" t="inlineStr">
        <is>
          <t>Forecast</t>
        </is>
      </c>
      <c r="D4360" s="4" t="inlineStr">
        <is>
          <t>Actual</t>
        </is>
      </c>
    </row>
    <row r="4361">
      <c r="A4361" s="5" t="n">
        <v>42090</v>
      </c>
      <c r="B4361" t="inlineStr">
        <is>
          <t>Medium</t>
        </is>
      </c>
      <c r="C4361" t="n">
        <v>2.2</v>
      </c>
      <c r="D4361" t="n">
        <v>2.2</v>
      </c>
    </row>
    <row r="4362">
      <c r="A4362" s="5" t="n">
        <v>42179</v>
      </c>
      <c r="B4362" t="inlineStr">
        <is>
          <t>Medium</t>
        </is>
      </c>
      <c r="C4362" t="n">
        <v>-0.2</v>
      </c>
      <c r="D4362" t="n">
        <v>-0.2</v>
      </c>
    </row>
    <row r="4363">
      <c r="A4363" s="5" t="n">
        <v>42272</v>
      </c>
      <c r="B4363" t="inlineStr">
        <is>
          <t>Medium</t>
        </is>
      </c>
      <c r="C4363" t="n">
        <v>3.7</v>
      </c>
      <c r="D4363" t="n">
        <v>3.9</v>
      </c>
    </row>
    <row r="4364">
      <c r="A4364" s="5" t="n">
        <v>42360</v>
      </c>
      <c r="B4364" t="inlineStr">
        <is>
          <t>Medium</t>
        </is>
      </c>
      <c r="C4364" t="n">
        <v>1.9</v>
      </c>
      <c r="D4364" t="n">
        <v>2</v>
      </c>
    </row>
    <row r="4365">
      <c r="A4365" s="5" t="n">
        <v>42454</v>
      </c>
      <c r="B4365" t="inlineStr">
        <is>
          <t>Medium</t>
        </is>
      </c>
      <c r="C4365" t="n">
        <v>1</v>
      </c>
      <c r="D4365" t="n">
        <v>1.4</v>
      </c>
    </row>
    <row r="4366">
      <c r="A4366" s="5" t="n">
        <v>42549</v>
      </c>
      <c r="B4366" t="inlineStr">
        <is>
          <t>Medium</t>
        </is>
      </c>
      <c r="C4366" t="n">
        <v>1</v>
      </c>
      <c r="D4366" t="n">
        <v>1.1</v>
      </c>
    </row>
    <row r="4367">
      <c r="A4367" s="5" t="n">
        <v>42642</v>
      </c>
      <c r="B4367" t="inlineStr">
        <is>
          <t>Medium</t>
        </is>
      </c>
      <c r="C4367" t="n">
        <v>1.3</v>
      </c>
      <c r="D4367" t="n">
        <v>1.4</v>
      </c>
    </row>
    <row r="4368">
      <c r="A4368" s="5" t="n">
        <v>42726</v>
      </c>
      <c r="B4368" t="inlineStr">
        <is>
          <t>Medium</t>
        </is>
      </c>
      <c r="C4368" t="n">
        <v>3.3</v>
      </c>
      <c r="D4368" t="n">
        <v>3.5</v>
      </c>
    </row>
    <row r="4369">
      <c r="A4369" s="5" t="n">
        <v>42824</v>
      </c>
      <c r="B4369" t="inlineStr">
        <is>
          <t>Medium</t>
        </is>
      </c>
      <c r="C4369" t="n">
        <v>2</v>
      </c>
      <c r="D4369" t="n">
        <v>2.1</v>
      </c>
    </row>
    <row r="4370">
      <c r="A4370" s="5" t="n">
        <v>42915</v>
      </c>
      <c r="B4370" t="inlineStr">
        <is>
          <t>Medium</t>
        </is>
      </c>
      <c r="C4370" t="n">
        <v>1.2</v>
      </c>
      <c r="D4370" t="n">
        <v>1.4</v>
      </c>
    </row>
    <row r="4371">
      <c r="A4371" s="5" t="n">
        <v>43006</v>
      </c>
      <c r="B4371" t="inlineStr">
        <is>
          <t>Medium</t>
        </is>
      </c>
      <c r="C4371" t="n">
        <v>3</v>
      </c>
      <c r="D4371" t="n">
        <v>3.1</v>
      </c>
    </row>
    <row r="4372">
      <c r="A4372" s="5" t="n">
        <v>43090</v>
      </c>
      <c r="B4372" t="inlineStr">
        <is>
          <t>Medium</t>
        </is>
      </c>
      <c r="C4372" t="n">
        <v>3.3</v>
      </c>
      <c r="D4372" t="n">
        <v>3.2</v>
      </c>
    </row>
    <row r="4373">
      <c r="A4373" s="5" t="n">
        <v>43187</v>
      </c>
      <c r="B4373" t="inlineStr">
        <is>
          <t>Medium</t>
        </is>
      </c>
      <c r="C4373" t="n">
        <v>2.7</v>
      </c>
      <c r="D4373" t="n">
        <v>2.9</v>
      </c>
    </row>
    <row r="4374">
      <c r="A4374" s="5" t="n">
        <v>43279</v>
      </c>
      <c r="B4374" t="inlineStr">
        <is>
          <t>Medium</t>
        </is>
      </c>
      <c r="C4374" t="n">
        <v>2.2</v>
      </c>
      <c r="D4374" t="n">
        <v>2</v>
      </c>
    </row>
    <row r="4375">
      <c r="A4375" s="5" t="n">
        <v>43370</v>
      </c>
      <c r="B4375" t="inlineStr">
        <is>
          <t>Medium</t>
        </is>
      </c>
      <c r="C4375" t="n">
        <v>4.2</v>
      </c>
      <c r="D4375" t="n">
        <v>4.2</v>
      </c>
    </row>
    <row r="4376">
      <c r="A4376" s="5" t="n">
        <v>43455</v>
      </c>
      <c r="B4376" t="inlineStr">
        <is>
          <t>Medium</t>
        </is>
      </c>
      <c r="C4376" t="n">
        <v>3.5</v>
      </c>
      <c r="D4376" t="n">
        <v>3.4</v>
      </c>
    </row>
    <row r="4377">
      <c r="A4377" s="5" t="n">
        <v>43552</v>
      </c>
      <c r="B4377" t="inlineStr">
        <is>
          <t>Medium</t>
        </is>
      </c>
      <c r="C4377" t="n">
        <v>2.4</v>
      </c>
      <c r="D4377" t="n">
        <v>2.2</v>
      </c>
    </row>
    <row r="4378">
      <c r="A4378" s="5" t="n">
        <v>43643</v>
      </c>
      <c r="B4378" t="inlineStr">
        <is>
          <t>Medium</t>
        </is>
      </c>
      <c r="C4378" t="n">
        <v>3.1</v>
      </c>
      <c r="D4378" t="n">
        <v>3.1</v>
      </c>
    </row>
    <row r="4379">
      <c r="A4379" s="5" t="n">
        <v>43734</v>
      </c>
      <c r="B4379" t="inlineStr">
        <is>
          <t>Medium</t>
        </is>
      </c>
      <c r="C4379" t="n">
        <v>2</v>
      </c>
      <c r="D4379" t="n">
        <v>2</v>
      </c>
    </row>
    <row r="4380">
      <c r="A4380" s="5" t="n">
        <v>43819</v>
      </c>
      <c r="B4380" t="inlineStr">
        <is>
          <t>Medium</t>
        </is>
      </c>
      <c r="C4380" t="n">
        <v>2.1</v>
      </c>
      <c r="D4380" t="n">
        <v>2.1</v>
      </c>
    </row>
    <row r="4381">
      <c r="A4381" s="5" t="n">
        <v>43916</v>
      </c>
      <c r="B4381" t="inlineStr">
        <is>
          <t>Medium</t>
        </is>
      </c>
      <c r="C4381" t="n">
        <v>2.1</v>
      </c>
      <c r="D4381" t="n">
        <v>2.1</v>
      </c>
    </row>
    <row r="4382">
      <c r="A4382" s="5" t="n">
        <v>44007</v>
      </c>
      <c r="B4382" t="inlineStr">
        <is>
          <t>Medium</t>
        </is>
      </c>
      <c r="C4382" t="n">
        <v>-5</v>
      </c>
      <c r="D4382" t="n">
        <v>-5</v>
      </c>
    </row>
    <row r="4383">
      <c r="A4383" s="5" t="n">
        <v>44104</v>
      </c>
      <c r="B4383" t="inlineStr">
        <is>
          <t>Medium</t>
        </is>
      </c>
      <c r="C4383" t="n">
        <v>-31.7</v>
      </c>
      <c r="D4383" t="n">
        <v>-31.4</v>
      </c>
    </row>
    <row r="4384">
      <c r="A4384" s="5" t="n">
        <v>44187</v>
      </c>
      <c r="B4384" t="inlineStr">
        <is>
          <t>Medium</t>
        </is>
      </c>
      <c r="C4384" t="n">
        <v>33.1</v>
      </c>
      <c r="D4384" t="n">
        <v>33.4</v>
      </c>
    </row>
    <row r="4385">
      <c r="A4385" s="5" t="n">
        <v>44280</v>
      </c>
      <c r="B4385" t="inlineStr">
        <is>
          <t>Medium</t>
        </is>
      </c>
      <c r="C4385" t="n">
        <v>4.1</v>
      </c>
      <c r="D4385" t="n">
        <v>4.3</v>
      </c>
    </row>
    <row r="4386">
      <c r="A4386" s="5" t="n">
        <v>44371</v>
      </c>
      <c r="B4386" t="inlineStr">
        <is>
          <t>Medium</t>
        </is>
      </c>
      <c r="C4386" t="n">
        <v>6.4</v>
      </c>
      <c r="D4386" t="n">
        <v>6.4</v>
      </c>
    </row>
    <row r="4387">
      <c r="A4387" s="5" t="n">
        <v>44469</v>
      </c>
      <c r="B4387" t="inlineStr">
        <is>
          <t>Medium</t>
        </is>
      </c>
      <c r="C4387" t="n">
        <v>6.6</v>
      </c>
      <c r="D4387" t="n">
        <v>6.7</v>
      </c>
    </row>
    <row r="4388">
      <c r="A4388" s="5" t="n">
        <v>44552</v>
      </c>
      <c r="B4388" t="inlineStr">
        <is>
          <t>Medium</t>
        </is>
      </c>
      <c r="C4388" t="n">
        <v>2.1</v>
      </c>
      <c r="D4388" t="n">
        <v>2.3</v>
      </c>
    </row>
    <row r="4389">
      <c r="A4389" s="5" t="n">
        <v>44650</v>
      </c>
      <c r="B4389" t="inlineStr">
        <is>
          <t>Medium</t>
        </is>
      </c>
      <c r="C4389" t="n">
        <v>7.1</v>
      </c>
      <c r="D4389" t="n">
        <v>6.9</v>
      </c>
    </row>
    <row r="4390">
      <c r="A4390" s="5" t="n">
        <v>44741</v>
      </c>
      <c r="B4390" t="inlineStr">
        <is>
          <t>Medium</t>
        </is>
      </c>
      <c r="C4390" t="n">
        <v>-1.5</v>
      </c>
      <c r="D4390" t="n">
        <v>-1.6</v>
      </c>
    </row>
    <row r="4391">
      <c r="A4391" s="5" t="n">
        <v>44833</v>
      </c>
      <c r="B4391" t="inlineStr">
        <is>
          <t>Medium</t>
        </is>
      </c>
      <c r="C4391" t="n">
        <v>-0.6</v>
      </c>
      <c r="D4391" t="n">
        <v>-0.6</v>
      </c>
    </row>
    <row r="4392">
      <c r="A4392" s="5" t="n">
        <v>44917</v>
      </c>
      <c r="B4392" t="inlineStr">
        <is>
          <t>Medium</t>
        </is>
      </c>
      <c r="C4392" t="n">
        <v>2.9</v>
      </c>
      <c r="D4392" t="n">
        <v>3.2</v>
      </c>
    </row>
    <row r="4393">
      <c r="A4393" s="5" t="n">
        <v>45015</v>
      </c>
      <c r="B4393" t="inlineStr">
        <is>
          <t>Medium</t>
        </is>
      </c>
      <c r="C4393" t="n">
        <v>2.7</v>
      </c>
      <c r="D4393" t="n">
        <v>2.6</v>
      </c>
    </row>
    <row r="4394">
      <c r="A4394" s="5" t="n">
        <v>45106</v>
      </c>
      <c r="B4394" t="inlineStr">
        <is>
          <t>Medium</t>
        </is>
      </c>
      <c r="C4394" t="n">
        <v>1.4</v>
      </c>
      <c r="D4394" t="n">
        <v>2</v>
      </c>
    </row>
    <row r="4395">
      <c r="A4395" s="5" t="n">
        <v>45197</v>
      </c>
      <c r="B4395" t="inlineStr">
        <is>
          <t>High</t>
        </is>
      </c>
      <c r="C4395" t="n">
        <v>2.1</v>
      </c>
      <c r="D4395" t="n">
        <v>2.1</v>
      </c>
    </row>
    <row r="4396">
      <c r="A4396" s="5" t="n">
        <v>45281</v>
      </c>
      <c r="B4396" t="inlineStr">
        <is>
          <t>High</t>
        </is>
      </c>
      <c r="C4396" t="n">
        <v>5.2</v>
      </c>
      <c r="D4396" t="n">
        <v>4.9</v>
      </c>
    </row>
    <row r="4397">
      <c r="A4397" s="5" t="n">
        <v>45379</v>
      </c>
      <c r="B4397" t="inlineStr">
        <is>
          <t>High</t>
        </is>
      </c>
      <c r="C4397" t="n">
        <v>3.2</v>
      </c>
      <c r="D4397" t="n">
        <v>3.4</v>
      </c>
    </row>
    <row r="4398">
      <c r="A4398" s="5" t="n">
        <v>45470</v>
      </c>
      <c r="B4398" t="inlineStr">
        <is>
          <t>High</t>
        </is>
      </c>
      <c r="C4398" t="n">
        <v>1.4</v>
      </c>
      <c r="D4398" t="n">
        <v>1.4</v>
      </c>
    </row>
    <row r="4399">
      <c r="A4399" s="5" t="n">
        <v>45561</v>
      </c>
      <c r="B4399" t="inlineStr">
        <is>
          <t>High</t>
        </is>
      </c>
      <c r="C4399" t="n">
        <v>3</v>
      </c>
      <c r="D4399" t="n">
        <v>3</v>
      </c>
    </row>
    <row r="4400">
      <c r="A4400" s="5" t="n">
        <v>45645</v>
      </c>
      <c r="B4400" t="inlineStr">
        <is>
          <t>High</t>
        </is>
      </c>
      <c r="C4400" t="n">
        <v>2.8</v>
      </c>
      <c r="D4400" t="n">
        <v>3.1</v>
      </c>
    </row>
    <row r="4401">
      <c r="A4401" s="5" t="n">
        <v>45743</v>
      </c>
      <c r="B4401" t="inlineStr">
        <is>
          <t>High</t>
        </is>
      </c>
      <c r="C4401" t="n">
        <v>2.3</v>
      </c>
      <c r="D4401" t="n">
        <v>2.4</v>
      </c>
    </row>
    <row r="4402">
      <c r="A4402" s="5" t="n">
        <v>45834</v>
      </c>
      <c r="B4402" t="inlineStr">
        <is>
          <t>High</t>
        </is>
      </c>
      <c r="C4402" t="n">
        <v>-0.2</v>
      </c>
      <c r="D4402" t="n">
        <v>-0.5</v>
      </c>
    </row>
    <row r="4403">
      <c r="A4403" s="5" t="n">
        <v>45925</v>
      </c>
      <c r="B4403" t="inlineStr">
        <is>
          <t>High</t>
        </is>
      </c>
      <c r="C4403" t="n">
        <v>3.3</v>
      </c>
      <c r="D4403" t="n">
        <v>3.8</v>
      </c>
    </row>
    <row r="4404">
      <c r="A4404" s="5" t="n">
        <v>46044</v>
      </c>
      <c r="B4404" t="inlineStr">
        <is>
          <t>High</t>
        </is>
      </c>
      <c r="C4404" t="n">
        <v>4.3</v>
      </c>
      <c r="D4404" t="n">
        <v>4.4</v>
      </c>
    </row>
    <row r="4405">
      <c r="A4405" s="5" t="n">
        <v>46121</v>
      </c>
      <c r="B4405" t="inlineStr">
        <is>
          <t>High</t>
        </is>
      </c>
      <c r="C4405" t="n">
        <v>0.7</v>
      </c>
      <c r="D4405" t="n">
        <v>0.5</v>
      </c>
    </row>
    <row r="4406">
      <c r="A4406" s="5" t="n">
        <v>46198</v>
      </c>
      <c r="B4406" t="inlineStr">
        <is>
          <t>High</t>
        </is>
      </c>
      <c r="C4406" t="n">
        <v>1.6</v>
      </c>
      <c r="D4406" t="n">
        <v>2.1</v>
      </c>
    </row>
    <row r="4407">
      <c r="A4407" s="3" t="inlineStr">
        <is>
          <t>GDP Price Index QoQ  (2 events)</t>
        </is>
      </c>
      <c r="B4407" s="3" t="n"/>
      <c r="C4407" s="3" t="n"/>
      <c r="D4407" s="3" t="n"/>
    </row>
    <row r="4408">
      <c r="A4408" s="4" t="inlineStr">
        <is>
          <t>Date</t>
        </is>
      </c>
      <c r="B4408" s="4" t="inlineStr">
        <is>
          <t>Impact</t>
        </is>
      </c>
      <c r="C4408" s="4" t="inlineStr">
        <is>
          <t>Forecast</t>
        </is>
      </c>
      <c r="D4408" s="4" t="inlineStr">
        <is>
          <t>Actual</t>
        </is>
      </c>
    </row>
    <row r="4409">
      <c r="A4409" s="5" t="n">
        <v>43524</v>
      </c>
      <c r="B4409" t="inlineStr">
        <is>
          <t>Medium</t>
        </is>
      </c>
      <c r="C4409" t="n">
        <v>1.7</v>
      </c>
      <c r="D4409" t="n">
        <v>2</v>
      </c>
    </row>
    <row r="4410">
      <c r="A4410" s="5" t="n">
        <v>46014</v>
      </c>
      <c r="B4410" t="inlineStr">
        <is>
          <t>Medium</t>
        </is>
      </c>
      <c r="C4410" t="n">
        <v>2.7</v>
      </c>
      <c r="D4410" t="n">
        <v>3.7</v>
      </c>
    </row>
    <row r="4411">
      <c r="A4411" s="3" t="inlineStr">
        <is>
          <t>GDP Price Index QoQ 2nd Est  (43 events)</t>
        </is>
      </c>
      <c r="B4411" s="3" t="n"/>
      <c r="C4411" s="3" t="n"/>
      <c r="D4411" s="3" t="n"/>
    </row>
    <row r="4412">
      <c r="A4412" s="4" t="inlineStr">
        <is>
          <t>Date</t>
        </is>
      </c>
      <c r="B4412" s="4" t="inlineStr">
        <is>
          <t>Impact</t>
        </is>
      </c>
      <c r="C4412" s="4" t="inlineStr">
        <is>
          <t>Forecast</t>
        </is>
      </c>
      <c r="D4412" s="4" t="inlineStr">
        <is>
          <t>Actual</t>
        </is>
      </c>
    </row>
    <row r="4413">
      <c r="A4413" s="5" t="n">
        <v>42062</v>
      </c>
      <c r="B4413" t="inlineStr">
        <is>
          <t>Medium</t>
        </is>
      </c>
      <c r="C4413" t="n">
        <v>0</v>
      </c>
      <c r="D4413" t="n">
        <v>0.1</v>
      </c>
    </row>
    <row r="4414">
      <c r="A4414" s="5" t="n">
        <v>42153</v>
      </c>
      <c r="B4414" t="inlineStr">
        <is>
          <t>Medium</t>
        </is>
      </c>
      <c r="C4414" t="n">
        <v>-0.1</v>
      </c>
      <c r="D4414" t="n">
        <v>-0.1</v>
      </c>
    </row>
    <row r="4415">
      <c r="A4415" s="5" t="n">
        <v>42243</v>
      </c>
      <c r="B4415" t="inlineStr">
        <is>
          <t>Medium</t>
        </is>
      </c>
      <c r="C4415" t="n">
        <v>2</v>
      </c>
      <c r="D4415" t="n">
        <v>2.1</v>
      </c>
    </row>
    <row r="4416">
      <c r="A4416" s="5" t="n">
        <v>42332</v>
      </c>
      <c r="B4416" t="inlineStr">
        <is>
          <t>Medium</t>
        </is>
      </c>
      <c r="C4416" t="n">
        <v>1.2</v>
      </c>
      <c r="D4416" t="n">
        <v>1.3</v>
      </c>
    </row>
    <row r="4417">
      <c r="A4417" s="5" t="n">
        <v>42426</v>
      </c>
      <c r="B4417" t="inlineStr">
        <is>
          <t>Medium</t>
        </is>
      </c>
      <c r="C4417" t="n">
        <v>0.8</v>
      </c>
      <c r="D4417" t="n">
        <v>1</v>
      </c>
    </row>
    <row r="4418">
      <c r="A4418" s="5" t="n">
        <v>42517</v>
      </c>
      <c r="B4418" t="inlineStr">
        <is>
          <t>Medium</t>
        </is>
      </c>
      <c r="C4418" t="n">
        <v>0.7</v>
      </c>
      <c r="D4418" t="n">
        <v>0.6</v>
      </c>
    </row>
    <row r="4419">
      <c r="A4419" s="5" t="n">
        <v>42608</v>
      </c>
      <c r="B4419" t="inlineStr">
        <is>
          <t>Medium</t>
        </is>
      </c>
      <c r="C4419" t="n">
        <v>2.2</v>
      </c>
      <c r="D4419" t="n">
        <v>2.3</v>
      </c>
    </row>
    <row r="4420">
      <c r="A4420" s="5" t="n">
        <v>42703</v>
      </c>
      <c r="B4420" t="inlineStr">
        <is>
          <t>Medium</t>
        </is>
      </c>
      <c r="C4420" t="n">
        <v>1.5</v>
      </c>
      <c r="D4420" t="n">
        <v>1.4</v>
      </c>
    </row>
    <row r="4421">
      <c r="A4421" s="5" t="n">
        <v>42794</v>
      </c>
      <c r="B4421" t="inlineStr">
        <is>
          <t>Medium</t>
        </is>
      </c>
      <c r="C4421" t="n">
        <v>2.1</v>
      </c>
      <c r="D4421" t="n">
        <v>2</v>
      </c>
    </row>
    <row r="4422">
      <c r="A4422" s="5" t="n">
        <v>42977</v>
      </c>
      <c r="B4422" t="inlineStr">
        <is>
          <t>Medium</t>
        </is>
      </c>
      <c r="C4422" t="n">
        <v>1</v>
      </c>
      <c r="D4422" t="n">
        <v>1</v>
      </c>
    </row>
    <row r="4423">
      <c r="A4423" s="5" t="n">
        <v>43068</v>
      </c>
      <c r="B4423" t="inlineStr">
        <is>
          <t>Medium</t>
        </is>
      </c>
      <c r="C4423" t="n">
        <v>2.2</v>
      </c>
      <c r="D4423" t="n">
        <v>2.1</v>
      </c>
    </row>
    <row r="4424">
      <c r="A4424" s="5" t="n">
        <v>43159</v>
      </c>
      <c r="B4424" t="inlineStr">
        <is>
          <t>Medium</t>
        </is>
      </c>
      <c r="C4424" t="n">
        <v>2.4</v>
      </c>
      <c r="D4424" t="n">
        <v>2.3</v>
      </c>
    </row>
    <row r="4425">
      <c r="A4425" s="5" t="n">
        <v>43250</v>
      </c>
      <c r="B4425" t="inlineStr">
        <is>
          <t>Medium</t>
        </is>
      </c>
      <c r="C4425" t="n">
        <v>2</v>
      </c>
      <c r="D4425" t="n">
        <v>1.9</v>
      </c>
    </row>
    <row r="4426">
      <c r="A4426" s="5" t="n">
        <v>43341</v>
      </c>
      <c r="B4426" t="inlineStr">
        <is>
          <t>Medium</t>
        </is>
      </c>
      <c r="C4426" t="n">
        <v>3</v>
      </c>
      <c r="D4426" t="n">
        <v>3.2</v>
      </c>
    </row>
    <row r="4427">
      <c r="A4427" s="5" t="n">
        <v>43432</v>
      </c>
      <c r="B4427" t="inlineStr">
        <is>
          <t>Medium</t>
        </is>
      </c>
      <c r="C4427" t="n">
        <v>1.4</v>
      </c>
      <c r="D4427" t="n">
        <v>1.4</v>
      </c>
    </row>
    <row r="4428">
      <c r="A4428" s="5" t="n">
        <v>43615</v>
      </c>
      <c r="B4428" t="inlineStr">
        <is>
          <t>Medium</t>
        </is>
      </c>
      <c r="C4428" t="n">
        <v>0.6</v>
      </c>
      <c r="D4428" t="n">
        <v>0.5</v>
      </c>
    </row>
    <row r="4429">
      <c r="A4429" s="5" t="n">
        <v>43706</v>
      </c>
      <c r="B4429" t="inlineStr">
        <is>
          <t>Medium</t>
        </is>
      </c>
      <c r="C4429" t="n">
        <v>2.4</v>
      </c>
      <c r="D4429" t="n">
        <v>2.5</v>
      </c>
    </row>
    <row r="4430">
      <c r="A4430" s="5" t="n">
        <v>43796</v>
      </c>
      <c r="B4430" t="inlineStr">
        <is>
          <t>Medium</t>
        </is>
      </c>
      <c r="C4430" t="n">
        <v>1.7</v>
      </c>
      <c r="D4430" t="n">
        <v>1.7</v>
      </c>
    </row>
    <row r="4431">
      <c r="A4431" s="5" t="n">
        <v>43888</v>
      </c>
      <c r="B4431" t="inlineStr">
        <is>
          <t>Medium</t>
        </is>
      </c>
      <c r="C4431" t="n">
        <v>1.4</v>
      </c>
      <c r="D4431" t="n">
        <v>1.3</v>
      </c>
    </row>
    <row r="4432">
      <c r="A4432" s="5" t="n">
        <v>43979</v>
      </c>
      <c r="B4432" t="inlineStr">
        <is>
          <t>Medium</t>
        </is>
      </c>
      <c r="C4432" t="n">
        <v>1.4</v>
      </c>
      <c r="D4432" t="n">
        <v>1.6</v>
      </c>
    </row>
    <row r="4433">
      <c r="A4433" s="5" t="n">
        <v>44070</v>
      </c>
      <c r="B4433" t="inlineStr">
        <is>
          <t>Medium</t>
        </is>
      </c>
      <c r="C4433" t="n">
        <v>-2</v>
      </c>
      <c r="D4433" t="n">
        <v>-2.3</v>
      </c>
    </row>
    <row r="4434">
      <c r="A4434" s="5" t="n">
        <v>44160</v>
      </c>
      <c r="B4434" t="inlineStr">
        <is>
          <t>Medium</t>
        </is>
      </c>
      <c r="C4434" t="n">
        <v>3.7</v>
      </c>
      <c r="D4434" t="n">
        <v>3.3</v>
      </c>
    </row>
    <row r="4435">
      <c r="A4435" s="5" t="n">
        <v>44252</v>
      </c>
      <c r="B4435" t="inlineStr">
        <is>
          <t>Medium</t>
        </is>
      </c>
      <c r="C4435" t="n">
        <v>2</v>
      </c>
      <c r="D4435" t="n">
        <v>2</v>
      </c>
    </row>
    <row r="4436">
      <c r="A4436" s="5" t="n">
        <v>44343</v>
      </c>
      <c r="B4436" t="inlineStr">
        <is>
          <t>Medium</t>
        </is>
      </c>
      <c r="C4436" t="n">
        <v>4.1</v>
      </c>
      <c r="D4436" t="n">
        <v>4.3</v>
      </c>
    </row>
    <row r="4437">
      <c r="A4437" s="5" t="n">
        <v>44434</v>
      </c>
      <c r="B4437" t="inlineStr">
        <is>
          <t>Medium</t>
        </is>
      </c>
      <c r="C4437" t="n">
        <v>6</v>
      </c>
      <c r="D4437" t="n">
        <v>6.2</v>
      </c>
    </row>
    <row r="4438">
      <c r="A4438" s="5" t="n">
        <v>44524</v>
      </c>
      <c r="B4438" t="inlineStr">
        <is>
          <t>Medium</t>
        </is>
      </c>
      <c r="C4438" t="n">
        <v>5.7</v>
      </c>
      <c r="D4438" t="n">
        <v>5.9</v>
      </c>
    </row>
    <row r="4439">
      <c r="A4439" s="5" t="n">
        <v>44616</v>
      </c>
      <c r="B4439" t="inlineStr">
        <is>
          <t>Medium</t>
        </is>
      </c>
      <c r="C4439" t="n">
        <v>6.9</v>
      </c>
      <c r="D4439" t="n">
        <v>7.2</v>
      </c>
    </row>
    <row r="4440">
      <c r="A4440" s="5" t="n">
        <v>44707</v>
      </c>
      <c r="B4440" t="inlineStr">
        <is>
          <t>Medium</t>
        </is>
      </c>
      <c r="C4440" t="n">
        <v>8</v>
      </c>
      <c r="D4440" t="n">
        <v>8.1</v>
      </c>
    </row>
    <row r="4441">
      <c r="A4441" s="5" t="n">
        <v>44798</v>
      </c>
      <c r="B4441" t="inlineStr">
        <is>
          <t>Medium</t>
        </is>
      </c>
      <c r="C4441" t="n">
        <v>8.699999999999999</v>
      </c>
      <c r="D4441" t="n">
        <v>9</v>
      </c>
    </row>
    <row r="4442">
      <c r="A4442" s="5" t="n">
        <v>44895</v>
      </c>
      <c r="B4442" t="inlineStr">
        <is>
          <t>Medium</t>
        </is>
      </c>
      <c r="C4442" t="n">
        <v>4.1</v>
      </c>
      <c r="D4442" t="n">
        <v>4.3</v>
      </c>
    </row>
    <row r="4443">
      <c r="A4443" s="5" t="n">
        <v>44980</v>
      </c>
      <c r="B4443" t="inlineStr">
        <is>
          <t>Medium</t>
        </is>
      </c>
      <c r="C4443" t="n">
        <v>3.5</v>
      </c>
      <c r="D4443" t="n">
        <v>3.9</v>
      </c>
    </row>
    <row r="4444">
      <c r="A4444" s="5" t="n">
        <v>45071</v>
      </c>
      <c r="B4444" t="inlineStr">
        <is>
          <t>Medium</t>
        </is>
      </c>
      <c r="C4444" t="n">
        <v>4</v>
      </c>
      <c r="D4444" t="n">
        <v>4.2</v>
      </c>
    </row>
    <row r="4445">
      <c r="A4445" s="5" t="n">
        <v>45168</v>
      </c>
      <c r="B4445" t="inlineStr">
        <is>
          <t>Medium</t>
        </is>
      </c>
      <c r="C4445" t="n">
        <v>2.2</v>
      </c>
      <c r="D4445" t="n">
        <v>2</v>
      </c>
    </row>
    <row r="4446">
      <c r="A4446" s="5" t="n">
        <v>45259</v>
      </c>
      <c r="B4446" t="inlineStr">
        <is>
          <t>Medium</t>
        </is>
      </c>
      <c r="C4446" t="n">
        <v>3.5</v>
      </c>
      <c r="D4446" t="n">
        <v>3.5</v>
      </c>
    </row>
    <row r="4447">
      <c r="A4447" s="5" t="n">
        <v>45350</v>
      </c>
      <c r="B4447" t="inlineStr">
        <is>
          <t>Medium</t>
        </is>
      </c>
      <c r="C4447" t="n">
        <v>1.5</v>
      </c>
      <c r="D4447" t="n">
        <v>1.7</v>
      </c>
    </row>
    <row r="4448">
      <c r="A4448" s="5" t="n">
        <v>45442</v>
      </c>
      <c r="B4448" t="inlineStr">
        <is>
          <t>Medium</t>
        </is>
      </c>
      <c r="C4448" t="n">
        <v>3.1</v>
      </c>
      <c r="D4448" t="n">
        <v>3.1</v>
      </c>
    </row>
    <row r="4449">
      <c r="A4449" s="5" t="n">
        <v>45533</v>
      </c>
      <c r="B4449" t="inlineStr">
        <is>
          <t>Medium</t>
        </is>
      </c>
      <c r="C4449" t="n">
        <v>2.3</v>
      </c>
      <c r="D4449" t="n">
        <v>2.5</v>
      </c>
    </row>
    <row r="4450">
      <c r="A4450" s="5" t="n">
        <v>45623</v>
      </c>
      <c r="B4450" t="inlineStr">
        <is>
          <t>Medium</t>
        </is>
      </c>
      <c r="C4450" t="n">
        <v>1.8</v>
      </c>
      <c r="D4450" t="n">
        <v>1.9</v>
      </c>
    </row>
    <row r="4451">
      <c r="A4451" s="5" t="n">
        <v>45715</v>
      </c>
      <c r="B4451" t="inlineStr">
        <is>
          <t>Medium</t>
        </is>
      </c>
      <c r="C4451" t="n">
        <v>2.2</v>
      </c>
      <c r="D4451" t="n">
        <v>2.4</v>
      </c>
    </row>
    <row r="4452">
      <c r="A4452" s="5" t="n">
        <v>45806</v>
      </c>
      <c r="B4452" t="inlineStr">
        <is>
          <t>Medium</t>
        </is>
      </c>
      <c r="C4452" t="n">
        <v>3.7</v>
      </c>
      <c r="D4452" t="n">
        <v>3.7</v>
      </c>
    </row>
    <row r="4453">
      <c r="A4453" s="5" t="n">
        <v>45897</v>
      </c>
      <c r="B4453" t="inlineStr">
        <is>
          <t>Medium</t>
        </is>
      </c>
      <c r="C4453" t="n">
        <v>2</v>
      </c>
      <c r="D4453" t="n">
        <v>2</v>
      </c>
    </row>
    <row r="4454">
      <c r="A4454" s="5" t="n">
        <v>46094</v>
      </c>
      <c r="B4454" t="inlineStr">
        <is>
          <t>Medium</t>
        </is>
      </c>
      <c r="C4454" t="n">
        <v>3.7</v>
      </c>
      <c r="D4454" t="n">
        <v>3.8</v>
      </c>
    </row>
    <row r="4455">
      <c r="A4455" s="5" t="n">
        <v>46170</v>
      </c>
      <c r="B4455" t="inlineStr">
        <is>
          <t>Medium</t>
        </is>
      </c>
      <c r="C4455" t="n">
        <v>4.5</v>
      </c>
      <c r="D4455" t="n">
        <v>3.5</v>
      </c>
    </row>
    <row r="4456">
      <c r="A4456" s="3" t="inlineStr">
        <is>
          <t>GDP Price Index QoQ Adv  (44 events)</t>
        </is>
      </c>
      <c r="B4456" s="3" t="n"/>
      <c r="C4456" s="3" t="n"/>
      <c r="D4456" s="3" t="n"/>
    </row>
    <row r="4457">
      <c r="A4457" s="4" t="inlineStr">
        <is>
          <t>Date</t>
        </is>
      </c>
      <c r="B4457" s="4" t="inlineStr">
        <is>
          <t>Impact</t>
        </is>
      </c>
      <c r="C4457" s="4" t="inlineStr">
        <is>
          <t>Forecast</t>
        </is>
      </c>
      <c r="D4457" s="4" t="inlineStr">
        <is>
          <t>Actual</t>
        </is>
      </c>
    </row>
    <row r="4458">
      <c r="A4458" s="5" t="n">
        <v>42034</v>
      </c>
      <c r="B4458" t="inlineStr">
        <is>
          <t>Medium</t>
        </is>
      </c>
      <c r="C4458" t="n">
        <v>1</v>
      </c>
      <c r="D4458" t="n">
        <v>-0.1</v>
      </c>
    </row>
    <row r="4459">
      <c r="A4459" s="5" t="n">
        <v>42123</v>
      </c>
      <c r="B4459" t="inlineStr">
        <is>
          <t>Medium</t>
        </is>
      </c>
      <c r="C4459" t="n">
        <v>0.4</v>
      </c>
      <c r="D4459" t="n">
        <v>-0.1</v>
      </c>
    </row>
    <row r="4460">
      <c r="A4460" s="5" t="n">
        <v>42215</v>
      </c>
      <c r="B4460" t="inlineStr">
        <is>
          <t>Medium</t>
        </is>
      </c>
      <c r="C4460" t="n">
        <v>1.5</v>
      </c>
      <c r="D4460" t="n">
        <v>2</v>
      </c>
    </row>
    <row r="4461">
      <c r="A4461" s="5" t="n">
        <v>42306</v>
      </c>
      <c r="B4461" t="inlineStr">
        <is>
          <t>Medium</t>
        </is>
      </c>
      <c r="C4461" t="n">
        <v>1.5</v>
      </c>
      <c r="D4461" t="n">
        <v>1.2</v>
      </c>
    </row>
    <row r="4462">
      <c r="A4462" s="5" t="n">
        <v>42398</v>
      </c>
      <c r="B4462" t="inlineStr">
        <is>
          <t>Medium</t>
        </is>
      </c>
      <c r="C4462" t="n">
        <v>0.8</v>
      </c>
      <c r="D4462" t="n">
        <v>0.8</v>
      </c>
    </row>
    <row r="4463">
      <c r="A4463" s="5" t="n">
        <v>42488</v>
      </c>
      <c r="B4463" t="inlineStr">
        <is>
          <t>Medium</t>
        </is>
      </c>
      <c r="C4463" t="n">
        <v>0.6</v>
      </c>
      <c r="D4463" t="n">
        <v>0.7</v>
      </c>
    </row>
    <row r="4464">
      <c r="A4464" s="5" t="n">
        <v>42580</v>
      </c>
      <c r="B4464" t="inlineStr">
        <is>
          <t>Medium</t>
        </is>
      </c>
      <c r="C4464" t="n">
        <v>1.8</v>
      </c>
      <c r="D4464" t="n">
        <v>2.2</v>
      </c>
    </row>
    <row r="4465">
      <c r="A4465" s="5" t="n">
        <v>42671</v>
      </c>
      <c r="B4465" t="inlineStr">
        <is>
          <t>Medium</t>
        </is>
      </c>
      <c r="C4465" t="n">
        <v>1.3</v>
      </c>
      <c r="D4465" t="n">
        <v>1.5</v>
      </c>
    </row>
    <row r="4466">
      <c r="A4466" s="5" t="n">
        <v>42762</v>
      </c>
      <c r="B4466" t="inlineStr">
        <is>
          <t>Medium</t>
        </is>
      </c>
      <c r="C4466" t="n">
        <v>2.1</v>
      </c>
      <c r="D4466" t="n">
        <v>2.1</v>
      </c>
    </row>
    <row r="4467">
      <c r="A4467" s="5" t="n">
        <v>42853</v>
      </c>
      <c r="B4467" t="inlineStr">
        <is>
          <t>Medium</t>
        </is>
      </c>
      <c r="C4467" t="n">
        <v>2</v>
      </c>
      <c r="D4467" t="n">
        <v>2.2</v>
      </c>
    </row>
    <row r="4468">
      <c r="A4468" s="5" t="n">
        <v>42944</v>
      </c>
      <c r="B4468" t="inlineStr">
        <is>
          <t>Medium</t>
        </is>
      </c>
      <c r="C4468" t="n">
        <v>1.3</v>
      </c>
      <c r="D4468" t="n">
        <v>1</v>
      </c>
    </row>
    <row r="4469">
      <c r="A4469" s="5" t="n">
        <v>43035</v>
      </c>
      <c r="B4469" t="inlineStr">
        <is>
          <t>Medium</t>
        </is>
      </c>
      <c r="C4469" t="n">
        <v>2.2</v>
      </c>
      <c r="D4469" t="n">
        <v>2.1</v>
      </c>
    </row>
    <row r="4470">
      <c r="A4470" s="5" t="n">
        <v>43217</v>
      </c>
      <c r="B4470" t="inlineStr">
        <is>
          <t>Medium</t>
        </is>
      </c>
      <c r="C4470" t="n">
        <v>2.2</v>
      </c>
      <c r="D4470" t="n">
        <v>2</v>
      </c>
    </row>
    <row r="4471">
      <c r="A4471" s="5" t="n">
        <v>43308</v>
      </c>
      <c r="B4471" t="inlineStr">
        <is>
          <t>Medium</t>
        </is>
      </c>
      <c r="C4471" t="n">
        <v>2.3</v>
      </c>
      <c r="D4471" t="n">
        <v>3</v>
      </c>
    </row>
    <row r="4472">
      <c r="A4472" s="5" t="n">
        <v>43399</v>
      </c>
      <c r="B4472" t="inlineStr">
        <is>
          <t>Medium</t>
        </is>
      </c>
      <c r="C4472" t="n">
        <v>2.1</v>
      </c>
      <c r="D4472" t="n">
        <v>1.4</v>
      </c>
    </row>
    <row r="4473">
      <c r="A4473" s="5" t="n">
        <v>43581</v>
      </c>
      <c r="B4473" t="inlineStr">
        <is>
          <t>Medium</t>
        </is>
      </c>
      <c r="C4473" t="n">
        <v>1.3</v>
      </c>
      <c r="D4473" t="n">
        <v>0.6</v>
      </c>
    </row>
    <row r="4474">
      <c r="A4474" s="5" t="n">
        <v>43672</v>
      </c>
      <c r="B4474" t="inlineStr">
        <is>
          <t>Medium</t>
        </is>
      </c>
      <c r="C4474" t="n">
        <v>1.9</v>
      </c>
      <c r="D4474" t="n">
        <v>2.5</v>
      </c>
    </row>
    <row r="4475">
      <c r="A4475" s="5" t="n">
        <v>43768</v>
      </c>
      <c r="B4475" t="inlineStr">
        <is>
          <t>Medium</t>
        </is>
      </c>
      <c r="C4475" t="n">
        <v>1.9</v>
      </c>
      <c r="D4475" t="n">
        <v>1.6</v>
      </c>
    </row>
    <row r="4476">
      <c r="A4476" s="5" t="n">
        <v>43860</v>
      </c>
      <c r="B4476" t="inlineStr">
        <is>
          <t>Medium</t>
        </is>
      </c>
      <c r="C4476" t="n">
        <v>1.8</v>
      </c>
      <c r="D4476" t="n">
        <v>1.5</v>
      </c>
    </row>
    <row r="4477">
      <c r="A4477" s="5" t="n">
        <v>43950</v>
      </c>
      <c r="B4477" t="inlineStr">
        <is>
          <t>Medium</t>
        </is>
      </c>
      <c r="C4477" t="n">
        <v>1.2</v>
      </c>
      <c r="D4477" t="n">
        <v>1.4</v>
      </c>
    </row>
    <row r="4478">
      <c r="A4478" s="5" t="n">
        <v>44042</v>
      </c>
      <c r="B4478" t="inlineStr">
        <is>
          <t>Medium</t>
        </is>
      </c>
      <c r="C4478" t="n">
        <v>1.1</v>
      </c>
      <c r="D4478" t="n">
        <v>-2.1</v>
      </c>
    </row>
    <row r="4479">
      <c r="A4479" s="5" t="n">
        <v>44133</v>
      </c>
      <c r="B4479" t="inlineStr">
        <is>
          <t>Medium</t>
        </is>
      </c>
      <c r="C4479" t="n">
        <v>2.8</v>
      </c>
      <c r="D4479" t="n">
        <v>3.7</v>
      </c>
    </row>
    <row r="4480">
      <c r="A4480" s="5" t="n">
        <v>44224</v>
      </c>
      <c r="B4480" t="inlineStr">
        <is>
          <t>Medium</t>
        </is>
      </c>
      <c r="C4480" t="n">
        <v>2.4</v>
      </c>
      <c r="D4480" t="n">
        <v>2</v>
      </c>
    </row>
    <row r="4481">
      <c r="A4481" s="5" t="n">
        <v>44315</v>
      </c>
      <c r="B4481" t="inlineStr">
        <is>
          <t>Medium</t>
        </is>
      </c>
      <c r="C4481" t="n">
        <v>2.5</v>
      </c>
      <c r="D4481" t="n">
        <v>4.1</v>
      </c>
    </row>
    <row r="4482">
      <c r="A4482" s="5" t="n">
        <v>44406</v>
      </c>
      <c r="B4482" t="inlineStr">
        <is>
          <t>Medium</t>
        </is>
      </c>
      <c r="C4482" t="n">
        <v>5.4</v>
      </c>
      <c r="D4482" t="n">
        <v>6.1</v>
      </c>
    </row>
    <row r="4483">
      <c r="A4483" s="5" t="n">
        <v>44497</v>
      </c>
      <c r="B4483" t="inlineStr">
        <is>
          <t>Medium</t>
        </is>
      </c>
      <c r="C4483" t="n">
        <v>5.5</v>
      </c>
      <c r="D4483" t="n">
        <v>5.7</v>
      </c>
    </row>
    <row r="4484">
      <c r="A4484" s="5" t="n">
        <v>44588</v>
      </c>
      <c r="B4484" t="inlineStr">
        <is>
          <t>Medium</t>
        </is>
      </c>
      <c r="C4484" t="n">
        <v>6</v>
      </c>
      <c r="D4484" t="n">
        <v>7</v>
      </c>
    </row>
    <row r="4485">
      <c r="A4485" s="5" t="n">
        <v>44679</v>
      </c>
      <c r="B4485" t="inlineStr">
        <is>
          <t>Medium</t>
        </is>
      </c>
      <c r="C4485" t="n">
        <v>7.3</v>
      </c>
      <c r="D4485" t="n">
        <v>8</v>
      </c>
    </row>
    <row r="4486">
      <c r="A4486" s="5" t="n">
        <v>44770</v>
      </c>
      <c r="B4486" t="inlineStr">
        <is>
          <t>Medium</t>
        </is>
      </c>
      <c r="C4486" t="n">
        <v>7.9</v>
      </c>
      <c r="D4486" t="n">
        <v>8.9</v>
      </c>
    </row>
    <row r="4487">
      <c r="A4487" s="5" t="n">
        <v>44861</v>
      </c>
      <c r="B4487" t="inlineStr">
        <is>
          <t>Medium</t>
        </is>
      </c>
      <c r="C4487" t="n">
        <v>5.3</v>
      </c>
      <c r="D4487" t="n">
        <v>4.1</v>
      </c>
    </row>
    <row r="4488">
      <c r="A4488" s="5" t="n">
        <v>44952</v>
      </c>
      <c r="B4488" t="inlineStr">
        <is>
          <t>Medium</t>
        </is>
      </c>
      <c r="C4488" t="n">
        <v>3.3</v>
      </c>
      <c r="D4488" t="n">
        <v>3.5</v>
      </c>
    </row>
    <row r="4489">
      <c r="A4489" s="5" t="n">
        <v>45043</v>
      </c>
      <c r="B4489" t="inlineStr">
        <is>
          <t>Medium</t>
        </is>
      </c>
      <c r="C4489" t="n">
        <v>3.7</v>
      </c>
      <c r="D4489" t="n">
        <v>4</v>
      </c>
    </row>
    <row r="4490">
      <c r="A4490" s="5" t="n">
        <v>45134</v>
      </c>
      <c r="B4490" t="inlineStr">
        <is>
          <t>Medium</t>
        </is>
      </c>
      <c r="C4490" t="n">
        <v>3</v>
      </c>
      <c r="D4490" t="n">
        <v>2.2</v>
      </c>
    </row>
    <row r="4491">
      <c r="A4491" s="5" t="n">
        <v>45225</v>
      </c>
      <c r="B4491" t="inlineStr">
        <is>
          <t>Medium</t>
        </is>
      </c>
      <c r="C4491" t="n">
        <v>2.5</v>
      </c>
      <c r="D4491" t="n">
        <v>3.5</v>
      </c>
    </row>
    <row r="4492">
      <c r="A4492" s="5" t="n">
        <v>45316</v>
      </c>
      <c r="B4492" t="inlineStr">
        <is>
          <t>Medium</t>
        </is>
      </c>
      <c r="C4492" t="n">
        <v>2.3</v>
      </c>
      <c r="D4492" t="n">
        <v>1.5</v>
      </c>
    </row>
    <row r="4493">
      <c r="A4493" s="5" t="n">
        <v>45407</v>
      </c>
      <c r="B4493" t="inlineStr">
        <is>
          <t>Medium</t>
        </is>
      </c>
      <c r="C4493" t="n">
        <v>3</v>
      </c>
      <c r="D4493" t="n">
        <v>3.1</v>
      </c>
    </row>
    <row r="4494">
      <c r="A4494" s="5" t="n">
        <v>45498</v>
      </c>
      <c r="B4494" t="inlineStr">
        <is>
          <t>Medium</t>
        </is>
      </c>
      <c r="C4494" t="n">
        <v>2.6</v>
      </c>
      <c r="D4494" t="n">
        <v>2.3</v>
      </c>
    </row>
    <row r="4495">
      <c r="A4495" s="5" t="n">
        <v>45595</v>
      </c>
      <c r="B4495" t="inlineStr">
        <is>
          <t>Medium</t>
        </is>
      </c>
      <c r="C4495" t="n">
        <v>1.9</v>
      </c>
      <c r="D4495" t="n">
        <v>1.8</v>
      </c>
    </row>
    <row r="4496">
      <c r="A4496" s="5" t="n">
        <v>45687</v>
      </c>
      <c r="B4496" t="inlineStr">
        <is>
          <t>Medium</t>
        </is>
      </c>
      <c r="C4496" t="n">
        <v>2.5</v>
      </c>
      <c r="D4496" t="n">
        <v>2.2</v>
      </c>
    </row>
    <row r="4497">
      <c r="A4497" s="5" t="n">
        <v>45777</v>
      </c>
      <c r="B4497" t="inlineStr">
        <is>
          <t>Medium</t>
        </is>
      </c>
      <c r="C4497" t="n">
        <v>3.1</v>
      </c>
      <c r="D4497" t="n">
        <v>3.7</v>
      </c>
    </row>
    <row r="4498">
      <c r="A4498" s="5" t="n">
        <v>45868</v>
      </c>
      <c r="B4498" t="inlineStr">
        <is>
          <t>Medium</t>
        </is>
      </c>
      <c r="C4498" t="n">
        <v>2.2</v>
      </c>
      <c r="D4498" t="n">
        <v>2</v>
      </c>
    </row>
    <row r="4499">
      <c r="A4499" s="5" t="n">
        <v>46073</v>
      </c>
      <c r="B4499" t="inlineStr">
        <is>
          <t>Medium</t>
        </is>
      </c>
      <c r="C4499" t="n">
        <v>2.8</v>
      </c>
      <c r="D4499" t="n">
        <v>3.7</v>
      </c>
    </row>
    <row r="4500">
      <c r="A4500" s="5" t="n">
        <v>46142</v>
      </c>
      <c r="B4500" t="inlineStr">
        <is>
          <t>Medium</t>
        </is>
      </c>
      <c r="C4500" t="n">
        <v>3.8</v>
      </c>
      <c r="D4500" t="n">
        <v>4.5</v>
      </c>
    </row>
    <row r="4501">
      <c r="A4501" s="5" t="n">
        <v>46233</v>
      </c>
      <c r="B4501" t="inlineStr">
        <is>
          <t>Medium</t>
        </is>
      </c>
      <c r="C4501" t="n">
        <v>3.6</v>
      </c>
      <c r="D4501" t="n">
        <v>6.3</v>
      </c>
    </row>
    <row r="4502">
      <c r="A4502" s="3" t="inlineStr">
        <is>
          <t>GDP Price Index QoQ Final  (46 events)</t>
        </is>
      </c>
      <c r="B4502" s="3" t="n"/>
      <c r="C4502" s="3" t="n"/>
      <c r="D4502" s="3" t="n"/>
    </row>
    <row r="4503">
      <c r="A4503" s="4" t="inlineStr">
        <is>
          <t>Date</t>
        </is>
      </c>
      <c r="B4503" s="4" t="inlineStr">
        <is>
          <t>Impact</t>
        </is>
      </c>
      <c r="C4503" s="4" t="inlineStr">
        <is>
          <t>Forecast</t>
        </is>
      </c>
      <c r="D4503" s="4" t="inlineStr">
        <is>
          <t>Actual</t>
        </is>
      </c>
    </row>
    <row r="4504">
      <c r="A4504" s="5" t="n">
        <v>42090</v>
      </c>
      <c r="B4504" t="inlineStr">
        <is>
          <t>Medium</t>
        </is>
      </c>
      <c r="C4504" t="n">
        <v>0.1</v>
      </c>
      <c r="D4504" t="n">
        <v>0.2</v>
      </c>
    </row>
    <row r="4505">
      <c r="A4505" s="5" t="n">
        <v>42179</v>
      </c>
      <c r="B4505" t="inlineStr">
        <is>
          <t>Medium</t>
        </is>
      </c>
      <c r="C4505" t="n">
        <v>-0.1</v>
      </c>
      <c r="D4505" t="n">
        <v>-0.1</v>
      </c>
    </row>
    <row r="4506">
      <c r="A4506" s="5" t="n">
        <v>42272</v>
      </c>
      <c r="B4506" t="inlineStr">
        <is>
          <t>Medium</t>
        </is>
      </c>
      <c r="C4506" t="n">
        <v>2.1</v>
      </c>
      <c r="D4506" t="n">
        <v>2.1</v>
      </c>
    </row>
    <row r="4507">
      <c r="A4507" s="5" t="n">
        <v>42360</v>
      </c>
      <c r="B4507" t="inlineStr">
        <is>
          <t>Medium</t>
        </is>
      </c>
      <c r="C4507" t="n">
        <v>1.3</v>
      </c>
      <c r="D4507" t="n">
        <v>1.3</v>
      </c>
    </row>
    <row r="4508">
      <c r="A4508" s="5" t="n">
        <v>42454</v>
      </c>
      <c r="B4508" t="inlineStr">
        <is>
          <t>Medium</t>
        </is>
      </c>
      <c r="C4508" t="n">
        <v>0.9</v>
      </c>
      <c r="D4508" t="n">
        <v>0.9</v>
      </c>
    </row>
    <row r="4509">
      <c r="A4509" s="5" t="n">
        <v>42549</v>
      </c>
      <c r="B4509" t="inlineStr">
        <is>
          <t>Medium</t>
        </is>
      </c>
      <c r="C4509" t="n">
        <v>0.6</v>
      </c>
      <c r="D4509" t="n">
        <v>0.4</v>
      </c>
    </row>
    <row r="4510">
      <c r="A4510" s="5" t="n">
        <v>42642</v>
      </c>
      <c r="B4510" t="inlineStr">
        <is>
          <t>Medium</t>
        </is>
      </c>
      <c r="C4510" t="n">
        <v>2.3</v>
      </c>
      <c r="D4510" t="n">
        <v>2.3</v>
      </c>
    </row>
    <row r="4511">
      <c r="A4511" s="5" t="n">
        <v>42726</v>
      </c>
      <c r="B4511" t="inlineStr">
        <is>
          <t>Medium</t>
        </is>
      </c>
      <c r="C4511" t="n">
        <v>1.4</v>
      </c>
      <c r="D4511" t="n">
        <v>1.4</v>
      </c>
    </row>
    <row r="4512">
      <c r="A4512" s="5" t="n">
        <v>42824</v>
      </c>
      <c r="B4512" t="inlineStr">
        <is>
          <t>Medium</t>
        </is>
      </c>
      <c r="C4512" t="n">
        <v>2</v>
      </c>
      <c r="D4512" t="n">
        <v>2.1</v>
      </c>
    </row>
    <row r="4513">
      <c r="A4513" s="5" t="n">
        <v>42915</v>
      </c>
      <c r="B4513" t="inlineStr">
        <is>
          <t>Medium</t>
        </is>
      </c>
      <c r="C4513" t="n">
        <v>2.2</v>
      </c>
      <c r="D4513" t="n">
        <v>1.9</v>
      </c>
    </row>
    <row r="4514">
      <c r="A4514" s="5" t="n">
        <v>43006</v>
      </c>
      <c r="B4514" t="inlineStr">
        <is>
          <t>Medium</t>
        </is>
      </c>
      <c r="C4514" t="n">
        <v>1</v>
      </c>
      <c r="D4514" t="n">
        <v>1</v>
      </c>
    </row>
    <row r="4515">
      <c r="A4515" s="5" t="n">
        <v>43090</v>
      </c>
      <c r="B4515" t="inlineStr">
        <is>
          <t>Medium</t>
        </is>
      </c>
      <c r="C4515" t="n">
        <v>2.1</v>
      </c>
      <c r="D4515" t="n">
        <v>2.1</v>
      </c>
    </row>
    <row r="4516">
      <c r="A4516" s="5" t="n">
        <v>43187</v>
      </c>
      <c r="B4516" t="inlineStr">
        <is>
          <t>Medium</t>
        </is>
      </c>
      <c r="C4516" t="n">
        <v>2.3</v>
      </c>
      <c r="D4516" t="n">
        <v>2.3</v>
      </c>
    </row>
    <row r="4517">
      <c r="A4517" s="5" t="n">
        <v>43279</v>
      </c>
      <c r="B4517" t="inlineStr">
        <is>
          <t>Medium</t>
        </is>
      </c>
      <c r="C4517" t="n">
        <v>1.9</v>
      </c>
      <c r="D4517" t="n">
        <v>2.2</v>
      </c>
    </row>
    <row r="4518">
      <c r="A4518" s="5" t="n">
        <v>43370</v>
      </c>
      <c r="B4518" t="inlineStr">
        <is>
          <t>Medium</t>
        </is>
      </c>
      <c r="C4518" t="n">
        <v>3</v>
      </c>
      <c r="D4518" t="n">
        <v>3.3</v>
      </c>
    </row>
    <row r="4519">
      <c r="A4519" s="5" t="n">
        <v>43455</v>
      </c>
      <c r="B4519" t="inlineStr">
        <is>
          <t>Medium</t>
        </is>
      </c>
      <c r="C4519" t="n">
        <v>1.4</v>
      </c>
      <c r="D4519" t="n">
        <v>1.5</v>
      </c>
    </row>
    <row r="4520">
      <c r="A4520" s="5" t="n">
        <v>43552</v>
      </c>
      <c r="B4520" t="inlineStr">
        <is>
          <t>Medium</t>
        </is>
      </c>
      <c r="C4520" t="n">
        <v>1.8</v>
      </c>
      <c r="D4520" t="n">
        <v>1.9</v>
      </c>
    </row>
    <row r="4521">
      <c r="A4521" s="5" t="n">
        <v>43643</v>
      </c>
      <c r="B4521" t="inlineStr">
        <is>
          <t>Medium</t>
        </is>
      </c>
      <c r="C4521" t="n">
        <v>0.8</v>
      </c>
      <c r="D4521" t="n">
        <v>0.6</v>
      </c>
    </row>
    <row r="4522">
      <c r="A4522" s="5" t="n">
        <v>43734</v>
      </c>
      <c r="B4522" t="inlineStr">
        <is>
          <t>Medium</t>
        </is>
      </c>
      <c r="C4522" t="n">
        <v>2.4</v>
      </c>
      <c r="D4522" t="n">
        <v>2.6</v>
      </c>
    </row>
    <row r="4523">
      <c r="A4523" s="5" t="n">
        <v>43819</v>
      </c>
      <c r="B4523" t="inlineStr">
        <is>
          <t>Medium</t>
        </is>
      </c>
      <c r="C4523" t="n">
        <v>1.8</v>
      </c>
      <c r="D4523" t="n">
        <v>1.7</v>
      </c>
    </row>
    <row r="4524">
      <c r="A4524" s="5" t="n">
        <v>43916</v>
      </c>
      <c r="B4524" t="inlineStr">
        <is>
          <t>Medium</t>
        </is>
      </c>
      <c r="C4524" t="n">
        <v>1.3</v>
      </c>
      <c r="D4524" t="n">
        <v>1.4</v>
      </c>
    </row>
    <row r="4525">
      <c r="A4525" s="5" t="n">
        <v>44007</v>
      </c>
      <c r="B4525" t="inlineStr">
        <is>
          <t>Medium</t>
        </is>
      </c>
      <c r="C4525" t="n">
        <v>1.4</v>
      </c>
      <c r="D4525" t="n">
        <v>1.6</v>
      </c>
    </row>
    <row r="4526">
      <c r="A4526" s="5" t="n">
        <v>44104</v>
      </c>
      <c r="B4526" t="inlineStr">
        <is>
          <t>Medium</t>
        </is>
      </c>
      <c r="C4526" t="n">
        <v>-2</v>
      </c>
      <c r="D4526" t="n">
        <v>-2.1</v>
      </c>
    </row>
    <row r="4527">
      <c r="A4527" s="5" t="n">
        <v>44187</v>
      </c>
      <c r="B4527" t="inlineStr">
        <is>
          <t>Medium</t>
        </is>
      </c>
      <c r="C4527" t="n">
        <v>3.7</v>
      </c>
      <c r="D4527" t="n">
        <v>3.3</v>
      </c>
    </row>
    <row r="4528">
      <c r="A4528" s="5" t="n">
        <v>44280</v>
      </c>
      <c r="B4528" t="inlineStr">
        <is>
          <t>Medium</t>
        </is>
      </c>
      <c r="C4528" t="n">
        <v>2</v>
      </c>
      <c r="D4528" t="n">
        <v>1.9</v>
      </c>
    </row>
    <row r="4529">
      <c r="A4529" s="5" t="n">
        <v>44371</v>
      </c>
      <c r="B4529" t="inlineStr">
        <is>
          <t>Medium</t>
        </is>
      </c>
      <c r="C4529" t="n">
        <v>4.3</v>
      </c>
      <c r="D4529" t="n">
        <v>4.3</v>
      </c>
    </row>
    <row r="4530">
      <c r="A4530" s="5" t="n">
        <v>44469</v>
      </c>
      <c r="B4530" t="inlineStr">
        <is>
          <t>Medium</t>
        </is>
      </c>
      <c r="C4530" t="n">
        <v>6.1</v>
      </c>
      <c r="D4530" t="n">
        <v>6.2</v>
      </c>
    </row>
    <row r="4531">
      <c r="A4531" s="5" t="n">
        <v>44552</v>
      </c>
      <c r="B4531" t="inlineStr">
        <is>
          <t>Medium</t>
        </is>
      </c>
      <c r="C4531" t="n">
        <v>5.9</v>
      </c>
      <c r="D4531" t="n">
        <v>5.9</v>
      </c>
    </row>
    <row r="4532">
      <c r="A4532" s="5" t="n">
        <v>44650</v>
      </c>
      <c r="B4532" t="inlineStr">
        <is>
          <t>Medium</t>
        </is>
      </c>
      <c r="C4532" t="n">
        <v>7.2</v>
      </c>
      <c r="D4532" t="n">
        <v>7.1</v>
      </c>
    </row>
    <row r="4533">
      <c r="A4533" s="5" t="n">
        <v>44741</v>
      </c>
      <c r="B4533" t="inlineStr">
        <is>
          <t>Medium</t>
        </is>
      </c>
      <c r="C4533" t="n">
        <v>8.1</v>
      </c>
      <c r="D4533" t="n">
        <v>8.300000000000001</v>
      </c>
    </row>
    <row r="4534">
      <c r="A4534" s="5" t="n">
        <v>44833</v>
      </c>
      <c r="B4534" t="inlineStr">
        <is>
          <t>Medium</t>
        </is>
      </c>
      <c r="C4534" t="n">
        <v>8.9</v>
      </c>
      <c r="D4534" t="n">
        <v>9.1</v>
      </c>
    </row>
    <row r="4535">
      <c r="A4535" s="5" t="n">
        <v>44917</v>
      </c>
      <c r="B4535" t="inlineStr">
        <is>
          <t>Medium</t>
        </is>
      </c>
      <c r="C4535" t="n">
        <v>4.3</v>
      </c>
      <c r="D4535" t="n">
        <v>4.4</v>
      </c>
    </row>
    <row r="4536">
      <c r="A4536" s="5" t="n">
        <v>45015</v>
      </c>
      <c r="B4536" t="inlineStr">
        <is>
          <t>Medium</t>
        </is>
      </c>
      <c r="C4536" t="n">
        <v>3.9</v>
      </c>
      <c r="D4536" t="n">
        <v>3.9</v>
      </c>
    </row>
    <row r="4537">
      <c r="A4537" s="5" t="n">
        <v>45106</v>
      </c>
      <c r="B4537" t="inlineStr">
        <is>
          <t>Medium</t>
        </is>
      </c>
      <c r="C4537" t="n">
        <v>4.2</v>
      </c>
      <c r="D4537" t="n">
        <v>4.1</v>
      </c>
    </row>
    <row r="4538">
      <c r="A4538" s="5" t="n">
        <v>45197</v>
      </c>
      <c r="B4538" t="inlineStr">
        <is>
          <t>Medium</t>
        </is>
      </c>
      <c r="C4538" t="n">
        <v>2</v>
      </c>
      <c r="D4538" t="n">
        <v>1.7</v>
      </c>
    </row>
    <row r="4539">
      <c r="A4539" s="5" t="n">
        <v>45281</v>
      </c>
      <c r="B4539" t="inlineStr">
        <is>
          <t>Medium</t>
        </is>
      </c>
      <c r="C4539" t="n">
        <v>3.5</v>
      </c>
      <c r="D4539" t="n">
        <v>3.3</v>
      </c>
    </row>
    <row r="4540">
      <c r="A4540" s="5" t="n">
        <v>45379</v>
      </c>
      <c r="B4540" t="inlineStr">
        <is>
          <t>Medium</t>
        </is>
      </c>
      <c r="C4540" t="n">
        <v>1.6</v>
      </c>
      <c r="D4540" t="n">
        <v>1.7</v>
      </c>
    </row>
    <row r="4541">
      <c r="A4541" s="5" t="n">
        <v>45470</v>
      </c>
      <c r="B4541" t="inlineStr">
        <is>
          <t>Medium</t>
        </is>
      </c>
      <c r="C4541" t="n">
        <v>3.1</v>
      </c>
      <c r="D4541" t="n">
        <v>3.1</v>
      </c>
    </row>
    <row r="4542">
      <c r="A4542" s="5" t="n">
        <v>45561</v>
      </c>
      <c r="B4542" t="inlineStr">
        <is>
          <t>Medium</t>
        </is>
      </c>
      <c r="C4542" t="n">
        <v>2.5</v>
      </c>
      <c r="D4542" t="n">
        <v>2.5</v>
      </c>
    </row>
    <row r="4543">
      <c r="A4543" s="5" t="n">
        <v>45645</v>
      </c>
      <c r="B4543" t="inlineStr">
        <is>
          <t>Medium</t>
        </is>
      </c>
      <c r="C4543" t="n">
        <v>1.9</v>
      </c>
      <c r="D4543" t="n">
        <v>1.9</v>
      </c>
    </row>
    <row r="4544">
      <c r="A4544" s="5" t="n">
        <v>45743</v>
      </c>
      <c r="B4544" t="inlineStr">
        <is>
          <t>Medium</t>
        </is>
      </c>
      <c r="C4544" t="n">
        <v>2.4</v>
      </c>
      <c r="D4544" t="n">
        <v>2.3</v>
      </c>
    </row>
    <row r="4545">
      <c r="A4545" s="5" t="n">
        <v>45834</v>
      </c>
      <c r="B4545" t="inlineStr">
        <is>
          <t>Medium</t>
        </is>
      </c>
      <c r="C4545" t="n">
        <v>3.7</v>
      </c>
      <c r="D4545" t="n">
        <v>3.8</v>
      </c>
    </row>
    <row r="4546">
      <c r="A4546" s="5" t="n">
        <v>45925</v>
      </c>
      <c r="B4546" t="inlineStr">
        <is>
          <t>Medium</t>
        </is>
      </c>
      <c r="C4546" t="n">
        <v>2</v>
      </c>
      <c r="D4546" t="n">
        <v>2.1</v>
      </c>
    </row>
    <row r="4547">
      <c r="A4547" s="5" t="n">
        <v>46044</v>
      </c>
      <c r="B4547" t="inlineStr">
        <is>
          <t>Medium</t>
        </is>
      </c>
      <c r="C4547" t="n">
        <v>3.7</v>
      </c>
      <c r="D4547" t="n">
        <v>3.7</v>
      </c>
    </row>
    <row r="4548">
      <c r="A4548" s="5" t="n">
        <v>46121</v>
      </c>
      <c r="B4548" t="inlineStr">
        <is>
          <t>Medium</t>
        </is>
      </c>
      <c r="C4548" t="n">
        <v>3.8</v>
      </c>
      <c r="D4548" t="n">
        <v>3.7</v>
      </c>
    </row>
    <row r="4549">
      <c r="A4549" s="5" t="n">
        <v>46198</v>
      </c>
      <c r="B4549" t="inlineStr">
        <is>
          <t>Medium</t>
        </is>
      </c>
      <c r="C4549" t="n">
        <v>3.5</v>
      </c>
      <c r="D4549" t="n">
        <v>3.6</v>
      </c>
    </row>
    <row r="4550">
      <c r="A4550" s="3" t="inlineStr">
        <is>
          <t>Goods Trade Balance  (1 events)</t>
        </is>
      </c>
      <c r="B4550" s="3" t="n"/>
      <c r="C4550" s="3" t="n"/>
      <c r="D4550" s="3" t="n"/>
    </row>
    <row r="4551">
      <c r="A4551" s="4" t="inlineStr">
        <is>
          <t>Date</t>
        </is>
      </c>
      <c r="B4551" s="4" t="inlineStr">
        <is>
          <t>Impact</t>
        </is>
      </c>
      <c r="C4551" s="4" t="inlineStr">
        <is>
          <t>Forecast</t>
        </is>
      </c>
      <c r="D4551" s="4" t="inlineStr">
        <is>
          <t>Actual</t>
        </is>
      </c>
    </row>
    <row r="4552">
      <c r="A4552" s="5" t="n">
        <v>42669</v>
      </c>
      <c r="B4552" t="inlineStr">
        <is>
          <t>Medium</t>
        </is>
      </c>
      <c r="C4552" t="n">
        <v>-60.6</v>
      </c>
      <c r="D4552" t="n">
        <v>-56.08</v>
      </c>
    </row>
    <row r="4553">
      <c r="A4553" s="3" t="inlineStr">
        <is>
          <t>Goods Trade Balance Adv  (60 events)</t>
        </is>
      </c>
      <c r="B4553" s="3" t="n"/>
      <c r="C4553" s="3" t="n"/>
      <c r="D4553" s="3" t="n"/>
    </row>
    <row r="4554">
      <c r="A4554" s="4" t="inlineStr">
        <is>
          <t>Date</t>
        </is>
      </c>
      <c r="B4554" s="4" t="inlineStr">
        <is>
          <t>Impact</t>
        </is>
      </c>
      <c r="C4554" s="4" t="inlineStr">
        <is>
          <t>Forecast</t>
        </is>
      </c>
      <c r="D4554" s="4" t="inlineStr">
        <is>
          <t>Actual</t>
        </is>
      </c>
    </row>
    <row r="4555">
      <c r="A4555" s="5" t="n">
        <v>42699</v>
      </c>
      <c r="B4555" t="inlineStr">
        <is>
          <t>Medium</t>
        </is>
      </c>
      <c r="C4555" t="n">
        <v>-59.2</v>
      </c>
      <c r="D4555" t="n">
        <v>-61.99</v>
      </c>
    </row>
    <row r="4556">
      <c r="A4556" s="5" t="n">
        <v>42733</v>
      </c>
      <c r="B4556" t="inlineStr">
        <is>
          <t>Medium</t>
        </is>
      </c>
      <c r="C4556" t="n">
        <v>-61.5</v>
      </c>
      <c r="D4556" t="n">
        <v>-65.3</v>
      </c>
    </row>
    <row r="4557">
      <c r="A4557" s="5" t="n">
        <v>42761</v>
      </c>
      <c r="B4557" t="inlineStr">
        <is>
          <t>Medium</t>
        </is>
      </c>
      <c r="C4557" t="n">
        <v>-64.5</v>
      </c>
      <c r="D4557" t="n">
        <v>-65</v>
      </c>
    </row>
    <row r="4558">
      <c r="A4558" s="5" t="n">
        <v>42794</v>
      </c>
      <c r="B4558" t="inlineStr">
        <is>
          <t>Medium</t>
        </is>
      </c>
      <c r="C4558" t="n">
        <v>-66</v>
      </c>
      <c r="D4558" t="n">
        <v>-69.2</v>
      </c>
    </row>
    <row r="4559">
      <c r="A4559" s="5" t="n">
        <v>42822</v>
      </c>
      <c r="B4559" t="inlineStr">
        <is>
          <t>Medium</t>
        </is>
      </c>
      <c r="C4559" t="n">
        <v>-66.59999999999999</v>
      </c>
      <c r="D4559" t="n">
        <v>-64.8</v>
      </c>
    </row>
    <row r="4560">
      <c r="A4560" s="5" t="n">
        <v>42852</v>
      </c>
      <c r="B4560" t="inlineStr">
        <is>
          <t>Medium</t>
        </is>
      </c>
      <c r="C4560" t="n">
        <v>-65.5</v>
      </c>
      <c r="D4560" t="n">
        <v>-64.8</v>
      </c>
    </row>
    <row r="4561">
      <c r="A4561" s="5" t="n">
        <v>42880</v>
      </c>
      <c r="B4561" t="inlineStr">
        <is>
          <t>Medium</t>
        </is>
      </c>
      <c r="C4561" t="n">
        <v>-64.59999999999999</v>
      </c>
      <c r="D4561" t="n">
        <v>-67.55</v>
      </c>
    </row>
    <row r="4562">
      <c r="A4562" s="5" t="n">
        <v>42914</v>
      </c>
      <c r="B4562" t="inlineStr">
        <is>
          <t>Medium</t>
        </is>
      </c>
      <c r="C4562" t="n">
        <v>-66.2</v>
      </c>
      <c r="D4562" t="n">
        <v>-65.90000000000001</v>
      </c>
    </row>
    <row r="4563">
      <c r="A4563" s="5" t="n">
        <v>42943</v>
      </c>
      <c r="B4563" t="inlineStr">
        <is>
          <t>Medium</t>
        </is>
      </c>
      <c r="C4563" t="n">
        <v>-65</v>
      </c>
      <c r="D4563" t="n">
        <v>-63.86</v>
      </c>
    </row>
    <row r="4564">
      <c r="A4564" s="5" t="n">
        <v>42975</v>
      </c>
      <c r="B4564" t="inlineStr">
        <is>
          <t>Medium</t>
        </is>
      </c>
      <c r="C4564" t="n">
        <v>-64.5</v>
      </c>
      <c r="D4564" t="n">
        <v>-65.09999999999999</v>
      </c>
    </row>
    <row r="4565">
      <c r="A4565" s="5" t="n">
        <v>43006</v>
      </c>
      <c r="B4565" t="inlineStr">
        <is>
          <t>Medium</t>
        </is>
      </c>
      <c r="C4565" t="n">
        <v>-65</v>
      </c>
      <c r="D4565" t="n">
        <v>-62.94</v>
      </c>
    </row>
    <row r="4566">
      <c r="A4566" s="5" t="n">
        <v>43034</v>
      </c>
      <c r="B4566" t="inlineStr">
        <is>
          <t>Medium</t>
        </is>
      </c>
      <c r="C4566" t="n">
        <v>-63.8</v>
      </c>
      <c r="D4566" t="n">
        <v>-64.14</v>
      </c>
    </row>
    <row r="4567">
      <c r="A4567" s="5" t="n">
        <v>43067</v>
      </c>
      <c r="B4567" t="inlineStr">
        <is>
          <t>Medium</t>
        </is>
      </c>
      <c r="C4567" t="n">
        <v>-65</v>
      </c>
      <c r="D4567" t="n">
        <v>-68.3</v>
      </c>
    </row>
    <row r="4568">
      <c r="A4568" s="5" t="n">
        <v>43097</v>
      </c>
      <c r="B4568" t="inlineStr">
        <is>
          <t>Medium</t>
        </is>
      </c>
      <c r="C4568" t="n">
        <v>-67.7</v>
      </c>
      <c r="D4568" t="n">
        <v>-69.68000000000001</v>
      </c>
    </row>
    <row r="4569">
      <c r="A4569" s="5" t="n">
        <v>43126</v>
      </c>
      <c r="B4569" t="inlineStr">
        <is>
          <t>Medium</t>
        </is>
      </c>
      <c r="C4569" t="n">
        <v>-68.59999999999999</v>
      </c>
      <c r="D4569" t="n">
        <v>-71.59999999999999</v>
      </c>
    </row>
    <row r="4570">
      <c r="A4570" s="5" t="n">
        <v>43158</v>
      </c>
      <c r="B4570" t="inlineStr">
        <is>
          <t>Medium</t>
        </is>
      </c>
      <c r="C4570" t="n">
        <v>-72.3</v>
      </c>
      <c r="D4570" t="n">
        <v>-74.40000000000001</v>
      </c>
    </row>
    <row r="4571">
      <c r="A4571" s="5" t="n">
        <v>43187</v>
      </c>
      <c r="B4571" t="inlineStr">
        <is>
          <t>Medium</t>
        </is>
      </c>
      <c r="C4571" t="n">
        <v>-74.09999999999999</v>
      </c>
      <c r="D4571" t="n">
        <v>-75.34999999999999</v>
      </c>
    </row>
    <row r="4572">
      <c r="A4572" s="5" t="n">
        <v>43216</v>
      </c>
      <c r="B4572" t="inlineStr">
        <is>
          <t>Medium</t>
        </is>
      </c>
      <c r="C4572" t="n">
        <v>-74.8</v>
      </c>
      <c r="D4572" t="n">
        <v>-68.04000000000001</v>
      </c>
    </row>
    <row r="4573">
      <c r="A4573" s="5" t="n">
        <v>43250</v>
      </c>
      <c r="B4573" t="inlineStr">
        <is>
          <t>Medium</t>
        </is>
      </c>
      <c r="C4573" t="n">
        <v>-71.2</v>
      </c>
      <c r="D4573" t="n">
        <v>-68.19</v>
      </c>
    </row>
    <row r="4574">
      <c r="A4574" s="5" t="n">
        <v>43307</v>
      </c>
      <c r="B4574" t="inlineStr">
        <is>
          <t>Medium</t>
        </is>
      </c>
      <c r="C4574" t="n">
        <v>-67</v>
      </c>
      <c r="D4574" t="n">
        <v>-68.3</v>
      </c>
    </row>
    <row r="4575">
      <c r="A4575" s="5" t="n">
        <v>43340</v>
      </c>
      <c r="B4575" t="inlineStr">
        <is>
          <t>Medium</t>
        </is>
      </c>
      <c r="C4575" t="n">
        <v>-68.59999999999999</v>
      </c>
      <c r="D4575" t="n">
        <v>-72.2</v>
      </c>
    </row>
    <row r="4576">
      <c r="A4576" s="5" t="n">
        <v>43370</v>
      </c>
      <c r="B4576" t="inlineStr">
        <is>
          <t>Medium</t>
        </is>
      </c>
      <c r="C4576" t="n">
        <v>-70.59999999999999</v>
      </c>
      <c r="D4576" t="n">
        <v>-75.8</v>
      </c>
    </row>
    <row r="4577">
      <c r="A4577" s="5" t="n">
        <v>43398</v>
      </c>
      <c r="B4577" t="inlineStr">
        <is>
          <t>Medium</t>
        </is>
      </c>
      <c r="C4577" t="n">
        <v>-74.90000000000001</v>
      </c>
      <c r="D4577" t="n">
        <v>-76.04000000000001</v>
      </c>
    </row>
    <row r="4578">
      <c r="A4578" s="5" t="n">
        <v>43432</v>
      </c>
      <c r="B4578" t="inlineStr">
        <is>
          <t>Medium</t>
        </is>
      </c>
      <c r="C4578" t="n">
        <v>-76.7</v>
      </c>
      <c r="D4578" t="n">
        <v>-77.25</v>
      </c>
    </row>
    <row r="4579">
      <c r="A4579" s="5" t="n">
        <v>43588</v>
      </c>
      <c r="B4579" t="inlineStr">
        <is>
          <t>Medium</t>
        </is>
      </c>
      <c r="C4579" t="n">
        <v>-73</v>
      </c>
      <c r="D4579" t="n">
        <v>-71.45</v>
      </c>
    </row>
    <row r="4580">
      <c r="A4580" s="5" t="n">
        <v>43615</v>
      </c>
      <c r="B4580" t="inlineStr">
        <is>
          <t>Medium</t>
        </is>
      </c>
      <c r="C4580" t="n">
        <v>-72</v>
      </c>
      <c r="D4580" t="n">
        <v>-72.12</v>
      </c>
    </row>
    <row r="4581">
      <c r="A4581" s="5" t="n">
        <v>43642</v>
      </c>
      <c r="B4581" t="inlineStr">
        <is>
          <t>Medium</t>
        </is>
      </c>
      <c r="C4581" t="n">
        <v>-71.8</v>
      </c>
      <c r="D4581" t="n">
        <v>-74.55</v>
      </c>
    </row>
    <row r="4582">
      <c r="A4582" s="5" t="n">
        <v>43671</v>
      </c>
      <c r="B4582" t="inlineStr">
        <is>
          <t>Medium</t>
        </is>
      </c>
      <c r="C4582" t="n">
        <v>-72.40000000000001</v>
      </c>
      <c r="D4582" t="n">
        <v>-74.17</v>
      </c>
    </row>
    <row r="4583">
      <c r="A4583" s="5" t="n">
        <v>43706</v>
      </c>
      <c r="B4583" t="inlineStr">
        <is>
          <t>Medium</t>
        </is>
      </c>
      <c r="C4583" t="n">
        <v>-74</v>
      </c>
      <c r="D4583" t="n">
        <v>-72.34</v>
      </c>
    </row>
    <row r="4584">
      <c r="A4584" s="5" t="n">
        <v>43734</v>
      </c>
      <c r="B4584" t="inlineStr">
        <is>
          <t>Medium</t>
        </is>
      </c>
      <c r="C4584" t="n">
        <v>-77.327</v>
      </c>
      <c r="D4584" t="n">
        <v>-72.83</v>
      </c>
    </row>
    <row r="4585">
      <c r="A4585" s="5" t="n">
        <v>43795</v>
      </c>
      <c r="B4585" t="inlineStr">
        <is>
          <t>Medium</t>
        </is>
      </c>
      <c r="C4585" t="n">
        <v>-71.3</v>
      </c>
      <c r="D4585" t="n">
        <v>-66.53</v>
      </c>
    </row>
    <row r="4586">
      <c r="A4586" s="5" t="n">
        <v>43829</v>
      </c>
      <c r="B4586" t="inlineStr">
        <is>
          <t>Medium</t>
        </is>
      </c>
      <c r="C4586" t="n">
        <v>-68.75</v>
      </c>
      <c r="D4586" t="n">
        <v>-63.19</v>
      </c>
    </row>
    <row r="4587">
      <c r="A4587" s="5" t="n">
        <v>43859</v>
      </c>
      <c r="B4587" t="inlineStr">
        <is>
          <t>Medium</t>
        </is>
      </c>
      <c r="C4587" t="n">
        <v>-68.75</v>
      </c>
      <c r="D4587" t="n">
        <v>-68.33</v>
      </c>
    </row>
    <row r="4588">
      <c r="A4588" s="5" t="n">
        <v>45013</v>
      </c>
      <c r="B4588" t="inlineStr">
        <is>
          <t>Medium</t>
        </is>
      </c>
      <c r="C4588" t="n">
        <v>-91</v>
      </c>
      <c r="D4588" t="n">
        <v>-91.63</v>
      </c>
    </row>
    <row r="4589">
      <c r="A4589" s="5" t="n">
        <v>45042</v>
      </c>
      <c r="B4589" t="inlineStr">
        <is>
          <t>Medium</t>
        </is>
      </c>
      <c r="C4589" t="n">
        <v>-89</v>
      </c>
      <c r="D4589" t="n">
        <v>-84.59999999999999</v>
      </c>
    </row>
    <row r="4590">
      <c r="A4590" s="5" t="n">
        <v>45072</v>
      </c>
      <c r="B4590" t="inlineStr">
        <is>
          <t>Medium</t>
        </is>
      </c>
      <c r="C4590" t="n">
        <v>-85.7</v>
      </c>
      <c r="D4590" t="n">
        <v>-96.8</v>
      </c>
    </row>
    <row r="4591">
      <c r="A4591" s="5" t="n">
        <v>45407</v>
      </c>
      <c r="B4591" t="inlineStr">
        <is>
          <t>Medium</t>
        </is>
      </c>
      <c r="C4591" t="n">
        <v>-91.2</v>
      </c>
      <c r="D4591" t="n">
        <v>-91.83</v>
      </c>
    </row>
    <row r="4592">
      <c r="A4592" s="5" t="n">
        <v>45442</v>
      </c>
      <c r="B4592" t="inlineStr">
        <is>
          <t>Medium</t>
        </is>
      </c>
      <c r="C4592" t="n">
        <v>-91.8</v>
      </c>
      <c r="D4592" t="n">
        <v>-99.41</v>
      </c>
    </row>
    <row r="4593">
      <c r="A4593" s="5" t="n">
        <v>45470</v>
      </c>
      <c r="B4593" t="inlineStr">
        <is>
          <t>Medium</t>
        </is>
      </c>
      <c r="C4593" t="n">
        <v>-96</v>
      </c>
      <c r="D4593" t="n">
        <v>-100.62</v>
      </c>
    </row>
    <row r="4594">
      <c r="A4594" s="5" t="n">
        <v>45497</v>
      </c>
      <c r="B4594" t="inlineStr">
        <is>
          <t>Medium</t>
        </is>
      </c>
      <c r="C4594" t="n">
        <v>-98</v>
      </c>
      <c r="D4594" t="n">
        <v>-96.8</v>
      </c>
    </row>
    <row r="4595">
      <c r="A4595" s="5" t="n">
        <v>45533</v>
      </c>
      <c r="B4595" t="inlineStr">
        <is>
          <t>Medium</t>
        </is>
      </c>
      <c r="C4595" t="n">
        <v>-97.09999999999999</v>
      </c>
      <c r="D4595" t="n">
        <v>-102.66</v>
      </c>
    </row>
    <row r="4596">
      <c r="A4596" s="5" t="n">
        <v>45562</v>
      </c>
      <c r="B4596" t="inlineStr">
        <is>
          <t>Medium</t>
        </is>
      </c>
      <c r="C4596" t="n">
        <v>-99.40000000000001</v>
      </c>
      <c r="D4596" t="n">
        <v>-94.26000000000001</v>
      </c>
    </row>
    <row r="4597">
      <c r="A4597" s="5" t="n">
        <v>45594</v>
      </c>
      <c r="B4597" t="inlineStr">
        <is>
          <t>Medium</t>
        </is>
      </c>
      <c r="C4597" t="n">
        <v>-96.09999999999999</v>
      </c>
      <c r="D4597" t="n">
        <v>-108.23</v>
      </c>
    </row>
    <row r="4598">
      <c r="A4598" s="5" t="n">
        <v>45623</v>
      </c>
      <c r="B4598" t="inlineStr">
        <is>
          <t>Medium</t>
        </is>
      </c>
      <c r="C4598" t="n">
        <v>-99.90000000000001</v>
      </c>
      <c r="D4598" t="n">
        <v>-99.08</v>
      </c>
    </row>
    <row r="4599">
      <c r="A4599" s="5" t="n">
        <v>45653</v>
      </c>
      <c r="B4599" t="inlineStr">
        <is>
          <t>Medium</t>
        </is>
      </c>
      <c r="C4599" t="n">
        <v>-100.7</v>
      </c>
      <c r="D4599" t="n">
        <v>-102.86</v>
      </c>
    </row>
    <row r="4600">
      <c r="A4600" s="5" t="n">
        <v>45686</v>
      </c>
      <c r="B4600" t="inlineStr">
        <is>
          <t>Medium</t>
        </is>
      </c>
      <c r="C4600" t="n">
        <v>-105.4</v>
      </c>
      <c r="D4600" t="n">
        <v>-122.11</v>
      </c>
    </row>
    <row r="4601">
      <c r="A4601" s="5" t="n">
        <v>45716</v>
      </c>
      <c r="B4601" t="inlineStr">
        <is>
          <t>Medium</t>
        </is>
      </c>
      <c r="C4601" t="n">
        <v>-114.7</v>
      </c>
      <c r="D4601" t="n">
        <v>-153.26</v>
      </c>
    </row>
    <row r="4602">
      <c r="A4602" s="5" t="n">
        <v>45743</v>
      </c>
      <c r="B4602" t="inlineStr">
        <is>
          <t>Medium</t>
        </is>
      </c>
      <c r="C4602" t="n">
        <v>-134.5</v>
      </c>
      <c r="D4602" t="n">
        <v>-147.91</v>
      </c>
    </row>
    <row r="4603">
      <c r="A4603" s="5" t="n">
        <v>45776</v>
      </c>
      <c r="B4603" t="inlineStr">
        <is>
          <t>Medium</t>
        </is>
      </c>
      <c r="C4603" t="n">
        <v>-146</v>
      </c>
      <c r="D4603" t="n">
        <v>-161.99</v>
      </c>
    </row>
    <row r="4604">
      <c r="A4604" s="5" t="n">
        <v>45807</v>
      </c>
      <c r="B4604" t="inlineStr">
        <is>
          <t>Medium</t>
        </is>
      </c>
      <c r="C4604" t="n">
        <v>-141.5</v>
      </c>
      <c r="D4604" t="n">
        <v>-87.62</v>
      </c>
    </row>
    <row r="4605">
      <c r="A4605" s="5" t="n">
        <v>45834</v>
      </c>
      <c r="B4605" t="inlineStr">
        <is>
          <t>Medium</t>
        </is>
      </c>
      <c r="C4605" t="n">
        <v>-88.5</v>
      </c>
      <c r="D4605" t="n">
        <v>-96.59</v>
      </c>
    </row>
    <row r="4606">
      <c r="A4606" s="5" t="n">
        <v>45867</v>
      </c>
      <c r="B4606" t="inlineStr">
        <is>
          <t>Medium</t>
        </is>
      </c>
      <c r="C4606" t="n">
        <v>-98.40000000000001</v>
      </c>
      <c r="D4606" t="n">
        <v>-85.98999999999999</v>
      </c>
    </row>
    <row r="4607">
      <c r="A4607" s="5" t="n">
        <v>45898</v>
      </c>
      <c r="B4607" t="inlineStr">
        <is>
          <t>Medium</t>
        </is>
      </c>
      <c r="C4607" t="n">
        <v>-89.5</v>
      </c>
      <c r="D4607" t="n">
        <v>-103.6</v>
      </c>
    </row>
    <row r="4608">
      <c r="A4608" s="5" t="n">
        <v>45925</v>
      </c>
      <c r="B4608" t="inlineStr">
        <is>
          <t>Medium</t>
        </is>
      </c>
      <c r="C4608" t="n">
        <v>-95.65000000000001</v>
      </c>
      <c r="D4608" t="n">
        <v>-85.5</v>
      </c>
    </row>
    <row r="4609">
      <c r="A4609" s="5" t="n">
        <v>45959</v>
      </c>
      <c r="B4609" t="inlineStr">
        <is>
          <t>Medium</t>
        </is>
      </c>
      <c r="C4609" t="n">
        <v>-90</v>
      </c>
      <c r="D4609" t="n">
        <v>-79</v>
      </c>
    </row>
    <row r="4610">
      <c r="A4610" s="5" t="n">
        <v>46072</v>
      </c>
      <c r="B4610" t="inlineStr">
        <is>
          <t>Medium</t>
        </is>
      </c>
      <c r="C4610" t="n">
        <v>-86</v>
      </c>
      <c r="D4610" t="n">
        <v>-98.5</v>
      </c>
    </row>
    <row r="4611">
      <c r="A4611" s="5" t="n">
        <v>46141</v>
      </c>
      <c r="B4611" t="inlineStr">
        <is>
          <t>Medium</t>
        </is>
      </c>
      <c r="C4611" t="n">
        <v>-87</v>
      </c>
      <c r="D4611" t="n">
        <v>-87.87</v>
      </c>
    </row>
    <row r="4612">
      <c r="A4612" s="5" t="n">
        <v>46171</v>
      </c>
      <c r="B4612" t="inlineStr">
        <is>
          <t>Medium</t>
        </is>
      </c>
      <c r="C4612" t="n">
        <v>-86.5</v>
      </c>
      <c r="D4612" t="n">
        <v>-82.40000000000001</v>
      </c>
    </row>
    <row r="4613">
      <c r="A4613" s="5" t="n">
        <v>46199</v>
      </c>
      <c r="B4613" t="inlineStr">
        <is>
          <t>Medium</t>
        </is>
      </c>
      <c r="C4613" t="n">
        <v>-85</v>
      </c>
      <c r="D4613" t="n">
        <v>-105.8</v>
      </c>
    </row>
    <row r="4614">
      <c r="A4614" s="5" t="n">
        <v>46231</v>
      </c>
      <c r="B4614" t="inlineStr">
        <is>
          <t>Medium</t>
        </is>
      </c>
      <c r="C4614" t="n">
        <v>-100</v>
      </c>
      <c r="D4614" t="n">
        <v>-101.5</v>
      </c>
    </row>
    <row r="4615">
      <c r="A4615" s="3" t="inlineStr">
        <is>
          <t>Housing Starts  (136 events)</t>
        </is>
      </c>
      <c r="B4615" s="3" t="n"/>
      <c r="C4615" s="3" t="n"/>
      <c r="D4615" s="3" t="n"/>
    </row>
    <row r="4616">
      <c r="A4616" s="4" t="inlineStr">
        <is>
          <t>Date</t>
        </is>
      </c>
      <c r="B4616" s="4" t="inlineStr">
        <is>
          <t>Impact</t>
        </is>
      </c>
      <c r="C4616" s="4" t="inlineStr">
        <is>
          <t>Forecast</t>
        </is>
      </c>
      <c r="D4616" s="4" t="inlineStr">
        <is>
          <t>Actual</t>
        </is>
      </c>
    </row>
    <row r="4617">
      <c r="A4617" s="5" t="n">
        <v>42025</v>
      </c>
      <c r="B4617" t="inlineStr">
        <is>
          <t>Medium</t>
        </is>
      </c>
      <c r="C4617" t="n">
        <v>1040</v>
      </c>
      <c r="D4617" t="n">
        <v>1089</v>
      </c>
    </row>
    <row r="4618">
      <c r="A4618" s="5" t="n">
        <v>42053</v>
      </c>
      <c r="B4618" t="inlineStr">
        <is>
          <t>Medium</t>
        </is>
      </c>
      <c r="C4618" t="n">
        <v>1070</v>
      </c>
      <c r="D4618" t="n">
        <v>1065</v>
      </c>
    </row>
    <row r="4619">
      <c r="A4619" s="5" t="n">
        <v>42080</v>
      </c>
      <c r="B4619" t="inlineStr">
        <is>
          <t>Medium</t>
        </is>
      </c>
      <c r="C4619" t="n">
        <v>1049</v>
      </c>
      <c r="D4619" t="n">
        <v>897</v>
      </c>
    </row>
    <row r="4620">
      <c r="A4620" s="5" t="n">
        <v>42110</v>
      </c>
      <c r="B4620" t="inlineStr">
        <is>
          <t>Medium</t>
        </is>
      </c>
      <c r="C4620" t="n">
        <v>1040</v>
      </c>
      <c r="D4620" t="n">
        <v>926</v>
      </c>
    </row>
    <row r="4621">
      <c r="A4621" s="5" t="n">
        <v>42143</v>
      </c>
      <c r="B4621" t="inlineStr">
        <is>
          <t>Medium</t>
        </is>
      </c>
      <c r="C4621" t="n">
        <v>1019</v>
      </c>
      <c r="D4621" t="n">
        <v>1135</v>
      </c>
    </row>
    <row r="4622">
      <c r="A4622" s="5" t="n">
        <v>42171</v>
      </c>
      <c r="B4622" t="inlineStr">
        <is>
          <t>Medium</t>
        </is>
      </c>
      <c r="C4622" t="n">
        <v>1100</v>
      </c>
      <c r="D4622" t="n">
        <v>1036</v>
      </c>
    </row>
    <row r="4623">
      <c r="A4623" s="5" t="n">
        <v>42202</v>
      </c>
      <c r="B4623" t="inlineStr">
        <is>
          <t>Medium</t>
        </is>
      </c>
      <c r="C4623" t="n">
        <v>1110</v>
      </c>
      <c r="D4623" t="n">
        <v>1174</v>
      </c>
    </row>
    <row r="4624">
      <c r="A4624" s="5" t="n">
        <v>42234</v>
      </c>
      <c r="B4624" t="inlineStr">
        <is>
          <t>Medium</t>
        </is>
      </c>
      <c r="C4624" t="n">
        <v>1190</v>
      </c>
      <c r="D4624" t="n">
        <v>1206</v>
      </c>
    </row>
    <row r="4625">
      <c r="A4625" s="5" t="n">
        <v>42264</v>
      </c>
      <c r="B4625" t="inlineStr">
        <is>
          <t>Medium</t>
        </is>
      </c>
      <c r="C4625" t="n">
        <v>1170</v>
      </c>
      <c r="D4625" t="n">
        <v>1126</v>
      </c>
    </row>
    <row r="4626">
      <c r="A4626" s="5" t="n">
        <v>42297</v>
      </c>
      <c r="B4626" t="inlineStr">
        <is>
          <t>Medium</t>
        </is>
      </c>
      <c r="C4626" t="n">
        <v>1150</v>
      </c>
      <c r="D4626" t="n">
        <v>1206</v>
      </c>
    </row>
    <row r="4627">
      <c r="A4627" s="5" t="n">
        <v>42326</v>
      </c>
      <c r="B4627" t="inlineStr">
        <is>
          <t>Medium</t>
        </is>
      </c>
      <c r="C4627" t="n">
        <v>1160</v>
      </c>
      <c r="D4627" t="n">
        <v>1060</v>
      </c>
    </row>
    <row r="4628">
      <c r="A4628" s="5" t="n">
        <v>42354</v>
      </c>
      <c r="B4628" t="inlineStr">
        <is>
          <t>Medium</t>
        </is>
      </c>
      <c r="C4628" t="n">
        <v>1135</v>
      </c>
      <c r="D4628" t="n">
        <v>1173</v>
      </c>
    </row>
    <row r="4629">
      <c r="A4629" s="5" t="n">
        <v>42389</v>
      </c>
      <c r="B4629" t="inlineStr">
        <is>
          <t>Medium</t>
        </is>
      </c>
      <c r="C4629" t="n">
        <v>1200</v>
      </c>
      <c r="D4629" t="n">
        <v>1149</v>
      </c>
    </row>
    <row r="4630">
      <c r="A4630" s="5" t="n">
        <v>42417</v>
      </c>
      <c r="B4630" t="inlineStr">
        <is>
          <t>Medium</t>
        </is>
      </c>
      <c r="C4630" t="n">
        <v>1170</v>
      </c>
      <c r="D4630" t="n">
        <v>1099</v>
      </c>
    </row>
    <row r="4631">
      <c r="A4631" s="5" t="n">
        <v>42445</v>
      </c>
      <c r="B4631" t="inlineStr">
        <is>
          <t>Medium</t>
        </is>
      </c>
      <c r="C4631" t="n">
        <v>1150</v>
      </c>
      <c r="D4631" t="n">
        <v>1178</v>
      </c>
    </row>
    <row r="4632">
      <c r="A4632" s="5" t="n">
        <v>42479</v>
      </c>
      <c r="B4632" t="inlineStr">
        <is>
          <t>Medium</t>
        </is>
      </c>
      <c r="C4632" t="n">
        <v>1170</v>
      </c>
      <c r="D4632" t="n">
        <v>1089</v>
      </c>
    </row>
    <row r="4633">
      <c r="A4633" s="5" t="n">
        <v>42507</v>
      </c>
      <c r="B4633" t="inlineStr">
        <is>
          <t>Medium</t>
        </is>
      </c>
      <c r="C4633" t="n">
        <v>1127</v>
      </c>
      <c r="D4633" t="n">
        <v>1172</v>
      </c>
    </row>
    <row r="4634">
      <c r="A4634" s="5" t="n">
        <v>42538</v>
      </c>
      <c r="B4634" t="inlineStr">
        <is>
          <t>Medium</t>
        </is>
      </c>
      <c r="C4634" t="n">
        <v>1150</v>
      </c>
      <c r="D4634" t="n">
        <v>1164</v>
      </c>
    </row>
    <row r="4635">
      <c r="A4635" s="5" t="n">
        <v>42570</v>
      </c>
      <c r="B4635" t="inlineStr">
        <is>
          <t>Medium</t>
        </is>
      </c>
      <c r="C4635" t="n">
        <v>1170</v>
      </c>
      <c r="D4635" t="n">
        <v>1189</v>
      </c>
    </row>
    <row r="4636">
      <c r="A4636" s="5" t="n">
        <v>42598</v>
      </c>
      <c r="B4636" t="inlineStr">
        <is>
          <t>Medium</t>
        </is>
      </c>
      <c r="C4636" t="n">
        <v>1180</v>
      </c>
      <c r="D4636" t="n">
        <v>1211</v>
      </c>
    </row>
    <row r="4637">
      <c r="A4637" s="5" t="n">
        <v>42633</v>
      </c>
      <c r="B4637" t="inlineStr">
        <is>
          <t>Medium</t>
        </is>
      </c>
      <c r="C4637" t="n">
        <v>1190</v>
      </c>
      <c r="D4637" t="n">
        <v>1142</v>
      </c>
    </row>
    <row r="4638">
      <c r="A4638" s="5" t="n">
        <v>42662</v>
      </c>
      <c r="B4638" t="inlineStr">
        <is>
          <t>Medium</t>
        </is>
      </c>
      <c r="C4638" t="n">
        <v>1175</v>
      </c>
      <c r="D4638" t="n">
        <v>1047</v>
      </c>
    </row>
    <row r="4639">
      <c r="A4639" s="5" t="n">
        <v>42691</v>
      </c>
      <c r="B4639" t="inlineStr">
        <is>
          <t>Medium</t>
        </is>
      </c>
      <c r="C4639" t="n">
        <v>1156</v>
      </c>
      <c r="D4639" t="n">
        <v>1323</v>
      </c>
    </row>
    <row r="4640">
      <c r="A4640" s="5" t="n">
        <v>42720</v>
      </c>
      <c r="B4640" t="inlineStr">
        <is>
          <t>Medium</t>
        </is>
      </c>
      <c r="C4640" t="n">
        <v>1225</v>
      </c>
      <c r="D4640" t="n">
        <v>1090</v>
      </c>
    </row>
    <row r="4641">
      <c r="A4641" s="5" t="n">
        <v>42754</v>
      </c>
      <c r="B4641" t="inlineStr">
        <is>
          <t>Medium</t>
        </is>
      </c>
      <c r="C4641" t="n">
        <v>1200</v>
      </c>
      <c r="D4641" t="n">
        <v>1226</v>
      </c>
    </row>
    <row r="4642">
      <c r="A4642" s="5" t="n">
        <v>42782</v>
      </c>
      <c r="B4642" t="inlineStr">
        <is>
          <t>Medium</t>
        </is>
      </c>
      <c r="C4642" t="n">
        <v>1222</v>
      </c>
      <c r="D4642" t="n">
        <v>1246</v>
      </c>
    </row>
    <row r="4643">
      <c r="A4643" s="5" t="n">
        <v>42810</v>
      </c>
      <c r="B4643" t="inlineStr">
        <is>
          <t>Medium</t>
        </is>
      </c>
      <c r="C4643" t="n">
        <v>1260</v>
      </c>
      <c r="D4643" t="n">
        <v>1288</v>
      </c>
    </row>
    <row r="4644">
      <c r="A4644" s="5" t="n">
        <v>42843</v>
      </c>
      <c r="B4644" t="inlineStr">
        <is>
          <t>Medium</t>
        </is>
      </c>
      <c r="C4644" t="n">
        <v>1250</v>
      </c>
      <c r="D4644" t="n">
        <v>1215</v>
      </c>
    </row>
    <row r="4645">
      <c r="A4645" s="5" t="n">
        <v>42871</v>
      </c>
      <c r="B4645" t="inlineStr">
        <is>
          <t>Medium</t>
        </is>
      </c>
      <c r="C4645" t="n">
        <v>1260</v>
      </c>
      <c r="D4645" t="n">
        <v>1172</v>
      </c>
    </row>
    <row r="4646">
      <c r="A4646" s="5" t="n">
        <v>42902</v>
      </c>
      <c r="B4646" t="inlineStr">
        <is>
          <t>Medium</t>
        </is>
      </c>
      <c r="C4646" t="n">
        <v>1215</v>
      </c>
      <c r="D4646" t="n">
        <v>1092</v>
      </c>
    </row>
    <row r="4647">
      <c r="A4647" s="5" t="n">
        <v>42935</v>
      </c>
      <c r="B4647" t="inlineStr">
        <is>
          <t>Medium</t>
        </is>
      </c>
      <c r="C4647" t="n">
        <v>1155</v>
      </c>
      <c r="D4647" t="n">
        <v>1215</v>
      </c>
    </row>
    <row r="4648">
      <c r="A4648" s="5" t="n">
        <v>42963</v>
      </c>
      <c r="B4648" t="inlineStr">
        <is>
          <t>Medium</t>
        </is>
      </c>
      <c r="C4648" t="n">
        <v>1220</v>
      </c>
      <c r="D4648" t="n">
        <v>1155</v>
      </c>
    </row>
    <row r="4649">
      <c r="A4649" s="5" t="n">
        <v>42997</v>
      </c>
      <c r="B4649" t="inlineStr">
        <is>
          <t>Medium</t>
        </is>
      </c>
      <c r="C4649" t="n">
        <v>1175</v>
      </c>
      <c r="D4649" t="n">
        <v>1180</v>
      </c>
    </row>
    <row r="4650">
      <c r="A4650" s="5" t="n">
        <v>43026</v>
      </c>
      <c r="B4650" t="inlineStr">
        <is>
          <t>Medium</t>
        </is>
      </c>
      <c r="C4650" t="n">
        <v>1174</v>
      </c>
      <c r="D4650" t="n">
        <v>1127</v>
      </c>
    </row>
    <row r="4651">
      <c r="A4651" s="5" t="n">
        <v>43056</v>
      </c>
      <c r="B4651" t="inlineStr">
        <is>
          <t>Medium</t>
        </is>
      </c>
      <c r="C4651" t="n">
        <v>1180</v>
      </c>
      <c r="D4651" t="n">
        <v>1290</v>
      </c>
    </row>
    <row r="4652">
      <c r="A4652" s="5" t="n">
        <v>43088</v>
      </c>
      <c r="B4652" t="inlineStr">
        <is>
          <t>Medium</t>
        </is>
      </c>
      <c r="C4652" t="n">
        <v>1230</v>
      </c>
      <c r="D4652" t="n">
        <v>1297</v>
      </c>
    </row>
    <row r="4653">
      <c r="A4653" s="5" t="n">
        <v>43118</v>
      </c>
      <c r="B4653" t="inlineStr">
        <is>
          <t>Medium</t>
        </is>
      </c>
      <c r="C4653" t="n">
        <v>1.275</v>
      </c>
      <c r="D4653" t="n">
        <v>1.192</v>
      </c>
    </row>
    <row r="4654">
      <c r="A4654" s="5" t="n">
        <v>43147</v>
      </c>
      <c r="B4654" t="inlineStr">
        <is>
          <t>Medium</t>
        </is>
      </c>
      <c r="C4654" t="n">
        <v>1.234</v>
      </c>
      <c r="D4654" t="n">
        <v>1.326</v>
      </c>
    </row>
    <row r="4655">
      <c r="A4655" s="5" t="n">
        <v>43175</v>
      </c>
      <c r="B4655" t="inlineStr">
        <is>
          <t>Medium</t>
        </is>
      </c>
      <c r="C4655" t="n">
        <v>1.29</v>
      </c>
      <c r="D4655" t="n">
        <v>1.236</v>
      </c>
    </row>
    <row r="4656">
      <c r="A4656" s="5" t="n">
        <v>43207</v>
      </c>
      <c r="B4656" t="inlineStr">
        <is>
          <t>Medium</t>
        </is>
      </c>
      <c r="C4656" t="n">
        <v>1.26</v>
      </c>
      <c r="D4656" t="n">
        <v>1.319</v>
      </c>
    </row>
    <row r="4657">
      <c r="A4657" s="5" t="n">
        <v>43236</v>
      </c>
      <c r="B4657" t="inlineStr">
        <is>
          <t>Medium</t>
        </is>
      </c>
      <c r="C4657" t="n">
        <v>1.31</v>
      </c>
      <c r="D4657" t="n">
        <v>1.287</v>
      </c>
    </row>
    <row r="4658">
      <c r="A4658" s="5" t="n">
        <v>43270</v>
      </c>
      <c r="B4658" t="inlineStr">
        <is>
          <t>Medium</t>
        </is>
      </c>
      <c r="C4658" t="n">
        <v>1.31</v>
      </c>
      <c r="D4658" t="n">
        <v>1.35</v>
      </c>
    </row>
    <row r="4659">
      <c r="A4659" s="5" t="n">
        <v>43299</v>
      </c>
      <c r="B4659" t="inlineStr">
        <is>
          <t>Medium</t>
        </is>
      </c>
      <c r="C4659" t="n">
        <v>1.32</v>
      </c>
      <c r="D4659" t="n">
        <v>1.173</v>
      </c>
    </row>
    <row r="4660">
      <c r="A4660" s="5" t="n">
        <v>43328</v>
      </c>
      <c r="B4660" t="inlineStr">
        <is>
          <t>Medium</t>
        </is>
      </c>
      <c r="C4660" t="n">
        <v>1.26</v>
      </c>
      <c r="D4660" t="n">
        <v>1.168</v>
      </c>
    </row>
    <row r="4661">
      <c r="A4661" s="5" t="n">
        <v>43362</v>
      </c>
      <c r="B4661" t="inlineStr">
        <is>
          <t>Medium</t>
        </is>
      </c>
      <c r="C4661" t="n">
        <v>1.235</v>
      </c>
      <c r="D4661" t="n">
        <v>1.282</v>
      </c>
    </row>
    <row r="4662">
      <c r="A4662" s="5" t="n">
        <v>43390</v>
      </c>
      <c r="B4662" t="inlineStr">
        <is>
          <t>Medium</t>
        </is>
      </c>
      <c r="C4662" t="n">
        <v>1.22</v>
      </c>
      <c r="D4662" t="n">
        <v>1.201</v>
      </c>
    </row>
    <row r="4663">
      <c r="A4663" s="5" t="n">
        <v>43424</v>
      </c>
      <c r="B4663" t="inlineStr">
        <is>
          <t>Medium</t>
        </is>
      </c>
      <c r="C4663" t="n">
        <v>1.23</v>
      </c>
      <c r="D4663" t="n">
        <v>1.228</v>
      </c>
    </row>
    <row r="4664">
      <c r="A4664" s="5" t="n">
        <v>43452</v>
      </c>
      <c r="B4664" t="inlineStr">
        <is>
          <t>Medium</t>
        </is>
      </c>
      <c r="C4664" t="n">
        <v>1.225</v>
      </c>
      <c r="D4664" t="n">
        <v>1.256</v>
      </c>
    </row>
    <row r="4665">
      <c r="A4665" s="5" t="n">
        <v>43522</v>
      </c>
      <c r="B4665" t="inlineStr">
        <is>
          <t>Medium</t>
        </is>
      </c>
      <c r="C4665" t="n">
        <v>1.25</v>
      </c>
      <c r="D4665" t="n">
        <v>1.078</v>
      </c>
    </row>
    <row r="4666">
      <c r="A4666" s="5" t="n">
        <v>43532</v>
      </c>
      <c r="B4666" t="inlineStr">
        <is>
          <t>Medium</t>
        </is>
      </c>
      <c r="C4666" t="n">
        <v>1.197</v>
      </c>
      <c r="D4666" t="n">
        <v>1.23</v>
      </c>
    </row>
    <row r="4667">
      <c r="A4667" s="5" t="n">
        <v>43550</v>
      </c>
      <c r="B4667" t="inlineStr">
        <is>
          <t>Medium</t>
        </is>
      </c>
      <c r="C4667" t="n">
        <v>1.213</v>
      </c>
      <c r="D4667" t="n">
        <v>1.162</v>
      </c>
    </row>
    <row r="4668">
      <c r="A4668" s="5" t="n">
        <v>43574</v>
      </c>
      <c r="B4668" t="inlineStr">
        <is>
          <t>Medium</t>
        </is>
      </c>
      <c r="C4668" t="n">
        <v>1.23</v>
      </c>
      <c r="D4668" t="n">
        <v>1.139</v>
      </c>
    </row>
    <row r="4669">
      <c r="A4669" s="5" t="n">
        <v>43601</v>
      </c>
      <c r="B4669" t="inlineStr">
        <is>
          <t>Medium</t>
        </is>
      </c>
      <c r="C4669" t="n">
        <v>1.205</v>
      </c>
      <c r="D4669" t="n">
        <v>1.235</v>
      </c>
    </row>
    <row r="4670">
      <c r="A4670" s="5" t="n">
        <v>43634</v>
      </c>
      <c r="B4670" t="inlineStr">
        <is>
          <t>Medium</t>
        </is>
      </c>
      <c r="C4670" t="n">
        <v>1.239</v>
      </c>
      <c r="D4670" t="n">
        <v>1.269</v>
      </c>
    </row>
    <row r="4671">
      <c r="A4671" s="5" t="n">
        <v>43663</v>
      </c>
      <c r="B4671" t="inlineStr">
        <is>
          <t>Medium</t>
        </is>
      </c>
      <c r="C4671" t="n">
        <v>1.261</v>
      </c>
      <c r="D4671" t="n">
        <v>1.253</v>
      </c>
    </row>
    <row r="4672">
      <c r="A4672" s="5" t="n">
        <v>43693</v>
      </c>
      <c r="B4672" t="inlineStr">
        <is>
          <t>Medium</t>
        </is>
      </c>
      <c r="C4672" t="n">
        <v>1.257</v>
      </c>
      <c r="D4672" t="n">
        <v>1.191</v>
      </c>
    </row>
    <row r="4673">
      <c r="A4673" s="5" t="n">
        <v>43726</v>
      </c>
      <c r="B4673" t="inlineStr">
        <is>
          <t>Medium</t>
        </is>
      </c>
      <c r="C4673" t="n">
        <v>1.25</v>
      </c>
      <c r="D4673" t="n">
        <v>1.364</v>
      </c>
    </row>
    <row r="4674">
      <c r="A4674" s="5" t="n">
        <v>43755</v>
      </c>
      <c r="B4674" t="inlineStr">
        <is>
          <t>Medium</t>
        </is>
      </c>
      <c r="C4674" t="n">
        <v>1.32</v>
      </c>
      <c r="D4674" t="n">
        <v>1.256</v>
      </c>
    </row>
    <row r="4675">
      <c r="A4675" s="5" t="n">
        <v>43788</v>
      </c>
      <c r="B4675" t="inlineStr">
        <is>
          <t>Medium</t>
        </is>
      </c>
      <c r="C4675" t="n">
        <v>1.32</v>
      </c>
      <c r="D4675" t="n">
        <v>1.314</v>
      </c>
    </row>
    <row r="4676">
      <c r="A4676" s="5" t="n">
        <v>43816</v>
      </c>
      <c r="B4676" t="inlineStr">
        <is>
          <t>Medium</t>
        </is>
      </c>
      <c r="C4676" t="n">
        <v>1.345</v>
      </c>
      <c r="D4676" t="n">
        <v>1.365</v>
      </c>
    </row>
    <row r="4677">
      <c r="A4677" s="5" t="n">
        <v>43847</v>
      </c>
      <c r="B4677" t="inlineStr">
        <is>
          <t>Medium</t>
        </is>
      </c>
      <c r="C4677" t="n">
        <v>1.375</v>
      </c>
      <c r="D4677" t="n">
        <v>1.608</v>
      </c>
    </row>
    <row r="4678">
      <c r="A4678" s="5" t="n">
        <v>43880</v>
      </c>
      <c r="B4678" t="inlineStr">
        <is>
          <t>Medium</t>
        </is>
      </c>
      <c r="C4678" t="n">
        <v>1.425</v>
      </c>
      <c r="D4678" t="n">
        <v>1.567</v>
      </c>
    </row>
    <row r="4679">
      <c r="A4679" s="5" t="n">
        <v>43908</v>
      </c>
      <c r="B4679" t="inlineStr">
        <is>
          <t>Medium</t>
        </is>
      </c>
      <c r="C4679" t="n">
        <v>1.5</v>
      </c>
      <c r="D4679" t="n">
        <v>1.599</v>
      </c>
    </row>
    <row r="4680">
      <c r="A4680" s="5" t="n">
        <v>43937</v>
      </c>
      <c r="B4680" t="inlineStr">
        <is>
          <t>Medium</t>
        </is>
      </c>
      <c r="C4680" t="n">
        <v>1.3</v>
      </c>
      <c r="D4680" t="n">
        <v>1.216</v>
      </c>
    </row>
    <row r="4681">
      <c r="A4681" s="5" t="n">
        <v>43970</v>
      </c>
      <c r="B4681" t="inlineStr">
        <is>
          <t>Medium</t>
        </is>
      </c>
      <c r="C4681" t="n">
        <v>0.927</v>
      </c>
      <c r="D4681" t="n">
        <v>0.891</v>
      </c>
    </row>
    <row r="4682">
      <c r="A4682" s="5" t="n">
        <v>43999</v>
      </c>
      <c r="B4682" t="inlineStr">
        <is>
          <t>Medium</t>
        </is>
      </c>
      <c r="C4682" t="n">
        <v>1.095</v>
      </c>
      <c r="D4682" t="n">
        <v>0.974</v>
      </c>
    </row>
    <row r="4683">
      <c r="A4683" s="5" t="n">
        <v>44029</v>
      </c>
      <c r="B4683" t="inlineStr">
        <is>
          <t>Medium</t>
        </is>
      </c>
      <c r="C4683" t="n">
        <v>1.169</v>
      </c>
      <c r="D4683" t="n">
        <v>1.186</v>
      </c>
    </row>
    <row r="4684">
      <c r="A4684" s="5" t="n">
        <v>44061</v>
      </c>
      <c r="B4684" t="inlineStr">
        <is>
          <t>Medium</t>
        </is>
      </c>
      <c r="C4684" t="n">
        <v>1.24</v>
      </c>
      <c r="D4684" t="n">
        <v>1.496</v>
      </c>
    </row>
    <row r="4685">
      <c r="A4685" s="5" t="n">
        <v>44091</v>
      </c>
      <c r="B4685" t="inlineStr">
        <is>
          <t>Medium</t>
        </is>
      </c>
      <c r="C4685" t="n">
        <v>1.478</v>
      </c>
      <c r="D4685" t="n">
        <v>1.416</v>
      </c>
    </row>
    <row r="4686">
      <c r="A4686" s="5" t="n">
        <v>44124</v>
      </c>
      <c r="B4686" t="inlineStr">
        <is>
          <t>Medium</t>
        </is>
      </c>
      <c r="C4686" t="n">
        <v>1.457</v>
      </c>
      <c r="D4686" t="n">
        <v>1.415</v>
      </c>
    </row>
    <row r="4687">
      <c r="A4687" s="5" t="n">
        <v>44153</v>
      </c>
      <c r="B4687" t="inlineStr">
        <is>
          <t>Medium</t>
        </is>
      </c>
      <c r="C4687" t="n">
        <v>1.46</v>
      </c>
      <c r="D4687" t="n">
        <v>1.53</v>
      </c>
    </row>
    <row r="4688">
      <c r="A4688" s="5" t="n">
        <v>44182</v>
      </c>
      <c r="B4688" t="inlineStr">
        <is>
          <t>Medium</t>
        </is>
      </c>
      <c r="C4688" t="n">
        <v>1.53</v>
      </c>
      <c r="D4688" t="n">
        <v>1.547</v>
      </c>
    </row>
    <row r="4689">
      <c r="A4689" s="5" t="n">
        <v>44217</v>
      </c>
      <c r="B4689" t="inlineStr">
        <is>
          <t>Medium</t>
        </is>
      </c>
      <c r="C4689" t="n">
        <v>1.56</v>
      </c>
      <c r="D4689" t="n">
        <v>1.669</v>
      </c>
    </row>
    <row r="4690">
      <c r="A4690" s="5" t="n">
        <v>44245</v>
      </c>
      <c r="B4690" t="inlineStr">
        <is>
          <t>Medium</t>
        </is>
      </c>
      <c r="C4690" t="n">
        <v>1.658</v>
      </c>
      <c r="D4690" t="n">
        <v>1.58</v>
      </c>
    </row>
    <row r="4691">
      <c r="A4691" s="5" t="n">
        <v>44272</v>
      </c>
      <c r="B4691" t="inlineStr">
        <is>
          <t>Medium</t>
        </is>
      </c>
      <c r="C4691" t="n">
        <v>1.56</v>
      </c>
      <c r="D4691" t="n">
        <v>1.421</v>
      </c>
    </row>
    <row r="4692">
      <c r="A4692" s="5" t="n">
        <v>44302</v>
      </c>
      <c r="B4692" t="inlineStr">
        <is>
          <t>Medium</t>
        </is>
      </c>
      <c r="C4692" t="n">
        <v>1.613</v>
      </c>
      <c r="D4692" t="n">
        <v>1.739</v>
      </c>
    </row>
    <row r="4693">
      <c r="A4693" s="5" t="n">
        <v>44334</v>
      </c>
      <c r="B4693" t="inlineStr">
        <is>
          <t>Medium</t>
        </is>
      </c>
      <c r="C4693" t="n">
        <v>1.71</v>
      </c>
      <c r="D4693" t="n">
        <v>1.569</v>
      </c>
    </row>
    <row r="4694">
      <c r="A4694" s="5" t="n">
        <v>44363</v>
      </c>
      <c r="B4694" t="inlineStr">
        <is>
          <t>Medium</t>
        </is>
      </c>
      <c r="C4694" t="n">
        <v>1.63</v>
      </c>
      <c r="D4694" t="n">
        <v>1.572</v>
      </c>
    </row>
    <row r="4695">
      <c r="A4695" s="5" t="n">
        <v>44397</v>
      </c>
      <c r="B4695" t="inlineStr">
        <is>
          <t>Medium</t>
        </is>
      </c>
      <c r="C4695" t="n">
        <v>1.59</v>
      </c>
      <c r="D4695" t="n">
        <v>1.643</v>
      </c>
    </row>
    <row r="4696">
      <c r="A4696" s="5" t="n">
        <v>44426</v>
      </c>
      <c r="B4696" t="inlineStr">
        <is>
          <t>Medium</t>
        </is>
      </c>
      <c r="C4696" t="n">
        <v>1.6</v>
      </c>
      <c r="D4696" t="n">
        <v>1.534</v>
      </c>
    </row>
    <row r="4697">
      <c r="A4697" s="5" t="n">
        <v>44460</v>
      </c>
      <c r="B4697" t="inlineStr">
        <is>
          <t>Medium</t>
        </is>
      </c>
      <c r="C4697" t="n">
        <v>1.555</v>
      </c>
      <c r="D4697" t="n">
        <v>1.615</v>
      </c>
    </row>
    <row r="4698">
      <c r="A4698" s="5" t="n">
        <v>44488</v>
      </c>
      <c r="B4698" t="inlineStr">
        <is>
          <t>Medium</t>
        </is>
      </c>
      <c r="C4698" t="n">
        <v>1.62</v>
      </c>
      <c r="D4698" t="n">
        <v>1.555</v>
      </c>
    </row>
    <row r="4699">
      <c r="A4699" s="5" t="n">
        <v>44517</v>
      </c>
      <c r="B4699" t="inlineStr">
        <is>
          <t>Medium</t>
        </is>
      </c>
      <c r="C4699" t="n">
        <v>1.576</v>
      </c>
      <c r="D4699" t="n">
        <v>1.52</v>
      </c>
    </row>
    <row r="4700">
      <c r="A4700" s="5" t="n">
        <v>44546</v>
      </c>
      <c r="B4700" t="inlineStr">
        <is>
          <t>Medium</t>
        </is>
      </c>
      <c r="C4700" t="n">
        <v>1.568</v>
      </c>
      <c r="D4700" t="n">
        <v>1.679</v>
      </c>
    </row>
    <row r="4701">
      <c r="A4701" s="5" t="n">
        <v>44580</v>
      </c>
      <c r="B4701" t="inlineStr">
        <is>
          <t>Medium</t>
        </is>
      </c>
      <c r="C4701" t="n">
        <v>1.65</v>
      </c>
      <c r="D4701" t="n">
        <v>1.702</v>
      </c>
    </row>
    <row r="4702">
      <c r="A4702" s="5" t="n">
        <v>44609</v>
      </c>
      <c r="B4702" t="inlineStr">
        <is>
          <t>Medium</t>
        </is>
      </c>
      <c r="C4702" t="n">
        <v>1.7</v>
      </c>
      <c r="D4702" t="n">
        <v>1.638</v>
      </c>
    </row>
    <row r="4703">
      <c r="A4703" s="5" t="n">
        <v>44637</v>
      </c>
      <c r="B4703" t="inlineStr">
        <is>
          <t>Medium</t>
        </is>
      </c>
      <c r="C4703" t="n">
        <v>1.69</v>
      </c>
      <c r="D4703" t="n">
        <v>1.769</v>
      </c>
    </row>
    <row r="4704">
      <c r="A4704" s="5" t="n">
        <v>44670</v>
      </c>
      <c r="B4704" t="inlineStr">
        <is>
          <t>Medium</t>
        </is>
      </c>
      <c r="C4704" t="n">
        <v>1.745</v>
      </c>
      <c r="D4704" t="n">
        <v>1.793</v>
      </c>
    </row>
    <row r="4705">
      <c r="A4705" s="5" t="n">
        <v>44699</v>
      </c>
      <c r="B4705" t="inlineStr">
        <is>
          <t>Medium</t>
        </is>
      </c>
      <c r="C4705" t="n">
        <v>1.765</v>
      </c>
      <c r="D4705" t="n">
        <v>1.724</v>
      </c>
    </row>
    <row r="4706">
      <c r="A4706" s="5" t="n">
        <v>44728</v>
      </c>
      <c r="B4706" t="inlineStr">
        <is>
          <t>Medium</t>
        </is>
      </c>
      <c r="C4706" t="n">
        <v>1.701</v>
      </c>
      <c r="D4706" t="n">
        <v>1.549</v>
      </c>
    </row>
    <row r="4707">
      <c r="A4707" s="5" t="n">
        <v>44761</v>
      </c>
      <c r="B4707" t="inlineStr">
        <is>
          <t>Medium</t>
        </is>
      </c>
      <c r="C4707" t="n">
        <v>1.58</v>
      </c>
      <c r="D4707" t="n">
        <v>1.559</v>
      </c>
    </row>
    <row r="4708">
      <c r="A4708" s="5" t="n">
        <v>44789</v>
      </c>
      <c r="B4708" t="inlineStr">
        <is>
          <t>Medium</t>
        </is>
      </c>
      <c r="C4708" t="n">
        <v>1.54</v>
      </c>
      <c r="D4708" t="n">
        <v>1.446</v>
      </c>
    </row>
    <row r="4709">
      <c r="A4709" s="5" t="n">
        <v>44824</v>
      </c>
      <c r="B4709" t="inlineStr">
        <is>
          <t>Medium</t>
        </is>
      </c>
      <c r="C4709" t="n">
        <v>1.445</v>
      </c>
      <c r="D4709" t="n">
        <v>1.575</v>
      </c>
    </row>
    <row r="4710">
      <c r="A4710" s="5" t="n">
        <v>44853</v>
      </c>
      <c r="B4710" t="inlineStr">
        <is>
          <t>Medium</t>
        </is>
      </c>
      <c r="C4710" t="n">
        <v>1.475</v>
      </c>
      <c r="D4710" t="n">
        <v>1.439</v>
      </c>
    </row>
    <row r="4711">
      <c r="A4711" s="5" t="n">
        <v>44882</v>
      </c>
      <c r="B4711" t="inlineStr">
        <is>
          <t>Medium</t>
        </is>
      </c>
      <c r="C4711" t="n">
        <v>1.41</v>
      </c>
      <c r="D4711" t="n">
        <v>1.425</v>
      </c>
    </row>
    <row r="4712">
      <c r="A4712" s="5" t="n">
        <v>44915</v>
      </c>
      <c r="B4712" t="inlineStr">
        <is>
          <t>Medium</t>
        </is>
      </c>
      <c r="C4712" t="n">
        <v>1.4</v>
      </c>
      <c r="D4712" t="n">
        <v>1.427</v>
      </c>
    </row>
    <row r="4713">
      <c r="A4713" s="5" t="n">
        <v>44945</v>
      </c>
      <c r="B4713" t="inlineStr">
        <is>
          <t>Medium</t>
        </is>
      </c>
      <c r="C4713" t="n">
        <v>1.359</v>
      </c>
      <c r="D4713" t="n">
        <v>1.382</v>
      </c>
    </row>
    <row r="4714">
      <c r="A4714" s="5" t="n">
        <v>44973</v>
      </c>
      <c r="B4714" t="inlineStr">
        <is>
          <t>Medium</t>
        </is>
      </c>
      <c r="C4714" t="n">
        <v>1.36</v>
      </c>
      <c r="D4714" t="n">
        <v>1.309</v>
      </c>
    </row>
    <row r="4715">
      <c r="A4715" s="5" t="n">
        <v>45001</v>
      </c>
      <c r="B4715" t="inlineStr">
        <is>
          <t>Medium</t>
        </is>
      </c>
      <c r="C4715" t="n">
        <v>1.31</v>
      </c>
      <c r="D4715" t="n">
        <v>1.45</v>
      </c>
    </row>
    <row r="4716">
      <c r="A4716" s="5" t="n">
        <v>45034</v>
      </c>
      <c r="B4716" t="inlineStr">
        <is>
          <t>Medium</t>
        </is>
      </c>
      <c r="C4716" t="n">
        <v>1.4</v>
      </c>
      <c r="D4716" t="n">
        <v>1.42</v>
      </c>
    </row>
    <row r="4717">
      <c r="A4717" s="5" t="n">
        <v>45063</v>
      </c>
      <c r="B4717" t="inlineStr">
        <is>
          <t>Medium</t>
        </is>
      </c>
      <c r="C4717" t="n">
        <v>1.4</v>
      </c>
      <c r="D4717" t="n">
        <v>1.401</v>
      </c>
    </row>
    <row r="4718">
      <c r="A4718" s="5" t="n">
        <v>45097</v>
      </c>
      <c r="B4718" t="inlineStr">
        <is>
          <t>Medium</t>
        </is>
      </c>
      <c r="C4718" t="n">
        <v>1.4</v>
      </c>
      <c r="D4718" t="n">
        <v>1.631</v>
      </c>
    </row>
    <row r="4719">
      <c r="A4719" s="5" t="n">
        <v>45126</v>
      </c>
      <c r="B4719" t="inlineStr">
        <is>
          <t>Medium</t>
        </is>
      </c>
      <c r="C4719" t="n">
        <v>1.48</v>
      </c>
      <c r="D4719" t="n">
        <v>1.434</v>
      </c>
    </row>
    <row r="4720">
      <c r="A4720" s="5" t="n">
        <v>45154</v>
      </c>
      <c r="B4720" t="inlineStr">
        <is>
          <t>Medium</t>
        </is>
      </c>
      <c r="C4720" t="n">
        <v>1.448</v>
      </c>
      <c r="D4720" t="n">
        <v>1.452</v>
      </c>
    </row>
    <row r="4721">
      <c r="A4721" s="5" t="n">
        <v>45188</v>
      </c>
      <c r="B4721" t="inlineStr">
        <is>
          <t>Medium</t>
        </is>
      </c>
      <c r="C4721" t="n">
        <v>1.44</v>
      </c>
      <c r="D4721" t="n">
        <v>1.283</v>
      </c>
    </row>
    <row r="4722">
      <c r="A4722" s="5" t="n">
        <v>45217</v>
      </c>
      <c r="B4722" t="inlineStr">
        <is>
          <t>Medium</t>
        </is>
      </c>
      <c r="C4722" t="n">
        <v>1.38</v>
      </c>
      <c r="D4722" t="n">
        <v>1.358</v>
      </c>
    </row>
    <row r="4723">
      <c r="A4723" s="5" t="n">
        <v>45247</v>
      </c>
      <c r="B4723" t="inlineStr">
        <is>
          <t>Medium</t>
        </is>
      </c>
      <c r="C4723" t="n">
        <v>1.35</v>
      </c>
      <c r="D4723" t="n">
        <v>1.372</v>
      </c>
    </row>
    <row r="4724">
      <c r="A4724" s="5" t="n">
        <v>45279</v>
      </c>
      <c r="B4724" t="inlineStr">
        <is>
          <t>Medium</t>
        </is>
      </c>
      <c r="C4724" t="n">
        <v>1.36</v>
      </c>
      <c r="D4724" t="n">
        <v>1.56</v>
      </c>
    </row>
    <row r="4725">
      <c r="A4725" s="5" t="n">
        <v>45309</v>
      </c>
      <c r="B4725" t="inlineStr">
        <is>
          <t>Medium</t>
        </is>
      </c>
      <c r="C4725" t="n">
        <v>1.426</v>
      </c>
      <c r="D4725" t="n">
        <v>1.46</v>
      </c>
    </row>
    <row r="4726">
      <c r="A4726" s="5" t="n">
        <v>45338</v>
      </c>
      <c r="B4726" t="inlineStr">
        <is>
          <t>Medium</t>
        </is>
      </c>
      <c r="C4726" t="n">
        <v>1.46</v>
      </c>
      <c r="D4726" t="n">
        <v>1.331</v>
      </c>
    </row>
    <row r="4727">
      <c r="A4727" s="5" t="n">
        <v>45370</v>
      </c>
      <c r="B4727" t="inlineStr">
        <is>
          <t>Medium</t>
        </is>
      </c>
      <c r="C4727" t="n">
        <v>1.425</v>
      </c>
      <c r="D4727" t="n">
        <v>1.521</v>
      </c>
    </row>
    <row r="4728">
      <c r="A4728" s="5" t="n">
        <v>45398</v>
      </c>
      <c r="B4728" t="inlineStr">
        <is>
          <t>Medium</t>
        </is>
      </c>
      <c r="C4728" t="n">
        <v>1.48</v>
      </c>
      <c r="D4728" t="n">
        <v>1.321</v>
      </c>
    </row>
    <row r="4729">
      <c r="A4729" s="5" t="n">
        <v>45428</v>
      </c>
      <c r="B4729" t="inlineStr">
        <is>
          <t>Medium</t>
        </is>
      </c>
      <c r="C4729" t="n">
        <v>1.42</v>
      </c>
      <c r="D4729" t="n">
        <v>1.36</v>
      </c>
    </row>
    <row r="4730">
      <c r="A4730" s="5" t="n">
        <v>45463</v>
      </c>
      <c r="B4730" t="inlineStr">
        <is>
          <t>Medium</t>
        </is>
      </c>
      <c r="C4730" t="n">
        <v>1.37</v>
      </c>
      <c r="D4730" t="n">
        <v>1.277</v>
      </c>
    </row>
    <row r="4731">
      <c r="A4731" s="5" t="n">
        <v>45490</v>
      </c>
      <c r="B4731" t="inlineStr">
        <is>
          <t>Medium</t>
        </is>
      </c>
      <c r="C4731" t="n">
        <v>1.3</v>
      </c>
      <c r="D4731" t="n">
        <v>1.353</v>
      </c>
    </row>
    <row r="4732">
      <c r="A4732" s="5" t="n">
        <v>45520</v>
      </c>
      <c r="B4732" t="inlineStr">
        <is>
          <t>Medium</t>
        </is>
      </c>
      <c r="C4732" t="n">
        <v>1.33</v>
      </c>
      <c r="D4732" t="n">
        <v>1.238</v>
      </c>
    </row>
    <row r="4733">
      <c r="A4733" s="5" t="n">
        <v>45553</v>
      </c>
      <c r="B4733" t="inlineStr">
        <is>
          <t>Medium</t>
        </is>
      </c>
      <c r="C4733" t="n">
        <v>1.31</v>
      </c>
      <c r="D4733" t="n">
        <v>1.356</v>
      </c>
    </row>
    <row r="4734">
      <c r="A4734" s="5" t="n">
        <v>45583</v>
      </c>
      <c r="B4734" t="inlineStr">
        <is>
          <t>Medium</t>
        </is>
      </c>
      <c r="C4734" t="n">
        <v>1.35</v>
      </c>
      <c r="D4734" t="n">
        <v>1.354</v>
      </c>
    </row>
    <row r="4735">
      <c r="A4735" s="5" t="n">
        <v>45615</v>
      </c>
      <c r="B4735" t="inlineStr">
        <is>
          <t>Medium</t>
        </is>
      </c>
      <c r="C4735" t="n">
        <v>1.33</v>
      </c>
      <c r="D4735" t="n">
        <v>1.311</v>
      </c>
    </row>
    <row r="4736">
      <c r="A4736" s="5" t="n">
        <v>45644</v>
      </c>
      <c r="B4736" t="inlineStr">
        <is>
          <t>Medium</t>
        </is>
      </c>
      <c r="C4736" t="n">
        <v>1.34</v>
      </c>
      <c r="D4736" t="n">
        <v>1.289</v>
      </c>
    </row>
    <row r="4737">
      <c r="A4737" s="5" t="n">
        <v>45674</v>
      </c>
      <c r="B4737" t="inlineStr">
        <is>
          <t>High</t>
        </is>
      </c>
      <c r="C4737" t="n">
        <v>1.32</v>
      </c>
      <c r="D4737" t="n">
        <v>1.499</v>
      </c>
    </row>
    <row r="4738">
      <c r="A4738" s="5" t="n">
        <v>45707</v>
      </c>
      <c r="B4738" t="inlineStr">
        <is>
          <t>High</t>
        </is>
      </c>
      <c r="C4738" t="n">
        <v>1.4</v>
      </c>
      <c r="D4738" t="n">
        <v>1.366</v>
      </c>
    </row>
    <row r="4739">
      <c r="A4739" s="5" t="n">
        <v>45734</v>
      </c>
      <c r="B4739" t="inlineStr">
        <is>
          <t>High</t>
        </is>
      </c>
      <c r="C4739" t="n">
        <v>1.38</v>
      </c>
      <c r="D4739" t="n">
        <v>1.501</v>
      </c>
    </row>
    <row r="4740">
      <c r="A4740" s="5" t="n">
        <v>45764</v>
      </c>
      <c r="B4740" t="inlineStr">
        <is>
          <t>High</t>
        </is>
      </c>
      <c r="C4740" t="n">
        <v>1.42</v>
      </c>
      <c r="D4740" t="n">
        <v>1.324</v>
      </c>
    </row>
    <row r="4741">
      <c r="A4741" s="5" t="n">
        <v>45793</v>
      </c>
      <c r="B4741" t="inlineStr">
        <is>
          <t>High</t>
        </is>
      </c>
      <c r="C4741" t="n">
        <v>1.37</v>
      </c>
      <c r="D4741" t="n">
        <v>1.361</v>
      </c>
    </row>
    <row r="4742">
      <c r="A4742" s="5" t="n">
        <v>45826</v>
      </c>
      <c r="B4742" t="inlineStr">
        <is>
          <t>High</t>
        </is>
      </c>
      <c r="C4742" t="n">
        <v>1.36</v>
      </c>
      <c r="D4742" t="n">
        <v>1.256</v>
      </c>
    </row>
    <row r="4743">
      <c r="A4743" s="5" t="n">
        <v>45856</v>
      </c>
      <c r="B4743" t="inlineStr">
        <is>
          <t>High</t>
        </is>
      </c>
      <c r="C4743" t="n">
        <v>1.3</v>
      </c>
      <c r="D4743" t="n">
        <v>1.321</v>
      </c>
    </row>
    <row r="4744">
      <c r="A4744" s="5" t="n">
        <v>45888</v>
      </c>
      <c r="B4744" t="inlineStr">
        <is>
          <t>High</t>
        </is>
      </c>
      <c r="C4744" t="n">
        <v>1.29</v>
      </c>
      <c r="D4744" t="n">
        <v>1.428</v>
      </c>
    </row>
    <row r="4745">
      <c r="A4745" s="5" t="n">
        <v>45917</v>
      </c>
      <c r="B4745" t="inlineStr">
        <is>
          <t>High</t>
        </is>
      </c>
      <c r="C4745" t="n">
        <v>1.37</v>
      </c>
      <c r="D4745" t="n">
        <v>1.307</v>
      </c>
    </row>
    <row r="4746">
      <c r="A4746" s="5" t="n">
        <v>46031</v>
      </c>
      <c r="B4746" t="inlineStr">
        <is>
          <t>High</t>
        </is>
      </c>
      <c r="C4746" t="n">
        <v>1.33</v>
      </c>
      <c r="D4746" t="n">
        <v>1.306</v>
      </c>
    </row>
    <row r="4747">
      <c r="A4747" s="5" t="n">
        <v>46071</v>
      </c>
      <c r="B4747" t="inlineStr">
        <is>
          <t>High</t>
        </is>
      </c>
      <c r="C4747" t="n">
        <v>1.33</v>
      </c>
      <c r="D4747" t="n">
        <v>1.404</v>
      </c>
    </row>
    <row r="4748">
      <c r="A4748" s="5" t="n">
        <v>46093</v>
      </c>
      <c r="B4748" t="inlineStr">
        <is>
          <t>High</t>
        </is>
      </c>
      <c r="C4748" t="n">
        <v>1.35</v>
      </c>
      <c r="D4748" t="n">
        <v>1.487</v>
      </c>
    </row>
    <row r="4749">
      <c r="A4749" s="5" t="n">
        <v>46141</v>
      </c>
      <c r="B4749" t="inlineStr">
        <is>
          <t>High</t>
        </is>
      </c>
      <c r="C4749" t="n">
        <v>1.4</v>
      </c>
      <c r="D4749" t="n">
        <v>1.502</v>
      </c>
    </row>
    <row r="4750">
      <c r="A4750" s="5" t="n">
        <v>46163</v>
      </c>
      <c r="B4750" t="inlineStr">
        <is>
          <t>High</t>
        </is>
      </c>
      <c r="C4750" t="n">
        <v>1.41</v>
      </c>
      <c r="D4750" t="n">
        <v>1.465</v>
      </c>
    </row>
    <row r="4751">
      <c r="A4751" s="5" t="n">
        <v>46189</v>
      </c>
      <c r="B4751" t="inlineStr">
        <is>
          <t>High</t>
        </is>
      </c>
      <c r="C4751" t="n">
        <v>1.43</v>
      </c>
      <c r="D4751" t="n">
        <v>1.177</v>
      </c>
    </row>
    <row r="4752">
      <c r="A4752" s="5" t="n">
        <v>46220</v>
      </c>
      <c r="B4752" t="inlineStr">
        <is>
          <t>High</t>
        </is>
      </c>
      <c r="C4752" t="n">
        <v>1.31</v>
      </c>
      <c r="D4752" t="n">
        <v>1.427</v>
      </c>
    </row>
    <row r="4753">
      <c r="A4753" s="3" t="inlineStr">
        <is>
          <t>Housing Starts MoM  (49 events)</t>
        </is>
      </c>
      <c r="B4753" s="3" t="n"/>
      <c r="C4753" s="3" t="n"/>
      <c r="D4753" s="3" t="n"/>
    </row>
    <row r="4754">
      <c r="A4754" s="4" t="inlineStr">
        <is>
          <t>Date</t>
        </is>
      </c>
      <c r="B4754" s="4" t="inlineStr">
        <is>
          <t>Impact</t>
        </is>
      </c>
      <c r="C4754" s="4" t="inlineStr">
        <is>
          <t>Forecast</t>
        </is>
      </c>
      <c r="D4754" s="4" t="inlineStr">
        <is>
          <t>Actual</t>
        </is>
      </c>
    </row>
    <row r="4755">
      <c r="A4755" s="5" t="n">
        <v>42053</v>
      </c>
      <c r="B4755" t="inlineStr">
        <is>
          <t>Medium</t>
        </is>
      </c>
      <c r="C4755" t="n">
        <v>-1.7</v>
      </c>
      <c r="D4755" t="n">
        <v>-2</v>
      </c>
    </row>
    <row r="4756">
      <c r="A4756" s="5" t="n">
        <v>42326</v>
      </c>
      <c r="B4756" t="inlineStr">
        <is>
          <t>Medium</t>
        </is>
      </c>
      <c r="C4756" t="n">
        <v>-3.9</v>
      </c>
      <c r="D4756" t="n">
        <v>-11</v>
      </c>
    </row>
    <row r="4757">
      <c r="A4757" s="5" t="n">
        <v>42354</v>
      </c>
      <c r="B4757" t="inlineStr">
        <is>
          <t>Medium</t>
        </is>
      </c>
      <c r="C4757" t="n">
        <v>6.6</v>
      </c>
      <c r="D4757" t="n">
        <v>10.5</v>
      </c>
    </row>
    <row r="4758">
      <c r="A4758" s="5" t="n">
        <v>42389</v>
      </c>
      <c r="B4758" t="inlineStr">
        <is>
          <t>Medium</t>
        </is>
      </c>
      <c r="C4758" t="n">
        <v>1.6</v>
      </c>
      <c r="D4758" t="n">
        <v>-2.5</v>
      </c>
    </row>
    <row r="4759">
      <c r="A4759" s="5" t="n">
        <v>42417</v>
      </c>
      <c r="B4759" t="inlineStr">
        <is>
          <t>Medium</t>
        </is>
      </c>
      <c r="C4759" t="n">
        <v>2.5</v>
      </c>
      <c r="D4759" t="n">
        <v>-3.8</v>
      </c>
    </row>
    <row r="4760">
      <c r="A4760" s="5" t="n">
        <v>42445</v>
      </c>
      <c r="B4760" t="inlineStr">
        <is>
          <t>Medium</t>
        </is>
      </c>
      <c r="C4760" t="n">
        <v>4.6</v>
      </c>
      <c r="D4760" t="n">
        <v>5.2</v>
      </c>
    </row>
    <row r="4761">
      <c r="A4761" s="5" t="n">
        <v>42507</v>
      </c>
      <c r="B4761" t="inlineStr">
        <is>
          <t>Medium</t>
        </is>
      </c>
      <c r="C4761" t="n">
        <v>2.9</v>
      </c>
      <c r="D4761" t="n">
        <v>6.6</v>
      </c>
    </row>
    <row r="4762">
      <c r="A4762" s="5" t="n">
        <v>42570</v>
      </c>
      <c r="B4762" t="inlineStr">
        <is>
          <t>Medium</t>
        </is>
      </c>
      <c r="C4762" t="n">
        <v>0.5</v>
      </c>
      <c r="D4762" t="n">
        <v>4.8</v>
      </c>
    </row>
    <row r="4763">
      <c r="A4763" s="5" t="n">
        <v>42598</v>
      </c>
      <c r="B4763" t="inlineStr">
        <is>
          <t>Medium</t>
        </is>
      </c>
      <c r="C4763" t="n">
        <v>-0.8</v>
      </c>
      <c r="D4763" t="n">
        <v>2.1</v>
      </c>
    </row>
    <row r="4764">
      <c r="A4764" s="5" t="n">
        <v>42633</v>
      </c>
      <c r="B4764" t="inlineStr">
        <is>
          <t>Medium</t>
        </is>
      </c>
      <c r="C4764" t="n">
        <v>-1.7</v>
      </c>
      <c r="D4764" t="n">
        <v>-5.8</v>
      </c>
    </row>
    <row r="4765">
      <c r="A4765" s="5" t="n">
        <v>42662</v>
      </c>
      <c r="B4765" t="inlineStr">
        <is>
          <t>Medium</t>
        </is>
      </c>
      <c r="C4765" t="n">
        <v>2.5</v>
      </c>
      <c r="D4765" t="n">
        <v>-9</v>
      </c>
    </row>
    <row r="4766">
      <c r="A4766" s="5" t="n">
        <v>42691</v>
      </c>
      <c r="B4766" t="inlineStr">
        <is>
          <t>Medium</t>
        </is>
      </c>
      <c r="C4766" t="n">
        <v>7</v>
      </c>
      <c r="D4766" t="n">
        <v>25.5</v>
      </c>
    </row>
    <row r="4767">
      <c r="A4767" s="5" t="n">
        <v>42754</v>
      </c>
      <c r="B4767" t="inlineStr">
        <is>
          <t>Medium</t>
        </is>
      </c>
      <c r="C4767" t="n">
        <v>8.6</v>
      </c>
      <c r="D4767" t="n">
        <v>11.3</v>
      </c>
    </row>
    <row r="4768">
      <c r="A4768" s="5" t="n">
        <v>42782</v>
      </c>
      <c r="B4768" t="inlineStr">
        <is>
          <t>Medium</t>
        </is>
      </c>
      <c r="C4768" t="n">
        <v>0.1</v>
      </c>
      <c r="D4768" t="n">
        <v>-2.6</v>
      </c>
    </row>
    <row r="4769">
      <c r="A4769" s="5" t="n">
        <v>42810</v>
      </c>
      <c r="B4769" t="inlineStr">
        <is>
          <t>Medium</t>
        </is>
      </c>
      <c r="C4769" t="n">
        <v>1.4</v>
      </c>
      <c r="D4769" t="n">
        <v>3</v>
      </c>
    </row>
    <row r="4770">
      <c r="A4770" s="5" t="n">
        <v>42843</v>
      </c>
      <c r="B4770" t="inlineStr">
        <is>
          <t>Medium</t>
        </is>
      </c>
      <c r="C4770" t="n">
        <v>-3</v>
      </c>
      <c r="D4770" t="n">
        <v>-6.8</v>
      </c>
    </row>
    <row r="4771">
      <c r="A4771" s="5" t="n">
        <v>42871</v>
      </c>
      <c r="B4771" t="inlineStr">
        <is>
          <t>Medium</t>
        </is>
      </c>
      <c r="C4771" t="n">
        <v>3.7</v>
      </c>
      <c r="D4771" t="n">
        <v>-2.6</v>
      </c>
    </row>
    <row r="4772">
      <c r="A4772" s="5" t="n">
        <v>42902</v>
      </c>
      <c r="B4772" t="inlineStr">
        <is>
          <t>Medium</t>
        </is>
      </c>
      <c r="C4772" t="n">
        <v>4.1</v>
      </c>
      <c r="D4772" t="n">
        <v>-5.5</v>
      </c>
    </row>
    <row r="4773">
      <c r="A4773" s="5" t="n">
        <v>42935</v>
      </c>
      <c r="B4773" t="inlineStr">
        <is>
          <t>Medium</t>
        </is>
      </c>
      <c r="C4773" t="n">
        <v>5.8</v>
      </c>
      <c r="D4773" t="n">
        <v>8.300000000000001</v>
      </c>
    </row>
    <row r="4774">
      <c r="A4774" s="5" t="n">
        <v>42963</v>
      </c>
      <c r="B4774" t="inlineStr">
        <is>
          <t>Medium</t>
        </is>
      </c>
      <c r="C4774" t="n">
        <v>0.5</v>
      </c>
      <c r="D4774" t="n">
        <v>-4.8</v>
      </c>
    </row>
    <row r="4775">
      <c r="A4775" s="5" t="n">
        <v>42997</v>
      </c>
      <c r="B4775" t="inlineStr">
        <is>
          <t>Medium</t>
        </is>
      </c>
      <c r="C4775" t="n">
        <v>1.7</v>
      </c>
      <c r="D4775" t="n">
        <v>-0.8</v>
      </c>
    </row>
    <row r="4776">
      <c r="A4776" s="5" t="n">
        <v>43026</v>
      </c>
      <c r="B4776" t="inlineStr">
        <is>
          <t>Medium</t>
        </is>
      </c>
      <c r="C4776" t="n">
        <v>-0.5</v>
      </c>
      <c r="D4776" t="n">
        <v>-4.7</v>
      </c>
    </row>
    <row r="4777">
      <c r="A4777" s="5" t="n">
        <v>43056</v>
      </c>
      <c r="B4777" t="inlineStr">
        <is>
          <t>Medium</t>
        </is>
      </c>
      <c r="C4777" t="n">
        <v>5.6</v>
      </c>
      <c r="D4777" t="n">
        <v>13.7</v>
      </c>
    </row>
    <row r="4778">
      <c r="A4778" s="5" t="n">
        <v>43088</v>
      </c>
      <c r="B4778" t="inlineStr">
        <is>
          <t>Medium</t>
        </is>
      </c>
      <c r="C4778" t="n">
        <v>-3.2</v>
      </c>
      <c r="D4778" t="n">
        <v>3.3</v>
      </c>
    </row>
    <row r="4779">
      <c r="A4779" s="5" t="n">
        <v>43118</v>
      </c>
      <c r="B4779" t="inlineStr">
        <is>
          <t>Medium</t>
        </is>
      </c>
      <c r="C4779" t="n">
        <v>-1.7</v>
      </c>
      <c r="D4779" t="n">
        <v>-8.199999999999999</v>
      </c>
    </row>
    <row r="4780">
      <c r="A4780" s="5" t="n">
        <v>43147</v>
      </c>
      <c r="B4780" t="inlineStr">
        <is>
          <t>Medium</t>
        </is>
      </c>
      <c r="C4780" t="n">
        <v>3.4</v>
      </c>
      <c r="D4780" t="n">
        <v>9.699999999999999</v>
      </c>
    </row>
    <row r="4781">
      <c r="A4781" s="5" t="n">
        <v>43175</v>
      </c>
      <c r="B4781" t="inlineStr">
        <is>
          <t>Medium</t>
        </is>
      </c>
      <c r="C4781" t="n">
        <v>6</v>
      </c>
      <c r="D4781" t="n">
        <v>-7</v>
      </c>
    </row>
    <row r="4782">
      <c r="A4782" s="5" t="n">
        <v>43207</v>
      </c>
      <c r="B4782" t="inlineStr">
        <is>
          <t>Medium</t>
        </is>
      </c>
      <c r="C4782" t="n">
        <v>1.9</v>
      </c>
      <c r="D4782" t="n">
        <v>1.9</v>
      </c>
    </row>
    <row r="4783">
      <c r="A4783" s="5" t="n">
        <v>43236</v>
      </c>
      <c r="B4783" t="inlineStr">
        <is>
          <t>Medium</t>
        </is>
      </c>
      <c r="C4783" t="n">
        <v>-1.1</v>
      </c>
      <c r="D4783" t="n">
        <v>-3.7</v>
      </c>
    </row>
    <row r="4784">
      <c r="A4784" s="5" t="n">
        <v>43270</v>
      </c>
      <c r="B4784" t="inlineStr">
        <is>
          <t>Medium</t>
        </is>
      </c>
      <c r="C4784" t="n">
        <v>1.4</v>
      </c>
      <c r="D4784" t="n">
        <v>5</v>
      </c>
    </row>
    <row r="4785">
      <c r="A4785" s="5" t="n">
        <v>43299</v>
      </c>
      <c r="B4785" t="inlineStr">
        <is>
          <t>Medium</t>
        </is>
      </c>
      <c r="C4785" t="n">
        <v>-2.2</v>
      </c>
      <c r="D4785" t="n">
        <v>-12.3</v>
      </c>
    </row>
    <row r="4786">
      <c r="A4786" s="5" t="n">
        <v>43328</v>
      </c>
      <c r="B4786" t="inlineStr">
        <is>
          <t>Medium</t>
        </is>
      </c>
      <c r="C4786" t="n">
        <v>7.4</v>
      </c>
      <c r="D4786" t="n">
        <v>0.9</v>
      </c>
    </row>
    <row r="4787">
      <c r="A4787" s="5" t="n">
        <v>43362</v>
      </c>
      <c r="B4787" t="inlineStr">
        <is>
          <t>Medium</t>
        </is>
      </c>
      <c r="C4787" t="n">
        <v>5.8</v>
      </c>
      <c r="D4787" t="n">
        <v>9.199999999999999</v>
      </c>
    </row>
    <row r="4788">
      <c r="A4788" s="5" t="n">
        <v>43390</v>
      </c>
      <c r="B4788" t="inlineStr">
        <is>
          <t>Medium</t>
        </is>
      </c>
      <c r="C4788" t="n">
        <v>-4.5</v>
      </c>
      <c r="D4788" t="n">
        <v>-5.3</v>
      </c>
    </row>
    <row r="4789">
      <c r="A4789" s="5" t="n">
        <v>43424</v>
      </c>
      <c r="B4789" t="inlineStr">
        <is>
          <t>Medium</t>
        </is>
      </c>
      <c r="C4789" t="n">
        <v>1.6</v>
      </c>
      <c r="D4789" t="n">
        <v>1.5</v>
      </c>
    </row>
    <row r="4790">
      <c r="A4790" s="5" t="n">
        <v>43452</v>
      </c>
      <c r="B4790" t="inlineStr">
        <is>
          <t>Medium</t>
        </is>
      </c>
      <c r="C4790" t="n">
        <v>-0.2</v>
      </c>
      <c r="D4790" t="n">
        <v>3.2</v>
      </c>
    </row>
    <row r="4791">
      <c r="A4791" s="5" t="n">
        <v>43522</v>
      </c>
      <c r="B4791" t="inlineStr">
        <is>
          <t>Medium</t>
        </is>
      </c>
      <c r="C4791" t="n">
        <v>-0.5</v>
      </c>
      <c r="D4791" t="n">
        <v>-11.2</v>
      </c>
    </row>
    <row r="4792">
      <c r="A4792" s="5" t="n">
        <v>43532</v>
      </c>
      <c r="B4792" t="inlineStr">
        <is>
          <t>Medium</t>
        </is>
      </c>
      <c r="C4792" t="n">
        <v>9.9</v>
      </c>
      <c r="D4792" t="n">
        <v>18.6</v>
      </c>
    </row>
    <row r="4793">
      <c r="A4793" s="5" t="n">
        <v>43550</v>
      </c>
      <c r="B4793" t="inlineStr">
        <is>
          <t>Medium</t>
        </is>
      </c>
      <c r="C4793" t="n">
        <v>-28.3</v>
      </c>
      <c r="D4793" t="n">
        <v>-8.699999999999999</v>
      </c>
    </row>
    <row r="4794">
      <c r="A4794" s="5" t="n">
        <v>43574</v>
      </c>
      <c r="B4794" t="inlineStr">
        <is>
          <t>Medium</t>
        </is>
      </c>
      <c r="C4794" t="n">
        <v>6.5</v>
      </c>
      <c r="D4794" t="n">
        <v>-0.3</v>
      </c>
    </row>
    <row r="4795">
      <c r="A4795" s="5" t="n">
        <v>43601</v>
      </c>
      <c r="B4795" t="inlineStr">
        <is>
          <t>Medium</t>
        </is>
      </c>
      <c r="C4795" t="n">
        <v>6.2</v>
      </c>
      <c r="D4795" t="n">
        <v>5.7</v>
      </c>
    </row>
    <row r="4796">
      <c r="A4796" s="5" t="n">
        <v>43634</v>
      </c>
      <c r="B4796" t="inlineStr">
        <is>
          <t>Medium</t>
        </is>
      </c>
      <c r="C4796" t="n">
        <v>-0.4</v>
      </c>
      <c r="D4796" t="n">
        <v>-0.9</v>
      </c>
    </row>
    <row r="4797">
      <c r="A4797" s="5" t="n">
        <v>43663</v>
      </c>
      <c r="B4797" t="inlineStr">
        <is>
          <t>Medium</t>
        </is>
      </c>
      <c r="C4797" t="n">
        <v>1.9</v>
      </c>
      <c r="D4797" t="n">
        <v>-0.9</v>
      </c>
    </row>
    <row r="4798">
      <c r="A4798" s="5" t="n">
        <v>43693</v>
      </c>
      <c r="B4798" t="inlineStr">
        <is>
          <t>Medium</t>
        </is>
      </c>
      <c r="C4798" t="n">
        <v>-1.7</v>
      </c>
      <c r="D4798" t="n">
        <v>-4</v>
      </c>
    </row>
    <row r="4799">
      <c r="A4799" s="5" t="n">
        <v>43726</v>
      </c>
      <c r="B4799" t="inlineStr">
        <is>
          <t>Medium</t>
        </is>
      </c>
      <c r="C4799" t="n">
        <v>4.5</v>
      </c>
      <c r="D4799" t="n">
        <v>12.3</v>
      </c>
    </row>
    <row r="4800">
      <c r="A4800" s="5" t="n">
        <v>43755</v>
      </c>
      <c r="B4800" t="inlineStr">
        <is>
          <t>Medium</t>
        </is>
      </c>
      <c r="C4800" t="n">
        <v>-8.6</v>
      </c>
      <c r="D4800" t="n">
        <v>-9.4</v>
      </c>
    </row>
    <row r="4801">
      <c r="A4801" s="5" t="n">
        <v>43788</v>
      </c>
      <c r="B4801" t="inlineStr">
        <is>
          <t>Medium</t>
        </is>
      </c>
      <c r="C4801" t="n">
        <v>0.6</v>
      </c>
      <c r="D4801" t="n">
        <v>3.8</v>
      </c>
    </row>
    <row r="4802">
      <c r="A4802" s="5" t="n">
        <v>43847</v>
      </c>
      <c r="B4802" t="inlineStr">
        <is>
          <t>Medium</t>
        </is>
      </c>
      <c r="C4802" t="n">
        <v>-3.8</v>
      </c>
      <c r="D4802" t="n">
        <v>16.9</v>
      </c>
    </row>
    <row r="4803">
      <c r="A4803" s="5" t="n">
        <v>45463</v>
      </c>
      <c r="B4803" t="inlineStr">
        <is>
          <t>Medium</t>
        </is>
      </c>
      <c r="C4803" t="n">
        <v>0.7</v>
      </c>
      <c r="D4803" t="n">
        <v>-5.5</v>
      </c>
    </row>
    <row r="4804">
      <c r="A4804" s="3" t="inlineStr">
        <is>
          <t>IBD/TIPP Economic Optimism  (59 events)</t>
        </is>
      </c>
      <c r="B4804" s="3" t="n"/>
      <c r="C4804" s="3" t="n"/>
      <c r="D4804" s="3" t="n"/>
    </row>
    <row r="4805">
      <c r="A4805" s="4" t="inlineStr">
        <is>
          <t>Date</t>
        </is>
      </c>
      <c r="B4805" s="4" t="inlineStr">
        <is>
          <t>Impact</t>
        </is>
      </c>
      <c r="C4805" s="4" t="inlineStr">
        <is>
          <t>Forecast</t>
        </is>
      </c>
      <c r="D4805" s="4" t="inlineStr">
        <is>
          <t>Actual</t>
        </is>
      </c>
    </row>
    <row r="4806">
      <c r="A4806" s="5" t="n">
        <v>42017</v>
      </c>
      <c r="B4806" t="inlineStr">
        <is>
          <t>Medium</t>
        </is>
      </c>
      <c r="C4806" t="n">
        <v>48.3</v>
      </c>
      <c r="D4806" t="n">
        <v>51.5</v>
      </c>
    </row>
    <row r="4807">
      <c r="A4807" s="5" t="n">
        <v>42045</v>
      </c>
      <c r="B4807" t="inlineStr">
        <is>
          <t>Medium</t>
        </is>
      </c>
      <c r="C4807" t="n">
        <v>51.4</v>
      </c>
      <c r="D4807" t="n">
        <v>47.5</v>
      </c>
    </row>
    <row r="4808">
      <c r="A4808" s="5" t="n">
        <v>42101</v>
      </c>
      <c r="B4808" t="inlineStr">
        <is>
          <t>Medium</t>
        </is>
      </c>
      <c r="C4808" t="n">
        <v>49.2</v>
      </c>
      <c r="D4808" t="n">
        <v>51.3</v>
      </c>
    </row>
    <row r="4809">
      <c r="A4809" s="5" t="n">
        <v>42192</v>
      </c>
      <c r="B4809" t="inlineStr">
        <is>
          <t>Medium</t>
        </is>
      </c>
      <c r="C4809" t="n">
        <v>48.9</v>
      </c>
      <c r="D4809" t="n">
        <v>48.1</v>
      </c>
    </row>
    <row r="4810">
      <c r="A4810" s="5" t="n">
        <v>42283</v>
      </c>
      <c r="B4810" t="inlineStr">
        <is>
          <t>Medium</t>
        </is>
      </c>
      <c r="C4810" t="n">
        <v>44.6</v>
      </c>
      <c r="D4810" t="n">
        <v>43.7</v>
      </c>
    </row>
    <row r="4811">
      <c r="A4811" s="5" t="n">
        <v>42311</v>
      </c>
      <c r="B4811" t="inlineStr">
        <is>
          <t>Medium</t>
        </is>
      </c>
      <c r="C4811" t="n">
        <v>47.5</v>
      </c>
      <c r="D4811" t="n">
        <v>45.5</v>
      </c>
    </row>
    <row r="4812">
      <c r="A4812" s="5" t="n">
        <v>42346</v>
      </c>
      <c r="B4812" t="inlineStr">
        <is>
          <t>Medium</t>
        </is>
      </c>
      <c r="C4812" t="n">
        <v>45.2</v>
      </c>
      <c r="D4812" t="n">
        <v>47.2</v>
      </c>
    </row>
    <row r="4813">
      <c r="A4813" s="5" t="n">
        <v>42381</v>
      </c>
      <c r="B4813" t="inlineStr">
        <is>
          <t>Medium</t>
        </is>
      </c>
      <c r="C4813" t="n">
        <v>47.6</v>
      </c>
      <c r="D4813" t="n">
        <v>47.3</v>
      </c>
    </row>
    <row r="4814">
      <c r="A4814" s="5" t="n">
        <v>42402</v>
      </c>
      <c r="B4814" t="inlineStr">
        <is>
          <t>Medium</t>
        </is>
      </c>
      <c r="C4814" t="n">
        <v>47.8</v>
      </c>
      <c r="D4814" t="n">
        <v>47.8</v>
      </c>
    </row>
    <row r="4815">
      <c r="A4815" s="5" t="n">
        <v>42430</v>
      </c>
      <c r="B4815" t="inlineStr">
        <is>
          <t>Medium</t>
        </is>
      </c>
      <c r="C4815" t="n">
        <v>46</v>
      </c>
      <c r="D4815" t="n">
        <v>46.8</v>
      </c>
    </row>
    <row r="4816">
      <c r="A4816" s="5" t="n">
        <v>42493</v>
      </c>
      <c r="B4816" t="inlineStr">
        <is>
          <t>Medium</t>
        </is>
      </c>
      <c r="C4816" t="n">
        <v>46.6</v>
      </c>
      <c r="D4816" t="n">
        <v>48.7</v>
      </c>
    </row>
    <row r="4817">
      <c r="A4817" s="5" t="n">
        <v>42528</v>
      </c>
      <c r="B4817" t="inlineStr">
        <is>
          <t>Medium</t>
        </is>
      </c>
      <c r="C4817" t="n">
        <v>49.1</v>
      </c>
      <c r="D4817" t="n">
        <v>48.2</v>
      </c>
    </row>
    <row r="4818">
      <c r="A4818" s="5" t="n">
        <v>42556</v>
      </c>
      <c r="B4818" t="inlineStr">
        <is>
          <t>Medium</t>
        </is>
      </c>
      <c r="C4818" t="n">
        <v>49.3</v>
      </c>
      <c r="D4818" t="n">
        <v>45.5</v>
      </c>
    </row>
    <row r="4819">
      <c r="A4819" s="5" t="n">
        <v>42591</v>
      </c>
      <c r="B4819" t="inlineStr">
        <is>
          <t>Medium</t>
        </is>
      </c>
      <c r="C4819" t="n">
        <v>46.2</v>
      </c>
      <c r="D4819" t="n">
        <v>48.4</v>
      </c>
    </row>
    <row r="4820">
      <c r="A4820" s="5" t="n">
        <v>42619</v>
      </c>
      <c r="B4820" t="inlineStr">
        <is>
          <t>Medium</t>
        </is>
      </c>
      <c r="C4820" t="n">
        <v>48.6</v>
      </c>
      <c r="D4820" t="n">
        <v>46.7</v>
      </c>
    </row>
    <row r="4821">
      <c r="A4821" s="5" t="n">
        <v>42647</v>
      </c>
      <c r="B4821" t="inlineStr">
        <is>
          <t>Medium</t>
        </is>
      </c>
      <c r="C4821" t="n">
        <v>47.5</v>
      </c>
      <c r="D4821" t="n">
        <v>49.6</v>
      </c>
    </row>
    <row r="4822">
      <c r="A4822" s="5" t="n">
        <v>42668</v>
      </c>
      <c r="B4822" t="inlineStr">
        <is>
          <t>Medium</t>
        </is>
      </c>
      <c r="C4822" t="n">
        <v>48</v>
      </c>
      <c r="D4822" t="n">
        <v>51.3</v>
      </c>
    </row>
    <row r="4823">
      <c r="A4823" s="5" t="n">
        <v>42710</v>
      </c>
      <c r="B4823" t="inlineStr">
        <is>
          <t>Medium</t>
        </is>
      </c>
      <c r="C4823" t="n">
        <v>52.3</v>
      </c>
      <c r="D4823" t="n">
        <v>54.8</v>
      </c>
    </row>
    <row r="4824">
      <c r="A4824" s="5" t="n">
        <v>42773</v>
      </c>
      <c r="B4824" t="inlineStr">
        <is>
          <t>Medium</t>
        </is>
      </c>
      <c r="C4824" t="n">
        <v>56.2</v>
      </c>
      <c r="D4824" t="n">
        <v>56.4</v>
      </c>
    </row>
    <row r="4825">
      <c r="A4825" s="5" t="n">
        <v>42801</v>
      </c>
      <c r="B4825" t="inlineStr">
        <is>
          <t>Medium</t>
        </is>
      </c>
      <c r="C4825" t="n">
        <v>57.1</v>
      </c>
      <c r="D4825" t="n">
        <v>55.3</v>
      </c>
    </row>
    <row r="4826">
      <c r="A4826" s="5" t="n">
        <v>42829</v>
      </c>
      <c r="B4826" t="inlineStr">
        <is>
          <t>Medium</t>
        </is>
      </c>
      <c r="C4826" t="n">
        <v>53.2</v>
      </c>
      <c r="D4826" t="n">
        <v>51.7</v>
      </c>
    </row>
    <row r="4827">
      <c r="A4827" s="5" t="n">
        <v>42864</v>
      </c>
      <c r="B4827" t="inlineStr">
        <is>
          <t>Medium</t>
        </is>
      </c>
      <c r="C4827" t="n">
        <v>52.3</v>
      </c>
      <c r="D4827" t="n">
        <v>51.3</v>
      </c>
    </row>
    <row r="4828">
      <c r="A4828" s="5" t="n">
        <v>42894</v>
      </c>
      <c r="B4828" t="inlineStr">
        <is>
          <t>Medium</t>
        </is>
      </c>
      <c r="C4828" t="n">
        <v>51.6</v>
      </c>
      <c r="D4828" t="n">
        <v>51.3</v>
      </c>
    </row>
    <row r="4829">
      <c r="A4829" s="5" t="n">
        <v>42921</v>
      </c>
      <c r="B4829" t="inlineStr">
        <is>
          <t>Medium</t>
        </is>
      </c>
      <c r="C4829" t="n">
        <v>51.6</v>
      </c>
      <c r="D4829" t="n">
        <v>50.2</v>
      </c>
    </row>
    <row r="4830">
      <c r="A4830" s="5" t="n">
        <v>42985</v>
      </c>
      <c r="B4830" t="inlineStr">
        <is>
          <t>Medium</t>
        </is>
      </c>
      <c r="C4830" t="n">
        <v>53.1</v>
      </c>
      <c r="D4830" t="n">
        <v>53.4</v>
      </c>
    </row>
    <row r="4831">
      <c r="A4831" s="5" t="n">
        <v>43018</v>
      </c>
      <c r="B4831" t="inlineStr">
        <is>
          <t>Medium</t>
        </is>
      </c>
      <c r="C4831" t="n">
        <v>54.2</v>
      </c>
      <c r="D4831" t="n">
        <v>50.3</v>
      </c>
    </row>
    <row r="4832">
      <c r="A4832" s="5" t="n">
        <v>43046</v>
      </c>
      <c r="B4832" t="inlineStr">
        <is>
          <t>Medium</t>
        </is>
      </c>
      <c r="C4832" t="n">
        <v>51.2</v>
      </c>
      <c r="D4832" t="n">
        <v>53.6</v>
      </c>
    </row>
    <row r="4833">
      <c r="A4833" s="5" t="n">
        <v>43075</v>
      </c>
      <c r="B4833" t="inlineStr">
        <is>
          <t>Medium</t>
        </is>
      </c>
      <c r="C4833" t="n">
        <v>54.6</v>
      </c>
      <c r="D4833" t="n">
        <v>51.9</v>
      </c>
    </row>
    <row r="4834">
      <c r="A4834" s="5" t="n">
        <v>43112</v>
      </c>
      <c r="B4834" t="inlineStr">
        <is>
          <t>Medium</t>
        </is>
      </c>
      <c r="C4834" t="n">
        <v>52.3</v>
      </c>
      <c r="D4834" t="n">
        <v>55.1</v>
      </c>
    </row>
    <row r="4835">
      <c r="A4835" s="5" t="n">
        <v>43137</v>
      </c>
      <c r="B4835" t="inlineStr">
        <is>
          <t>Medium</t>
        </is>
      </c>
      <c r="C4835" t="n">
        <v>55.4</v>
      </c>
      <c r="D4835" t="n">
        <v>56.7</v>
      </c>
    </row>
    <row r="4836">
      <c r="A4836" s="5" t="n">
        <v>43165</v>
      </c>
      <c r="B4836" t="inlineStr">
        <is>
          <t>Medium</t>
        </is>
      </c>
      <c r="C4836" t="n">
        <v>58.2</v>
      </c>
      <c r="D4836" t="n">
        <v>55.6</v>
      </c>
    </row>
    <row r="4837">
      <c r="A4837" s="5" t="n">
        <v>43193</v>
      </c>
      <c r="B4837" t="inlineStr">
        <is>
          <t>Medium</t>
        </is>
      </c>
      <c r="C4837" t="n">
        <v>55.2</v>
      </c>
      <c r="D4837" t="n">
        <v>52.6</v>
      </c>
    </row>
    <row r="4838">
      <c r="A4838" s="5" t="n">
        <v>43228</v>
      </c>
      <c r="B4838" t="inlineStr">
        <is>
          <t>Medium</t>
        </is>
      </c>
      <c r="C4838" t="n">
        <v>51.3</v>
      </c>
      <c r="D4838" t="n">
        <v>53.6</v>
      </c>
    </row>
    <row r="4839">
      <c r="A4839" s="5" t="n">
        <v>43259</v>
      </c>
      <c r="B4839" t="inlineStr">
        <is>
          <t>Medium</t>
        </is>
      </c>
      <c r="C4839" t="n">
        <v>54.2</v>
      </c>
      <c r="D4839" t="n">
        <v>53.9</v>
      </c>
    </row>
    <row r="4840">
      <c r="A4840" s="5" t="n">
        <v>43284</v>
      </c>
      <c r="B4840" t="inlineStr">
        <is>
          <t>Medium</t>
        </is>
      </c>
      <c r="C4840" t="n">
        <v>54.2</v>
      </c>
      <c r="D4840" t="n">
        <v>56.4</v>
      </c>
    </row>
    <row r="4841">
      <c r="A4841" s="5" t="n">
        <v>43319</v>
      </c>
      <c r="B4841" t="inlineStr">
        <is>
          <t>Medium</t>
        </is>
      </c>
      <c r="C4841" t="n">
        <v>57.2</v>
      </c>
      <c r="D4841" t="n">
        <v>58</v>
      </c>
    </row>
    <row r="4842">
      <c r="A4842" s="5" t="n">
        <v>43347</v>
      </c>
      <c r="B4842" t="inlineStr">
        <is>
          <t>Medium</t>
        </is>
      </c>
      <c r="C4842" t="n">
        <v>57.8</v>
      </c>
      <c r="D4842" t="n">
        <v>55.7</v>
      </c>
    </row>
    <row r="4843">
      <c r="A4843" s="5" t="n">
        <v>43382</v>
      </c>
      <c r="B4843" t="inlineStr">
        <is>
          <t>Medium</t>
        </is>
      </c>
      <c r="C4843" t="n">
        <v>54.6</v>
      </c>
      <c r="D4843" t="n">
        <v>57.8</v>
      </c>
    </row>
    <row r="4844">
      <c r="A4844" s="5" t="n">
        <v>43410</v>
      </c>
      <c r="B4844" t="inlineStr">
        <is>
          <t>Medium</t>
        </is>
      </c>
      <c r="C4844" t="n">
        <v>59.2</v>
      </c>
      <c r="D4844" t="n">
        <v>56.4</v>
      </c>
    </row>
    <row r="4845">
      <c r="A4845" s="5" t="n">
        <v>43438</v>
      </c>
      <c r="B4845" t="inlineStr">
        <is>
          <t>Medium</t>
        </is>
      </c>
      <c r="C4845" t="n">
        <v>57.3</v>
      </c>
      <c r="D4845" t="n">
        <v>52.6</v>
      </c>
    </row>
    <row r="4846">
      <c r="A4846" s="5" t="n">
        <v>43480</v>
      </c>
      <c r="B4846" t="inlineStr">
        <is>
          <t>Medium</t>
        </is>
      </c>
      <c r="C4846" t="n">
        <v>53.1</v>
      </c>
      <c r="D4846" t="n">
        <v>52.3</v>
      </c>
    </row>
    <row r="4847">
      <c r="A4847" s="5" t="n">
        <v>43501</v>
      </c>
      <c r="B4847" t="inlineStr">
        <is>
          <t>Medium</t>
        </is>
      </c>
      <c r="C4847" t="n">
        <v>53.1</v>
      </c>
      <c r="D4847" t="n">
        <v>50.3</v>
      </c>
    </row>
    <row r="4848">
      <c r="A4848" s="5" t="n">
        <v>43529</v>
      </c>
      <c r="B4848" t="inlineStr">
        <is>
          <t>Medium</t>
        </is>
      </c>
      <c r="C4848" t="n">
        <v>51.2</v>
      </c>
      <c r="D4848" t="n">
        <v>55.7</v>
      </c>
    </row>
    <row r="4849">
      <c r="A4849" s="5" t="n">
        <v>43592</v>
      </c>
      <c r="B4849" t="inlineStr">
        <is>
          <t>Medium</t>
        </is>
      </c>
      <c r="C4849" t="n">
        <v>54.5</v>
      </c>
      <c r="D4849" t="n">
        <v>58.6</v>
      </c>
    </row>
    <row r="4850">
      <c r="A4850" s="5" t="n">
        <v>43627</v>
      </c>
      <c r="B4850" t="inlineStr">
        <is>
          <t>Medium</t>
        </is>
      </c>
      <c r="C4850" t="n">
        <v>59.2</v>
      </c>
      <c r="D4850" t="n">
        <v>53.2</v>
      </c>
    </row>
    <row r="4851">
      <c r="A4851" s="5" t="n">
        <v>43683</v>
      </c>
      <c r="B4851" t="inlineStr">
        <is>
          <t>Medium</t>
        </is>
      </c>
      <c r="C4851" t="n">
        <v>54.6</v>
      </c>
      <c r="D4851" t="n">
        <v>55.1</v>
      </c>
    </row>
    <row r="4852">
      <c r="A4852" s="5" t="n">
        <v>43746</v>
      </c>
      <c r="B4852" t="inlineStr">
        <is>
          <t>Medium</t>
        </is>
      </c>
      <c r="C4852" t="n">
        <v>51.2</v>
      </c>
      <c r="D4852" t="n">
        <v>52.6</v>
      </c>
    </row>
    <row r="4853">
      <c r="A4853" s="5" t="n">
        <v>43816</v>
      </c>
      <c r="B4853" t="inlineStr">
        <is>
          <t>Medium</t>
        </is>
      </c>
      <c r="C4853" t="n">
        <v>54.2</v>
      </c>
      <c r="D4853" t="n">
        <v>57</v>
      </c>
    </row>
    <row r="4854">
      <c r="A4854" s="5" t="n">
        <v>43844</v>
      </c>
      <c r="B4854" t="inlineStr">
        <is>
          <t>Medium</t>
        </is>
      </c>
      <c r="C4854" t="n">
        <v>57.3</v>
      </c>
      <c r="D4854" t="n">
        <v>57.4</v>
      </c>
    </row>
    <row r="4855">
      <c r="A4855" s="5" t="n">
        <v>43893</v>
      </c>
      <c r="B4855" t="inlineStr">
        <is>
          <t>Medium</t>
        </is>
      </c>
      <c r="C4855" t="n">
        <v>58.1</v>
      </c>
      <c r="D4855" t="n">
        <v>53.9</v>
      </c>
    </row>
    <row r="4856">
      <c r="A4856" s="5" t="n">
        <v>44873</v>
      </c>
      <c r="B4856" t="inlineStr">
        <is>
          <t>Medium</t>
        </is>
      </c>
      <c r="C4856" t="n">
        <v>41.5</v>
      </c>
      <c r="D4856" t="n">
        <v>40.4</v>
      </c>
    </row>
    <row r="4857">
      <c r="A4857" s="5" t="n">
        <v>44908</v>
      </c>
      <c r="B4857" t="inlineStr">
        <is>
          <t>Medium</t>
        </is>
      </c>
      <c r="C4857" t="n">
        <v>41.3</v>
      </c>
      <c r="D4857" t="n">
        <v>42.9</v>
      </c>
    </row>
    <row r="4858">
      <c r="A4858" s="5" t="n">
        <v>45020</v>
      </c>
      <c r="B4858" t="inlineStr">
        <is>
          <t>Medium</t>
        </is>
      </c>
      <c r="C4858" t="n">
        <v>47</v>
      </c>
      <c r="D4858" t="n">
        <v>47.4</v>
      </c>
    </row>
    <row r="4859">
      <c r="A4859" s="5" t="n">
        <v>45055</v>
      </c>
      <c r="B4859" t="inlineStr">
        <is>
          <t>Medium</t>
        </is>
      </c>
      <c r="C4859" t="n">
        <v>48.2</v>
      </c>
      <c r="D4859" t="n">
        <v>41.6</v>
      </c>
    </row>
    <row r="4860">
      <c r="A4860" s="5" t="n">
        <v>45083</v>
      </c>
      <c r="B4860" t="inlineStr">
        <is>
          <t>Medium</t>
        </is>
      </c>
      <c r="C4860" t="n">
        <v>45.2</v>
      </c>
      <c r="D4860" t="n">
        <v>41.7</v>
      </c>
    </row>
    <row r="4861">
      <c r="A4861" s="5" t="n">
        <v>45118</v>
      </c>
      <c r="B4861" t="inlineStr">
        <is>
          <t>Medium</t>
        </is>
      </c>
      <c r="C4861" t="n">
        <v>45.3</v>
      </c>
      <c r="D4861" t="n">
        <v>41.3</v>
      </c>
    </row>
    <row r="4862">
      <c r="A4862" s="5" t="n">
        <v>45146</v>
      </c>
      <c r="B4862" t="inlineStr">
        <is>
          <t>Medium</t>
        </is>
      </c>
      <c r="C4862" t="n">
        <v>43</v>
      </c>
      <c r="D4862" t="n">
        <v>40.3</v>
      </c>
    </row>
    <row r="4863">
      <c r="A4863" s="5" t="n">
        <v>45175</v>
      </c>
      <c r="B4863" t="inlineStr">
        <is>
          <t>Medium</t>
        </is>
      </c>
      <c r="C4863" t="n">
        <v>41.1</v>
      </c>
      <c r="D4863" t="n">
        <v>43.2</v>
      </c>
    </row>
    <row r="4864">
      <c r="A4864" s="5" t="n">
        <v>45202</v>
      </c>
      <c r="B4864" t="inlineStr">
        <is>
          <t>Medium</t>
        </is>
      </c>
      <c r="C4864" t="n">
        <v>41.6</v>
      </c>
      <c r="D4864" t="n">
        <v>36.3</v>
      </c>
    </row>
    <row r="4865">
      <c r="A4865" s="3" t="inlineStr">
        <is>
          <t>ISM Manufacturing Employment  (87 events)</t>
        </is>
      </c>
      <c r="B4865" s="3" t="n"/>
      <c r="C4865" s="3" t="n"/>
      <c r="D4865" s="3" t="n"/>
    </row>
    <row r="4866">
      <c r="A4866" s="4" t="inlineStr">
        <is>
          <t>Date</t>
        </is>
      </c>
      <c r="B4866" s="4" t="inlineStr">
        <is>
          <t>Impact</t>
        </is>
      </c>
      <c r="C4866" s="4" t="inlineStr">
        <is>
          <t>Forecast</t>
        </is>
      </c>
      <c r="D4866" s="4" t="inlineStr">
        <is>
          <t>Actual</t>
        </is>
      </c>
    </row>
    <row r="4867">
      <c r="A4867" s="5" t="n">
        <v>42006</v>
      </c>
      <c r="B4867" t="inlineStr">
        <is>
          <t>Medium</t>
        </is>
      </c>
      <c r="C4867" t="n">
        <v>54.8</v>
      </c>
      <c r="D4867" t="n">
        <v>56.8</v>
      </c>
    </row>
    <row r="4868">
      <c r="A4868" s="5" t="n">
        <v>42037</v>
      </c>
      <c r="B4868" t="inlineStr">
        <is>
          <t>Medium</t>
        </is>
      </c>
      <c r="C4868" t="n">
        <v>56</v>
      </c>
      <c r="D4868" t="n">
        <v>54.1</v>
      </c>
    </row>
    <row r="4869">
      <c r="A4869" s="5" t="n">
        <v>42065</v>
      </c>
      <c r="B4869" t="inlineStr">
        <is>
          <t>Medium</t>
        </is>
      </c>
      <c r="C4869" t="n">
        <v>54</v>
      </c>
      <c r="D4869" t="n">
        <v>51.4</v>
      </c>
    </row>
    <row r="4870">
      <c r="A4870" s="5" t="n">
        <v>42095</v>
      </c>
      <c r="B4870" t="inlineStr">
        <is>
          <t>Medium</t>
        </is>
      </c>
      <c r="C4870" t="n">
        <v>51.8</v>
      </c>
      <c r="D4870" t="n">
        <v>50</v>
      </c>
    </row>
    <row r="4871">
      <c r="A4871" s="5" t="n">
        <v>42125</v>
      </c>
      <c r="B4871" t="inlineStr">
        <is>
          <t>Medium</t>
        </is>
      </c>
      <c r="C4871" t="n">
        <v>50</v>
      </c>
      <c r="D4871" t="n">
        <v>48.3</v>
      </c>
    </row>
    <row r="4872">
      <c r="A4872" s="5" t="n">
        <v>42156</v>
      </c>
      <c r="B4872" t="inlineStr">
        <is>
          <t>Medium</t>
        </is>
      </c>
      <c r="C4872" t="n">
        <v>49.2</v>
      </c>
      <c r="D4872" t="n">
        <v>51.7</v>
      </c>
    </row>
    <row r="4873">
      <c r="A4873" s="5" t="n">
        <v>42186</v>
      </c>
      <c r="B4873" t="inlineStr">
        <is>
          <t>Medium</t>
        </is>
      </c>
      <c r="C4873" t="n">
        <v>52</v>
      </c>
      <c r="D4873" t="n">
        <v>55.5</v>
      </c>
    </row>
    <row r="4874">
      <c r="A4874" s="5" t="n">
        <v>42219</v>
      </c>
      <c r="B4874" t="inlineStr">
        <is>
          <t>Medium</t>
        </is>
      </c>
      <c r="C4874" t="n">
        <v>55</v>
      </c>
      <c r="D4874" t="n">
        <v>52.7</v>
      </c>
    </row>
    <row r="4875">
      <c r="A4875" s="5" t="n">
        <v>42248</v>
      </c>
      <c r="B4875" t="inlineStr">
        <is>
          <t>Medium</t>
        </is>
      </c>
      <c r="C4875" t="n">
        <v>55</v>
      </c>
      <c r="D4875" t="n">
        <v>51.2</v>
      </c>
    </row>
    <row r="4876">
      <c r="A4876" s="5" t="n">
        <v>42278</v>
      </c>
      <c r="B4876" t="inlineStr">
        <is>
          <t>Medium</t>
        </is>
      </c>
      <c r="C4876" t="n">
        <v>50.7</v>
      </c>
      <c r="D4876" t="n">
        <v>50.5</v>
      </c>
    </row>
    <row r="4877">
      <c r="A4877" s="5" t="n">
        <v>42310</v>
      </c>
      <c r="B4877" t="inlineStr">
        <is>
          <t>Medium</t>
        </is>
      </c>
      <c r="C4877" t="n">
        <v>50.1</v>
      </c>
      <c r="D4877" t="n">
        <v>47.6</v>
      </c>
    </row>
    <row r="4878">
      <c r="A4878" s="5" t="n">
        <v>42339</v>
      </c>
      <c r="B4878" t="inlineStr">
        <is>
          <t>Medium</t>
        </is>
      </c>
      <c r="C4878" t="n">
        <v>48.5</v>
      </c>
      <c r="D4878" t="n">
        <v>51.3</v>
      </c>
    </row>
    <row r="4879">
      <c r="A4879" s="5" t="n">
        <v>42373</v>
      </c>
      <c r="B4879" t="inlineStr">
        <is>
          <t>Medium</t>
        </is>
      </c>
      <c r="C4879" t="n">
        <v>49.6</v>
      </c>
      <c r="D4879" t="n">
        <v>48.1</v>
      </c>
    </row>
    <row r="4880">
      <c r="A4880" s="5" t="n">
        <v>42401</v>
      </c>
      <c r="B4880" t="inlineStr">
        <is>
          <t>Medium</t>
        </is>
      </c>
      <c r="C4880" t="n">
        <v>48</v>
      </c>
      <c r="D4880" t="n">
        <v>45.9</v>
      </c>
    </row>
    <row r="4881">
      <c r="A4881" s="5" t="n">
        <v>42430</v>
      </c>
      <c r="B4881" t="inlineStr">
        <is>
          <t>Medium</t>
        </is>
      </c>
      <c r="C4881" t="n">
        <v>46.4</v>
      </c>
      <c r="D4881" t="n">
        <v>48.5</v>
      </c>
    </row>
    <row r="4882">
      <c r="A4882" s="5" t="n">
        <v>42461</v>
      </c>
      <c r="B4882" t="inlineStr">
        <is>
          <t>Medium</t>
        </is>
      </c>
      <c r="C4882" t="n">
        <v>49.5</v>
      </c>
      <c r="D4882" t="n">
        <v>48.1</v>
      </c>
    </row>
    <row r="4883">
      <c r="A4883" s="5" t="n">
        <v>42492</v>
      </c>
      <c r="B4883" t="inlineStr">
        <is>
          <t>Medium</t>
        </is>
      </c>
      <c r="C4883" t="n">
        <v>49</v>
      </c>
      <c r="D4883" t="n">
        <v>49.2</v>
      </c>
    </row>
    <row r="4884">
      <c r="A4884" s="5" t="n">
        <v>42522</v>
      </c>
      <c r="B4884" t="inlineStr">
        <is>
          <t>Medium</t>
        </is>
      </c>
      <c r="C4884" t="n">
        <v>49.7</v>
      </c>
      <c r="D4884" t="n">
        <v>49.2</v>
      </c>
    </row>
    <row r="4885">
      <c r="A4885" s="5" t="n">
        <v>42552</v>
      </c>
      <c r="B4885" t="inlineStr">
        <is>
          <t>Medium</t>
        </is>
      </c>
      <c r="C4885" t="n">
        <v>49</v>
      </c>
      <c r="D4885" t="n">
        <v>50.4</v>
      </c>
    </row>
    <row r="4886">
      <c r="A4886" s="5" t="n">
        <v>42583</v>
      </c>
      <c r="B4886" t="inlineStr">
        <is>
          <t>Medium</t>
        </is>
      </c>
      <c r="C4886" t="n">
        <v>50.3</v>
      </c>
      <c r="D4886" t="n">
        <v>49.4</v>
      </c>
    </row>
    <row r="4887">
      <c r="A4887" s="5" t="n">
        <v>42614</v>
      </c>
      <c r="B4887" t="inlineStr">
        <is>
          <t>Medium</t>
        </is>
      </c>
      <c r="C4887" t="n">
        <v>49.6</v>
      </c>
      <c r="D4887" t="n">
        <v>48.3</v>
      </c>
    </row>
    <row r="4888">
      <c r="A4888" s="5" t="n">
        <v>42646</v>
      </c>
      <c r="B4888" t="inlineStr">
        <is>
          <t>Medium</t>
        </is>
      </c>
      <c r="C4888" t="n">
        <v>49</v>
      </c>
      <c r="D4888" t="n">
        <v>49.7</v>
      </c>
    </row>
    <row r="4889">
      <c r="A4889" s="5" t="n">
        <v>42675</v>
      </c>
      <c r="B4889" t="inlineStr">
        <is>
          <t>Medium</t>
        </is>
      </c>
      <c r="C4889" t="n">
        <v>50</v>
      </c>
      <c r="D4889" t="n">
        <v>52.9</v>
      </c>
    </row>
    <row r="4890">
      <c r="A4890" s="5" t="n">
        <v>42705</v>
      </c>
      <c r="B4890" t="inlineStr">
        <is>
          <t>Medium</t>
        </is>
      </c>
      <c r="C4890" t="n">
        <v>52.3</v>
      </c>
      <c r="D4890" t="n">
        <v>52.3</v>
      </c>
    </row>
    <row r="4891">
      <c r="A4891" s="5" t="n">
        <v>42738</v>
      </c>
      <c r="B4891" t="inlineStr">
        <is>
          <t>Medium</t>
        </is>
      </c>
      <c r="C4891" t="n">
        <v>52.5</v>
      </c>
      <c r="D4891" t="n">
        <v>53.1</v>
      </c>
    </row>
    <row r="4892">
      <c r="A4892" s="5" t="n">
        <v>42767</v>
      </c>
      <c r="B4892" t="inlineStr">
        <is>
          <t>Medium</t>
        </is>
      </c>
      <c r="C4892" t="n">
        <v>53.1</v>
      </c>
      <c r="D4892" t="n">
        <v>56.1</v>
      </c>
    </row>
    <row r="4893">
      <c r="A4893" s="5" t="n">
        <v>42795</v>
      </c>
      <c r="B4893" t="inlineStr">
        <is>
          <t>Medium</t>
        </is>
      </c>
      <c r="C4893" t="n">
        <v>55.9</v>
      </c>
      <c r="D4893" t="n">
        <v>54.2</v>
      </c>
    </row>
    <row r="4894">
      <c r="A4894" s="5" t="n">
        <v>42828</v>
      </c>
      <c r="B4894" t="inlineStr">
        <is>
          <t>Medium</t>
        </is>
      </c>
      <c r="C4894" t="n">
        <v>54.7</v>
      </c>
      <c r="D4894" t="n">
        <v>58.9</v>
      </c>
    </row>
    <row r="4895">
      <c r="A4895" s="5" t="n">
        <v>42856</v>
      </c>
      <c r="B4895" t="inlineStr">
        <is>
          <t>Medium</t>
        </is>
      </c>
      <c r="C4895" t="n">
        <v>56</v>
      </c>
      <c r="D4895" t="n">
        <v>52</v>
      </c>
    </row>
    <row r="4896">
      <c r="A4896" s="5" t="n">
        <v>42887</v>
      </c>
      <c r="B4896" t="inlineStr">
        <is>
          <t>Medium</t>
        </is>
      </c>
      <c r="C4896" t="n">
        <v>52.8</v>
      </c>
      <c r="D4896" t="n">
        <v>53.5</v>
      </c>
    </row>
    <row r="4897">
      <c r="A4897" s="5" t="n">
        <v>42919</v>
      </c>
      <c r="B4897" t="inlineStr">
        <is>
          <t>Medium</t>
        </is>
      </c>
      <c r="C4897" t="n">
        <v>53.3</v>
      </c>
      <c r="D4897" t="n">
        <v>57.2</v>
      </c>
    </row>
    <row r="4898">
      <c r="A4898" s="5" t="n">
        <v>42948</v>
      </c>
      <c r="B4898" t="inlineStr">
        <is>
          <t>Medium</t>
        </is>
      </c>
      <c r="C4898" t="n">
        <v>55.1</v>
      </c>
      <c r="D4898" t="n">
        <v>55.2</v>
      </c>
    </row>
    <row r="4899">
      <c r="A4899" s="5" t="n">
        <v>42979</v>
      </c>
      <c r="B4899" t="inlineStr">
        <is>
          <t>Medium</t>
        </is>
      </c>
      <c r="C4899" t="n">
        <v>54</v>
      </c>
      <c r="D4899" t="n">
        <v>59.9</v>
      </c>
    </row>
    <row r="4900">
      <c r="A4900" s="5" t="n">
        <v>43010</v>
      </c>
      <c r="B4900" t="inlineStr">
        <is>
          <t>Medium</t>
        </is>
      </c>
      <c r="C4900" t="n">
        <v>58</v>
      </c>
      <c r="D4900" t="n">
        <v>60.3</v>
      </c>
    </row>
    <row r="4901">
      <c r="A4901" s="5" t="n">
        <v>43040</v>
      </c>
      <c r="B4901" t="inlineStr">
        <is>
          <t>Medium</t>
        </is>
      </c>
      <c r="C4901" t="n">
        <v>60</v>
      </c>
      <c r="D4901" t="n">
        <v>59.8</v>
      </c>
    </row>
    <row r="4902">
      <c r="A4902" s="5" t="n">
        <v>43070</v>
      </c>
      <c r="B4902" t="inlineStr">
        <is>
          <t>Medium</t>
        </is>
      </c>
      <c r="C4902" t="n">
        <v>60</v>
      </c>
      <c r="D4902" t="n">
        <v>59.7</v>
      </c>
    </row>
    <row r="4903">
      <c r="A4903" s="5" t="n">
        <v>43103</v>
      </c>
      <c r="B4903" t="inlineStr">
        <is>
          <t>Medium</t>
        </is>
      </c>
      <c r="C4903" t="n">
        <v>59</v>
      </c>
      <c r="D4903" t="n">
        <v>57</v>
      </c>
    </row>
    <row r="4904">
      <c r="A4904" s="5" t="n">
        <v>43132</v>
      </c>
      <c r="B4904" t="inlineStr">
        <is>
          <t>Medium</t>
        </is>
      </c>
      <c r="C4904" t="n">
        <v>57</v>
      </c>
      <c r="D4904" t="n">
        <v>54.2</v>
      </c>
    </row>
    <row r="4905">
      <c r="A4905" s="5" t="n">
        <v>43160</v>
      </c>
      <c r="B4905" t="inlineStr">
        <is>
          <t>Medium</t>
        </is>
      </c>
      <c r="C4905" t="n">
        <v>57</v>
      </c>
      <c r="D4905" t="n">
        <v>59.7</v>
      </c>
    </row>
    <row r="4906">
      <c r="A4906" s="5" t="n">
        <v>43192</v>
      </c>
      <c r="B4906" t="inlineStr">
        <is>
          <t>Medium</t>
        </is>
      </c>
      <c r="C4906" t="n">
        <v>54.5</v>
      </c>
      <c r="D4906" t="n">
        <v>57.3</v>
      </c>
    </row>
    <row r="4907">
      <c r="A4907" s="5" t="n">
        <v>43221</v>
      </c>
      <c r="B4907" t="inlineStr">
        <is>
          <t>Medium</t>
        </is>
      </c>
      <c r="C4907" t="n">
        <v>57</v>
      </c>
      <c r="D4907" t="n">
        <v>54.2</v>
      </c>
    </row>
    <row r="4908">
      <c r="A4908" s="5" t="n">
        <v>43252</v>
      </c>
      <c r="B4908" t="inlineStr">
        <is>
          <t>Medium</t>
        </is>
      </c>
      <c r="C4908" t="n">
        <v>54.5</v>
      </c>
      <c r="D4908" t="n">
        <v>56.3</v>
      </c>
    </row>
    <row r="4909">
      <c r="A4909" s="5" t="n">
        <v>43283</v>
      </c>
      <c r="B4909" t="inlineStr">
        <is>
          <t>Medium</t>
        </is>
      </c>
      <c r="C4909" t="n">
        <v>57</v>
      </c>
      <c r="D4909" t="n">
        <v>56</v>
      </c>
    </row>
    <row r="4910">
      <c r="A4910" s="5" t="n">
        <v>43313</v>
      </c>
      <c r="B4910" t="inlineStr">
        <is>
          <t>Medium</t>
        </is>
      </c>
      <c r="C4910" t="n">
        <v>56</v>
      </c>
      <c r="D4910" t="n">
        <v>56.5</v>
      </c>
    </row>
    <row r="4911">
      <c r="A4911" s="5" t="n">
        <v>43347</v>
      </c>
      <c r="B4911" t="inlineStr">
        <is>
          <t>Medium</t>
        </is>
      </c>
      <c r="C4911" t="n">
        <v>56</v>
      </c>
      <c r="D4911" t="n">
        <v>58.5</v>
      </c>
    </row>
    <row r="4912">
      <c r="A4912" s="5" t="n">
        <v>43374</v>
      </c>
      <c r="B4912" t="inlineStr">
        <is>
          <t>Medium</t>
        </is>
      </c>
      <c r="C4912" t="n">
        <v>58.1</v>
      </c>
      <c r="D4912" t="n">
        <v>58.8</v>
      </c>
    </row>
    <row r="4913">
      <c r="A4913" s="5" t="n">
        <v>43405</v>
      </c>
      <c r="B4913" t="inlineStr">
        <is>
          <t>Medium</t>
        </is>
      </c>
      <c r="C4913" t="n">
        <v>57.5</v>
      </c>
      <c r="D4913" t="n">
        <v>56.8</v>
      </c>
    </row>
    <row r="4914">
      <c r="A4914" s="5" t="n">
        <v>43437</v>
      </c>
      <c r="B4914" t="inlineStr">
        <is>
          <t>Medium</t>
        </is>
      </c>
      <c r="C4914" t="n">
        <v>56.5</v>
      </c>
      <c r="D4914" t="n">
        <v>58.4</v>
      </c>
    </row>
    <row r="4915">
      <c r="A4915" s="5" t="n">
        <v>43556</v>
      </c>
      <c r="B4915" t="inlineStr">
        <is>
          <t>Medium</t>
        </is>
      </c>
      <c r="C4915" t="n">
        <v>52.4</v>
      </c>
      <c r="D4915" t="n">
        <v>57.5</v>
      </c>
    </row>
    <row r="4916">
      <c r="A4916" s="5" t="n">
        <v>43586</v>
      </c>
      <c r="B4916" t="inlineStr">
        <is>
          <t>Medium</t>
        </is>
      </c>
      <c r="C4916" t="n">
        <v>55.8</v>
      </c>
      <c r="D4916" t="n">
        <v>52.4</v>
      </c>
    </row>
    <row r="4917">
      <c r="A4917" s="5" t="n">
        <v>43619</v>
      </c>
      <c r="B4917" t="inlineStr">
        <is>
          <t>Medium</t>
        </is>
      </c>
      <c r="C4917" t="n">
        <v>52.5</v>
      </c>
      <c r="D4917" t="n">
        <v>53.7</v>
      </c>
    </row>
    <row r="4918">
      <c r="A4918" s="5" t="n">
        <v>43647</v>
      </c>
      <c r="B4918" t="inlineStr">
        <is>
          <t>Medium</t>
        </is>
      </c>
      <c r="C4918" t="n">
        <v>52.8</v>
      </c>
      <c r="D4918" t="n">
        <v>54.5</v>
      </c>
    </row>
    <row r="4919">
      <c r="A4919" s="5" t="n">
        <v>43678</v>
      </c>
      <c r="B4919" t="inlineStr">
        <is>
          <t>Medium</t>
        </is>
      </c>
      <c r="C4919" t="n">
        <v>53.4</v>
      </c>
      <c r="D4919" t="n">
        <v>51.7</v>
      </c>
    </row>
    <row r="4920">
      <c r="A4920" s="5" t="n">
        <v>43770</v>
      </c>
      <c r="B4920" t="inlineStr">
        <is>
          <t>Medium</t>
        </is>
      </c>
      <c r="C4920" t="n">
        <v>46.4</v>
      </c>
      <c r="D4920" t="n">
        <v>47.7</v>
      </c>
    </row>
    <row r="4921">
      <c r="A4921" s="5" t="n">
        <v>43864</v>
      </c>
      <c r="B4921" t="inlineStr">
        <is>
          <t>Medium</t>
        </is>
      </c>
      <c r="C4921" t="n">
        <v>46.6</v>
      </c>
      <c r="D4921" t="n">
        <v>46.6</v>
      </c>
    </row>
    <row r="4922">
      <c r="A4922" s="5" t="n">
        <v>43892</v>
      </c>
      <c r="B4922" t="inlineStr">
        <is>
          <t>Medium</t>
        </is>
      </c>
      <c r="C4922" t="n">
        <v>46.6</v>
      </c>
      <c r="D4922" t="n">
        <v>46.9</v>
      </c>
    </row>
    <row r="4923">
      <c r="A4923" s="5" t="n">
        <v>43922</v>
      </c>
      <c r="B4923" t="inlineStr">
        <is>
          <t>Medium</t>
        </is>
      </c>
      <c r="C4923" t="n">
        <v>43.6</v>
      </c>
      <c r="D4923" t="n">
        <v>43.8</v>
      </c>
    </row>
    <row r="4924">
      <c r="A4924" s="5" t="n">
        <v>43952</v>
      </c>
      <c r="B4924" t="inlineStr">
        <is>
          <t>Medium</t>
        </is>
      </c>
      <c r="C4924" t="n">
        <v>37</v>
      </c>
      <c r="D4924" t="n">
        <v>27.5</v>
      </c>
    </row>
    <row r="4925">
      <c r="A4925" s="5" t="n">
        <v>43983</v>
      </c>
      <c r="B4925" t="inlineStr">
        <is>
          <t>Medium</t>
        </is>
      </c>
      <c r="C4925" t="n">
        <v>35</v>
      </c>
      <c r="D4925" t="n">
        <v>32.1</v>
      </c>
    </row>
    <row r="4926">
      <c r="A4926" s="5" t="n">
        <v>44013</v>
      </c>
      <c r="B4926" t="inlineStr">
        <is>
          <t>Medium</t>
        </is>
      </c>
      <c r="C4926" t="n">
        <v>43</v>
      </c>
      <c r="D4926" t="n">
        <v>42.1</v>
      </c>
    </row>
    <row r="4927">
      <c r="A4927" s="5" t="n">
        <v>44046</v>
      </c>
      <c r="B4927" t="inlineStr">
        <is>
          <t>Medium</t>
        </is>
      </c>
      <c r="C4927" t="n">
        <v>48.3</v>
      </c>
      <c r="D4927" t="n">
        <v>44.3</v>
      </c>
    </row>
    <row r="4928">
      <c r="A4928" s="5" t="n">
        <v>44075</v>
      </c>
      <c r="B4928" t="inlineStr">
        <is>
          <t>Medium</t>
        </is>
      </c>
      <c r="C4928" t="n">
        <v>45.8</v>
      </c>
      <c r="D4928" t="n">
        <v>46.4</v>
      </c>
    </row>
    <row r="4929">
      <c r="A4929" s="5" t="n">
        <v>44256</v>
      </c>
      <c r="B4929" t="inlineStr">
        <is>
          <t>Medium</t>
        </is>
      </c>
      <c r="C4929" t="n">
        <v>53</v>
      </c>
      <c r="D4929" t="n">
        <v>54.4</v>
      </c>
    </row>
    <row r="4930">
      <c r="A4930" s="5" t="n">
        <v>44319</v>
      </c>
      <c r="B4930" t="inlineStr">
        <is>
          <t>Medium</t>
        </is>
      </c>
      <c r="C4930" t="n">
        <v>61.5</v>
      </c>
      <c r="D4930" t="n">
        <v>55.1</v>
      </c>
    </row>
    <row r="4931">
      <c r="A4931" s="5" t="n">
        <v>44565</v>
      </c>
      <c r="B4931" t="inlineStr">
        <is>
          <t>Medium</t>
        </is>
      </c>
      <c r="C4931" t="n">
        <v>53.5</v>
      </c>
      <c r="D4931" t="n">
        <v>54.2</v>
      </c>
    </row>
    <row r="4932">
      <c r="A4932" s="5" t="n">
        <v>44683</v>
      </c>
      <c r="B4932" t="inlineStr">
        <is>
          <t>Medium</t>
        </is>
      </c>
      <c r="C4932" t="n">
        <v>56</v>
      </c>
      <c r="D4932" t="n">
        <v>50.9</v>
      </c>
    </row>
    <row r="4933">
      <c r="A4933" s="5" t="n">
        <v>44774</v>
      </c>
      <c r="B4933" t="inlineStr">
        <is>
          <t>Medium</t>
        </is>
      </c>
      <c r="C4933" t="n">
        <v>47.4</v>
      </c>
      <c r="D4933" t="n">
        <v>49.9</v>
      </c>
    </row>
    <row r="4934">
      <c r="A4934" s="5" t="n">
        <v>44805</v>
      </c>
      <c r="B4934" t="inlineStr">
        <is>
          <t>Medium</t>
        </is>
      </c>
      <c r="C4934" t="n">
        <v>49</v>
      </c>
      <c r="D4934" t="n">
        <v>54.2</v>
      </c>
    </row>
    <row r="4935">
      <c r="A4935" s="5" t="n">
        <v>44837</v>
      </c>
      <c r="B4935" t="inlineStr">
        <is>
          <t>Medium</t>
        </is>
      </c>
      <c r="C4935" t="n">
        <v>53</v>
      </c>
      <c r="D4935" t="n">
        <v>48.7</v>
      </c>
    </row>
    <row r="4936">
      <c r="A4936" s="5" t="n">
        <v>44930</v>
      </c>
      <c r="B4936" t="inlineStr">
        <is>
          <t>Medium</t>
        </is>
      </c>
      <c r="C4936" t="n">
        <v>48.3</v>
      </c>
      <c r="D4936" t="n">
        <v>51.4</v>
      </c>
    </row>
    <row r="4937">
      <c r="A4937" s="5" t="n">
        <v>44958</v>
      </c>
      <c r="B4937" t="inlineStr">
        <is>
          <t>Medium</t>
        </is>
      </c>
      <c r="C4937" t="n">
        <v>49</v>
      </c>
      <c r="D4937" t="n">
        <v>50.6</v>
      </c>
    </row>
    <row r="4938">
      <c r="A4938" s="5" t="n">
        <v>45078</v>
      </c>
      <c r="B4938" t="inlineStr">
        <is>
          <t>Medium</t>
        </is>
      </c>
      <c r="C4938" t="n">
        <v>49.8</v>
      </c>
      <c r="D4938" t="n">
        <v>51.4</v>
      </c>
    </row>
    <row r="4939">
      <c r="A4939" s="5" t="n">
        <v>45110</v>
      </c>
      <c r="B4939" t="inlineStr">
        <is>
          <t>Medium</t>
        </is>
      </c>
      <c r="C4939" t="n">
        <v>50.5</v>
      </c>
      <c r="D4939" t="n">
        <v>48.1</v>
      </c>
    </row>
    <row r="4940">
      <c r="A4940" s="5" t="n">
        <v>45139</v>
      </c>
      <c r="B4940" t="inlineStr">
        <is>
          <t>Medium</t>
        </is>
      </c>
      <c r="C4940" t="n">
        <v>48</v>
      </c>
      <c r="D4940" t="n">
        <v>44.4</v>
      </c>
    </row>
    <row r="4941">
      <c r="A4941" s="5" t="n">
        <v>45170</v>
      </c>
      <c r="B4941" t="inlineStr">
        <is>
          <t>Medium</t>
        </is>
      </c>
      <c r="C4941" t="n">
        <v>44.2</v>
      </c>
      <c r="D4941" t="n">
        <v>48.5</v>
      </c>
    </row>
    <row r="4942">
      <c r="A4942" s="5" t="n">
        <v>45201</v>
      </c>
      <c r="B4942" t="inlineStr">
        <is>
          <t>Medium</t>
        </is>
      </c>
      <c r="C4942" t="n">
        <v>48.3</v>
      </c>
      <c r="D4942" t="n">
        <v>51.2</v>
      </c>
    </row>
    <row r="4943">
      <c r="A4943" s="5" t="n">
        <v>45231</v>
      </c>
      <c r="B4943" t="inlineStr">
        <is>
          <t>Medium</t>
        </is>
      </c>
      <c r="C4943" t="n">
        <v>50.3</v>
      </c>
      <c r="D4943" t="n">
        <v>46.8</v>
      </c>
    </row>
    <row r="4944">
      <c r="A4944" s="5" t="n">
        <v>45294</v>
      </c>
      <c r="B4944" t="inlineStr">
        <is>
          <t>Medium</t>
        </is>
      </c>
      <c r="C4944" t="n">
        <v>46.1</v>
      </c>
      <c r="D4944" t="n">
        <v>48.1</v>
      </c>
    </row>
    <row r="4945">
      <c r="A4945" s="5" t="n">
        <v>45413</v>
      </c>
      <c r="B4945" t="inlineStr">
        <is>
          <t>Medium</t>
        </is>
      </c>
      <c r="C4945" t="n">
        <v>48.2</v>
      </c>
      <c r="D4945" t="n">
        <v>48.6</v>
      </c>
    </row>
    <row r="4946">
      <c r="A4946" s="5" t="n">
        <v>45446</v>
      </c>
      <c r="B4946" t="inlineStr">
        <is>
          <t>Medium</t>
        </is>
      </c>
      <c r="C4946" t="n">
        <v>48.5</v>
      </c>
      <c r="D4946" t="n">
        <v>51.1</v>
      </c>
    </row>
    <row r="4947">
      <c r="A4947" s="5" t="n">
        <v>45474</v>
      </c>
      <c r="B4947" t="inlineStr">
        <is>
          <t>Medium</t>
        </is>
      </c>
      <c r="C4947" t="n">
        <v>50</v>
      </c>
      <c r="D4947" t="n">
        <v>49.3</v>
      </c>
    </row>
    <row r="4948">
      <c r="A4948" s="5" t="n">
        <v>45505</v>
      </c>
      <c r="B4948" t="inlineStr">
        <is>
          <t>Medium</t>
        </is>
      </c>
      <c r="C4948" t="n">
        <v>49</v>
      </c>
      <c r="D4948" t="n">
        <v>43.4</v>
      </c>
    </row>
    <row r="4949">
      <c r="A4949" s="5" t="n">
        <v>45566</v>
      </c>
      <c r="B4949" t="inlineStr">
        <is>
          <t>Medium</t>
        </is>
      </c>
      <c r="C4949" t="n">
        <v>47</v>
      </c>
      <c r="D4949" t="n">
        <v>43.9</v>
      </c>
    </row>
    <row r="4950">
      <c r="A4950" s="5" t="n">
        <v>45597</v>
      </c>
      <c r="B4950" t="inlineStr">
        <is>
          <t>Medium</t>
        </is>
      </c>
      <c r="C4950" t="n">
        <v>45</v>
      </c>
      <c r="D4950" t="n">
        <v>44.4</v>
      </c>
    </row>
    <row r="4951">
      <c r="A4951" s="5" t="n">
        <v>45660</v>
      </c>
      <c r="B4951" t="inlineStr">
        <is>
          <t>Medium</t>
        </is>
      </c>
      <c r="C4951" t="n">
        <v>48</v>
      </c>
      <c r="D4951" t="n">
        <v>45.3</v>
      </c>
    </row>
    <row r="4952">
      <c r="A4952" s="5" t="n">
        <v>45839</v>
      </c>
      <c r="B4952" t="inlineStr">
        <is>
          <t>Medium</t>
        </is>
      </c>
      <c r="C4952" t="n">
        <v>47</v>
      </c>
      <c r="D4952" t="n">
        <v>45</v>
      </c>
    </row>
    <row r="4953">
      <c r="A4953" s="5" t="n">
        <v>46143</v>
      </c>
      <c r="B4953" t="inlineStr">
        <is>
          <t>Medium</t>
        </is>
      </c>
      <c r="C4953" t="n">
        <v>49</v>
      </c>
      <c r="D4953" t="n">
        <v>46.4</v>
      </c>
    </row>
    <row r="4954">
      <c r="A4954" s="3" t="inlineStr">
        <is>
          <t>ISM Manufacturing New Orders  (3 events)</t>
        </is>
      </c>
      <c r="B4954" s="3" t="n"/>
      <c r="C4954" s="3" t="n"/>
      <c r="D4954" s="3" t="n"/>
    </row>
    <row r="4955">
      <c r="A4955" s="4" t="inlineStr">
        <is>
          <t>Date</t>
        </is>
      </c>
      <c r="B4955" s="4" t="inlineStr">
        <is>
          <t>Impact</t>
        </is>
      </c>
      <c r="C4955" s="4" t="inlineStr">
        <is>
          <t>Forecast</t>
        </is>
      </c>
      <c r="D4955" s="4" t="inlineStr">
        <is>
          <t>Actual</t>
        </is>
      </c>
    </row>
    <row r="4956">
      <c r="A4956" s="5" t="n">
        <v>42887</v>
      </c>
      <c r="B4956" t="inlineStr">
        <is>
          <t>Medium</t>
        </is>
      </c>
      <c r="C4956" t="n">
        <v>55.2</v>
      </c>
      <c r="D4956" t="n">
        <v>59.5</v>
      </c>
    </row>
    <row r="4957">
      <c r="A4957" s="5" t="n">
        <v>42979</v>
      </c>
      <c r="B4957" t="inlineStr">
        <is>
          <t>Medium</t>
        </is>
      </c>
      <c r="C4957" t="n">
        <v>60</v>
      </c>
      <c r="D4957" t="n">
        <v>60.3</v>
      </c>
    </row>
    <row r="4958">
      <c r="A4958" s="5" t="n">
        <v>43647</v>
      </c>
      <c r="B4958" t="inlineStr">
        <is>
          <t>Medium</t>
        </is>
      </c>
      <c r="C4958" t="n">
        <v>52.5</v>
      </c>
      <c r="D4958" t="n">
        <v>50</v>
      </c>
    </row>
    <row r="4959">
      <c r="A4959" s="3" t="inlineStr">
        <is>
          <t>ISM Manufacturing PMI  (140 events)</t>
        </is>
      </c>
      <c r="B4959" s="3" t="n"/>
      <c r="C4959" s="3" t="n"/>
      <c r="D4959" s="3" t="n"/>
    </row>
    <row r="4960">
      <c r="A4960" s="4" t="inlineStr">
        <is>
          <t>Date</t>
        </is>
      </c>
      <c r="B4960" s="4" t="inlineStr">
        <is>
          <t>Impact</t>
        </is>
      </c>
      <c r="C4960" s="4" t="inlineStr">
        <is>
          <t>Forecast</t>
        </is>
      </c>
      <c r="D4960" s="4" t="inlineStr">
        <is>
          <t>Actual</t>
        </is>
      </c>
    </row>
    <row r="4961">
      <c r="A4961" s="5" t="n">
        <v>42006</v>
      </c>
      <c r="B4961" t="inlineStr">
        <is>
          <t>Medium</t>
        </is>
      </c>
      <c r="C4961" t="n">
        <v>57.7</v>
      </c>
      <c r="D4961" t="n">
        <v>55.5</v>
      </c>
    </row>
    <row r="4962">
      <c r="A4962" s="5" t="n">
        <v>42037</v>
      </c>
      <c r="B4962" t="inlineStr">
        <is>
          <t>Medium</t>
        </is>
      </c>
      <c r="C4962" t="n">
        <v>54.5</v>
      </c>
      <c r="D4962" t="n">
        <v>53.5</v>
      </c>
    </row>
    <row r="4963">
      <c r="A4963" s="5" t="n">
        <v>42065</v>
      </c>
      <c r="B4963" t="inlineStr">
        <is>
          <t>Medium</t>
        </is>
      </c>
      <c r="C4963" t="n">
        <v>53</v>
      </c>
      <c r="D4963" t="n">
        <v>52.9</v>
      </c>
    </row>
    <row r="4964">
      <c r="A4964" s="5" t="n">
        <v>42095</v>
      </c>
      <c r="B4964" t="inlineStr">
        <is>
          <t>Medium</t>
        </is>
      </c>
      <c r="C4964" t="n">
        <v>52.5</v>
      </c>
      <c r="D4964" t="n">
        <v>51.5</v>
      </c>
    </row>
    <row r="4965">
      <c r="A4965" s="5" t="n">
        <v>42125</v>
      </c>
      <c r="B4965" t="inlineStr">
        <is>
          <t>Medium</t>
        </is>
      </c>
      <c r="C4965" t="n">
        <v>52</v>
      </c>
      <c r="D4965" t="n">
        <v>51.5</v>
      </c>
    </row>
    <row r="4966">
      <c r="A4966" s="5" t="n">
        <v>42156</v>
      </c>
      <c r="B4966" t="inlineStr">
        <is>
          <t>Medium</t>
        </is>
      </c>
      <c r="C4966" t="n">
        <v>52</v>
      </c>
      <c r="D4966" t="n">
        <v>52.8</v>
      </c>
    </row>
    <row r="4967">
      <c r="A4967" s="5" t="n">
        <v>42186</v>
      </c>
      <c r="B4967" t="inlineStr">
        <is>
          <t>Medium</t>
        </is>
      </c>
      <c r="C4967" t="n">
        <v>53.1</v>
      </c>
      <c r="D4967" t="n">
        <v>53.5</v>
      </c>
    </row>
    <row r="4968">
      <c r="A4968" s="5" t="n">
        <v>42219</v>
      </c>
      <c r="B4968" t="inlineStr">
        <is>
          <t>Medium</t>
        </is>
      </c>
      <c r="C4968" t="n">
        <v>53.6</v>
      </c>
      <c r="D4968" t="n">
        <v>52.7</v>
      </c>
    </row>
    <row r="4969">
      <c r="A4969" s="5" t="n">
        <v>42248</v>
      </c>
      <c r="B4969" t="inlineStr">
        <is>
          <t>Medium</t>
        </is>
      </c>
      <c r="C4969" t="n">
        <v>52.6</v>
      </c>
      <c r="D4969" t="n">
        <v>51.1</v>
      </c>
    </row>
    <row r="4970">
      <c r="A4970" s="5" t="n">
        <v>42278</v>
      </c>
      <c r="B4970" t="inlineStr">
        <is>
          <t>Medium</t>
        </is>
      </c>
      <c r="C4970" t="n">
        <v>50.6</v>
      </c>
      <c r="D4970" t="n">
        <v>50.2</v>
      </c>
    </row>
    <row r="4971">
      <c r="A4971" s="5" t="n">
        <v>42310</v>
      </c>
      <c r="B4971" t="inlineStr">
        <is>
          <t>Medium</t>
        </is>
      </c>
      <c r="C4971" t="n">
        <v>50</v>
      </c>
      <c r="D4971" t="n">
        <v>50.1</v>
      </c>
    </row>
    <row r="4972">
      <c r="A4972" s="5" t="n">
        <v>42339</v>
      </c>
      <c r="B4972" t="inlineStr">
        <is>
          <t>Medium</t>
        </is>
      </c>
      <c r="C4972" t="n">
        <v>50.4</v>
      </c>
      <c r="D4972" t="n">
        <v>48.6</v>
      </c>
    </row>
    <row r="4973">
      <c r="A4973" s="5" t="n">
        <v>42373</v>
      </c>
      <c r="B4973" t="inlineStr">
        <is>
          <t>Medium</t>
        </is>
      </c>
      <c r="C4973" t="n">
        <v>49</v>
      </c>
      <c r="D4973" t="n">
        <v>48.2</v>
      </c>
    </row>
    <row r="4974">
      <c r="A4974" s="5" t="n">
        <v>42401</v>
      </c>
      <c r="B4974" t="inlineStr">
        <is>
          <t>Medium</t>
        </is>
      </c>
      <c r="C4974" t="n">
        <v>48</v>
      </c>
      <c r="D4974" t="n">
        <v>48.2</v>
      </c>
    </row>
    <row r="4975">
      <c r="A4975" s="5" t="n">
        <v>42430</v>
      </c>
      <c r="B4975" t="inlineStr">
        <is>
          <t>Medium</t>
        </is>
      </c>
      <c r="C4975" t="n">
        <v>48.5</v>
      </c>
      <c r="D4975" t="n">
        <v>49.5</v>
      </c>
    </row>
    <row r="4976">
      <c r="A4976" s="5" t="n">
        <v>42461</v>
      </c>
      <c r="B4976" t="inlineStr">
        <is>
          <t>Medium</t>
        </is>
      </c>
      <c r="C4976" t="n">
        <v>50.7</v>
      </c>
      <c r="D4976" t="n">
        <v>51.8</v>
      </c>
    </row>
    <row r="4977">
      <c r="A4977" s="5" t="n">
        <v>42492</v>
      </c>
      <c r="B4977" t="inlineStr">
        <is>
          <t>Medium</t>
        </is>
      </c>
      <c r="C4977" t="n">
        <v>51.4</v>
      </c>
      <c r="D4977" t="n">
        <v>50.8</v>
      </c>
    </row>
    <row r="4978">
      <c r="A4978" s="5" t="n">
        <v>42522</v>
      </c>
      <c r="B4978" t="inlineStr">
        <is>
          <t>Medium</t>
        </is>
      </c>
      <c r="C4978" t="n">
        <v>50.4</v>
      </c>
      <c r="D4978" t="n">
        <v>51.3</v>
      </c>
    </row>
    <row r="4979">
      <c r="A4979" s="5" t="n">
        <v>42552</v>
      </c>
      <c r="B4979" t="inlineStr">
        <is>
          <t>Medium</t>
        </is>
      </c>
      <c r="C4979" t="n">
        <v>51.4</v>
      </c>
      <c r="D4979" t="n">
        <v>53.2</v>
      </c>
    </row>
    <row r="4980">
      <c r="A4980" s="5" t="n">
        <v>42583</v>
      </c>
      <c r="B4980" t="inlineStr">
        <is>
          <t>Medium</t>
        </is>
      </c>
      <c r="C4980" t="n">
        <v>53</v>
      </c>
      <c r="D4980" t="n">
        <v>52.6</v>
      </c>
    </row>
    <row r="4981">
      <c r="A4981" s="5" t="n">
        <v>42614</v>
      </c>
      <c r="B4981" t="inlineStr">
        <is>
          <t>Medium</t>
        </is>
      </c>
      <c r="C4981" t="n">
        <v>52</v>
      </c>
      <c r="D4981" t="n">
        <v>49.4</v>
      </c>
    </row>
    <row r="4982">
      <c r="A4982" s="5" t="n">
        <v>42646</v>
      </c>
      <c r="B4982" t="inlineStr">
        <is>
          <t>Medium</t>
        </is>
      </c>
      <c r="C4982" t="n">
        <v>50.3</v>
      </c>
      <c r="D4982" t="n">
        <v>51.5</v>
      </c>
    </row>
    <row r="4983">
      <c r="A4983" s="5" t="n">
        <v>42675</v>
      </c>
      <c r="B4983" t="inlineStr">
        <is>
          <t>Medium</t>
        </is>
      </c>
      <c r="C4983" t="n">
        <v>51.7</v>
      </c>
      <c r="D4983" t="n">
        <v>51.9</v>
      </c>
    </row>
    <row r="4984">
      <c r="A4984" s="5" t="n">
        <v>42705</v>
      </c>
      <c r="B4984" t="inlineStr">
        <is>
          <t>Medium</t>
        </is>
      </c>
      <c r="C4984" t="n">
        <v>52.2</v>
      </c>
      <c r="D4984" t="n">
        <v>53.2</v>
      </c>
    </row>
    <row r="4985">
      <c r="A4985" s="5" t="n">
        <v>42738</v>
      </c>
      <c r="B4985" t="inlineStr">
        <is>
          <t>Medium</t>
        </is>
      </c>
      <c r="C4985" t="n">
        <v>58</v>
      </c>
      <c r="D4985" t="n">
        <v>54.7</v>
      </c>
    </row>
    <row r="4986">
      <c r="A4986" s="5" t="n">
        <v>42767</v>
      </c>
      <c r="B4986" t="inlineStr">
        <is>
          <t>Medium</t>
        </is>
      </c>
      <c r="C4986" t="n">
        <v>55</v>
      </c>
      <c r="D4986" t="n">
        <v>56</v>
      </c>
    </row>
    <row r="4987">
      <c r="A4987" s="5" t="n">
        <v>42795</v>
      </c>
      <c r="B4987" t="inlineStr">
        <is>
          <t>Medium</t>
        </is>
      </c>
      <c r="C4987" t="n">
        <v>56</v>
      </c>
      <c r="D4987" t="n">
        <v>57.7</v>
      </c>
    </row>
    <row r="4988">
      <c r="A4988" s="5" t="n">
        <v>42828</v>
      </c>
      <c r="B4988" t="inlineStr">
        <is>
          <t>Medium</t>
        </is>
      </c>
      <c r="C4988" t="n">
        <v>57</v>
      </c>
      <c r="D4988" t="n">
        <v>57.2</v>
      </c>
    </row>
    <row r="4989">
      <c r="A4989" s="5" t="n">
        <v>42856</v>
      </c>
      <c r="B4989" t="inlineStr">
        <is>
          <t>Medium</t>
        </is>
      </c>
      <c r="C4989" t="n">
        <v>56.5</v>
      </c>
      <c r="D4989" t="n">
        <v>54.8</v>
      </c>
    </row>
    <row r="4990">
      <c r="A4990" s="5" t="n">
        <v>42887</v>
      </c>
      <c r="B4990" t="inlineStr">
        <is>
          <t>Medium</t>
        </is>
      </c>
      <c r="C4990" t="n">
        <v>54.5</v>
      </c>
      <c r="D4990" t="n">
        <v>54.9</v>
      </c>
    </row>
    <row r="4991">
      <c r="A4991" s="5" t="n">
        <v>42919</v>
      </c>
      <c r="B4991" t="inlineStr">
        <is>
          <t>Medium</t>
        </is>
      </c>
      <c r="C4991" t="n">
        <v>55.2</v>
      </c>
      <c r="D4991" t="n">
        <v>57.8</v>
      </c>
    </row>
    <row r="4992">
      <c r="A4992" s="5" t="n">
        <v>42948</v>
      </c>
      <c r="B4992" t="inlineStr">
        <is>
          <t>Medium</t>
        </is>
      </c>
      <c r="C4992" t="n">
        <v>56.5</v>
      </c>
      <c r="D4992" t="n">
        <v>56.3</v>
      </c>
    </row>
    <row r="4993">
      <c r="A4993" s="5" t="n">
        <v>42979</v>
      </c>
      <c r="B4993" t="inlineStr">
        <is>
          <t>Medium</t>
        </is>
      </c>
      <c r="C4993" t="n">
        <v>56.5</v>
      </c>
      <c r="D4993" t="n">
        <v>58.8</v>
      </c>
    </row>
    <row r="4994">
      <c r="A4994" s="5" t="n">
        <v>43010</v>
      </c>
      <c r="B4994" t="inlineStr">
        <is>
          <t>Medium</t>
        </is>
      </c>
      <c r="C4994" t="n">
        <v>58</v>
      </c>
      <c r="D4994" t="n">
        <v>60.8</v>
      </c>
    </row>
    <row r="4995">
      <c r="A4995" s="5" t="n">
        <v>43040</v>
      </c>
      <c r="B4995" t="inlineStr">
        <is>
          <t>Medium</t>
        </is>
      </c>
      <c r="C4995" t="n">
        <v>59.5</v>
      </c>
      <c r="D4995" t="n">
        <v>58.7</v>
      </c>
    </row>
    <row r="4996">
      <c r="A4996" s="5" t="n">
        <v>43070</v>
      </c>
      <c r="B4996" t="inlineStr">
        <is>
          <t>Medium</t>
        </is>
      </c>
      <c r="C4996" t="n">
        <v>58.4</v>
      </c>
      <c r="D4996" t="n">
        <v>58.2</v>
      </c>
    </row>
    <row r="4997">
      <c r="A4997" s="5" t="n">
        <v>43103</v>
      </c>
      <c r="B4997" t="inlineStr">
        <is>
          <t>Medium</t>
        </is>
      </c>
      <c r="C4997" t="n">
        <v>58.1</v>
      </c>
      <c r="D4997" t="n">
        <v>59.7</v>
      </c>
    </row>
    <row r="4998">
      <c r="A4998" s="5" t="n">
        <v>43132</v>
      </c>
      <c r="B4998" t="inlineStr">
        <is>
          <t>Medium</t>
        </is>
      </c>
      <c r="C4998" t="n">
        <v>58.8</v>
      </c>
      <c r="D4998" t="n">
        <v>59.1</v>
      </c>
    </row>
    <row r="4999">
      <c r="A4999" s="5" t="n">
        <v>43160</v>
      </c>
      <c r="B4999" t="inlineStr">
        <is>
          <t>Medium</t>
        </is>
      </c>
      <c r="C4999" t="n">
        <v>58.7</v>
      </c>
      <c r="D4999" t="n">
        <v>60.8</v>
      </c>
    </row>
    <row r="5000">
      <c r="A5000" s="5" t="n">
        <v>43192</v>
      </c>
      <c r="B5000" t="inlineStr">
        <is>
          <t>Medium</t>
        </is>
      </c>
      <c r="C5000" t="n">
        <v>60</v>
      </c>
      <c r="D5000" t="n">
        <v>59.3</v>
      </c>
    </row>
    <row r="5001">
      <c r="A5001" s="5" t="n">
        <v>43221</v>
      </c>
      <c r="B5001" t="inlineStr">
        <is>
          <t>Medium</t>
        </is>
      </c>
      <c r="C5001" t="n">
        <v>58.3</v>
      </c>
      <c r="D5001" t="n">
        <v>57.3</v>
      </c>
    </row>
    <row r="5002">
      <c r="A5002" s="5" t="n">
        <v>43252</v>
      </c>
      <c r="B5002" t="inlineStr">
        <is>
          <t>Medium</t>
        </is>
      </c>
      <c r="C5002" t="n">
        <v>58.1</v>
      </c>
      <c r="D5002" t="n">
        <v>58.7</v>
      </c>
    </row>
    <row r="5003">
      <c r="A5003" s="5" t="n">
        <v>43283</v>
      </c>
      <c r="B5003" t="inlineStr">
        <is>
          <t>Medium</t>
        </is>
      </c>
      <c r="C5003" t="n">
        <v>58.4</v>
      </c>
      <c r="D5003" t="n">
        <v>60.2</v>
      </c>
    </row>
    <row r="5004">
      <c r="A5004" s="5" t="n">
        <v>43313</v>
      </c>
      <c r="B5004" t="inlineStr">
        <is>
          <t>Medium</t>
        </is>
      </c>
      <c r="C5004" t="n">
        <v>59.5</v>
      </c>
      <c r="D5004" t="n">
        <v>58.1</v>
      </c>
    </row>
    <row r="5005">
      <c r="A5005" s="5" t="n">
        <v>43347</v>
      </c>
      <c r="B5005" t="inlineStr">
        <is>
          <t>Medium</t>
        </is>
      </c>
      <c r="C5005" t="n">
        <v>57.7</v>
      </c>
      <c r="D5005" t="n">
        <v>61.3</v>
      </c>
    </row>
    <row r="5006">
      <c r="A5006" s="5" t="n">
        <v>43374</v>
      </c>
      <c r="B5006" t="inlineStr">
        <is>
          <t>Medium</t>
        </is>
      </c>
      <c r="C5006" t="n">
        <v>60.1</v>
      </c>
      <c r="D5006" t="n">
        <v>59.8</v>
      </c>
    </row>
    <row r="5007">
      <c r="A5007" s="5" t="n">
        <v>43405</v>
      </c>
      <c r="B5007" t="inlineStr">
        <is>
          <t>Medium</t>
        </is>
      </c>
      <c r="C5007" t="n">
        <v>59</v>
      </c>
      <c r="D5007" t="n">
        <v>57.7</v>
      </c>
    </row>
    <row r="5008">
      <c r="A5008" s="5" t="n">
        <v>43437</v>
      </c>
      <c r="B5008" t="inlineStr">
        <is>
          <t>Medium</t>
        </is>
      </c>
      <c r="C5008" t="n">
        <v>57.6</v>
      </c>
      <c r="D5008" t="n">
        <v>59.3</v>
      </c>
    </row>
    <row r="5009">
      <c r="A5009" s="5" t="n">
        <v>43468</v>
      </c>
      <c r="B5009" t="inlineStr">
        <is>
          <t>Medium</t>
        </is>
      </c>
      <c r="C5009" t="n">
        <v>57.9</v>
      </c>
      <c r="D5009" t="n">
        <v>54.1</v>
      </c>
    </row>
    <row r="5010">
      <c r="A5010" s="5" t="n">
        <v>43497</v>
      </c>
      <c r="B5010" t="inlineStr">
        <is>
          <t>Medium</t>
        </is>
      </c>
      <c r="C5010" t="n">
        <v>54.2</v>
      </c>
      <c r="D5010" t="n">
        <v>56.6</v>
      </c>
    </row>
    <row r="5011">
      <c r="A5011" s="5" t="n">
        <v>43525</v>
      </c>
      <c r="B5011" t="inlineStr">
        <is>
          <t>Medium</t>
        </is>
      </c>
      <c r="C5011" t="n">
        <v>55.5</v>
      </c>
      <c r="D5011" t="n">
        <v>54.2</v>
      </c>
    </row>
    <row r="5012">
      <c r="A5012" s="5" t="n">
        <v>43556</v>
      </c>
      <c r="B5012" t="inlineStr">
        <is>
          <t>Medium</t>
        </is>
      </c>
      <c r="C5012" t="n">
        <v>54.5</v>
      </c>
      <c r="D5012" t="n">
        <v>55.3</v>
      </c>
    </row>
    <row r="5013">
      <c r="A5013" s="5" t="n">
        <v>43586</v>
      </c>
      <c r="B5013" t="inlineStr">
        <is>
          <t>Medium</t>
        </is>
      </c>
      <c r="C5013" t="n">
        <v>55</v>
      </c>
      <c r="D5013" t="n">
        <v>52.8</v>
      </c>
    </row>
    <row r="5014">
      <c r="A5014" s="5" t="n">
        <v>43619</v>
      </c>
      <c r="B5014" t="inlineStr">
        <is>
          <t>Medium</t>
        </is>
      </c>
      <c r="C5014" t="n">
        <v>53</v>
      </c>
      <c r="D5014" t="n">
        <v>52.1</v>
      </c>
    </row>
    <row r="5015">
      <c r="A5015" s="5" t="n">
        <v>43647</v>
      </c>
      <c r="B5015" t="inlineStr">
        <is>
          <t>Medium</t>
        </is>
      </c>
      <c r="C5015" t="n">
        <v>51</v>
      </c>
      <c r="D5015" t="n">
        <v>51.7</v>
      </c>
    </row>
    <row r="5016">
      <c r="A5016" s="5" t="n">
        <v>43678</v>
      </c>
      <c r="B5016" t="inlineStr">
        <is>
          <t>Medium</t>
        </is>
      </c>
      <c r="C5016" t="n">
        <v>52</v>
      </c>
      <c r="D5016" t="n">
        <v>51.2</v>
      </c>
    </row>
    <row r="5017">
      <c r="A5017" s="5" t="n">
        <v>43711</v>
      </c>
      <c r="B5017" t="inlineStr">
        <is>
          <t>Medium</t>
        </is>
      </c>
      <c r="C5017" t="n">
        <v>51.1</v>
      </c>
      <c r="D5017" t="n">
        <v>49.1</v>
      </c>
    </row>
    <row r="5018">
      <c r="A5018" s="5" t="n">
        <v>43739</v>
      </c>
      <c r="B5018" t="inlineStr">
        <is>
          <t>Medium</t>
        </is>
      </c>
      <c r="C5018" t="n">
        <v>50.1</v>
      </c>
      <c r="D5018" t="n">
        <v>47.8</v>
      </c>
    </row>
    <row r="5019">
      <c r="A5019" s="5" t="n">
        <v>43770</v>
      </c>
      <c r="B5019" t="inlineStr">
        <is>
          <t>Medium</t>
        </is>
      </c>
      <c r="C5019" t="n">
        <v>48.9</v>
      </c>
      <c r="D5019" t="n">
        <v>48.3</v>
      </c>
    </row>
    <row r="5020">
      <c r="A5020" s="5" t="n">
        <v>43801</v>
      </c>
      <c r="B5020" t="inlineStr">
        <is>
          <t>Medium</t>
        </is>
      </c>
      <c r="C5020" t="n">
        <v>49.2</v>
      </c>
      <c r="D5020" t="n">
        <v>48.1</v>
      </c>
    </row>
    <row r="5021">
      <c r="A5021" s="5" t="n">
        <v>43833</v>
      </c>
      <c r="B5021" t="inlineStr">
        <is>
          <t>Medium</t>
        </is>
      </c>
      <c r="C5021" t="n">
        <v>49</v>
      </c>
      <c r="D5021" t="n">
        <v>47.2</v>
      </c>
    </row>
    <row r="5022">
      <c r="A5022" s="5" t="n">
        <v>43864</v>
      </c>
      <c r="B5022" t="inlineStr">
        <is>
          <t>Medium</t>
        </is>
      </c>
      <c r="C5022" t="n">
        <v>48.5</v>
      </c>
      <c r="D5022" t="n">
        <v>50.9</v>
      </c>
    </row>
    <row r="5023">
      <c r="A5023" s="5" t="n">
        <v>43892</v>
      </c>
      <c r="B5023" t="inlineStr">
        <is>
          <t>Medium</t>
        </is>
      </c>
      <c r="C5023" t="n">
        <v>50.5</v>
      </c>
      <c r="D5023" t="n">
        <v>50.1</v>
      </c>
    </row>
    <row r="5024">
      <c r="A5024" s="5" t="n">
        <v>43922</v>
      </c>
      <c r="B5024" t="inlineStr">
        <is>
          <t>Medium</t>
        </is>
      </c>
      <c r="C5024" t="n">
        <v>45</v>
      </c>
      <c r="D5024" t="n">
        <v>49.1</v>
      </c>
    </row>
    <row r="5025">
      <c r="A5025" s="5" t="n">
        <v>43952</v>
      </c>
      <c r="B5025" t="inlineStr">
        <is>
          <t>Medium</t>
        </is>
      </c>
      <c r="C5025" t="n">
        <v>36.9</v>
      </c>
      <c r="D5025" t="n">
        <v>41.5</v>
      </c>
    </row>
    <row r="5026">
      <c r="A5026" s="5" t="n">
        <v>43983</v>
      </c>
      <c r="B5026" t="inlineStr">
        <is>
          <t>Medium</t>
        </is>
      </c>
      <c r="C5026" t="n">
        <v>43.6</v>
      </c>
      <c r="D5026" t="n">
        <v>43.1</v>
      </c>
    </row>
    <row r="5027">
      <c r="A5027" s="5" t="n">
        <v>44013</v>
      </c>
      <c r="B5027" t="inlineStr">
        <is>
          <t>Medium</t>
        </is>
      </c>
      <c r="C5027" t="n">
        <v>49.5</v>
      </c>
      <c r="D5027" t="n">
        <v>52.6</v>
      </c>
    </row>
    <row r="5028">
      <c r="A5028" s="5" t="n">
        <v>44046</v>
      </c>
      <c r="B5028" t="inlineStr">
        <is>
          <t>Medium</t>
        </is>
      </c>
      <c r="C5028" t="n">
        <v>53.6</v>
      </c>
      <c r="D5028" t="n">
        <v>54.2</v>
      </c>
    </row>
    <row r="5029">
      <c r="A5029" s="5" t="n">
        <v>44075</v>
      </c>
      <c r="B5029" t="inlineStr">
        <is>
          <t>Medium</t>
        </is>
      </c>
      <c r="C5029" t="n">
        <v>54.5</v>
      </c>
      <c r="D5029" t="n">
        <v>56</v>
      </c>
    </row>
    <row r="5030">
      <c r="A5030" s="5" t="n">
        <v>44105</v>
      </c>
      <c r="B5030" t="inlineStr">
        <is>
          <t>Medium</t>
        </is>
      </c>
      <c r="C5030" t="n">
        <v>56.4</v>
      </c>
      <c r="D5030" t="n">
        <v>55.4</v>
      </c>
    </row>
    <row r="5031">
      <c r="A5031" s="5" t="n">
        <v>44137</v>
      </c>
      <c r="B5031" t="inlineStr">
        <is>
          <t>Medium</t>
        </is>
      </c>
      <c r="C5031" t="n">
        <v>55.8</v>
      </c>
      <c r="D5031" t="n">
        <v>59.3</v>
      </c>
    </row>
    <row r="5032">
      <c r="A5032" s="5" t="n">
        <v>44166</v>
      </c>
      <c r="B5032" t="inlineStr">
        <is>
          <t>Medium</t>
        </is>
      </c>
      <c r="C5032" t="n">
        <v>58</v>
      </c>
      <c r="D5032" t="n">
        <v>57.5</v>
      </c>
    </row>
    <row r="5033">
      <c r="A5033" s="5" t="n">
        <v>44201</v>
      </c>
      <c r="B5033" t="inlineStr">
        <is>
          <t>Medium</t>
        </is>
      </c>
      <c r="C5033" t="n">
        <v>56.6</v>
      </c>
      <c r="D5033" t="n">
        <v>60.7</v>
      </c>
    </row>
    <row r="5034">
      <c r="A5034" s="5" t="n">
        <v>44228</v>
      </c>
      <c r="B5034" t="inlineStr">
        <is>
          <t>Medium</t>
        </is>
      </c>
      <c r="C5034" t="n">
        <v>60</v>
      </c>
      <c r="D5034" t="n">
        <v>58.7</v>
      </c>
    </row>
    <row r="5035">
      <c r="A5035" s="5" t="n">
        <v>44256</v>
      </c>
      <c r="B5035" t="inlineStr">
        <is>
          <t>Medium</t>
        </is>
      </c>
      <c r="C5035" t="n">
        <v>58.8</v>
      </c>
      <c r="D5035" t="n">
        <v>60.8</v>
      </c>
    </row>
    <row r="5036">
      <c r="A5036" s="5" t="n">
        <v>44287</v>
      </c>
      <c r="B5036" t="inlineStr">
        <is>
          <t>Medium</t>
        </is>
      </c>
      <c r="C5036" t="n">
        <v>61.3</v>
      </c>
      <c r="D5036" t="n">
        <v>64.7</v>
      </c>
    </row>
    <row r="5037">
      <c r="A5037" s="5" t="n">
        <v>44319</v>
      </c>
      <c r="B5037" t="inlineStr">
        <is>
          <t>Medium</t>
        </is>
      </c>
      <c r="C5037" t="n">
        <v>65</v>
      </c>
      <c r="D5037" t="n">
        <v>60.7</v>
      </c>
    </row>
    <row r="5038">
      <c r="A5038" s="5" t="n">
        <v>44348</v>
      </c>
      <c r="B5038" t="inlineStr">
        <is>
          <t>Medium</t>
        </is>
      </c>
      <c r="C5038" t="n">
        <v>60.9</v>
      </c>
      <c r="D5038" t="n">
        <v>61.2</v>
      </c>
    </row>
    <row r="5039">
      <c r="A5039" s="5" t="n">
        <v>44378</v>
      </c>
      <c r="B5039" t="inlineStr">
        <is>
          <t>Medium</t>
        </is>
      </c>
      <c r="C5039" t="n">
        <v>61</v>
      </c>
      <c r="D5039" t="n">
        <v>60.6</v>
      </c>
    </row>
    <row r="5040">
      <c r="A5040" s="5" t="n">
        <v>44410</v>
      </c>
      <c r="B5040" t="inlineStr">
        <is>
          <t>Medium</t>
        </is>
      </c>
      <c r="C5040" t="n">
        <v>60.9</v>
      </c>
      <c r="D5040" t="n">
        <v>59.5</v>
      </c>
    </row>
    <row r="5041">
      <c r="A5041" s="5" t="n">
        <v>44440</v>
      </c>
      <c r="B5041" t="inlineStr">
        <is>
          <t>Medium</t>
        </is>
      </c>
      <c r="C5041" t="n">
        <v>58.6</v>
      </c>
      <c r="D5041" t="n">
        <v>59.9</v>
      </c>
    </row>
    <row r="5042">
      <c r="A5042" s="5" t="n">
        <v>44470</v>
      </c>
      <c r="B5042" t="inlineStr">
        <is>
          <t>High</t>
        </is>
      </c>
      <c r="C5042" t="n">
        <v>59.6</v>
      </c>
      <c r="D5042" t="n">
        <v>61.1</v>
      </c>
    </row>
    <row r="5043">
      <c r="A5043" s="5" t="n">
        <v>44501</v>
      </c>
      <c r="B5043" t="inlineStr">
        <is>
          <t>High</t>
        </is>
      </c>
      <c r="C5043" t="n">
        <v>60.5</v>
      </c>
      <c r="D5043" t="n">
        <v>60.8</v>
      </c>
    </row>
    <row r="5044">
      <c r="A5044" s="5" t="n">
        <v>44531</v>
      </c>
      <c r="B5044" t="inlineStr">
        <is>
          <t>High</t>
        </is>
      </c>
      <c r="C5044" t="n">
        <v>61</v>
      </c>
      <c r="D5044" t="n">
        <v>61.1</v>
      </c>
    </row>
    <row r="5045">
      <c r="A5045" s="5" t="n">
        <v>44565</v>
      </c>
      <c r="B5045" t="inlineStr">
        <is>
          <t>High</t>
        </is>
      </c>
      <c r="C5045" t="n">
        <v>60</v>
      </c>
      <c r="D5045" t="n">
        <v>58.7</v>
      </c>
    </row>
    <row r="5046">
      <c r="A5046" s="5" t="n">
        <v>44593</v>
      </c>
      <c r="B5046" t="inlineStr">
        <is>
          <t>High</t>
        </is>
      </c>
      <c r="C5046" t="n">
        <v>57.5</v>
      </c>
      <c r="D5046" t="n">
        <v>57.6</v>
      </c>
    </row>
    <row r="5047">
      <c r="A5047" s="5" t="n">
        <v>44621</v>
      </c>
      <c r="B5047" t="inlineStr">
        <is>
          <t>High</t>
        </is>
      </c>
      <c r="C5047" t="n">
        <v>58</v>
      </c>
      <c r="D5047" t="n">
        <v>58.6</v>
      </c>
    </row>
    <row r="5048">
      <c r="A5048" s="5" t="n">
        <v>44652</v>
      </c>
      <c r="B5048" t="inlineStr">
        <is>
          <t>High</t>
        </is>
      </c>
      <c r="C5048" t="n">
        <v>59</v>
      </c>
      <c r="D5048" t="n">
        <v>57.1</v>
      </c>
    </row>
    <row r="5049">
      <c r="A5049" s="5" t="n">
        <v>44683</v>
      </c>
      <c r="B5049" t="inlineStr">
        <is>
          <t>High</t>
        </is>
      </c>
      <c r="C5049" t="n">
        <v>57.6</v>
      </c>
      <c r="D5049" t="n">
        <v>55.4</v>
      </c>
    </row>
    <row r="5050">
      <c r="A5050" s="5" t="n">
        <v>44713</v>
      </c>
      <c r="B5050" t="inlineStr">
        <is>
          <t>High</t>
        </is>
      </c>
      <c r="C5050" t="n">
        <v>54.5</v>
      </c>
      <c r="D5050" t="n">
        <v>56.1</v>
      </c>
    </row>
    <row r="5051">
      <c r="A5051" s="5" t="n">
        <v>44743</v>
      </c>
      <c r="B5051" t="inlineStr">
        <is>
          <t>High</t>
        </is>
      </c>
      <c r="C5051" t="n">
        <v>54.9</v>
      </c>
      <c r="D5051" t="n">
        <v>53</v>
      </c>
    </row>
    <row r="5052">
      <c r="A5052" s="5" t="n">
        <v>44774</v>
      </c>
      <c r="B5052" t="inlineStr">
        <is>
          <t>High</t>
        </is>
      </c>
      <c r="C5052" t="n">
        <v>52</v>
      </c>
      <c r="D5052" t="n">
        <v>52.8</v>
      </c>
    </row>
    <row r="5053">
      <c r="A5053" s="5" t="n">
        <v>44805</v>
      </c>
      <c r="B5053" t="inlineStr">
        <is>
          <t>High</t>
        </is>
      </c>
      <c r="C5053" t="n">
        <v>52</v>
      </c>
      <c r="D5053" t="n">
        <v>52.8</v>
      </c>
    </row>
    <row r="5054">
      <c r="A5054" s="5" t="n">
        <v>44837</v>
      </c>
      <c r="B5054" t="inlineStr">
        <is>
          <t>High</t>
        </is>
      </c>
      <c r="C5054" t="n">
        <v>52.2</v>
      </c>
      <c r="D5054" t="n">
        <v>50.9</v>
      </c>
    </row>
    <row r="5055">
      <c r="A5055" s="5" t="n">
        <v>44866</v>
      </c>
      <c r="B5055" t="inlineStr">
        <is>
          <t>High</t>
        </is>
      </c>
      <c r="C5055" t="n">
        <v>50</v>
      </c>
      <c r="D5055" t="n">
        <v>50.2</v>
      </c>
    </row>
    <row r="5056">
      <c r="A5056" s="5" t="n">
        <v>44896</v>
      </c>
      <c r="B5056" t="inlineStr">
        <is>
          <t>High</t>
        </is>
      </c>
      <c r="C5056" t="n">
        <v>49.8</v>
      </c>
      <c r="D5056" t="n">
        <v>49</v>
      </c>
    </row>
    <row r="5057">
      <c r="A5057" s="5" t="n">
        <v>44930</v>
      </c>
      <c r="B5057" t="inlineStr">
        <is>
          <t>High</t>
        </is>
      </c>
      <c r="C5057" t="n">
        <v>48.5</v>
      </c>
      <c r="D5057" t="n">
        <v>48.4</v>
      </c>
    </row>
    <row r="5058">
      <c r="A5058" s="5" t="n">
        <v>44958</v>
      </c>
      <c r="B5058" t="inlineStr">
        <is>
          <t>High</t>
        </is>
      </c>
      <c r="C5058" t="n">
        <v>48</v>
      </c>
      <c r="D5058" t="n">
        <v>47.4</v>
      </c>
    </row>
    <row r="5059">
      <c r="A5059" s="5" t="n">
        <v>44986</v>
      </c>
      <c r="B5059" t="inlineStr">
        <is>
          <t>High</t>
        </is>
      </c>
      <c r="C5059" t="n">
        <v>48</v>
      </c>
      <c r="D5059" t="n">
        <v>47.7</v>
      </c>
    </row>
    <row r="5060">
      <c r="A5060" s="5" t="n">
        <v>45019</v>
      </c>
      <c r="B5060" t="inlineStr">
        <is>
          <t>High</t>
        </is>
      </c>
      <c r="C5060" t="n">
        <v>47.5</v>
      </c>
      <c r="D5060" t="n">
        <v>46.3</v>
      </c>
    </row>
    <row r="5061">
      <c r="A5061" s="5" t="n">
        <v>45047</v>
      </c>
      <c r="B5061" t="inlineStr">
        <is>
          <t>High</t>
        </is>
      </c>
      <c r="C5061" t="n">
        <v>46.8</v>
      </c>
      <c r="D5061" t="n">
        <v>47.1</v>
      </c>
    </row>
    <row r="5062">
      <c r="A5062" s="5" t="n">
        <v>45078</v>
      </c>
      <c r="B5062" t="inlineStr">
        <is>
          <t>High</t>
        </is>
      </c>
      <c r="C5062" t="n">
        <v>47</v>
      </c>
      <c r="D5062" t="n">
        <v>46.9</v>
      </c>
    </row>
    <row r="5063">
      <c r="A5063" s="5" t="n">
        <v>45110</v>
      </c>
      <c r="B5063" t="inlineStr">
        <is>
          <t>High</t>
        </is>
      </c>
      <c r="C5063" t="n">
        <v>47</v>
      </c>
      <c r="D5063" t="n">
        <v>46</v>
      </c>
    </row>
    <row r="5064">
      <c r="A5064" s="5" t="n">
        <v>45139</v>
      </c>
      <c r="B5064" t="inlineStr">
        <is>
          <t>High</t>
        </is>
      </c>
      <c r="C5064" t="n">
        <v>46.8</v>
      </c>
      <c r="D5064" t="n">
        <v>46.4</v>
      </c>
    </row>
    <row r="5065">
      <c r="A5065" s="5" t="n">
        <v>45170</v>
      </c>
      <c r="B5065" t="inlineStr">
        <is>
          <t>High</t>
        </is>
      </c>
      <c r="C5065" t="n">
        <v>47</v>
      </c>
      <c r="D5065" t="n">
        <v>47.6</v>
      </c>
    </row>
    <row r="5066">
      <c r="A5066" s="5" t="n">
        <v>45201</v>
      </c>
      <c r="B5066" t="inlineStr">
        <is>
          <t>High</t>
        </is>
      </c>
      <c r="C5066" t="n">
        <v>47.8</v>
      </c>
      <c r="D5066" t="n">
        <v>49</v>
      </c>
    </row>
    <row r="5067">
      <c r="A5067" s="5" t="n">
        <v>45231</v>
      </c>
      <c r="B5067" t="inlineStr">
        <is>
          <t>High</t>
        </is>
      </c>
      <c r="C5067" t="n">
        <v>49</v>
      </c>
      <c r="D5067" t="n">
        <v>46.7</v>
      </c>
    </row>
    <row r="5068">
      <c r="A5068" s="5" t="n">
        <v>45261</v>
      </c>
      <c r="B5068" t="inlineStr">
        <is>
          <t>High</t>
        </is>
      </c>
      <c r="C5068" t="n">
        <v>47.6</v>
      </c>
      <c r="D5068" t="n">
        <v>46.7</v>
      </c>
    </row>
    <row r="5069">
      <c r="A5069" s="5" t="n">
        <v>45294</v>
      </c>
      <c r="B5069" t="inlineStr">
        <is>
          <t>High</t>
        </is>
      </c>
      <c r="C5069" t="n">
        <v>47.1</v>
      </c>
      <c r="D5069" t="n">
        <v>47.4</v>
      </c>
    </row>
    <row r="5070">
      <c r="A5070" s="5" t="n">
        <v>45323</v>
      </c>
      <c r="B5070" t="inlineStr">
        <is>
          <t>High</t>
        </is>
      </c>
      <c r="C5070" t="n">
        <v>47</v>
      </c>
      <c r="D5070" t="n">
        <v>49.1</v>
      </c>
    </row>
    <row r="5071">
      <c r="A5071" s="5" t="n">
        <v>45352</v>
      </c>
      <c r="B5071" t="inlineStr">
        <is>
          <t>High</t>
        </is>
      </c>
      <c r="C5071" t="n">
        <v>49.5</v>
      </c>
      <c r="D5071" t="n">
        <v>47.8</v>
      </c>
    </row>
    <row r="5072">
      <c r="A5072" s="5" t="n">
        <v>45383</v>
      </c>
      <c r="B5072" t="inlineStr">
        <is>
          <t>High</t>
        </is>
      </c>
      <c r="C5072" t="n">
        <v>48.4</v>
      </c>
      <c r="D5072" t="n">
        <v>50.3</v>
      </c>
    </row>
    <row r="5073">
      <c r="A5073" s="5" t="n">
        <v>45413</v>
      </c>
      <c r="B5073" t="inlineStr">
        <is>
          <t>High</t>
        </is>
      </c>
      <c r="C5073" t="n">
        <v>50</v>
      </c>
      <c r="D5073" t="n">
        <v>49.2</v>
      </c>
    </row>
    <row r="5074">
      <c r="A5074" s="5" t="n">
        <v>45446</v>
      </c>
      <c r="B5074" t="inlineStr">
        <is>
          <t>High</t>
        </is>
      </c>
      <c r="C5074" t="n">
        <v>49.6</v>
      </c>
      <c r="D5074" t="n">
        <v>48.7</v>
      </c>
    </row>
    <row r="5075">
      <c r="A5075" s="5" t="n">
        <v>45474</v>
      </c>
      <c r="B5075" t="inlineStr">
        <is>
          <t>High</t>
        </is>
      </c>
      <c r="C5075" t="n">
        <v>49.1</v>
      </c>
      <c r="D5075" t="n">
        <v>48.5</v>
      </c>
    </row>
    <row r="5076">
      <c r="A5076" s="5" t="n">
        <v>45505</v>
      </c>
      <c r="B5076" t="inlineStr">
        <is>
          <t>High</t>
        </is>
      </c>
      <c r="C5076" t="n">
        <v>48.8</v>
      </c>
      <c r="D5076" t="n">
        <v>46.8</v>
      </c>
    </row>
    <row r="5077">
      <c r="A5077" s="5" t="n">
        <v>45538</v>
      </c>
      <c r="B5077" t="inlineStr">
        <is>
          <t>High</t>
        </is>
      </c>
      <c r="C5077" t="n">
        <v>47.5</v>
      </c>
      <c r="D5077" t="n">
        <v>47.2</v>
      </c>
    </row>
    <row r="5078">
      <c r="A5078" s="5" t="n">
        <v>45566</v>
      </c>
      <c r="B5078" t="inlineStr">
        <is>
          <t>High</t>
        </is>
      </c>
      <c r="C5078" t="n">
        <v>47.5</v>
      </c>
      <c r="D5078" t="n">
        <v>47.2</v>
      </c>
    </row>
    <row r="5079">
      <c r="A5079" s="5" t="n">
        <v>45597</v>
      </c>
      <c r="B5079" t="inlineStr">
        <is>
          <t>High</t>
        </is>
      </c>
      <c r="C5079" t="n">
        <v>47.6</v>
      </c>
      <c r="D5079" t="n">
        <v>46.5</v>
      </c>
    </row>
    <row r="5080">
      <c r="A5080" s="5" t="n">
        <v>45628</v>
      </c>
      <c r="B5080" t="inlineStr">
        <is>
          <t>High</t>
        </is>
      </c>
      <c r="C5080" t="n">
        <v>47.5</v>
      </c>
      <c r="D5080" t="n">
        <v>48.4</v>
      </c>
    </row>
    <row r="5081">
      <c r="A5081" s="5" t="n">
        <v>45660</v>
      </c>
      <c r="B5081" t="inlineStr">
        <is>
          <t>High</t>
        </is>
      </c>
      <c r="C5081" t="n">
        <v>48.4</v>
      </c>
      <c r="D5081" t="n">
        <v>49.3</v>
      </c>
    </row>
    <row r="5082">
      <c r="A5082" s="5" t="n">
        <v>45691</v>
      </c>
      <c r="B5082" t="inlineStr">
        <is>
          <t>High</t>
        </is>
      </c>
      <c r="C5082" t="n">
        <v>49.8</v>
      </c>
      <c r="D5082" t="n">
        <v>50.9</v>
      </c>
    </row>
    <row r="5083">
      <c r="A5083" s="5" t="n">
        <v>45719</v>
      </c>
      <c r="B5083" t="inlineStr">
        <is>
          <t>High</t>
        </is>
      </c>
      <c r="C5083" t="n">
        <v>50.5</v>
      </c>
      <c r="D5083" t="n">
        <v>50.3</v>
      </c>
    </row>
    <row r="5084">
      <c r="A5084" s="5" t="n">
        <v>45748</v>
      </c>
      <c r="B5084" t="inlineStr">
        <is>
          <t>High</t>
        </is>
      </c>
      <c r="C5084" t="n">
        <v>49.5</v>
      </c>
      <c r="D5084" t="n">
        <v>49</v>
      </c>
    </row>
    <row r="5085">
      <c r="A5085" s="5" t="n">
        <v>45778</v>
      </c>
      <c r="B5085" t="inlineStr">
        <is>
          <t>High</t>
        </is>
      </c>
      <c r="C5085" t="n">
        <v>48</v>
      </c>
      <c r="D5085" t="n">
        <v>48.7</v>
      </c>
    </row>
    <row r="5086">
      <c r="A5086" s="5" t="n">
        <v>45810</v>
      </c>
      <c r="B5086" t="inlineStr">
        <is>
          <t>High</t>
        </is>
      </c>
      <c r="C5086" t="n">
        <v>49.5</v>
      </c>
      <c r="D5086" t="n">
        <v>48.5</v>
      </c>
    </row>
    <row r="5087">
      <c r="A5087" s="5" t="n">
        <v>45839</v>
      </c>
      <c r="B5087" t="inlineStr">
        <is>
          <t>High</t>
        </is>
      </c>
      <c r="C5087" t="n">
        <v>48.8</v>
      </c>
      <c r="D5087" t="n">
        <v>49</v>
      </c>
    </row>
    <row r="5088">
      <c r="A5088" s="5" t="n">
        <v>45870</v>
      </c>
      <c r="B5088" t="inlineStr">
        <is>
          <t>High</t>
        </is>
      </c>
      <c r="C5088" t="n">
        <v>49.5</v>
      </c>
      <c r="D5088" t="n">
        <v>48</v>
      </c>
    </row>
    <row r="5089">
      <c r="A5089" s="5" t="n">
        <v>45902</v>
      </c>
      <c r="B5089" t="inlineStr">
        <is>
          <t>High</t>
        </is>
      </c>
      <c r="C5089" t="n">
        <v>49</v>
      </c>
      <c r="D5089" t="n">
        <v>48.7</v>
      </c>
    </row>
    <row r="5090">
      <c r="A5090" s="5" t="n">
        <v>45931</v>
      </c>
      <c r="B5090" t="inlineStr">
        <is>
          <t>High</t>
        </is>
      </c>
      <c r="C5090" t="n">
        <v>49</v>
      </c>
      <c r="D5090" t="n">
        <v>49.1</v>
      </c>
    </row>
    <row r="5091">
      <c r="A5091" s="5" t="n">
        <v>45964</v>
      </c>
      <c r="B5091" t="inlineStr">
        <is>
          <t>High</t>
        </is>
      </c>
      <c r="C5091" t="n">
        <v>49.5</v>
      </c>
      <c r="D5091" t="n">
        <v>48.7</v>
      </c>
    </row>
    <row r="5092">
      <c r="A5092" s="5" t="n">
        <v>45992</v>
      </c>
      <c r="B5092" t="inlineStr">
        <is>
          <t>High</t>
        </is>
      </c>
      <c r="C5092" t="n">
        <v>48.6</v>
      </c>
      <c r="D5092" t="n">
        <v>48.2</v>
      </c>
    </row>
    <row r="5093">
      <c r="A5093" s="5" t="n">
        <v>46027</v>
      </c>
      <c r="B5093" t="inlineStr">
        <is>
          <t>High</t>
        </is>
      </c>
      <c r="C5093" t="n">
        <v>48.3</v>
      </c>
      <c r="D5093" t="n">
        <v>47.9</v>
      </c>
    </row>
    <row r="5094">
      <c r="A5094" s="5" t="n">
        <v>46055</v>
      </c>
      <c r="B5094" t="inlineStr">
        <is>
          <t>High</t>
        </is>
      </c>
      <c r="C5094" t="n">
        <v>48.5</v>
      </c>
      <c r="D5094" t="n">
        <v>52.6</v>
      </c>
    </row>
    <row r="5095">
      <c r="A5095" s="5" t="n">
        <v>46083</v>
      </c>
      <c r="B5095" t="inlineStr">
        <is>
          <t>High</t>
        </is>
      </c>
      <c r="C5095" t="n">
        <v>51.8</v>
      </c>
      <c r="D5095" t="n">
        <v>52.4</v>
      </c>
    </row>
    <row r="5096">
      <c r="A5096" s="5" t="n">
        <v>46113</v>
      </c>
      <c r="B5096" t="inlineStr">
        <is>
          <t>High</t>
        </is>
      </c>
      <c r="C5096" t="n">
        <v>52.5</v>
      </c>
      <c r="D5096" t="n">
        <v>52.7</v>
      </c>
    </row>
    <row r="5097">
      <c r="A5097" s="5" t="n">
        <v>46143</v>
      </c>
      <c r="B5097" t="inlineStr">
        <is>
          <t>High</t>
        </is>
      </c>
      <c r="C5097" t="n">
        <v>53</v>
      </c>
      <c r="D5097" t="n">
        <v>52.7</v>
      </c>
    </row>
    <row r="5098">
      <c r="A5098" s="5" t="n">
        <v>46174</v>
      </c>
      <c r="B5098" t="inlineStr">
        <is>
          <t>High</t>
        </is>
      </c>
      <c r="C5098" t="n">
        <v>53</v>
      </c>
      <c r="D5098" t="n">
        <v>54</v>
      </c>
    </row>
    <row r="5099">
      <c r="A5099" s="5" t="n">
        <v>46204</v>
      </c>
      <c r="B5099" t="inlineStr">
        <is>
          <t>High</t>
        </is>
      </c>
      <c r="C5099" t="n">
        <v>54</v>
      </c>
      <c r="D5099" t="n">
        <v>53.3</v>
      </c>
    </row>
    <row r="5100">
      <c r="A5100" s="5" t="n">
        <v>46237</v>
      </c>
      <c r="B5100" t="inlineStr">
        <is>
          <t>High</t>
        </is>
      </c>
      <c r="C5100" t="n">
        <v>54</v>
      </c>
      <c r="D5100" t="n">
        <v>55.6</v>
      </c>
    </row>
    <row r="5101">
      <c r="A5101" s="3" t="inlineStr">
        <is>
          <t>ISM Manufacturing Prices  (64 events)</t>
        </is>
      </c>
      <c r="B5101" s="3" t="n"/>
      <c r="C5101" s="3" t="n"/>
      <c r="D5101" s="3" t="n"/>
    </row>
    <row r="5102">
      <c r="A5102" s="4" t="inlineStr">
        <is>
          <t>Date</t>
        </is>
      </c>
      <c r="B5102" s="4" t="inlineStr">
        <is>
          <t>Impact</t>
        </is>
      </c>
      <c r="C5102" s="4" t="inlineStr">
        <is>
          <t>Forecast</t>
        </is>
      </c>
      <c r="D5102" s="4" t="inlineStr">
        <is>
          <t>Actual</t>
        </is>
      </c>
    </row>
    <row r="5103">
      <c r="A5103" s="5" t="n">
        <v>42037</v>
      </c>
      <c r="B5103" t="inlineStr">
        <is>
          <t>Medium</t>
        </is>
      </c>
      <c r="C5103" t="n">
        <v>39.5</v>
      </c>
      <c r="D5103" t="n">
        <v>35</v>
      </c>
    </row>
    <row r="5104">
      <c r="A5104" s="5" t="n">
        <v>42095</v>
      </c>
      <c r="B5104" t="inlineStr">
        <is>
          <t>Medium</t>
        </is>
      </c>
      <c r="C5104" t="n">
        <v>38</v>
      </c>
      <c r="D5104" t="n">
        <v>39</v>
      </c>
    </row>
    <row r="5105">
      <c r="A5105" s="5" t="n">
        <v>42373</v>
      </c>
      <c r="B5105" t="inlineStr">
        <is>
          <t>Medium</t>
        </is>
      </c>
      <c r="C5105" t="n">
        <v>35</v>
      </c>
      <c r="D5105" t="n">
        <v>33.5</v>
      </c>
    </row>
    <row r="5106">
      <c r="A5106" s="5" t="n">
        <v>42401</v>
      </c>
      <c r="B5106" t="inlineStr">
        <is>
          <t>Medium</t>
        </is>
      </c>
      <c r="C5106" t="n">
        <v>34</v>
      </c>
      <c r="D5106" t="n">
        <v>33.5</v>
      </c>
    </row>
    <row r="5107">
      <c r="A5107" s="5" t="n">
        <v>42430</v>
      </c>
      <c r="B5107" t="inlineStr">
        <is>
          <t>Medium</t>
        </is>
      </c>
      <c r="C5107" t="n">
        <v>34.5</v>
      </c>
      <c r="D5107" t="n">
        <v>38.5</v>
      </c>
    </row>
    <row r="5108">
      <c r="A5108" s="5" t="n">
        <v>42461</v>
      </c>
      <c r="B5108" t="inlineStr">
        <is>
          <t>Medium</t>
        </is>
      </c>
      <c r="C5108" t="n">
        <v>42</v>
      </c>
      <c r="D5108" t="n">
        <v>51.5</v>
      </c>
    </row>
    <row r="5109">
      <c r="A5109" s="5" t="n">
        <v>42492</v>
      </c>
      <c r="B5109" t="inlineStr">
        <is>
          <t>Medium</t>
        </is>
      </c>
      <c r="C5109" t="n">
        <v>52</v>
      </c>
      <c r="D5109" t="n">
        <v>59</v>
      </c>
    </row>
    <row r="5110">
      <c r="A5110" s="5" t="n">
        <v>42522</v>
      </c>
      <c r="B5110" t="inlineStr">
        <is>
          <t>Medium</t>
        </is>
      </c>
      <c r="C5110" t="n">
        <v>59.8</v>
      </c>
      <c r="D5110" t="n">
        <v>63.5</v>
      </c>
    </row>
    <row r="5111">
      <c r="A5111" s="5" t="n">
        <v>42552</v>
      </c>
      <c r="B5111" t="inlineStr">
        <is>
          <t>Medium</t>
        </is>
      </c>
      <c r="C5111" t="n">
        <v>63.5</v>
      </c>
      <c r="D5111" t="n">
        <v>60.5</v>
      </c>
    </row>
    <row r="5112">
      <c r="A5112" s="5" t="n">
        <v>42583</v>
      </c>
      <c r="B5112" t="inlineStr">
        <is>
          <t>Medium</t>
        </is>
      </c>
      <c r="C5112" t="n">
        <v>60</v>
      </c>
      <c r="D5112" t="n">
        <v>55</v>
      </c>
    </row>
    <row r="5113">
      <c r="A5113" s="5" t="n">
        <v>42614</v>
      </c>
      <c r="B5113" t="inlineStr">
        <is>
          <t>Medium</t>
        </is>
      </c>
      <c r="C5113" t="n">
        <v>54.5</v>
      </c>
      <c r="D5113" t="n">
        <v>53</v>
      </c>
    </row>
    <row r="5114">
      <c r="A5114" s="5" t="n">
        <v>42646</v>
      </c>
      <c r="B5114" t="inlineStr">
        <is>
          <t>Medium</t>
        </is>
      </c>
      <c r="C5114" t="n">
        <v>53</v>
      </c>
      <c r="D5114" t="n">
        <v>53</v>
      </c>
    </row>
    <row r="5115">
      <c r="A5115" s="5" t="n">
        <v>42675</v>
      </c>
      <c r="B5115" t="inlineStr">
        <is>
          <t>Medium</t>
        </is>
      </c>
      <c r="C5115" t="n">
        <v>54</v>
      </c>
      <c r="D5115" t="n">
        <v>54.5</v>
      </c>
    </row>
    <row r="5116">
      <c r="A5116" s="5" t="n">
        <v>42705</v>
      </c>
      <c r="B5116" t="inlineStr">
        <is>
          <t>Medium</t>
        </is>
      </c>
      <c r="C5116" t="n">
        <v>54</v>
      </c>
      <c r="D5116" t="n">
        <v>54.5</v>
      </c>
    </row>
    <row r="5117">
      <c r="A5117" s="5" t="n">
        <v>42738</v>
      </c>
      <c r="B5117" t="inlineStr">
        <is>
          <t>Medium</t>
        </is>
      </c>
      <c r="C5117" t="n">
        <v>58</v>
      </c>
      <c r="D5117" t="n">
        <v>65.5</v>
      </c>
    </row>
    <row r="5118">
      <c r="A5118" s="5" t="n">
        <v>42767</v>
      </c>
      <c r="B5118" t="inlineStr">
        <is>
          <t>Medium</t>
        </is>
      </c>
      <c r="C5118" t="n">
        <v>66</v>
      </c>
      <c r="D5118" t="n">
        <v>69</v>
      </c>
    </row>
    <row r="5119">
      <c r="A5119" s="5" t="n">
        <v>42795</v>
      </c>
      <c r="B5119" t="inlineStr">
        <is>
          <t>Medium</t>
        </is>
      </c>
      <c r="C5119" t="n">
        <v>68</v>
      </c>
      <c r="D5119" t="n">
        <v>68</v>
      </c>
    </row>
    <row r="5120">
      <c r="A5120" s="5" t="n">
        <v>42828</v>
      </c>
      <c r="B5120" t="inlineStr">
        <is>
          <t>Medium</t>
        </is>
      </c>
      <c r="C5120" t="n">
        <v>66</v>
      </c>
      <c r="D5120" t="n">
        <v>70.5</v>
      </c>
    </row>
    <row r="5121">
      <c r="A5121" s="5" t="n">
        <v>42856</v>
      </c>
      <c r="B5121" t="inlineStr">
        <is>
          <t>Medium</t>
        </is>
      </c>
      <c r="C5121" t="n">
        <v>67.7</v>
      </c>
      <c r="D5121" t="n">
        <v>68.5</v>
      </c>
    </row>
    <row r="5122">
      <c r="A5122" s="5" t="n">
        <v>42887</v>
      </c>
      <c r="B5122" t="inlineStr">
        <is>
          <t>Medium</t>
        </is>
      </c>
      <c r="C5122" t="n">
        <v>66.40000000000001</v>
      </c>
      <c r="D5122" t="n">
        <v>60.5</v>
      </c>
    </row>
    <row r="5123">
      <c r="A5123" s="5" t="n">
        <v>42919</v>
      </c>
      <c r="B5123" t="inlineStr">
        <is>
          <t>Medium</t>
        </is>
      </c>
      <c r="C5123" t="n">
        <v>58.8</v>
      </c>
      <c r="D5123" t="n">
        <v>55</v>
      </c>
    </row>
    <row r="5124">
      <c r="A5124" s="5" t="n">
        <v>42948</v>
      </c>
      <c r="B5124" t="inlineStr">
        <is>
          <t>Medium</t>
        </is>
      </c>
      <c r="C5124" t="n">
        <v>55.5</v>
      </c>
      <c r="D5124" t="n">
        <v>62</v>
      </c>
    </row>
    <row r="5125">
      <c r="A5125" s="5" t="n">
        <v>42979</v>
      </c>
      <c r="B5125" t="inlineStr">
        <is>
          <t>Medium</t>
        </is>
      </c>
      <c r="C5125" t="n">
        <v>62</v>
      </c>
      <c r="D5125" t="n">
        <v>62</v>
      </c>
    </row>
    <row r="5126">
      <c r="A5126" s="5" t="n">
        <v>43010</v>
      </c>
      <c r="B5126" t="inlineStr">
        <is>
          <t>Medium</t>
        </is>
      </c>
      <c r="C5126" t="n">
        <v>64</v>
      </c>
      <c r="D5126" t="n">
        <v>71.5</v>
      </c>
    </row>
    <row r="5127">
      <c r="A5127" s="5" t="n">
        <v>43040</v>
      </c>
      <c r="B5127" t="inlineStr">
        <is>
          <t>Medium</t>
        </is>
      </c>
      <c r="C5127" t="n">
        <v>68</v>
      </c>
      <c r="D5127" t="n">
        <v>68.5</v>
      </c>
    </row>
    <row r="5128">
      <c r="A5128" s="5" t="n">
        <v>43070</v>
      </c>
      <c r="B5128" t="inlineStr">
        <is>
          <t>Medium</t>
        </is>
      </c>
      <c r="C5128" t="n">
        <v>67</v>
      </c>
      <c r="D5128" t="n">
        <v>65.5</v>
      </c>
    </row>
    <row r="5129">
      <c r="A5129" s="5" t="n">
        <v>43103</v>
      </c>
      <c r="B5129" t="inlineStr">
        <is>
          <t>Medium</t>
        </is>
      </c>
      <c r="C5129" t="n">
        <v>64.8</v>
      </c>
      <c r="D5129" t="n">
        <v>69</v>
      </c>
    </row>
    <row r="5130">
      <c r="A5130" s="5" t="n">
        <v>43132</v>
      </c>
      <c r="B5130" t="inlineStr">
        <is>
          <t>Medium</t>
        </is>
      </c>
      <c r="C5130" t="n">
        <v>68</v>
      </c>
      <c r="D5130" t="n">
        <v>72.7</v>
      </c>
    </row>
    <row r="5131">
      <c r="A5131" s="5" t="n">
        <v>43160</v>
      </c>
      <c r="B5131" t="inlineStr">
        <is>
          <t>Medium</t>
        </is>
      </c>
      <c r="C5131" t="n">
        <v>70.5</v>
      </c>
      <c r="D5131" t="n">
        <v>74.2</v>
      </c>
    </row>
    <row r="5132">
      <c r="A5132" s="5" t="n">
        <v>43192</v>
      </c>
      <c r="B5132" t="inlineStr">
        <is>
          <t>Medium</t>
        </is>
      </c>
      <c r="C5132" t="n">
        <v>72.59999999999999</v>
      </c>
      <c r="D5132" t="n">
        <v>78.09999999999999</v>
      </c>
    </row>
    <row r="5133">
      <c r="A5133" s="5" t="n">
        <v>43221</v>
      </c>
      <c r="B5133" t="inlineStr">
        <is>
          <t>Medium</t>
        </is>
      </c>
      <c r="C5133" t="n">
        <v>78</v>
      </c>
      <c r="D5133" t="n">
        <v>79.3</v>
      </c>
    </row>
    <row r="5134">
      <c r="A5134" s="5" t="n">
        <v>43252</v>
      </c>
      <c r="B5134" t="inlineStr">
        <is>
          <t>Medium</t>
        </is>
      </c>
      <c r="C5134" t="n">
        <v>78.2</v>
      </c>
      <c r="D5134" t="n">
        <v>79.5</v>
      </c>
    </row>
    <row r="5135">
      <c r="A5135" s="5" t="n">
        <v>43283</v>
      </c>
      <c r="B5135" t="inlineStr">
        <is>
          <t>Medium</t>
        </is>
      </c>
      <c r="C5135" t="n">
        <v>77</v>
      </c>
      <c r="D5135" t="n">
        <v>76.8</v>
      </c>
    </row>
    <row r="5136">
      <c r="A5136" s="5" t="n">
        <v>43313</v>
      </c>
      <c r="B5136" t="inlineStr">
        <is>
          <t>Medium</t>
        </is>
      </c>
      <c r="C5136" t="n">
        <v>75.8</v>
      </c>
      <c r="D5136" t="n">
        <v>73.2</v>
      </c>
    </row>
    <row r="5137">
      <c r="A5137" s="5" t="n">
        <v>43347</v>
      </c>
      <c r="B5137" t="inlineStr">
        <is>
          <t>Medium</t>
        </is>
      </c>
      <c r="C5137" t="n">
        <v>71.09999999999999</v>
      </c>
      <c r="D5137" t="n">
        <v>72.09999999999999</v>
      </c>
    </row>
    <row r="5138">
      <c r="A5138" s="5" t="n">
        <v>43374</v>
      </c>
      <c r="B5138" t="inlineStr">
        <is>
          <t>Medium</t>
        </is>
      </c>
      <c r="C5138" t="n">
        <v>71</v>
      </c>
      <c r="D5138" t="n">
        <v>66.90000000000001</v>
      </c>
    </row>
    <row r="5139">
      <c r="A5139" s="5" t="n">
        <v>43405</v>
      </c>
      <c r="B5139" t="inlineStr">
        <is>
          <t>Medium</t>
        </is>
      </c>
      <c r="C5139" t="n">
        <v>65</v>
      </c>
      <c r="D5139" t="n">
        <v>71.59999999999999</v>
      </c>
    </row>
    <row r="5140">
      <c r="A5140" s="5" t="n">
        <v>43437</v>
      </c>
      <c r="B5140" t="inlineStr">
        <is>
          <t>Medium</t>
        </is>
      </c>
      <c r="C5140" t="n">
        <v>70</v>
      </c>
      <c r="D5140" t="n">
        <v>60.7</v>
      </c>
    </row>
    <row r="5141">
      <c r="A5141" s="5" t="n">
        <v>43468</v>
      </c>
      <c r="B5141" t="inlineStr">
        <is>
          <t>Medium</t>
        </is>
      </c>
      <c r="C5141" t="n">
        <v>58</v>
      </c>
      <c r="D5141" t="n">
        <v>54.9</v>
      </c>
    </row>
    <row r="5142">
      <c r="A5142" s="5" t="n">
        <v>43497</v>
      </c>
      <c r="B5142" t="inlineStr">
        <is>
          <t>Medium</t>
        </is>
      </c>
      <c r="C5142" t="n">
        <v>54.5</v>
      </c>
      <c r="D5142" t="n">
        <v>49.6</v>
      </c>
    </row>
    <row r="5143">
      <c r="A5143" s="5" t="n">
        <v>43525</v>
      </c>
      <c r="B5143" t="inlineStr">
        <is>
          <t>Medium</t>
        </is>
      </c>
      <c r="C5143" t="n">
        <v>51.5</v>
      </c>
      <c r="D5143" t="n">
        <v>49.4</v>
      </c>
    </row>
    <row r="5144">
      <c r="A5144" s="5" t="n">
        <v>43556</v>
      </c>
      <c r="B5144" t="inlineStr">
        <is>
          <t>Medium</t>
        </is>
      </c>
      <c r="C5144" t="n">
        <v>50.1</v>
      </c>
      <c r="D5144" t="n">
        <v>54.3</v>
      </c>
    </row>
    <row r="5145">
      <c r="A5145" s="5" t="n">
        <v>43586</v>
      </c>
      <c r="B5145" t="inlineStr">
        <is>
          <t>Medium</t>
        </is>
      </c>
      <c r="C5145" t="n">
        <v>55.1</v>
      </c>
      <c r="D5145" t="n">
        <v>50</v>
      </c>
    </row>
    <row r="5146">
      <c r="A5146" s="5" t="n">
        <v>43619</v>
      </c>
      <c r="B5146" t="inlineStr">
        <is>
          <t>Medium</t>
        </is>
      </c>
      <c r="C5146" t="n">
        <v>52</v>
      </c>
      <c r="D5146" t="n">
        <v>53.2</v>
      </c>
    </row>
    <row r="5147">
      <c r="A5147" s="5" t="n">
        <v>43647</v>
      </c>
      <c r="B5147" t="inlineStr">
        <is>
          <t>Medium</t>
        </is>
      </c>
      <c r="C5147" t="n">
        <v>53</v>
      </c>
      <c r="D5147" t="n">
        <v>47.9</v>
      </c>
    </row>
    <row r="5148">
      <c r="A5148" s="5" t="n">
        <v>43678</v>
      </c>
      <c r="B5148" t="inlineStr">
        <is>
          <t>Medium</t>
        </is>
      </c>
      <c r="C5148" t="n">
        <v>49.6</v>
      </c>
      <c r="D5148" t="n">
        <v>45.1</v>
      </c>
    </row>
    <row r="5149">
      <c r="A5149" s="5" t="n">
        <v>43711</v>
      </c>
      <c r="B5149" t="inlineStr">
        <is>
          <t>Medium</t>
        </is>
      </c>
      <c r="C5149" t="n">
        <v>45.8</v>
      </c>
      <c r="D5149" t="n">
        <v>46</v>
      </c>
    </row>
    <row r="5150">
      <c r="A5150" s="5" t="n">
        <v>43739</v>
      </c>
      <c r="B5150" t="inlineStr">
        <is>
          <t>Medium</t>
        </is>
      </c>
      <c r="C5150" t="n">
        <v>48.5</v>
      </c>
      <c r="D5150" t="n">
        <v>49.7</v>
      </c>
    </row>
    <row r="5151">
      <c r="A5151" s="5" t="n">
        <v>43770</v>
      </c>
      <c r="B5151" t="inlineStr">
        <is>
          <t>Medium</t>
        </is>
      </c>
      <c r="C5151" t="n">
        <v>49.9</v>
      </c>
      <c r="D5151" t="n">
        <v>45.5</v>
      </c>
    </row>
    <row r="5152">
      <c r="A5152" s="5" t="n">
        <v>43801</v>
      </c>
      <c r="B5152" t="inlineStr">
        <is>
          <t>Medium</t>
        </is>
      </c>
      <c r="C5152" t="n">
        <v>47</v>
      </c>
      <c r="D5152" t="n">
        <v>46.7</v>
      </c>
    </row>
    <row r="5153">
      <c r="A5153" s="5" t="n">
        <v>43833</v>
      </c>
      <c r="B5153" t="inlineStr">
        <is>
          <t>Medium</t>
        </is>
      </c>
      <c r="C5153" t="n">
        <v>47.5</v>
      </c>
      <c r="D5153" t="n">
        <v>51.7</v>
      </c>
    </row>
    <row r="5154">
      <c r="A5154" s="5" t="n">
        <v>43864</v>
      </c>
      <c r="B5154" t="inlineStr">
        <is>
          <t>Medium</t>
        </is>
      </c>
      <c r="C5154" t="n">
        <v>50.8</v>
      </c>
      <c r="D5154" t="n">
        <v>53.3</v>
      </c>
    </row>
    <row r="5155">
      <c r="A5155" s="5" t="n">
        <v>43892</v>
      </c>
      <c r="B5155" t="inlineStr">
        <is>
          <t>Medium</t>
        </is>
      </c>
      <c r="C5155" t="n">
        <v>51</v>
      </c>
      <c r="D5155" t="n">
        <v>45.9</v>
      </c>
    </row>
    <row r="5156">
      <c r="A5156" s="5" t="n">
        <v>43922</v>
      </c>
      <c r="B5156" t="inlineStr">
        <is>
          <t>Medium</t>
        </is>
      </c>
      <c r="C5156" t="n">
        <v>41.2</v>
      </c>
      <c r="D5156" t="n">
        <v>37.4</v>
      </c>
    </row>
    <row r="5157">
      <c r="A5157" s="5" t="n">
        <v>43952</v>
      </c>
      <c r="B5157" t="inlineStr">
        <is>
          <t>Medium</t>
        </is>
      </c>
      <c r="C5157" t="n">
        <v>35</v>
      </c>
      <c r="D5157" t="n">
        <v>35.3</v>
      </c>
    </row>
    <row r="5158">
      <c r="A5158" s="5" t="n">
        <v>43983</v>
      </c>
      <c r="B5158" t="inlineStr">
        <is>
          <t>Medium</t>
        </is>
      </c>
      <c r="C5158" t="n">
        <v>36</v>
      </c>
      <c r="D5158" t="n">
        <v>40.8</v>
      </c>
    </row>
    <row r="5159">
      <c r="A5159" s="5" t="n">
        <v>44013</v>
      </c>
      <c r="B5159" t="inlineStr">
        <is>
          <t>Medium</t>
        </is>
      </c>
      <c r="C5159" t="n">
        <v>43</v>
      </c>
      <c r="D5159" t="n">
        <v>51.3</v>
      </c>
    </row>
    <row r="5160">
      <c r="A5160" s="5" t="n">
        <v>44046</v>
      </c>
      <c r="B5160" t="inlineStr">
        <is>
          <t>Medium</t>
        </is>
      </c>
      <c r="C5160" t="n">
        <v>52</v>
      </c>
      <c r="D5160" t="n">
        <v>53.2</v>
      </c>
    </row>
    <row r="5161">
      <c r="A5161" s="5" t="n">
        <v>44075</v>
      </c>
      <c r="B5161" t="inlineStr">
        <is>
          <t>Medium</t>
        </is>
      </c>
      <c r="C5161" t="n">
        <v>54</v>
      </c>
      <c r="D5161" t="n">
        <v>59.5</v>
      </c>
    </row>
    <row r="5162">
      <c r="A5162" s="5" t="n">
        <v>44105</v>
      </c>
      <c r="B5162" t="inlineStr">
        <is>
          <t>Medium</t>
        </is>
      </c>
      <c r="C5162" t="n">
        <v>58.6</v>
      </c>
      <c r="D5162" t="n">
        <v>62.8</v>
      </c>
    </row>
    <row r="5163">
      <c r="A5163" s="5" t="n">
        <v>44137</v>
      </c>
      <c r="B5163" t="inlineStr">
        <is>
          <t>Medium</t>
        </is>
      </c>
      <c r="C5163" t="n">
        <v>60</v>
      </c>
      <c r="D5163" t="n">
        <v>65.5</v>
      </c>
    </row>
    <row r="5164">
      <c r="A5164" s="5" t="n">
        <v>44166</v>
      </c>
      <c r="B5164" t="inlineStr">
        <is>
          <t>Medium</t>
        </is>
      </c>
      <c r="C5164" t="n">
        <v>65</v>
      </c>
      <c r="D5164" t="n">
        <v>65.40000000000001</v>
      </c>
    </row>
    <row r="5165">
      <c r="A5165" s="5" t="n">
        <v>44201</v>
      </c>
      <c r="B5165" t="inlineStr">
        <is>
          <t>Medium</t>
        </is>
      </c>
      <c r="C5165" t="n">
        <v>65.7</v>
      </c>
      <c r="D5165" t="n">
        <v>77.59999999999999</v>
      </c>
    </row>
    <row r="5166">
      <c r="A5166" s="5" t="n">
        <v>44228</v>
      </c>
      <c r="B5166" t="inlineStr">
        <is>
          <t>Medium</t>
        </is>
      </c>
      <c r="C5166" t="n">
        <v>77</v>
      </c>
      <c r="D5166" t="n">
        <v>82.09999999999999</v>
      </c>
    </row>
    <row r="5167">
      <c r="A5167" s="3" t="inlineStr">
        <is>
          <t>ISM Non-Manufacturing Business Activity  (69 events)</t>
        </is>
      </c>
      <c r="B5167" s="3" t="n"/>
      <c r="C5167" s="3" t="n"/>
      <c r="D5167" s="3" t="n"/>
    </row>
    <row r="5168">
      <c r="A5168" s="4" t="inlineStr">
        <is>
          <t>Date</t>
        </is>
      </c>
      <c r="B5168" s="4" t="inlineStr">
        <is>
          <t>Impact</t>
        </is>
      </c>
      <c r="C5168" s="4" t="inlineStr">
        <is>
          <t>Forecast</t>
        </is>
      </c>
      <c r="D5168" s="4" t="inlineStr">
        <is>
          <t>Actual</t>
        </is>
      </c>
    </row>
    <row r="5169">
      <c r="A5169" s="5" t="n">
        <v>42010</v>
      </c>
      <c r="B5169" t="inlineStr">
        <is>
          <t>Medium</t>
        </is>
      </c>
      <c r="C5169" t="n">
        <v>60</v>
      </c>
      <c r="D5169" t="n">
        <v>57.2</v>
      </c>
    </row>
    <row r="5170">
      <c r="A5170" s="5" t="n">
        <v>42039</v>
      </c>
      <c r="B5170" t="inlineStr">
        <is>
          <t>Medium</t>
        </is>
      </c>
      <c r="C5170" t="n">
        <v>57.8</v>
      </c>
      <c r="D5170" t="n">
        <v>61.5</v>
      </c>
    </row>
    <row r="5171">
      <c r="A5171" s="5" t="n">
        <v>42100</v>
      </c>
      <c r="B5171" t="inlineStr">
        <is>
          <t>Medium</t>
        </is>
      </c>
      <c r="C5171" t="n">
        <v>59.2</v>
      </c>
      <c r="D5171" t="n">
        <v>57.5</v>
      </c>
    </row>
    <row r="5172">
      <c r="A5172" s="5" t="n">
        <v>42158</v>
      </c>
      <c r="B5172" t="inlineStr">
        <is>
          <t>Medium</t>
        </is>
      </c>
      <c r="C5172" t="n">
        <v>60.5</v>
      </c>
      <c r="D5172" t="n">
        <v>59.5</v>
      </c>
    </row>
    <row r="5173">
      <c r="A5173" s="5" t="n">
        <v>42191</v>
      </c>
      <c r="B5173" t="inlineStr">
        <is>
          <t>Medium</t>
        </is>
      </c>
      <c r="C5173" t="n">
        <v>60</v>
      </c>
      <c r="D5173" t="n">
        <v>61.5</v>
      </c>
    </row>
    <row r="5174">
      <c r="A5174" s="5" t="n">
        <v>42221</v>
      </c>
      <c r="B5174" t="inlineStr">
        <is>
          <t>Medium</t>
        </is>
      </c>
      <c r="C5174" t="n">
        <v>61</v>
      </c>
      <c r="D5174" t="n">
        <v>64.90000000000001</v>
      </c>
    </row>
    <row r="5175">
      <c r="A5175" s="5" t="n">
        <v>42250</v>
      </c>
      <c r="B5175" t="inlineStr">
        <is>
          <t>Medium</t>
        </is>
      </c>
      <c r="C5175" t="n">
        <v>61</v>
      </c>
      <c r="D5175" t="n">
        <v>63.9</v>
      </c>
    </row>
    <row r="5176">
      <c r="A5176" s="5" t="n">
        <v>42312</v>
      </c>
      <c r="B5176" t="inlineStr">
        <is>
          <t>Medium</t>
        </is>
      </c>
      <c r="C5176" t="n">
        <v>59.5</v>
      </c>
      <c r="D5176" t="n">
        <v>63</v>
      </c>
    </row>
    <row r="5177">
      <c r="A5177" s="5" t="n">
        <v>42341</v>
      </c>
      <c r="B5177" t="inlineStr">
        <is>
          <t>Medium</t>
        </is>
      </c>
      <c r="C5177" t="n">
        <v>60.2</v>
      </c>
      <c r="D5177" t="n">
        <v>58.2</v>
      </c>
    </row>
    <row r="5178">
      <c r="A5178" s="5" t="n">
        <v>42375</v>
      </c>
      <c r="B5178" t="inlineStr">
        <is>
          <t>Medium</t>
        </is>
      </c>
      <c r="C5178" t="n">
        <v>58.4</v>
      </c>
      <c r="D5178" t="n">
        <v>58.7</v>
      </c>
    </row>
    <row r="5179">
      <c r="A5179" s="5" t="n">
        <v>42403</v>
      </c>
      <c r="B5179" t="inlineStr">
        <is>
          <t>Medium</t>
        </is>
      </c>
      <c r="C5179" t="n">
        <v>58.5</v>
      </c>
      <c r="D5179" t="n">
        <v>53.9</v>
      </c>
    </row>
    <row r="5180">
      <c r="A5180" s="5" t="n">
        <v>42432</v>
      </c>
      <c r="B5180" t="inlineStr">
        <is>
          <t>Medium</t>
        </is>
      </c>
      <c r="C5180" t="n">
        <v>54</v>
      </c>
      <c r="D5180" t="n">
        <v>57.8</v>
      </c>
    </row>
    <row r="5181">
      <c r="A5181" s="5" t="n">
        <v>42465</v>
      </c>
      <c r="B5181" t="inlineStr">
        <is>
          <t>Medium</t>
        </is>
      </c>
      <c r="C5181" t="n">
        <v>57.4</v>
      </c>
      <c r="D5181" t="n">
        <v>59.8</v>
      </c>
    </row>
    <row r="5182">
      <c r="A5182" s="5" t="n">
        <v>42494</v>
      </c>
      <c r="B5182" t="inlineStr">
        <is>
          <t>Medium</t>
        </is>
      </c>
      <c r="C5182" t="n">
        <v>59.2</v>
      </c>
      <c r="D5182" t="n">
        <v>58.8</v>
      </c>
    </row>
    <row r="5183">
      <c r="A5183" s="5" t="n">
        <v>42557</v>
      </c>
      <c r="B5183" t="inlineStr">
        <is>
          <t>Medium</t>
        </is>
      </c>
      <c r="C5183" t="n">
        <v>55.5</v>
      </c>
      <c r="D5183" t="n">
        <v>59.5</v>
      </c>
    </row>
    <row r="5184">
      <c r="A5184" s="5" t="n">
        <v>42585</v>
      </c>
      <c r="B5184" t="inlineStr">
        <is>
          <t>Medium</t>
        </is>
      </c>
      <c r="C5184" t="n">
        <v>59.5</v>
      </c>
      <c r="D5184" t="n">
        <v>59.3</v>
      </c>
    </row>
    <row r="5185">
      <c r="A5185" s="5" t="n">
        <v>42619</v>
      </c>
      <c r="B5185" t="inlineStr">
        <is>
          <t>Medium</t>
        </is>
      </c>
      <c r="C5185" t="n">
        <v>58.8</v>
      </c>
      <c r="D5185" t="n">
        <v>51.8</v>
      </c>
    </row>
    <row r="5186">
      <c r="A5186" s="5" t="n">
        <v>42648</v>
      </c>
      <c r="B5186" t="inlineStr">
        <is>
          <t>Medium</t>
        </is>
      </c>
      <c r="C5186" t="n">
        <v>52.2</v>
      </c>
      <c r="D5186" t="n">
        <v>60.3</v>
      </c>
    </row>
    <row r="5187">
      <c r="A5187" s="5" t="n">
        <v>42677</v>
      </c>
      <c r="B5187" t="inlineStr">
        <is>
          <t>Medium</t>
        </is>
      </c>
      <c r="C5187" t="n">
        <v>59.7</v>
      </c>
      <c r="D5187" t="n">
        <v>57.7</v>
      </c>
    </row>
    <row r="5188">
      <c r="A5188" s="5" t="n">
        <v>42709</v>
      </c>
      <c r="B5188" t="inlineStr">
        <is>
          <t>Medium</t>
        </is>
      </c>
      <c r="C5188" t="n">
        <v>58</v>
      </c>
      <c r="D5188" t="n">
        <v>61.7</v>
      </c>
    </row>
    <row r="5189">
      <c r="A5189" s="5" t="n">
        <v>42740</v>
      </c>
      <c r="B5189" t="inlineStr">
        <is>
          <t>Medium</t>
        </is>
      </c>
      <c r="C5189" t="n">
        <v>61</v>
      </c>
      <c r="D5189" t="n">
        <v>61.4</v>
      </c>
    </row>
    <row r="5190">
      <c r="A5190" s="5" t="n">
        <v>42769</v>
      </c>
      <c r="B5190" t="inlineStr">
        <is>
          <t>Medium</t>
        </is>
      </c>
      <c r="C5190" t="n">
        <v>61.2</v>
      </c>
      <c r="D5190" t="n">
        <v>60.3</v>
      </c>
    </row>
    <row r="5191">
      <c r="A5191" s="5" t="n">
        <v>42797</v>
      </c>
      <c r="B5191" t="inlineStr">
        <is>
          <t>Medium</t>
        </is>
      </c>
      <c r="C5191" t="n">
        <v>60</v>
      </c>
      <c r="D5191" t="n">
        <v>63.6</v>
      </c>
    </row>
    <row r="5192">
      <c r="A5192" s="5" t="n">
        <v>42830</v>
      </c>
      <c r="B5192" t="inlineStr">
        <is>
          <t>Medium</t>
        </is>
      </c>
      <c r="C5192" t="n">
        <v>61.5</v>
      </c>
      <c r="D5192" t="n">
        <v>58.9</v>
      </c>
    </row>
    <row r="5193">
      <c r="A5193" s="5" t="n">
        <v>42858</v>
      </c>
      <c r="B5193" t="inlineStr">
        <is>
          <t>Medium</t>
        </is>
      </c>
      <c r="C5193" t="n">
        <v>58.4</v>
      </c>
      <c r="D5193" t="n">
        <v>62.4</v>
      </c>
    </row>
    <row r="5194">
      <c r="A5194" s="5" t="n">
        <v>42891</v>
      </c>
      <c r="B5194" t="inlineStr">
        <is>
          <t>Medium</t>
        </is>
      </c>
      <c r="C5194" t="n">
        <v>62</v>
      </c>
      <c r="D5194" t="n">
        <v>60.7</v>
      </c>
    </row>
    <row r="5195">
      <c r="A5195" s="5" t="n">
        <v>42922</v>
      </c>
      <c r="B5195" t="inlineStr">
        <is>
          <t>Medium</t>
        </is>
      </c>
      <c r="C5195" t="n">
        <v>60.8</v>
      </c>
      <c r="D5195" t="n">
        <v>60.8</v>
      </c>
    </row>
    <row r="5196">
      <c r="A5196" s="5" t="n">
        <v>42950</v>
      </c>
      <c r="B5196" t="inlineStr">
        <is>
          <t>Medium</t>
        </is>
      </c>
      <c r="C5196" t="n">
        <v>59.6</v>
      </c>
      <c r="D5196" t="n">
        <v>55.9</v>
      </c>
    </row>
    <row r="5197">
      <c r="A5197" s="5" t="n">
        <v>42984</v>
      </c>
      <c r="B5197" t="inlineStr">
        <is>
          <t>Medium</t>
        </is>
      </c>
      <c r="C5197" t="n">
        <v>56</v>
      </c>
      <c r="D5197" t="n">
        <v>57.5</v>
      </c>
    </row>
    <row r="5198">
      <c r="A5198" s="5" t="n">
        <v>43012</v>
      </c>
      <c r="B5198" t="inlineStr">
        <is>
          <t>Medium</t>
        </is>
      </c>
      <c r="C5198" t="n">
        <v>57.2</v>
      </c>
      <c r="D5198" t="n">
        <v>61.3</v>
      </c>
    </row>
    <row r="5199">
      <c r="A5199" s="5" t="n">
        <v>43042</v>
      </c>
      <c r="B5199" t="inlineStr">
        <is>
          <t>Medium</t>
        </is>
      </c>
      <c r="C5199" t="n">
        <v>61</v>
      </c>
      <c r="D5199" t="n">
        <v>62.2</v>
      </c>
    </row>
    <row r="5200">
      <c r="A5200" s="5" t="n">
        <v>43074</v>
      </c>
      <c r="B5200" t="inlineStr">
        <is>
          <t>Medium</t>
        </is>
      </c>
      <c r="C5200" t="n">
        <v>61</v>
      </c>
      <c r="D5200" t="n">
        <v>61.4</v>
      </c>
    </row>
    <row r="5201">
      <c r="A5201" s="5" t="n">
        <v>43105</v>
      </c>
      <c r="B5201" t="inlineStr">
        <is>
          <t>Medium</t>
        </is>
      </c>
      <c r="C5201" t="n">
        <v>61</v>
      </c>
      <c r="D5201" t="n">
        <v>57.3</v>
      </c>
    </row>
    <row r="5202">
      <c r="A5202" s="5" t="n">
        <v>43136</v>
      </c>
      <c r="B5202" t="inlineStr">
        <is>
          <t>Medium</t>
        </is>
      </c>
      <c r="C5202" t="n">
        <v>57.2</v>
      </c>
      <c r="D5202" t="n">
        <v>59.8</v>
      </c>
    </row>
    <row r="5203">
      <c r="A5203" s="5" t="n">
        <v>43164</v>
      </c>
      <c r="B5203" t="inlineStr">
        <is>
          <t>Medium</t>
        </is>
      </c>
      <c r="C5203" t="n">
        <v>60</v>
      </c>
      <c r="D5203" t="n">
        <v>62.8</v>
      </c>
    </row>
    <row r="5204">
      <c r="A5204" s="5" t="n">
        <v>43194</v>
      </c>
      <c r="B5204" t="inlineStr">
        <is>
          <t>Medium</t>
        </is>
      </c>
      <c r="C5204" t="n">
        <v>62.3</v>
      </c>
      <c r="D5204" t="n">
        <v>60.6</v>
      </c>
    </row>
    <row r="5205">
      <c r="A5205" s="5" t="n">
        <v>43223</v>
      </c>
      <c r="B5205" t="inlineStr">
        <is>
          <t>Medium</t>
        </is>
      </c>
      <c r="C5205" t="n">
        <v>60</v>
      </c>
      <c r="D5205" t="n">
        <v>59.1</v>
      </c>
    </row>
    <row r="5206">
      <c r="A5206" s="5" t="n">
        <v>43256</v>
      </c>
      <c r="B5206" t="inlineStr">
        <is>
          <t>Medium</t>
        </is>
      </c>
      <c r="C5206" t="n">
        <v>59.3</v>
      </c>
      <c r="D5206" t="n">
        <v>61.3</v>
      </c>
    </row>
    <row r="5207">
      <c r="A5207" s="5" t="n">
        <v>43286</v>
      </c>
      <c r="B5207" t="inlineStr">
        <is>
          <t>Medium</t>
        </is>
      </c>
      <c r="C5207" t="n">
        <v>60.9</v>
      </c>
      <c r="D5207" t="n">
        <v>63.9</v>
      </c>
    </row>
    <row r="5208">
      <c r="A5208" s="5" t="n">
        <v>43315</v>
      </c>
      <c r="B5208" t="inlineStr">
        <is>
          <t>Medium</t>
        </is>
      </c>
      <c r="C5208" t="n">
        <v>63.2</v>
      </c>
      <c r="D5208" t="n">
        <v>56.5</v>
      </c>
    </row>
    <row r="5209">
      <c r="A5209" s="5" t="n">
        <v>43349</v>
      </c>
      <c r="B5209" t="inlineStr">
        <is>
          <t>Medium</t>
        </is>
      </c>
      <c r="C5209" t="n">
        <v>56.9</v>
      </c>
      <c r="D5209" t="n">
        <v>60.7</v>
      </c>
    </row>
    <row r="5210">
      <c r="A5210" s="5" t="n">
        <v>43376</v>
      </c>
      <c r="B5210" t="inlineStr">
        <is>
          <t>Medium</t>
        </is>
      </c>
      <c r="C5210" t="n">
        <v>60.3</v>
      </c>
      <c r="D5210" t="n">
        <v>65.2</v>
      </c>
    </row>
    <row r="5211">
      <c r="A5211" s="5" t="n">
        <v>43409</v>
      </c>
      <c r="B5211" t="inlineStr">
        <is>
          <t>Medium</t>
        </is>
      </c>
      <c r="C5211" t="n">
        <v>64.5</v>
      </c>
      <c r="D5211" t="n">
        <v>62.5</v>
      </c>
    </row>
    <row r="5212">
      <c r="A5212" s="5" t="n">
        <v>43440</v>
      </c>
      <c r="B5212" t="inlineStr">
        <is>
          <t>Medium</t>
        </is>
      </c>
      <c r="C5212" t="n">
        <v>62</v>
      </c>
      <c r="D5212" t="n">
        <v>65.2</v>
      </c>
    </row>
    <row r="5213">
      <c r="A5213" s="5" t="n">
        <v>43472</v>
      </c>
      <c r="B5213" t="inlineStr">
        <is>
          <t>Medium</t>
        </is>
      </c>
      <c r="C5213" t="n">
        <v>64</v>
      </c>
      <c r="D5213" t="n">
        <v>59.9</v>
      </c>
    </row>
    <row r="5214">
      <c r="A5214" s="5" t="n">
        <v>43501</v>
      </c>
      <c r="B5214" t="inlineStr">
        <is>
          <t>Medium</t>
        </is>
      </c>
      <c r="C5214" t="n">
        <v>59.5</v>
      </c>
      <c r="D5214" t="n">
        <v>59.7</v>
      </c>
    </row>
    <row r="5215">
      <c r="A5215" s="5" t="n">
        <v>43529</v>
      </c>
      <c r="B5215" t="inlineStr">
        <is>
          <t>Medium</t>
        </is>
      </c>
      <c r="C5215" t="n">
        <v>59.9</v>
      </c>
      <c r="D5215" t="n">
        <v>64.7</v>
      </c>
    </row>
    <row r="5216">
      <c r="A5216" s="5" t="n">
        <v>43558</v>
      </c>
      <c r="B5216" t="inlineStr">
        <is>
          <t>Medium</t>
        </is>
      </c>
      <c r="C5216" t="n">
        <v>61.5</v>
      </c>
      <c r="D5216" t="n">
        <v>57.4</v>
      </c>
    </row>
    <row r="5217">
      <c r="A5217" s="5" t="n">
        <v>43588</v>
      </c>
      <c r="B5217" t="inlineStr">
        <is>
          <t>Medium</t>
        </is>
      </c>
      <c r="C5217" t="n">
        <v>58.8</v>
      </c>
      <c r="D5217" t="n">
        <v>59.5</v>
      </c>
    </row>
    <row r="5218">
      <c r="A5218" s="5" t="n">
        <v>43621</v>
      </c>
      <c r="B5218" t="inlineStr">
        <is>
          <t>Medium</t>
        </is>
      </c>
      <c r="C5218" t="n">
        <v>58.5</v>
      </c>
      <c r="D5218" t="n">
        <v>61.2</v>
      </c>
    </row>
    <row r="5219">
      <c r="A5219" s="5" t="n">
        <v>43649</v>
      </c>
      <c r="B5219" t="inlineStr">
        <is>
          <t>Medium</t>
        </is>
      </c>
      <c r="C5219" t="n">
        <v>60</v>
      </c>
      <c r="D5219" t="n">
        <v>58.2</v>
      </c>
    </row>
    <row r="5220">
      <c r="A5220" s="5" t="n">
        <v>43682</v>
      </c>
      <c r="B5220" t="inlineStr">
        <is>
          <t>Medium</t>
        </is>
      </c>
      <c r="C5220" t="n">
        <v>58.3</v>
      </c>
      <c r="D5220" t="n">
        <v>53.1</v>
      </c>
    </row>
    <row r="5221">
      <c r="A5221" s="5" t="n">
        <v>43713</v>
      </c>
      <c r="B5221" t="inlineStr">
        <is>
          <t>Medium</t>
        </is>
      </c>
      <c r="C5221" t="n">
        <v>53.3</v>
      </c>
      <c r="D5221" t="n">
        <v>61.5</v>
      </c>
    </row>
    <row r="5222">
      <c r="A5222" s="5" t="n">
        <v>43741</v>
      </c>
      <c r="B5222" t="inlineStr">
        <is>
          <t>Medium</t>
        </is>
      </c>
      <c r="C5222" t="n">
        <v>59</v>
      </c>
      <c r="D5222" t="n">
        <v>55.2</v>
      </c>
    </row>
    <row r="5223">
      <c r="A5223" s="5" t="n">
        <v>43774</v>
      </c>
      <c r="B5223" t="inlineStr">
        <is>
          <t>Medium</t>
        </is>
      </c>
      <c r="C5223" t="n">
        <v>55</v>
      </c>
      <c r="D5223" t="n">
        <v>57</v>
      </c>
    </row>
    <row r="5224">
      <c r="A5224" s="5" t="n">
        <v>43803</v>
      </c>
      <c r="B5224" t="inlineStr">
        <is>
          <t>Medium</t>
        </is>
      </c>
      <c r="C5224" t="n">
        <v>56.1</v>
      </c>
      <c r="D5224" t="n">
        <v>51.6</v>
      </c>
    </row>
    <row r="5225">
      <c r="A5225" s="5" t="n">
        <v>43837</v>
      </c>
      <c r="B5225" t="inlineStr">
        <is>
          <t>Medium</t>
        </is>
      </c>
      <c r="C5225" t="n">
        <v>52</v>
      </c>
      <c r="D5225" t="n">
        <v>57.2</v>
      </c>
    </row>
    <row r="5226">
      <c r="A5226" s="5" t="n">
        <v>43866</v>
      </c>
      <c r="B5226" t="inlineStr">
        <is>
          <t>Medium</t>
        </is>
      </c>
      <c r="C5226" t="n">
        <v>56.5</v>
      </c>
      <c r="D5226" t="n">
        <v>60.9</v>
      </c>
    </row>
    <row r="5227">
      <c r="A5227" s="5" t="n">
        <v>43894</v>
      </c>
      <c r="B5227" t="inlineStr">
        <is>
          <t>Medium</t>
        </is>
      </c>
      <c r="C5227" t="n">
        <v>58.8</v>
      </c>
      <c r="D5227" t="n">
        <v>57.8</v>
      </c>
    </row>
    <row r="5228">
      <c r="A5228" s="5" t="n">
        <v>43924</v>
      </c>
      <c r="B5228" t="inlineStr">
        <is>
          <t>Medium</t>
        </is>
      </c>
      <c r="C5228" t="n">
        <v>45</v>
      </c>
      <c r="D5228" t="n">
        <v>48</v>
      </c>
    </row>
    <row r="5229">
      <c r="A5229" s="5" t="n">
        <v>43985</v>
      </c>
      <c r="B5229" t="inlineStr">
        <is>
          <t>Medium</t>
        </is>
      </c>
      <c r="C5229" t="n">
        <v>34</v>
      </c>
      <c r="D5229" t="n">
        <v>41</v>
      </c>
    </row>
    <row r="5230">
      <c r="A5230" s="5" t="n">
        <v>44018</v>
      </c>
      <c r="B5230" t="inlineStr">
        <is>
          <t>Medium</t>
        </is>
      </c>
      <c r="C5230" t="n">
        <v>49</v>
      </c>
      <c r="D5230" t="n">
        <v>66</v>
      </c>
    </row>
    <row r="5231">
      <c r="A5231" s="5" t="n">
        <v>44048</v>
      </c>
      <c r="B5231" t="inlineStr">
        <is>
          <t>Medium</t>
        </is>
      </c>
      <c r="C5231" t="n">
        <v>60</v>
      </c>
      <c r="D5231" t="n">
        <v>67.2</v>
      </c>
    </row>
    <row r="5232">
      <c r="A5232" s="5" t="n">
        <v>44077</v>
      </c>
      <c r="B5232" t="inlineStr">
        <is>
          <t>Medium</t>
        </is>
      </c>
      <c r="C5232" t="n">
        <v>65</v>
      </c>
      <c r="D5232" t="n">
        <v>62.4</v>
      </c>
    </row>
    <row r="5233">
      <c r="A5233" s="5" t="n">
        <v>44109</v>
      </c>
      <c r="B5233" t="inlineStr">
        <is>
          <t>Medium</t>
        </is>
      </c>
      <c r="C5233" t="n">
        <v>61</v>
      </c>
      <c r="D5233" t="n">
        <v>63</v>
      </c>
    </row>
    <row r="5234">
      <c r="A5234" s="5" t="n">
        <v>44139</v>
      </c>
      <c r="B5234" t="inlineStr">
        <is>
          <t>Medium</t>
        </is>
      </c>
      <c r="C5234" t="n">
        <v>62</v>
      </c>
      <c r="D5234" t="n">
        <v>61.2</v>
      </c>
    </row>
    <row r="5235">
      <c r="A5235" s="5" t="n">
        <v>44168</v>
      </c>
      <c r="B5235" t="inlineStr">
        <is>
          <t>Medium</t>
        </is>
      </c>
      <c r="C5235" t="n">
        <v>60.9</v>
      </c>
      <c r="D5235" t="n">
        <v>58</v>
      </c>
    </row>
    <row r="5236">
      <c r="A5236" s="5" t="n">
        <v>44203</v>
      </c>
      <c r="B5236" t="inlineStr">
        <is>
          <t>Medium</t>
        </is>
      </c>
      <c r="C5236" t="n">
        <v>55</v>
      </c>
      <c r="D5236" t="n">
        <v>59.4</v>
      </c>
    </row>
    <row r="5237">
      <c r="A5237" s="5" t="n">
        <v>44230</v>
      </c>
      <c r="B5237" t="inlineStr">
        <is>
          <t>Medium</t>
        </is>
      </c>
      <c r="C5237" t="n">
        <v>57.3</v>
      </c>
      <c r="D5237" t="n">
        <v>59.9</v>
      </c>
    </row>
    <row r="5238">
      <c r="A5238" s="3" t="inlineStr">
        <is>
          <t>ISM Non-Manufacturing Employment  (1 events)</t>
        </is>
      </c>
      <c r="B5238" s="3" t="n"/>
      <c r="C5238" s="3" t="n"/>
      <c r="D5238" s="3" t="n"/>
    </row>
    <row r="5239">
      <c r="A5239" s="4" t="inlineStr">
        <is>
          <t>Date</t>
        </is>
      </c>
      <c r="B5239" s="4" t="inlineStr">
        <is>
          <t>Impact</t>
        </is>
      </c>
      <c r="C5239" s="4" t="inlineStr">
        <is>
          <t>Forecast</t>
        </is>
      </c>
      <c r="D5239" s="4" t="inlineStr">
        <is>
          <t>Actual</t>
        </is>
      </c>
    </row>
    <row r="5240">
      <c r="A5240" s="5" t="n">
        <v>42950</v>
      </c>
      <c r="B5240" t="inlineStr">
        <is>
          <t>Medium</t>
        </is>
      </c>
      <c r="C5240" t="n">
        <v>56.5</v>
      </c>
      <c r="D5240" t="n">
        <v>53.6</v>
      </c>
    </row>
    <row r="5241">
      <c r="A5241" s="3" t="inlineStr">
        <is>
          <t>ISM Non-Manufacturing PMI  (99 events)</t>
        </is>
      </c>
      <c r="B5241" s="3" t="n"/>
      <c r="C5241" s="3" t="n"/>
      <c r="D5241" s="3" t="n"/>
    </row>
    <row r="5242">
      <c r="A5242" s="4" t="inlineStr">
        <is>
          <t>Date</t>
        </is>
      </c>
      <c r="B5242" s="4" t="inlineStr">
        <is>
          <t>Impact</t>
        </is>
      </c>
      <c r="C5242" s="4" t="inlineStr">
        <is>
          <t>Forecast</t>
        </is>
      </c>
      <c r="D5242" s="4" t="inlineStr">
        <is>
          <t>Actual</t>
        </is>
      </c>
    </row>
    <row r="5243">
      <c r="A5243" s="5" t="n">
        <v>42010</v>
      </c>
      <c r="B5243" t="inlineStr">
        <is>
          <t>Medium</t>
        </is>
      </c>
      <c r="C5243" t="n">
        <v>58.2</v>
      </c>
      <c r="D5243" t="n">
        <v>56.2</v>
      </c>
    </row>
    <row r="5244">
      <c r="A5244" s="5" t="n">
        <v>42039</v>
      </c>
      <c r="B5244" t="inlineStr">
        <is>
          <t>Medium</t>
        </is>
      </c>
      <c r="C5244" t="n">
        <v>56.2</v>
      </c>
      <c r="D5244" t="n">
        <v>56.7</v>
      </c>
    </row>
    <row r="5245">
      <c r="A5245" s="5" t="n">
        <v>42067</v>
      </c>
      <c r="B5245" t="inlineStr">
        <is>
          <t>Medium</t>
        </is>
      </c>
      <c r="C5245" t="n">
        <v>56.5</v>
      </c>
      <c r="D5245" t="n">
        <v>56.9</v>
      </c>
    </row>
    <row r="5246">
      <c r="A5246" s="5" t="n">
        <v>42100</v>
      </c>
      <c r="B5246" t="inlineStr">
        <is>
          <t>Medium</t>
        </is>
      </c>
      <c r="C5246" t="n">
        <v>56.5</v>
      </c>
      <c r="D5246" t="n">
        <v>56.5</v>
      </c>
    </row>
    <row r="5247">
      <c r="A5247" s="5" t="n">
        <v>42129</v>
      </c>
      <c r="B5247" t="inlineStr">
        <is>
          <t>Medium</t>
        </is>
      </c>
      <c r="C5247" t="n">
        <v>56.5</v>
      </c>
      <c r="D5247" t="n">
        <v>57.8</v>
      </c>
    </row>
    <row r="5248">
      <c r="A5248" s="5" t="n">
        <v>42158</v>
      </c>
      <c r="B5248" t="inlineStr">
        <is>
          <t>Medium</t>
        </is>
      </c>
      <c r="C5248" t="n">
        <v>57</v>
      </c>
      <c r="D5248" t="n">
        <v>55.7</v>
      </c>
    </row>
    <row r="5249">
      <c r="A5249" s="5" t="n">
        <v>42191</v>
      </c>
      <c r="B5249" t="inlineStr">
        <is>
          <t>Medium</t>
        </is>
      </c>
      <c r="C5249" t="n">
        <v>56.2</v>
      </c>
      <c r="D5249" t="n">
        <v>56</v>
      </c>
    </row>
    <row r="5250">
      <c r="A5250" s="5" t="n">
        <v>42221</v>
      </c>
      <c r="B5250" t="inlineStr">
        <is>
          <t>Medium</t>
        </is>
      </c>
      <c r="C5250" t="n">
        <v>56.2</v>
      </c>
      <c r="D5250" t="n">
        <v>60.3</v>
      </c>
    </row>
    <row r="5251">
      <c r="A5251" s="5" t="n">
        <v>42250</v>
      </c>
      <c r="B5251" t="inlineStr">
        <is>
          <t>Medium</t>
        </is>
      </c>
      <c r="C5251" t="n">
        <v>58.1</v>
      </c>
      <c r="D5251" t="n">
        <v>59</v>
      </c>
    </row>
    <row r="5252">
      <c r="A5252" s="5" t="n">
        <v>42282</v>
      </c>
      <c r="B5252" t="inlineStr">
        <is>
          <t>Medium</t>
        </is>
      </c>
      <c r="C5252" t="n">
        <v>58</v>
      </c>
      <c r="D5252" t="n">
        <v>56.9</v>
      </c>
    </row>
    <row r="5253">
      <c r="A5253" s="5" t="n">
        <v>42312</v>
      </c>
      <c r="B5253" t="inlineStr">
        <is>
          <t>Medium</t>
        </is>
      </c>
      <c r="C5253" t="n">
        <v>56.5</v>
      </c>
      <c r="D5253" t="n">
        <v>59.1</v>
      </c>
    </row>
    <row r="5254">
      <c r="A5254" s="5" t="n">
        <v>42341</v>
      </c>
      <c r="B5254" t="inlineStr">
        <is>
          <t>Medium</t>
        </is>
      </c>
      <c r="C5254" t="n">
        <v>58</v>
      </c>
      <c r="D5254" t="n">
        <v>55.9</v>
      </c>
    </row>
    <row r="5255">
      <c r="A5255" s="5" t="n">
        <v>42375</v>
      </c>
      <c r="B5255" t="inlineStr">
        <is>
          <t>Medium</t>
        </is>
      </c>
      <c r="C5255" t="n">
        <v>56</v>
      </c>
      <c r="D5255" t="n">
        <v>55.3</v>
      </c>
    </row>
    <row r="5256">
      <c r="A5256" s="5" t="n">
        <v>42403</v>
      </c>
      <c r="B5256" t="inlineStr">
        <is>
          <t>Medium</t>
        </is>
      </c>
      <c r="C5256" t="n">
        <v>55.1</v>
      </c>
      <c r="D5256" t="n">
        <v>53.5</v>
      </c>
    </row>
    <row r="5257">
      <c r="A5257" s="5" t="n">
        <v>42432</v>
      </c>
      <c r="B5257" t="inlineStr">
        <is>
          <t>Medium</t>
        </is>
      </c>
      <c r="C5257" t="n">
        <v>53.2</v>
      </c>
      <c r="D5257" t="n">
        <v>53.4</v>
      </c>
    </row>
    <row r="5258">
      <c r="A5258" s="5" t="n">
        <v>42465</v>
      </c>
      <c r="B5258" t="inlineStr">
        <is>
          <t>Medium</t>
        </is>
      </c>
      <c r="C5258" t="n">
        <v>54</v>
      </c>
      <c r="D5258" t="n">
        <v>54.5</v>
      </c>
    </row>
    <row r="5259">
      <c r="A5259" s="5" t="n">
        <v>42494</v>
      </c>
      <c r="B5259" t="inlineStr">
        <is>
          <t>Medium</t>
        </is>
      </c>
      <c r="C5259" t="n">
        <v>54.7</v>
      </c>
      <c r="D5259" t="n">
        <v>55.7</v>
      </c>
    </row>
    <row r="5260">
      <c r="A5260" s="5" t="n">
        <v>42524</v>
      </c>
      <c r="B5260" t="inlineStr">
        <is>
          <t>Medium</t>
        </is>
      </c>
      <c r="C5260" t="n">
        <v>55.5</v>
      </c>
      <c r="D5260" t="n">
        <v>52.9</v>
      </c>
    </row>
    <row r="5261">
      <c r="A5261" s="5" t="n">
        <v>42557</v>
      </c>
      <c r="B5261" t="inlineStr">
        <is>
          <t>Medium</t>
        </is>
      </c>
      <c r="C5261" t="n">
        <v>53.3</v>
      </c>
      <c r="D5261" t="n">
        <v>56.5</v>
      </c>
    </row>
    <row r="5262">
      <c r="A5262" s="5" t="n">
        <v>42585</v>
      </c>
      <c r="B5262" t="inlineStr">
        <is>
          <t>Medium</t>
        </is>
      </c>
      <c r="C5262" t="n">
        <v>56</v>
      </c>
      <c r="D5262" t="n">
        <v>55.5</v>
      </c>
    </row>
    <row r="5263">
      <c r="A5263" s="5" t="n">
        <v>42619</v>
      </c>
      <c r="B5263" t="inlineStr">
        <is>
          <t>Medium</t>
        </is>
      </c>
      <c r="C5263" t="n">
        <v>55</v>
      </c>
      <c r="D5263" t="n">
        <v>51.4</v>
      </c>
    </row>
    <row r="5264">
      <c r="A5264" s="5" t="n">
        <v>42648</v>
      </c>
      <c r="B5264" t="inlineStr">
        <is>
          <t>Medium</t>
        </is>
      </c>
      <c r="C5264" t="n">
        <v>53</v>
      </c>
      <c r="D5264" t="n">
        <v>57.1</v>
      </c>
    </row>
    <row r="5265">
      <c r="A5265" s="5" t="n">
        <v>42677</v>
      </c>
      <c r="B5265" t="inlineStr">
        <is>
          <t>Medium</t>
        </is>
      </c>
      <c r="C5265" t="n">
        <v>56</v>
      </c>
      <c r="D5265" t="n">
        <v>54.8</v>
      </c>
    </row>
    <row r="5266">
      <c r="A5266" s="5" t="n">
        <v>42709</v>
      </c>
      <c r="B5266" t="inlineStr">
        <is>
          <t>Medium</t>
        </is>
      </c>
      <c r="C5266" t="n">
        <v>55.4</v>
      </c>
      <c r="D5266" t="n">
        <v>57.2</v>
      </c>
    </row>
    <row r="5267">
      <c r="A5267" s="5" t="n">
        <v>42740</v>
      </c>
      <c r="B5267" t="inlineStr">
        <is>
          <t>Medium</t>
        </is>
      </c>
      <c r="C5267" t="n">
        <v>57.6</v>
      </c>
      <c r="D5267" t="n">
        <v>57.2</v>
      </c>
    </row>
    <row r="5268">
      <c r="A5268" s="5" t="n">
        <v>42769</v>
      </c>
      <c r="B5268" t="inlineStr">
        <is>
          <t>Medium</t>
        </is>
      </c>
      <c r="C5268" t="n">
        <v>57</v>
      </c>
      <c r="D5268" t="n">
        <v>56.5</v>
      </c>
    </row>
    <row r="5269">
      <c r="A5269" s="5" t="n">
        <v>42797</v>
      </c>
      <c r="B5269" t="inlineStr">
        <is>
          <t>Medium</t>
        </is>
      </c>
      <c r="C5269" t="n">
        <v>56.5</v>
      </c>
      <c r="D5269" t="n">
        <v>57.6</v>
      </c>
    </row>
    <row r="5270">
      <c r="A5270" s="5" t="n">
        <v>42830</v>
      </c>
      <c r="B5270" t="inlineStr">
        <is>
          <t>Medium</t>
        </is>
      </c>
      <c r="C5270" t="n">
        <v>57</v>
      </c>
      <c r="D5270" t="n">
        <v>55.2</v>
      </c>
    </row>
    <row r="5271">
      <c r="A5271" s="5" t="n">
        <v>42858</v>
      </c>
      <c r="B5271" t="inlineStr">
        <is>
          <t>Medium</t>
        </is>
      </c>
      <c r="C5271" t="n">
        <v>55.8</v>
      </c>
      <c r="D5271" t="n">
        <v>57.5</v>
      </c>
    </row>
    <row r="5272">
      <c r="A5272" s="5" t="n">
        <v>42891</v>
      </c>
      <c r="B5272" t="inlineStr">
        <is>
          <t>Medium</t>
        </is>
      </c>
      <c r="C5272" t="n">
        <v>57</v>
      </c>
      <c r="D5272" t="n">
        <v>56.9</v>
      </c>
    </row>
    <row r="5273">
      <c r="A5273" s="5" t="n">
        <v>42922</v>
      </c>
      <c r="B5273" t="inlineStr">
        <is>
          <t>Medium</t>
        </is>
      </c>
      <c r="C5273" t="n">
        <v>56.5</v>
      </c>
      <c r="D5273" t="n">
        <v>57.4</v>
      </c>
    </row>
    <row r="5274">
      <c r="A5274" s="5" t="n">
        <v>42950</v>
      </c>
      <c r="B5274" t="inlineStr">
        <is>
          <t>Medium</t>
        </is>
      </c>
      <c r="C5274" t="n">
        <v>57</v>
      </c>
      <c r="D5274" t="n">
        <v>53.9</v>
      </c>
    </row>
    <row r="5275">
      <c r="A5275" s="5" t="n">
        <v>42984</v>
      </c>
      <c r="B5275" t="inlineStr">
        <is>
          <t>Medium</t>
        </is>
      </c>
      <c r="C5275" t="n">
        <v>55.4</v>
      </c>
      <c r="D5275" t="n">
        <v>55.3</v>
      </c>
    </row>
    <row r="5276">
      <c r="A5276" s="5" t="n">
        <v>43012</v>
      </c>
      <c r="B5276" t="inlineStr">
        <is>
          <t>Medium</t>
        </is>
      </c>
      <c r="C5276" t="n">
        <v>55.5</v>
      </c>
      <c r="D5276" t="n">
        <v>59.8</v>
      </c>
    </row>
    <row r="5277">
      <c r="A5277" s="5" t="n">
        <v>43042</v>
      </c>
      <c r="B5277" t="inlineStr">
        <is>
          <t>Medium</t>
        </is>
      </c>
      <c r="C5277" t="n">
        <v>58.5</v>
      </c>
      <c r="D5277" t="n">
        <v>60.1</v>
      </c>
    </row>
    <row r="5278">
      <c r="A5278" s="5" t="n">
        <v>43074</v>
      </c>
      <c r="B5278" t="inlineStr">
        <is>
          <t>Medium</t>
        </is>
      </c>
      <c r="C5278" t="n">
        <v>59</v>
      </c>
      <c r="D5278" t="n">
        <v>57.4</v>
      </c>
    </row>
    <row r="5279">
      <c r="A5279" s="5" t="n">
        <v>43105</v>
      </c>
      <c r="B5279" t="inlineStr">
        <is>
          <t>Medium</t>
        </is>
      </c>
      <c r="C5279" t="n">
        <v>57.6</v>
      </c>
      <c r="D5279" t="n">
        <v>55.9</v>
      </c>
    </row>
    <row r="5280">
      <c r="A5280" s="5" t="n">
        <v>43136</v>
      </c>
      <c r="B5280" t="inlineStr">
        <is>
          <t>Medium</t>
        </is>
      </c>
      <c r="C5280" t="n">
        <v>56.5</v>
      </c>
      <c r="D5280" t="n">
        <v>59.9</v>
      </c>
    </row>
    <row r="5281">
      <c r="A5281" s="5" t="n">
        <v>43164</v>
      </c>
      <c r="B5281" t="inlineStr">
        <is>
          <t>Medium</t>
        </is>
      </c>
      <c r="C5281" t="n">
        <v>59</v>
      </c>
      <c r="D5281" t="n">
        <v>59.5</v>
      </c>
    </row>
    <row r="5282">
      <c r="A5282" s="5" t="n">
        <v>43194</v>
      </c>
      <c r="B5282" t="inlineStr">
        <is>
          <t>Medium</t>
        </is>
      </c>
      <c r="C5282" t="n">
        <v>59</v>
      </c>
      <c r="D5282" t="n">
        <v>58.8</v>
      </c>
    </row>
    <row r="5283">
      <c r="A5283" s="5" t="n">
        <v>43223</v>
      </c>
      <c r="B5283" t="inlineStr">
        <is>
          <t>Medium</t>
        </is>
      </c>
      <c r="C5283" t="n">
        <v>58.1</v>
      </c>
      <c r="D5283" t="n">
        <v>56.8</v>
      </c>
    </row>
    <row r="5284">
      <c r="A5284" s="5" t="n">
        <v>43256</v>
      </c>
      <c r="B5284" t="inlineStr">
        <is>
          <t>Medium</t>
        </is>
      </c>
      <c r="C5284" t="n">
        <v>57.5</v>
      </c>
      <c r="D5284" t="n">
        <v>58.6</v>
      </c>
    </row>
    <row r="5285">
      <c r="A5285" s="5" t="n">
        <v>43286</v>
      </c>
      <c r="B5285" t="inlineStr">
        <is>
          <t>Medium</t>
        </is>
      </c>
      <c r="C5285" t="n">
        <v>58.3</v>
      </c>
      <c r="D5285" t="n">
        <v>59.1</v>
      </c>
    </row>
    <row r="5286">
      <c r="A5286" s="5" t="n">
        <v>43315</v>
      </c>
      <c r="B5286" t="inlineStr">
        <is>
          <t>Medium</t>
        </is>
      </c>
      <c r="C5286" t="n">
        <v>58.6</v>
      </c>
      <c r="D5286" t="n">
        <v>55.7</v>
      </c>
    </row>
    <row r="5287">
      <c r="A5287" s="5" t="n">
        <v>43349</v>
      </c>
      <c r="B5287" t="inlineStr">
        <is>
          <t>Medium</t>
        </is>
      </c>
      <c r="C5287" t="n">
        <v>56.8</v>
      </c>
      <c r="D5287" t="n">
        <v>58.5</v>
      </c>
    </row>
    <row r="5288">
      <c r="A5288" s="5" t="n">
        <v>43376</v>
      </c>
      <c r="B5288" t="inlineStr">
        <is>
          <t>Medium</t>
        </is>
      </c>
      <c r="C5288" t="n">
        <v>58</v>
      </c>
      <c r="D5288" t="n">
        <v>61.6</v>
      </c>
    </row>
    <row r="5289">
      <c r="A5289" s="5" t="n">
        <v>43409</v>
      </c>
      <c r="B5289" t="inlineStr">
        <is>
          <t>Medium</t>
        </is>
      </c>
      <c r="C5289" t="n">
        <v>59.3</v>
      </c>
      <c r="D5289" t="n">
        <v>60.3</v>
      </c>
    </row>
    <row r="5290">
      <c r="A5290" s="5" t="n">
        <v>43440</v>
      </c>
      <c r="B5290" t="inlineStr">
        <is>
          <t>Medium</t>
        </is>
      </c>
      <c r="C5290" t="n">
        <v>59.2</v>
      </c>
      <c r="D5290" t="n">
        <v>60.7</v>
      </c>
    </row>
    <row r="5291">
      <c r="A5291" s="5" t="n">
        <v>43472</v>
      </c>
      <c r="B5291" t="inlineStr">
        <is>
          <t>Medium</t>
        </is>
      </c>
      <c r="C5291" t="n">
        <v>59</v>
      </c>
      <c r="D5291" t="n">
        <v>57.6</v>
      </c>
    </row>
    <row r="5292">
      <c r="A5292" s="5" t="n">
        <v>43501</v>
      </c>
      <c r="B5292" t="inlineStr">
        <is>
          <t>Medium</t>
        </is>
      </c>
      <c r="C5292" t="n">
        <v>57.2</v>
      </c>
      <c r="D5292" t="n">
        <v>56.7</v>
      </c>
    </row>
    <row r="5293">
      <c r="A5293" s="5" t="n">
        <v>43529</v>
      </c>
      <c r="B5293" t="inlineStr">
        <is>
          <t>Medium</t>
        </is>
      </c>
      <c r="C5293" t="n">
        <v>57.3</v>
      </c>
      <c r="D5293" t="n">
        <v>59.7</v>
      </c>
    </row>
    <row r="5294">
      <c r="A5294" s="5" t="n">
        <v>43558</v>
      </c>
      <c r="B5294" t="inlineStr">
        <is>
          <t>Medium</t>
        </is>
      </c>
      <c r="C5294" t="n">
        <v>58</v>
      </c>
      <c r="D5294" t="n">
        <v>56.1</v>
      </c>
    </row>
    <row r="5295">
      <c r="A5295" s="5" t="n">
        <v>43588</v>
      </c>
      <c r="B5295" t="inlineStr">
        <is>
          <t>Medium</t>
        </is>
      </c>
      <c r="C5295" t="n">
        <v>57</v>
      </c>
      <c r="D5295" t="n">
        <v>55.5</v>
      </c>
    </row>
    <row r="5296">
      <c r="A5296" s="5" t="n">
        <v>43621</v>
      </c>
      <c r="B5296" t="inlineStr">
        <is>
          <t>Medium</t>
        </is>
      </c>
      <c r="C5296" t="n">
        <v>55.5</v>
      </c>
      <c r="D5296" t="n">
        <v>56.9</v>
      </c>
    </row>
    <row r="5297">
      <c r="A5297" s="5" t="n">
        <v>43649</v>
      </c>
      <c r="B5297" t="inlineStr">
        <is>
          <t>Medium</t>
        </is>
      </c>
      <c r="C5297" t="n">
        <v>55.9</v>
      </c>
      <c r="D5297" t="n">
        <v>55.1</v>
      </c>
    </row>
    <row r="5298">
      <c r="A5298" s="5" t="n">
        <v>43682</v>
      </c>
      <c r="B5298" t="inlineStr">
        <is>
          <t>Medium</t>
        </is>
      </c>
      <c r="C5298" t="n">
        <v>55.5</v>
      </c>
      <c r="D5298" t="n">
        <v>53.7</v>
      </c>
    </row>
    <row r="5299">
      <c r="A5299" s="5" t="n">
        <v>43713</v>
      </c>
      <c r="B5299" t="inlineStr">
        <is>
          <t>Medium</t>
        </is>
      </c>
      <c r="C5299" t="n">
        <v>54</v>
      </c>
      <c r="D5299" t="n">
        <v>56.4</v>
      </c>
    </row>
    <row r="5300">
      <c r="A5300" s="5" t="n">
        <v>43741</v>
      </c>
      <c r="B5300" t="inlineStr">
        <is>
          <t>Medium</t>
        </is>
      </c>
      <c r="C5300" t="n">
        <v>55</v>
      </c>
      <c r="D5300" t="n">
        <v>52.6</v>
      </c>
    </row>
    <row r="5301">
      <c r="A5301" s="5" t="n">
        <v>43774</v>
      </c>
      <c r="B5301" t="inlineStr">
        <is>
          <t>Medium</t>
        </is>
      </c>
      <c r="C5301" t="n">
        <v>53.5</v>
      </c>
      <c r="D5301" t="n">
        <v>54.7</v>
      </c>
    </row>
    <row r="5302">
      <c r="A5302" s="5" t="n">
        <v>43803</v>
      </c>
      <c r="B5302" t="inlineStr">
        <is>
          <t>Medium</t>
        </is>
      </c>
      <c r="C5302" t="n">
        <v>54.5</v>
      </c>
      <c r="D5302" t="n">
        <v>53.9</v>
      </c>
    </row>
    <row r="5303">
      <c r="A5303" s="5" t="n">
        <v>43837</v>
      </c>
      <c r="B5303" t="inlineStr">
        <is>
          <t>Medium</t>
        </is>
      </c>
      <c r="C5303" t="n">
        <v>54.5</v>
      </c>
      <c r="D5303" t="n">
        <v>55</v>
      </c>
    </row>
    <row r="5304">
      <c r="A5304" s="5" t="n">
        <v>43866</v>
      </c>
      <c r="B5304" t="inlineStr">
        <is>
          <t>Medium</t>
        </is>
      </c>
      <c r="C5304" t="n">
        <v>55</v>
      </c>
      <c r="D5304" t="n">
        <v>55.5</v>
      </c>
    </row>
    <row r="5305">
      <c r="A5305" s="5" t="n">
        <v>43894</v>
      </c>
      <c r="B5305" t="inlineStr">
        <is>
          <t>Medium</t>
        </is>
      </c>
      <c r="C5305" t="n">
        <v>54.9</v>
      </c>
      <c r="D5305" t="n">
        <v>57.3</v>
      </c>
    </row>
    <row r="5306">
      <c r="A5306" s="5" t="n">
        <v>43924</v>
      </c>
      <c r="B5306" t="inlineStr">
        <is>
          <t>Medium</t>
        </is>
      </c>
      <c r="C5306" t="n">
        <v>44</v>
      </c>
      <c r="D5306" t="n">
        <v>52.5</v>
      </c>
    </row>
    <row r="5307">
      <c r="A5307" s="5" t="n">
        <v>43985</v>
      </c>
      <c r="B5307" t="inlineStr">
        <is>
          <t>Medium</t>
        </is>
      </c>
      <c r="C5307" t="n">
        <v>44</v>
      </c>
      <c r="D5307" t="n">
        <v>45.4</v>
      </c>
    </row>
    <row r="5308">
      <c r="A5308" s="5" t="n">
        <v>44018</v>
      </c>
      <c r="B5308" t="inlineStr">
        <is>
          <t>Medium</t>
        </is>
      </c>
      <c r="C5308" t="n">
        <v>50.1</v>
      </c>
      <c r="D5308" t="n">
        <v>57.1</v>
      </c>
    </row>
    <row r="5309">
      <c r="A5309" s="5" t="n">
        <v>44048</v>
      </c>
      <c r="B5309" t="inlineStr">
        <is>
          <t>Medium</t>
        </is>
      </c>
      <c r="C5309" t="n">
        <v>55</v>
      </c>
      <c r="D5309" t="n">
        <v>58.1</v>
      </c>
    </row>
    <row r="5310">
      <c r="A5310" s="5" t="n">
        <v>44077</v>
      </c>
      <c r="B5310" t="inlineStr">
        <is>
          <t>Medium</t>
        </is>
      </c>
      <c r="C5310" t="n">
        <v>57</v>
      </c>
      <c r="D5310" t="n">
        <v>56.9</v>
      </c>
    </row>
    <row r="5311">
      <c r="A5311" s="5" t="n">
        <v>44109</v>
      </c>
      <c r="B5311" t="inlineStr">
        <is>
          <t>Medium</t>
        </is>
      </c>
      <c r="C5311" t="n">
        <v>56.3</v>
      </c>
      <c r="D5311" t="n">
        <v>57.8</v>
      </c>
    </row>
    <row r="5312">
      <c r="A5312" s="5" t="n">
        <v>44139</v>
      </c>
      <c r="B5312" t="inlineStr">
        <is>
          <t>Medium</t>
        </is>
      </c>
      <c r="C5312" t="n">
        <v>57.5</v>
      </c>
      <c r="D5312" t="n">
        <v>56.6</v>
      </c>
    </row>
    <row r="5313">
      <c r="A5313" s="5" t="n">
        <v>44168</v>
      </c>
      <c r="B5313" t="inlineStr">
        <is>
          <t>Medium</t>
        </is>
      </c>
      <c r="C5313" t="n">
        <v>56</v>
      </c>
      <c r="D5313" t="n">
        <v>55.9</v>
      </c>
    </row>
    <row r="5314">
      <c r="A5314" s="5" t="n">
        <v>44203</v>
      </c>
      <c r="B5314" t="inlineStr">
        <is>
          <t>Medium</t>
        </is>
      </c>
      <c r="C5314" t="n">
        <v>54.6</v>
      </c>
      <c r="D5314" t="n">
        <v>57.2</v>
      </c>
    </row>
    <row r="5315">
      <c r="A5315" s="5" t="n">
        <v>44230</v>
      </c>
      <c r="B5315" t="inlineStr">
        <is>
          <t>Medium</t>
        </is>
      </c>
      <c r="C5315" t="n">
        <v>56.8</v>
      </c>
      <c r="D5315" t="n">
        <v>58.7</v>
      </c>
    </row>
    <row r="5316">
      <c r="A5316" s="5" t="n">
        <v>44258</v>
      </c>
      <c r="B5316" t="inlineStr">
        <is>
          <t>Medium</t>
        </is>
      </c>
      <c r="C5316" t="n">
        <v>58.7</v>
      </c>
      <c r="D5316" t="n">
        <v>55.3</v>
      </c>
    </row>
    <row r="5317">
      <c r="A5317" s="5" t="n">
        <v>44291</v>
      </c>
      <c r="B5317" t="inlineStr">
        <is>
          <t>Medium</t>
        </is>
      </c>
      <c r="C5317" t="n">
        <v>59</v>
      </c>
      <c r="D5317" t="n">
        <v>63.7</v>
      </c>
    </row>
    <row r="5318">
      <c r="A5318" s="5" t="n">
        <v>44321</v>
      </c>
      <c r="B5318" t="inlineStr">
        <is>
          <t>Medium</t>
        </is>
      </c>
      <c r="C5318" t="n">
        <v>64.3</v>
      </c>
      <c r="D5318" t="n">
        <v>62.7</v>
      </c>
    </row>
    <row r="5319">
      <c r="A5319" s="5" t="n">
        <v>44350</v>
      </c>
      <c r="B5319" t="inlineStr">
        <is>
          <t>Medium</t>
        </is>
      </c>
      <c r="C5319" t="n">
        <v>63</v>
      </c>
      <c r="D5319" t="n">
        <v>64</v>
      </c>
    </row>
    <row r="5320">
      <c r="A5320" s="5" t="n">
        <v>44383</v>
      </c>
      <c r="B5320" t="inlineStr">
        <is>
          <t>Medium</t>
        </is>
      </c>
      <c r="C5320" t="n">
        <v>63.5</v>
      </c>
      <c r="D5320" t="n">
        <v>60.1</v>
      </c>
    </row>
    <row r="5321">
      <c r="A5321" s="5" t="n">
        <v>44412</v>
      </c>
      <c r="B5321" t="inlineStr">
        <is>
          <t>Medium</t>
        </is>
      </c>
      <c r="C5321" t="n">
        <v>60.5</v>
      </c>
      <c r="D5321" t="n">
        <v>64.09999999999999</v>
      </c>
    </row>
    <row r="5322">
      <c r="A5322" s="5" t="n">
        <v>44442</v>
      </c>
      <c r="B5322" t="inlineStr">
        <is>
          <t>Medium</t>
        </is>
      </c>
      <c r="C5322" t="n">
        <v>61.5</v>
      </c>
      <c r="D5322" t="n">
        <v>61.7</v>
      </c>
    </row>
    <row r="5323">
      <c r="A5323" s="5" t="n">
        <v>44474</v>
      </c>
      <c r="B5323" t="inlineStr">
        <is>
          <t>Medium</t>
        </is>
      </c>
      <c r="C5323" t="n">
        <v>60</v>
      </c>
      <c r="D5323" t="n">
        <v>61.9</v>
      </c>
    </row>
    <row r="5324">
      <c r="A5324" s="5" t="n">
        <v>44503</v>
      </c>
      <c r="B5324" t="inlineStr">
        <is>
          <t>Medium</t>
        </is>
      </c>
      <c r="C5324" t="n">
        <v>62</v>
      </c>
      <c r="D5324" t="n">
        <v>66.7</v>
      </c>
    </row>
    <row r="5325">
      <c r="A5325" s="5" t="n">
        <v>44533</v>
      </c>
      <c r="B5325" t="inlineStr">
        <is>
          <t>High</t>
        </is>
      </c>
      <c r="C5325" t="n">
        <v>65</v>
      </c>
      <c r="D5325" t="n">
        <v>69.09999999999999</v>
      </c>
    </row>
    <row r="5326">
      <c r="A5326" s="5" t="n">
        <v>44567</v>
      </c>
      <c r="B5326" t="inlineStr">
        <is>
          <t>High</t>
        </is>
      </c>
      <c r="C5326" t="n">
        <v>66.90000000000001</v>
      </c>
      <c r="D5326" t="n">
        <v>62</v>
      </c>
    </row>
    <row r="5327">
      <c r="A5327" s="5" t="n">
        <v>44595</v>
      </c>
      <c r="B5327" t="inlineStr">
        <is>
          <t>High</t>
        </is>
      </c>
      <c r="C5327" t="n">
        <v>59.5</v>
      </c>
      <c r="D5327" t="n">
        <v>59.9</v>
      </c>
    </row>
    <row r="5328">
      <c r="A5328" s="5" t="n">
        <v>44623</v>
      </c>
      <c r="B5328" t="inlineStr">
        <is>
          <t>High</t>
        </is>
      </c>
      <c r="C5328" t="n">
        <v>61</v>
      </c>
      <c r="D5328" t="n">
        <v>56.5</v>
      </c>
    </row>
    <row r="5329">
      <c r="A5329" s="5" t="n">
        <v>44656</v>
      </c>
      <c r="B5329" t="inlineStr">
        <is>
          <t>High</t>
        </is>
      </c>
      <c r="C5329" t="n">
        <v>58.4</v>
      </c>
      <c r="D5329" t="n">
        <v>58.3</v>
      </c>
    </row>
    <row r="5330">
      <c r="A5330" s="5" t="n">
        <v>44685</v>
      </c>
      <c r="B5330" t="inlineStr">
        <is>
          <t>High</t>
        </is>
      </c>
      <c r="C5330" t="n">
        <v>58.5</v>
      </c>
      <c r="D5330" t="n">
        <v>57.1</v>
      </c>
    </row>
    <row r="5331">
      <c r="A5331" s="5" t="n">
        <v>44715</v>
      </c>
      <c r="B5331" t="inlineStr">
        <is>
          <t>High</t>
        </is>
      </c>
      <c r="C5331" t="n">
        <v>56.4</v>
      </c>
      <c r="D5331" t="n">
        <v>55.9</v>
      </c>
    </row>
    <row r="5332">
      <c r="A5332" s="5" t="n">
        <v>44748</v>
      </c>
      <c r="B5332" t="inlineStr">
        <is>
          <t>High</t>
        </is>
      </c>
      <c r="C5332" t="n">
        <v>54.3</v>
      </c>
      <c r="D5332" t="n">
        <v>55.3</v>
      </c>
    </row>
    <row r="5333">
      <c r="A5333" s="5" t="n">
        <v>44776</v>
      </c>
      <c r="B5333" t="inlineStr">
        <is>
          <t>High</t>
        </is>
      </c>
      <c r="C5333" t="n">
        <v>53.5</v>
      </c>
      <c r="D5333" t="n">
        <v>56.7</v>
      </c>
    </row>
    <row r="5334">
      <c r="A5334" s="5" t="n">
        <v>44810</v>
      </c>
      <c r="B5334" t="inlineStr">
        <is>
          <t>High</t>
        </is>
      </c>
      <c r="C5334" t="n">
        <v>55.1</v>
      </c>
      <c r="D5334" t="n">
        <v>56.9</v>
      </c>
    </row>
    <row r="5335">
      <c r="A5335" s="5" t="n">
        <v>44839</v>
      </c>
      <c r="B5335" t="inlineStr">
        <is>
          <t>High</t>
        </is>
      </c>
      <c r="C5335" t="n">
        <v>56</v>
      </c>
      <c r="D5335" t="n">
        <v>56.7</v>
      </c>
    </row>
    <row r="5336">
      <c r="A5336" s="5" t="n">
        <v>44868</v>
      </c>
      <c r="B5336" t="inlineStr">
        <is>
          <t>High</t>
        </is>
      </c>
      <c r="C5336" t="n">
        <v>55.5</v>
      </c>
      <c r="D5336" t="n">
        <v>54.4</v>
      </c>
    </row>
    <row r="5337">
      <c r="A5337" s="5" t="n">
        <v>44900</v>
      </c>
      <c r="B5337" t="inlineStr">
        <is>
          <t>High</t>
        </is>
      </c>
      <c r="C5337" t="n">
        <v>53.3</v>
      </c>
      <c r="D5337" t="n">
        <v>56.5</v>
      </c>
    </row>
    <row r="5338">
      <c r="A5338" s="5" t="n">
        <v>44932</v>
      </c>
      <c r="B5338" t="inlineStr">
        <is>
          <t>High</t>
        </is>
      </c>
      <c r="C5338" t="n">
        <v>55</v>
      </c>
      <c r="D5338" t="n">
        <v>49.6</v>
      </c>
    </row>
    <row r="5339">
      <c r="A5339" s="5" t="n">
        <v>44960</v>
      </c>
      <c r="B5339" t="inlineStr">
        <is>
          <t>High</t>
        </is>
      </c>
      <c r="C5339" t="n">
        <v>50.4</v>
      </c>
      <c r="D5339" t="n">
        <v>55.2</v>
      </c>
    </row>
    <row r="5340">
      <c r="A5340" s="5" t="n">
        <v>44988</v>
      </c>
      <c r="B5340" t="inlineStr">
        <is>
          <t>High</t>
        </is>
      </c>
      <c r="C5340" t="n">
        <v>54.5</v>
      </c>
      <c r="D5340" t="n">
        <v>55.1</v>
      </c>
    </row>
    <row r="5341">
      <c r="A5341" s="5" t="n">
        <v>45021</v>
      </c>
      <c r="B5341" t="inlineStr">
        <is>
          <t>High</t>
        </is>
      </c>
      <c r="C5341" t="n">
        <v>54.5</v>
      </c>
      <c r="D5341" t="n">
        <v>51.2</v>
      </c>
    </row>
    <row r="5342">
      <c r="A5342" s="3" t="inlineStr">
        <is>
          <t>ISM Non-Manufacturing Prices  (1 events)</t>
        </is>
      </c>
      <c r="B5342" s="3" t="n"/>
      <c r="C5342" s="3" t="n"/>
      <c r="D5342" s="3" t="n"/>
    </row>
    <row r="5343">
      <c r="A5343" s="4" t="inlineStr">
        <is>
          <t>Date</t>
        </is>
      </c>
      <c r="B5343" s="4" t="inlineStr">
        <is>
          <t>Impact</t>
        </is>
      </c>
      <c r="C5343" s="4" t="inlineStr">
        <is>
          <t>Forecast</t>
        </is>
      </c>
      <c r="D5343" s="4" t="inlineStr">
        <is>
          <t>Actual</t>
        </is>
      </c>
    </row>
    <row r="5344">
      <c r="A5344" s="5" t="n">
        <v>43894</v>
      </c>
      <c r="B5344" t="inlineStr">
        <is>
          <t>Medium</t>
        </is>
      </c>
      <c r="C5344" t="n">
        <v>55.5</v>
      </c>
      <c r="D5344" t="n">
        <v>50.8</v>
      </c>
    </row>
    <row r="5345">
      <c r="A5345" s="3" t="inlineStr">
        <is>
          <t>ISM Prices Paid  (7 events)</t>
        </is>
      </c>
      <c r="B5345" s="3" t="n"/>
      <c r="C5345" s="3" t="n"/>
      <c r="D5345" s="3" t="n"/>
    </row>
    <row r="5346">
      <c r="A5346" s="4" t="inlineStr">
        <is>
          <t>Date</t>
        </is>
      </c>
      <c r="B5346" s="4" t="inlineStr">
        <is>
          <t>Impact</t>
        </is>
      </c>
      <c r="C5346" s="4" t="inlineStr">
        <is>
          <t>Forecast</t>
        </is>
      </c>
      <c r="D5346" s="4" t="inlineStr">
        <is>
          <t>Actual</t>
        </is>
      </c>
    </row>
    <row r="5347">
      <c r="A5347" s="5" t="n">
        <v>42156</v>
      </c>
      <c r="B5347" t="inlineStr">
        <is>
          <t>Medium</t>
        </is>
      </c>
      <c r="C5347" t="n">
        <v>42.5</v>
      </c>
      <c r="D5347" t="n">
        <v>49.5</v>
      </c>
    </row>
    <row r="5348">
      <c r="A5348" s="5" t="n">
        <v>42186</v>
      </c>
      <c r="B5348" t="inlineStr">
        <is>
          <t>Medium</t>
        </is>
      </c>
      <c r="C5348" t="n">
        <v>51</v>
      </c>
      <c r="D5348" t="n">
        <v>49.5</v>
      </c>
    </row>
    <row r="5349">
      <c r="A5349" s="5" t="n">
        <v>42219</v>
      </c>
      <c r="B5349" t="inlineStr">
        <is>
          <t>Medium</t>
        </is>
      </c>
      <c r="C5349" t="n">
        <v>49.4</v>
      </c>
      <c r="D5349" t="n">
        <v>44</v>
      </c>
    </row>
    <row r="5350">
      <c r="A5350" s="5" t="n">
        <v>42248</v>
      </c>
      <c r="B5350" t="inlineStr">
        <is>
          <t>Medium</t>
        </is>
      </c>
      <c r="C5350" t="n">
        <v>42.5</v>
      </c>
      <c r="D5350" t="n">
        <v>39</v>
      </c>
    </row>
    <row r="5351">
      <c r="A5351" s="5" t="n">
        <v>42278</v>
      </c>
      <c r="B5351" t="inlineStr">
        <is>
          <t>Medium</t>
        </is>
      </c>
      <c r="C5351" t="n">
        <v>39.3</v>
      </c>
      <c r="D5351" t="n">
        <v>38</v>
      </c>
    </row>
    <row r="5352">
      <c r="A5352" s="5" t="n">
        <v>42310</v>
      </c>
      <c r="B5352" t="inlineStr">
        <is>
          <t>Medium</t>
        </is>
      </c>
      <c r="C5352" t="n">
        <v>38</v>
      </c>
      <c r="D5352" t="n">
        <v>39</v>
      </c>
    </row>
    <row r="5353">
      <c r="A5353" s="5" t="n">
        <v>42339</v>
      </c>
      <c r="B5353" t="inlineStr">
        <is>
          <t>Medium</t>
        </is>
      </c>
      <c r="C5353" t="n">
        <v>40</v>
      </c>
      <c r="D5353" t="n">
        <v>35.5</v>
      </c>
    </row>
    <row r="5354">
      <c r="A5354" s="3" t="inlineStr">
        <is>
          <t>ISM Services Employment  (2 events)</t>
        </is>
      </c>
      <c r="B5354" s="3" t="n"/>
      <c r="C5354" s="3" t="n"/>
      <c r="D5354" s="3" t="n"/>
    </row>
    <row r="5355">
      <c r="A5355" s="4" t="inlineStr">
        <is>
          <t>Date</t>
        </is>
      </c>
      <c r="B5355" s="4" t="inlineStr">
        <is>
          <t>Impact</t>
        </is>
      </c>
      <c r="C5355" s="4" t="inlineStr">
        <is>
          <t>Forecast</t>
        </is>
      </c>
      <c r="D5355" s="4" t="inlineStr">
        <is>
          <t>Actual</t>
        </is>
      </c>
    </row>
    <row r="5356">
      <c r="A5356" s="5" t="n">
        <v>45113</v>
      </c>
      <c r="B5356" t="inlineStr">
        <is>
          <t>Medium</t>
        </is>
      </c>
      <c r="C5356" t="n">
        <v>49.9</v>
      </c>
      <c r="D5356" t="n">
        <v>53.1</v>
      </c>
    </row>
    <row r="5357">
      <c r="A5357" s="5" t="n">
        <v>45141</v>
      </c>
      <c r="B5357" t="inlineStr">
        <is>
          <t>Medium</t>
        </is>
      </c>
      <c r="C5357" t="n">
        <v>51.1</v>
      </c>
      <c r="D5357" t="n">
        <v>50.7</v>
      </c>
    </row>
    <row r="5358">
      <c r="A5358" s="3" t="inlineStr">
        <is>
          <t>ISM Services PMI  (40 events)</t>
        </is>
      </c>
      <c r="B5358" s="3" t="n"/>
      <c r="C5358" s="3" t="n"/>
      <c r="D5358" s="3" t="n"/>
    </row>
    <row r="5359">
      <c r="A5359" s="4" t="inlineStr">
        <is>
          <t>Date</t>
        </is>
      </c>
      <c r="B5359" s="4" t="inlineStr">
        <is>
          <t>Impact</t>
        </is>
      </c>
      <c r="C5359" s="4" t="inlineStr">
        <is>
          <t>Forecast</t>
        </is>
      </c>
      <c r="D5359" s="4" t="inlineStr">
        <is>
          <t>Actual</t>
        </is>
      </c>
    </row>
    <row r="5360">
      <c r="A5360" s="5" t="n">
        <v>45049</v>
      </c>
      <c r="B5360" t="inlineStr">
        <is>
          <t>High</t>
        </is>
      </c>
      <c r="C5360" t="n">
        <v>51.8</v>
      </c>
      <c r="D5360" t="n">
        <v>51.9</v>
      </c>
    </row>
    <row r="5361">
      <c r="A5361" s="5" t="n">
        <v>45082</v>
      </c>
      <c r="B5361" t="inlineStr">
        <is>
          <t>High</t>
        </is>
      </c>
      <c r="C5361" t="n">
        <v>52.2</v>
      </c>
      <c r="D5361" t="n">
        <v>50.3</v>
      </c>
    </row>
    <row r="5362">
      <c r="A5362" s="5" t="n">
        <v>45113</v>
      </c>
      <c r="B5362" t="inlineStr">
        <is>
          <t>High</t>
        </is>
      </c>
      <c r="C5362" t="n">
        <v>51</v>
      </c>
      <c r="D5362" t="n">
        <v>53.9</v>
      </c>
    </row>
    <row r="5363">
      <c r="A5363" s="5" t="n">
        <v>45141</v>
      </c>
      <c r="B5363" t="inlineStr">
        <is>
          <t>High</t>
        </is>
      </c>
      <c r="C5363" t="n">
        <v>53</v>
      </c>
      <c r="D5363" t="n">
        <v>52.7</v>
      </c>
    </row>
    <row r="5364">
      <c r="A5364" s="5" t="n">
        <v>45175</v>
      </c>
      <c r="B5364" t="inlineStr">
        <is>
          <t>High</t>
        </is>
      </c>
      <c r="C5364" t="n">
        <v>52.5</v>
      </c>
      <c r="D5364" t="n">
        <v>54.5</v>
      </c>
    </row>
    <row r="5365">
      <c r="A5365" s="5" t="n">
        <v>45203</v>
      </c>
      <c r="B5365" t="inlineStr">
        <is>
          <t>High</t>
        </is>
      </c>
      <c r="C5365" t="n">
        <v>53.6</v>
      </c>
      <c r="D5365" t="n">
        <v>53.6</v>
      </c>
    </row>
    <row r="5366">
      <c r="A5366" s="5" t="n">
        <v>45233</v>
      </c>
      <c r="B5366" t="inlineStr">
        <is>
          <t>High</t>
        </is>
      </c>
      <c r="C5366" t="n">
        <v>53</v>
      </c>
      <c r="D5366" t="n">
        <v>51.8</v>
      </c>
    </row>
    <row r="5367">
      <c r="A5367" s="5" t="n">
        <v>45265</v>
      </c>
      <c r="B5367" t="inlineStr">
        <is>
          <t>High</t>
        </is>
      </c>
      <c r="C5367" t="n">
        <v>52</v>
      </c>
      <c r="D5367" t="n">
        <v>52.7</v>
      </c>
    </row>
    <row r="5368">
      <c r="A5368" s="5" t="n">
        <v>45296</v>
      </c>
      <c r="B5368" t="inlineStr">
        <is>
          <t>High</t>
        </is>
      </c>
      <c r="C5368" t="n">
        <v>52.6</v>
      </c>
      <c r="D5368" t="n">
        <v>50.6</v>
      </c>
    </row>
    <row r="5369">
      <c r="A5369" s="5" t="n">
        <v>45327</v>
      </c>
      <c r="B5369" t="inlineStr">
        <is>
          <t>High</t>
        </is>
      </c>
      <c r="C5369" t="n">
        <v>52</v>
      </c>
      <c r="D5369" t="n">
        <v>53.4</v>
      </c>
    </row>
    <row r="5370">
      <c r="A5370" s="5" t="n">
        <v>45356</v>
      </c>
      <c r="B5370" t="inlineStr">
        <is>
          <t>High</t>
        </is>
      </c>
      <c r="C5370" t="n">
        <v>53</v>
      </c>
      <c r="D5370" t="n">
        <v>52.6</v>
      </c>
    </row>
    <row r="5371">
      <c r="A5371" s="5" t="n">
        <v>45385</v>
      </c>
      <c r="B5371" t="inlineStr">
        <is>
          <t>High</t>
        </is>
      </c>
      <c r="C5371" t="n">
        <v>52.7</v>
      </c>
      <c r="D5371" t="n">
        <v>51.4</v>
      </c>
    </row>
    <row r="5372">
      <c r="A5372" s="5" t="n">
        <v>45415</v>
      </c>
      <c r="B5372" t="inlineStr">
        <is>
          <t>High</t>
        </is>
      </c>
      <c r="C5372" t="n">
        <v>52</v>
      </c>
      <c r="D5372" t="n">
        <v>49.4</v>
      </c>
    </row>
    <row r="5373">
      <c r="A5373" s="5" t="n">
        <v>45448</v>
      </c>
      <c r="B5373" t="inlineStr">
        <is>
          <t>High</t>
        </is>
      </c>
      <c r="C5373" t="n">
        <v>50.8</v>
      </c>
      <c r="D5373" t="n">
        <v>53.8</v>
      </c>
    </row>
    <row r="5374">
      <c r="A5374" s="5" t="n">
        <v>45476</v>
      </c>
      <c r="B5374" t="inlineStr">
        <is>
          <t>High</t>
        </is>
      </c>
      <c r="C5374" t="n">
        <v>52.5</v>
      </c>
      <c r="D5374" t="n">
        <v>48.8</v>
      </c>
    </row>
    <row r="5375">
      <c r="A5375" s="5" t="n">
        <v>45509</v>
      </c>
      <c r="B5375" t="inlineStr">
        <is>
          <t>High</t>
        </is>
      </c>
      <c r="C5375" t="n">
        <v>51</v>
      </c>
      <c r="D5375" t="n">
        <v>51.4</v>
      </c>
    </row>
    <row r="5376">
      <c r="A5376" s="5" t="n">
        <v>45540</v>
      </c>
      <c r="B5376" t="inlineStr">
        <is>
          <t>High</t>
        </is>
      </c>
      <c r="C5376" t="n">
        <v>51.1</v>
      </c>
      <c r="D5376" t="n">
        <v>51.5</v>
      </c>
    </row>
    <row r="5377">
      <c r="A5377" s="5" t="n">
        <v>45568</v>
      </c>
      <c r="B5377" t="inlineStr">
        <is>
          <t>High</t>
        </is>
      </c>
      <c r="C5377" t="n">
        <v>51.7</v>
      </c>
      <c r="D5377" t="n">
        <v>54.9</v>
      </c>
    </row>
    <row r="5378">
      <c r="A5378" s="5" t="n">
        <v>45601</v>
      </c>
      <c r="B5378" t="inlineStr">
        <is>
          <t>High</t>
        </is>
      </c>
      <c r="C5378" t="n">
        <v>53.8</v>
      </c>
      <c r="D5378" t="n">
        <v>56</v>
      </c>
    </row>
    <row r="5379">
      <c r="A5379" s="5" t="n">
        <v>45630</v>
      </c>
      <c r="B5379" t="inlineStr">
        <is>
          <t>High</t>
        </is>
      </c>
      <c r="C5379" t="n">
        <v>55.5</v>
      </c>
      <c r="D5379" t="n">
        <v>52.1</v>
      </c>
    </row>
    <row r="5380">
      <c r="A5380" s="5" t="n">
        <v>45664</v>
      </c>
      <c r="B5380" t="inlineStr">
        <is>
          <t>High</t>
        </is>
      </c>
      <c r="C5380" t="n">
        <v>53.3</v>
      </c>
      <c r="D5380" t="n">
        <v>54.1</v>
      </c>
    </row>
    <row r="5381">
      <c r="A5381" s="5" t="n">
        <v>45693</v>
      </c>
      <c r="B5381" t="inlineStr">
        <is>
          <t>High</t>
        </is>
      </c>
      <c r="C5381" t="n">
        <v>54.3</v>
      </c>
      <c r="D5381" t="n">
        <v>52.8</v>
      </c>
    </row>
    <row r="5382">
      <c r="A5382" s="5" t="n">
        <v>45721</v>
      </c>
      <c r="B5382" t="inlineStr">
        <is>
          <t>High</t>
        </is>
      </c>
      <c r="C5382" t="n">
        <v>52.6</v>
      </c>
      <c r="D5382" t="n">
        <v>53.5</v>
      </c>
    </row>
    <row r="5383">
      <c r="A5383" s="5" t="n">
        <v>45750</v>
      </c>
      <c r="B5383" t="inlineStr">
        <is>
          <t>High</t>
        </is>
      </c>
      <c r="C5383" t="n">
        <v>53</v>
      </c>
      <c r="D5383" t="n">
        <v>50.8</v>
      </c>
    </row>
    <row r="5384">
      <c r="A5384" s="5" t="n">
        <v>45782</v>
      </c>
      <c r="B5384" t="inlineStr">
        <is>
          <t>High</t>
        </is>
      </c>
      <c r="C5384" t="n">
        <v>50.6</v>
      </c>
      <c r="D5384" t="n">
        <v>51.6</v>
      </c>
    </row>
    <row r="5385">
      <c r="A5385" s="5" t="n">
        <v>45812</v>
      </c>
      <c r="B5385" t="inlineStr">
        <is>
          <t>High</t>
        </is>
      </c>
      <c r="C5385" t="n">
        <v>52</v>
      </c>
      <c r="D5385" t="n">
        <v>49.9</v>
      </c>
    </row>
    <row r="5386">
      <c r="A5386" s="5" t="n">
        <v>45841</v>
      </c>
      <c r="B5386" t="inlineStr">
        <is>
          <t>High</t>
        </is>
      </c>
      <c r="C5386" t="n">
        <v>50.5</v>
      </c>
      <c r="D5386" t="n">
        <v>50.8</v>
      </c>
    </row>
    <row r="5387">
      <c r="A5387" s="5" t="n">
        <v>45874</v>
      </c>
      <c r="B5387" t="inlineStr">
        <is>
          <t>High</t>
        </is>
      </c>
      <c r="C5387" t="n">
        <v>51.5</v>
      </c>
      <c r="D5387" t="n">
        <v>50.1</v>
      </c>
    </row>
    <row r="5388">
      <c r="A5388" s="5" t="n">
        <v>45904</v>
      </c>
      <c r="B5388" t="inlineStr">
        <is>
          <t>High</t>
        </is>
      </c>
      <c r="C5388" t="n">
        <v>51</v>
      </c>
      <c r="D5388" t="n">
        <v>52</v>
      </c>
    </row>
    <row r="5389">
      <c r="A5389" s="5" t="n">
        <v>45933</v>
      </c>
      <c r="B5389" t="inlineStr">
        <is>
          <t>High</t>
        </is>
      </c>
      <c r="C5389" t="n">
        <v>51.7</v>
      </c>
      <c r="D5389" t="n">
        <v>50</v>
      </c>
    </row>
    <row r="5390">
      <c r="A5390" s="5" t="n">
        <v>45966</v>
      </c>
      <c r="B5390" t="inlineStr">
        <is>
          <t>High</t>
        </is>
      </c>
      <c r="C5390" t="n">
        <v>50.8</v>
      </c>
      <c r="D5390" t="n">
        <v>52.4</v>
      </c>
    </row>
    <row r="5391">
      <c r="A5391" s="5" t="n">
        <v>45994</v>
      </c>
      <c r="B5391" t="inlineStr">
        <is>
          <t>High</t>
        </is>
      </c>
      <c r="C5391" t="n">
        <v>52.1</v>
      </c>
      <c r="D5391" t="n">
        <v>52.6</v>
      </c>
    </row>
    <row r="5392">
      <c r="A5392" s="5" t="n">
        <v>46029</v>
      </c>
      <c r="B5392" t="inlineStr">
        <is>
          <t>High</t>
        </is>
      </c>
      <c r="C5392" t="n">
        <v>52.3</v>
      </c>
      <c r="D5392" t="n">
        <v>54.4</v>
      </c>
    </row>
    <row r="5393">
      <c r="A5393" s="5" t="n">
        <v>46057</v>
      </c>
      <c r="B5393" t="inlineStr">
        <is>
          <t>High</t>
        </is>
      </c>
      <c r="C5393" t="n">
        <v>53.5</v>
      </c>
      <c r="D5393" t="n">
        <v>53.8</v>
      </c>
    </row>
    <row r="5394">
      <c r="A5394" s="5" t="n">
        <v>46085</v>
      </c>
      <c r="B5394" t="inlineStr">
        <is>
          <t>High</t>
        </is>
      </c>
      <c r="C5394" t="n">
        <v>53.5</v>
      </c>
      <c r="D5394" t="n">
        <v>56.1</v>
      </c>
    </row>
    <row r="5395">
      <c r="A5395" s="5" t="n">
        <v>46118</v>
      </c>
      <c r="B5395" t="inlineStr">
        <is>
          <t>High</t>
        </is>
      </c>
      <c r="C5395" t="n">
        <v>55</v>
      </c>
      <c r="D5395" t="n">
        <v>54</v>
      </c>
    </row>
    <row r="5396">
      <c r="A5396" s="5" t="n">
        <v>46147</v>
      </c>
      <c r="B5396" t="inlineStr">
        <is>
          <t>High</t>
        </is>
      </c>
      <c r="C5396" t="n">
        <v>53.7</v>
      </c>
      <c r="D5396" t="n">
        <v>53.6</v>
      </c>
    </row>
    <row r="5397">
      <c r="A5397" s="5" t="n">
        <v>46176</v>
      </c>
      <c r="B5397" t="inlineStr">
        <is>
          <t>High</t>
        </is>
      </c>
      <c r="C5397" t="n">
        <v>53.8</v>
      </c>
      <c r="D5397" t="n">
        <v>54.5</v>
      </c>
    </row>
    <row r="5398">
      <c r="A5398" s="5" t="n">
        <v>46209</v>
      </c>
      <c r="B5398" t="inlineStr">
        <is>
          <t>High</t>
        </is>
      </c>
      <c r="C5398" t="n">
        <v>54</v>
      </c>
      <c r="D5398" t="n">
        <v>54</v>
      </c>
    </row>
    <row r="5399">
      <c r="A5399" s="5" t="n">
        <v>46239</v>
      </c>
      <c r="B5399" t="inlineStr">
        <is>
          <t>High</t>
        </is>
      </c>
      <c r="C5399" t="n">
        <v>54.5</v>
      </c>
      <c r="D5399" t="n">
        <v>54.1</v>
      </c>
    </row>
    <row r="5400">
      <c r="A5400" s="3" t="inlineStr">
        <is>
          <t>Import Prices MoM  (137 events)</t>
        </is>
      </c>
      <c r="B5400" s="3" t="n"/>
      <c r="C5400" s="3" t="n"/>
      <c r="D5400" s="3" t="n"/>
    </row>
    <row r="5401">
      <c r="A5401" s="4" t="inlineStr">
        <is>
          <t>Date</t>
        </is>
      </c>
      <c r="B5401" s="4" t="inlineStr">
        <is>
          <t>Impact</t>
        </is>
      </c>
      <c r="C5401" s="4" t="inlineStr">
        <is>
          <t>Forecast</t>
        </is>
      </c>
      <c r="D5401" s="4" t="inlineStr">
        <is>
          <t>Actual</t>
        </is>
      </c>
    </row>
    <row r="5402">
      <c r="A5402" s="5" t="n">
        <v>42018</v>
      </c>
      <c r="B5402" t="inlineStr">
        <is>
          <t>Medium</t>
        </is>
      </c>
      <c r="C5402" t="n">
        <v>-2.9</v>
      </c>
      <c r="D5402" t="n">
        <v>-2.5</v>
      </c>
    </row>
    <row r="5403">
      <c r="A5403" s="5" t="n">
        <v>42048</v>
      </c>
      <c r="B5403" t="inlineStr">
        <is>
          <t>Medium</t>
        </is>
      </c>
      <c r="C5403" t="n">
        <v>-3.2</v>
      </c>
      <c r="D5403" t="n">
        <v>-2.8</v>
      </c>
    </row>
    <row r="5404">
      <c r="A5404" s="5" t="n">
        <v>42075</v>
      </c>
      <c r="B5404" t="inlineStr">
        <is>
          <t>Medium</t>
        </is>
      </c>
      <c r="C5404" t="n">
        <v>0.2</v>
      </c>
      <c r="D5404" t="n">
        <v>0.4</v>
      </c>
    </row>
    <row r="5405">
      <c r="A5405" s="5" t="n">
        <v>42104</v>
      </c>
      <c r="B5405" t="inlineStr">
        <is>
          <t>Medium</t>
        </is>
      </c>
      <c r="C5405" t="n">
        <v>-0.4</v>
      </c>
      <c r="D5405" t="n">
        <v>-0.3</v>
      </c>
    </row>
    <row r="5406">
      <c r="A5406" s="5" t="n">
        <v>42137</v>
      </c>
      <c r="B5406" t="inlineStr">
        <is>
          <t>Medium</t>
        </is>
      </c>
      <c r="C5406" t="n">
        <v>0.3</v>
      </c>
      <c r="D5406" t="n">
        <v>-0.3</v>
      </c>
    </row>
    <row r="5407">
      <c r="A5407" s="5" t="n">
        <v>42166</v>
      </c>
      <c r="B5407" t="inlineStr">
        <is>
          <t>Medium</t>
        </is>
      </c>
      <c r="C5407" t="n">
        <v>0.8</v>
      </c>
      <c r="D5407" t="n">
        <v>1.3</v>
      </c>
    </row>
    <row r="5408">
      <c r="A5408" s="5" t="n">
        <v>42199</v>
      </c>
      <c r="B5408" t="inlineStr">
        <is>
          <t>Medium</t>
        </is>
      </c>
      <c r="C5408" t="n">
        <v>0.1</v>
      </c>
      <c r="D5408" t="n">
        <v>-0.1</v>
      </c>
    </row>
    <row r="5409">
      <c r="A5409" s="5" t="n">
        <v>42229</v>
      </c>
      <c r="B5409" t="inlineStr">
        <is>
          <t>Medium</t>
        </is>
      </c>
      <c r="C5409" t="n">
        <v>-1.1</v>
      </c>
      <c r="D5409" t="n">
        <v>-0.9</v>
      </c>
    </row>
    <row r="5410">
      <c r="A5410" s="5" t="n">
        <v>42257</v>
      </c>
      <c r="B5410" t="inlineStr">
        <is>
          <t>Medium</t>
        </is>
      </c>
      <c r="C5410" t="n">
        <v>-1.6</v>
      </c>
      <c r="D5410" t="n">
        <v>-1.8</v>
      </c>
    </row>
    <row r="5411">
      <c r="A5411" s="5" t="n">
        <v>42286</v>
      </c>
      <c r="B5411" t="inlineStr">
        <is>
          <t>Medium</t>
        </is>
      </c>
      <c r="C5411" t="n">
        <v>-0.5</v>
      </c>
      <c r="D5411" t="n">
        <v>-0.1</v>
      </c>
    </row>
    <row r="5412">
      <c r="A5412" s="5" t="n">
        <v>42318</v>
      </c>
      <c r="B5412" t="inlineStr">
        <is>
          <t>Medium</t>
        </is>
      </c>
      <c r="C5412" t="n">
        <v>-0.1</v>
      </c>
      <c r="D5412" t="n">
        <v>-0.5</v>
      </c>
    </row>
    <row r="5413">
      <c r="A5413" s="5" t="n">
        <v>42348</v>
      </c>
      <c r="B5413" t="inlineStr">
        <is>
          <t>Medium</t>
        </is>
      </c>
      <c r="C5413" t="n">
        <v>-0.7</v>
      </c>
      <c r="D5413" t="n">
        <v>-0.4</v>
      </c>
    </row>
    <row r="5414">
      <c r="A5414" s="5" t="n">
        <v>42383</v>
      </c>
      <c r="B5414" t="inlineStr">
        <is>
          <t>Medium</t>
        </is>
      </c>
      <c r="C5414" t="n">
        <v>-1.4</v>
      </c>
      <c r="D5414" t="n">
        <v>-1.2</v>
      </c>
    </row>
    <row r="5415">
      <c r="A5415" s="5" t="n">
        <v>42412</v>
      </c>
      <c r="B5415" t="inlineStr">
        <is>
          <t>Medium</t>
        </is>
      </c>
      <c r="C5415" t="n">
        <v>-1.4</v>
      </c>
      <c r="D5415" t="n">
        <v>-1.1</v>
      </c>
    </row>
    <row r="5416">
      <c r="A5416" s="5" t="n">
        <v>42440</v>
      </c>
      <c r="B5416" t="inlineStr">
        <is>
          <t>Medium</t>
        </is>
      </c>
      <c r="C5416" t="n">
        <v>-0.6</v>
      </c>
      <c r="D5416" t="n">
        <v>-0.3</v>
      </c>
    </row>
    <row r="5417">
      <c r="A5417" s="5" t="n">
        <v>42472</v>
      </c>
      <c r="B5417" t="inlineStr">
        <is>
          <t>Medium</t>
        </is>
      </c>
      <c r="C5417" t="n">
        <v>1</v>
      </c>
      <c r="D5417" t="n">
        <v>0.2</v>
      </c>
    </row>
    <row r="5418">
      <c r="A5418" s="5" t="n">
        <v>42502</v>
      </c>
      <c r="B5418" t="inlineStr">
        <is>
          <t>Medium</t>
        </is>
      </c>
      <c r="C5418" t="n">
        <v>0.5</v>
      </c>
      <c r="D5418" t="n">
        <v>0.3</v>
      </c>
    </row>
    <row r="5419">
      <c r="A5419" s="5" t="n">
        <v>42535</v>
      </c>
      <c r="B5419" t="inlineStr">
        <is>
          <t>Medium</t>
        </is>
      </c>
      <c r="C5419" t="n">
        <v>0.7</v>
      </c>
      <c r="D5419" t="n">
        <v>1.4</v>
      </c>
    </row>
    <row r="5420">
      <c r="A5420" s="5" t="n">
        <v>42564</v>
      </c>
      <c r="B5420" t="inlineStr">
        <is>
          <t>Medium</t>
        </is>
      </c>
      <c r="C5420" t="n">
        <v>0.5</v>
      </c>
      <c r="D5420" t="n">
        <v>0.2</v>
      </c>
    </row>
    <row r="5421">
      <c r="A5421" s="5" t="n">
        <v>42593</v>
      </c>
      <c r="B5421" t="inlineStr">
        <is>
          <t>Medium</t>
        </is>
      </c>
      <c r="C5421" t="n">
        <v>-0.3</v>
      </c>
      <c r="D5421" t="n">
        <v>0.1</v>
      </c>
    </row>
    <row r="5422">
      <c r="A5422" s="5" t="n">
        <v>42627</v>
      </c>
      <c r="B5422" t="inlineStr">
        <is>
          <t>Medium</t>
        </is>
      </c>
      <c r="C5422" t="n">
        <v>-0.1</v>
      </c>
      <c r="D5422" t="n">
        <v>-0.2</v>
      </c>
    </row>
    <row r="5423">
      <c r="A5423" s="5" t="n">
        <v>42656</v>
      </c>
      <c r="B5423" t="inlineStr">
        <is>
          <t>Medium</t>
        </is>
      </c>
      <c r="C5423" t="n">
        <v>0.2</v>
      </c>
      <c r="D5423" t="n">
        <v>0.1</v>
      </c>
    </row>
    <row r="5424">
      <c r="A5424" s="5" t="n">
        <v>42689</v>
      </c>
      <c r="B5424" t="inlineStr">
        <is>
          <t>Medium</t>
        </is>
      </c>
      <c r="C5424" t="n">
        <v>0.4</v>
      </c>
      <c r="D5424" t="n">
        <v>0.5</v>
      </c>
    </row>
    <row r="5425">
      <c r="A5425" s="5" t="n">
        <v>42717</v>
      </c>
      <c r="B5425" t="inlineStr">
        <is>
          <t>Medium</t>
        </is>
      </c>
      <c r="C5425" t="n">
        <v>-0.4</v>
      </c>
      <c r="D5425" t="n">
        <v>-0.3</v>
      </c>
    </row>
    <row r="5426">
      <c r="A5426" s="5" t="n">
        <v>42747</v>
      </c>
      <c r="B5426" t="inlineStr">
        <is>
          <t>Medium</t>
        </is>
      </c>
      <c r="C5426" t="n">
        <v>0.7</v>
      </c>
      <c r="D5426" t="n">
        <v>0.4</v>
      </c>
    </row>
    <row r="5427">
      <c r="A5427" s="5" t="n">
        <v>42776</v>
      </c>
      <c r="B5427" t="inlineStr">
        <is>
          <t>Medium</t>
        </is>
      </c>
      <c r="C5427" t="n">
        <v>0.2</v>
      </c>
      <c r="D5427" t="n">
        <v>0.4</v>
      </c>
    </row>
    <row r="5428">
      <c r="A5428" s="5" t="n">
        <v>42803</v>
      </c>
      <c r="B5428" t="inlineStr">
        <is>
          <t>Medium</t>
        </is>
      </c>
      <c r="C5428" t="n">
        <v>0.1</v>
      </c>
      <c r="D5428" t="n">
        <v>0.2</v>
      </c>
    </row>
    <row r="5429">
      <c r="A5429" s="5" t="n">
        <v>42837</v>
      </c>
      <c r="B5429" t="inlineStr">
        <is>
          <t>Medium</t>
        </is>
      </c>
      <c r="C5429" t="n">
        <v>-0.2</v>
      </c>
      <c r="D5429" t="n">
        <v>-0.2</v>
      </c>
    </row>
    <row r="5430">
      <c r="A5430" s="5" t="n">
        <v>42865</v>
      </c>
      <c r="B5430" t="inlineStr">
        <is>
          <t>Medium</t>
        </is>
      </c>
      <c r="C5430" t="n">
        <v>0.2</v>
      </c>
      <c r="D5430" t="n">
        <v>0.5</v>
      </c>
    </row>
    <row r="5431">
      <c r="A5431" s="5" t="n">
        <v>42901</v>
      </c>
      <c r="B5431" t="inlineStr">
        <is>
          <t>Medium</t>
        </is>
      </c>
      <c r="C5431" t="n">
        <v>-0.1</v>
      </c>
      <c r="D5431" t="n">
        <v>-0.3</v>
      </c>
    </row>
    <row r="5432">
      <c r="A5432" s="5" t="n">
        <v>42934</v>
      </c>
      <c r="B5432" t="inlineStr">
        <is>
          <t>Medium</t>
        </is>
      </c>
      <c r="C5432" t="n">
        <v>-0.2</v>
      </c>
      <c r="D5432" t="n">
        <v>-0.2</v>
      </c>
    </row>
    <row r="5433">
      <c r="A5433" s="5" t="n">
        <v>42962</v>
      </c>
      <c r="B5433" t="inlineStr">
        <is>
          <t>Medium</t>
        </is>
      </c>
      <c r="C5433" t="n">
        <v>0.1</v>
      </c>
      <c r="D5433" t="n">
        <v>0.1</v>
      </c>
    </row>
    <row r="5434">
      <c r="A5434" s="5" t="n">
        <v>42997</v>
      </c>
      <c r="B5434" t="inlineStr">
        <is>
          <t>Medium</t>
        </is>
      </c>
      <c r="C5434" t="n">
        <v>0.4</v>
      </c>
      <c r="D5434" t="n">
        <v>0.6</v>
      </c>
    </row>
    <row r="5435">
      <c r="A5435" s="5" t="n">
        <v>43025</v>
      </c>
      <c r="B5435" t="inlineStr">
        <is>
          <t>Medium</t>
        </is>
      </c>
      <c r="C5435" t="n">
        <v>0.5</v>
      </c>
      <c r="D5435" t="n">
        <v>0.7</v>
      </c>
    </row>
    <row r="5436">
      <c r="A5436" s="5" t="n">
        <v>43055</v>
      </c>
      <c r="B5436" t="inlineStr">
        <is>
          <t>Medium</t>
        </is>
      </c>
      <c r="C5436" t="n">
        <v>0.4</v>
      </c>
      <c r="D5436" t="n">
        <v>0.2</v>
      </c>
    </row>
    <row r="5437">
      <c r="A5437" s="5" t="n">
        <v>43083</v>
      </c>
      <c r="B5437" t="inlineStr">
        <is>
          <t>Medium</t>
        </is>
      </c>
      <c r="C5437" t="n">
        <v>0.7</v>
      </c>
      <c r="D5437" t="n">
        <v>0.7</v>
      </c>
    </row>
    <row r="5438">
      <c r="A5438" s="5" t="n">
        <v>43110</v>
      </c>
      <c r="B5438" t="inlineStr">
        <is>
          <t>Medium</t>
        </is>
      </c>
      <c r="C5438" t="n">
        <v>0.5</v>
      </c>
      <c r="D5438" t="n">
        <v>0.1</v>
      </c>
    </row>
    <row r="5439">
      <c r="A5439" s="5" t="n">
        <v>43147</v>
      </c>
      <c r="B5439" t="inlineStr">
        <is>
          <t>Medium</t>
        </is>
      </c>
      <c r="C5439" t="n">
        <v>0.6</v>
      </c>
      <c r="D5439" t="n">
        <v>1</v>
      </c>
    </row>
    <row r="5440">
      <c r="A5440" s="5" t="n">
        <v>43174</v>
      </c>
      <c r="B5440" t="inlineStr">
        <is>
          <t>Medium</t>
        </is>
      </c>
      <c r="C5440" t="n">
        <v>0.2</v>
      </c>
      <c r="D5440" t="n">
        <v>0.4</v>
      </c>
    </row>
    <row r="5441">
      <c r="A5441" s="5" t="n">
        <v>43202</v>
      </c>
      <c r="B5441" t="inlineStr">
        <is>
          <t>Medium</t>
        </is>
      </c>
      <c r="C5441" t="n">
        <v>0.2</v>
      </c>
      <c r="D5441" t="n">
        <v>0</v>
      </c>
    </row>
    <row r="5442">
      <c r="A5442" s="5" t="n">
        <v>43231</v>
      </c>
      <c r="B5442" t="inlineStr">
        <is>
          <t>Medium</t>
        </is>
      </c>
      <c r="C5442" t="n">
        <v>0.5</v>
      </c>
      <c r="D5442" t="n">
        <v>0.3</v>
      </c>
    </row>
    <row r="5443">
      <c r="A5443" s="5" t="n">
        <v>43265</v>
      </c>
      <c r="B5443" t="inlineStr">
        <is>
          <t>Medium</t>
        </is>
      </c>
      <c r="C5443" t="n">
        <v>0.5</v>
      </c>
      <c r="D5443" t="n">
        <v>0.6</v>
      </c>
    </row>
    <row r="5444">
      <c r="A5444" s="5" t="n">
        <v>43294</v>
      </c>
      <c r="B5444" t="inlineStr">
        <is>
          <t>Medium</t>
        </is>
      </c>
      <c r="C5444" t="n">
        <v>0.1</v>
      </c>
      <c r="D5444" t="n">
        <v>-0.4</v>
      </c>
    </row>
    <row r="5445">
      <c r="A5445" s="5" t="n">
        <v>43326</v>
      </c>
      <c r="B5445" t="inlineStr">
        <is>
          <t>Medium</t>
        </is>
      </c>
      <c r="C5445" t="n">
        <v>0.1</v>
      </c>
      <c r="D5445" t="n">
        <v>0</v>
      </c>
    </row>
    <row r="5446">
      <c r="A5446" s="5" t="n">
        <v>43357</v>
      </c>
      <c r="B5446" t="inlineStr">
        <is>
          <t>Medium</t>
        </is>
      </c>
      <c r="C5446" t="n">
        <v>-0.2</v>
      </c>
      <c r="D5446" t="n">
        <v>-0.6</v>
      </c>
    </row>
    <row r="5447">
      <c r="A5447" s="5" t="n">
        <v>43385</v>
      </c>
      <c r="B5447" t="inlineStr">
        <is>
          <t>Medium</t>
        </is>
      </c>
      <c r="C5447" t="n">
        <v>0.2</v>
      </c>
      <c r="D5447" t="n">
        <v>0.5</v>
      </c>
    </row>
    <row r="5448">
      <c r="A5448" s="5" t="n">
        <v>43419</v>
      </c>
      <c r="B5448" t="inlineStr">
        <is>
          <t>Medium</t>
        </is>
      </c>
      <c r="C5448" t="n">
        <v>0.1</v>
      </c>
      <c r="D5448" t="n">
        <v>0.5</v>
      </c>
    </row>
    <row r="5449">
      <c r="A5449" s="5" t="n">
        <v>43447</v>
      </c>
      <c r="B5449" t="inlineStr">
        <is>
          <t>Medium</t>
        </is>
      </c>
      <c r="C5449" t="n">
        <v>-0.9</v>
      </c>
      <c r="D5449" t="n">
        <v>-1.6</v>
      </c>
    </row>
    <row r="5450">
      <c r="A5450" s="5" t="n">
        <v>43481</v>
      </c>
      <c r="B5450" t="inlineStr">
        <is>
          <t>Medium</t>
        </is>
      </c>
      <c r="C5450" t="n">
        <v>-1.3</v>
      </c>
      <c r="D5450" t="n">
        <v>-1</v>
      </c>
    </row>
    <row r="5451">
      <c r="A5451" s="5" t="n">
        <v>43511</v>
      </c>
      <c r="B5451" t="inlineStr">
        <is>
          <t>Medium</t>
        </is>
      </c>
      <c r="C5451" t="n">
        <v>-0.1</v>
      </c>
      <c r="D5451" t="n">
        <v>-0.5</v>
      </c>
    </row>
    <row r="5452">
      <c r="A5452" s="5" t="n">
        <v>43538</v>
      </c>
      <c r="B5452" t="inlineStr">
        <is>
          <t>Medium</t>
        </is>
      </c>
      <c r="C5452" t="n">
        <v>0.3</v>
      </c>
      <c r="D5452" t="n">
        <v>0.6</v>
      </c>
    </row>
    <row r="5453">
      <c r="A5453" s="5" t="n">
        <v>43567</v>
      </c>
      <c r="B5453" t="inlineStr">
        <is>
          <t>Medium</t>
        </is>
      </c>
      <c r="C5453" t="n">
        <v>0.4</v>
      </c>
      <c r="D5453" t="n">
        <v>0.6</v>
      </c>
    </row>
    <row r="5454">
      <c r="A5454" s="5" t="n">
        <v>43599</v>
      </c>
      <c r="B5454" t="inlineStr">
        <is>
          <t>Medium</t>
        </is>
      </c>
      <c r="C5454" t="n">
        <v>0.7</v>
      </c>
      <c r="D5454" t="n">
        <v>0.2</v>
      </c>
    </row>
    <row r="5455">
      <c r="A5455" s="5" t="n">
        <v>43629</v>
      </c>
      <c r="B5455" t="inlineStr">
        <is>
          <t>Medium</t>
        </is>
      </c>
      <c r="C5455" t="n">
        <v>-0.2</v>
      </c>
      <c r="D5455" t="n">
        <v>-0.3</v>
      </c>
    </row>
    <row r="5456">
      <c r="A5456" s="5" t="n">
        <v>43662</v>
      </c>
      <c r="B5456" t="inlineStr">
        <is>
          <t>Medium</t>
        </is>
      </c>
      <c r="C5456" t="n">
        <v>-0.7</v>
      </c>
      <c r="D5456" t="n">
        <v>-0.9</v>
      </c>
    </row>
    <row r="5457">
      <c r="A5457" s="5" t="n">
        <v>43691</v>
      </c>
      <c r="B5457" t="inlineStr">
        <is>
          <t>Medium</t>
        </is>
      </c>
      <c r="C5457" t="n">
        <v>0</v>
      </c>
      <c r="D5457" t="n">
        <v>0.2</v>
      </c>
    </row>
    <row r="5458">
      <c r="A5458" s="5" t="n">
        <v>43721</v>
      </c>
      <c r="B5458" t="inlineStr">
        <is>
          <t>Medium</t>
        </is>
      </c>
      <c r="C5458" t="n">
        <v>-0.4</v>
      </c>
      <c r="D5458" t="n">
        <v>-0.5</v>
      </c>
    </row>
    <row r="5459">
      <c r="A5459" s="5" t="n">
        <v>43749</v>
      </c>
      <c r="B5459" t="inlineStr">
        <is>
          <t>Medium</t>
        </is>
      </c>
      <c r="C5459" t="n">
        <v>0</v>
      </c>
      <c r="D5459" t="n">
        <v>0.2</v>
      </c>
    </row>
    <row r="5460">
      <c r="A5460" s="5" t="n">
        <v>43784</v>
      </c>
      <c r="B5460" t="inlineStr">
        <is>
          <t>Medium</t>
        </is>
      </c>
      <c r="C5460" t="n">
        <v>-0.2</v>
      </c>
      <c r="D5460" t="n">
        <v>-0.5</v>
      </c>
    </row>
    <row r="5461">
      <c r="A5461" s="5" t="n">
        <v>43812</v>
      </c>
      <c r="B5461" t="inlineStr">
        <is>
          <t>Medium</t>
        </is>
      </c>
      <c r="C5461" t="n">
        <v>0.2</v>
      </c>
      <c r="D5461" t="n">
        <v>0.2</v>
      </c>
    </row>
    <row r="5462">
      <c r="A5462" s="5" t="n">
        <v>43846</v>
      </c>
      <c r="B5462" t="inlineStr">
        <is>
          <t>Medium</t>
        </is>
      </c>
      <c r="C5462" t="n">
        <v>0.3</v>
      </c>
      <c r="D5462" t="n">
        <v>0.3</v>
      </c>
    </row>
    <row r="5463">
      <c r="A5463" s="5" t="n">
        <v>43875</v>
      </c>
      <c r="B5463" t="inlineStr">
        <is>
          <t>Medium</t>
        </is>
      </c>
      <c r="C5463" t="n">
        <v>-0.2</v>
      </c>
      <c r="D5463" t="n">
        <v>0</v>
      </c>
    </row>
    <row r="5464">
      <c r="A5464" s="5" t="n">
        <v>43903</v>
      </c>
      <c r="B5464" t="inlineStr">
        <is>
          <t>Medium</t>
        </is>
      </c>
      <c r="C5464" t="n">
        <v>-0.8</v>
      </c>
      <c r="D5464" t="n">
        <v>-0.5</v>
      </c>
    </row>
    <row r="5465">
      <c r="A5465" s="5" t="n">
        <v>43935</v>
      </c>
      <c r="B5465" t="inlineStr">
        <is>
          <t>Medium</t>
        </is>
      </c>
      <c r="C5465" t="n">
        <v>-3.2</v>
      </c>
      <c r="D5465" t="n">
        <v>-2.3</v>
      </c>
    </row>
    <row r="5466">
      <c r="A5466" s="5" t="n">
        <v>43965</v>
      </c>
      <c r="B5466" t="inlineStr">
        <is>
          <t>Medium</t>
        </is>
      </c>
      <c r="C5466" t="n">
        <v>-3.1</v>
      </c>
      <c r="D5466" t="n">
        <v>-2.6</v>
      </c>
    </row>
    <row r="5467">
      <c r="A5467" s="5" t="n">
        <v>43994</v>
      </c>
      <c r="B5467" t="inlineStr">
        <is>
          <t>Medium</t>
        </is>
      </c>
      <c r="C5467" t="n">
        <v>0.6</v>
      </c>
      <c r="D5467" t="n">
        <v>1</v>
      </c>
    </row>
    <row r="5468">
      <c r="A5468" s="5" t="n">
        <v>44027</v>
      </c>
      <c r="B5468" t="inlineStr">
        <is>
          <t>Medium</t>
        </is>
      </c>
      <c r="C5468" t="n">
        <v>1</v>
      </c>
      <c r="D5468" t="n">
        <v>1.4</v>
      </c>
    </row>
    <row r="5469">
      <c r="A5469" s="5" t="n">
        <v>44056</v>
      </c>
      <c r="B5469" t="inlineStr">
        <is>
          <t>Medium</t>
        </is>
      </c>
      <c r="C5469" t="n">
        <v>0.6</v>
      </c>
      <c r="D5469" t="n">
        <v>0.7</v>
      </c>
    </row>
    <row r="5470">
      <c r="A5470" s="5" t="n">
        <v>44089</v>
      </c>
      <c r="B5470" t="inlineStr">
        <is>
          <t>Medium</t>
        </is>
      </c>
      <c r="C5470" t="n">
        <v>0.5</v>
      </c>
      <c r="D5470" t="n">
        <v>0.9</v>
      </c>
    </row>
    <row r="5471">
      <c r="A5471" s="5" t="n">
        <v>44119</v>
      </c>
      <c r="B5471" t="inlineStr">
        <is>
          <t>Medium</t>
        </is>
      </c>
      <c r="C5471" t="n">
        <v>0.3</v>
      </c>
      <c r="D5471" t="n">
        <v>0.3</v>
      </c>
    </row>
    <row r="5472">
      <c r="A5472" s="5" t="n">
        <v>44152</v>
      </c>
      <c r="B5472" t="inlineStr">
        <is>
          <t>Medium</t>
        </is>
      </c>
      <c r="C5472" t="n">
        <v>0.2</v>
      </c>
      <c r="D5472" t="n">
        <v>-0.1</v>
      </c>
    </row>
    <row r="5473">
      <c r="A5473" s="5" t="n">
        <v>44180</v>
      </c>
      <c r="B5473" t="inlineStr">
        <is>
          <t>Medium</t>
        </is>
      </c>
      <c r="C5473" t="n">
        <v>0.3</v>
      </c>
      <c r="D5473" t="n">
        <v>0.1</v>
      </c>
    </row>
    <row r="5474">
      <c r="A5474" s="5" t="n">
        <v>44210</v>
      </c>
      <c r="B5474" t="inlineStr">
        <is>
          <t>Medium</t>
        </is>
      </c>
      <c r="C5474" t="n">
        <v>0.7</v>
      </c>
      <c r="D5474" t="n">
        <v>0.9</v>
      </c>
    </row>
    <row r="5475">
      <c r="A5475" s="5" t="n">
        <v>44245</v>
      </c>
      <c r="B5475" t="inlineStr">
        <is>
          <t>Medium</t>
        </is>
      </c>
      <c r="C5475" t="n">
        <v>1</v>
      </c>
      <c r="D5475" t="n">
        <v>1.4</v>
      </c>
    </row>
    <row r="5476">
      <c r="A5476" s="5" t="n">
        <v>44271</v>
      </c>
      <c r="B5476" t="inlineStr">
        <is>
          <t>Medium</t>
        </is>
      </c>
      <c r="C5476" t="n">
        <v>1.2</v>
      </c>
      <c r="D5476" t="n">
        <v>1.3</v>
      </c>
    </row>
    <row r="5477">
      <c r="A5477" s="5" t="n">
        <v>44300</v>
      </c>
      <c r="B5477" t="inlineStr">
        <is>
          <t>Medium</t>
        </is>
      </c>
      <c r="C5477" t="n">
        <v>1</v>
      </c>
      <c r="D5477" t="n">
        <v>1.2</v>
      </c>
    </row>
    <row r="5478">
      <c r="A5478" s="5" t="n">
        <v>44330</v>
      </c>
      <c r="B5478" t="inlineStr">
        <is>
          <t>Medium</t>
        </is>
      </c>
      <c r="C5478" t="n">
        <v>0.6</v>
      </c>
      <c r="D5478" t="n">
        <v>0.7</v>
      </c>
    </row>
    <row r="5479">
      <c r="A5479" s="5" t="n">
        <v>44363</v>
      </c>
      <c r="B5479" t="inlineStr">
        <is>
          <t>Medium</t>
        </is>
      </c>
      <c r="C5479" t="n">
        <v>0.8</v>
      </c>
      <c r="D5479" t="n">
        <v>1.1</v>
      </c>
    </row>
    <row r="5480">
      <c r="A5480" s="5" t="n">
        <v>44392</v>
      </c>
      <c r="B5480" t="inlineStr">
        <is>
          <t>Medium</t>
        </is>
      </c>
      <c r="C5480" t="n">
        <v>1.2</v>
      </c>
      <c r="D5480" t="n">
        <v>1</v>
      </c>
    </row>
    <row r="5481">
      <c r="A5481" s="5" t="n">
        <v>44421</v>
      </c>
      <c r="B5481" t="inlineStr">
        <is>
          <t>Medium</t>
        </is>
      </c>
      <c r="C5481" t="n">
        <v>0.6</v>
      </c>
      <c r="D5481" t="n">
        <v>0.3</v>
      </c>
    </row>
    <row r="5482">
      <c r="A5482" s="5" t="n">
        <v>44454</v>
      </c>
      <c r="B5482" t="inlineStr">
        <is>
          <t>Medium</t>
        </is>
      </c>
      <c r="C5482" t="n">
        <v>0.3</v>
      </c>
      <c r="D5482" t="n">
        <v>-0.3</v>
      </c>
    </row>
    <row r="5483">
      <c r="A5483" s="5" t="n">
        <v>44484</v>
      </c>
      <c r="B5483" t="inlineStr">
        <is>
          <t>Medium</t>
        </is>
      </c>
      <c r="C5483" t="n">
        <v>0.6</v>
      </c>
      <c r="D5483" t="n">
        <v>0.4</v>
      </c>
    </row>
    <row r="5484">
      <c r="A5484" s="5" t="n">
        <v>44516</v>
      </c>
      <c r="B5484" t="inlineStr">
        <is>
          <t>Medium</t>
        </is>
      </c>
      <c r="C5484" t="n">
        <v>1</v>
      </c>
      <c r="D5484" t="n">
        <v>1.2</v>
      </c>
    </row>
    <row r="5485">
      <c r="A5485" s="5" t="n">
        <v>44545</v>
      </c>
      <c r="B5485" t="inlineStr">
        <is>
          <t>Medium</t>
        </is>
      </c>
      <c r="C5485" t="n">
        <v>0.7</v>
      </c>
      <c r="D5485" t="n">
        <v>0.7</v>
      </c>
    </row>
    <row r="5486">
      <c r="A5486" s="5" t="n">
        <v>44575</v>
      </c>
      <c r="B5486" t="inlineStr">
        <is>
          <t>Medium</t>
        </is>
      </c>
      <c r="C5486" t="n">
        <v>0.3</v>
      </c>
      <c r="D5486" t="n">
        <v>-0.2</v>
      </c>
    </row>
    <row r="5487">
      <c r="A5487" s="5" t="n">
        <v>44608</v>
      </c>
      <c r="B5487" t="inlineStr">
        <is>
          <t>Medium</t>
        </is>
      </c>
      <c r="C5487" t="n">
        <v>1.3</v>
      </c>
      <c r="D5487" t="n">
        <v>2</v>
      </c>
    </row>
    <row r="5488">
      <c r="A5488" s="5" t="n">
        <v>44636</v>
      </c>
      <c r="B5488" t="inlineStr">
        <is>
          <t>Medium</t>
        </is>
      </c>
      <c r="C5488" t="n">
        <v>1.5</v>
      </c>
      <c r="D5488" t="n">
        <v>1.4</v>
      </c>
    </row>
    <row r="5489">
      <c r="A5489" s="5" t="n">
        <v>44665</v>
      </c>
      <c r="B5489" t="inlineStr">
        <is>
          <t>Medium</t>
        </is>
      </c>
      <c r="C5489" t="n">
        <v>2.3</v>
      </c>
      <c r="D5489" t="n">
        <v>2.6</v>
      </c>
    </row>
    <row r="5490">
      <c r="A5490" s="5" t="n">
        <v>44694</v>
      </c>
      <c r="B5490" t="inlineStr">
        <is>
          <t>Medium</t>
        </is>
      </c>
      <c r="C5490" t="n">
        <v>0.6</v>
      </c>
      <c r="D5490" t="n">
        <v>0</v>
      </c>
    </row>
    <row r="5491">
      <c r="A5491" s="5" t="n">
        <v>44727</v>
      </c>
      <c r="B5491" t="inlineStr">
        <is>
          <t>Medium</t>
        </is>
      </c>
      <c r="C5491" t="n">
        <v>1.1</v>
      </c>
      <c r="D5491" t="n">
        <v>0.6</v>
      </c>
    </row>
    <row r="5492">
      <c r="A5492" s="5" t="n">
        <v>44757</v>
      </c>
      <c r="B5492" t="inlineStr">
        <is>
          <t>Medium</t>
        </is>
      </c>
      <c r="C5492" t="n">
        <v>0.7</v>
      </c>
      <c r="D5492" t="n">
        <v>0.2</v>
      </c>
    </row>
    <row r="5493">
      <c r="A5493" s="5" t="n">
        <v>44785</v>
      </c>
      <c r="B5493" t="inlineStr">
        <is>
          <t>Medium</t>
        </is>
      </c>
      <c r="C5493" t="n">
        <v>-1</v>
      </c>
      <c r="D5493" t="n">
        <v>-1.4</v>
      </c>
    </row>
    <row r="5494">
      <c r="A5494" s="5" t="n">
        <v>44819</v>
      </c>
      <c r="B5494" t="inlineStr">
        <is>
          <t>Medium</t>
        </is>
      </c>
      <c r="C5494" t="n">
        <v>-1.2</v>
      </c>
      <c r="D5494" t="n">
        <v>-1</v>
      </c>
    </row>
    <row r="5495">
      <c r="A5495" s="5" t="n">
        <v>44848</v>
      </c>
      <c r="B5495" t="inlineStr">
        <is>
          <t>Medium</t>
        </is>
      </c>
      <c r="C5495" t="n">
        <v>-1.1</v>
      </c>
      <c r="D5495" t="n">
        <v>-1.2</v>
      </c>
    </row>
    <row r="5496">
      <c r="A5496" s="5" t="n">
        <v>44881</v>
      </c>
      <c r="B5496" t="inlineStr">
        <is>
          <t>Medium</t>
        </is>
      </c>
      <c r="C5496" t="n">
        <v>-0.4</v>
      </c>
      <c r="D5496" t="n">
        <v>-0.2</v>
      </c>
    </row>
    <row r="5497">
      <c r="A5497" s="5" t="n">
        <v>44909</v>
      </c>
      <c r="B5497" t="inlineStr">
        <is>
          <t>Medium</t>
        </is>
      </c>
      <c r="C5497" t="n">
        <v>-0.5</v>
      </c>
      <c r="D5497" t="n">
        <v>-0.6</v>
      </c>
    </row>
    <row r="5498">
      <c r="A5498" s="5" t="n">
        <v>44939</v>
      </c>
      <c r="B5498" t="inlineStr">
        <is>
          <t>Medium</t>
        </is>
      </c>
      <c r="C5498" t="n">
        <v>-0.9</v>
      </c>
      <c r="D5498" t="n">
        <v>0.4</v>
      </c>
    </row>
    <row r="5499">
      <c r="A5499" s="5" t="n">
        <v>44974</v>
      </c>
      <c r="B5499" t="inlineStr">
        <is>
          <t>Medium</t>
        </is>
      </c>
      <c r="C5499" t="n">
        <v>-0.2</v>
      </c>
      <c r="D5499" t="n">
        <v>-0.2</v>
      </c>
    </row>
    <row r="5500">
      <c r="A5500" s="5" t="n">
        <v>45001</v>
      </c>
      <c r="B5500" t="inlineStr">
        <is>
          <t>Medium</t>
        </is>
      </c>
      <c r="C5500" t="n">
        <v>-0.2</v>
      </c>
      <c r="D5500" t="n">
        <v>-0.1</v>
      </c>
    </row>
    <row r="5501">
      <c r="A5501" s="5" t="n">
        <v>45030</v>
      </c>
      <c r="B5501" t="inlineStr">
        <is>
          <t>Medium</t>
        </is>
      </c>
      <c r="C5501" t="n">
        <v>-0.1</v>
      </c>
      <c r="D5501" t="n">
        <v>-0.6</v>
      </c>
    </row>
    <row r="5502">
      <c r="A5502" s="5" t="n">
        <v>45058</v>
      </c>
      <c r="B5502" t="inlineStr">
        <is>
          <t>Medium</t>
        </is>
      </c>
      <c r="C5502" t="n">
        <v>0.3</v>
      </c>
      <c r="D5502" t="n">
        <v>0.4</v>
      </c>
    </row>
    <row r="5503">
      <c r="A5503" s="5" t="n">
        <v>45092</v>
      </c>
      <c r="B5503" t="inlineStr">
        <is>
          <t>Medium</t>
        </is>
      </c>
      <c r="C5503" t="n">
        <v>-0.5</v>
      </c>
      <c r="D5503" t="n">
        <v>-0.6</v>
      </c>
    </row>
    <row r="5504">
      <c r="A5504" s="5" t="n">
        <v>45121</v>
      </c>
      <c r="B5504" t="inlineStr">
        <is>
          <t>Medium</t>
        </is>
      </c>
      <c r="C5504" t="n">
        <v>-0.1</v>
      </c>
      <c r="D5504" t="n">
        <v>-0.2</v>
      </c>
    </row>
    <row r="5505">
      <c r="A5505" s="5" t="n">
        <v>45153</v>
      </c>
      <c r="B5505" t="inlineStr">
        <is>
          <t>Medium</t>
        </is>
      </c>
      <c r="C5505" t="n">
        <v>0.2</v>
      </c>
      <c r="D5505" t="n">
        <v>0.4</v>
      </c>
    </row>
    <row r="5506">
      <c r="A5506" s="5" t="n">
        <v>45184</v>
      </c>
      <c r="B5506" t="inlineStr">
        <is>
          <t>Medium</t>
        </is>
      </c>
      <c r="C5506" t="n">
        <v>0.3</v>
      </c>
      <c r="D5506" t="n">
        <v>0.5</v>
      </c>
    </row>
    <row r="5507">
      <c r="A5507" s="5" t="n">
        <v>45212</v>
      </c>
      <c r="B5507" t="inlineStr">
        <is>
          <t>Medium</t>
        </is>
      </c>
      <c r="C5507" t="n">
        <v>0.5</v>
      </c>
      <c r="D5507" t="n">
        <v>0.1</v>
      </c>
    </row>
    <row r="5508">
      <c r="A5508" s="5" t="n">
        <v>45246</v>
      </c>
      <c r="B5508" t="inlineStr">
        <is>
          <t>Medium</t>
        </is>
      </c>
      <c r="C5508" t="n">
        <v>-0.3</v>
      </c>
      <c r="D5508" t="n">
        <v>-0.8</v>
      </c>
    </row>
    <row r="5509">
      <c r="A5509" s="5" t="n">
        <v>45274</v>
      </c>
      <c r="B5509" t="inlineStr">
        <is>
          <t>Medium</t>
        </is>
      </c>
      <c r="C5509" t="n">
        <v>-0.8</v>
      </c>
      <c r="D5509" t="n">
        <v>-0.4</v>
      </c>
    </row>
    <row r="5510">
      <c r="A5510" s="5" t="n">
        <v>45308</v>
      </c>
      <c r="B5510" t="inlineStr">
        <is>
          <t>Medium</t>
        </is>
      </c>
      <c r="C5510" t="n">
        <v>-0.5</v>
      </c>
      <c r="D5510" t="n">
        <v>0</v>
      </c>
    </row>
    <row r="5511">
      <c r="A5511" s="5" t="n">
        <v>45337</v>
      </c>
      <c r="B5511" t="inlineStr">
        <is>
          <t>Medium</t>
        </is>
      </c>
      <c r="C5511" t="n">
        <v>0</v>
      </c>
      <c r="D5511" t="n">
        <v>0.8</v>
      </c>
    </row>
    <row r="5512">
      <c r="A5512" s="5" t="n">
        <v>45366</v>
      </c>
      <c r="B5512" t="inlineStr">
        <is>
          <t>Medium</t>
        </is>
      </c>
      <c r="C5512" t="n">
        <v>0.3</v>
      </c>
      <c r="D5512" t="n">
        <v>0.3</v>
      </c>
    </row>
    <row r="5513">
      <c r="A5513" s="5" t="n">
        <v>45394</v>
      </c>
      <c r="B5513" t="inlineStr">
        <is>
          <t>Medium</t>
        </is>
      </c>
      <c r="C5513" t="n">
        <v>0.3</v>
      </c>
      <c r="D5513" t="n">
        <v>0.4</v>
      </c>
    </row>
    <row r="5514">
      <c r="A5514" s="5" t="n">
        <v>45428</v>
      </c>
      <c r="B5514" t="inlineStr">
        <is>
          <t>Medium</t>
        </is>
      </c>
      <c r="C5514" t="n">
        <v>0.3</v>
      </c>
      <c r="D5514" t="n">
        <v>0.9</v>
      </c>
    </row>
    <row r="5515">
      <c r="A5515" s="5" t="n">
        <v>45457</v>
      </c>
      <c r="B5515" t="inlineStr">
        <is>
          <t>Medium</t>
        </is>
      </c>
      <c r="C5515" t="n">
        <v>0.1</v>
      </c>
      <c r="D5515" t="n">
        <v>-0.4</v>
      </c>
    </row>
    <row r="5516">
      <c r="A5516" s="5" t="n">
        <v>45489</v>
      </c>
      <c r="B5516" t="inlineStr">
        <is>
          <t>Medium</t>
        </is>
      </c>
      <c r="C5516" t="n">
        <v>0.2</v>
      </c>
      <c r="D5516" t="n">
        <v>0</v>
      </c>
    </row>
    <row r="5517">
      <c r="A5517" s="5" t="n">
        <v>45519</v>
      </c>
      <c r="B5517" t="inlineStr">
        <is>
          <t>Medium</t>
        </is>
      </c>
      <c r="C5517" t="n">
        <v>-0.1</v>
      </c>
      <c r="D5517" t="n">
        <v>0.1</v>
      </c>
    </row>
    <row r="5518">
      <c r="A5518" s="5" t="n">
        <v>45548</v>
      </c>
      <c r="B5518" t="inlineStr">
        <is>
          <t>Medium</t>
        </is>
      </c>
      <c r="C5518" t="n">
        <v>-0.2</v>
      </c>
      <c r="D5518" t="n">
        <v>-0.3</v>
      </c>
    </row>
    <row r="5519">
      <c r="A5519" s="5" t="n">
        <v>45581</v>
      </c>
      <c r="B5519" t="inlineStr">
        <is>
          <t>Medium</t>
        </is>
      </c>
      <c r="C5519" t="n">
        <v>-0.4</v>
      </c>
      <c r="D5519" t="n">
        <v>-0.4</v>
      </c>
    </row>
    <row r="5520">
      <c r="A5520" s="5" t="n">
        <v>45611</v>
      </c>
      <c r="B5520" t="inlineStr">
        <is>
          <t>Medium</t>
        </is>
      </c>
      <c r="C5520" t="n">
        <v>-0.1</v>
      </c>
      <c r="D5520" t="n">
        <v>0.3</v>
      </c>
    </row>
    <row r="5521">
      <c r="A5521" s="5" t="n">
        <v>45639</v>
      </c>
      <c r="B5521" t="inlineStr">
        <is>
          <t>Medium</t>
        </is>
      </c>
      <c r="C5521" t="n">
        <v>-0.2</v>
      </c>
      <c r="D5521" t="n">
        <v>0.1</v>
      </c>
    </row>
    <row r="5522">
      <c r="A5522" s="5" t="n">
        <v>45673</v>
      </c>
      <c r="B5522" t="inlineStr">
        <is>
          <t>Medium</t>
        </is>
      </c>
      <c r="C5522" t="n">
        <v>0.1</v>
      </c>
      <c r="D5522" t="n">
        <v>0.1</v>
      </c>
    </row>
    <row r="5523">
      <c r="A5523" s="5" t="n">
        <v>45702</v>
      </c>
      <c r="B5523" t="inlineStr">
        <is>
          <t>Medium</t>
        </is>
      </c>
      <c r="C5523" t="n">
        <v>0.4</v>
      </c>
      <c r="D5523" t="n">
        <v>0.3</v>
      </c>
    </row>
    <row r="5524">
      <c r="A5524" s="5" t="n">
        <v>45734</v>
      </c>
      <c r="B5524" t="inlineStr">
        <is>
          <t>Medium</t>
        </is>
      </c>
      <c r="C5524" t="n">
        <v>-0.1</v>
      </c>
      <c r="D5524" t="n">
        <v>0.4</v>
      </c>
    </row>
    <row r="5525">
      <c r="A5525" s="5" t="n">
        <v>45762</v>
      </c>
      <c r="B5525" t="inlineStr">
        <is>
          <t>Medium</t>
        </is>
      </c>
      <c r="C5525" t="n">
        <v>0</v>
      </c>
      <c r="D5525" t="n">
        <v>-0.1</v>
      </c>
    </row>
    <row r="5526">
      <c r="A5526" s="5" t="n">
        <v>45793</v>
      </c>
      <c r="B5526" t="inlineStr">
        <is>
          <t>Medium</t>
        </is>
      </c>
      <c r="C5526" t="n">
        <v>-0.4</v>
      </c>
      <c r="D5526" t="n">
        <v>0.1</v>
      </c>
    </row>
    <row r="5527">
      <c r="A5527" s="5" t="n">
        <v>45825</v>
      </c>
      <c r="B5527" t="inlineStr">
        <is>
          <t>Medium</t>
        </is>
      </c>
      <c r="C5527" t="n">
        <v>-0.2</v>
      </c>
      <c r="D5527" t="n">
        <v>0</v>
      </c>
    </row>
    <row r="5528">
      <c r="A5528" s="5" t="n">
        <v>45855</v>
      </c>
      <c r="B5528" t="inlineStr">
        <is>
          <t>Medium</t>
        </is>
      </c>
      <c r="C5528" t="n">
        <v>0.3</v>
      </c>
      <c r="D5528" t="n">
        <v>0.1</v>
      </c>
    </row>
    <row r="5529">
      <c r="A5529" s="5" t="n">
        <v>45884</v>
      </c>
      <c r="B5529" t="inlineStr">
        <is>
          <t>Medium</t>
        </is>
      </c>
      <c r="C5529" t="n">
        <v>0</v>
      </c>
      <c r="D5529" t="n">
        <v>0.4</v>
      </c>
    </row>
    <row r="5530">
      <c r="A5530" s="5" t="n">
        <v>45916</v>
      </c>
      <c r="B5530" t="inlineStr">
        <is>
          <t>Medium</t>
        </is>
      </c>
      <c r="C5530" t="n">
        <v>-0.1</v>
      </c>
      <c r="D5530" t="n">
        <v>0.3</v>
      </c>
    </row>
    <row r="5531">
      <c r="A5531" s="5" t="n">
        <v>45994</v>
      </c>
      <c r="B5531" t="inlineStr">
        <is>
          <t>Medium</t>
        </is>
      </c>
      <c r="C5531" t="n">
        <v>0.1</v>
      </c>
      <c r="D5531" t="n">
        <v>0</v>
      </c>
    </row>
    <row r="5532">
      <c r="A5532" s="5" t="n">
        <v>46063</v>
      </c>
      <c r="B5532" t="inlineStr">
        <is>
          <t>Medium</t>
        </is>
      </c>
      <c r="C5532" t="n">
        <v>0.1</v>
      </c>
      <c r="D5532" t="n">
        <v>0.1</v>
      </c>
    </row>
    <row r="5533">
      <c r="A5533" s="5" t="n">
        <v>46086</v>
      </c>
      <c r="B5533" t="inlineStr">
        <is>
          <t>Medium</t>
        </is>
      </c>
      <c r="C5533" t="n">
        <v>0.2</v>
      </c>
      <c r="D5533" t="n">
        <v>0.2</v>
      </c>
    </row>
    <row r="5534">
      <c r="A5534" s="5" t="n">
        <v>46106</v>
      </c>
      <c r="B5534" t="inlineStr">
        <is>
          <t>Medium</t>
        </is>
      </c>
      <c r="C5534" t="n">
        <v>0.5</v>
      </c>
      <c r="D5534" t="n">
        <v>1.3</v>
      </c>
    </row>
    <row r="5535">
      <c r="A5535" s="5" t="n">
        <v>46127</v>
      </c>
      <c r="B5535" t="inlineStr">
        <is>
          <t>Medium</t>
        </is>
      </c>
      <c r="C5535" t="n">
        <v>2</v>
      </c>
      <c r="D5535" t="n">
        <v>0.8</v>
      </c>
    </row>
    <row r="5536">
      <c r="A5536" s="5" t="n">
        <v>46156</v>
      </c>
      <c r="B5536" t="inlineStr">
        <is>
          <t>Medium</t>
        </is>
      </c>
      <c r="C5536" t="n">
        <v>1</v>
      </c>
      <c r="D5536" t="n">
        <v>1.9</v>
      </c>
    </row>
    <row r="5537">
      <c r="A5537" s="5" t="n">
        <v>46189</v>
      </c>
      <c r="B5537" t="inlineStr">
        <is>
          <t>Medium</t>
        </is>
      </c>
      <c r="C5537" t="n">
        <v>1</v>
      </c>
      <c r="D5537" t="n">
        <v>1.9</v>
      </c>
    </row>
    <row r="5538">
      <c r="A5538" s="5" t="n">
        <v>46220</v>
      </c>
      <c r="B5538" t="inlineStr">
        <is>
          <t>Medium</t>
        </is>
      </c>
      <c r="C5538" t="n">
        <v>-0.7</v>
      </c>
      <c r="D5538" t="n">
        <v>0.3</v>
      </c>
    </row>
    <row r="5539">
      <c r="A5539" s="3" t="inlineStr">
        <is>
          <t>Import Prices YoY  (21 events)</t>
        </is>
      </c>
      <c r="B5539" s="3" t="n"/>
      <c r="C5539" s="3" t="n"/>
      <c r="D5539" s="3" t="n"/>
    </row>
    <row r="5540">
      <c r="A5540" s="4" t="inlineStr">
        <is>
          <t>Date</t>
        </is>
      </c>
      <c r="B5540" s="4" t="inlineStr">
        <is>
          <t>Impact</t>
        </is>
      </c>
      <c r="C5540" s="4" t="inlineStr">
        <is>
          <t>Forecast</t>
        </is>
      </c>
      <c r="D5540" s="4" t="inlineStr">
        <is>
          <t>Actual</t>
        </is>
      </c>
    </row>
    <row r="5541">
      <c r="A5541" s="5" t="n">
        <v>43025</v>
      </c>
      <c r="B5541" t="inlineStr">
        <is>
          <t>Medium</t>
        </is>
      </c>
      <c r="C5541" t="n">
        <v>2.6</v>
      </c>
      <c r="D5541" t="n">
        <v>2.7</v>
      </c>
    </row>
    <row r="5542">
      <c r="A5542" s="5" t="n">
        <v>43055</v>
      </c>
      <c r="B5542" t="inlineStr">
        <is>
          <t>Medium</t>
        </is>
      </c>
      <c r="C5542" t="n">
        <v>2.5</v>
      </c>
      <c r="D5542" t="n">
        <v>2.5</v>
      </c>
    </row>
    <row r="5543">
      <c r="A5543" s="5" t="n">
        <v>43147</v>
      </c>
      <c r="B5543" t="inlineStr">
        <is>
          <t>Medium</t>
        </is>
      </c>
      <c r="C5543" t="n">
        <v>3.1</v>
      </c>
      <c r="D5543" t="n">
        <v>3.6</v>
      </c>
    </row>
    <row r="5544">
      <c r="A5544" s="5" t="n">
        <v>43174</v>
      </c>
      <c r="B5544" t="inlineStr">
        <is>
          <t>Medium</t>
        </is>
      </c>
      <c r="C5544" t="n">
        <v>3.5</v>
      </c>
      <c r="D5544" t="n">
        <v>3.5</v>
      </c>
    </row>
    <row r="5545">
      <c r="A5545" s="5" t="n">
        <v>43202</v>
      </c>
      <c r="B5545" t="inlineStr">
        <is>
          <t>Medium</t>
        </is>
      </c>
      <c r="C5545" t="n">
        <v>3.6</v>
      </c>
      <c r="D5545" t="n">
        <v>3.6</v>
      </c>
    </row>
    <row r="5546">
      <c r="A5546" s="5" t="n">
        <v>43231</v>
      </c>
      <c r="B5546" t="inlineStr">
        <is>
          <t>Medium</t>
        </is>
      </c>
      <c r="C5546" t="n">
        <v>3.9</v>
      </c>
      <c r="D5546" t="n">
        <v>3.3</v>
      </c>
    </row>
    <row r="5547">
      <c r="A5547" s="5" t="n">
        <v>43265</v>
      </c>
      <c r="B5547" t="inlineStr">
        <is>
          <t>Medium</t>
        </is>
      </c>
      <c r="C5547" t="n">
        <v>3</v>
      </c>
      <c r="D5547" t="n">
        <v>4.3</v>
      </c>
    </row>
    <row r="5548">
      <c r="A5548" s="5" t="n">
        <v>43294</v>
      </c>
      <c r="B5548" t="inlineStr">
        <is>
          <t>Medium</t>
        </is>
      </c>
      <c r="C5548" t="n">
        <v>4.3</v>
      </c>
      <c r="D5548" t="n">
        <v>4.3</v>
      </c>
    </row>
    <row r="5549">
      <c r="A5549" s="5" t="n">
        <v>43326</v>
      </c>
      <c r="B5549" t="inlineStr">
        <is>
          <t>Medium</t>
        </is>
      </c>
      <c r="C5549" t="n">
        <v>4.6</v>
      </c>
      <c r="D5549" t="n">
        <v>4.8</v>
      </c>
    </row>
    <row r="5550">
      <c r="A5550" s="5" t="n">
        <v>43357</v>
      </c>
      <c r="B5550" t="inlineStr">
        <is>
          <t>Medium</t>
        </is>
      </c>
      <c r="C5550" t="n">
        <v>4.6</v>
      </c>
      <c r="D5550" t="n">
        <v>3.7</v>
      </c>
    </row>
    <row r="5551">
      <c r="A5551" s="5" t="n">
        <v>43385</v>
      </c>
      <c r="B5551" t="inlineStr">
        <is>
          <t>Medium</t>
        </is>
      </c>
      <c r="C5551" t="n">
        <v>3.2</v>
      </c>
      <c r="D5551" t="n">
        <v>3.5</v>
      </c>
    </row>
    <row r="5552">
      <c r="A5552" s="5" t="n">
        <v>43538</v>
      </c>
      <c r="B5552" t="inlineStr">
        <is>
          <t>Medium</t>
        </is>
      </c>
      <c r="C5552" t="n">
        <v>-1.6</v>
      </c>
      <c r="D5552" t="n">
        <v>-1.3</v>
      </c>
    </row>
    <row r="5553">
      <c r="A5553" s="5" t="n">
        <v>43567</v>
      </c>
      <c r="B5553" t="inlineStr">
        <is>
          <t>Medium</t>
        </is>
      </c>
      <c r="C5553" t="n">
        <v>-1.4</v>
      </c>
      <c r="D5553" t="n">
        <v>0</v>
      </c>
    </row>
    <row r="5554">
      <c r="A5554" s="5" t="n">
        <v>43599</v>
      </c>
      <c r="B5554" t="inlineStr">
        <is>
          <t>Medium</t>
        </is>
      </c>
      <c r="C5554" t="n">
        <v>1</v>
      </c>
      <c r="D5554" t="n">
        <v>-0.2</v>
      </c>
    </row>
    <row r="5555">
      <c r="A5555" s="5" t="n">
        <v>43629</v>
      </c>
      <c r="B5555" t="inlineStr">
        <is>
          <t>Medium</t>
        </is>
      </c>
      <c r="C5555" t="n">
        <v>-1.4</v>
      </c>
      <c r="D5555" t="n">
        <v>-1.5</v>
      </c>
    </row>
    <row r="5556">
      <c r="A5556" s="5" t="n">
        <v>43662</v>
      </c>
      <c r="B5556" t="inlineStr">
        <is>
          <t>Medium</t>
        </is>
      </c>
      <c r="C5556" t="n">
        <v>-2.1</v>
      </c>
      <c r="D5556" t="n">
        <v>-2</v>
      </c>
    </row>
    <row r="5557">
      <c r="A5557" s="5" t="n">
        <v>43691</v>
      </c>
      <c r="B5557" t="inlineStr">
        <is>
          <t>Medium</t>
        </is>
      </c>
      <c r="C5557" t="n">
        <v>-2.9</v>
      </c>
      <c r="D5557" t="n">
        <v>-1.8</v>
      </c>
    </row>
    <row r="5558">
      <c r="A5558" s="5" t="n">
        <v>43749</v>
      </c>
      <c r="B5558" t="inlineStr">
        <is>
          <t>Medium</t>
        </is>
      </c>
      <c r="C5558" t="n">
        <v>-1.8</v>
      </c>
      <c r="D5558" t="n">
        <v>-1.6</v>
      </c>
    </row>
    <row r="5559">
      <c r="A5559" s="5" t="n">
        <v>43784</v>
      </c>
      <c r="B5559" t="inlineStr">
        <is>
          <t>Medium</t>
        </is>
      </c>
      <c r="C5559" t="n">
        <v>-1.4</v>
      </c>
      <c r="D5559" t="n">
        <v>-3</v>
      </c>
    </row>
    <row r="5560">
      <c r="A5560" s="5" t="n">
        <v>43812</v>
      </c>
      <c r="B5560" t="inlineStr">
        <is>
          <t>Medium</t>
        </is>
      </c>
      <c r="C5560" t="n">
        <v>-3.3</v>
      </c>
      <c r="D5560" t="n">
        <v>-1.3</v>
      </c>
    </row>
    <row r="5561">
      <c r="A5561" s="5" t="n">
        <v>43846</v>
      </c>
      <c r="B5561" t="inlineStr">
        <is>
          <t>Medium</t>
        </is>
      </c>
      <c r="C5561" t="n">
        <v>-1.2</v>
      </c>
      <c r="D5561" t="n">
        <v>0.5</v>
      </c>
    </row>
    <row r="5562">
      <c r="A5562" s="3" t="inlineStr">
        <is>
          <t>Industrial Production MoM  (138 events)</t>
        </is>
      </c>
      <c r="B5562" s="3" t="n"/>
      <c r="C5562" s="3" t="n"/>
      <c r="D5562" s="3" t="n"/>
    </row>
    <row r="5563">
      <c r="A5563" s="4" t="inlineStr">
        <is>
          <t>Date</t>
        </is>
      </c>
      <c r="B5563" s="4" t="inlineStr">
        <is>
          <t>Impact</t>
        </is>
      </c>
      <c r="C5563" s="4" t="inlineStr">
        <is>
          <t>Forecast</t>
        </is>
      </c>
      <c r="D5563" s="4" t="inlineStr">
        <is>
          <t>Actual</t>
        </is>
      </c>
    </row>
    <row r="5564">
      <c r="A5564" s="5" t="n">
        <v>42020</v>
      </c>
      <c r="B5564" t="inlineStr">
        <is>
          <t>Medium</t>
        </is>
      </c>
      <c r="C5564" t="n">
        <v>0</v>
      </c>
      <c r="D5564" t="n">
        <v>-0.1</v>
      </c>
    </row>
    <row r="5565">
      <c r="A5565" s="5" t="n">
        <v>42053</v>
      </c>
      <c r="B5565" t="inlineStr">
        <is>
          <t>Medium</t>
        </is>
      </c>
      <c r="C5565" t="n">
        <v>0.3</v>
      </c>
      <c r="D5565" t="n">
        <v>0.2</v>
      </c>
    </row>
    <row r="5566">
      <c r="A5566" s="5" t="n">
        <v>42079</v>
      </c>
      <c r="B5566" t="inlineStr">
        <is>
          <t>Medium</t>
        </is>
      </c>
      <c r="C5566" t="n">
        <v>0.2</v>
      </c>
      <c r="D5566" t="n">
        <v>0.1</v>
      </c>
    </row>
    <row r="5567">
      <c r="A5567" s="5" t="n">
        <v>42109</v>
      </c>
      <c r="B5567" t="inlineStr">
        <is>
          <t>Medium</t>
        </is>
      </c>
      <c r="C5567" t="n">
        <v>-0.3</v>
      </c>
      <c r="D5567" t="n">
        <v>-0.6</v>
      </c>
    </row>
    <row r="5568">
      <c r="A5568" s="5" t="n">
        <v>42139</v>
      </c>
      <c r="B5568" t="inlineStr">
        <is>
          <t>Medium</t>
        </is>
      </c>
      <c r="C5568" t="n">
        <v>0.1</v>
      </c>
      <c r="D5568" t="n">
        <v>-0.3</v>
      </c>
    </row>
    <row r="5569">
      <c r="A5569" s="5" t="n">
        <v>42170</v>
      </c>
      <c r="B5569" t="inlineStr">
        <is>
          <t>Medium</t>
        </is>
      </c>
      <c r="C5569" t="n">
        <v>0.3</v>
      </c>
      <c r="D5569" t="n">
        <v>-0.2</v>
      </c>
    </row>
    <row r="5570">
      <c r="A5570" s="5" t="n">
        <v>42200</v>
      </c>
      <c r="B5570" t="inlineStr">
        <is>
          <t>Medium</t>
        </is>
      </c>
      <c r="C5570" t="n">
        <v>0.2</v>
      </c>
      <c r="D5570" t="n">
        <v>0.3</v>
      </c>
    </row>
    <row r="5571">
      <c r="A5571" s="5" t="n">
        <v>42230</v>
      </c>
      <c r="B5571" t="inlineStr">
        <is>
          <t>Medium</t>
        </is>
      </c>
      <c r="C5571" t="n">
        <v>0.3</v>
      </c>
      <c r="D5571" t="n">
        <v>0.6</v>
      </c>
    </row>
    <row r="5572">
      <c r="A5572" s="5" t="n">
        <v>42262</v>
      </c>
      <c r="B5572" t="inlineStr">
        <is>
          <t>Medium</t>
        </is>
      </c>
      <c r="C5572" t="n">
        <v>-0.2</v>
      </c>
      <c r="D5572" t="n">
        <v>-0.4</v>
      </c>
    </row>
    <row r="5573">
      <c r="A5573" s="5" t="n">
        <v>42293</v>
      </c>
      <c r="B5573" t="inlineStr">
        <is>
          <t>Medium</t>
        </is>
      </c>
      <c r="C5573" t="n">
        <v>-0.2</v>
      </c>
      <c r="D5573" t="n">
        <v>-0.2</v>
      </c>
    </row>
    <row r="5574">
      <c r="A5574" s="5" t="n">
        <v>42325</v>
      </c>
      <c r="B5574" t="inlineStr">
        <is>
          <t>Medium</t>
        </is>
      </c>
      <c r="C5574" t="n">
        <v>0.1</v>
      </c>
      <c r="D5574" t="n">
        <v>-0.2</v>
      </c>
    </row>
    <row r="5575">
      <c r="A5575" s="5" t="n">
        <v>42354</v>
      </c>
      <c r="B5575" t="inlineStr">
        <is>
          <t>Medium</t>
        </is>
      </c>
      <c r="C5575" t="n">
        <v>-0.1</v>
      </c>
      <c r="D5575" t="n">
        <v>-0.6</v>
      </c>
    </row>
    <row r="5576">
      <c r="A5576" s="5" t="n">
        <v>42384</v>
      </c>
      <c r="B5576" t="inlineStr">
        <is>
          <t>Medium</t>
        </is>
      </c>
      <c r="C5576" t="n">
        <v>-0.2</v>
      </c>
      <c r="D5576" t="n">
        <v>-0.4</v>
      </c>
    </row>
    <row r="5577">
      <c r="A5577" s="5" t="n">
        <v>42417</v>
      </c>
      <c r="B5577" t="inlineStr">
        <is>
          <t>Medium</t>
        </is>
      </c>
      <c r="C5577" t="n">
        <v>0.4</v>
      </c>
      <c r="D5577" t="n">
        <v>0.9</v>
      </c>
    </row>
    <row r="5578">
      <c r="A5578" s="5" t="n">
        <v>42445</v>
      </c>
      <c r="B5578" t="inlineStr">
        <is>
          <t>Medium</t>
        </is>
      </c>
      <c r="C5578" t="n">
        <v>-0.3</v>
      </c>
      <c r="D5578" t="n">
        <v>-0.5</v>
      </c>
    </row>
    <row r="5579">
      <c r="A5579" s="5" t="n">
        <v>42475</v>
      </c>
      <c r="B5579" t="inlineStr">
        <is>
          <t>Medium</t>
        </is>
      </c>
      <c r="C5579" t="n">
        <v>-0.1</v>
      </c>
      <c r="D5579" t="n">
        <v>-0.6</v>
      </c>
    </row>
    <row r="5580">
      <c r="A5580" s="5" t="n">
        <v>42507</v>
      </c>
      <c r="B5580" t="inlineStr">
        <is>
          <t>Medium</t>
        </is>
      </c>
      <c r="C5580" t="n">
        <v>0.3</v>
      </c>
      <c r="D5580" t="n">
        <v>0.7</v>
      </c>
    </row>
    <row r="5581">
      <c r="A5581" s="5" t="n">
        <v>42536</v>
      </c>
      <c r="B5581" t="inlineStr">
        <is>
          <t>Medium</t>
        </is>
      </c>
      <c r="C5581" t="n">
        <v>-0.2</v>
      </c>
      <c r="D5581" t="n">
        <v>-0.4</v>
      </c>
    </row>
    <row r="5582">
      <c r="A5582" s="5" t="n">
        <v>42566</v>
      </c>
      <c r="B5582" t="inlineStr">
        <is>
          <t>Medium</t>
        </is>
      </c>
      <c r="C5582" t="n">
        <v>0.2</v>
      </c>
      <c r="D5582" t="n">
        <v>0.6</v>
      </c>
    </row>
    <row r="5583">
      <c r="A5583" s="5" t="n">
        <v>42598</v>
      </c>
      <c r="B5583" t="inlineStr">
        <is>
          <t>Medium</t>
        </is>
      </c>
      <c r="C5583" t="n">
        <v>0.3</v>
      </c>
      <c r="D5583" t="n">
        <v>0.7</v>
      </c>
    </row>
    <row r="5584">
      <c r="A5584" s="5" t="n">
        <v>42628</v>
      </c>
      <c r="B5584" t="inlineStr">
        <is>
          <t>Medium</t>
        </is>
      </c>
      <c r="C5584" t="n">
        <v>-0.3</v>
      </c>
      <c r="D5584" t="n">
        <v>-0.4</v>
      </c>
    </row>
    <row r="5585">
      <c r="A5585" s="5" t="n">
        <v>42660</v>
      </c>
      <c r="B5585" t="inlineStr">
        <is>
          <t>Medium</t>
        </is>
      </c>
      <c r="C5585" t="n">
        <v>0.2</v>
      </c>
      <c r="D5585" t="n">
        <v>0.1</v>
      </c>
    </row>
    <row r="5586">
      <c r="A5586" s="5" t="n">
        <v>42690</v>
      </c>
      <c r="B5586" t="inlineStr">
        <is>
          <t>Medium</t>
        </is>
      </c>
      <c r="C5586" t="n">
        <v>0.2</v>
      </c>
      <c r="D5586" t="n">
        <v>0</v>
      </c>
    </row>
    <row r="5587">
      <c r="A5587" s="5" t="n">
        <v>42718</v>
      </c>
      <c r="B5587" t="inlineStr">
        <is>
          <t>Medium</t>
        </is>
      </c>
      <c r="C5587" t="n">
        <v>-0.2</v>
      </c>
      <c r="D5587" t="n">
        <v>-0.4</v>
      </c>
    </row>
    <row r="5588">
      <c r="A5588" s="5" t="n">
        <v>42753</v>
      </c>
      <c r="B5588" t="inlineStr">
        <is>
          <t>Medium</t>
        </is>
      </c>
      <c r="C5588" t="n">
        <v>0.6</v>
      </c>
      <c r="D5588" t="n">
        <v>0.8</v>
      </c>
    </row>
    <row r="5589">
      <c r="A5589" s="5" t="n">
        <v>42781</v>
      </c>
      <c r="B5589" t="inlineStr">
        <is>
          <t>Medium</t>
        </is>
      </c>
      <c r="C5589" t="n">
        <v>0.1</v>
      </c>
      <c r="D5589" t="n">
        <v>-0.3</v>
      </c>
    </row>
    <row r="5590">
      <c r="A5590" s="5" t="n">
        <v>42811</v>
      </c>
      <c r="B5590" t="inlineStr">
        <is>
          <t>Medium</t>
        </is>
      </c>
      <c r="C5590" t="n">
        <v>0.2</v>
      </c>
      <c r="D5590" t="n">
        <v>0</v>
      </c>
    </row>
    <row r="5591">
      <c r="A5591" s="5" t="n">
        <v>42843</v>
      </c>
      <c r="B5591" t="inlineStr">
        <is>
          <t>Medium</t>
        </is>
      </c>
      <c r="C5591" t="n">
        <v>0.5</v>
      </c>
      <c r="D5591" t="n">
        <v>0.5</v>
      </c>
    </row>
    <row r="5592">
      <c r="A5592" s="5" t="n">
        <v>42871</v>
      </c>
      <c r="B5592" t="inlineStr">
        <is>
          <t>Medium</t>
        </is>
      </c>
      <c r="C5592" t="n">
        <v>0.3</v>
      </c>
      <c r="D5592" t="n">
        <v>1</v>
      </c>
    </row>
    <row r="5593">
      <c r="A5593" s="5" t="n">
        <v>42901</v>
      </c>
      <c r="B5593" t="inlineStr">
        <is>
          <t>Medium</t>
        </is>
      </c>
      <c r="C5593" t="n">
        <v>0.2</v>
      </c>
      <c r="D5593" t="n">
        <v>0</v>
      </c>
    </row>
    <row r="5594">
      <c r="A5594" s="5" t="n">
        <v>42930</v>
      </c>
      <c r="B5594" t="inlineStr">
        <is>
          <t>Medium</t>
        </is>
      </c>
      <c r="C5594" t="n">
        <v>0.3</v>
      </c>
      <c r="D5594" t="n">
        <v>0.4</v>
      </c>
    </row>
    <row r="5595">
      <c r="A5595" s="5" t="n">
        <v>42964</v>
      </c>
      <c r="B5595" t="inlineStr">
        <is>
          <t>Medium</t>
        </is>
      </c>
      <c r="C5595" t="n">
        <v>0.3</v>
      </c>
      <c r="D5595" t="n">
        <v>0.2</v>
      </c>
    </row>
    <row r="5596">
      <c r="A5596" s="5" t="n">
        <v>42993</v>
      </c>
      <c r="B5596" t="inlineStr">
        <is>
          <t>Medium</t>
        </is>
      </c>
      <c r="C5596" t="n">
        <v>0.1</v>
      </c>
      <c r="D5596" t="n">
        <v>-0.9</v>
      </c>
    </row>
    <row r="5597">
      <c r="A5597" s="5" t="n">
        <v>43025</v>
      </c>
      <c r="B5597" t="inlineStr">
        <is>
          <t>Medium</t>
        </is>
      </c>
      <c r="C5597" t="n">
        <v>0.3</v>
      </c>
      <c r="D5597" t="n">
        <v>0.3</v>
      </c>
    </row>
    <row r="5598">
      <c r="A5598" s="5" t="n">
        <v>43055</v>
      </c>
      <c r="B5598" t="inlineStr">
        <is>
          <t>Medium</t>
        </is>
      </c>
      <c r="C5598" t="n">
        <v>0.5</v>
      </c>
      <c r="D5598" t="n">
        <v>0.9</v>
      </c>
    </row>
    <row r="5599">
      <c r="A5599" s="5" t="n">
        <v>43084</v>
      </c>
      <c r="B5599" t="inlineStr">
        <is>
          <t>Medium</t>
        </is>
      </c>
      <c r="C5599" t="n">
        <v>0.3</v>
      </c>
      <c r="D5599" t="n">
        <v>0.2</v>
      </c>
    </row>
    <row r="5600">
      <c r="A5600" s="5" t="n">
        <v>43117</v>
      </c>
      <c r="B5600" t="inlineStr">
        <is>
          <t>Medium</t>
        </is>
      </c>
      <c r="C5600" t="n">
        <v>0.4</v>
      </c>
      <c r="D5600" t="n">
        <v>0.9</v>
      </c>
    </row>
    <row r="5601">
      <c r="A5601" s="5" t="n">
        <v>43146</v>
      </c>
      <c r="B5601" t="inlineStr">
        <is>
          <t>Medium</t>
        </is>
      </c>
      <c r="C5601" t="n">
        <v>0.2</v>
      </c>
      <c r="D5601" t="n">
        <v>-0.1</v>
      </c>
    </row>
    <row r="5602">
      <c r="A5602" s="5" t="n">
        <v>43175</v>
      </c>
      <c r="B5602" t="inlineStr">
        <is>
          <t>Medium</t>
        </is>
      </c>
      <c r="C5602" t="n">
        <v>0.3</v>
      </c>
      <c r="D5602" t="n">
        <v>1.1</v>
      </c>
    </row>
    <row r="5603">
      <c r="A5603" s="5" t="n">
        <v>43207</v>
      </c>
      <c r="B5603" t="inlineStr">
        <is>
          <t>Medium</t>
        </is>
      </c>
      <c r="C5603" t="n">
        <v>0.4</v>
      </c>
      <c r="D5603" t="n">
        <v>0.5</v>
      </c>
    </row>
    <row r="5604">
      <c r="A5604" s="5" t="n">
        <v>43236</v>
      </c>
      <c r="B5604" t="inlineStr">
        <is>
          <t>Medium</t>
        </is>
      </c>
      <c r="C5604" t="n">
        <v>0.6</v>
      </c>
      <c r="D5604" t="n">
        <v>0.7</v>
      </c>
    </row>
    <row r="5605">
      <c r="A5605" s="5" t="n">
        <v>43266</v>
      </c>
      <c r="B5605" t="inlineStr">
        <is>
          <t>Medium</t>
        </is>
      </c>
      <c r="C5605" t="n">
        <v>0.2</v>
      </c>
      <c r="D5605" t="n">
        <v>-0.1</v>
      </c>
    </row>
    <row r="5606">
      <c r="A5606" s="5" t="n">
        <v>43298</v>
      </c>
      <c r="B5606" t="inlineStr">
        <is>
          <t>Medium</t>
        </is>
      </c>
      <c r="C5606" t="n">
        <v>0.6</v>
      </c>
      <c r="D5606" t="n">
        <v>0.6</v>
      </c>
    </row>
    <row r="5607">
      <c r="A5607" s="5" t="n">
        <v>43327</v>
      </c>
      <c r="B5607" t="inlineStr">
        <is>
          <t>Medium</t>
        </is>
      </c>
      <c r="C5607" t="n">
        <v>0.3</v>
      </c>
      <c r="D5607" t="n">
        <v>0.1</v>
      </c>
    </row>
    <row r="5608">
      <c r="A5608" s="5" t="n">
        <v>43357</v>
      </c>
      <c r="B5608" t="inlineStr">
        <is>
          <t>Medium</t>
        </is>
      </c>
      <c r="C5608" t="n">
        <v>0.3</v>
      </c>
      <c r="D5608" t="n">
        <v>0.4</v>
      </c>
    </row>
    <row r="5609">
      <c r="A5609" s="5" t="n">
        <v>43389</v>
      </c>
      <c r="B5609" t="inlineStr">
        <is>
          <t>Medium</t>
        </is>
      </c>
      <c r="C5609" t="n">
        <v>0.2</v>
      </c>
      <c r="D5609" t="n">
        <v>0.3</v>
      </c>
    </row>
    <row r="5610">
      <c r="A5610" s="5" t="n">
        <v>43420</v>
      </c>
      <c r="B5610" t="inlineStr">
        <is>
          <t>Medium</t>
        </is>
      </c>
      <c r="C5610" t="n">
        <v>0.2</v>
      </c>
      <c r="D5610" t="n">
        <v>0.1</v>
      </c>
    </row>
    <row r="5611">
      <c r="A5611" s="5" t="n">
        <v>43448</v>
      </c>
      <c r="B5611" t="inlineStr">
        <is>
          <t>Medium</t>
        </is>
      </c>
      <c r="C5611" t="n">
        <v>0.3</v>
      </c>
      <c r="D5611" t="n">
        <v>0.6</v>
      </c>
    </row>
    <row r="5612">
      <c r="A5612" s="5" t="n">
        <v>43483</v>
      </c>
      <c r="B5612" t="inlineStr">
        <is>
          <t>Medium</t>
        </is>
      </c>
      <c r="C5612" t="n">
        <v>0.2</v>
      </c>
      <c r="D5612" t="n">
        <v>0.3</v>
      </c>
    </row>
    <row r="5613">
      <c r="A5613" s="5" t="n">
        <v>43511</v>
      </c>
      <c r="B5613" t="inlineStr">
        <is>
          <t>Medium</t>
        </is>
      </c>
      <c r="C5613" t="n">
        <v>0.1</v>
      </c>
      <c r="D5613" t="n">
        <v>-0.6</v>
      </c>
    </row>
    <row r="5614">
      <c r="A5614" s="5" t="n">
        <v>43539</v>
      </c>
      <c r="B5614" t="inlineStr">
        <is>
          <t>Medium</t>
        </is>
      </c>
      <c r="C5614" t="n">
        <v>0.4</v>
      </c>
      <c r="D5614" t="n">
        <v>0.1</v>
      </c>
    </row>
    <row r="5615">
      <c r="A5615" s="5" t="n">
        <v>43571</v>
      </c>
      <c r="B5615" t="inlineStr">
        <is>
          <t>Medium</t>
        </is>
      </c>
      <c r="C5615" t="n">
        <v>0.2</v>
      </c>
      <c r="D5615" t="n">
        <v>-0.1</v>
      </c>
    </row>
    <row r="5616">
      <c r="A5616" s="5" t="n">
        <v>43600</v>
      </c>
      <c r="B5616" t="inlineStr">
        <is>
          <t>Medium</t>
        </is>
      </c>
      <c r="C5616" t="n">
        <v>0</v>
      </c>
      <c r="D5616" t="n">
        <v>-0.5</v>
      </c>
    </row>
    <row r="5617">
      <c r="A5617" s="5" t="n">
        <v>43630</v>
      </c>
      <c r="B5617" t="inlineStr">
        <is>
          <t>Medium</t>
        </is>
      </c>
      <c r="C5617" t="n">
        <v>0.2</v>
      </c>
      <c r="D5617" t="n">
        <v>0.4</v>
      </c>
    </row>
    <row r="5618">
      <c r="A5618" s="5" t="n">
        <v>43662</v>
      </c>
      <c r="B5618" t="inlineStr">
        <is>
          <t>Medium</t>
        </is>
      </c>
      <c r="C5618" t="n">
        <v>0.1</v>
      </c>
      <c r="D5618" t="n">
        <v>0</v>
      </c>
    </row>
    <row r="5619">
      <c r="A5619" s="5" t="n">
        <v>43692</v>
      </c>
      <c r="B5619" t="inlineStr">
        <is>
          <t>Medium</t>
        </is>
      </c>
      <c r="C5619" t="n">
        <v>0.1</v>
      </c>
      <c r="D5619" t="n">
        <v>-0.2</v>
      </c>
    </row>
    <row r="5620">
      <c r="A5620" s="5" t="n">
        <v>43725</v>
      </c>
      <c r="B5620" t="inlineStr">
        <is>
          <t>Medium</t>
        </is>
      </c>
      <c r="C5620" t="n">
        <v>0.2</v>
      </c>
      <c r="D5620" t="n">
        <v>0.6</v>
      </c>
    </row>
    <row r="5621">
      <c r="A5621" s="5" t="n">
        <v>43755</v>
      </c>
      <c r="B5621" t="inlineStr">
        <is>
          <t>Medium</t>
        </is>
      </c>
      <c r="C5621" t="n">
        <v>-0.1</v>
      </c>
      <c r="D5621" t="n">
        <v>-0.4</v>
      </c>
    </row>
    <row r="5622">
      <c r="A5622" s="5" t="n">
        <v>43784</v>
      </c>
      <c r="B5622" t="inlineStr">
        <is>
          <t>Medium</t>
        </is>
      </c>
      <c r="C5622" t="n">
        <v>-0.4</v>
      </c>
      <c r="D5622" t="n">
        <v>-0.8</v>
      </c>
    </row>
    <row r="5623">
      <c r="A5623" s="5" t="n">
        <v>43816</v>
      </c>
      <c r="B5623" t="inlineStr">
        <is>
          <t>Medium</t>
        </is>
      </c>
      <c r="C5623" t="n">
        <v>0.8</v>
      </c>
      <c r="D5623" t="n">
        <v>1.1</v>
      </c>
    </row>
    <row r="5624">
      <c r="A5624" s="5" t="n">
        <v>43847</v>
      </c>
      <c r="B5624" t="inlineStr">
        <is>
          <t>Medium</t>
        </is>
      </c>
      <c r="C5624" t="n">
        <v>-0.2</v>
      </c>
      <c r="D5624" t="n">
        <v>-0.3</v>
      </c>
    </row>
    <row r="5625">
      <c r="A5625" s="5" t="n">
        <v>43875</v>
      </c>
      <c r="B5625" t="inlineStr">
        <is>
          <t>Medium</t>
        </is>
      </c>
      <c r="C5625" t="n">
        <v>-0.2</v>
      </c>
      <c r="D5625" t="n">
        <v>-0.3</v>
      </c>
    </row>
    <row r="5626">
      <c r="A5626" s="5" t="n">
        <v>43907</v>
      </c>
      <c r="B5626" t="inlineStr">
        <is>
          <t>Medium</t>
        </is>
      </c>
      <c r="C5626" t="n">
        <v>0.4</v>
      </c>
      <c r="D5626" t="n">
        <v>0.6</v>
      </c>
    </row>
    <row r="5627">
      <c r="A5627" s="5" t="n">
        <v>43936</v>
      </c>
      <c r="B5627" t="inlineStr">
        <is>
          <t>Medium</t>
        </is>
      </c>
      <c r="C5627" t="n">
        <v>-4</v>
      </c>
      <c r="D5627" t="n">
        <v>-5.4</v>
      </c>
    </row>
    <row r="5628">
      <c r="A5628" s="5" t="n">
        <v>43966</v>
      </c>
      <c r="B5628" t="inlineStr">
        <is>
          <t>Medium</t>
        </is>
      </c>
      <c r="C5628" t="n">
        <v>-11.5</v>
      </c>
      <c r="D5628" t="n">
        <v>-11.2</v>
      </c>
    </row>
    <row r="5629">
      <c r="A5629" s="5" t="n">
        <v>43998</v>
      </c>
      <c r="B5629" t="inlineStr">
        <is>
          <t>Medium</t>
        </is>
      </c>
      <c r="C5629" t="n">
        <v>2.9</v>
      </c>
      <c r="D5629" t="n">
        <v>1.4</v>
      </c>
    </row>
    <row r="5630">
      <c r="A5630" s="5" t="n">
        <v>44027</v>
      </c>
      <c r="B5630" t="inlineStr">
        <is>
          <t>Medium</t>
        </is>
      </c>
      <c r="C5630" t="n">
        <v>4.3</v>
      </c>
      <c r="D5630" t="n">
        <v>5.4</v>
      </c>
    </row>
    <row r="5631">
      <c r="A5631" s="5" t="n">
        <v>44057</v>
      </c>
      <c r="B5631" t="inlineStr">
        <is>
          <t>Medium</t>
        </is>
      </c>
      <c r="C5631" t="n">
        <v>3</v>
      </c>
      <c r="D5631" t="n">
        <v>3</v>
      </c>
    </row>
    <row r="5632">
      <c r="A5632" s="5" t="n">
        <v>44089</v>
      </c>
      <c r="B5632" t="inlineStr">
        <is>
          <t>Medium</t>
        </is>
      </c>
      <c r="C5632" t="n">
        <v>1</v>
      </c>
      <c r="D5632" t="n">
        <v>0.4</v>
      </c>
    </row>
    <row r="5633">
      <c r="A5633" s="5" t="n">
        <v>44120</v>
      </c>
      <c r="B5633" t="inlineStr">
        <is>
          <t>Medium</t>
        </is>
      </c>
      <c r="C5633" t="n">
        <v>0.5</v>
      </c>
      <c r="D5633" t="n">
        <v>-0.6</v>
      </c>
    </row>
    <row r="5634">
      <c r="A5634" s="5" t="n">
        <v>44152</v>
      </c>
      <c r="B5634" t="inlineStr">
        <is>
          <t>Medium</t>
        </is>
      </c>
      <c r="C5634" t="n">
        <v>1</v>
      </c>
      <c r="D5634" t="n">
        <v>1.1</v>
      </c>
    </row>
    <row r="5635">
      <c r="A5635" s="5" t="n">
        <v>44180</v>
      </c>
      <c r="B5635" t="inlineStr">
        <is>
          <t>Medium</t>
        </is>
      </c>
      <c r="C5635" t="n">
        <v>0.3</v>
      </c>
      <c r="D5635" t="n">
        <v>0.4</v>
      </c>
    </row>
    <row r="5636">
      <c r="A5636" s="5" t="n">
        <v>44211</v>
      </c>
      <c r="B5636" t="inlineStr">
        <is>
          <t>Medium</t>
        </is>
      </c>
      <c r="C5636" t="n">
        <v>0.5</v>
      </c>
      <c r="D5636" t="n">
        <v>1.6</v>
      </c>
    </row>
    <row r="5637">
      <c r="A5637" s="5" t="n">
        <v>44244</v>
      </c>
      <c r="B5637" t="inlineStr">
        <is>
          <t>Medium</t>
        </is>
      </c>
      <c r="C5637" t="n">
        <v>0.5</v>
      </c>
      <c r="D5637" t="n">
        <v>0.9</v>
      </c>
    </row>
    <row r="5638">
      <c r="A5638" s="5" t="n">
        <v>44271</v>
      </c>
      <c r="B5638" t="inlineStr">
        <is>
          <t>Medium</t>
        </is>
      </c>
      <c r="C5638" t="n">
        <v>0.3</v>
      </c>
      <c r="D5638" t="n">
        <v>-2.2</v>
      </c>
    </row>
    <row r="5639">
      <c r="A5639" s="5" t="n">
        <v>44301</v>
      </c>
      <c r="B5639" t="inlineStr">
        <is>
          <t>Medium</t>
        </is>
      </c>
      <c r="C5639" t="n">
        <v>2.8</v>
      </c>
      <c r="D5639" t="n">
        <v>1.4</v>
      </c>
    </row>
    <row r="5640">
      <c r="A5640" s="5" t="n">
        <v>44330</v>
      </c>
      <c r="B5640" t="inlineStr">
        <is>
          <t>Medium</t>
        </is>
      </c>
      <c r="C5640" t="n">
        <v>1</v>
      </c>
      <c r="D5640" t="n">
        <v>0.7</v>
      </c>
    </row>
    <row r="5641">
      <c r="A5641" s="5" t="n">
        <v>44362</v>
      </c>
      <c r="B5641" t="inlineStr">
        <is>
          <t>Medium</t>
        </is>
      </c>
      <c r="C5641" t="n">
        <v>0.6</v>
      </c>
      <c r="D5641" t="n">
        <v>0.8</v>
      </c>
    </row>
    <row r="5642">
      <c r="A5642" s="5" t="n">
        <v>44392</v>
      </c>
      <c r="B5642" t="inlineStr">
        <is>
          <t>Medium</t>
        </is>
      </c>
      <c r="C5642" t="n">
        <v>0.6</v>
      </c>
      <c r="D5642" t="n">
        <v>0.4</v>
      </c>
    </row>
    <row r="5643">
      <c r="A5643" s="5" t="n">
        <v>44425</v>
      </c>
      <c r="B5643" t="inlineStr">
        <is>
          <t>Medium</t>
        </is>
      </c>
      <c r="C5643" t="n">
        <v>0.5</v>
      </c>
      <c r="D5643" t="n">
        <v>0.9</v>
      </c>
    </row>
    <row r="5644">
      <c r="A5644" s="5" t="n">
        <v>44454</v>
      </c>
      <c r="B5644" t="inlineStr">
        <is>
          <t>Medium</t>
        </is>
      </c>
      <c r="C5644" t="n">
        <v>0.4</v>
      </c>
      <c r="D5644" t="n">
        <v>0.4</v>
      </c>
    </row>
    <row r="5645">
      <c r="A5645" s="5" t="n">
        <v>44487</v>
      </c>
      <c r="B5645" t="inlineStr">
        <is>
          <t>Medium</t>
        </is>
      </c>
      <c r="C5645" t="n">
        <v>0.2</v>
      </c>
      <c r="D5645" t="n">
        <v>-1.3</v>
      </c>
    </row>
    <row r="5646">
      <c r="A5646" s="5" t="n">
        <v>44516</v>
      </c>
      <c r="B5646" t="inlineStr">
        <is>
          <t>Medium</t>
        </is>
      </c>
      <c r="C5646" t="n">
        <v>0.7</v>
      </c>
      <c r="D5646" t="n">
        <v>1.6</v>
      </c>
    </row>
    <row r="5647">
      <c r="A5647" s="5" t="n">
        <v>44546</v>
      </c>
      <c r="B5647" t="inlineStr">
        <is>
          <t>Medium</t>
        </is>
      </c>
      <c r="C5647" t="n">
        <v>0.7</v>
      </c>
      <c r="D5647" t="n">
        <v>0.5</v>
      </c>
    </row>
    <row r="5648">
      <c r="A5648" s="5" t="n">
        <v>44575</v>
      </c>
      <c r="B5648" t="inlineStr">
        <is>
          <t>Medium</t>
        </is>
      </c>
      <c r="C5648" t="n">
        <v>0.3</v>
      </c>
      <c r="D5648" t="n">
        <v>-0.1</v>
      </c>
    </row>
    <row r="5649">
      <c r="A5649" s="5" t="n">
        <v>44608</v>
      </c>
      <c r="B5649" t="inlineStr">
        <is>
          <t>Medium</t>
        </is>
      </c>
      <c r="C5649" t="n">
        <v>0.4</v>
      </c>
      <c r="D5649" t="n">
        <v>1.4</v>
      </c>
    </row>
    <row r="5650">
      <c r="A5650" s="5" t="n">
        <v>44637</v>
      </c>
      <c r="B5650" t="inlineStr">
        <is>
          <t>Medium</t>
        </is>
      </c>
      <c r="C5650" t="n">
        <v>0.5</v>
      </c>
      <c r="D5650" t="n">
        <v>0.5</v>
      </c>
    </row>
    <row r="5651">
      <c r="A5651" s="5" t="n">
        <v>44666</v>
      </c>
      <c r="B5651" t="inlineStr">
        <is>
          <t>Medium</t>
        </is>
      </c>
      <c r="C5651" t="n">
        <v>0.4</v>
      </c>
      <c r="D5651" t="n">
        <v>0.9</v>
      </c>
    </row>
    <row r="5652">
      <c r="A5652" s="5" t="n">
        <v>44698</v>
      </c>
      <c r="B5652" t="inlineStr">
        <is>
          <t>Medium</t>
        </is>
      </c>
      <c r="C5652" t="n">
        <v>0.5</v>
      </c>
      <c r="D5652" t="n">
        <v>1.1</v>
      </c>
    </row>
    <row r="5653">
      <c r="A5653" s="5" t="n">
        <v>44729</v>
      </c>
      <c r="B5653" t="inlineStr">
        <is>
          <t>Medium</t>
        </is>
      </c>
      <c r="C5653" t="n">
        <v>0.4</v>
      </c>
      <c r="D5653" t="n">
        <v>0.2</v>
      </c>
    </row>
    <row r="5654">
      <c r="A5654" s="5" t="n">
        <v>44757</v>
      </c>
      <c r="B5654" t="inlineStr">
        <is>
          <t>Medium</t>
        </is>
      </c>
      <c r="C5654" t="n">
        <v>0.1</v>
      </c>
      <c r="D5654" t="n">
        <v>-0.2</v>
      </c>
    </row>
    <row r="5655">
      <c r="A5655" s="5" t="n">
        <v>44789</v>
      </c>
      <c r="B5655" t="inlineStr">
        <is>
          <t>Medium</t>
        </is>
      </c>
      <c r="C5655" t="n">
        <v>0.3</v>
      </c>
      <c r="D5655" t="n">
        <v>0.6</v>
      </c>
    </row>
    <row r="5656">
      <c r="A5656" s="5" t="n">
        <v>44819</v>
      </c>
      <c r="B5656" t="inlineStr">
        <is>
          <t>Medium</t>
        </is>
      </c>
      <c r="C5656" t="n">
        <v>0.1</v>
      </c>
      <c r="D5656" t="n">
        <v>-0.2</v>
      </c>
    </row>
    <row r="5657">
      <c r="A5657" s="5" t="n">
        <v>44852</v>
      </c>
      <c r="B5657" t="inlineStr">
        <is>
          <t>Medium</t>
        </is>
      </c>
      <c r="C5657" t="n">
        <v>0.1</v>
      </c>
      <c r="D5657" t="n">
        <v>0.4</v>
      </c>
    </row>
    <row r="5658">
      <c r="A5658" s="5" t="n">
        <v>44881</v>
      </c>
      <c r="B5658" t="inlineStr">
        <is>
          <t>Medium</t>
        </is>
      </c>
      <c r="C5658" t="n">
        <v>0.2</v>
      </c>
      <c r="D5658" t="n">
        <v>-0.1</v>
      </c>
    </row>
    <row r="5659">
      <c r="A5659" s="5" t="n">
        <v>44910</v>
      </c>
      <c r="B5659" t="inlineStr">
        <is>
          <t>Medium</t>
        </is>
      </c>
      <c r="C5659" t="n">
        <v>0.1</v>
      </c>
      <c r="D5659" t="n">
        <v>-0.2</v>
      </c>
    </row>
    <row r="5660">
      <c r="A5660" s="5" t="n">
        <v>44944</v>
      </c>
      <c r="B5660" t="inlineStr">
        <is>
          <t>Medium</t>
        </is>
      </c>
      <c r="C5660" t="n">
        <v>-0.1</v>
      </c>
      <c r="D5660" t="n">
        <v>-0.7</v>
      </c>
    </row>
    <row r="5661">
      <c r="A5661" s="5" t="n">
        <v>44972</v>
      </c>
      <c r="B5661" t="inlineStr">
        <is>
          <t>Medium</t>
        </is>
      </c>
      <c r="C5661" t="n">
        <v>0.5</v>
      </c>
      <c r="D5661" t="n">
        <v>0</v>
      </c>
    </row>
    <row r="5662">
      <c r="A5662" s="5" t="n">
        <v>45002</v>
      </c>
      <c r="B5662" t="inlineStr">
        <is>
          <t>Medium</t>
        </is>
      </c>
      <c r="C5662" t="n">
        <v>0.2</v>
      </c>
      <c r="D5662" t="n">
        <v>0</v>
      </c>
    </row>
    <row r="5663">
      <c r="A5663" s="5" t="n">
        <v>45030</v>
      </c>
      <c r="B5663" t="inlineStr">
        <is>
          <t>Medium</t>
        </is>
      </c>
      <c r="C5663" t="n">
        <v>0.2</v>
      </c>
      <c r="D5663" t="n">
        <v>0.4</v>
      </c>
    </row>
    <row r="5664">
      <c r="A5664" s="5" t="n">
        <v>45062</v>
      </c>
      <c r="B5664" t="inlineStr">
        <is>
          <t>Medium</t>
        </is>
      </c>
      <c r="C5664" t="n">
        <v>0</v>
      </c>
      <c r="D5664" t="n">
        <v>0.5</v>
      </c>
    </row>
    <row r="5665">
      <c r="A5665" s="5" t="n">
        <v>45092</v>
      </c>
      <c r="B5665" t="inlineStr">
        <is>
          <t>Medium</t>
        </is>
      </c>
      <c r="C5665" t="n">
        <v>0.1</v>
      </c>
      <c r="D5665" t="n">
        <v>-0.2</v>
      </c>
    </row>
    <row r="5666">
      <c r="A5666" s="5" t="n">
        <v>45125</v>
      </c>
      <c r="B5666" t="inlineStr">
        <is>
          <t>Medium</t>
        </is>
      </c>
      <c r="C5666" t="n">
        <v>0</v>
      </c>
      <c r="D5666" t="n">
        <v>-0.5</v>
      </c>
    </row>
    <row r="5667">
      <c r="A5667" s="5" t="n">
        <v>45154</v>
      </c>
      <c r="B5667" t="inlineStr">
        <is>
          <t>Medium</t>
        </is>
      </c>
      <c r="C5667" t="n">
        <v>0.3</v>
      </c>
      <c r="D5667" t="n">
        <v>1</v>
      </c>
    </row>
    <row r="5668">
      <c r="A5668" s="5" t="n">
        <v>45184</v>
      </c>
      <c r="B5668" t="inlineStr">
        <is>
          <t>Medium</t>
        </is>
      </c>
      <c r="C5668" t="n">
        <v>0.1</v>
      </c>
      <c r="D5668" t="n">
        <v>0.4</v>
      </c>
    </row>
    <row r="5669">
      <c r="A5669" s="5" t="n">
        <v>45216</v>
      </c>
      <c r="B5669" t="inlineStr">
        <is>
          <t>Medium</t>
        </is>
      </c>
      <c r="C5669" t="n">
        <v>0</v>
      </c>
      <c r="D5669" t="n">
        <v>0.3</v>
      </c>
    </row>
    <row r="5670">
      <c r="A5670" s="5" t="n">
        <v>45246</v>
      </c>
      <c r="B5670" t="inlineStr">
        <is>
          <t>Medium</t>
        </is>
      </c>
      <c r="C5670" t="n">
        <v>-0.3</v>
      </c>
      <c r="D5670" t="n">
        <v>-0.6</v>
      </c>
    </row>
    <row r="5671">
      <c r="A5671" s="5" t="n">
        <v>45275</v>
      </c>
      <c r="B5671" t="inlineStr">
        <is>
          <t>Medium</t>
        </is>
      </c>
      <c r="C5671" t="n">
        <v>0.3</v>
      </c>
      <c r="D5671" t="n">
        <v>0.2</v>
      </c>
    </row>
    <row r="5672">
      <c r="A5672" s="5" t="n">
        <v>45308</v>
      </c>
      <c r="B5672" t="inlineStr">
        <is>
          <t>Medium</t>
        </is>
      </c>
      <c r="C5672" t="n">
        <v>0</v>
      </c>
      <c r="D5672" t="n">
        <v>0.1</v>
      </c>
    </row>
    <row r="5673">
      <c r="A5673" s="5" t="n">
        <v>45337</v>
      </c>
      <c r="B5673" t="inlineStr">
        <is>
          <t>Medium</t>
        </is>
      </c>
      <c r="C5673" t="n">
        <v>0.3</v>
      </c>
      <c r="D5673" t="n">
        <v>-0.1</v>
      </c>
    </row>
    <row r="5674">
      <c r="A5674" s="5" t="n">
        <v>45366</v>
      </c>
      <c r="B5674" t="inlineStr">
        <is>
          <t>Medium</t>
        </is>
      </c>
      <c r="C5674" t="n">
        <v>0</v>
      </c>
      <c r="D5674" t="n">
        <v>0.1</v>
      </c>
    </row>
    <row r="5675">
      <c r="A5675" s="5" t="n">
        <v>45398</v>
      </c>
      <c r="B5675" t="inlineStr">
        <is>
          <t>Medium</t>
        </is>
      </c>
      <c r="C5675" t="n">
        <v>0.4</v>
      </c>
      <c r="D5675" t="n">
        <v>0.4</v>
      </c>
    </row>
    <row r="5676">
      <c r="A5676" s="5" t="n">
        <v>45428</v>
      </c>
      <c r="B5676" t="inlineStr">
        <is>
          <t>Medium</t>
        </is>
      </c>
      <c r="C5676" t="n">
        <v>0.1</v>
      </c>
      <c r="D5676" t="n">
        <v>0</v>
      </c>
    </row>
    <row r="5677">
      <c r="A5677" s="5" t="n">
        <v>45461</v>
      </c>
      <c r="B5677" t="inlineStr">
        <is>
          <t>Medium</t>
        </is>
      </c>
      <c r="C5677" t="n">
        <v>0.3</v>
      </c>
      <c r="D5677" t="n">
        <v>0.9</v>
      </c>
    </row>
    <row r="5678">
      <c r="A5678" s="5" t="n">
        <v>45490</v>
      </c>
      <c r="B5678" t="inlineStr">
        <is>
          <t>Medium</t>
        </is>
      </c>
      <c r="C5678" t="n">
        <v>0.3</v>
      </c>
      <c r="D5678" t="n">
        <v>0.6</v>
      </c>
    </row>
    <row r="5679">
      <c r="A5679" s="5" t="n">
        <v>45519</v>
      </c>
      <c r="B5679" t="inlineStr">
        <is>
          <t>Medium</t>
        </is>
      </c>
      <c r="C5679" t="n">
        <v>-0.3</v>
      </c>
      <c r="D5679" t="n">
        <v>-0.6</v>
      </c>
    </row>
    <row r="5680">
      <c r="A5680" s="5" t="n">
        <v>45552</v>
      </c>
      <c r="B5680" t="inlineStr">
        <is>
          <t>Medium</t>
        </is>
      </c>
      <c r="C5680" t="n">
        <v>0.2</v>
      </c>
      <c r="D5680" t="n">
        <v>0.8</v>
      </c>
    </row>
    <row r="5681">
      <c r="A5681" s="5" t="n">
        <v>45582</v>
      </c>
      <c r="B5681" t="inlineStr">
        <is>
          <t>Medium</t>
        </is>
      </c>
      <c r="C5681" t="n">
        <v>-0.2</v>
      </c>
      <c r="D5681" t="n">
        <v>-0.3</v>
      </c>
    </row>
    <row r="5682">
      <c r="A5682" s="5" t="n">
        <v>45611</v>
      </c>
      <c r="B5682" t="inlineStr">
        <is>
          <t>Medium</t>
        </is>
      </c>
      <c r="C5682" t="n">
        <v>-0.3</v>
      </c>
      <c r="D5682" t="n">
        <v>-0.3</v>
      </c>
    </row>
    <row r="5683">
      <c r="A5683" s="5" t="n">
        <v>45643</v>
      </c>
      <c r="B5683" t="inlineStr">
        <is>
          <t>Medium</t>
        </is>
      </c>
      <c r="C5683" t="n">
        <v>0.3</v>
      </c>
      <c r="D5683" t="n">
        <v>-0.1</v>
      </c>
    </row>
    <row r="5684">
      <c r="A5684" s="5" t="n">
        <v>45674</v>
      </c>
      <c r="B5684" t="inlineStr">
        <is>
          <t>Medium</t>
        </is>
      </c>
      <c r="C5684" t="n">
        <v>0.3</v>
      </c>
      <c r="D5684" t="n">
        <v>0.9</v>
      </c>
    </row>
    <row r="5685">
      <c r="A5685" s="5" t="n">
        <v>45702</v>
      </c>
      <c r="B5685" t="inlineStr">
        <is>
          <t>Medium</t>
        </is>
      </c>
      <c r="C5685" t="n">
        <v>0.3</v>
      </c>
      <c r="D5685" t="n">
        <v>0.5</v>
      </c>
    </row>
    <row r="5686">
      <c r="A5686" s="5" t="n">
        <v>45734</v>
      </c>
      <c r="B5686" t="inlineStr">
        <is>
          <t>Medium</t>
        </is>
      </c>
      <c r="C5686" t="n">
        <v>0.2</v>
      </c>
      <c r="D5686" t="n">
        <v>0.7</v>
      </c>
    </row>
    <row r="5687">
      <c r="A5687" s="5" t="n">
        <v>45763</v>
      </c>
      <c r="B5687" t="inlineStr">
        <is>
          <t>Medium</t>
        </is>
      </c>
      <c r="C5687" t="n">
        <v>-0.2</v>
      </c>
      <c r="D5687" t="n">
        <v>-0.3</v>
      </c>
    </row>
    <row r="5688">
      <c r="A5688" s="5" t="n">
        <v>45792</v>
      </c>
      <c r="B5688" t="inlineStr">
        <is>
          <t>Medium</t>
        </is>
      </c>
      <c r="C5688" t="n">
        <v>0.2</v>
      </c>
      <c r="D5688" t="n">
        <v>0</v>
      </c>
    </row>
    <row r="5689">
      <c r="A5689" s="5" t="n">
        <v>45825</v>
      </c>
      <c r="B5689" t="inlineStr">
        <is>
          <t>Medium</t>
        </is>
      </c>
      <c r="C5689" t="n">
        <v>0.1</v>
      </c>
      <c r="D5689" t="n">
        <v>-0.2</v>
      </c>
    </row>
    <row r="5690">
      <c r="A5690" s="5" t="n">
        <v>45854</v>
      </c>
      <c r="B5690" t="inlineStr">
        <is>
          <t>Medium</t>
        </is>
      </c>
      <c r="C5690" t="n">
        <v>0.1</v>
      </c>
      <c r="D5690" t="n">
        <v>0.3</v>
      </c>
    </row>
    <row r="5691">
      <c r="A5691" s="5" t="n">
        <v>45884</v>
      </c>
      <c r="B5691" t="inlineStr">
        <is>
          <t>Medium</t>
        </is>
      </c>
      <c r="C5691" t="n">
        <v>0</v>
      </c>
      <c r="D5691" t="n">
        <v>-0.1</v>
      </c>
    </row>
    <row r="5692">
      <c r="A5692" s="5" t="n">
        <v>45916</v>
      </c>
      <c r="B5692" t="inlineStr">
        <is>
          <t>Medium</t>
        </is>
      </c>
      <c r="C5692" t="n">
        <v>-0.1</v>
      </c>
      <c r="D5692" t="n">
        <v>0.1</v>
      </c>
    </row>
    <row r="5693">
      <c r="A5693" s="5" t="n">
        <v>45994</v>
      </c>
      <c r="B5693" t="inlineStr">
        <is>
          <t>Medium</t>
        </is>
      </c>
      <c r="C5693" t="n">
        <v>0</v>
      </c>
      <c r="D5693" t="n">
        <v>0.1</v>
      </c>
    </row>
    <row r="5694">
      <c r="A5694" s="5" t="n">
        <v>46014</v>
      </c>
      <c r="B5694" t="inlineStr">
        <is>
          <t>Medium</t>
        </is>
      </c>
      <c r="C5694" t="n">
        <v>0.1</v>
      </c>
      <c r="D5694" t="n">
        <v>-0.1</v>
      </c>
    </row>
    <row r="5695">
      <c r="A5695" s="5" t="n">
        <v>46038</v>
      </c>
      <c r="B5695" t="inlineStr">
        <is>
          <t>Medium</t>
        </is>
      </c>
      <c r="C5695" t="n">
        <v>0.1</v>
      </c>
      <c r="D5695" t="n">
        <v>0.4</v>
      </c>
    </row>
    <row r="5696">
      <c r="A5696" s="5" t="n">
        <v>46071</v>
      </c>
      <c r="B5696" t="inlineStr">
        <is>
          <t>Medium</t>
        </is>
      </c>
      <c r="C5696" t="n">
        <v>0.4</v>
      </c>
      <c r="D5696" t="n">
        <v>0.7</v>
      </c>
    </row>
    <row r="5697">
      <c r="A5697" s="5" t="n">
        <v>46097</v>
      </c>
      <c r="B5697" t="inlineStr">
        <is>
          <t>Medium</t>
        </is>
      </c>
      <c r="C5697" t="n">
        <v>0.1</v>
      </c>
      <c r="D5697" t="n">
        <v>0.2</v>
      </c>
    </row>
    <row r="5698">
      <c r="A5698" s="5" t="n">
        <v>46128</v>
      </c>
      <c r="B5698" t="inlineStr">
        <is>
          <t>Medium</t>
        </is>
      </c>
      <c r="C5698" t="n">
        <v>0.1</v>
      </c>
      <c r="D5698" t="n">
        <v>-0.5</v>
      </c>
    </row>
    <row r="5699">
      <c r="A5699" s="5" t="n">
        <v>46157</v>
      </c>
      <c r="B5699" t="inlineStr">
        <is>
          <t>Medium</t>
        </is>
      </c>
      <c r="C5699" t="n">
        <v>0.3</v>
      </c>
      <c r="D5699" t="n">
        <v>0.7</v>
      </c>
    </row>
    <row r="5700">
      <c r="A5700" s="5" t="n">
        <v>46188</v>
      </c>
      <c r="B5700" t="inlineStr">
        <is>
          <t>Medium</t>
        </is>
      </c>
      <c r="C5700" t="n">
        <v>0.3</v>
      </c>
      <c r="D5700" t="n">
        <v>0.1</v>
      </c>
    </row>
    <row r="5701">
      <c r="A5701" s="5" t="n">
        <v>46220</v>
      </c>
      <c r="B5701" t="inlineStr">
        <is>
          <t>Medium</t>
        </is>
      </c>
      <c r="C5701" t="n">
        <v>0.2</v>
      </c>
      <c r="D5701" t="n">
        <v>0.1</v>
      </c>
    </row>
    <row r="5702">
      <c r="A5702" s="3" t="inlineStr">
        <is>
          <t>Industrial Production YoY  (1 events)</t>
        </is>
      </c>
      <c r="B5702" s="3" t="n"/>
      <c r="C5702" s="3" t="n"/>
      <c r="D5702" s="3" t="n"/>
    </row>
    <row r="5703">
      <c r="A5703" s="4" t="inlineStr">
        <is>
          <t>Date</t>
        </is>
      </c>
      <c r="B5703" s="4" t="inlineStr">
        <is>
          <t>Impact</t>
        </is>
      </c>
      <c r="C5703" s="4" t="inlineStr">
        <is>
          <t>Forecast</t>
        </is>
      </c>
      <c r="D5703" s="4" t="inlineStr">
        <is>
          <t>Actual</t>
        </is>
      </c>
    </row>
    <row r="5704">
      <c r="A5704" s="5" t="n">
        <v>45125</v>
      </c>
      <c r="B5704" t="inlineStr">
        <is>
          <t>Medium</t>
        </is>
      </c>
      <c r="C5704" t="n">
        <v>1.1</v>
      </c>
      <c r="D5704" t="n">
        <v>-0.4</v>
      </c>
    </row>
    <row r="5705">
      <c r="A5705" s="3" t="inlineStr">
        <is>
          <t>Inflation Rate MoM  (137 events)</t>
        </is>
      </c>
      <c r="B5705" s="3" t="n"/>
      <c r="C5705" s="3" t="n"/>
      <c r="D5705" s="3" t="n"/>
    </row>
    <row r="5706">
      <c r="A5706" s="4" t="inlineStr">
        <is>
          <t>Date</t>
        </is>
      </c>
      <c r="B5706" s="4" t="inlineStr">
        <is>
          <t>Impact</t>
        </is>
      </c>
      <c r="C5706" s="4" t="inlineStr">
        <is>
          <t>Forecast</t>
        </is>
      </c>
      <c r="D5706" s="4" t="inlineStr">
        <is>
          <t>Actual</t>
        </is>
      </c>
    </row>
    <row r="5707">
      <c r="A5707" s="5" t="n">
        <v>42020</v>
      </c>
      <c r="B5707" t="inlineStr">
        <is>
          <t>Medium</t>
        </is>
      </c>
      <c r="C5707" t="n">
        <v>-0.4</v>
      </c>
      <c r="D5707" t="n">
        <v>-0.4</v>
      </c>
    </row>
    <row r="5708">
      <c r="A5708" s="5" t="n">
        <v>42061</v>
      </c>
      <c r="B5708" t="inlineStr">
        <is>
          <t>Medium</t>
        </is>
      </c>
      <c r="C5708" t="n">
        <v>-0.6</v>
      </c>
      <c r="D5708" t="n">
        <v>-0.7</v>
      </c>
    </row>
    <row r="5709">
      <c r="A5709" s="5" t="n">
        <v>42087</v>
      </c>
      <c r="B5709" t="inlineStr">
        <is>
          <t>Medium</t>
        </is>
      </c>
      <c r="C5709" t="n">
        <v>0.2</v>
      </c>
      <c r="D5709" t="n">
        <v>0.2</v>
      </c>
    </row>
    <row r="5710">
      <c r="A5710" s="5" t="n">
        <v>42111</v>
      </c>
      <c r="B5710" t="inlineStr">
        <is>
          <t>Medium</t>
        </is>
      </c>
      <c r="C5710" t="n">
        <v>0.2</v>
      </c>
      <c r="D5710" t="n">
        <v>0.2</v>
      </c>
    </row>
    <row r="5711">
      <c r="A5711" s="5" t="n">
        <v>42146</v>
      </c>
      <c r="B5711" t="inlineStr">
        <is>
          <t>Medium</t>
        </is>
      </c>
      <c r="C5711" t="n">
        <v>0.1</v>
      </c>
      <c r="D5711" t="n">
        <v>0.1</v>
      </c>
    </row>
    <row r="5712">
      <c r="A5712" s="5" t="n">
        <v>42173</v>
      </c>
      <c r="B5712" t="inlineStr">
        <is>
          <t>Medium</t>
        </is>
      </c>
      <c r="C5712" t="n">
        <v>0.5</v>
      </c>
      <c r="D5712" t="n">
        <v>0.4</v>
      </c>
    </row>
    <row r="5713">
      <c r="A5713" s="5" t="n">
        <v>42202</v>
      </c>
      <c r="B5713" t="inlineStr">
        <is>
          <t>Medium</t>
        </is>
      </c>
      <c r="C5713" t="n">
        <v>0.3</v>
      </c>
      <c r="D5713" t="n">
        <v>0.3</v>
      </c>
    </row>
    <row r="5714">
      <c r="A5714" s="5" t="n">
        <v>42235</v>
      </c>
      <c r="B5714" t="inlineStr">
        <is>
          <t>Medium</t>
        </is>
      </c>
      <c r="C5714" t="n">
        <v>0.2</v>
      </c>
      <c r="D5714" t="n">
        <v>0.1</v>
      </c>
    </row>
    <row r="5715">
      <c r="A5715" s="5" t="n">
        <v>42263</v>
      </c>
      <c r="B5715" t="inlineStr">
        <is>
          <t>Medium</t>
        </is>
      </c>
      <c r="C5715" t="n">
        <v>0</v>
      </c>
      <c r="D5715" t="n">
        <v>-0.1</v>
      </c>
    </row>
    <row r="5716">
      <c r="A5716" s="5" t="n">
        <v>42292</v>
      </c>
      <c r="B5716" t="inlineStr">
        <is>
          <t>Medium</t>
        </is>
      </c>
      <c r="C5716" t="n">
        <v>-0.2</v>
      </c>
      <c r="D5716" t="n">
        <v>-0.2</v>
      </c>
    </row>
    <row r="5717">
      <c r="A5717" s="5" t="n">
        <v>42325</v>
      </c>
      <c r="B5717" t="inlineStr">
        <is>
          <t>Medium</t>
        </is>
      </c>
      <c r="C5717" t="n">
        <v>0.2</v>
      </c>
      <c r="D5717" t="n">
        <v>0.2</v>
      </c>
    </row>
    <row r="5718">
      <c r="A5718" s="5" t="n">
        <v>42353</v>
      </c>
      <c r="B5718" t="inlineStr">
        <is>
          <t>Medium</t>
        </is>
      </c>
      <c r="C5718" t="n">
        <v>0</v>
      </c>
      <c r="D5718" t="n">
        <v>0</v>
      </c>
    </row>
    <row r="5719">
      <c r="A5719" s="5" t="n">
        <v>42389</v>
      </c>
      <c r="B5719" t="inlineStr">
        <is>
          <t>Medium</t>
        </is>
      </c>
      <c r="C5719" t="n">
        <v>0</v>
      </c>
      <c r="D5719" t="n">
        <v>-0.1</v>
      </c>
    </row>
    <row r="5720">
      <c r="A5720" s="5" t="n">
        <v>42419</v>
      </c>
      <c r="B5720" t="inlineStr">
        <is>
          <t>Medium</t>
        </is>
      </c>
      <c r="C5720" t="n">
        <v>-0.1</v>
      </c>
      <c r="D5720" t="n">
        <v>0</v>
      </c>
    </row>
    <row r="5721">
      <c r="A5721" s="5" t="n">
        <v>42445</v>
      </c>
      <c r="B5721" t="inlineStr">
        <is>
          <t>Medium</t>
        </is>
      </c>
      <c r="C5721" t="n">
        <v>-0.2</v>
      </c>
      <c r="D5721" t="n">
        <v>-0.2</v>
      </c>
    </row>
    <row r="5722">
      <c r="A5722" s="5" t="n">
        <v>42474</v>
      </c>
      <c r="B5722" t="inlineStr">
        <is>
          <t>Medium</t>
        </is>
      </c>
      <c r="C5722" t="n">
        <v>0.2</v>
      </c>
      <c r="D5722" t="n">
        <v>0.1</v>
      </c>
    </row>
    <row r="5723">
      <c r="A5723" s="5" t="n">
        <v>42507</v>
      </c>
      <c r="B5723" t="inlineStr">
        <is>
          <t>Medium</t>
        </is>
      </c>
      <c r="C5723" t="n">
        <v>0.3</v>
      </c>
      <c r="D5723" t="n">
        <v>0.4</v>
      </c>
    </row>
    <row r="5724">
      <c r="A5724" s="5" t="n">
        <v>42537</v>
      </c>
      <c r="B5724" t="inlineStr">
        <is>
          <t>Medium</t>
        </is>
      </c>
      <c r="C5724" t="n">
        <v>0.3</v>
      </c>
      <c r="D5724" t="n">
        <v>0.2</v>
      </c>
    </row>
    <row r="5725">
      <c r="A5725" s="5" t="n">
        <v>42566</v>
      </c>
      <c r="B5725" t="inlineStr">
        <is>
          <t>Medium</t>
        </is>
      </c>
      <c r="C5725" t="n">
        <v>0.3</v>
      </c>
      <c r="D5725" t="n">
        <v>0.2</v>
      </c>
    </row>
    <row r="5726">
      <c r="A5726" s="5" t="n">
        <v>42598</v>
      </c>
      <c r="B5726" t="inlineStr">
        <is>
          <t>Medium</t>
        </is>
      </c>
      <c r="C5726" t="n">
        <v>0</v>
      </c>
      <c r="D5726" t="n">
        <v>0</v>
      </c>
    </row>
    <row r="5727">
      <c r="A5727" s="5" t="n">
        <v>42629</v>
      </c>
      <c r="B5727" t="inlineStr">
        <is>
          <t>Medium</t>
        </is>
      </c>
      <c r="C5727" t="n">
        <v>0.1</v>
      </c>
      <c r="D5727" t="n">
        <v>0.2</v>
      </c>
    </row>
    <row r="5728">
      <c r="A5728" s="5" t="n">
        <v>42661</v>
      </c>
      <c r="B5728" t="inlineStr">
        <is>
          <t>Medium</t>
        </is>
      </c>
      <c r="C5728" t="n">
        <v>0.3</v>
      </c>
      <c r="D5728" t="n">
        <v>0.3</v>
      </c>
    </row>
    <row r="5729">
      <c r="A5729" s="5" t="n">
        <v>42691</v>
      </c>
      <c r="B5729" t="inlineStr">
        <is>
          <t>Medium</t>
        </is>
      </c>
      <c r="C5729" t="n">
        <v>0.4</v>
      </c>
      <c r="D5729" t="n">
        <v>0.4</v>
      </c>
    </row>
    <row r="5730">
      <c r="A5730" s="5" t="n">
        <v>42719</v>
      </c>
      <c r="B5730" t="inlineStr">
        <is>
          <t>Medium</t>
        </is>
      </c>
      <c r="C5730" t="n">
        <v>0.2</v>
      </c>
      <c r="D5730" t="n">
        <v>0.2</v>
      </c>
    </row>
    <row r="5731">
      <c r="A5731" s="5" t="n">
        <v>42753</v>
      </c>
      <c r="B5731" t="inlineStr">
        <is>
          <t>Medium</t>
        </is>
      </c>
      <c r="C5731" t="n">
        <v>0.3</v>
      </c>
      <c r="D5731" t="n">
        <v>0.3</v>
      </c>
    </row>
    <row r="5732">
      <c r="A5732" s="5" t="n">
        <v>42781</v>
      </c>
      <c r="B5732" t="inlineStr">
        <is>
          <t>Medium</t>
        </is>
      </c>
      <c r="C5732" t="n">
        <v>0.3</v>
      </c>
      <c r="D5732" t="n">
        <v>0.6</v>
      </c>
    </row>
    <row r="5733">
      <c r="A5733" s="5" t="n">
        <v>42809</v>
      </c>
      <c r="B5733" t="inlineStr">
        <is>
          <t>Medium</t>
        </is>
      </c>
      <c r="C5733" t="n">
        <v>0.1</v>
      </c>
      <c r="D5733" t="n">
        <v>0.1</v>
      </c>
    </row>
    <row r="5734">
      <c r="A5734" s="5" t="n">
        <v>42839</v>
      </c>
      <c r="B5734" t="inlineStr">
        <is>
          <t>Medium</t>
        </is>
      </c>
      <c r="C5734" t="n">
        <v>0</v>
      </c>
      <c r="D5734" t="n">
        <v>-0.3</v>
      </c>
    </row>
    <row r="5735">
      <c r="A5735" s="5" t="n">
        <v>42867</v>
      </c>
      <c r="B5735" t="inlineStr">
        <is>
          <t>Medium</t>
        </is>
      </c>
      <c r="C5735" t="n">
        <v>0.2</v>
      </c>
      <c r="D5735" t="n">
        <v>0.2</v>
      </c>
    </row>
    <row r="5736">
      <c r="A5736" s="5" t="n">
        <v>42900</v>
      </c>
      <c r="B5736" t="inlineStr">
        <is>
          <t>Medium</t>
        </is>
      </c>
      <c r="C5736" t="n">
        <v>0.1</v>
      </c>
      <c r="D5736" t="n">
        <v>-0.1</v>
      </c>
    </row>
    <row r="5737">
      <c r="A5737" s="5" t="n">
        <v>42930</v>
      </c>
      <c r="B5737" t="inlineStr">
        <is>
          <t>Medium</t>
        </is>
      </c>
      <c r="C5737" t="n">
        <v>0.1</v>
      </c>
      <c r="D5737" t="n">
        <v>0</v>
      </c>
    </row>
    <row r="5738">
      <c r="A5738" s="5" t="n">
        <v>42958</v>
      </c>
      <c r="B5738" t="inlineStr">
        <is>
          <t>Medium</t>
        </is>
      </c>
      <c r="C5738" t="n">
        <v>0.2</v>
      </c>
      <c r="D5738" t="n">
        <v>0.1</v>
      </c>
    </row>
    <row r="5739">
      <c r="A5739" s="5" t="n">
        <v>42992</v>
      </c>
      <c r="B5739" t="inlineStr">
        <is>
          <t>Medium</t>
        </is>
      </c>
      <c r="C5739" t="n">
        <v>0.3</v>
      </c>
      <c r="D5739" t="n">
        <v>0.4</v>
      </c>
    </row>
    <row r="5740">
      <c r="A5740" s="5" t="n">
        <v>43021</v>
      </c>
      <c r="B5740" t="inlineStr">
        <is>
          <t>Medium</t>
        </is>
      </c>
      <c r="C5740" t="n">
        <v>0.6</v>
      </c>
      <c r="D5740" t="n">
        <v>0.5</v>
      </c>
    </row>
    <row r="5741">
      <c r="A5741" s="5" t="n">
        <v>43054</v>
      </c>
      <c r="B5741" t="inlineStr">
        <is>
          <t>Medium</t>
        </is>
      </c>
      <c r="C5741" t="n">
        <v>0.1</v>
      </c>
      <c r="D5741" t="n">
        <v>0.1</v>
      </c>
    </row>
    <row r="5742">
      <c r="A5742" s="5" t="n">
        <v>43082</v>
      </c>
      <c r="B5742" t="inlineStr">
        <is>
          <t>Medium</t>
        </is>
      </c>
      <c r="C5742" t="n">
        <v>0.4</v>
      </c>
      <c r="D5742" t="n">
        <v>0.4</v>
      </c>
    </row>
    <row r="5743">
      <c r="A5743" s="5" t="n">
        <v>43112</v>
      </c>
      <c r="B5743" t="inlineStr">
        <is>
          <t>Medium</t>
        </is>
      </c>
      <c r="C5743" t="n">
        <v>0.2</v>
      </c>
      <c r="D5743" t="n">
        <v>0.1</v>
      </c>
    </row>
    <row r="5744">
      <c r="A5744" s="5" t="n">
        <v>43145</v>
      </c>
      <c r="B5744" t="inlineStr">
        <is>
          <t>Medium</t>
        </is>
      </c>
      <c r="C5744" t="n">
        <v>0.3</v>
      </c>
      <c r="D5744" t="n">
        <v>0.5</v>
      </c>
    </row>
    <row r="5745">
      <c r="A5745" s="5" t="n">
        <v>43172</v>
      </c>
      <c r="B5745" t="inlineStr">
        <is>
          <t>Medium</t>
        </is>
      </c>
      <c r="C5745" t="n">
        <v>0.2</v>
      </c>
      <c r="D5745" t="n">
        <v>0.2</v>
      </c>
    </row>
    <row r="5746">
      <c r="A5746" s="5" t="n">
        <v>43201</v>
      </c>
      <c r="B5746" t="inlineStr">
        <is>
          <t>Medium</t>
        </is>
      </c>
      <c r="C5746" t="n">
        <v>0</v>
      </c>
      <c r="D5746" t="n">
        <v>-0.1</v>
      </c>
    </row>
    <row r="5747">
      <c r="A5747" s="5" t="n">
        <v>43230</v>
      </c>
      <c r="B5747" t="inlineStr">
        <is>
          <t>Medium</t>
        </is>
      </c>
      <c r="C5747" t="n">
        <v>0.3</v>
      </c>
      <c r="D5747" t="n">
        <v>0.2</v>
      </c>
    </row>
    <row r="5748">
      <c r="A5748" s="5" t="n">
        <v>43263</v>
      </c>
      <c r="B5748" t="inlineStr">
        <is>
          <t>Medium</t>
        </is>
      </c>
      <c r="C5748" t="n">
        <v>0.2</v>
      </c>
      <c r="D5748" t="n">
        <v>0.2</v>
      </c>
    </row>
    <row r="5749">
      <c r="A5749" s="5" t="n">
        <v>43293</v>
      </c>
      <c r="B5749" t="inlineStr">
        <is>
          <t>Medium</t>
        </is>
      </c>
      <c r="C5749" t="n">
        <v>0.2</v>
      </c>
      <c r="D5749" t="n">
        <v>0.1</v>
      </c>
    </row>
    <row r="5750">
      <c r="A5750" s="5" t="n">
        <v>43322</v>
      </c>
      <c r="B5750" t="inlineStr">
        <is>
          <t>Medium</t>
        </is>
      </c>
      <c r="C5750" t="n">
        <v>0.2</v>
      </c>
      <c r="D5750" t="n">
        <v>0.2</v>
      </c>
    </row>
    <row r="5751">
      <c r="A5751" s="5" t="n">
        <v>43356</v>
      </c>
      <c r="B5751" t="inlineStr">
        <is>
          <t>Medium</t>
        </is>
      </c>
      <c r="C5751" t="n">
        <v>0.3</v>
      </c>
      <c r="D5751" t="n">
        <v>0.2</v>
      </c>
    </row>
    <row r="5752">
      <c r="A5752" s="5" t="n">
        <v>43384</v>
      </c>
      <c r="B5752" t="inlineStr">
        <is>
          <t>Medium</t>
        </is>
      </c>
      <c r="C5752" t="n">
        <v>0.2</v>
      </c>
      <c r="D5752" t="n">
        <v>0.1</v>
      </c>
    </row>
    <row r="5753">
      <c r="A5753" s="5" t="n">
        <v>43418</v>
      </c>
      <c r="B5753" t="inlineStr">
        <is>
          <t>Medium</t>
        </is>
      </c>
      <c r="C5753" t="n">
        <v>0.3</v>
      </c>
      <c r="D5753" t="n">
        <v>0.3</v>
      </c>
    </row>
    <row r="5754">
      <c r="A5754" s="5" t="n">
        <v>43446</v>
      </c>
      <c r="B5754" t="inlineStr">
        <is>
          <t>Medium</t>
        </is>
      </c>
      <c r="C5754" t="n">
        <v>0</v>
      </c>
      <c r="D5754" t="n">
        <v>0</v>
      </c>
    </row>
    <row r="5755">
      <c r="A5755" s="5" t="n">
        <v>43476</v>
      </c>
      <c r="B5755" t="inlineStr">
        <is>
          <t>Medium</t>
        </is>
      </c>
      <c r="C5755" t="n">
        <v>-0.1</v>
      </c>
      <c r="D5755" t="n">
        <v>-0.1</v>
      </c>
    </row>
    <row r="5756">
      <c r="A5756" s="5" t="n">
        <v>43509</v>
      </c>
      <c r="B5756" t="inlineStr">
        <is>
          <t>Medium</t>
        </is>
      </c>
      <c r="C5756" t="n">
        <v>0.1</v>
      </c>
      <c r="D5756" t="n">
        <v>0</v>
      </c>
    </row>
    <row r="5757">
      <c r="A5757" s="5" t="n">
        <v>43536</v>
      </c>
      <c r="B5757" t="inlineStr">
        <is>
          <t>Medium</t>
        </is>
      </c>
      <c r="C5757" t="n">
        <v>0.2</v>
      </c>
      <c r="D5757" t="n">
        <v>0.2</v>
      </c>
    </row>
    <row r="5758">
      <c r="A5758" s="5" t="n">
        <v>43565</v>
      </c>
      <c r="B5758" t="inlineStr">
        <is>
          <t>Medium</t>
        </is>
      </c>
      <c r="C5758" t="n">
        <v>0.3</v>
      </c>
      <c r="D5758" t="n">
        <v>0.4</v>
      </c>
    </row>
    <row r="5759">
      <c r="A5759" s="5" t="n">
        <v>43595</v>
      </c>
      <c r="B5759" t="inlineStr">
        <is>
          <t>Medium</t>
        </is>
      </c>
      <c r="C5759" t="n">
        <v>0.4</v>
      </c>
      <c r="D5759" t="n">
        <v>0.3</v>
      </c>
    </row>
    <row r="5760">
      <c r="A5760" s="5" t="n">
        <v>43628</v>
      </c>
      <c r="B5760" t="inlineStr">
        <is>
          <t>Medium</t>
        </is>
      </c>
      <c r="C5760" t="n">
        <v>0.1</v>
      </c>
      <c r="D5760" t="n">
        <v>0.1</v>
      </c>
    </row>
    <row r="5761">
      <c r="A5761" s="5" t="n">
        <v>43657</v>
      </c>
      <c r="B5761" t="inlineStr">
        <is>
          <t>Medium</t>
        </is>
      </c>
      <c r="C5761" t="n">
        <v>0.2</v>
      </c>
      <c r="D5761" t="n">
        <v>0.1</v>
      </c>
    </row>
    <row r="5762">
      <c r="A5762" s="5" t="n">
        <v>43690</v>
      </c>
      <c r="B5762" t="inlineStr">
        <is>
          <t>Medium</t>
        </is>
      </c>
      <c r="C5762" t="n">
        <v>0.3</v>
      </c>
      <c r="D5762" t="n">
        <v>0.3</v>
      </c>
    </row>
    <row r="5763">
      <c r="A5763" s="5" t="n">
        <v>43720</v>
      </c>
      <c r="B5763" t="inlineStr">
        <is>
          <t>Medium</t>
        </is>
      </c>
      <c r="C5763" t="n">
        <v>0.1</v>
      </c>
      <c r="D5763" t="n">
        <v>0.1</v>
      </c>
    </row>
    <row r="5764">
      <c r="A5764" s="5" t="n">
        <v>43748</v>
      </c>
      <c r="B5764" t="inlineStr">
        <is>
          <t>Medium</t>
        </is>
      </c>
      <c r="C5764" t="n">
        <v>0.1</v>
      </c>
      <c r="D5764" t="n">
        <v>0</v>
      </c>
    </row>
    <row r="5765">
      <c r="A5765" s="5" t="n">
        <v>43782</v>
      </c>
      <c r="B5765" t="inlineStr">
        <is>
          <t>Medium</t>
        </is>
      </c>
      <c r="C5765" t="n">
        <v>0.3</v>
      </c>
      <c r="D5765" t="n">
        <v>0.4</v>
      </c>
    </row>
    <row r="5766">
      <c r="A5766" s="5" t="n">
        <v>43810</v>
      </c>
      <c r="B5766" t="inlineStr">
        <is>
          <t>Medium</t>
        </is>
      </c>
      <c r="C5766" t="n">
        <v>0.2</v>
      </c>
      <c r="D5766" t="n">
        <v>0.3</v>
      </c>
    </row>
    <row r="5767">
      <c r="A5767" s="5" t="n">
        <v>43844</v>
      </c>
      <c r="B5767" t="inlineStr">
        <is>
          <t>Medium</t>
        </is>
      </c>
      <c r="C5767" t="n">
        <v>0.3</v>
      </c>
      <c r="D5767" t="n">
        <v>0.2</v>
      </c>
    </row>
    <row r="5768">
      <c r="A5768" s="5" t="n">
        <v>43874</v>
      </c>
      <c r="B5768" t="inlineStr">
        <is>
          <t>Medium</t>
        </is>
      </c>
      <c r="C5768" t="n">
        <v>0.2</v>
      </c>
      <c r="D5768" t="n">
        <v>0.1</v>
      </c>
    </row>
    <row r="5769">
      <c r="A5769" s="5" t="n">
        <v>43901</v>
      </c>
      <c r="B5769" t="inlineStr">
        <is>
          <t>Medium</t>
        </is>
      </c>
      <c r="C5769" t="n">
        <v>0</v>
      </c>
      <c r="D5769" t="n">
        <v>0.1</v>
      </c>
    </row>
    <row r="5770">
      <c r="A5770" s="5" t="n">
        <v>43931</v>
      </c>
      <c r="B5770" t="inlineStr">
        <is>
          <t>Medium</t>
        </is>
      </c>
      <c r="C5770" t="n">
        <v>-0.3</v>
      </c>
      <c r="D5770" t="n">
        <v>-0.4</v>
      </c>
    </row>
    <row r="5771">
      <c r="A5771" s="5" t="n">
        <v>43963</v>
      </c>
      <c r="B5771" t="inlineStr">
        <is>
          <t>Medium</t>
        </is>
      </c>
      <c r="C5771" t="n">
        <v>-0.8</v>
      </c>
      <c r="D5771" t="n">
        <v>-0.8</v>
      </c>
    </row>
    <row r="5772">
      <c r="A5772" s="5" t="n">
        <v>43992</v>
      </c>
      <c r="B5772" t="inlineStr">
        <is>
          <t>Medium</t>
        </is>
      </c>
      <c r="C5772" t="n">
        <v>0</v>
      </c>
      <c r="D5772" t="n">
        <v>-0.1</v>
      </c>
    </row>
    <row r="5773">
      <c r="A5773" s="5" t="n">
        <v>44026</v>
      </c>
      <c r="B5773" t="inlineStr">
        <is>
          <t>Medium</t>
        </is>
      </c>
      <c r="C5773" t="n">
        <v>0.5</v>
      </c>
      <c r="D5773" t="n">
        <v>0.6</v>
      </c>
    </row>
    <row r="5774">
      <c r="A5774" s="5" t="n">
        <v>44055</v>
      </c>
      <c r="B5774" t="inlineStr">
        <is>
          <t>Medium</t>
        </is>
      </c>
      <c r="C5774" t="n">
        <v>0.3</v>
      </c>
      <c r="D5774" t="n">
        <v>0.6</v>
      </c>
    </row>
    <row r="5775">
      <c r="A5775" s="5" t="n">
        <v>44085</v>
      </c>
      <c r="B5775" t="inlineStr">
        <is>
          <t>Medium</t>
        </is>
      </c>
      <c r="C5775" t="n">
        <v>0.3</v>
      </c>
      <c r="D5775" t="n">
        <v>0.4</v>
      </c>
    </row>
    <row r="5776">
      <c r="A5776" s="5" t="n">
        <v>44117</v>
      </c>
      <c r="B5776" t="inlineStr">
        <is>
          <t>Medium</t>
        </is>
      </c>
      <c r="C5776" t="n">
        <v>0.2</v>
      </c>
      <c r="D5776" t="n">
        <v>0.2</v>
      </c>
    </row>
    <row r="5777">
      <c r="A5777" s="5" t="n">
        <v>44147</v>
      </c>
      <c r="B5777" t="inlineStr">
        <is>
          <t>Medium</t>
        </is>
      </c>
      <c r="C5777" t="n">
        <v>0.1</v>
      </c>
      <c r="D5777" t="n">
        <v>0</v>
      </c>
    </row>
    <row r="5778">
      <c r="A5778" s="5" t="n">
        <v>44175</v>
      </c>
      <c r="B5778" t="inlineStr">
        <is>
          <t>Medium</t>
        </is>
      </c>
      <c r="C5778" t="n">
        <v>0.1</v>
      </c>
      <c r="D5778" t="n">
        <v>0.2</v>
      </c>
    </row>
    <row r="5779">
      <c r="A5779" s="5" t="n">
        <v>44209</v>
      </c>
      <c r="B5779" t="inlineStr">
        <is>
          <t>Medium</t>
        </is>
      </c>
      <c r="C5779" t="n">
        <v>0.4</v>
      </c>
      <c r="D5779" t="n">
        <v>0.4</v>
      </c>
    </row>
    <row r="5780">
      <c r="A5780" s="5" t="n">
        <v>44237</v>
      </c>
      <c r="B5780" t="inlineStr">
        <is>
          <t>Medium</t>
        </is>
      </c>
      <c r="C5780" t="n">
        <v>0.3</v>
      </c>
      <c r="D5780" t="n">
        <v>0.3</v>
      </c>
    </row>
    <row r="5781">
      <c r="A5781" s="5" t="n">
        <v>44265</v>
      </c>
      <c r="B5781" t="inlineStr">
        <is>
          <t>Medium</t>
        </is>
      </c>
      <c r="C5781" t="n">
        <v>0.4</v>
      </c>
      <c r="D5781" t="n">
        <v>0.4</v>
      </c>
    </row>
    <row r="5782">
      <c r="A5782" s="5" t="n">
        <v>44299</v>
      </c>
      <c r="B5782" t="inlineStr">
        <is>
          <t>Medium</t>
        </is>
      </c>
      <c r="C5782" t="n">
        <v>0.5</v>
      </c>
      <c r="D5782" t="n">
        <v>0.6</v>
      </c>
    </row>
    <row r="5783">
      <c r="A5783" s="5" t="n">
        <v>44328</v>
      </c>
      <c r="B5783" t="inlineStr">
        <is>
          <t>Medium</t>
        </is>
      </c>
      <c r="C5783" t="n">
        <v>0.2</v>
      </c>
      <c r="D5783" t="n">
        <v>0.8</v>
      </c>
    </row>
    <row r="5784">
      <c r="A5784" s="5" t="n">
        <v>44357</v>
      </c>
      <c r="B5784" t="inlineStr">
        <is>
          <t>Medium</t>
        </is>
      </c>
      <c r="C5784" t="n">
        <v>0.4</v>
      </c>
      <c r="D5784" t="n">
        <v>0.6</v>
      </c>
    </row>
    <row r="5785">
      <c r="A5785" s="5" t="n">
        <v>44390</v>
      </c>
      <c r="B5785" t="inlineStr">
        <is>
          <t>Medium</t>
        </is>
      </c>
      <c r="C5785" t="n">
        <v>0.5</v>
      </c>
      <c r="D5785" t="n">
        <v>0.9</v>
      </c>
    </row>
    <row r="5786">
      <c r="A5786" s="5" t="n">
        <v>44419</v>
      </c>
      <c r="B5786" t="inlineStr">
        <is>
          <t>Medium</t>
        </is>
      </c>
      <c r="C5786" t="n">
        <v>0.5</v>
      </c>
      <c r="D5786" t="n">
        <v>0.5</v>
      </c>
    </row>
    <row r="5787">
      <c r="A5787" s="5" t="n">
        <v>44453</v>
      </c>
      <c r="B5787" t="inlineStr">
        <is>
          <t>Medium</t>
        </is>
      </c>
      <c r="C5787" t="n">
        <v>0.4</v>
      </c>
      <c r="D5787" t="n">
        <v>0.3</v>
      </c>
    </row>
    <row r="5788">
      <c r="A5788" s="5" t="n">
        <v>44482</v>
      </c>
      <c r="B5788" t="inlineStr">
        <is>
          <t>Medium</t>
        </is>
      </c>
      <c r="C5788" t="n">
        <v>0.3</v>
      </c>
      <c r="D5788" t="n">
        <v>0.4</v>
      </c>
    </row>
    <row r="5789">
      <c r="A5789" s="5" t="n">
        <v>44510</v>
      </c>
      <c r="B5789" t="inlineStr">
        <is>
          <t>Medium</t>
        </is>
      </c>
      <c r="C5789" t="n">
        <v>0.6</v>
      </c>
      <c r="D5789" t="n">
        <v>0.9</v>
      </c>
    </row>
    <row r="5790">
      <c r="A5790" s="5" t="n">
        <v>44540</v>
      </c>
      <c r="B5790" t="inlineStr">
        <is>
          <t>Medium</t>
        </is>
      </c>
      <c r="C5790" t="n">
        <v>0.7</v>
      </c>
      <c r="D5790" t="n">
        <v>0.8</v>
      </c>
    </row>
    <row r="5791">
      <c r="A5791" s="5" t="n">
        <v>44573</v>
      </c>
      <c r="B5791" t="inlineStr">
        <is>
          <t>Medium</t>
        </is>
      </c>
      <c r="C5791" t="n">
        <v>0.4</v>
      </c>
      <c r="D5791" t="n">
        <v>0.5</v>
      </c>
    </row>
    <row r="5792">
      <c r="A5792" s="5" t="n">
        <v>44602</v>
      </c>
      <c r="B5792" t="inlineStr">
        <is>
          <t>Medium</t>
        </is>
      </c>
      <c r="C5792" t="n">
        <v>0.5</v>
      </c>
      <c r="D5792" t="n">
        <v>0.6</v>
      </c>
    </row>
    <row r="5793">
      <c r="A5793" s="5" t="n">
        <v>44630</v>
      </c>
      <c r="B5793" t="inlineStr">
        <is>
          <t>Medium</t>
        </is>
      </c>
      <c r="C5793" t="n">
        <v>0.8</v>
      </c>
      <c r="D5793" t="n">
        <v>0.8</v>
      </c>
    </row>
    <row r="5794">
      <c r="A5794" s="5" t="n">
        <v>44663</v>
      </c>
      <c r="B5794" t="inlineStr">
        <is>
          <t>Medium</t>
        </is>
      </c>
      <c r="C5794" t="n">
        <v>1.2</v>
      </c>
      <c r="D5794" t="n">
        <v>1.2</v>
      </c>
    </row>
    <row r="5795">
      <c r="A5795" s="5" t="n">
        <v>44692</v>
      </c>
      <c r="B5795" t="inlineStr">
        <is>
          <t>Medium</t>
        </is>
      </c>
      <c r="C5795" t="n">
        <v>0.2</v>
      </c>
      <c r="D5795" t="n">
        <v>0.3</v>
      </c>
    </row>
    <row r="5796">
      <c r="A5796" s="5" t="n">
        <v>44722</v>
      </c>
      <c r="B5796" t="inlineStr">
        <is>
          <t>Medium</t>
        </is>
      </c>
      <c r="C5796" t="n">
        <v>0.7</v>
      </c>
      <c r="D5796" t="n">
        <v>1</v>
      </c>
    </row>
    <row r="5797">
      <c r="A5797" s="5" t="n">
        <v>44755</v>
      </c>
      <c r="B5797" t="inlineStr">
        <is>
          <t>Medium</t>
        </is>
      </c>
      <c r="C5797" t="n">
        <v>1.1</v>
      </c>
      <c r="D5797" t="n">
        <v>1.3</v>
      </c>
    </row>
    <row r="5798">
      <c r="A5798" s="5" t="n">
        <v>44783</v>
      </c>
      <c r="B5798" t="inlineStr">
        <is>
          <t>Medium</t>
        </is>
      </c>
      <c r="C5798" t="n">
        <v>0.2</v>
      </c>
      <c r="D5798" t="n">
        <v>0</v>
      </c>
    </row>
    <row r="5799">
      <c r="A5799" s="5" t="n">
        <v>44817</v>
      </c>
      <c r="B5799" t="inlineStr">
        <is>
          <t>Medium</t>
        </is>
      </c>
      <c r="C5799" t="n">
        <v>-0.1</v>
      </c>
      <c r="D5799" t="n">
        <v>0.1</v>
      </c>
    </row>
    <row r="5800">
      <c r="A5800" s="5" t="n">
        <v>44847</v>
      </c>
      <c r="B5800" t="inlineStr">
        <is>
          <t>Medium</t>
        </is>
      </c>
      <c r="C5800" t="n">
        <v>0.2</v>
      </c>
      <c r="D5800" t="n">
        <v>0.4</v>
      </c>
    </row>
    <row r="5801">
      <c r="A5801" s="5" t="n">
        <v>44875</v>
      </c>
      <c r="B5801" t="inlineStr">
        <is>
          <t>Medium</t>
        </is>
      </c>
      <c r="C5801" t="n">
        <v>0.6</v>
      </c>
      <c r="D5801" t="n">
        <v>0.4</v>
      </c>
    </row>
    <row r="5802">
      <c r="A5802" s="5" t="n">
        <v>44908</v>
      </c>
      <c r="B5802" t="inlineStr">
        <is>
          <t>Medium</t>
        </is>
      </c>
      <c r="C5802" t="n">
        <v>0.3</v>
      </c>
      <c r="D5802" t="n">
        <v>0.1</v>
      </c>
    </row>
    <row r="5803">
      <c r="A5803" s="5" t="n">
        <v>44938</v>
      </c>
      <c r="B5803" t="inlineStr">
        <is>
          <t>Medium</t>
        </is>
      </c>
      <c r="C5803" t="n">
        <v>0</v>
      </c>
      <c r="D5803" t="n">
        <v>-0.1</v>
      </c>
    </row>
    <row r="5804">
      <c r="A5804" s="5" t="n">
        <v>44971</v>
      </c>
      <c r="B5804" t="inlineStr">
        <is>
          <t>Medium</t>
        </is>
      </c>
      <c r="C5804" t="n">
        <v>0.5</v>
      </c>
      <c r="D5804" t="n">
        <v>0.5</v>
      </c>
    </row>
    <row r="5805">
      <c r="A5805" s="5" t="n">
        <v>44999</v>
      </c>
      <c r="B5805" t="inlineStr">
        <is>
          <t>Medium</t>
        </is>
      </c>
      <c r="C5805" t="n">
        <v>0.4</v>
      </c>
      <c r="D5805" t="n">
        <v>0.4</v>
      </c>
    </row>
    <row r="5806">
      <c r="A5806" s="5" t="n">
        <v>45028</v>
      </c>
      <c r="B5806" t="inlineStr">
        <is>
          <t>High</t>
        </is>
      </c>
      <c r="C5806" t="n">
        <v>0.2</v>
      </c>
      <c r="D5806" t="n">
        <v>0.1</v>
      </c>
    </row>
    <row r="5807">
      <c r="A5807" s="5" t="n">
        <v>45056</v>
      </c>
      <c r="B5807" t="inlineStr">
        <is>
          <t>High</t>
        </is>
      </c>
      <c r="C5807" t="n">
        <v>0.4</v>
      </c>
      <c r="D5807" t="n">
        <v>0.4</v>
      </c>
    </row>
    <row r="5808">
      <c r="A5808" s="5" t="n">
        <v>45090</v>
      </c>
      <c r="B5808" t="inlineStr">
        <is>
          <t>High</t>
        </is>
      </c>
      <c r="C5808" t="n">
        <v>0.2</v>
      </c>
      <c r="D5808" t="n">
        <v>0.1</v>
      </c>
    </row>
    <row r="5809">
      <c r="A5809" s="5" t="n">
        <v>45119</v>
      </c>
      <c r="B5809" t="inlineStr">
        <is>
          <t>High</t>
        </is>
      </c>
      <c r="C5809" t="n">
        <v>0.3</v>
      </c>
      <c r="D5809" t="n">
        <v>0.2</v>
      </c>
    </row>
    <row r="5810">
      <c r="A5810" s="5" t="n">
        <v>45148</v>
      </c>
      <c r="B5810" t="inlineStr">
        <is>
          <t>High</t>
        </is>
      </c>
      <c r="C5810" t="n">
        <v>0.2</v>
      </c>
      <c r="D5810" t="n">
        <v>0.2</v>
      </c>
    </row>
    <row r="5811">
      <c r="A5811" s="5" t="n">
        <v>45182</v>
      </c>
      <c r="B5811" t="inlineStr">
        <is>
          <t>High</t>
        </is>
      </c>
      <c r="C5811" t="n">
        <v>0.6</v>
      </c>
      <c r="D5811" t="n">
        <v>0.6</v>
      </c>
    </row>
    <row r="5812">
      <c r="A5812" s="5" t="n">
        <v>45211</v>
      </c>
      <c r="B5812" t="inlineStr">
        <is>
          <t>High</t>
        </is>
      </c>
      <c r="C5812" t="n">
        <v>0.3</v>
      </c>
      <c r="D5812" t="n">
        <v>0.4</v>
      </c>
    </row>
    <row r="5813">
      <c r="A5813" s="5" t="n">
        <v>45244</v>
      </c>
      <c r="B5813" t="inlineStr">
        <is>
          <t>High</t>
        </is>
      </c>
      <c r="C5813" t="n">
        <v>0.1</v>
      </c>
      <c r="D5813" t="n">
        <v>0</v>
      </c>
    </row>
    <row r="5814">
      <c r="A5814" s="5" t="n">
        <v>45272</v>
      </c>
      <c r="B5814" t="inlineStr">
        <is>
          <t>High</t>
        </is>
      </c>
      <c r="C5814" t="n">
        <v>0</v>
      </c>
      <c r="D5814" t="n">
        <v>0.1</v>
      </c>
    </row>
    <row r="5815">
      <c r="A5815" s="5" t="n">
        <v>45302</v>
      </c>
      <c r="B5815" t="inlineStr">
        <is>
          <t>High</t>
        </is>
      </c>
      <c r="C5815" t="n">
        <v>0.2</v>
      </c>
      <c r="D5815" t="n">
        <v>0.3</v>
      </c>
    </row>
    <row r="5816">
      <c r="A5816" s="5" t="n">
        <v>45335</v>
      </c>
      <c r="B5816" t="inlineStr">
        <is>
          <t>High</t>
        </is>
      </c>
      <c r="C5816" t="n">
        <v>0.2</v>
      </c>
      <c r="D5816" t="n">
        <v>0.3</v>
      </c>
    </row>
    <row r="5817">
      <c r="A5817" s="5" t="n">
        <v>45363</v>
      </c>
      <c r="B5817" t="inlineStr">
        <is>
          <t>High</t>
        </is>
      </c>
      <c r="C5817" t="n">
        <v>0.4</v>
      </c>
      <c r="D5817" t="n">
        <v>0.4</v>
      </c>
    </row>
    <row r="5818">
      <c r="A5818" s="5" t="n">
        <v>45392</v>
      </c>
      <c r="B5818" t="inlineStr">
        <is>
          <t>High</t>
        </is>
      </c>
      <c r="C5818" t="n">
        <v>0.3</v>
      </c>
      <c r="D5818" t="n">
        <v>0.4</v>
      </c>
    </row>
    <row r="5819">
      <c r="A5819" s="5" t="n">
        <v>45427</v>
      </c>
      <c r="B5819" t="inlineStr">
        <is>
          <t>High</t>
        </is>
      </c>
      <c r="C5819" t="n">
        <v>0.4</v>
      </c>
      <c r="D5819" t="n">
        <v>0.3</v>
      </c>
    </row>
    <row r="5820">
      <c r="A5820" s="5" t="n">
        <v>45455</v>
      </c>
      <c r="B5820" t="inlineStr">
        <is>
          <t>High</t>
        </is>
      </c>
      <c r="C5820" t="n">
        <v>0.1</v>
      </c>
      <c r="D5820" t="n">
        <v>0</v>
      </c>
    </row>
    <row r="5821">
      <c r="A5821" s="5" t="n">
        <v>45484</v>
      </c>
      <c r="B5821" t="inlineStr">
        <is>
          <t>High</t>
        </is>
      </c>
      <c r="C5821" t="n">
        <v>0.1</v>
      </c>
      <c r="D5821" t="n">
        <v>-0.1</v>
      </c>
    </row>
    <row r="5822">
      <c r="A5822" s="5" t="n">
        <v>45518</v>
      </c>
      <c r="B5822" t="inlineStr">
        <is>
          <t>High</t>
        </is>
      </c>
      <c r="C5822" t="n">
        <v>0.2</v>
      </c>
      <c r="D5822" t="n">
        <v>0.2</v>
      </c>
    </row>
    <row r="5823">
      <c r="A5823" s="5" t="n">
        <v>45546</v>
      </c>
      <c r="B5823" t="inlineStr">
        <is>
          <t>High</t>
        </is>
      </c>
      <c r="C5823" t="n">
        <v>0.2</v>
      </c>
      <c r="D5823" t="n">
        <v>0.2</v>
      </c>
    </row>
    <row r="5824">
      <c r="A5824" s="5" t="n">
        <v>45575</v>
      </c>
      <c r="B5824" t="inlineStr">
        <is>
          <t>High</t>
        </is>
      </c>
      <c r="C5824" t="n">
        <v>0.1</v>
      </c>
      <c r="D5824" t="n">
        <v>0.2</v>
      </c>
    </row>
    <row r="5825">
      <c r="A5825" s="5" t="n">
        <v>45609</v>
      </c>
      <c r="B5825" t="inlineStr">
        <is>
          <t>High</t>
        </is>
      </c>
      <c r="C5825" t="n">
        <v>0.2</v>
      </c>
      <c r="D5825" t="n">
        <v>0.2</v>
      </c>
    </row>
    <row r="5826">
      <c r="A5826" s="5" t="n">
        <v>45637</v>
      </c>
      <c r="B5826" t="inlineStr">
        <is>
          <t>High</t>
        </is>
      </c>
      <c r="C5826" t="n">
        <v>0.3</v>
      </c>
      <c r="D5826" t="n">
        <v>0.3</v>
      </c>
    </row>
    <row r="5827">
      <c r="A5827" s="5" t="n">
        <v>45672</v>
      </c>
      <c r="B5827" t="inlineStr">
        <is>
          <t>High</t>
        </is>
      </c>
      <c r="C5827" t="n">
        <v>0.3</v>
      </c>
      <c r="D5827" t="n">
        <v>0.4</v>
      </c>
    </row>
    <row r="5828">
      <c r="A5828" s="5" t="n">
        <v>45700</v>
      </c>
      <c r="B5828" t="inlineStr">
        <is>
          <t>High</t>
        </is>
      </c>
      <c r="C5828" t="n">
        <v>0.3</v>
      </c>
      <c r="D5828" t="n">
        <v>0.5</v>
      </c>
    </row>
    <row r="5829">
      <c r="A5829" s="5" t="n">
        <v>45728</v>
      </c>
      <c r="B5829" t="inlineStr">
        <is>
          <t>High</t>
        </is>
      </c>
      <c r="C5829" t="n">
        <v>0.3</v>
      </c>
      <c r="D5829" t="n">
        <v>0.2</v>
      </c>
    </row>
    <row r="5830">
      <c r="A5830" s="5" t="n">
        <v>45757</v>
      </c>
      <c r="B5830" t="inlineStr">
        <is>
          <t>High</t>
        </is>
      </c>
      <c r="C5830" t="n">
        <v>0.1</v>
      </c>
      <c r="D5830" t="n">
        <v>-0.1</v>
      </c>
    </row>
    <row r="5831">
      <c r="A5831" s="5" t="n">
        <v>45790</v>
      </c>
      <c r="B5831" t="inlineStr">
        <is>
          <t>High</t>
        </is>
      </c>
      <c r="C5831" t="n">
        <v>0.3</v>
      </c>
      <c r="D5831" t="n">
        <v>0.2</v>
      </c>
    </row>
    <row r="5832">
      <c r="A5832" s="5" t="n">
        <v>45819</v>
      </c>
      <c r="B5832" t="inlineStr">
        <is>
          <t>High</t>
        </is>
      </c>
      <c r="C5832" t="n">
        <v>0.2</v>
      </c>
      <c r="D5832" t="n">
        <v>0.1</v>
      </c>
    </row>
    <row r="5833">
      <c r="A5833" s="5" t="n">
        <v>45853</v>
      </c>
      <c r="B5833" t="inlineStr">
        <is>
          <t>High</t>
        </is>
      </c>
      <c r="C5833" t="n">
        <v>0.3</v>
      </c>
      <c r="D5833" t="n">
        <v>0.3</v>
      </c>
    </row>
    <row r="5834">
      <c r="A5834" s="5" t="n">
        <v>45881</v>
      </c>
      <c r="B5834" t="inlineStr">
        <is>
          <t>High</t>
        </is>
      </c>
      <c r="C5834" t="n">
        <v>0.2</v>
      </c>
      <c r="D5834" t="n">
        <v>0.2</v>
      </c>
    </row>
    <row r="5835">
      <c r="A5835" s="5" t="n">
        <v>45911</v>
      </c>
      <c r="B5835" t="inlineStr">
        <is>
          <t>High</t>
        </is>
      </c>
      <c r="C5835" t="n">
        <v>0.3</v>
      </c>
      <c r="D5835" t="n">
        <v>0.4</v>
      </c>
    </row>
    <row r="5836">
      <c r="A5836" s="5" t="n">
        <v>45954</v>
      </c>
      <c r="B5836" t="inlineStr">
        <is>
          <t>High</t>
        </is>
      </c>
      <c r="C5836" t="n">
        <v>0.4</v>
      </c>
      <c r="D5836" t="n">
        <v>0.3</v>
      </c>
    </row>
    <row r="5837">
      <c r="A5837" s="5" t="n">
        <v>46035</v>
      </c>
      <c r="B5837" t="inlineStr">
        <is>
          <t>High</t>
        </is>
      </c>
      <c r="C5837" t="n">
        <v>0.3</v>
      </c>
      <c r="D5837" t="n">
        <v>0.3</v>
      </c>
    </row>
    <row r="5838">
      <c r="A5838" s="5" t="n">
        <v>46066</v>
      </c>
      <c r="B5838" t="inlineStr">
        <is>
          <t>High</t>
        </is>
      </c>
      <c r="C5838" t="n">
        <v>0.3</v>
      </c>
      <c r="D5838" t="n">
        <v>0.2</v>
      </c>
    </row>
    <row r="5839">
      <c r="A5839" s="5" t="n">
        <v>46092</v>
      </c>
      <c r="B5839" t="inlineStr">
        <is>
          <t>High</t>
        </is>
      </c>
      <c r="C5839" t="n">
        <v>0.3</v>
      </c>
      <c r="D5839" t="n">
        <v>0.3</v>
      </c>
    </row>
    <row r="5840">
      <c r="A5840" s="5" t="n">
        <v>46122</v>
      </c>
      <c r="B5840" t="inlineStr">
        <is>
          <t>High</t>
        </is>
      </c>
      <c r="C5840" t="n">
        <v>0.9</v>
      </c>
      <c r="D5840" t="n">
        <v>0.9</v>
      </c>
    </row>
    <row r="5841">
      <c r="A5841" s="5" t="n">
        <v>46154</v>
      </c>
      <c r="B5841" t="inlineStr">
        <is>
          <t>High</t>
        </is>
      </c>
      <c r="C5841" t="n">
        <v>0.6</v>
      </c>
      <c r="D5841" t="n">
        <v>0.6</v>
      </c>
    </row>
    <row r="5842">
      <c r="A5842" s="5" t="n">
        <v>46183</v>
      </c>
      <c r="B5842" t="inlineStr">
        <is>
          <t>High</t>
        </is>
      </c>
      <c r="C5842" t="n">
        <v>0.5</v>
      </c>
      <c r="D5842" t="n">
        <v>0.5</v>
      </c>
    </row>
    <row r="5843">
      <c r="A5843" s="5" t="n">
        <v>46217</v>
      </c>
      <c r="B5843" t="inlineStr">
        <is>
          <t>High</t>
        </is>
      </c>
      <c r="C5843" t="n">
        <v>-0.1</v>
      </c>
      <c r="D5843" t="n">
        <v>-0.4</v>
      </c>
    </row>
    <row r="5844">
      <c r="A5844" s="3" t="inlineStr">
        <is>
          <t>Inflation Rate YoY  (138 events)</t>
        </is>
      </c>
      <c r="B5844" s="3" t="n"/>
      <c r="C5844" s="3" t="n"/>
      <c r="D5844" s="3" t="n"/>
    </row>
    <row r="5845">
      <c r="A5845" s="4" t="inlineStr">
        <is>
          <t>Date</t>
        </is>
      </c>
      <c r="B5845" s="4" t="inlineStr">
        <is>
          <t>Impact</t>
        </is>
      </c>
      <c r="C5845" s="4" t="inlineStr">
        <is>
          <t>Forecast</t>
        </is>
      </c>
      <c r="D5845" s="4" t="inlineStr">
        <is>
          <t>Actual</t>
        </is>
      </c>
    </row>
    <row r="5846">
      <c r="A5846" s="5" t="n">
        <v>42020</v>
      </c>
      <c r="B5846" t="inlineStr">
        <is>
          <t>High</t>
        </is>
      </c>
      <c r="C5846" t="n">
        <v>0.7</v>
      </c>
      <c r="D5846" t="n">
        <v>0.8</v>
      </c>
    </row>
    <row r="5847">
      <c r="A5847" s="5" t="n">
        <v>42061</v>
      </c>
      <c r="B5847" t="inlineStr">
        <is>
          <t>High</t>
        </is>
      </c>
      <c r="C5847" t="n">
        <v>-0.1</v>
      </c>
      <c r="D5847" t="n">
        <v>-0.1</v>
      </c>
    </row>
    <row r="5848">
      <c r="A5848" s="5" t="n">
        <v>42087</v>
      </c>
      <c r="B5848" t="inlineStr">
        <is>
          <t>High</t>
        </is>
      </c>
      <c r="C5848" t="n">
        <v>-0.1</v>
      </c>
      <c r="D5848" t="n">
        <v>0</v>
      </c>
    </row>
    <row r="5849">
      <c r="A5849" s="5" t="n">
        <v>42111</v>
      </c>
      <c r="B5849" t="inlineStr">
        <is>
          <t>High</t>
        </is>
      </c>
      <c r="C5849" t="n">
        <v>0</v>
      </c>
      <c r="D5849" t="n">
        <v>-0.1</v>
      </c>
    </row>
    <row r="5850">
      <c r="A5850" s="5" t="n">
        <v>42146</v>
      </c>
      <c r="B5850" t="inlineStr">
        <is>
          <t>High</t>
        </is>
      </c>
      <c r="C5850" t="n">
        <v>-0.1</v>
      </c>
      <c r="D5850" t="n">
        <v>-0.2</v>
      </c>
    </row>
    <row r="5851">
      <c r="A5851" s="5" t="n">
        <v>42173</v>
      </c>
      <c r="B5851" t="inlineStr">
        <is>
          <t>High</t>
        </is>
      </c>
      <c r="C5851" t="n">
        <v>0</v>
      </c>
      <c r="D5851" t="n">
        <v>0</v>
      </c>
    </row>
    <row r="5852">
      <c r="A5852" s="5" t="n">
        <v>42202</v>
      </c>
      <c r="B5852" t="inlineStr">
        <is>
          <t>High</t>
        </is>
      </c>
      <c r="C5852" t="n">
        <v>0.1</v>
      </c>
      <c r="D5852" t="n">
        <v>0.1</v>
      </c>
    </row>
    <row r="5853">
      <c r="A5853" s="5" t="n">
        <v>42235</v>
      </c>
      <c r="B5853" t="inlineStr">
        <is>
          <t>High</t>
        </is>
      </c>
      <c r="C5853" t="n">
        <v>0.2</v>
      </c>
      <c r="D5853" t="n">
        <v>0.2</v>
      </c>
    </row>
    <row r="5854">
      <c r="A5854" s="5" t="n">
        <v>42263</v>
      </c>
      <c r="B5854" t="inlineStr">
        <is>
          <t>High</t>
        </is>
      </c>
      <c r="C5854" t="n">
        <v>0.2</v>
      </c>
      <c r="D5854" t="n">
        <v>0.2</v>
      </c>
    </row>
    <row r="5855">
      <c r="A5855" s="5" t="n">
        <v>42292</v>
      </c>
      <c r="B5855" t="inlineStr">
        <is>
          <t>High</t>
        </is>
      </c>
      <c r="C5855" t="n">
        <v>-0.1</v>
      </c>
      <c r="D5855" t="n">
        <v>0</v>
      </c>
    </row>
    <row r="5856">
      <c r="A5856" s="5" t="n">
        <v>42325</v>
      </c>
      <c r="B5856" t="inlineStr">
        <is>
          <t>High</t>
        </is>
      </c>
      <c r="C5856" t="n">
        <v>0.1</v>
      </c>
      <c r="D5856" t="n">
        <v>0.2</v>
      </c>
    </row>
    <row r="5857">
      <c r="A5857" s="5" t="n">
        <v>42353</v>
      </c>
      <c r="B5857" t="inlineStr">
        <is>
          <t>High</t>
        </is>
      </c>
      <c r="C5857" t="n">
        <v>0.4</v>
      </c>
      <c r="D5857" t="n">
        <v>0.5</v>
      </c>
    </row>
    <row r="5858">
      <c r="A5858" s="5" t="n">
        <v>42389</v>
      </c>
      <c r="B5858" t="inlineStr">
        <is>
          <t>High</t>
        </is>
      </c>
      <c r="C5858" t="n">
        <v>0.8</v>
      </c>
      <c r="D5858" t="n">
        <v>0.7</v>
      </c>
    </row>
    <row r="5859">
      <c r="A5859" s="5" t="n">
        <v>42419</v>
      </c>
      <c r="B5859" t="inlineStr">
        <is>
          <t>High</t>
        </is>
      </c>
      <c r="C5859" t="n">
        <v>1.3</v>
      </c>
      <c r="D5859" t="n">
        <v>1.4</v>
      </c>
    </row>
    <row r="5860">
      <c r="A5860" s="5" t="n">
        <v>42445</v>
      </c>
      <c r="B5860" t="inlineStr">
        <is>
          <t>High</t>
        </is>
      </c>
      <c r="C5860" t="n">
        <v>0.9</v>
      </c>
      <c r="D5860" t="n">
        <v>1</v>
      </c>
    </row>
    <row r="5861">
      <c r="A5861" s="5" t="n">
        <v>42474</v>
      </c>
      <c r="B5861" t="inlineStr">
        <is>
          <t>High</t>
        </is>
      </c>
      <c r="C5861" t="n">
        <v>1.1</v>
      </c>
      <c r="D5861" t="n">
        <v>0.9</v>
      </c>
    </row>
    <row r="5862">
      <c r="A5862" s="5" t="n">
        <v>42507</v>
      </c>
      <c r="B5862" t="inlineStr">
        <is>
          <t>High</t>
        </is>
      </c>
      <c r="C5862" t="n">
        <v>1.1</v>
      </c>
      <c r="D5862" t="n">
        <v>1.1</v>
      </c>
    </row>
    <row r="5863">
      <c r="A5863" s="5" t="n">
        <v>42537</v>
      </c>
      <c r="B5863" t="inlineStr">
        <is>
          <t>High</t>
        </is>
      </c>
      <c r="C5863" t="n">
        <v>1.1</v>
      </c>
      <c r="D5863" t="n">
        <v>1</v>
      </c>
    </row>
    <row r="5864">
      <c r="A5864" s="5" t="n">
        <v>42566</v>
      </c>
      <c r="B5864" t="inlineStr">
        <is>
          <t>High</t>
        </is>
      </c>
      <c r="C5864" t="n">
        <v>1.1</v>
      </c>
      <c r="D5864" t="n">
        <v>1</v>
      </c>
    </row>
    <row r="5865">
      <c r="A5865" s="5" t="n">
        <v>42598</v>
      </c>
      <c r="B5865" t="inlineStr">
        <is>
          <t>High</t>
        </is>
      </c>
      <c r="C5865" t="n">
        <v>0.9</v>
      </c>
      <c r="D5865" t="n">
        <v>0.8</v>
      </c>
    </row>
    <row r="5866">
      <c r="A5866" s="5" t="n">
        <v>42629</v>
      </c>
      <c r="B5866" t="inlineStr">
        <is>
          <t>High</t>
        </is>
      </c>
      <c r="C5866" t="n">
        <v>1</v>
      </c>
      <c r="D5866" t="n">
        <v>1.1</v>
      </c>
    </row>
    <row r="5867">
      <c r="A5867" s="5" t="n">
        <v>42661</v>
      </c>
      <c r="B5867" t="inlineStr">
        <is>
          <t>High</t>
        </is>
      </c>
      <c r="C5867" t="n">
        <v>1.5</v>
      </c>
      <c r="D5867" t="n">
        <v>1.5</v>
      </c>
    </row>
    <row r="5868">
      <c r="A5868" s="5" t="n">
        <v>42691</v>
      </c>
      <c r="B5868" t="inlineStr">
        <is>
          <t>High</t>
        </is>
      </c>
      <c r="C5868" t="n">
        <v>1.6</v>
      </c>
      <c r="D5868" t="n">
        <v>1.6</v>
      </c>
    </row>
    <row r="5869">
      <c r="A5869" s="5" t="n">
        <v>42719</v>
      </c>
      <c r="B5869" t="inlineStr">
        <is>
          <t>High</t>
        </is>
      </c>
      <c r="C5869" t="n">
        <v>1.7</v>
      </c>
      <c r="D5869" t="n">
        <v>1.7</v>
      </c>
    </row>
    <row r="5870">
      <c r="A5870" s="5" t="n">
        <v>42753</v>
      </c>
      <c r="B5870" t="inlineStr">
        <is>
          <t>High</t>
        </is>
      </c>
      <c r="C5870" t="n">
        <v>2.1</v>
      </c>
      <c r="D5870" t="n">
        <v>2.1</v>
      </c>
    </row>
    <row r="5871">
      <c r="A5871" s="5" t="n">
        <v>42781</v>
      </c>
      <c r="B5871" t="inlineStr">
        <is>
          <t>High</t>
        </is>
      </c>
      <c r="C5871" t="n">
        <v>2.4</v>
      </c>
      <c r="D5871" t="n">
        <v>2.5</v>
      </c>
    </row>
    <row r="5872">
      <c r="A5872" s="5" t="n">
        <v>42809</v>
      </c>
      <c r="B5872" t="inlineStr">
        <is>
          <t>High</t>
        </is>
      </c>
      <c r="C5872" t="n">
        <v>2.7</v>
      </c>
      <c r="D5872" t="n">
        <v>2.7</v>
      </c>
    </row>
    <row r="5873">
      <c r="A5873" s="5" t="n">
        <v>42839</v>
      </c>
      <c r="B5873" t="inlineStr">
        <is>
          <t>High</t>
        </is>
      </c>
      <c r="C5873" t="n">
        <v>2.6</v>
      </c>
      <c r="D5873" t="n">
        <v>2.4</v>
      </c>
    </row>
    <row r="5874">
      <c r="A5874" s="5" t="n">
        <v>42867</v>
      </c>
      <c r="B5874" t="inlineStr">
        <is>
          <t>High</t>
        </is>
      </c>
      <c r="C5874" t="n">
        <v>2.3</v>
      </c>
      <c r="D5874" t="n">
        <v>2.2</v>
      </c>
    </row>
    <row r="5875">
      <c r="A5875" s="5" t="n">
        <v>42900</v>
      </c>
      <c r="B5875" t="inlineStr">
        <is>
          <t>High</t>
        </is>
      </c>
      <c r="C5875" t="n">
        <v>2</v>
      </c>
      <c r="D5875" t="n">
        <v>1.9</v>
      </c>
    </row>
    <row r="5876">
      <c r="A5876" s="5" t="n">
        <v>42930</v>
      </c>
      <c r="B5876" t="inlineStr">
        <is>
          <t>High</t>
        </is>
      </c>
      <c r="C5876" t="n">
        <v>1.7</v>
      </c>
      <c r="D5876" t="n">
        <v>1.6</v>
      </c>
    </row>
    <row r="5877">
      <c r="A5877" s="5" t="n">
        <v>42958</v>
      </c>
      <c r="B5877" t="inlineStr">
        <is>
          <t>High</t>
        </is>
      </c>
      <c r="C5877" t="n">
        <v>1.8</v>
      </c>
      <c r="D5877" t="n">
        <v>1.7</v>
      </c>
    </row>
    <row r="5878">
      <c r="A5878" s="5" t="n">
        <v>42992</v>
      </c>
      <c r="B5878" t="inlineStr">
        <is>
          <t>High</t>
        </is>
      </c>
      <c r="C5878" t="n">
        <v>1.8</v>
      </c>
      <c r="D5878" t="n">
        <v>1.9</v>
      </c>
    </row>
    <row r="5879">
      <c r="A5879" s="5" t="n">
        <v>43021</v>
      </c>
      <c r="B5879" t="inlineStr">
        <is>
          <t>High</t>
        </is>
      </c>
      <c r="C5879" t="n">
        <v>2.3</v>
      </c>
      <c r="D5879" t="n">
        <v>2.2</v>
      </c>
    </row>
    <row r="5880">
      <c r="A5880" s="5" t="n">
        <v>43054</v>
      </c>
      <c r="B5880" t="inlineStr">
        <is>
          <t>High</t>
        </is>
      </c>
      <c r="C5880" t="n">
        <v>2</v>
      </c>
      <c r="D5880" t="n">
        <v>2</v>
      </c>
    </row>
    <row r="5881">
      <c r="A5881" s="5" t="n">
        <v>43082</v>
      </c>
      <c r="B5881" t="inlineStr">
        <is>
          <t>High</t>
        </is>
      </c>
      <c r="C5881" t="n">
        <v>2.2</v>
      </c>
      <c r="D5881" t="n">
        <v>2.2</v>
      </c>
    </row>
    <row r="5882">
      <c r="A5882" s="5" t="n">
        <v>43112</v>
      </c>
      <c r="B5882" t="inlineStr">
        <is>
          <t>High</t>
        </is>
      </c>
      <c r="C5882" t="n">
        <v>2.1</v>
      </c>
      <c r="D5882" t="n">
        <v>2.1</v>
      </c>
    </row>
    <row r="5883">
      <c r="A5883" s="5" t="n">
        <v>43145</v>
      </c>
      <c r="B5883" t="inlineStr">
        <is>
          <t>High</t>
        </is>
      </c>
      <c r="C5883" t="n">
        <v>1.9</v>
      </c>
      <c r="D5883" t="n">
        <v>2.1</v>
      </c>
    </row>
    <row r="5884">
      <c r="A5884" s="5" t="n">
        <v>43172</v>
      </c>
      <c r="B5884" t="inlineStr">
        <is>
          <t>High</t>
        </is>
      </c>
      <c r="C5884" t="n">
        <v>2.2</v>
      </c>
      <c r="D5884" t="n">
        <v>2.2</v>
      </c>
    </row>
    <row r="5885">
      <c r="A5885" s="5" t="n">
        <v>43201</v>
      </c>
      <c r="B5885" t="inlineStr">
        <is>
          <t>High</t>
        </is>
      </c>
      <c r="C5885" t="n">
        <v>2.4</v>
      </c>
      <c r="D5885" t="n">
        <v>2.4</v>
      </c>
    </row>
    <row r="5886">
      <c r="A5886" s="5" t="n">
        <v>43230</v>
      </c>
      <c r="B5886" t="inlineStr">
        <is>
          <t>High</t>
        </is>
      </c>
      <c r="C5886" t="n">
        <v>2.5</v>
      </c>
      <c r="D5886" t="n">
        <v>2.5</v>
      </c>
    </row>
    <row r="5887">
      <c r="A5887" s="5" t="n">
        <v>43263</v>
      </c>
      <c r="B5887" t="inlineStr">
        <is>
          <t>High</t>
        </is>
      </c>
      <c r="C5887" t="n">
        <v>2.7</v>
      </c>
      <c r="D5887" t="n">
        <v>2.8</v>
      </c>
    </row>
    <row r="5888">
      <c r="A5888" s="5" t="n">
        <v>43293</v>
      </c>
      <c r="B5888" t="inlineStr">
        <is>
          <t>High</t>
        </is>
      </c>
      <c r="C5888" t="n">
        <v>2.9</v>
      </c>
      <c r="D5888" t="n">
        <v>2.9</v>
      </c>
    </row>
    <row r="5889">
      <c r="A5889" s="5" t="n">
        <v>43322</v>
      </c>
      <c r="B5889" t="inlineStr">
        <is>
          <t>High</t>
        </is>
      </c>
      <c r="C5889" t="n">
        <v>3</v>
      </c>
      <c r="D5889" t="n">
        <v>2.9</v>
      </c>
    </row>
    <row r="5890">
      <c r="A5890" s="5" t="n">
        <v>43356</v>
      </c>
      <c r="B5890" t="inlineStr">
        <is>
          <t>High</t>
        </is>
      </c>
      <c r="C5890" t="n">
        <v>2.8</v>
      </c>
      <c r="D5890" t="n">
        <v>2.7</v>
      </c>
    </row>
    <row r="5891">
      <c r="A5891" s="5" t="n">
        <v>43384</v>
      </c>
      <c r="B5891" t="inlineStr">
        <is>
          <t>High</t>
        </is>
      </c>
      <c r="C5891" t="n">
        <v>2.4</v>
      </c>
      <c r="D5891" t="n">
        <v>2.3</v>
      </c>
    </row>
    <row r="5892">
      <c r="A5892" s="5" t="n">
        <v>43418</v>
      </c>
      <c r="B5892" t="inlineStr">
        <is>
          <t>High</t>
        </is>
      </c>
      <c r="C5892" t="n">
        <v>2.5</v>
      </c>
      <c r="D5892" t="n">
        <v>2.5</v>
      </c>
    </row>
    <row r="5893">
      <c r="A5893" s="5" t="n">
        <v>43446</v>
      </c>
      <c r="B5893" t="inlineStr">
        <is>
          <t>High</t>
        </is>
      </c>
      <c r="C5893" t="n">
        <v>2.2</v>
      </c>
      <c r="D5893" t="n">
        <v>2.2</v>
      </c>
    </row>
    <row r="5894">
      <c r="A5894" s="5" t="n">
        <v>43476</v>
      </c>
      <c r="B5894" t="inlineStr">
        <is>
          <t>High</t>
        </is>
      </c>
      <c r="C5894" t="n">
        <v>1.9</v>
      </c>
      <c r="D5894" t="n">
        <v>1.9</v>
      </c>
    </row>
    <row r="5895">
      <c r="A5895" s="5" t="n">
        <v>43509</v>
      </c>
      <c r="B5895" t="inlineStr">
        <is>
          <t>High</t>
        </is>
      </c>
      <c r="C5895" t="n">
        <v>1.5</v>
      </c>
      <c r="D5895" t="n">
        <v>1.6</v>
      </c>
    </row>
    <row r="5896">
      <c r="A5896" s="5" t="n">
        <v>43536</v>
      </c>
      <c r="B5896" t="inlineStr">
        <is>
          <t>High</t>
        </is>
      </c>
      <c r="C5896" t="n">
        <v>1.6</v>
      </c>
      <c r="D5896" t="n">
        <v>1.5</v>
      </c>
    </row>
    <row r="5897">
      <c r="A5897" s="5" t="n">
        <v>43565</v>
      </c>
      <c r="B5897" t="inlineStr">
        <is>
          <t>High</t>
        </is>
      </c>
      <c r="C5897" t="n">
        <v>1.8</v>
      </c>
      <c r="D5897" t="n">
        <v>1.9</v>
      </c>
    </row>
    <row r="5898">
      <c r="A5898" s="5" t="n">
        <v>43595</v>
      </c>
      <c r="B5898" t="inlineStr">
        <is>
          <t>High</t>
        </is>
      </c>
      <c r="C5898" t="n">
        <v>2.1</v>
      </c>
      <c r="D5898" t="n">
        <v>2</v>
      </c>
    </row>
    <row r="5899">
      <c r="A5899" s="5" t="n">
        <v>43628</v>
      </c>
      <c r="B5899" t="inlineStr">
        <is>
          <t>High</t>
        </is>
      </c>
      <c r="C5899" t="n">
        <v>1.9</v>
      </c>
      <c r="D5899" t="n">
        <v>1.8</v>
      </c>
    </row>
    <row r="5900">
      <c r="A5900" s="5" t="n">
        <v>43657</v>
      </c>
      <c r="B5900" t="inlineStr">
        <is>
          <t>High</t>
        </is>
      </c>
      <c r="C5900" t="n">
        <v>1.6</v>
      </c>
      <c r="D5900" t="n">
        <v>1.6</v>
      </c>
    </row>
    <row r="5901">
      <c r="A5901" s="5" t="n">
        <v>43690</v>
      </c>
      <c r="B5901" t="inlineStr">
        <is>
          <t>High</t>
        </is>
      </c>
      <c r="C5901" t="n">
        <v>1.7</v>
      </c>
      <c r="D5901" t="n">
        <v>1.8</v>
      </c>
    </row>
    <row r="5902">
      <c r="A5902" s="5" t="n">
        <v>43720</v>
      </c>
      <c r="B5902" t="inlineStr">
        <is>
          <t>High</t>
        </is>
      </c>
      <c r="C5902" t="n">
        <v>1.8</v>
      </c>
      <c r="D5902" t="n">
        <v>1.7</v>
      </c>
    </row>
    <row r="5903">
      <c r="A5903" s="5" t="n">
        <v>43748</v>
      </c>
      <c r="B5903" t="inlineStr">
        <is>
          <t>High</t>
        </is>
      </c>
      <c r="C5903" t="n">
        <v>1.8</v>
      </c>
      <c r="D5903" t="n">
        <v>1.7</v>
      </c>
    </row>
    <row r="5904">
      <c r="A5904" s="5" t="n">
        <v>43782</v>
      </c>
      <c r="B5904" t="inlineStr">
        <is>
          <t>High</t>
        </is>
      </c>
      <c r="C5904" t="n">
        <v>1.7</v>
      </c>
      <c r="D5904" t="n">
        <v>1.8</v>
      </c>
    </row>
    <row r="5905">
      <c r="A5905" s="5" t="n">
        <v>43810</v>
      </c>
      <c r="B5905" t="inlineStr">
        <is>
          <t>High</t>
        </is>
      </c>
      <c r="C5905" t="n">
        <v>2</v>
      </c>
      <c r="D5905" t="n">
        <v>2.1</v>
      </c>
    </row>
    <row r="5906">
      <c r="A5906" s="5" t="n">
        <v>43844</v>
      </c>
      <c r="B5906" t="inlineStr">
        <is>
          <t>High</t>
        </is>
      </c>
      <c r="C5906" t="n">
        <v>2.3</v>
      </c>
      <c r="D5906" t="n">
        <v>2.3</v>
      </c>
    </row>
    <row r="5907">
      <c r="A5907" s="5" t="n">
        <v>43874</v>
      </c>
      <c r="B5907" t="inlineStr">
        <is>
          <t>High</t>
        </is>
      </c>
      <c r="C5907" t="n">
        <v>2.4</v>
      </c>
      <c r="D5907" t="n">
        <v>2.5</v>
      </c>
    </row>
    <row r="5908">
      <c r="A5908" s="5" t="n">
        <v>43901</v>
      </c>
      <c r="B5908" t="inlineStr">
        <is>
          <t>High</t>
        </is>
      </c>
      <c r="C5908" t="n">
        <v>2.2</v>
      </c>
      <c r="D5908" t="n">
        <v>2.3</v>
      </c>
    </row>
    <row r="5909">
      <c r="A5909" s="5" t="n">
        <v>43931</v>
      </c>
      <c r="B5909" t="inlineStr">
        <is>
          <t>High</t>
        </is>
      </c>
      <c r="C5909" t="n">
        <v>1.6</v>
      </c>
      <c r="D5909" t="n">
        <v>1.5</v>
      </c>
    </row>
    <row r="5910">
      <c r="A5910" s="5" t="n">
        <v>43963</v>
      </c>
      <c r="B5910" t="inlineStr">
        <is>
          <t>High</t>
        </is>
      </c>
      <c r="C5910" t="n">
        <v>0.4</v>
      </c>
      <c r="D5910" t="n">
        <v>0.3</v>
      </c>
    </row>
    <row r="5911">
      <c r="A5911" s="5" t="n">
        <v>43992</v>
      </c>
      <c r="B5911" t="inlineStr">
        <is>
          <t>High</t>
        </is>
      </c>
      <c r="C5911" t="n">
        <v>0.2</v>
      </c>
      <c r="D5911" t="n">
        <v>0.1</v>
      </c>
    </row>
    <row r="5912">
      <c r="A5912" s="5" t="n">
        <v>44026</v>
      </c>
      <c r="B5912" t="inlineStr">
        <is>
          <t>High</t>
        </is>
      </c>
      <c r="C5912" t="n">
        <v>0.6</v>
      </c>
      <c r="D5912" t="n">
        <v>0.6</v>
      </c>
    </row>
    <row r="5913">
      <c r="A5913" s="5" t="n">
        <v>44055</v>
      </c>
      <c r="B5913" t="inlineStr">
        <is>
          <t>High</t>
        </is>
      </c>
      <c r="C5913" t="n">
        <v>0.8</v>
      </c>
      <c r="D5913" t="n">
        <v>1</v>
      </c>
    </row>
    <row r="5914">
      <c r="A5914" s="5" t="n">
        <v>44085</v>
      </c>
      <c r="B5914" t="inlineStr">
        <is>
          <t>High</t>
        </is>
      </c>
      <c r="C5914" t="n">
        <v>1.2</v>
      </c>
      <c r="D5914" t="n">
        <v>1.3</v>
      </c>
    </row>
    <row r="5915">
      <c r="A5915" s="5" t="n">
        <v>44117</v>
      </c>
      <c r="B5915" t="inlineStr">
        <is>
          <t>High</t>
        </is>
      </c>
      <c r="C5915" t="n">
        <v>1.4</v>
      </c>
      <c r="D5915" t="n">
        <v>1.4</v>
      </c>
    </row>
    <row r="5916">
      <c r="A5916" s="5" t="n">
        <v>44147</v>
      </c>
      <c r="B5916" t="inlineStr">
        <is>
          <t>High</t>
        </is>
      </c>
      <c r="C5916" t="n">
        <v>1.3</v>
      </c>
      <c r="D5916" t="n">
        <v>1.2</v>
      </c>
    </row>
    <row r="5917">
      <c r="A5917" s="5" t="n">
        <v>44175</v>
      </c>
      <c r="B5917" t="inlineStr">
        <is>
          <t>High</t>
        </is>
      </c>
      <c r="C5917" t="n">
        <v>1.1</v>
      </c>
      <c r="D5917" t="n">
        <v>1.2</v>
      </c>
    </row>
    <row r="5918">
      <c r="A5918" s="5" t="n">
        <v>44209</v>
      </c>
      <c r="B5918" t="inlineStr">
        <is>
          <t>High</t>
        </is>
      </c>
      <c r="C5918" t="n">
        <v>1.3</v>
      </c>
      <c r="D5918" t="n">
        <v>1.4</v>
      </c>
    </row>
    <row r="5919">
      <c r="A5919" s="5" t="n">
        <v>44237</v>
      </c>
      <c r="B5919" t="inlineStr">
        <is>
          <t>High</t>
        </is>
      </c>
      <c r="C5919" t="n">
        <v>1.5</v>
      </c>
      <c r="D5919" t="n">
        <v>1.4</v>
      </c>
    </row>
    <row r="5920">
      <c r="A5920" s="5" t="n">
        <v>44265</v>
      </c>
      <c r="B5920" t="inlineStr">
        <is>
          <t>High</t>
        </is>
      </c>
      <c r="C5920" t="n">
        <v>1.7</v>
      </c>
      <c r="D5920" t="n">
        <v>1.7</v>
      </c>
    </row>
    <row r="5921">
      <c r="A5921" s="5" t="n">
        <v>44299</v>
      </c>
      <c r="B5921" t="inlineStr">
        <is>
          <t>High</t>
        </is>
      </c>
      <c r="C5921" t="n">
        <v>2.5</v>
      </c>
      <c r="D5921" t="n">
        <v>2.6</v>
      </c>
    </row>
    <row r="5922">
      <c r="A5922" s="5" t="n">
        <v>44328</v>
      </c>
      <c r="B5922" t="inlineStr">
        <is>
          <t>High</t>
        </is>
      </c>
      <c r="C5922" t="n">
        <v>3.6</v>
      </c>
      <c r="D5922" t="n">
        <v>4.2</v>
      </c>
    </row>
    <row r="5923">
      <c r="A5923" s="5" t="n">
        <v>44357</v>
      </c>
      <c r="B5923" t="inlineStr">
        <is>
          <t>High</t>
        </is>
      </c>
      <c r="C5923" t="n">
        <v>4.7</v>
      </c>
      <c r="D5923" t="n">
        <v>5</v>
      </c>
    </row>
    <row r="5924">
      <c r="A5924" s="5" t="n">
        <v>44390</v>
      </c>
      <c r="B5924" t="inlineStr">
        <is>
          <t>High</t>
        </is>
      </c>
      <c r="C5924" t="n">
        <v>4.9</v>
      </c>
      <c r="D5924" t="n">
        <v>5.4</v>
      </c>
    </row>
    <row r="5925">
      <c r="A5925" s="5" t="n">
        <v>44419</v>
      </c>
      <c r="B5925" t="inlineStr">
        <is>
          <t>High</t>
        </is>
      </c>
      <c r="C5925" t="n">
        <v>5.3</v>
      </c>
      <c r="D5925" t="n">
        <v>5.4</v>
      </c>
    </row>
    <row r="5926">
      <c r="A5926" s="5" t="n">
        <v>44453</v>
      </c>
      <c r="B5926" t="inlineStr">
        <is>
          <t>High</t>
        </is>
      </c>
      <c r="C5926" t="n">
        <v>5.3</v>
      </c>
      <c r="D5926" t="n">
        <v>5.3</v>
      </c>
    </row>
    <row r="5927">
      <c r="A5927" s="5" t="n">
        <v>44482</v>
      </c>
      <c r="B5927" t="inlineStr">
        <is>
          <t>High</t>
        </is>
      </c>
      <c r="C5927" t="n">
        <v>5.3</v>
      </c>
      <c r="D5927" t="n">
        <v>5.4</v>
      </c>
    </row>
    <row r="5928">
      <c r="A5928" s="5" t="n">
        <v>44510</v>
      </c>
      <c r="B5928" t="inlineStr">
        <is>
          <t>High</t>
        </is>
      </c>
      <c r="C5928" t="n">
        <v>5.8</v>
      </c>
      <c r="D5928" t="n">
        <v>6.2</v>
      </c>
    </row>
    <row r="5929">
      <c r="A5929" s="5" t="n">
        <v>44540</v>
      </c>
      <c r="B5929" t="inlineStr">
        <is>
          <t>High</t>
        </is>
      </c>
      <c r="C5929" t="n">
        <v>6.8</v>
      </c>
      <c r="D5929" t="n">
        <v>6.8</v>
      </c>
    </row>
    <row r="5930">
      <c r="A5930" s="5" t="n">
        <v>44573</v>
      </c>
      <c r="B5930" t="inlineStr">
        <is>
          <t>High</t>
        </is>
      </c>
      <c r="C5930" t="n">
        <v>7</v>
      </c>
      <c r="D5930" t="n">
        <v>7</v>
      </c>
    </row>
    <row r="5931">
      <c r="A5931" s="5" t="n">
        <v>44602</v>
      </c>
      <c r="B5931" t="inlineStr">
        <is>
          <t>High</t>
        </is>
      </c>
      <c r="C5931" t="n">
        <v>7.3</v>
      </c>
      <c r="D5931" t="n">
        <v>7.5</v>
      </c>
    </row>
    <row r="5932">
      <c r="A5932" s="5" t="n">
        <v>44630</v>
      </c>
      <c r="B5932" t="inlineStr">
        <is>
          <t>High</t>
        </is>
      </c>
      <c r="C5932" t="n">
        <v>7.9</v>
      </c>
      <c r="D5932" t="n">
        <v>7.9</v>
      </c>
    </row>
    <row r="5933">
      <c r="A5933" s="5" t="n">
        <v>44663</v>
      </c>
      <c r="B5933" t="inlineStr">
        <is>
          <t>High</t>
        </is>
      </c>
      <c r="C5933" t="n">
        <v>8.4</v>
      </c>
      <c r="D5933" t="n">
        <v>8.5</v>
      </c>
    </row>
    <row r="5934">
      <c r="A5934" s="5" t="n">
        <v>44692</v>
      </c>
      <c r="B5934" t="inlineStr">
        <is>
          <t>High</t>
        </is>
      </c>
      <c r="C5934" t="n">
        <v>8.1</v>
      </c>
      <c r="D5934" t="n">
        <v>8.300000000000001</v>
      </c>
    </row>
    <row r="5935">
      <c r="A5935" s="5" t="n">
        <v>44722</v>
      </c>
      <c r="B5935" t="inlineStr">
        <is>
          <t>High</t>
        </is>
      </c>
      <c r="C5935" t="n">
        <v>8.300000000000001</v>
      </c>
      <c r="D5935" t="n">
        <v>8.6</v>
      </c>
    </row>
    <row r="5936">
      <c r="A5936" s="5" t="n">
        <v>44755</v>
      </c>
      <c r="B5936" t="inlineStr">
        <is>
          <t>High</t>
        </is>
      </c>
      <c r="C5936" t="n">
        <v>8.800000000000001</v>
      </c>
      <c r="D5936" t="n">
        <v>9.1</v>
      </c>
    </row>
    <row r="5937">
      <c r="A5937" s="5" t="n">
        <v>44783</v>
      </c>
      <c r="B5937" t="inlineStr">
        <is>
          <t>High</t>
        </is>
      </c>
      <c r="C5937" t="n">
        <v>8.699999999999999</v>
      </c>
      <c r="D5937" t="n">
        <v>8.5</v>
      </c>
    </row>
    <row r="5938">
      <c r="A5938" s="5" t="n">
        <v>44817</v>
      </c>
      <c r="B5938" t="inlineStr">
        <is>
          <t>High</t>
        </is>
      </c>
      <c r="C5938" t="n">
        <v>8.1</v>
      </c>
      <c r="D5938" t="n">
        <v>8.300000000000001</v>
      </c>
    </row>
    <row r="5939">
      <c r="A5939" s="5" t="n">
        <v>44847</v>
      </c>
      <c r="B5939" t="inlineStr">
        <is>
          <t>High</t>
        </is>
      </c>
      <c r="C5939" t="n">
        <v>8.1</v>
      </c>
      <c r="D5939" t="n">
        <v>8.199999999999999</v>
      </c>
    </row>
    <row r="5940">
      <c r="A5940" s="5" t="n">
        <v>44875</v>
      </c>
      <c r="B5940" t="inlineStr">
        <is>
          <t>High</t>
        </is>
      </c>
      <c r="C5940" t="n">
        <v>8</v>
      </c>
      <c r="D5940" t="n">
        <v>7.7</v>
      </c>
    </row>
    <row r="5941">
      <c r="A5941" s="5" t="n">
        <v>44908</v>
      </c>
      <c r="B5941" t="inlineStr">
        <is>
          <t>High</t>
        </is>
      </c>
      <c r="C5941" t="n">
        <v>7.3</v>
      </c>
      <c r="D5941" t="n">
        <v>7.1</v>
      </c>
    </row>
    <row r="5942">
      <c r="A5942" s="5" t="n">
        <v>44938</v>
      </c>
      <c r="B5942" t="inlineStr">
        <is>
          <t>High</t>
        </is>
      </c>
      <c r="C5942" t="n">
        <v>6.5</v>
      </c>
      <c r="D5942" t="n">
        <v>6.5</v>
      </c>
    </row>
    <row r="5943">
      <c r="A5943" s="5" t="n">
        <v>44971</v>
      </c>
      <c r="B5943" t="inlineStr">
        <is>
          <t>High</t>
        </is>
      </c>
      <c r="C5943" t="n">
        <v>6.2</v>
      </c>
      <c r="D5943" t="n">
        <v>6.4</v>
      </c>
    </row>
    <row r="5944">
      <c r="A5944" s="5" t="n">
        <v>44999</v>
      </c>
      <c r="B5944" t="inlineStr">
        <is>
          <t>High</t>
        </is>
      </c>
      <c r="C5944" t="n">
        <v>6</v>
      </c>
      <c r="D5944" t="n">
        <v>6</v>
      </c>
    </row>
    <row r="5945">
      <c r="A5945" s="5" t="n">
        <v>45028</v>
      </c>
      <c r="B5945" t="inlineStr">
        <is>
          <t>High</t>
        </is>
      </c>
      <c r="C5945" t="n">
        <v>5.2</v>
      </c>
      <c r="D5945" t="n">
        <v>5</v>
      </c>
    </row>
    <row r="5946">
      <c r="A5946" s="5" t="n">
        <v>45056</v>
      </c>
      <c r="B5946" t="inlineStr">
        <is>
          <t>High</t>
        </is>
      </c>
      <c r="C5946" t="n">
        <v>5</v>
      </c>
      <c r="D5946" t="n">
        <v>4.9</v>
      </c>
    </row>
    <row r="5947">
      <c r="A5947" s="5" t="n">
        <v>45090</v>
      </c>
      <c r="B5947" t="inlineStr">
        <is>
          <t>High</t>
        </is>
      </c>
      <c r="C5947" t="n">
        <v>4.1</v>
      </c>
      <c r="D5947" t="n">
        <v>4</v>
      </c>
    </row>
    <row r="5948">
      <c r="A5948" s="5" t="n">
        <v>45119</v>
      </c>
      <c r="B5948" t="inlineStr">
        <is>
          <t>High</t>
        </is>
      </c>
      <c r="C5948" t="n">
        <v>3.1</v>
      </c>
      <c r="D5948" t="n">
        <v>3</v>
      </c>
    </row>
    <row r="5949">
      <c r="A5949" s="5" t="n">
        <v>45148</v>
      </c>
      <c r="B5949" t="inlineStr">
        <is>
          <t>High</t>
        </is>
      </c>
      <c r="C5949" t="n">
        <v>3.3</v>
      </c>
      <c r="D5949" t="n">
        <v>3.2</v>
      </c>
    </row>
    <row r="5950">
      <c r="A5950" s="5" t="n">
        <v>45182</v>
      </c>
      <c r="B5950" t="inlineStr">
        <is>
          <t>High</t>
        </is>
      </c>
      <c r="C5950" t="n">
        <v>3.6</v>
      </c>
      <c r="D5950" t="n">
        <v>3.7</v>
      </c>
    </row>
    <row r="5951">
      <c r="A5951" s="5" t="n">
        <v>45211</v>
      </c>
      <c r="B5951" t="inlineStr">
        <is>
          <t>High</t>
        </is>
      </c>
      <c r="C5951" t="n">
        <v>3.6</v>
      </c>
      <c r="D5951" t="n">
        <v>3.7</v>
      </c>
    </row>
    <row r="5952">
      <c r="A5952" s="5" t="n">
        <v>45244</v>
      </c>
      <c r="B5952" t="inlineStr">
        <is>
          <t>High</t>
        </is>
      </c>
      <c r="C5952" t="n">
        <v>3.3</v>
      </c>
      <c r="D5952" t="n">
        <v>3.2</v>
      </c>
    </row>
    <row r="5953">
      <c r="A5953" s="5" t="n">
        <v>45272</v>
      </c>
      <c r="B5953" t="inlineStr">
        <is>
          <t>High</t>
        </is>
      </c>
      <c r="C5953" t="n">
        <v>3.1</v>
      </c>
      <c r="D5953" t="n">
        <v>3.1</v>
      </c>
    </row>
    <row r="5954">
      <c r="A5954" s="5" t="n">
        <v>45302</v>
      </c>
      <c r="B5954" t="inlineStr">
        <is>
          <t>High</t>
        </is>
      </c>
      <c r="C5954" t="n">
        <v>3.2</v>
      </c>
      <c r="D5954" t="n">
        <v>3.4</v>
      </c>
    </row>
    <row r="5955">
      <c r="A5955" s="5" t="n">
        <v>45335</v>
      </c>
      <c r="B5955" t="inlineStr">
        <is>
          <t>High</t>
        </is>
      </c>
      <c r="C5955" t="n">
        <v>2.9</v>
      </c>
      <c r="D5955" t="n">
        <v>3.1</v>
      </c>
    </row>
    <row r="5956">
      <c r="A5956" s="5" t="n">
        <v>45363</v>
      </c>
      <c r="B5956" t="inlineStr">
        <is>
          <t>High</t>
        </is>
      </c>
      <c r="C5956" t="n">
        <v>3.1</v>
      </c>
      <c r="D5956" t="n">
        <v>3.2</v>
      </c>
    </row>
    <row r="5957">
      <c r="A5957" s="5" t="n">
        <v>45392</v>
      </c>
      <c r="B5957" t="inlineStr">
        <is>
          <t>High</t>
        </is>
      </c>
      <c r="C5957" t="n">
        <v>3.4</v>
      </c>
      <c r="D5957" t="n">
        <v>3.5</v>
      </c>
    </row>
    <row r="5958">
      <c r="A5958" s="5" t="n">
        <v>45427</v>
      </c>
      <c r="B5958" t="inlineStr">
        <is>
          <t>High</t>
        </is>
      </c>
      <c r="C5958" t="n">
        <v>3.4</v>
      </c>
      <c r="D5958" t="n">
        <v>3.4</v>
      </c>
    </row>
    <row r="5959">
      <c r="A5959" s="5" t="n">
        <v>45455</v>
      </c>
      <c r="B5959" t="inlineStr">
        <is>
          <t>High</t>
        </is>
      </c>
      <c r="C5959" t="n">
        <v>3.4</v>
      </c>
      <c r="D5959" t="n">
        <v>3.3</v>
      </c>
    </row>
    <row r="5960">
      <c r="A5960" s="5" t="n">
        <v>45484</v>
      </c>
      <c r="B5960" t="inlineStr">
        <is>
          <t>High</t>
        </is>
      </c>
      <c r="C5960" t="n">
        <v>3.1</v>
      </c>
      <c r="D5960" t="n">
        <v>3</v>
      </c>
    </row>
    <row r="5961">
      <c r="A5961" s="5" t="n">
        <v>45518</v>
      </c>
      <c r="B5961" t="inlineStr">
        <is>
          <t>High</t>
        </is>
      </c>
      <c r="C5961" t="n">
        <v>3</v>
      </c>
      <c r="D5961" t="n">
        <v>2.9</v>
      </c>
    </row>
    <row r="5962">
      <c r="A5962" s="5" t="n">
        <v>45546</v>
      </c>
      <c r="B5962" t="inlineStr">
        <is>
          <t>High</t>
        </is>
      </c>
      <c r="C5962" t="n">
        <v>2.6</v>
      </c>
      <c r="D5962" t="n">
        <v>2.5</v>
      </c>
    </row>
    <row r="5963">
      <c r="A5963" s="5" t="n">
        <v>45575</v>
      </c>
      <c r="B5963" t="inlineStr">
        <is>
          <t>High</t>
        </is>
      </c>
      <c r="C5963" t="n">
        <v>2.3</v>
      </c>
      <c r="D5963" t="n">
        <v>2.4</v>
      </c>
    </row>
    <row r="5964">
      <c r="A5964" s="5" t="n">
        <v>45609</v>
      </c>
      <c r="B5964" t="inlineStr">
        <is>
          <t>High</t>
        </is>
      </c>
      <c r="C5964" t="n">
        <v>2.6</v>
      </c>
      <c r="D5964" t="n">
        <v>2.6</v>
      </c>
    </row>
    <row r="5965">
      <c r="A5965" s="5" t="n">
        <v>45637</v>
      </c>
      <c r="B5965" t="inlineStr">
        <is>
          <t>High</t>
        </is>
      </c>
      <c r="C5965" t="n">
        <v>2.7</v>
      </c>
      <c r="D5965" t="n">
        <v>2.7</v>
      </c>
    </row>
    <row r="5966">
      <c r="A5966" s="5" t="n">
        <v>45672</v>
      </c>
      <c r="B5966" t="inlineStr">
        <is>
          <t>High</t>
        </is>
      </c>
      <c r="C5966" t="n">
        <v>2.9</v>
      </c>
      <c r="D5966" t="n">
        <v>2.9</v>
      </c>
    </row>
    <row r="5967">
      <c r="A5967" s="5" t="n">
        <v>45700</v>
      </c>
      <c r="B5967" t="inlineStr">
        <is>
          <t>High</t>
        </is>
      </c>
      <c r="C5967" t="n">
        <v>2.9</v>
      </c>
      <c r="D5967" t="n">
        <v>3</v>
      </c>
    </row>
    <row r="5968">
      <c r="A5968" s="5" t="n">
        <v>45728</v>
      </c>
      <c r="B5968" t="inlineStr">
        <is>
          <t>High</t>
        </is>
      </c>
      <c r="C5968" t="n">
        <v>2.9</v>
      </c>
      <c r="D5968" t="n">
        <v>2.8</v>
      </c>
    </row>
    <row r="5969">
      <c r="A5969" s="5" t="n">
        <v>45757</v>
      </c>
      <c r="B5969" t="inlineStr">
        <is>
          <t>High</t>
        </is>
      </c>
      <c r="C5969" t="n">
        <v>2.6</v>
      </c>
      <c r="D5969" t="n">
        <v>2.4</v>
      </c>
    </row>
    <row r="5970">
      <c r="A5970" s="5" t="n">
        <v>45790</v>
      </c>
      <c r="B5970" t="inlineStr">
        <is>
          <t>High</t>
        </is>
      </c>
      <c r="C5970" t="n">
        <v>2.4</v>
      </c>
      <c r="D5970" t="n">
        <v>2.3</v>
      </c>
    </row>
    <row r="5971">
      <c r="A5971" s="5" t="n">
        <v>45819</v>
      </c>
      <c r="B5971" t="inlineStr">
        <is>
          <t>High</t>
        </is>
      </c>
      <c r="C5971" t="n">
        <v>2.5</v>
      </c>
      <c r="D5971" t="n">
        <v>2.4</v>
      </c>
    </row>
    <row r="5972">
      <c r="A5972" s="5" t="n">
        <v>45853</v>
      </c>
      <c r="B5972" t="inlineStr">
        <is>
          <t>High</t>
        </is>
      </c>
      <c r="C5972" t="n">
        <v>2.7</v>
      </c>
      <c r="D5972" t="n">
        <v>2.7</v>
      </c>
    </row>
    <row r="5973">
      <c r="A5973" s="5" t="n">
        <v>45881</v>
      </c>
      <c r="B5973" t="inlineStr">
        <is>
          <t>High</t>
        </is>
      </c>
      <c r="C5973" t="n">
        <v>2.8</v>
      </c>
      <c r="D5973" t="n">
        <v>2.7</v>
      </c>
    </row>
    <row r="5974">
      <c r="A5974" s="5" t="n">
        <v>45911</v>
      </c>
      <c r="B5974" t="inlineStr">
        <is>
          <t>High</t>
        </is>
      </c>
      <c r="C5974" t="n">
        <v>2.9</v>
      </c>
      <c r="D5974" t="n">
        <v>2.9</v>
      </c>
    </row>
    <row r="5975">
      <c r="A5975" s="5" t="n">
        <v>45954</v>
      </c>
      <c r="B5975" t="inlineStr">
        <is>
          <t>High</t>
        </is>
      </c>
      <c r="C5975" t="n">
        <v>3.1</v>
      </c>
      <c r="D5975" t="n">
        <v>3</v>
      </c>
    </row>
    <row r="5976">
      <c r="A5976" s="5" t="n">
        <v>46009</v>
      </c>
      <c r="B5976" t="inlineStr">
        <is>
          <t>High</t>
        </is>
      </c>
      <c r="C5976" t="n">
        <v>3.1</v>
      </c>
      <c r="D5976" t="n">
        <v>2.7</v>
      </c>
    </row>
    <row r="5977">
      <c r="A5977" s="5" t="n">
        <v>46035</v>
      </c>
      <c r="B5977" t="inlineStr">
        <is>
          <t>High</t>
        </is>
      </c>
      <c r="C5977" t="n">
        <v>2.7</v>
      </c>
      <c r="D5977" t="n">
        <v>2.7</v>
      </c>
    </row>
    <row r="5978">
      <c r="A5978" s="5" t="n">
        <v>46066</v>
      </c>
      <c r="B5978" t="inlineStr">
        <is>
          <t>High</t>
        </is>
      </c>
      <c r="C5978" t="n">
        <v>2.5</v>
      </c>
      <c r="D5978" t="n">
        <v>2.4</v>
      </c>
    </row>
    <row r="5979">
      <c r="A5979" s="5" t="n">
        <v>46092</v>
      </c>
      <c r="B5979" t="inlineStr">
        <is>
          <t>High</t>
        </is>
      </c>
      <c r="C5979" t="n">
        <v>2.4</v>
      </c>
      <c r="D5979" t="n">
        <v>2.4</v>
      </c>
    </row>
    <row r="5980">
      <c r="A5980" s="5" t="n">
        <v>46122</v>
      </c>
      <c r="B5980" t="inlineStr">
        <is>
          <t>High</t>
        </is>
      </c>
      <c r="C5980" t="n">
        <v>3.3</v>
      </c>
      <c r="D5980" t="n">
        <v>3.3</v>
      </c>
    </row>
    <row r="5981">
      <c r="A5981" s="5" t="n">
        <v>46154</v>
      </c>
      <c r="B5981" t="inlineStr">
        <is>
          <t>High</t>
        </is>
      </c>
      <c r="C5981" t="n">
        <v>3.7</v>
      </c>
      <c r="D5981" t="n">
        <v>3.8</v>
      </c>
    </row>
    <row r="5982">
      <c r="A5982" s="5" t="n">
        <v>46183</v>
      </c>
      <c r="B5982" t="inlineStr">
        <is>
          <t>High</t>
        </is>
      </c>
      <c r="C5982" t="n">
        <v>4.2</v>
      </c>
      <c r="D5982" t="n">
        <v>4.2</v>
      </c>
    </row>
    <row r="5983">
      <c r="A5983" s="5" t="n">
        <v>46217</v>
      </c>
      <c r="B5983" t="inlineStr">
        <is>
          <t>High</t>
        </is>
      </c>
      <c r="C5983" t="n">
        <v>3.8</v>
      </c>
      <c r="D5983" t="n">
        <v>3.5</v>
      </c>
    </row>
    <row r="5984">
      <c r="A5984" s="3" t="inlineStr">
        <is>
          <t>Initial Jobless Claims  (600 events)</t>
        </is>
      </c>
      <c r="B5984" s="3" t="n"/>
      <c r="C5984" s="3" t="n"/>
      <c r="D5984" s="3" t="n"/>
    </row>
    <row r="5985">
      <c r="A5985" s="4" t="inlineStr">
        <is>
          <t>Date</t>
        </is>
      </c>
      <c r="B5985" s="4" t="inlineStr">
        <is>
          <t>Impact</t>
        </is>
      </c>
      <c r="C5985" s="4" t="inlineStr">
        <is>
          <t>Forecast</t>
        </is>
      </c>
      <c r="D5985" s="4" t="inlineStr">
        <is>
          <t>Actual</t>
        </is>
      </c>
    </row>
    <row r="5986">
      <c r="A5986" s="5" t="n">
        <v>42012</v>
      </c>
      <c r="B5986" t="inlineStr">
        <is>
          <t>Medium</t>
        </is>
      </c>
      <c r="C5986" t="n">
        <v>290</v>
      </c>
      <c r="D5986" t="n">
        <v>294</v>
      </c>
    </row>
    <row r="5987">
      <c r="A5987" s="5" t="n">
        <v>42019</v>
      </c>
      <c r="B5987" t="inlineStr">
        <is>
          <t>Medium</t>
        </is>
      </c>
      <c r="C5987" t="n">
        <v>291</v>
      </c>
      <c r="D5987" t="n">
        <v>316</v>
      </c>
    </row>
    <row r="5988">
      <c r="A5988" s="5" t="n">
        <v>42026</v>
      </c>
      <c r="B5988" t="inlineStr">
        <is>
          <t>Medium</t>
        </is>
      </c>
      <c r="C5988" t="n">
        <v>300</v>
      </c>
      <c r="D5988" t="n">
        <v>307</v>
      </c>
    </row>
    <row r="5989">
      <c r="A5989" s="5" t="n">
        <v>42033</v>
      </c>
      <c r="B5989" t="inlineStr">
        <is>
          <t>Medium</t>
        </is>
      </c>
      <c r="C5989" t="n">
        <v>300</v>
      </c>
      <c r="D5989" t="n">
        <v>265</v>
      </c>
    </row>
    <row r="5990">
      <c r="A5990" s="5" t="n">
        <v>42040</v>
      </c>
      <c r="B5990" t="inlineStr">
        <is>
          <t>Medium</t>
        </is>
      </c>
      <c r="C5990" t="n">
        <v>290</v>
      </c>
      <c r="D5990" t="n">
        <v>278</v>
      </c>
    </row>
    <row r="5991">
      <c r="A5991" s="5" t="n">
        <v>42047</v>
      </c>
      <c r="B5991" t="inlineStr">
        <is>
          <t>Medium</t>
        </is>
      </c>
      <c r="C5991" t="n">
        <v>285</v>
      </c>
      <c r="D5991" t="n">
        <v>304</v>
      </c>
    </row>
    <row r="5992">
      <c r="A5992" s="5" t="n">
        <v>42054</v>
      </c>
      <c r="B5992" t="inlineStr">
        <is>
          <t>Medium</t>
        </is>
      </c>
      <c r="C5992" t="n">
        <v>295</v>
      </c>
      <c r="D5992" t="n">
        <v>283</v>
      </c>
    </row>
    <row r="5993">
      <c r="A5993" s="5" t="n">
        <v>42061</v>
      </c>
      <c r="B5993" t="inlineStr">
        <is>
          <t>Medium</t>
        </is>
      </c>
      <c r="C5993" t="n">
        <v>290</v>
      </c>
      <c r="D5993" t="n">
        <v>313</v>
      </c>
    </row>
    <row r="5994">
      <c r="A5994" s="5" t="n">
        <v>42068</v>
      </c>
      <c r="B5994" t="inlineStr">
        <is>
          <t>Medium</t>
        </is>
      </c>
      <c r="C5994" t="n">
        <v>295</v>
      </c>
      <c r="D5994" t="n">
        <v>320</v>
      </c>
    </row>
    <row r="5995">
      <c r="A5995" s="5" t="n">
        <v>42075</v>
      </c>
      <c r="B5995" t="inlineStr">
        <is>
          <t>Medium</t>
        </is>
      </c>
      <c r="C5995" t="n">
        <v>305</v>
      </c>
      <c r="D5995" t="n">
        <v>289</v>
      </c>
    </row>
    <row r="5996">
      <c r="A5996" s="5" t="n">
        <v>42082</v>
      </c>
      <c r="B5996" t="inlineStr">
        <is>
          <t>Medium</t>
        </is>
      </c>
      <c r="C5996" t="n">
        <v>292</v>
      </c>
      <c r="D5996" t="n">
        <v>291</v>
      </c>
    </row>
    <row r="5997">
      <c r="A5997" s="5" t="n">
        <v>42089</v>
      </c>
      <c r="B5997" t="inlineStr">
        <is>
          <t>Medium</t>
        </is>
      </c>
      <c r="C5997" t="n">
        <v>290</v>
      </c>
      <c r="D5997" t="n">
        <v>282</v>
      </c>
    </row>
    <row r="5998">
      <c r="A5998" s="5" t="n">
        <v>42096</v>
      </c>
      <c r="B5998" t="inlineStr">
        <is>
          <t>Medium</t>
        </is>
      </c>
      <c r="C5998" t="n">
        <v>285</v>
      </c>
      <c r="D5998" t="n">
        <v>268</v>
      </c>
    </row>
    <row r="5999">
      <c r="A5999" s="5" t="n">
        <v>42103</v>
      </c>
      <c r="B5999" t="inlineStr">
        <is>
          <t>Medium</t>
        </is>
      </c>
      <c r="C5999" t="n">
        <v>284</v>
      </c>
      <c r="D5999" t="n">
        <v>281</v>
      </c>
    </row>
    <row r="6000">
      <c r="A6000" s="5" t="n">
        <v>42110</v>
      </c>
      <c r="B6000" t="inlineStr">
        <is>
          <t>Medium</t>
        </is>
      </c>
      <c r="C6000" t="n">
        <v>280</v>
      </c>
      <c r="D6000" t="n">
        <v>294</v>
      </c>
    </row>
    <row r="6001">
      <c r="A6001" s="5" t="n">
        <v>42117</v>
      </c>
      <c r="B6001" t="inlineStr">
        <is>
          <t>Medium</t>
        </is>
      </c>
      <c r="C6001" t="n">
        <v>290</v>
      </c>
      <c r="D6001" t="n">
        <v>295</v>
      </c>
    </row>
    <row r="6002">
      <c r="A6002" s="5" t="n">
        <v>42124</v>
      </c>
      <c r="B6002" t="inlineStr">
        <is>
          <t>Medium</t>
        </is>
      </c>
      <c r="C6002" t="n">
        <v>290</v>
      </c>
      <c r="D6002" t="n">
        <v>262</v>
      </c>
    </row>
    <row r="6003">
      <c r="A6003" s="5" t="n">
        <v>42131</v>
      </c>
      <c r="B6003" t="inlineStr">
        <is>
          <t>Medium</t>
        </is>
      </c>
      <c r="C6003" t="n">
        <v>280</v>
      </c>
      <c r="D6003" t="n">
        <v>265</v>
      </c>
    </row>
    <row r="6004">
      <c r="A6004" s="5" t="n">
        <v>42138</v>
      </c>
      <c r="B6004" t="inlineStr">
        <is>
          <t>Medium</t>
        </is>
      </c>
      <c r="C6004" t="n">
        <v>275</v>
      </c>
      <c r="D6004" t="n">
        <v>264</v>
      </c>
    </row>
    <row r="6005">
      <c r="A6005" s="5" t="n">
        <v>42145</v>
      </c>
      <c r="B6005" t="inlineStr">
        <is>
          <t>Medium</t>
        </is>
      </c>
      <c r="C6005" t="n">
        <v>271</v>
      </c>
      <c r="D6005" t="n">
        <v>274</v>
      </c>
    </row>
    <row r="6006">
      <c r="A6006" s="5" t="n">
        <v>42152</v>
      </c>
      <c r="B6006" t="inlineStr">
        <is>
          <t>Medium</t>
        </is>
      </c>
      <c r="C6006" t="n">
        <v>270</v>
      </c>
      <c r="D6006" t="n">
        <v>282</v>
      </c>
    </row>
    <row r="6007">
      <c r="A6007" s="5" t="n">
        <v>42159</v>
      </c>
      <c r="B6007" t="inlineStr">
        <is>
          <t>Medium</t>
        </is>
      </c>
      <c r="C6007" t="n">
        <v>279</v>
      </c>
      <c r="D6007" t="n">
        <v>276</v>
      </c>
    </row>
    <row r="6008">
      <c r="A6008" s="5" t="n">
        <v>42166</v>
      </c>
      <c r="B6008" t="inlineStr">
        <is>
          <t>Medium</t>
        </is>
      </c>
      <c r="C6008" t="n">
        <v>277</v>
      </c>
      <c r="D6008" t="n">
        <v>279</v>
      </c>
    </row>
    <row r="6009">
      <c r="A6009" s="5" t="n">
        <v>42173</v>
      </c>
      <c r="B6009" t="inlineStr">
        <is>
          <t>Medium</t>
        </is>
      </c>
      <c r="C6009" t="n">
        <v>275</v>
      </c>
      <c r="D6009" t="n">
        <v>267</v>
      </c>
    </row>
    <row r="6010">
      <c r="A6010" s="5" t="n">
        <v>42180</v>
      </c>
      <c r="B6010" t="inlineStr">
        <is>
          <t>Medium</t>
        </is>
      </c>
      <c r="C6010" t="n">
        <v>272</v>
      </c>
      <c r="D6010" t="n">
        <v>271</v>
      </c>
    </row>
    <row r="6011">
      <c r="A6011" s="5" t="n">
        <v>42187</v>
      </c>
      <c r="B6011" t="inlineStr">
        <is>
          <t>Medium</t>
        </is>
      </c>
      <c r="C6011" t="n">
        <v>270</v>
      </c>
      <c r="D6011" t="n">
        <v>281</v>
      </c>
    </row>
    <row r="6012">
      <c r="A6012" s="5" t="n">
        <v>42194</v>
      </c>
      <c r="B6012" t="inlineStr">
        <is>
          <t>Medium</t>
        </is>
      </c>
      <c r="C6012" t="n">
        <v>275</v>
      </c>
      <c r="D6012" t="n">
        <v>297</v>
      </c>
    </row>
    <row r="6013">
      <c r="A6013" s="5" t="n">
        <v>42201</v>
      </c>
      <c r="B6013" t="inlineStr">
        <is>
          <t>Medium</t>
        </is>
      </c>
      <c r="C6013" t="n">
        <v>285</v>
      </c>
      <c r="D6013" t="n">
        <v>281</v>
      </c>
    </row>
    <row r="6014">
      <c r="A6014" s="5" t="n">
        <v>42208</v>
      </c>
      <c r="B6014" t="inlineStr">
        <is>
          <t>Medium</t>
        </is>
      </c>
      <c r="C6014" t="n">
        <v>280</v>
      </c>
      <c r="D6014" t="n">
        <v>255</v>
      </c>
    </row>
    <row r="6015">
      <c r="A6015" s="5" t="n">
        <v>42215</v>
      </c>
      <c r="B6015" t="inlineStr">
        <is>
          <t>Medium</t>
        </is>
      </c>
      <c r="C6015" t="n">
        <v>270</v>
      </c>
      <c r="D6015" t="n">
        <v>267</v>
      </c>
    </row>
    <row r="6016">
      <c r="A6016" s="5" t="n">
        <v>42222</v>
      </c>
      <c r="B6016" t="inlineStr">
        <is>
          <t>Medium</t>
        </is>
      </c>
      <c r="C6016" t="n">
        <v>273</v>
      </c>
      <c r="D6016" t="n">
        <v>270</v>
      </c>
    </row>
    <row r="6017">
      <c r="A6017" s="5" t="n">
        <v>42229</v>
      </c>
      <c r="B6017" t="inlineStr">
        <is>
          <t>Medium</t>
        </is>
      </c>
      <c r="C6017" t="n">
        <v>270</v>
      </c>
      <c r="D6017" t="n">
        <v>274</v>
      </c>
    </row>
    <row r="6018">
      <c r="A6018" s="5" t="n">
        <v>42236</v>
      </c>
      <c r="B6018" t="inlineStr">
        <is>
          <t>Medium</t>
        </is>
      </c>
      <c r="C6018" t="n">
        <v>272</v>
      </c>
      <c r="D6018" t="n">
        <v>277</v>
      </c>
    </row>
    <row r="6019">
      <c r="A6019" s="5" t="n">
        <v>42243</v>
      </c>
      <c r="B6019" t="inlineStr">
        <is>
          <t>Medium</t>
        </is>
      </c>
      <c r="C6019" t="n">
        <v>274</v>
      </c>
      <c r="D6019" t="n">
        <v>271</v>
      </c>
    </row>
    <row r="6020">
      <c r="A6020" s="5" t="n">
        <v>42250</v>
      </c>
      <c r="B6020" t="inlineStr">
        <is>
          <t>Medium</t>
        </is>
      </c>
      <c r="C6020" t="n">
        <v>275</v>
      </c>
      <c r="D6020" t="n">
        <v>282</v>
      </c>
    </row>
    <row r="6021">
      <c r="A6021" s="5" t="n">
        <v>42257</v>
      </c>
      <c r="B6021" t="inlineStr">
        <is>
          <t>Medium</t>
        </is>
      </c>
      <c r="C6021" t="n">
        <v>275</v>
      </c>
      <c r="D6021" t="n">
        <v>275</v>
      </c>
    </row>
    <row r="6022">
      <c r="A6022" s="5" t="n">
        <v>42264</v>
      </c>
      <c r="B6022" t="inlineStr">
        <is>
          <t>Medium</t>
        </is>
      </c>
      <c r="C6022" t="n">
        <v>275</v>
      </c>
      <c r="D6022" t="n">
        <v>264</v>
      </c>
    </row>
    <row r="6023">
      <c r="A6023" s="5" t="n">
        <v>42271</v>
      </c>
      <c r="B6023" t="inlineStr">
        <is>
          <t>Medium</t>
        </is>
      </c>
      <c r="C6023" t="n">
        <v>271</v>
      </c>
      <c r="D6023" t="n">
        <v>267</v>
      </c>
    </row>
    <row r="6024">
      <c r="A6024" s="5" t="n">
        <v>42278</v>
      </c>
      <c r="B6024" t="inlineStr">
        <is>
          <t>Medium</t>
        </is>
      </c>
      <c r="C6024" t="n">
        <v>270</v>
      </c>
      <c r="D6024" t="n">
        <v>277</v>
      </c>
    </row>
    <row r="6025">
      <c r="A6025" s="5" t="n">
        <v>42285</v>
      </c>
      <c r="B6025" t="inlineStr">
        <is>
          <t>Medium</t>
        </is>
      </c>
      <c r="C6025" t="n">
        <v>274</v>
      </c>
      <c r="D6025" t="n">
        <v>263</v>
      </c>
    </row>
    <row r="6026">
      <c r="A6026" s="5" t="n">
        <v>42292</v>
      </c>
      <c r="B6026" t="inlineStr">
        <is>
          <t>Medium</t>
        </is>
      </c>
      <c r="C6026" t="n">
        <v>270</v>
      </c>
      <c r="D6026" t="n">
        <v>255</v>
      </c>
    </row>
    <row r="6027">
      <c r="A6027" s="5" t="n">
        <v>42299</v>
      </c>
      <c r="B6027" t="inlineStr">
        <is>
          <t>Medium</t>
        </is>
      </c>
      <c r="C6027" t="n">
        <v>265</v>
      </c>
      <c r="D6027" t="n">
        <v>259</v>
      </c>
    </row>
    <row r="6028">
      <c r="A6028" s="5" t="n">
        <v>42306</v>
      </c>
      <c r="B6028" t="inlineStr">
        <is>
          <t>Medium</t>
        </is>
      </c>
      <c r="C6028" t="n">
        <v>263</v>
      </c>
      <c r="D6028" t="n">
        <v>260</v>
      </c>
    </row>
    <row r="6029">
      <c r="A6029" s="5" t="n">
        <v>42313</v>
      </c>
      <c r="B6029" t="inlineStr">
        <is>
          <t>Medium</t>
        </is>
      </c>
      <c r="C6029" t="n">
        <v>262</v>
      </c>
      <c r="D6029" t="n">
        <v>276</v>
      </c>
    </row>
    <row r="6030">
      <c r="A6030" s="5" t="n">
        <v>42320</v>
      </c>
      <c r="B6030" t="inlineStr">
        <is>
          <t>Medium</t>
        </is>
      </c>
      <c r="C6030" t="n">
        <v>270</v>
      </c>
      <c r="D6030" t="n">
        <v>276</v>
      </c>
    </row>
    <row r="6031">
      <c r="A6031" s="5" t="n">
        <v>42327</v>
      </c>
      <c r="B6031" t="inlineStr">
        <is>
          <t>Medium</t>
        </is>
      </c>
      <c r="C6031" t="n">
        <v>271</v>
      </c>
      <c r="D6031" t="n">
        <v>271</v>
      </c>
    </row>
    <row r="6032">
      <c r="A6032" s="5" t="n">
        <v>42333</v>
      </c>
      <c r="B6032" t="inlineStr">
        <is>
          <t>Medium</t>
        </is>
      </c>
      <c r="C6032" t="n">
        <v>270</v>
      </c>
      <c r="D6032" t="n">
        <v>260</v>
      </c>
    </row>
    <row r="6033">
      <c r="A6033" s="5" t="n">
        <v>42341</v>
      </c>
      <c r="B6033" t="inlineStr">
        <is>
          <t>Medium</t>
        </is>
      </c>
      <c r="C6033" t="n">
        <v>268</v>
      </c>
      <c r="D6033" t="n">
        <v>269</v>
      </c>
    </row>
    <row r="6034">
      <c r="A6034" s="5" t="n">
        <v>42348</v>
      </c>
      <c r="B6034" t="inlineStr">
        <is>
          <t>Medium</t>
        </is>
      </c>
      <c r="C6034" t="n">
        <v>269</v>
      </c>
      <c r="D6034" t="n">
        <v>282</v>
      </c>
    </row>
    <row r="6035">
      <c r="A6035" s="5" t="n">
        <v>42355</v>
      </c>
      <c r="B6035" t="inlineStr">
        <is>
          <t>Medium</t>
        </is>
      </c>
      <c r="C6035" t="n">
        <v>275</v>
      </c>
      <c r="D6035" t="n">
        <v>271</v>
      </c>
    </row>
    <row r="6036">
      <c r="A6036" s="5" t="n">
        <v>42362</v>
      </c>
      <c r="B6036" t="inlineStr">
        <is>
          <t>Medium</t>
        </is>
      </c>
      <c r="C6036" t="n">
        <v>270</v>
      </c>
      <c r="D6036" t="n">
        <v>267</v>
      </c>
    </row>
    <row r="6037">
      <c r="A6037" s="5" t="n">
        <v>42369</v>
      </c>
      <c r="B6037" t="inlineStr">
        <is>
          <t>Medium</t>
        </is>
      </c>
      <c r="C6037" t="n">
        <v>270</v>
      </c>
      <c r="D6037" t="n">
        <v>287</v>
      </c>
    </row>
    <row r="6038">
      <c r="A6038" s="5" t="n">
        <v>42376</v>
      </c>
      <c r="B6038" t="inlineStr">
        <is>
          <t>Medium</t>
        </is>
      </c>
      <c r="C6038" t="n">
        <v>275</v>
      </c>
      <c r="D6038" t="n">
        <v>277</v>
      </c>
    </row>
    <row r="6039">
      <c r="A6039" s="5" t="n">
        <v>42383</v>
      </c>
      <c r="B6039" t="inlineStr">
        <is>
          <t>Medium</t>
        </is>
      </c>
      <c r="C6039" t="n">
        <v>275</v>
      </c>
      <c r="D6039" t="n">
        <v>284</v>
      </c>
    </row>
    <row r="6040">
      <c r="A6040" s="5" t="n">
        <v>42390</v>
      </c>
      <c r="B6040" t="inlineStr">
        <is>
          <t>Medium</t>
        </is>
      </c>
      <c r="C6040" t="n">
        <v>278</v>
      </c>
      <c r="D6040" t="n">
        <v>293</v>
      </c>
    </row>
    <row r="6041">
      <c r="A6041" s="5" t="n">
        <v>42397</v>
      </c>
      <c r="B6041" t="inlineStr">
        <is>
          <t>Medium</t>
        </is>
      </c>
      <c r="C6041" t="n">
        <v>282</v>
      </c>
      <c r="D6041" t="n">
        <v>278</v>
      </c>
    </row>
    <row r="6042">
      <c r="A6042" s="5" t="n">
        <v>42404</v>
      </c>
      <c r="B6042" t="inlineStr">
        <is>
          <t>Medium</t>
        </is>
      </c>
      <c r="C6042" t="n">
        <v>280</v>
      </c>
      <c r="D6042" t="n">
        <v>285</v>
      </c>
    </row>
    <row r="6043">
      <c r="A6043" s="5" t="n">
        <v>42411</v>
      </c>
      <c r="B6043" t="inlineStr">
        <is>
          <t>Medium</t>
        </is>
      </c>
      <c r="C6043" t="n">
        <v>281</v>
      </c>
      <c r="D6043" t="n">
        <v>269</v>
      </c>
    </row>
    <row r="6044">
      <c r="A6044" s="5" t="n">
        <v>42418</v>
      </c>
      <c r="B6044" t="inlineStr">
        <is>
          <t>Medium</t>
        </is>
      </c>
      <c r="C6044" t="n">
        <v>275</v>
      </c>
      <c r="D6044" t="n">
        <v>262</v>
      </c>
    </row>
    <row r="6045">
      <c r="A6045" s="5" t="n">
        <v>42425</v>
      </c>
      <c r="B6045" t="inlineStr">
        <is>
          <t>Medium</t>
        </is>
      </c>
      <c r="C6045" t="n">
        <v>270</v>
      </c>
      <c r="D6045" t="n">
        <v>272</v>
      </c>
    </row>
    <row r="6046">
      <c r="A6046" s="5" t="n">
        <v>42432</v>
      </c>
      <c r="B6046" t="inlineStr">
        <is>
          <t>Medium</t>
        </is>
      </c>
      <c r="C6046" t="n">
        <v>271</v>
      </c>
      <c r="D6046" t="n">
        <v>278</v>
      </c>
    </row>
    <row r="6047">
      <c r="A6047" s="5" t="n">
        <v>42439</v>
      </c>
      <c r="B6047" t="inlineStr">
        <is>
          <t>Medium</t>
        </is>
      </c>
      <c r="C6047" t="n">
        <v>275</v>
      </c>
      <c r="D6047" t="n">
        <v>259</v>
      </c>
    </row>
    <row r="6048">
      <c r="A6048" s="5" t="n">
        <v>42446</v>
      </c>
      <c r="B6048" t="inlineStr">
        <is>
          <t>Medium</t>
        </is>
      </c>
      <c r="C6048" t="n">
        <v>268</v>
      </c>
      <c r="D6048" t="n">
        <v>265</v>
      </c>
    </row>
    <row r="6049">
      <c r="A6049" s="5" t="n">
        <v>42453</v>
      </c>
      <c r="B6049" t="inlineStr">
        <is>
          <t>Medium</t>
        </is>
      </c>
      <c r="C6049" t="n">
        <v>268</v>
      </c>
      <c r="D6049" t="n">
        <v>265</v>
      </c>
    </row>
    <row r="6050">
      <c r="A6050" s="5" t="n">
        <v>42460</v>
      </c>
      <c r="B6050" t="inlineStr">
        <is>
          <t>Medium</t>
        </is>
      </c>
      <c r="C6050" t="n">
        <v>265</v>
      </c>
      <c r="D6050" t="n">
        <v>276</v>
      </c>
    </row>
    <row r="6051">
      <c r="A6051" s="5" t="n">
        <v>42467</v>
      </c>
      <c r="B6051" t="inlineStr">
        <is>
          <t>Medium</t>
        </is>
      </c>
      <c r="C6051" t="n">
        <v>270</v>
      </c>
      <c r="D6051" t="n">
        <v>267</v>
      </c>
    </row>
    <row r="6052">
      <c r="A6052" s="5" t="n">
        <v>42474</v>
      </c>
      <c r="B6052" t="inlineStr">
        <is>
          <t>Medium</t>
        </is>
      </c>
      <c r="C6052" t="n">
        <v>270</v>
      </c>
      <c r="D6052" t="n">
        <v>253</v>
      </c>
    </row>
    <row r="6053">
      <c r="A6053" s="5" t="n">
        <v>42481</v>
      </c>
      <c r="B6053" t="inlineStr">
        <is>
          <t>Medium</t>
        </is>
      </c>
      <c r="C6053" t="n">
        <v>263</v>
      </c>
      <c r="D6053" t="n">
        <v>247</v>
      </c>
    </row>
    <row r="6054">
      <c r="A6054" s="5" t="n">
        <v>42488</v>
      </c>
      <c r="B6054" t="inlineStr">
        <is>
          <t>Medium</t>
        </is>
      </c>
      <c r="C6054" t="n">
        <v>260</v>
      </c>
      <c r="D6054" t="n">
        <v>257</v>
      </c>
    </row>
    <row r="6055">
      <c r="A6055" s="5" t="n">
        <v>42495</v>
      </c>
      <c r="B6055" t="inlineStr">
        <is>
          <t>Medium</t>
        </is>
      </c>
      <c r="C6055" t="n">
        <v>260</v>
      </c>
      <c r="D6055" t="n">
        <v>274</v>
      </c>
    </row>
    <row r="6056">
      <c r="A6056" s="5" t="n">
        <v>42502</v>
      </c>
      <c r="B6056" t="inlineStr">
        <is>
          <t>Medium</t>
        </is>
      </c>
      <c r="C6056" t="n">
        <v>270</v>
      </c>
      <c r="D6056" t="n">
        <v>294</v>
      </c>
    </row>
    <row r="6057">
      <c r="A6057" s="5" t="n">
        <v>42509</v>
      </c>
      <c r="B6057" t="inlineStr">
        <is>
          <t>Medium</t>
        </is>
      </c>
      <c r="C6057" t="n">
        <v>275</v>
      </c>
      <c r="D6057" t="n">
        <v>278</v>
      </c>
    </row>
    <row r="6058">
      <c r="A6058" s="5" t="n">
        <v>42516</v>
      </c>
      <c r="B6058" t="inlineStr">
        <is>
          <t>Medium</t>
        </is>
      </c>
      <c r="C6058" t="n">
        <v>275</v>
      </c>
      <c r="D6058" t="n">
        <v>268</v>
      </c>
    </row>
    <row r="6059">
      <c r="A6059" s="5" t="n">
        <v>42523</v>
      </c>
      <c r="B6059" t="inlineStr">
        <is>
          <t>Medium</t>
        </is>
      </c>
      <c r="C6059" t="n">
        <v>270</v>
      </c>
      <c r="D6059" t="n">
        <v>267</v>
      </c>
    </row>
    <row r="6060">
      <c r="A6060" s="5" t="n">
        <v>42530</v>
      </c>
      <c r="B6060" t="inlineStr">
        <is>
          <t>Medium</t>
        </is>
      </c>
      <c r="C6060" t="n">
        <v>270</v>
      </c>
      <c r="D6060" t="n">
        <v>264</v>
      </c>
    </row>
    <row r="6061">
      <c r="A6061" s="5" t="n">
        <v>42537</v>
      </c>
      <c r="B6061" t="inlineStr">
        <is>
          <t>Medium</t>
        </is>
      </c>
      <c r="C6061" t="n">
        <v>270</v>
      </c>
      <c r="D6061" t="n">
        <v>277</v>
      </c>
    </row>
    <row r="6062">
      <c r="A6062" s="5" t="n">
        <v>42544</v>
      </c>
      <c r="B6062" t="inlineStr">
        <is>
          <t>Medium</t>
        </is>
      </c>
      <c r="C6062" t="n">
        <v>270</v>
      </c>
      <c r="D6062" t="n">
        <v>259</v>
      </c>
    </row>
    <row r="6063">
      <c r="A6063" s="5" t="n">
        <v>42551</v>
      </c>
      <c r="B6063" t="inlineStr">
        <is>
          <t>Medium</t>
        </is>
      </c>
      <c r="C6063" t="n">
        <v>267</v>
      </c>
      <c r="D6063" t="n">
        <v>268</v>
      </c>
    </row>
    <row r="6064">
      <c r="A6064" s="5" t="n">
        <v>42558</v>
      </c>
      <c r="B6064" t="inlineStr">
        <is>
          <t>Medium</t>
        </is>
      </c>
      <c r="C6064" t="n">
        <v>270</v>
      </c>
      <c r="D6064" t="n">
        <v>254</v>
      </c>
    </row>
    <row r="6065">
      <c r="A6065" s="5" t="n">
        <v>42565</v>
      </c>
      <c r="B6065" t="inlineStr">
        <is>
          <t>Medium</t>
        </is>
      </c>
      <c r="C6065" t="n">
        <v>265</v>
      </c>
      <c r="D6065" t="n">
        <v>254</v>
      </c>
    </row>
    <row r="6066">
      <c r="A6066" s="5" t="n">
        <v>42572</v>
      </c>
      <c r="B6066" t="inlineStr">
        <is>
          <t>Medium</t>
        </is>
      </c>
      <c r="C6066" t="n">
        <v>265</v>
      </c>
      <c r="D6066" t="n">
        <v>253</v>
      </c>
    </row>
    <row r="6067">
      <c r="A6067" s="5" t="n">
        <v>42579</v>
      </c>
      <c r="B6067" t="inlineStr">
        <is>
          <t>Medium</t>
        </is>
      </c>
      <c r="C6067" t="n">
        <v>260</v>
      </c>
      <c r="D6067" t="n">
        <v>266</v>
      </c>
    </row>
    <row r="6068">
      <c r="A6068" s="5" t="n">
        <v>42586</v>
      </c>
      <c r="B6068" t="inlineStr">
        <is>
          <t>Medium</t>
        </is>
      </c>
      <c r="C6068" t="n">
        <v>265</v>
      </c>
      <c r="D6068" t="n">
        <v>269</v>
      </c>
    </row>
    <row r="6069">
      <c r="A6069" s="5" t="n">
        <v>42593</v>
      </c>
      <c r="B6069" t="inlineStr">
        <is>
          <t>Medium</t>
        </is>
      </c>
      <c r="C6069" t="n">
        <v>265</v>
      </c>
      <c r="D6069" t="n">
        <v>266</v>
      </c>
    </row>
    <row r="6070">
      <c r="A6070" s="5" t="n">
        <v>42600</v>
      </c>
      <c r="B6070" t="inlineStr">
        <is>
          <t>Medium</t>
        </is>
      </c>
      <c r="C6070" t="n">
        <v>265</v>
      </c>
      <c r="D6070" t="n">
        <v>262</v>
      </c>
    </row>
    <row r="6071">
      <c r="A6071" s="5" t="n">
        <v>42607</v>
      </c>
      <c r="B6071" t="inlineStr">
        <is>
          <t>Medium</t>
        </is>
      </c>
      <c r="C6071" t="n">
        <v>265</v>
      </c>
      <c r="D6071" t="n">
        <v>261</v>
      </c>
    </row>
    <row r="6072">
      <c r="A6072" s="5" t="n">
        <v>42614</v>
      </c>
      <c r="B6072" t="inlineStr">
        <is>
          <t>Medium</t>
        </is>
      </c>
      <c r="C6072" t="n">
        <v>265</v>
      </c>
      <c r="D6072" t="n">
        <v>263</v>
      </c>
    </row>
    <row r="6073">
      <c r="A6073" s="5" t="n">
        <v>42621</v>
      </c>
      <c r="B6073" t="inlineStr">
        <is>
          <t>Medium</t>
        </is>
      </c>
      <c r="C6073" t="n">
        <v>265</v>
      </c>
      <c r="D6073" t="n">
        <v>259</v>
      </c>
    </row>
    <row r="6074">
      <c r="A6074" s="5" t="n">
        <v>42628</v>
      </c>
      <c r="B6074" t="inlineStr">
        <is>
          <t>Medium</t>
        </is>
      </c>
      <c r="C6074" t="n">
        <v>265</v>
      </c>
      <c r="D6074" t="n">
        <v>260</v>
      </c>
    </row>
    <row r="6075">
      <c r="A6075" s="5" t="n">
        <v>42635</v>
      </c>
      <c r="B6075" t="inlineStr">
        <is>
          <t>Medium</t>
        </is>
      </c>
      <c r="C6075" t="n">
        <v>262</v>
      </c>
      <c r="D6075" t="n">
        <v>252</v>
      </c>
    </row>
    <row r="6076">
      <c r="A6076" s="5" t="n">
        <v>42642</v>
      </c>
      <c r="B6076" t="inlineStr">
        <is>
          <t>Medium</t>
        </is>
      </c>
      <c r="C6076" t="n">
        <v>260</v>
      </c>
      <c r="D6076" t="n">
        <v>254</v>
      </c>
    </row>
    <row r="6077">
      <c r="A6077" s="5" t="n">
        <v>42649</v>
      </c>
      <c r="B6077" t="inlineStr">
        <is>
          <t>Medium</t>
        </is>
      </c>
      <c r="C6077" t="n">
        <v>257</v>
      </c>
      <c r="D6077" t="n">
        <v>249</v>
      </c>
    </row>
    <row r="6078">
      <c r="A6078" s="5" t="n">
        <v>42656</v>
      </c>
      <c r="B6078" t="inlineStr">
        <is>
          <t>Medium</t>
        </is>
      </c>
      <c r="C6078" t="n">
        <v>254</v>
      </c>
      <c r="D6078" t="n">
        <v>246</v>
      </c>
    </row>
    <row r="6079">
      <c r="A6079" s="5" t="n">
        <v>42663</v>
      </c>
      <c r="B6079" t="inlineStr">
        <is>
          <t>Medium</t>
        </is>
      </c>
      <c r="C6079" t="n">
        <v>250</v>
      </c>
      <c r="D6079" t="n">
        <v>260</v>
      </c>
    </row>
    <row r="6080">
      <c r="A6080" s="5" t="n">
        <v>42670</v>
      </c>
      <c r="B6080" t="inlineStr">
        <is>
          <t>Medium</t>
        </is>
      </c>
      <c r="C6080" t="n">
        <v>255</v>
      </c>
      <c r="D6080" t="n">
        <v>258</v>
      </c>
    </row>
    <row r="6081">
      <c r="A6081" s="5" t="n">
        <v>42677</v>
      </c>
      <c r="B6081" t="inlineStr">
        <is>
          <t>Medium</t>
        </is>
      </c>
      <c r="C6081" t="n">
        <v>258</v>
      </c>
      <c r="D6081" t="n">
        <v>265</v>
      </c>
    </row>
    <row r="6082">
      <c r="A6082" s="5" t="n">
        <v>42684</v>
      </c>
      <c r="B6082" t="inlineStr">
        <is>
          <t>Medium</t>
        </is>
      </c>
      <c r="C6082" t="n">
        <v>260</v>
      </c>
      <c r="D6082" t="n">
        <v>254</v>
      </c>
    </row>
    <row r="6083">
      <c r="A6083" s="5" t="n">
        <v>42691</v>
      </c>
      <c r="B6083" t="inlineStr">
        <is>
          <t>Medium</t>
        </is>
      </c>
      <c r="C6083" t="n">
        <v>257</v>
      </c>
      <c r="D6083" t="n">
        <v>235</v>
      </c>
    </row>
    <row r="6084">
      <c r="A6084" s="5" t="n">
        <v>42697</v>
      </c>
      <c r="B6084" t="inlineStr">
        <is>
          <t>Medium</t>
        </is>
      </c>
      <c r="C6084" t="n">
        <v>250</v>
      </c>
      <c r="D6084" t="n">
        <v>251</v>
      </c>
    </row>
    <row r="6085">
      <c r="A6085" s="5" t="n">
        <v>42705</v>
      </c>
      <c r="B6085" t="inlineStr">
        <is>
          <t>Medium</t>
        </is>
      </c>
      <c r="C6085" t="n">
        <v>253</v>
      </c>
      <c r="D6085" t="n">
        <v>268</v>
      </c>
    </row>
    <row r="6086">
      <c r="A6086" s="5" t="n">
        <v>42712</v>
      </c>
      <c r="B6086" t="inlineStr">
        <is>
          <t>Medium</t>
        </is>
      </c>
      <c r="C6086" t="n">
        <v>258</v>
      </c>
      <c r="D6086" t="n">
        <v>258</v>
      </c>
    </row>
    <row r="6087">
      <c r="A6087" s="5" t="n">
        <v>42719</v>
      </c>
      <c r="B6087" t="inlineStr">
        <is>
          <t>Medium</t>
        </is>
      </c>
      <c r="C6087" t="n">
        <v>255</v>
      </c>
      <c r="D6087" t="n">
        <v>254</v>
      </c>
    </row>
    <row r="6088">
      <c r="A6088" s="5" t="n">
        <v>42726</v>
      </c>
      <c r="B6088" t="inlineStr">
        <is>
          <t>Medium</t>
        </is>
      </c>
      <c r="C6088" t="n">
        <v>256</v>
      </c>
      <c r="D6088" t="n">
        <v>275</v>
      </c>
    </row>
    <row r="6089">
      <c r="A6089" s="5" t="n">
        <v>42733</v>
      </c>
      <c r="B6089" t="inlineStr">
        <is>
          <t>Medium</t>
        </is>
      </c>
      <c r="C6089" t="n">
        <v>264</v>
      </c>
      <c r="D6089" t="n">
        <v>265</v>
      </c>
    </row>
    <row r="6090">
      <c r="A6090" s="5" t="n">
        <v>42740</v>
      </c>
      <c r="B6090" t="inlineStr">
        <is>
          <t>Medium</t>
        </is>
      </c>
      <c r="C6090" t="n">
        <v>240</v>
      </c>
      <c r="D6090" t="n">
        <v>235</v>
      </c>
    </row>
    <row r="6091">
      <c r="A6091" s="5" t="n">
        <v>42747</v>
      </c>
      <c r="B6091" t="inlineStr">
        <is>
          <t>Medium</t>
        </is>
      </c>
      <c r="C6091" t="n">
        <v>245</v>
      </c>
      <c r="D6091" t="n">
        <v>247</v>
      </c>
    </row>
    <row r="6092">
      <c r="A6092" s="5" t="n">
        <v>42754</v>
      </c>
      <c r="B6092" t="inlineStr">
        <is>
          <t>Medium</t>
        </is>
      </c>
      <c r="C6092" t="n">
        <v>240</v>
      </c>
      <c r="D6092" t="n">
        <v>234</v>
      </c>
    </row>
    <row r="6093">
      <c r="A6093" s="5" t="n">
        <v>42761</v>
      </c>
      <c r="B6093" t="inlineStr">
        <is>
          <t>Medium</t>
        </is>
      </c>
      <c r="C6093" t="n">
        <v>247</v>
      </c>
      <c r="D6093" t="n">
        <v>259</v>
      </c>
    </row>
    <row r="6094">
      <c r="A6094" s="5" t="n">
        <v>42768</v>
      </c>
      <c r="B6094" t="inlineStr">
        <is>
          <t>Medium</t>
        </is>
      </c>
      <c r="C6094" t="n">
        <v>250</v>
      </c>
      <c r="D6094" t="n">
        <v>246</v>
      </c>
    </row>
    <row r="6095">
      <c r="A6095" s="5" t="n">
        <v>42775</v>
      </c>
      <c r="B6095" t="inlineStr">
        <is>
          <t>Medium</t>
        </is>
      </c>
      <c r="C6095" t="n">
        <v>250</v>
      </c>
      <c r="D6095" t="n">
        <v>234</v>
      </c>
    </row>
    <row r="6096">
      <c r="A6096" s="5" t="n">
        <v>42782</v>
      </c>
      <c r="B6096" t="inlineStr">
        <is>
          <t>Medium</t>
        </is>
      </c>
      <c r="C6096" t="n">
        <v>245</v>
      </c>
      <c r="D6096" t="n">
        <v>239</v>
      </c>
    </row>
    <row r="6097">
      <c r="A6097" s="5" t="n">
        <v>42789</v>
      </c>
      <c r="B6097" t="inlineStr">
        <is>
          <t>Medium</t>
        </is>
      </c>
      <c r="C6097" t="n">
        <v>241</v>
      </c>
      <c r="D6097" t="n">
        <v>244</v>
      </c>
    </row>
    <row r="6098">
      <c r="A6098" s="5" t="n">
        <v>42796</v>
      </c>
      <c r="B6098" t="inlineStr">
        <is>
          <t>Medium</t>
        </is>
      </c>
      <c r="C6098" t="n">
        <v>243</v>
      </c>
      <c r="D6098" t="n">
        <v>223</v>
      </c>
    </row>
    <row r="6099">
      <c r="A6099" s="5" t="n">
        <v>42803</v>
      </c>
      <c r="B6099" t="inlineStr">
        <is>
          <t>Medium</t>
        </is>
      </c>
      <c r="C6099" t="n">
        <v>235</v>
      </c>
      <c r="D6099" t="n">
        <v>243</v>
      </c>
    </row>
    <row r="6100">
      <c r="A6100" s="5" t="n">
        <v>42810</v>
      </c>
      <c r="B6100" t="inlineStr">
        <is>
          <t>Medium</t>
        </is>
      </c>
      <c r="C6100" t="n">
        <v>240</v>
      </c>
      <c r="D6100" t="n">
        <v>241</v>
      </c>
    </row>
    <row r="6101">
      <c r="A6101" s="5" t="n">
        <v>42817</v>
      </c>
      <c r="B6101" t="inlineStr">
        <is>
          <t>Medium</t>
        </is>
      </c>
      <c r="C6101" t="n">
        <v>240</v>
      </c>
      <c r="D6101" t="n">
        <v>258</v>
      </c>
    </row>
    <row r="6102">
      <c r="A6102" s="5" t="n">
        <v>42824</v>
      </c>
      <c r="B6102" t="inlineStr">
        <is>
          <t>Medium</t>
        </is>
      </c>
      <c r="C6102" t="n">
        <v>248</v>
      </c>
      <c r="D6102" t="n">
        <v>258</v>
      </c>
    </row>
    <row r="6103">
      <c r="A6103" s="5" t="n">
        <v>42831</v>
      </c>
      <c r="B6103" t="inlineStr">
        <is>
          <t>Medium</t>
        </is>
      </c>
      <c r="C6103" t="n">
        <v>250</v>
      </c>
      <c r="D6103" t="n">
        <v>234</v>
      </c>
    </row>
    <row r="6104">
      <c r="A6104" s="5" t="n">
        <v>42838</v>
      </c>
      <c r="B6104" t="inlineStr">
        <is>
          <t>Medium</t>
        </is>
      </c>
      <c r="C6104" t="n">
        <v>245</v>
      </c>
      <c r="D6104" t="n">
        <v>234</v>
      </c>
    </row>
    <row r="6105">
      <c r="A6105" s="5" t="n">
        <v>42845</v>
      </c>
      <c r="B6105" t="inlineStr">
        <is>
          <t>Medium</t>
        </is>
      </c>
      <c r="C6105" t="n">
        <v>242</v>
      </c>
      <c r="D6105" t="n">
        <v>244</v>
      </c>
    </row>
    <row r="6106">
      <c r="A6106" s="5" t="n">
        <v>42852</v>
      </c>
      <c r="B6106" t="inlineStr">
        <is>
          <t>Medium</t>
        </is>
      </c>
      <c r="C6106" t="n">
        <v>245</v>
      </c>
      <c r="D6106" t="n">
        <v>257</v>
      </c>
    </row>
    <row r="6107">
      <c r="A6107" s="5" t="n">
        <v>42859</v>
      </c>
      <c r="B6107" t="inlineStr">
        <is>
          <t>Medium</t>
        </is>
      </c>
      <c r="C6107" t="n">
        <v>247</v>
      </c>
      <c r="D6107" t="n">
        <v>238</v>
      </c>
    </row>
    <row r="6108">
      <c r="A6108" s="5" t="n">
        <v>42866</v>
      </c>
      <c r="B6108" t="inlineStr">
        <is>
          <t>Medium</t>
        </is>
      </c>
      <c r="C6108" t="n">
        <v>245</v>
      </c>
      <c r="D6108" t="n">
        <v>236</v>
      </c>
    </row>
    <row r="6109">
      <c r="A6109" s="5" t="n">
        <v>42873</v>
      </c>
      <c r="B6109" t="inlineStr">
        <is>
          <t>Medium</t>
        </is>
      </c>
      <c r="C6109" t="n">
        <v>240</v>
      </c>
      <c r="D6109" t="n">
        <v>232</v>
      </c>
    </row>
    <row r="6110">
      <c r="A6110" s="5" t="n">
        <v>42880</v>
      </c>
      <c r="B6110" t="inlineStr">
        <is>
          <t>Medium</t>
        </is>
      </c>
      <c r="C6110" t="n">
        <v>238</v>
      </c>
      <c r="D6110" t="n">
        <v>234</v>
      </c>
    </row>
    <row r="6111">
      <c r="A6111" s="5" t="n">
        <v>42887</v>
      </c>
      <c r="B6111" t="inlineStr">
        <is>
          <t>Medium</t>
        </is>
      </c>
      <c r="C6111" t="n">
        <v>239</v>
      </c>
      <c r="D6111" t="n">
        <v>248</v>
      </c>
    </row>
    <row r="6112">
      <c r="A6112" s="5" t="n">
        <v>42894</v>
      </c>
      <c r="B6112" t="inlineStr">
        <is>
          <t>Medium</t>
        </is>
      </c>
      <c r="C6112" t="n">
        <v>240</v>
      </c>
      <c r="D6112" t="n">
        <v>245</v>
      </c>
    </row>
    <row r="6113">
      <c r="A6113" s="5" t="n">
        <v>42901</v>
      </c>
      <c r="B6113" t="inlineStr">
        <is>
          <t>Medium</t>
        </is>
      </c>
      <c r="C6113" t="n">
        <v>242</v>
      </c>
      <c r="D6113" t="n">
        <v>237</v>
      </c>
    </row>
    <row r="6114">
      <c r="A6114" s="5" t="n">
        <v>42908</v>
      </c>
      <c r="B6114" t="inlineStr">
        <is>
          <t>Medium</t>
        </is>
      </c>
      <c r="C6114" t="n">
        <v>240</v>
      </c>
      <c r="D6114" t="n">
        <v>241</v>
      </c>
    </row>
    <row r="6115">
      <c r="A6115" s="5" t="n">
        <v>42915</v>
      </c>
      <c r="B6115" t="inlineStr">
        <is>
          <t>Medium</t>
        </is>
      </c>
      <c r="C6115" t="n">
        <v>240</v>
      </c>
      <c r="D6115" t="n">
        <v>244</v>
      </c>
    </row>
    <row r="6116">
      <c r="A6116" s="5" t="n">
        <v>42922</v>
      </c>
      <c r="B6116" t="inlineStr">
        <is>
          <t>Medium</t>
        </is>
      </c>
      <c r="C6116" t="n">
        <v>243</v>
      </c>
      <c r="D6116" t="n">
        <v>248</v>
      </c>
    </row>
    <row r="6117">
      <c r="A6117" s="5" t="n">
        <v>42929</v>
      </c>
      <c r="B6117" t="inlineStr">
        <is>
          <t>Medium</t>
        </is>
      </c>
      <c r="C6117" t="n">
        <v>245</v>
      </c>
      <c r="D6117" t="n">
        <v>247</v>
      </c>
    </row>
    <row r="6118">
      <c r="A6118" s="5" t="n">
        <v>42936</v>
      </c>
      <c r="B6118" t="inlineStr">
        <is>
          <t>Medium</t>
        </is>
      </c>
      <c r="C6118" t="n">
        <v>245</v>
      </c>
      <c r="D6118" t="n">
        <v>233</v>
      </c>
    </row>
    <row r="6119">
      <c r="A6119" s="5" t="n">
        <v>42943</v>
      </c>
      <c r="B6119" t="inlineStr">
        <is>
          <t>Medium</t>
        </is>
      </c>
      <c r="C6119" t="n">
        <v>241</v>
      </c>
      <c r="D6119" t="n">
        <v>244</v>
      </c>
    </row>
    <row r="6120">
      <c r="A6120" s="5" t="n">
        <v>42950</v>
      </c>
      <c r="B6120" t="inlineStr">
        <is>
          <t>Medium</t>
        </is>
      </c>
      <c r="C6120" t="n">
        <v>242</v>
      </c>
      <c r="D6120" t="n">
        <v>240</v>
      </c>
    </row>
    <row r="6121">
      <c r="A6121" s="5" t="n">
        <v>42957</v>
      </c>
      <c r="B6121" t="inlineStr">
        <is>
          <t>Medium</t>
        </is>
      </c>
      <c r="C6121" t="n">
        <v>240</v>
      </c>
      <c r="D6121" t="n">
        <v>244</v>
      </c>
    </row>
    <row r="6122">
      <c r="A6122" s="5" t="n">
        <v>42964</v>
      </c>
      <c r="B6122" t="inlineStr">
        <is>
          <t>Medium</t>
        </is>
      </c>
      <c r="C6122" t="n">
        <v>240</v>
      </c>
      <c r="D6122" t="n">
        <v>232</v>
      </c>
    </row>
    <row r="6123">
      <c r="A6123" s="5" t="n">
        <v>42971</v>
      </c>
      <c r="B6123" t="inlineStr">
        <is>
          <t>Medium</t>
        </is>
      </c>
      <c r="C6123" t="n">
        <v>238</v>
      </c>
      <c r="D6123" t="n">
        <v>234</v>
      </c>
    </row>
    <row r="6124">
      <c r="A6124" s="5" t="n">
        <v>42978</v>
      </c>
      <c r="B6124" t="inlineStr">
        <is>
          <t>Medium</t>
        </is>
      </c>
      <c r="C6124" t="n">
        <v>236</v>
      </c>
      <c r="D6124" t="n">
        <v>236</v>
      </c>
    </row>
    <row r="6125">
      <c r="A6125" s="5" t="n">
        <v>42985</v>
      </c>
      <c r="B6125" t="inlineStr">
        <is>
          <t>Medium</t>
        </is>
      </c>
      <c r="C6125" t="n">
        <v>241</v>
      </c>
      <c r="D6125" t="n">
        <v>298</v>
      </c>
    </row>
    <row r="6126">
      <c r="A6126" s="5" t="n">
        <v>42992</v>
      </c>
      <c r="B6126" t="inlineStr">
        <is>
          <t>Medium</t>
        </is>
      </c>
      <c r="C6126" t="n">
        <v>300</v>
      </c>
      <c r="D6126" t="n">
        <v>284</v>
      </c>
    </row>
    <row r="6127">
      <c r="A6127" s="5" t="n">
        <v>42999</v>
      </c>
      <c r="B6127" t="inlineStr">
        <is>
          <t>Medium</t>
        </is>
      </c>
      <c r="C6127" t="n">
        <v>300</v>
      </c>
      <c r="D6127" t="n">
        <v>259</v>
      </c>
    </row>
    <row r="6128">
      <c r="A6128" s="5" t="n">
        <v>43006</v>
      </c>
      <c r="B6128" t="inlineStr">
        <is>
          <t>Medium</t>
        </is>
      </c>
      <c r="C6128" t="n">
        <v>265</v>
      </c>
      <c r="D6128" t="n">
        <v>272</v>
      </c>
    </row>
    <row r="6129">
      <c r="A6129" s="5" t="n">
        <v>43013</v>
      </c>
      <c r="B6129" t="inlineStr">
        <is>
          <t>Medium</t>
        </is>
      </c>
      <c r="C6129" t="n">
        <v>265</v>
      </c>
      <c r="D6129" t="n">
        <v>260</v>
      </c>
    </row>
    <row r="6130">
      <c r="A6130" s="5" t="n">
        <v>43020</v>
      </c>
      <c r="B6130" t="inlineStr">
        <is>
          <t>Medium</t>
        </is>
      </c>
      <c r="C6130" t="n">
        <v>251</v>
      </c>
      <c r="D6130" t="n">
        <v>243</v>
      </c>
    </row>
    <row r="6131">
      <c r="A6131" s="5" t="n">
        <v>43027</v>
      </c>
      <c r="B6131" t="inlineStr">
        <is>
          <t>Medium</t>
        </is>
      </c>
      <c r="C6131" t="n">
        <v>240</v>
      </c>
      <c r="D6131" t="n">
        <v>222</v>
      </c>
    </row>
    <row r="6132">
      <c r="A6132" s="5" t="n">
        <v>43034</v>
      </c>
      <c r="B6132" t="inlineStr">
        <is>
          <t>Medium</t>
        </is>
      </c>
      <c r="C6132" t="n">
        <v>235</v>
      </c>
      <c r="D6132" t="n">
        <v>233</v>
      </c>
    </row>
    <row r="6133">
      <c r="A6133" s="5" t="n">
        <v>43041</v>
      </c>
      <c r="B6133" t="inlineStr">
        <is>
          <t>Medium</t>
        </is>
      </c>
      <c r="C6133" t="n">
        <v>235</v>
      </c>
      <c r="D6133" t="n">
        <v>229</v>
      </c>
    </row>
    <row r="6134">
      <c r="A6134" s="5" t="n">
        <v>43048</v>
      </c>
      <c r="B6134" t="inlineStr">
        <is>
          <t>Medium</t>
        </is>
      </c>
      <c r="C6134" t="n">
        <v>231</v>
      </c>
      <c r="D6134" t="n">
        <v>239</v>
      </c>
    </row>
    <row r="6135">
      <c r="A6135" s="5" t="n">
        <v>43055</v>
      </c>
      <c r="B6135" t="inlineStr">
        <is>
          <t>Medium</t>
        </is>
      </c>
      <c r="C6135" t="n">
        <v>235</v>
      </c>
      <c r="D6135" t="n">
        <v>249</v>
      </c>
    </row>
    <row r="6136">
      <c r="A6136" s="5" t="n">
        <v>43061</v>
      </c>
      <c r="B6136" t="inlineStr">
        <is>
          <t>Medium</t>
        </is>
      </c>
      <c r="C6136" t="n">
        <v>240</v>
      </c>
      <c r="D6136" t="n">
        <v>239</v>
      </c>
    </row>
    <row r="6137">
      <c r="A6137" s="5" t="n">
        <v>43069</v>
      </c>
      <c r="B6137" t="inlineStr">
        <is>
          <t>Medium</t>
        </is>
      </c>
      <c r="C6137" t="n">
        <v>240</v>
      </c>
      <c r="D6137" t="n">
        <v>238</v>
      </c>
    </row>
    <row r="6138">
      <c r="A6138" s="5" t="n">
        <v>43076</v>
      </c>
      <c r="B6138" t="inlineStr">
        <is>
          <t>Medium</t>
        </is>
      </c>
      <c r="C6138" t="n">
        <v>240</v>
      </c>
      <c r="D6138" t="n">
        <v>236</v>
      </c>
    </row>
    <row r="6139">
      <c r="A6139" s="5" t="n">
        <v>43083</v>
      </c>
      <c r="B6139" t="inlineStr">
        <is>
          <t>Medium</t>
        </is>
      </c>
      <c r="C6139" t="n">
        <v>239</v>
      </c>
      <c r="D6139" t="n">
        <v>225</v>
      </c>
    </row>
    <row r="6140">
      <c r="A6140" s="5" t="n">
        <v>43090</v>
      </c>
      <c r="B6140" t="inlineStr">
        <is>
          <t>Medium</t>
        </is>
      </c>
      <c r="C6140" t="n">
        <v>231</v>
      </c>
      <c r="D6140" t="n">
        <v>245</v>
      </c>
    </row>
    <row r="6141">
      <c r="A6141" s="5" t="n">
        <v>43097</v>
      </c>
      <c r="B6141" t="inlineStr">
        <is>
          <t>Medium</t>
        </is>
      </c>
      <c r="C6141" t="n">
        <v>240</v>
      </c>
      <c r="D6141" t="n">
        <v>245</v>
      </c>
    </row>
    <row r="6142">
      <c r="A6142" s="5" t="n">
        <v>43104</v>
      </c>
      <c r="B6142" t="inlineStr">
        <is>
          <t>Medium</t>
        </is>
      </c>
      <c r="C6142" t="n">
        <v>240</v>
      </c>
      <c r="D6142" t="n">
        <v>250</v>
      </c>
    </row>
    <row r="6143">
      <c r="A6143" s="5" t="n">
        <v>43111</v>
      </c>
      <c r="B6143" t="inlineStr">
        <is>
          <t>Medium</t>
        </is>
      </c>
      <c r="C6143" t="n">
        <v>246</v>
      </c>
      <c r="D6143" t="n">
        <v>261</v>
      </c>
    </row>
    <row r="6144">
      <c r="A6144" s="5" t="n">
        <v>43118</v>
      </c>
      <c r="B6144" t="inlineStr">
        <is>
          <t>Medium</t>
        </is>
      </c>
      <c r="C6144" t="n">
        <v>250</v>
      </c>
      <c r="D6144" t="n">
        <v>220</v>
      </c>
    </row>
    <row r="6145">
      <c r="A6145" s="5" t="n">
        <v>43125</v>
      </c>
      <c r="B6145" t="inlineStr">
        <is>
          <t>Medium</t>
        </is>
      </c>
      <c r="C6145" t="n">
        <v>236</v>
      </c>
      <c r="D6145" t="n">
        <v>233</v>
      </c>
    </row>
    <row r="6146">
      <c r="A6146" s="5" t="n">
        <v>43132</v>
      </c>
      <c r="B6146" t="inlineStr">
        <is>
          <t>Medium</t>
        </is>
      </c>
      <c r="C6146" t="n">
        <v>238</v>
      </c>
      <c r="D6146" t="n">
        <v>230</v>
      </c>
    </row>
    <row r="6147">
      <c r="A6147" s="5" t="n">
        <v>43139</v>
      </c>
      <c r="B6147" t="inlineStr">
        <is>
          <t>Medium</t>
        </is>
      </c>
      <c r="C6147" t="n">
        <v>232</v>
      </c>
      <c r="D6147" t="n">
        <v>221</v>
      </c>
    </row>
    <row r="6148">
      <c r="A6148" s="5" t="n">
        <v>43146</v>
      </c>
      <c r="B6148" t="inlineStr">
        <is>
          <t>Medium</t>
        </is>
      </c>
      <c r="C6148" t="n">
        <v>230</v>
      </c>
      <c r="D6148" t="n">
        <v>230</v>
      </c>
    </row>
    <row r="6149">
      <c r="A6149" s="5" t="n">
        <v>43153</v>
      </c>
      <c r="B6149" t="inlineStr">
        <is>
          <t>Medium</t>
        </is>
      </c>
      <c r="C6149" t="n">
        <v>230</v>
      </c>
      <c r="D6149" t="n">
        <v>222</v>
      </c>
    </row>
    <row r="6150">
      <c r="A6150" s="5" t="n">
        <v>43160</v>
      </c>
      <c r="B6150" t="inlineStr">
        <is>
          <t>Medium</t>
        </is>
      </c>
      <c r="C6150" t="n">
        <v>226</v>
      </c>
      <c r="D6150" t="n">
        <v>210</v>
      </c>
    </row>
    <row r="6151">
      <c r="A6151" s="5" t="n">
        <v>43167</v>
      </c>
      <c r="B6151" t="inlineStr">
        <is>
          <t>Medium</t>
        </is>
      </c>
      <c r="C6151" t="n">
        <v>220</v>
      </c>
      <c r="D6151" t="n">
        <v>231</v>
      </c>
    </row>
    <row r="6152">
      <c r="A6152" s="5" t="n">
        <v>43174</v>
      </c>
      <c r="B6152" t="inlineStr">
        <is>
          <t>Medium</t>
        </is>
      </c>
      <c r="C6152" t="n">
        <v>226</v>
      </c>
      <c r="D6152" t="n">
        <v>226</v>
      </c>
    </row>
    <row r="6153">
      <c r="A6153" s="5" t="n">
        <v>43181</v>
      </c>
      <c r="B6153" t="inlineStr">
        <is>
          <t>Medium</t>
        </is>
      </c>
      <c r="C6153" t="n">
        <v>225</v>
      </c>
      <c r="D6153" t="n">
        <v>229</v>
      </c>
    </row>
    <row r="6154">
      <c r="A6154" s="5" t="n">
        <v>43188</v>
      </c>
      <c r="B6154" t="inlineStr">
        <is>
          <t>Medium</t>
        </is>
      </c>
      <c r="C6154" t="n">
        <v>230</v>
      </c>
      <c r="D6154" t="n">
        <v>215</v>
      </c>
    </row>
    <row r="6155">
      <c r="A6155" s="5" t="n">
        <v>43195</v>
      </c>
      <c r="B6155" t="inlineStr">
        <is>
          <t>Medium</t>
        </is>
      </c>
      <c r="C6155" t="n">
        <v>225</v>
      </c>
      <c r="D6155" t="n">
        <v>242</v>
      </c>
    </row>
    <row r="6156">
      <c r="A6156" s="5" t="n">
        <v>43202</v>
      </c>
      <c r="B6156" t="inlineStr">
        <is>
          <t>Medium</t>
        </is>
      </c>
      <c r="C6156" t="n">
        <v>230</v>
      </c>
      <c r="D6156" t="n">
        <v>233</v>
      </c>
    </row>
    <row r="6157">
      <c r="A6157" s="5" t="n">
        <v>43209</v>
      </c>
      <c r="B6157" t="inlineStr">
        <is>
          <t>Medium</t>
        </is>
      </c>
      <c r="C6157" t="n">
        <v>230</v>
      </c>
      <c r="D6157" t="n">
        <v>232</v>
      </c>
    </row>
    <row r="6158">
      <c r="A6158" s="5" t="n">
        <v>43216</v>
      </c>
      <c r="B6158" t="inlineStr">
        <is>
          <t>Medium</t>
        </is>
      </c>
      <c r="C6158" t="n">
        <v>230</v>
      </c>
      <c r="D6158" t="n">
        <v>209</v>
      </c>
    </row>
    <row r="6159">
      <c r="A6159" s="5" t="n">
        <v>43223</v>
      </c>
      <c r="B6159" t="inlineStr">
        <is>
          <t>Medium</t>
        </is>
      </c>
      <c r="C6159" t="n">
        <v>225</v>
      </c>
      <c r="D6159" t="n">
        <v>211</v>
      </c>
    </row>
    <row r="6160">
      <c r="A6160" s="5" t="n">
        <v>43230</v>
      </c>
      <c r="B6160" t="inlineStr">
        <is>
          <t>Medium</t>
        </is>
      </c>
      <c r="C6160" t="n">
        <v>218</v>
      </c>
      <c r="D6160" t="n">
        <v>211</v>
      </c>
    </row>
    <row r="6161">
      <c r="A6161" s="5" t="n">
        <v>43237</v>
      </c>
      <c r="B6161" t="inlineStr">
        <is>
          <t>Medium</t>
        </is>
      </c>
      <c r="C6161" t="n">
        <v>215</v>
      </c>
      <c r="D6161" t="n">
        <v>222</v>
      </c>
    </row>
    <row r="6162">
      <c r="A6162" s="5" t="n">
        <v>43244</v>
      </c>
      <c r="B6162" t="inlineStr">
        <is>
          <t>Medium</t>
        </is>
      </c>
      <c r="C6162" t="n">
        <v>220</v>
      </c>
      <c r="D6162" t="n">
        <v>234</v>
      </c>
    </row>
    <row r="6163">
      <c r="A6163" s="5" t="n">
        <v>43251</v>
      </c>
      <c r="B6163" t="inlineStr">
        <is>
          <t>Medium</t>
        </is>
      </c>
      <c r="C6163" t="n">
        <v>228</v>
      </c>
      <c r="D6163" t="n">
        <v>221</v>
      </c>
    </row>
    <row r="6164">
      <c r="A6164" s="5" t="n">
        <v>43258</v>
      </c>
      <c r="B6164" t="inlineStr">
        <is>
          <t>Medium</t>
        </is>
      </c>
      <c r="C6164" t="n">
        <v>225</v>
      </c>
      <c r="D6164" t="n">
        <v>222</v>
      </c>
    </row>
    <row r="6165">
      <c r="A6165" s="5" t="n">
        <v>43265</v>
      </c>
      <c r="B6165" t="inlineStr">
        <is>
          <t>Medium</t>
        </is>
      </c>
      <c r="C6165" t="n">
        <v>224</v>
      </c>
      <c r="D6165" t="n">
        <v>218</v>
      </c>
    </row>
    <row r="6166">
      <c r="A6166" s="5" t="n">
        <v>43272</v>
      </c>
      <c r="B6166" t="inlineStr">
        <is>
          <t>Medium</t>
        </is>
      </c>
      <c r="C6166" t="n">
        <v>220</v>
      </c>
      <c r="D6166" t="n">
        <v>218</v>
      </c>
    </row>
    <row r="6167">
      <c r="A6167" s="5" t="n">
        <v>43279</v>
      </c>
      <c r="B6167" t="inlineStr">
        <is>
          <t>Medium</t>
        </is>
      </c>
      <c r="C6167" t="n">
        <v>220</v>
      </c>
      <c r="D6167" t="n">
        <v>227</v>
      </c>
    </row>
    <row r="6168">
      <c r="A6168" s="5" t="n">
        <v>43286</v>
      </c>
      <c r="B6168" t="inlineStr">
        <is>
          <t>Medium</t>
        </is>
      </c>
      <c r="C6168" t="n">
        <v>225</v>
      </c>
      <c r="D6168" t="n">
        <v>231</v>
      </c>
    </row>
    <row r="6169">
      <c r="A6169" s="5" t="n">
        <v>43293</v>
      </c>
      <c r="B6169" t="inlineStr">
        <is>
          <t>Medium</t>
        </is>
      </c>
      <c r="C6169" t="n">
        <v>225</v>
      </c>
      <c r="D6169" t="n">
        <v>214</v>
      </c>
    </row>
    <row r="6170">
      <c r="A6170" s="5" t="n">
        <v>43300</v>
      </c>
      <c r="B6170" t="inlineStr">
        <is>
          <t>Medium</t>
        </is>
      </c>
      <c r="C6170" t="n">
        <v>220</v>
      </c>
      <c r="D6170" t="n">
        <v>207</v>
      </c>
    </row>
    <row r="6171">
      <c r="A6171" s="5" t="n">
        <v>43307</v>
      </c>
      <c r="B6171" t="inlineStr">
        <is>
          <t>Medium</t>
        </is>
      </c>
      <c r="C6171" t="n">
        <v>215</v>
      </c>
      <c r="D6171" t="n">
        <v>217</v>
      </c>
    </row>
    <row r="6172">
      <c r="A6172" s="5" t="n">
        <v>43314</v>
      </c>
      <c r="B6172" t="inlineStr">
        <is>
          <t>Medium</t>
        </is>
      </c>
      <c r="C6172" t="n">
        <v>220</v>
      </c>
      <c r="D6172" t="n">
        <v>218</v>
      </c>
    </row>
    <row r="6173">
      <c r="A6173" s="5" t="n">
        <v>43321</v>
      </c>
      <c r="B6173" t="inlineStr">
        <is>
          <t>Medium</t>
        </is>
      </c>
      <c r="C6173" t="n">
        <v>220</v>
      </c>
      <c r="D6173" t="n">
        <v>213</v>
      </c>
    </row>
    <row r="6174">
      <c r="A6174" s="5" t="n">
        <v>43328</v>
      </c>
      <c r="B6174" t="inlineStr">
        <is>
          <t>Medium</t>
        </is>
      </c>
      <c r="C6174" t="n">
        <v>215</v>
      </c>
      <c r="D6174" t="n">
        <v>212</v>
      </c>
    </row>
    <row r="6175">
      <c r="A6175" s="5" t="n">
        <v>43335</v>
      </c>
      <c r="B6175" t="inlineStr">
        <is>
          <t>Medium</t>
        </is>
      </c>
      <c r="C6175" t="n">
        <v>215</v>
      </c>
      <c r="D6175" t="n">
        <v>210</v>
      </c>
    </row>
    <row r="6176">
      <c r="A6176" s="5" t="n">
        <v>43342</v>
      </c>
      <c r="B6176" t="inlineStr">
        <is>
          <t>Medium</t>
        </is>
      </c>
      <c r="C6176" t="n">
        <v>214</v>
      </c>
      <c r="D6176" t="n">
        <v>213</v>
      </c>
    </row>
    <row r="6177">
      <c r="A6177" s="5" t="n">
        <v>43349</v>
      </c>
      <c r="B6177" t="inlineStr">
        <is>
          <t>Medium</t>
        </is>
      </c>
      <c r="C6177" t="n">
        <v>214</v>
      </c>
      <c r="D6177" t="n">
        <v>203</v>
      </c>
    </row>
    <row r="6178">
      <c r="A6178" s="5" t="n">
        <v>43356</v>
      </c>
      <c r="B6178" t="inlineStr">
        <is>
          <t>Medium</t>
        </is>
      </c>
      <c r="C6178" t="n">
        <v>210</v>
      </c>
      <c r="D6178" t="n">
        <v>204</v>
      </c>
    </row>
    <row r="6179">
      <c r="A6179" s="5" t="n">
        <v>43363</v>
      </c>
      <c r="B6179" t="inlineStr">
        <is>
          <t>Medium</t>
        </is>
      </c>
      <c r="C6179" t="n">
        <v>210</v>
      </c>
      <c r="D6179" t="n">
        <v>201</v>
      </c>
    </row>
    <row r="6180">
      <c r="A6180" s="5" t="n">
        <v>43370</v>
      </c>
      <c r="B6180" t="inlineStr">
        <is>
          <t>Medium</t>
        </is>
      </c>
      <c r="C6180" t="n">
        <v>210</v>
      </c>
      <c r="D6180" t="n">
        <v>214</v>
      </c>
    </row>
    <row r="6181">
      <c r="A6181" s="5" t="n">
        <v>43377</v>
      </c>
      <c r="B6181" t="inlineStr">
        <is>
          <t>Medium</t>
        </is>
      </c>
      <c r="C6181" t="n">
        <v>213</v>
      </c>
      <c r="D6181" t="n">
        <v>207</v>
      </c>
    </row>
    <row r="6182">
      <c r="A6182" s="5" t="n">
        <v>43384</v>
      </c>
      <c r="B6182" t="inlineStr">
        <is>
          <t>Medium</t>
        </is>
      </c>
      <c r="C6182" t="n">
        <v>206</v>
      </c>
      <c r="D6182" t="n">
        <v>214</v>
      </c>
    </row>
    <row r="6183">
      <c r="A6183" s="5" t="n">
        <v>43391</v>
      </c>
      <c r="B6183" t="inlineStr">
        <is>
          <t>Medium</t>
        </is>
      </c>
      <c r="C6183" t="n">
        <v>212</v>
      </c>
      <c r="D6183" t="n">
        <v>210</v>
      </c>
    </row>
    <row r="6184">
      <c r="A6184" s="5" t="n">
        <v>43398</v>
      </c>
      <c r="B6184" t="inlineStr">
        <is>
          <t>Medium</t>
        </is>
      </c>
      <c r="C6184" t="n">
        <v>214</v>
      </c>
      <c r="D6184" t="n">
        <v>215</v>
      </c>
    </row>
    <row r="6185">
      <c r="A6185" s="5" t="n">
        <v>43405</v>
      </c>
      <c r="B6185" t="inlineStr">
        <is>
          <t>Medium</t>
        </is>
      </c>
      <c r="C6185" t="n">
        <v>213</v>
      </c>
      <c r="D6185" t="n">
        <v>214</v>
      </c>
    </row>
    <row r="6186">
      <c r="A6186" s="5" t="n">
        <v>43412</v>
      </c>
      <c r="B6186" t="inlineStr">
        <is>
          <t>Medium</t>
        </is>
      </c>
      <c r="C6186" t="n">
        <v>214</v>
      </c>
      <c r="D6186" t="n">
        <v>214</v>
      </c>
    </row>
    <row r="6187">
      <c r="A6187" s="5" t="n">
        <v>43419</v>
      </c>
      <c r="B6187" t="inlineStr">
        <is>
          <t>Medium</t>
        </is>
      </c>
      <c r="C6187" t="n">
        <v>212</v>
      </c>
      <c r="D6187" t="n">
        <v>216</v>
      </c>
    </row>
    <row r="6188">
      <c r="A6188" s="5" t="n">
        <v>43425</v>
      </c>
      <c r="B6188" t="inlineStr">
        <is>
          <t>Medium</t>
        </is>
      </c>
      <c r="C6188" t="n">
        <v>215</v>
      </c>
      <c r="D6188" t="n">
        <v>224</v>
      </c>
    </row>
    <row r="6189">
      <c r="A6189" s="5" t="n">
        <v>43433</v>
      </c>
      <c r="B6189" t="inlineStr">
        <is>
          <t>Medium</t>
        </is>
      </c>
      <c r="C6189" t="n">
        <v>220</v>
      </c>
      <c r="D6189" t="n">
        <v>234</v>
      </c>
    </row>
    <row r="6190">
      <c r="A6190" s="5" t="n">
        <v>43440</v>
      </c>
      <c r="B6190" t="inlineStr">
        <is>
          <t>Medium</t>
        </is>
      </c>
      <c r="C6190" t="n">
        <v>225</v>
      </c>
      <c r="D6190" t="n">
        <v>231</v>
      </c>
    </row>
    <row r="6191">
      <c r="A6191" s="5" t="n">
        <v>43447</v>
      </c>
      <c r="B6191" t="inlineStr">
        <is>
          <t>Medium</t>
        </is>
      </c>
      <c r="C6191" t="n">
        <v>225</v>
      </c>
      <c r="D6191" t="n">
        <v>206</v>
      </c>
    </row>
    <row r="6192">
      <c r="A6192" s="5" t="n">
        <v>43454</v>
      </c>
      <c r="B6192" t="inlineStr">
        <is>
          <t>Medium</t>
        </is>
      </c>
      <c r="C6192" t="n">
        <v>216</v>
      </c>
      <c r="D6192" t="n">
        <v>214</v>
      </c>
    </row>
    <row r="6193">
      <c r="A6193" s="5" t="n">
        <v>43461</v>
      </c>
      <c r="B6193" t="inlineStr">
        <is>
          <t>Medium</t>
        </is>
      </c>
      <c r="C6193" t="n">
        <v>217</v>
      </c>
      <c r="D6193" t="n">
        <v>216</v>
      </c>
    </row>
    <row r="6194">
      <c r="A6194" s="5" t="n">
        <v>43468</v>
      </c>
      <c r="B6194" t="inlineStr">
        <is>
          <t>Medium</t>
        </is>
      </c>
      <c r="C6194" t="n">
        <v>220</v>
      </c>
      <c r="D6194" t="n">
        <v>231</v>
      </c>
    </row>
    <row r="6195">
      <c r="A6195" s="5" t="n">
        <v>43475</v>
      </c>
      <c r="B6195" t="inlineStr">
        <is>
          <t>Medium</t>
        </is>
      </c>
      <c r="C6195" t="n">
        <v>225</v>
      </c>
      <c r="D6195" t="n">
        <v>216</v>
      </c>
    </row>
    <row r="6196">
      <c r="A6196" s="5" t="n">
        <v>43482</v>
      </c>
      <c r="B6196" t="inlineStr">
        <is>
          <t>Medium</t>
        </is>
      </c>
      <c r="C6196" t="n">
        <v>220</v>
      </c>
      <c r="D6196" t="n">
        <v>213</v>
      </c>
    </row>
    <row r="6197">
      <c r="A6197" s="5" t="n">
        <v>43489</v>
      </c>
      <c r="B6197" t="inlineStr">
        <is>
          <t>Medium</t>
        </is>
      </c>
      <c r="C6197" t="n">
        <v>220</v>
      </c>
      <c r="D6197" t="n">
        <v>199</v>
      </c>
    </row>
    <row r="6198">
      <c r="A6198" s="5" t="n">
        <v>43496</v>
      </c>
      <c r="B6198" t="inlineStr">
        <is>
          <t>Medium</t>
        </is>
      </c>
      <c r="C6198" t="n">
        <v>215</v>
      </c>
      <c r="D6198" t="n">
        <v>253</v>
      </c>
    </row>
    <row r="6199">
      <c r="A6199" s="5" t="n">
        <v>43503</v>
      </c>
      <c r="B6199" t="inlineStr">
        <is>
          <t>Medium</t>
        </is>
      </c>
      <c r="C6199" t="n">
        <v>221</v>
      </c>
      <c r="D6199" t="n">
        <v>234</v>
      </c>
    </row>
    <row r="6200">
      <c r="A6200" s="5" t="n">
        <v>43510</v>
      </c>
      <c r="B6200" t="inlineStr">
        <is>
          <t>Medium</t>
        </is>
      </c>
      <c r="C6200" t="n">
        <v>225</v>
      </c>
      <c r="D6200" t="n">
        <v>239</v>
      </c>
    </row>
    <row r="6201">
      <c r="A6201" s="5" t="n">
        <v>43517</v>
      </c>
      <c r="B6201" t="inlineStr">
        <is>
          <t>Medium</t>
        </is>
      </c>
      <c r="C6201" t="n">
        <v>229</v>
      </c>
      <c r="D6201" t="n">
        <v>216</v>
      </c>
    </row>
    <row r="6202">
      <c r="A6202" s="5" t="n">
        <v>43524</v>
      </c>
      <c r="B6202" t="inlineStr">
        <is>
          <t>Medium</t>
        </is>
      </c>
      <c r="C6202" t="n">
        <v>220</v>
      </c>
      <c r="D6202" t="n">
        <v>225</v>
      </c>
    </row>
    <row r="6203">
      <c r="A6203" s="5" t="n">
        <v>43531</v>
      </c>
      <c r="B6203" t="inlineStr">
        <is>
          <t>Medium</t>
        </is>
      </c>
      <c r="C6203" t="n">
        <v>225</v>
      </c>
      <c r="D6203" t="n">
        <v>223</v>
      </c>
    </row>
    <row r="6204">
      <c r="A6204" s="5" t="n">
        <v>43538</v>
      </c>
      <c r="B6204" t="inlineStr">
        <is>
          <t>Medium</t>
        </is>
      </c>
      <c r="C6204" t="n">
        <v>225</v>
      </c>
      <c r="D6204" t="n">
        <v>229</v>
      </c>
    </row>
    <row r="6205">
      <c r="A6205" s="5" t="n">
        <v>43545</v>
      </c>
      <c r="B6205" t="inlineStr">
        <is>
          <t>Medium</t>
        </is>
      </c>
      <c r="C6205" t="n">
        <v>225</v>
      </c>
      <c r="D6205" t="n">
        <v>221</v>
      </c>
    </row>
    <row r="6206">
      <c r="A6206" s="5" t="n">
        <v>43552</v>
      </c>
      <c r="B6206" t="inlineStr">
        <is>
          <t>Medium</t>
        </is>
      </c>
      <c r="C6206" t="n">
        <v>225</v>
      </c>
      <c r="D6206" t="n">
        <v>211</v>
      </c>
    </row>
    <row r="6207">
      <c r="A6207" s="5" t="n">
        <v>43559</v>
      </c>
      <c r="B6207" t="inlineStr">
        <is>
          <t>Medium</t>
        </is>
      </c>
      <c r="C6207" t="n">
        <v>216</v>
      </c>
      <c r="D6207" t="n">
        <v>202</v>
      </c>
    </row>
    <row r="6208">
      <c r="A6208" s="5" t="n">
        <v>43566</v>
      </c>
      <c r="B6208" t="inlineStr">
        <is>
          <t>Medium</t>
        </is>
      </c>
      <c r="C6208" t="n">
        <v>211</v>
      </c>
      <c r="D6208" t="n">
        <v>196</v>
      </c>
    </row>
    <row r="6209">
      <c r="A6209" s="5" t="n">
        <v>43573</v>
      </c>
      <c r="B6209" t="inlineStr">
        <is>
          <t>Medium</t>
        </is>
      </c>
      <c r="C6209" t="n">
        <v>205</v>
      </c>
      <c r="D6209" t="n">
        <v>192</v>
      </c>
    </row>
    <row r="6210">
      <c r="A6210" s="5" t="n">
        <v>43580</v>
      </c>
      <c r="B6210" t="inlineStr">
        <is>
          <t>Medium</t>
        </is>
      </c>
      <c r="C6210" t="n">
        <v>200</v>
      </c>
      <c r="D6210" t="n">
        <v>230</v>
      </c>
    </row>
    <row r="6211">
      <c r="A6211" s="5" t="n">
        <v>43587</v>
      </c>
      <c r="B6211" t="inlineStr">
        <is>
          <t>Medium</t>
        </is>
      </c>
      <c r="C6211" t="n">
        <v>215</v>
      </c>
      <c r="D6211" t="n">
        <v>230</v>
      </c>
    </row>
    <row r="6212">
      <c r="A6212" s="5" t="n">
        <v>43594</v>
      </c>
      <c r="B6212" t="inlineStr">
        <is>
          <t>Medium</t>
        </is>
      </c>
      <c r="C6212" t="n">
        <v>220</v>
      </c>
      <c r="D6212" t="n">
        <v>228</v>
      </c>
    </row>
    <row r="6213">
      <c r="A6213" s="5" t="n">
        <v>43601</v>
      </c>
      <c r="B6213" t="inlineStr">
        <is>
          <t>Medium</t>
        </is>
      </c>
      <c r="C6213" t="n">
        <v>220</v>
      </c>
      <c r="D6213" t="n">
        <v>212</v>
      </c>
    </row>
    <row r="6214">
      <c r="A6214" s="5" t="n">
        <v>43608</v>
      </c>
      <c r="B6214" t="inlineStr">
        <is>
          <t>Medium</t>
        </is>
      </c>
      <c r="C6214" t="n">
        <v>215</v>
      </c>
      <c r="D6214" t="n">
        <v>211</v>
      </c>
    </row>
    <row r="6215">
      <c r="A6215" s="5" t="n">
        <v>43615</v>
      </c>
      <c r="B6215" t="inlineStr">
        <is>
          <t>Medium</t>
        </is>
      </c>
      <c r="C6215" t="n">
        <v>215</v>
      </c>
      <c r="D6215" t="n">
        <v>215</v>
      </c>
    </row>
    <row r="6216">
      <c r="A6216" s="5" t="n">
        <v>43622</v>
      </c>
      <c r="B6216" t="inlineStr">
        <is>
          <t>Medium</t>
        </is>
      </c>
      <c r="C6216" t="n">
        <v>215</v>
      </c>
      <c r="D6216" t="n">
        <v>218</v>
      </c>
    </row>
    <row r="6217">
      <c r="A6217" s="5" t="n">
        <v>43629</v>
      </c>
      <c r="B6217" t="inlineStr">
        <is>
          <t>Medium</t>
        </is>
      </c>
      <c r="C6217" t="n">
        <v>216</v>
      </c>
      <c r="D6217" t="n">
        <v>222</v>
      </c>
    </row>
    <row r="6218">
      <c r="A6218" s="5" t="n">
        <v>43636</v>
      </c>
      <c r="B6218" t="inlineStr">
        <is>
          <t>Medium</t>
        </is>
      </c>
      <c r="C6218" t="n">
        <v>220</v>
      </c>
      <c r="D6218" t="n">
        <v>216</v>
      </c>
    </row>
    <row r="6219">
      <c r="A6219" s="5" t="n">
        <v>43643</v>
      </c>
      <c r="B6219" t="inlineStr">
        <is>
          <t>Medium</t>
        </is>
      </c>
      <c r="C6219" t="n">
        <v>220</v>
      </c>
      <c r="D6219" t="n">
        <v>227</v>
      </c>
    </row>
    <row r="6220">
      <c r="A6220" s="5" t="n">
        <v>43649</v>
      </c>
      <c r="B6220" t="inlineStr">
        <is>
          <t>Medium</t>
        </is>
      </c>
      <c r="C6220" t="n">
        <v>223</v>
      </c>
      <c r="D6220" t="n">
        <v>221</v>
      </c>
    </row>
    <row r="6221">
      <c r="A6221" s="5" t="n">
        <v>43657</v>
      </c>
      <c r="B6221" t="inlineStr">
        <is>
          <t>Medium</t>
        </is>
      </c>
      <c r="C6221" t="n">
        <v>223</v>
      </c>
      <c r="D6221" t="n">
        <v>209</v>
      </c>
    </row>
    <row r="6222">
      <c r="A6222" s="5" t="n">
        <v>43664</v>
      </c>
      <c r="B6222" t="inlineStr">
        <is>
          <t>Medium</t>
        </is>
      </c>
      <c r="C6222" t="n">
        <v>216</v>
      </c>
      <c r="D6222" t="n">
        <v>216</v>
      </c>
    </row>
    <row r="6223">
      <c r="A6223" s="5" t="n">
        <v>43671</v>
      </c>
      <c r="B6223" t="inlineStr">
        <is>
          <t>Medium</t>
        </is>
      </c>
      <c r="C6223" t="n">
        <v>219</v>
      </c>
      <c r="D6223" t="n">
        <v>206</v>
      </c>
    </row>
    <row r="6224">
      <c r="A6224" s="5" t="n">
        <v>43678</v>
      </c>
      <c r="B6224" t="inlineStr">
        <is>
          <t>Medium</t>
        </is>
      </c>
      <c r="C6224" t="n">
        <v>212</v>
      </c>
      <c r="D6224" t="n">
        <v>215</v>
      </c>
    </row>
    <row r="6225">
      <c r="A6225" s="5" t="n">
        <v>43685</v>
      </c>
      <c r="B6225" t="inlineStr">
        <is>
          <t>Medium</t>
        </is>
      </c>
      <c r="C6225" t="n">
        <v>215</v>
      </c>
      <c r="D6225" t="n">
        <v>209</v>
      </c>
    </row>
    <row r="6226">
      <c r="A6226" s="5" t="n">
        <v>43692</v>
      </c>
      <c r="B6226" t="inlineStr">
        <is>
          <t>Medium</t>
        </is>
      </c>
      <c r="C6226" t="n">
        <v>214</v>
      </c>
      <c r="D6226" t="n">
        <v>220</v>
      </c>
    </row>
    <row r="6227">
      <c r="A6227" s="5" t="n">
        <v>43699</v>
      </c>
      <c r="B6227" t="inlineStr">
        <is>
          <t>Medium</t>
        </is>
      </c>
      <c r="C6227" t="n">
        <v>216</v>
      </c>
      <c r="D6227" t="n">
        <v>209</v>
      </c>
    </row>
    <row r="6228">
      <c r="A6228" s="5" t="n">
        <v>43706</v>
      </c>
      <c r="B6228" t="inlineStr">
        <is>
          <t>Medium</t>
        </is>
      </c>
      <c r="C6228" t="n">
        <v>215</v>
      </c>
      <c r="D6228" t="n">
        <v>215</v>
      </c>
    </row>
    <row r="6229">
      <c r="A6229" s="5" t="n">
        <v>43713</v>
      </c>
      <c r="B6229" t="inlineStr">
        <is>
          <t>Medium</t>
        </is>
      </c>
      <c r="C6229" t="n">
        <v>215</v>
      </c>
      <c r="D6229" t="n">
        <v>217</v>
      </c>
    </row>
    <row r="6230">
      <c r="A6230" s="5" t="n">
        <v>43720</v>
      </c>
      <c r="B6230" t="inlineStr">
        <is>
          <t>Medium</t>
        </is>
      </c>
      <c r="C6230" t="n">
        <v>215</v>
      </c>
      <c r="D6230" t="n">
        <v>204</v>
      </c>
    </row>
    <row r="6231">
      <c r="A6231" s="5" t="n">
        <v>43727</v>
      </c>
      <c r="B6231" t="inlineStr">
        <is>
          <t>Medium</t>
        </is>
      </c>
      <c r="C6231" t="n">
        <v>213</v>
      </c>
      <c r="D6231" t="n">
        <v>208</v>
      </c>
    </row>
    <row r="6232">
      <c r="A6232" s="5" t="n">
        <v>43734</v>
      </c>
      <c r="B6232" t="inlineStr">
        <is>
          <t>Medium</t>
        </is>
      </c>
      <c r="C6232" t="n">
        <v>212</v>
      </c>
      <c r="D6232" t="n">
        <v>213</v>
      </c>
    </row>
    <row r="6233">
      <c r="A6233" s="5" t="n">
        <v>43741</v>
      </c>
      <c r="B6233" t="inlineStr">
        <is>
          <t>Medium</t>
        </is>
      </c>
      <c r="C6233" t="n">
        <v>215</v>
      </c>
      <c r="D6233" t="n">
        <v>219</v>
      </c>
    </row>
    <row r="6234">
      <c r="A6234" s="5" t="n">
        <v>43748</v>
      </c>
      <c r="B6234" t="inlineStr">
        <is>
          <t>Medium</t>
        </is>
      </c>
      <c r="C6234" t="n">
        <v>219</v>
      </c>
      <c r="D6234" t="n">
        <v>210</v>
      </c>
    </row>
    <row r="6235">
      <c r="A6235" s="5" t="n">
        <v>43755</v>
      </c>
      <c r="B6235" t="inlineStr">
        <is>
          <t>Medium</t>
        </is>
      </c>
      <c r="C6235" t="n">
        <v>215</v>
      </c>
      <c r="D6235" t="n">
        <v>214</v>
      </c>
    </row>
    <row r="6236">
      <c r="A6236" s="5" t="n">
        <v>43762</v>
      </c>
      <c r="B6236" t="inlineStr">
        <is>
          <t>Medium</t>
        </is>
      </c>
      <c r="C6236" t="n">
        <v>215</v>
      </c>
      <c r="D6236" t="n">
        <v>212</v>
      </c>
    </row>
    <row r="6237">
      <c r="A6237" s="5" t="n">
        <v>43769</v>
      </c>
      <c r="B6237" t="inlineStr">
        <is>
          <t>Medium</t>
        </is>
      </c>
      <c r="C6237" t="n">
        <v>215</v>
      </c>
      <c r="D6237" t="n">
        <v>218</v>
      </c>
    </row>
    <row r="6238">
      <c r="A6238" s="5" t="n">
        <v>43776</v>
      </c>
      <c r="B6238" t="inlineStr">
        <is>
          <t>Medium</t>
        </is>
      </c>
      <c r="C6238" t="n">
        <v>215</v>
      </c>
      <c r="D6238" t="n">
        <v>211</v>
      </c>
    </row>
    <row r="6239">
      <c r="A6239" s="5" t="n">
        <v>43783</v>
      </c>
      <c r="B6239" t="inlineStr">
        <is>
          <t>Medium</t>
        </is>
      </c>
      <c r="C6239" t="n">
        <v>215</v>
      </c>
      <c r="D6239" t="n">
        <v>225</v>
      </c>
    </row>
    <row r="6240">
      <c r="A6240" s="5" t="n">
        <v>43790</v>
      </c>
      <c r="B6240" t="inlineStr">
        <is>
          <t>Medium</t>
        </is>
      </c>
      <c r="C6240" t="n">
        <v>219</v>
      </c>
      <c r="D6240" t="n">
        <v>227</v>
      </c>
    </row>
    <row r="6241">
      <c r="A6241" s="5" t="n">
        <v>43796</v>
      </c>
      <c r="B6241" t="inlineStr">
        <is>
          <t>Medium</t>
        </is>
      </c>
      <c r="C6241" t="n">
        <v>221</v>
      </c>
      <c r="D6241" t="n">
        <v>213</v>
      </c>
    </row>
    <row r="6242">
      <c r="A6242" s="5" t="n">
        <v>43804</v>
      </c>
      <c r="B6242" t="inlineStr">
        <is>
          <t>Medium</t>
        </is>
      </c>
      <c r="C6242" t="n">
        <v>215</v>
      </c>
      <c r="D6242" t="n">
        <v>203</v>
      </c>
    </row>
    <row r="6243">
      <c r="A6243" s="5" t="n">
        <v>43811</v>
      </c>
      <c r="B6243" t="inlineStr">
        <is>
          <t>Medium</t>
        </is>
      </c>
      <c r="C6243" t="n">
        <v>213</v>
      </c>
      <c r="D6243" t="n">
        <v>252</v>
      </c>
    </row>
    <row r="6244">
      <c r="A6244" s="5" t="n">
        <v>43818</v>
      </c>
      <c r="B6244" t="inlineStr">
        <is>
          <t>Medium</t>
        </is>
      </c>
      <c r="C6244" t="n">
        <v>225</v>
      </c>
      <c r="D6244" t="n">
        <v>234</v>
      </c>
    </row>
    <row r="6245">
      <c r="A6245" s="5" t="n">
        <v>43825</v>
      </c>
      <c r="B6245" t="inlineStr">
        <is>
          <t>Medium</t>
        </is>
      </c>
      <c r="C6245" t="n">
        <v>224</v>
      </c>
      <c r="D6245" t="n">
        <v>222</v>
      </c>
    </row>
    <row r="6246">
      <c r="A6246" s="5" t="n">
        <v>43832</v>
      </c>
      <c r="B6246" t="inlineStr">
        <is>
          <t>Medium</t>
        </is>
      </c>
      <c r="C6246" t="n">
        <v>225</v>
      </c>
      <c r="D6246" t="n">
        <v>222</v>
      </c>
    </row>
    <row r="6247">
      <c r="A6247" s="5" t="n">
        <v>43839</v>
      </c>
      <c r="B6247" t="inlineStr">
        <is>
          <t>Medium</t>
        </is>
      </c>
      <c r="C6247" t="n">
        <v>220</v>
      </c>
      <c r="D6247" t="n">
        <v>214</v>
      </c>
    </row>
    <row r="6248">
      <c r="A6248" s="5" t="n">
        <v>43846</v>
      </c>
      <c r="B6248" t="inlineStr">
        <is>
          <t>Medium</t>
        </is>
      </c>
      <c r="C6248" t="n">
        <v>216</v>
      </c>
      <c r="D6248" t="n">
        <v>204</v>
      </c>
    </row>
    <row r="6249">
      <c r="A6249" s="5" t="n">
        <v>43853</v>
      </c>
      <c r="B6249" t="inlineStr">
        <is>
          <t>Medium</t>
        </is>
      </c>
      <c r="C6249" t="n">
        <v>215</v>
      </c>
      <c r="D6249" t="n">
        <v>211</v>
      </c>
    </row>
    <row r="6250">
      <c r="A6250" s="5" t="n">
        <v>43860</v>
      </c>
      <c r="B6250" t="inlineStr">
        <is>
          <t>Medium</t>
        </is>
      </c>
      <c r="C6250" t="n">
        <v>215</v>
      </c>
      <c r="D6250" t="n">
        <v>216</v>
      </c>
    </row>
    <row r="6251">
      <c r="A6251" s="5" t="n">
        <v>43867</v>
      </c>
      <c r="B6251" t="inlineStr">
        <is>
          <t>Medium</t>
        </is>
      </c>
      <c r="C6251" t="n">
        <v>215</v>
      </c>
      <c r="D6251" t="n">
        <v>202</v>
      </c>
    </row>
    <row r="6252">
      <c r="A6252" s="5" t="n">
        <v>43874</v>
      </c>
      <c r="B6252" t="inlineStr">
        <is>
          <t>Medium</t>
        </is>
      </c>
      <c r="C6252" t="n">
        <v>210</v>
      </c>
      <c r="D6252" t="n">
        <v>205</v>
      </c>
    </row>
    <row r="6253">
      <c r="A6253" s="5" t="n">
        <v>43881</v>
      </c>
      <c r="B6253" t="inlineStr">
        <is>
          <t>Medium</t>
        </is>
      </c>
      <c r="C6253" t="n">
        <v>210</v>
      </c>
      <c r="D6253" t="n">
        <v>210</v>
      </c>
    </row>
    <row r="6254">
      <c r="A6254" s="5" t="n">
        <v>43888</v>
      </c>
      <c r="B6254" t="inlineStr">
        <is>
          <t>Medium</t>
        </is>
      </c>
      <c r="C6254" t="n">
        <v>212</v>
      </c>
      <c r="D6254" t="n">
        <v>219</v>
      </c>
    </row>
    <row r="6255">
      <c r="A6255" s="5" t="n">
        <v>43895</v>
      </c>
      <c r="B6255" t="inlineStr">
        <is>
          <t>Medium</t>
        </is>
      </c>
      <c r="C6255" t="n">
        <v>215</v>
      </c>
      <c r="D6255" t="n">
        <v>216</v>
      </c>
    </row>
    <row r="6256">
      <c r="A6256" s="5" t="n">
        <v>43902</v>
      </c>
      <c r="B6256" t="inlineStr">
        <is>
          <t>Medium</t>
        </is>
      </c>
      <c r="C6256" t="n">
        <v>218</v>
      </c>
      <c r="D6256" t="n">
        <v>211</v>
      </c>
    </row>
    <row r="6257">
      <c r="A6257" s="5" t="n">
        <v>43909</v>
      </c>
      <c r="B6257" t="inlineStr">
        <is>
          <t>Medium</t>
        </is>
      </c>
      <c r="C6257" t="n">
        <v>220</v>
      </c>
      <c r="D6257" t="n">
        <v>281</v>
      </c>
    </row>
    <row r="6258">
      <c r="A6258" s="5" t="n">
        <v>43916</v>
      </c>
      <c r="B6258" t="inlineStr">
        <is>
          <t>Medium</t>
        </is>
      </c>
      <c r="C6258" t="n">
        <v>1000</v>
      </c>
      <c r="D6258" t="n">
        <v>3283</v>
      </c>
    </row>
    <row r="6259">
      <c r="A6259" s="5" t="n">
        <v>43923</v>
      </c>
      <c r="B6259" t="inlineStr">
        <is>
          <t>Medium</t>
        </is>
      </c>
      <c r="C6259" t="n">
        <v>3500</v>
      </c>
      <c r="D6259" t="n">
        <v>6648</v>
      </c>
    </row>
    <row r="6260">
      <c r="A6260" s="5" t="n">
        <v>43930</v>
      </c>
      <c r="B6260" t="inlineStr">
        <is>
          <t>Medium</t>
        </is>
      </c>
      <c r="C6260" t="n">
        <v>5250</v>
      </c>
      <c r="D6260" t="n">
        <v>6606</v>
      </c>
    </row>
    <row r="6261">
      <c r="A6261" s="5" t="n">
        <v>43937</v>
      </c>
      <c r="B6261" t="inlineStr">
        <is>
          <t>Medium</t>
        </is>
      </c>
      <c r="C6261" t="n">
        <v>5105</v>
      </c>
      <c r="D6261" t="n">
        <v>5245</v>
      </c>
    </row>
    <row r="6262">
      <c r="A6262" s="5" t="n">
        <v>43944</v>
      </c>
      <c r="B6262" t="inlineStr">
        <is>
          <t>Medium</t>
        </is>
      </c>
      <c r="C6262" t="n">
        <v>4200</v>
      </c>
      <c r="D6262" t="n">
        <v>4427</v>
      </c>
    </row>
    <row r="6263">
      <c r="A6263" s="5" t="n">
        <v>43951</v>
      </c>
      <c r="B6263" t="inlineStr">
        <is>
          <t>Medium</t>
        </is>
      </c>
      <c r="C6263" t="n">
        <v>3500</v>
      </c>
      <c r="D6263" t="n">
        <v>3839</v>
      </c>
    </row>
    <row r="6264">
      <c r="A6264" s="5" t="n">
        <v>43958</v>
      </c>
      <c r="B6264" t="inlineStr">
        <is>
          <t>Medium</t>
        </is>
      </c>
      <c r="C6264" t="n">
        <v>3000</v>
      </c>
      <c r="D6264" t="n">
        <v>3169</v>
      </c>
    </row>
    <row r="6265">
      <c r="A6265" s="5" t="n">
        <v>43965</v>
      </c>
      <c r="B6265" t="inlineStr">
        <is>
          <t>Medium</t>
        </is>
      </c>
      <c r="C6265" t="n">
        <v>2500</v>
      </c>
      <c r="D6265" t="n">
        <v>2981</v>
      </c>
    </row>
    <row r="6266">
      <c r="A6266" s="5" t="n">
        <v>43972</v>
      </c>
      <c r="B6266" t="inlineStr">
        <is>
          <t>Medium</t>
        </is>
      </c>
      <c r="C6266" t="n">
        <v>2400</v>
      </c>
      <c r="D6266" t="n">
        <v>2438</v>
      </c>
    </row>
    <row r="6267">
      <c r="A6267" s="5" t="n">
        <v>43979</v>
      </c>
      <c r="B6267" t="inlineStr">
        <is>
          <t>Medium</t>
        </is>
      </c>
      <c r="C6267" t="n">
        <v>2100</v>
      </c>
      <c r="D6267" t="n">
        <v>2123</v>
      </c>
    </row>
    <row r="6268">
      <c r="A6268" s="5" t="n">
        <v>43986</v>
      </c>
      <c r="B6268" t="inlineStr">
        <is>
          <t>Medium</t>
        </is>
      </c>
      <c r="C6268" t="n">
        <v>1800</v>
      </c>
      <c r="D6268" t="n">
        <v>1877</v>
      </c>
    </row>
    <row r="6269">
      <c r="A6269" s="5" t="n">
        <v>43993</v>
      </c>
      <c r="B6269" t="inlineStr">
        <is>
          <t>Medium</t>
        </is>
      </c>
      <c r="C6269" t="n">
        <v>1550</v>
      </c>
      <c r="D6269" t="n">
        <v>1542</v>
      </c>
    </row>
    <row r="6270">
      <c r="A6270" s="5" t="n">
        <v>44000</v>
      </c>
      <c r="B6270" t="inlineStr">
        <is>
          <t>Medium</t>
        </is>
      </c>
      <c r="C6270" t="n">
        <v>1300</v>
      </c>
      <c r="D6270" t="n">
        <v>1508</v>
      </c>
    </row>
    <row r="6271">
      <c r="A6271" s="5" t="n">
        <v>44007</v>
      </c>
      <c r="B6271" t="inlineStr">
        <is>
          <t>Medium</t>
        </is>
      </c>
      <c r="C6271" t="n">
        <v>1300</v>
      </c>
      <c r="D6271" t="n">
        <v>1480</v>
      </c>
    </row>
    <row r="6272">
      <c r="A6272" s="5" t="n">
        <v>44014</v>
      </c>
      <c r="B6272" t="inlineStr">
        <is>
          <t>Medium</t>
        </is>
      </c>
      <c r="C6272" t="n">
        <v>1355</v>
      </c>
      <c r="D6272" t="n">
        <v>1427</v>
      </c>
    </row>
    <row r="6273">
      <c r="A6273" s="5" t="n">
        <v>44021</v>
      </c>
      <c r="B6273" t="inlineStr">
        <is>
          <t>Medium</t>
        </is>
      </c>
      <c r="C6273" t="n">
        <v>1375</v>
      </c>
      <c r="D6273" t="n">
        <v>1314</v>
      </c>
    </row>
    <row r="6274">
      <c r="A6274" s="5" t="n">
        <v>44028</v>
      </c>
      <c r="B6274" t="inlineStr">
        <is>
          <t>Medium</t>
        </is>
      </c>
      <c r="C6274" t="n">
        <v>1250</v>
      </c>
      <c r="D6274" t="n">
        <v>1300</v>
      </c>
    </row>
    <row r="6275">
      <c r="A6275" s="5" t="n">
        <v>44035</v>
      </c>
      <c r="B6275" t="inlineStr">
        <is>
          <t>Medium</t>
        </is>
      </c>
      <c r="C6275" t="n">
        <v>1300</v>
      </c>
      <c r="D6275" t="n">
        <v>1416</v>
      </c>
    </row>
    <row r="6276">
      <c r="A6276" s="5" t="n">
        <v>44042</v>
      </c>
      <c r="B6276" t="inlineStr">
        <is>
          <t>Medium</t>
        </is>
      </c>
      <c r="C6276" t="n">
        <v>1450</v>
      </c>
      <c r="D6276" t="n">
        <v>1434</v>
      </c>
    </row>
    <row r="6277">
      <c r="A6277" s="5" t="n">
        <v>44049</v>
      </c>
      <c r="B6277" t="inlineStr">
        <is>
          <t>Medium</t>
        </is>
      </c>
      <c r="C6277" t="n">
        <v>1415</v>
      </c>
      <c r="D6277" t="n">
        <v>1186</v>
      </c>
    </row>
    <row r="6278">
      <c r="A6278" s="5" t="n">
        <v>44056</v>
      </c>
      <c r="B6278" t="inlineStr">
        <is>
          <t>Medium</t>
        </is>
      </c>
      <c r="C6278" t="n">
        <v>1120</v>
      </c>
      <c r="D6278" t="n">
        <v>963</v>
      </c>
    </row>
    <row r="6279">
      <c r="A6279" s="5" t="n">
        <v>44063</v>
      </c>
      <c r="B6279" t="inlineStr">
        <is>
          <t>Medium</t>
        </is>
      </c>
      <c r="C6279" t="n">
        <v>925</v>
      </c>
      <c r="D6279" t="n">
        <v>1106</v>
      </c>
    </row>
    <row r="6280">
      <c r="A6280" s="5" t="n">
        <v>44070</v>
      </c>
      <c r="B6280" t="inlineStr">
        <is>
          <t>Medium</t>
        </is>
      </c>
      <c r="C6280" t="n">
        <v>1000</v>
      </c>
      <c r="D6280" t="n">
        <v>1006</v>
      </c>
    </row>
    <row r="6281">
      <c r="A6281" s="5" t="n">
        <v>44077</v>
      </c>
      <c r="B6281" t="inlineStr">
        <is>
          <t>Medium</t>
        </is>
      </c>
      <c r="C6281" t="n">
        <v>950</v>
      </c>
      <c r="D6281" t="n">
        <v>881</v>
      </c>
    </row>
    <row r="6282">
      <c r="A6282" s="5" t="n">
        <v>44084</v>
      </c>
      <c r="B6282" t="inlineStr">
        <is>
          <t>Medium</t>
        </is>
      </c>
      <c r="C6282" t="n">
        <v>846</v>
      </c>
      <c r="D6282" t="n">
        <v>884</v>
      </c>
    </row>
    <row r="6283">
      <c r="A6283" s="5" t="n">
        <v>44091</v>
      </c>
      <c r="B6283" t="inlineStr">
        <is>
          <t>Medium</t>
        </is>
      </c>
      <c r="C6283" t="n">
        <v>850</v>
      </c>
      <c r="D6283" t="n">
        <v>860</v>
      </c>
    </row>
    <row r="6284">
      <c r="A6284" s="5" t="n">
        <v>44098</v>
      </c>
      <c r="B6284" t="inlineStr">
        <is>
          <t>Medium</t>
        </is>
      </c>
      <c r="C6284" t="n">
        <v>840</v>
      </c>
      <c r="D6284" t="n">
        <v>870</v>
      </c>
    </row>
    <row r="6285">
      <c r="A6285" s="5" t="n">
        <v>44105</v>
      </c>
      <c r="B6285" t="inlineStr">
        <is>
          <t>Medium</t>
        </is>
      </c>
      <c r="C6285" t="n">
        <v>850</v>
      </c>
      <c r="D6285" t="n">
        <v>837</v>
      </c>
    </row>
    <row r="6286">
      <c r="A6286" s="5" t="n">
        <v>44112</v>
      </c>
      <c r="B6286" t="inlineStr">
        <is>
          <t>Medium</t>
        </is>
      </c>
      <c r="C6286" t="n">
        <v>820</v>
      </c>
      <c r="D6286" t="n">
        <v>840</v>
      </c>
    </row>
    <row r="6287">
      <c r="A6287" s="5" t="n">
        <v>44119</v>
      </c>
      <c r="B6287" t="inlineStr">
        <is>
          <t>Medium</t>
        </is>
      </c>
      <c r="C6287" t="n">
        <v>825</v>
      </c>
      <c r="D6287" t="n">
        <v>898</v>
      </c>
    </row>
    <row r="6288">
      <c r="A6288" s="5" t="n">
        <v>44126</v>
      </c>
      <c r="B6288" t="inlineStr">
        <is>
          <t>Medium</t>
        </is>
      </c>
      <c r="C6288" t="n">
        <v>860</v>
      </c>
      <c r="D6288" t="n">
        <v>787</v>
      </c>
    </row>
    <row r="6289">
      <c r="A6289" s="5" t="n">
        <v>44133</v>
      </c>
      <c r="B6289" t="inlineStr">
        <is>
          <t>Medium</t>
        </is>
      </c>
      <c r="C6289" t="n">
        <v>775</v>
      </c>
      <c r="D6289" t="n">
        <v>751</v>
      </c>
    </row>
    <row r="6290">
      <c r="A6290" s="5" t="n">
        <v>44140</v>
      </c>
      <c r="B6290" t="inlineStr">
        <is>
          <t>Medium</t>
        </is>
      </c>
      <c r="C6290" t="n">
        <v>732</v>
      </c>
      <c r="D6290" t="n">
        <v>751</v>
      </c>
    </row>
    <row r="6291">
      <c r="A6291" s="5" t="n">
        <v>44147</v>
      </c>
      <c r="B6291" t="inlineStr">
        <is>
          <t>Medium</t>
        </is>
      </c>
      <c r="C6291" t="n">
        <v>735</v>
      </c>
      <c r="D6291" t="n">
        <v>709</v>
      </c>
    </row>
    <row r="6292">
      <c r="A6292" s="5" t="n">
        <v>44154</v>
      </c>
      <c r="B6292" t="inlineStr">
        <is>
          <t>Medium</t>
        </is>
      </c>
      <c r="C6292" t="n">
        <v>707</v>
      </c>
      <c r="D6292" t="n">
        <v>742</v>
      </c>
    </row>
    <row r="6293">
      <c r="A6293" s="5" t="n">
        <v>44160</v>
      </c>
      <c r="B6293" t="inlineStr">
        <is>
          <t>Medium</t>
        </is>
      </c>
      <c r="C6293" t="n">
        <v>730</v>
      </c>
      <c r="D6293" t="n">
        <v>778</v>
      </c>
    </row>
    <row r="6294">
      <c r="A6294" s="5" t="n">
        <v>44168</v>
      </c>
      <c r="B6294" t="inlineStr">
        <is>
          <t>Medium</t>
        </is>
      </c>
      <c r="C6294" t="n">
        <v>775</v>
      </c>
      <c r="D6294" t="n">
        <v>712</v>
      </c>
    </row>
    <row r="6295">
      <c r="A6295" s="5" t="n">
        <v>44175</v>
      </c>
      <c r="B6295" t="inlineStr">
        <is>
          <t>Medium</t>
        </is>
      </c>
      <c r="C6295" t="n">
        <v>725</v>
      </c>
      <c r="D6295" t="n">
        <v>853</v>
      </c>
    </row>
    <row r="6296">
      <c r="A6296" s="5" t="n">
        <v>44182</v>
      </c>
      <c r="B6296" t="inlineStr">
        <is>
          <t>Medium</t>
        </is>
      </c>
      <c r="C6296" t="n">
        <v>800</v>
      </c>
      <c r="D6296" t="n">
        <v>885</v>
      </c>
    </row>
    <row r="6297">
      <c r="A6297" s="5" t="n">
        <v>44188</v>
      </c>
      <c r="B6297" t="inlineStr">
        <is>
          <t>Medium</t>
        </is>
      </c>
      <c r="C6297" t="n">
        <v>885</v>
      </c>
      <c r="D6297" t="n">
        <v>803</v>
      </c>
    </row>
    <row r="6298">
      <c r="A6298" s="5" t="n">
        <v>44196</v>
      </c>
      <c r="B6298" t="inlineStr">
        <is>
          <t>Medium</t>
        </is>
      </c>
      <c r="C6298" t="n">
        <v>833</v>
      </c>
      <c r="D6298" t="n">
        <v>787</v>
      </c>
    </row>
    <row r="6299">
      <c r="A6299" s="5" t="n">
        <v>44203</v>
      </c>
      <c r="B6299" t="inlineStr">
        <is>
          <t>Medium</t>
        </is>
      </c>
      <c r="C6299" t="n">
        <v>800</v>
      </c>
      <c r="D6299" t="n">
        <v>787</v>
      </c>
    </row>
    <row r="6300">
      <c r="A6300" s="5" t="n">
        <v>44210</v>
      </c>
      <c r="B6300" t="inlineStr">
        <is>
          <t>Medium</t>
        </is>
      </c>
      <c r="C6300" t="n">
        <v>795</v>
      </c>
      <c r="D6300" t="n">
        <v>965</v>
      </c>
    </row>
    <row r="6301">
      <c r="A6301" s="5" t="n">
        <v>44217</v>
      </c>
      <c r="B6301" t="inlineStr">
        <is>
          <t>Medium</t>
        </is>
      </c>
      <c r="C6301" t="n">
        <v>910</v>
      </c>
      <c r="D6301" t="n">
        <v>900</v>
      </c>
    </row>
    <row r="6302">
      <c r="A6302" s="5" t="n">
        <v>44224</v>
      </c>
      <c r="B6302" t="inlineStr">
        <is>
          <t>Medium</t>
        </is>
      </c>
      <c r="C6302" t="n">
        <v>875</v>
      </c>
      <c r="D6302" t="n">
        <v>847</v>
      </c>
    </row>
    <row r="6303">
      <c r="A6303" s="5" t="n">
        <v>44231</v>
      </c>
      <c r="B6303" t="inlineStr">
        <is>
          <t>Medium</t>
        </is>
      </c>
      <c r="C6303" t="n">
        <v>830</v>
      </c>
      <c r="D6303" t="n">
        <v>779</v>
      </c>
    </row>
    <row r="6304">
      <c r="A6304" s="5" t="n">
        <v>44238</v>
      </c>
      <c r="B6304" t="inlineStr">
        <is>
          <t>Medium</t>
        </is>
      </c>
      <c r="C6304" t="n">
        <v>757</v>
      </c>
      <c r="D6304" t="n">
        <v>793</v>
      </c>
    </row>
    <row r="6305">
      <c r="A6305" s="5" t="n">
        <v>44245</v>
      </c>
      <c r="B6305" t="inlineStr">
        <is>
          <t>Medium</t>
        </is>
      </c>
      <c r="C6305" t="n">
        <v>765</v>
      </c>
      <c r="D6305" t="n">
        <v>861</v>
      </c>
    </row>
    <row r="6306">
      <c r="A6306" s="5" t="n">
        <v>44252</v>
      </c>
      <c r="B6306" t="inlineStr">
        <is>
          <t>Medium</t>
        </is>
      </c>
      <c r="C6306" t="n">
        <v>838</v>
      </c>
      <c r="D6306" t="n">
        <v>730</v>
      </c>
    </row>
    <row r="6307">
      <c r="A6307" s="5" t="n">
        <v>44259</v>
      </c>
      <c r="B6307" t="inlineStr">
        <is>
          <t>Medium</t>
        </is>
      </c>
      <c r="C6307" t="n">
        <v>750</v>
      </c>
      <c r="D6307" t="n">
        <v>745</v>
      </c>
    </row>
    <row r="6308">
      <c r="A6308" s="5" t="n">
        <v>44266</v>
      </c>
      <c r="B6308" t="inlineStr">
        <is>
          <t>Medium</t>
        </is>
      </c>
      <c r="C6308" t="n">
        <v>725</v>
      </c>
      <c r="D6308" t="n">
        <v>712</v>
      </c>
    </row>
    <row r="6309">
      <c r="A6309" s="5" t="n">
        <v>44273</v>
      </c>
      <c r="B6309" t="inlineStr">
        <is>
          <t>Medium</t>
        </is>
      </c>
      <c r="C6309" t="n">
        <v>700</v>
      </c>
      <c r="D6309" t="n">
        <v>770</v>
      </c>
    </row>
    <row r="6310">
      <c r="A6310" s="5" t="n">
        <v>44280</v>
      </c>
      <c r="B6310" t="inlineStr">
        <is>
          <t>Medium</t>
        </is>
      </c>
      <c r="C6310" t="n">
        <v>730</v>
      </c>
      <c r="D6310" t="n">
        <v>684</v>
      </c>
    </row>
    <row r="6311">
      <c r="A6311" s="5" t="n">
        <v>44287</v>
      </c>
      <c r="B6311" t="inlineStr">
        <is>
          <t>Medium</t>
        </is>
      </c>
      <c r="C6311" t="n">
        <v>680</v>
      </c>
      <c r="D6311" t="n">
        <v>719</v>
      </c>
    </row>
    <row r="6312">
      <c r="A6312" s="5" t="n">
        <v>44294</v>
      </c>
      <c r="B6312" t="inlineStr">
        <is>
          <t>Medium</t>
        </is>
      </c>
      <c r="C6312" t="n">
        <v>680</v>
      </c>
      <c r="D6312" t="n">
        <v>744</v>
      </c>
    </row>
    <row r="6313">
      <c r="A6313" s="5" t="n">
        <v>44301</v>
      </c>
      <c r="B6313" t="inlineStr">
        <is>
          <t>Medium</t>
        </is>
      </c>
      <c r="C6313" t="n">
        <v>700</v>
      </c>
      <c r="D6313" t="n">
        <v>576</v>
      </c>
    </row>
    <row r="6314">
      <c r="A6314" s="5" t="n">
        <v>44308</v>
      </c>
      <c r="B6314" t="inlineStr">
        <is>
          <t>Medium</t>
        </is>
      </c>
      <c r="C6314" t="n">
        <v>617</v>
      </c>
      <c r="D6314" t="n">
        <v>547</v>
      </c>
    </row>
    <row r="6315">
      <c r="A6315" s="5" t="n">
        <v>44315</v>
      </c>
      <c r="B6315" t="inlineStr">
        <is>
          <t>Medium</t>
        </is>
      </c>
      <c r="C6315" t="n">
        <v>549</v>
      </c>
      <c r="D6315" t="n">
        <v>553</v>
      </c>
    </row>
    <row r="6316">
      <c r="A6316" s="5" t="n">
        <v>44322</v>
      </c>
      <c r="B6316" t="inlineStr">
        <is>
          <t>Medium</t>
        </is>
      </c>
      <c r="C6316" t="n">
        <v>540</v>
      </c>
      <c r="D6316" t="n">
        <v>498</v>
      </c>
    </row>
    <row r="6317">
      <c r="A6317" s="5" t="n">
        <v>44329</v>
      </c>
      <c r="B6317" t="inlineStr">
        <is>
          <t>Medium</t>
        </is>
      </c>
      <c r="C6317" t="n">
        <v>490</v>
      </c>
      <c r="D6317" t="n">
        <v>473</v>
      </c>
    </row>
    <row r="6318">
      <c r="A6318" s="5" t="n">
        <v>44336</v>
      </c>
      <c r="B6318" t="inlineStr">
        <is>
          <t>Medium</t>
        </is>
      </c>
      <c r="C6318" t="n">
        <v>450</v>
      </c>
      <c r="D6318" t="n">
        <v>444</v>
      </c>
    </row>
    <row r="6319">
      <c r="A6319" s="5" t="n">
        <v>44343</v>
      </c>
      <c r="B6319" t="inlineStr">
        <is>
          <t>Medium</t>
        </is>
      </c>
      <c r="C6319" t="n">
        <v>425</v>
      </c>
      <c r="D6319" t="n">
        <v>406</v>
      </c>
    </row>
    <row r="6320">
      <c r="A6320" s="5" t="n">
        <v>44350</v>
      </c>
      <c r="B6320" t="inlineStr">
        <is>
          <t>Medium</t>
        </is>
      </c>
      <c r="C6320" t="n">
        <v>390</v>
      </c>
      <c r="D6320" t="n">
        <v>385</v>
      </c>
    </row>
    <row r="6321">
      <c r="A6321" s="5" t="n">
        <v>44357</v>
      </c>
      <c r="B6321" t="inlineStr">
        <is>
          <t>Medium</t>
        </is>
      </c>
      <c r="C6321" t="n">
        <v>370</v>
      </c>
      <c r="D6321" t="n">
        <v>376</v>
      </c>
    </row>
    <row r="6322">
      <c r="A6322" s="5" t="n">
        <v>44364</v>
      </c>
      <c r="B6322" t="inlineStr">
        <is>
          <t>Medium</t>
        </is>
      </c>
      <c r="C6322" t="n">
        <v>359</v>
      </c>
      <c r="D6322" t="n">
        <v>412</v>
      </c>
    </row>
    <row r="6323">
      <c r="A6323" s="5" t="n">
        <v>44371</v>
      </c>
      <c r="B6323" t="inlineStr">
        <is>
          <t>Medium</t>
        </is>
      </c>
      <c r="C6323" t="n">
        <v>380</v>
      </c>
      <c r="D6323" t="n">
        <v>411</v>
      </c>
    </row>
    <row r="6324">
      <c r="A6324" s="5" t="n">
        <v>44378</v>
      </c>
      <c r="B6324" t="inlineStr">
        <is>
          <t>Medium</t>
        </is>
      </c>
      <c r="C6324" t="n">
        <v>390</v>
      </c>
      <c r="D6324" t="n">
        <v>364</v>
      </c>
    </row>
    <row r="6325">
      <c r="A6325" s="5" t="n">
        <v>44385</v>
      </c>
      <c r="B6325" t="inlineStr">
        <is>
          <t>Medium</t>
        </is>
      </c>
      <c r="C6325" t="n">
        <v>350</v>
      </c>
      <c r="D6325" t="n">
        <v>373</v>
      </c>
    </row>
    <row r="6326">
      <c r="A6326" s="5" t="n">
        <v>44392</v>
      </c>
      <c r="B6326" t="inlineStr">
        <is>
          <t>Medium</t>
        </is>
      </c>
      <c r="C6326" t="n">
        <v>360</v>
      </c>
      <c r="D6326" t="n">
        <v>360</v>
      </c>
    </row>
    <row r="6327">
      <c r="A6327" s="5" t="n">
        <v>44399</v>
      </c>
      <c r="B6327" t="inlineStr">
        <is>
          <t>Medium</t>
        </is>
      </c>
      <c r="C6327" t="n">
        <v>350</v>
      </c>
      <c r="D6327" t="n">
        <v>419</v>
      </c>
    </row>
    <row r="6328">
      <c r="A6328" s="5" t="n">
        <v>44406</v>
      </c>
      <c r="B6328" t="inlineStr">
        <is>
          <t>Medium</t>
        </is>
      </c>
      <c r="C6328" t="n">
        <v>380</v>
      </c>
      <c r="D6328" t="n">
        <v>400</v>
      </c>
    </row>
    <row r="6329">
      <c r="A6329" s="5" t="n">
        <v>44413</v>
      </c>
      <c r="B6329" t="inlineStr">
        <is>
          <t>Medium</t>
        </is>
      </c>
      <c r="C6329" t="n">
        <v>384</v>
      </c>
      <c r="D6329" t="n">
        <v>385</v>
      </c>
    </row>
    <row r="6330">
      <c r="A6330" s="5" t="n">
        <v>44420</v>
      </c>
      <c r="B6330" t="inlineStr">
        <is>
          <t>Medium</t>
        </is>
      </c>
      <c r="C6330" t="n">
        <v>375</v>
      </c>
      <c r="D6330" t="n">
        <v>375</v>
      </c>
    </row>
    <row r="6331">
      <c r="A6331" s="5" t="n">
        <v>44427</v>
      </c>
      <c r="B6331" t="inlineStr">
        <is>
          <t>Medium</t>
        </is>
      </c>
      <c r="C6331" t="n">
        <v>363</v>
      </c>
      <c r="D6331" t="n">
        <v>348</v>
      </c>
    </row>
    <row r="6332">
      <c r="A6332" s="5" t="n">
        <v>44434</v>
      </c>
      <c r="B6332" t="inlineStr">
        <is>
          <t>Medium</t>
        </is>
      </c>
      <c r="C6332" t="n">
        <v>350</v>
      </c>
      <c r="D6332" t="n">
        <v>353</v>
      </c>
    </row>
    <row r="6333">
      <c r="A6333" s="5" t="n">
        <v>44441</v>
      </c>
      <c r="B6333" t="inlineStr">
        <is>
          <t>Medium</t>
        </is>
      </c>
      <c r="C6333" t="n">
        <v>345</v>
      </c>
      <c r="D6333" t="n">
        <v>340</v>
      </c>
    </row>
    <row r="6334">
      <c r="A6334" s="5" t="n">
        <v>44448</v>
      </c>
      <c r="B6334" t="inlineStr">
        <is>
          <t>Medium</t>
        </is>
      </c>
      <c r="C6334" t="n">
        <v>335</v>
      </c>
      <c r="D6334" t="n">
        <v>310</v>
      </c>
    </row>
    <row r="6335">
      <c r="A6335" s="5" t="n">
        <v>44455</v>
      </c>
      <c r="B6335" t="inlineStr">
        <is>
          <t>Medium</t>
        </is>
      </c>
      <c r="C6335" t="n">
        <v>330</v>
      </c>
      <c r="D6335" t="n">
        <v>332</v>
      </c>
    </row>
    <row r="6336">
      <c r="A6336" s="5" t="n">
        <v>44462</v>
      </c>
      <c r="B6336" t="inlineStr">
        <is>
          <t>Medium</t>
        </is>
      </c>
      <c r="C6336" t="n">
        <v>320</v>
      </c>
      <c r="D6336" t="n">
        <v>351</v>
      </c>
    </row>
    <row r="6337">
      <c r="A6337" s="5" t="n">
        <v>44469</v>
      </c>
      <c r="B6337" t="inlineStr">
        <is>
          <t>Medium</t>
        </is>
      </c>
      <c r="C6337" t="n">
        <v>335</v>
      </c>
      <c r="D6337" t="n">
        <v>362</v>
      </c>
    </row>
    <row r="6338">
      <c r="A6338" s="5" t="n">
        <v>44476</v>
      </c>
      <c r="B6338" t="inlineStr">
        <is>
          <t>Medium</t>
        </is>
      </c>
      <c r="C6338" t="n">
        <v>348</v>
      </c>
      <c r="D6338" t="n">
        <v>326</v>
      </c>
    </row>
    <row r="6339">
      <c r="A6339" s="5" t="n">
        <v>44483</v>
      </c>
      <c r="B6339" t="inlineStr">
        <is>
          <t>Medium</t>
        </is>
      </c>
      <c r="C6339" t="n">
        <v>319</v>
      </c>
      <c r="D6339" t="n">
        <v>293</v>
      </c>
    </row>
    <row r="6340">
      <c r="A6340" s="5" t="n">
        <v>44490</v>
      </c>
      <c r="B6340" t="inlineStr">
        <is>
          <t>Medium</t>
        </is>
      </c>
      <c r="C6340" t="n">
        <v>300</v>
      </c>
      <c r="D6340" t="n">
        <v>290</v>
      </c>
    </row>
    <row r="6341">
      <c r="A6341" s="5" t="n">
        <v>44497</v>
      </c>
      <c r="B6341" t="inlineStr">
        <is>
          <t>Medium</t>
        </is>
      </c>
      <c r="C6341" t="n">
        <v>290</v>
      </c>
      <c r="D6341" t="n">
        <v>281</v>
      </c>
    </row>
    <row r="6342">
      <c r="A6342" s="5" t="n">
        <v>44504</v>
      </c>
      <c r="B6342" t="inlineStr">
        <is>
          <t>Medium</t>
        </is>
      </c>
      <c r="C6342" t="n">
        <v>275</v>
      </c>
      <c r="D6342" t="n">
        <v>269</v>
      </c>
    </row>
    <row r="6343">
      <c r="A6343" s="5" t="n">
        <v>44510</v>
      </c>
      <c r="B6343" t="inlineStr">
        <is>
          <t>Medium</t>
        </is>
      </c>
      <c r="C6343" t="n">
        <v>265</v>
      </c>
      <c r="D6343" t="n">
        <v>267</v>
      </c>
    </row>
    <row r="6344">
      <c r="A6344" s="5" t="n">
        <v>44518</v>
      </c>
      <c r="B6344" t="inlineStr">
        <is>
          <t>Medium</t>
        </is>
      </c>
      <c r="C6344" t="n">
        <v>260</v>
      </c>
      <c r="D6344" t="n">
        <v>268</v>
      </c>
    </row>
    <row r="6345">
      <c r="A6345" s="5" t="n">
        <v>44524</v>
      </c>
      <c r="B6345" t="inlineStr">
        <is>
          <t>Medium</t>
        </is>
      </c>
      <c r="C6345" t="n">
        <v>260</v>
      </c>
      <c r="D6345" t="n">
        <v>199</v>
      </c>
    </row>
    <row r="6346">
      <c r="A6346" s="5" t="n">
        <v>44532</v>
      </c>
      <c r="B6346" t="inlineStr">
        <is>
          <t>Medium</t>
        </is>
      </c>
      <c r="C6346" t="n">
        <v>240</v>
      </c>
      <c r="D6346" t="n">
        <v>222</v>
      </c>
    </row>
    <row r="6347">
      <c r="A6347" s="5" t="n">
        <v>44539</v>
      </c>
      <c r="B6347" t="inlineStr">
        <is>
          <t>Medium</t>
        </is>
      </c>
      <c r="C6347" t="n">
        <v>215</v>
      </c>
      <c r="D6347" t="n">
        <v>184</v>
      </c>
    </row>
    <row r="6348">
      <c r="A6348" s="5" t="n">
        <v>44546</v>
      </c>
      <c r="B6348" t="inlineStr">
        <is>
          <t>Medium</t>
        </is>
      </c>
      <c r="C6348" t="n">
        <v>200</v>
      </c>
      <c r="D6348" t="n">
        <v>206</v>
      </c>
    </row>
    <row r="6349">
      <c r="A6349" s="5" t="n">
        <v>44553</v>
      </c>
      <c r="B6349" t="inlineStr">
        <is>
          <t>Medium</t>
        </is>
      </c>
      <c r="C6349" t="n">
        <v>205</v>
      </c>
      <c r="D6349" t="n">
        <v>205</v>
      </c>
    </row>
    <row r="6350">
      <c r="A6350" s="5" t="n">
        <v>44560</v>
      </c>
      <c r="B6350" t="inlineStr">
        <is>
          <t>Medium</t>
        </is>
      </c>
      <c r="C6350" t="n">
        <v>208</v>
      </c>
      <c r="D6350" t="n">
        <v>198</v>
      </c>
    </row>
    <row r="6351">
      <c r="A6351" s="5" t="n">
        <v>44567</v>
      </c>
      <c r="B6351" t="inlineStr">
        <is>
          <t>Medium</t>
        </is>
      </c>
      <c r="C6351" t="n">
        <v>197</v>
      </c>
      <c r="D6351" t="n">
        <v>207</v>
      </c>
    </row>
    <row r="6352">
      <c r="A6352" s="5" t="n">
        <v>44574</v>
      </c>
      <c r="B6352" t="inlineStr">
        <is>
          <t>Medium</t>
        </is>
      </c>
      <c r="C6352" t="n">
        <v>200</v>
      </c>
      <c r="D6352" t="n">
        <v>230</v>
      </c>
    </row>
    <row r="6353">
      <c r="A6353" s="5" t="n">
        <v>44581</v>
      </c>
      <c r="B6353" t="inlineStr">
        <is>
          <t>Medium</t>
        </is>
      </c>
      <c r="C6353" t="n">
        <v>220</v>
      </c>
      <c r="D6353" t="n">
        <v>286</v>
      </c>
    </row>
    <row r="6354">
      <c r="A6354" s="5" t="n">
        <v>44588</v>
      </c>
      <c r="B6354" t="inlineStr">
        <is>
          <t>Medium</t>
        </is>
      </c>
      <c r="C6354" t="n">
        <v>260</v>
      </c>
      <c r="D6354" t="n">
        <v>260</v>
      </c>
    </row>
    <row r="6355">
      <c r="A6355" s="5" t="n">
        <v>44595</v>
      </c>
      <c r="B6355" t="inlineStr">
        <is>
          <t>Medium</t>
        </is>
      </c>
      <c r="C6355" t="n">
        <v>245</v>
      </c>
      <c r="D6355" t="n">
        <v>238</v>
      </c>
    </row>
    <row r="6356">
      <c r="A6356" s="5" t="n">
        <v>44602</v>
      </c>
      <c r="B6356" t="inlineStr">
        <is>
          <t>Medium</t>
        </is>
      </c>
      <c r="C6356" t="n">
        <v>230</v>
      </c>
      <c r="D6356" t="n">
        <v>223</v>
      </c>
    </row>
    <row r="6357">
      <c r="A6357" s="5" t="n">
        <v>44609</v>
      </c>
      <c r="B6357" t="inlineStr">
        <is>
          <t>Medium</t>
        </is>
      </c>
      <c r="C6357" t="n">
        <v>219</v>
      </c>
      <c r="D6357" t="n">
        <v>248</v>
      </c>
    </row>
    <row r="6358">
      <c r="A6358" s="5" t="n">
        <v>44616</v>
      </c>
      <c r="B6358" t="inlineStr">
        <is>
          <t>Medium</t>
        </is>
      </c>
      <c r="C6358" t="n">
        <v>235</v>
      </c>
      <c r="D6358" t="n">
        <v>232</v>
      </c>
    </row>
    <row r="6359">
      <c r="A6359" s="5" t="n">
        <v>44623</v>
      </c>
      <c r="B6359" t="inlineStr">
        <is>
          <t>Medium</t>
        </is>
      </c>
      <c r="C6359" t="n">
        <v>225</v>
      </c>
      <c r="D6359" t="n">
        <v>215</v>
      </c>
    </row>
    <row r="6360">
      <c r="A6360" s="5" t="n">
        <v>44630</v>
      </c>
      <c r="B6360" t="inlineStr">
        <is>
          <t>Medium</t>
        </is>
      </c>
      <c r="C6360" t="n">
        <v>217</v>
      </c>
      <c r="D6360" t="n">
        <v>227</v>
      </c>
    </row>
    <row r="6361">
      <c r="A6361" s="5" t="n">
        <v>44637</v>
      </c>
      <c r="B6361" t="inlineStr">
        <is>
          <t>Medium</t>
        </is>
      </c>
      <c r="C6361" t="n">
        <v>220</v>
      </c>
      <c r="D6361" t="n">
        <v>214</v>
      </c>
    </row>
    <row r="6362">
      <c r="A6362" s="5" t="n">
        <v>44644</v>
      </c>
      <c r="B6362" t="inlineStr">
        <is>
          <t>Medium</t>
        </is>
      </c>
      <c r="C6362" t="n">
        <v>212</v>
      </c>
      <c r="D6362" t="n">
        <v>187</v>
      </c>
    </row>
    <row r="6363">
      <c r="A6363" s="5" t="n">
        <v>44651</v>
      </c>
      <c r="B6363" t="inlineStr">
        <is>
          <t>Medium</t>
        </is>
      </c>
      <c r="C6363" t="n">
        <v>197</v>
      </c>
      <c r="D6363" t="n">
        <v>202</v>
      </c>
    </row>
    <row r="6364">
      <c r="A6364" s="5" t="n">
        <v>44658</v>
      </c>
      <c r="B6364" t="inlineStr">
        <is>
          <t>Medium</t>
        </is>
      </c>
      <c r="C6364" t="n">
        <v>200</v>
      </c>
      <c r="D6364" t="n">
        <v>166</v>
      </c>
    </row>
    <row r="6365">
      <c r="A6365" s="5" t="n">
        <v>44665</v>
      </c>
      <c r="B6365" t="inlineStr">
        <is>
          <t>Medium</t>
        </is>
      </c>
      <c r="C6365" t="n">
        <v>171</v>
      </c>
      <c r="D6365" t="n">
        <v>185</v>
      </c>
    </row>
    <row r="6366">
      <c r="A6366" s="5" t="n">
        <v>44672</v>
      </c>
      <c r="B6366" t="inlineStr">
        <is>
          <t>Medium</t>
        </is>
      </c>
      <c r="C6366" t="n">
        <v>180</v>
      </c>
      <c r="D6366" t="n">
        <v>184</v>
      </c>
    </row>
    <row r="6367">
      <c r="A6367" s="5" t="n">
        <v>44679</v>
      </c>
      <c r="B6367" t="inlineStr">
        <is>
          <t>Medium</t>
        </is>
      </c>
      <c r="C6367" t="n">
        <v>180</v>
      </c>
      <c r="D6367" t="n">
        <v>180</v>
      </c>
    </row>
    <row r="6368">
      <c r="A6368" s="5" t="n">
        <v>44686</v>
      </c>
      <c r="B6368" t="inlineStr">
        <is>
          <t>Medium</t>
        </is>
      </c>
      <c r="C6368" t="n">
        <v>182</v>
      </c>
      <c r="D6368" t="n">
        <v>200</v>
      </c>
    </row>
    <row r="6369">
      <c r="A6369" s="5" t="n">
        <v>44693</v>
      </c>
      <c r="B6369" t="inlineStr">
        <is>
          <t>Medium</t>
        </is>
      </c>
      <c r="C6369" t="n">
        <v>195</v>
      </c>
      <c r="D6369" t="n">
        <v>203</v>
      </c>
    </row>
    <row r="6370">
      <c r="A6370" s="5" t="n">
        <v>44700</v>
      </c>
      <c r="B6370" t="inlineStr">
        <is>
          <t>Medium</t>
        </is>
      </c>
      <c r="C6370" t="n">
        <v>200</v>
      </c>
      <c r="D6370" t="n">
        <v>218</v>
      </c>
    </row>
    <row r="6371">
      <c r="A6371" s="5" t="n">
        <v>44707</v>
      </c>
      <c r="B6371" t="inlineStr">
        <is>
          <t>Medium</t>
        </is>
      </c>
      <c r="C6371" t="n">
        <v>215</v>
      </c>
      <c r="D6371" t="n">
        <v>210</v>
      </c>
    </row>
    <row r="6372">
      <c r="A6372" s="5" t="n">
        <v>44714</v>
      </c>
      <c r="B6372" t="inlineStr">
        <is>
          <t>Medium</t>
        </is>
      </c>
      <c r="C6372" t="n">
        <v>210</v>
      </c>
      <c r="D6372" t="n">
        <v>200</v>
      </c>
    </row>
    <row r="6373">
      <c r="A6373" s="5" t="n">
        <v>44721</v>
      </c>
      <c r="B6373" t="inlineStr">
        <is>
          <t>Medium</t>
        </is>
      </c>
      <c r="C6373" t="n">
        <v>210</v>
      </c>
      <c r="D6373" t="n">
        <v>229</v>
      </c>
    </row>
    <row r="6374">
      <c r="A6374" s="5" t="n">
        <v>44728</v>
      </c>
      <c r="B6374" t="inlineStr">
        <is>
          <t>Medium</t>
        </is>
      </c>
      <c r="C6374" t="n">
        <v>215</v>
      </c>
      <c r="D6374" t="n">
        <v>229</v>
      </c>
    </row>
    <row r="6375">
      <c r="A6375" s="5" t="n">
        <v>44735</v>
      </c>
      <c r="B6375" t="inlineStr">
        <is>
          <t>Medium</t>
        </is>
      </c>
      <c r="C6375" t="n">
        <v>227</v>
      </c>
      <c r="D6375" t="n">
        <v>229</v>
      </c>
    </row>
    <row r="6376">
      <c r="A6376" s="5" t="n">
        <v>44742</v>
      </c>
      <c r="B6376" t="inlineStr">
        <is>
          <t>Medium</t>
        </is>
      </c>
      <c r="C6376" t="n">
        <v>228</v>
      </c>
      <c r="D6376" t="n">
        <v>231</v>
      </c>
    </row>
    <row r="6377">
      <c r="A6377" s="5" t="n">
        <v>44749</v>
      </c>
      <c r="B6377" t="inlineStr">
        <is>
          <t>Medium</t>
        </is>
      </c>
      <c r="C6377" t="n">
        <v>230</v>
      </c>
      <c r="D6377" t="n">
        <v>235</v>
      </c>
    </row>
    <row r="6378">
      <c r="A6378" s="5" t="n">
        <v>44756</v>
      </c>
      <c r="B6378" t="inlineStr">
        <is>
          <t>Medium</t>
        </is>
      </c>
      <c r="C6378" t="n">
        <v>235</v>
      </c>
      <c r="D6378" t="n">
        <v>244</v>
      </c>
    </row>
    <row r="6379">
      <c r="A6379" s="5" t="n">
        <v>44763</v>
      </c>
      <c r="B6379" t="inlineStr">
        <is>
          <t>Medium</t>
        </is>
      </c>
      <c r="C6379" t="n">
        <v>240</v>
      </c>
      <c r="D6379" t="n">
        <v>251</v>
      </c>
    </row>
    <row r="6380">
      <c r="A6380" s="5" t="n">
        <v>44770</v>
      </c>
      <c r="B6380" t="inlineStr">
        <is>
          <t>Medium</t>
        </is>
      </c>
      <c r="C6380" t="n">
        <v>253</v>
      </c>
      <c r="D6380" t="n">
        <v>256</v>
      </c>
    </row>
    <row r="6381">
      <c r="A6381" s="5" t="n">
        <v>44777</v>
      </c>
      <c r="B6381" t="inlineStr">
        <is>
          <t>Medium</t>
        </is>
      </c>
      <c r="C6381" t="n">
        <v>259</v>
      </c>
      <c r="D6381" t="n">
        <v>260</v>
      </c>
    </row>
    <row r="6382">
      <c r="A6382" s="5" t="n">
        <v>44784</v>
      </c>
      <c r="B6382" t="inlineStr">
        <is>
          <t>Medium</t>
        </is>
      </c>
      <c r="C6382" t="n">
        <v>263</v>
      </c>
      <c r="D6382" t="n">
        <v>262</v>
      </c>
    </row>
    <row r="6383">
      <c r="A6383" s="5" t="n">
        <v>44791</v>
      </c>
      <c r="B6383" t="inlineStr">
        <is>
          <t>Medium</t>
        </is>
      </c>
      <c r="C6383" t="n">
        <v>265</v>
      </c>
      <c r="D6383" t="n">
        <v>250</v>
      </c>
    </row>
    <row r="6384">
      <c r="A6384" s="5" t="n">
        <v>44798</v>
      </c>
      <c r="B6384" t="inlineStr">
        <is>
          <t>Medium</t>
        </is>
      </c>
      <c r="C6384" t="n">
        <v>253</v>
      </c>
      <c r="D6384" t="n">
        <v>243</v>
      </c>
    </row>
    <row r="6385">
      <c r="A6385" s="5" t="n">
        <v>44805</v>
      </c>
      <c r="B6385" t="inlineStr">
        <is>
          <t>Medium</t>
        </is>
      </c>
      <c r="C6385" t="n">
        <v>248</v>
      </c>
      <c r="D6385" t="n">
        <v>232</v>
      </c>
    </row>
    <row r="6386">
      <c r="A6386" s="5" t="n">
        <v>44812</v>
      </c>
      <c r="B6386" t="inlineStr">
        <is>
          <t>Medium</t>
        </is>
      </c>
      <c r="C6386" t="n">
        <v>240</v>
      </c>
      <c r="D6386" t="n">
        <v>222</v>
      </c>
    </row>
    <row r="6387">
      <c r="A6387" s="5" t="n">
        <v>44819</v>
      </c>
      <c r="B6387" t="inlineStr">
        <is>
          <t>Medium</t>
        </is>
      </c>
      <c r="C6387" t="n">
        <v>226</v>
      </c>
      <c r="D6387" t="n">
        <v>213</v>
      </c>
    </row>
    <row r="6388">
      <c r="A6388" s="5" t="n">
        <v>44826</v>
      </c>
      <c r="B6388" t="inlineStr">
        <is>
          <t>Medium</t>
        </is>
      </c>
      <c r="C6388" t="n">
        <v>218</v>
      </c>
      <c r="D6388" t="n">
        <v>213</v>
      </c>
    </row>
    <row r="6389">
      <c r="A6389" s="5" t="n">
        <v>44833</v>
      </c>
      <c r="B6389" t="inlineStr">
        <is>
          <t>Medium</t>
        </is>
      </c>
      <c r="C6389" t="n">
        <v>215</v>
      </c>
      <c r="D6389" t="n">
        <v>193</v>
      </c>
    </row>
    <row r="6390">
      <c r="A6390" s="5" t="n">
        <v>44840</v>
      </c>
      <c r="B6390" t="inlineStr">
        <is>
          <t>Medium</t>
        </is>
      </c>
      <c r="C6390" t="n">
        <v>203</v>
      </c>
      <c r="D6390" t="n">
        <v>219</v>
      </c>
    </row>
    <row r="6391">
      <c r="A6391" s="5" t="n">
        <v>44847</v>
      </c>
      <c r="B6391" t="inlineStr">
        <is>
          <t>Medium</t>
        </is>
      </c>
      <c r="C6391" t="n">
        <v>225</v>
      </c>
      <c r="D6391" t="n">
        <v>228</v>
      </c>
    </row>
    <row r="6392">
      <c r="A6392" s="5" t="n">
        <v>44854</v>
      </c>
      <c r="B6392" t="inlineStr">
        <is>
          <t>Medium</t>
        </is>
      </c>
      <c r="C6392" t="n">
        <v>230</v>
      </c>
      <c r="D6392" t="n">
        <v>214</v>
      </c>
    </row>
    <row r="6393">
      <c r="A6393" s="5" t="n">
        <v>44861</v>
      </c>
      <c r="B6393" t="inlineStr">
        <is>
          <t>Medium</t>
        </is>
      </c>
      <c r="C6393" t="n">
        <v>220</v>
      </c>
      <c r="D6393" t="n">
        <v>217</v>
      </c>
    </row>
    <row r="6394">
      <c r="A6394" s="5" t="n">
        <v>44868</v>
      </c>
      <c r="B6394" t="inlineStr">
        <is>
          <t>Medium</t>
        </is>
      </c>
      <c r="C6394" t="n">
        <v>220</v>
      </c>
      <c r="D6394" t="n">
        <v>217</v>
      </c>
    </row>
    <row r="6395">
      <c r="A6395" s="5" t="n">
        <v>44875</v>
      </c>
      <c r="B6395" t="inlineStr">
        <is>
          <t>Medium</t>
        </is>
      </c>
      <c r="C6395" t="n">
        <v>220</v>
      </c>
      <c r="D6395" t="n">
        <v>225</v>
      </c>
    </row>
    <row r="6396">
      <c r="A6396" s="5" t="n">
        <v>44882</v>
      </c>
      <c r="B6396" t="inlineStr">
        <is>
          <t>Medium</t>
        </is>
      </c>
      <c r="C6396" t="n">
        <v>225</v>
      </c>
      <c r="D6396" t="n">
        <v>222</v>
      </c>
    </row>
    <row r="6397">
      <c r="A6397" s="5" t="n">
        <v>44888</v>
      </c>
      <c r="B6397" t="inlineStr">
        <is>
          <t>Medium</t>
        </is>
      </c>
      <c r="C6397" t="n">
        <v>225</v>
      </c>
      <c r="D6397" t="n">
        <v>240</v>
      </c>
    </row>
    <row r="6398">
      <c r="A6398" s="5" t="n">
        <v>44896</v>
      </c>
      <c r="B6398" t="inlineStr">
        <is>
          <t>Medium</t>
        </is>
      </c>
      <c r="C6398" t="n">
        <v>235</v>
      </c>
      <c r="D6398" t="n">
        <v>225</v>
      </c>
    </row>
    <row r="6399">
      <c r="A6399" s="5" t="n">
        <v>44903</v>
      </c>
      <c r="B6399" t="inlineStr">
        <is>
          <t>Medium</t>
        </is>
      </c>
      <c r="C6399" t="n">
        <v>230</v>
      </c>
      <c r="D6399" t="n">
        <v>230</v>
      </c>
    </row>
    <row r="6400">
      <c r="A6400" s="5" t="n">
        <v>44910</v>
      </c>
      <c r="B6400" t="inlineStr">
        <is>
          <t>Medium</t>
        </is>
      </c>
      <c r="C6400" t="n">
        <v>230</v>
      </c>
      <c r="D6400" t="n">
        <v>211</v>
      </c>
    </row>
    <row r="6401">
      <c r="A6401" s="5" t="n">
        <v>44917</v>
      </c>
      <c r="B6401" t="inlineStr">
        <is>
          <t>Medium</t>
        </is>
      </c>
      <c r="C6401" t="n">
        <v>222</v>
      </c>
      <c r="D6401" t="n">
        <v>216</v>
      </c>
    </row>
    <row r="6402">
      <c r="A6402" s="5" t="n">
        <v>44924</v>
      </c>
      <c r="B6402" t="inlineStr">
        <is>
          <t>Medium</t>
        </is>
      </c>
      <c r="C6402" t="n">
        <v>225</v>
      </c>
      <c r="D6402" t="n">
        <v>225</v>
      </c>
    </row>
    <row r="6403">
      <c r="A6403" s="5" t="n">
        <v>44931</v>
      </c>
      <c r="B6403" t="inlineStr">
        <is>
          <t>Medium</t>
        </is>
      </c>
      <c r="C6403" t="n">
        <v>225</v>
      </c>
      <c r="D6403" t="n">
        <v>204</v>
      </c>
    </row>
    <row r="6404">
      <c r="A6404" s="5" t="n">
        <v>44938</v>
      </c>
      <c r="B6404" t="inlineStr">
        <is>
          <t>Medium</t>
        </is>
      </c>
      <c r="C6404" t="n">
        <v>215</v>
      </c>
      <c r="D6404" t="n">
        <v>205</v>
      </c>
    </row>
    <row r="6405">
      <c r="A6405" s="5" t="n">
        <v>44945</v>
      </c>
      <c r="B6405" t="inlineStr">
        <is>
          <t>Medium</t>
        </is>
      </c>
      <c r="C6405" t="n">
        <v>214</v>
      </c>
      <c r="D6405" t="n">
        <v>190</v>
      </c>
    </row>
    <row r="6406">
      <c r="A6406" s="5" t="n">
        <v>44952</v>
      </c>
      <c r="B6406" t="inlineStr">
        <is>
          <t>Medium</t>
        </is>
      </c>
      <c r="C6406" t="n">
        <v>205</v>
      </c>
      <c r="D6406" t="n">
        <v>186</v>
      </c>
    </row>
    <row r="6407">
      <c r="A6407" s="5" t="n">
        <v>44959</v>
      </c>
      <c r="B6407" t="inlineStr">
        <is>
          <t>Medium</t>
        </is>
      </c>
      <c r="C6407" t="n">
        <v>200</v>
      </c>
      <c r="D6407" t="n">
        <v>183</v>
      </c>
    </row>
    <row r="6408">
      <c r="A6408" s="5" t="n">
        <v>44966</v>
      </c>
      <c r="B6408" t="inlineStr">
        <is>
          <t>Medium</t>
        </is>
      </c>
      <c r="C6408" t="n">
        <v>190</v>
      </c>
      <c r="D6408" t="n">
        <v>196</v>
      </c>
    </row>
    <row r="6409">
      <c r="A6409" s="5" t="n">
        <v>44973</v>
      </c>
      <c r="B6409" t="inlineStr">
        <is>
          <t>Medium</t>
        </is>
      </c>
      <c r="C6409" t="n">
        <v>200</v>
      </c>
      <c r="D6409" t="n">
        <v>194</v>
      </c>
    </row>
    <row r="6410">
      <c r="A6410" s="5" t="n">
        <v>44980</v>
      </c>
      <c r="B6410" t="inlineStr">
        <is>
          <t>Medium</t>
        </is>
      </c>
      <c r="C6410" t="n">
        <v>200</v>
      </c>
      <c r="D6410" t="n">
        <v>192</v>
      </c>
    </row>
    <row r="6411">
      <c r="A6411" s="5" t="n">
        <v>44987</v>
      </c>
      <c r="B6411" t="inlineStr">
        <is>
          <t>Medium</t>
        </is>
      </c>
      <c r="C6411" t="n">
        <v>195</v>
      </c>
      <c r="D6411" t="n">
        <v>190</v>
      </c>
    </row>
    <row r="6412">
      <c r="A6412" s="5" t="n">
        <v>44994</v>
      </c>
      <c r="B6412" t="inlineStr">
        <is>
          <t>Medium</t>
        </is>
      </c>
      <c r="C6412" t="n">
        <v>195</v>
      </c>
      <c r="D6412" t="n">
        <v>211</v>
      </c>
    </row>
    <row r="6413">
      <c r="A6413" s="5" t="n">
        <v>45001</v>
      </c>
      <c r="B6413" t="inlineStr">
        <is>
          <t>Medium</t>
        </is>
      </c>
      <c r="C6413" t="n">
        <v>205</v>
      </c>
      <c r="D6413" t="n">
        <v>192</v>
      </c>
    </row>
    <row r="6414">
      <c r="A6414" s="5" t="n">
        <v>45008</v>
      </c>
      <c r="B6414" t="inlineStr">
        <is>
          <t>Medium</t>
        </is>
      </c>
      <c r="C6414" t="n">
        <v>197</v>
      </c>
      <c r="D6414" t="n">
        <v>191</v>
      </c>
    </row>
    <row r="6415">
      <c r="A6415" s="5" t="n">
        <v>45015</v>
      </c>
      <c r="B6415" t="inlineStr">
        <is>
          <t>Medium</t>
        </is>
      </c>
      <c r="C6415" t="n">
        <v>196</v>
      </c>
      <c r="D6415" t="n">
        <v>198</v>
      </c>
    </row>
    <row r="6416">
      <c r="A6416" s="5" t="n">
        <v>45022</v>
      </c>
      <c r="B6416" t="inlineStr">
        <is>
          <t>Medium</t>
        </is>
      </c>
      <c r="C6416" t="n">
        <v>200</v>
      </c>
      <c r="D6416" t="n">
        <v>228</v>
      </c>
    </row>
    <row r="6417">
      <c r="A6417" s="5" t="n">
        <v>45029</v>
      </c>
      <c r="B6417" t="inlineStr">
        <is>
          <t>Medium</t>
        </is>
      </c>
      <c r="C6417" t="n">
        <v>232</v>
      </c>
      <c r="D6417" t="n">
        <v>239</v>
      </c>
    </row>
    <row r="6418">
      <c r="A6418" s="5" t="n">
        <v>45036</v>
      </c>
      <c r="B6418" t="inlineStr">
        <is>
          <t>Medium</t>
        </is>
      </c>
      <c r="C6418" t="n">
        <v>240</v>
      </c>
      <c r="D6418" t="n">
        <v>245</v>
      </c>
    </row>
    <row r="6419">
      <c r="A6419" s="5" t="n">
        <v>45043</v>
      </c>
      <c r="B6419" t="inlineStr">
        <is>
          <t>Medium</t>
        </is>
      </c>
      <c r="C6419" t="n">
        <v>248</v>
      </c>
      <c r="D6419" t="n">
        <v>230</v>
      </c>
    </row>
    <row r="6420">
      <c r="A6420" s="5" t="n">
        <v>45050</v>
      </c>
      <c r="B6420" t="inlineStr">
        <is>
          <t>Medium</t>
        </is>
      </c>
      <c r="C6420" t="n">
        <v>240</v>
      </c>
      <c r="D6420" t="n">
        <v>242</v>
      </c>
    </row>
    <row r="6421">
      <c r="A6421" s="5" t="n">
        <v>45057</v>
      </c>
      <c r="B6421" t="inlineStr">
        <is>
          <t>Medium</t>
        </is>
      </c>
      <c r="C6421" t="n">
        <v>245</v>
      </c>
      <c r="D6421" t="n">
        <v>264</v>
      </c>
    </row>
    <row r="6422">
      <c r="A6422" s="5" t="n">
        <v>45064</v>
      </c>
      <c r="B6422" t="inlineStr">
        <is>
          <t>Medium</t>
        </is>
      </c>
      <c r="C6422" t="n">
        <v>254</v>
      </c>
      <c r="D6422" t="n">
        <v>242</v>
      </c>
    </row>
    <row r="6423">
      <c r="A6423" s="5" t="n">
        <v>45071</v>
      </c>
      <c r="B6423" t="inlineStr">
        <is>
          <t>Medium</t>
        </is>
      </c>
      <c r="C6423" t="n">
        <v>245</v>
      </c>
      <c r="D6423" t="n">
        <v>229</v>
      </c>
    </row>
    <row r="6424">
      <c r="A6424" s="5" t="n">
        <v>45078</v>
      </c>
      <c r="B6424" t="inlineStr">
        <is>
          <t>Medium</t>
        </is>
      </c>
      <c r="C6424" t="n">
        <v>235</v>
      </c>
      <c r="D6424" t="n">
        <v>232</v>
      </c>
    </row>
    <row r="6425">
      <c r="A6425" s="5" t="n">
        <v>45085</v>
      </c>
      <c r="B6425" t="inlineStr">
        <is>
          <t>Medium</t>
        </is>
      </c>
      <c r="C6425" t="n">
        <v>235</v>
      </c>
      <c r="D6425" t="n">
        <v>261</v>
      </c>
    </row>
    <row r="6426">
      <c r="A6426" s="5" t="n">
        <v>45092</v>
      </c>
      <c r="B6426" t="inlineStr">
        <is>
          <t>Medium</t>
        </is>
      </c>
      <c r="C6426" t="n">
        <v>249</v>
      </c>
      <c r="D6426" t="n">
        <v>262</v>
      </c>
    </row>
    <row r="6427">
      <c r="A6427" s="5" t="n">
        <v>45099</v>
      </c>
      <c r="B6427" t="inlineStr">
        <is>
          <t>Medium</t>
        </is>
      </c>
      <c r="C6427" t="n">
        <v>260</v>
      </c>
      <c r="D6427" t="n">
        <v>264</v>
      </c>
    </row>
    <row r="6428">
      <c r="A6428" s="5" t="n">
        <v>45106</v>
      </c>
      <c r="B6428" t="inlineStr">
        <is>
          <t>Medium</t>
        </is>
      </c>
      <c r="C6428" t="n">
        <v>265</v>
      </c>
      <c r="D6428" t="n">
        <v>239</v>
      </c>
    </row>
    <row r="6429">
      <c r="A6429" s="5" t="n">
        <v>45113</v>
      </c>
      <c r="B6429" t="inlineStr">
        <is>
          <t>Medium</t>
        </is>
      </c>
      <c r="C6429" t="n">
        <v>245</v>
      </c>
      <c r="D6429" t="n">
        <v>248</v>
      </c>
    </row>
    <row r="6430">
      <c r="A6430" s="5" t="n">
        <v>45120</v>
      </c>
      <c r="B6430" t="inlineStr">
        <is>
          <t>Medium</t>
        </is>
      </c>
      <c r="C6430" t="n">
        <v>250</v>
      </c>
      <c r="D6430" t="n">
        <v>237</v>
      </c>
    </row>
    <row r="6431">
      <c r="A6431" s="5" t="n">
        <v>45127</v>
      </c>
      <c r="B6431" t="inlineStr">
        <is>
          <t>Medium</t>
        </is>
      </c>
      <c r="C6431" t="n">
        <v>242</v>
      </c>
      <c r="D6431" t="n">
        <v>228</v>
      </c>
    </row>
    <row r="6432">
      <c r="A6432" s="5" t="n">
        <v>45134</v>
      </c>
      <c r="B6432" t="inlineStr">
        <is>
          <t>Medium</t>
        </is>
      </c>
      <c r="C6432" t="n">
        <v>235</v>
      </c>
      <c r="D6432" t="n">
        <v>221</v>
      </c>
    </row>
    <row r="6433">
      <c r="A6433" s="5" t="n">
        <v>45141</v>
      </c>
      <c r="B6433" t="inlineStr">
        <is>
          <t>Medium</t>
        </is>
      </c>
      <c r="C6433" t="n">
        <v>227</v>
      </c>
      <c r="D6433" t="n">
        <v>227</v>
      </c>
    </row>
    <row r="6434">
      <c r="A6434" s="5" t="n">
        <v>45148</v>
      </c>
      <c r="B6434" t="inlineStr">
        <is>
          <t>Medium</t>
        </is>
      </c>
      <c r="C6434" t="n">
        <v>230</v>
      </c>
      <c r="D6434" t="n">
        <v>248</v>
      </c>
    </row>
    <row r="6435">
      <c r="A6435" s="5" t="n">
        <v>45155</v>
      </c>
      <c r="B6435" t="inlineStr">
        <is>
          <t>Medium</t>
        </is>
      </c>
      <c r="C6435" t="n">
        <v>240</v>
      </c>
      <c r="D6435" t="n">
        <v>239</v>
      </c>
    </row>
    <row r="6436">
      <c r="A6436" s="5" t="n">
        <v>45162</v>
      </c>
      <c r="B6436" t="inlineStr">
        <is>
          <t>Medium</t>
        </is>
      </c>
      <c r="C6436" t="n">
        <v>240</v>
      </c>
      <c r="D6436" t="n">
        <v>230</v>
      </c>
    </row>
    <row r="6437">
      <c r="A6437" s="5" t="n">
        <v>45169</v>
      </c>
      <c r="B6437" t="inlineStr">
        <is>
          <t>Medium</t>
        </is>
      </c>
      <c r="C6437" t="n">
        <v>235</v>
      </c>
      <c r="D6437" t="n">
        <v>228</v>
      </c>
    </row>
    <row r="6438">
      <c r="A6438" s="5" t="n">
        <v>45176</v>
      </c>
      <c r="B6438" t="inlineStr">
        <is>
          <t>Medium</t>
        </is>
      </c>
      <c r="C6438" t="n">
        <v>234</v>
      </c>
      <c r="D6438" t="n">
        <v>216</v>
      </c>
    </row>
    <row r="6439">
      <c r="A6439" s="5" t="n">
        <v>45183</v>
      </c>
      <c r="B6439" t="inlineStr">
        <is>
          <t>Medium</t>
        </is>
      </c>
      <c r="C6439" t="n">
        <v>225</v>
      </c>
      <c r="D6439" t="n">
        <v>220</v>
      </c>
    </row>
    <row r="6440">
      <c r="A6440" s="5" t="n">
        <v>45190</v>
      </c>
      <c r="B6440" t="inlineStr">
        <is>
          <t>Medium</t>
        </is>
      </c>
      <c r="C6440" t="n">
        <v>225</v>
      </c>
      <c r="D6440" t="n">
        <v>201</v>
      </c>
    </row>
    <row r="6441">
      <c r="A6441" s="5" t="n">
        <v>45197</v>
      </c>
      <c r="B6441" t="inlineStr">
        <is>
          <t>Medium</t>
        </is>
      </c>
      <c r="C6441" t="n">
        <v>215</v>
      </c>
      <c r="D6441" t="n">
        <v>204</v>
      </c>
    </row>
    <row r="6442">
      <c r="A6442" s="5" t="n">
        <v>45204</v>
      </c>
      <c r="B6442" t="inlineStr">
        <is>
          <t>Medium</t>
        </is>
      </c>
      <c r="C6442" t="n">
        <v>210</v>
      </c>
      <c r="D6442" t="n">
        <v>207</v>
      </c>
    </row>
    <row r="6443">
      <c r="A6443" s="5" t="n">
        <v>45211</v>
      </c>
      <c r="B6443" t="inlineStr">
        <is>
          <t>Medium</t>
        </is>
      </c>
      <c r="C6443" t="n">
        <v>210</v>
      </c>
      <c r="D6443" t="n">
        <v>209</v>
      </c>
    </row>
    <row r="6444">
      <c r="A6444" s="5" t="n">
        <v>45218</v>
      </c>
      <c r="B6444" t="inlineStr">
        <is>
          <t>Medium</t>
        </is>
      </c>
      <c r="C6444" t="n">
        <v>212</v>
      </c>
      <c r="D6444" t="n">
        <v>198</v>
      </c>
    </row>
    <row r="6445">
      <c r="A6445" s="5" t="n">
        <v>45225</v>
      </c>
      <c r="B6445" t="inlineStr">
        <is>
          <t>Medium</t>
        </is>
      </c>
      <c r="C6445" t="n">
        <v>208</v>
      </c>
      <c r="D6445" t="n">
        <v>210</v>
      </c>
    </row>
    <row r="6446">
      <c r="A6446" s="5" t="n">
        <v>45232</v>
      </c>
      <c r="B6446" t="inlineStr">
        <is>
          <t>Medium</t>
        </is>
      </c>
      <c r="C6446" t="n">
        <v>210</v>
      </c>
      <c r="D6446" t="n">
        <v>217</v>
      </c>
    </row>
    <row r="6447">
      <c r="A6447" s="5" t="n">
        <v>45239</v>
      </c>
      <c r="B6447" t="inlineStr">
        <is>
          <t>Medium</t>
        </is>
      </c>
      <c r="C6447" t="n">
        <v>218</v>
      </c>
      <c r="D6447" t="n">
        <v>217</v>
      </c>
    </row>
    <row r="6448">
      <c r="A6448" s="5" t="n">
        <v>45246</v>
      </c>
      <c r="B6448" t="inlineStr">
        <is>
          <t>Medium</t>
        </is>
      </c>
      <c r="C6448" t="n">
        <v>220</v>
      </c>
      <c r="D6448" t="n">
        <v>231</v>
      </c>
    </row>
    <row r="6449">
      <c r="A6449" s="5" t="n">
        <v>45252</v>
      </c>
      <c r="B6449" t="inlineStr">
        <is>
          <t>Medium</t>
        </is>
      </c>
      <c r="C6449" t="n">
        <v>225</v>
      </c>
      <c r="D6449" t="n">
        <v>209</v>
      </c>
    </row>
    <row r="6450">
      <c r="A6450" s="5" t="n">
        <v>45260</v>
      </c>
      <c r="B6450" t="inlineStr">
        <is>
          <t>Medium</t>
        </is>
      </c>
      <c r="C6450" t="n">
        <v>220</v>
      </c>
      <c r="D6450" t="n">
        <v>218</v>
      </c>
    </row>
    <row r="6451">
      <c r="A6451" s="5" t="n">
        <v>45267</v>
      </c>
      <c r="B6451" t="inlineStr">
        <is>
          <t>Medium</t>
        </is>
      </c>
      <c r="C6451" t="n">
        <v>222</v>
      </c>
      <c r="D6451" t="n">
        <v>220</v>
      </c>
    </row>
    <row r="6452">
      <c r="A6452" s="5" t="n">
        <v>45274</v>
      </c>
      <c r="B6452" t="inlineStr">
        <is>
          <t>Medium</t>
        </is>
      </c>
      <c r="C6452" t="n">
        <v>220</v>
      </c>
      <c r="D6452" t="n">
        <v>202</v>
      </c>
    </row>
    <row r="6453">
      <c r="A6453" s="5" t="n">
        <v>45281</v>
      </c>
      <c r="B6453" t="inlineStr">
        <is>
          <t>Medium</t>
        </is>
      </c>
      <c r="C6453" t="n">
        <v>215</v>
      </c>
      <c r="D6453" t="n">
        <v>205</v>
      </c>
    </row>
    <row r="6454">
      <c r="A6454" s="5" t="n">
        <v>45288</v>
      </c>
      <c r="B6454" t="inlineStr">
        <is>
          <t>Medium</t>
        </is>
      </c>
      <c r="C6454" t="n">
        <v>210</v>
      </c>
      <c r="D6454" t="n">
        <v>218</v>
      </c>
    </row>
    <row r="6455">
      <c r="A6455" s="5" t="n">
        <v>45295</v>
      </c>
      <c r="B6455" t="inlineStr">
        <is>
          <t>Medium</t>
        </is>
      </c>
      <c r="C6455" t="n">
        <v>216</v>
      </c>
      <c r="D6455" t="n">
        <v>202</v>
      </c>
    </row>
    <row r="6456">
      <c r="A6456" s="5" t="n">
        <v>45302</v>
      </c>
      <c r="B6456" t="inlineStr">
        <is>
          <t>Medium</t>
        </is>
      </c>
      <c r="C6456" t="n">
        <v>210</v>
      </c>
      <c r="D6456" t="n">
        <v>202</v>
      </c>
    </row>
    <row r="6457">
      <c r="A6457" s="5" t="n">
        <v>45309</v>
      </c>
      <c r="B6457" t="inlineStr">
        <is>
          <t>Medium</t>
        </is>
      </c>
      <c r="C6457" t="n">
        <v>207</v>
      </c>
      <c r="D6457" t="n">
        <v>187</v>
      </c>
    </row>
    <row r="6458">
      <c r="A6458" s="5" t="n">
        <v>45316</v>
      </c>
      <c r="B6458" t="inlineStr">
        <is>
          <t>Medium</t>
        </is>
      </c>
      <c r="C6458" t="n">
        <v>200</v>
      </c>
      <c r="D6458" t="n">
        <v>214</v>
      </c>
    </row>
    <row r="6459">
      <c r="A6459" s="5" t="n">
        <v>45323</v>
      </c>
      <c r="B6459" t="inlineStr">
        <is>
          <t>Medium</t>
        </is>
      </c>
      <c r="C6459" t="n">
        <v>212</v>
      </c>
      <c r="D6459" t="n">
        <v>224</v>
      </c>
    </row>
    <row r="6460">
      <c r="A6460" s="5" t="n">
        <v>45330</v>
      </c>
      <c r="B6460" t="inlineStr">
        <is>
          <t>Medium</t>
        </is>
      </c>
      <c r="C6460" t="n">
        <v>220</v>
      </c>
      <c r="D6460" t="n">
        <v>218</v>
      </c>
    </row>
    <row r="6461">
      <c r="A6461" s="5" t="n">
        <v>45337</v>
      </c>
      <c r="B6461" t="inlineStr">
        <is>
          <t>Medium</t>
        </is>
      </c>
      <c r="C6461" t="n">
        <v>220</v>
      </c>
      <c r="D6461" t="n">
        <v>212</v>
      </c>
    </row>
    <row r="6462">
      <c r="A6462" s="5" t="n">
        <v>45344</v>
      </c>
      <c r="B6462" t="inlineStr">
        <is>
          <t>Medium</t>
        </is>
      </c>
      <c r="C6462" t="n">
        <v>218</v>
      </c>
      <c r="D6462" t="n">
        <v>201</v>
      </c>
    </row>
    <row r="6463">
      <c r="A6463" s="5" t="n">
        <v>45351</v>
      </c>
      <c r="B6463" t="inlineStr">
        <is>
          <t>Medium</t>
        </is>
      </c>
      <c r="C6463" t="n">
        <v>210</v>
      </c>
      <c r="D6463" t="n">
        <v>215</v>
      </c>
    </row>
    <row r="6464">
      <c r="A6464" s="5" t="n">
        <v>45358</v>
      </c>
      <c r="B6464" t="inlineStr">
        <is>
          <t>Medium</t>
        </is>
      </c>
      <c r="C6464" t="n">
        <v>215</v>
      </c>
      <c r="D6464" t="n">
        <v>217</v>
      </c>
    </row>
    <row r="6465">
      <c r="A6465" s="5" t="n">
        <v>45365</v>
      </c>
      <c r="B6465" t="inlineStr">
        <is>
          <t>Medium</t>
        </is>
      </c>
      <c r="C6465" t="n">
        <v>218</v>
      </c>
      <c r="D6465" t="n">
        <v>209</v>
      </c>
    </row>
    <row r="6466">
      <c r="A6466" s="5" t="n">
        <v>45372</v>
      </c>
      <c r="B6466" t="inlineStr">
        <is>
          <t>Medium</t>
        </is>
      </c>
      <c r="C6466" t="n">
        <v>215</v>
      </c>
      <c r="D6466" t="n">
        <v>210</v>
      </c>
    </row>
    <row r="6467">
      <c r="A6467" s="5" t="n">
        <v>45379</v>
      </c>
      <c r="B6467" t="inlineStr">
        <is>
          <t>Medium</t>
        </is>
      </c>
      <c r="C6467" t="n">
        <v>215</v>
      </c>
      <c r="D6467" t="n">
        <v>210</v>
      </c>
    </row>
    <row r="6468">
      <c r="A6468" s="5" t="n">
        <v>45386</v>
      </c>
      <c r="B6468" t="inlineStr">
        <is>
          <t>Medium</t>
        </is>
      </c>
      <c r="C6468" t="n">
        <v>214</v>
      </c>
      <c r="D6468" t="n">
        <v>221</v>
      </c>
    </row>
    <row r="6469">
      <c r="A6469" s="5" t="n">
        <v>45393</v>
      </c>
      <c r="B6469" t="inlineStr">
        <is>
          <t>Medium</t>
        </is>
      </c>
      <c r="C6469" t="n">
        <v>215</v>
      </c>
      <c r="D6469" t="n">
        <v>211</v>
      </c>
    </row>
    <row r="6470">
      <c r="A6470" s="5" t="n">
        <v>45400</v>
      </c>
      <c r="B6470" t="inlineStr">
        <is>
          <t>Medium</t>
        </is>
      </c>
      <c r="C6470" t="n">
        <v>215</v>
      </c>
      <c r="D6470" t="n">
        <v>212</v>
      </c>
    </row>
    <row r="6471">
      <c r="A6471" s="5" t="n">
        <v>45407</v>
      </c>
      <c r="B6471" t="inlineStr">
        <is>
          <t>Medium</t>
        </is>
      </c>
      <c r="C6471" t="n">
        <v>214</v>
      </c>
      <c r="D6471" t="n">
        <v>207</v>
      </c>
    </row>
    <row r="6472">
      <c r="A6472" s="5" t="n">
        <v>45414</v>
      </c>
      <c r="B6472" t="inlineStr">
        <is>
          <t>Medium</t>
        </is>
      </c>
      <c r="C6472" t="n">
        <v>212</v>
      </c>
      <c r="D6472" t="n">
        <v>208</v>
      </c>
    </row>
    <row r="6473">
      <c r="A6473" s="5" t="n">
        <v>45421</v>
      </c>
      <c r="B6473" t="inlineStr">
        <is>
          <t>Medium</t>
        </is>
      </c>
      <c r="C6473" t="n">
        <v>210</v>
      </c>
      <c r="D6473" t="n">
        <v>231</v>
      </c>
    </row>
    <row r="6474">
      <c r="A6474" s="5" t="n">
        <v>45428</v>
      </c>
      <c r="B6474" t="inlineStr">
        <is>
          <t>Medium</t>
        </is>
      </c>
      <c r="C6474" t="n">
        <v>220</v>
      </c>
      <c r="D6474" t="n">
        <v>222</v>
      </c>
    </row>
    <row r="6475">
      <c r="A6475" s="5" t="n">
        <v>45435</v>
      </c>
      <c r="B6475" t="inlineStr">
        <is>
          <t>Medium</t>
        </is>
      </c>
      <c r="C6475" t="n">
        <v>220</v>
      </c>
      <c r="D6475" t="n">
        <v>215</v>
      </c>
    </row>
    <row r="6476">
      <c r="A6476" s="5" t="n">
        <v>45442</v>
      </c>
      <c r="B6476" t="inlineStr">
        <is>
          <t>Medium</t>
        </is>
      </c>
      <c r="C6476" t="n">
        <v>218</v>
      </c>
      <c r="D6476" t="n">
        <v>219</v>
      </c>
    </row>
    <row r="6477">
      <c r="A6477" s="5" t="n">
        <v>45449</v>
      </c>
      <c r="B6477" t="inlineStr">
        <is>
          <t>Medium</t>
        </is>
      </c>
      <c r="C6477" t="n">
        <v>220</v>
      </c>
      <c r="D6477" t="n">
        <v>229</v>
      </c>
    </row>
    <row r="6478">
      <c r="A6478" s="5" t="n">
        <v>45456</v>
      </c>
      <c r="B6478" t="inlineStr">
        <is>
          <t>Medium</t>
        </is>
      </c>
      <c r="C6478" t="n">
        <v>225</v>
      </c>
      <c r="D6478" t="n">
        <v>242</v>
      </c>
    </row>
    <row r="6479">
      <c r="A6479" s="5" t="n">
        <v>45463</v>
      </c>
      <c r="B6479" t="inlineStr">
        <is>
          <t>Medium</t>
        </is>
      </c>
      <c r="C6479" t="n">
        <v>235</v>
      </c>
      <c r="D6479" t="n">
        <v>238</v>
      </c>
    </row>
    <row r="6480">
      <c r="A6480" s="5" t="n">
        <v>45470</v>
      </c>
      <c r="B6480" t="inlineStr">
        <is>
          <t>Medium</t>
        </is>
      </c>
      <c r="C6480" t="n">
        <v>236</v>
      </c>
      <c r="D6480" t="n">
        <v>233</v>
      </c>
    </row>
    <row r="6481">
      <c r="A6481" s="5" t="n">
        <v>45476</v>
      </c>
      <c r="B6481" t="inlineStr">
        <is>
          <t>Medium</t>
        </is>
      </c>
      <c r="C6481" t="n">
        <v>235</v>
      </c>
      <c r="D6481" t="n">
        <v>238</v>
      </c>
    </row>
    <row r="6482">
      <c r="A6482" s="5" t="n">
        <v>45484</v>
      </c>
      <c r="B6482" t="inlineStr">
        <is>
          <t>Medium</t>
        </is>
      </c>
      <c r="C6482" t="n">
        <v>236</v>
      </c>
      <c r="D6482" t="n">
        <v>222</v>
      </c>
    </row>
    <row r="6483">
      <c r="A6483" s="5" t="n">
        <v>45491</v>
      </c>
      <c r="B6483" t="inlineStr">
        <is>
          <t>Medium</t>
        </is>
      </c>
      <c r="C6483" t="n">
        <v>230</v>
      </c>
      <c r="D6483" t="n">
        <v>243</v>
      </c>
    </row>
    <row r="6484">
      <c r="A6484" s="5" t="n">
        <v>45498</v>
      </c>
      <c r="B6484" t="inlineStr">
        <is>
          <t>Medium</t>
        </is>
      </c>
      <c r="C6484" t="n">
        <v>238</v>
      </c>
      <c r="D6484" t="n">
        <v>235</v>
      </c>
    </row>
    <row r="6485">
      <c r="A6485" s="5" t="n">
        <v>45505</v>
      </c>
      <c r="B6485" t="inlineStr">
        <is>
          <t>Medium</t>
        </is>
      </c>
      <c r="C6485" t="n">
        <v>236</v>
      </c>
      <c r="D6485" t="n">
        <v>249</v>
      </c>
    </row>
    <row r="6486">
      <c r="A6486" s="5" t="n">
        <v>45512</v>
      </c>
      <c r="B6486" t="inlineStr">
        <is>
          <t>Medium</t>
        </is>
      </c>
      <c r="C6486" t="n">
        <v>240</v>
      </c>
      <c r="D6486" t="n">
        <v>233</v>
      </c>
    </row>
    <row r="6487">
      <c r="A6487" s="5" t="n">
        <v>45519</v>
      </c>
      <c r="B6487" t="inlineStr">
        <is>
          <t>Medium</t>
        </is>
      </c>
      <c r="C6487" t="n">
        <v>235</v>
      </c>
      <c r="D6487" t="n">
        <v>227</v>
      </c>
    </row>
    <row r="6488">
      <c r="A6488" s="5" t="n">
        <v>45526</v>
      </c>
      <c r="B6488" t="inlineStr">
        <is>
          <t>Medium</t>
        </is>
      </c>
      <c r="C6488" t="n">
        <v>230</v>
      </c>
      <c r="D6488" t="n">
        <v>232</v>
      </c>
    </row>
    <row r="6489">
      <c r="A6489" s="5" t="n">
        <v>45533</v>
      </c>
      <c r="B6489" t="inlineStr">
        <is>
          <t>Medium</t>
        </is>
      </c>
      <c r="C6489" t="n">
        <v>232</v>
      </c>
      <c r="D6489" t="n">
        <v>231</v>
      </c>
    </row>
    <row r="6490">
      <c r="A6490" s="5" t="n">
        <v>45540</v>
      </c>
      <c r="B6490" t="inlineStr">
        <is>
          <t>Medium</t>
        </is>
      </c>
      <c r="C6490" t="n">
        <v>230</v>
      </c>
      <c r="D6490" t="n">
        <v>227</v>
      </c>
    </row>
    <row r="6491">
      <c r="A6491" s="5" t="n">
        <v>45547</v>
      </c>
      <c r="B6491" t="inlineStr">
        <is>
          <t>Medium</t>
        </is>
      </c>
      <c r="C6491" t="n">
        <v>230</v>
      </c>
      <c r="D6491" t="n">
        <v>230</v>
      </c>
    </row>
    <row r="6492">
      <c r="A6492" s="5" t="n">
        <v>45554</v>
      </c>
      <c r="B6492" t="inlineStr">
        <is>
          <t>Medium</t>
        </is>
      </c>
      <c r="C6492" t="n">
        <v>230</v>
      </c>
      <c r="D6492" t="n">
        <v>219</v>
      </c>
    </row>
    <row r="6493">
      <c r="A6493" s="5" t="n">
        <v>45561</v>
      </c>
      <c r="B6493" t="inlineStr">
        <is>
          <t>Medium</t>
        </is>
      </c>
      <c r="C6493" t="n">
        <v>225</v>
      </c>
      <c r="D6493" t="n">
        <v>218</v>
      </c>
    </row>
    <row r="6494">
      <c r="A6494" s="5" t="n">
        <v>45568</v>
      </c>
      <c r="B6494" t="inlineStr">
        <is>
          <t>Medium</t>
        </is>
      </c>
      <c r="C6494" t="n">
        <v>220</v>
      </c>
      <c r="D6494" t="n">
        <v>225</v>
      </c>
    </row>
    <row r="6495">
      <c r="A6495" s="5" t="n">
        <v>45575</v>
      </c>
      <c r="B6495" t="inlineStr">
        <is>
          <t>Medium</t>
        </is>
      </c>
      <c r="C6495" t="n">
        <v>230</v>
      </c>
      <c r="D6495" t="n">
        <v>258</v>
      </c>
    </row>
    <row r="6496">
      <c r="A6496" s="5" t="n">
        <v>45582</v>
      </c>
      <c r="B6496" t="inlineStr">
        <is>
          <t>Medium</t>
        </is>
      </c>
      <c r="C6496" t="n">
        <v>260</v>
      </c>
      <c r="D6496" t="n">
        <v>241</v>
      </c>
    </row>
    <row r="6497">
      <c r="A6497" s="5" t="n">
        <v>45589</v>
      </c>
      <c r="B6497" t="inlineStr">
        <is>
          <t>Medium</t>
        </is>
      </c>
      <c r="C6497" t="n">
        <v>242</v>
      </c>
      <c r="D6497" t="n">
        <v>227</v>
      </c>
    </row>
    <row r="6498">
      <c r="A6498" s="5" t="n">
        <v>45596</v>
      </c>
      <c r="B6498" t="inlineStr">
        <is>
          <t>Medium</t>
        </is>
      </c>
      <c r="C6498" t="n">
        <v>230</v>
      </c>
      <c r="D6498" t="n">
        <v>216</v>
      </c>
    </row>
    <row r="6499">
      <c r="A6499" s="5" t="n">
        <v>45603</v>
      </c>
      <c r="B6499" t="inlineStr">
        <is>
          <t>Medium</t>
        </is>
      </c>
      <c r="C6499" t="n">
        <v>221</v>
      </c>
      <c r="D6499" t="n">
        <v>221</v>
      </c>
    </row>
    <row r="6500">
      <c r="A6500" s="5" t="n">
        <v>45610</v>
      </c>
      <c r="B6500" t="inlineStr">
        <is>
          <t>Medium</t>
        </is>
      </c>
      <c r="C6500" t="n">
        <v>223</v>
      </c>
      <c r="D6500" t="n">
        <v>217</v>
      </c>
    </row>
    <row r="6501">
      <c r="A6501" s="5" t="n">
        <v>45617</v>
      </c>
      <c r="B6501" t="inlineStr">
        <is>
          <t>Medium</t>
        </is>
      </c>
      <c r="C6501" t="n">
        <v>220</v>
      </c>
      <c r="D6501" t="n">
        <v>213</v>
      </c>
    </row>
    <row r="6502">
      <c r="A6502" s="5" t="n">
        <v>45623</v>
      </c>
      <c r="B6502" t="inlineStr">
        <is>
          <t>Medium</t>
        </is>
      </c>
      <c r="C6502" t="n">
        <v>216</v>
      </c>
      <c r="D6502" t="n">
        <v>213</v>
      </c>
    </row>
    <row r="6503">
      <c r="A6503" s="5" t="n">
        <v>45631</v>
      </c>
      <c r="B6503" t="inlineStr">
        <is>
          <t>Medium</t>
        </is>
      </c>
      <c r="C6503" t="n">
        <v>215</v>
      </c>
      <c r="D6503" t="n">
        <v>224</v>
      </c>
    </row>
    <row r="6504">
      <c r="A6504" s="5" t="n">
        <v>45638</v>
      </c>
      <c r="B6504" t="inlineStr">
        <is>
          <t>Medium</t>
        </is>
      </c>
      <c r="C6504" t="n">
        <v>220</v>
      </c>
      <c r="D6504" t="n">
        <v>242</v>
      </c>
    </row>
    <row r="6505">
      <c r="A6505" s="5" t="n">
        <v>45645</v>
      </c>
      <c r="B6505" t="inlineStr">
        <is>
          <t>Medium</t>
        </is>
      </c>
      <c r="C6505" t="n">
        <v>230</v>
      </c>
      <c r="D6505" t="n">
        <v>220</v>
      </c>
    </row>
    <row r="6506">
      <c r="A6506" s="5" t="n">
        <v>45652</v>
      </c>
      <c r="B6506" t="inlineStr">
        <is>
          <t>Medium</t>
        </is>
      </c>
      <c r="C6506" t="n">
        <v>224</v>
      </c>
      <c r="D6506" t="n">
        <v>219</v>
      </c>
    </row>
    <row r="6507">
      <c r="A6507" s="5" t="n">
        <v>45659</v>
      </c>
      <c r="B6507" t="inlineStr">
        <is>
          <t>Medium</t>
        </is>
      </c>
      <c r="C6507" t="n">
        <v>222</v>
      </c>
      <c r="D6507" t="n">
        <v>211</v>
      </c>
    </row>
    <row r="6508">
      <c r="A6508" s="5" t="n">
        <v>45665</v>
      </c>
      <c r="B6508" t="inlineStr">
        <is>
          <t>Medium</t>
        </is>
      </c>
      <c r="C6508" t="n">
        <v>218</v>
      </c>
      <c r="D6508" t="n">
        <v>201</v>
      </c>
    </row>
    <row r="6509">
      <c r="A6509" s="5" t="n">
        <v>45673</v>
      </c>
      <c r="B6509" t="inlineStr">
        <is>
          <t>Medium</t>
        </is>
      </c>
      <c r="C6509" t="n">
        <v>210</v>
      </c>
      <c r="D6509" t="n">
        <v>217</v>
      </c>
    </row>
    <row r="6510">
      <c r="A6510" s="5" t="n">
        <v>45680</v>
      </c>
      <c r="B6510" t="inlineStr">
        <is>
          <t>Medium</t>
        </is>
      </c>
      <c r="C6510" t="n">
        <v>220</v>
      </c>
      <c r="D6510" t="n">
        <v>223</v>
      </c>
    </row>
    <row r="6511">
      <c r="A6511" s="5" t="n">
        <v>45687</v>
      </c>
      <c r="B6511" t="inlineStr">
        <is>
          <t>Medium</t>
        </is>
      </c>
      <c r="C6511" t="n">
        <v>220</v>
      </c>
      <c r="D6511" t="n">
        <v>207</v>
      </c>
    </row>
    <row r="6512">
      <c r="A6512" s="5" t="n">
        <v>45694</v>
      </c>
      <c r="B6512" t="inlineStr">
        <is>
          <t>Medium</t>
        </is>
      </c>
      <c r="C6512" t="n">
        <v>213</v>
      </c>
      <c r="D6512" t="n">
        <v>219</v>
      </c>
    </row>
    <row r="6513">
      <c r="A6513" s="5" t="n">
        <v>45701</v>
      </c>
      <c r="B6513" t="inlineStr">
        <is>
          <t>Medium</t>
        </is>
      </c>
      <c r="C6513" t="n">
        <v>215</v>
      </c>
      <c r="D6513" t="n">
        <v>213</v>
      </c>
    </row>
    <row r="6514">
      <c r="A6514" s="5" t="n">
        <v>45708</v>
      </c>
      <c r="B6514" t="inlineStr">
        <is>
          <t>Medium</t>
        </is>
      </c>
      <c r="C6514" t="n">
        <v>215</v>
      </c>
      <c r="D6514" t="n">
        <v>219</v>
      </c>
    </row>
    <row r="6515">
      <c r="A6515" s="5" t="n">
        <v>45715</v>
      </c>
      <c r="B6515" t="inlineStr">
        <is>
          <t>Medium</t>
        </is>
      </c>
      <c r="C6515" t="n">
        <v>221</v>
      </c>
      <c r="D6515" t="n">
        <v>242</v>
      </c>
    </row>
    <row r="6516">
      <c r="A6516" s="5" t="n">
        <v>45722</v>
      </c>
      <c r="B6516" t="inlineStr">
        <is>
          <t>Medium</t>
        </is>
      </c>
      <c r="C6516" t="n">
        <v>235</v>
      </c>
      <c r="D6516" t="n">
        <v>221</v>
      </c>
    </row>
    <row r="6517">
      <c r="A6517" s="5" t="n">
        <v>45729</v>
      </c>
      <c r="B6517" t="inlineStr">
        <is>
          <t>Medium</t>
        </is>
      </c>
      <c r="C6517" t="n">
        <v>225</v>
      </c>
      <c r="D6517" t="n">
        <v>220</v>
      </c>
    </row>
    <row r="6518">
      <c r="A6518" s="5" t="n">
        <v>45736</v>
      </c>
      <c r="B6518" t="inlineStr">
        <is>
          <t>Medium</t>
        </is>
      </c>
      <c r="C6518" t="n">
        <v>224</v>
      </c>
      <c r="D6518" t="n">
        <v>223</v>
      </c>
    </row>
    <row r="6519">
      <c r="A6519" s="5" t="n">
        <v>45743</v>
      </c>
      <c r="B6519" t="inlineStr">
        <is>
          <t>Medium</t>
        </is>
      </c>
      <c r="C6519" t="n">
        <v>225</v>
      </c>
      <c r="D6519" t="n">
        <v>224</v>
      </c>
    </row>
    <row r="6520">
      <c r="A6520" s="5" t="n">
        <v>45750</v>
      </c>
      <c r="B6520" t="inlineStr">
        <is>
          <t>Medium</t>
        </is>
      </c>
      <c r="C6520" t="n">
        <v>225</v>
      </c>
      <c r="D6520" t="n">
        <v>219</v>
      </c>
    </row>
    <row r="6521">
      <c r="A6521" s="5" t="n">
        <v>45757</v>
      </c>
      <c r="B6521" t="inlineStr">
        <is>
          <t>Medium</t>
        </is>
      </c>
      <c r="C6521" t="n">
        <v>223</v>
      </c>
      <c r="D6521" t="n">
        <v>223</v>
      </c>
    </row>
    <row r="6522">
      <c r="A6522" s="5" t="n">
        <v>45764</v>
      </c>
      <c r="B6522" t="inlineStr">
        <is>
          <t>Medium</t>
        </is>
      </c>
      <c r="C6522" t="n">
        <v>225</v>
      </c>
      <c r="D6522" t="n">
        <v>215</v>
      </c>
    </row>
    <row r="6523">
      <c r="A6523" s="5" t="n">
        <v>45771</v>
      </c>
      <c r="B6523" t="inlineStr">
        <is>
          <t>Medium</t>
        </is>
      </c>
      <c r="C6523" t="n">
        <v>222</v>
      </c>
      <c r="D6523" t="n">
        <v>222</v>
      </c>
    </row>
    <row r="6524">
      <c r="A6524" s="5" t="n">
        <v>45778</v>
      </c>
      <c r="B6524" t="inlineStr">
        <is>
          <t>Medium</t>
        </is>
      </c>
      <c r="C6524" t="n">
        <v>224</v>
      </c>
      <c r="D6524" t="n">
        <v>241</v>
      </c>
    </row>
    <row r="6525">
      <c r="A6525" s="5" t="n">
        <v>45785</v>
      </c>
      <c r="B6525" t="inlineStr">
        <is>
          <t>Medium</t>
        </is>
      </c>
      <c r="C6525" t="n">
        <v>230</v>
      </c>
      <c r="D6525" t="n">
        <v>228</v>
      </c>
    </row>
    <row r="6526">
      <c r="A6526" s="5" t="n">
        <v>45792</v>
      </c>
      <c r="B6526" t="inlineStr">
        <is>
          <t>Medium</t>
        </is>
      </c>
      <c r="C6526" t="n">
        <v>229</v>
      </c>
      <c r="D6526" t="n">
        <v>229</v>
      </c>
    </row>
    <row r="6527">
      <c r="A6527" s="5" t="n">
        <v>45799</v>
      </c>
      <c r="B6527" t="inlineStr">
        <is>
          <t>Medium</t>
        </is>
      </c>
      <c r="C6527" t="n">
        <v>230</v>
      </c>
      <c r="D6527" t="n">
        <v>227</v>
      </c>
    </row>
    <row r="6528">
      <c r="A6528" s="5" t="n">
        <v>45806</v>
      </c>
      <c r="B6528" t="inlineStr">
        <is>
          <t>Medium</t>
        </is>
      </c>
      <c r="C6528" t="n">
        <v>230</v>
      </c>
      <c r="D6528" t="n">
        <v>240</v>
      </c>
    </row>
    <row r="6529">
      <c r="A6529" s="5" t="n">
        <v>45813</v>
      </c>
      <c r="B6529" t="inlineStr">
        <is>
          <t>Medium</t>
        </is>
      </c>
      <c r="C6529" t="n">
        <v>235</v>
      </c>
      <c r="D6529" t="n">
        <v>247</v>
      </c>
    </row>
    <row r="6530">
      <c r="A6530" s="5" t="n">
        <v>45820</v>
      </c>
      <c r="B6530" t="inlineStr">
        <is>
          <t>Medium</t>
        </is>
      </c>
      <c r="C6530" t="n">
        <v>240</v>
      </c>
      <c r="D6530" t="n">
        <v>248</v>
      </c>
    </row>
    <row r="6531">
      <c r="A6531" s="5" t="n">
        <v>45826</v>
      </c>
      <c r="B6531" t="inlineStr">
        <is>
          <t>Medium</t>
        </is>
      </c>
      <c r="C6531" t="n">
        <v>245</v>
      </c>
      <c r="D6531" t="n">
        <v>245</v>
      </c>
    </row>
    <row r="6532">
      <c r="A6532" s="5" t="n">
        <v>45834</v>
      </c>
      <c r="B6532" t="inlineStr">
        <is>
          <t>Medium</t>
        </is>
      </c>
      <c r="C6532" t="n">
        <v>245</v>
      </c>
      <c r="D6532" t="n">
        <v>236</v>
      </c>
    </row>
    <row r="6533">
      <c r="A6533" s="5" t="n">
        <v>45841</v>
      </c>
      <c r="B6533" t="inlineStr">
        <is>
          <t>Medium</t>
        </is>
      </c>
      <c r="C6533" t="n">
        <v>240</v>
      </c>
      <c r="D6533" t="n">
        <v>233</v>
      </c>
    </row>
    <row r="6534">
      <c r="A6534" s="5" t="n">
        <v>45848</v>
      </c>
      <c r="B6534" t="inlineStr">
        <is>
          <t>Medium</t>
        </is>
      </c>
      <c r="C6534" t="n">
        <v>235</v>
      </c>
      <c r="D6534" t="n">
        <v>227</v>
      </c>
    </row>
    <row r="6535">
      <c r="A6535" s="5" t="n">
        <v>45855</v>
      </c>
      <c r="B6535" t="inlineStr">
        <is>
          <t>Medium</t>
        </is>
      </c>
      <c r="C6535" t="n">
        <v>235</v>
      </c>
      <c r="D6535" t="n">
        <v>221</v>
      </c>
    </row>
    <row r="6536">
      <c r="A6536" s="5" t="n">
        <v>45862</v>
      </c>
      <c r="B6536" t="inlineStr">
        <is>
          <t>Medium</t>
        </is>
      </c>
      <c r="C6536" t="n">
        <v>227</v>
      </c>
      <c r="D6536" t="n">
        <v>217</v>
      </c>
    </row>
    <row r="6537">
      <c r="A6537" s="5" t="n">
        <v>45869</v>
      </c>
      <c r="B6537" t="inlineStr">
        <is>
          <t>Medium</t>
        </is>
      </c>
      <c r="C6537" t="n">
        <v>224</v>
      </c>
      <c r="D6537" t="n">
        <v>218</v>
      </c>
    </row>
    <row r="6538">
      <c r="A6538" s="5" t="n">
        <v>45876</v>
      </c>
      <c r="B6538" t="inlineStr">
        <is>
          <t>Medium</t>
        </is>
      </c>
      <c r="C6538" t="n">
        <v>221</v>
      </c>
      <c r="D6538" t="n">
        <v>226</v>
      </c>
    </row>
    <row r="6539">
      <c r="A6539" s="5" t="n">
        <v>45883</v>
      </c>
      <c r="B6539" t="inlineStr">
        <is>
          <t>Medium</t>
        </is>
      </c>
      <c r="C6539" t="n">
        <v>228</v>
      </c>
      <c r="D6539" t="n">
        <v>224</v>
      </c>
    </row>
    <row r="6540">
      <c r="A6540" s="5" t="n">
        <v>45890</v>
      </c>
      <c r="B6540" t="inlineStr">
        <is>
          <t>Medium</t>
        </is>
      </c>
      <c r="C6540" t="n">
        <v>225</v>
      </c>
      <c r="D6540" t="n">
        <v>235</v>
      </c>
    </row>
    <row r="6541">
      <c r="A6541" s="5" t="n">
        <v>45897</v>
      </c>
      <c r="B6541" t="inlineStr">
        <is>
          <t>Medium</t>
        </is>
      </c>
      <c r="C6541" t="n">
        <v>230</v>
      </c>
      <c r="D6541" t="n">
        <v>229</v>
      </c>
    </row>
    <row r="6542">
      <c r="A6542" s="5" t="n">
        <v>45904</v>
      </c>
      <c r="B6542" t="inlineStr">
        <is>
          <t>Medium</t>
        </is>
      </c>
      <c r="C6542" t="n">
        <v>230</v>
      </c>
      <c r="D6542" t="n">
        <v>237</v>
      </c>
    </row>
    <row r="6543">
      <c r="A6543" s="5" t="n">
        <v>45911</v>
      </c>
      <c r="B6543" t="inlineStr">
        <is>
          <t>Medium</t>
        </is>
      </c>
      <c r="C6543" t="n">
        <v>235</v>
      </c>
      <c r="D6543" t="n">
        <v>263</v>
      </c>
    </row>
    <row r="6544">
      <c r="A6544" s="5" t="n">
        <v>45918</v>
      </c>
      <c r="B6544" t="inlineStr">
        <is>
          <t>Medium</t>
        </is>
      </c>
      <c r="C6544" t="n">
        <v>240</v>
      </c>
      <c r="D6544" t="n">
        <v>231</v>
      </c>
    </row>
    <row r="6545">
      <c r="A6545" s="5" t="n">
        <v>45925</v>
      </c>
      <c r="B6545" t="inlineStr">
        <is>
          <t>Medium</t>
        </is>
      </c>
      <c r="C6545" t="n">
        <v>235</v>
      </c>
      <c r="D6545" t="n">
        <v>218</v>
      </c>
    </row>
    <row r="6546">
      <c r="A6546" s="5" t="n">
        <v>45979</v>
      </c>
      <c r="B6546" t="inlineStr">
        <is>
          <t>Medium</t>
        </is>
      </c>
      <c r="C6546" t="n">
        <v>223</v>
      </c>
      <c r="D6546" t="n">
        <v>232</v>
      </c>
    </row>
    <row r="6547">
      <c r="A6547" s="5" t="n">
        <v>45981</v>
      </c>
      <c r="B6547" t="inlineStr">
        <is>
          <t>Medium</t>
        </is>
      </c>
      <c r="C6547" t="n">
        <v>223</v>
      </c>
      <c r="D6547" t="n">
        <v>224</v>
      </c>
    </row>
    <row r="6548">
      <c r="A6548" s="5" t="n">
        <v>45981</v>
      </c>
      <c r="B6548" t="inlineStr">
        <is>
          <t>Medium</t>
        </is>
      </c>
      <c r="C6548" t="n">
        <v>227</v>
      </c>
      <c r="D6548" t="n">
        <v>235</v>
      </c>
    </row>
    <row r="6549">
      <c r="A6549" s="5" t="n">
        <v>45987</v>
      </c>
      <c r="B6549" t="inlineStr">
        <is>
          <t>Medium</t>
        </is>
      </c>
      <c r="C6549" t="n">
        <v>225</v>
      </c>
      <c r="D6549" t="n">
        <v>216</v>
      </c>
    </row>
    <row r="6550">
      <c r="A6550" s="5" t="n">
        <v>45995</v>
      </c>
      <c r="B6550" t="inlineStr">
        <is>
          <t>Medium</t>
        </is>
      </c>
      <c r="C6550" t="n">
        <v>220</v>
      </c>
      <c r="D6550" t="n">
        <v>191</v>
      </c>
    </row>
    <row r="6551">
      <c r="A6551" s="5" t="n">
        <v>46002</v>
      </c>
      <c r="B6551" t="inlineStr">
        <is>
          <t>Medium</t>
        </is>
      </c>
      <c r="C6551" t="n">
        <v>220</v>
      </c>
      <c r="D6551" t="n">
        <v>236</v>
      </c>
    </row>
    <row r="6552">
      <c r="A6552" s="5" t="n">
        <v>46009</v>
      </c>
      <c r="B6552" t="inlineStr">
        <is>
          <t>Medium</t>
        </is>
      </c>
      <c r="C6552" t="n">
        <v>225</v>
      </c>
      <c r="D6552" t="n">
        <v>224</v>
      </c>
    </row>
    <row r="6553">
      <c r="A6553" s="5" t="n">
        <v>46015</v>
      </c>
      <c r="B6553" t="inlineStr">
        <is>
          <t>Medium</t>
        </is>
      </c>
      <c r="C6553" t="n">
        <v>223</v>
      </c>
      <c r="D6553" t="n">
        <v>214</v>
      </c>
    </row>
    <row r="6554">
      <c r="A6554" s="5" t="n">
        <v>46022</v>
      </c>
      <c r="B6554" t="inlineStr">
        <is>
          <t>Medium</t>
        </is>
      </c>
      <c r="C6554" t="n">
        <v>220</v>
      </c>
      <c r="D6554" t="n">
        <v>199</v>
      </c>
    </row>
    <row r="6555">
      <c r="A6555" s="5" t="n">
        <v>46030</v>
      </c>
      <c r="B6555" t="inlineStr">
        <is>
          <t>Medium</t>
        </is>
      </c>
      <c r="C6555" t="n">
        <v>210</v>
      </c>
      <c r="D6555" t="n">
        <v>208</v>
      </c>
    </row>
    <row r="6556">
      <c r="A6556" s="5" t="n">
        <v>46037</v>
      </c>
      <c r="B6556" t="inlineStr">
        <is>
          <t>Medium</t>
        </is>
      </c>
      <c r="C6556" t="n">
        <v>215</v>
      </c>
      <c r="D6556" t="n">
        <v>198</v>
      </c>
    </row>
    <row r="6557">
      <c r="A6557" s="5" t="n">
        <v>46044</v>
      </c>
      <c r="B6557" t="inlineStr">
        <is>
          <t>Medium</t>
        </is>
      </c>
      <c r="C6557" t="n">
        <v>212</v>
      </c>
      <c r="D6557" t="n">
        <v>200</v>
      </c>
    </row>
    <row r="6558">
      <c r="A6558" s="5" t="n">
        <v>46051</v>
      </c>
      <c r="B6558" t="inlineStr">
        <is>
          <t>Medium</t>
        </is>
      </c>
      <c r="C6558" t="n">
        <v>205</v>
      </c>
      <c r="D6558" t="n">
        <v>209</v>
      </c>
    </row>
    <row r="6559">
      <c r="A6559" s="5" t="n">
        <v>46058</v>
      </c>
      <c r="B6559" t="inlineStr">
        <is>
          <t>Medium</t>
        </is>
      </c>
      <c r="C6559" t="n">
        <v>212</v>
      </c>
      <c r="D6559" t="n">
        <v>231</v>
      </c>
    </row>
    <row r="6560">
      <c r="A6560" s="5" t="n">
        <v>46065</v>
      </c>
      <c r="B6560" t="inlineStr">
        <is>
          <t>Medium</t>
        </is>
      </c>
      <c r="C6560" t="n">
        <v>222</v>
      </c>
      <c r="D6560" t="n">
        <v>227</v>
      </c>
    </row>
    <row r="6561">
      <c r="A6561" s="5" t="n">
        <v>46072</v>
      </c>
      <c r="B6561" t="inlineStr">
        <is>
          <t>Medium</t>
        </is>
      </c>
      <c r="C6561" t="n">
        <v>225</v>
      </c>
      <c r="D6561" t="n">
        <v>206</v>
      </c>
    </row>
    <row r="6562">
      <c r="A6562" s="5" t="n">
        <v>46079</v>
      </c>
      <c r="B6562" t="inlineStr">
        <is>
          <t>Medium</t>
        </is>
      </c>
      <c r="C6562" t="n">
        <v>215</v>
      </c>
      <c r="D6562" t="n">
        <v>212</v>
      </c>
    </row>
    <row r="6563">
      <c r="A6563" s="5" t="n">
        <v>46086</v>
      </c>
      <c r="B6563" t="inlineStr">
        <is>
          <t>Medium</t>
        </is>
      </c>
      <c r="C6563" t="n">
        <v>215</v>
      </c>
      <c r="D6563" t="n">
        <v>213</v>
      </c>
    </row>
    <row r="6564">
      <c r="A6564" s="5" t="n">
        <v>46093</v>
      </c>
      <c r="B6564" t="inlineStr">
        <is>
          <t>Medium</t>
        </is>
      </c>
      <c r="C6564" t="n">
        <v>215</v>
      </c>
      <c r="D6564" t="n">
        <v>213</v>
      </c>
    </row>
    <row r="6565">
      <c r="A6565" s="5" t="n">
        <v>46100</v>
      </c>
      <c r="B6565" t="inlineStr">
        <is>
          <t>Medium</t>
        </is>
      </c>
      <c r="C6565" t="n">
        <v>215</v>
      </c>
      <c r="D6565" t="n">
        <v>205</v>
      </c>
    </row>
    <row r="6566">
      <c r="A6566" s="5" t="n">
        <v>46107</v>
      </c>
      <c r="B6566" t="inlineStr">
        <is>
          <t>Medium</t>
        </is>
      </c>
      <c r="C6566" t="n">
        <v>210</v>
      </c>
      <c r="D6566" t="n">
        <v>210</v>
      </c>
    </row>
    <row r="6567">
      <c r="A6567" s="5" t="n">
        <v>46114</v>
      </c>
      <c r="B6567" t="inlineStr">
        <is>
          <t>Medium</t>
        </is>
      </c>
      <c r="C6567" t="n">
        <v>212</v>
      </c>
      <c r="D6567" t="n">
        <v>202</v>
      </c>
    </row>
    <row r="6568">
      <c r="A6568" s="5" t="n">
        <v>46121</v>
      </c>
      <c r="B6568" t="inlineStr">
        <is>
          <t>Medium</t>
        </is>
      </c>
      <c r="C6568" t="n">
        <v>210</v>
      </c>
      <c r="D6568" t="n">
        <v>219</v>
      </c>
    </row>
    <row r="6569">
      <c r="A6569" s="5" t="n">
        <v>46128</v>
      </c>
      <c r="B6569" t="inlineStr">
        <is>
          <t>Medium</t>
        </is>
      </c>
      <c r="C6569" t="n">
        <v>215</v>
      </c>
      <c r="D6569" t="n">
        <v>207</v>
      </c>
    </row>
    <row r="6570">
      <c r="A6570" s="5" t="n">
        <v>46135</v>
      </c>
      <c r="B6570" t="inlineStr">
        <is>
          <t>Medium</t>
        </is>
      </c>
      <c r="C6570" t="n">
        <v>212</v>
      </c>
      <c r="D6570" t="n">
        <v>214</v>
      </c>
    </row>
    <row r="6571">
      <c r="A6571" s="5" t="n">
        <v>46142</v>
      </c>
      <c r="B6571" t="inlineStr">
        <is>
          <t>Medium</t>
        </is>
      </c>
      <c r="C6571" t="n">
        <v>215</v>
      </c>
      <c r="D6571" t="n">
        <v>189</v>
      </c>
    </row>
    <row r="6572">
      <c r="A6572" s="5" t="n">
        <v>46149</v>
      </c>
      <c r="B6572" t="inlineStr">
        <is>
          <t>Medium</t>
        </is>
      </c>
      <c r="C6572" t="n">
        <v>205</v>
      </c>
      <c r="D6572" t="n">
        <v>200</v>
      </c>
    </row>
    <row r="6573">
      <c r="A6573" s="5" t="n">
        <v>46156</v>
      </c>
      <c r="B6573" t="inlineStr">
        <is>
          <t>Medium</t>
        </is>
      </c>
      <c r="C6573" t="n">
        <v>205</v>
      </c>
      <c r="D6573" t="n">
        <v>211</v>
      </c>
    </row>
    <row r="6574">
      <c r="A6574" s="5" t="n">
        <v>46163</v>
      </c>
      <c r="B6574" t="inlineStr">
        <is>
          <t>Medium</t>
        </is>
      </c>
      <c r="C6574" t="n">
        <v>210</v>
      </c>
      <c r="D6574" t="n">
        <v>209</v>
      </c>
    </row>
    <row r="6575">
      <c r="A6575" s="5" t="n">
        <v>46170</v>
      </c>
      <c r="B6575" t="inlineStr">
        <is>
          <t>Medium</t>
        </is>
      </c>
      <c r="C6575" t="n">
        <v>211</v>
      </c>
      <c r="D6575" t="n">
        <v>215</v>
      </c>
    </row>
    <row r="6576">
      <c r="A6576" s="5" t="n">
        <v>46177</v>
      </c>
      <c r="B6576" t="inlineStr">
        <is>
          <t>Medium</t>
        </is>
      </c>
      <c r="C6576" t="n">
        <v>213</v>
      </c>
      <c r="D6576" t="n">
        <v>225</v>
      </c>
    </row>
    <row r="6577">
      <c r="A6577" s="5" t="n">
        <v>46184</v>
      </c>
      <c r="B6577" t="inlineStr">
        <is>
          <t>Medium</t>
        </is>
      </c>
      <c r="C6577" t="n">
        <v>219</v>
      </c>
      <c r="D6577" t="n">
        <v>229</v>
      </c>
    </row>
    <row r="6578">
      <c r="A6578" s="5" t="n">
        <v>46191</v>
      </c>
      <c r="B6578" t="inlineStr">
        <is>
          <t>Medium</t>
        </is>
      </c>
      <c r="C6578" t="n">
        <v>225</v>
      </c>
      <c r="D6578" t="n">
        <v>226</v>
      </c>
    </row>
    <row r="6579">
      <c r="A6579" s="5" t="n">
        <v>46198</v>
      </c>
      <c r="B6579" t="inlineStr">
        <is>
          <t>Medium</t>
        </is>
      </c>
      <c r="C6579" t="n">
        <v>225</v>
      </c>
      <c r="D6579" t="n">
        <v>215</v>
      </c>
    </row>
    <row r="6580">
      <c r="A6580" s="5" t="n">
        <v>46205</v>
      </c>
      <c r="B6580" t="inlineStr">
        <is>
          <t>Medium</t>
        </is>
      </c>
      <c r="C6580" t="n">
        <v>220</v>
      </c>
      <c r="D6580" t="n">
        <v>215</v>
      </c>
    </row>
    <row r="6581">
      <c r="A6581" s="5" t="n">
        <v>46212</v>
      </c>
      <c r="B6581" t="inlineStr">
        <is>
          <t>Medium</t>
        </is>
      </c>
      <c r="C6581" t="n">
        <v>218</v>
      </c>
      <c r="D6581" t="n">
        <v>215</v>
      </c>
    </row>
    <row r="6582">
      <c r="A6582" s="5" t="n">
        <v>46219</v>
      </c>
      <c r="B6582" t="inlineStr">
        <is>
          <t>Medium</t>
        </is>
      </c>
      <c r="C6582" t="n">
        <v>217</v>
      </c>
      <c r="D6582" t="n">
        <v>208</v>
      </c>
    </row>
    <row r="6583">
      <c r="A6583" s="5" t="n">
        <v>46226</v>
      </c>
      <c r="B6583" t="inlineStr">
        <is>
          <t>Medium</t>
        </is>
      </c>
      <c r="C6583" t="n">
        <v>212</v>
      </c>
      <c r="D6583" t="n">
        <v>187</v>
      </c>
    </row>
    <row r="6584">
      <c r="A6584" s="5" t="n">
        <v>46233</v>
      </c>
      <c r="B6584" t="inlineStr">
        <is>
          <t>Medium</t>
        </is>
      </c>
      <c r="C6584" t="n">
        <v>200</v>
      </c>
      <c r="D6584" t="n">
        <v>197</v>
      </c>
    </row>
    <row r="6585">
      <c r="A6585" s="5" t="n">
        <v>46240</v>
      </c>
      <c r="B6585" t="inlineStr">
        <is>
          <t>Medium</t>
        </is>
      </c>
      <c r="C6585" t="n">
        <v>202</v>
      </c>
      <c r="D6585" t="n">
        <v>199</v>
      </c>
    </row>
    <row r="6586">
      <c r="A6586" s="3" t="inlineStr">
        <is>
          <t>JOLTs Job Openings  (135 events)</t>
        </is>
      </c>
      <c r="B6586" s="3" t="n"/>
      <c r="C6586" s="3" t="n"/>
      <c r="D6586" s="3" t="n"/>
    </row>
    <row r="6587">
      <c r="A6587" s="4" t="inlineStr">
        <is>
          <t>Date</t>
        </is>
      </c>
      <c r="B6587" s="4" t="inlineStr">
        <is>
          <t>Impact</t>
        </is>
      </c>
      <c r="C6587" s="4" t="inlineStr">
        <is>
          <t>Forecast</t>
        </is>
      </c>
      <c r="D6587" s="4" t="inlineStr">
        <is>
          <t>Actual</t>
        </is>
      </c>
    </row>
    <row r="6588">
      <c r="A6588" s="5" t="n">
        <v>42017</v>
      </c>
      <c r="B6588" t="inlineStr">
        <is>
          <t>Medium</t>
        </is>
      </c>
      <c r="C6588" t="n">
        <v>4.863</v>
      </c>
      <c r="D6588" t="n">
        <v>4.972</v>
      </c>
    </row>
    <row r="6589">
      <c r="A6589" s="5" t="n">
        <v>42045</v>
      </c>
      <c r="B6589" t="inlineStr">
        <is>
          <t>Medium</t>
        </is>
      </c>
      <c r="C6589" t="n">
        <v>4.99</v>
      </c>
      <c r="D6589" t="n">
        <v>5.028</v>
      </c>
    </row>
    <row r="6590">
      <c r="A6590" s="5" t="n">
        <v>42073</v>
      </c>
      <c r="B6590" t="inlineStr">
        <is>
          <t>Medium</t>
        </is>
      </c>
      <c r="C6590" t="n">
        <v>5.052</v>
      </c>
      <c r="D6590" t="n">
        <v>4.998</v>
      </c>
    </row>
    <row r="6591">
      <c r="A6591" s="5" t="n">
        <v>42101</v>
      </c>
      <c r="B6591" t="inlineStr">
        <is>
          <t>Medium</t>
        </is>
      </c>
      <c r="C6591" t="n">
        <v>5.01</v>
      </c>
      <c r="D6591" t="n">
        <v>5.133</v>
      </c>
    </row>
    <row r="6592">
      <c r="A6592" s="5" t="n">
        <v>42136</v>
      </c>
      <c r="B6592" t="inlineStr">
        <is>
          <t>Medium</t>
        </is>
      </c>
      <c r="C6592" t="n">
        <v>5.085</v>
      </c>
      <c r="D6592" t="n">
        <v>4.994</v>
      </c>
    </row>
    <row r="6593">
      <c r="A6593" s="5" t="n">
        <v>42192</v>
      </c>
      <c r="B6593" t="inlineStr">
        <is>
          <t>Medium</t>
        </is>
      </c>
      <c r="C6593" t="n">
        <v>5.35</v>
      </c>
      <c r="D6593" t="n">
        <v>5.363</v>
      </c>
    </row>
    <row r="6594">
      <c r="A6594" s="5" t="n">
        <v>42228</v>
      </c>
      <c r="B6594" t="inlineStr">
        <is>
          <t>Medium</t>
        </is>
      </c>
      <c r="C6594" t="n">
        <v>5.3</v>
      </c>
      <c r="D6594" t="n">
        <v>5.249</v>
      </c>
    </row>
    <row r="6595">
      <c r="A6595" s="5" t="n">
        <v>42256</v>
      </c>
      <c r="B6595" t="inlineStr">
        <is>
          <t>Medium</t>
        </is>
      </c>
      <c r="C6595" t="n">
        <v>5.288</v>
      </c>
      <c r="D6595" t="n">
        <v>5.753</v>
      </c>
    </row>
    <row r="6596">
      <c r="A6596" s="5" t="n">
        <v>42293</v>
      </c>
      <c r="B6596" t="inlineStr">
        <is>
          <t>Medium</t>
        </is>
      </c>
      <c r="C6596" t="n">
        <v>5.625</v>
      </c>
      <c r="D6596" t="n">
        <v>5.37</v>
      </c>
    </row>
    <row r="6597">
      <c r="A6597" s="5" t="n">
        <v>42320</v>
      </c>
      <c r="B6597" t="inlineStr">
        <is>
          <t>Medium</t>
        </is>
      </c>
      <c r="C6597" t="n">
        <v>5.37</v>
      </c>
      <c r="D6597" t="n">
        <v>5.526</v>
      </c>
    </row>
    <row r="6598">
      <c r="A6598" s="5" t="n">
        <v>42346</v>
      </c>
      <c r="B6598" t="inlineStr">
        <is>
          <t>Medium</t>
        </is>
      </c>
      <c r="C6598" t="n">
        <v>5.55</v>
      </c>
      <c r="D6598" t="n">
        <v>5.383</v>
      </c>
    </row>
    <row r="6599">
      <c r="A6599" s="5" t="n">
        <v>42381</v>
      </c>
      <c r="B6599" t="inlineStr">
        <is>
          <t>Medium</t>
        </is>
      </c>
      <c r="C6599" t="n">
        <v>5.41</v>
      </c>
      <c r="D6599" t="n">
        <v>5.431</v>
      </c>
    </row>
    <row r="6600">
      <c r="A6600" s="5" t="n">
        <v>42409</v>
      </c>
      <c r="B6600" t="inlineStr">
        <is>
          <t>Medium</t>
        </is>
      </c>
      <c r="C6600" t="n">
        <v>5.4</v>
      </c>
      <c r="D6600" t="n">
        <v>5.607</v>
      </c>
    </row>
    <row r="6601">
      <c r="A6601" s="5" t="n">
        <v>42446</v>
      </c>
      <c r="B6601" t="inlineStr">
        <is>
          <t>Medium</t>
        </is>
      </c>
      <c r="C6601" t="n">
        <v>5.5</v>
      </c>
      <c r="D6601" t="n">
        <v>5.541</v>
      </c>
    </row>
    <row r="6602">
      <c r="A6602" s="5" t="n">
        <v>42465</v>
      </c>
      <c r="B6602" t="inlineStr">
        <is>
          <t>Medium</t>
        </is>
      </c>
      <c r="C6602" t="n">
        <v>5.5</v>
      </c>
      <c r="D6602" t="n">
        <v>5.445</v>
      </c>
    </row>
    <row r="6603">
      <c r="A6603" s="5" t="n">
        <v>42500</v>
      </c>
      <c r="B6603" t="inlineStr">
        <is>
          <t>Medium</t>
        </is>
      </c>
      <c r="C6603" t="n">
        <v>5.412</v>
      </c>
      <c r="D6603" t="n">
        <v>5.757</v>
      </c>
    </row>
    <row r="6604">
      <c r="A6604" s="5" t="n">
        <v>42529</v>
      </c>
      <c r="B6604" t="inlineStr">
        <is>
          <t>Medium</t>
        </is>
      </c>
      <c r="C6604" t="n">
        <v>5.672</v>
      </c>
      <c r="D6604" t="n">
        <v>5.788</v>
      </c>
    </row>
    <row r="6605">
      <c r="A6605" s="5" t="n">
        <v>42563</v>
      </c>
      <c r="B6605" t="inlineStr">
        <is>
          <t>Medium</t>
        </is>
      </c>
      <c r="C6605" t="n">
        <v>5.7</v>
      </c>
      <c r="D6605" t="n">
        <v>5.5</v>
      </c>
    </row>
    <row r="6606">
      <c r="A6606" s="5" t="n">
        <v>42592</v>
      </c>
      <c r="B6606" t="inlineStr">
        <is>
          <t>Medium</t>
        </is>
      </c>
      <c r="C6606" t="n">
        <v>5.57</v>
      </c>
      <c r="D6606" t="n">
        <v>5.624</v>
      </c>
    </row>
    <row r="6607">
      <c r="A6607" s="5" t="n">
        <v>42620</v>
      </c>
      <c r="B6607" t="inlineStr">
        <is>
          <t>Medium</t>
        </is>
      </c>
      <c r="C6607" t="n">
        <v>5.58</v>
      </c>
      <c r="D6607" t="n">
        <v>5.871</v>
      </c>
    </row>
    <row r="6608">
      <c r="A6608" s="5" t="n">
        <v>42655</v>
      </c>
      <c r="B6608" t="inlineStr">
        <is>
          <t>Medium</t>
        </is>
      </c>
      <c r="C6608" t="n">
        <v>5.72</v>
      </c>
      <c r="D6608" t="n">
        <v>5.443</v>
      </c>
    </row>
    <row r="6609">
      <c r="A6609" s="5" t="n">
        <v>42682</v>
      </c>
      <c r="B6609" t="inlineStr">
        <is>
          <t>Medium</t>
        </is>
      </c>
      <c r="C6609" t="n">
        <v>5.508</v>
      </c>
      <c r="D6609" t="n">
        <v>5.486</v>
      </c>
    </row>
    <row r="6610">
      <c r="A6610" s="5" t="n">
        <v>42711</v>
      </c>
      <c r="B6610" t="inlineStr">
        <is>
          <t>Medium</t>
        </is>
      </c>
      <c r="C6610" t="n">
        <v>5.5</v>
      </c>
      <c r="D6610" t="n">
        <v>5.534</v>
      </c>
    </row>
    <row r="6611">
      <c r="A6611" s="5" t="n">
        <v>42745</v>
      </c>
      <c r="B6611" t="inlineStr">
        <is>
          <t>Medium</t>
        </is>
      </c>
      <c r="C6611" t="n">
        <v>6.09</v>
      </c>
      <c r="D6611" t="n">
        <v>5.522</v>
      </c>
    </row>
    <row r="6612">
      <c r="A6612" s="5" t="n">
        <v>42773</v>
      </c>
      <c r="B6612" t="inlineStr">
        <is>
          <t>Medium</t>
        </is>
      </c>
      <c r="C6612" t="n">
        <v>5.568</v>
      </c>
      <c r="D6612" t="n">
        <v>5.501</v>
      </c>
    </row>
    <row r="6613">
      <c r="A6613" s="5" t="n">
        <v>42810</v>
      </c>
      <c r="B6613" t="inlineStr">
        <is>
          <t>Medium</t>
        </is>
      </c>
      <c r="C6613" t="n">
        <v>5.45</v>
      </c>
      <c r="D6613" t="n">
        <v>5.626</v>
      </c>
    </row>
    <row r="6614">
      <c r="A6614" s="5" t="n">
        <v>42836</v>
      </c>
      <c r="B6614" t="inlineStr">
        <is>
          <t>Medium</t>
        </is>
      </c>
      <c r="C6614" t="n">
        <v>5.655</v>
      </c>
      <c r="D6614" t="n">
        <v>5.743</v>
      </c>
    </row>
    <row r="6615">
      <c r="A6615" s="5" t="n">
        <v>42864</v>
      </c>
      <c r="B6615" t="inlineStr">
        <is>
          <t>Medium</t>
        </is>
      </c>
      <c r="C6615" t="n">
        <v>5.67</v>
      </c>
      <c r="D6615" t="n">
        <v>5.743</v>
      </c>
    </row>
    <row r="6616">
      <c r="A6616" s="5" t="n">
        <v>42892</v>
      </c>
      <c r="B6616" t="inlineStr">
        <is>
          <t>Medium</t>
        </is>
      </c>
      <c r="C6616" t="n">
        <v>5.65</v>
      </c>
      <c r="D6616" t="n">
        <v>6.044</v>
      </c>
    </row>
    <row r="6617">
      <c r="A6617" s="5" t="n">
        <v>42927</v>
      </c>
      <c r="B6617" t="inlineStr">
        <is>
          <t>Medium</t>
        </is>
      </c>
      <c r="C6617" t="n">
        <v>5.95</v>
      </c>
      <c r="D6617" t="n">
        <v>5.666</v>
      </c>
    </row>
    <row r="6618">
      <c r="A6618" s="5" t="n">
        <v>42990</v>
      </c>
      <c r="B6618" t="inlineStr">
        <is>
          <t>Medium</t>
        </is>
      </c>
      <c r="C6618" t="n">
        <v>5.96</v>
      </c>
      <c r="D6618" t="n">
        <v>6.17</v>
      </c>
    </row>
    <row r="6619">
      <c r="A6619" s="5" t="n">
        <v>43019</v>
      </c>
      <c r="B6619" t="inlineStr">
        <is>
          <t>Medium</t>
        </is>
      </c>
      <c r="C6619" t="n">
        <v>6.125</v>
      </c>
      <c r="D6619" t="n">
        <v>6.082</v>
      </c>
    </row>
    <row r="6620">
      <c r="A6620" s="5" t="n">
        <v>43046</v>
      </c>
      <c r="B6620" t="inlineStr">
        <is>
          <t>Medium</t>
        </is>
      </c>
      <c r="C6620" t="n">
        <v>6.091</v>
      </c>
      <c r="D6620" t="n">
        <v>6.093</v>
      </c>
    </row>
    <row r="6621">
      <c r="A6621" s="5" t="n">
        <v>43080</v>
      </c>
      <c r="B6621" t="inlineStr">
        <is>
          <t>Medium</t>
        </is>
      </c>
      <c r="C6621" t="n">
        <v>6.09</v>
      </c>
      <c r="D6621" t="n">
        <v>5.996</v>
      </c>
    </row>
    <row r="6622">
      <c r="A6622" s="5" t="n">
        <v>43109</v>
      </c>
      <c r="B6622" t="inlineStr">
        <is>
          <t>Medium</t>
        </is>
      </c>
      <c r="C6622" t="n">
        <v>6.038</v>
      </c>
      <c r="D6622" t="n">
        <v>5.879</v>
      </c>
    </row>
    <row r="6623">
      <c r="A6623" s="5" t="n">
        <v>43137</v>
      </c>
      <c r="B6623" t="inlineStr">
        <is>
          <t>Medium</t>
        </is>
      </c>
      <c r="C6623" t="n">
        <v>5.9</v>
      </c>
      <c r="D6623" t="n">
        <v>5.811</v>
      </c>
    </row>
    <row r="6624">
      <c r="A6624" s="5" t="n">
        <v>43175</v>
      </c>
      <c r="B6624" t="inlineStr">
        <is>
          <t>Medium</t>
        </is>
      </c>
      <c r="C6624" t="n">
        <v>5.89</v>
      </c>
      <c r="D6624" t="n">
        <v>6.312</v>
      </c>
    </row>
    <row r="6625">
      <c r="A6625" s="5" t="n">
        <v>43203</v>
      </c>
      <c r="B6625" t="inlineStr">
        <is>
          <t>Medium</t>
        </is>
      </c>
      <c r="C6625" t="n">
        <v>6.173</v>
      </c>
      <c r="D6625" t="n">
        <v>6.052</v>
      </c>
    </row>
    <row r="6626">
      <c r="A6626" s="5" t="n">
        <v>43228</v>
      </c>
      <c r="B6626" t="inlineStr">
        <is>
          <t>Medium</t>
        </is>
      </c>
      <c r="C6626" t="n">
        <v>6.101</v>
      </c>
      <c r="D6626" t="n">
        <v>6.55</v>
      </c>
    </row>
    <row r="6627">
      <c r="A6627" s="5" t="n">
        <v>43256</v>
      </c>
      <c r="B6627" t="inlineStr">
        <is>
          <t>Medium</t>
        </is>
      </c>
      <c r="C6627" t="n">
        <v>6.4</v>
      </c>
      <c r="D6627" t="n">
        <v>6.698</v>
      </c>
    </row>
    <row r="6628">
      <c r="A6628" s="5" t="n">
        <v>43291</v>
      </c>
      <c r="B6628" t="inlineStr">
        <is>
          <t>Medium</t>
        </is>
      </c>
      <c r="C6628" t="n">
        <v>6.583</v>
      </c>
      <c r="D6628" t="n">
        <v>6.638</v>
      </c>
    </row>
    <row r="6629">
      <c r="A6629" s="5" t="n">
        <v>43319</v>
      </c>
      <c r="B6629" t="inlineStr">
        <is>
          <t>Medium</t>
        </is>
      </c>
      <c r="C6629" t="n">
        <v>6.646</v>
      </c>
      <c r="D6629" t="n">
        <v>6.662</v>
      </c>
    </row>
    <row r="6630">
      <c r="A6630" s="5" t="n">
        <v>43354</v>
      </c>
      <c r="B6630" t="inlineStr">
        <is>
          <t>Medium</t>
        </is>
      </c>
      <c r="C6630" t="n">
        <v>6.68</v>
      </c>
      <c r="D6630" t="n">
        <v>6.939</v>
      </c>
    </row>
    <row r="6631">
      <c r="A6631" s="5" t="n">
        <v>43389</v>
      </c>
      <c r="B6631" t="inlineStr">
        <is>
          <t>Medium</t>
        </is>
      </c>
      <c r="C6631" t="n">
        <v>6.945</v>
      </c>
      <c r="D6631" t="n">
        <v>7.136</v>
      </c>
    </row>
    <row r="6632">
      <c r="A6632" s="5" t="n">
        <v>43410</v>
      </c>
      <c r="B6632" t="inlineStr">
        <is>
          <t>Medium</t>
        </is>
      </c>
      <c r="C6632" t="n">
        <v>7.1</v>
      </c>
      <c r="D6632" t="n">
        <v>7.009</v>
      </c>
    </row>
    <row r="6633">
      <c r="A6633" s="5" t="n">
        <v>43444</v>
      </c>
      <c r="B6633" t="inlineStr">
        <is>
          <t>Medium</t>
        </is>
      </c>
      <c r="C6633" t="n">
        <v>6.995</v>
      </c>
      <c r="D6633" t="n">
        <v>7.079</v>
      </c>
    </row>
    <row r="6634">
      <c r="A6634" s="5" t="n">
        <v>43473</v>
      </c>
      <c r="B6634" t="inlineStr">
        <is>
          <t>Medium</t>
        </is>
      </c>
      <c r="C6634" t="n">
        <v>7.063</v>
      </c>
      <c r="D6634" t="n">
        <v>6.888</v>
      </c>
    </row>
    <row r="6635">
      <c r="A6635" s="5" t="n">
        <v>43508</v>
      </c>
      <c r="B6635" t="inlineStr">
        <is>
          <t>Medium</t>
        </is>
      </c>
      <c r="C6635" t="n">
        <v>6.9</v>
      </c>
      <c r="D6635" t="n">
        <v>7.335</v>
      </c>
    </row>
    <row r="6636">
      <c r="A6636" s="5" t="n">
        <v>43539</v>
      </c>
      <c r="B6636" t="inlineStr">
        <is>
          <t>Medium</t>
        </is>
      </c>
      <c r="C6636" t="n">
        <v>7.31</v>
      </c>
      <c r="D6636" t="n">
        <v>7.581</v>
      </c>
    </row>
    <row r="6637">
      <c r="A6637" s="5" t="n">
        <v>43564</v>
      </c>
      <c r="B6637" t="inlineStr">
        <is>
          <t>Medium</t>
        </is>
      </c>
      <c r="C6637" t="n">
        <v>7.55</v>
      </c>
      <c r="D6637" t="n">
        <v>7.087</v>
      </c>
    </row>
    <row r="6638">
      <c r="A6638" s="5" t="n">
        <v>43592</v>
      </c>
      <c r="B6638" t="inlineStr">
        <is>
          <t>Medium</t>
        </is>
      </c>
      <c r="C6638" t="n">
        <v>7.24</v>
      </c>
      <c r="D6638" t="n">
        <v>7.488</v>
      </c>
    </row>
    <row r="6639">
      <c r="A6639" s="5" t="n">
        <v>43626</v>
      </c>
      <c r="B6639" t="inlineStr">
        <is>
          <t>Medium</t>
        </is>
      </c>
      <c r="C6639" t="n">
        <v>7.479</v>
      </c>
      <c r="D6639" t="n">
        <v>7.449</v>
      </c>
    </row>
    <row r="6640">
      <c r="A6640" s="5" t="n">
        <v>43655</v>
      </c>
      <c r="B6640" t="inlineStr">
        <is>
          <t>Medium</t>
        </is>
      </c>
      <c r="C6640" t="n">
        <v>7.47</v>
      </c>
      <c r="D6640" t="n">
        <v>7.323</v>
      </c>
    </row>
    <row r="6641">
      <c r="A6641" s="5" t="n">
        <v>43683</v>
      </c>
      <c r="B6641" t="inlineStr">
        <is>
          <t>Medium</t>
        </is>
      </c>
      <c r="C6641" t="n">
        <v>7.317</v>
      </c>
      <c r="D6641" t="n">
        <v>7.348</v>
      </c>
    </row>
    <row r="6642">
      <c r="A6642" s="5" t="n">
        <v>43718</v>
      </c>
      <c r="B6642" t="inlineStr">
        <is>
          <t>Medium</t>
        </is>
      </c>
      <c r="C6642" t="n">
        <v>7.311</v>
      </c>
      <c r="D6642" t="n">
        <v>7.217</v>
      </c>
    </row>
    <row r="6643">
      <c r="A6643" s="5" t="n">
        <v>43747</v>
      </c>
      <c r="B6643" t="inlineStr">
        <is>
          <t>Medium</t>
        </is>
      </c>
      <c r="C6643" t="n">
        <v>7.191</v>
      </c>
      <c r="D6643" t="n">
        <v>7.051</v>
      </c>
    </row>
    <row r="6644">
      <c r="A6644" s="5" t="n">
        <v>43774</v>
      </c>
      <c r="B6644" t="inlineStr">
        <is>
          <t>Medium</t>
        </is>
      </c>
      <c r="C6644" t="n">
        <v>7.028</v>
      </c>
      <c r="D6644" t="n">
        <v>7.024</v>
      </c>
    </row>
    <row r="6645">
      <c r="A6645" s="5" t="n">
        <v>43816</v>
      </c>
      <c r="B6645" t="inlineStr">
        <is>
          <t>Medium</t>
        </is>
      </c>
      <c r="C6645" t="n">
        <v>7.018</v>
      </c>
      <c r="D6645" t="n">
        <v>7.267</v>
      </c>
    </row>
    <row r="6646">
      <c r="A6646" s="5" t="n">
        <v>43847</v>
      </c>
      <c r="B6646" t="inlineStr">
        <is>
          <t>Medium</t>
        </is>
      </c>
      <c r="C6646" t="n">
        <v>7.233</v>
      </c>
      <c r="D6646" t="n">
        <v>6.8</v>
      </c>
    </row>
    <row r="6647">
      <c r="A6647" s="5" t="n">
        <v>43872</v>
      </c>
      <c r="B6647" t="inlineStr">
        <is>
          <t>Medium</t>
        </is>
      </c>
      <c r="C6647" t="n">
        <v>7</v>
      </c>
      <c r="D6647" t="n">
        <v>6.423</v>
      </c>
    </row>
    <row r="6648">
      <c r="A6648" s="5" t="n">
        <v>43907</v>
      </c>
      <c r="B6648" t="inlineStr">
        <is>
          <t>Medium</t>
        </is>
      </c>
      <c r="C6648" t="n">
        <v>6.476</v>
      </c>
      <c r="D6648" t="n">
        <v>6.963</v>
      </c>
    </row>
    <row r="6649">
      <c r="A6649" s="5" t="n">
        <v>43928</v>
      </c>
      <c r="B6649" t="inlineStr">
        <is>
          <t>Medium</t>
        </is>
      </c>
      <c r="C6649" t="n">
        <v>6.6</v>
      </c>
      <c r="D6649" t="n">
        <v>6.882</v>
      </c>
    </row>
    <row r="6650">
      <c r="A6650" s="5" t="n">
        <v>43991</v>
      </c>
      <c r="B6650" t="inlineStr">
        <is>
          <t>Medium</t>
        </is>
      </c>
      <c r="C6650" t="n">
        <v>5</v>
      </c>
      <c r="D6650" t="n">
        <v>5.046</v>
      </c>
    </row>
    <row r="6651">
      <c r="A6651" s="5" t="n">
        <v>44019</v>
      </c>
      <c r="B6651" t="inlineStr">
        <is>
          <t>Medium</t>
        </is>
      </c>
      <c r="C6651" t="n">
        <v>4.85</v>
      </c>
      <c r="D6651" t="n">
        <v>5.397</v>
      </c>
    </row>
    <row r="6652">
      <c r="A6652" s="5" t="n">
        <v>44053</v>
      </c>
      <c r="B6652" t="inlineStr">
        <is>
          <t>Medium</t>
        </is>
      </c>
      <c r="C6652" t="n">
        <v>4.91</v>
      </c>
      <c r="D6652" t="n">
        <v>5.889</v>
      </c>
    </row>
    <row r="6653">
      <c r="A6653" s="5" t="n">
        <v>44083</v>
      </c>
      <c r="B6653" t="inlineStr">
        <is>
          <t>Medium</t>
        </is>
      </c>
      <c r="C6653" t="n">
        <v>6</v>
      </c>
      <c r="D6653" t="n">
        <v>6.618</v>
      </c>
    </row>
    <row r="6654">
      <c r="A6654" s="5" t="n">
        <v>44110</v>
      </c>
      <c r="B6654" t="inlineStr">
        <is>
          <t>Medium</t>
        </is>
      </c>
      <c r="C6654" t="n">
        <v>6.685</v>
      </c>
      <c r="D6654" t="n">
        <v>6.493</v>
      </c>
    </row>
    <row r="6655">
      <c r="A6655" s="5" t="n">
        <v>44145</v>
      </c>
      <c r="B6655" t="inlineStr">
        <is>
          <t>Medium</t>
        </is>
      </c>
      <c r="C6655" t="n">
        <v>6.5</v>
      </c>
      <c r="D6655" t="n">
        <v>6.436</v>
      </c>
    </row>
    <row r="6656">
      <c r="A6656" s="5" t="n">
        <v>44174</v>
      </c>
      <c r="B6656" t="inlineStr">
        <is>
          <t>Medium</t>
        </is>
      </c>
      <c r="C6656" t="n">
        <v>6.3</v>
      </c>
      <c r="D6656" t="n">
        <v>6.652</v>
      </c>
    </row>
    <row r="6657">
      <c r="A6657" s="5" t="n">
        <v>44236</v>
      </c>
      <c r="B6657" t="inlineStr">
        <is>
          <t>Medium</t>
        </is>
      </c>
      <c r="C6657" t="n">
        <v>6.5</v>
      </c>
      <c r="D6657" t="n">
        <v>6.646</v>
      </c>
    </row>
    <row r="6658">
      <c r="A6658" s="5" t="n">
        <v>44266</v>
      </c>
      <c r="B6658" t="inlineStr">
        <is>
          <t>Medium</t>
        </is>
      </c>
      <c r="C6658" t="n">
        <v>6.6</v>
      </c>
      <c r="D6658" t="n">
        <v>6.917</v>
      </c>
    </row>
    <row r="6659">
      <c r="A6659" s="5" t="n">
        <v>44292</v>
      </c>
      <c r="B6659" t="inlineStr">
        <is>
          <t>Medium</t>
        </is>
      </c>
      <c r="C6659" t="n">
        <v>6.995</v>
      </c>
      <c r="D6659" t="n">
        <v>7.367</v>
      </c>
    </row>
    <row r="6660">
      <c r="A6660" s="5" t="n">
        <v>44327</v>
      </c>
      <c r="B6660" t="inlineStr">
        <is>
          <t>Medium</t>
        </is>
      </c>
      <c r="C6660" t="n">
        <v>7.5</v>
      </c>
      <c r="D6660" t="n">
        <v>8.122999999999999</v>
      </c>
    </row>
    <row r="6661">
      <c r="A6661" s="5" t="n">
        <v>44355</v>
      </c>
      <c r="B6661" t="inlineStr">
        <is>
          <t>Medium</t>
        </is>
      </c>
      <c r="C6661" t="n">
        <v>8.300000000000001</v>
      </c>
      <c r="D6661" t="n">
        <v>9.286</v>
      </c>
    </row>
    <row r="6662">
      <c r="A6662" s="5" t="n">
        <v>44384</v>
      </c>
      <c r="B6662" t="inlineStr">
        <is>
          <t>Medium</t>
        </is>
      </c>
      <c r="C6662" t="n">
        <v>9.388</v>
      </c>
      <c r="D6662" t="n">
        <v>9.209</v>
      </c>
    </row>
    <row r="6663">
      <c r="A6663" s="5" t="n">
        <v>44417</v>
      </c>
      <c r="B6663" t="inlineStr">
        <is>
          <t>Medium</t>
        </is>
      </c>
      <c r="C6663" t="n">
        <v>9.281000000000001</v>
      </c>
      <c r="D6663" t="n">
        <v>10.073</v>
      </c>
    </row>
    <row r="6664">
      <c r="A6664" s="5" t="n">
        <v>44447</v>
      </c>
      <c r="B6664" t="inlineStr">
        <is>
          <t>Medium</t>
        </is>
      </c>
      <c r="C6664" t="n">
        <v>10</v>
      </c>
      <c r="D6664" t="n">
        <v>10.934</v>
      </c>
    </row>
    <row r="6665">
      <c r="A6665" s="5" t="n">
        <v>44481</v>
      </c>
      <c r="B6665" t="inlineStr">
        <is>
          <t>High</t>
        </is>
      </c>
      <c r="C6665" t="n">
        <v>10.925</v>
      </c>
      <c r="D6665" t="n">
        <v>10.439</v>
      </c>
    </row>
    <row r="6666">
      <c r="A6666" s="5" t="n">
        <v>44512</v>
      </c>
      <c r="B6666" t="inlineStr">
        <is>
          <t>High</t>
        </is>
      </c>
      <c r="C6666" t="n">
        <v>10.3</v>
      </c>
      <c r="D6666" t="n">
        <v>10.438</v>
      </c>
    </row>
    <row r="6667">
      <c r="A6667" s="5" t="n">
        <v>44538</v>
      </c>
      <c r="B6667" t="inlineStr">
        <is>
          <t>High</t>
        </is>
      </c>
      <c r="C6667" t="n">
        <v>10.369</v>
      </c>
      <c r="D6667" t="n">
        <v>11</v>
      </c>
    </row>
    <row r="6668">
      <c r="A6668" s="5" t="n">
        <v>44565</v>
      </c>
      <c r="B6668" t="inlineStr">
        <is>
          <t>High</t>
        </is>
      </c>
      <c r="C6668" t="n">
        <v>11.075</v>
      </c>
      <c r="D6668" t="n">
        <v>10.562</v>
      </c>
    </row>
    <row r="6669">
      <c r="A6669" s="5" t="n">
        <v>44593</v>
      </c>
      <c r="B6669" t="inlineStr">
        <is>
          <t>High</t>
        </is>
      </c>
      <c r="C6669" t="n">
        <v>10.3</v>
      </c>
      <c r="D6669" t="n">
        <v>10.925</v>
      </c>
    </row>
    <row r="6670">
      <c r="A6670" s="5" t="n">
        <v>44629</v>
      </c>
      <c r="B6670" t="inlineStr">
        <is>
          <t>High</t>
        </is>
      </c>
      <c r="C6670" t="n">
        <v>10.925</v>
      </c>
      <c r="D6670" t="n">
        <v>11.263</v>
      </c>
    </row>
    <row r="6671">
      <c r="A6671" s="5" t="n">
        <v>44649</v>
      </c>
      <c r="B6671" t="inlineStr">
        <is>
          <t>High</t>
        </is>
      </c>
      <c r="C6671" t="n">
        <v>11</v>
      </c>
      <c r="D6671" t="n">
        <v>11.266</v>
      </c>
    </row>
    <row r="6672">
      <c r="A6672" s="5" t="n">
        <v>44684</v>
      </c>
      <c r="B6672" t="inlineStr">
        <is>
          <t>High</t>
        </is>
      </c>
      <c r="C6672" t="n">
        <v>11</v>
      </c>
      <c r="D6672" t="n">
        <v>11.549</v>
      </c>
    </row>
    <row r="6673">
      <c r="A6673" s="5" t="n">
        <v>44713</v>
      </c>
      <c r="B6673" t="inlineStr">
        <is>
          <t>High</t>
        </is>
      </c>
      <c r="C6673" t="n">
        <v>11.4</v>
      </c>
      <c r="D6673" t="n">
        <v>11.4</v>
      </c>
    </row>
    <row r="6674">
      <c r="A6674" s="5" t="n">
        <v>44748</v>
      </c>
      <c r="B6674" t="inlineStr">
        <is>
          <t>High</t>
        </is>
      </c>
      <c r="C6674" t="n">
        <v>11</v>
      </c>
      <c r="D6674" t="n">
        <v>11.254</v>
      </c>
    </row>
    <row r="6675">
      <c r="A6675" s="5" t="n">
        <v>44775</v>
      </c>
      <c r="B6675" t="inlineStr">
        <is>
          <t>High</t>
        </is>
      </c>
      <c r="C6675" t="n">
        <v>11</v>
      </c>
      <c r="D6675" t="n">
        <v>10.698</v>
      </c>
    </row>
    <row r="6676">
      <c r="A6676" s="5" t="n">
        <v>44803</v>
      </c>
      <c r="B6676" t="inlineStr">
        <is>
          <t>High</t>
        </is>
      </c>
      <c r="C6676" t="n">
        <v>10.45</v>
      </c>
      <c r="D6676" t="n">
        <v>11.239</v>
      </c>
    </row>
    <row r="6677">
      <c r="A6677" s="5" t="n">
        <v>44838</v>
      </c>
      <c r="B6677" t="inlineStr">
        <is>
          <t>High</t>
        </is>
      </c>
      <c r="C6677" t="n">
        <v>10.775</v>
      </c>
      <c r="D6677" t="n">
        <v>10.053</v>
      </c>
    </row>
    <row r="6678">
      <c r="A6678" s="5" t="n">
        <v>44866</v>
      </c>
      <c r="B6678" t="inlineStr">
        <is>
          <t>High</t>
        </is>
      </c>
      <c r="C6678" t="n">
        <v>10</v>
      </c>
      <c r="D6678" t="n">
        <v>10.717</v>
      </c>
    </row>
    <row r="6679">
      <c r="A6679" s="5" t="n">
        <v>44895</v>
      </c>
      <c r="B6679" t="inlineStr">
        <is>
          <t>High</t>
        </is>
      </c>
      <c r="C6679" t="n">
        <v>10.3</v>
      </c>
      <c r="D6679" t="n">
        <v>10.334</v>
      </c>
    </row>
    <row r="6680">
      <c r="A6680" s="5" t="n">
        <v>44930</v>
      </c>
      <c r="B6680" t="inlineStr">
        <is>
          <t>High</t>
        </is>
      </c>
      <c r="C6680" t="n">
        <v>10</v>
      </c>
      <c r="D6680" t="n">
        <v>10.458</v>
      </c>
    </row>
    <row r="6681">
      <c r="A6681" s="5" t="n">
        <v>44958</v>
      </c>
      <c r="B6681" t="inlineStr">
        <is>
          <t>High</t>
        </is>
      </c>
      <c r="C6681" t="n">
        <v>10.25</v>
      </c>
      <c r="D6681" t="n">
        <v>11.012</v>
      </c>
    </row>
    <row r="6682">
      <c r="A6682" s="5" t="n">
        <v>44993</v>
      </c>
      <c r="B6682" t="inlineStr">
        <is>
          <t>High</t>
        </is>
      </c>
      <c r="C6682" t="n">
        <v>10.5</v>
      </c>
      <c r="D6682" t="n">
        <v>10.824</v>
      </c>
    </row>
    <row r="6683">
      <c r="A6683" s="5" t="n">
        <v>45020</v>
      </c>
      <c r="B6683" t="inlineStr">
        <is>
          <t>High</t>
        </is>
      </c>
      <c r="C6683" t="n">
        <v>10.4</v>
      </c>
      <c r="D6683" t="n">
        <v>9.930999999999999</v>
      </c>
    </row>
    <row r="6684">
      <c r="A6684" s="5" t="n">
        <v>45048</v>
      </c>
      <c r="B6684" t="inlineStr">
        <is>
          <t>High</t>
        </is>
      </c>
      <c r="C6684" t="n">
        <v>9.775</v>
      </c>
      <c r="D6684" t="n">
        <v>9.59</v>
      </c>
    </row>
    <row r="6685">
      <c r="A6685" s="5" t="n">
        <v>45077</v>
      </c>
      <c r="B6685" t="inlineStr">
        <is>
          <t>High</t>
        </is>
      </c>
      <c r="C6685" t="n">
        <v>9.375</v>
      </c>
      <c r="D6685" t="n">
        <v>10.103</v>
      </c>
    </row>
    <row r="6686">
      <c r="A6686" s="5" t="n">
        <v>45113</v>
      </c>
      <c r="B6686" t="inlineStr">
        <is>
          <t>High</t>
        </is>
      </c>
      <c r="C6686" t="n">
        <v>9.935</v>
      </c>
      <c r="D6686" t="n">
        <v>9.800000000000001</v>
      </c>
    </row>
    <row r="6687">
      <c r="A6687" s="5" t="n">
        <v>45139</v>
      </c>
      <c r="B6687" t="inlineStr">
        <is>
          <t>High</t>
        </is>
      </c>
      <c r="C6687" t="n">
        <v>9.609999999999999</v>
      </c>
      <c r="D6687" t="n">
        <v>9.582000000000001</v>
      </c>
    </row>
    <row r="6688">
      <c r="A6688" s="5" t="n">
        <v>45167</v>
      </c>
      <c r="B6688" t="inlineStr">
        <is>
          <t>High</t>
        </is>
      </c>
      <c r="C6688" t="n">
        <v>9.465</v>
      </c>
      <c r="D6688" t="n">
        <v>8.827</v>
      </c>
    </row>
    <row r="6689">
      <c r="A6689" s="5" t="n">
        <v>45202</v>
      </c>
      <c r="B6689" t="inlineStr">
        <is>
          <t>High</t>
        </is>
      </c>
      <c r="C6689" t="n">
        <v>8.800000000000001</v>
      </c>
      <c r="D6689" t="n">
        <v>9.609999999999999</v>
      </c>
    </row>
    <row r="6690">
      <c r="A6690" s="5" t="n">
        <v>45231</v>
      </c>
      <c r="B6690" t="inlineStr">
        <is>
          <t>High</t>
        </is>
      </c>
      <c r="C6690" t="n">
        <v>9.25</v>
      </c>
      <c r="D6690" t="n">
        <v>9.553000000000001</v>
      </c>
    </row>
    <row r="6691">
      <c r="A6691" s="5" t="n">
        <v>45265</v>
      </c>
      <c r="B6691" t="inlineStr">
        <is>
          <t>High</t>
        </is>
      </c>
      <c r="C6691" t="n">
        <v>9.300000000000001</v>
      </c>
      <c r="D6691" t="n">
        <v>8.733000000000001</v>
      </c>
    </row>
    <row r="6692">
      <c r="A6692" s="5" t="n">
        <v>45294</v>
      </c>
      <c r="B6692" t="inlineStr">
        <is>
          <t>High</t>
        </is>
      </c>
      <c r="C6692" t="n">
        <v>8.85</v>
      </c>
      <c r="D6692" t="n">
        <v>8.789999999999999</v>
      </c>
    </row>
    <row r="6693">
      <c r="A6693" s="5" t="n">
        <v>45321</v>
      </c>
      <c r="B6693" t="inlineStr">
        <is>
          <t>High</t>
        </is>
      </c>
      <c r="C6693" t="n">
        <v>8.75</v>
      </c>
      <c r="D6693" t="n">
        <v>9.026</v>
      </c>
    </row>
    <row r="6694">
      <c r="A6694" s="5" t="n">
        <v>45357</v>
      </c>
      <c r="B6694" t="inlineStr">
        <is>
          <t>High</t>
        </is>
      </c>
      <c r="C6694" t="n">
        <v>8.9</v>
      </c>
      <c r="D6694" t="n">
        <v>8.863</v>
      </c>
    </row>
    <row r="6695">
      <c r="A6695" s="5" t="n">
        <v>45384</v>
      </c>
      <c r="B6695" t="inlineStr">
        <is>
          <t>High</t>
        </is>
      </c>
      <c r="C6695" t="n">
        <v>8.75</v>
      </c>
      <c r="D6695" t="n">
        <v>8.756</v>
      </c>
    </row>
    <row r="6696">
      <c r="A6696" s="5" t="n">
        <v>45413</v>
      </c>
      <c r="B6696" t="inlineStr">
        <is>
          <t>High</t>
        </is>
      </c>
      <c r="C6696" t="n">
        <v>8.69</v>
      </c>
      <c r="D6696" t="n">
        <v>8.488</v>
      </c>
    </row>
    <row r="6697">
      <c r="A6697" s="5" t="n">
        <v>45447</v>
      </c>
      <c r="B6697" t="inlineStr">
        <is>
          <t>High</t>
        </is>
      </c>
      <c r="C6697" t="n">
        <v>8.34</v>
      </c>
      <c r="D6697" t="n">
        <v>8.058999999999999</v>
      </c>
    </row>
    <row r="6698">
      <c r="A6698" s="5" t="n">
        <v>45475</v>
      </c>
      <c r="B6698" t="inlineStr">
        <is>
          <t>High</t>
        </is>
      </c>
      <c r="C6698" t="n">
        <v>7.91</v>
      </c>
      <c r="D6698" t="n">
        <v>8.140000000000001</v>
      </c>
    </row>
    <row r="6699">
      <c r="A6699" s="5" t="n">
        <v>45503</v>
      </c>
      <c r="B6699" t="inlineStr">
        <is>
          <t>High</t>
        </is>
      </c>
      <c r="C6699" t="n">
        <v>8</v>
      </c>
      <c r="D6699" t="n">
        <v>8.183999999999999</v>
      </c>
    </row>
    <row r="6700">
      <c r="A6700" s="5" t="n">
        <v>45539</v>
      </c>
      <c r="B6700" t="inlineStr">
        <is>
          <t>High</t>
        </is>
      </c>
      <c r="C6700" t="n">
        <v>8.1</v>
      </c>
      <c r="D6700" t="n">
        <v>7.673</v>
      </c>
    </row>
    <row r="6701">
      <c r="A6701" s="5" t="n">
        <v>45566</v>
      </c>
      <c r="B6701" t="inlineStr">
        <is>
          <t>High</t>
        </is>
      </c>
      <c r="C6701" t="n">
        <v>7.655</v>
      </c>
      <c r="D6701" t="n">
        <v>8.039999999999999</v>
      </c>
    </row>
    <row r="6702">
      <c r="A6702" s="5" t="n">
        <v>45594</v>
      </c>
      <c r="B6702" t="inlineStr">
        <is>
          <t>High</t>
        </is>
      </c>
      <c r="C6702" t="n">
        <v>7.99</v>
      </c>
      <c r="D6702" t="n">
        <v>7.443</v>
      </c>
    </row>
    <row r="6703">
      <c r="A6703" s="5" t="n">
        <v>45629</v>
      </c>
      <c r="B6703" t="inlineStr">
        <is>
          <t>High</t>
        </is>
      </c>
      <c r="C6703" t="n">
        <v>7.48</v>
      </c>
      <c r="D6703" t="n">
        <v>7.744</v>
      </c>
    </row>
    <row r="6704">
      <c r="A6704" s="5" t="n">
        <v>45664</v>
      </c>
      <c r="B6704" t="inlineStr">
        <is>
          <t>High</t>
        </is>
      </c>
      <c r="C6704" t="n">
        <v>7.7</v>
      </c>
      <c r="D6704" t="n">
        <v>8.098000000000001</v>
      </c>
    </row>
    <row r="6705">
      <c r="A6705" s="5" t="n">
        <v>45692</v>
      </c>
      <c r="B6705" t="inlineStr">
        <is>
          <t>High</t>
        </is>
      </c>
      <c r="C6705" t="n">
        <v>8</v>
      </c>
      <c r="D6705" t="n">
        <v>7.6</v>
      </c>
    </row>
    <row r="6706">
      <c r="A6706" s="5" t="n">
        <v>45727</v>
      </c>
      <c r="B6706" t="inlineStr">
        <is>
          <t>High</t>
        </is>
      </c>
      <c r="C6706" t="n">
        <v>7.63</v>
      </c>
      <c r="D6706" t="n">
        <v>7.74</v>
      </c>
    </row>
    <row r="6707">
      <c r="A6707" s="5" t="n">
        <v>45748</v>
      </c>
      <c r="B6707" t="inlineStr">
        <is>
          <t>High</t>
        </is>
      </c>
      <c r="C6707" t="n">
        <v>7.63</v>
      </c>
      <c r="D6707" t="n">
        <v>7.568</v>
      </c>
    </row>
    <row r="6708">
      <c r="A6708" s="5" t="n">
        <v>45776</v>
      </c>
      <c r="B6708" t="inlineStr">
        <is>
          <t>High</t>
        </is>
      </c>
      <c r="C6708" t="n">
        <v>7.48</v>
      </c>
      <c r="D6708" t="n">
        <v>7.192</v>
      </c>
    </row>
    <row r="6709">
      <c r="A6709" s="5" t="n">
        <v>45811</v>
      </c>
      <c r="B6709" t="inlineStr">
        <is>
          <t>High</t>
        </is>
      </c>
      <c r="C6709" t="n">
        <v>7.1</v>
      </c>
      <c r="D6709" t="n">
        <v>7.391</v>
      </c>
    </row>
    <row r="6710">
      <c r="A6710" s="5" t="n">
        <v>45839</v>
      </c>
      <c r="B6710" t="inlineStr">
        <is>
          <t>High</t>
        </is>
      </c>
      <c r="C6710" t="n">
        <v>7.3</v>
      </c>
      <c r="D6710" t="n">
        <v>7.769</v>
      </c>
    </row>
    <row r="6711">
      <c r="A6711" s="5" t="n">
        <v>45867</v>
      </c>
      <c r="B6711" t="inlineStr">
        <is>
          <t>High</t>
        </is>
      </c>
      <c r="C6711" t="n">
        <v>7.55</v>
      </c>
      <c r="D6711" t="n">
        <v>7.437</v>
      </c>
    </row>
    <row r="6712">
      <c r="A6712" s="5" t="n">
        <v>45903</v>
      </c>
      <c r="B6712" t="inlineStr">
        <is>
          <t>High</t>
        </is>
      </c>
      <c r="C6712" t="n">
        <v>7.4</v>
      </c>
      <c r="D6712" t="n">
        <v>7.181</v>
      </c>
    </row>
    <row r="6713">
      <c r="A6713" s="5" t="n">
        <v>45930</v>
      </c>
      <c r="B6713" t="inlineStr">
        <is>
          <t>High</t>
        </is>
      </c>
      <c r="C6713" t="n">
        <v>7.2</v>
      </c>
      <c r="D6713" t="n">
        <v>7.227</v>
      </c>
    </row>
    <row r="6714">
      <c r="A6714" s="5" t="n">
        <v>46000</v>
      </c>
      <c r="B6714" t="inlineStr">
        <is>
          <t>High</t>
        </is>
      </c>
      <c r="C6714" t="n">
        <v>7.2</v>
      </c>
      <c r="D6714" t="n">
        <v>7.658</v>
      </c>
    </row>
    <row r="6715">
      <c r="A6715" s="5" t="n">
        <v>46029</v>
      </c>
      <c r="B6715" t="inlineStr">
        <is>
          <t>High</t>
        </is>
      </c>
      <c r="C6715" t="n">
        <v>7.6</v>
      </c>
      <c r="D6715" t="n">
        <v>7.146</v>
      </c>
    </row>
    <row r="6716">
      <c r="A6716" s="5" t="n">
        <v>46058</v>
      </c>
      <c r="B6716" t="inlineStr">
        <is>
          <t>High</t>
        </is>
      </c>
      <c r="C6716" t="n">
        <v>7.2</v>
      </c>
      <c r="D6716" t="n">
        <v>6.542</v>
      </c>
    </row>
    <row r="6717">
      <c r="A6717" s="5" t="n">
        <v>46094</v>
      </c>
      <c r="B6717" t="inlineStr">
        <is>
          <t>High</t>
        </is>
      </c>
      <c r="C6717" t="n">
        <v>6.7</v>
      </c>
      <c r="D6717" t="n">
        <v>6.946</v>
      </c>
    </row>
    <row r="6718">
      <c r="A6718" s="5" t="n">
        <v>46112</v>
      </c>
      <c r="B6718" t="inlineStr">
        <is>
          <t>High</t>
        </is>
      </c>
      <c r="C6718" t="n">
        <v>6.92</v>
      </c>
      <c r="D6718" t="n">
        <v>6.882</v>
      </c>
    </row>
    <row r="6719">
      <c r="A6719" s="5" t="n">
        <v>46147</v>
      </c>
      <c r="B6719" t="inlineStr">
        <is>
          <t>High</t>
        </is>
      </c>
      <c r="C6719" t="n">
        <v>6.84</v>
      </c>
      <c r="D6719" t="n">
        <v>6.866</v>
      </c>
    </row>
    <row r="6720">
      <c r="A6720" s="5" t="n">
        <v>46175</v>
      </c>
      <c r="B6720" t="inlineStr">
        <is>
          <t>High</t>
        </is>
      </c>
      <c r="C6720" t="n">
        <v>6.88</v>
      </c>
      <c r="D6720" t="n">
        <v>7.618</v>
      </c>
    </row>
    <row r="6721">
      <c r="A6721" s="5" t="n">
        <v>46203</v>
      </c>
      <c r="B6721" t="inlineStr">
        <is>
          <t>High</t>
        </is>
      </c>
      <c r="C6721" t="n">
        <v>7.3</v>
      </c>
      <c r="D6721" t="n">
        <v>7.594</v>
      </c>
    </row>
    <row r="6722">
      <c r="A6722" s="5" t="n">
        <v>46238</v>
      </c>
      <c r="B6722" t="inlineStr">
        <is>
          <t>High</t>
        </is>
      </c>
      <c r="C6722" t="n">
        <v>7.4</v>
      </c>
      <c r="D6722" t="n">
        <v>7.359</v>
      </c>
    </row>
    <row r="6723">
      <c r="A6723" s="3" t="inlineStr">
        <is>
          <t>Michigan 5 Year Inflation Expectations Final  (11 events)</t>
        </is>
      </c>
      <c r="B6723" s="3" t="n"/>
      <c r="C6723" s="3" t="n"/>
      <c r="D6723" s="3" t="n"/>
    </row>
    <row r="6724">
      <c r="A6724" s="4" t="inlineStr">
        <is>
          <t>Date</t>
        </is>
      </c>
      <c r="B6724" s="4" t="inlineStr">
        <is>
          <t>Impact</t>
        </is>
      </c>
      <c r="C6724" s="4" t="inlineStr">
        <is>
          <t>Forecast</t>
        </is>
      </c>
      <c r="D6724" s="4" t="inlineStr">
        <is>
          <t>Actual</t>
        </is>
      </c>
    </row>
    <row r="6725">
      <c r="A6725" s="5" t="n">
        <v>42881</v>
      </c>
      <c r="B6725" t="inlineStr">
        <is>
          <t>Medium</t>
        </is>
      </c>
      <c r="C6725" t="n">
        <v>2.3</v>
      </c>
      <c r="D6725" t="n">
        <v>2.4</v>
      </c>
    </row>
    <row r="6726">
      <c r="A6726" s="5" t="n">
        <v>42944</v>
      </c>
      <c r="B6726" t="inlineStr">
        <is>
          <t>Medium</t>
        </is>
      </c>
      <c r="C6726" t="n">
        <v>2.6</v>
      </c>
      <c r="D6726" t="n">
        <v>2.6</v>
      </c>
    </row>
    <row r="6727">
      <c r="A6727" s="5" t="n">
        <v>43061</v>
      </c>
      <c r="B6727" t="inlineStr">
        <is>
          <t>Medium</t>
        </is>
      </c>
      <c r="C6727" t="n">
        <v>2.5</v>
      </c>
      <c r="D6727" t="n">
        <v>2.4</v>
      </c>
    </row>
    <row r="6728">
      <c r="A6728" s="5" t="n">
        <v>43161</v>
      </c>
      <c r="B6728" t="inlineStr">
        <is>
          <t>Medium</t>
        </is>
      </c>
      <c r="C6728" t="n">
        <v>2.5</v>
      </c>
      <c r="D6728" t="n">
        <v>2.5</v>
      </c>
    </row>
    <row r="6729">
      <c r="A6729" s="5" t="n">
        <v>43616</v>
      </c>
      <c r="B6729" t="inlineStr">
        <is>
          <t>Medium</t>
        </is>
      </c>
      <c r="C6729" t="n">
        <v>2.6</v>
      </c>
      <c r="D6729" t="n">
        <v>2.6</v>
      </c>
    </row>
    <row r="6730">
      <c r="A6730" s="5" t="n">
        <v>43707</v>
      </c>
      <c r="B6730" t="inlineStr">
        <is>
          <t>Medium</t>
        </is>
      </c>
      <c r="C6730" t="n">
        <v>2.6</v>
      </c>
      <c r="D6730" t="n">
        <v>2.6</v>
      </c>
    </row>
    <row r="6731">
      <c r="A6731" s="5" t="n">
        <v>44008</v>
      </c>
      <c r="B6731" t="inlineStr">
        <is>
          <t>Medium</t>
        </is>
      </c>
      <c r="C6731" t="n">
        <v>2.6</v>
      </c>
      <c r="D6731" t="n">
        <v>2.5</v>
      </c>
    </row>
    <row r="6732">
      <c r="A6732" s="5" t="n">
        <v>44043</v>
      </c>
      <c r="B6732" t="inlineStr">
        <is>
          <t>Medium</t>
        </is>
      </c>
      <c r="C6732" t="n">
        <v>2.7</v>
      </c>
      <c r="D6732" t="n">
        <v>2.6</v>
      </c>
    </row>
    <row r="6733">
      <c r="A6733" s="5" t="n">
        <v>44160</v>
      </c>
      <c r="B6733" t="inlineStr">
        <is>
          <t>Medium</t>
        </is>
      </c>
      <c r="C6733" t="n">
        <v>2.6</v>
      </c>
      <c r="D6733" t="n">
        <v>2.6</v>
      </c>
    </row>
    <row r="6734">
      <c r="A6734" s="5" t="n">
        <v>44188</v>
      </c>
      <c r="B6734" t="inlineStr">
        <is>
          <t>Medium</t>
        </is>
      </c>
      <c r="C6734" t="n">
        <v>2.5</v>
      </c>
      <c r="D6734" t="n">
        <v>2.5</v>
      </c>
    </row>
    <row r="6735">
      <c r="A6735" s="5" t="n">
        <v>44470</v>
      </c>
      <c r="B6735" t="inlineStr">
        <is>
          <t>Medium</t>
        </is>
      </c>
      <c r="C6735" t="n">
        <v>2.9</v>
      </c>
      <c r="D6735" t="n">
        <v>3</v>
      </c>
    </row>
    <row r="6736">
      <c r="A6736" s="3" t="inlineStr">
        <is>
          <t>Michigan 5 Year Inflation Expectations Prel  (1 events)</t>
        </is>
      </c>
      <c r="B6736" s="3" t="n"/>
      <c r="C6736" s="3" t="n"/>
      <c r="D6736" s="3" t="n"/>
    </row>
    <row r="6737">
      <c r="A6737" s="4" t="inlineStr">
        <is>
          <t>Date</t>
        </is>
      </c>
      <c r="B6737" s="4" t="inlineStr">
        <is>
          <t>Impact</t>
        </is>
      </c>
      <c r="C6737" s="4" t="inlineStr">
        <is>
          <t>Forecast</t>
        </is>
      </c>
      <c r="D6737" s="4" t="inlineStr">
        <is>
          <t>Actual</t>
        </is>
      </c>
    </row>
    <row r="6738">
      <c r="A6738" s="5" t="n">
        <v>43147</v>
      </c>
      <c r="B6738" t="inlineStr">
        <is>
          <t>Medium</t>
        </is>
      </c>
      <c r="C6738" t="n">
        <v>2.5</v>
      </c>
      <c r="D6738" t="n">
        <v>2.5</v>
      </c>
    </row>
    <row r="6739">
      <c r="A6739" s="3" t="inlineStr">
        <is>
          <t>Michigan Consumer Expectations Final  (30 events)</t>
        </is>
      </c>
      <c r="B6739" s="3" t="n"/>
      <c r="C6739" s="3" t="n"/>
      <c r="D6739" s="3" t="n"/>
    </row>
    <row r="6740">
      <c r="A6740" s="4" t="inlineStr">
        <is>
          <t>Date</t>
        </is>
      </c>
      <c r="B6740" s="4" t="inlineStr">
        <is>
          <t>Impact</t>
        </is>
      </c>
      <c r="C6740" s="4" t="inlineStr">
        <is>
          <t>Forecast</t>
        </is>
      </c>
      <c r="D6740" s="4" t="inlineStr">
        <is>
          <t>Actual</t>
        </is>
      </c>
    </row>
    <row r="6741">
      <c r="A6741" s="5" t="n">
        <v>42853</v>
      </c>
      <c r="B6741" t="inlineStr">
        <is>
          <t>Medium</t>
        </is>
      </c>
      <c r="C6741" t="n">
        <v>87</v>
      </c>
      <c r="D6741" t="n">
        <v>87</v>
      </c>
    </row>
    <row r="6742">
      <c r="A6742" s="5" t="n">
        <v>42881</v>
      </c>
      <c r="B6742" t="inlineStr">
        <is>
          <t>Medium</t>
        </is>
      </c>
      <c r="C6742" t="n">
        <v>88</v>
      </c>
      <c r="D6742" t="n">
        <v>87.7</v>
      </c>
    </row>
    <row r="6743">
      <c r="A6743" s="5" t="n">
        <v>42944</v>
      </c>
      <c r="B6743" t="inlineStr">
        <is>
          <t>Medium</t>
        </is>
      </c>
      <c r="C6743" t="n">
        <v>80.40000000000001</v>
      </c>
      <c r="D6743" t="n">
        <v>80.5</v>
      </c>
    </row>
    <row r="6744">
      <c r="A6744" s="5" t="n">
        <v>42979</v>
      </c>
      <c r="B6744" t="inlineStr">
        <is>
          <t>Medium</t>
        </is>
      </c>
      <c r="C6744" t="n">
        <v>88.3</v>
      </c>
      <c r="D6744" t="n">
        <v>87.7</v>
      </c>
    </row>
    <row r="6745">
      <c r="A6745" s="5" t="n">
        <v>43007</v>
      </c>
      <c r="B6745" t="inlineStr">
        <is>
          <t>Medium</t>
        </is>
      </c>
      <c r="C6745" t="n">
        <v>83.2</v>
      </c>
      <c r="D6745" t="n">
        <v>84.40000000000001</v>
      </c>
    </row>
    <row r="6746">
      <c r="A6746" s="5" t="n">
        <v>43035</v>
      </c>
      <c r="B6746" t="inlineStr">
        <is>
          <t>Medium</t>
        </is>
      </c>
      <c r="C6746" t="n">
        <v>91.2</v>
      </c>
      <c r="D6746" t="n">
        <v>90.5</v>
      </c>
    </row>
    <row r="6747">
      <c r="A6747" s="5" t="n">
        <v>43061</v>
      </c>
      <c r="B6747" t="inlineStr">
        <is>
          <t>Medium</t>
        </is>
      </c>
      <c r="C6747" t="n">
        <v>87.59999999999999</v>
      </c>
      <c r="D6747" t="n">
        <v>88.90000000000001</v>
      </c>
    </row>
    <row r="6748">
      <c r="A6748" s="5" t="n">
        <v>43091</v>
      </c>
      <c r="B6748" t="inlineStr">
        <is>
          <t>Medium</t>
        </is>
      </c>
      <c r="C6748" t="n">
        <v>85</v>
      </c>
      <c r="D6748" t="n">
        <v>84.3</v>
      </c>
    </row>
    <row r="6749">
      <c r="A6749" s="5" t="n">
        <v>43161</v>
      </c>
      <c r="B6749" t="inlineStr">
        <is>
          <t>Medium</t>
        </is>
      </c>
      <c r="C6749" t="n">
        <v>90.2</v>
      </c>
      <c r="D6749" t="n">
        <v>90</v>
      </c>
    </row>
    <row r="6750">
      <c r="A6750" s="5" t="n">
        <v>43217</v>
      </c>
      <c r="B6750" t="inlineStr">
        <is>
          <t>Medium</t>
        </is>
      </c>
      <c r="C6750" t="n">
        <v>86.90000000000001</v>
      </c>
      <c r="D6750" t="n">
        <v>88.40000000000001</v>
      </c>
    </row>
    <row r="6751">
      <c r="A6751" s="5" t="n">
        <v>43245</v>
      </c>
      <c r="B6751" t="inlineStr">
        <is>
          <t>Medium</t>
        </is>
      </c>
      <c r="C6751" t="n">
        <v>86.90000000000001</v>
      </c>
      <c r="D6751" t="n">
        <v>89.09999999999999</v>
      </c>
    </row>
    <row r="6752">
      <c r="A6752" s="5" t="n">
        <v>43280</v>
      </c>
      <c r="B6752" t="inlineStr">
        <is>
          <t>Medium</t>
        </is>
      </c>
      <c r="C6752" t="n">
        <v>89.40000000000001</v>
      </c>
      <c r="D6752" t="n">
        <v>86.3</v>
      </c>
    </row>
    <row r="6753">
      <c r="A6753" s="5" t="n">
        <v>43308</v>
      </c>
      <c r="B6753" t="inlineStr">
        <is>
          <t>Medium</t>
        </is>
      </c>
      <c r="C6753" t="n">
        <v>86.5</v>
      </c>
      <c r="D6753" t="n">
        <v>87.3</v>
      </c>
    </row>
    <row r="6754">
      <c r="A6754" s="5" t="n">
        <v>43343</v>
      </c>
      <c r="B6754" t="inlineStr">
        <is>
          <t>Medium</t>
        </is>
      </c>
      <c r="C6754" t="n">
        <v>87.5</v>
      </c>
      <c r="D6754" t="n">
        <v>87.09999999999999</v>
      </c>
    </row>
    <row r="6755">
      <c r="A6755" s="5" t="n">
        <v>43399</v>
      </c>
      <c r="B6755" t="inlineStr">
        <is>
          <t>Medium</t>
        </is>
      </c>
      <c r="C6755" t="n">
        <v>89.09999999999999</v>
      </c>
      <c r="D6755" t="n">
        <v>89.3</v>
      </c>
    </row>
    <row r="6756">
      <c r="A6756" s="5" t="n">
        <v>43425</v>
      </c>
      <c r="B6756" t="inlineStr">
        <is>
          <t>Medium</t>
        </is>
      </c>
      <c r="C6756" t="n">
        <v>89.09999999999999</v>
      </c>
      <c r="D6756" t="n">
        <v>88.09999999999999</v>
      </c>
    </row>
    <row r="6757">
      <c r="A6757" s="5" t="n">
        <v>43455</v>
      </c>
      <c r="B6757" t="inlineStr">
        <is>
          <t>Medium</t>
        </is>
      </c>
      <c r="C6757" t="n">
        <v>86.09999999999999</v>
      </c>
      <c r="D6757" t="n">
        <v>87</v>
      </c>
    </row>
    <row r="6758">
      <c r="A6758" s="5" t="n">
        <v>43581</v>
      </c>
      <c r="B6758" t="inlineStr">
        <is>
          <t>Medium</t>
        </is>
      </c>
      <c r="C6758" t="n">
        <v>86</v>
      </c>
      <c r="D6758" t="n">
        <v>87.40000000000001</v>
      </c>
    </row>
    <row r="6759">
      <c r="A6759" s="5" t="n">
        <v>43616</v>
      </c>
      <c r="B6759" t="inlineStr">
        <is>
          <t>Medium</t>
        </is>
      </c>
      <c r="C6759" t="n">
        <v>95.2</v>
      </c>
      <c r="D6759" t="n">
        <v>93.5</v>
      </c>
    </row>
    <row r="6760">
      <c r="A6760" s="5" t="n">
        <v>43644</v>
      </c>
      <c r="B6760" t="inlineStr">
        <is>
          <t>Medium</t>
        </is>
      </c>
      <c r="C6760" t="n">
        <v>89.40000000000001</v>
      </c>
      <c r="D6760" t="n">
        <v>89.3</v>
      </c>
    </row>
    <row r="6761">
      <c r="A6761" s="5" t="n">
        <v>43679</v>
      </c>
      <c r="B6761" t="inlineStr">
        <is>
          <t>Medium</t>
        </is>
      </c>
      <c r="C6761" t="n">
        <v>90.3</v>
      </c>
      <c r="D6761" t="n">
        <v>90.5</v>
      </c>
    </row>
    <row r="6762">
      <c r="A6762" s="5" t="n">
        <v>43707</v>
      </c>
      <c r="B6762" t="inlineStr">
        <is>
          <t>Medium</t>
        </is>
      </c>
      <c r="C6762" t="n">
        <v>82.3</v>
      </c>
      <c r="D6762" t="n">
        <v>79.90000000000001</v>
      </c>
    </row>
    <row r="6763">
      <c r="A6763" s="5" t="n">
        <v>43791</v>
      </c>
      <c r="B6763" t="inlineStr">
        <is>
          <t>Medium</t>
        </is>
      </c>
      <c r="C6763" t="n">
        <v>86.09999999999999</v>
      </c>
      <c r="D6763" t="n">
        <v>87.3</v>
      </c>
    </row>
    <row r="6764">
      <c r="A6764" s="5" t="n">
        <v>43819</v>
      </c>
      <c r="B6764" t="inlineStr">
        <is>
          <t>Medium</t>
        </is>
      </c>
      <c r="C6764" t="n">
        <v>89.7</v>
      </c>
      <c r="D6764" t="n">
        <v>88.90000000000001</v>
      </c>
    </row>
    <row r="6765">
      <c r="A6765" s="5" t="n">
        <v>44008</v>
      </c>
      <c r="B6765" t="inlineStr">
        <is>
          <t>Medium</t>
        </is>
      </c>
      <c r="C6765" t="n">
        <v>73.09999999999999</v>
      </c>
      <c r="D6765" t="n">
        <v>72.3</v>
      </c>
    </row>
    <row r="6766">
      <c r="A6766" s="5" t="n">
        <v>44043</v>
      </c>
      <c r="B6766" t="inlineStr">
        <is>
          <t>Medium</t>
        </is>
      </c>
      <c r="C6766" t="n">
        <v>66.2</v>
      </c>
      <c r="D6766" t="n">
        <v>65.90000000000001</v>
      </c>
    </row>
    <row r="6767">
      <c r="A6767" s="5" t="n">
        <v>44160</v>
      </c>
      <c r="B6767" t="inlineStr">
        <is>
          <t>Medium</t>
        </is>
      </c>
      <c r="C6767" t="n">
        <v>71.3</v>
      </c>
      <c r="D6767" t="n">
        <v>70.5</v>
      </c>
    </row>
    <row r="6768">
      <c r="A6768" s="5" t="n">
        <v>44188</v>
      </c>
      <c r="B6768" t="inlineStr">
        <is>
          <t>Medium</t>
        </is>
      </c>
      <c r="C6768" t="n">
        <v>74.7</v>
      </c>
      <c r="D6768" t="n">
        <v>74.59999999999999</v>
      </c>
    </row>
    <row r="6769">
      <c r="A6769" s="5" t="n">
        <v>44372</v>
      </c>
      <c r="B6769" t="inlineStr">
        <is>
          <t>Medium</t>
        </is>
      </c>
      <c r="C6769" t="n">
        <v>84</v>
      </c>
      <c r="D6769" t="n">
        <v>83.5</v>
      </c>
    </row>
    <row r="6770">
      <c r="A6770" s="5" t="n">
        <v>44470</v>
      </c>
      <c r="B6770" t="inlineStr">
        <is>
          <t>Medium</t>
        </is>
      </c>
      <c r="C6770" t="n">
        <v>67.09999999999999</v>
      </c>
      <c r="D6770" t="n">
        <v>68.09999999999999</v>
      </c>
    </row>
    <row r="6771">
      <c r="A6771" s="3" t="inlineStr">
        <is>
          <t>Michigan Consumer Expectations Prel  (46 events)</t>
        </is>
      </c>
      <c r="B6771" s="3" t="n"/>
      <c r="C6771" s="3" t="n"/>
      <c r="D6771" s="3" t="n"/>
    </row>
    <row r="6772">
      <c r="A6772" s="4" t="inlineStr">
        <is>
          <t>Date</t>
        </is>
      </c>
      <c r="B6772" s="4" t="inlineStr">
        <is>
          <t>Impact</t>
        </is>
      </c>
      <c r="C6772" s="4" t="inlineStr">
        <is>
          <t>Forecast</t>
        </is>
      </c>
      <c r="D6772" s="4" t="inlineStr">
        <is>
          <t>Actual</t>
        </is>
      </c>
    </row>
    <row r="6773">
      <c r="A6773" s="5" t="n">
        <v>42048</v>
      </c>
      <c r="B6773" t="inlineStr">
        <is>
          <t>Medium</t>
        </is>
      </c>
      <c r="C6773" t="n">
        <v>92.5</v>
      </c>
      <c r="D6773" t="n">
        <v>87.5</v>
      </c>
    </row>
    <row r="6774">
      <c r="A6774" s="5" t="n">
        <v>42838</v>
      </c>
      <c r="B6774" t="inlineStr">
        <is>
          <t>Medium</t>
        </is>
      </c>
      <c r="C6774" t="n">
        <v>86</v>
      </c>
      <c r="D6774" t="n">
        <v>86.90000000000001</v>
      </c>
    </row>
    <row r="6775">
      <c r="A6775" s="5" t="n">
        <v>42930</v>
      </c>
      <c r="B6775" t="inlineStr">
        <is>
          <t>Medium</t>
        </is>
      </c>
      <c r="C6775" t="n">
        <v>84</v>
      </c>
      <c r="D6775" t="n">
        <v>80.2</v>
      </c>
    </row>
    <row r="6776">
      <c r="A6776" s="5" t="n">
        <v>42965</v>
      </c>
      <c r="B6776" t="inlineStr">
        <is>
          <t>Medium</t>
        </is>
      </c>
      <c r="C6776" t="n">
        <v>81</v>
      </c>
      <c r="D6776" t="n">
        <v>89</v>
      </c>
    </row>
    <row r="6777">
      <c r="A6777" s="5" t="n">
        <v>43021</v>
      </c>
      <c r="B6777" t="inlineStr">
        <is>
          <t>Medium</t>
        </is>
      </c>
      <c r="C6777" t="n">
        <v>91.2</v>
      </c>
      <c r="D6777" t="n">
        <v>91.3</v>
      </c>
    </row>
    <row r="6778">
      <c r="A6778" s="5" t="n">
        <v>43049</v>
      </c>
      <c r="B6778" t="inlineStr">
        <is>
          <t>Medium</t>
        </is>
      </c>
      <c r="C6778" t="n">
        <v>87.59999999999999</v>
      </c>
      <c r="D6778" t="n">
        <v>87.59999999999999</v>
      </c>
    </row>
    <row r="6779">
      <c r="A6779" s="5" t="n">
        <v>43077</v>
      </c>
      <c r="B6779" t="inlineStr">
        <is>
          <t>Medium</t>
        </is>
      </c>
      <c r="C6779" t="n">
        <v>85</v>
      </c>
      <c r="D6779" t="n">
        <v>84.59999999999999</v>
      </c>
    </row>
    <row r="6780">
      <c r="A6780" s="5" t="n">
        <v>43119</v>
      </c>
      <c r="B6780" t="inlineStr">
        <is>
          <t>Medium</t>
        </is>
      </c>
      <c r="C6780" t="n">
        <v>85</v>
      </c>
      <c r="D6780" t="n">
        <v>84.8</v>
      </c>
    </row>
    <row r="6781">
      <c r="A6781" s="5" t="n">
        <v>43147</v>
      </c>
      <c r="B6781" t="inlineStr">
        <is>
          <t>Medium</t>
        </is>
      </c>
      <c r="C6781" t="n">
        <v>90.2</v>
      </c>
      <c r="D6781" t="n">
        <v>90.2</v>
      </c>
    </row>
    <row r="6782">
      <c r="A6782" s="5" t="n">
        <v>43175</v>
      </c>
      <c r="B6782" t="inlineStr">
        <is>
          <t>Medium</t>
        </is>
      </c>
      <c r="C6782" t="n">
        <v>89.8</v>
      </c>
      <c r="D6782" t="n">
        <v>88.59999999999999</v>
      </c>
    </row>
    <row r="6783">
      <c r="A6783" s="5" t="n">
        <v>43203</v>
      </c>
      <c r="B6783" t="inlineStr">
        <is>
          <t>Medium</t>
        </is>
      </c>
      <c r="C6783" t="n">
        <v>88.09999999999999</v>
      </c>
      <c r="D6783" t="n">
        <v>86.8</v>
      </c>
    </row>
    <row r="6784">
      <c r="A6784" s="5" t="n">
        <v>43231</v>
      </c>
      <c r="B6784" t="inlineStr">
        <is>
          <t>Medium</t>
        </is>
      </c>
      <c r="C6784" t="n">
        <v>88</v>
      </c>
      <c r="D6784" t="n">
        <v>89.5</v>
      </c>
    </row>
    <row r="6785">
      <c r="A6785" s="5" t="n">
        <v>43266</v>
      </c>
      <c r="B6785" t="inlineStr">
        <is>
          <t>Medium</t>
        </is>
      </c>
      <c r="C6785" t="n">
        <v>89.7</v>
      </c>
      <c r="D6785" t="n">
        <v>87.40000000000001</v>
      </c>
    </row>
    <row r="6786">
      <c r="A6786" s="5" t="n">
        <v>43294</v>
      </c>
      <c r="B6786" t="inlineStr">
        <is>
          <t>Medium</t>
        </is>
      </c>
      <c r="C6786" t="n">
        <v>89.7</v>
      </c>
      <c r="D6786" t="n">
        <v>86.40000000000001</v>
      </c>
    </row>
    <row r="6787">
      <c r="A6787" s="5" t="n">
        <v>43385</v>
      </c>
      <c r="B6787" t="inlineStr">
        <is>
          <t>Medium</t>
        </is>
      </c>
      <c r="C6787" t="n">
        <v>90</v>
      </c>
      <c r="D6787" t="n">
        <v>89.09999999999999</v>
      </c>
    </row>
    <row r="6788">
      <c r="A6788" s="5" t="n">
        <v>43413</v>
      </c>
      <c r="B6788" t="inlineStr">
        <is>
          <t>Medium</t>
        </is>
      </c>
      <c r="C6788" t="n">
        <v>88.59999999999999</v>
      </c>
      <c r="D6788" t="n">
        <v>88.7</v>
      </c>
    </row>
    <row r="6789">
      <c r="A6789" s="5" t="n">
        <v>43441</v>
      </c>
      <c r="B6789" t="inlineStr">
        <is>
          <t>Medium</t>
        </is>
      </c>
      <c r="C6789" t="n">
        <v>88.3</v>
      </c>
      <c r="D6789" t="n">
        <v>86.09999999999999</v>
      </c>
    </row>
    <row r="6790">
      <c r="A6790" s="5" t="n">
        <v>43483</v>
      </c>
      <c r="B6790" t="inlineStr">
        <is>
          <t>Medium</t>
        </is>
      </c>
      <c r="C6790" t="n">
        <v>86</v>
      </c>
      <c r="D6790" t="n">
        <v>78.3</v>
      </c>
    </row>
    <row r="6791">
      <c r="A6791" s="5" t="n">
        <v>43511</v>
      </c>
      <c r="B6791" t="inlineStr">
        <is>
          <t>Medium</t>
        </is>
      </c>
      <c r="C6791" t="n">
        <v>86</v>
      </c>
      <c r="D6791" t="n">
        <v>86.2</v>
      </c>
    </row>
    <row r="6792">
      <c r="A6792" s="5" t="n">
        <v>43539</v>
      </c>
      <c r="B6792" t="inlineStr">
        <is>
          <t>Medium</t>
        </is>
      </c>
      <c r="C6792" t="n">
        <v>86</v>
      </c>
      <c r="D6792" t="n">
        <v>89.2</v>
      </c>
    </row>
    <row r="6793">
      <c r="A6793" s="5" t="n">
        <v>43567</v>
      </c>
      <c r="B6793" t="inlineStr">
        <is>
          <t>Medium</t>
        </is>
      </c>
      <c r="C6793" t="n">
        <v>88.5</v>
      </c>
      <c r="D6793" t="n">
        <v>85.8</v>
      </c>
    </row>
    <row r="6794">
      <c r="A6794" s="5" t="n">
        <v>43602</v>
      </c>
      <c r="B6794" t="inlineStr">
        <is>
          <t>Medium</t>
        </is>
      </c>
      <c r="C6794" t="n">
        <v>86.8</v>
      </c>
      <c r="D6794" t="n">
        <v>96</v>
      </c>
    </row>
    <row r="6795">
      <c r="A6795" s="5" t="n">
        <v>43630</v>
      </c>
      <c r="B6795" t="inlineStr">
        <is>
          <t>Medium</t>
        </is>
      </c>
      <c r="C6795" t="n">
        <v>92</v>
      </c>
      <c r="D6795" t="n">
        <v>88.59999999999999</v>
      </c>
    </row>
    <row r="6796">
      <c r="A6796" s="5" t="n">
        <v>43665</v>
      </c>
      <c r="B6796" t="inlineStr">
        <is>
          <t>Medium</t>
        </is>
      </c>
      <c r="C6796" t="n">
        <v>89.8</v>
      </c>
      <c r="D6796" t="n">
        <v>90.09999999999999</v>
      </c>
    </row>
    <row r="6797">
      <c r="A6797" s="5" t="n">
        <v>43693</v>
      </c>
      <c r="B6797" t="inlineStr">
        <is>
          <t>Medium</t>
        </is>
      </c>
      <c r="C6797" t="n">
        <v>89</v>
      </c>
      <c r="D6797" t="n">
        <v>82.3</v>
      </c>
    </row>
    <row r="6798">
      <c r="A6798" s="5" t="n">
        <v>43721</v>
      </c>
      <c r="B6798" t="inlineStr">
        <is>
          <t>Medium</t>
        </is>
      </c>
      <c r="C6798" t="n">
        <v>82</v>
      </c>
      <c r="D6798" t="n">
        <v>82.40000000000001</v>
      </c>
    </row>
    <row r="6799">
      <c r="A6799" s="5" t="n">
        <v>43749</v>
      </c>
      <c r="B6799" t="inlineStr">
        <is>
          <t>Medium</t>
        </is>
      </c>
      <c r="C6799" t="n">
        <v>81.7</v>
      </c>
      <c r="D6799" t="n">
        <v>84.8</v>
      </c>
    </row>
    <row r="6800">
      <c r="A6800" s="5" t="n">
        <v>43777</v>
      </c>
      <c r="B6800" t="inlineStr">
        <is>
          <t>Medium</t>
        </is>
      </c>
      <c r="C6800" t="n">
        <v>84.90000000000001</v>
      </c>
      <c r="D6800" t="n">
        <v>85.90000000000001</v>
      </c>
    </row>
    <row r="6801">
      <c r="A6801" s="5" t="n">
        <v>43805</v>
      </c>
      <c r="B6801" t="inlineStr">
        <is>
          <t>Medium</t>
        </is>
      </c>
      <c r="C6801" t="n">
        <v>88</v>
      </c>
      <c r="D6801" t="n">
        <v>88.90000000000001</v>
      </c>
    </row>
    <row r="6802">
      <c r="A6802" s="5" t="n">
        <v>43847</v>
      </c>
      <c r="B6802" t="inlineStr">
        <is>
          <t>Medium</t>
        </is>
      </c>
      <c r="C6802" t="n">
        <v>89</v>
      </c>
      <c r="D6802" t="n">
        <v>88.3</v>
      </c>
    </row>
    <row r="6803">
      <c r="A6803" s="5" t="n">
        <v>43875</v>
      </c>
      <c r="B6803" t="inlineStr">
        <is>
          <t>Medium</t>
        </is>
      </c>
      <c r="C6803" t="n">
        <v>90.3</v>
      </c>
      <c r="D6803" t="n">
        <v>92.59999999999999</v>
      </c>
    </row>
    <row r="6804">
      <c r="A6804" s="5" t="n">
        <v>43903</v>
      </c>
      <c r="B6804" t="inlineStr">
        <is>
          <t>Medium</t>
        </is>
      </c>
      <c r="C6804" t="n">
        <v>88.2</v>
      </c>
      <c r="D6804" t="n">
        <v>85.3</v>
      </c>
    </row>
    <row r="6805">
      <c r="A6805" s="5" t="n">
        <v>43966</v>
      </c>
      <c r="B6805" t="inlineStr">
        <is>
          <t>Medium</t>
        </is>
      </c>
      <c r="C6805" t="n">
        <v>71.8</v>
      </c>
      <c r="D6805" t="n">
        <v>67.7</v>
      </c>
    </row>
    <row r="6806">
      <c r="A6806" s="5" t="n">
        <v>43994</v>
      </c>
      <c r="B6806" t="inlineStr">
        <is>
          <t>Medium</t>
        </is>
      </c>
      <c r="C6806" t="n">
        <v>70</v>
      </c>
      <c r="D6806" t="n">
        <v>73.09999999999999</v>
      </c>
    </row>
    <row r="6807">
      <c r="A6807" s="5" t="n">
        <v>44029</v>
      </c>
      <c r="B6807" t="inlineStr">
        <is>
          <t>Medium</t>
        </is>
      </c>
      <c r="C6807" t="n">
        <v>73.5</v>
      </c>
      <c r="D6807" t="n">
        <v>66.2</v>
      </c>
    </row>
    <row r="6808">
      <c r="A6808" s="5" t="n">
        <v>44057</v>
      </c>
      <c r="B6808" t="inlineStr">
        <is>
          <t>Medium</t>
        </is>
      </c>
      <c r="C6808" t="n">
        <v>66.7</v>
      </c>
      <c r="D6808" t="n">
        <v>66.5</v>
      </c>
    </row>
    <row r="6809">
      <c r="A6809" s="5" t="n">
        <v>44092</v>
      </c>
      <c r="B6809" t="inlineStr">
        <is>
          <t>Medium</t>
        </is>
      </c>
      <c r="C6809" t="n">
        <v>67.8</v>
      </c>
      <c r="D6809" t="n">
        <v>73.3</v>
      </c>
    </row>
    <row r="6810">
      <c r="A6810" s="5" t="n">
        <v>44120</v>
      </c>
      <c r="B6810" t="inlineStr">
        <is>
          <t>Medium</t>
        </is>
      </c>
      <c r="C6810" t="n">
        <v>76.5</v>
      </c>
      <c r="D6810" t="n">
        <v>78.8</v>
      </c>
    </row>
    <row r="6811">
      <c r="A6811" s="5" t="n">
        <v>44148</v>
      </c>
      <c r="B6811" t="inlineStr">
        <is>
          <t>Medium</t>
        </is>
      </c>
      <c r="C6811" t="n">
        <v>78.59999999999999</v>
      </c>
      <c r="D6811" t="n">
        <v>71.3</v>
      </c>
    </row>
    <row r="6812">
      <c r="A6812" s="5" t="n">
        <v>44176</v>
      </c>
      <c r="B6812" t="inlineStr">
        <is>
          <t>Medium</t>
        </is>
      </c>
      <c r="C6812" t="n">
        <v>71</v>
      </c>
      <c r="D6812" t="n">
        <v>74.7</v>
      </c>
    </row>
    <row r="6813">
      <c r="A6813" s="5" t="n">
        <v>44239</v>
      </c>
      <c r="B6813" t="inlineStr">
        <is>
          <t>Medium</t>
        </is>
      </c>
      <c r="C6813" t="n">
        <v>75.7</v>
      </c>
      <c r="D6813" t="n">
        <v>69.8</v>
      </c>
    </row>
    <row r="6814">
      <c r="A6814" s="5" t="n">
        <v>44267</v>
      </c>
      <c r="B6814" t="inlineStr">
        <is>
          <t>Medium</t>
        </is>
      </c>
      <c r="C6814" t="n">
        <v>74</v>
      </c>
      <c r="D6814" t="n">
        <v>77.5</v>
      </c>
    </row>
    <row r="6815">
      <c r="A6815" s="5" t="n">
        <v>44302</v>
      </c>
      <c r="B6815" t="inlineStr">
        <is>
          <t>Medium</t>
        </is>
      </c>
      <c r="C6815" t="n">
        <v>83.59999999999999</v>
      </c>
      <c r="D6815" t="n">
        <v>79.7</v>
      </c>
    </row>
    <row r="6816">
      <c r="A6816" s="5" t="n">
        <v>44330</v>
      </c>
      <c r="B6816" t="inlineStr">
        <is>
          <t>Medium</t>
        </is>
      </c>
      <c r="C6816" t="n">
        <v>85</v>
      </c>
      <c r="D6816" t="n">
        <v>77.59999999999999</v>
      </c>
    </row>
    <row r="6817">
      <c r="A6817" s="5" t="n">
        <v>44358</v>
      </c>
      <c r="B6817" t="inlineStr">
        <is>
          <t>Medium</t>
        </is>
      </c>
      <c r="C6817" t="n">
        <v>79</v>
      </c>
      <c r="D6817" t="n">
        <v>83.8</v>
      </c>
    </row>
    <row r="6818">
      <c r="A6818" s="5" t="n">
        <v>44393</v>
      </c>
      <c r="B6818" t="inlineStr">
        <is>
          <t>Medium</t>
        </is>
      </c>
      <c r="C6818" t="n">
        <v>85</v>
      </c>
      <c r="D6818" t="n">
        <v>78.40000000000001</v>
      </c>
    </row>
    <row r="6819">
      <c r="A6819" s="3" t="inlineStr">
        <is>
          <t>Michigan Consumer Sentiment Final  (138 events)</t>
        </is>
      </c>
      <c r="B6819" s="3" t="n"/>
      <c r="C6819" s="3" t="n"/>
      <c r="D6819" s="3" t="n"/>
    </row>
    <row r="6820">
      <c r="A6820" s="4" t="inlineStr">
        <is>
          <t>Date</t>
        </is>
      </c>
      <c r="B6820" s="4" t="inlineStr">
        <is>
          <t>Impact</t>
        </is>
      </c>
      <c r="C6820" s="4" t="inlineStr">
        <is>
          <t>Forecast</t>
        </is>
      </c>
      <c r="D6820" s="4" t="inlineStr">
        <is>
          <t>Actual</t>
        </is>
      </c>
    </row>
    <row r="6821">
      <c r="A6821" s="5" t="n">
        <v>42062</v>
      </c>
      <c r="B6821" t="inlineStr">
        <is>
          <t>Medium</t>
        </is>
      </c>
      <c r="C6821" t="n">
        <v>94</v>
      </c>
      <c r="D6821" t="n">
        <v>95.40000000000001</v>
      </c>
    </row>
    <row r="6822">
      <c r="A6822" s="5" t="n">
        <v>42090</v>
      </c>
      <c r="B6822" t="inlineStr">
        <is>
          <t>Medium</t>
        </is>
      </c>
      <c r="C6822" t="n">
        <v>92</v>
      </c>
      <c r="D6822" t="n">
        <v>93</v>
      </c>
    </row>
    <row r="6823">
      <c r="A6823" s="5" t="n">
        <v>42125</v>
      </c>
      <c r="B6823" t="inlineStr">
        <is>
          <t>Medium</t>
        </is>
      </c>
      <c r="C6823" t="n">
        <v>96</v>
      </c>
      <c r="D6823" t="n">
        <v>95.90000000000001</v>
      </c>
    </row>
    <row r="6824">
      <c r="A6824" s="5" t="n">
        <v>42153</v>
      </c>
      <c r="B6824" t="inlineStr">
        <is>
          <t>Medium</t>
        </is>
      </c>
      <c r="C6824" t="n">
        <v>89.90000000000001</v>
      </c>
      <c r="D6824" t="n">
        <v>90.7</v>
      </c>
    </row>
    <row r="6825">
      <c r="A6825" s="5" t="n">
        <v>42181</v>
      </c>
      <c r="B6825" t="inlineStr">
        <is>
          <t>Medium</t>
        </is>
      </c>
      <c r="C6825" t="n">
        <v>94.59999999999999</v>
      </c>
      <c r="D6825" t="n">
        <v>96.09999999999999</v>
      </c>
    </row>
    <row r="6826">
      <c r="A6826" s="5" t="n">
        <v>42216</v>
      </c>
      <c r="B6826" t="inlineStr">
        <is>
          <t>Medium</t>
        </is>
      </c>
      <c r="C6826" t="n">
        <v>94</v>
      </c>
      <c r="D6826" t="n">
        <v>93.09999999999999</v>
      </c>
    </row>
    <row r="6827">
      <c r="A6827" s="5" t="n">
        <v>42244</v>
      </c>
      <c r="B6827" t="inlineStr">
        <is>
          <t>Medium</t>
        </is>
      </c>
      <c r="C6827" t="n">
        <v>93</v>
      </c>
      <c r="D6827" t="n">
        <v>91.90000000000001</v>
      </c>
    </row>
    <row r="6828">
      <c r="A6828" s="5" t="n">
        <v>42272</v>
      </c>
      <c r="B6828" t="inlineStr">
        <is>
          <t>Medium</t>
        </is>
      </c>
      <c r="C6828" t="n">
        <v>86.7</v>
      </c>
      <c r="D6828" t="n">
        <v>87.2</v>
      </c>
    </row>
    <row r="6829">
      <c r="A6829" s="5" t="n">
        <v>42307</v>
      </c>
      <c r="B6829" t="inlineStr">
        <is>
          <t>Medium</t>
        </is>
      </c>
      <c r="C6829" t="n">
        <v>92.5</v>
      </c>
      <c r="D6829" t="n">
        <v>90</v>
      </c>
    </row>
    <row r="6830">
      <c r="A6830" s="5" t="n">
        <v>42333</v>
      </c>
      <c r="B6830" t="inlineStr">
        <is>
          <t>Medium</t>
        </is>
      </c>
      <c r="C6830" t="n">
        <v>93.09999999999999</v>
      </c>
      <c r="D6830" t="n">
        <v>91.3</v>
      </c>
    </row>
    <row r="6831">
      <c r="A6831" s="5" t="n">
        <v>42361</v>
      </c>
      <c r="B6831" t="inlineStr">
        <is>
          <t>Medium</t>
        </is>
      </c>
      <c r="C6831" t="n">
        <v>92</v>
      </c>
      <c r="D6831" t="n">
        <v>92.59999999999999</v>
      </c>
    </row>
    <row r="6832">
      <c r="A6832" s="5" t="n">
        <v>42398</v>
      </c>
      <c r="B6832" t="inlineStr">
        <is>
          <t>Medium</t>
        </is>
      </c>
      <c r="C6832" t="n">
        <v>93</v>
      </c>
      <c r="D6832" t="n">
        <v>92</v>
      </c>
    </row>
    <row r="6833">
      <c r="A6833" s="5" t="n">
        <v>42426</v>
      </c>
      <c r="B6833" t="inlineStr">
        <is>
          <t>Medium</t>
        </is>
      </c>
      <c r="C6833" t="n">
        <v>91</v>
      </c>
      <c r="D6833" t="n">
        <v>91.7</v>
      </c>
    </row>
    <row r="6834">
      <c r="A6834" s="5" t="n">
        <v>42461</v>
      </c>
      <c r="B6834" t="inlineStr">
        <is>
          <t>Medium</t>
        </is>
      </c>
      <c r="C6834" t="n">
        <v>90.5</v>
      </c>
      <c r="D6834" t="n">
        <v>91</v>
      </c>
    </row>
    <row r="6835">
      <c r="A6835" s="5" t="n">
        <v>42489</v>
      </c>
      <c r="B6835" t="inlineStr">
        <is>
          <t>Medium</t>
        </is>
      </c>
      <c r="C6835" t="n">
        <v>90</v>
      </c>
      <c r="D6835" t="n">
        <v>89</v>
      </c>
    </row>
    <row r="6836">
      <c r="A6836" s="5" t="n">
        <v>42517</v>
      </c>
      <c r="B6836" t="inlineStr">
        <is>
          <t>Medium</t>
        </is>
      </c>
      <c r="C6836" t="n">
        <v>95.40000000000001</v>
      </c>
      <c r="D6836" t="n">
        <v>94.7</v>
      </c>
    </row>
    <row r="6837">
      <c r="A6837" s="5" t="n">
        <v>42545</v>
      </c>
      <c r="B6837" t="inlineStr">
        <is>
          <t>Medium</t>
        </is>
      </c>
      <c r="C6837" t="n">
        <v>94</v>
      </c>
      <c r="D6837" t="n">
        <v>93.5</v>
      </c>
    </row>
    <row r="6838">
      <c r="A6838" s="5" t="n">
        <v>42580</v>
      </c>
      <c r="B6838" t="inlineStr">
        <is>
          <t>Medium</t>
        </is>
      </c>
      <c r="C6838" t="n">
        <v>90.5</v>
      </c>
      <c r="D6838" t="n">
        <v>90</v>
      </c>
    </row>
    <row r="6839">
      <c r="A6839" s="5" t="n">
        <v>42608</v>
      </c>
      <c r="B6839" t="inlineStr">
        <is>
          <t>Medium</t>
        </is>
      </c>
      <c r="C6839" t="n">
        <v>90.59999999999999</v>
      </c>
      <c r="D6839" t="n">
        <v>89.8</v>
      </c>
    </row>
    <row r="6840">
      <c r="A6840" s="5" t="n">
        <v>42643</v>
      </c>
      <c r="B6840" t="inlineStr">
        <is>
          <t>Medium</t>
        </is>
      </c>
      <c r="C6840" t="n">
        <v>90</v>
      </c>
      <c r="D6840" t="n">
        <v>91.2</v>
      </c>
    </row>
    <row r="6841">
      <c r="A6841" s="5" t="n">
        <v>42671</v>
      </c>
      <c r="B6841" t="inlineStr">
        <is>
          <t>Medium</t>
        </is>
      </c>
      <c r="C6841" t="n">
        <v>88.09999999999999</v>
      </c>
      <c r="D6841" t="n">
        <v>87.2</v>
      </c>
    </row>
    <row r="6842">
      <c r="A6842" s="5" t="n">
        <v>42697</v>
      </c>
      <c r="B6842" t="inlineStr">
        <is>
          <t>Medium</t>
        </is>
      </c>
      <c r="C6842" t="n">
        <v>91.59999999999999</v>
      </c>
      <c r="D6842" t="n">
        <v>93.8</v>
      </c>
    </row>
    <row r="6843">
      <c r="A6843" s="5" t="n">
        <v>42727</v>
      </c>
      <c r="B6843" t="inlineStr">
        <is>
          <t>Medium</t>
        </is>
      </c>
      <c r="C6843" t="n">
        <v>98</v>
      </c>
      <c r="D6843" t="n">
        <v>98.2</v>
      </c>
    </row>
    <row r="6844">
      <c r="A6844" s="5" t="n">
        <v>42762</v>
      </c>
      <c r="B6844" t="inlineStr">
        <is>
          <t>Medium</t>
        </is>
      </c>
      <c r="C6844" t="n">
        <v>98.09999999999999</v>
      </c>
      <c r="D6844" t="n">
        <v>98.5</v>
      </c>
    </row>
    <row r="6845">
      <c r="A6845" s="5" t="n">
        <v>42790</v>
      </c>
      <c r="B6845" t="inlineStr">
        <is>
          <t>Medium</t>
        </is>
      </c>
      <c r="C6845" t="n">
        <v>96</v>
      </c>
      <c r="D6845" t="n">
        <v>96.3</v>
      </c>
    </row>
    <row r="6846">
      <c r="A6846" s="5" t="n">
        <v>42825</v>
      </c>
      <c r="B6846" t="inlineStr">
        <is>
          <t>Medium</t>
        </is>
      </c>
      <c r="C6846" t="n">
        <v>97.59999999999999</v>
      </c>
      <c r="D6846" t="n">
        <v>96.90000000000001</v>
      </c>
    </row>
    <row r="6847">
      <c r="A6847" s="5" t="n">
        <v>42853</v>
      </c>
      <c r="B6847" t="inlineStr">
        <is>
          <t>Medium</t>
        </is>
      </c>
      <c r="C6847" t="n">
        <v>98</v>
      </c>
      <c r="D6847" t="n">
        <v>97</v>
      </c>
    </row>
    <row r="6848">
      <c r="A6848" s="5" t="n">
        <v>42881</v>
      </c>
      <c r="B6848" t="inlineStr">
        <is>
          <t>Medium</t>
        </is>
      </c>
      <c r="C6848" t="n">
        <v>97.5</v>
      </c>
      <c r="D6848" t="n">
        <v>97.09999999999999</v>
      </c>
    </row>
    <row r="6849">
      <c r="A6849" s="5" t="n">
        <v>42916</v>
      </c>
      <c r="B6849" t="inlineStr">
        <is>
          <t>Medium</t>
        </is>
      </c>
      <c r="C6849" t="n">
        <v>94.5</v>
      </c>
      <c r="D6849" t="n">
        <v>95.09999999999999</v>
      </c>
    </row>
    <row r="6850">
      <c r="A6850" s="5" t="n">
        <v>42944</v>
      </c>
      <c r="B6850" t="inlineStr">
        <is>
          <t>Medium</t>
        </is>
      </c>
      <c r="C6850" t="n">
        <v>93.09999999999999</v>
      </c>
      <c r="D6850" t="n">
        <v>93.40000000000001</v>
      </c>
    </row>
    <row r="6851">
      <c r="A6851" s="5" t="n">
        <v>42979</v>
      </c>
      <c r="B6851" t="inlineStr">
        <is>
          <t>Medium</t>
        </is>
      </c>
      <c r="C6851" t="n">
        <v>97.40000000000001</v>
      </c>
      <c r="D6851" t="n">
        <v>96.8</v>
      </c>
    </row>
    <row r="6852">
      <c r="A6852" s="5" t="n">
        <v>43007</v>
      </c>
      <c r="B6852" t="inlineStr">
        <is>
          <t>Medium</t>
        </is>
      </c>
      <c r="C6852" t="n">
        <v>95.3</v>
      </c>
      <c r="D6852" t="n">
        <v>95.09999999999999</v>
      </c>
    </row>
    <row r="6853">
      <c r="A6853" s="5" t="n">
        <v>43035</v>
      </c>
      <c r="B6853" t="inlineStr">
        <is>
          <t>Medium</t>
        </is>
      </c>
      <c r="C6853" t="n">
        <v>100.9</v>
      </c>
      <c r="D6853" t="n">
        <v>100.7</v>
      </c>
    </row>
    <row r="6854">
      <c r="A6854" s="5" t="n">
        <v>43061</v>
      </c>
      <c r="B6854" t="inlineStr">
        <is>
          <t>Medium</t>
        </is>
      </c>
      <c r="C6854" t="n">
        <v>98</v>
      </c>
      <c r="D6854" t="n">
        <v>98.5</v>
      </c>
    </row>
    <row r="6855">
      <c r="A6855" s="5" t="n">
        <v>43091</v>
      </c>
      <c r="B6855" t="inlineStr">
        <is>
          <t>Medium</t>
        </is>
      </c>
      <c r="C6855" t="n">
        <v>97.09999999999999</v>
      </c>
      <c r="D6855" t="n">
        <v>95.90000000000001</v>
      </c>
    </row>
    <row r="6856">
      <c r="A6856" s="5" t="n">
        <v>43133</v>
      </c>
      <c r="B6856" t="inlineStr">
        <is>
          <t>Medium</t>
        </is>
      </c>
      <c r="C6856" t="n">
        <v>97.09999999999999</v>
      </c>
      <c r="D6856" t="n">
        <v>95.7</v>
      </c>
    </row>
    <row r="6857">
      <c r="A6857" s="5" t="n">
        <v>43161</v>
      </c>
      <c r="B6857" t="inlineStr">
        <is>
          <t>Medium</t>
        </is>
      </c>
      <c r="C6857" t="n">
        <v>99.5</v>
      </c>
      <c r="D6857" t="n">
        <v>99.7</v>
      </c>
    </row>
    <row r="6858">
      <c r="A6858" s="5" t="n">
        <v>43188</v>
      </c>
      <c r="B6858" t="inlineStr">
        <is>
          <t>Medium</t>
        </is>
      </c>
      <c r="C6858" t="n">
        <v>102</v>
      </c>
      <c r="D6858" t="n">
        <v>101.4</v>
      </c>
    </row>
    <row r="6859">
      <c r="A6859" s="5" t="n">
        <v>43217</v>
      </c>
      <c r="B6859" t="inlineStr">
        <is>
          <t>Medium</t>
        </is>
      </c>
      <c r="C6859" t="n">
        <v>98</v>
      </c>
      <c r="D6859" t="n">
        <v>98.8</v>
      </c>
    </row>
    <row r="6860">
      <c r="A6860" s="5" t="n">
        <v>43245</v>
      </c>
      <c r="B6860" t="inlineStr">
        <is>
          <t>Medium</t>
        </is>
      </c>
      <c r="C6860" t="n">
        <v>98.8</v>
      </c>
      <c r="D6860" t="n">
        <v>98</v>
      </c>
    </row>
    <row r="6861">
      <c r="A6861" s="5" t="n">
        <v>43280</v>
      </c>
      <c r="B6861" t="inlineStr">
        <is>
          <t>Medium</t>
        </is>
      </c>
      <c r="C6861" t="n">
        <v>98</v>
      </c>
      <c r="D6861" t="n">
        <v>98.2</v>
      </c>
    </row>
    <row r="6862">
      <c r="A6862" s="5" t="n">
        <v>43308</v>
      </c>
      <c r="B6862" t="inlineStr">
        <is>
          <t>Medium</t>
        </is>
      </c>
      <c r="C6862" t="n">
        <v>97.09999999999999</v>
      </c>
      <c r="D6862" t="n">
        <v>97.90000000000001</v>
      </c>
    </row>
    <row r="6863">
      <c r="A6863" s="5" t="n">
        <v>43343</v>
      </c>
      <c r="B6863" t="inlineStr">
        <is>
          <t>Medium</t>
        </is>
      </c>
      <c r="C6863" t="n">
        <v>95.5</v>
      </c>
      <c r="D6863" t="n">
        <v>96.2</v>
      </c>
    </row>
    <row r="6864">
      <c r="A6864" s="5" t="n">
        <v>43371</v>
      </c>
      <c r="B6864" t="inlineStr">
        <is>
          <t>Medium</t>
        </is>
      </c>
      <c r="C6864" t="n">
        <v>100.8</v>
      </c>
      <c r="D6864" t="n">
        <v>100.1</v>
      </c>
    </row>
    <row r="6865">
      <c r="A6865" s="5" t="n">
        <v>43399</v>
      </c>
      <c r="B6865" t="inlineStr">
        <is>
          <t>Medium</t>
        </is>
      </c>
      <c r="C6865" t="n">
        <v>99</v>
      </c>
      <c r="D6865" t="n">
        <v>98.59999999999999</v>
      </c>
    </row>
    <row r="6866">
      <c r="A6866" s="5" t="n">
        <v>43425</v>
      </c>
      <c r="B6866" t="inlineStr">
        <is>
          <t>Medium</t>
        </is>
      </c>
      <c r="C6866" t="n">
        <v>98.3</v>
      </c>
      <c r="D6866" t="n">
        <v>97.5</v>
      </c>
    </row>
    <row r="6867">
      <c r="A6867" s="5" t="n">
        <v>43455</v>
      </c>
      <c r="B6867" t="inlineStr">
        <is>
          <t>Medium</t>
        </is>
      </c>
      <c r="C6867" t="n">
        <v>97.5</v>
      </c>
      <c r="D6867" t="n">
        <v>98.3</v>
      </c>
    </row>
    <row r="6868">
      <c r="A6868" s="5" t="n">
        <v>43497</v>
      </c>
      <c r="B6868" t="inlineStr">
        <is>
          <t>Medium</t>
        </is>
      </c>
      <c r="C6868" t="n">
        <v>90.8</v>
      </c>
      <c r="D6868" t="n">
        <v>91.2</v>
      </c>
    </row>
    <row r="6869">
      <c r="A6869" s="5" t="n">
        <v>43525</v>
      </c>
      <c r="B6869" t="inlineStr">
        <is>
          <t>Medium</t>
        </is>
      </c>
      <c r="C6869" t="n">
        <v>95.7</v>
      </c>
      <c r="D6869" t="n">
        <v>93.8</v>
      </c>
    </row>
    <row r="6870">
      <c r="A6870" s="5" t="n">
        <v>43553</v>
      </c>
      <c r="B6870" t="inlineStr">
        <is>
          <t>Medium</t>
        </is>
      </c>
      <c r="C6870" t="n">
        <v>97.8</v>
      </c>
      <c r="D6870" t="n">
        <v>98.40000000000001</v>
      </c>
    </row>
    <row r="6871">
      <c r="A6871" s="5" t="n">
        <v>43581</v>
      </c>
      <c r="B6871" t="inlineStr">
        <is>
          <t>Medium</t>
        </is>
      </c>
      <c r="C6871" t="n">
        <v>97</v>
      </c>
      <c r="D6871" t="n">
        <v>97.2</v>
      </c>
    </row>
    <row r="6872">
      <c r="A6872" s="5" t="n">
        <v>43616</v>
      </c>
      <c r="B6872" t="inlineStr">
        <is>
          <t>Medium</t>
        </is>
      </c>
      <c r="C6872" t="n">
        <v>101.5</v>
      </c>
      <c r="D6872" t="n">
        <v>100</v>
      </c>
    </row>
    <row r="6873">
      <c r="A6873" s="5" t="n">
        <v>43644</v>
      </c>
      <c r="B6873" t="inlineStr">
        <is>
          <t>Medium</t>
        </is>
      </c>
      <c r="C6873" t="n">
        <v>98.5</v>
      </c>
      <c r="D6873" t="n">
        <v>98.2</v>
      </c>
    </row>
    <row r="6874">
      <c r="A6874" s="5" t="n">
        <v>43679</v>
      </c>
      <c r="B6874" t="inlineStr">
        <is>
          <t>Medium</t>
        </is>
      </c>
      <c r="C6874" t="n">
        <v>98.5</v>
      </c>
      <c r="D6874" t="n">
        <v>98.40000000000001</v>
      </c>
    </row>
    <row r="6875">
      <c r="A6875" s="5" t="n">
        <v>43707</v>
      </c>
      <c r="B6875" t="inlineStr">
        <is>
          <t>Medium</t>
        </is>
      </c>
      <c r="C6875" t="n">
        <v>92.09999999999999</v>
      </c>
      <c r="D6875" t="n">
        <v>89.8</v>
      </c>
    </row>
    <row r="6876">
      <c r="A6876" s="5" t="n">
        <v>43735</v>
      </c>
      <c r="B6876" t="inlineStr">
        <is>
          <t>Medium</t>
        </is>
      </c>
      <c r="C6876" t="n">
        <v>92</v>
      </c>
      <c r="D6876" t="n">
        <v>93.2</v>
      </c>
    </row>
    <row r="6877">
      <c r="A6877" s="5" t="n">
        <v>43763</v>
      </c>
      <c r="B6877" t="inlineStr">
        <is>
          <t>Medium</t>
        </is>
      </c>
      <c r="C6877" t="n">
        <v>96</v>
      </c>
      <c r="D6877" t="n">
        <v>95.5</v>
      </c>
    </row>
    <row r="6878">
      <c r="A6878" s="5" t="n">
        <v>43791</v>
      </c>
      <c r="B6878" t="inlineStr">
        <is>
          <t>Medium</t>
        </is>
      </c>
      <c r="C6878" t="n">
        <v>95.7</v>
      </c>
      <c r="D6878" t="n">
        <v>96.8</v>
      </c>
    </row>
    <row r="6879">
      <c r="A6879" s="5" t="n">
        <v>43819</v>
      </c>
      <c r="B6879" t="inlineStr">
        <is>
          <t>Medium</t>
        </is>
      </c>
      <c r="C6879" t="n">
        <v>99.2</v>
      </c>
      <c r="D6879" t="n">
        <v>99.3</v>
      </c>
    </row>
    <row r="6880">
      <c r="A6880" s="5" t="n">
        <v>43861</v>
      </c>
      <c r="B6880" t="inlineStr">
        <is>
          <t>Medium</t>
        </is>
      </c>
      <c r="C6880" t="n">
        <v>99.09999999999999</v>
      </c>
      <c r="D6880" t="n">
        <v>99.8</v>
      </c>
    </row>
    <row r="6881">
      <c r="A6881" s="5" t="n">
        <v>43889</v>
      </c>
      <c r="B6881" t="inlineStr">
        <is>
          <t>Medium</t>
        </is>
      </c>
      <c r="C6881" t="n">
        <v>100.9</v>
      </c>
      <c r="D6881" t="n">
        <v>101</v>
      </c>
    </row>
    <row r="6882">
      <c r="A6882" s="5" t="n">
        <v>43917</v>
      </c>
      <c r="B6882" t="inlineStr">
        <is>
          <t>Medium</t>
        </is>
      </c>
      <c r="C6882" t="n">
        <v>90</v>
      </c>
      <c r="D6882" t="n">
        <v>89.09999999999999</v>
      </c>
    </row>
    <row r="6883">
      <c r="A6883" s="5" t="n">
        <v>43945</v>
      </c>
      <c r="B6883" t="inlineStr">
        <is>
          <t>Medium</t>
        </is>
      </c>
      <c r="C6883" t="n">
        <v>68</v>
      </c>
      <c r="D6883" t="n">
        <v>71.8</v>
      </c>
    </row>
    <row r="6884">
      <c r="A6884" s="5" t="n">
        <v>43980</v>
      </c>
      <c r="B6884" t="inlineStr">
        <is>
          <t>Medium</t>
        </is>
      </c>
      <c r="C6884" t="n">
        <v>74</v>
      </c>
      <c r="D6884" t="n">
        <v>72.3</v>
      </c>
    </row>
    <row r="6885">
      <c r="A6885" s="5" t="n">
        <v>44008</v>
      </c>
      <c r="B6885" t="inlineStr">
        <is>
          <t>Medium</t>
        </is>
      </c>
      <c r="C6885" t="n">
        <v>79</v>
      </c>
      <c r="D6885" t="n">
        <v>78.09999999999999</v>
      </c>
    </row>
    <row r="6886">
      <c r="A6886" s="5" t="n">
        <v>44043</v>
      </c>
      <c r="B6886" t="inlineStr">
        <is>
          <t>Medium</t>
        </is>
      </c>
      <c r="C6886" t="n">
        <v>73</v>
      </c>
      <c r="D6886" t="n">
        <v>72.5</v>
      </c>
    </row>
    <row r="6887">
      <c r="A6887" s="5" t="n">
        <v>44071</v>
      </c>
      <c r="B6887" t="inlineStr">
        <is>
          <t>Medium</t>
        </is>
      </c>
      <c r="C6887" t="n">
        <v>72.8</v>
      </c>
      <c r="D6887" t="n">
        <v>74.09999999999999</v>
      </c>
    </row>
    <row r="6888">
      <c r="A6888" s="5" t="n">
        <v>44106</v>
      </c>
      <c r="B6888" t="inlineStr">
        <is>
          <t>Medium</t>
        </is>
      </c>
      <c r="C6888" t="n">
        <v>79</v>
      </c>
      <c r="D6888" t="n">
        <v>80.40000000000001</v>
      </c>
    </row>
    <row r="6889">
      <c r="A6889" s="5" t="n">
        <v>44134</v>
      </c>
      <c r="B6889" t="inlineStr">
        <is>
          <t>Medium</t>
        </is>
      </c>
      <c r="C6889" t="n">
        <v>81.2</v>
      </c>
      <c r="D6889" t="n">
        <v>81.8</v>
      </c>
    </row>
    <row r="6890">
      <c r="A6890" s="5" t="n">
        <v>44160</v>
      </c>
      <c r="B6890" t="inlineStr">
        <is>
          <t>Medium</t>
        </is>
      </c>
      <c r="C6890" t="n">
        <v>77</v>
      </c>
      <c r="D6890" t="n">
        <v>76.90000000000001</v>
      </c>
    </row>
    <row r="6891">
      <c r="A6891" s="5" t="n">
        <v>44188</v>
      </c>
      <c r="B6891" t="inlineStr">
        <is>
          <t>Medium</t>
        </is>
      </c>
      <c r="C6891" t="n">
        <v>81.3</v>
      </c>
      <c r="D6891" t="n">
        <v>80.7</v>
      </c>
    </row>
    <row r="6892">
      <c r="A6892" s="5" t="n">
        <v>44225</v>
      </c>
      <c r="B6892" t="inlineStr">
        <is>
          <t>Medium</t>
        </is>
      </c>
      <c r="C6892" t="n">
        <v>79.2</v>
      </c>
      <c r="D6892" t="n">
        <v>79</v>
      </c>
    </row>
    <row r="6893">
      <c r="A6893" s="5" t="n">
        <v>44253</v>
      </c>
      <c r="B6893" t="inlineStr">
        <is>
          <t>Medium</t>
        </is>
      </c>
      <c r="C6893" t="n">
        <v>76.5</v>
      </c>
      <c r="D6893" t="n">
        <v>76.8</v>
      </c>
    </row>
    <row r="6894">
      <c r="A6894" s="5" t="n">
        <v>44281</v>
      </c>
      <c r="B6894" t="inlineStr">
        <is>
          <t>Medium</t>
        </is>
      </c>
      <c r="C6894" t="n">
        <v>83.59999999999999</v>
      </c>
      <c r="D6894" t="n">
        <v>84.90000000000001</v>
      </c>
    </row>
    <row r="6895">
      <c r="A6895" s="5" t="n">
        <v>44316</v>
      </c>
      <c r="B6895" t="inlineStr">
        <is>
          <t>Medium</t>
        </is>
      </c>
      <c r="C6895" t="n">
        <v>87.40000000000001</v>
      </c>
      <c r="D6895" t="n">
        <v>88.3</v>
      </c>
    </row>
    <row r="6896">
      <c r="A6896" s="5" t="n">
        <v>44344</v>
      </c>
      <c r="B6896" t="inlineStr">
        <is>
          <t>Medium</t>
        </is>
      </c>
      <c r="C6896" t="n">
        <v>82.90000000000001</v>
      </c>
      <c r="D6896" t="n">
        <v>82.90000000000001</v>
      </c>
    </row>
    <row r="6897">
      <c r="A6897" s="5" t="n">
        <v>44372</v>
      </c>
      <c r="B6897" t="inlineStr">
        <is>
          <t>Medium</t>
        </is>
      </c>
      <c r="C6897" t="n">
        <v>86.5</v>
      </c>
      <c r="D6897" t="n">
        <v>85.5</v>
      </c>
    </row>
    <row r="6898">
      <c r="A6898" s="5" t="n">
        <v>44407</v>
      </c>
      <c r="B6898" t="inlineStr">
        <is>
          <t>Medium</t>
        </is>
      </c>
      <c r="C6898" t="n">
        <v>80.8</v>
      </c>
      <c r="D6898" t="n">
        <v>81.2</v>
      </c>
    </row>
    <row r="6899">
      <c r="A6899" s="5" t="n">
        <v>44435</v>
      </c>
      <c r="B6899" t="inlineStr">
        <is>
          <t>Medium</t>
        </is>
      </c>
      <c r="C6899" t="n">
        <v>70.7</v>
      </c>
      <c r="D6899" t="n">
        <v>70.3</v>
      </c>
    </row>
    <row r="6900">
      <c r="A6900" s="5" t="n">
        <v>44470</v>
      </c>
      <c r="B6900" t="inlineStr">
        <is>
          <t>Medium</t>
        </is>
      </c>
      <c r="C6900" t="n">
        <v>71</v>
      </c>
      <c r="D6900" t="n">
        <v>72.8</v>
      </c>
    </row>
    <row r="6901">
      <c r="A6901" s="5" t="n">
        <v>44498</v>
      </c>
      <c r="B6901" t="inlineStr">
        <is>
          <t>Medium</t>
        </is>
      </c>
      <c r="C6901" t="n">
        <v>71.40000000000001</v>
      </c>
      <c r="D6901" t="n">
        <v>71.7</v>
      </c>
    </row>
    <row r="6902">
      <c r="A6902" s="5" t="n">
        <v>44524</v>
      </c>
      <c r="B6902" t="inlineStr">
        <is>
          <t>Medium</t>
        </is>
      </c>
      <c r="C6902" t="n">
        <v>66.90000000000001</v>
      </c>
      <c r="D6902" t="n">
        <v>67.40000000000001</v>
      </c>
    </row>
    <row r="6903">
      <c r="A6903" s="5" t="n">
        <v>44553</v>
      </c>
      <c r="B6903" t="inlineStr">
        <is>
          <t>Medium</t>
        </is>
      </c>
      <c r="C6903" t="n">
        <v>70.40000000000001</v>
      </c>
      <c r="D6903" t="n">
        <v>70.59999999999999</v>
      </c>
    </row>
    <row r="6904">
      <c r="A6904" s="5" t="n">
        <v>44589</v>
      </c>
      <c r="B6904" t="inlineStr">
        <is>
          <t>Medium</t>
        </is>
      </c>
      <c r="C6904" t="n">
        <v>68.7</v>
      </c>
      <c r="D6904" t="n">
        <v>67.2</v>
      </c>
    </row>
    <row r="6905">
      <c r="A6905" s="5" t="n">
        <v>44617</v>
      </c>
      <c r="B6905" t="inlineStr">
        <is>
          <t>Medium</t>
        </is>
      </c>
      <c r="C6905" t="n">
        <v>61.7</v>
      </c>
      <c r="D6905" t="n">
        <v>62.8</v>
      </c>
    </row>
    <row r="6906">
      <c r="A6906" s="5" t="n">
        <v>44645</v>
      </c>
      <c r="B6906" t="inlineStr">
        <is>
          <t>Medium</t>
        </is>
      </c>
      <c r="C6906" t="n">
        <v>59.7</v>
      </c>
      <c r="D6906" t="n">
        <v>59.4</v>
      </c>
    </row>
    <row r="6907">
      <c r="A6907" s="5" t="n">
        <v>44680</v>
      </c>
      <c r="B6907" t="inlineStr">
        <is>
          <t>Medium</t>
        </is>
      </c>
      <c r="C6907" t="n">
        <v>65.7</v>
      </c>
      <c r="D6907" t="n">
        <v>65.2</v>
      </c>
    </row>
    <row r="6908">
      <c r="A6908" s="5" t="n">
        <v>44708</v>
      </c>
      <c r="B6908" t="inlineStr">
        <is>
          <t>Medium</t>
        </is>
      </c>
      <c r="C6908" t="n">
        <v>59.1</v>
      </c>
      <c r="D6908" t="n">
        <v>58.4</v>
      </c>
    </row>
    <row r="6909">
      <c r="A6909" s="5" t="n">
        <v>44736</v>
      </c>
      <c r="B6909" t="inlineStr">
        <is>
          <t>Medium</t>
        </is>
      </c>
      <c r="C6909" t="n">
        <v>50.2</v>
      </c>
      <c r="D6909" t="n">
        <v>50</v>
      </c>
    </row>
    <row r="6910">
      <c r="A6910" s="5" t="n">
        <v>44771</v>
      </c>
      <c r="B6910" t="inlineStr">
        <is>
          <t>Medium</t>
        </is>
      </c>
      <c r="C6910" t="n">
        <v>51.1</v>
      </c>
      <c r="D6910" t="n">
        <v>51.5</v>
      </c>
    </row>
    <row r="6911">
      <c r="A6911" s="5" t="n">
        <v>44799</v>
      </c>
      <c r="B6911" t="inlineStr">
        <is>
          <t>Medium</t>
        </is>
      </c>
      <c r="C6911" t="n">
        <v>55.2</v>
      </c>
      <c r="D6911" t="n">
        <v>58.2</v>
      </c>
    </row>
    <row r="6912">
      <c r="A6912" s="5" t="n">
        <v>44834</v>
      </c>
      <c r="B6912" t="inlineStr">
        <is>
          <t>Medium</t>
        </is>
      </c>
      <c r="C6912" t="n">
        <v>59.5</v>
      </c>
      <c r="D6912" t="n">
        <v>58.6</v>
      </c>
    </row>
    <row r="6913">
      <c r="A6913" s="5" t="n">
        <v>44862</v>
      </c>
      <c r="B6913" t="inlineStr">
        <is>
          <t>Medium</t>
        </is>
      </c>
      <c r="C6913" t="n">
        <v>59.8</v>
      </c>
      <c r="D6913" t="n">
        <v>59.9</v>
      </c>
    </row>
    <row r="6914">
      <c r="A6914" s="5" t="n">
        <v>44888</v>
      </c>
      <c r="B6914" t="inlineStr">
        <is>
          <t>Medium</t>
        </is>
      </c>
      <c r="C6914" t="n">
        <v>55</v>
      </c>
      <c r="D6914" t="n">
        <v>56.8</v>
      </c>
    </row>
    <row r="6915">
      <c r="A6915" s="5" t="n">
        <v>44918</v>
      </c>
      <c r="B6915" t="inlineStr">
        <is>
          <t>Medium</t>
        </is>
      </c>
      <c r="C6915" t="n">
        <v>59.1</v>
      </c>
      <c r="D6915" t="n">
        <v>59.7</v>
      </c>
    </row>
    <row r="6916">
      <c r="A6916" s="5" t="n">
        <v>44953</v>
      </c>
      <c r="B6916" t="inlineStr">
        <is>
          <t>Medium</t>
        </is>
      </c>
      <c r="C6916" t="n">
        <v>64.59999999999999</v>
      </c>
      <c r="D6916" t="n">
        <v>64.90000000000001</v>
      </c>
    </row>
    <row r="6917">
      <c r="A6917" s="5" t="n">
        <v>44981</v>
      </c>
      <c r="B6917" t="inlineStr">
        <is>
          <t>Medium</t>
        </is>
      </c>
      <c r="C6917" t="n">
        <v>66.40000000000001</v>
      </c>
      <c r="D6917" t="n">
        <v>67</v>
      </c>
    </row>
    <row r="6918">
      <c r="A6918" s="5" t="n">
        <v>45016</v>
      </c>
      <c r="B6918" t="inlineStr">
        <is>
          <t>Medium</t>
        </is>
      </c>
      <c r="C6918" t="n">
        <v>63.2</v>
      </c>
      <c r="D6918" t="n">
        <v>62</v>
      </c>
    </row>
    <row r="6919">
      <c r="A6919" s="5" t="n">
        <v>45044</v>
      </c>
      <c r="B6919" t="inlineStr">
        <is>
          <t>Medium</t>
        </is>
      </c>
      <c r="C6919" t="n">
        <v>63.5</v>
      </c>
      <c r="D6919" t="n">
        <v>63.5</v>
      </c>
    </row>
    <row r="6920">
      <c r="A6920" s="5" t="n">
        <v>45072</v>
      </c>
      <c r="B6920" t="inlineStr">
        <is>
          <t>Medium</t>
        </is>
      </c>
      <c r="C6920" t="n">
        <v>57.7</v>
      </c>
      <c r="D6920" t="n">
        <v>59.2</v>
      </c>
    </row>
    <row r="6921">
      <c r="A6921" s="5" t="n">
        <v>45107</v>
      </c>
      <c r="B6921" t="inlineStr">
        <is>
          <t>Medium</t>
        </is>
      </c>
      <c r="C6921" t="n">
        <v>63.9</v>
      </c>
      <c r="D6921" t="n">
        <v>64.40000000000001</v>
      </c>
    </row>
    <row r="6922">
      <c r="A6922" s="5" t="n">
        <v>45135</v>
      </c>
      <c r="B6922" t="inlineStr">
        <is>
          <t>Medium</t>
        </is>
      </c>
      <c r="C6922" t="n">
        <v>72.59999999999999</v>
      </c>
      <c r="D6922" t="n">
        <v>71.59999999999999</v>
      </c>
    </row>
    <row r="6923">
      <c r="A6923" s="5" t="n">
        <v>45163</v>
      </c>
      <c r="B6923" t="inlineStr">
        <is>
          <t>Medium</t>
        </is>
      </c>
      <c r="C6923" t="n">
        <v>71.2</v>
      </c>
      <c r="D6923" t="n">
        <v>69.5</v>
      </c>
    </row>
    <row r="6924">
      <c r="A6924" s="5" t="n">
        <v>45198</v>
      </c>
      <c r="B6924" t="inlineStr">
        <is>
          <t>Medium</t>
        </is>
      </c>
      <c r="C6924" t="n">
        <v>67.7</v>
      </c>
      <c r="D6924" t="n">
        <v>68.09999999999999</v>
      </c>
    </row>
    <row r="6925">
      <c r="A6925" s="5" t="n">
        <v>45226</v>
      </c>
      <c r="B6925" t="inlineStr">
        <is>
          <t>Medium</t>
        </is>
      </c>
      <c r="C6925" t="n">
        <v>63</v>
      </c>
      <c r="D6925" t="n">
        <v>63.8</v>
      </c>
    </row>
    <row r="6926">
      <c r="A6926" s="5" t="n">
        <v>45252</v>
      </c>
      <c r="B6926" t="inlineStr">
        <is>
          <t>Medium</t>
        </is>
      </c>
      <c r="C6926" t="n">
        <v>60.5</v>
      </c>
      <c r="D6926" t="n">
        <v>61.3</v>
      </c>
    </row>
    <row r="6927">
      <c r="A6927" s="5" t="n">
        <v>45282</v>
      </c>
      <c r="B6927" t="inlineStr">
        <is>
          <t>Medium</t>
        </is>
      </c>
      <c r="C6927" t="n">
        <v>69.40000000000001</v>
      </c>
      <c r="D6927" t="n">
        <v>69.7</v>
      </c>
    </row>
    <row r="6928">
      <c r="A6928" s="5" t="n">
        <v>45324</v>
      </c>
      <c r="B6928" t="inlineStr">
        <is>
          <t>Medium</t>
        </is>
      </c>
      <c r="C6928" t="n">
        <v>78.90000000000001</v>
      </c>
      <c r="D6928" t="n">
        <v>79</v>
      </c>
    </row>
    <row r="6929">
      <c r="A6929" s="5" t="n">
        <v>45352</v>
      </c>
      <c r="B6929" t="inlineStr">
        <is>
          <t>Medium</t>
        </is>
      </c>
      <c r="C6929" t="n">
        <v>79.59999999999999</v>
      </c>
      <c r="D6929" t="n">
        <v>76.90000000000001</v>
      </c>
    </row>
    <row r="6930">
      <c r="A6930" s="5" t="n">
        <v>45379</v>
      </c>
      <c r="B6930" t="inlineStr">
        <is>
          <t>Medium</t>
        </is>
      </c>
      <c r="C6930" t="n">
        <v>76.5</v>
      </c>
      <c r="D6930" t="n">
        <v>79.40000000000001</v>
      </c>
    </row>
    <row r="6931">
      <c r="A6931" s="5" t="n">
        <v>45408</v>
      </c>
      <c r="B6931" t="inlineStr">
        <is>
          <t>Medium</t>
        </is>
      </c>
      <c r="C6931" t="n">
        <v>77.8</v>
      </c>
      <c r="D6931" t="n">
        <v>77.2</v>
      </c>
    </row>
    <row r="6932">
      <c r="A6932" s="5" t="n">
        <v>45436</v>
      </c>
      <c r="B6932" t="inlineStr">
        <is>
          <t>Medium</t>
        </is>
      </c>
      <c r="C6932" t="n">
        <v>67.5</v>
      </c>
      <c r="D6932" t="n">
        <v>69.09999999999999</v>
      </c>
    </row>
    <row r="6933">
      <c r="A6933" s="5" t="n">
        <v>45471</v>
      </c>
      <c r="B6933" t="inlineStr">
        <is>
          <t>Medium</t>
        </is>
      </c>
      <c r="C6933" t="n">
        <v>65.8</v>
      </c>
      <c r="D6933" t="n">
        <v>68.2</v>
      </c>
    </row>
    <row r="6934">
      <c r="A6934" s="5" t="n">
        <v>45499</v>
      </c>
      <c r="B6934" t="inlineStr">
        <is>
          <t>Medium</t>
        </is>
      </c>
      <c r="C6934" t="n">
        <v>66</v>
      </c>
      <c r="D6934" t="n">
        <v>66.40000000000001</v>
      </c>
    </row>
    <row r="6935">
      <c r="A6935" s="5" t="n">
        <v>45534</v>
      </c>
      <c r="B6935" t="inlineStr">
        <is>
          <t>Medium</t>
        </is>
      </c>
      <c r="C6935" t="n">
        <v>68</v>
      </c>
      <c r="D6935" t="n">
        <v>67.90000000000001</v>
      </c>
    </row>
    <row r="6936">
      <c r="A6936" s="5" t="n">
        <v>45562</v>
      </c>
      <c r="B6936" t="inlineStr">
        <is>
          <t>Medium</t>
        </is>
      </c>
      <c r="C6936" t="n">
        <v>69.3</v>
      </c>
      <c r="D6936" t="n">
        <v>70.09999999999999</v>
      </c>
    </row>
    <row r="6937">
      <c r="A6937" s="5" t="n">
        <v>45590</v>
      </c>
      <c r="B6937" t="inlineStr">
        <is>
          <t>Medium</t>
        </is>
      </c>
      <c r="C6937" t="n">
        <v>69</v>
      </c>
      <c r="D6937" t="n">
        <v>70.5</v>
      </c>
    </row>
    <row r="6938">
      <c r="A6938" s="5" t="n">
        <v>45618</v>
      </c>
      <c r="B6938" t="inlineStr">
        <is>
          <t>Medium</t>
        </is>
      </c>
      <c r="C6938" t="n">
        <v>73.7</v>
      </c>
      <c r="D6938" t="n">
        <v>71.8</v>
      </c>
    </row>
    <row r="6939">
      <c r="A6939" s="5" t="n">
        <v>45646</v>
      </c>
      <c r="B6939" t="inlineStr">
        <is>
          <t>Medium</t>
        </is>
      </c>
      <c r="C6939" t="n">
        <v>74</v>
      </c>
      <c r="D6939" t="n">
        <v>74</v>
      </c>
    </row>
    <row r="6940">
      <c r="A6940" s="5" t="n">
        <v>45681</v>
      </c>
      <c r="B6940" t="inlineStr">
        <is>
          <t>Medium</t>
        </is>
      </c>
      <c r="C6940" t="n">
        <v>73.2</v>
      </c>
      <c r="D6940" t="n">
        <v>71.09999999999999</v>
      </c>
    </row>
    <row r="6941">
      <c r="A6941" s="5" t="n">
        <v>45709</v>
      </c>
      <c r="B6941" t="inlineStr">
        <is>
          <t>Medium</t>
        </is>
      </c>
      <c r="C6941" t="n">
        <v>67.8</v>
      </c>
      <c r="D6941" t="n">
        <v>64.7</v>
      </c>
    </row>
    <row r="6942">
      <c r="A6942" s="5" t="n">
        <v>45744</v>
      </c>
      <c r="B6942" t="inlineStr">
        <is>
          <t>Medium</t>
        </is>
      </c>
      <c r="C6942" t="n">
        <v>57.9</v>
      </c>
      <c r="D6942" t="n">
        <v>57</v>
      </c>
    </row>
    <row r="6943">
      <c r="A6943" s="5" t="n">
        <v>45772</v>
      </c>
      <c r="B6943" t="inlineStr">
        <is>
          <t>Medium</t>
        </is>
      </c>
      <c r="C6943" t="n">
        <v>50.8</v>
      </c>
      <c r="D6943" t="n">
        <v>52.2</v>
      </c>
    </row>
    <row r="6944">
      <c r="A6944" s="5" t="n">
        <v>45807</v>
      </c>
      <c r="B6944" t="inlineStr">
        <is>
          <t>Medium</t>
        </is>
      </c>
      <c r="C6944" t="n">
        <v>51</v>
      </c>
      <c r="D6944" t="n">
        <v>52.2</v>
      </c>
    </row>
    <row r="6945">
      <c r="A6945" s="5" t="n">
        <v>45835</v>
      </c>
      <c r="B6945" t="inlineStr">
        <is>
          <t>Medium</t>
        </is>
      </c>
      <c r="C6945" t="n">
        <v>60.5</v>
      </c>
      <c r="D6945" t="n">
        <v>60.7</v>
      </c>
    </row>
    <row r="6946">
      <c r="A6946" s="5" t="n">
        <v>45870</v>
      </c>
      <c r="B6946" t="inlineStr">
        <is>
          <t>Medium</t>
        </is>
      </c>
      <c r="C6946" t="n">
        <v>62</v>
      </c>
      <c r="D6946" t="n">
        <v>61.7</v>
      </c>
    </row>
    <row r="6947">
      <c r="A6947" s="5" t="n">
        <v>45898</v>
      </c>
      <c r="B6947" t="inlineStr">
        <is>
          <t>Medium</t>
        </is>
      </c>
      <c r="C6947" t="n">
        <v>58.6</v>
      </c>
      <c r="D6947" t="n">
        <v>58.2</v>
      </c>
    </row>
    <row r="6948">
      <c r="A6948" s="5" t="n">
        <v>45926</v>
      </c>
      <c r="B6948" t="inlineStr">
        <is>
          <t>Medium</t>
        </is>
      </c>
      <c r="C6948" t="n">
        <v>55.4</v>
      </c>
      <c r="D6948" t="n">
        <v>55.1</v>
      </c>
    </row>
    <row r="6949">
      <c r="A6949" s="5" t="n">
        <v>45954</v>
      </c>
      <c r="B6949" t="inlineStr">
        <is>
          <t>Medium</t>
        </is>
      </c>
      <c r="C6949" t="n">
        <v>55</v>
      </c>
      <c r="D6949" t="n">
        <v>53.6</v>
      </c>
    </row>
    <row r="6950">
      <c r="A6950" s="5" t="n">
        <v>45982</v>
      </c>
      <c r="B6950" t="inlineStr">
        <is>
          <t>Medium</t>
        </is>
      </c>
      <c r="C6950" t="n">
        <v>50.5</v>
      </c>
      <c r="D6950" t="n">
        <v>51</v>
      </c>
    </row>
    <row r="6951">
      <c r="A6951" s="5" t="n">
        <v>46010</v>
      </c>
      <c r="B6951" t="inlineStr">
        <is>
          <t>Medium</t>
        </is>
      </c>
      <c r="C6951" t="n">
        <v>53.4</v>
      </c>
      <c r="D6951" t="n">
        <v>52.9</v>
      </c>
    </row>
    <row r="6952">
      <c r="A6952" s="5" t="n">
        <v>46045</v>
      </c>
      <c r="B6952" t="inlineStr">
        <is>
          <t>Medium</t>
        </is>
      </c>
      <c r="C6952" t="n">
        <v>54</v>
      </c>
      <c r="D6952" t="n">
        <v>56.4</v>
      </c>
    </row>
    <row r="6953">
      <c r="A6953" s="5" t="n">
        <v>46073</v>
      </c>
      <c r="B6953" t="inlineStr">
        <is>
          <t>Medium</t>
        </is>
      </c>
      <c r="C6953" t="n">
        <v>57.3</v>
      </c>
      <c r="D6953" t="n">
        <v>56.6</v>
      </c>
    </row>
    <row r="6954">
      <c r="A6954" s="5" t="n">
        <v>46108</v>
      </c>
      <c r="B6954" t="inlineStr">
        <is>
          <t>Medium</t>
        </is>
      </c>
      <c r="C6954" t="n">
        <v>54</v>
      </c>
      <c r="D6954" t="n">
        <v>53.3</v>
      </c>
    </row>
    <row r="6955">
      <c r="A6955" s="5" t="n">
        <v>46136</v>
      </c>
      <c r="B6955" t="inlineStr">
        <is>
          <t>Medium</t>
        </is>
      </c>
      <c r="C6955" t="n">
        <v>47.6</v>
      </c>
      <c r="D6955" t="n">
        <v>49.8</v>
      </c>
    </row>
    <row r="6956">
      <c r="A6956" s="5" t="n">
        <v>46164</v>
      </c>
      <c r="B6956" t="inlineStr">
        <is>
          <t>Medium</t>
        </is>
      </c>
      <c r="C6956" t="n">
        <v>48.2</v>
      </c>
      <c r="D6956" t="n">
        <v>44.8</v>
      </c>
    </row>
    <row r="6957">
      <c r="A6957" s="5" t="n">
        <v>46199</v>
      </c>
      <c r="B6957" t="inlineStr">
        <is>
          <t>Medium</t>
        </is>
      </c>
      <c r="C6957" t="n">
        <v>50</v>
      </c>
      <c r="D6957" t="n">
        <v>49.5</v>
      </c>
    </row>
    <row r="6958">
      <c r="A6958" s="5" t="n">
        <v>46234</v>
      </c>
      <c r="B6958" t="inlineStr">
        <is>
          <t>Medium</t>
        </is>
      </c>
      <c r="C6958" t="n">
        <v>54</v>
      </c>
      <c r="D6958" t="n">
        <v>55.2</v>
      </c>
    </row>
    <row r="6959">
      <c r="A6959" s="3" t="inlineStr">
        <is>
          <t>Michigan Consumer Sentiment Prel  (138 events)</t>
        </is>
      </c>
      <c r="B6959" s="3" t="n"/>
      <c r="C6959" s="3" t="n"/>
      <c r="D6959" s="3" t="n"/>
    </row>
    <row r="6960">
      <c r="A6960" s="4" t="inlineStr">
        <is>
          <t>Date</t>
        </is>
      </c>
      <c r="B6960" s="4" t="inlineStr">
        <is>
          <t>Impact</t>
        </is>
      </c>
      <c r="C6960" s="4" t="inlineStr">
        <is>
          <t>Forecast</t>
        </is>
      </c>
      <c r="D6960" s="4" t="inlineStr">
        <is>
          <t>Actual</t>
        </is>
      </c>
    </row>
    <row r="6961">
      <c r="A6961" s="5" t="n">
        <v>42048</v>
      </c>
      <c r="B6961" t="inlineStr">
        <is>
          <t>Medium</t>
        </is>
      </c>
      <c r="C6961" t="n">
        <v>98.09999999999999</v>
      </c>
      <c r="D6961" t="n">
        <v>93.59999999999999</v>
      </c>
    </row>
    <row r="6962">
      <c r="A6962" s="5" t="n">
        <v>42076</v>
      </c>
      <c r="B6962" t="inlineStr">
        <is>
          <t>Medium</t>
        </is>
      </c>
      <c r="C6962" t="n">
        <v>95.5</v>
      </c>
      <c r="D6962" t="n">
        <v>91.2</v>
      </c>
    </row>
    <row r="6963">
      <c r="A6963" s="5" t="n">
        <v>42111</v>
      </c>
      <c r="B6963" t="inlineStr">
        <is>
          <t>Medium</t>
        </is>
      </c>
      <c r="C6963" t="n">
        <v>94</v>
      </c>
      <c r="D6963" t="n">
        <v>95.90000000000001</v>
      </c>
    </row>
    <row r="6964">
      <c r="A6964" s="5" t="n">
        <v>42139</v>
      </c>
      <c r="B6964" t="inlineStr">
        <is>
          <t>Medium</t>
        </is>
      </c>
      <c r="C6964" t="n">
        <v>96</v>
      </c>
      <c r="D6964" t="n">
        <v>88.59999999999999</v>
      </c>
    </row>
    <row r="6965">
      <c r="A6965" s="5" t="n">
        <v>42167</v>
      </c>
      <c r="B6965" t="inlineStr">
        <is>
          <t>Medium</t>
        </is>
      </c>
      <c r="C6965" t="n">
        <v>91.5</v>
      </c>
      <c r="D6965" t="n">
        <v>94.59999999999999</v>
      </c>
    </row>
    <row r="6966">
      <c r="A6966" s="5" t="n">
        <v>42202</v>
      </c>
      <c r="B6966" t="inlineStr">
        <is>
          <t>Medium</t>
        </is>
      </c>
      <c r="C6966" t="n">
        <v>96.40000000000001</v>
      </c>
      <c r="D6966" t="n">
        <v>93.3</v>
      </c>
    </row>
    <row r="6967">
      <c r="A6967" s="5" t="n">
        <v>42230</v>
      </c>
      <c r="B6967" t="inlineStr">
        <is>
          <t>Medium</t>
        </is>
      </c>
      <c r="C6967" t="n">
        <v>93.5</v>
      </c>
      <c r="D6967" t="n">
        <v>92.90000000000001</v>
      </c>
    </row>
    <row r="6968">
      <c r="A6968" s="5" t="n">
        <v>42258</v>
      </c>
      <c r="B6968" t="inlineStr">
        <is>
          <t>Medium</t>
        </is>
      </c>
      <c r="C6968" t="n">
        <v>91.2</v>
      </c>
      <c r="D6968" t="n">
        <v>85.7</v>
      </c>
    </row>
    <row r="6969">
      <c r="A6969" s="5" t="n">
        <v>42293</v>
      </c>
      <c r="B6969" t="inlineStr">
        <is>
          <t>Medium</t>
        </is>
      </c>
      <c r="C6969" t="n">
        <v>89</v>
      </c>
      <c r="D6969" t="n">
        <v>92.09999999999999</v>
      </c>
    </row>
    <row r="6970">
      <c r="A6970" s="5" t="n">
        <v>42321</v>
      </c>
      <c r="B6970" t="inlineStr">
        <is>
          <t>Medium</t>
        </is>
      </c>
      <c r="C6970" t="n">
        <v>91.5</v>
      </c>
      <c r="D6970" t="n">
        <v>93.09999999999999</v>
      </c>
    </row>
    <row r="6971">
      <c r="A6971" s="5" t="n">
        <v>42349</v>
      </c>
      <c r="B6971" t="inlineStr">
        <is>
          <t>Medium</t>
        </is>
      </c>
      <c r="C6971" t="n">
        <v>92</v>
      </c>
      <c r="D6971" t="n">
        <v>91.8</v>
      </c>
    </row>
    <row r="6972">
      <c r="A6972" s="5" t="n">
        <v>42384</v>
      </c>
      <c r="B6972" t="inlineStr">
        <is>
          <t>Medium</t>
        </is>
      </c>
      <c r="C6972" t="n">
        <v>93</v>
      </c>
      <c r="D6972" t="n">
        <v>93.3</v>
      </c>
    </row>
    <row r="6973">
      <c r="A6973" s="5" t="n">
        <v>42412</v>
      </c>
      <c r="B6973" t="inlineStr">
        <is>
          <t>Medium</t>
        </is>
      </c>
      <c r="C6973" t="n">
        <v>92</v>
      </c>
      <c r="D6973" t="n">
        <v>90.7</v>
      </c>
    </row>
    <row r="6974">
      <c r="A6974" s="5" t="n">
        <v>42447</v>
      </c>
      <c r="B6974" t="inlineStr">
        <is>
          <t>Medium</t>
        </is>
      </c>
      <c r="C6974" t="n">
        <v>92.2</v>
      </c>
      <c r="D6974" t="n">
        <v>90</v>
      </c>
    </row>
    <row r="6975">
      <c r="A6975" s="5" t="n">
        <v>42475</v>
      </c>
      <c r="B6975" t="inlineStr">
        <is>
          <t>Medium</t>
        </is>
      </c>
      <c r="C6975" t="n">
        <v>92</v>
      </c>
      <c r="D6975" t="n">
        <v>89.7</v>
      </c>
    </row>
    <row r="6976">
      <c r="A6976" s="5" t="n">
        <v>42503</v>
      </c>
      <c r="B6976" t="inlineStr">
        <is>
          <t>Medium</t>
        </is>
      </c>
      <c r="C6976" t="n">
        <v>91</v>
      </c>
      <c r="D6976" t="n">
        <v>95.8</v>
      </c>
    </row>
    <row r="6977">
      <c r="A6977" s="5" t="n">
        <v>42531</v>
      </c>
      <c r="B6977" t="inlineStr">
        <is>
          <t>Medium</t>
        </is>
      </c>
      <c r="C6977" t="n">
        <v>94</v>
      </c>
      <c r="D6977" t="n">
        <v>94.3</v>
      </c>
    </row>
    <row r="6978">
      <c r="A6978" s="5" t="n">
        <v>42566</v>
      </c>
      <c r="B6978" t="inlineStr">
        <is>
          <t>Medium</t>
        </is>
      </c>
      <c r="C6978" t="n">
        <v>93.5</v>
      </c>
      <c r="D6978" t="n">
        <v>89.5</v>
      </c>
    </row>
    <row r="6979">
      <c r="A6979" s="5" t="n">
        <v>42594</v>
      </c>
      <c r="B6979" t="inlineStr">
        <is>
          <t>Medium</t>
        </is>
      </c>
      <c r="C6979" t="n">
        <v>91.5</v>
      </c>
      <c r="D6979" t="n">
        <v>90.40000000000001</v>
      </c>
    </row>
    <row r="6980">
      <c r="A6980" s="5" t="n">
        <v>42629</v>
      </c>
      <c r="B6980" t="inlineStr">
        <is>
          <t>Medium</t>
        </is>
      </c>
      <c r="C6980" t="n">
        <v>90.8</v>
      </c>
      <c r="D6980" t="n">
        <v>89.8</v>
      </c>
    </row>
    <row r="6981">
      <c r="A6981" s="5" t="n">
        <v>42657</v>
      </c>
      <c r="B6981" t="inlineStr">
        <is>
          <t>Medium</t>
        </is>
      </c>
      <c r="C6981" t="n">
        <v>91.90000000000001</v>
      </c>
      <c r="D6981" t="n">
        <v>87.90000000000001</v>
      </c>
    </row>
    <row r="6982">
      <c r="A6982" s="5" t="n">
        <v>42685</v>
      </c>
      <c r="B6982" t="inlineStr">
        <is>
          <t>Medium</t>
        </is>
      </c>
      <c r="C6982" t="n">
        <v>87.5</v>
      </c>
      <c r="D6982" t="n">
        <v>91.59999999999999</v>
      </c>
    </row>
    <row r="6983">
      <c r="A6983" s="5" t="n">
        <v>42713</v>
      </c>
      <c r="B6983" t="inlineStr">
        <is>
          <t>Medium</t>
        </is>
      </c>
      <c r="C6983" t="n">
        <v>94.5</v>
      </c>
      <c r="D6983" t="n">
        <v>98</v>
      </c>
    </row>
    <row r="6984">
      <c r="A6984" s="5" t="n">
        <v>42748</v>
      </c>
      <c r="B6984" t="inlineStr">
        <is>
          <t>Medium</t>
        </is>
      </c>
      <c r="C6984" t="n">
        <v>98.5</v>
      </c>
      <c r="D6984" t="n">
        <v>98.09999999999999</v>
      </c>
    </row>
    <row r="6985">
      <c r="A6985" s="5" t="n">
        <v>42776</v>
      </c>
      <c r="B6985" t="inlineStr">
        <is>
          <t>Medium</t>
        </is>
      </c>
      <c r="C6985" t="n">
        <v>97.90000000000001</v>
      </c>
      <c r="D6985" t="n">
        <v>95.7</v>
      </c>
    </row>
    <row r="6986">
      <c r="A6986" s="5" t="n">
        <v>42811</v>
      </c>
      <c r="B6986" t="inlineStr">
        <is>
          <t>Medium</t>
        </is>
      </c>
      <c r="C6986" t="n">
        <v>97</v>
      </c>
      <c r="D6986" t="n">
        <v>97.59999999999999</v>
      </c>
    </row>
    <row r="6987">
      <c r="A6987" s="5" t="n">
        <v>42838</v>
      </c>
      <c r="B6987" t="inlineStr">
        <is>
          <t>Medium</t>
        </is>
      </c>
      <c r="C6987" t="n">
        <v>96.5</v>
      </c>
      <c r="D6987" t="n">
        <v>98</v>
      </c>
    </row>
    <row r="6988">
      <c r="A6988" s="5" t="n">
        <v>42867</v>
      </c>
      <c r="B6988" t="inlineStr">
        <is>
          <t>Medium</t>
        </is>
      </c>
      <c r="C6988" t="n">
        <v>97</v>
      </c>
      <c r="D6988" t="n">
        <v>97.7</v>
      </c>
    </row>
    <row r="6989">
      <c r="A6989" s="5" t="n">
        <v>42902</v>
      </c>
      <c r="B6989" t="inlineStr">
        <is>
          <t>Medium</t>
        </is>
      </c>
      <c r="C6989" t="n">
        <v>97</v>
      </c>
      <c r="D6989" t="n">
        <v>94.5</v>
      </c>
    </row>
    <row r="6990">
      <c r="A6990" s="5" t="n">
        <v>42930</v>
      </c>
      <c r="B6990" t="inlineStr">
        <is>
          <t>Medium</t>
        </is>
      </c>
      <c r="C6990" t="n">
        <v>95</v>
      </c>
      <c r="D6990" t="n">
        <v>93.09999999999999</v>
      </c>
    </row>
    <row r="6991">
      <c r="A6991" s="5" t="n">
        <v>42965</v>
      </c>
      <c r="B6991" t="inlineStr">
        <is>
          <t>Medium</t>
        </is>
      </c>
      <c r="C6991" t="n">
        <v>94</v>
      </c>
      <c r="D6991" t="n">
        <v>97.59999999999999</v>
      </c>
    </row>
    <row r="6992">
      <c r="A6992" s="5" t="n">
        <v>42993</v>
      </c>
      <c r="B6992" t="inlineStr">
        <is>
          <t>Medium</t>
        </is>
      </c>
      <c r="C6992" t="n">
        <v>95.09999999999999</v>
      </c>
      <c r="D6992" t="n">
        <v>95.3</v>
      </c>
    </row>
    <row r="6993">
      <c r="A6993" s="5" t="n">
        <v>43021</v>
      </c>
      <c r="B6993" t="inlineStr">
        <is>
          <t>Medium</t>
        </is>
      </c>
      <c r="C6993" t="n">
        <v>100.9</v>
      </c>
      <c r="D6993" t="n">
        <v>101.1</v>
      </c>
    </row>
    <row r="6994">
      <c r="A6994" s="5" t="n">
        <v>43049</v>
      </c>
      <c r="B6994" t="inlineStr">
        <is>
          <t>Medium</t>
        </is>
      </c>
      <c r="C6994" t="n">
        <v>98</v>
      </c>
      <c r="D6994" t="n">
        <v>97.8</v>
      </c>
    </row>
    <row r="6995">
      <c r="A6995" s="5" t="n">
        <v>43077</v>
      </c>
      <c r="B6995" t="inlineStr">
        <is>
          <t>Medium</t>
        </is>
      </c>
      <c r="C6995" t="n">
        <v>97.09999999999999</v>
      </c>
      <c r="D6995" t="n">
        <v>96.8</v>
      </c>
    </row>
    <row r="6996">
      <c r="A6996" s="5" t="n">
        <v>43119</v>
      </c>
      <c r="B6996" t="inlineStr">
        <is>
          <t>Medium</t>
        </is>
      </c>
      <c r="C6996" t="n">
        <v>95</v>
      </c>
      <c r="D6996" t="n">
        <v>94.40000000000001</v>
      </c>
    </row>
    <row r="6997">
      <c r="A6997" s="5" t="n">
        <v>43147</v>
      </c>
      <c r="B6997" t="inlineStr">
        <is>
          <t>Medium</t>
        </is>
      </c>
      <c r="C6997" t="n">
        <v>99</v>
      </c>
      <c r="D6997" t="n">
        <v>99.90000000000001</v>
      </c>
    </row>
    <row r="6998">
      <c r="A6998" s="5" t="n">
        <v>43175</v>
      </c>
      <c r="B6998" t="inlineStr">
        <is>
          <t>Medium</t>
        </is>
      </c>
      <c r="C6998" t="n">
        <v>101.9</v>
      </c>
      <c r="D6998" t="n">
        <v>102</v>
      </c>
    </row>
    <row r="6999">
      <c r="A6999" s="5" t="n">
        <v>43203</v>
      </c>
      <c r="B6999" t="inlineStr">
        <is>
          <t>Medium</t>
        </is>
      </c>
      <c r="C6999" t="n">
        <v>100.5</v>
      </c>
      <c r="D6999" t="n">
        <v>97.8</v>
      </c>
    </row>
    <row r="7000">
      <c r="A7000" s="5" t="n">
        <v>43231</v>
      </c>
      <c r="B7000" t="inlineStr">
        <is>
          <t>Medium</t>
        </is>
      </c>
      <c r="C7000" t="n">
        <v>98.5</v>
      </c>
      <c r="D7000" t="n">
        <v>98.8</v>
      </c>
    </row>
    <row r="7001">
      <c r="A7001" s="5" t="n">
        <v>43266</v>
      </c>
      <c r="B7001" t="inlineStr">
        <is>
          <t>Medium</t>
        </is>
      </c>
      <c r="C7001" t="n">
        <v>98.5</v>
      </c>
      <c r="D7001" t="n">
        <v>99.3</v>
      </c>
    </row>
    <row r="7002">
      <c r="A7002" s="5" t="n">
        <v>43294</v>
      </c>
      <c r="B7002" t="inlineStr">
        <is>
          <t>Medium</t>
        </is>
      </c>
      <c r="C7002" t="n">
        <v>98.2</v>
      </c>
      <c r="D7002" t="n">
        <v>97.09999999999999</v>
      </c>
    </row>
    <row r="7003">
      <c r="A7003" s="5" t="n">
        <v>43329</v>
      </c>
      <c r="B7003" t="inlineStr">
        <is>
          <t>Medium</t>
        </is>
      </c>
      <c r="C7003" t="n">
        <v>98</v>
      </c>
      <c r="D7003" t="n">
        <v>95.3</v>
      </c>
    </row>
    <row r="7004">
      <c r="A7004" s="5" t="n">
        <v>43357</v>
      </c>
      <c r="B7004" t="inlineStr">
        <is>
          <t>Medium</t>
        </is>
      </c>
      <c r="C7004" t="n">
        <v>96.7</v>
      </c>
      <c r="D7004" t="n">
        <v>100.8</v>
      </c>
    </row>
    <row r="7005">
      <c r="A7005" s="5" t="n">
        <v>43385</v>
      </c>
      <c r="B7005" t="inlineStr">
        <is>
          <t>Medium</t>
        </is>
      </c>
      <c r="C7005" t="n">
        <v>100.4</v>
      </c>
      <c r="D7005" t="n">
        <v>99</v>
      </c>
    </row>
    <row r="7006">
      <c r="A7006" s="5" t="n">
        <v>43413</v>
      </c>
      <c r="B7006" t="inlineStr">
        <is>
          <t>Medium</t>
        </is>
      </c>
      <c r="C7006" t="n">
        <v>98</v>
      </c>
      <c r="D7006" t="n">
        <v>98.3</v>
      </c>
    </row>
    <row r="7007">
      <c r="A7007" s="5" t="n">
        <v>43441</v>
      </c>
      <c r="B7007" t="inlineStr">
        <is>
          <t>Medium</t>
        </is>
      </c>
      <c r="C7007" t="n">
        <v>97</v>
      </c>
      <c r="D7007" t="n">
        <v>97.5</v>
      </c>
    </row>
    <row r="7008">
      <c r="A7008" s="5" t="n">
        <v>43483</v>
      </c>
      <c r="B7008" t="inlineStr">
        <is>
          <t>Medium</t>
        </is>
      </c>
      <c r="C7008" t="n">
        <v>97</v>
      </c>
      <c r="D7008" t="n">
        <v>90.7</v>
      </c>
    </row>
    <row r="7009">
      <c r="A7009" s="5" t="n">
        <v>43511</v>
      </c>
      <c r="B7009" t="inlineStr">
        <is>
          <t>Medium</t>
        </is>
      </c>
      <c r="C7009" t="n">
        <v>95.5</v>
      </c>
      <c r="D7009" t="n">
        <v>95.5</v>
      </c>
    </row>
    <row r="7010">
      <c r="A7010" s="5" t="n">
        <v>43539</v>
      </c>
      <c r="B7010" t="inlineStr">
        <is>
          <t>Medium</t>
        </is>
      </c>
      <c r="C7010" t="n">
        <v>95.3</v>
      </c>
      <c r="D7010" t="n">
        <v>97.8</v>
      </c>
    </row>
    <row r="7011">
      <c r="A7011" s="5" t="n">
        <v>43567</v>
      </c>
      <c r="B7011" t="inlineStr">
        <is>
          <t>Medium</t>
        </is>
      </c>
      <c r="C7011" t="n">
        <v>98</v>
      </c>
      <c r="D7011" t="n">
        <v>96.90000000000001</v>
      </c>
    </row>
    <row r="7012">
      <c r="A7012" s="5" t="n">
        <v>43602</v>
      </c>
      <c r="B7012" t="inlineStr">
        <is>
          <t>Medium</t>
        </is>
      </c>
      <c r="C7012" t="n">
        <v>97.5</v>
      </c>
      <c r="D7012" t="n">
        <v>102.4</v>
      </c>
    </row>
    <row r="7013">
      <c r="A7013" s="5" t="n">
        <v>43630</v>
      </c>
      <c r="B7013" t="inlineStr">
        <is>
          <t>Medium</t>
        </is>
      </c>
      <c r="C7013" t="n">
        <v>98</v>
      </c>
      <c r="D7013" t="n">
        <v>97.90000000000001</v>
      </c>
    </row>
    <row r="7014">
      <c r="A7014" s="5" t="n">
        <v>43665</v>
      </c>
      <c r="B7014" t="inlineStr">
        <is>
          <t>Medium</t>
        </is>
      </c>
      <c r="C7014" t="n">
        <v>98.5</v>
      </c>
      <c r="D7014" t="n">
        <v>98.40000000000001</v>
      </c>
    </row>
    <row r="7015">
      <c r="A7015" s="5" t="n">
        <v>43693</v>
      </c>
      <c r="B7015" t="inlineStr">
        <is>
          <t>Medium</t>
        </is>
      </c>
      <c r="C7015" t="n">
        <v>97.2</v>
      </c>
      <c r="D7015" t="n">
        <v>92.09999999999999</v>
      </c>
    </row>
    <row r="7016">
      <c r="A7016" s="5" t="n">
        <v>43721</v>
      </c>
      <c r="B7016" t="inlineStr">
        <is>
          <t>Medium</t>
        </is>
      </c>
      <c r="C7016" t="n">
        <v>90.90000000000001</v>
      </c>
      <c r="D7016" t="n">
        <v>92</v>
      </c>
    </row>
    <row r="7017">
      <c r="A7017" s="5" t="n">
        <v>43749</v>
      </c>
      <c r="B7017" t="inlineStr">
        <is>
          <t>Medium</t>
        </is>
      </c>
      <c r="C7017" t="n">
        <v>92</v>
      </c>
      <c r="D7017" t="n">
        <v>96</v>
      </c>
    </row>
    <row r="7018">
      <c r="A7018" s="5" t="n">
        <v>43777</v>
      </c>
      <c r="B7018" t="inlineStr">
        <is>
          <t>Medium</t>
        </is>
      </c>
      <c r="C7018" t="n">
        <v>95.90000000000001</v>
      </c>
      <c r="D7018" t="n">
        <v>95.7</v>
      </c>
    </row>
    <row r="7019">
      <c r="A7019" s="5" t="n">
        <v>43805</v>
      </c>
      <c r="B7019" t="inlineStr">
        <is>
          <t>Medium</t>
        </is>
      </c>
      <c r="C7019" t="n">
        <v>97</v>
      </c>
      <c r="D7019" t="n">
        <v>99.2</v>
      </c>
    </row>
    <row r="7020">
      <c r="A7020" s="5" t="n">
        <v>43847</v>
      </c>
      <c r="B7020" t="inlineStr">
        <is>
          <t>Medium</t>
        </is>
      </c>
      <c r="C7020" t="n">
        <v>99.3</v>
      </c>
      <c r="D7020" t="n">
        <v>99.09999999999999</v>
      </c>
    </row>
    <row r="7021">
      <c r="A7021" s="5" t="n">
        <v>43875</v>
      </c>
      <c r="B7021" t="inlineStr">
        <is>
          <t>Medium</t>
        </is>
      </c>
      <c r="C7021" t="n">
        <v>99.5</v>
      </c>
      <c r="D7021" t="n">
        <v>100.9</v>
      </c>
    </row>
    <row r="7022">
      <c r="A7022" s="5" t="n">
        <v>43903</v>
      </c>
      <c r="B7022" t="inlineStr">
        <is>
          <t>Medium</t>
        </is>
      </c>
      <c r="C7022" t="n">
        <v>95</v>
      </c>
      <c r="D7022" t="n">
        <v>95.90000000000001</v>
      </c>
    </row>
    <row r="7023">
      <c r="A7023" s="5" t="n">
        <v>43930</v>
      </c>
      <c r="B7023" t="inlineStr">
        <is>
          <t>Medium</t>
        </is>
      </c>
      <c r="C7023" t="n">
        <v>75</v>
      </c>
      <c r="D7023" t="n">
        <v>71</v>
      </c>
    </row>
    <row r="7024">
      <c r="A7024" s="5" t="n">
        <v>43966</v>
      </c>
      <c r="B7024" t="inlineStr">
        <is>
          <t>Medium</t>
        </is>
      </c>
      <c r="C7024" t="n">
        <v>68</v>
      </c>
      <c r="D7024" t="n">
        <v>73.7</v>
      </c>
    </row>
    <row r="7025">
      <c r="A7025" s="5" t="n">
        <v>43994</v>
      </c>
      <c r="B7025" t="inlineStr">
        <is>
          <t>Medium</t>
        </is>
      </c>
      <c r="C7025" t="n">
        <v>75</v>
      </c>
      <c r="D7025" t="n">
        <v>78.90000000000001</v>
      </c>
    </row>
    <row r="7026">
      <c r="A7026" s="5" t="n">
        <v>44029</v>
      </c>
      <c r="B7026" t="inlineStr">
        <is>
          <t>Medium</t>
        </is>
      </c>
      <c r="C7026" t="n">
        <v>79</v>
      </c>
      <c r="D7026" t="n">
        <v>73.2</v>
      </c>
    </row>
    <row r="7027">
      <c r="A7027" s="5" t="n">
        <v>44057</v>
      </c>
      <c r="B7027" t="inlineStr">
        <is>
          <t>Medium</t>
        </is>
      </c>
      <c r="C7027" t="n">
        <v>72</v>
      </c>
      <c r="D7027" t="n">
        <v>72.8</v>
      </c>
    </row>
    <row r="7028">
      <c r="A7028" s="5" t="n">
        <v>44092</v>
      </c>
      <c r="B7028" t="inlineStr">
        <is>
          <t>Medium</t>
        </is>
      </c>
      <c r="C7028" t="n">
        <v>75</v>
      </c>
      <c r="D7028" t="n">
        <v>78.90000000000001</v>
      </c>
    </row>
    <row r="7029">
      <c r="A7029" s="5" t="n">
        <v>44120</v>
      </c>
      <c r="B7029" t="inlineStr">
        <is>
          <t>Medium</t>
        </is>
      </c>
      <c r="C7029" t="n">
        <v>80.5</v>
      </c>
      <c r="D7029" t="n">
        <v>81.2</v>
      </c>
    </row>
    <row r="7030">
      <c r="A7030" s="5" t="n">
        <v>44148</v>
      </c>
      <c r="B7030" t="inlineStr">
        <is>
          <t>Medium</t>
        </is>
      </c>
      <c r="C7030" t="n">
        <v>82</v>
      </c>
      <c r="D7030" t="n">
        <v>77</v>
      </c>
    </row>
    <row r="7031">
      <c r="A7031" s="5" t="n">
        <v>44176</v>
      </c>
      <c r="B7031" t="inlineStr">
        <is>
          <t>Medium</t>
        </is>
      </c>
      <c r="C7031" t="n">
        <v>76.5</v>
      </c>
      <c r="D7031" t="n">
        <v>81.40000000000001</v>
      </c>
    </row>
    <row r="7032">
      <c r="A7032" s="5" t="n">
        <v>44211</v>
      </c>
      <c r="B7032" t="inlineStr">
        <is>
          <t>Medium</t>
        </is>
      </c>
      <c r="C7032" t="n">
        <v>80</v>
      </c>
      <c r="D7032" t="n">
        <v>79.2</v>
      </c>
    </row>
    <row r="7033">
      <c r="A7033" s="5" t="n">
        <v>44239</v>
      </c>
      <c r="B7033" t="inlineStr">
        <is>
          <t>Medium</t>
        </is>
      </c>
      <c r="C7033" t="n">
        <v>80.8</v>
      </c>
      <c r="D7033" t="n">
        <v>76.2</v>
      </c>
    </row>
    <row r="7034">
      <c r="A7034" s="5" t="n">
        <v>44267</v>
      </c>
      <c r="B7034" t="inlineStr">
        <is>
          <t>Medium</t>
        </is>
      </c>
      <c r="C7034" t="n">
        <v>78.5</v>
      </c>
      <c r="D7034" t="n">
        <v>83</v>
      </c>
    </row>
    <row r="7035">
      <c r="A7035" s="5" t="n">
        <v>44302</v>
      </c>
      <c r="B7035" t="inlineStr">
        <is>
          <t>Medium</t>
        </is>
      </c>
      <c r="C7035" t="n">
        <v>89.59999999999999</v>
      </c>
      <c r="D7035" t="n">
        <v>86.5</v>
      </c>
    </row>
    <row r="7036">
      <c r="A7036" s="5" t="n">
        <v>44330</v>
      </c>
      <c r="B7036" t="inlineStr">
        <is>
          <t>Medium</t>
        </is>
      </c>
      <c r="C7036" t="n">
        <v>90.40000000000001</v>
      </c>
      <c r="D7036" t="n">
        <v>82.8</v>
      </c>
    </row>
    <row r="7037">
      <c r="A7037" s="5" t="n">
        <v>44358</v>
      </c>
      <c r="B7037" t="inlineStr">
        <is>
          <t>Medium</t>
        </is>
      </c>
      <c r="C7037" t="n">
        <v>84</v>
      </c>
      <c r="D7037" t="n">
        <v>86.40000000000001</v>
      </c>
    </row>
    <row r="7038">
      <c r="A7038" s="5" t="n">
        <v>44393</v>
      </c>
      <c r="B7038" t="inlineStr">
        <is>
          <t>Medium</t>
        </is>
      </c>
      <c r="C7038" t="n">
        <v>86.5</v>
      </c>
      <c r="D7038" t="n">
        <v>80.8</v>
      </c>
    </row>
    <row r="7039">
      <c r="A7039" s="5" t="n">
        <v>44421</v>
      </c>
      <c r="B7039" t="inlineStr">
        <is>
          <t>Medium</t>
        </is>
      </c>
      <c r="C7039" t="n">
        <v>81.2</v>
      </c>
      <c r="D7039" t="n">
        <v>70.2</v>
      </c>
    </row>
    <row r="7040">
      <c r="A7040" s="5" t="n">
        <v>44456</v>
      </c>
      <c r="B7040" t="inlineStr">
        <is>
          <t>Medium</t>
        </is>
      </c>
      <c r="C7040" t="n">
        <v>72</v>
      </c>
      <c r="D7040" t="n">
        <v>71</v>
      </c>
    </row>
    <row r="7041">
      <c r="A7041" s="5" t="n">
        <v>44484</v>
      </c>
      <c r="B7041" t="inlineStr">
        <is>
          <t>High</t>
        </is>
      </c>
      <c r="C7041" t="n">
        <v>73.09999999999999</v>
      </c>
      <c r="D7041" t="n">
        <v>71.40000000000001</v>
      </c>
    </row>
    <row r="7042">
      <c r="A7042" s="5" t="n">
        <v>44512</v>
      </c>
      <c r="B7042" t="inlineStr">
        <is>
          <t>High</t>
        </is>
      </c>
      <c r="C7042" t="n">
        <v>72.40000000000001</v>
      </c>
      <c r="D7042" t="n">
        <v>66.8</v>
      </c>
    </row>
    <row r="7043">
      <c r="A7043" s="5" t="n">
        <v>44540</v>
      </c>
      <c r="B7043" t="inlineStr">
        <is>
          <t>High</t>
        </is>
      </c>
      <c r="C7043" t="n">
        <v>67.09999999999999</v>
      </c>
      <c r="D7043" t="n">
        <v>70.40000000000001</v>
      </c>
    </row>
    <row r="7044">
      <c r="A7044" s="5" t="n">
        <v>44575</v>
      </c>
      <c r="B7044" t="inlineStr">
        <is>
          <t>High</t>
        </is>
      </c>
      <c r="C7044" t="n">
        <v>70</v>
      </c>
      <c r="D7044" t="n">
        <v>68.8</v>
      </c>
    </row>
    <row r="7045">
      <c r="A7045" s="5" t="n">
        <v>44603</v>
      </c>
      <c r="B7045" t="inlineStr">
        <is>
          <t>High</t>
        </is>
      </c>
      <c r="C7045" t="n">
        <v>67.5</v>
      </c>
      <c r="D7045" t="n">
        <v>61.7</v>
      </c>
    </row>
    <row r="7046">
      <c r="A7046" s="5" t="n">
        <v>44631</v>
      </c>
      <c r="B7046" t="inlineStr">
        <is>
          <t>High</t>
        </is>
      </c>
      <c r="C7046" t="n">
        <v>61.4</v>
      </c>
      <c r="D7046" t="n">
        <v>59.7</v>
      </c>
    </row>
    <row r="7047">
      <c r="A7047" s="5" t="n">
        <v>44665</v>
      </c>
      <c r="B7047" t="inlineStr">
        <is>
          <t>High</t>
        </is>
      </c>
      <c r="C7047" t="n">
        <v>59</v>
      </c>
      <c r="D7047" t="n">
        <v>65.7</v>
      </c>
    </row>
    <row r="7048">
      <c r="A7048" s="5" t="n">
        <v>44694</v>
      </c>
      <c r="B7048" t="inlineStr">
        <is>
          <t>High</t>
        </is>
      </c>
      <c r="C7048" t="n">
        <v>64</v>
      </c>
      <c r="D7048" t="n">
        <v>59.1</v>
      </c>
    </row>
    <row r="7049">
      <c r="A7049" s="5" t="n">
        <v>44722</v>
      </c>
      <c r="B7049" t="inlineStr">
        <is>
          <t>High</t>
        </is>
      </c>
      <c r="C7049" t="n">
        <v>58</v>
      </c>
      <c r="D7049" t="n">
        <v>50.2</v>
      </c>
    </row>
    <row r="7050">
      <c r="A7050" s="5" t="n">
        <v>44757</v>
      </c>
      <c r="B7050" t="inlineStr">
        <is>
          <t>High</t>
        </is>
      </c>
      <c r="C7050" t="n">
        <v>49.9</v>
      </c>
      <c r="D7050" t="n">
        <v>51.1</v>
      </c>
    </row>
    <row r="7051">
      <c r="A7051" s="5" t="n">
        <v>44785</v>
      </c>
      <c r="B7051" t="inlineStr">
        <is>
          <t>High</t>
        </is>
      </c>
      <c r="C7051" t="n">
        <v>52.5</v>
      </c>
      <c r="D7051" t="n">
        <v>55.1</v>
      </c>
    </row>
    <row r="7052">
      <c r="A7052" s="5" t="n">
        <v>44820</v>
      </c>
      <c r="B7052" t="inlineStr">
        <is>
          <t>High</t>
        </is>
      </c>
      <c r="C7052" t="n">
        <v>60</v>
      </c>
      <c r="D7052" t="n">
        <v>59.5</v>
      </c>
    </row>
    <row r="7053">
      <c r="A7053" s="5" t="n">
        <v>44848</v>
      </c>
      <c r="B7053" t="inlineStr">
        <is>
          <t>High</t>
        </is>
      </c>
      <c r="C7053" t="n">
        <v>59</v>
      </c>
      <c r="D7053" t="n">
        <v>59.8</v>
      </c>
    </row>
    <row r="7054">
      <c r="A7054" s="5" t="n">
        <v>44876</v>
      </c>
      <c r="B7054" t="inlineStr">
        <is>
          <t>High</t>
        </is>
      </c>
      <c r="C7054" t="n">
        <v>59.5</v>
      </c>
      <c r="D7054" t="n">
        <v>54.7</v>
      </c>
    </row>
    <row r="7055">
      <c r="A7055" s="5" t="n">
        <v>44904</v>
      </c>
      <c r="B7055" t="inlineStr">
        <is>
          <t>High</t>
        </is>
      </c>
      <c r="C7055" t="n">
        <v>56.9</v>
      </c>
      <c r="D7055" t="n">
        <v>59.1</v>
      </c>
    </row>
    <row r="7056">
      <c r="A7056" s="5" t="n">
        <v>44939</v>
      </c>
      <c r="B7056" t="inlineStr">
        <is>
          <t>High</t>
        </is>
      </c>
      <c r="C7056" t="n">
        <v>60.5</v>
      </c>
      <c r="D7056" t="n">
        <v>64.59999999999999</v>
      </c>
    </row>
    <row r="7057">
      <c r="A7057" s="5" t="n">
        <v>44967</v>
      </c>
      <c r="B7057" t="inlineStr">
        <is>
          <t>High</t>
        </is>
      </c>
      <c r="C7057" t="n">
        <v>65</v>
      </c>
      <c r="D7057" t="n">
        <v>66.40000000000001</v>
      </c>
    </row>
    <row r="7058">
      <c r="A7058" s="5" t="n">
        <v>45002</v>
      </c>
      <c r="B7058" t="inlineStr">
        <is>
          <t>High</t>
        </is>
      </c>
      <c r="C7058" t="n">
        <v>67</v>
      </c>
      <c r="D7058" t="n">
        <v>63.4</v>
      </c>
    </row>
    <row r="7059">
      <c r="A7059" s="5" t="n">
        <v>45030</v>
      </c>
      <c r="B7059" t="inlineStr">
        <is>
          <t>High</t>
        </is>
      </c>
      <c r="C7059" t="n">
        <v>62</v>
      </c>
      <c r="D7059" t="n">
        <v>63.5</v>
      </c>
    </row>
    <row r="7060">
      <c r="A7060" s="5" t="n">
        <v>45058</v>
      </c>
      <c r="B7060" t="inlineStr">
        <is>
          <t>High</t>
        </is>
      </c>
      <c r="C7060" t="n">
        <v>63</v>
      </c>
      <c r="D7060" t="n">
        <v>57.7</v>
      </c>
    </row>
    <row r="7061">
      <c r="A7061" s="5" t="n">
        <v>45093</v>
      </c>
      <c r="B7061" t="inlineStr">
        <is>
          <t>High</t>
        </is>
      </c>
      <c r="C7061" t="n">
        <v>60</v>
      </c>
      <c r="D7061" t="n">
        <v>63.9</v>
      </c>
    </row>
    <row r="7062">
      <c r="A7062" s="5" t="n">
        <v>45121</v>
      </c>
      <c r="B7062" t="inlineStr">
        <is>
          <t>High</t>
        </is>
      </c>
      <c r="C7062" t="n">
        <v>65.5</v>
      </c>
      <c r="D7062" t="n">
        <v>72.59999999999999</v>
      </c>
    </row>
    <row r="7063">
      <c r="A7063" s="5" t="n">
        <v>45149</v>
      </c>
      <c r="B7063" t="inlineStr">
        <is>
          <t>High</t>
        </is>
      </c>
      <c r="C7063" t="n">
        <v>71</v>
      </c>
      <c r="D7063" t="n">
        <v>71.2</v>
      </c>
    </row>
    <row r="7064">
      <c r="A7064" s="5" t="n">
        <v>45184</v>
      </c>
      <c r="B7064" t="inlineStr">
        <is>
          <t>High</t>
        </is>
      </c>
      <c r="C7064" t="n">
        <v>69.09999999999999</v>
      </c>
      <c r="D7064" t="n">
        <v>67.7</v>
      </c>
    </row>
    <row r="7065">
      <c r="A7065" s="5" t="n">
        <v>45212</v>
      </c>
      <c r="B7065" t="inlineStr">
        <is>
          <t>High</t>
        </is>
      </c>
      <c r="C7065" t="n">
        <v>67.2</v>
      </c>
      <c r="D7065" t="n">
        <v>63</v>
      </c>
    </row>
    <row r="7066">
      <c r="A7066" s="5" t="n">
        <v>45240</v>
      </c>
      <c r="B7066" t="inlineStr">
        <is>
          <t>High</t>
        </is>
      </c>
      <c r="C7066" t="n">
        <v>63.7</v>
      </c>
      <c r="D7066" t="n">
        <v>60.4</v>
      </c>
    </row>
    <row r="7067">
      <c r="A7067" s="5" t="n">
        <v>45268</v>
      </c>
      <c r="B7067" t="inlineStr">
        <is>
          <t>High</t>
        </is>
      </c>
      <c r="C7067" t="n">
        <v>62</v>
      </c>
      <c r="D7067" t="n">
        <v>69.40000000000001</v>
      </c>
    </row>
    <row r="7068">
      <c r="A7068" s="5" t="n">
        <v>45310</v>
      </c>
      <c r="B7068" t="inlineStr">
        <is>
          <t>High</t>
        </is>
      </c>
      <c r="C7068" t="n">
        <v>70</v>
      </c>
      <c r="D7068" t="n">
        <v>78.8</v>
      </c>
    </row>
    <row r="7069">
      <c r="A7069" s="5" t="n">
        <v>45338</v>
      </c>
      <c r="B7069" t="inlineStr">
        <is>
          <t>High</t>
        </is>
      </c>
      <c r="C7069" t="n">
        <v>80</v>
      </c>
      <c r="D7069" t="n">
        <v>79.59999999999999</v>
      </c>
    </row>
    <row r="7070">
      <c r="A7070" s="5" t="n">
        <v>45366</v>
      </c>
      <c r="B7070" t="inlineStr">
        <is>
          <t>High</t>
        </is>
      </c>
      <c r="C7070" t="n">
        <v>76.90000000000001</v>
      </c>
      <c r="D7070" t="n">
        <v>76.5</v>
      </c>
    </row>
    <row r="7071">
      <c r="A7071" s="5" t="n">
        <v>45394</v>
      </c>
      <c r="B7071" t="inlineStr">
        <is>
          <t>High</t>
        </is>
      </c>
      <c r="C7071" t="n">
        <v>79</v>
      </c>
      <c r="D7071" t="n">
        <v>77.90000000000001</v>
      </c>
    </row>
    <row r="7072">
      <c r="A7072" s="5" t="n">
        <v>45422</v>
      </c>
      <c r="B7072" t="inlineStr">
        <is>
          <t>High</t>
        </is>
      </c>
      <c r="C7072" t="n">
        <v>76</v>
      </c>
      <c r="D7072" t="n">
        <v>67.40000000000001</v>
      </c>
    </row>
    <row r="7073">
      <c r="A7073" s="5" t="n">
        <v>45457</v>
      </c>
      <c r="B7073" t="inlineStr">
        <is>
          <t>High</t>
        </is>
      </c>
      <c r="C7073" t="n">
        <v>72</v>
      </c>
      <c r="D7073" t="n">
        <v>65.59999999999999</v>
      </c>
    </row>
    <row r="7074">
      <c r="A7074" s="5" t="n">
        <v>45485</v>
      </c>
      <c r="B7074" t="inlineStr">
        <is>
          <t>High</t>
        </is>
      </c>
      <c r="C7074" t="n">
        <v>68.5</v>
      </c>
      <c r="D7074" t="n">
        <v>66</v>
      </c>
    </row>
    <row r="7075">
      <c r="A7075" s="5" t="n">
        <v>45520</v>
      </c>
      <c r="B7075" t="inlineStr">
        <is>
          <t>High</t>
        </is>
      </c>
      <c r="C7075" t="n">
        <v>66.90000000000001</v>
      </c>
      <c r="D7075" t="n">
        <v>67.8</v>
      </c>
    </row>
    <row r="7076">
      <c r="A7076" s="5" t="n">
        <v>45548</v>
      </c>
      <c r="B7076" t="inlineStr">
        <is>
          <t>High</t>
        </is>
      </c>
      <c r="C7076" t="n">
        <v>68</v>
      </c>
      <c r="D7076" t="n">
        <v>69</v>
      </c>
    </row>
    <row r="7077">
      <c r="A7077" s="5" t="n">
        <v>45576</v>
      </c>
      <c r="B7077" t="inlineStr">
        <is>
          <t>High</t>
        </is>
      </c>
      <c r="C7077" t="n">
        <v>70.8</v>
      </c>
      <c r="D7077" t="n">
        <v>68.90000000000001</v>
      </c>
    </row>
    <row r="7078">
      <c r="A7078" s="5" t="n">
        <v>45604</v>
      </c>
      <c r="B7078" t="inlineStr">
        <is>
          <t>High</t>
        </is>
      </c>
      <c r="C7078" t="n">
        <v>71</v>
      </c>
      <c r="D7078" t="n">
        <v>73</v>
      </c>
    </row>
    <row r="7079">
      <c r="A7079" s="5" t="n">
        <v>45632</v>
      </c>
      <c r="B7079" t="inlineStr">
        <is>
          <t>High</t>
        </is>
      </c>
      <c r="C7079" t="n">
        <v>73</v>
      </c>
      <c r="D7079" t="n">
        <v>74</v>
      </c>
    </row>
    <row r="7080">
      <c r="A7080" s="5" t="n">
        <v>45667</v>
      </c>
      <c r="B7080" t="inlineStr">
        <is>
          <t>High</t>
        </is>
      </c>
      <c r="C7080" t="n">
        <v>73.8</v>
      </c>
      <c r="D7080" t="n">
        <v>73.2</v>
      </c>
    </row>
    <row r="7081">
      <c r="A7081" s="5" t="n">
        <v>45695</v>
      </c>
      <c r="B7081" t="inlineStr">
        <is>
          <t>High</t>
        </is>
      </c>
      <c r="C7081" t="n">
        <v>71.09999999999999</v>
      </c>
      <c r="D7081" t="n">
        <v>67.8</v>
      </c>
    </row>
    <row r="7082">
      <c r="A7082" s="5" t="n">
        <v>45730</v>
      </c>
      <c r="B7082" t="inlineStr">
        <is>
          <t>High</t>
        </is>
      </c>
      <c r="C7082" t="n">
        <v>63.1</v>
      </c>
      <c r="D7082" t="n">
        <v>57.9</v>
      </c>
    </row>
    <row r="7083">
      <c r="A7083" s="5" t="n">
        <v>45758</v>
      </c>
      <c r="B7083" t="inlineStr">
        <is>
          <t>High</t>
        </is>
      </c>
      <c r="C7083" t="n">
        <v>54.5</v>
      </c>
      <c r="D7083" t="n">
        <v>50.8</v>
      </c>
    </row>
    <row r="7084">
      <c r="A7084" s="5" t="n">
        <v>45793</v>
      </c>
      <c r="B7084" t="inlineStr">
        <is>
          <t>High</t>
        </is>
      </c>
      <c r="C7084" t="n">
        <v>53.4</v>
      </c>
      <c r="D7084" t="n">
        <v>50.8</v>
      </c>
    </row>
    <row r="7085">
      <c r="A7085" s="5" t="n">
        <v>45821</v>
      </c>
      <c r="B7085" t="inlineStr">
        <is>
          <t>High</t>
        </is>
      </c>
      <c r="C7085" t="n">
        <v>53.5</v>
      </c>
      <c r="D7085" t="n">
        <v>60.5</v>
      </c>
    </row>
    <row r="7086">
      <c r="A7086" s="5" t="n">
        <v>45856</v>
      </c>
      <c r="B7086" t="inlineStr">
        <is>
          <t>High</t>
        </is>
      </c>
      <c r="C7086" t="n">
        <v>61.5</v>
      </c>
      <c r="D7086" t="n">
        <v>61.8</v>
      </c>
    </row>
    <row r="7087">
      <c r="A7087" s="5" t="n">
        <v>45884</v>
      </c>
      <c r="B7087" t="inlineStr">
        <is>
          <t>High</t>
        </is>
      </c>
      <c r="C7087" t="n">
        <v>62</v>
      </c>
      <c r="D7087" t="n">
        <v>58.6</v>
      </c>
    </row>
    <row r="7088">
      <c r="A7088" s="5" t="n">
        <v>45912</v>
      </c>
      <c r="B7088" t="inlineStr">
        <is>
          <t>High</t>
        </is>
      </c>
      <c r="C7088" t="n">
        <v>58</v>
      </c>
      <c r="D7088" t="n">
        <v>55.4</v>
      </c>
    </row>
    <row r="7089">
      <c r="A7089" s="5" t="n">
        <v>45940</v>
      </c>
      <c r="B7089" t="inlineStr">
        <is>
          <t>High</t>
        </is>
      </c>
      <c r="C7089" t="n">
        <v>54.2</v>
      </c>
      <c r="D7089" t="n">
        <v>55</v>
      </c>
    </row>
    <row r="7090">
      <c r="A7090" s="5" t="n">
        <v>45968</v>
      </c>
      <c r="B7090" t="inlineStr">
        <is>
          <t>High</t>
        </is>
      </c>
      <c r="C7090" t="n">
        <v>53.2</v>
      </c>
      <c r="D7090" t="n">
        <v>50.3</v>
      </c>
    </row>
    <row r="7091">
      <c r="A7091" s="5" t="n">
        <v>45996</v>
      </c>
      <c r="B7091" t="inlineStr">
        <is>
          <t>High</t>
        </is>
      </c>
      <c r="C7091" t="n">
        <v>52</v>
      </c>
      <c r="D7091" t="n">
        <v>53.3</v>
      </c>
    </row>
    <row r="7092">
      <c r="A7092" s="5" t="n">
        <v>46031</v>
      </c>
      <c r="B7092" t="inlineStr">
        <is>
          <t>High</t>
        </is>
      </c>
      <c r="C7092" t="n">
        <v>53.5</v>
      </c>
      <c r="D7092" t="n">
        <v>54</v>
      </c>
    </row>
    <row r="7093">
      <c r="A7093" s="5" t="n">
        <v>46059</v>
      </c>
      <c r="B7093" t="inlineStr">
        <is>
          <t>High</t>
        </is>
      </c>
      <c r="C7093" t="n">
        <v>55</v>
      </c>
      <c r="D7093" t="n">
        <v>57.3</v>
      </c>
    </row>
    <row r="7094">
      <c r="A7094" s="5" t="n">
        <v>46094</v>
      </c>
      <c r="B7094" t="inlineStr">
        <is>
          <t>High</t>
        </is>
      </c>
      <c r="C7094" t="n">
        <v>55</v>
      </c>
      <c r="D7094" t="n">
        <v>55.5</v>
      </c>
    </row>
    <row r="7095">
      <c r="A7095" s="5" t="n">
        <v>46122</v>
      </c>
      <c r="B7095" t="inlineStr">
        <is>
          <t>High</t>
        </is>
      </c>
      <c r="C7095" t="n">
        <v>52</v>
      </c>
      <c r="D7095" t="n">
        <v>47.6</v>
      </c>
    </row>
    <row r="7096">
      <c r="A7096" s="5" t="n">
        <v>46150</v>
      </c>
      <c r="B7096" t="inlineStr">
        <is>
          <t>High</t>
        </is>
      </c>
      <c r="C7096" t="n">
        <v>49.5</v>
      </c>
      <c r="D7096" t="n">
        <v>48.2</v>
      </c>
    </row>
    <row r="7097">
      <c r="A7097" s="5" t="n">
        <v>46185</v>
      </c>
      <c r="B7097" t="inlineStr">
        <is>
          <t>High</t>
        </is>
      </c>
      <c r="C7097" t="n">
        <v>46</v>
      </c>
      <c r="D7097" t="n">
        <v>48.9</v>
      </c>
    </row>
    <row r="7098">
      <c r="A7098" s="5" t="n">
        <v>46220</v>
      </c>
      <c r="B7098" t="inlineStr">
        <is>
          <t>High</t>
        </is>
      </c>
      <c r="C7098" t="n">
        <v>51</v>
      </c>
      <c r="D7098" t="n">
        <v>54.4</v>
      </c>
    </row>
    <row r="7099">
      <c r="A7099" s="3" t="inlineStr">
        <is>
          <t>Michigan Current Conditions Final  (33 events)</t>
        </is>
      </c>
      <c r="B7099" s="3" t="n"/>
      <c r="C7099" s="3" t="n"/>
      <c r="D7099" s="3" t="n"/>
    </row>
    <row r="7100">
      <c r="A7100" s="4" t="inlineStr">
        <is>
          <t>Date</t>
        </is>
      </c>
      <c r="B7100" s="4" t="inlineStr">
        <is>
          <t>Impact</t>
        </is>
      </c>
      <c r="C7100" s="4" t="inlineStr">
        <is>
          <t>Forecast</t>
        </is>
      </c>
      <c r="D7100" s="4" t="inlineStr">
        <is>
          <t>Actual</t>
        </is>
      </c>
    </row>
    <row r="7101">
      <c r="A7101" s="5" t="n">
        <v>42853</v>
      </c>
      <c r="B7101" t="inlineStr">
        <is>
          <t>Medium</t>
        </is>
      </c>
      <c r="C7101" t="n">
        <v>115</v>
      </c>
      <c r="D7101" t="n">
        <v>112.7</v>
      </c>
    </row>
    <row r="7102">
      <c r="A7102" s="5" t="n">
        <v>42881</v>
      </c>
      <c r="B7102" t="inlineStr">
        <is>
          <t>Medium</t>
        </is>
      </c>
      <c r="C7102" t="n">
        <v>112.5</v>
      </c>
      <c r="D7102" t="n">
        <v>111.7</v>
      </c>
    </row>
    <row r="7103">
      <c r="A7103" s="5" t="n">
        <v>42944</v>
      </c>
      <c r="B7103" t="inlineStr">
        <is>
          <t>Medium</t>
        </is>
      </c>
      <c r="C7103" t="n">
        <v>112.9</v>
      </c>
      <c r="D7103" t="n">
        <v>113.4</v>
      </c>
    </row>
    <row r="7104">
      <c r="A7104" s="5" t="n">
        <v>42979</v>
      </c>
      <c r="B7104" t="inlineStr">
        <is>
          <t>Medium</t>
        </is>
      </c>
      <c r="C7104" t="n">
        <v>111</v>
      </c>
      <c r="D7104" t="n">
        <v>110.9</v>
      </c>
    </row>
    <row r="7105">
      <c r="A7105" s="5" t="n">
        <v>43007</v>
      </c>
      <c r="B7105" t="inlineStr">
        <is>
          <t>Medium</t>
        </is>
      </c>
      <c r="C7105" t="n">
        <v>113.7</v>
      </c>
      <c r="D7105" t="n">
        <v>111.7</v>
      </c>
    </row>
    <row r="7106">
      <c r="A7106" s="5" t="n">
        <v>43035</v>
      </c>
      <c r="B7106" t="inlineStr">
        <is>
          <t>Medium</t>
        </is>
      </c>
      <c r="C7106" t="n">
        <v>116.1</v>
      </c>
      <c r="D7106" t="n">
        <v>116.5</v>
      </c>
    </row>
    <row r="7107">
      <c r="A7107" s="5" t="n">
        <v>43061</v>
      </c>
      <c r="B7107" t="inlineStr">
        <is>
          <t>Medium</t>
        </is>
      </c>
      <c r="C7107" t="n">
        <v>113.6</v>
      </c>
      <c r="D7107" t="n">
        <v>113.5</v>
      </c>
    </row>
    <row r="7108">
      <c r="A7108" s="5" t="n">
        <v>43091</v>
      </c>
      <c r="B7108" t="inlineStr">
        <is>
          <t>Medium</t>
        </is>
      </c>
      <c r="C7108" t="n">
        <v>116</v>
      </c>
      <c r="D7108" t="n">
        <v>113.8</v>
      </c>
    </row>
    <row r="7109">
      <c r="A7109" s="5" t="n">
        <v>43133</v>
      </c>
      <c r="B7109" t="inlineStr">
        <is>
          <t>Medium</t>
        </is>
      </c>
      <c r="C7109" t="n">
        <v>113.1</v>
      </c>
      <c r="D7109" t="n">
        <v>110.5</v>
      </c>
    </row>
    <row r="7110">
      <c r="A7110" s="5" t="n">
        <v>43161</v>
      </c>
      <c r="B7110" t="inlineStr">
        <is>
          <t>Medium</t>
        </is>
      </c>
      <c r="C7110" t="n">
        <v>115.1</v>
      </c>
      <c r="D7110" t="n">
        <v>114.9</v>
      </c>
    </row>
    <row r="7111">
      <c r="A7111" s="5" t="n">
        <v>43217</v>
      </c>
      <c r="B7111" t="inlineStr">
        <is>
          <t>Medium</t>
        </is>
      </c>
      <c r="C7111" t="n">
        <v>115</v>
      </c>
      <c r="D7111" t="n">
        <v>114.9</v>
      </c>
    </row>
    <row r="7112">
      <c r="A7112" s="5" t="n">
        <v>43245</v>
      </c>
      <c r="B7112" t="inlineStr">
        <is>
          <t>Medium</t>
        </is>
      </c>
      <c r="C7112" t="n">
        <v>115</v>
      </c>
      <c r="D7112" t="n">
        <v>111.8</v>
      </c>
    </row>
    <row r="7113">
      <c r="A7113" s="5" t="n">
        <v>43280</v>
      </c>
      <c r="B7113" t="inlineStr">
        <is>
          <t>Medium</t>
        </is>
      </c>
      <c r="C7113" t="n">
        <v>112.6</v>
      </c>
      <c r="D7113" t="n">
        <v>116.5</v>
      </c>
    </row>
    <row r="7114">
      <c r="A7114" s="5" t="n">
        <v>43308</v>
      </c>
      <c r="B7114" t="inlineStr">
        <is>
          <t>Medium</t>
        </is>
      </c>
      <c r="C7114" t="n">
        <v>114</v>
      </c>
      <c r="D7114" t="n">
        <v>114.4</v>
      </c>
    </row>
    <row r="7115">
      <c r="A7115" s="5" t="n">
        <v>43343</v>
      </c>
      <c r="B7115" t="inlineStr">
        <is>
          <t>Medium</t>
        </is>
      </c>
      <c r="C7115" t="n">
        <v>108.1</v>
      </c>
      <c r="D7115" t="n">
        <v>110.3</v>
      </c>
    </row>
    <row r="7116">
      <c r="A7116" s="5" t="n">
        <v>43399</v>
      </c>
      <c r="B7116" t="inlineStr">
        <is>
          <t>Medium</t>
        </is>
      </c>
      <c r="C7116" t="n">
        <v>114.4</v>
      </c>
      <c r="D7116" t="n">
        <v>113.1</v>
      </c>
    </row>
    <row r="7117">
      <c r="A7117" s="5" t="n">
        <v>43425</v>
      </c>
      <c r="B7117" t="inlineStr">
        <is>
          <t>Medium</t>
        </is>
      </c>
      <c r="C7117" t="n">
        <v>114.4</v>
      </c>
      <c r="D7117" t="n">
        <v>112.3</v>
      </c>
    </row>
    <row r="7118">
      <c r="A7118" s="5" t="n">
        <v>43455</v>
      </c>
      <c r="B7118" t="inlineStr">
        <is>
          <t>Medium</t>
        </is>
      </c>
      <c r="C7118" t="n">
        <v>115.2</v>
      </c>
      <c r="D7118" t="n">
        <v>116.1</v>
      </c>
    </row>
    <row r="7119">
      <c r="A7119" s="5" t="n">
        <v>43581</v>
      </c>
      <c r="B7119" t="inlineStr">
        <is>
          <t>Medium</t>
        </is>
      </c>
      <c r="C7119" t="n">
        <v>114.2</v>
      </c>
      <c r="D7119" t="n">
        <v>112.3</v>
      </c>
    </row>
    <row r="7120">
      <c r="A7120" s="5" t="n">
        <v>43616</v>
      </c>
      <c r="B7120" t="inlineStr">
        <is>
          <t>Medium</t>
        </is>
      </c>
      <c r="C7120" t="n">
        <v>112.4</v>
      </c>
      <c r="D7120" t="n">
        <v>110</v>
      </c>
    </row>
    <row r="7121">
      <c r="A7121" s="5" t="n">
        <v>43644</v>
      </c>
      <c r="B7121" t="inlineStr">
        <is>
          <t>Medium</t>
        </is>
      </c>
      <c r="C7121" t="n">
        <v>112.6</v>
      </c>
      <c r="D7121" t="n">
        <v>111.9</v>
      </c>
    </row>
    <row r="7122">
      <c r="A7122" s="5" t="n">
        <v>43679</v>
      </c>
      <c r="B7122" t="inlineStr">
        <is>
          <t>Medium</t>
        </is>
      </c>
      <c r="C7122" t="n">
        <v>111.6</v>
      </c>
      <c r="D7122" t="n">
        <v>110.7</v>
      </c>
    </row>
    <row r="7123">
      <c r="A7123" s="5" t="n">
        <v>43707</v>
      </c>
      <c r="B7123" t="inlineStr">
        <is>
          <t>Medium</t>
        </is>
      </c>
      <c r="C7123" t="n">
        <v>107.4</v>
      </c>
      <c r="D7123" t="n">
        <v>105.3</v>
      </c>
    </row>
    <row r="7124">
      <c r="A7124" s="5" t="n">
        <v>43791</v>
      </c>
      <c r="B7124" t="inlineStr">
        <is>
          <t>Medium</t>
        </is>
      </c>
      <c r="C7124" t="n">
        <v>111.4</v>
      </c>
      <c r="D7124" t="n">
        <v>111.6</v>
      </c>
    </row>
    <row r="7125">
      <c r="A7125" s="5" t="n">
        <v>43819</v>
      </c>
      <c r="B7125" t="inlineStr">
        <is>
          <t>Medium</t>
        </is>
      </c>
      <c r="C7125" t="n">
        <v>115.6</v>
      </c>
      <c r="D7125" t="n">
        <v>115.5</v>
      </c>
    </row>
    <row r="7126">
      <c r="A7126" s="5" t="n">
        <v>43861</v>
      </c>
      <c r="B7126" t="inlineStr">
        <is>
          <t>Medium</t>
        </is>
      </c>
      <c r="C7126" t="n">
        <v>116</v>
      </c>
      <c r="D7126" t="n">
        <v>114.4</v>
      </c>
    </row>
    <row r="7127">
      <c r="A7127" s="5" t="n">
        <v>43889</v>
      </c>
      <c r="B7127" t="inlineStr">
        <is>
          <t>Medium</t>
        </is>
      </c>
      <c r="C7127" t="n">
        <v>114</v>
      </c>
      <c r="D7127" t="n">
        <v>114.8</v>
      </c>
    </row>
    <row r="7128">
      <c r="A7128" s="5" t="n">
        <v>44008</v>
      </c>
      <c r="B7128" t="inlineStr">
        <is>
          <t>Medium</t>
        </is>
      </c>
      <c r="C7128" t="n">
        <v>87.8</v>
      </c>
      <c r="D7128" t="n">
        <v>87.09999999999999</v>
      </c>
    </row>
    <row r="7129">
      <c r="A7129" s="5" t="n">
        <v>44043</v>
      </c>
      <c r="B7129" t="inlineStr">
        <is>
          <t>Medium</t>
        </is>
      </c>
      <c r="C7129" t="n">
        <v>84.2</v>
      </c>
      <c r="D7129" t="n">
        <v>82.8</v>
      </c>
    </row>
    <row r="7130">
      <c r="A7130" s="5" t="n">
        <v>44160</v>
      </c>
      <c r="B7130" t="inlineStr">
        <is>
          <t>Medium</t>
        </is>
      </c>
      <c r="C7130" t="n">
        <v>85.8</v>
      </c>
      <c r="D7130" t="n">
        <v>87</v>
      </c>
    </row>
    <row r="7131">
      <c r="A7131" s="5" t="n">
        <v>44188</v>
      </c>
      <c r="B7131" t="inlineStr">
        <is>
          <t>Medium</t>
        </is>
      </c>
      <c r="C7131" t="n">
        <v>91.8</v>
      </c>
      <c r="D7131" t="n">
        <v>90</v>
      </c>
    </row>
    <row r="7132">
      <c r="A7132" s="5" t="n">
        <v>44372</v>
      </c>
      <c r="B7132" t="inlineStr">
        <is>
          <t>Medium</t>
        </is>
      </c>
      <c r="C7132" t="n">
        <v>90.7</v>
      </c>
      <c r="D7132" t="n">
        <v>88.59999999999999</v>
      </c>
    </row>
    <row r="7133">
      <c r="A7133" s="5" t="n">
        <v>44470</v>
      </c>
      <c r="B7133" t="inlineStr">
        <is>
          <t>Medium</t>
        </is>
      </c>
      <c r="C7133" t="n">
        <v>77.09999999999999</v>
      </c>
      <c r="D7133" t="n">
        <v>80.09999999999999</v>
      </c>
    </row>
    <row r="7134">
      <c r="A7134" s="3" t="inlineStr">
        <is>
          <t>Michigan Current Conditions Prel  (46 events)</t>
        </is>
      </c>
      <c r="B7134" s="3" t="n"/>
      <c r="C7134" s="3" t="n"/>
      <c r="D7134" s="3" t="n"/>
    </row>
    <row r="7135">
      <c r="A7135" s="4" t="inlineStr">
        <is>
          <t>Date</t>
        </is>
      </c>
      <c r="B7135" s="4" t="inlineStr">
        <is>
          <t>Impact</t>
        </is>
      </c>
      <c r="C7135" s="4" t="inlineStr">
        <is>
          <t>Forecast</t>
        </is>
      </c>
      <c r="D7135" s="4" t="inlineStr">
        <is>
          <t>Actual</t>
        </is>
      </c>
    </row>
    <row r="7136">
      <c r="A7136" s="5" t="n">
        <v>42838</v>
      </c>
      <c r="B7136" t="inlineStr">
        <is>
          <t>Medium</t>
        </is>
      </c>
      <c r="C7136" t="n">
        <v>112.4</v>
      </c>
      <c r="D7136" t="n">
        <v>115.2</v>
      </c>
    </row>
    <row r="7137">
      <c r="A7137" s="5" t="n">
        <v>42867</v>
      </c>
      <c r="B7137" t="inlineStr">
        <is>
          <t>Medium</t>
        </is>
      </c>
      <c r="C7137" t="n">
        <v>112.7</v>
      </c>
      <c r="D7137" t="n">
        <v>112.7</v>
      </c>
    </row>
    <row r="7138">
      <c r="A7138" s="5" t="n">
        <v>42930</v>
      </c>
      <c r="B7138" t="inlineStr">
        <is>
          <t>Medium</t>
        </is>
      </c>
      <c r="C7138" t="n">
        <v>112.5</v>
      </c>
      <c r="D7138" t="n">
        <v>113.2</v>
      </c>
    </row>
    <row r="7139">
      <c r="A7139" s="5" t="n">
        <v>42965</v>
      </c>
      <c r="B7139" t="inlineStr">
        <is>
          <t>Medium</t>
        </is>
      </c>
      <c r="C7139" t="n">
        <v>113.3</v>
      </c>
      <c r="D7139" t="n">
        <v>111</v>
      </c>
    </row>
    <row r="7140">
      <c r="A7140" s="5" t="n">
        <v>43021</v>
      </c>
      <c r="B7140" t="inlineStr">
        <is>
          <t>Medium</t>
        </is>
      </c>
      <c r="C7140" t="n">
        <v>116.1</v>
      </c>
      <c r="D7140" t="n">
        <v>116.4</v>
      </c>
    </row>
    <row r="7141">
      <c r="A7141" s="5" t="n">
        <v>43049</v>
      </c>
      <c r="B7141" t="inlineStr">
        <is>
          <t>Medium</t>
        </is>
      </c>
      <c r="C7141" t="n">
        <v>113.3</v>
      </c>
      <c r="D7141" t="n">
        <v>113.6</v>
      </c>
    </row>
    <row r="7142">
      <c r="A7142" s="5" t="n">
        <v>43077</v>
      </c>
      <c r="B7142" t="inlineStr">
        <is>
          <t>Medium</t>
        </is>
      </c>
      <c r="C7142" t="n">
        <v>116</v>
      </c>
      <c r="D7142" t="n">
        <v>115.9</v>
      </c>
    </row>
    <row r="7143">
      <c r="A7143" s="5" t="n">
        <v>43119</v>
      </c>
      <c r="B7143" t="inlineStr">
        <is>
          <t>Medium</t>
        </is>
      </c>
      <c r="C7143" t="n">
        <v>115.5</v>
      </c>
      <c r="D7143" t="n">
        <v>109.2</v>
      </c>
    </row>
    <row r="7144">
      <c r="A7144" s="5" t="n">
        <v>43147</v>
      </c>
      <c r="B7144" t="inlineStr">
        <is>
          <t>Medium</t>
        </is>
      </c>
      <c r="C7144" t="n">
        <v>115.1</v>
      </c>
      <c r="D7144" t="n">
        <v>115.1</v>
      </c>
    </row>
    <row r="7145">
      <c r="A7145" s="5" t="n">
        <v>43175</v>
      </c>
      <c r="B7145" t="inlineStr">
        <is>
          <t>Medium</t>
        </is>
      </c>
      <c r="C7145" t="n">
        <v>114.5</v>
      </c>
      <c r="D7145" t="n">
        <v>122.8</v>
      </c>
    </row>
    <row r="7146">
      <c r="A7146" s="5" t="n">
        <v>43203</v>
      </c>
      <c r="B7146" t="inlineStr">
        <is>
          <t>Medium</t>
        </is>
      </c>
      <c r="C7146" t="n">
        <v>120</v>
      </c>
      <c r="D7146" t="n">
        <v>115</v>
      </c>
    </row>
    <row r="7147">
      <c r="A7147" s="5" t="n">
        <v>43231</v>
      </c>
      <c r="B7147" t="inlineStr">
        <is>
          <t>Medium</t>
        </is>
      </c>
      <c r="C7147" t="n">
        <v>115.7</v>
      </c>
      <c r="D7147" t="n">
        <v>113.3</v>
      </c>
    </row>
    <row r="7148">
      <c r="A7148" s="5" t="n">
        <v>43266</v>
      </c>
      <c r="B7148" t="inlineStr">
        <is>
          <t>Medium</t>
        </is>
      </c>
      <c r="C7148" t="n">
        <v>113</v>
      </c>
      <c r="D7148" t="n">
        <v>117.9</v>
      </c>
    </row>
    <row r="7149">
      <c r="A7149" s="5" t="n">
        <v>43294</v>
      </c>
      <c r="B7149" t="inlineStr">
        <is>
          <t>Medium</t>
        </is>
      </c>
      <c r="C7149" t="n">
        <v>113</v>
      </c>
      <c r="D7149" t="n">
        <v>113.9</v>
      </c>
    </row>
    <row r="7150">
      <c r="A7150" s="5" t="n">
        <v>43385</v>
      </c>
      <c r="B7150" t="inlineStr">
        <is>
          <t>Medium</t>
        </is>
      </c>
      <c r="C7150" t="n">
        <v>115.8</v>
      </c>
      <c r="D7150" t="n">
        <v>114.4</v>
      </c>
    </row>
    <row r="7151">
      <c r="A7151" s="5" t="n">
        <v>43413</v>
      </c>
      <c r="B7151" t="inlineStr">
        <is>
          <t>Medium</t>
        </is>
      </c>
      <c r="C7151" t="n">
        <v>114.4</v>
      </c>
      <c r="D7151" t="n">
        <v>113.2</v>
      </c>
    </row>
    <row r="7152">
      <c r="A7152" s="5" t="n">
        <v>43441</v>
      </c>
      <c r="B7152" t="inlineStr">
        <is>
          <t>Medium</t>
        </is>
      </c>
      <c r="C7152" t="n">
        <v>113.1</v>
      </c>
      <c r="D7152" t="n">
        <v>115.2</v>
      </c>
    </row>
    <row r="7153">
      <c r="A7153" s="5" t="n">
        <v>43483</v>
      </c>
      <c r="B7153" t="inlineStr">
        <is>
          <t>Medium</t>
        </is>
      </c>
      <c r="C7153" t="n">
        <v>114.5</v>
      </c>
      <c r="D7153" t="n">
        <v>110</v>
      </c>
    </row>
    <row r="7154">
      <c r="A7154" s="5" t="n">
        <v>43511</v>
      </c>
      <c r="B7154" t="inlineStr">
        <is>
          <t>Medium</t>
        </is>
      </c>
      <c r="C7154" t="n">
        <v>114.5</v>
      </c>
      <c r="D7154" t="n">
        <v>110</v>
      </c>
    </row>
    <row r="7155">
      <c r="A7155" s="5" t="n">
        <v>43539</v>
      </c>
      <c r="B7155" t="inlineStr">
        <is>
          <t>Medium</t>
        </is>
      </c>
      <c r="C7155" t="n">
        <v>111</v>
      </c>
      <c r="D7155" t="n">
        <v>111.2</v>
      </c>
    </row>
    <row r="7156">
      <c r="A7156" s="5" t="n">
        <v>43567</v>
      </c>
      <c r="B7156" t="inlineStr">
        <is>
          <t>Medium</t>
        </is>
      </c>
      <c r="C7156" t="n">
        <v>112.5</v>
      </c>
      <c r="D7156" t="n">
        <v>114.2</v>
      </c>
    </row>
    <row r="7157">
      <c r="A7157" s="5" t="n">
        <v>43602</v>
      </c>
      <c r="B7157" t="inlineStr">
        <is>
          <t>Medium</t>
        </is>
      </c>
      <c r="C7157" t="n">
        <v>112.2</v>
      </c>
      <c r="D7157" t="n">
        <v>112.4</v>
      </c>
    </row>
    <row r="7158">
      <c r="A7158" s="5" t="n">
        <v>43630</v>
      </c>
      <c r="B7158" t="inlineStr">
        <is>
          <t>Medium</t>
        </is>
      </c>
      <c r="C7158" t="n">
        <v>109.2</v>
      </c>
      <c r="D7158" t="n">
        <v>112.5</v>
      </c>
    </row>
    <row r="7159">
      <c r="A7159" s="5" t="n">
        <v>43665</v>
      </c>
      <c r="B7159" t="inlineStr">
        <is>
          <t>Medium</t>
        </is>
      </c>
      <c r="C7159" t="n">
        <v>112</v>
      </c>
      <c r="D7159" t="n">
        <v>111.1</v>
      </c>
    </row>
    <row r="7160">
      <c r="A7160" s="5" t="n">
        <v>43693</v>
      </c>
      <c r="B7160" t="inlineStr">
        <is>
          <t>Medium</t>
        </is>
      </c>
      <c r="C7160" t="n">
        <v>110.4</v>
      </c>
      <c r="D7160" t="n">
        <v>107.4</v>
      </c>
    </row>
    <row r="7161">
      <c r="A7161" s="5" t="n">
        <v>43721</v>
      </c>
      <c r="B7161" t="inlineStr">
        <is>
          <t>Medium</t>
        </is>
      </c>
      <c r="C7161" t="n">
        <v>107</v>
      </c>
      <c r="D7161" t="n">
        <v>106.9</v>
      </c>
    </row>
    <row r="7162">
      <c r="A7162" s="5" t="n">
        <v>43749</v>
      </c>
      <c r="B7162" t="inlineStr">
        <is>
          <t>Medium</t>
        </is>
      </c>
      <c r="C7162" t="n">
        <v>107.5</v>
      </c>
      <c r="D7162" t="n">
        <v>113.4</v>
      </c>
    </row>
    <row r="7163">
      <c r="A7163" s="5" t="n">
        <v>43777</v>
      </c>
      <c r="B7163" t="inlineStr">
        <is>
          <t>Medium</t>
        </is>
      </c>
      <c r="C7163" t="n">
        <v>112.5</v>
      </c>
      <c r="D7163" t="n">
        <v>110.9</v>
      </c>
    </row>
    <row r="7164">
      <c r="A7164" s="5" t="n">
        <v>43805</v>
      </c>
      <c r="B7164" t="inlineStr">
        <is>
          <t>Medium</t>
        </is>
      </c>
      <c r="C7164" t="n">
        <v>112.4</v>
      </c>
      <c r="D7164" t="n">
        <v>115.2</v>
      </c>
    </row>
    <row r="7165">
      <c r="A7165" s="5" t="n">
        <v>43847</v>
      </c>
      <c r="B7165" t="inlineStr">
        <is>
          <t>Medium</t>
        </is>
      </c>
      <c r="C7165" t="n">
        <v>115</v>
      </c>
      <c r="D7165" t="n">
        <v>115.8</v>
      </c>
    </row>
    <row r="7166">
      <c r="A7166" s="5" t="n">
        <v>43875</v>
      </c>
      <c r="B7166" t="inlineStr">
        <is>
          <t>Medium</t>
        </is>
      </c>
      <c r="C7166" t="n">
        <v>115</v>
      </c>
      <c r="D7166" t="n">
        <v>113.8</v>
      </c>
    </row>
    <row r="7167">
      <c r="A7167" s="5" t="n">
        <v>43903</v>
      </c>
      <c r="B7167" t="inlineStr">
        <is>
          <t>Medium</t>
        </is>
      </c>
      <c r="C7167" t="n">
        <v>112</v>
      </c>
      <c r="D7167" t="n">
        <v>112.5</v>
      </c>
    </row>
    <row r="7168">
      <c r="A7168" s="5" t="n">
        <v>43966</v>
      </c>
      <c r="B7168" t="inlineStr">
        <is>
          <t>Medium</t>
        </is>
      </c>
      <c r="C7168" t="n">
        <v>75</v>
      </c>
      <c r="D7168" t="n">
        <v>83</v>
      </c>
    </row>
    <row r="7169">
      <c r="A7169" s="5" t="n">
        <v>43994</v>
      </c>
      <c r="B7169" t="inlineStr">
        <is>
          <t>Medium</t>
        </is>
      </c>
      <c r="C7169" t="n">
        <v>85</v>
      </c>
      <c r="D7169" t="n">
        <v>87.8</v>
      </c>
    </row>
    <row r="7170">
      <c r="A7170" s="5" t="n">
        <v>44029</v>
      </c>
      <c r="B7170" t="inlineStr">
        <is>
          <t>Medium</t>
        </is>
      </c>
      <c r="C7170" t="n">
        <v>86.5</v>
      </c>
      <c r="D7170" t="n">
        <v>84.2</v>
      </c>
    </row>
    <row r="7171">
      <c r="A7171" s="5" t="n">
        <v>44057</v>
      </c>
      <c r="B7171" t="inlineStr">
        <is>
          <t>Medium</t>
        </is>
      </c>
      <c r="C7171" t="n">
        <v>81.8</v>
      </c>
      <c r="D7171" t="n">
        <v>82.5</v>
      </c>
    </row>
    <row r="7172">
      <c r="A7172" s="5" t="n">
        <v>44092</v>
      </c>
      <c r="B7172" t="inlineStr">
        <is>
          <t>Medium</t>
        </is>
      </c>
      <c r="C7172" t="n">
        <v>83.90000000000001</v>
      </c>
      <c r="D7172" t="n">
        <v>87.5</v>
      </c>
    </row>
    <row r="7173">
      <c r="A7173" s="5" t="n">
        <v>44120</v>
      </c>
      <c r="B7173" t="inlineStr">
        <is>
          <t>Medium</t>
        </is>
      </c>
      <c r="C7173" t="n">
        <v>88.5</v>
      </c>
      <c r="D7173" t="n">
        <v>84.90000000000001</v>
      </c>
    </row>
    <row r="7174">
      <c r="A7174" s="5" t="n">
        <v>44148</v>
      </c>
      <c r="B7174" t="inlineStr">
        <is>
          <t>Medium</t>
        </is>
      </c>
      <c r="C7174" t="n">
        <v>87.5</v>
      </c>
      <c r="D7174" t="n">
        <v>85.8</v>
      </c>
    </row>
    <row r="7175">
      <c r="A7175" s="5" t="n">
        <v>44176</v>
      </c>
      <c r="B7175" t="inlineStr">
        <is>
          <t>Medium</t>
        </is>
      </c>
      <c r="C7175" t="n">
        <v>87</v>
      </c>
      <c r="D7175" t="n">
        <v>91.8</v>
      </c>
    </row>
    <row r="7176">
      <c r="A7176" s="5" t="n">
        <v>44239</v>
      </c>
      <c r="B7176" t="inlineStr">
        <is>
          <t>Medium</t>
        </is>
      </c>
      <c r="C7176" t="n">
        <v>88</v>
      </c>
      <c r="D7176" t="n">
        <v>86.2</v>
      </c>
    </row>
    <row r="7177">
      <c r="A7177" s="5" t="n">
        <v>44267</v>
      </c>
      <c r="B7177" t="inlineStr">
        <is>
          <t>Medium</t>
        </is>
      </c>
      <c r="C7177" t="n">
        <v>88.3</v>
      </c>
      <c r="D7177" t="n">
        <v>91.5</v>
      </c>
    </row>
    <row r="7178">
      <c r="A7178" s="5" t="n">
        <v>44302</v>
      </c>
      <c r="B7178" t="inlineStr">
        <is>
          <t>Medium</t>
        </is>
      </c>
      <c r="C7178" t="n">
        <v>96.3</v>
      </c>
      <c r="D7178" t="n">
        <v>97.2</v>
      </c>
    </row>
    <row r="7179">
      <c r="A7179" s="5" t="n">
        <v>44330</v>
      </c>
      <c r="B7179" t="inlineStr">
        <is>
          <t>Medium</t>
        </is>
      </c>
      <c r="C7179" t="n">
        <v>99.59999999999999</v>
      </c>
      <c r="D7179" t="n">
        <v>90.8</v>
      </c>
    </row>
    <row r="7180">
      <c r="A7180" s="5" t="n">
        <v>44358</v>
      </c>
      <c r="B7180" t="inlineStr">
        <is>
          <t>Medium</t>
        </is>
      </c>
      <c r="C7180" t="n">
        <v>92.3</v>
      </c>
      <c r="D7180" t="n">
        <v>90.59999999999999</v>
      </c>
    </row>
    <row r="7181">
      <c r="A7181" s="5" t="n">
        <v>44393</v>
      </c>
      <c r="B7181" t="inlineStr">
        <is>
          <t>Medium</t>
        </is>
      </c>
      <c r="C7181" t="n">
        <v>90.2</v>
      </c>
      <c r="D7181" t="n">
        <v>84.5</v>
      </c>
    </row>
    <row r="7182">
      <c r="A7182" s="3" t="inlineStr">
        <is>
          <t>Michigan Inflation Expectations Final  (11 events)</t>
        </is>
      </c>
      <c r="B7182" s="3" t="n"/>
      <c r="C7182" s="3" t="n"/>
      <c r="D7182" s="3" t="n"/>
    </row>
    <row r="7183">
      <c r="A7183" s="4" t="inlineStr">
        <is>
          <t>Date</t>
        </is>
      </c>
      <c r="B7183" s="4" t="inlineStr">
        <is>
          <t>Impact</t>
        </is>
      </c>
      <c r="C7183" s="4" t="inlineStr">
        <is>
          <t>Forecast</t>
        </is>
      </c>
      <c r="D7183" s="4" t="inlineStr">
        <is>
          <t>Actual</t>
        </is>
      </c>
    </row>
    <row r="7184">
      <c r="A7184" s="5" t="n">
        <v>42881</v>
      </c>
      <c r="B7184" t="inlineStr">
        <is>
          <t>Medium</t>
        </is>
      </c>
      <c r="C7184" t="n">
        <v>2.6</v>
      </c>
      <c r="D7184" t="n">
        <v>2.6</v>
      </c>
    </row>
    <row r="7185">
      <c r="A7185" s="5" t="n">
        <v>42944</v>
      </c>
      <c r="B7185" t="inlineStr">
        <is>
          <t>Medium</t>
        </is>
      </c>
      <c r="C7185" t="n">
        <v>2.7</v>
      </c>
      <c r="D7185" t="n">
        <v>2.6</v>
      </c>
    </row>
    <row r="7186">
      <c r="A7186" s="5" t="n">
        <v>43061</v>
      </c>
      <c r="B7186" t="inlineStr">
        <is>
          <t>Medium</t>
        </is>
      </c>
      <c r="C7186" t="n">
        <v>2.6</v>
      </c>
      <c r="D7186" t="n">
        <v>2.5</v>
      </c>
    </row>
    <row r="7187">
      <c r="A7187" s="5" t="n">
        <v>43161</v>
      </c>
      <c r="B7187" t="inlineStr">
        <is>
          <t>Medium</t>
        </is>
      </c>
      <c r="C7187" t="n">
        <v>2.7</v>
      </c>
      <c r="D7187" t="n">
        <v>2.7</v>
      </c>
    </row>
    <row r="7188">
      <c r="A7188" s="5" t="n">
        <v>43616</v>
      </c>
      <c r="B7188" t="inlineStr">
        <is>
          <t>Medium</t>
        </is>
      </c>
      <c r="C7188" t="n">
        <v>2.8</v>
      </c>
      <c r="D7188" t="n">
        <v>2.9</v>
      </c>
    </row>
    <row r="7189">
      <c r="A7189" s="5" t="n">
        <v>43707</v>
      </c>
      <c r="B7189" t="inlineStr">
        <is>
          <t>Medium</t>
        </is>
      </c>
      <c r="C7189" t="n">
        <v>2.7</v>
      </c>
      <c r="D7189" t="n">
        <v>2.7</v>
      </c>
    </row>
    <row r="7190">
      <c r="A7190" s="5" t="n">
        <v>44008</v>
      </c>
      <c r="B7190" t="inlineStr">
        <is>
          <t>Medium</t>
        </is>
      </c>
      <c r="C7190" t="n">
        <v>3</v>
      </c>
      <c r="D7190" t="n">
        <v>3</v>
      </c>
    </row>
    <row r="7191">
      <c r="A7191" s="5" t="n">
        <v>44043</v>
      </c>
      <c r="B7191" t="inlineStr">
        <is>
          <t>Medium</t>
        </is>
      </c>
      <c r="C7191" t="n">
        <v>3.1</v>
      </c>
      <c r="D7191" t="n">
        <v>3</v>
      </c>
    </row>
    <row r="7192">
      <c r="A7192" s="5" t="n">
        <v>44160</v>
      </c>
      <c r="B7192" t="inlineStr">
        <is>
          <t>Medium</t>
        </is>
      </c>
      <c r="C7192" t="n">
        <v>2.8</v>
      </c>
      <c r="D7192" t="n">
        <v>2.8</v>
      </c>
    </row>
    <row r="7193">
      <c r="A7193" s="5" t="n">
        <v>44188</v>
      </c>
      <c r="B7193" t="inlineStr">
        <is>
          <t>Medium</t>
        </is>
      </c>
      <c r="C7193" t="n">
        <v>2.3</v>
      </c>
      <c r="D7193" t="n">
        <v>2.5</v>
      </c>
    </row>
    <row r="7194">
      <c r="A7194" s="5" t="n">
        <v>44470</v>
      </c>
      <c r="B7194" t="inlineStr">
        <is>
          <t>Medium</t>
        </is>
      </c>
      <c r="C7194" t="n">
        <v>4.7</v>
      </c>
      <c r="D7194" t="n">
        <v>4.6</v>
      </c>
    </row>
    <row r="7195">
      <c r="A7195" s="3" t="inlineStr">
        <is>
          <t>Michigan Inflation Expectations Prel  (2 events)</t>
        </is>
      </c>
      <c r="B7195" s="3" t="n"/>
      <c r="C7195" s="3" t="n"/>
      <c r="D7195" s="3" t="n"/>
    </row>
    <row r="7196">
      <c r="A7196" s="4" t="inlineStr">
        <is>
          <t>Date</t>
        </is>
      </c>
      <c r="B7196" s="4" t="inlineStr">
        <is>
          <t>Impact</t>
        </is>
      </c>
      <c r="C7196" s="4" t="inlineStr">
        <is>
          <t>Forecast</t>
        </is>
      </c>
      <c r="D7196" s="4" t="inlineStr">
        <is>
          <t>Actual</t>
        </is>
      </c>
    </row>
    <row r="7197">
      <c r="A7197" s="5" t="n">
        <v>43147</v>
      </c>
      <c r="B7197" t="inlineStr">
        <is>
          <t>Medium</t>
        </is>
      </c>
      <c r="C7197" t="n">
        <v>2.7</v>
      </c>
      <c r="D7197" t="n">
        <v>2.7</v>
      </c>
    </row>
    <row r="7198">
      <c r="A7198" s="5" t="n">
        <v>43357</v>
      </c>
      <c r="B7198" t="inlineStr">
        <is>
          <t>Medium</t>
        </is>
      </c>
      <c r="C7198" t="n">
        <v>2.8</v>
      </c>
      <c r="D7198" t="n">
        <v>2.8</v>
      </c>
    </row>
    <row r="7199">
      <c r="A7199" s="3" t="inlineStr">
        <is>
          <t>Monthly Budget Statement  (136 events)</t>
        </is>
      </c>
      <c r="B7199" s="3" t="n"/>
      <c r="C7199" s="3" t="n"/>
      <c r="D7199" s="3" t="n"/>
    </row>
    <row r="7200">
      <c r="A7200" s="4" t="inlineStr">
        <is>
          <t>Date</t>
        </is>
      </c>
      <c r="B7200" s="4" t="inlineStr">
        <is>
          <t>Impact</t>
        </is>
      </c>
      <c r="C7200" s="4" t="inlineStr">
        <is>
          <t>Forecast</t>
        </is>
      </c>
      <c r="D7200" s="4" t="inlineStr">
        <is>
          <t>Actual</t>
        </is>
      </c>
    </row>
    <row r="7201">
      <c r="A7201" s="5" t="n">
        <v>42017</v>
      </c>
      <c r="B7201" t="inlineStr">
        <is>
          <t>Medium</t>
        </is>
      </c>
      <c r="C7201" t="n">
        <v>22</v>
      </c>
      <c r="D7201" t="n">
        <v>2</v>
      </c>
    </row>
    <row r="7202">
      <c r="A7202" s="5" t="n">
        <v>42046</v>
      </c>
      <c r="B7202" t="inlineStr">
        <is>
          <t>Medium</t>
        </is>
      </c>
      <c r="C7202" t="n">
        <v>-10</v>
      </c>
      <c r="D7202" t="n">
        <v>-18</v>
      </c>
    </row>
    <row r="7203">
      <c r="A7203" s="5" t="n">
        <v>42075</v>
      </c>
      <c r="B7203" t="inlineStr">
        <is>
          <t>Medium</t>
        </is>
      </c>
      <c r="C7203" t="n">
        <v>-190.5</v>
      </c>
      <c r="D7203" t="n">
        <v>-192</v>
      </c>
    </row>
    <row r="7204">
      <c r="A7204" s="5" t="n">
        <v>42107</v>
      </c>
      <c r="B7204" t="inlineStr">
        <is>
          <t>Medium</t>
        </is>
      </c>
      <c r="C7204" t="n">
        <v>-43</v>
      </c>
      <c r="D7204" t="n">
        <v>-53</v>
      </c>
    </row>
    <row r="7205">
      <c r="A7205" s="5" t="n">
        <v>42136</v>
      </c>
      <c r="B7205" t="inlineStr">
        <is>
          <t>Medium</t>
        </is>
      </c>
      <c r="C7205" t="n">
        <v>154.8</v>
      </c>
      <c r="D7205" t="n">
        <v>157</v>
      </c>
    </row>
    <row r="7206">
      <c r="A7206" s="5" t="n">
        <v>42165</v>
      </c>
      <c r="B7206" t="inlineStr">
        <is>
          <t>Medium</t>
        </is>
      </c>
      <c r="C7206" t="n">
        <v>-98</v>
      </c>
      <c r="D7206" t="n">
        <v>-82.40000000000001</v>
      </c>
    </row>
    <row r="7207">
      <c r="A7207" s="5" t="n">
        <v>42198</v>
      </c>
      <c r="B7207" t="inlineStr">
        <is>
          <t>Medium</t>
        </is>
      </c>
      <c r="C7207" t="n">
        <v>51</v>
      </c>
      <c r="D7207" t="n">
        <v>51.8</v>
      </c>
    </row>
    <row r="7208">
      <c r="A7208" s="5" t="n">
        <v>42228</v>
      </c>
      <c r="B7208" t="inlineStr">
        <is>
          <t>Medium</t>
        </is>
      </c>
      <c r="C7208" t="n">
        <v>-132</v>
      </c>
      <c r="D7208" t="n">
        <v>-149.2</v>
      </c>
    </row>
    <row r="7209">
      <c r="A7209" s="5" t="n">
        <v>42258</v>
      </c>
      <c r="B7209" t="inlineStr">
        <is>
          <t>Medium</t>
        </is>
      </c>
      <c r="C7209" t="n">
        <v>-81.5</v>
      </c>
      <c r="D7209" t="n">
        <v>-64.40000000000001</v>
      </c>
    </row>
    <row r="7210">
      <c r="A7210" s="5" t="n">
        <v>42292</v>
      </c>
      <c r="B7210" t="inlineStr">
        <is>
          <t>Medium</t>
        </is>
      </c>
      <c r="C7210" t="n">
        <v>95</v>
      </c>
      <c r="D7210" t="n">
        <v>91</v>
      </c>
    </row>
    <row r="7211">
      <c r="A7211" s="5" t="n">
        <v>42320</v>
      </c>
      <c r="B7211" t="inlineStr">
        <is>
          <t>Medium</t>
        </is>
      </c>
      <c r="C7211" t="n">
        <v>-130</v>
      </c>
      <c r="D7211" t="n">
        <v>-136</v>
      </c>
    </row>
    <row r="7212">
      <c r="A7212" s="5" t="n">
        <v>42348</v>
      </c>
      <c r="B7212" t="inlineStr">
        <is>
          <t>Medium</t>
        </is>
      </c>
      <c r="C7212" t="n">
        <v>-68</v>
      </c>
      <c r="D7212" t="n">
        <v>-65</v>
      </c>
    </row>
    <row r="7213">
      <c r="A7213" s="5" t="n">
        <v>42382</v>
      </c>
      <c r="B7213" t="inlineStr">
        <is>
          <t>Medium</t>
        </is>
      </c>
      <c r="C7213" t="n">
        <v>-2.7</v>
      </c>
      <c r="D7213" t="n">
        <v>-14</v>
      </c>
    </row>
    <row r="7214">
      <c r="A7214" s="5" t="n">
        <v>42410</v>
      </c>
      <c r="B7214" t="inlineStr">
        <is>
          <t>Medium</t>
        </is>
      </c>
      <c r="C7214" t="n">
        <v>45</v>
      </c>
      <c r="D7214" t="n">
        <v>55.2</v>
      </c>
    </row>
    <row r="7215">
      <c r="A7215" s="5" t="n">
        <v>42439</v>
      </c>
      <c r="B7215" t="inlineStr">
        <is>
          <t>Medium</t>
        </is>
      </c>
      <c r="C7215" t="n">
        <v>-200</v>
      </c>
      <c r="D7215" t="n">
        <v>-193</v>
      </c>
    </row>
    <row r="7216">
      <c r="A7216" s="5" t="n">
        <v>42472</v>
      </c>
      <c r="B7216" t="inlineStr">
        <is>
          <t>Medium</t>
        </is>
      </c>
      <c r="C7216" t="n">
        <v>-104</v>
      </c>
      <c r="D7216" t="n">
        <v>-108</v>
      </c>
    </row>
    <row r="7217">
      <c r="A7217" s="5" t="n">
        <v>42501</v>
      </c>
      <c r="B7217" t="inlineStr">
        <is>
          <t>Medium</t>
        </is>
      </c>
      <c r="C7217" t="n">
        <v>112</v>
      </c>
      <c r="D7217" t="n">
        <v>106</v>
      </c>
    </row>
    <row r="7218">
      <c r="A7218" s="5" t="n">
        <v>42531</v>
      </c>
      <c r="B7218" t="inlineStr">
        <is>
          <t>Medium</t>
        </is>
      </c>
      <c r="C7218" t="n">
        <v>-60</v>
      </c>
      <c r="D7218" t="n">
        <v>-53</v>
      </c>
    </row>
    <row r="7219">
      <c r="A7219" s="5" t="n">
        <v>42564</v>
      </c>
      <c r="B7219" t="inlineStr">
        <is>
          <t>Medium</t>
        </is>
      </c>
      <c r="C7219" t="n">
        <v>24</v>
      </c>
      <c r="D7219" t="n">
        <v>6</v>
      </c>
    </row>
    <row r="7220">
      <c r="A7220" s="5" t="n">
        <v>42592</v>
      </c>
      <c r="B7220" t="inlineStr">
        <is>
          <t>Medium</t>
        </is>
      </c>
      <c r="C7220" t="n">
        <v>-113</v>
      </c>
      <c r="D7220" t="n">
        <v>-113</v>
      </c>
    </row>
    <row r="7221">
      <c r="A7221" s="5" t="n">
        <v>42626</v>
      </c>
      <c r="B7221" t="inlineStr">
        <is>
          <t>Medium</t>
        </is>
      </c>
      <c r="C7221" t="n">
        <v>-108</v>
      </c>
      <c r="D7221" t="n">
        <v>-107</v>
      </c>
    </row>
    <row r="7222">
      <c r="A7222" s="5" t="n">
        <v>42657</v>
      </c>
      <c r="B7222" t="inlineStr">
        <is>
          <t>Medium</t>
        </is>
      </c>
      <c r="C7222" t="n">
        <v>25</v>
      </c>
      <c r="D7222" t="n">
        <v>33</v>
      </c>
    </row>
    <row r="7223">
      <c r="A7223" s="5" t="n">
        <v>42684</v>
      </c>
      <c r="B7223" t="inlineStr">
        <is>
          <t>Medium</t>
        </is>
      </c>
      <c r="C7223" t="n">
        <v>-80</v>
      </c>
      <c r="D7223" t="n">
        <v>-44</v>
      </c>
    </row>
    <row r="7224">
      <c r="A7224" s="5" t="n">
        <v>42716</v>
      </c>
      <c r="B7224" t="inlineStr">
        <is>
          <t>Medium</t>
        </is>
      </c>
      <c r="C7224" t="n">
        <v>-135</v>
      </c>
      <c r="D7224" t="n">
        <v>-137</v>
      </c>
    </row>
    <row r="7225">
      <c r="A7225" s="5" t="n">
        <v>42747</v>
      </c>
      <c r="B7225" t="inlineStr">
        <is>
          <t>Medium</t>
        </is>
      </c>
      <c r="C7225" t="n">
        <v>-40</v>
      </c>
      <c r="D7225" t="n">
        <v>-28</v>
      </c>
    </row>
    <row r="7226">
      <c r="A7226" s="5" t="n">
        <v>42776</v>
      </c>
      <c r="B7226" t="inlineStr">
        <is>
          <t>Medium</t>
        </is>
      </c>
      <c r="C7226" t="n">
        <v>40</v>
      </c>
      <c r="D7226" t="n">
        <v>51</v>
      </c>
    </row>
    <row r="7227">
      <c r="A7227" s="5" t="n">
        <v>42804</v>
      </c>
      <c r="B7227" t="inlineStr">
        <is>
          <t>Medium</t>
        </is>
      </c>
      <c r="C7227" t="n">
        <v>-150</v>
      </c>
      <c r="D7227" t="n">
        <v>-192</v>
      </c>
    </row>
    <row r="7228">
      <c r="A7228" s="5" t="n">
        <v>42837</v>
      </c>
      <c r="B7228" t="inlineStr">
        <is>
          <t>Medium</t>
        </is>
      </c>
      <c r="C7228" t="n">
        <v>-167</v>
      </c>
      <c r="D7228" t="n">
        <v>-176</v>
      </c>
    </row>
    <row r="7229">
      <c r="A7229" s="5" t="n">
        <v>42865</v>
      </c>
      <c r="B7229" t="inlineStr">
        <is>
          <t>Medium</t>
        </is>
      </c>
      <c r="C7229" t="n">
        <v>-175.8</v>
      </c>
      <c r="D7229" t="n">
        <v>182</v>
      </c>
    </row>
    <row r="7230">
      <c r="A7230" s="5" t="n">
        <v>42898</v>
      </c>
      <c r="B7230" t="inlineStr">
        <is>
          <t>Medium</t>
        </is>
      </c>
      <c r="C7230" t="n">
        <v>-86.5</v>
      </c>
      <c r="D7230" t="n">
        <v>-88</v>
      </c>
    </row>
    <row r="7231">
      <c r="A7231" s="5" t="n">
        <v>42929</v>
      </c>
      <c r="B7231" t="inlineStr">
        <is>
          <t>Medium</t>
        </is>
      </c>
      <c r="C7231" t="n">
        <v>-35</v>
      </c>
      <c r="D7231" t="n">
        <v>-90</v>
      </c>
    </row>
    <row r="7232">
      <c r="A7232" s="5" t="n">
        <v>42957</v>
      </c>
      <c r="B7232" t="inlineStr">
        <is>
          <t>Medium</t>
        </is>
      </c>
      <c r="C7232" t="n">
        <v>-73</v>
      </c>
      <c r="D7232" t="n">
        <v>-43</v>
      </c>
    </row>
    <row r="7233">
      <c r="A7233" s="5" t="n">
        <v>42991</v>
      </c>
      <c r="B7233" t="inlineStr">
        <is>
          <t>Medium</t>
        </is>
      </c>
      <c r="C7233" t="n">
        <v>-119.5</v>
      </c>
      <c r="D7233" t="n">
        <v>-108</v>
      </c>
    </row>
    <row r="7234">
      <c r="A7234" s="5" t="n">
        <v>43028</v>
      </c>
      <c r="B7234" t="inlineStr">
        <is>
          <t>Medium</t>
        </is>
      </c>
      <c r="C7234" t="n">
        <v>6</v>
      </c>
      <c r="D7234" t="n">
        <v>8</v>
      </c>
    </row>
    <row r="7235">
      <c r="A7235" s="5" t="n">
        <v>43052</v>
      </c>
      <c r="B7235" t="inlineStr">
        <is>
          <t>Medium</t>
        </is>
      </c>
      <c r="C7235" t="n">
        <v>-62</v>
      </c>
      <c r="D7235" t="n">
        <v>-63.2</v>
      </c>
    </row>
    <row r="7236">
      <c r="A7236" s="5" t="n">
        <v>43081</v>
      </c>
      <c r="B7236" t="inlineStr">
        <is>
          <t>Medium</t>
        </is>
      </c>
      <c r="C7236" t="n">
        <v>-134</v>
      </c>
      <c r="D7236" t="n">
        <v>-139</v>
      </c>
    </row>
    <row r="7237">
      <c r="A7237" s="5" t="n">
        <v>43111</v>
      </c>
      <c r="B7237" t="inlineStr">
        <is>
          <t>Medium</t>
        </is>
      </c>
      <c r="C7237" t="n">
        <v>-40</v>
      </c>
      <c r="D7237" t="n">
        <v>-23</v>
      </c>
    </row>
    <row r="7238">
      <c r="A7238" s="5" t="n">
        <v>43143</v>
      </c>
      <c r="B7238" t="inlineStr">
        <is>
          <t>Medium</t>
        </is>
      </c>
      <c r="C7238" t="n">
        <v>51</v>
      </c>
      <c r="D7238" t="n">
        <v>49</v>
      </c>
    </row>
    <row r="7239">
      <c r="A7239" s="5" t="n">
        <v>43171</v>
      </c>
      <c r="B7239" t="inlineStr">
        <is>
          <t>Medium</t>
        </is>
      </c>
      <c r="C7239" t="n">
        <v>-216</v>
      </c>
      <c r="D7239" t="n">
        <v>-215</v>
      </c>
    </row>
    <row r="7240">
      <c r="A7240" s="5" t="n">
        <v>43201</v>
      </c>
      <c r="B7240" t="inlineStr">
        <is>
          <t>Medium</t>
        </is>
      </c>
      <c r="C7240" t="n">
        <v>-194</v>
      </c>
      <c r="D7240" t="n">
        <v>-209</v>
      </c>
    </row>
    <row r="7241">
      <c r="A7241" s="5" t="n">
        <v>43230</v>
      </c>
      <c r="B7241" t="inlineStr">
        <is>
          <t>Medium</t>
        </is>
      </c>
      <c r="C7241" t="n">
        <v>193.75</v>
      </c>
      <c r="D7241" t="n">
        <v>214</v>
      </c>
    </row>
    <row r="7242">
      <c r="A7242" s="5" t="n">
        <v>43263</v>
      </c>
      <c r="B7242" t="inlineStr">
        <is>
          <t>Medium</t>
        </is>
      </c>
      <c r="C7242" t="n">
        <v>-144</v>
      </c>
      <c r="D7242" t="n">
        <v>-147</v>
      </c>
    </row>
    <row r="7243">
      <c r="A7243" s="5" t="n">
        <v>43293</v>
      </c>
      <c r="B7243" t="inlineStr">
        <is>
          <t>Medium</t>
        </is>
      </c>
      <c r="C7243" t="n">
        <v>-98.2</v>
      </c>
      <c r="D7243" t="n">
        <v>-75</v>
      </c>
    </row>
    <row r="7244">
      <c r="A7244" s="5" t="n">
        <v>43322</v>
      </c>
      <c r="B7244" t="inlineStr">
        <is>
          <t>Medium</t>
        </is>
      </c>
      <c r="C7244" t="n">
        <v>-77.8</v>
      </c>
      <c r="D7244" t="n">
        <v>-77</v>
      </c>
    </row>
    <row r="7245">
      <c r="A7245" s="5" t="n">
        <v>43356</v>
      </c>
      <c r="B7245" t="inlineStr">
        <is>
          <t>Medium</t>
        </is>
      </c>
      <c r="C7245" t="n">
        <v>-156.5</v>
      </c>
      <c r="D7245" t="n">
        <v>-214</v>
      </c>
    </row>
    <row r="7246">
      <c r="A7246" s="5" t="n">
        <v>43388</v>
      </c>
      <c r="B7246" t="inlineStr">
        <is>
          <t>Medium</t>
        </is>
      </c>
      <c r="C7246" t="n">
        <v>107.5</v>
      </c>
      <c r="D7246" t="n">
        <v>119</v>
      </c>
    </row>
    <row r="7247">
      <c r="A7247" s="5" t="n">
        <v>43417</v>
      </c>
      <c r="B7247" t="inlineStr">
        <is>
          <t>Medium</t>
        </is>
      </c>
      <c r="C7247" t="n">
        <v>-100</v>
      </c>
      <c r="D7247" t="n">
        <v>-100</v>
      </c>
    </row>
    <row r="7248">
      <c r="A7248" s="5" t="n">
        <v>43447</v>
      </c>
      <c r="B7248" t="inlineStr">
        <is>
          <t>Medium</t>
        </is>
      </c>
      <c r="C7248" t="n">
        <v>-188</v>
      </c>
      <c r="D7248" t="n">
        <v>-205</v>
      </c>
    </row>
    <row r="7249">
      <c r="A7249" s="5" t="n">
        <v>43509</v>
      </c>
      <c r="B7249" t="inlineStr">
        <is>
          <t>Medium</t>
        </is>
      </c>
      <c r="C7249" t="n">
        <v>-11</v>
      </c>
      <c r="D7249" t="n">
        <v>-14</v>
      </c>
    </row>
    <row r="7250">
      <c r="A7250" s="5" t="n">
        <v>43529</v>
      </c>
      <c r="B7250" t="inlineStr">
        <is>
          <t>Medium</t>
        </is>
      </c>
      <c r="C7250" t="n">
        <v>25</v>
      </c>
      <c r="D7250" t="n">
        <v>9</v>
      </c>
    </row>
    <row r="7251">
      <c r="A7251" s="5" t="n">
        <v>43546</v>
      </c>
      <c r="B7251" t="inlineStr">
        <is>
          <t>Medium</t>
        </is>
      </c>
      <c r="C7251" t="n">
        <v>-227</v>
      </c>
      <c r="D7251" t="n">
        <v>-234</v>
      </c>
    </row>
    <row r="7252">
      <c r="A7252" s="5" t="n">
        <v>43565</v>
      </c>
      <c r="B7252" t="inlineStr">
        <is>
          <t>Medium</t>
        </is>
      </c>
      <c r="C7252" t="n">
        <v>-180</v>
      </c>
      <c r="D7252" t="n">
        <v>-147</v>
      </c>
    </row>
    <row r="7253">
      <c r="A7253" s="5" t="n">
        <v>43595</v>
      </c>
      <c r="B7253" t="inlineStr">
        <is>
          <t>Medium</t>
        </is>
      </c>
      <c r="C7253" t="n">
        <v>165</v>
      </c>
      <c r="D7253" t="n">
        <v>160</v>
      </c>
    </row>
    <row r="7254">
      <c r="A7254" s="5" t="n">
        <v>43628</v>
      </c>
      <c r="B7254" t="inlineStr">
        <is>
          <t>Medium</t>
        </is>
      </c>
      <c r="C7254" t="n">
        <v>-185.5</v>
      </c>
      <c r="D7254" t="n">
        <v>-208</v>
      </c>
    </row>
    <row r="7255">
      <c r="A7255" s="5" t="n">
        <v>43657</v>
      </c>
      <c r="B7255" t="inlineStr">
        <is>
          <t>Medium</t>
        </is>
      </c>
      <c r="C7255" t="n">
        <v>-6.35</v>
      </c>
      <c r="D7255" t="n">
        <v>-8</v>
      </c>
    </row>
    <row r="7256">
      <c r="A7256" s="5" t="n">
        <v>43689</v>
      </c>
      <c r="B7256" t="inlineStr">
        <is>
          <t>Medium</t>
        </is>
      </c>
      <c r="C7256" t="n">
        <v>-120</v>
      </c>
      <c r="D7256" t="n">
        <v>-120</v>
      </c>
    </row>
    <row r="7257">
      <c r="A7257" s="5" t="n">
        <v>43720</v>
      </c>
      <c r="B7257" t="inlineStr">
        <is>
          <t>Medium</t>
        </is>
      </c>
      <c r="C7257" t="n">
        <v>-195</v>
      </c>
      <c r="D7257" t="n">
        <v>-200</v>
      </c>
    </row>
    <row r="7258">
      <c r="A7258" s="5" t="n">
        <v>43782</v>
      </c>
      <c r="B7258" t="inlineStr">
        <is>
          <t>Medium</t>
        </is>
      </c>
      <c r="C7258" t="n">
        <v>-133</v>
      </c>
      <c r="D7258" t="n">
        <v>-134</v>
      </c>
    </row>
    <row r="7259">
      <c r="A7259" s="5" t="n">
        <v>43810</v>
      </c>
      <c r="B7259" t="inlineStr">
        <is>
          <t>Medium</t>
        </is>
      </c>
      <c r="C7259" t="n">
        <v>-196.5</v>
      </c>
      <c r="D7259" t="n">
        <v>-209</v>
      </c>
    </row>
    <row r="7260">
      <c r="A7260" s="5" t="n">
        <v>43843</v>
      </c>
      <c r="B7260" t="inlineStr">
        <is>
          <t>Medium</t>
        </is>
      </c>
      <c r="C7260" t="n">
        <v>-15</v>
      </c>
      <c r="D7260" t="n">
        <v>-13.3</v>
      </c>
    </row>
    <row r="7261">
      <c r="A7261" s="5" t="n">
        <v>43873</v>
      </c>
      <c r="B7261" t="inlineStr">
        <is>
          <t>Medium</t>
        </is>
      </c>
      <c r="C7261" t="n">
        <v>-11.5</v>
      </c>
      <c r="D7261" t="n">
        <v>-33</v>
      </c>
    </row>
    <row r="7262">
      <c r="A7262" s="5" t="n">
        <v>43901</v>
      </c>
      <c r="B7262" t="inlineStr">
        <is>
          <t>Medium</t>
        </is>
      </c>
      <c r="C7262" t="n">
        <v>-236.25</v>
      </c>
      <c r="D7262" t="n">
        <v>-235</v>
      </c>
    </row>
    <row r="7263">
      <c r="A7263" s="5" t="n">
        <v>43931</v>
      </c>
      <c r="B7263" t="inlineStr">
        <is>
          <t>Medium</t>
        </is>
      </c>
      <c r="C7263" t="n">
        <v>-150</v>
      </c>
      <c r="D7263" t="n">
        <v>-119</v>
      </c>
    </row>
    <row r="7264">
      <c r="A7264" s="5" t="n">
        <v>43963</v>
      </c>
      <c r="B7264" t="inlineStr">
        <is>
          <t>Medium</t>
        </is>
      </c>
      <c r="C7264" t="n">
        <v>-747.5</v>
      </c>
      <c r="D7264" t="n">
        <v>-738</v>
      </c>
    </row>
    <row r="7265">
      <c r="A7265" s="5" t="n">
        <v>43992</v>
      </c>
      <c r="B7265" t="inlineStr">
        <is>
          <t>Medium</t>
        </is>
      </c>
      <c r="C7265" t="n">
        <v>-625</v>
      </c>
      <c r="D7265" t="n">
        <v>-399</v>
      </c>
    </row>
    <row r="7266">
      <c r="A7266" s="5" t="n">
        <v>44025</v>
      </c>
      <c r="B7266" t="inlineStr">
        <is>
          <t>Medium</t>
        </is>
      </c>
      <c r="C7266" t="n">
        <v>-863</v>
      </c>
      <c r="D7266" t="n">
        <v>-864</v>
      </c>
    </row>
    <row r="7267">
      <c r="A7267" s="5" t="n">
        <v>44055</v>
      </c>
      <c r="B7267" t="inlineStr">
        <is>
          <t>Medium</t>
        </is>
      </c>
      <c r="C7267" t="n">
        <v>-193</v>
      </c>
      <c r="D7267" t="n">
        <v>-63</v>
      </c>
    </row>
    <row r="7268">
      <c r="A7268" s="5" t="n">
        <v>44085</v>
      </c>
      <c r="B7268" t="inlineStr">
        <is>
          <t>Medium</t>
        </is>
      </c>
      <c r="C7268" t="n">
        <v>-245</v>
      </c>
      <c r="D7268" t="n">
        <v>-200</v>
      </c>
    </row>
    <row r="7269">
      <c r="A7269" s="5" t="n">
        <v>44120</v>
      </c>
      <c r="B7269" t="inlineStr">
        <is>
          <t>Medium</t>
        </is>
      </c>
      <c r="C7269" t="n">
        <v>-124</v>
      </c>
      <c r="D7269" t="n">
        <v>-125</v>
      </c>
    </row>
    <row r="7270">
      <c r="A7270" s="5" t="n">
        <v>44147</v>
      </c>
      <c r="B7270" t="inlineStr">
        <is>
          <t>Medium</t>
        </is>
      </c>
      <c r="C7270" t="n">
        <v>-274.5</v>
      </c>
      <c r="D7270" t="n">
        <v>-284</v>
      </c>
    </row>
    <row r="7271">
      <c r="A7271" s="5" t="n">
        <v>44175</v>
      </c>
      <c r="B7271" t="inlineStr">
        <is>
          <t>Medium</t>
        </is>
      </c>
      <c r="C7271" t="n">
        <v>-200</v>
      </c>
      <c r="D7271" t="n">
        <v>-145</v>
      </c>
    </row>
    <row r="7272">
      <c r="A7272" s="5" t="n">
        <v>44237</v>
      </c>
      <c r="B7272" t="inlineStr">
        <is>
          <t>Medium</t>
        </is>
      </c>
      <c r="C7272" t="n">
        <v>-150</v>
      </c>
      <c r="D7272" t="n">
        <v>-163</v>
      </c>
    </row>
    <row r="7273">
      <c r="A7273" s="5" t="n">
        <v>44265</v>
      </c>
      <c r="B7273" t="inlineStr">
        <is>
          <t>Medium</t>
        </is>
      </c>
      <c r="C7273" t="n">
        <v>-265</v>
      </c>
      <c r="D7273" t="n">
        <v>-311</v>
      </c>
    </row>
    <row r="7274">
      <c r="A7274" s="5" t="n">
        <v>44298</v>
      </c>
      <c r="B7274" t="inlineStr">
        <is>
          <t>Medium</t>
        </is>
      </c>
      <c r="C7274" t="n">
        <v>-658</v>
      </c>
      <c r="D7274" t="n">
        <v>-660</v>
      </c>
    </row>
    <row r="7275">
      <c r="A7275" s="5" t="n">
        <v>44328</v>
      </c>
      <c r="B7275" t="inlineStr">
        <is>
          <t>Medium</t>
        </is>
      </c>
      <c r="C7275" t="n">
        <v>-220</v>
      </c>
      <c r="D7275" t="n">
        <v>-226</v>
      </c>
    </row>
    <row r="7276">
      <c r="A7276" s="5" t="n">
        <v>44390</v>
      </c>
      <c r="B7276" t="inlineStr">
        <is>
          <t>Medium</t>
        </is>
      </c>
      <c r="C7276" t="n">
        <v>-194</v>
      </c>
      <c r="D7276" t="n">
        <v>-174</v>
      </c>
    </row>
    <row r="7277">
      <c r="A7277" s="5" t="n">
        <v>44419</v>
      </c>
      <c r="B7277" t="inlineStr">
        <is>
          <t>Medium</t>
        </is>
      </c>
      <c r="C7277" t="n">
        <v>-307</v>
      </c>
      <c r="D7277" t="n">
        <v>-302</v>
      </c>
    </row>
    <row r="7278">
      <c r="A7278" s="5" t="n">
        <v>44452</v>
      </c>
      <c r="B7278" t="inlineStr">
        <is>
          <t>Medium</t>
        </is>
      </c>
      <c r="C7278" t="n">
        <v>-173</v>
      </c>
      <c r="D7278" t="n">
        <v>-171</v>
      </c>
    </row>
    <row r="7279">
      <c r="A7279" s="5" t="n">
        <v>44491</v>
      </c>
      <c r="B7279" t="inlineStr">
        <is>
          <t>Medium</t>
        </is>
      </c>
      <c r="C7279" t="n">
        <v>-60</v>
      </c>
      <c r="D7279" t="n">
        <v>-62</v>
      </c>
    </row>
    <row r="7280">
      <c r="A7280" s="5" t="n">
        <v>44510</v>
      </c>
      <c r="B7280" t="inlineStr">
        <is>
          <t>Medium</t>
        </is>
      </c>
      <c r="C7280" t="n">
        <v>-179</v>
      </c>
      <c r="D7280" t="n">
        <v>-165</v>
      </c>
    </row>
    <row r="7281">
      <c r="A7281" s="5" t="n">
        <v>44540</v>
      </c>
      <c r="B7281" t="inlineStr">
        <is>
          <t>Medium</t>
        </is>
      </c>
      <c r="C7281" t="n">
        <v>-195</v>
      </c>
      <c r="D7281" t="n">
        <v>-191</v>
      </c>
    </row>
    <row r="7282">
      <c r="A7282" s="5" t="n">
        <v>44573</v>
      </c>
      <c r="B7282" t="inlineStr">
        <is>
          <t>Medium</t>
        </is>
      </c>
      <c r="C7282" t="n">
        <v>-25</v>
      </c>
      <c r="D7282" t="n">
        <v>-21</v>
      </c>
    </row>
    <row r="7283">
      <c r="A7283" s="5" t="n">
        <v>44602</v>
      </c>
      <c r="B7283" t="inlineStr">
        <is>
          <t>Medium</t>
        </is>
      </c>
      <c r="C7283" t="n">
        <v>25</v>
      </c>
      <c r="D7283" t="n">
        <v>119</v>
      </c>
    </row>
    <row r="7284">
      <c r="A7284" s="5" t="n">
        <v>44630</v>
      </c>
      <c r="B7284" t="inlineStr">
        <is>
          <t>Medium</t>
        </is>
      </c>
      <c r="C7284" t="n">
        <v>-49.5</v>
      </c>
      <c r="D7284" t="n">
        <v>-217</v>
      </c>
    </row>
    <row r="7285">
      <c r="A7285" s="5" t="n">
        <v>44663</v>
      </c>
      <c r="B7285" t="inlineStr">
        <is>
          <t>Medium</t>
        </is>
      </c>
      <c r="C7285" t="n">
        <v>-191</v>
      </c>
      <c r="D7285" t="n">
        <v>-193</v>
      </c>
    </row>
    <row r="7286">
      <c r="A7286" s="5" t="n">
        <v>44692</v>
      </c>
      <c r="B7286" t="inlineStr">
        <is>
          <t>Medium</t>
        </is>
      </c>
      <c r="C7286" t="n">
        <v>226</v>
      </c>
      <c r="D7286" t="n">
        <v>308</v>
      </c>
    </row>
    <row r="7287">
      <c r="A7287" s="5" t="n">
        <v>44722</v>
      </c>
      <c r="B7287" t="inlineStr">
        <is>
          <t>Medium</t>
        </is>
      </c>
      <c r="C7287" t="n">
        <v>-120</v>
      </c>
      <c r="D7287" t="n">
        <v>-66</v>
      </c>
    </row>
    <row r="7288">
      <c r="A7288" s="5" t="n">
        <v>44755</v>
      </c>
      <c r="B7288" t="inlineStr">
        <is>
          <t>Medium</t>
        </is>
      </c>
      <c r="C7288" t="n">
        <v>-76.5</v>
      </c>
      <c r="D7288" t="n">
        <v>-89</v>
      </c>
    </row>
    <row r="7289">
      <c r="A7289" s="5" t="n">
        <v>44783</v>
      </c>
      <c r="B7289" t="inlineStr">
        <is>
          <t>Medium</t>
        </is>
      </c>
      <c r="C7289" t="n">
        <v>-194</v>
      </c>
      <c r="D7289" t="n">
        <v>-211</v>
      </c>
    </row>
    <row r="7290">
      <c r="A7290" s="5" t="n">
        <v>44817</v>
      </c>
      <c r="B7290" t="inlineStr">
        <is>
          <t>Medium</t>
        </is>
      </c>
      <c r="C7290" t="n">
        <v>-213.5</v>
      </c>
      <c r="D7290" t="n">
        <v>-220</v>
      </c>
    </row>
    <row r="7291">
      <c r="A7291" s="5" t="n">
        <v>44855</v>
      </c>
      <c r="B7291" t="inlineStr">
        <is>
          <t>Medium</t>
        </is>
      </c>
      <c r="C7291" t="n">
        <v>-173.5</v>
      </c>
      <c r="D7291" t="n">
        <v>-430</v>
      </c>
    </row>
    <row r="7292">
      <c r="A7292" s="5" t="n">
        <v>44875</v>
      </c>
      <c r="B7292" t="inlineStr">
        <is>
          <t>Medium</t>
        </is>
      </c>
      <c r="C7292" t="n">
        <v>-90</v>
      </c>
      <c r="D7292" t="n">
        <v>-88</v>
      </c>
    </row>
    <row r="7293">
      <c r="A7293" s="5" t="n">
        <v>44907</v>
      </c>
      <c r="B7293" t="inlineStr">
        <is>
          <t>Medium</t>
        </is>
      </c>
      <c r="C7293" t="n">
        <v>-248</v>
      </c>
      <c r="D7293" t="n">
        <v>-249</v>
      </c>
    </row>
    <row r="7294">
      <c r="A7294" s="5" t="n">
        <v>44938</v>
      </c>
      <c r="B7294" t="inlineStr">
        <is>
          <t>Medium</t>
        </is>
      </c>
      <c r="C7294" t="n">
        <v>-70</v>
      </c>
      <c r="D7294" t="n">
        <v>-85</v>
      </c>
    </row>
    <row r="7295">
      <c r="A7295" s="5" t="n">
        <v>44967</v>
      </c>
      <c r="B7295" t="inlineStr">
        <is>
          <t>Medium</t>
        </is>
      </c>
      <c r="C7295" t="n">
        <v>-63</v>
      </c>
      <c r="D7295" t="n">
        <v>-39</v>
      </c>
    </row>
    <row r="7296">
      <c r="A7296" s="5" t="n">
        <v>44995</v>
      </c>
      <c r="B7296" t="inlineStr">
        <is>
          <t>Medium</t>
        </is>
      </c>
      <c r="C7296" t="n">
        <v>-256</v>
      </c>
      <c r="D7296" t="n">
        <v>-262</v>
      </c>
    </row>
    <row r="7297">
      <c r="A7297" s="5" t="n">
        <v>45028</v>
      </c>
      <c r="B7297" t="inlineStr">
        <is>
          <t>Medium</t>
        </is>
      </c>
      <c r="C7297" t="n">
        <v>-302</v>
      </c>
      <c r="D7297" t="n">
        <v>-378</v>
      </c>
    </row>
    <row r="7298">
      <c r="A7298" s="5" t="n">
        <v>45056</v>
      </c>
      <c r="B7298" t="inlineStr">
        <is>
          <t>Medium</t>
        </is>
      </c>
      <c r="C7298" t="n">
        <v>235</v>
      </c>
      <c r="D7298" t="n">
        <v>176</v>
      </c>
    </row>
    <row r="7299">
      <c r="A7299" s="5" t="n">
        <v>45089</v>
      </c>
      <c r="B7299" t="inlineStr">
        <is>
          <t>Medium</t>
        </is>
      </c>
      <c r="C7299" t="n">
        <v>-236</v>
      </c>
      <c r="D7299" t="n">
        <v>-240</v>
      </c>
    </row>
    <row r="7300">
      <c r="A7300" s="5" t="n">
        <v>45120</v>
      </c>
      <c r="B7300" t="inlineStr">
        <is>
          <t>Medium</t>
        </is>
      </c>
      <c r="C7300" t="n">
        <v>-175</v>
      </c>
      <c r="D7300" t="n">
        <v>-228</v>
      </c>
    </row>
    <row r="7301">
      <c r="A7301" s="5" t="n">
        <v>45148</v>
      </c>
      <c r="B7301" t="inlineStr">
        <is>
          <t>Medium</t>
        </is>
      </c>
      <c r="C7301" t="n">
        <v>-109.3</v>
      </c>
      <c r="D7301" t="n">
        <v>-221</v>
      </c>
    </row>
    <row r="7302">
      <c r="A7302" s="5" t="n">
        <v>45182</v>
      </c>
      <c r="B7302" t="inlineStr">
        <is>
          <t>Medium</t>
        </is>
      </c>
      <c r="C7302" t="n">
        <v>-240</v>
      </c>
      <c r="D7302" t="n">
        <v>89</v>
      </c>
    </row>
    <row r="7303">
      <c r="A7303" s="5" t="n">
        <v>45219</v>
      </c>
      <c r="B7303" t="inlineStr">
        <is>
          <t>Medium</t>
        </is>
      </c>
      <c r="C7303" t="n">
        <v>-78.59999999999999</v>
      </c>
      <c r="D7303" t="n">
        <v>-171</v>
      </c>
    </row>
    <row r="7304">
      <c r="A7304" s="5" t="n">
        <v>45243</v>
      </c>
      <c r="B7304" t="inlineStr">
        <is>
          <t>Medium</t>
        </is>
      </c>
      <c r="C7304" t="n">
        <v>-65</v>
      </c>
      <c r="D7304" t="n">
        <v>-67</v>
      </c>
    </row>
    <row r="7305">
      <c r="A7305" s="5" t="n">
        <v>45272</v>
      </c>
      <c r="B7305" t="inlineStr">
        <is>
          <t>Medium</t>
        </is>
      </c>
      <c r="C7305" t="n">
        <v>-301.05</v>
      </c>
      <c r="D7305" t="n">
        <v>-314</v>
      </c>
    </row>
    <row r="7306">
      <c r="A7306" s="5" t="n">
        <v>45302</v>
      </c>
      <c r="B7306" t="inlineStr">
        <is>
          <t>Medium</t>
        </is>
      </c>
      <c r="C7306" t="n">
        <v>-65.25</v>
      </c>
      <c r="D7306" t="n">
        <v>-129</v>
      </c>
    </row>
    <row r="7307">
      <c r="A7307" s="5" t="n">
        <v>45334</v>
      </c>
      <c r="B7307" t="inlineStr">
        <is>
          <t>Medium</t>
        </is>
      </c>
      <c r="C7307" t="n">
        <v>-21</v>
      </c>
      <c r="D7307" t="n">
        <v>-22</v>
      </c>
    </row>
    <row r="7308">
      <c r="A7308" s="5" t="n">
        <v>45363</v>
      </c>
      <c r="B7308" t="inlineStr">
        <is>
          <t>Medium</t>
        </is>
      </c>
      <c r="C7308" t="n">
        <v>-299</v>
      </c>
      <c r="D7308" t="n">
        <v>-296</v>
      </c>
    </row>
    <row r="7309">
      <c r="A7309" s="5" t="n">
        <v>45392</v>
      </c>
      <c r="B7309" t="inlineStr">
        <is>
          <t>Medium</t>
        </is>
      </c>
      <c r="C7309" t="n">
        <v>-197.5</v>
      </c>
      <c r="D7309" t="n">
        <v>-236</v>
      </c>
    </row>
    <row r="7310">
      <c r="A7310" s="5" t="n">
        <v>45422</v>
      </c>
      <c r="B7310" t="inlineStr">
        <is>
          <t>Medium</t>
        </is>
      </c>
      <c r="C7310" t="n">
        <v>244.5</v>
      </c>
      <c r="D7310" t="n">
        <v>210</v>
      </c>
    </row>
    <row r="7311">
      <c r="A7311" s="5" t="n">
        <v>45455</v>
      </c>
      <c r="B7311" t="inlineStr">
        <is>
          <t>Medium</t>
        </is>
      </c>
      <c r="C7311" t="n">
        <v>-250</v>
      </c>
      <c r="D7311" t="n">
        <v>-347</v>
      </c>
    </row>
    <row r="7312">
      <c r="A7312" s="5" t="n">
        <v>45484</v>
      </c>
      <c r="B7312" t="inlineStr">
        <is>
          <t>Medium</t>
        </is>
      </c>
      <c r="C7312" t="n">
        <v>-83</v>
      </c>
      <c r="D7312" t="n">
        <v>-66</v>
      </c>
    </row>
    <row r="7313">
      <c r="A7313" s="5" t="n">
        <v>45516</v>
      </c>
      <c r="B7313" t="inlineStr">
        <is>
          <t>Medium</t>
        </is>
      </c>
      <c r="C7313" t="n">
        <v>-254.3</v>
      </c>
      <c r="D7313" t="n">
        <v>-244</v>
      </c>
    </row>
    <row r="7314">
      <c r="A7314" s="5" t="n">
        <v>45547</v>
      </c>
      <c r="B7314" t="inlineStr">
        <is>
          <t>Medium</t>
        </is>
      </c>
      <c r="C7314" t="n">
        <v>-349.6</v>
      </c>
      <c r="D7314" t="n">
        <v>-380</v>
      </c>
    </row>
    <row r="7315">
      <c r="A7315" s="5" t="n">
        <v>45583</v>
      </c>
      <c r="B7315" t="inlineStr">
        <is>
          <t>Medium</t>
        </is>
      </c>
      <c r="C7315" t="n">
        <v>61</v>
      </c>
      <c r="D7315" t="n">
        <v>64</v>
      </c>
    </row>
    <row r="7316">
      <c r="A7316" s="5" t="n">
        <v>45609</v>
      </c>
      <c r="B7316" t="inlineStr">
        <is>
          <t>Medium</t>
        </is>
      </c>
      <c r="C7316" t="n">
        <v>-211</v>
      </c>
      <c r="D7316" t="n">
        <v>-257</v>
      </c>
    </row>
    <row r="7317">
      <c r="A7317" s="5" t="n">
        <v>45637</v>
      </c>
      <c r="B7317" t="inlineStr">
        <is>
          <t>Medium</t>
        </is>
      </c>
      <c r="C7317" t="n">
        <v>-353</v>
      </c>
      <c r="D7317" t="n">
        <v>-367</v>
      </c>
    </row>
    <row r="7318">
      <c r="A7318" s="5" t="n">
        <v>45671</v>
      </c>
      <c r="B7318" t="inlineStr">
        <is>
          <t>Medium</t>
        </is>
      </c>
      <c r="C7318" t="n">
        <v>-75</v>
      </c>
      <c r="D7318" t="n">
        <v>-87</v>
      </c>
    </row>
    <row r="7319">
      <c r="A7319" s="5" t="n">
        <v>45700</v>
      </c>
      <c r="B7319" t="inlineStr">
        <is>
          <t>Medium</t>
        </is>
      </c>
      <c r="C7319" t="n">
        <v>-88.09999999999999</v>
      </c>
      <c r="D7319" t="n">
        <v>-129</v>
      </c>
    </row>
    <row r="7320">
      <c r="A7320" s="5" t="n">
        <v>45728</v>
      </c>
      <c r="B7320" t="inlineStr">
        <is>
          <t>Medium</t>
        </is>
      </c>
      <c r="C7320" t="n">
        <v>-303.2</v>
      </c>
      <c r="D7320" t="n">
        <v>-307</v>
      </c>
    </row>
    <row r="7321">
      <c r="A7321" s="5" t="n">
        <v>45757</v>
      </c>
      <c r="B7321" t="inlineStr">
        <is>
          <t>Medium</t>
        </is>
      </c>
      <c r="C7321" t="n">
        <v>-236.6</v>
      </c>
      <c r="D7321" t="n">
        <v>-161</v>
      </c>
    </row>
    <row r="7322">
      <c r="A7322" s="5" t="n">
        <v>45789</v>
      </c>
      <c r="B7322" t="inlineStr">
        <is>
          <t>Medium</t>
        </is>
      </c>
      <c r="C7322" t="n">
        <v>255</v>
      </c>
      <c r="D7322" t="n">
        <v>258</v>
      </c>
    </row>
    <row r="7323">
      <c r="A7323" s="5" t="n">
        <v>45819</v>
      </c>
      <c r="B7323" t="inlineStr">
        <is>
          <t>Medium</t>
        </is>
      </c>
      <c r="C7323" t="n">
        <v>-325</v>
      </c>
      <c r="D7323" t="n">
        <v>-316</v>
      </c>
    </row>
    <row r="7324">
      <c r="A7324" s="5" t="n">
        <v>45849</v>
      </c>
      <c r="B7324" t="inlineStr">
        <is>
          <t>Medium</t>
        </is>
      </c>
      <c r="C7324" t="n">
        <v>-11</v>
      </c>
      <c r="D7324" t="n">
        <v>27</v>
      </c>
    </row>
    <row r="7325">
      <c r="A7325" s="5" t="n">
        <v>45881</v>
      </c>
      <c r="B7325" t="inlineStr">
        <is>
          <t>Medium</t>
        </is>
      </c>
      <c r="C7325" t="n">
        <v>-215</v>
      </c>
      <c r="D7325" t="n">
        <v>-291</v>
      </c>
    </row>
    <row r="7326">
      <c r="A7326" s="5" t="n">
        <v>45911</v>
      </c>
      <c r="B7326" t="inlineStr">
        <is>
          <t>Medium</t>
        </is>
      </c>
      <c r="C7326" t="n">
        <v>-285.5</v>
      </c>
      <c r="D7326" t="n">
        <v>-345</v>
      </c>
    </row>
    <row r="7327">
      <c r="A7327" s="5" t="n">
        <v>45946</v>
      </c>
      <c r="B7327" t="inlineStr">
        <is>
          <t>Medium</t>
        </is>
      </c>
      <c r="C7327" t="n">
        <v>50</v>
      </c>
      <c r="D7327" t="n">
        <v>198</v>
      </c>
    </row>
    <row r="7328">
      <c r="A7328" s="5" t="n">
        <v>45986</v>
      </c>
      <c r="B7328" t="inlineStr">
        <is>
          <t>Medium</t>
        </is>
      </c>
      <c r="C7328" t="n">
        <v>-223</v>
      </c>
      <c r="D7328" t="n">
        <v>-284</v>
      </c>
    </row>
    <row r="7329">
      <c r="A7329" s="5" t="n">
        <v>46001</v>
      </c>
      <c r="B7329" t="inlineStr">
        <is>
          <t>Medium</t>
        </is>
      </c>
      <c r="C7329" t="n">
        <v>-205</v>
      </c>
      <c r="D7329" t="n">
        <v>-173</v>
      </c>
    </row>
    <row r="7330">
      <c r="A7330" s="5" t="n">
        <v>46035</v>
      </c>
      <c r="B7330" t="inlineStr">
        <is>
          <t>Medium</t>
        </is>
      </c>
      <c r="C7330" t="n">
        <v>-150</v>
      </c>
      <c r="D7330" t="n">
        <v>-145</v>
      </c>
    </row>
    <row r="7331">
      <c r="A7331" s="5" t="n">
        <v>46064</v>
      </c>
      <c r="B7331" t="inlineStr">
        <is>
          <t>Medium</t>
        </is>
      </c>
      <c r="C7331" t="n">
        <v>-86.5</v>
      </c>
      <c r="D7331" t="n">
        <v>-95</v>
      </c>
    </row>
    <row r="7332">
      <c r="A7332" s="5" t="n">
        <v>46092</v>
      </c>
      <c r="B7332" t="inlineStr">
        <is>
          <t>Medium</t>
        </is>
      </c>
      <c r="C7332" t="n">
        <v>-75.84999999999999</v>
      </c>
      <c r="D7332" t="n">
        <v>-308</v>
      </c>
    </row>
    <row r="7333">
      <c r="A7333" s="5" t="n">
        <v>46122</v>
      </c>
      <c r="B7333" t="inlineStr">
        <is>
          <t>Medium</t>
        </is>
      </c>
      <c r="C7333" t="n">
        <v>-156.75</v>
      </c>
      <c r="D7333" t="n">
        <v>-164.1</v>
      </c>
    </row>
    <row r="7334">
      <c r="A7334" s="5" t="n">
        <v>46154</v>
      </c>
      <c r="B7334" t="inlineStr">
        <is>
          <t>Medium</t>
        </is>
      </c>
      <c r="C7334" t="n">
        <v>220</v>
      </c>
      <c r="D7334" t="n">
        <v>215</v>
      </c>
    </row>
    <row r="7335">
      <c r="A7335" s="5" t="n">
        <v>46183</v>
      </c>
      <c r="B7335" t="inlineStr">
        <is>
          <t>Medium</t>
        </is>
      </c>
      <c r="C7335" t="n">
        <v>-275</v>
      </c>
      <c r="D7335" t="n">
        <v>-293</v>
      </c>
    </row>
    <row r="7336">
      <c r="A7336" s="5" t="n">
        <v>46216</v>
      </c>
      <c r="B7336" t="inlineStr">
        <is>
          <t>Medium</t>
        </is>
      </c>
      <c r="C7336" t="n">
        <v>-132.8</v>
      </c>
      <c r="D7336" t="n">
        <v>-120</v>
      </c>
    </row>
    <row r="7337">
      <c r="A7337" s="3" t="inlineStr">
        <is>
          <t>NAHB Housing Market Index  (139 events)</t>
        </is>
      </c>
      <c r="B7337" s="3" t="n"/>
      <c r="C7337" s="3" t="n"/>
      <c r="D7337" s="3" t="n"/>
    </row>
    <row r="7338">
      <c r="A7338" s="4" t="inlineStr">
        <is>
          <t>Date</t>
        </is>
      </c>
      <c r="B7338" s="4" t="inlineStr">
        <is>
          <t>Impact</t>
        </is>
      </c>
      <c r="C7338" s="4" t="inlineStr">
        <is>
          <t>Forecast</t>
        </is>
      </c>
      <c r="D7338" s="4" t="inlineStr">
        <is>
          <t>Actual</t>
        </is>
      </c>
    </row>
    <row r="7339">
      <c r="A7339" s="5" t="n">
        <v>42024</v>
      </c>
      <c r="B7339" t="inlineStr">
        <is>
          <t>Medium</t>
        </is>
      </c>
      <c r="C7339" t="n">
        <v>58</v>
      </c>
      <c r="D7339" t="n">
        <v>57</v>
      </c>
    </row>
    <row r="7340">
      <c r="A7340" s="5" t="n">
        <v>42052</v>
      </c>
      <c r="B7340" t="inlineStr">
        <is>
          <t>Medium</t>
        </is>
      </c>
      <c r="C7340" t="n">
        <v>58</v>
      </c>
      <c r="D7340" t="n">
        <v>55</v>
      </c>
    </row>
    <row r="7341">
      <c r="A7341" s="5" t="n">
        <v>42079</v>
      </c>
      <c r="B7341" t="inlineStr">
        <is>
          <t>Medium</t>
        </is>
      </c>
      <c r="C7341" t="n">
        <v>56</v>
      </c>
      <c r="D7341" t="n">
        <v>53</v>
      </c>
    </row>
    <row r="7342">
      <c r="A7342" s="5" t="n">
        <v>42109</v>
      </c>
      <c r="B7342" t="inlineStr">
        <is>
          <t>Medium</t>
        </is>
      </c>
      <c r="C7342" t="n">
        <v>55</v>
      </c>
      <c r="D7342" t="n">
        <v>56</v>
      </c>
    </row>
    <row r="7343">
      <c r="A7343" s="5" t="n">
        <v>42142</v>
      </c>
      <c r="B7343" t="inlineStr">
        <is>
          <t>Medium</t>
        </is>
      </c>
      <c r="C7343" t="n">
        <v>57</v>
      </c>
      <c r="D7343" t="n">
        <v>54</v>
      </c>
    </row>
    <row r="7344">
      <c r="A7344" s="5" t="n">
        <v>42170</v>
      </c>
      <c r="B7344" t="inlineStr">
        <is>
          <t>Medium</t>
        </is>
      </c>
      <c r="C7344" t="n">
        <v>56</v>
      </c>
      <c r="D7344" t="n">
        <v>59</v>
      </c>
    </row>
    <row r="7345">
      <c r="A7345" s="5" t="n">
        <v>42201</v>
      </c>
      <c r="B7345" t="inlineStr">
        <is>
          <t>Medium</t>
        </is>
      </c>
      <c r="C7345" t="n">
        <v>60</v>
      </c>
      <c r="D7345" t="n">
        <v>60</v>
      </c>
    </row>
    <row r="7346">
      <c r="A7346" s="5" t="n">
        <v>42233</v>
      </c>
      <c r="B7346" t="inlineStr">
        <is>
          <t>Medium</t>
        </is>
      </c>
      <c r="C7346" t="n">
        <v>61</v>
      </c>
      <c r="D7346" t="n">
        <v>61</v>
      </c>
    </row>
    <row r="7347">
      <c r="A7347" s="5" t="n">
        <v>42263</v>
      </c>
      <c r="B7347" t="inlineStr">
        <is>
          <t>Medium</t>
        </is>
      </c>
      <c r="C7347" t="n">
        <v>61</v>
      </c>
      <c r="D7347" t="n">
        <v>62</v>
      </c>
    </row>
    <row r="7348">
      <c r="A7348" s="5" t="n">
        <v>42296</v>
      </c>
      <c r="B7348" t="inlineStr">
        <is>
          <t>Medium</t>
        </is>
      </c>
      <c r="C7348" t="n">
        <v>62</v>
      </c>
      <c r="D7348" t="n">
        <v>64</v>
      </c>
    </row>
    <row r="7349">
      <c r="A7349" s="5" t="n">
        <v>42325</v>
      </c>
      <c r="B7349" t="inlineStr">
        <is>
          <t>Medium</t>
        </is>
      </c>
      <c r="C7349" t="n">
        <v>64</v>
      </c>
      <c r="D7349" t="n">
        <v>62</v>
      </c>
    </row>
    <row r="7350">
      <c r="A7350" s="5" t="n">
        <v>42353</v>
      </c>
      <c r="B7350" t="inlineStr">
        <is>
          <t>Medium</t>
        </is>
      </c>
      <c r="C7350" t="n">
        <v>63</v>
      </c>
      <c r="D7350" t="n">
        <v>61</v>
      </c>
    </row>
    <row r="7351">
      <c r="A7351" s="5" t="n">
        <v>42388</v>
      </c>
      <c r="B7351" t="inlineStr">
        <is>
          <t>Medium</t>
        </is>
      </c>
      <c r="C7351" t="n">
        <v>61</v>
      </c>
      <c r="D7351" t="n">
        <v>60</v>
      </c>
    </row>
    <row r="7352">
      <c r="A7352" s="5" t="n">
        <v>42416</v>
      </c>
      <c r="B7352" t="inlineStr">
        <is>
          <t>Medium</t>
        </is>
      </c>
      <c r="C7352" t="n">
        <v>60</v>
      </c>
      <c r="D7352" t="n">
        <v>58</v>
      </c>
    </row>
    <row r="7353">
      <c r="A7353" s="5" t="n">
        <v>42444</v>
      </c>
      <c r="B7353" t="inlineStr">
        <is>
          <t>Medium</t>
        </is>
      </c>
      <c r="C7353" t="n">
        <v>59</v>
      </c>
      <c r="D7353" t="n">
        <v>58</v>
      </c>
    </row>
    <row r="7354">
      <c r="A7354" s="5" t="n">
        <v>42478</v>
      </c>
      <c r="B7354" t="inlineStr">
        <is>
          <t>Medium</t>
        </is>
      </c>
      <c r="C7354" t="n">
        <v>59</v>
      </c>
      <c r="D7354" t="n">
        <v>58</v>
      </c>
    </row>
    <row r="7355">
      <c r="A7355" s="5" t="n">
        <v>42506</v>
      </c>
      <c r="B7355" t="inlineStr">
        <is>
          <t>Medium</t>
        </is>
      </c>
      <c r="C7355" t="n">
        <v>59</v>
      </c>
      <c r="D7355" t="n">
        <v>58</v>
      </c>
    </row>
    <row r="7356">
      <c r="A7356" s="5" t="n">
        <v>42537</v>
      </c>
      <c r="B7356" t="inlineStr">
        <is>
          <t>Medium</t>
        </is>
      </c>
      <c r="C7356" t="n">
        <v>59</v>
      </c>
      <c r="D7356" t="n">
        <v>60</v>
      </c>
    </row>
    <row r="7357">
      <c r="A7357" s="5" t="n">
        <v>42569</v>
      </c>
      <c r="B7357" t="inlineStr">
        <is>
          <t>Medium</t>
        </is>
      </c>
      <c r="C7357" t="n">
        <v>60</v>
      </c>
      <c r="D7357" t="n">
        <v>59</v>
      </c>
    </row>
    <row r="7358">
      <c r="A7358" s="5" t="n">
        <v>42597</v>
      </c>
      <c r="B7358" t="inlineStr">
        <is>
          <t>Medium</t>
        </is>
      </c>
      <c r="C7358" t="n">
        <v>60</v>
      </c>
      <c r="D7358" t="n">
        <v>60</v>
      </c>
    </row>
    <row r="7359">
      <c r="A7359" s="5" t="n">
        <v>42632</v>
      </c>
      <c r="B7359" t="inlineStr">
        <is>
          <t>Medium</t>
        </is>
      </c>
      <c r="C7359" t="n">
        <v>60</v>
      </c>
      <c r="D7359" t="n">
        <v>65</v>
      </c>
    </row>
    <row r="7360">
      <c r="A7360" s="5" t="n">
        <v>42661</v>
      </c>
      <c r="B7360" t="inlineStr">
        <is>
          <t>Medium</t>
        </is>
      </c>
      <c r="C7360" t="n">
        <v>63</v>
      </c>
      <c r="D7360" t="n">
        <v>63</v>
      </c>
    </row>
    <row r="7361">
      <c r="A7361" s="5" t="n">
        <v>42690</v>
      </c>
      <c r="B7361" t="inlineStr">
        <is>
          <t>Medium</t>
        </is>
      </c>
      <c r="C7361" t="n">
        <v>63</v>
      </c>
      <c r="D7361" t="n">
        <v>63</v>
      </c>
    </row>
    <row r="7362">
      <c r="A7362" s="5" t="n">
        <v>42719</v>
      </c>
      <c r="B7362" t="inlineStr">
        <is>
          <t>Medium</t>
        </is>
      </c>
      <c r="C7362" t="n">
        <v>63</v>
      </c>
      <c r="D7362" t="n">
        <v>70</v>
      </c>
    </row>
    <row r="7363">
      <c r="A7363" s="5" t="n">
        <v>42753</v>
      </c>
      <c r="B7363" t="inlineStr">
        <is>
          <t>Medium</t>
        </is>
      </c>
      <c r="C7363" t="n">
        <v>69</v>
      </c>
      <c r="D7363" t="n">
        <v>67</v>
      </c>
    </row>
    <row r="7364">
      <c r="A7364" s="5" t="n">
        <v>42781</v>
      </c>
      <c r="B7364" t="inlineStr">
        <is>
          <t>Medium</t>
        </is>
      </c>
      <c r="C7364" t="n">
        <v>67</v>
      </c>
      <c r="D7364" t="n">
        <v>65</v>
      </c>
    </row>
    <row r="7365">
      <c r="A7365" s="5" t="n">
        <v>42809</v>
      </c>
      <c r="B7365" t="inlineStr">
        <is>
          <t>Medium</t>
        </is>
      </c>
      <c r="C7365" t="n">
        <v>65</v>
      </c>
      <c r="D7365" t="n">
        <v>71</v>
      </c>
    </row>
    <row r="7366">
      <c r="A7366" s="5" t="n">
        <v>42842</v>
      </c>
      <c r="B7366" t="inlineStr">
        <is>
          <t>Medium</t>
        </is>
      </c>
      <c r="C7366" t="n">
        <v>70</v>
      </c>
      <c r="D7366" t="n">
        <v>68</v>
      </c>
    </row>
    <row r="7367">
      <c r="A7367" s="5" t="n">
        <v>42870</v>
      </c>
      <c r="B7367" t="inlineStr">
        <is>
          <t>Medium</t>
        </is>
      </c>
      <c r="C7367" t="n">
        <v>68</v>
      </c>
      <c r="D7367" t="n">
        <v>70</v>
      </c>
    </row>
    <row r="7368">
      <c r="A7368" s="5" t="n">
        <v>42901</v>
      </c>
      <c r="B7368" t="inlineStr">
        <is>
          <t>Medium</t>
        </is>
      </c>
      <c r="C7368" t="n">
        <v>70</v>
      </c>
      <c r="D7368" t="n">
        <v>67</v>
      </c>
    </row>
    <row r="7369">
      <c r="A7369" s="5" t="n">
        <v>42934</v>
      </c>
      <c r="B7369" t="inlineStr">
        <is>
          <t>Medium</t>
        </is>
      </c>
      <c r="C7369" t="n">
        <v>67</v>
      </c>
      <c r="D7369" t="n">
        <v>64</v>
      </c>
    </row>
    <row r="7370">
      <c r="A7370" s="5" t="n">
        <v>42962</v>
      </c>
      <c r="B7370" t="inlineStr">
        <is>
          <t>Medium</t>
        </is>
      </c>
      <c r="C7370" t="n">
        <v>65</v>
      </c>
      <c r="D7370" t="n">
        <v>68</v>
      </c>
    </row>
    <row r="7371">
      <c r="A7371" s="5" t="n">
        <v>42996</v>
      </c>
      <c r="B7371" t="inlineStr">
        <is>
          <t>Medium</t>
        </is>
      </c>
      <c r="C7371" t="n">
        <v>67</v>
      </c>
      <c r="D7371" t="n">
        <v>64</v>
      </c>
    </row>
    <row r="7372">
      <c r="A7372" s="5" t="n">
        <v>43025</v>
      </c>
      <c r="B7372" t="inlineStr">
        <is>
          <t>Medium</t>
        </is>
      </c>
      <c r="C7372" t="n">
        <v>64</v>
      </c>
      <c r="D7372" t="n">
        <v>68</v>
      </c>
    </row>
    <row r="7373">
      <c r="A7373" s="5" t="n">
        <v>43055</v>
      </c>
      <c r="B7373" t="inlineStr">
        <is>
          <t>Medium</t>
        </is>
      </c>
      <c r="C7373" t="n">
        <v>68</v>
      </c>
      <c r="D7373" t="n">
        <v>70</v>
      </c>
    </row>
    <row r="7374">
      <c r="A7374" s="5" t="n">
        <v>43087</v>
      </c>
      <c r="B7374" t="inlineStr">
        <is>
          <t>Medium</t>
        </is>
      </c>
      <c r="C7374" t="n">
        <v>70</v>
      </c>
      <c r="D7374" t="n">
        <v>74</v>
      </c>
    </row>
    <row r="7375">
      <c r="A7375" s="5" t="n">
        <v>43117</v>
      </c>
      <c r="B7375" t="inlineStr">
        <is>
          <t>Medium</t>
        </is>
      </c>
      <c r="C7375" t="n">
        <v>72</v>
      </c>
      <c r="D7375" t="n">
        <v>72</v>
      </c>
    </row>
    <row r="7376">
      <c r="A7376" s="5" t="n">
        <v>43146</v>
      </c>
      <c r="B7376" t="inlineStr">
        <is>
          <t>Medium</t>
        </is>
      </c>
      <c r="C7376" t="n">
        <v>72</v>
      </c>
      <c r="D7376" t="n">
        <v>72</v>
      </c>
    </row>
    <row r="7377">
      <c r="A7377" s="5" t="n">
        <v>43174</v>
      </c>
      <c r="B7377" t="inlineStr">
        <is>
          <t>Medium</t>
        </is>
      </c>
      <c r="C7377" t="n">
        <v>71</v>
      </c>
      <c r="D7377" t="n">
        <v>70</v>
      </c>
    </row>
    <row r="7378">
      <c r="A7378" s="5" t="n">
        <v>43206</v>
      </c>
      <c r="B7378" t="inlineStr">
        <is>
          <t>Medium</t>
        </is>
      </c>
      <c r="C7378" t="n">
        <v>71</v>
      </c>
      <c r="D7378" t="n">
        <v>69</v>
      </c>
    </row>
    <row r="7379">
      <c r="A7379" s="5" t="n">
        <v>43235</v>
      </c>
      <c r="B7379" t="inlineStr">
        <is>
          <t>Medium</t>
        </is>
      </c>
      <c r="C7379" t="n">
        <v>69</v>
      </c>
      <c r="D7379" t="n">
        <v>70</v>
      </c>
    </row>
    <row r="7380">
      <c r="A7380" s="5" t="n">
        <v>43269</v>
      </c>
      <c r="B7380" t="inlineStr">
        <is>
          <t>Medium</t>
        </is>
      </c>
      <c r="C7380" t="n">
        <v>70</v>
      </c>
      <c r="D7380" t="n">
        <v>68</v>
      </c>
    </row>
    <row r="7381">
      <c r="A7381" s="5" t="n">
        <v>43298</v>
      </c>
      <c r="B7381" t="inlineStr">
        <is>
          <t>Medium</t>
        </is>
      </c>
      <c r="C7381" t="n">
        <v>68</v>
      </c>
      <c r="D7381" t="n">
        <v>68</v>
      </c>
    </row>
    <row r="7382">
      <c r="A7382" s="5" t="n">
        <v>43327</v>
      </c>
      <c r="B7382" t="inlineStr">
        <is>
          <t>Medium</t>
        </is>
      </c>
      <c r="C7382" t="n">
        <v>67</v>
      </c>
      <c r="D7382" t="n">
        <v>67</v>
      </c>
    </row>
    <row r="7383">
      <c r="A7383" s="5" t="n">
        <v>43361</v>
      </c>
      <c r="B7383" t="inlineStr">
        <is>
          <t>Medium</t>
        </is>
      </c>
      <c r="C7383" t="n">
        <v>66</v>
      </c>
      <c r="D7383" t="n">
        <v>67</v>
      </c>
    </row>
    <row r="7384">
      <c r="A7384" s="5" t="n">
        <v>43389</v>
      </c>
      <c r="B7384" t="inlineStr">
        <is>
          <t>Medium</t>
        </is>
      </c>
      <c r="C7384" t="n">
        <v>67</v>
      </c>
      <c r="D7384" t="n">
        <v>68</v>
      </c>
    </row>
    <row r="7385">
      <c r="A7385" s="5" t="n">
        <v>43423</v>
      </c>
      <c r="B7385" t="inlineStr">
        <is>
          <t>Medium</t>
        </is>
      </c>
      <c r="C7385" t="n">
        <v>67</v>
      </c>
      <c r="D7385" t="n">
        <v>60</v>
      </c>
    </row>
    <row r="7386">
      <c r="A7386" s="5" t="n">
        <v>43451</v>
      </c>
      <c r="B7386" t="inlineStr">
        <is>
          <t>Medium</t>
        </is>
      </c>
      <c r="C7386" t="n">
        <v>61</v>
      </c>
      <c r="D7386" t="n">
        <v>56</v>
      </c>
    </row>
    <row r="7387">
      <c r="A7387" s="5" t="n">
        <v>43481</v>
      </c>
      <c r="B7387" t="inlineStr">
        <is>
          <t>Medium</t>
        </is>
      </c>
      <c r="C7387" t="n">
        <v>56</v>
      </c>
      <c r="D7387" t="n">
        <v>58</v>
      </c>
    </row>
    <row r="7388">
      <c r="A7388" s="5" t="n">
        <v>43515</v>
      </c>
      <c r="B7388" t="inlineStr">
        <is>
          <t>Medium</t>
        </is>
      </c>
      <c r="C7388" t="n">
        <v>59</v>
      </c>
      <c r="D7388" t="n">
        <v>62</v>
      </c>
    </row>
    <row r="7389">
      <c r="A7389" s="5" t="n">
        <v>43542</v>
      </c>
      <c r="B7389" t="inlineStr">
        <is>
          <t>Medium</t>
        </is>
      </c>
      <c r="C7389" t="n">
        <v>63</v>
      </c>
      <c r="D7389" t="n">
        <v>62</v>
      </c>
    </row>
    <row r="7390">
      <c r="A7390" s="5" t="n">
        <v>43571</v>
      </c>
      <c r="B7390" t="inlineStr">
        <is>
          <t>Medium</t>
        </is>
      </c>
      <c r="C7390" t="n">
        <v>63</v>
      </c>
      <c r="D7390" t="n">
        <v>63</v>
      </c>
    </row>
    <row r="7391">
      <c r="A7391" s="5" t="n">
        <v>43600</v>
      </c>
      <c r="B7391" t="inlineStr">
        <is>
          <t>Medium</t>
        </is>
      </c>
      <c r="C7391" t="n">
        <v>64</v>
      </c>
      <c r="D7391" t="n">
        <v>66</v>
      </c>
    </row>
    <row r="7392">
      <c r="A7392" s="5" t="n">
        <v>43633</v>
      </c>
      <c r="B7392" t="inlineStr">
        <is>
          <t>Medium</t>
        </is>
      </c>
      <c r="C7392" t="n">
        <v>67</v>
      </c>
      <c r="D7392" t="n">
        <v>64</v>
      </c>
    </row>
    <row r="7393">
      <c r="A7393" s="5" t="n">
        <v>43662</v>
      </c>
      <c r="B7393" t="inlineStr">
        <is>
          <t>Medium</t>
        </is>
      </c>
      <c r="C7393" t="n">
        <v>64</v>
      </c>
      <c r="D7393" t="n">
        <v>65</v>
      </c>
    </row>
    <row r="7394">
      <c r="A7394" s="5" t="n">
        <v>43692</v>
      </c>
      <c r="B7394" t="inlineStr">
        <is>
          <t>Medium</t>
        </is>
      </c>
      <c r="C7394" t="n">
        <v>65</v>
      </c>
      <c r="D7394" t="n">
        <v>66</v>
      </c>
    </row>
    <row r="7395">
      <c r="A7395" s="5" t="n">
        <v>43725</v>
      </c>
      <c r="B7395" t="inlineStr">
        <is>
          <t>Medium</t>
        </is>
      </c>
      <c r="C7395" t="n">
        <v>66</v>
      </c>
      <c r="D7395" t="n">
        <v>68</v>
      </c>
    </row>
    <row r="7396">
      <c r="A7396" s="5" t="n">
        <v>43754</v>
      </c>
      <c r="B7396" t="inlineStr">
        <is>
          <t>Medium</t>
        </is>
      </c>
      <c r="C7396" t="n">
        <v>68</v>
      </c>
      <c r="D7396" t="n">
        <v>71</v>
      </c>
    </row>
    <row r="7397">
      <c r="A7397" s="5" t="n">
        <v>43787</v>
      </c>
      <c r="B7397" t="inlineStr">
        <is>
          <t>Medium</t>
        </is>
      </c>
      <c r="C7397" t="n">
        <v>71</v>
      </c>
      <c r="D7397" t="n">
        <v>70</v>
      </c>
    </row>
    <row r="7398">
      <c r="A7398" s="5" t="n">
        <v>43815</v>
      </c>
      <c r="B7398" t="inlineStr">
        <is>
          <t>Medium</t>
        </is>
      </c>
      <c r="C7398" t="n">
        <v>70</v>
      </c>
      <c r="D7398" t="n">
        <v>76</v>
      </c>
    </row>
    <row r="7399">
      <c r="A7399" s="5" t="n">
        <v>43846</v>
      </c>
      <c r="B7399" t="inlineStr">
        <is>
          <t>Medium</t>
        </is>
      </c>
      <c r="C7399" t="n">
        <v>75</v>
      </c>
      <c r="D7399" t="n">
        <v>75</v>
      </c>
    </row>
    <row r="7400">
      <c r="A7400" s="5" t="n">
        <v>43879</v>
      </c>
      <c r="B7400" t="inlineStr">
        <is>
          <t>Medium</t>
        </is>
      </c>
      <c r="C7400" t="n">
        <v>75</v>
      </c>
      <c r="D7400" t="n">
        <v>74</v>
      </c>
    </row>
    <row r="7401">
      <c r="A7401" s="5" t="n">
        <v>43907</v>
      </c>
      <c r="B7401" t="inlineStr">
        <is>
          <t>Medium</t>
        </is>
      </c>
      <c r="C7401" t="n">
        <v>73</v>
      </c>
      <c r="D7401" t="n">
        <v>72</v>
      </c>
    </row>
    <row r="7402">
      <c r="A7402" s="5" t="n">
        <v>43936</v>
      </c>
      <c r="B7402" t="inlineStr">
        <is>
          <t>Medium</t>
        </is>
      </c>
      <c r="C7402" t="n">
        <v>55</v>
      </c>
      <c r="D7402" t="n">
        <v>30</v>
      </c>
    </row>
    <row r="7403">
      <c r="A7403" s="5" t="n">
        <v>43969</v>
      </c>
      <c r="B7403" t="inlineStr">
        <is>
          <t>Medium</t>
        </is>
      </c>
      <c r="C7403" t="n">
        <v>35</v>
      </c>
      <c r="D7403" t="n">
        <v>37</v>
      </c>
    </row>
    <row r="7404">
      <c r="A7404" s="5" t="n">
        <v>43998</v>
      </c>
      <c r="B7404" t="inlineStr">
        <is>
          <t>Medium</t>
        </is>
      </c>
      <c r="C7404" t="n">
        <v>45</v>
      </c>
      <c r="D7404" t="n">
        <v>58</v>
      </c>
    </row>
    <row r="7405">
      <c r="A7405" s="5" t="n">
        <v>44028</v>
      </c>
      <c r="B7405" t="inlineStr">
        <is>
          <t>Medium</t>
        </is>
      </c>
      <c r="C7405" t="n">
        <v>60</v>
      </c>
      <c r="D7405" t="n">
        <v>72</v>
      </c>
    </row>
    <row r="7406">
      <c r="A7406" s="5" t="n">
        <v>44060</v>
      </c>
      <c r="B7406" t="inlineStr">
        <is>
          <t>Medium</t>
        </is>
      </c>
      <c r="C7406" t="n">
        <v>73</v>
      </c>
      <c r="D7406" t="n">
        <v>78</v>
      </c>
    </row>
    <row r="7407">
      <c r="A7407" s="5" t="n">
        <v>44090</v>
      </c>
      <c r="B7407" t="inlineStr">
        <is>
          <t>Medium</t>
        </is>
      </c>
      <c r="C7407" t="n">
        <v>78</v>
      </c>
      <c r="D7407" t="n">
        <v>83</v>
      </c>
    </row>
    <row r="7408">
      <c r="A7408" s="5" t="n">
        <v>44123</v>
      </c>
      <c r="B7408" t="inlineStr">
        <is>
          <t>Medium</t>
        </is>
      </c>
      <c r="C7408" t="n">
        <v>83</v>
      </c>
      <c r="D7408" t="n">
        <v>85</v>
      </c>
    </row>
    <row r="7409">
      <c r="A7409" s="5" t="n">
        <v>44152</v>
      </c>
      <c r="B7409" t="inlineStr">
        <is>
          <t>Medium</t>
        </is>
      </c>
      <c r="C7409" t="n">
        <v>85</v>
      </c>
      <c r="D7409" t="n">
        <v>90</v>
      </c>
    </row>
    <row r="7410">
      <c r="A7410" s="5" t="n">
        <v>44181</v>
      </c>
      <c r="B7410" t="inlineStr">
        <is>
          <t>Medium</t>
        </is>
      </c>
      <c r="C7410" t="n">
        <v>88</v>
      </c>
      <c r="D7410" t="n">
        <v>86</v>
      </c>
    </row>
    <row r="7411">
      <c r="A7411" s="5" t="n">
        <v>44216</v>
      </c>
      <c r="B7411" t="inlineStr">
        <is>
          <t>Medium</t>
        </is>
      </c>
      <c r="C7411" t="n">
        <v>86</v>
      </c>
      <c r="D7411" t="n">
        <v>83</v>
      </c>
    </row>
    <row r="7412">
      <c r="A7412" s="5" t="n">
        <v>44244</v>
      </c>
      <c r="B7412" t="inlineStr">
        <is>
          <t>Medium</t>
        </is>
      </c>
      <c r="C7412" t="n">
        <v>83</v>
      </c>
      <c r="D7412" t="n">
        <v>84</v>
      </c>
    </row>
    <row r="7413">
      <c r="A7413" s="5" t="n">
        <v>44271</v>
      </c>
      <c r="B7413" t="inlineStr">
        <is>
          <t>Medium</t>
        </is>
      </c>
      <c r="C7413" t="n">
        <v>83</v>
      </c>
      <c r="D7413" t="n">
        <v>82</v>
      </c>
    </row>
    <row r="7414">
      <c r="A7414" s="5" t="n">
        <v>44301</v>
      </c>
      <c r="B7414" t="inlineStr">
        <is>
          <t>Medium</t>
        </is>
      </c>
      <c r="C7414" t="n">
        <v>83</v>
      </c>
      <c r="D7414" t="n">
        <v>83</v>
      </c>
    </row>
    <row r="7415">
      <c r="A7415" s="5" t="n">
        <v>44333</v>
      </c>
      <c r="B7415" t="inlineStr">
        <is>
          <t>Medium</t>
        </is>
      </c>
      <c r="C7415" t="n">
        <v>83</v>
      </c>
      <c r="D7415" t="n">
        <v>83</v>
      </c>
    </row>
    <row r="7416">
      <c r="A7416" s="5" t="n">
        <v>44362</v>
      </c>
      <c r="B7416" t="inlineStr">
        <is>
          <t>Medium</t>
        </is>
      </c>
      <c r="C7416" t="n">
        <v>83</v>
      </c>
      <c r="D7416" t="n">
        <v>81</v>
      </c>
    </row>
    <row r="7417">
      <c r="A7417" s="5" t="n">
        <v>44396</v>
      </c>
      <c r="B7417" t="inlineStr">
        <is>
          <t>Medium</t>
        </is>
      </c>
      <c r="C7417" t="n">
        <v>82</v>
      </c>
      <c r="D7417" t="n">
        <v>80</v>
      </c>
    </row>
    <row r="7418">
      <c r="A7418" s="5" t="n">
        <v>44425</v>
      </c>
      <c r="B7418" t="inlineStr">
        <is>
          <t>Medium</t>
        </is>
      </c>
      <c r="C7418" t="n">
        <v>80</v>
      </c>
      <c r="D7418" t="n">
        <v>75</v>
      </c>
    </row>
    <row r="7419">
      <c r="A7419" s="5" t="n">
        <v>44459</v>
      </c>
      <c r="B7419" t="inlineStr">
        <is>
          <t>Medium</t>
        </is>
      </c>
      <c r="C7419" t="n">
        <v>74</v>
      </c>
      <c r="D7419" t="n">
        <v>76</v>
      </c>
    </row>
    <row r="7420">
      <c r="A7420" s="5" t="n">
        <v>44487</v>
      </c>
      <c r="B7420" t="inlineStr">
        <is>
          <t>Medium</t>
        </is>
      </c>
      <c r="C7420" t="n">
        <v>76</v>
      </c>
      <c r="D7420" t="n">
        <v>80</v>
      </c>
    </row>
    <row r="7421">
      <c r="A7421" s="5" t="n">
        <v>44516</v>
      </c>
      <c r="B7421" t="inlineStr">
        <is>
          <t>Medium</t>
        </is>
      </c>
      <c r="C7421" t="n">
        <v>80</v>
      </c>
      <c r="D7421" t="n">
        <v>83</v>
      </c>
    </row>
    <row r="7422">
      <c r="A7422" s="5" t="n">
        <v>44545</v>
      </c>
      <c r="B7422" t="inlineStr">
        <is>
          <t>Medium</t>
        </is>
      </c>
      <c r="C7422" t="n">
        <v>83</v>
      </c>
      <c r="D7422" t="n">
        <v>84</v>
      </c>
    </row>
    <row r="7423">
      <c r="A7423" s="5" t="n">
        <v>44579</v>
      </c>
      <c r="B7423" t="inlineStr">
        <is>
          <t>Medium</t>
        </is>
      </c>
      <c r="C7423" t="n">
        <v>84</v>
      </c>
      <c r="D7423" t="n">
        <v>83</v>
      </c>
    </row>
    <row r="7424">
      <c r="A7424" s="5" t="n">
        <v>44608</v>
      </c>
      <c r="B7424" t="inlineStr">
        <is>
          <t>Medium</t>
        </is>
      </c>
      <c r="C7424" t="n">
        <v>83</v>
      </c>
      <c r="D7424" t="n">
        <v>82</v>
      </c>
    </row>
    <row r="7425">
      <c r="A7425" s="5" t="n">
        <v>44636</v>
      </c>
      <c r="B7425" t="inlineStr">
        <is>
          <t>Medium</t>
        </is>
      </c>
      <c r="C7425" t="n">
        <v>81</v>
      </c>
      <c r="D7425" t="n">
        <v>79</v>
      </c>
    </row>
    <row r="7426">
      <c r="A7426" s="5" t="n">
        <v>44669</v>
      </c>
      <c r="B7426" t="inlineStr">
        <is>
          <t>Medium</t>
        </is>
      </c>
      <c r="C7426" t="n">
        <v>77</v>
      </c>
      <c r="D7426" t="n">
        <v>77</v>
      </c>
    </row>
    <row r="7427">
      <c r="A7427" s="5" t="n">
        <v>44698</v>
      </c>
      <c r="B7427" t="inlineStr">
        <is>
          <t>Medium</t>
        </is>
      </c>
      <c r="C7427" t="n">
        <v>75</v>
      </c>
      <c r="D7427" t="n">
        <v>69</v>
      </c>
    </row>
    <row r="7428">
      <c r="A7428" s="5" t="n">
        <v>44727</v>
      </c>
      <c r="B7428" t="inlineStr">
        <is>
          <t>Medium</t>
        </is>
      </c>
      <c r="C7428" t="n">
        <v>68</v>
      </c>
      <c r="D7428" t="n">
        <v>67</v>
      </c>
    </row>
    <row r="7429">
      <c r="A7429" s="5" t="n">
        <v>44760</v>
      </c>
      <c r="B7429" t="inlineStr">
        <is>
          <t>Medium</t>
        </is>
      </c>
      <c r="C7429" t="n">
        <v>65</v>
      </c>
      <c r="D7429" t="n">
        <v>55</v>
      </c>
    </row>
    <row r="7430">
      <c r="A7430" s="5" t="n">
        <v>44788</v>
      </c>
      <c r="B7430" t="inlineStr">
        <is>
          <t>Medium</t>
        </is>
      </c>
      <c r="C7430" t="n">
        <v>55</v>
      </c>
      <c r="D7430" t="n">
        <v>49</v>
      </c>
    </row>
    <row r="7431">
      <c r="A7431" s="5" t="n">
        <v>44823</v>
      </c>
      <c r="B7431" t="inlineStr">
        <is>
          <t>Medium</t>
        </is>
      </c>
      <c r="C7431" t="n">
        <v>47</v>
      </c>
      <c r="D7431" t="n">
        <v>46</v>
      </c>
    </row>
    <row r="7432">
      <c r="A7432" s="5" t="n">
        <v>44852</v>
      </c>
      <c r="B7432" t="inlineStr">
        <is>
          <t>Medium</t>
        </is>
      </c>
      <c r="C7432" t="n">
        <v>43</v>
      </c>
      <c r="D7432" t="n">
        <v>38</v>
      </c>
    </row>
    <row r="7433">
      <c r="A7433" s="5" t="n">
        <v>44881</v>
      </c>
      <c r="B7433" t="inlineStr">
        <is>
          <t>Medium</t>
        </is>
      </c>
      <c r="C7433" t="n">
        <v>36</v>
      </c>
      <c r="D7433" t="n">
        <v>33</v>
      </c>
    </row>
    <row r="7434">
      <c r="A7434" s="5" t="n">
        <v>44914</v>
      </c>
      <c r="B7434" t="inlineStr">
        <is>
          <t>Medium</t>
        </is>
      </c>
      <c r="C7434" t="n">
        <v>34</v>
      </c>
      <c r="D7434" t="n">
        <v>31</v>
      </c>
    </row>
    <row r="7435">
      <c r="A7435" s="5" t="n">
        <v>44944</v>
      </c>
      <c r="B7435" t="inlineStr">
        <is>
          <t>Medium</t>
        </is>
      </c>
      <c r="C7435" t="n">
        <v>31</v>
      </c>
      <c r="D7435" t="n">
        <v>35</v>
      </c>
    </row>
    <row r="7436">
      <c r="A7436" s="5" t="n">
        <v>44972</v>
      </c>
      <c r="B7436" t="inlineStr">
        <is>
          <t>Medium</t>
        </is>
      </c>
      <c r="C7436" t="n">
        <v>37</v>
      </c>
      <c r="D7436" t="n">
        <v>42</v>
      </c>
    </row>
    <row r="7437">
      <c r="A7437" s="5" t="n">
        <v>45000</v>
      </c>
      <c r="B7437" t="inlineStr">
        <is>
          <t>Medium</t>
        </is>
      </c>
      <c r="C7437" t="n">
        <v>40</v>
      </c>
      <c r="D7437" t="n">
        <v>44</v>
      </c>
    </row>
    <row r="7438">
      <c r="A7438" s="5" t="n">
        <v>45033</v>
      </c>
      <c r="B7438" t="inlineStr">
        <is>
          <t>Medium</t>
        </is>
      </c>
      <c r="C7438" t="n">
        <v>44</v>
      </c>
      <c r="D7438" t="n">
        <v>45</v>
      </c>
    </row>
    <row r="7439">
      <c r="A7439" s="5" t="n">
        <v>45062</v>
      </c>
      <c r="B7439" t="inlineStr">
        <is>
          <t>Medium</t>
        </is>
      </c>
      <c r="C7439" t="n">
        <v>45</v>
      </c>
      <c r="D7439" t="n">
        <v>50</v>
      </c>
    </row>
    <row r="7440">
      <c r="A7440" s="5" t="n">
        <v>45096</v>
      </c>
      <c r="B7440" t="inlineStr">
        <is>
          <t>Medium</t>
        </is>
      </c>
      <c r="C7440" t="n">
        <v>51</v>
      </c>
      <c r="D7440" t="n">
        <v>55</v>
      </c>
    </row>
    <row r="7441">
      <c r="A7441" s="5" t="n">
        <v>45125</v>
      </c>
      <c r="B7441" t="inlineStr">
        <is>
          <t>Medium</t>
        </is>
      </c>
      <c r="C7441" t="n">
        <v>56</v>
      </c>
      <c r="D7441" t="n">
        <v>56</v>
      </c>
    </row>
    <row r="7442">
      <c r="A7442" s="5" t="n">
        <v>45153</v>
      </c>
      <c r="B7442" t="inlineStr">
        <is>
          <t>Medium</t>
        </is>
      </c>
      <c r="C7442" t="n">
        <v>56</v>
      </c>
      <c r="D7442" t="n">
        <v>50</v>
      </c>
    </row>
    <row r="7443">
      <c r="A7443" s="5" t="n">
        <v>45187</v>
      </c>
      <c r="B7443" t="inlineStr">
        <is>
          <t>Medium</t>
        </is>
      </c>
      <c r="C7443" t="n">
        <v>50</v>
      </c>
      <c r="D7443" t="n">
        <v>45</v>
      </c>
    </row>
    <row r="7444">
      <c r="A7444" s="5" t="n">
        <v>45216</v>
      </c>
      <c r="B7444" t="inlineStr">
        <is>
          <t>Medium</t>
        </is>
      </c>
      <c r="C7444" t="n">
        <v>44</v>
      </c>
      <c r="D7444" t="n">
        <v>40</v>
      </c>
    </row>
    <row r="7445">
      <c r="A7445" s="5" t="n">
        <v>45246</v>
      </c>
      <c r="B7445" t="inlineStr">
        <is>
          <t>Medium</t>
        </is>
      </c>
      <c r="C7445" t="n">
        <v>40</v>
      </c>
      <c r="D7445" t="n">
        <v>34</v>
      </c>
    </row>
    <row r="7446">
      <c r="A7446" s="5" t="n">
        <v>45278</v>
      </c>
      <c r="B7446" t="inlineStr">
        <is>
          <t>Medium</t>
        </is>
      </c>
      <c r="C7446" t="n">
        <v>36</v>
      </c>
      <c r="D7446" t="n">
        <v>37</v>
      </c>
    </row>
    <row r="7447">
      <c r="A7447" s="5" t="n">
        <v>45308</v>
      </c>
      <c r="B7447" t="inlineStr">
        <is>
          <t>Medium</t>
        </is>
      </c>
      <c r="C7447" t="n">
        <v>39</v>
      </c>
      <c r="D7447" t="n">
        <v>44</v>
      </c>
    </row>
    <row r="7448">
      <c r="A7448" s="5" t="n">
        <v>45337</v>
      </c>
      <c r="B7448" t="inlineStr">
        <is>
          <t>Medium</t>
        </is>
      </c>
      <c r="C7448" t="n">
        <v>46</v>
      </c>
      <c r="D7448" t="n">
        <v>48</v>
      </c>
    </row>
    <row r="7449">
      <c r="A7449" s="5" t="n">
        <v>45369</v>
      </c>
      <c r="B7449" t="inlineStr">
        <is>
          <t>Medium</t>
        </is>
      </c>
      <c r="C7449" t="n">
        <v>48</v>
      </c>
      <c r="D7449" t="n">
        <v>51</v>
      </c>
    </row>
    <row r="7450">
      <c r="A7450" s="5" t="n">
        <v>45397</v>
      </c>
      <c r="B7450" t="inlineStr">
        <is>
          <t>Medium</t>
        </is>
      </c>
      <c r="C7450" t="n">
        <v>51</v>
      </c>
      <c r="D7450" t="n">
        <v>51</v>
      </c>
    </row>
    <row r="7451">
      <c r="A7451" s="5" t="n">
        <v>45427</v>
      </c>
      <c r="B7451" t="inlineStr">
        <is>
          <t>Medium</t>
        </is>
      </c>
      <c r="C7451" t="n">
        <v>51</v>
      </c>
      <c r="D7451" t="n">
        <v>45</v>
      </c>
    </row>
    <row r="7452">
      <c r="A7452" s="5" t="n">
        <v>45462</v>
      </c>
      <c r="B7452" t="inlineStr">
        <is>
          <t>Medium</t>
        </is>
      </c>
      <c r="C7452" t="n">
        <v>45</v>
      </c>
      <c r="D7452" t="n">
        <v>43</v>
      </c>
    </row>
    <row r="7453">
      <c r="A7453" s="5" t="n">
        <v>45489</v>
      </c>
      <c r="B7453" t="inlineStr">
        <is>
          <t>Medium</t>
        </is>
      </c>
      <c r="C7453" t="n">
        <v>44</v>
      </c>
      <c r="D7453" t="n">
        <v>42</v>
      </c>
    </row>
    <row r="7454">
      <c r="A7454" s="5" t="n">
        <v>45519</v>
      </c>
      <c r="B7454" t="inlineStr">
        <is>
          <t>Medium</t>
        </is>
      </c>
      <c r="C7454" t="n">
        <v>43</v>
      </c>
      <c r="D7454" t="n">
        <v>39</v>
      </c>
    </row>
    <row r="7455">
      <c r="A7455" s="5" t="n">
        <v>45552</v>
      </c>
      <c r="B7455" t="inlineStr">
        <is>
          <t>Medium</t>
        </is>
      </c>
      <c r="C7455" t="n">
        <v>40</v>
      </c>
      <c r="D7455" t="n">
        <v>41</v>
      </c>
    </row>
    <row r="7456">
      <c r="A7456" s="5" t="n">
        <v>45582</v>
      </c>
      <c r="B7456" t="inlineStr">
        <is>
          <t>Medium</t>
        </is>
      </c>
      <c r="C7456" t="n">
        <v>42</v>
      </c>
      <c r="D7456" t="n">
        <v>43</v>
      </c>
    </row>
    <row r="7457">
      <c r="A7457" s="5" t="n">
        <v>45614</v>
      </c>
      <c r="B7457" t="inlineStr">
        <is>
          <t>Medium</t>
        </is>
      </c>
      <c r="C7457" t="n">
        <v>44</v>
      </c>
      <c r="D7457" t="n">
        <v>46</v>
      </c>
    </row>
    <row r="7458">
      <c r="A7458" s="5" t="n">
        <v>45643</v>
      </c>
      <c r="B7458" t="inlineStr">
        <is>
          <t>Medium</t>
        </is>
      </c>
      <c r="C7458" t="n">
        <v>47</v>
      </c>
      <c r="D7458" t="n">
        <v>46</v>
      </c>
    </row>
    <row r="7459">
      <c r="A7459" s="5" t="n">
        <v>45673</v>
      </c>
      <c r="B7459" t="inlineStr">
        <is>
          <t>Medium</t>
        </is>
      </c>
      <c r="C7459" t="n">
        <v>45</v>
      </c>
      <c r="D7459" t="n">
        <v>47</v>
      </c>
    </row>
    <row r="7460">
      <c r="A7460" s="5" t="n">
        <v>45706</v>
      </c>
      <c r="B7460" t="inlineStr">
        <is>
          <t>Medium</t>
        </is>
      </c>
      <c r="C7460" t="n">
        <v>47</v>
      </c>
      <c r="D7460" t="n">
        <v>42</v>
      </c>
    </row>
    <row r="7461">
      <c r="A7461" s="5" t="n">
        <v>45733</v>
      </c>
      <c r="B7461" t="inlineStr">
        <is>
          <t>Medium</t>
        </is>
      </c>
      <c r="C7461" t="n">
        <v>42</v>
      </c>
      <c r="D7461" t="n">
        <v>39</v>
      </c>
    </row>
    <row r="7462">
      <c r="A7462" s="5" t="n">
        <v>45763</v>
      </c>
      <c r="B7462" t="inlineStr">
        <is>
          <t>Medium</t>
        </is>
      </c>
      <c r="C7462" t="n">
        <v>37</v>
      </c>
      <c r="D7462" t="n">
        <v>40</v>
      </c>
    </row>
    <row r="7463">
      <c r="A7463" s="5" t="n">
        <v>45792</v>
      </c>
      <c r="B7463" t="inlineStr">
        <is>
          <t>Medium</t>
        </is>
      </c>
      <c r="C7463" t="n">
        <v>40</v>
      </c>
      <c r="D7463" t="n">
        <v>34</v>
      </c>
    </row>
    <row r="7464">
      <c r="A7464" s="5" t="n">
        <v>45825</v>
      </c>
      <c r="B7464" t="inlineStr">
        <is>
          <t>Medium</t>
        </is>
      </c>
      <c r="C7464" t="n">
        <v>36</v>
      </c>
      <c r="D7464" t="n">
        <v>32</v>
      </c>
    </row>
    <row r="7465">
      <c r="A7465" s="5" t="n">
        <v>45855</v>
      </c>
      <c r="B7465" t="inlineStr">
        <is>
          <t>Medium</t>
        </is>
      </c>
      <c r="C7465" t="n">
        <v>33</v>
      </c>
      <c r="D7465" t="n">
        <v>33</v>
      </c>
    </row>
    <row r="7466">
      <c r="A7466" s="5" t="n">
        <v>45887</v>
      </c>
      <c r="B7466" t="inlineStr">
        <is>
          <t>Medium</t>
        </is>
      </c>
      <c r="C7466" t="n">
        <v>34</v>
      </c>
      <c r="D7466" t="n">
        <v>32</v>
      </c>
    </row>
    <row r="7467">
      <c r="A7467" s="5" t="n">
        <v>45916</v>
      </c>
      <c r="B7467" t="inlineStr">
        <is>
          <t>Medium</t>
        </is>
      </c>
      <c r="C7467" t="n">
        <v>33</v>
      </c>
      <c r="D7467" t="n">
        <v>32</v>
      </c>
    </row>
    <row r="7468">
      <c r="A7468" s="5" t="n">
        <v>45946</v>
      </c>
      <c r="B7468" t="inlineStr">
        <is>
          <t>Medium</t>
        </is>
      </c>
      <c r="C7468" t="n">
        <v>33</v>
      </c>
      <c r="D7468" t="n">
        <v>37</v>
      </c>
    </row>
    <row r="7469">
      <c r="A7469" s="5" t="n">
        <v>45979</v>
      </c>
      <c r="B7469" t="inlineStr">
        <is>
          <t>Medium</t>
        </is>
      </c>
      <c r="C7469" t="n">
        <v>37</v>
      </c>
      <c r="D7469" t="n">
        <v>38</v>
      </c>
    </row>
    <row r="7470">
      <c r="A7470" s="5" t="n">
        <v>46006</v>
      </c>
      <c r="B7470" t="inlineStr">
        <is>
          <t>Medium</t>
        </is>
      </c>
      <c r="C7470" t="n">
        <v>38</v>
      </c>
      <c r="D7470" t="n">
        <v>39</v>
      </c>
    </row>
    <row r="7471">
      <c r="A7471" s="5" t="n">
        <v>46038</v>
      </c>
      <c r="B7471" t="inlineStr">
        <is>
          <t>Medium</t>
        </is>
      </c>
      <c r="C7471" t="n">
        <v>40</v>
      </c>
      <c r="D7471" t="n">
        <v>37</v>
      </c>
    </row>
    <row r="7472">
      <c r="A7472" s="5" t="n">
        <v>46070</v>
      </c>
      <c r="B7472" t="inlineStr">
        <is>
          <t>Medium</t>
        </is>
      </c>
      <c r="C7472" t="n">
        <v>38</v>
      </c>
      <c r="D7472" t="n">
        <v>36</v>
      </c>
    </row>
    <row r="7473">
      <c r="A7473" s="5" t="n">
        <v>46097</v>
      </c>
      <c r="B7473" t="inlineStr">
        <is>
          <t>Medium</t>
        </is>
      </c>
      <c r="C7473" t="n">
        <v>37</v>
      </c>
      <c r="D7473" t="n">
        <v>38</v>
      </c>
    </row>
    <row r="7474">
      <c r="A7474" s="5" t="n">
        <v>46127</v>
      </c>
      <c r="B7474" t="inlineStr">
        <is>
          <t>Medium</t>
        </is>
      </c>
      <c r="C7474" t="n">
        <v>37</v>
      </c>
      <c r="D7474" t="n">
        <v>34</v>
      </c>
    </row>
    <row r="7475">
      <c r="A7475" s="5" t="n">
        <v>46160</v>
      </c>
      <c r="B7475" t="inlineStr">
        <is>
          <t>Medium</t>
        </is>
      </c>
      <c r="C7475" t="n">
        <v>35</v>
      </c>
      <c r="D7475" t="n">
        <v>37</v>
      </c>
    </row>
    <row r="7476">
      <c r="A7476" s="5" t="n">
        <v>46188</v>
      </c>
      <c r="B7476" t="inlineStr">
        <is>
          <t>Medium</t>
        </is>
      </c>
      <c r="C7476" t="n">
        <v>36</v>
      </c>
      <c r="D7476" t="n">
        <v>35</v>
      </c>
    </row>
    <row r="7477">
      <c r="A7477" s="5" t="n">
        <v>46219</v>
      </c>
      <c r="B7477" t="inlineStr">
        <is>
          <t>Medium</t>
        </is>
      </c>
      <c r="C7477" t="n">
        <v>35</v>
      </c>
      <c r="D7477" t="n">
        <v>34</v>
      </c>
    </row>
    <row r="7478">
      <c r="A7478" s="3" t="inlineStr">
        <is>
          <t>NY Empire State Manufacturing Index  (139 events)</t>
        </is>
      </c>
      <c r="B7478" s="3" t="n"/>
      <c r="C7478" s="3" t="n"/>
      <c r="D7478" s="3" t="n"/>
    </row>
    <row r="7479">
      <c r="A7479" s="4" t="inlineStr">
        <is>
          <t>Date</t>
        </is>
      </c>
      <c r="B7479" s="4" t="inlineStr">
        <is>
          <t>Impact</t>
        </is>
      </c>
      <c r="C7479" s="4" t="inlineStr">
        <is>
          <t>Forecast</t>
        </is>
      </c>
      <c r="D7479" s="4" t="inlineStr">
        <is>
          <t>Actual</t>
        </is>
      </c>
    </row>
    <row r="7480">
      <c r="A7480" s="5" t="n">
        <v>42019</v>
      </c>
      <c r="B7480" t="inlineStr">
        <is>
          <t>Medium</t>
        </is>
      </c>
      <c r="C7480" t="n">
        <v>5</v>
      </c>
      <c r="D7480" t="n">
        <v>9.949999999999999</v>
      </c>
    </row>
    <row r="7481">
      <c r="A7481" s="5" t="n">
        <v>42052</v>
      </c>
      <c r="B7481" t="inlineStr">
        <is>
          <t>Medium</t>
        </is>
      </c>
      <c r="C7481" t="n">
        <v>8.5</v>
      </c>
      <c r="D7481" t="n">
        <v>7.78</v>
      </c>
    </row>
    <row r="7482">
      <c r="A7482" s="5" t="n">
        <v>42079</v>
      </c>
      <c r="B7482" t="inlineStr">
        <is>
          <t>Medium</t>
        </is>
      </c>
      <c r="C7482" t="n">
        <v>8</v>
      </c>
      <c r="D7482" t="n">
        <v>6.9</v>
      </c>
    </row>
    <row r="7483">
      <c r="A7483" s="5" t="n">
        <v>42109</v>
      </c>
      <c r="B7483" t="inlineStr">
        <is>
          <t>Medium</t>
        </is>
      </c>
      <c r="C7483" t="n">
        <v>7.3</v>
      </c>
      <c r="D7483" t="n">
        <v>-1.19</v>
      </c>
    </row>
    <row r="7484">
      <c r="A7484" s="5" t="n">
        <v>42139</v>
      </c>
      <c r="B7484" t="inlineStr">
        <is>
          <t>Medium</t>
        </is>
      </c>
      <c r="C7484" t="n">
        <v>5</v>
      </c>
      <c r="D7484" t="n">
        <v>3.09</v>
      </c>
    </row>
    <row r="7485">
      <c r="A7485" s="5" t="n">
        <v>42170</v>
      </c>
      <c r="B7485" t="inlineStr">
        <is>
          <t>Medium</t>
        </is>
      </c>
      <c r="C7485" t="n">
        <v>6</v>
      </c>
      <c r="D7485" t="n">
        <v>-1.98</v>
      </c>
    </row>
    <row r="7486">
      <c r="A7486" s="5" t="n">
        <v>42200</v>
      </c>
      <c r="B7486" t="inlineStr">
        <is>
          <t>Medium</t>
        </is>
      </c>
      <c r="C7486" t="n">
        <v>3</v>
      </c>
      <c r="D7486" t="n">
        <v>3.86</v>
      </c>
    </row>
    <row r="7487">
      <c r="A7487" s="5" t="n">
        <v>42233</v>
      </c>
      <c r="B7487" t="inlineStr">
        <is>
          <t>Medium</t>
        </is>
      </c>
      <c r="C7487" t="n">
        <v>5</v>
      </c>
      <c r="D7487" t="n">
        <v>-14.92</v>
      </c>
    </row>
    <row r="7488">
      <c r="A7488" s="5" t="n">
        <v>42262</v>
      </c>
      <c r="B7488" t="inlineStr">
        <is>
          <t>Medium</t>
        </is>
      </c>
      <c r="C7488" t="n">
        <v>-0.75</v>
      </c>
      <c r="D7488" t="n">
        <v>-14.67</v>
      </c>
    </row>
    <row r="7489">
      <c r="A7489" s="5" t="n">
        <v>42292</v>
      </c>
      <c r="B7489" t="inlineStr">
        <is>
          <t>Medium</t>
        </is>
      </c>
      <c r="C7489" t="n">
        <v>-8</v>
      </c>
      <c r="D7489" t="n">
        <v>-11.36</v>
      </c>
    </row>
    <row r="7490">
      <c r="A7490" s="5" t="n">
        <v>42324</v>
      </c>
      <c r="B7490" t="inlineStr">
        <is>
          <t>Medium</t>
        </is>
      </c>
      <c r="C7490" t="n">
        <v>-6.25</v>
      </c>
      <c r="D7490" t="n">
        <v>-10.74</v>
      </c>
    </row>
    <row r="7491">
      <c r="A7491" s="5" t="n">
        <v>42353</v>
      </c>
      <c r="B7491" t="inlineStr">
        <is>
          <t>Medium</t>
        </is>
      </c>
      <c r="C7491" t="n">
        <v>-6</v>
      </c>
      <c r="D7491" t="n">
        <v>-4.59</v>
      </c>
    </row>
    <row r="7492">
      <c r="A7492" s="5" t="n">
        <v>42384</v>
      </c>
      <c r="B7492" t="inlineStr">
        <is>
          <t>Medium</t>
        </is>
      </c>
      <c r="C7492" t="n">
        <v>-4</v>
      </c>
      <c r="D7492" t="n">
        <v>-19.37</v>
      </c>
    </row>
    <row r="7493">
      <c r="A7493" s="5" t="n">
        <v>42416</v>
      </c>
      <c r="B7493" t="inlineStr">
        <is>
          <t>Medium</t>
        </is>
      </c>
      <c r="C7493" t="n">
        <v>-10</v>
      </c>
      <c r="D7493" t="n">
        <v>-16.64</v>
      </c>
    </row>
    <row r="7494">
      <c r="A7494" s="5" t="n">
        <v>42444</v>
      </c>
      <c r="B7494" t="inlineStr">
        <is>
          <t>Medium</t>
        </is>
      </c>
      <c r="C7494" t="n">
        <v>-10</v>
      </c>
      <c r="D7494" t="n">
        <v>0.62</v>
      </c>
    </row>
    <row r="7495">
      <c r="A7495" s="5" t="n">
        <v>42475</v>
      </c>
      <c r="B7495" t="inlineStr">
        <is>
          <t>Medium</t>
        </is>
      </c>
      <c r="C7495" t="n">
        <v>2.21</v>
      </c>
      <c r="D7495" t="n">
        <v>9.56</v>
      </c>
    </row>
    <row r="7496">
      <c r="A7496" s="5" t="n">
        <v>42506</v>
      </c>
      <c r="B7496" t="inlineStr">
        <is>
          <t>Medium</t>
        </is>
      </c>
      <c r="C7496" t="n">
        <v>6.5</v>
      </c>
      <c r="D7496" t="n">
        <v>-9.02</v>
      </c>
    </row>
    <row r="7497">
      <c r="A7497" s="5" t="n">
        <v>42536</v>
      </c>
      <c r="B7497" t="inlineStr">
        <is>
          <t>Medium</t>
        </is>
      </c>
      <c r="C7497" t="n">
        <v>-4</v>
      </c>
      <c r="D7497" t="n">
        <v>6.01</v>
      </c>
    </row>
    <row r="7498">
      <c r="A7498" s="5" t="n">
        <v>42566</v>
      </c>
      <c r="B7498" t="inlineStr">
        <is>
          <t>Medium</t>
        </is>
      </c>
      <c r="C7498" t="n">
        <v>5</v>
      </c>
      <c r="D7498" t="n">
        <v>0.55</v>
      </c>
    </row>
    <row r="7499">
      <c r="A7499" s="5" t="n">
        <v>42597</v>
      </c>
      <c r="B7499" t="inlineStr">
        <is>
          <t>Medium</t>
        </is>
      </c>
      <c r="C7499" t="n">
        <v>2.5</v>
      </c>
      <c r="D7499" t="n">
        <v>-4.21</v>
      </c>
    </row>
    <row r="7500">
      <c r="A7500" s="5" t="n">
        <v>42628</v>
      </c>
      <c r="B7500" t="inlineStr">
        <is>
          <t>Medium</t>
        </is>
      </c>
      <c r="C7500" t="n">
        <v>-1</v>
      </c>
      <c r="D7500" t="n">
        <v>-1.99</v>
      </c>
    </row>
    <row r="7501">
      <c r="A7501" s="5" t="n">
        <v>42660</v>
      </c>
      <c r="B7501" t="inlineStr">
        <is>
          <t>Medium</t>
        </is>
      </c>
      <c r="C7501" t="n">
        <v>1</v>
      </c>
      <c r="D7501" t="n">
        <v>-6.8</v>
      </c>
    </row>
    <row r="7502">
      <c r="A7502" s="5" t="n">
        <v>42689</v>
      </c>
      <c r="B7502" t="inlineStr">
        <is>
          <t>Medium</t>
        </is>
      </c>
      <c r="C7502" t="n">
        <v>-2.5</v>
      </c>
      <c r="D7502" t="n">
        <v>1.5</v>
      </c>
    </row>
    <row r="7503">
      <c r="A7503" s="5" t="n">
        <v>42719</v>
      </c>
      <c r="B7503" t="inlineStr">
        <is>
          <t>Medium</t>
        </is>
      </c>
      <c r="C7503" t="n">
        <v>4</v>
      </c>
      <c r="D7503" t="n">
        <v>9</v>
      </c>
    </row>
    <row r="7504">
      <c r="A7504" s="5" t="n">
        <v>42752</v>
      </c>
      <c r="B7504" t="inlineStr">
        <is>
          <t>Medium</t>
        </is>
      </c>
      <c r="C7504" t="n">
        <v>8.5</v>
      </c>
      <c r="D7504" t="n">
        <v>6.5</v>
      </c>
    </row>
    <row r="7505">
      <c r="A7505" s="5" t="n">
        <v>42781</v>
      </c>
      <c r="B7505" t="inlineStr">
        <is>
          <t>Medium</t>
        </is>
      </c>
      <c r="C7505" t="n">
        <v>7</v>
      </c>
      <c r="D7505" t="n">
        <v>18.7</v>
      </c>
    </row>
    <row r="7506">
      <c r="A7506" s="5" t="n">
        <v>42809</v>
      </c>
      <c r="B7506" t="inlineStr">
        <is>
          <t>Medium</t>
        </is>
      </c>
      <c r="C7506" t="n">
        <v>15</v>
      </c>
      <c r="D7506" t="n">
        <v>16.4</v>
      </c>
    </row>
    <row r="7507">
      <c r="A7507" s="5" t="n">
        <v>42842</v>
      </c>
      <c r="B7507" t="inlineStr">
        <is>
          <t>Medium</t>
        </is>
      </c>
      <c r="C7507" t="n">
        <v>15</v>
      </c>
      <c r="D7507" t="n">
        <v>5.2</v>
      </c>
    </row>
    <row r="7508">
      <c r="A7508" s="5" t="n">
        <v>42870</v>
      </c>
      <c r="B7508" t="inlineStr">
        <is>
          <t>Medium</t>
        </is>
      </c>
      <c r="C7508" t="n">
        <v>7</v>
      </c>
      <c r="D7508" t="n">
        <v>-1</v>
      </c>
    </row>
    <row r="7509">
      <c r="A7509" s="5" t="n">
        <v>42901</v>
      </c>
      <c r="B7509" t="inlineStr">
        <is>
          <t>Medium</t>
        </is>
      </c>
      <c r="C7509" t="n">
        <v>4</v>
      </c>
      <c r="D7509" t="n">
        <v>19.8</v>
      </c>
    </row>
    <row r="7510">
      <c r="A7510" s="5" t="n">
        <v>42933</v>
      </c>
      <c r="B7510" t="inlineStr">
        <is>
          <t>Medium</t>
        </is>
      </c>
      <c r="C7510" t="n">
        <v>15</v>
      </c>
      <c r="D7510" t="n">
        <v>9.800000000000001</v>
      </c>
    </row>
    <row r="7511">
      <c r="A7511" s="5" t="n">
        <v>42962</v>
      </c>
      <c r="B7511" t="inlineStr">
        <is>
          <t>Medium</t>
        </is>
      </c>
      <c r="C7511" t="n">
        <v>10</v>
      </c>
      <c r="D7511" t="n">
        <v>25.2</v>
      </c>
    </row>
    <row r="7512">
      <c r="A7512" s="5" t="n">
        <v>42993</v>
      </c>
      <c r="B7512" t="inlineStr">
        <is>
          <t>Medium</t>
        </is>
      </c>
      <c r="C7512" t="n">
        <v>19</v>
      </c>
      <c r="D7512" t="n">
        <v>24.4</v>
      </c>
    </row>
    <row r="7513">
      <c r="A7513" s="5" t="n">
        <v>43024</v>
      </c>
      <c r="B7513" t="inlineStr">
        <is>
          <t>Medium</t>
        </is>
      </c>
      <c r="C7513" t="n">
        <v>20.7</v>
      </c>
      <c r="D7513" t="n">
        <v>30.2</v>
      </c>
    </row>
    <row r="7514">
      <c r="A7514" s="5" t="n">
        <v>43054</v>
      </c>
      <c r="B7514" t="inlineStr">
        <is>
          <t>Medium</t>
        </is>
      </c>
      <c r="C7514" t="n">
        <v>26</v>
      </c>
      <c r="D7514" t="n">
        <v>19.4</v>
      </c>
    </row>
    <row r="7515">
      <c r="A7515" s="5" t="n">
        <v>43084</v>
      </c>
      <c r="B7515" t="inlineStr">
        <is>
          <t>Medium</t>
        </is>
      </c>
      <c r="C7515" t="n">
        <v>18.6</v>
      </c>
      <c r="D7515" t="n">
        <v>18</v>
      </c>
    </row>
    <row r="7516">
      <c r="A7516" s="5" t="n">
        <v>43116</v>
      </c>
      <c r="B7516" t="inlineStr">
        <is>
          <t>Medium</t>
        </is>
      </c>
      <c r="C7516" t="n">
        <v>12</v>
      </c>
      <c r="D7516" t="n">
        <v>17.7</v>
      </c>
    </row>
    <row r="7517">
      <c r="A7517" s="5" t="n">
        <v>43146</v>
      </c>
      <c r="B7517" t="inlineStr">
        <is>
          <t>Medium</t>
        </is>
      </c>
      <c r="C7517" t="n">
        <v>17.5</v>
      </c>
      <c r="D7517" t="n">
        <v>13.1</v>
      </c>
    </row>
    <row r="7518">
      <c r="A7518" s="5" t="n">
        <v>43174</v>
      </c>
      <c r="B7518" t="inlineStr">
        <is>
          <t>Medium</t>
        </is>
      </c>
      <c r="C7518" t="n">
        <v>15.2</v>
      </c>
      <c r="D7518" t="n">
        <v>22.5</v>
      </c>
    </row>
    <row r="7519">
      <c r="A7519" s="5" t="n">
        <v>43206</v>
      </c>
      <c r="B7519" t="inlineStr">
        <is>
          <t>Medium</t>
        </is>
      </c>
      <c r="C7519" t="n">
        <v>18.8</v>
      </c>
      <c r="D7519" t="n">
        <v>15.8</v>
      </c>
    </row>
    <row r="7520">
      <c r="A7520" s="5" t="n">
        <v>43235</v>
      </c>
      <c r="B7520" t="inlineStr">
        <is>
          <t>Medium</t>
        </is>
      </c>
      <c r="C7520" t="n">
        <v>15</v>
      </c>
      <c r="D7520" t="n">
        <v>20.1</v>
      </c>
    </row>
    <row r="7521">
      <c r="A7521" s="5" t="n">
        <v>43266</v>
      </c>
      <c r="B7521" t="inlineStr">
        <is>
          <t>Medium</t>
        </is>
      </c>
      <c r="C7521" t="n">
        <v>19</v>
      </c>
      <c r="D7521" t="n">
        <v>25</v>
      </c>
    </row>
    <row r="7522">
      <c r="A7522" s="5" t="n">
        <v>43297</v>
      </c>
      <c r="B7522" t="inlineStr">
        <is>
          <t>Medium</t>
        </is>
      </c>
      <c r="C7522" t="n">
        <v>22</v>
      </c>
      <c r="D7522" t="n">
        <v>22.6</v>
      </c>
    </row>
    <row r="7523">
      <c r="A7523" s="5" t="n">
        <v>43327</v>
      </c>
      <c r="B7523" t="inlineStr">
        <is>
          <t>Medium</t>
        </is>
      </c>
      <c r="C7523" t="n">
        <v>20</v>
      </c>
      <c r="D7523" t="n">
        <v>25.6</v>
      </c>
    </row>
    <row r="7524">
      <c r="A7524" s="5" t="n">
        <v>43360</v>
      </c>
      <c r="B7524" t="inlineStr">
        <is>
          <t>Medium</t>
        </is>
      </c>
      <c r="C7524" t="n">
        <v>23</v>
      </c>
      <c r="D7524" t="n">
        <v>19</v>
      </c>
    </row>
    <row r="7525">
      <c r="A7525" s="5" t="n">
        <v>43388</v>
      </c>
      <c r="B7525" t="inlineStr">
        <is>
          <t>Medium</t>
        </is>
      </c>
      <c r="C7525" t="n">
        <v>19</v>
      </c>
      <c r="D7525" t="n">
        <v>21.1</v>
      </c>
    </row>
    <row r="7526">
      <c r="A7526" s="5" t="n">
        <v>43419</v>
      </c>
      <c r="B7526" t="inlineStr">
        <is>
          <t>Medium</t>
        </is>
      </c>
      <c r="C7526" t="n">
        <v>20</v>
      </c>
      <c r="D7526" t="n">
        <v>23.3</v>
      </c>
    </row>
    <row r="7527">
      <c r="A7527" s="5" t="n">
        <v>43451</v>
      </c>
      <c r="B7527" t="inlineStr">
        <is>
          <t>Medium</t>
        </is>
      </c>
      <c r="C7527" t="n">
        <v>20</v>
      </c>
      <c r="D7527" t="n">
        <v>10.9</v>
      </c>
    </row>
    <row r="7528">
      <c r="A7528" s="5" t="n">
        <v>43480</v>
      </c>
      <c r="B7528" t="inlineStr">
        <is>
          <t>Medium</t>
        </is>
      </c>
      <c r="C7528" t="n">
        <v>10.75</v>
      </c>
      <c r="D7528" t="n">
        <v>3.9</v>
      </c>
    </row>
    <row r="7529">
      <c r="A7529" s="5" t="n">
        <v>43511</v>
      </c>
      <c r="B7529" t="inlineStr">
        <is>
          <t>Medium</t>
        </is>
      </c>
      <c r="C7529" t="n">
        <v>7</v>
      </c>
      <c r="D7529" t="n">
        <v>8.800000000000001</v>
      </c>
    </row>
    <row r="7530">
      <c r="A7530" s="5" t="n">
        <v>43539</v>
      </c>
      <c r="B7530" t="inlineStr">
        <is>
          <t>Medium</t>
        </is>
      </c>
      <c r="C7530" t="n">
        <v>10</v>
      </c>
      <c r="D7530" t="n">
        <v>3.7</v>
      </c>
    </row>
    <row r="7531">
      <c r="A7531" s="5" t="n">
        <v>43570</v>
      </c>
      <c r="B7531" t="inlineStr">
        <is>
          <t>Medium</t>
        </is>
      </c>
      <c r="C7531" t="n">
        <v>6.7</v>
      </c>
      <c r="D7531" t="n">
        <v>10.1</v>
      </c>
    </row>
    <row r="7532">
      <c r="A7532" s="5" t="n">
        <v>43600</v>
      </c>
      <c r="B7532" t="inlineStr">
        <is>
          <t>Medium</t>
        </is>
      </c>
      <c r="C7532" t="n">
        <v>8.5</v>
      </c>
      <c r="D7532" t="n">
        <v>17.8</v>
      </c>
    </row>
    <row r="7533">
      <c r="A7533" s="5" t="n">
        <v>43633</v>
      </c>
      <c r="B7533" t="inlineStr">
        <is>
          <t>Medium</t>
        </is>
      </c>
      <c r="C7533" t="n">
        <v>10</v>
      </c>
      <c r="D7533" t="n">
        <v>-8.6</v>
      </c>
    </row>
    <row r="7534">
      <c r="A7534" s="5" t="n">
        <v>43661</v>
      </c>
      <c r="B7534" t="inlineStr">
        <is>
          <t>Medium</t>
        </is>
      </c>
      <c r="C7534" t="n">
        <v>2</v>
      </c>
      <c r="D7534" t="n">
        <v>4.3</v>
      </c>
    </row>
    <row r="7535">
      <c r="A7535" s="5" t="n">
        <v>43692</v>
      </c>
      <c r="B7535" t="inlineStr">
        <is>
          <t>Medium</t>
        </is>
      </c>
      <c r="C7535" t="n">
        <v>3</v>
      </c>
      <c r="D7535" t="n">
        <v>4.8</v>
      </c>
    </row>
    <row r="7536">
      <c r="A7536" s="5" t="n">
        <v>43724</v>
      </c>
      <c r="B7536" t="inlineStr">
        <is>
          <t>Medium</t>
        </is>
      </c>
      <c r="C7536" t="n">
        <v>4</v>
      </c>
      <c r="D7536" t="n">
        <v>2</v>
      </c>
    </row>
    <row r="7537">
      <c r="A7537" s="5" t="n">
        <v>43752</v>
      </c>
      <c r="B7537" t="inlineStr">
        <is>
          <t>Medium</t>
        </is>
      </c>
      <c r="C7537" t="n">
        <v>1</v>
      </c>
      <c r="D7537" t="n">
        <v>4</v>
      </c>
    </row>
    <row r="7538">
      <c r="A7538" s="5" t="n">
        <v>43784</v>
      </c>
      <c r="B7538" t="inlineStr">
        <is>
          <t>Medium</t>
        </is>
      </c>
      <c r="C7538" t="n">
        <v>5</v>
      </c>
      <c r="D7538" t="n">
        <v>2.9</v>
      </c>
    </row>
    <row r="7539">
      <c r="A7539" s="5" t="n">
        <v>43815</v>
      </c>
      <c r="B7539" t="inlineStr">
        <is>
          <t>Medium</t>
        </is>
      </c>
      <c r="C7539" t="n">
        <v>4</v>
      </c>
      <c r="D7539" t="n">
        <v>3.5</v>
      </c>
    </row>
    <row r="7540">
      <c r="A7540" s="5" t="n">
        <v>43845</v>
      </c>
      <c r="B7540" t="inlineStr">
        <is>
          <t>Medium</t>
        </is>
      </c>
      <c r="C7540" t="n">
        <v>3.55</v>
      </c>
      <c r="D7540" t="n">
        <v>4.8</v>
      </c>
    </row>
    <row r="7541">
      <c r="A7541" s="5" t="n">
        <v>43879</v>
      </c>
      <c r="B7541" t="inlineStr">
        <is>
          <t>Medium</t>
        </is>
      </c>
      <c r="C7541" t="n">
        <v>5</v>
      </c>
      <c r="D7541" t="n">
        <v>12.9</v>
      </c>
    </row>
    <row r="7542">
      <c r="A7542" s="5" t="n">
        <v>43906</v>
      </c>
      <c r="B7542" t="inlineStr">
        <is>
          <t>Medium</t>
        </is>
      </c>
      <c r="C7542" t="n">
        <v>4.4</v>
      </c>
      <c r="D7542" t="n">
        <v>-21.5</v>
      </c>
    </row>
    <row r="7543">
      <c r="A7543" s="5" t="n">
        <v>43936</v>
      </c>
      <c r="B7543" t="inlineStr">
        <is>
          <t>Medium</t>
        </is>
      </c>
      <c r="C7543" t="n">
        <v>-35</v>
      </c>
      <c r="D7543" t="n">
        <v>-78.2</v>
      </c>
    </row>
    <row r="7544">
      <c r="A7544" s="5" t="n">
        <v>43966</v>
      </c>
      <c r="B7544" t="inlineStr">
        <is>
          <t>Medium</t>
        </is>
      </c>
      <c r="C7544" t="n">
        <v>-63.5</v>
      </c>
      <c r="D7544" t="n">
        <v>-48.5</v>
      </c>
    </row>
    <row r="7545">
      <c r="A7545" s="5" t="n">
        <v>43997</v>
      </c>
      <c r="B7545" t="inlineStr">
        <is>
          <t>Medium</t>
        </is>
      </c>
      <c r="C7545" t="n">
        <v>-29.8</v>
      </c>
      <c r="D7545" t="n">
        <v>-0.2</v>
      </c>
    </row>
    <row r="7546">
      <c r="A7546" s="5" t="n">
        <v>44027</v>
      </c>
      <c r="B7546" t="inlineStr">
        <is>
          <t>Medium</t>
        </is>
      </c>
      <c r="C7546" t="n">
        <v>10</v>
      </c>
      <c r="D7546" t="n">
        <v>17.2</v>
      </c>
    </row>
    <row r="7547">
      <c r="A7547" s="5" t="n">
        <v>44060</v>
      </c>
      <c r="B7547" t="inlineStr">
        <is>
          <t>Medium</t>
        </is>
      </c>
      <c r="C7547" t="n">
        <v>15</v>
      </c>
      <c r="D7547" t="n">
        <v>3.7</v>
      </c>
    </row>
    <row r="7548">
      <c r="A7548" s="5" t="n">
        <v>44089</v>
      </c>
      <c r="B7548" t="inlineStr">
        <is>
          <t>Medium</t>
        </is>
      </c>
      <c r="C7548" t="n">
        <v>6</v>
      </c>
      <c r="D7548" t="n">
        <v>17</v>
      </c>
    </row>
    <row r="7549">
      <c r="A7549" s="5" t="n">
        <v>44119</v>
      </c>
      <c r="B7549" t="inlineStr">
        <is>
          <t>Medium</t>
        </is>
      </c>
      <c r="C7549" t="n">
        <v>15</v>
      </c>
      <c r="D7549" t="n">
        <v>10.5</v>
      </c>
    </row>
    <row r="7550">
      <c r="A7550" s="5" t="n">
        <v>44151</v>
      </c>
      <c r="B7550" t="inlineStr">
        <is>
          <t>Medium</t>
        </is>
      </c>
      <c r="C7550" t="n">
        <v>12.75</v>
      </c>
      <c r="D7550" t="n">
        <v>6.3</v>
      </c>
    </row>
    <row r="7551">
      <c r="A7551" s="5" t="n">
        <v>44180</v>
      </c>
      <c r="B7551" t="inlineStr">
        <is>
          <t>Medium</t>
        </is>
      </c>
      <c r="C7551" t="n">
        <v>6.9</v>
      </c>
      <c r="D7551" t="n">
        <v>4.9</v>
      </c>
    </row>
    <row r="7552">
      <c r="A7552" s="5" t="n">
        <v>44211</v>
      </c>
      <c r="B7552" t="inlineStr">
        <is>
          <t>Medium</t>
        </is>
      </c>
      <c r="C7552" t="n">
        <v>6</v>
      </c>
      <c r="D7552" t="n">
        <v>3.5</v>
      </c>
    </row>
    <row r="7553">
      <c r="A7553" s="5" t="n">
        <v>44243</v>
      </c>
      <c r="B7553" t="inlineStr">
        <is>
          <t>Medium</t>
        </is>
      </c>
      <c r="C7553" t="n">
        <v>6</v>
      </c>
      <c r="D7553" t="n">
        <v>12.1</v>
      </c>
    </row>
    <row r="7554">
      <c r="A7554" s="5" t="n">
        <v>44270</v>
      </c>
      <c r="B7554" t="inlineStr">
        <is>
          <t>Medium</t>
        </is>
      </c>
      <c r="C7554" t="n">
        <v>14.5</v>
      </c>
      <c r="D7554" t="n">
        <v>17.4</v>
      </c>
    </row>
    <row r="7555">
      <c r="A7555" s="5" t="n">
        <v>44301</v>
      </c>
      <c r="B7555" t="inlineStr">
        <is>
          <t>Medium</t>
        </is>
      </c>
      <c r="C7555" t="n">
        <v>19.5</v>
      </c>
      <c r="D7555" t="n">
        <v>26.3</v>
      </c>
    </row>
    <row r="7556">
      <c r="A7556" s="5" t="n">
        <v>44333</v>
      </c>
      <c r="B7556" t="inlineStr">
        <is>
          <t>Medium</t>
        </is>
      </c>
      <c r="C7556" t="n">
        <v>23.9</v>
      </c>
      <c r="D7556" t="n">
        <v>24.3</v>
      </c>
    </row>
    <row r="7557">
      <c r="A7557" s="5" t="n">
        <v>44362</v>
      </c>
      <c r="B7557" t="inlineStr">
        <is>
          <t>Medium</t>
        </is>
      </c>
      <c r="C7557" t="n">
        <v>23</v>
      </c>
      <c r="D7557" t="n">
        <v>17.4</v>
      </c>
    </row>
    <row r="7558">
      <c r="A7558" s="5" t="n">
        <v>44392</v>
      </c>
      <c r="B7558" t="inlineStr">
        <is>
          <t>Medium</t>
        </is>
      </c>
      <c r="C7558" t="n">
        <v>18</v>
      </c>
      <c r="D7558" t="n">
        <v>43</v>
      </c>
    </row>
    <row r="7559">
      <c r="A7559" s="5" t="n">
        <v>44424</v>
      </c>
      <c r="B7559" t="inlineStr">
        <is>
          <t>Medium</t>
        </is>
      </c>
      <c r="C7559" t="n">
        <v>29</v>
      </c>
      <c r="D7559" t="n">
        <v>18.3</v>
      </c>
    </row>
    <row r="7560">
      <c r="A7560" s="5" t="n">
        <v>44454</v>
      </c>
      <c r="B7560" t="inlineStr">
        <is>
          <t>Medium</t>
        </is>
      </c>
      <c r="C7560" t="n">
        <v>18</v>
      </c>
      <c r="D7560" t="n">
        <v>34.3</v>
      </c>
    </row>
    <row r="7561">
      <c r="A7561" s="5" t="n">
        <v>44484</v>
      </c>
      <c r="B7561" t="inlineStr">
        <is>
          <t>Medium</t>
        </is>
      </c>
      <c r="C7561" t="n">
        <v>27</v>
      </c>
      <c r="D7561" t="n">
        <v>19.8</v>
      </c>
    </row>
    <row r="7562">
      <c r="A7562" s="5" t="n">
        <v>44515</v>
      </c>
      <c r="B7562" t="inlineStr">
        <is>
          <t>Medium</t>
        </is>
      </c>
      <c r="C7562" t="n">
        <v>21.2</v>
      </c>
      <c r="D7562" t="n">
        <v>30.9</v>
      </c>
    </row>
    <row r="7563">
      <c r="A7563" s="5" t="n">
        <v>44545</v>
      </c>
      <c r="B7563" t="inlineStr">
        <is>
          <t>Medium</t>
        </is>
      </c>
      <c r="C7563" t="n">
        <v>25</v>
      </c>
      <c r="D7563" t="n">
        <v>31.9</v>
      </c>
    </row>
    <row r="7564">
      <c r="A7564" s="5" t="n">
        <v>44579</v>
      </c>
      <c r="B7564" t="inlineStr">
        <is>
          <t>Medium</t>
        </is>
      </c>
      <c r="C7564" t="n">
        <v>25</v>
      </c>
      <c r="D7564" t="n">
        <v>-0.7</v>
      </c>
    </row>
    <row r="7565">
      <c r="A7565" s="5" t="n">
        <v>44607</v>
      </c>
      <c r="B7565" t="inlineStr">
        <is>
          <t>Medium</t>
        </is>
      </c>
      <c r="C7565" t="n">
        <v>12.15</v>
      </c>
      <c r="D7565" t="n">
        <v>3.1</v>
      </c>
    </row>
    <row r="7566">
      <c r="A7566" s="5" t="n">
        <v>44635</v>
      </c>
      <c r="B7566" t="inlineStr">
        <is>
          <t>Medium</t>
        </is>
      </c>
      <c r="C7566" t="n">
        <v>7</v>
      </c>
      <c r="D7566" t="n">
        <v>-11.8</v>
      </c>
    </row>
    <row r="7567">
      <c r="A7567" s="5" t="n">
        <v>44666</v>
      </c>
      <c r="B7567" t="inlineStr">
        <is>
          <t>Medium</t>
        </is>
      </c>
      <c r="C7567" t="n">
        <v>0.5</v>
      </c>
      <c r="D7567" t="n">
        <v>24.6</v>
      </c>
    </row>
    <row r="7568">
      <c r="A7568" s="5" t="n">
        <v>44697</v>
      </c>
      <c r="B7568" t="inlineStr">
        <is>
          <t>Medium</t>
        </is>
      </c>
      <c r="C7568" t="n">
        <v>17</v>
      </c>
      <c r="D7568" t="n">
        <v>-11.6</v>
      </c>
    </row>
    <row r="7569">
      <c r="A7569" s="5" t="n">
        <v>44727</v>
      </c>
      <c r="B7569" t="inlineStr">
        <is>
          <t>Medium</t>
        </is>
      </c>
      <c r="C7569" t="n">
        <v>3</v>
      </c>
      <c r="D7569" t="n">
        <v>-1.2</v>
      </c>
    </row>
    <row r="7570">
      <c r="A7570" s="5" t="n">
        <v>44757</v>
      </c>
      <c r="B7570" t="inlineStr">
        <is>
          <t>Medium</t>
        </is>
      </c>
      <c r="C7570" t="n">
        <v>-2</v>
      </c>
      <c r="D7570" t="n">
        <v>11.1</v>
      </c>
    </row>
    <row r="7571">
      <c r="A7571" s="5" t="n">
        <v>44788</v>
      </c>
      <c r="B7571" t="inlineStr">
        <is>
          <t>Medium</t>
        </is>
      </c>
      <c r="C7571" t="n">
        <v>5</v>
      </c>
      <c r="D7571" t="n">
        <v>-31.3</v>
      </c>
    </row>
    <row r="7572">
      <c r="A7572" s="5" t="n">
        <v>44819</v>
      </c>
      <c r="B7572" t="inlineStr">
        <is>
          <t>Medium</t>
        </is>
      </c>
      <c r="C7572" t="n">
        <v>-13</v>
      </c>
      <c r="D7572" t="n">
        <v>-1.5</v>
      </c>
    </row>
    <row r="7573">
      <c r="A7573" s="5" t="n">
        <v>44851</v>
      </c>
      <c r="B7573" t="inlineStr">
        <is>
          <t>Medium</t>
        </is>
      </c>
      <c r="C7573" t="n">
        <v>-4</v>
      </c>
      <c r="D7573" t="n">
        <v>-9.1</v>
      </c>
    </row>
    <row r="7574">
      <c r="A7574" s="5" t="n">
        <v>44880</v>
      </c>
      <c r="B7574" t="inlineStr">
        <is>
          <t>Medium</t>
        </is>
      </c>
      <c r="C7574" t="n">
        <v>-5</v>
      </c>
      <c r="D7574" t="n">
        <v>4.5</v>
      </c>
    </row>
    <row r="7575">
      <c r="A7575" s="5" t="n">
        <v>44910</v>
      </c>
      <c r="B7575" t="inlineStr">
        <is>
          <t>Medium</t>
        </is>
      </c>
      <c r="C7575" t="n">
        <v>-1</v>
      </c>
      <c r="D7575" t="n">
        <v>-11.2</v>
      </c>
    </row>
    <row r="7576">
      <c r="A7576" s="5" t="n">
        <v>44943</v>
      </c>
      <c r="B7576" t="inlineStr">
        <is>
          <t>Medium</t>
        </is>
      </c>
      <c r="C7576" t="n">
        <v>-9</v>
      </c>
      <c r="D7576" t="n">
        <v>-32.9</v>
      </c>
    </row>
    <row r="7577">
      <c r="A7577" s="5" t="n">
        <v>44972</v>
      </c>
      <c r="B7577" t="inlineStr">
        <is>
          <t>Medium</t>
        </is>
      </c>
      <c r="C7577" t="n">
        <v>-18</v>
      </c>
      <c r="D7577" t="n">
        <v>-5.8</v>
      </c>
    </row>
    <row r="7578">
      <c r="A7578" s="5" t="n">
        <v>45000</v>
      </c>
      <c r="B7578" t="inlineStr">
        <is>
          <t>Medium</t>
        </is>
      </c>
      <c r="C7578" t="n">
        <v>-8</v>
      </c>
      <c r="D7578" t="n">
        <v>-24.6</v>
      </c>
    </row>
    <row r="7579">
      <c r="A7579" s="5" t="n">
        <v>45033</v>
      </c>
      <c r="B7579" t="inlineStr">
        <is>
          <t>Medium</t>
        </is>
      </c>
      <c r="C7579" t="n">
        <v>-18</v>
      </c>
      <c r="D7579" t="n">
        <v>10.8</v>
      </c>
    </row>
    <row r="7580">
      <c r="A7580" s="5" t="n">
        <v>45061</v>
      </c>
      <c r="B7580" t="inlineStr">
        <is>
          <t>Medium</t>
        </is>
      </c>
      <c r="C7580" t="n">
        <v>-3.75</v>
      </c>
      <c r="D7580" t="n">
        <v>-31.8</v>
      </c>
    </row>
    <row r="7581">
      <c r="A7581" s="5" t="n">
        <v>45092</v>
      </c>
      <c r="B7581" t="inlineStr">
        <is>
          <t>Medium</t>
        </is>
      </c>
      <c r="C7581" t="n">
        <v>-15.1</v>
      </c>
      <c r="D7581" t="n">
        <v>6.6</v>
      </c>
    </row>
    <row r="7582">
      <c r="A7582" s="5" t="n">
        <v>45124</v>
      </c>
      <c r="B7582" t="inlineStr">
        <is>
          <t>Medium</t>
        </is>
      </c>
      <c r="C7582" t="n">
        <v>-4.3</v>
      </c>
      <c r="D7582" t="n">
        <v>1.1</v>
      </c>
    </row>
    <row r="7583">
      <c r="A7583" s="5" t="n">
        <v>45153</v>
      </c>
      <c r="B7583" t="inlineStr">
        <is>
          <t>Medium</t>
        </is>
      </c>
      <c r="C7583" t="n">
        <v>-1</v>
      </c>
      <c r="D7583" t="n">
        <v>-19</v>
      </c>
    </row>
    <row r="7584">
      <c r="A7584" s="5" t="n">
        <v>45184</v>
      </c>
      <c r="B7584" t="inlineStr">
        <is>
          <t>Medium</t>
        </is>
      </c>
      <c r="C7584" t="n">
        <v>-10</v>
      </c>
      <c r="D7584" t="n">
        <v>1.9</v>
      </c>
    </row>
    <row r="7585">
      <c r="A7585" s="5" t="n">
        <v>45215</v>
      </c>
      <c r="B7585" t="inlineStr">
        <is>
          <t>Medium</t>
        </is>
      </c>
      <c r="C7585" t="n">
        <v>-7</v>
      </c>
      <c r="D7585" t="n">
        <v>-4.6</v>
      </c>
    </row>
    <row r="7586">
      <c r="A7586" s="5" t="n">
        <v>45245</v>
      </c>
      <c r="B7586" t="inlineStr">
        <is>
          <t>Medium</t>
        </is>
      </c>
      <c r="C7586" t="n">
        <v>-2.8</v>
      </c>
      <c r="D7586" t="n">
        <v>9.1</v>
      </c>
    </row>
    <row r="7587">
      <c r="A7587" s="5" t="n">
        <v>45275</v>
      </c>
      <c r="B7587" t="inlineStr">
        <is>
          <t>Medium</t>
        </is>
      </c>
      <c r="C7587" t="n">
        <v>2</v>
      </c>
      <c r="D7587" t="n">
        <v>-14.5</v>
      </c>
    </row>
    <row r="7588">
      <c r="A7588" s="5" t="n">
        <v>45307</v>
      </c>
      <c r="B7588" t="inlineStr">
        <is>
          <t>Medium</t>
        </is>
      </c>
      <c r="C7588" t="n">
        <v>-5</v>
      </c>
      <c r="D7588" t="n">
        <v>-43.7</v>
      </c>
    </row>
    <row r="7589">
      <c r="A7589" s="5" t="n">
        <v>45337</v>
      </c>
      <c r="B7589" t="inlineStr">
        <is>
          <t>Medium</t>
        </is>
      </c>
      <c r="C7589" t="n">
        <v>-15</v>
      </c>
      <c r="D7589" t="n">
        <v>-2.4</v>
      </c>
    </row>
    <row r="7590">
      <c r="A7590" s="5" t="n">
        <v>45366</v>
      </c>
      <c r="B7590" t="inlineStr">
        <is>
          <t>Medium</t>
        </is>
      </c>
      <c r="C7590" t="n">
        <v>-7</v>
      </c>
      <c r="D7590" t="n">
        <v>-20.9</v>
      </c>
    </row>
    <row r="7591">
      <c r="A7591" s="5" t="n">
        <v>45397</v>
      </c>
      <c r="B7591" t="inlineStr">
        <is>
          <t>Medium</t>
        </is>
      </c>
      <c r="C7591" t="n">
        <v>-9</v>
      </c>
      <c r="D7591" t="n">
        <v>-14.3</v>
      </c>
    </row>
    <row r="7592">
      <c r="A7592" s="5" t="n">
        <v>45427</v>
      </c>
      <c r="B7592" t="inlineStr">
        <is>
          <t>Medium</t>
        </is>
      </c>
      <c r="C7592" t="n">
        <v>-10</v>
      </c>
      <c r="D7592" t="n">
        <v>-15.6</v>
      </c>
    </row>
    <row r="7593">
      <c r="A7593" s="5" t="n">
        <v>45460</v>
      </c>
      <c r="B7593" t="inlineStr">
        <is>
          <t>Medium</t>
        </is>
      </c>
      <c r="C7593" t="n">
        <v>-9</v>
      </c>
      <c r="D7593" t="n">
        <v>-6</v>
      </c>
    </row>
    <row r="7594">
      <c r="A7594" s="5" t="n">
        <v>45488</v>
      </c>
      <c r="B7594" t="inlineStr">
        <is>
          <t>Medium</t>
        </is>
      </c>
      <c r="C7594" t="n">
        <v>-6</v>
      </c>
      <c r="D7594" t="n">
        <v>-6.6</v>
      </c>
    </row>
    <row r="7595">
      <c r="A7595" s="5" t="n">
        <v>45519</v>
      </c>
      <c r="B7595" t="inlineStr">
        <is>
          <t>Medium</t>
        </is>
      </c>
      <c r="C7595" t="n">
        <v>-6</v>
      </c>
      <c r="D7595" t="n">
        <v>-4.7</v>
      </c>
    </row>
    <row r="7596">
      <c r="A7596" s="5" t="n">
        <v>45551</v>
      </c>
      <c r="B7596" t="inlineStr">
        <is>
          <t>Medium</t>
        </is>
      </c>
      <c r="C7596" t="n">
        <v>-3.9</v>
      </c>
      <c r="D7596" t="n">
        <v>11.5</v>
      </c>
    </row>
    <row r="7597">
      <c r="A7597" s="5" t="n">
        <v>45580</v>
      </c>
      <c r="B7597" t="inlineStr">
        <is>
          <t>Medium</t>
        </is>
      </c>
      <c r="C7597" t="n">
        <v>3.8</v>
      </c>
      <c r="D7597" t="n">
        <v>-11.9</v>
      </c>
    </row>
    <row r="7598">
      <c r="A7598" s="5" t="n">
        <v>45611</v>
      </c>
      <c r="B7598" t="inlineStr">
        <is>
          <t>Medium</t>
        </is>
      </c>
      <c r="C7598" t="n">
        <v>-0.7</v>
      </c>
      <c r="D7598" t="n">
        <v>31.2</v>
      </c>
    </row>
    <row r="7599">
      <c r="A7599" s="5" t="n">
        <v>45642</v>
      </c>
      <c r="B7599" t="inlineStr">
        <is>
          <t>Medium</t>
        </is>
      </c>
      <c r="C7599" t="n">
        <v>12</v>
      </c>
      <c r="D7599" t="n">
        <v>0.2</v>
      </c>
    </row>
    <row r="7600">
      <c r="A7600" s="5" t="n">
        <v>45672</v>
      </c>
      <c r="B7600" t="inlineStr">
        <is>
          <t>Medium</t>
        </is>
      </c>
      <c r="C7600" t="n">
        <v>3</v>
      </c>
      <c r="D7600" t="n">
        <v>-12.6</v>
      </c>
    </row>
    <row r="7601">
      <c r="A7601" s="5" t="n">
        <v>45706</v>
      </c>
      <c r="B7601" t="inlineStr">
        <is>
          <t>Medium</t>
        </is>
      </c>
      <c r="C7601" t="n">
        <v>-1</v>
      </c>
      <c r="D7601" t="n">
        <v>5.7</v>
      </c>
    </row>
    <row r="7602">
      <c r="A7602" s="5" t="n">
        <v>45733</v>
      </c>
      <c r="B7602" t="inlineStr">
        <is>
          <t>Medium</t>
        </is>
      </c>
      <c r="C7602" t="n">
        <v>-0.75</v>
      </c>
      <c r="D7602" t="n">
        <v>-20</v>
      </c>
    </row>
    <row r="7603">
      <c r="A7603" s="5" t="n">
        <v>45762</v>
      </c>
      <c r="B7603" t="inlineStr">
        <is>
          <t>Medium</t>
        </is>
      </c>
      <c r="C7603" t="n">
        <v>-14.5</v>
      </c>
      <c r="D7603" t="n">
        <v>-8.1</v>
      </c>
    </row>
    <row r="7604">
      <c r="A7604" s="5" t="n">
        <v>45792</v>
      </c>
      <c r="B7604" t="inlineStr">
        <is>
          <t>Medium</t>
        </is>
      </c>
      <c r="C7604" t="n">
        <v>-10</v>
      </c>
      <c r="D7604" t="n">
        <v>-9.199999999999999</v>
      </c>
    </row>
    <row r="7605">
      <c r="A7605" s="5" t="n">
        <v>45824</v>
      </c>
      <c r="B7605" t="inlineStr">
        <is>
          <t>Medium</t>
        </is>
      </c>
      <c r="C7605" t="n">
        <v>-5.5</v>
      </c>
      <c r="D7605" t="n">
        <v>-16</v>
      </c>
    </row>
    <row r="7606">
      <c r="A7606" s="5" t="n">
        <v>45853</v>
      </c>
      <c r="B7606" t="inlineStr">
        <is>
          <t>Medium</t>
        </is>
      </c>
      <c r="C7606" t="n">
        <v>-9</v>
      </c>
      <c r="D7606" t="n">
        <v>5.5</v>
      </c>
    </row>
    <row r="7607">
      <c r="A7607" s="5" t="n">
        <v>45884</v>
      </c>
      <c r="B7607" t="inlineStr">
        <is>
          <t>Medium</t>
        </is>
      </c>
      <c r="C7607" t="n">
        <v>0</v>
      </c>
      <c r="D7607" t="n">
        <v>11.9</v>
      </c>
    </row>
    <row r="7608">
      <c r="A7608" s="5" t="n">
        <v>45915</v>
      </c>
      <c r="B7608" t="inlineStr">
        <is>
          <t>Medium</t>
        </is>
      </c>
      <c r="C7608" t="n">
        <v>5</v>
      </c>
      <c r="D7608" t="n">
        <v>-8.699999999999999</v>
      </c>
    </row>
    <row r="7609">
      <c r="A7609" s="5" t="n">
        <v>45945</v>
      </c>
      <c r="B7609" t="inlineStr">
        <is>
          <t>Medium</t>
        </is>
      </c>
      <c r="C7609" t="n">
        <v>-1</v>
      </c>
      <c r="D7609" t="n">
        <v>10.7</v>
      </c>
    </row>
    <row r="7610">
      <c r="A7610" s="5" t="n">
        <v>45978</v>
      </c>
      <c r="B7610" t="inlineStr">
        <is>
          <t>Medium</t>
        </is>
      </c>
      <c r="C7610" t="n">
        <v>6</v>
      </c>
      <c r="D7610" t="n">
        <v>18.7</v>
      </c>
    </row>
    <row r="7611">
      <c r="A7611" s="5" t="n">
        <v>46006</v>
      </c>
      <c r="B7611" t="inlineStr">
        <is>
          <t>Medium</t>
        </is>
      </c>
      <c r="C7611" t="n">
        <v>10</v>
      </c>
      <c r="D7611" t="n">
        <v>-3.9</v>
      </c>
    </row>
    <row r="7612">
      <c r="A7612" s="5" t="n">
        <v>46037</v>
      </c>
      <c r="B7612" t="inlineStr">
        <is>
          <t>Medium</t>
        </is>
      </c>
      <c r="C7612" t="n">
        <v>1</v>
      </c>
      <c r="D7612" t="n">
        <v>7.7</v>
      </c>
    </row>
    <row r="7613">
      <c r="A7613" s="5" t="n">
        <v>46070</v>
      </c>
      <c r="B7613" t="inlineStr">
        <is>
          <t>Medium</t>
        </is>
      </c>
      <c r="C7613" t="n">
        <v>7</v>
      </c>
      <c r="D7613" t="n">
        <v>7.1</v>
      </c>
    </row>
    <row r="7614">
      <c r="A7614" s="5" t="n">
        <v>46097</v>
      </c>
      <c r="B7614" t="inlineStr">
        <is>
          <t>Medium</t>
        </is>
      </c>
      <c r="C7614" t="n">
        <v>3.2</v>
      </c>
      <c r="D7614" t="n">
        <v>-0.2</v>
      </c>
    </row>
    <row r="7615">
      <c r="A7615" s="5" t="n">
        <v>46127</v>
      </c>
      <c r="B7615" t="inlineStr">
        <is>
          <t>Medium</t>
        </is>
      </c>
      <c r="C7615" t="n">
        <v>-0.5</v>
      </c>
      <c r="D7615" t="n">
        <v>11</v>
      </c>
    </row>
    <row r="7616">
      <c r="A7616" s="5" t="n">
        <v>46157</v>
      </c>
      <c r="B7616" t="inlineStr">
        <is>
          <t>Medium</t>
        </is>
      </c>
      <c r="C7616" t="n">
        <v>7.5</v>
      </c>
      <c r="D7616" t="n">
        <v>19.6</v>
      </c>
    </row>
    <row r="7617">
      <c r="A7617" s="5" t="n">
        <v>46188</v>
      </c>
      <c r="B7617" t="inlineStr">
        <is>
          <t>Medium</t>
        </is>
      </c>
      <c r="C7617" t="n">
        <v>14</v>
      </c>
      <c r="D7617" t="n">
        <v>5.7</v>
      </c>
    </row>
    <row r="7618">
      <c r="A7618" s="5" t="n">
        <v>46218</v>
      </c>
      <c r="B7618" t="inlineStr">
        <is>
          <t>Medium</t>
        </is>
      </c>
      <c r="C7618" t="n">
        <v>8.800000000000001</v>
      </c>
      <c r="D7618" t="n">
        <v>15.6</v>
      </c>
    </row>
    <row r="7619">
      <c r="A7619" s="3" t="inlineStr">
        <is>
          <t>Net Long-term TIC Flows  (71 events)</t>
        </is>
      </c>
      <c r="B7619" s="3" t="n"/>
      <c r="C7619" s="3" t="n"/>
      <c r="D7619" s="3" t="n"/>
    </row>
    <row r="7620">
      <c r="A7620" s="4" t="inlineStr">
        <is>
          <t>Date</t>
        </is>
      </c>
      <c r="B7620" s="4" t="inlineStr">
        <is>
          <t>Impact</t>
        </is>
      </c>
      <c r="C7620" s="4" t="inlineStr">
        <is>
          <t>Forecast</t>
        </is>
      </c>
      <c r="D7620" s="4" t="inlineStr">
        <is>
          <t>Actual</t>
        </is>
      </c>
    </row>
    <row r="7621">
      <c r="A7621" s="5" t="n">
        <v>42020</v>
      </c>
      <c r="B7621" t="inlineStr">
        <is>
          <t>Medium</t>
        </is>
      </c>
      <c r="C7621" t="n">
        <v>26</v>
      </c>
      <c r="D7621" t="n">
        <v>33.5</v>
      </c>
    </row>
    <row r="7622">
      <c r="A7622" s="5" t="n">
        <v>42109</v>
      </c>
      <c r="B7622" t="inlineStr">
        <is>
          <t>Medium</t>
        </is>
      </c>
      <c r="C7622" t="n">
        <v>-23.4</v>
      </c>
      <c r="D7622" t="n">
        <v>9.800000000000001</v>
      </c>
    </row>
    <row r="7623">
      <c r="A7623" s="5" t="n">
        <v>42263</v>
      </c>
      <c r="B7623" t="inlineStr">
        <is>
          <t>Medium</t>
        </is>
      </c>
      <c r="C7623" t="n">
        <v>27.5</v>
      </c>
      <c r="D7623" t="n">
        <v>7.7</v>
      </c>
    </row>
    <row r="7624">
      <c r="A7624" s="5" t="n">
        <v>42353</v>
      </c>
      <c r="B7624" t="inlineStr">
        <is>
          <t>Medium</t>
        </is>
      </c>
      <c r="C7624" t="n">
        <v>32.4</v>
      </c>
      <c r="D7624" t="n">
        <v>-16.6</v>
      </c>
    </row>
    <row r="7625">
      <c r="A7625" s="5" t="n">
        <v>42444</v>
      </c>
      <c r="B7625" t="inlineStr">
        <is>
          <t>Medium</t>
        </is>
      </c>
      <c r="C7625" t="n">
        <v>3.2</v>
      </c>
      <c r="D7625" t="n">
        <v>-12</v>
      </c>
    </row>
    <row r="7626">
      <c r="A7626" s="5" t="n">
        <v>42475</v>
      </c>
      <c r="B7626" t="inlineStr">
        <is>
          <t>Medium</t>
        </is>
      </c>
      <c r="C7626" t="n">
        <v>-32.2</v>
      </c>
      <c r="D7626" t="n">
        <v>72</v>
      </c>
    </row>
    <row r="7627">
      <c r="A7627" s="5" t="n">
        <v>42506</v>
      </c>
      <c r="B7627" t="inlineStr">
        <is>
          <t>Medium</t>
        </is>
      </c>
      <c r="C7627" t="n">
        <v>36.5</v>
      </c>
      <c r="D7627" t="n">
        <v>78.09999999999999</v>
      </c>
    </row>
    <row r="7628">
      <c r="A7628" s="5" t="n">
        <v>42629</v>
      </c>
      <c r="B7628" t="inlineStr">
        <is>
          <t>Medium</t>
        </is>
      </c>
      <c r="C7628" t="n">
        <v>30.2</v>
      </c>
      <c r="D7628" t="n">
        <v>103.9</v>
      </c>
    </row>
    <row r="7629">
      <c r="A7629" s="5" t="n">
        <v>42690</v>
      </c>
      <c r="B7629" t="inlineStr">
        <is>
          <t>Medium</t>
        </is>
      </c>
      <c r="C7629" t="n">
        <v>33</v>
      </c>
      <c r="D7629" t="n">
        <v>-26.2</v>
      </c>
    </row>
    <row r="7630">
      <c r="A7630" s="5" t="n">
        <v>42753</v>
      </c>
      <c r="B7630" t="inlineStr">
        <is>
          <t>Medium</t>
        </is>
      </c>
      <c r="C7630" t="n">
        <v>21.3</v>
      </c>
      <c r="D7630" t="n">
        <v>30.8</v>
      </c>
    </row>
    <row r="7631">
      <c r="A7631" s="5" t="n">
        <v>42781</v>
      </c>
      <c r="B7631" t="inlineStr">
        <is>
          <t>Medium</t>
        </is>
      </c>
      <c r="C7631" t="n">
        <v>19.1</v>
      </c>
      <c r="D7631" t="n">
        <v>-12.9</v>
      </c>
    </row>
    <row r="7632">
      <c r="A7632" s="5" t="n">
        <v>42809</v>
      </c>
      <c r="B7632" t="inlineStr">
        <is>
          <t>Medium</t>
        </is>
      </c>
      <c r="C7632" t="n">
        <v>13.4</v>
      </c>
      <c r="D7632" t="n">
        <v>6.3</v>
      </c>
    </row>
    <row r="7633">
      <c r="A7633" s="5" t="n">
        <v>42842</v>
      </c>
      <c r="B7633" t="inlineStr">
        <is>
          <t>Medium</t>
        </is>
      </c>
      <c r="C7633" t="n">
        <v>12.4</v>
      </c>
      <c r="D7633" t="n">
        <v>53.4</v>
      </c>
    </row>
    <row r="7634">
      <c r="A7634" s="5" t="n">
        <v>42870</v>
      </c>
      <c r="B7634" t="inlineStr">
        <is>
          <t>Medium</t>
        </is>
      </c>
      <c r="C7634" t="n">
        <v>68.3</v>
      </c>
      <c r="D7634" t="n">
        <v>59.8</v>
      </c>
    </row>
    <row r="7635">
      <c r="A7635" s="5" t="n">
        <v>42901</v>
      </c>
      <c r="B7635" t="inlineStr">
        <is>
          <t>Medium</t>
        </is>
      </c>
      <c r="C7635" t="n">
        <v>37.3</v>
      </c>
      <c r="D7635" t="n">
        <v>1.8</v>
      </c>
    </row>
    <row r="7636">
      <c r="A7636" s="5" t="n">
        <v>42934</v>
      </c>
      <c r="B7636" t="inlineStr">
        <is>
          <t>Medium</t>
        </is>
      </c>
      <c r="C7636" t="n">
        <v>20.3</v>
      </c>
      <c r="D7636" t="n">
        <v>91.90000000000001</v>
      </c>
    </row>
    <row r="7637">
      <c r="A7637" s="5" t="n">
        <v>42962</v>
      </c>
      <c r="B7637" t="inlineStr">
        <is>
          <t>Medium</t>
        </is>
      </c>
      <c r="C7637" t="n">
        <v>28.3</v>
      </c>
      <c r="D7637" t="n">
        <v>34.4</v>
      </c>
    </row>
    <row r="7638">
      <c r="A7638" s="5" t="n">
        <v>42996</v>
      </c>
      <c r="B7638" t="inlineStr">
        <is>
          <t>Medium</t>
        </is>
      </c>
      <c r="C7638" t="n">
        <v>42.3</v>
      </c>
      <c r="D7638" t="n">
        <v>1.3</v>
      </c>
    </row>
    <row r="7639">
      <c r="A7639" s="5" t="n">
        <v>43025</v>
      </c>
      <c r="B7639" t="inlineStr">
        <is>
          <t>Medium</t>
        </is>
      </c>
      <c r="C7639" t="n">
        <v>14.3</v>
      </c>
      <c r="D7639" t="n">
        <v>67.2</v>
      </c>
    </row>
    <row r="7640">
      <c r="A7640" s="5" t="n">
        <v>43054</v>
      </c>
      <c r="B7640" t="inlineStr">
        <is>
          <t>Medium</t>
        </is>
      </c>
      <c r="C7640" t="n">
        <v>34.6</v>
      </c>
      <c r="D7640" t="n">
        <v>80.90000000000001</v>
      </c>
    </row>
    <row r="7641">
      <c r="A7641" s="5" t="n">
        <v>43084</v>
      </c>
      <c r="B7641" t="inlineStr">
        <is>
          <t>Medium</t>
        </is>
      </c>
      <c r="C7641" t="n">
        <v>57.6</v>
      </c>
      <c r="D7641" t="n">
        <v>23.2</v>
      </c>
    </row>
    <row r="7642">
      <c r="A7642" s="5" t="n">
        <v>43117</v>
      </c>
      <c r="B7642" t="inlineStr">
        <is>
          <t>Medium</t>
        </is>
      </c>
      <c r="C7642" t="n">
        <v>50.1</v>
      </c>
      <c r="D7642" t="n">
        <v>57.5</v>
      </c>
    </row>
    <row r="7643">
      <c r="A7643" s="5" t="n">
        <v>43146</v>
      </c>
      <c r="B7643" t="inlineStr">
        <is>
          <t>Medium</t>
        </is>
      </c>
      <c r="C7643" t="n">
        <v>50.3</v>
      </c>
      <c r="D7643" t="n">
        <v>27.3</v>
      </c>
    </row>
    <row r="7644">
      <c r="A7644" s="5" t="n">
        <v>43174</v>
      </c>
      <c r="B7644" t="inlineStr">
        <is>
          <t>Medium</t>
        </is>
      </c>
      <c r="C7644" t="n">
        <v>40.2</v>
      </c>
      <c r="D7644" t="n">
        <v>62.1</v>
      </c>
    </row>
    <row r="7645">
      <c r="A7645" s="5" t="n">
        <v>43206</v>
      </c>
      <c r="B7645" t="inlineStr">
        <is>
          <t>Medium</t>
        </is>
      </c>
      <c r="C7645" t="n">
        <v>43.3</v>
      </c>
      <c r="D7645" t="n">
        <v>49</v>
      </c>
    </row>
    <row r="7646">
      <c r="A7646" s="5" t="n">
        <v>43235</v>
      </c>
      <c r="B7646" t="inlineStr">
        <is>
          <t>Medium</t>
        </is>
      </c>
      <c r="C7646" t="n">
        <v>52</v>
      </c>
      <c r="D7646" t="n">
        <v>61.8</v>
      </c>
    </row>
    <row r="7647">
      <c r="A7647" s="5" t="n">
        <v>43266</v>
      </c>
      <c r="B7647" t="inlineStr">
        <is>
          <t>Medium</t>
        </is>
      </c>
      <c r="C7647" t="n">
        <v>58.5</v>
      </c>
      <c r="D7647" t="n">
        <v>93.90000000000001</v>
      </c>
    </row>
    <row r="7648">
      <c r="A7648" s="5" t="n">
        <v>43298</v>
      </c>
      <c r="B7648" t="inlineStr">
        <is>
          <t>Medium</t>
        </is>
      </c>
      <c r="C7648" t="n">
        <v>34.3</v>
      </c>
      <c r="D7648" t="n">
        <v>45.6</v>
      </c>
    </row>
    <row r="7649">
      <c r="A7649" s="5" t="n">
        <v>43327</v>
      </c>
      <c r="B7649" t="inlineStr">
        <is>
          <t>Medium</t>
        </is>
      </c>
      <c r="C7649" t="n">
        <v>32.3</v>
      </c>
      <c r="D7649" t="n">
        <v>-36.5</v>
      </c>
    </row>
    <row r="7650">
      <c r="A7650" s="5" t="n">
        <v>43361</v>
      </c>
      <c r="B7650" t="inlineStr">
        <is>
          <t>Medium</t>
        </is>
      </c>
      <c r="C7650" t="n">
        <v>65.09999999999999</v>
      </c>
      <c r="D7650" t="n">
        <v>74.8</v>
      </c>
    </row>
    <row r="7651">
      <c r="A7651" s="5" t="n">
        <v>43389</v>
      </c>
      <c r="B7651" t="inlineStr">
        <is>
          <t>Medium</t>
        </is>
      </c>
      <c r="C7651" t="n">
        <v>50.3</v>
      </c>
      <c r="D7651" t="n">
        <v>131.8</v>
      </c>
    </row>
    <row r="7652">
      <c r="A7652" s="5" t="n">
        <v>43420</v>
      </c>
      <c r="B7652" t="inlineStr">
        <is>
          <t>Medium</t>
        </is>
      </c>
      <c r="C7652" t="n">
        <v>46.2</v>
      </c>
      <c r="D7652" t="n">
        <v>30.8</v>
      </c>
    </row>
    <row r="7653">
      <c r="A7653" s="5" t="n">
        <v>43570</v>
      </c>
      <c r="B7653" t="inlineStr">
        <is>
          <t>Medium</t>
        </is>
      </c>
      <c r="C7653" t="n">
        <v>43.4</v>
      </c>
      <c r="D7653" t="n">
        <v>51.9</v>
      </c>
    </row>
    <row r="7654">
      <c r="A7654" s="5" t="n">
        <v>43600</v>
      </c>
      <c r="B7654" t="inlineStr">
        <is>
          <t>Medium</t>
        </is>
      </c>
      <c r="C7654" t="n">
        <v>36.3</v>
      </c>
      <c r="D7654" t="n">
        <v>-28.4</v>
      </c>
    </row>
    <row r="7655">
      <c r="A7655" s="5" t="n">
        <v>43633</v>
      </c>
      <c r="B7655" t="inlineStr">
        <is>
          <t>Medium</t>
        </is>
      </c>
      <c r="C7655" t="n">
        <v>6.5</v>
      </c>
      <c r="D7655" t="n">
        <v>46.9</v>
      </c>
    </row>
    <row r="7656">
      <c r="A7656" s="5" t="n">
        <v>43662</v>
      </c>
      <c r="B7656" t="inlineStr">
        <is>
          <t>Medium</t>
        </is>
      </c>
      <c r="C7656" t="n">
        <v>32.3</v>
      </c>
      <c r="D7656" t="n">
        <v>3.5</v>
      </c>
    </row>
    <row r="7657">
      <c r="A7657" s="5" t="n">
        <v>43692</v>
      </c>
      <c r="B7657" t="inlineStr">
        <is>
          <t>Medium</t>
        </is>
      </c>
      <c r="C7657" t="n">
        <v>4.4</v>
      </c>
      <c r="D7657" t="n">
        <v>99.09999999999999</v>
      </c>
    </row>
    <row r="7658">
      <c r="A7658" s="5" t="n">
        <v>43754</v>
      </c>
      <c r="B7658" t="inlineStr">
        <is>
          <t>Medium</t>
        </is>
      </c>
      <c r="C7658" t="n">
        <v>23.1</v>
      </c>
      <c r="D7658" t="n">
        <v>-41.1</v>
      </c>
    </row>
    <row r="7659">
      <c r="A7659" s="5" t="n">
        <v>43787</v>
      </c>
      <c r="B7659" t="inlineStr">
        <is>
          <t>Medium</t>
        </is>
      </c>
      <c r="C7659" t="n">
        <v>20.4</v>
      </c>
      <c r="D7659" t="n">
        <v>49.5</v>
      </c>
    </row>
    <row r="7660">
      <c r="A7660" s="5" t="n">
        <v>43815</v>
      </c>
      <c r="B7660" t="inlineStr">
        <is>
          <t>Medium</t>
        </is>
      </c>
      <c r="C7660" t="n">
        <v>22.6</v>
      </c>
      <c r="D7660" t="n">
        <v>32.5</v>
      </c>
    </row>
    <row r="7661">
      <c r="A7661" s="5" t="n">
        <v>43846</v>
      </c>
      <c r="B7661" t="inlineStr">
        <is>
          <t>Medium</t>
        </is>
      </c>
      <c r="C7661" t="n">
        <v>34.5</v>
      </c>
      <c r="D7661" t="n">
        <v>22.9</v>
      </c>
    </row>
    <row r="7662">
      <c r="A7662" s="5" t="n">
        <v>43879</v>
      </c>
      <c r="B7662" t="inlineStr">
        <is>
          <t>Medium</t>
        </is>
      </c>
      <c r="C7662" t="n">
        <v>25.5</v>
      </c>
      <c r="D7662" t="n">
        <v>85.59999999999999</v>
      </c>
    </row>
    <row r="7663">
      <c r="A7663" s="5" t="n">
        <v>43906</v>
      </c>
      <c r="B7663" t="inlineStr">
        <is>
          <t>Medium</t>
        </is>
      </c>
      <c r="C7663" t="n">
        <v>28.4</v>
      </c>
      <c r="D7663" t="n">
        <v>20.9</v>
      </c>
    </row>
    <row r="7664">
      <c r="A7664" s="5" t="n">
        <v>43936</v>
      </c>
      <c r="B7664" t="inlineStr">
        <is>
          <t>Medium</t>
        </is>
      </c>
      <c r="C7664" t="n">
        <v>46.3</v>
      </c>
      <c r="D7664" t="n">
        <v>49.4</v>
      </c>
    </row>
    <row r="7665">
      <c r="A7665" s="5" t="n">
        <v>44090</v>
      </c>
      <c r="B7665" t="inlineStr">
        <is>
          <t>Medium</t>
        </is>
      </c>
      <c r="C7665" t="n">
        <v>25.2</v>
      </c>
      <c r="D7665" t="n">
        <v>10.8</v>
      </c>
    </row>
    <row r="7666">
      <c r="A7666" s="5" t="n">
        <v>44852</v>
      </c>
      <c r="B7666" t="inlineStr">
        <is>
          <t>Medium</t>
        </is>
      </c>
      <c r="C7666" t="n">
        <v>28.2</v>
      </c>
      <c r="D7666" t="n">
        <v>197.9</v>
      </c>
    </row>
    <row r="7667">
      <c r="A7667" s="5" t="n">
        <v>45125</v>
      </c>
      <c r="B7667" t="inlineStr">
        <is>
          <t>Medium</t>
        </is>
      </c>
      <c r="C7667" t="n">
        <v>110.2</v>
      </c>
      <c r="D7667" t="n">
        <v>25.8</v>
      </c>
    </row>
    <row r="7668">
      <c r="A7668" s="5" t="n">
        <v>45153</v>
      </c>
      <c r="B7668" t="inlineStr">
        <is>
          <t>Medium</t>
        </is>
      </c>
      <c r="C7668" t="n">
        <v>107.2</v>
      </c>
      <c r="D7668" t="n">
        <v>195.9</v>
      </c>
    </row>
    <row r="7669">
      <c r="A7669" s="5" t="n">
        <v>45187</v>
      </c>
      <c r="B7669" t="inlineStr">
        <is>
          <t>Medium</t>
        </is>
      </c>
      <c r="C7669" t="n">
        <v>116.5</v>
      </c>
      <c r="D7669" t="n">
        <v>8.800000000000001</v>
      </c>
    </row>
    <row r="7670">
      <c r="A7670" s="5" t="n">
        <v>45217</v>
      </c>
      <c r="B7670" t="inlineStr">
        <is>
          <t>Medium</t>
        </is>
      </c>
      <c r="C7670" t="n">
        <v>76.8</v>
      </c>
      <c r="D7670" t="n">
        <v>63.5</v>
      </c>
    </row>
    <row r="7671">
      <c r="A7671" s="5" t="n">
        <v>45246</v>
      </c>
      <c r="B7671" t="inlineStr">
        <is>
          <t>Medium</t>
        </is>
      </c>
      <c r="C7671" t="n">
        <v>89.40000000000001</v>
      </c>
      <c r="D7671" t="n">
        <v>-1.7</v>
      </c>
    </row>
    <row r="7672">
      <c r="A7672" s="5" t="n">
        <v>45279</v>
      </c>
      <c r="B7672" t="inlineStr">
        <is>
          <t>Medium</t>
        </is>
      </c>
      <c r="C7672" t="n">
        <v>45.8</v>
      </c>
      <c r="D7672" t="n">
        <v>3.3</v>
      </c>
    </row>
    <row r="7673">
      <c r="A7673" s="5" t="n">
        <v>45337</v>
      </c>
      <c r="B7673" t="inlineStr">
        <is>
          <t>Medium</t>
        </is>
      </c>
      <c r="C7673" t="n">
        <v>42.6</v>
      </c>
      <c r="D7673" t="n">
        <v>160.2</v>
      </c>
    </row>
    <row r="7674">
      <c r="A7674" s="5" t="n">
        <v>45399</v>
      </c>
      <c r="B7674" t="inlineStr">
        <is>
          <t>Medium</t>
        </is>
      </c>
      <c r="C7674" t="n">
        <v>40.2</v>
      </c>
      <c r="D7674" t="n">
        <v>71.5</v>
      </c>
    </row>
    <row r="7675">
      <c r="A7675" s="5" t="n">
        <v>45427</v>
      </c>
      <c r="B7675" t="inlineStr">
        <is>
          <t>Medium</t>
        </is>
      </c>
      <c r="C7675" t="n">
        <v>89.3</v>
      </c>
      <c r="D7675" t="n">
        <v>100.5</v>
      </c>
    </row>
    <row r="7676">
      <c r="A7676" s="5" t="n">
        <v>45461</v>
      </c>
      <c r="B7676" t="inlineStr">
        <is>
          <t>Medium</t>
        </is>
      </c>
      <c r="C7676" t="n">
        <v>69</v>
      </c>
      <c r="D7676" t="n">
        <v>123.1</v>
      </c>
    </row>
    <row r="7677">
      <c r="A7677" s="5" t="n">
        <v>45491</v>
      </c>
      <c r="B7677" t="inlineStr">
        <is>
          <t>Medium</t>
        </is>
      </c>
      <c r="C7677" t="n">
        <v>98.40000000000001</v>
      </c>
      <c r="D7677" t="n">
        <v>-54.6</v>
      </c>
    </row>
    <row r="7678">
      <c r="A7678" s="5" t="n">
        <v>45519</v>
      </c>
      <c r="B7678" t="inlineStr">
        <is>
          <t>Medium</t>
        </is>
      </c>
      <c r="C7678" t="n">
        <v>56.3</v>
      </c>
      <c r="D7678" t="n">
        <v>96.09999999999999</v>
      </c>
    </row>
    <row r="7679">
      <c r="A7679" s="5" t="n">
        <v>45553</v>
      </c>
      <c r="B7679" t="inlineStr">
        <is>
          <t>Medium</t>
        </is>
      </c>
      <c r="C7679" t="n">
        <v>54.9</v>
      </c>
      <c r="D7679" t="n">
        <v>135.4</v>
      </c>
    </row>
    <row r="7680">
      <c r="A7680" s="5" t="n">
        <v>45614</v>
      </c>
      <c r="B7680" t="inlineStr">
        <is>
          <t>Medium</t>
        </is>
      </c>
      <c r="C7680" t="n">
        <v>114.3</v>
      </c>
      <c r="D7680" t="n">
        <v>216.1</v>
      </c>
    </row>
    <row r="7681">
      <c r="A7681" s="5" t="n">
        <v>45674</v>
      </c>
      <c r="B7681" t="inlineStr">
        <is>
          <t>Medium</t>
        </is>
      </c>
      <c r="C7681" t="n">
        <v>159.9</v>
      </c>
      <c r="D7681" t="n">
        <v>79</v>
      </c>
    </row>
    <row r="7682">
      <c r="A7682" s="5" t="n">
        <v>45706</v>
      </c>
      <c r="B7682" t="inlineStr">
        <is>
          <t>Medium</t>
        </is>
      </c>
      <c r="C7682" t="n">
        <v>149.1</v>
      </c>
      <c r="D7682" t="n">
        <v>72</v>
      </c>
    </row>
    <row r="7683">
      <c r="A7683" s="5" t="n">
        <v>45735</v>
      </c>
      <c r="B7683" t="inlineStr">
        <is>
          <t>Medium</t>
        </is>
      </c>
      <c r="C7683" t="n">
        <v>101.1</v>
      </c>
      <c r="D7683" t="n">
        <v>-45.2</v>
      </c>
    </row>
    <row r="7684">
      <c r="A7684" s="5" t="n">
        <v>45763</v>
      </c>
      <c r="B7684" t="inlineStr">
        <is>
          <t>Medium</t>
        </is>
      </c>
      <c r="C7684" t="n">
        <v>35.2</v>
      </c>
      <c r="D7684" t="n">
        <v>112</v>
      </c>
    </row>
    <row r="7685">
      <c r="A7685" s="5" t="n">
        <v>45793</v>
      </c>
      <c r="B7685" t="inlineStr">
        <is>
          <t>Medium</t>
        </is>
      </c>
      <c r="C7685" t="n">
        <v>44.2</v>
      </c>
      <c r="D7685" t="n">
        <v>161.8</v>
      </c>
    </row>
    <row r="7686">
      <c r="A7686" s="5" t="n">
        <v>45979</v>
      </c>
      <c r="B7686" t="inlineStr">
        <is>
          <t>Medium</t>
        </is>
      </c>
      <c r="C7686" t="n">
        <v>126.1</v>
      </c>
      <c r="D7686" t="n">
        <v>134.2</v>
      </c>
    </row>
    <row r="7687">
      <c r="A7687" s="5" t="n">
        <v>46009</v>
      </c>
      <c r="B7687" t="inlineStr">
        <is>
          <t>Medium</t>
        </is>
      </c>
      <c r="C7687" t="n">
        <v>122.7</v>
      </c>
      <c r="D7687" t="n">
        <v>17.5</v>
      </c>
    </row>
    <row r="7688">
      <c r="A7688" s="5" t="n">
        <v>46099</v>
      </c>
      <c r="B7688" t="inlineStr">
        <is>
          <t>Medium</t>
        </is>
      </c>
      <c r="C7688" t="n">
        <v>71.59999999999999</v>
      </c>
      <c r="D7688" t="n">
        <v>15.5</v>
      </c>
    </row>
    <row r="7689">
      <c r="A7689" s="5" t="n">
        <v>46127</v>
      </c>
      <c r="B7689" t="inlineStr">
        <is>
          <t>Medium</t>
        </is>
      </c>
      <c r="C7689" t="n">
        <v>36.6</v>
      </c>
      <c r="D7689" t="n">
        <v>58.6</v>
      </c>
    </row>
    <row r="7690">
      <c r="A7690" s="5" t="n">
        <v>46191</v>
      </c>
      <c r="B7690" t="inlineStr">
        <is>
          <t>Medium</t>
        </is>
      </c>
      <c r="C7690" t="n">
        <v>75</v>
      </c>
      <c r="D7690" t="n">
        <v>103.1</v>
      </c>
    </row>
    <row r="7691">
      <c r="A7691" s="5" t="n">
        <v>46217</v>
      </c>
      <c r="B7691" t="inlineStr">
        <is>
          <t>Medium</t>
        </is>
      </c>
      <c r="C7691" t="n">
        <v>128</v>
      </c>
      <c r="D7691" t="n">
        <v>232.7</v>
      </c>
    </row>
    <row r="7692">
      <c r="A7692" s="3" t="inlineStr">
        <is>
          <t>New Home Sales  (136 events)</t>
        </is>
      </c>
      <c r="B7692" s="3" t="n"/>
      <c r="C7692" s="3" t="n"/>
      <c r="D7692" s="3" t="n"/>
    </row>
    <row r="7693">
      <c r="A7693" s="4" t="inlineStr">
        <is>
          <t>Date</t>
        </is>
      </c>
      <c r="B7693" s="4" t="inlineStr">
        <is>
          <t>Impact</t>
        </is>
      </c>
      <c r="C7693" s="4" t="inlineStr">
        <is>
          <t>Forecast</t>
        </is>
      </c>
      <c r="D7693" s="4" t="inlineStr">
        <is>
          <t>Actual</t>
        </is>
      </c>
    </row>
    <row r="7694">
      <c r="A7694" s="5" t="n">
        <v>42031</v>
      </c>
      <c r="B7694" t="inlineStr">
        <is>
          <t>Medium</t>
        </is>
      </c>
      <c r="C7694" t="n">
        <v>450</v>
      </c>
      <c r="D7694" t="n">
        <v>481</v>
      </c>
    </row>
    <row r="7695">
      <c r="A7695" s="5" t="n">
        <v>42060</v>
      </c>
      <c r="B7695" t="inlineStr">
        <is>
          <t>Medium</t>
        </is>
      </c>
      <c r="C7695" t="n">
        <v>470</v>
      </c>
      <c r="D7695" t="n">
        <v>481</v>
      </c>
    </row>
    <row r="7696">
      <c r="A7696" s="5" t="n">
        <v>42087</v>
      </c>
      <c r="B7696" t="inlineStr">
        <is>
          <t>Medium</t>
        </is>
      </c>
      <c r="C7696" t="n">
        <v>470</v>
      </c>
      <c r="D7696" t="n">
        <v>539</v>
      </c>
    </row>
    <row r="7697">
      <c r="A7697" s="5" t="n">
        <v>42117</v>
      </c>
      <c r="B7697" t="inlineStr">
        <is>
          <t>Medium</t>
        </is>
      </c>
      <c r="C7697" t="n">
        <v>513</v>
      </c>
      <c r="D7697" t="n">
        <v>481</v>
      </c>
    </row>
    <row r="7698">
      <c r="A7698" s="5" t="n">
        <v>42150</v>
      </c>
      <c r="B7698" t="inlineStr">
        <is>
          <t>Medium</t>
        </is>
      </c>
      <c r="C7698" t="n">
        <v>510</v>
      </c>
      <c r="D7698" t="n">
        <v>517</v>
      </c>
    </row>
    <row r="7699">
      <c r="A7699" s="5" t="n">
        <v>42178</v>
      </c>
      <c r="B7699" t="inlineStr">
        <is>
          <t>Medium</t>
        </is>
      </c>
      <c r="C7699" t="n">
        <v>525</v>
      </c>
      <c r="D7699" t="n">
        <v>546</v>
      </c>
    </row>
    <row r="7700">
      <c r="A7700" s="5" t="n">
        <v>42209</v>
      </c>
      <c r="B7700" t="inlineStr">
        <is>
          <t>Medium</t>
        </is>
      </c>
      <c r="C7700" t="n">
        <v>546</v>
      </c>
      <c r="D7700" t="n">
        <v>482</v>
      </c>
    </row>
    <row r="7701">
      <c r="A7701" s="5" t="n">
        <v>42241</v>
      </c>
      <c r="B7701" t="inlineStr">
        <is>
          <t>Medium</t>
        </is>
      </c>
      <c r="C7701" t="n">
        <v>510</v>
      </c>
      <c r="D7701" t="n">
        <v>507</v>
      </c>
    </row>
    <row r="7702">
      <c r="A7702" s="5" t="n">
        <v>42271</v>
      </c>
      <c r="B7702" t="inlineStr">
        <is>
          <t>Medium</t>
        </is>
      </c>
      <c r="C7702" t="n">
        <v>515</v>
      </c>
      <c r="D7702" t="n">
        <v>552</v>
      </c>
    </row>
    <row r="7703">
      <c r="A7703" s="5" t="n">
        <v>42303</v>
      </c>
      <c r="B7703" t="inlineStr">
        <is>
          <t>Medium</t>
        </is>
      </c>
      <c r="C7703" t="n">
        <v>550</v>
      </c>
      <c r="D7703" t="n">
        <v>468</v>
      </c>
    </row>
    <row r="7704">
      <c r="A7704" s="5" t="n">
        <v>42333</v>
      </c>
      <c r="B7704" t="inlineStr">
        <is>
          <t>Medium</t>
        </is>
      </c>
      <c r="C7704" t="n">
        <v>500</v>
      </c>
      <c r="D7704" t="n">
        <v>495</v>
      </c>
    </row>
    <row r="7705">
      <c r="A7705" s="5" t="n">
        <v>42361</v>
      </c>
      <c r="B7705" t="inlineStr">
        <is>
          <t>Medium</t>
        </is>
      </c>
      <c r="C7705" t="n">
        <v>505</v>
      </c>
      <c r="D7705" t="n">
        <v>490</v>
      </c>
    </row>
    <row r="7706">
      <c r="A7706" s="5" t="n">
        <v>42396</v>
      </c>
      <c r="B7706" t="inlineStr">
        <is>
          <t>Medium</t>
        </is>
      </c>
      <c r="C7706" t="n">
        <v>500</v>
      </c>
      <c r="D7706" t="n">
        <v>544</v>
      </c>
    </row>
    <row r="7707">
      <c r="A7707" s="5" t="n">
        <v>42424</v>
      </c>
      <c r="B7707" t="inlineStr">
        <is>
          <t>Medium</t>
        </is>
      </c>
      <c r="C7707" t="n">
        <v>520</v>
      </c>
      <c r="D7707" t="n">
        <v>494</v>
      </c>
    </row>
    <row r="7708">
      <c r="A7708" s="5" t="n">
        <v>42452</v>
      </c>
      <c r="B7708" t="inlineStr">
        <is>
          <t>Medium</t>
        </is>
      </c>
      <c r="C7708" t="n">
        <v>510</v>
      </c>
      <c r="D7708" t="n">
        <v>512</v>
      </c>
    </row>
    <row r="7709">
      <c r="A7709" s="5" t="n">
        <v>42485</v>
      </c>
      <c r="B7709" t="inlineStr">
        <is>
          <t>Medium</t>
        </is>
      </c>
      <c r="C7709" t="n">
        <v>520</v>
      </c>
      <c r="D7709" t="n">
        <v>511</v>
      </c>
    </row>
    <row r="7710">
      <c r="A7710" s="5" t="n">
        <v>42514</v>
      </c>
      <c r="B7710" t="inlineStr">
        <is>
          <t>Medium</t>
        </is>
      </c>
      <c r="C7710" t="n">
        <v>523</v>
      </c>
      <c r="D7710" t="n">
        <v>619</v>
      </c>
    </row>
    <row r="7711">
      <c r="A7711" s="5" t="n">
        <v>42544</v>
      </c>
      <c r="B7711" t="inlineStr">
        <is>
          <t>Medium</t>
        </is>
      </c>
      <c r="C7711" t="n">
        <v>560</v>
      </c>
      <c r="D7711" t="n">
        <v>551</v>
      </c>
    </row>
    <row r="7712">
      <c r="A7712" s="5" t="n">
        <v>42577</v>
      </c>
      <c r="B7712" t="inlineStr">
        <is>
          <t>Medium</t>
        </is>
      </c>
      <c r="C7712" t="n">
        <v>560</v>
      </c>
      <c r="D7712" t="n">
        <v>592</v>
      </c>
    </row>
    <row r="7713">
      <c r="A7713" s="5" t="n">
        <v>42605</v>
      </c>
      <c r="B7713" t="inlineStr">
        <is>
          <t>Medium</t>
        </is>
      </c>
      <c r="C7713" t="n">
        <v>580</v>
      </c>
      <c r="D7713" t="n">
        <v>654</v>
      </c>
    </row>
    <row r="7714">
      <c r="A7714" s="5" t="n">
        <v>42639</v>
      </c>
      <c r="B7714" t="inlineStr">
        <is>
          <t>Medium</t>
        </is>
      </c>
      <c r="C7714" t="n">
        <v>600</v>
      </c>
      <c r="D7714" t="n">
        <v>609</v>
      </c>
    </row>
    <row r="7715">
      <c r="A7715" s="5" t="n">
        <v>42669</v>
      </c>
      <c r="B7715" t="inlineStr">
        <is>
          <t>Medium</t>
        </is>
      </c>
      <c r="C7715" t="n">
        <v>600</v>
      </c>
      <c r="D7715" t="n">
        <v>593</v>
      </c>
    </row>
    <row r="7716">
      <c r="A7716" s="5" t="n">
        <v>42697</v>
      </c>
      <c r="B7716" t="inlineStr">
        <is>
          <t>Medium</t>
        </is>
      </c>
      <c r="C7716" t="n">
        <v>593</v>
      </c>
      <c r="D7716" t="n">
        <v>563</v>
      </c>
    </row>
    <row r="7717">
      <c r="A7717" s="5" t="n">
        <v>42727</v>
      </c>
      <c r="B7717" t="inlineStr">
        <is>
          <t>Medium</t>
        </is>
      </c>
      <c r="C7717" t="n">
        <v>575</v>
      </c>
      <c r="D7717" t="n">
        <v>592</v>
      </c>
    </row>
    <row r="7718">
      <c r="A7718" s="5" t="n">
        <v>42761</v>
      </c>
      <c r="B7718" t="inlineStr">
        <is>
          <t>Medium</t>
        </is>
      </c>
      <c r="C7718" t="n">
        <v>588</v>
      </c>
      <c r="D7718" t="n">
        <v>536</v>
      </c>
    </row>
    <row r="7719">
      <c r="A7719" s="5" t="n">
        <v>42790</v>
      </c>
      <c r="B7719" t="inlineStr">
        <is>
          <t>Medium</t>
        </is>
      </c>
      <c r="C7719" t="n">
        <v>570</v>
      </c>
      <c r="D7719" t="n">
        <v>555</v>
      </c>
    </row>
    <row r="7720">
      <c r="A7720" s="5" t="n">
        <v>42817</v>
      </c>
      <c r="B7720" t="inlineStr">
        <is>
          <t>Medium</t>
        </is>
      </c>
      <c r="C7720" t="n">
        <v>565</v>
      </c>
      <c r="D7720" t="n">
        <v>592</v>
      </c>
    </row>
    <row r="7721">
      <c r="A7721" s="5" t="n">
        <v>42850</v>
      </c>
      <c r="B7721" t="inlineStr">
        <is>
          <t>Medium</t>
        </is>
      </c>
      <c r="C7721" t="n">
        <v>583</v>
      </c>
      <c r="D7721" t="n">
        <v>621</v>
      </c>
    </row>
    <row r="7722">
      <c r="A7722" s="5" t="n">
        <v>42878</v>
      </c>
      <c r="B7722" t="inlineStr">
        <is>
          <t>Medium</t>
        </is>
      </c>
      <c r="C7722" t="n">
        <v>610</v>
      </c>
      <c r="D7722" t="n">
        <v>569</v>
      </c>
    </row>
    <row r="7723">
      <c r="A7723" s="5" t="n">
        <v>42909</v>
      </c>
      <c r="B7723" t="inlineStr">
        <is>
          <t>Medium</t>
        </is>
      </c>
      <c r="C7723" t="n">
        <v>597</v>
      </c>
      <c r="D7723" t="n">
        <v>610</v>
      </c>
    </row>
    <row r="7724">
      <c r="A7724" s="5" t="n">
        <v>42942</v>
      </c>
      <c r="B7724" t="inlineStr">
        <is>
          <t>Medium</t>
        </is>
      </c>
      <c r="C7724" t="n">
        <v>620</v>
      </c>
      <c r="D7724" t="n">
        <v>610</v>
      </c>
    </row>
    <row r="7725">
      <c r="A7725" s="5" t="n">
        <v>42970</v>
      </c>
      <c r="B7725" t="inlineStr">
        <is>
          <t>Medium</t>
        </is>
      </c>
      <c r="C7725" t="n">
        <v>612</v>
      </c>
      <c r="D7725" t="n">
        <v>571</v>
      </c>
    </row>
    <row r="7726">
      <c r="A7726" s="5" t="n">
        <v>43004</v>
      </c>
      <c r="B7726" t="inlineStr">
        <is>
          <t>Medium</t>
        </is>
      </c>
      <c r="C7726" t="n">
        <v>588</v>
      </c>
      <c r="D7726" t="n">
        <v>560</v>
      </c>
    </row>
    <row r="7727">
      <c r="A7727" s="5" t="n">
        <v>43033</v>
      </c>
      <c r="B7727" t="inlineStr">
        <is>
          <t>Medium</t>
        </is>
      </c>
      <c r="C7727" t="n">
        <v>0.555</v>
      </c>
      <c r="D7727" t="n">
        <v>667</v>
      </c>
    </row>
    <row r="7728">
      <c r="A7728" s="5" t="n">
        <v>43066</v>
      </c>
      <c r="B7728" t="inlineStr">
        <is>
          <t>Medium</t>
        </is>
      </c>
      <c r="C7728" t="n">
        <v>0.625</v>
      </c>
      <c r="D7728" t="n">
        <v>0.6850000000000001</v>
      </c>
    </row>
    <row r="7729">
      <c r="A7729" s="5" t="n">
        <v>43091</v>
      </c>
      <c r="B7729" t="inlineStr">
        <is>
          <t>Medium</t>
        </is>
      </c>
      <c r="C7729" t="n">
        <v>0.654</v>
      </c>
      <c r="D7729" t="n">
        <v>0.733</v>
      </c>
    </row>
    <row r="7730">
      <c r="A7730" s="5" t="n">
        <v>43125</v>
      </c>
      <c r="B7730" t="inlineStr">
        <is>
          <t>Medium</t>
        </is>
      </c>
      <c r="C7730" t="n">
        <v>0.676</v>
      </c>
      <c r="D7730" t="n">
        <v>0.625</v>
      </c>
    </row>
    <row r="7731">
      <c r="A7731" s="5" t="n">
        <v>43157</v>
      </c>
      <c r="B7731" t="inlineStr">
        <is>
          <t>Medium</t>
        </is>
      </c>
      <c r="C7731" t="n">
        <v>0.65</v>
      </c>
      <c r="D7731" t="n">
        <v>0.593</v>
      </c>
    </row>
    <row r="7732">
      <c r="A7732" s="5" t="n">
        <v>43182</v>
      </c>
      <c r="B7732" t="inlineStr">
        <is>
          <t>Medium</t>
        </is>
      </c>
      <c r="C7732" t="n">
        <v>0.623</v>
      </c>
      <c r="D7732" t="n">
        <v>0.618</v>
      </c>
    </row>
    <row r="7733">
      <c r="A7733" s="5" t="n">
        <v>43214</v>
      </c>
      <c r="B7733" t="inlineStr">
        <is>
          <t>Medium</t>
        </is>
      </c>
      <c r="C7733" t="n">
        <v>0.63</v>
      </c>
      <c r="D7733" t="n">
        <v>0.694</v>
      </c>
    </row>
    <row r="7734">
      <c r="A7734" s="5" t="n">
        <v>43243</v>
      </c>
      <c r="B7734" t="inlineStr">
        <is>
          <t>Medium</t>
        </is>
      </c>
      <c r="C7734" t="n">
        <v>0.679</v>
      </c>
      <c r="D7734" t="n">
        <v>0.662</v>
      </c>
    </row>
    <row r="7735">
      <c r="A7735" s="5" t="n">
        <v>43276</v>
      </c>
      <c r="B7735" t="inlineStr">
        <is>
          <t>Medium</t>
        </is>
      </c>
      <c r="C7735" t="n">
        <v>0.667</v>
      </c>
      <c r="D7735" t="n">
        <v>0.6889999999999999</v>
      </c>
    </row>
    <row r="7736">
      <c r="A7736" s="5" t="n">
        <v>43306</v>
      </c>
      <c r="B7736" t="inlineStr">
        <is>
          <t>Medium</t>
        </is>
      </c>
      <c r="C7736" t="n">
        <v>0.67</v>
      </c>
      <c r="D7736" t="n">
        <v>0.631</v>
      </c>
    </row>
    <row r="7737">
      <c r="A7737" s="5" t="n">
        <v>43335</v>
      </c>
      <c r="B7737" t="inlineStr">
        <is>
          <t>Medium</t>
        </is>
      </c>
      <c r="C7737" t="n">
        <v>0.645</v>
      </c>
      <c r="D7737" t="n">
        <v>0.627</v>
      </c>
    </row>
    <row r="7738">
      <c r="A7738" s="5" t="n">
        <v>43369</v>
      </c>
      <c r="B7738" t="inlineStr">
        <is>
          <t>Medium</t>
        </is>
      </c>
      <c r="C7738" t="n">
        <v>0.63</v>
      </c>
      <c r="D7738" t="n">
        <v>0.629</v>
      </c>
    </row>
    <row r="7739">
      <c r="A7739" s="5" t="n">
        <v>43397</v>
      </c>
      <c r="B7739" t="inlineStr">
        <is>
          <t>Medium</t>
        </is>
      </c>
      <c r="C7739" t="n">
        <v>0.625</v>
      </c>
      <c r="D7739" t="n">
        <v>0.553</v>
      </c>
    </row>
    <row r="7740">
      <c r="A7740" s="5" t="n">
        <v>43432</v>
      </c>
      <c r="B7740" t="inlineStr">
        <is>
          <t>Medium</t>
        </is>
      </c>
      <c r="C7740" t="n">
        <v>0.575</v>
      </c>
      <c r="D7740" t="n">
        <v>0.544</v>
      </c>
    </row>
    <row r="7741">
      <c r="A7741" s="5" t="n">
        <v>43496</v>
      </c>
      <c r="B7741" t="inlineStr">
        <is>
          <t>Medium</t>
        </is>
      </c>
      <c r="C7741" t="n">
        <v>0.5600000000000001</v>
      </c>
      <c r="D7741" t="n">
        <v>657</v>
      </c>
    </row>
    <row r="7742">
      <c r="A7742" s="5" t="n">
        <v>43529</v>
      </c>
      <c r="B7742" t="inlineStr">
        <is>
          <t>Medium</t>
        </is>
      </c>
      <c r="C7742" t="n">
        <v>0.6</v>
      </c>
      <c r="D7742" t="n">
        <v>0.621</v>
      </c>
    </row>
    <row r="7743">
      <c r="A7743" s="5" t="n">
        <v>43538</v>
      </c>
      <c r="B7743" t="inlineStr">
        <is>
          <t>Medium</t>
        </is>
      </c>
      <c r="C7743" t="n">
        <v>0.62</v>
      </c>
      <c r="D7743" t="n">
        <v>0.607</v>
      </c>
    </row>
    <row r="7744">
      <c r="A7744" s="5" t="n">
        <v>43553</v>
      </c>
      <c r="B7744" t="inlineStr">
        <is>
          <t>Medium</t>
        </is>
      </c>
      <c r="C7744" t="n">
        <v>0.62</v>
      </c>
      <c r="D7744" t="n">
        <v>0.667</v>
      </c>
    </row>
    <row r="7745">
      <c r="A7745" s="5" t="n">
        <v>43578</v>
      </c>
      <c r="B7745" t="inlineStr">
        <is>
          <t>Medium</t>
        </is>
      </c>
      <c r="C7745" t="n">
        <v>0.65</v>
      </c>
      <c r="D7745" t="n">
        <v>0.6919999999999999</v>
      </c>
    </row>
    <row r="7746">
      <c r="A7746" s="5" t="n">
        <v>43608</v>
      </c>
      <c r="B7746" t="inlineStr">
        <is>
          <t>Medium</t>
        </is>
      </c>
      <c r="C7746" t="n">
        <v>0.675</v>
      </c>
      <c r="D7746" t="n">
        <v>0.673</v>
      </c>
    </row>
    <row r="7747">
      <c r="A7747" s="5" t="n">
        <v>43641</v>
      </c>
      <c r="B7747" t="inlineStr">
        <is>
          <t>Medium</t>
        </is>
      </c>
      <c r="C7747" t="n">
        <v>0.68</v>
      </c>
      <c r="D7747" t="n">
        <v>0.626</v>
      </c>
    </row>
    <row r="7748">
      <c r="A7748" s="5" t="n">
        <v>43670</v>
      </c>
      <c r="B7748" t="inlineStr">
        <is>
          <t>Medium</t>
        </is>
      </c>
      <c r="C7748" t="n">
        <v>0.66</v>
      </c>
      <c r="D7748" t="n">
        <v>0.646</v>
      </c>
    </row>
    <row r="7749">
      <c r="A7749" s="5" t="n">
        <v>43700</v>
      </c>
      <c r="B7749" t="inlineStr">
        <is>
          <t>Medium</t>
        </is>
      </c>
      <c r="C7749" t="n">
        <v>0.649</v>
      </c>
      <c r="D7749" t="n">
        <v>0.635</v>
      </c>
    </row>
    <row r="7750">
      <c r="A7750" s="5" t="n">
        <v>43733</v>
      </c>
      <c r="B7750" t="inlineStr">
        <is>
          <t>Medium</t>
        </is>
      </c>
      <c r="C7750" t="n">
        <v>0.66</v>
      </c>
      <c r="D7750" t="n">
        <v>0.713</v>
      </c>
    </row>
    <row r="7751">
      <c r="A7751" s="5" t="n">
        <v>43762</v>
      </c>
      <c r="B7751" t="inlineStr">
        <is>
          <t>Medium</t>
        </is>
      </c>
      <c r="C7751" t="n">
        <v>0.701</v>
      </c>
      <c r="D7751" t="n">
        <v>0.701</v>
      </c>
    </row>
    <row r="7752">
      <c r="A7752" s="5" t="n">
        <v>43795</v>
      </c>
      <c r="B7752" t="inlineStr">
        <is>
          <t>Medium</t>
        </is>
      </c>
      <c r="C7752" t="n">
        <v>0.709</v>
      </c>
      <c r="D7752" t="n">
        <v>0.733</v>
      </c>
    </row>
    <row r="7753">
      <c r="A7753" s="5" t="n">
        <v>43822</v>
      </c>
      <c r="B7753" t="inlineStr">
        <is>
          <t>Medium</t>
        </is>
      </c>
      <c r="C7753" t="n">
        <v>0.734</v>
      </c>
      <c r="D7753" t="n">
        <v>0.719</v>
      </c>
    </row>
    <row r="7754">
      <c r="A7754" s="5" t="n">
        <v>43857</v>
      </c>
      <c r="B7754" t="inlineStr">
        <is>
          <t>Medium</t>
        </is>
      </c>
      <c r="C7754" t="n">
        <v>0.73</v>
      </c>
      <c r="D7754" t="n">
        <v>0.694</v>
      </c>
    </row>
    <row r="7755">
      <c r="A7755" s="5" t="n">
        <v>43887</v>
      </c>
      <c r="B7755" t="inlineStr">
        <is>
          <t>Medium</t>
        </is>
      </c>
      <c r="C7755" t="n">
        <v>0.71</v>
      </c>
      <c r="D7755" t="n">
        <v>0.764</v>
      </c>
    </row>
    <row r="7756">
      <c r="A7756" s="5" t="n">
        <v>43914</v>
      </c>
      <c r="B7756" t="inlineStr">
        <is>
          <t>Medium</t>
        </is>
      </c>
      <c r="C7756" t="n">
        <v>0.75</v>
      </c>
      <c r="D7756" t="n">
        <v>0.765</v>
      </c>
    </row>
    <row r="7757">
      <c r="A7757" s="5" t="n">
        <v>43944</v>
      </c>
      <c r="B7757" t="inlineStr">
        <is>
          <t>Medium</t>
        </is>
      </c>
      <c r="C7757" t="n">
        <v>0.645</v>
      </c>
      <c r="D7757" t="n">
        <v>0.627</v>
      </c>
    </row>
    <row r="7758">
      <c r="A7758" s="5" t="n">
        <v>43977</v>
      </c>
      <c r="B7758" t="inlineStr">
        <is>
          <t>Medium</t>
        </is>
      </c>
      <c r="C7758" t="n">
        <v>0.48</v>
      </c>
      <c r="D7758" t="n">
        <v>0.623</v>
      </c>
    </row>
    <row r="7759">
      <c r="A7759" s="5" t="n">
        <v>44005</v>
      </c>
      <c r="B7759" t="inlineStr">
        <is>
          <t>Medium</t>
        </is>
      </c>
      <c r="C7759" t="n">
        <v>0.64</v>
      </c>
      <c r="D7759" t="n">
        <v>0.676</v>
      </c>
    </row>
    <row r="7760">
      <c r="A7760" s="5" t="n">
        <v>44036</v>
      </c>
      <c r="B7760" t="inlineStr">
        <is>
          <t>Medium</t>
        </is>
      </c>
      <c r="C7760" t="n">
        <v>0.7</v>
      </c>
      <c r="D7760" t="n">
        <v>0.776</v>
      </c>
    </row>
    <row r="7761">
      <c r="A7761" s="5" t="n">
        <v>44068</v>
      </c>
      <c r="B7761" t="inlineStr">
        <is>
          <t>Medium</t>
        </is>
      </c>
      <c r="C7761" t="n">
        <v>0.785</v>
      </c>
      <c r="D7761" t="n">
        <v>0.901</v>
      </c>
    </row>
    <row r="7762">
      <c r="A7762" s="5" t="n">
        <v>44098</v>
      </c>
      <c r="B7762" t="inlineStr">
        <is>
          <t>Medium</t>
        </is>
      </c>
      <c r="C7762" t="n">
        <v>0.895</v>
      </c>
      <c r="D7762" t="n">
        <v>1.011</v>
      </c>
    </row>
    <row r="7763">
      <c r="A7763" s="5" t="n">
        <v>44130</v>
      </c>
      <c r="B7763" t="inlineStr">
        <is>
          <t>Medium</t>
        </is>
      </c>
      <c r="C7763" t="n">
        <v>1.025</v>
      </c>
      <c r="D7763" t="n">
        <v>0.959</v>
      </c>
    </row>
    <row r="7764">
      <c r="A7764" s="5" t="n">
        <v>44160</v>
      </c>
      <c r="B7764" t="inlineStr">
        <is>
          <t>Medium</t>
        </is>
      </c>
      <c r="C7764" t="n">
        <v>0.97</v>
      </c>
      <c r="D7764" t="n">
        <v>0.999</v>
      </c>
    </row>
    <row r="7765">
      <c r="A7765" s="5" t="n">
        <v>44188</v>
      </c>
      <c r="B7765" t="inlineStr">
        <is>
          <t>Medium</t>
        </is>
      </c>
      <c r="C7765" t="n">
        <v>0.995</v>
      </c>
      <c r="D7765" t="n">
        <v>0.841</v>
      </c>
    </row>
    <row r="7766">
      <c r="A7766" s="5" t="n">
        <v>44224</v>
      </c>
      <c r="B7766" t="inlineStr">
        <is>
          <t>Medium</t>
        </is>
      </c>
      <c r="C7766" t="n">
        <v>0.865</v>
      </c>
      <c r="D7766" t="n">
        <v>0.842</v>
      </c>
    </row>
    <row r="7767">
      <c r="A7767" s="5" t="n">
        <v>44251</v>
      </c>
      <c r="B7767" t="inlineStr">
        <is>
          <t>Medium</t>
        </is>
      </c>
      <c r="C7767" t="n">
        <v>0.855</v>
      </c>
      <c r="D7767" t="n">
        <v>0.923</v>
      </c>
    </row>
    <row r="7768">
      <c r="A7768" s="5" t="n">
        <v>44278</v>
      </c>
      <c r="B7768" t="inlineStr">
        <is>
          <t>Medium</t>
        </is>
      </c>
      <c r="C7768" t="n">
        <v>0.875</v>
      </c>
      <c r="D7768" t="n">
        <v>0.775</v>
      </c>
    </row>
    <row r="7769">
      <c r="A7769" s="5" t="n">
        <v>44309</v>
      </c>
      <c r="B7769" t="inlineStr">
        <is>
          <t>Medium</t>
        </is>
      </c>
      <c r="C7769" t="n">
        <v>0.886</v>
      </c>
      <c r="D7769" t="n">
        <v>1.021</v>
      </c>
    </row>
    <row r="7770">
      <c r="A7770" s="5" t="n">
        <v>44341</v>
      </c>
      <c r="B7770" t="inlineStr">
        <is>
          <t>Medium</t>
        </is>
      </c>
      <c r="C7770" t="n">
        <v>0.97</v>
      </c>
      <c r="D7770" t="n">
        <v>0.863</v>
      </c>
    </row>
    <row r="7771">
      <c r="A7771" s="5" t="n">
        <v>44370</v>
      </c>
      <c r="B7771" t="inlineStr">
        <is>
          <t>Medium</t>
        </is>
      </c>
      <c r="C7771" t="n">
        <v>0.87</v>
      </c>
      <c r="D7771" t="n">
        <v>0.769</v>
      </c>
    </row>
    <row r="7772">
      <c r="A7772" s="5" t="n">
        <v>44403</v>
      </c>
      <c r="B7772" t="inlineStr">
        <is>
          <t>Medium</t>
        </is>
      </c>
      <c r="C7772" t="n">
        <v>0.8</v>
      </c>
      <c r="D7772" t="n">
        <v>0.676</v>
      </c>
    </row>
    <row r="7773">
      <c r="A7773" s="5" t="n">
        <v>44432</v>
      </c>
      <c r="B7773" t="inlineStr">
        <is>
          <t>Medium</t>
        </is>
      </c>
      <c r="C7773" t="n">
        <v>0.7</v>
      </c>
      <c r="D7773" t="n">
        <v>0.708</v>
      </c>
    </row>
    <row r="7774">
      <c r="A7774" s="5" t="n">
        <v>44463</v>
      </c>
      <c r="B7774" t="inlineStr">
        <is>
          <t>Medium</t>
        </is>
      </c>
      <c r="C7774" t="n">
        <v>0.714</v>
      </c>
      <c r="D7774" t="n">
        <v>0.74</v>
      </c>
    </row>
    <row r="7775">
      <c r="A7775" s="5" t="n">
        <v>44495</v>
      </c>
      <c r="B7775" t="inlineStr">
        <is>
          <t>Medium</t>
        </is>
      </c>
      <c r="C7775" t="n">
        <v>0.76</v>
      </c>
      <c r="D7775" t="n">
        <v>0.8</v>
      </c>
    </row>
    <row r="7776">
      <c r="A7776" s="5" t="n">
        <v>44524</v>
      </c>
      <c r="B7776" t="inlineStr">
        <is>
          <t>Medium</t>
        </is>
      </c>
      <c r="C7776" t="n">
        <v>0.8</v>
      </c>
      <c r="D7776" t="n">
        <v>0.745</v>
      </c>
    </row>
    <row r="7777">
      <c r="A7777" s="5" t="n">
        <v>44553</v>
      </c>
      <c r="B7777" t="inlineStr">
        <is>
          <t>Medium</t>
        </is>
      </c>
      <c r="C7777" t="n">
        <v>0.77</v>
      </c>
      <c r="D7777" t="n">
        <v>0.744</v>
      </c>
    </row>
    <row r="7778">
      <c r="A7778" s="5" t="n">
        <v>44587</v>
      </c>
      <c r="B7778" t="inlineStr">
        <is>
          <t>Medium</t>
        </is>
      </c>
      <c r="C7778" t="n">
        <v>0.76</v>
      </c>
      <c r="D7778" t="n">
        <v>0.8110000000000001</v>
      </c>
    </row>
    <row r="7779">
      <c r="A7779" s="5" t="n">
        <v>44616</v>
      </c>
      <c r="B7779" t="inlineStr">
        <is>
          <t>Medium</t>
        </is>
      </c>
      <c r="C7779" t="n">
        <v>0.806</v>
      </c>
      <c r="D7779" t="n">
        <v>0.801</v>
      </c>
    </row>
    <row r="7780">
      <c r="A7780" s="5" t="n">
        <v>44643</v>
      </c>
      <c r="B7780" t="inlineStr">
        <is>
          <t>Medium</t>
        </is>
      </c>
      <c r="C7780" t="n">
        <v>0.8100000000000001</v>
      </c>
      <c r="D7780" t="n">
        <v>0.772</v>
      </c>
    </row>
    <row r="7781">
      <c r="A7781" s="5" t="n">
        <v>44677</v>
      </c>
      <c r="B7781" t="inlineStr">
        <is>
          <t>Medium</t>
        </is>
      </c>
      <c r="C7781" t="n">
        <v>0.765</v>
      </c>
      <c r="D7781" t="n">
        <v>0.763</v>
      </c>
    </row>
    <row r="7782">
      <c r="A7782" s="5" t="n">
        <v>44705</v>
      </c>
      <c r="B7782" t="inlineStr">
        <is>
          <t>Medium</t>
        </is>
      </c>
      <c r="C7782" t="n">
        <v>0.75</v>
      </c>
      <c r="D7782" t="n">
        <v>0.591</v>
      </c>
    </row>
    <row r="7783">
      <c r="A7783" s="5" t="n">
        <v>44736</v>
      </c>
      <c r="B7783" t="inlineStr">
        <is>
          <t>Medium</t>
        </is>
      </c>
      <c r="C7783" t="n">
        <v>0.588</v>
      </c>
      <c r="D7783" t="n">
        <v>0.696</v>
      </c>
    </row>
    <row r="7784">
      <c r="A7784" s="5" t="n">
        <v>44768</v>
      </c>
      <c r="B7784" t="inlineStr">
        <is>
          <t>Medium</t>
        </is>
      </c>
      <c r="C7784" t="n">
        <v>0.66</v>
      </c>
      <c r="D7784" t="n">
        <v>0.59</v>
      </c>
    </row>
    <row r="7785">
      <c r="A7785" s="5" t="n">
        <v>44796</v>
      </c>
      <c r="B7785" t="inlineStr">
        <is>
          <t>Medium</t>
        </is>
      </c>
      <c r="C7785" t="n">
        <v>0.575</v>
      </c>
      <c r="D7785" t="n">
        <v>0.511</v>
      </c>
    </row>
    <row r="7786">
      <c r="A7786" s="5" t="n">
        <v>44831</v>
      </c>
      <c r="B7786" t="inlineStr">
        <is>
          <t>Medium</t>
        </is>
      </c>
      <c r="C7786" t="n">
        <v>0.5</v>
      </c>
      <c r="D7786" t="n">
        <v>0.6850000000000001</v>
      </c>
    </row>
    <row r="7787">
      <c r="A7787" s="5" t="n">
        <v>44860</v>
      </c>
      <c r="B7787" t="inlineStr">
        <is>
          <t>Medium</t>
        </is>
      </c>
      <c r="C7787" t="n">
        <v>0.585</v>
      </c>
      <c r="D7787" t="n">
        <v>0.603</v>
      </c>
    </row>
    <row r="7788">
      <c r="A7788" s="5" t="n">
        <v>44888</v>
      </c>
      <c r="B7788" t="inlineStr">
        <is>
          <t>Medium</t>
        </is>
      </c>
      <c r="C7788" t="n">
        <v>0.57</v>
      </c>
      <c r="D7788" t="n">
        <v>0.632</v>
      </c>
    </row>
    <row r="7789">
      <c r="A7789" s="5" t="n">
        <v>44918</v>
      </c>
      <c r="B7789" t="inlineStr">
        <is>
          <t>Medium</t>
        </is>
      </c>
      <c r="C7789" t="n">
        <v>0.6</v>
      </c>
      <c r="D7789" t="n">
        <v>0.64</v>
      </c>
    </row>
    <row r="7790">
      <c r="A7790" s="5" t="n">
        <v>44952</v>
      </c>
      <c r="B7790" t="inlineStr">
        <is>
          <t>Medium</t>
        </is>
      </c>
      <c r="C7790" t="n">
        <v>0.617</v>
      </c>
      <c r="D7790" t="n">
        <v>0.616</v>
      </c>
    </row>
    <row r="7791">
      <c r="A7791" s="5" t="n">
        <v>44981</v>
      </c>
      <c r="B7791" t="inlineStr">
        <is>
          <t>Medium</t>
        </is>
      </c>
      <c r="C7791" t="n">
        <v>0.62</v>
      </c>
      <c r="D7791" t="n">
        <v>0.67</v>
      </c>
    </row>
    <row r="7792">
      <c r="A7792" s="5" t="n">
        <v>45008</v>
      </c>
      <c r="B7792" t="inlineStr">
        <is>
          <t>Medium</t>
        </is>
      </c>
      <c r="C7792" t="n">
        <v>0.65</v>
      </c>
      <c r="D7792" t="n">
        <v>0.64</v>
      </c>
    </row>
    <row r="7793">
      <c r="A7793" s="5" t="n">
        <v>45041</v>
      </c>
      <c r="B7793" t="inlineStr">
        <is>
          <t>Medium</t>
        </is>
      </c>
      <c r="C7793" t="n">
        <v>0.63</v>
      </c>
      <c r="D7793" t="n">
        <v>0.6830000000000001</v>
      </c>
    </row>
    <row r="7794">
      <c r="A7794" s="5" t="n">
        <v>45069</v>
      </c>
      <c r="B7794" t="inlineStr">
        <is>
          <t>Medium</t>
        </is>
      </c>
      <c r="C7794" t="n">
        <v>0.665</v>
      </c>
      <c r="D7794" t="n">
        <v>0.6830000000000001</v>
      </c>
    </row>
    <row r="7795">
      <c r="A7795" s="5" t="n">
        <v>45104</v>
      </c>
      <c r="B7795" t="inlineStr">
        <is>
          <t>Medium</t>
        </is>
      </c>
      <c r="C7795" t="n">
        <v>0.675</v>
      </c>
      <c r="D7795" t="n">
        <v>0.763</v>
      </c>
    </row>
    <row r="7796">
      <c r="A7796" s="5" t="n">
        <v>45133</v>
      </c>
      <c r="B7796" t="inlineStr">
        <is>
          <t>Medium</t>
        </is>
      </c>
      <c r="C7796" t="n">
        <v>0.725</v>
      </c>
      <c r="D7796" t="n">
        <v>0.697</v>
      </c>
    </row>
    <row r="7797">
      <c r="A7797" s="5" t="n">
        <v>45161</v>
      </c>
      <c r="B7797" t="inlineStr">
        <is>
          <t>Medium</t>
        </is>
      </c>
      <c r="C7797" t="n">
        <v>0.705</v>
      </c>
      <c r="D7797" t="n">
        <v>0.714</v>
      </c>
    </row>
    <row r="7798">
      <c r="A7798" s="5" t="n">
        <v>45195</v>
      </c>
      <c r="B7798" t="inlineStr">
        <is>
          <t>Medium</t>
        </is>
      </c>
      <c r="C7798" t="n">
        <v>0.7</v>
      </c>
      <c r="D7798" t="n">
        <v>0.675</v>
      </c>
    </row>
    <row r="7799">
      <c r="A7799" s="5" t="n">
        <v>45224</v>
      </c>
      <c r="B7799" t="inlineStr">
        <is>
          <t>Medium</t>
        </is>
      </c>
      <c r="C7799" t="n">
        <v>0.68</v>
      </c>
      <c r="D7799" t="n">
        <v>0.759</v>
      </c>
    </row>
    <row r="7800">
      <c r="A7800" s="5" t="n">
        <v>45257</v>
      </c>
      <c r="B7800" t="inlineStr">
        <is>
          <t>Medium</t>
        </is>
      </c>
      <c r="C7800" t="n">
        <v>0.723</v>
      </c>
      <c r="D7800" t="n">
        <v>0.679</v>
      </c>
    </row>
    <row r="7801">
      <c r="A7801" s="5" t="n">
        <v>45282</v>
      </c>
      <c r="B7801" t="inlineStr">
        <is>
          <t>Medium</t>
        </is>
      </c>
      <c r="C7801" t="n">
        <v>0.6850000000000001</v>
      </c>
      <c r="D7801" t="n">
        <v>0.59</v>
      </c>
    </row>
    <row r="7802">
      <c r="A7802" s="5" t="n">
        <v>45316</v>
      </c>
      <c r="B7802" t="inlineStr">
        <is>
          <t>Medium</t>
        </is>
      </c>
      <c r="C7802" t="n">
        <v>0.645</v>
      </c>
      <c r="D7802" t="n">
        <v>0.664</v>
      </c>
    </row>
    <row r="7803">
      <c r="A7803" s="5" t="n">
        <v>45348</v>
      </c>
      <c r="B7803" t="inlineStr">
        <is>
          <t>Medium</t>
        </is>
      </c>
      <c r="C7803" t="n">
        <v>0.68</v>
      </c>
      <c r="D7803" t="n">
        <v>0.661</v>
      </c>
    </row>
    <row r="7804">
      <c r="A7804" s="5" t="n">
        <v>45376</v>
      </c>
      <c r="B7804" t="inlineStr">
        <is>
          <t>Medium</t>
        </is>
      </c>
      <c r="C7804" t="n">
        <v>0.675</v>
      </c>
      <c r="D7804" t="n">
        <v>0.662</v>
      </c>
    </row>
    <row r="7805">
      <c r="A7805" s="5" t="n">
        <v>45405</v>
      </c>
      <c r="B7805" t="inlineStr">
        <is>
          <t>Medium</t>
        </is>
      </c>
      <c r="C7805" t="n">
        <v>0.668</v>
      </c>
      <c r="D7805" t="n">
        <v>0.6929999999999999</v>
      </c>
    </row>
    <row r="7806">
      <c r="A7806" s="5" t="n">
        <v>45435</v>
      </c>
      <c r="B7806" t="inlineStr">
        <is>
          <t>Medium</t>
        </is>
      </c>
      <c r="C7806" t="n">
        <v>0.68</v>
      </c>
      <c r="D7806" t="n">
        <v>0.634</v>
      </c>
    </row>
    <row r="7807">
      <c r="A7807" s="5" t="n">
        <v>45469</v>
      </c>
      <c r="B7807" t="inlineStr">
        <is>
          <t>Medium</t>
        </is>
      </c>
      <c r="C7807" t="n">
        <v>0.64</v>
      </c>
      <c r="D7807" t="n">
        <v>0.619</v>
      </c>
    </row>
    <row r="7808">
      <c r="A7808" s="5" t="n">
        <v>45497</v>
      </c>
      <c r="B7808" t="inlineStr">
        <is>
          <t>Medium</t>
        </is>
      </c>
      <c r="C7808" t="n">
        <v>0.64</v>
      </c>
      <c r="D7808" t="n">
        <v>0.617</v>
      </c>
    </row>
    <row r="7809">
      <c r="A7809" s="5" t="n">
        <v>45527</v>
      </c>
      <c r="B7809" t="inlineStr">
        <is>
          <t>Medium</t>
        </is>
      </c>
      <c r="C7809" t="n">
        <v>0.63</v>
      </c>
      <c r="D7809" t="n">
        <v>0.739</v>
      </c>
    </row>
    <row r="7810">
      <c r="A7810" s="5" t="n">
        <v>45560</v>
      </c>
      <c r="B7810" t="inlineStr">
        <is>
          <t>Medium</t>
        </is>
      </c>
      <c r="C7810" t="n">
        <v>0.7</v>
      </c>
      <c r="D7810" t="n">
        <v>0.716</v>
      </c>
    </row>
    <row r="7811">
      <c r="A7811" s="5" t="n">
        <v>45589</v>
      </c>
      <c r="B7811" t="inlineStr">
        <is>
          <t>Medium</t>
        </is>
      </c>
      <c r="C7811" t="n">
        <v>0.72</v>
      </c>
      <c r="D7811" t="n">
        <v>0.738</v>
      </c>
    </row>
    <row r="7812">
      <c r="A7812" s="5" t="n">
        <v>45622</v>
      </c>
      <c r="B7812" t="inlineStr">
        <is>
          <t>Medium</t>
        </is>
      </c>
      <c r="C7812" t="n">
        <v>0.73</v>
      </c>
      <c r="D7812" t="n">
        <v>0.61</v>
      </c>
    </row>
    <row r="7813">
      <c r="A7813" s="5" t="n">
        <v>45649</v>
      </c>
      <c r="B7813" t="inlineStr">
        <is>
          <t>Medium</t>
        </is>
      </c>
      <c r="C7813" t="n">
        <v>0.65</v>
      </c>
      <c r="D7813" t="n">
        <v>0.664</v>
      </c>
    </row>
    <row r="7814">
      <c r="A7814" s="5" t="n">
        <v>45684</v>
      </c>
      <c r="B7814" t="inlineStr">
        <is>
          <t>Medium</t>
        </is>
      </c>
      <c r="C7814" t="n">
        <v>0.67</v>
      </c>
      <c r="D7814" t="n">
        <v>0.698</v>
      </c>
    </row>
    <row r="7815">
      <c r="A7815" s="5" t="n">
        <v>45714</v>
      </c>
      <c r="B7815" t="inlineStr">
        <is>
          <t>Medium</t>
        </is>
      </c>
      <c r="C7815" t="n">
        <v>0.68</v>
      </c>
      <c r="D7815" t="n">
        <v>0.657</v>
      </c>
    </row>
    <row r="7816">
      <c r="A7816" s="5" t="n">
        <v>45741</v>
      </c>
      <c r="B7816" t="inlineStr">
        <is>
          <t>Medium</t>
        </is>
      </c>
      <c r="C7816" t="n">
        <v>0.68</v>
      </c>
      <c r="D7816" t="n">
        <v>0.676</v>
      </c>
    </row>
    <row r="7817">
      <c r="A7817" s="5" t="n">
        <v>45770</v>
      </c>
      <c r="B7817" t="inlineStr">
        <is>
          <t>Medium</t>
        </is>
      </c>
      <c r="C7817" t="n">
        <v>0.68</v>
      </c>
      <c r="D7817" t="n">
        <v>0.724</v>
      </c>
    </row>
    <row r="7818">
      <c r="A7818" s="5" t="n">
        <v>45800</v>
      </c>
      <c r="B7818" t="inlineStr">
        <is>
          <t>Medium</t>
        </is>
      </c>
      <c r="C7818" t="n">
        <v>0.6919999999999999</v>
      </c>
      <c r="D7818" t="n">
        <v>0.743</v>
      </c>
    </row>
    <row r="7819">
      <c r="A7819" s="5" t="n">
        <v>45833</v>
      </c>
      <c r="B7819" t="inlineStr">
        <is>
          <t>Medium</t>
        </is>
      </c>
      <c r="C7819" t="n">
        <v>0.6899999999999999</v>
      </c>
      <c r="D7819" t="n">
        <v>0.623</v>
      </c>
    </row>
    <row r="7820">
      <c r="A7820" s="5" t="n">
        <v>45862</v>
      </c>
      <c r="B7820" t="inlineStr">
        <is>
          <t>Medium</t>
        </is>
      </c>
      <c r="C7820" t="n">
        <v>0.65</v>
      </c>
      <c r="D7820" t="n">
        <v>0.627</v>
      </c>
    </row>
    <row r="7821">
      <c r="A7821" s="5" t="n">
        <v>45894</v>
      </c>
      <c r="B7821" t="inlineStr">
        <is>
          <t>Medium</t>
        </is>
      </c>
      <c r="C7821" t="n">
        <v>0.63</v>
      </c>
      <c r="D7821" t="n">
        <v>0.652</v>
      </c>
    </row>
    <row r="7822">
      <c r="A7822" s="5" t="n">
        <v>45924</v>
      </c>
      <c r="B7822" t="inlineStr">
        <is>
          <t>Medium</t>
        </is>
      </c>
      <c r="C7822" t="n">
        <v>0.65</v>
      </c>
      <c r="D7822" t="n">
        <v>0.8</v>
      </c>
    </row>
    <row r="7823">
      <c r="A7823" s="5" t="n">
        <v>46035</v>
      </c>
      <c r="B7823" t="inlineStr">
        <is>
          <t>Medium</t>
        </is>
      </c>
      <c r="C7823" t="n">
        <v>0.72</v>
      </c>
      <c r="D7823" t="n">
        <v>0.737</v>
      </c>
    </row>
    <row r="7824">
      <c r="A7824" s="5" t="n">
        <v>46073</v>
      </c>
      <c r="B7824" t="inlineStr">
        <is>
          <t>Medium</t>
        </is>
      </c>
      <c r="C7824" t="n">
        <v>0.73</v>
      </c>
      <c r="D7824" t="n">
        <v>0.745</v>
      </c>
    </row>
    <row r="7825">
      <c r="A7825" s="5" t="n">
        <v>46100</v>
      </c>
      <c r="B7825" t="inlineStr">
        <is>
          <t>Medium</t>
        </is>
      </c>
      <c r="C7825" t="n">
        <v>0.72</v>
      </c>
      <c r="D7825" t="n">
        <v>0.587</v>
      </c>
    </row>
    <row r="7826">
      <c r="A7826" s="5" t="n">
        <v>46147</v>
      </c>
      <c r="B7826" t="inlineStr">
        <is>
          <t>Medium</t>
        </is>
      </c>
      <c r="C7826" t="n">
        <v>0.65</v>
      </c>
      <c r="D7826" t="n">
        <v>0.6820000000000001</v>
      </c>
    </row>
    <row r="7827">
      <c r="A7827" s="5" t="n">
        <v>46170</v>
      </c>
      <c r="B7827" t="inlineStr">
        <is>
          <t>Medium</t>
        </is>
      </c>
      <c r="C7827" t="n">
        <v>0.67</v>
      </c>
      <c r="D7827" t="n">
        <v>0.622</v>
      </c>
    </row>
    <row r="7828">
      <c r="A7828" s="5" t="n">
        <v>46197</v>
      </c>
      <c r="B7828" t="inlineStr">
        <is>
          <t>Medium</t>
        </is>
      </c>
      <c r="C7828" t="n">
        <v>0.64</v>
      </c>
      <c r="D7828" t="n">
        <v>0.58</v>
      </c>
    </row>
    <row r="7829">
      <c r="A7829" s="5" t="n">
        <v>46227</v>
      </c>
      <c r="B7829" t="inlineStr">
        <is>
          <t>Medium</t>
        </is>
      </c>
      <c r="C7829" t="n">
        <v>0.61</v>
      </c>
      <c r="D7829" t="n">
        <v>0.628</v>
      </c>
    </row>
    <row r="7830">
      <c r="A7830" s="3" t="inlineStr">
        <is>
          <t>New Home Sales MoM  (76 events)</t>
        </is>
      </c>
      <c r="B7830" s="3" t="n"/>
      <c r="C7830" s="3" t="n"/>
      <c r="D7830" s="3" t="n"/>
    </row>
    <row r="7831">
      <c r="A7831" s="4" t="inlineStr">
        <is>
          <t>Date</t>
        </is>
      </c>
      <c r="B7831" s="4" t="inlineStr">
        <is>
          <t>Impact</t>
        </is>
      </c>
      <c r="C7831" s="4" t="inlineStr">
        <is>
          <t>Forecast</t>
        </is>
      </c>
      <c r="D7831" s="4" t="inlineStr">
        <is>
          <t>Actual</t>
        </is>
      </c>
    </row>
    <row r="7832">
      <c r="A7832" s="5" t="n">
        <v>42087</v>
      </c>
      <c r="B7832" t="inlineStr">
        <is>
          <t>Medium</t>
        </is>
      </c>
      <c r="C7832" t="n">
        <v>-1.3</v>
      </c>
      <c r="D7832" t="n">
        <v>7.8</v>
      </c>
    </row>
    <row r="7833">
      <c r="A7833" s="5" t="n">
        <v>42241</v>
      </c>
      <c r="B7833" t="inlineStr">
        <is>
          <t>Medium</t>
        </is>
      </c>
      <c r="C7833" t="n">
        <v>5.8</v>
      </c>
      <c r="D7833" t="n">
        <v>5.4</v>
      </c>
    </row>
    <row r="7834">
      <c r="A7834" s="5" t="n">
        <v>42271</v>
      </c>
      <c r="B7834" t="inlineStr">
        <is>
          <t>Medium</t>
        </is>
      </c>
      <c r="C7834" t="n">
        <v>1.6</v>
      </c>
      <c r="D7834" t="n">
        <v>5.7</v>
      </c>
    </row>
    <row r="7835">
      <c r="A7835" s="5" t="n">
        <v>42303</v>
      </c>
      <c r="B7835" t="inlineStr">
        <is>
          <t>Medium</t>
        </is>
      </c>
      <c r="C7835" t="n">
        <v>-1</v>
      </c>
      <c r="D7835" t="n">
        <v>-11.5</v>
      </c>
    </row>
    <row r="7836">
      <c r="A7836" s="5" t="n">
        <v>42333</v>
      </c>
      <c r="B7836" t="inlineStr">
        <is>
          <t>Medium</t>
        </is>
      </c>
      <c r="C7836" t="n">
        <v>6</v>
      </c>
      <c r="D7836" t="n">
        <v>10.7</v>
      </c>
    </row>
    <row r="7837">
      <c r="A7837" s="5" t="n">
        <v>42361</v>
      </c>
      <c r="B7837" t="inlineStr">
        <is>
          <t>Medium</t>
        </is>
      </c>
      <c r="C7837" t="n">
        <v>2</v>
      </c>
      <c r="D7837" t="n">
        <v>4.3</v>
      </c>
    </row>
    <row r="7838">
      <c r="A7838" s="5" t="n">
        <v>42396</v>
      </c>
      <c r="B7838" t="inlineStr">
        <is>
          <t>Medium</t>
        </is>
      </c>
      <c r="C7838" t="n">
        <v>2</v>
      </c>
      <c r="D7838" t="n">
        <v>10.8</v>
      </c>
    </row>
    <row r="7839">
      <c r="A7839" s="5" t="n">
        <v>42424</v>
      </c>
      <c r="B7839" t="inlineStr">
        <is>
          <t>Medium</t>
        </is>
      </c>
      <c r="C7839" t="n">
        <v>-4.4</v>
      </c>
      <c r="D7839" t="n">
        <v>-9.199999999999999</v>
      </c>
    </row>
    <row r="7840">
      <c r="A7840" s="5" t="n">
        <v>42452</v>
      </c>
      <c r="B7840" t="inlineStr">
        <is>
          <t>Medium</t>
        </is>
      </c>
      <c r="C7840" t="n">
        <v>3.2</v>
      </c>
      <c r="D7840" t="n">
        <v>2</v>
      </c>
    </row>
    <row r="7841">
      <c r="A7841" s="5" t="n">
        <v>42485</v>
      </c>
      <c r="B7841" t="inlineStr">
        <is>
          <t>Medium</t>
        </is>
      </c>
      <c r="C7841" t="n">
        <v>1</v>
      </c>
      <c r="D7841" t="n">
        <v>-1.5</v>
      </c>
    </row>
    <row r="7842">
      <c r="A7842" s="5" t="n">
        <v>42514</v>
      </c>
      <c r="B7842" t="inlineStr">
        <is>
          <t>Medium</t>
        </is>
      </c>
      <c r="C7842" t="n">
        <v>2</v>
      </c>
      <c r="D7842" t="n">
        <v>16.6</v>
      </c>
    </row>
    <row r="7843">
      <c r="A7843" s="5" t="n">
        <v>42544</v>
      </c>
      <c r="B7843" t="inlineStr">
        <is>
          <t>Medium</t>
        </is>
      </c>
      <c r="C7843" t="n">
        <v>-8.699999999999999</v>
      </c>
      <c r="D7843" t="n">
        <v>-6</v>
      </c>
    </row>
    <row r="7844">
      <c r="A7844" s="5" t="n">
        <v>42577</v>
      </c>
      <c r="B7844" t="inlineStr">
        <is>
          <t>Medium</t>
        </is>
      </c>
      <c r="C7844" t="n">
        <v>1.6</v>
      </c>
      <c r="D7844" t="n">
        <v>3.5</v>
      </c>
    </row>
    <row r="7845">
      <c r="A7845" s="5" t="n">
        <v>42605</v>
      </c>
      <c r="B7845" t="inlineStr">
        <is>
          <t>Medium</t>
        </is>
      </c>
      <c r="C7845" t="n">
        <v>-2</v>
      </c>
      <c r="D7845" t="n">
        <v>12.4</v>
      </c>
    </row>
    <row r="7846">
      <c r="A7846" s="5" t="n">
        <v>42639</v>
      </c>
      <c r="B7846" t="inlineStr">
        <is>
          <t>Medium</t>
        </is>
      </c>
      <c r="C7846" t="n">
        <v>-8.800000000000001</v>
      </c>
      <c r="D7846" t="n">
        <v>-7.6</v>
      </c>
    </row>
    <row r="7847">
      <c r="A7847" s="5" t="n">
        <v>42669</v>
      </c>
      <c r="B7847" t="inlineStr">
        <is>
          <t>Medium</t>
        </is>
      </c>
      <c r="C7847" t="n">
        <v>-1</v>
      </c>
      <c r="D7847" t="n">
        <v>3.1</v>
      </c>
    </row>
    <row r="7848">
      <c r="A7848" s="5" t="n">
        <v>42697</v>
      </c>
      <c r="B7848" t="inlineStr">
        <is>
          <t>Medium</t>
        </is>
      </c>
      <c r="C7848" t="n">
        <v>0.3</v>
      </c>
      <c r="D7848" t="n">
        <v>-1.9</v>
      </c>
    </row>
    <row r="7849">
      <c r="A7849" s="5" t="n">
        <v>42727</v>
      </c>
      <c r="B7849" t="inlineStr">
        <is>
          <t>Medium</t>
        </is>
      </c>
      <c r="C7849" t="n">
        <v>2.1</v>
      </c>
      <c r="D7849" t="n">
        <v>5.2</v>
      </c>
    </row>
    <row r="7850">
      <c r="A7850" s="5" t="n">
        <v>42761</v>
      </c>
      <c r="B7850" t="inlineStr">
        <is>
          <t>Medium</t>
        </is>
      </c>
      <c r="C7850" t="n">
        <v>-1</v>
      </c>
      <c r="D7850" t="n">
        <v>-10.4</v>
      </c>
    </row>
    <row r="7851">
      <c r="A7851" s="5" t="n">
        <v>42790</v>
      </c>
      <c r="B7851" t="inlineStr">
        <is>
          <t>Medium</t>
        </is>
      </c>
      <c r="C7851" t="n">
        <v>6.3</v>
      </c>
      <c r="D7851" t="n">
        <v>3.7</v>
      </c>
    </row>
    <row r="7852">
      <c r="A7852" s="5" t="n">
        <v>42817</v>
      </c>
      <c r="B7852" t="inlineStr">
        <is>
          <t>Medium</t>
        </is>
      </c>
      <c r="C7852" t="n">
        <v>0.7</v>
      </c>
      <c r="D7852" t="n">
        <v>6.1</v>
      </c>
    </row>
    <row r="7853">
      <c r="A7853" s="5" t="n">
        <v>42850</v>
      </c>
      <c r="B7853" t="inlineStr">
        <is>
          <t>Medium</t>
        </is>
      </c>
      <c r="C7853" t="n">
        <v>-0.8</v>
      </c>
      <c r="D7853" t="n">
        <v>5.8</v>
      </c>
    </row>
    <row r="7854">
      <c r="A7854" s="5" t="n">
        <v>42878</v>
      </c>
      <c r="B7854" t="inlineStr">
        <is>
          <t>Medium</t>
        </is>
      </c>
      <c r="C7854" t="n">
        <v>-1.5</v>
      </c>
      <c r="D7854" t="n">
        <v>-11.4</v>
      </c>
    </row>
    <row r="7855">
      <c r="A7855" s="5" t="n">
        <v>42909</v>
      </c>
      <c r="B7855" t="inlineStr">
        <is>
          <t>Medium</t>
        </is>
      </c>
      <c r="C7855" t="n">
        <v>5.4</v>
      </c>
      <c r="D7855" t="n">
        <v>2.9</v>
      </c>
    </row>
    <row r="7856">
      <c r="A7856" s="5" t="n">
        <v>42942</v>
      </c>
      <c r="B7856" t="inlineStr">
        <is>
          <t>Medium</t>
        </is>
      </c>
      <c r="C7856" t="n">
        <v>1.4</v>
      </c>
      <c r="D7856" t="n">
        <v>0.8</v>
      </c>
    </row>
    <row r="7857">
      <c r="A7857" s="5" t="n">
        <v>42970</v>
      </c>
      <c r="B7857" t="inlineStr">
        <is>
          <t>Medium</t>
        </is>
      </c>
      <c r="C7857" t="n">
        <v>0.3</v>
      </c>
      <c r="D7857" t="n">
        <v>-9.4</v>
      </c>
    </row>
    <row r="7858">
      <c r="A7858" s="5" t="n">
        <v>43004</v>
      </c>
      <c r="B7858" t="inlineStr">
        <is>
          <t>Medium</t>
        </is>
      </c>
      <c r="C7858" t="n">
        <v>3.3</v>
      </c>
      <c r="D7858" t="n">
        <v>-3.4</v>
      </c>
    </row>
    <row r="7859">
      <c r="A7859" s="5" t="n">
        <v>43033</v>
      </c>
      <c r="B7859" t="inlineStr">
        <is>
          <t>Medium</t>
        </is>
      </c>
      <c r="C7859" t="n">
        <v>-0.9</v>
      </c>
      <c r="D7859" t="n">
        <v>18.9</v>
      </c>
    </row>
    <row r="7860">
      <c r="A7860" s="5" t="n">
        <v>43066</v>
      </c>
      <c r="B7860" t="inlineStr">
        <is>
          <t>Medium</t>
        </is>
      </c>
      <c r="C7860" t="n">
        <v>-6.3</v>
      </c>
      <c r="D7860" t="n">
        <v>6.2</v>
      </c>
    </row>
    <row r="7861">
      <c r="A7861" s="5" t="n">
        <v>43091</v>
      </c>
      <c r="B7861" t="inlineStr">
        <is>
          <t>Medium</t>
        </is>
      </c>
      <c r="C7861" t="n">
        <v>-4.7</v>
      </c>
      <c r="D7861" t="n">
        <v>17.5</v>
      </c>
    </row>
    <row r="7862">
      <c r="A7862" s="5" t="n">
        <v>43125</v>
      </c>
      <c r="B7862" t="inlineStr">
        <is>
          <t>Medium</t>
        </is>
      </c>
      <c r="C7862" t="n">
        <v>-7.9</v>
      </c>
      <c r="D7862" t="n">
        <v>-9.300000000000001</v>
      </c>
    </row>
    <row r="7863">
      <c r="A7863" s="5" t="n">
        <v>43157</v>
      </c>
      <c r="B7863" t="inlineStr">
        <is>
          <t>Medium</t>
        </is>
      </c>
      <c r="C7863" t="n">
        <v>3.8</v>
      </c>
      <c r="D7863" t="n">
        <v>-7.8</v>
      </c>
    </row>
    <row r="7864">
      <c r="A7864" s="5" t="n">
        <v>43182</v>
      </c>
      <c r="B7864" t="inlineStr">
        <is>
          <t>Medium</t>
        </is>
      </c>
      <c r="C7864" t="n">
        <v>4.4</v>
      </c>
      <c r="D7864" t="n">
        <v>-0.6</v>
      </c>
    </row>
    <row r="7865">
      <c r="A7865" s="5" t="n">
        <v>43214</v>
      </c>
      <c r="B7865" t="inlineStr">
        <is>
          <t>Medium</t>
        </is>
      </c>
      <c r="C7865" t="n">
        <v>1.9</v>
      </c>
      <c r="D7865" t="n">
        <v>4</v>
      </c>
    </row>
    <row r="7866">
      <c r="A7866" s="5" t="n">
        <v>43243</v>
      </c>
      <c r="B7866" t="inlineStr">
        <is>
          <t>Medium</t>
        </is>
      </c>
      <c r="C7866" t="n">
        <v>-2</v>
      </c>
      <c r="D7866" t="n">
        <v>-1.5</v>
      </c>
    </row>
    <row r="7867">
      <c r="A7867" s="5" t="n">
        <v>43276</v>
      </c>
      <c r="B7867" t="inlineStr">
        <is>
          <t>Medium</t>
        </is>
      </c>
      <c r="C7867" t="n">
        <v>0.7</v>
      </c>
      <c r="D7867" t="n">
        <v>6.7</v>
      </c>
    </row>
    <row r="7868">
      <c r="A7868" s="5" t="n">
        <v>43306</v>
      </c>
      <c r="B7868" t="inlineStr">
        <is>
          <t>Medium</t>
        </is>
      </c>
      <c r="C7868" t="n">
        <v>-2.8</v>
      </c>
      <c r="D7868" t="n">
        <v>-5.3</v>
      </c>
    </row>
    <row r="7869">
      <c r="A7869" s="5" t="n">
        <v>43335</v>
      </c>
      <c r="B7869" t="inlineStr">
        <is>
          <t>Medium</t>
        </is>
      </c>
      <c r="C7869" t="n">
        <v>2.2</v>
      </c>
      <c r="D7869" t="n">
        <v>-1.7</v>
      </c>
    </row>
    <row r="7870">
      <c r="A7870" s="5" t="n">
        <v>43369</v>
      </c>
      <c r="B7870" t="inlineStr">
        <is>
          <t>Medium</t>
        </is>
      </c>
      <c r="C7870" t="n">
        <v>0.5</v>
      </c>
      <c r="D7870" t="n">
        <v>3.5</v>
      </c>
    </row>
    <row r="7871">
      <c r="A7871" s="5" t="n">
        <v>43397</v>
      </c>
      <c r="B7871" t="inlineStr">
        <is>
          <t>Medium</t>
        </is>
      </c>
      <c r="C7871" t="n">
        <v>-1.4</v>
      </c>
      <c r="D7871" t="n">
        <v>-5.5</v>
      </c>
    </row>
    <row r="7872">
      <c r="A7872" s="5" t="n">
        <v>43432</v>
      </c>
      <c r="B7872" t="inlineStr">
        <is>
          <t>Medium</t>
        </is>
      </c>
      <c r="C7872" t="n">
        <v>3.7</v>
      </c>
      <c r="D7872" t="n">
        <v>-8.9</v>
      </c>
    </row>
    <row r="7873">
      <c r="A7873" s="5" t="n">
        <v>43496</v>
      </c>
      <c r="B7873" t="inlineStr">
        <is>
          <t>Medium</t>
        </is>
      </c>
      <c r="C7873" t="n">
        <v>-8.699999999999999</v>
      </c>
      <c r="D7873" t="n">
        <v>16.9</v>
      </c>
    </row>
    <row r="7874">
      <c r="A7874" s="5" t="n">
        <v>43529</v>
      </c>
      <c r="B7874" t="inlineStr">
        <is>
          <t>Medium</t>
        </is>
      </c>
      <c r="C7874" t="n">
        <v>-8.699999999999999</v>
      </c>
      <c r="D7874" t="n">
        <v>3.7</v>
      </c>
    </row>
    <row r="7875">
      <c r="A7875" s="5" t="n">
        <v>43538</v>
      </c>
      <c r="B7875" t="inlineStr">
        <is>
          <t>Medium</t>
        </is>
      </c>
      <c r="C7875" t="n">
        <v>-0.9</v>
      </c>
      <c r="D7875" t="n">
        <v>-6.9</v>
      </c>
    </row>
    <row r="7876">
      <c r="A7876" s="5" t="n">
        <v>43553</v>
      </c>
      <c r="B7876" t="inlineStr">
        <is>
          <t>Medium</t>
        </is>
      </c>
      <c r="C7876" t="n">
        <v>1.3</v>
      </c>
      <c r="D7876" t="n">
        <v>4.9</v>
      </c>
    </row>
    <row r="7877">
      <c r="A7877" s="5" t="n">
        <v>43578</v>
      </c>
      <c r="B7877" t="inlineStr">
        <is>
          <t>Medium</t>
        </is>
      </c>
      <c r="C7877" t="n">
        <v>-2.5</v>
      </c>
      <c r="D7877" t="n">
        <v>4.5</v>
      </c>
    </row>
    <row r="7878">
      <c r="A7878" s="5" t="n">
        <v>43608</v>
      </c>
      <c r="B7878" t="inlineStr">
        <is>
          <t>Medium</t>
        </is>
      </c>
      <c r="C7878" t="n">
        <v>-2.8</v>
      </c>
      <c r="D7878" t="n">
        <v>-6.9</v>
      </c>
    </row>
    <row r="7879">
      <c r="A7879" s="5" t="n">
        <v>43641</v>
      </c>
      <c r="B7879" t="inlineStr">
        <is>
          <t>Medium</t>
        </is>
      </c>
      <c r="C7879" t="n">
        <v>1.9</v>
      </c>
      <c r="D7879" t="n">
        <v>-7.8</v>
      </c>
    </row>
    <row r="7880">
      <c r="A7880" s="5" t="n">
        <v>43670</v>
      </c>
      <c r="B7880" t="inlineStr">
        <is>
          <t>Medium</t>
        </is>
      </c>
      <c r="C7880" t="n">
        <v>6</v>
      </c>
      <c r="D7880" t="n">
        <v>7</v>
      </c>
    </row>
    <row r="7881">
      <c r="A7881" s="5" t="n">
        <v>43700</v>
      </c>
      <c r="B7881" t="inlineStr">
        <is>
          <t>Medium</t>
        </is>
      </c>
      <c r="C7881" t="n">
        <v>-0.2</v>
      </c>
      <c r="D7881" t="n">
        <v>-12.8</v>
      </c>
    </row>
    <row r="7882">
      <c r="A7882" s="5" t="n">
        <v>43733</v>
      </c>
      <c r="B7882" t="inlineStr">
        <is>
          <t>Medium</t>
        </is>
      </c>
      <c r="C7882" t="n">
        <v>3.5</v>
      </c>
      <c r="D7882" t="n">
        <v>7.1</v>
      </c>
    </row>
    <row r="7883">
      <c r="A7883" s="5" t="n">
        <v>43762</v>
      </c>
      <c r="B7883" t="inlineStr">
        <is>
          <t>Medium</t>
        </is>
      </c>
      <c r="C7883" t="n">
        <v>-0.7</v>
      </c>
      <c r="D7883" t="n">
        <v>-0.7</v>
      </c>
    </row>
    <row r="7884">
      <c r="A7884" s="5" t="n">
        <v>43795</v>
      </c>
      <c r="B7884" t="inlineStr">
        <is>
          <t>Medium</t>
        </is>
      </c>
      <c r="C7884" t="n">
        <v>1.1</v>
      </c>
      <c r="D7884" t="n">
        <v>-0.7</v>
      </c>
    </row>
    <row r="7885">
      <c r="A7885" s="5" t="n">
        <v>43822</v>
      </c>
      <c r="B7885" t="inlineStr">
        <is>
          <t>Medium</t>
        </is>
      </c>
      <c r="C7885" t="n">
        <v>-0.3</v>
      </c>
      <c r="D7885" t="n">
        <v>1.3</v>
      </c>
    </row>
    <row r="7886">
      <c r="A7886" s="5" t="n">
        <v>43857</v>
      </c>
      <c r="B7886" t="inlineStr">
        <is>
          <t>Medium</t>
        </is>
      </c>
      <c r="C7886" t="n">
        <v>1.5</v>
      </c>
      <c r="D7886" t="n">
        <v>-0.4</v>
      </c>
    </row>
    <row r="7887">
      <c r="A7887" s="5" t="n">
        <v>43887</v>
      </c>
      <c r="B7887" t="inlineStr">
        <is>
          <t>Medium</t>
        </is>
      </c>
      <c r="C7887" t="n">
        <v>3.5</v>
      </c>
      <c r="D7887" t="n">
        <v>7.9</v>
      </c>
    </row>
    <row r="7888">
      <c r="A7888" s="5" t="n">
        <v>43914</v>
      </c>
      <c r="B7888" t="inlineStr">
        <is>
          <t>Medium</t>
        </is>
      </c>
      <c r="C7888" t="n">
        <v>-2</v>
      </c>
      <c r="D7888" t="n">
        <v>-4.4</v>
      </c>
    </row>
    <row r="7889">
      <c r="A7889" s="5" t="n">
        <v>43944</v>
      </c>
      <c r="B7889" t="inlineStr">
        <is>
          <t>Medium</t>
        </is>
      </c>
      <c r="C7889" t="n">
        <v>-15</v>
      </c>
      <c r="D7889" t="n">
        <v>-15.4</v>
      </c>
    </row>
    <row r="7890">
      <c r="A7890" s="5" t="n">
        <v>43977</v>
      </c>
      <c r="B7890" t="inlineStr">
        <is>
          <t>Medium</t>
        </is>
      </c>
      <c r="C7890" t="n">
        <v>-21.9</v>
      </c>
      <c r="D7890" t="n">
        <v>0.6</v>
      </c>
    </row>
    <row r="7891">
      <c r="A7891" s="5" t="n">
        <v>44005</v>
      </c>
      <c r="B7891" t="inlineStr">
        <is>
          <t>Medium</t>
        </is>
      </c>
      <c r="C7891" t="n">
        <v>2.9</v>
      </c>
      <c r="D7891" t="n">
        <v>16.6</v>
      </c>
    </row>
    <row r="7892">
      <c r="A7892" s="5" t="n">
        <v>44036</v>
      </c>
      <c r="B7892" t="inlineStr">
        <is>
          <t>Medium</t>
        </is>
      </c>
      <c r="C7892" t="n">
        <v>4</v>
      </c>
      <c r="D7892" t="n">
        <v>13.8</v>
      </c>
    </row>
    <row r="7893">
      <c r="A7893" s="5" t="n">
        <v>44068</v>
      </c>
      <c r="B7893" t="inlineStr">
        <is>
          <t>Medium</t>
        </is>
      </c>
      <c r="C7893" t="n">
        <v>1.3</v>
      </c>
      <c r="D7893" t="n">
        <v>13.9</v>
      </c>
    </row>
    <row r="7894">
      <c r="A7894" s="5" t="n">
        <v>44098</v>
      </c>
      <c r="B7894" t="inlineStr">
        <is>
          <t>Medium</t>
        </is>
      </c>
      <c r="C7894" t="n">
        <v>-0.1</v>
      </c>
      <c r="D7894" t="n">
        <v>4.8</v>
      </c>
    </row>
    <row r="7895">
      <c r="A7895" s="5" t="n">
        <v>44130</v>
      </c>
      <c r="B7895" t="inlineStr">
        <is>
          <t>Medium</t>
        </is>
      </c>
      <c r="C7895" t="n">
        <v>2.8</v>
      </c>
      <c r="D7895" t="n">
        <v>-3.5</v>
      </c>
    </row>
    <row r="7896">
      <c r="A7896" s="5" t="n">
        <v>44160</v>
      </c>
      <c r="B7896" t="inlineStr">
        <is>
          <t>Medium</t>
        </is>
      </c>
      <c r="C7896" t="n">
        <v>1.5</v>
      </c>
      <c r="D7896" t="n">
        <v>-0.3</v>
      </c>
    </row>
    <row r="7897">
      <c r="A7897" s="5" t="n">
        <v>44188</v>
      </c>
      <c r="B7897" t="inlineStr">
        <is>
          <t>Medium</t>
        </is>
      </c>
      <c r="C7897" t="n">
        <v>-0.3</v>
      </c>
      <c r="D7897" t="n">
        <v>-11</v>
      </c>
    </row>
    <row r="7898">
      <c r="A7898" s="5" t="n">
        <v>44224</v>
      </c>
      <c r="B7898" t="inlineStr">
        <is>
          <t>Medium</t>
        </is>
      </c>
      <c r="C7898" t="n">
        <v>1.9</v>
      </c>
      <c r="D7898" t="n">
        <v>1.6</v>
      </c>
    </row>
    <row r="7899">
      <c r="A7899" s="5" t="n">
        <v>44251</v>
      </c>
      <c r="B7899" t="inlineStr">
        <is>
          <t>Medium</t>
        </is>
      </c>
      <c r="C7899" t="n">
        <v>2.1</v>
      </c>
      <c r="D7899" t="n">
        <v>4.3</v>
      </c>
    </row>
    <row r="7900">
      <c r="A7900" s="5" t="n">
        <v>44278</v>
      </c>
      <c r="B7900" t="inlineStr">
        <is>
          <t>Medium</t>
        </is>
      </c>
      <c r="C7900" t="n">
        <v>-6.5</v>
      </c>
      <c r="D7900" t="n">
        <v>-18.2</v>
      </c>
    </row>
    <row r="7901">
      <c r="A7901" s="5" t="n">
        <v>44309</v>
      </c>
      <c r="B7901" t="inlineStr">
        <is>
          <t>Medium</t>
        </is>
      </c>
      <c r="C7901" t="n">
        <v>12</v>
      </c>
      <c r="D7901" t="n">
        <v>20.7</v>
      </c>
    </row>
    <row r="7902">
      <c r="A7902" s="5" t="n">
        <v>44403</v>
      </c>
      <c r="B7902" t="inlineStr">
        <is>
          <t>Medium</t>
        </is>
      </c>
      <c r="C7902" t="n">
        <v>3.5</v>
      </c>
      <c r="D7902" t="n">
        <v>-6.6</v>
      </c>
    </row>
    <row r="7903">
      <c r="A7903" s="5" t="n">
        <v>44432</v>
      </c>
      <c r="B7903" t="inlineStr">
        <is>
          <t>Medium</t>
        </is>
      </c>
      <c r="C7903" t="n">
        <v>-2.7</v>
      </c>
      <c r="D7903" t="n">
        <v>1</v>
      </c>
    </row>
    <row r="7904">
      <c r="A7904" s="5" t="n">
        <v>44860</v>
      </c>
      <c r="B7904" t="inlineStr">
        <is>
          <t>Medium</t>
        </is>
      </c>
      <c r="C7904" t="n">
        <v>-13.9</v>
      </c>
      <c r="D7904" t="n">
        <v>-10.9</v>
      </c>
    </row>
    <row r="7905">
      <c r="A7905" s="5" t="n">
        <v>44918</v>
      </c>
      <c r="B7905" t="inlineStr">
        <is>
          <t>Medium</t>
        </is>
      </c>
      <c r="C7905" t="n">
        <v>-4.7</v>
      </c>
      <c r="D7905" t="n">
        <v>5.8</v>
      </c>
    </row>
    <row r="7906">
      <c r="A7906" s="5" t="n">
        <v>45041</v>
      </c>
      <c r="B7906" t="inlineStr">
        <is>
          <t>Medium</t>
        </is>
      </c>
      <c r="C7906" t="n">
        <v>1.1</v>
      </c>
      <c r="D7906" t="n">
        <v>9.6</v>
      </c>
    </row>
    <row r="7907">
      <c r="A7907" s="5" t="n">
        <v>45527</v>
      </c>
      <c r="B7907" t="inlineStr">
        <is>
          <t>Medium</t>
        </is>
      </c>
      <c r="C7907" t="n">
        <v>1</v>
      </c>
      <c r="D7907" t="n">
        <v>10.6</v>
      </c>
    </row>
    <row r="7908">
      <c r="A7908" s="3" t="inlineStr">
        <is>
          <t>Non Farm Payrolls  (139 events)</t>
        </is>
      </c>
      <c r="B7908" s="3" t="n"/>
      <c r="C7908" s="3" t="n"/>
      <c r="D7908" s="3" t="n"/>
    </row>
    <row r="7909">
      <c r="A7909" s="4" t="inlineStr">
        <is>
          <t>Date</t>
        </is>
      </c>
      <c r="B7909" s="4" t="inlineStr">
        <is>
          <t>Impact</t>
        </is>
      </c>
      <c r="C7909" s="4" t="inlineStr">
        <is>
          <t>Forecast</t>
        </is>
      </c>
      <c r="D7909" s="4" t="inlineStr">
        <is>
          <t>Actual</t>
        </is>
      </c>
    </row>
    <row r="7910">
      <c r="A7910" s="5" t="n">
        <v>42013</v>
      </c>
      <c r="B7910" t="inlineStr">
        <is>
          <t>High</t>
        </is>
      </c>
      <c r="C7910" t="n">
        <v>240</v>
      </c>
      <c r="D7910" t="n">
        <v>252</v>
      </c>
    </row>
    <row r="7911">
      <c r="A7911" s="5" t="n">
        <v>42041</v>
      </c>
      <c r="B7911" t="inlineStr">
        <is>
          <t>High</t>
        </is>
      </c>
      <c r="C7911" t="n">
        <v>234</v>
      </c>
      <c r="D7911" t="n">
        <v>257</v>
      </c>
    </row>
    <row r="7912">
      <c r="A7912" s="5" t="n">
        <v>42069</v>
      </c>
      <c r="B7912" t="inlineStr">
        <is>
          <t>High</t>
        </is>
      </c>
      <c r="C7912" t="n">
        <v>240</v>
      </c>
      <c r="D7912" t="n">
        <v>295</v>
      </c>
    </row>
    <row r="7913">
      <c r="A7913" s="5" t="n">
        <v>42097</v>
      </c>
      <c r="B7913" t="inlineStr">
        <is>
          <t>High</t>
        </is>
      </c>
      <c r="C7913" t="n">
        <v>244</v>
      </c>
      <c r="D7913" t="n">
        <v>126</v>
      </c>
    </row>
    <row r="7914">
      <c r="A7914" s="5" t="n">
        <v>42132</v>
      </c>
      <c r="B7914" t="inlineStr">
        <is>
          <t>High</t>
        </is>
      </c>
      <c r="C7914" t="n">
        <v>224</v>
      </c>
      <c r="D7914" t="n">
        <v>223</v>
      </c>
    </row>
    <row r="7915">
      <c r="A7915" s="5" t="n">
        <v>42160</v>
      </c>
      <c r="B7915" t="inlineStr">
        <is>
          <t>High</t>
        </is>
      </c>
      <c r="C7915" t="n">
        <v>225</v>
      </c>
      <c r="D7915" t="n">
        <v>280</v>
      </c>
    </row>
    <row r="7916">
      <c r="A7916" s="5" t="n">
        <v>42187</v>
      </c>
      <c r="B7916" t="inlineStr">
        <is>
          <t>High</t>
        </is>
      </c>
      <c r="C7916" t="n">
        <v>230</v>
      </c>
      <c r="D7916" t="n">
        <v>223</v>
      </c>
    </row>
    <row r="7917">
      <c r="A7917" s="5" t="n">
        <v>42223</v>
      </c>
      <c r="B7917" t="inlineStr">
        <is>
          <t>High</t>
        </is>
      </c>
      <c r="C7917" t="n">
        <v>223</v>
      </c>
      <c r="D7917" t="n">
        <v>215</v>
      </c>
    </row>
    <row r="7918">
      <c r="A7918" s="5" t="n">
        <v>42251</v>
      </c>
      <c r="B7918" t="inlineStr">
        <is>
          <t>High</t>
        </is>
      </c>
      <c r="C7918" t="n">
        <v>220</v>
      </c>
      <c r="D7918" t="n">
        <v>173</v>
      </c>
    </row>
    <row r="7919">
      <c r="A7919" s="5" t="n">
        <v>42279</v>
      </c>
      <c r="B7919" t="inlineStr">
        <is>
          <t>High</t>
        </is>
      </c>
      <c r="C7919" t="n">
        <v>203</v>
      </c>
      <c r="D7919" t="n">
        <v>142</v>
      </c>
    </row>
    <row r="7920">
      <c r="A7920" s="5" t="n">
        <v>42314</v>
      </c>
      <c r="B7920" t="inlineStr">
        <is>
          <t>High</t>
        </is>
      </c>
      <c r="C7920" t="n">
        <v>180</v>
      </c>
      <c r="D7920" t="n">
        <v>271</v>
      </c>
    </row>
    <row r="7921">
      <c r="A7921" s="5" t="n">
        <v>42342</v>
      </c>
      <c r="B7921" t="inlineStr">
        <is>
          <t>High</t>
        </is>
      </c>
      <c r="C7921" t="n">
        <v>200</v>
      </c>
      <c r="D7921" t="n">
        <v>211</v>
      </c>
    </row>
    <row r="7922">
      <c r="A7922" s="5" t="n">
        <v>42377</v>
      </c>
      <c r="B7922" t="inlineStr">
        <is>
          <t>High</t>
        </is>
      </c>
      <c r="C7922" t="n">
        <v>200</v>
      </c>
      <c r="D7922" t="n">
        <v>292</v>
      </c>
    </row>
    <row r="7923">
      <c r="A7923" s="5" t="n">
        <v>42405</v>
      </c>
      <c r="B7923" t="inlineStr">
        <is>
          <t>High</t>
        </is>
      </c>
      <c r="C7923" t="n">
        <v>190</v>
      </c>
      <c r="D7923" t="n">
        <v>151</v>
      </c>
    </row>
    <row r="7924">
      <c r="A7924" s="5" t="n">
        <v>42433</v>
      </c>
      <c r="B7924" t="inlineStr">
        <is>
          <t>High</t>
        </is>
      </c>
      <c r="C7924" t="n">
        <v>190</v>
      </c>
      <c r="D7924" t="n">
        <v>242</v>
      </c>
    </row>
    <row r="7925">
      <c r="A7925" s="5" t="n">
        <v>42461</v>
      </c>
      <c r="B7925" t="inlineStr">
        <is>
          <t>High</t>
        </is>
      </c>
      <c r="C7925" t="n">
        <v>205</v>
      </c>
      <c r="D7925" t="n">
        <v>215</v>
      </c>
    </row>
    <row r="7926">
      <c r="A7926" s="5" t="n">
        <v>42496</v>
      </c>
      <c r="B7926" t="inlineStr">
        <is>
          <t>High</t>
        </is>
      </c>
      <c r="C7926" t="n">
        <v>202</v>
      </c>
      <c r="D7926" t="n">
        <v>160</v>
      </c>
    </row>
    <row r="7927">
      <c r="A7927" s="5" t="n">
        <v>42524</v>
      </c>
      <c r="B7927" t="inlineStr">
        <is>
          <t>High</t>
        </is>
      </c>
      <c r="C7927" t="n">
        <v>164</v>
      </c>
      <c r="D7927" t="n">
        <v>38</v>
      </c>
    </row>
    <row r="7928">
      <c r="A7928" s="5" t="n">
        <v>42559</v>
      </c>
      <c r="B7928" t="inlineStr">
        <is>
          <t>High</t>
        </is>
      </c>
      <c r="C7928" t="n">
        <v>175</v>
      </c>
      <c r="D7928" t="n">
        <v>287</v>
      </c>
    </row>
    <row r="7929">
      <c r="A7929" s="5" t="n">
        <v>42587</v>
      </c>
      <c r="B7929" t="inlineStr">
        <is>
          <t>High</t>
        </is>
      </c>
      <c r="C7929" t="n">
        <v>180</v>
      </c>
      <c r="D7929" t="n">
        <v>255</v>
      </c>
    </row>
    <row r="7930">
      <c r="A7930" s="5" t="n">
        <v>42615</v>
      </c>
      <c r="B7930" t="inlineStr">
        <is>
          <t>High</t>
        </is>
      </c>
      <c r="C7930" t="n">
        <v>180</v>
      </c>
      <c r="D7930" t="n">
        <v>151</v>
      </c>
    </row>
    <row r="7931">
      <c r="A7931" s="5" t="n">
        <v>42650</v>
      </c>
      <c r="B7931" t="inlineStr">
        <is>
          <t>High</t>
        </is>
      </c>
      <c r="C7931" t="n">
        <v>175</v>
      </c>
      <c r="D7931" t="n">
        <v>156</v>
      </c>
    </row>
    <row r="7932">
      <c r="A7932" s="5" t="n">
        <v>42678</v>
      </c>
      <c r="B7932" t="inlineStr">
        <is>
          <t>High</t>
        </is>
      </c>
      <c r="C7932" t="n">
        <v>175</v>
      </c>
      <c r="D7932" t="n">
        <v>161</v>
      </c>
    </row>
    <row r="7933">
      <c r="A7933" s="5" t="n">
        <v>42706</v>
      </c>
      <c r="B7933" t="inlineStr">
        <is>
          <t>High</t>
        </is>
      </c>
      <c r="C7933" t="n">
        <v>175</v>
      </c>
      <c r="D7933" t="n">
        <v>178</v>
      </c>
    </row>
    <row r="7934">
      <c r="A7934" s="5" t="n">
        <v>42741</v>
      </c>
      <c r="B7934" t="inlineStr">
        <is>
          <t>High</t>
        </is>
      </c>
      <c r="C7934" t="n">
        <v>178</v>
      </c>
      <c r="D7934" t="n">
        <v>156</v>
      </c>
    </row>
    <row r="7935">
      <c r="A7935" s="5" t="n">
        <v>42769</v>
      </c>
      <c r="B7935" t="inlineStr">
        <is>
          <t>High</t>
        </is>
      </c>
      <c r="C7935" t="n">
        <v>175</v>
      </c>
      <c r="D7935" t="n">
        <v>227</v>
      </c>
    </row>
    <row r="7936">
      <c r="A7936" s="5" t="n">
        <v>42804</v>
      </c>
      <c r="B7936" t="inlineStr">
        <is>
          <t>High</t>
        </is>
      </c>
      <c r="C7936" t="n">
        <v>190</v>
      </c>
      <c r="D7936" t="n">
        <v>235</v>
      </c>
    </row>
    <row r="7937">
      <c r="A7937" s="5" t="n">
        <v>42832</v>
      </c>
      <c r="B7937" t="inlineStr">
        <is>
          <t>High</t>
        </is>
      </c>
      <c r="C7937" t="n">
        <v>180</v>
      </c>
      <c r="D7937" t="n">
        <v>98</v>
      </c>
    </row>
    <row r="7938">
      <c r="A7938" s="5" t="n">
        <v>42860</v>
      </c>
      <c r="B7938" t="inlineStr">
        <is>
          <t>High</t>
        </is>
      </c>
      <c r="C7938" t="n">
        <v>185</v>
      </c>
      <c r="D7938" t="n">
        <v>211</v>
      </c>
    </row>
    <row r="7939">
      <c r="A7939" s="5" t="n">
        <v>42888</v>
      </c>
      <c r="B7939" t="inlineStr">
        <is>
          <t>High</t>
        </is>
      </c>
      <c r="C7939" t="n">
        <v>185</v>
      </c>
      <c r="D7939" t="n">
        <v>138</v>
      </c>
    </row>
    <row r="7940">
      <c r="A7940" s="5" t="n">
        <v>42923</v>
      </c>
      <c r="B7940" t="inlineStr">
        <is>
          <t>High</t>
        </is>
      </c>
      <c r="C7940" t="n">
        <v>179</v>
      </c>
      <c r="D7940" t="n">
        <v>222</v>
      </c>
    </row>
    <row r="7941">
      <c r="A7941" s="5" t="n">
        <v>42951</v>
      </c>
      <c r="B7941" t="inlineStr">
        <is>
          <t>High</t>
        </is>
      </c>
      <c r="C7941" t="n">
        <v>183</v>
      </c>
      <c r="D7941" t="n">
        <v>209</v>
      </c>
    </row>
    <row r="7942">
      <c r="A7942" s="5" t="n">
        <v>42979</v>
      </c>
      <c r="B7942" t="inlineStr">
        <is>
          <t>High</t>
        </is>
      </c>
      <c r="C7942" t="n">
        <v>180</v>
      </c>
      <c r="D7942" t="n">
        <v>156</v>
      </c>
    </row>
    <row r="7943">
      <c r="A7943" s="5" t="n">
        <v>43014</v>
      </c>
      <c r="B7943" t="inlineStr">
        <is>
          <t>High</t>
        </is>
      </c>
      <c r="C7943" t="n">
        <v>90</v>
      </c>
      <c r="D7943" t="n">
        <v>-33</v>
      </c>
    </row>
    <row r="7944">
      <c r="A7944" s="5" t="n">
        <v>43042</v>
      </c>
      <c r="B7944" t="inlineStr">
        <is>
          <t>High</t>
        </is>
      </c>
      <c r="C7944" t="n">
        <v>310</v>
      </c>
      <c r="D7944" t="n">
        <v>261</v>
      </c>
    </row>
    <row r="7945">
      <c r="A7945" s="5" t="n">
        <v>43077</v>
      </c>
      <c r="B7945" t="inlineStr">
        <is>
          <t>High</t>
        </is>
      </c>
      <c r="C7945" t="n">
        <v>200</v>
      </c>
      <c r="D7945" t="n">
        <v>228</v>
      </c>
    </row>
    <row r="7946">
      <c r="A7946" s="5" t="n">
        <v>43105</v>
      </c>
      <c r="B7946" t="inlineStr">
        <is>
          <t>High</t>
        </is>
      </c>
      <c r="C7946" t="n">
        <v>190</v>
      </c>
      <c r="D7946" t="n">
        <v>148</v>
      </c>
    </row>
    <row r="7947">
      <c r="A7947" s="5" t="n">
        <v>43133</v>
      </c>
      <c r="B7947" t="inlineStr">
        <is>
          <t>High</t>
        </is>
      </c>
      <c r="C7947" t="n">
        <v>180</v>
      </c>
      <c r="D7947" t="n">
        <v>200</v>
      </c>
    </row>
    <row r="7948">
      <c r="A7948" s="5" t="n">
        <v>43168</v>
      </c>
      <c r="B7948" t="inlineStr">
        <is>
          <t>High</t>
        </is>
      </c>
      <c r="C7948" t="n">
        <v>200</v>
      </c>
      <c r="D7948" t="n">
        <v>313</v>
      </c>
    </row>
    <row r="7949">
      <c r="A7949" s="5" t="n">
        <v>43196</v>
      </c>
      <c r="B7949" t="inlineStr">
        <is>
          <t>High</t>
        </is>
      </c>
      <c r="C7949" t="n">
        <v>193</v>
      </c>
      <c r="D7949" t="n">
        <v>103</v>
      </c>
    </row>
    <row r="7950">
      <c r="A7950" s="5" t="n">
        <v>43224</v>
      </c>
      <c r="B7950" t="inlineStr">
        <is>
          <t>High</t>
        </is>
      </c>
      <c r="C7950" t="n">
        <v>192</v>
      </c>
      <c r="D7950" t="n">
        <v>164</v>
      </c>
    </row>
    <row r="7951">
      <c r="A7951" s="5" t="n">
        <v>43252</v>
      </c>
      <c r="B7951" t="inlineStr">
        <is>
          <t>High</t>
        </is>
      </c>
      <c r="C7951" t="n">
        <v>189</v>
      </c>
      <c r="D7951" t="n">
        <v>223</v>
      </c>
    </row>
    <row r="7952">
      <c r="A7952" s="5" t="n">
        <v>43287</v>
      </c>
      <c r="B7952" t="inlineStr">
        <is>
          <t>High</t>
        </is>
      </c>
      <c r="C7952" t="n">
        <v>195</v>
      </c>
      <c r="D7952" t="n">
        <v>213</v>
      </c>
    </row>
    <row r="7953">
      <c r="A7953" s="5" t="n">
        <v>43315</v>
      </c>
      <c r="B7953" t="inlineStr">
        <is>
          <t>High</t>
        </is>
      </c>
      <c r="C7953" t="n">
        <v>190</v>
      </c>
      <c r="D7953" t="n">
        <v>157</v>
      </c>
    </row>
    <row r="7954">
      <c r="A7954" s="5" t="n">
        <v>43350</v>
      </c>
      <c r="B7954" t="inlineStr">
        <is>
          <t>High</t>
        </is>
      </c>
      <c r="C7954" t="n">
        <v>191</v>
      </c>
      <c r="D7954" t="n">
        <v>201</v>
      </c>
    </row>
    <row r="7955">
      <c r="A7955" s="5" t="n">
        <v>43378</v>
      </c>
      <c r="B7955" t="inlineStr">
        <is>
          <t>High</t>
        </is>
      </c>
      <c r="C7955" t="n">
        <v>185</v>
      </c>
      <c r="D7955" t="n">
        <v>134</v>
      </c>
    </row>
    <row r="7956">
      <c r="A7956" s="5" t="n">
        <v>43406</v>
      </c>
      <c r="B7956" t="inlineStr">
        <is>
          <t>High</t>
        </is>
      </c>
      <c r="C7956" t="n">
        <v>190</v>
      </c>
      <c r="D7956" t="n">
        <v>250</v>
      </c>
    </row>
    <row r="7957">
      <c r="A7957" s="5" t="n">
        <v>43441</v>
      </c>
      <c r="B7957" t="inlineStr">
        <is>
          <t>High</t>
        </is>
      </c>
      <c r="C7957" t="n">
        <v>200</v>
      </c>
      <c r="D7957" t="n">
        <v>155</v>
      </c>
    </row>
    <row r="7958">
      <c r="A7958" s="5" t="n">
        <v>43469</v>
      </c>
      <c r="B7958" t="inlineStr">
        <is>
          <t>High</t>
        </is>
      </c>
      <c r="C7958" t="n">
        <v>177</v>
      </c>
      <c r="D7958" t="n">
        <v>312</v>
      </c>
    </row>
    <row r="7959">
      <c r="A7959" s="5" t="n">
        <v>43497</v>
      </c>
      <c r="B7959" t="inlineStr">
        <is>
          <t>High</t>
        </is>
      </c>
      <c r="C7959" t="n">
        <v>165</v>
      </c>
      <c r="D7959" t="n">
        <v>304</v>
      </c>
    </row>
    <row r="7960">
      <c r="A7960" s="5" t="n">
        <v>43532</v>
      </c>
      <c r="B7960" t="inlineStr">
        <is>
          <t>High</t>
        </is>
      </c>
      <c r="C7960" t="n">
        <v>180</v>
      </c>
      <c r="D7960" t="n">
        <v>20</v>
      </c>
    </row>
    <row r="7961">
      <c r="A7961" s="5" t="n">
        <v>43560</v>
      </c>
      <c r="B7961" t="inlineStr">
        <is>
          <t>High</t>
        </is>
      </c>
      <c r="C7961" t="n">
        <v>180</v>
      </c>
      <c r="D7961" t="n">
        <v>196</v>
      </c>
    </row>
    <row r="7962">
      <c r="A7962" s="5" t="n">
        <v>43588</v>
      </c>
      <c r="B7962" t="inlineStr">
        <is>
          <t>High</t>
        </is>
      </c>
      <c r="C7962" t="n">
        <v>185</v>
      </c>
      <c r="D7962" t="n">
        <v>263</v>
      </c>
    </row>
    <row r="7963">
      <c r="A7963" s="5" t="n">
        <v>43623</v>
      </c>
      <c r="B7963" t="inlineStr">
        <is>
          <t>High</t>
        </is>
      </c>
      <c r="C7963" t="n">
        <v>185</v>
      </c>
      <c r="D7963" t="n">
        <v>75</v>
      </c>
    </row>
    <row r="7964">
      <c r="A7964" s="5" t="n">
        <v>43651</v>
      </c>
      <c r="B7964" t="inlineStr">
        <is>
          <t>High</t>
        </is>
      </c>
      <c r="C7964" t="n">
        <v>160</v>
      </c>
      <c r="D7964" t="n">
        <v>224</v>
      </c>
    </row>
    <row r="7965">
      <c r="A7965" s="5" t="n">
        <v>43679</v>
      </c>
      <c r="B7965" t="inlineStr">
        <is>
          <t>High</t>
        </is>
      </c>
      <c r="C7965" t="n">
        <v>164</v>
      </c>
      <c r="D7965" t="n">
        <v>164</v>
      </c>
    </row>
    <row r="7966">
      <c r="A7966" s="5" t="n">
        <v>43714</v>
      </c>
      <c r="B7966" t="inlineStr">
        <is>
          <t>High</t>
        </is>
      </c>
      <c r="C7966" t="n">
        <v>158</v>
      </c>
      <c r="D7966" t="n">
        <v>130</v>
      </c>
    </row>
    <row r="7967">
      <c r="A7967" s="5" t="n">
        <v>43742</v>
      </c>
      <c r="B7967" t="inlineStr">
        <is>
          <t>High</t>
        </is>
      </c>
      <c r="C7967" t="n">
        <v>145</v>
      </c>
      <c r="D7967" t="n">
        <v>136</v>
      </c>
    </row>
    <row r="7968">
      <c r="A7968" s="5" t="n">
        <v>43770</v>
      </c>
      <c r="B7968" t="inlineStr">
        <is>
          <t>High</t>
        </is>
      </c>
      <c r="C7968" t="n">
        <v>89</v>
      </c>
      <c r="D7968" t="n">
        <v>128</v>
      </c>
    </row>
    <row r="7969">
      <c r="A7969" s="5" t="n">
        <v>43805</v>
      </c>
      <c r="B7969" t="inlineStr">
        <is>
          <t>High</t>
        </is>
      </c>
      <c r="C7969" t="n">
        <v>180</v>
      </c>
      <c r="D7969" t="n">
        <v>266</v>
      </c>
    </row>
    <row r="7970">
      <c r="A7970" s="5" t="n">
        <v>43840</v>
      </c>
      <c r="B7970" t="inlineStr">
        <is>
          <t>High</t>
        </is>
      </c>
      <c r="C7970" t="n">
        <v>164</v>
      </c>
      <c r="D7970" t="n">
        <v>145</v>
      </c>
    </row>
    <row r="7971">
      <c r="A7971" s="5" t="n">
        <v>43868</v>
      </c>
      <c r="B7971" t="inlineStr">
        <is>
          <t>High</t>
        </is>
      </c>
      <c r="C7971" t="n">
        <v>160</v>
      </c>
      <c r="D7971" t="n">
        <v>225</v>
      </c>
    </row>
    <row r="7972">
      <c r="A7972" s="5" t="n">
        <v>43896</v>
      </c>
      <c r="B7972" t="inlineStr">
        <is>
          <t>High</t>
        </is>
      </c>
      <c r="C7972" t="n">
        <v>175</v>
      </c>
      <c r="D7972" t="n">
        <v>273</v>
      </c>
    </row>
    <row r="7973">
      <c r="A7973" s="5" t="n">
        <v>43924</v>
      </c>
      <c r="B7973" t="inlineStr">
        <is>
          <t>High</t>
        </is>
      </c>
      <c r="C7973" t="n">
        <v>-100</v>
      </c>
      <c r="D7973" t="n">
        <v>-701</v>
      </c>
    </row>
    <row r="7974">
      <c r="A7974" s="5" t="n">
        <v>43959</v>
      </c>
      <c r="B7974" t="inlineStr">
        <is>
          <t>High</t>
        </is>
      </c>
      <c r="C7974" t="n">
        <v>-22000</v>
      </c>
      <c r="D7974" t="n">
        <v>-20500</v>
      </c>
    </row>
    <row r="7975">
      <c r="A7975" s="5" t="n">
        <v>43987</v>
      </c>
      <c r="B7975" t="inlineStr">
        <is>
          <t>High</t>
        </is>
      </c>
      <c r="C7975" t="n">
        <v>-8000</v>
      </c>
      <c r="D7975" t="n">
        <v>2509</v>
      </c>
    </row>
    <row r="7976">
      <c r="A7976" s="5" t="n">
        <v>44014</v>
      </c>
      <c r="B7976" t="inlineStr">
        <is>
          <t>High</t>
        </is>
      </c>
      <c r="C7976" t="n">
        <v>3000</v>
      </c>
      <c r="D7976" t="n">
        <v>4800</v>
      </c>
    </row>
    <row r="7977">
      <c r="A7977" s="5" t="n">
        <v>44050</v>
      </c>
      <c r="B7977" t="inlineStr">
        <is>
          <t>High</t>
        </is>
      </c>
      <c r="C7977" t="n">
        <v>1600</v>
      </c>
      <c r="D7977" t="n">
        <v>1763</v>
      </c>
    </row>
    <row r="7978">
      <c r="A7978" s="5" t="n">
        <v>44078</v>
      </c>
      <c r="B7978" t="inlineStr">
        <is>
          <t>High</t>
        </is>
      </c>
      <c r="C7978" t="n">
        <v>1400</v>
      </c>
      <c r="D7978" t="n">
        <v>1371</v>
      </c>
    </row>
    <row r="7979">
      <c r="A7979" s="5" t="n">
        <v>44106</v>
      </c>
      <c r="B7979" t="inlineStr">
        <is>
          <t>High</t>
        </is>
      </c>
      <c r="C7979" t="n">
        <v>850</v>
      </c>
      <c r="D7979" t="n">
        <v>661</v>
      </c>
    </row>
    <row r="7980">
      <c r="A7980" s="5" t="n">
        <v>44141</v>
      </c>
      <c r="B7980" t="inlineStr">
        <is>
          <t>High</t>
        </is>
      </c>
      <c r="C7980" t="n">
        <v>600</v>
      </c>
      <c r="D7980" t="n">
        <v>638</v>
      </c>
    </row>
    <row r="7981">
      <c r="A7981" s="5" t="n">
        <v>44169</v>
      </c>
      <c r="B7981" t="inlineStr">
        <is>
          <t>High</t>
        </is>
      </c>
      <c r="C7981" t="n">
        <v>469</v>
      </c>
      <c r="D7981" t="n">
        <v>245</v>
      </c>
    </row>
    <row r="7982">
      <c r="A7982" s="5" t="n">
        <v>44204</v>
      </c>
      <c r="B7982" t="inlineStr">
        <is>
          <t>High</t>
        </is>
      </c>
      <c r="C7982" t="n">
        <v>71</v>
      </c>
      <c r="D7982" t="n">
        <v>-140</v>
      </c>
    </row>
    <row r="7983">
      <c r="A7983" s="5" t="n">
        <v>44232</v>
      </c>
      <c r="B7983" t="inlineStr">
        <is>
          <t>High</t>
        </is>
      </c>
      <c r="C7983" t="n">
        <v>50</v>
      </c>
      <c r="D7983" t="n">
        <v>49</v>
      </c>
    </row>
    <row r="7984">
      <c r="A7984" s="5" t="n">
        <v>44260</v>
      </c>
      <c r="B7984" t="inlineStr">
        <is>
          <t>High</t>
        </is>
      </c>
      <c r="C7984" t="n">
        <v>182</v>
      </c>
      <c r="D7984" t="n">
        <v>379</v>
      </c>
    </row>
    <row r="7985">
      <c r="A7985" s="5" t="n">
        <v>44288</v>
      </c>
      <c r="B7985" t="inlineStr">
        <is>
          <t>High</t>
        </is>
      </c>
      <c r="C7985" t="n">
        <v>647</v>
      </c>
      <c r="D7985" t="n">
        <v>916</v>
      </c>
    </row>
    <row r="7986">
      <c r="A7986" s="5" t="n">
        <v>44323</v>
      </c>
      <c r="B7986" t="inlineStr">
        <is>
          <t>High</t>
        </is>
      </c>
      <c r="C7986" t="n">
        <v>978</v>
      </c>
      <c r="D7986" t="n">
        <v>266</v>
      </c>
    </row>
    <row r="7987">
      <c r="A7987" s="5" t="n">
        <v>44351</v>
      </c>
      <c r="B7987" t="inlineStr">
        <is>
          <t>High</t>
        </is>
      </c>
      <c r="C7987" t="n">
        <v>650</v>
      </c>
      <c r="D7987" t="n">
        <v>559</v>
      </c>
    </row>
    <row r="7988">
      <c r="A7988" s="5" t="n">
        <v>44379</v>
      </c>
      <c r="B7988" t="inlineStr">
        <is>
          <t>High</t>
        </is>
      </c>
      <c r="C7988" t="n">
        <v>700</v>
      </c>
      <c r="D7988" t="n">
        <v>850</v>
      </c>
    </row>
    <row r="7989">
      <c r="A7989" s="5" t="n">
        <v>44414</v>
      </c>
      <c r="B7989" t="inlineStr">
        <is>
          <t>High</t>
        </is>
      </c>
      <c r="C7989" t="n">
        <v>870</v>
      </c>
      <c r="D7989" t="n">
        <v>943</v>
      </c>
    </row>
    <row r="7990">
      <c r="A7990" s="5" t="n">
        <v>44442</v>
      </c>
      <c r="B7990" t="inlineStr">
        <is>
          <t>High</t>
        </is>
      </c>
      <c r="C7990" t="n">
        <v>750</v>
      </c>
      <c r="D7990" t="n">
        <v>235</v>
      </c>
    </row>
    <row r="7991">
      <c r="A7991" s="5" t="n">
        <v>44477</v>
      </c>
      <c r="B7991" t="inlineStr">
        <is>
          <t>High</t>
        </is>
      </c>
      <c r="C7991" t="n">
        <v>500</v>
      </c>
      <c r="D7991" t="n">
        <v>194</v>
      </c>
    </row>
    <row r="7992">
      <c r="A7992" s="5" t="n">
        <v>44505</v>
      </c>
      <c r="B7992" t="inlineStr">
        <is>
          <t>High</t>
        </is>
      </c>
      <c r="C7992" t="n">
        <v>450</v>
      </c>
      <c r="D7992" t="n">
        <v>531</v>
      </c>
    </row>
    <row r="7993">
      <c r="A7993" s="5" t="n">
        <v>44533</v>
      </c>
      <c r="B7993" t="inlineStr">
        <is>
          <t>High</t>
        </is>
      </c>
      <c r="C7993" t="n">
        <v>550</v>
      </c>
      <c r="D7993" t="n">
        <v>210</v>
      </c>
    </row>
    <row r="7994">
      <c r="A7994" s="5" t="n">
        <v>44568</v>
      </c>
      <c r="B7994" t="inlineStr">
        <is>
          <t>High</t>
        </is>
      </c>
      <c r="C7994" t="n">
        <v>400</v>
      </c>
      <c r="D7994" t="n">
        <v>199</v>
      </c>
    </row>
    <row r="7995">
      <c r="A7995" s="5" t="n">
        <v>44596</v>
      </c>
      <c r="B7995" t="inlineStr">
        <is>
          <t>High</t>
        </is>
      </c>
      <c r="C7995" t="n">
        <v>150</v>
      </c>
      <c r="D7995" t="n">
        <v>467</v>
      </c>
    </row>
    <row r="7996">
      <c r="A7996" s="5" t="n">
        <v>44624</v>
      </c>
      <c r="B7996" t="inlineStr">
        <is>
          <t>High</t>
        </is>
      </c>
      <c r="C7996" t="n">
        <v>400</v>
      </c>
      <c r="D7996" t="n">
        <v>678</v>
      </c>
    </row>
    <row r="7997">
      <c r="A7997" s="5" t="n">
        <v>44652</v>
      </c>
      <c r="B7997" t="inlineStr">
        <is>
          <t>High</t>
        </is>
      </c>
      <c r="C7997" t="n">
        <v>490</v>
      </c>
      <c r="D7997" t="n">
        <v>431</v>
      </c>
    </row>
    <row r="7998">
      <c r="A7998" s="5" t="n">
        <v>44687</v>
      </c>
      <c r="B7998" t="inlineStr">
        <is>
          <t>High</t>
        </is>
      </c>
      <c r="C7998" t="n">
        <v>391</v>
      </c>
      <c r="D7998" t="n">
        <v>428</v>
      </c>
    </row>
    <row r="7999">
      <c r="A7999" s="5" t="n">
        <v>44715</v>
      </c>
      <c r="B7999" t="inlineStr">
        <is>
          <t>High</t>
        </is>
      </c>
      <c r="C7999" t="n">
        <v>325</v>
      </c>
      <c r="D7999" t="n">
        <v>390</v>
      </c>
    </row>
    <row r="8000">
      <c r="A8000" s="5" t="n">
        <v>44750</v>
      </c>
      <c r="B8000" t="inlineStr">
        <is>
          <t>High</t>
        </is>
      </c>
      <c r="C8000" t="n">
        <v>268</v>
      </c>
      <c r="D8000" t="n">
        <v>372</v>
      </c>
    </row>
    <row r="8001">
      <c r="A8001" s="5" t="n">
        <v>44778</v>
      </c>
      <c r="B8001" t="inlineStr">
        <is>
          <t>High</t>
        </is>
      </c>
      <c r="C8001" t="n">
        <v>250</v>
      </c>
      <c r="D8001" t="n">
        <v>528</v>
      </c>
    </row>
    <row r="8002">
      <c r="A8002" s="5" t="n">
        <v>44806</v>
      </c>
      <c r="B8002" t="inlineStr">
        <is>
          <t>High</t>
        </is>
      </c>
      <c r="C8002" t="n">
        <v>300</v>
      </c>
      <c r="D8002" t="n">
        <v>315</v>
      </c>
    </row>
    <row r="8003">
      <c r="A8003" s="5" t="n">
        <v>44841</v>
      </c>
      <c r="B8003" t="inlineStr">
        <is>
          <t>High</t>
        </is>
      </c>
      <c r="C8003" t="n">
        <v>250</v>
      </c>
      <c r="D8003" t="n">
        <v>263</v>
      </c>
    </row>
    <row r="8004">
      <c r="A8004" s="5" t="n">
        <v>44869</v>
      </c>
      <c r="B8004" t="inlineStr">
        <is>
          <t>High</t>
        </is>
      </c>
      <c r="C8004" t="n">
        <v>200</v>
      </c>
      <c r="D8004" t="n">
        <v>261</v>
      </c>
    </row>
    <row r="8005">
      <c r="A8005" s="5" t="n">
        <v>44897</v>
      </c>
      <c r="B8005" t="inlineStr">
        <is>
          <t>High</t>
        </is>
      </c>
      <c r="C8005" t="n">
        <v>200</v>
      </c>
      <c r="D8005" t="n">
        <v>263</v>
      </c>
    </row>
    <row r="8006">
      <c r="A8006" s="5" t="n">
        <v>44932</v>
      </c>
      <c r="B8006" t="inlineStr">
        <is>
          <t>High</t>
        </is>
      </c>
      <c r="C8006" t="n">
        <v>200</v>
      </c>
      <c r="D8006" t="n">
        <v>223</v>
      </c>
    </row>
    <row r="8007">
      <c r="A8007" s="5" t="n">
        <v>44960</v>
      </c>
      <c r="B8007" t="inlineStr">
        <is>
          <t>High</t>
        </is>
      </c>
      <c r="C8007" t="n">
        <v>185</v>
      </c>
      <c r="D8007" t="n">
        <v>517</v>
      </c>
    </row>
    <row r="8008">
      <c r="A8008" s="5" t="n">
        <v>44995</v>
      </c>
      <c r="B8008" t="inlineStr">
        <is>
          <t>High</t>
        </is>
      </c>
      <c r="C8008" t="n">
        <v>205</v>
      </c>
      <c r="D8008" t="n">
        <v>311</v>
      </c>
    </row>
    <row r="8009">
      <c r="A8009" s="5" t="n">
        <v>45023</v>
      </c>
      <c r="B8009" t="inlineStr">
        <is>
          <t>High</t>
        </is>
      </c>
      <c r="C8009" t="n">
        <v>239</v>
      </c>
      <c r="D8009" t="n">
        <v>236</v>
      </c>
    </row>
    <row r="8010">
      <c r="A8010" s="5" t="n">
        <v>45051</v>
      </c>
      <c r="B8010" t="inlineStr">
        <is>
          <t>High</t>
        </is>
      </c>
      <c r="C8010" t="n">
        <v>180</v>
      </c>
      <c r="D8010" t="n">
        <v>253</v>
      </c>
    </row>
    <row r="8011">
      <c r="A8011" s="5" t="n">
        <v>45079</v>
      </c>
      <c r="B8011" t="inlineStr">
        <is>
          <t>High</t>
        </is>
      </c>
      <c r="C8011" t="n">
        <v>190</v>
      </c>
      <c r="D8011" t="n">
        <v>339</v>
      </c>
    </row>
    <row r="8012">
      <c r="A8012" s="5" t="n">
        <v>45114</v>
      </c>
      <c r="B8012" t="inlineStr">
        <is>
          <t>High</t>
        </is>
      </c>
      <c r="C8012" t="n">
        <v>225</v>
      </c>
      <c r="D8012" t="n">
        <v>209</v>
      </c>
    </row>
    <row r="8013">
      <c r="A8013" s="5" t="n">
        <v>45142</v>
      </c>
      <c r="B8013" t="inlineStr">
        <is>
          <t>High</t>
        </is>
      </c>
      <c r="C8013" t="n">
        <v>200</v>
      </c>
      <c r="D8013" t="n">
        <v>187</v>
      </c>
    </row>
    <row r="8014">
      <c r="A8014" s="5" t="n">
        <v>45170</v>
      </c>
      <c r="B8014" t="inlineStr">
        <is>
          <t>High</t>
        </is>
      </c>
      <c r="C8014" t="n">
        <v>170</v>
      </c>
      <c r="D8014" t="n">
        <v>187</v>
      </c>
    </row>
    <row r="8015">
      <c r="A8015" s="5" t="n">
        <v>45205</v>
      </c>
      <c r="B8015" t="inlineStr">
        <is>
          <t>High</t>
        </is>
      </c>
      <c r="C8015" t="n">
        <v>170</v>
      </c>
      <c r="D8015" t="n">
        <v>336</v>
      </c>
    </row>
    <row r="8016">
      <c r="A8016" s="5" t="n">
        <v>45233</v>
      </c>
      <c r="B8016" t="inlineStr">
        <is>
          <t>High</t>
        </is>
      </c>
      <c r="C8016" t="n">
        <v>180</v>
      </c>
      <c r="D8016" t="n">
        <v>150</v>
      </c>
    </row>
    <row r="8017">
      <c r="A8017" s="5" t="n">
        <v>45268</v>
      </c>
      <c r="B8017" t="inlineStr">
        <is>
          <t>High</t>
        </is>
      </c>
      <c r="C8017" t="n">
        <v>180</v>
      </c>
      <c r="D8017" t="n">
        <v>199</v>
      </c>
    </row>
    <row r="8018">
      <c r="A8018" s="5" t="n">
        <v>45296</v>
      </c>
      <c r="B8018" t="inlineStr">
        <is>
          <t>High</t>
        </is>
      </c>
      <c r="C8018" t="n">
        <v>170</v>
      </c>
      <c r="D8018" t="n">
        <v>216</v>
      </c>
    </row>
    <row r="8019">
      <c r="A8019" s="5" t="n">
        <v>45324</v>
      </c>
      <c r="B8019" t="inlineStr">
        <is>
          <t>High</t>
        </is>
      </c>
      <c r="C8019" t="n">
        <v>180</v>
      </c>
      <c r="D8019" t="n">
        <v>353</v>
      </c>
    </row>
    <row r="8020">
      <c r="A8020" s="5" t="n">
        <v>45359</v>
      </c>
      <c r="B8020" t="inlineStr">
        <is>
          <t>High</t>
        </is>
      </c>
      <c r="C8020" t="n">
        <v>200</v>
      </c>
      <c r="D8020" t="n">
        <v>275</v>
      </c>
    </row>
    <row r="8021">
      <c r="A8021" s="5" t="n">
        <v>45387</v>
      </c>
      <c r="B8021" t="inlineStr">
        <is>
          <t>High</t>
        </is>
      </c>
      <c r="C8021" t="n">
        <v>200</v>
      </c>
      <c r="D8021" t="n">
        <v>303</v>
      </c>
    </row>
    <row r="8022">
      <c r="A8022" s="5" t="n">
        <v>45415</v>
      </c>
      <c r="B8022" t="inlineStr">
        <is>
          <t>High</t>
        </is>
      </c>
      <c r="C8022" t="n">
        <v>243</v>
      </c>
      <c r="D8022" t="n">
        <v>175</v>
      </c>
    </row>
    <row r="8023">
      <c r="A8023" s="5" t="n">
        <v>45450</v>
      </c>
      <c r="B8023" t="inlineStr">
        <is>
          <t>High</t>
        </is>
      </c>
      <c r="C8023" t="n">
        <v>185</v>
      </c>
      <c r="D8023" t="n">
        <v>272</v>
      </c>
    </row>
    <row r="8024">
      <c r="A8024" s="5" t="n">
        <v>45478</v>
      </c>
      <c r="B8024" t="inlineStr">
        <is>
          <t>High</t>
        </is>
      </c>
      <c r="C8024" t="n">
        <v>190</v>
      </c>
      <c r="D8024" t="n">
        <v>206</v>
      </c>
    </row>
    <row r="8025">
      <c r="A8025" s="5" t="n">
        <v>45506</v>
      </c>
      <c r="B8025" t="inlineStr">
        <is>
          <t>High</t>
        </is>
      </c>
      <c r="C8025" t="n">
        <v>175</v>
      </c>
      <c r="D8025" t="n">
        <v>114</v>
      </c>
    </row>
    <row r="8026">
      <c r="A8026" s="5" t="n">
        <v>45541</v>
      </c>
      <c r="B8026" t="inlineStr">
        <is>
          <t>High</t>
        </is>
      </c>
      <c r="C8026" t="n">
        <v>160</v>
      </c>
      <c r="D8026" t="n">
        <v>142</v>
      </c>
    </row>
    <row r="8027">
      <c r="A8027" s="5" t="n">
        <v>45569</v>
      </c>
      <c r="B8027" t="inlineStr">
        <is>
          <t>High</t>
        </is>
      </c>
      <c r="C8027" t="n">
        <v>140</v>
      </c>
      <c r="D8027" t="n">
        <v>254</v>
      </c>
    </row>
    <row r="8028">
      <c r="A8028" s="5" t="n">
        <v>45597</v>
      </c>
      <c r="B8028" t="inlineStr">
        <is>
          <t>High</t>
        </is>
      </c>
      <c r="C8028" t="n">
        <v>113</v>
      </c>
      <c r="D8028" t="n">
        <v>12</v>
      </c>
    </row>
    <row r="8029">
      <c r="A8029" s="5" t="n">
        <v>45632</v>
      </c>
      <c r="B8029" t="inlineStr">
        <is>
          <t>High</t>
        </is>
      </c>
      <c r="C8029" t="n">
        <v>200</v>
      </c>
      <c r="D8029" t="n">
        <v>227</v>
      </c>
    </row>
    <row r="8030">
      <c r="A8030" s="5" t="n">
        <v>45667</v>
      </c>
      <c r="B8030" t="inlineStr">
        <is>
          <t>High</t>
        </is>
      </c>
      <c r="C8030" t="n">
        <v>160</v>
      </c>
      <c r="D8030" t="n">
        <v>256</v>
      </c>
    </row>
    <row r="8031">
      <c r="A8031" s="5" t="n">
        <v>45695</v>
      </c>
      <c r="B8031" t="inlineStr">
        <is>
          <t>High</t>
        </is>
      </c>
      <c r="C8031" t="n">
        <v>170</v>
      </c>
      <c r="D8031" t="n">
        <v>143</v>
      </c>
    </row>
    <row r="8032">
      <c r="A8032" s="5" t="n">
        <v>45723</v>
      </c>
      <c r="B8032" t="inlineStr">
        <is>
          <t>High</t>
        </is>
      </c>
      <c r="C8032" t="n">
        <v>160</v>
      </c>
      <c r="D8032" t="n">
        <v>151</v>
      </c>
    </row>
    <row r="8033">
      <c r="A8033" s="5" t="n">
        <v>45751</v>
      </c>
      <c r="B8033" t="inlineStr">
        <is>
          <t>High</t>
        </is>
      </c>
      <c r="C8033" t="n">
        <v>135</v>
      </c>
      <c r="D8033" t="n">
        <v>228</v>
      </c>
    </row>
    <row r="8034">
      <c r="A8034" s="5" t="n">
        <v>45779</v>
      </c>
      <c r="B8034" t="inlineStr">
        <is>
          <t>High</t>
        </is>
      </c>
      <c r="C8034" t="n">
        <v>130</v>
      </c>
      <c r="D8034" t="n">
        <v>177</v>
      </c>
    </row>
    <row r="8035">
      <c r="A8035" s="5" t="n">
        <v>45814</v>
      </c>
      <c r="B8035" t="inlineStr">
        <is>
          <t>High</t>
        </is>
      </c>
      <c r="C8035" t="n">
        <v>130</v>
      </c>
      <c r="D8035" t="n">
        <v>139</v>
      </c>
    </row>
    <row r="8036">
      <c r="A8036" s="5" t="n">
        <v>45841</v>
      </c>
      <c r="B8036" t="inlineStr">
        <is>
          <t>High</t>
        </is>
      </c>
      <c r="C8036" t="n">
        <v>110</v>
      </c>
      <c r="D8036" t="n">
        <v>147</v>
      </c>
    </row>
    <row r="8037">
      <c r="A8037" s="5" t="n">
        <v>45870</v>
      </c>
      <c r="B8037" t="inlineStr">
        <is>
          <t>High</t>
        </is>
      </c>
      <c r="C8037" t="n">
        <v>110</v>
      </c>
      <c r="D8037" t="n">
        <v>73</v>
      </c>
    </row>
    <row r="8038">
      <c r="A8038" s="5" t="n">
        <v>45905</v>
      </c>
      <c r="B8038" t="inlineStr">
        <is>
          <t>High</t>
        </is>
      </c>
      <c r="C8038" t="n">
        <v>75</v>
      </c>
      <c r="D8038" t="n">
        <v>22</v>
      </c>
    </row>
    <row r="8039">
      <c r="A8039" s="5" t="n">
        <v>45981</v>
      </c>
      <c r="B8039" t="inlineStr">
        <is>
          <t>High</t>
        </is>
      </c>
      <c r="C8039" t="n">
        <v>50</v>
      </c>
      <c r="D8039" t="n">
        <v>119</v>
      </c>
    </row>
    <row r="8040">
      <c r="A8040" s="5" t="n">
        <v>46007</v>
      </c>
      <c r="B8040" t="inlineStr">
        <is>
          <t>High</t>
        </is>
      </c>
      <c r="C8040" t="n">
        <v>50</v>
      </c>
      <c r="D8040" t="n">
        <v>64</v>
      </c>
    </row>
    <row r="8041">
      <c r="A8041" s="5" t="n">
        <v>46031</v>
      </c>
      <c r="B8041" t="inlineStr">
        <is>
          <t>High</t>
        </is>
      </c>
      <c r="C8041" t="n">
        <v>60</v>
      </c>
      <c r="D8041" t="n">
        <v>50</v>
      </c>
    </row>
    <row r="8042">
      <c r="A8042" s="5" t="n">
        <v>46064</v>
      </c>
      <c r="B8042" t="inlineStr">
        <is>
          <t>High</t>
        </is>
      </c>
      <c r="C8042" t="n">
        <v>70</v>
      </c>
      <c r="D8042" t="n">
        <v>130</v>
      </c>
    </row>
    <row r="8043">
      <c r="A8043" s="5" t="n">
        <v>46087</v>
      </c>
      <c r="B8043" t="inlineStr">
        <is>
          <t>High</t>
        </is>
      </c>
      <c r="C8043" t="n">
        <v>59</v>
      </c>
      <c r="D8043" t="n">
        <v>-92</v>
      </c>
    </row>
    <row r="8044">
      <c r="A8044" s="5" t="n">
        <v>46115</v>
      </c>
      <c r="B8044" t="inlineStr">
        <is>
          <t>High</t>
        </is>
      </c>
      <c r="C8044" t="n">
        <v>60</v>
      </c>
      <c r="D8044" t="n">
        <v>178</v>
      </c>
    </row>
    <row r="8045">
      <c r="A8045" s="5" t="n">
        <v>46150</v>
      </c>
      <c r="B8045" t="inlineStr">
        <is>
          <t>High</t>
        </is>
      </c>
      <c r="C8045" t="n">
        <v>62</v>
      </c>
      <c r="D8045" t="n">
        <v>115</v>
      </c>
    </row>
    <row r="8046">
      <c r="A8046" s="5" t="n">
        <v>46178</v>
      </c>
      <c r="B8046" t="inlineStr">
        <is>
          <t>High</t>
        </is>
      </c>
      <c r="C8046" t="n">
        <v>85</v>
      </c>
      <c r="D8046" t="n">
        <v>172</v>
      </c>
    </row>
    <row r="8047">
      <c r="A8047" s="5" t="n">
        <v>46205</v>
      </c>
      <c r="B8047" t="inlineStr">
        <is>
          <t>High</t>
        </is>
      </c>
      <c r="C8047" t="n">
        <v>110</v>
      </c>
      <c r="D8047" t="n">
        <v>57</v>
      </c>
    </row>
    <row r="8048">
      <c r="A8048" s="5" t="n">
        <v>46241</v>
      </c>
      <c r="B8048" t="inlineStr">
        <is>
          <t>High</t>
        </is>
      </c>
      <c r="C8048" t="n">
        <v>80</v>
      </c>
      <c r="D8048" t="n">
        <v>-23</v>
      </c>
    </row>
    <row r="8049">
      <c r="A8049" s="3" t="inlineStr">
        <is>
          <t>Non-Manufacturing Business Activity  (1 events)</t>
        </is>
      </c>
      <c r="B8049" s="3" t="n"/>
      <c r="C8049" s="3" t="n"/>
      <c r="D8049" s="3" t="n"/>
    </row>
    <row r="8050">
      <c r="A8050" s="4" t="inlineStr">
        <is>
          <t>Date</t>
        </is>
      </c>
      <c r="B8050" s="4" t="inlineStr">
        <is>
          <t>Impact</t>
        </is>
      </c>
      <c r="C8050" s="4" t="inlineStr">
        <is>
          <t>Forecast</t>
        </is>
      </c>
      <c r="D8050" s="4" t="inlineStr">
        <is>
          <t>Actual</t>
        </is>
      </c>
    </row>
    <row r="8051">
      <c r="A8051" s="5" t="n">
        <v>42129</v>
      </c>
      <c r="B8051" t="inlineStr">
        <is>
          <t>Medium</t>
        </is>
      </c>
      <c r="C8051" t="n">
        <v>57.9</v>
      </c>
      <c r="D8051" t="n">
        <v>61.6</v>
      </c>
    </row>
    <row r="8052">
      <c r="A8052" s="3" t="inlineStr">
        <is>
          <t>Nonfarm Productivity QoQ  (1 events)</t>
        </is>
      </c>
      <c r="B8052" s="3" t="n"/>
      <c r="C8052" s="3" t="n"/>
      <c r="D8052" s="3" t="n"/>
    </row>
    <row r="8053">
      <c r="A8053" s="4" t="inlineStr">
        <is>
          <t>Date</t>
        </is>
      </c>
      <c r="B8053" s="4" t="inlineStr">
        <is>
          <t>Impact</t>
        </is>
      </c>
      <c r="C8053" s="4" t="inlineStr">
        <is>
          <t>Forecast</t>
        </is>
      </c>
      <c r="D8053" s="4" t="inlineStr">
        <is>
          <t>Actual</t>
        </is>
      </c>
    </row>
    <row r="8054">
      <c r="A8054" s="5" t="n">
        <v>43531</v>
      </c>
      <c r="B8054" t="inlineStr">
        <is>
          <t>Medium</t>
        </is>
      </c>
      <c r="C8054" t="n">
        <v>1.6</v>
      </c>
      <c r="D8054" t="n">
        <v>1.9</v>
      </c>
    </row>
    <row r="8055">
      <c r="A8055" s="3" t="inlineStr">
        <is>
          <t>Nonfarm Productivity QoQ Final  (32 events)</t>
        </is>
      </c>
      <c r="B8055" s="3" t="n"/>
      <c r="C8055" s="3" t="n"/>
      <c r="D8055" s="3" t="n"/>
    </row>
    <row r="8056">
      <c r="A8056" s="4" t="inlineStr">
        <is>
          <t>Date</t>
        </is>
      </c>
      <c r="B8056" s="4" t="inlineStr">
        <is>
          <t>Impact</t>
        </is>
      </c>
      <c r="C8056" s="4" t="inlineStr">
        <is>
          <t>Forecast</t>
        </is>
      </c>
      <c r="D8056" s="4" t="inlineStr">
        <is>
          <t>Actual</t>
        </is>
      </c>
    </row>
    <row r="8057">
      <c r="A8057" s="5" t="n">
        <v>42159</v>
      </c>
      <c r="B8057" t="inlineStr">
        <is>
          <t>Medium</t>
        </is>
      </c>
      <c r="C8057" t="n">
        <v>-2.9</v>
      </c>
      <c r="D8057" t="n">
        <v>-3.1</v>
      </c>
    </row>
    <row r="8058">
      <c r="A8058" s="5" t="n">
        <v>42249</v>
      </c>
      <c r="B8058" t="inlineStr">
        <is>
          <t>Medium</t>
        </is>
      </c>
      <c r="C8058" t="n">
        <v>2.8</v>
      </c>
      <c r="D8058" t="n">
        <v>3.3</v>
      </c>
    </row>
    <row r="8059">
      <c r="A8059" s="5" t="n">
        <v>42340</v>
      </c>
      <c r="B8059" t="inlineStr">
        <is>
          <t>Medium</t>
        </is>
      </c>
      <c r="C8059" t="n">
        <v>2.2</v>
      </c>
      <c r="D8059" t="n">
        <v>2.2</v>
      </c>
    </row>
    <row r="8060">
      <c r="A8060" s="5" t="n">
        <v>42432</v>
      </c>
      <c r="B8060" t="inlineStr">
        <is>
          <t>Medium</t>
        </is>
      </c>
      <c r="C8060" t="n">
        <v>-3.2</v>
      </c>
      <c r="D8060" t="n">
        <v>-2.2</v>
      </c>
    </row>
    <row r="8061">
      <c r="A8061" s="5" t="n">
        <v>42528</v>
      </c>
      <c r="B8061" t="inlineStr">
        <is>
          <t>Medium</t>
        </is>
      </c>
      <c r="C8061" t="n">
        <v>-0.6</v>
      </c>
      <c r="D8061" t="n">
        <v>-0.6</v>
      </c>
    </row>
    <row r="8062">
      <c r="A8062" s="5" t="n">
        <v>42614</v>
      </c>
      <c r="B8062" t="inlineStr">
        <is>
          <t>Medium</t>
        </is>
      </c>
      <c r="C8062" t="n">
        <v>-0.6</v>
      </c>
      <c r="D8062" t="n">
        <v>-0.6</v>
      </c>
    </row>
    <row r="8063">
      <c r="A8063" s="5" t="n">
        <v>42710</v>
      </c>
      <c r="B8063" t="inlineStr">
        <is>
          <t>Medium</t>
        </is>
      </c>
      <c r="C8063" t="n">
        <v>3.3</v>
      </c>
      <c r="D8063" t="n">
        <v>3.1</v>
      </c>
    </row>
    <row r="8064">
      <c r="A8064" s="5" t="n">
        <v>42802</v>
      </c>
      <c r="B8064" t="inlineStr">
        <is>
          <t>Medium</t>
        </is>
      </c>
      <c r="C8064" t="n">
        <v>1.5</v>
      </c>
      <c r="D8064" t="n">
        <v>1.3</v>
      </c>
    </row>
    <row r="8065">
      <c r="A8065" s="5" t="n">
        <v>42891</v>
      </c>
      <c r="B8065" t="inlineStr">
        <is>
          <t>Medium</t>
        </is>
      </c>
      <c r="C8065" t="n">
        <v>-0.2</v>
      </c>
      <c r="D8065" t="n">
        <v>0</v>
      </c>
    </row>
    <row r="8066">
      <c r="A8066" s="5" t="n">
        <v>42985</v>
      </c>
      <c r="B8066" t="inlineStr">
        <is>
          <t>Medium</t>
        </is>
      </c>
      <c r="C8066" t="n">
        <v>1.3</v>
      </c>
      <c r="D8066" t="n">
        <v>1.5</v>
      </c>
    </row>
    <row r="8067">
      <c r="A8067" s="5" t="n">
        <v>43075</v>
      </c>
      <c r="B8067" t="inlineStr">
        <is>
          <t>Medium</t>
        </is>
      </c>
      <c r="C8067" t="n">
        <v>3.3</v>
      </c>
      <c r="D8067" t="n">
        <v>3</v>
      </c>
    </row>
    <row r="8068">
      <c r="A8068" s="5" t="n">
        <v>43166</v>
      </c>
      <c r="B8068" t="inlineStr">
        <is>
          <t>Medium</t>
        </is>
      </c>
      <c r="C8068" t="n">
        <v>-0.1</v>
      </c>
      <c r="D8068" t="n">
        <v>0</v>
      </c>
    </row>
    <row r="8069">
      <c r="A8069" s="5" t="n">
        <v>43257</v>
      </c>
      <c r="B8069" t="inlineStr">
        <is>
          <t>Medium</t>
        </is>
      </c>
      <c r="C8069" t="n">
        <v>0.6</v>
      </c>
      <c r="D8069" t="n">
        <v>0.4</v>
      </c>
    </row>
    <row r="8070">
      <c r="A8070" s="5" t="n">
        <v>43349</v>
      </c>
      <c r="B8070" t="inlineStr">
        <is>
          <t>Medium</t>
        </is>
      </c>
      <c r="C8070" t="n">
        <v>3</v>
      </c>
      <c r="D8070" t="n">
        <v>2.9</v>
      </c>
    </row>
    <row r="8071">
      <c r="A8071" s="5" t="n">
        <v>43440</v>
      </c>
      <c r="B8071" t="inlineStr">
        <is>
          <t>Medium</t>
        </is>
      </c>
      <c r="C8071" t="n">
        <v>2.3</v>
      </c>
      <c r="D8071" t="n">
        <v>2.3</v>
      </c>
    </row>
    <row r="8072">
      <c r="A8072" s="5" t="n">
        <v>43622</v>
      </c>
      <c r="B8072" t="inlineStr">
        <is>
          <t>Medium</t>
        </is>
      </c>
      <c r="C8072" t="n">
        <v>3.5</v>
      </c>
      <c r="D8072" t="n">
        <v>3.4</v>
      </c>
    </row>
    <row r="8073">
      <c r="A8073" s="5" t="n">
        <v>43713</v>
      </c>
      <c r="B8073" t="inlineStr">
        <is>
          <t>Medium</t>
        </is>
      </c>
      <c r="C8073" t="n">
        <v>2.2</v>
      </c>
      <c r="D8073" t="n">
        <v>2.3</v>
      </c>
    </row>
    <row r="8074">
      <c r="A8074" s="5" t="n">
        <v>43809</v>
      </c>
      <c r="B8074" t="inlineStr">
        <is>
          <t>Medium</t>
        </is>
      </c>
      <c r="C8074" t="n">
        <v>-0.1</v>
      </c>
      <c r="D8074" t="n">
        <v>-0.2</v>
      </c>
    </row>
    <row r="8075">
      <c r="A8075" s="5" t="n">
        <v>43895</v>
      </c>
      <c r="B8075" t="inlineStr">
        <is>
          <t>Medium</t>
        </is>
      </c>
      <c r="C8075" t="n">
        <v>1.4</v>
      </c>
      <c r="D8075" t="n">
        <v>1.2</v>
      </c>
    </row>
    <row r="8076">
      <c r="A8076" s="5" t="n">
        <v>43986</v>
      </c>
      <c r="B8076" t="inlineStr">
        <is>
          <t>Medium</t>
        </is>
      </c>
      <c r="C8076" t="n">
        <v>-2.7</v>
      </c>
      <c r="D8076" t="n">
        <v>-0.9</v>
      </c>
    </row>
    <row r="8077">
      <c r="A8077" s="5" t="n">
        <v>44077</v>
      </c>
      <c r="B8077" t="inlineStr">
        <is>
          <t>Medium</t>
        </is>
      </c>
      <c r="C8077" t="n">
        <v>7.5</v>
      </c>
      <c r="D8077" t="n">
        <v>10.1</v>
      </c>
    </row>
    <row r="8078">
      <c r="A8078" s="5" t="n">
        <v>44173</v>
      </c>
      <c r="B8078" t="inlineStr">
        <is>
          <t>Medium</t>
        </is>
      </c>
      <c r="C8078" t="n">
        <v>4.9</v>
      </c>
      <c r="D8078" t="n">
        <v>4.6</v>
      </c>
    </row>
    <row r="8079">
      <c r="A8079" s="5" t="n">
        <v>44259</v>
      </c>
      <c r="B8079" t="inlineStr">
        <is>
          <t>Medium</t>
        </is>
      </c>
      <c r="C8079" t="n">
        <v>-4.7</v>
      </c>
      <c r="D8079" t="n">
        <v>-4.2</v>
      </c>
    </row>
    <row r="8080">
      <c r="A8080" s="5" t="n">
        <v>44350</v>
      </c>
      <c r="B8080" t="inlineStr">
        <is>
          <t>Medium</t>
        </is>
      </c>
      <c r="C8080" t="n">
        <v>5.5</v>
      </c>
      <c r="D8080" t="n">
        <v>5.4</v>
      </c>
    </row>
    <row r="8081">
      <c r="A8081" s="5" t="n">
        <v>44441</v>
      </c>
      <c r="B8081" t="inlineStr">
        <is>
          <t>Medium</t>
        </is>
      </c>
      <c r="C8081" t="n">
        <v>2.4</v>
      </c>
      <c r="D8081" t="n">
        <v>2.1</v>
      </c>
    </row>
    <row r="8082">
      <c r="A8082" s="5" t="n">
        <v>44623</v>
      </c>
      <c r="B8082" t="inlineStr">
        <is>
          <t>Medium</t>
        </is>
      </c>
      <c r="C8082" t="n">
        <v>6.7</v>
      </c>
      <c r="D8082" t="n">
        <v>6.6</v>
      </c>
    </row>
    <row r="8083">
      <c r="A8083" s="5" t="n">
        <v>44714</v>
      </c>
      <c r="B8083" t="inlineStr">
        <is>
          <t>Medium</t>
        </is>
      </c>
      <c r="C8083" t="n">
        <v>-7.5</v>
      </c>
      <c r="D8083" t="n">
        <v>-7.3</v>
      </c>
    </row>
    <row r="8084">
      <c r="A8084" s="5" t="n">
        <v>44805</v>
      </c>
      <c r="B8084" t="inlineStr">
        <is>
          <t>Medium</t>
        </is>
      </c>
      <c r="C8084" t="n">
        <v>-4.5</v>
      </c>
      <c r="D8084" t="n">
        <v>-4.1</v>
      </c>
    </row>
    <row r="8085">
      <c r="A8085" s="5" t="n">
        <v>44902</v>
      </c>
      <c r="B8085" t="inlineStr">
        <is>
          <t>Medium</t>
        </is>
      </c>
      <c r="C8085" t="n">
        <v>0.6</v>
      </c>
      <c r="D8085" t="n">
        <v>0.8</v>
      </c>
    </row>
    <row r="8086">
      <c r="A8086" s="5" t="n">
        <v>44987</v>
      </c>
      <c r="B8086" t="inlineStr">
        <is>
          <t>Medium</t>
        </is>
      </c>
      <c r="C8086" t="n">
        <v>2.6</v>
      </c>
      <c r="D8086" t="n">
        <v>1.7</v>
      </c>
    </row>
    <row r="8087">
      <c r="A8087" s="5" t="n">
        <v>45078</v>
      </c>
      <c r="B8087" t="inlineStr">
        <is>
          <t>Medium</t>
        </is>
      </c>
      <c r="C8087" t="n">
        <v>-2.5</v>
      </c>
      <c r="D8087" t="n">
        <v>-2.1</v>
      </c>
    </row>
    <row r="8088">
      <c r="A8088" s="5" t="n">
        <v>45176</v>
      </c>
      <c r="B8088" t="inlineStr">
        <is>
          <t>Medium</t>
        </is>
      </c>
      <c r="C8088" t="n">
        <v>3.4</v>
      </c>
      <c r="D8088" t="n">
        <v>3.5</v>
      </c>
    </row>
    <row r="8089">
      <c r="A8089" s="3" t="inlineStr">
        <is>
          <t>Nonfarm Productivity QoQ Prel  (46 events)</t>
        </is>
      </c>
      <c r="B8089" s="3" t="n"/>
      <c r="C8089" s="3" t="n"/>
      <c r="D8089" s="3" t="n"/>
    </row>
    <row r="8090">
      <c r="A8090" s="4" t="inlineStr">
        <is>
          <t>Date</t>
        </is>
      </c>
      <c r="B8090" s="4" t="inlineStr">
        <is>
          <t>Impact</t>
        </is>
      </c>
      <c r="C8090" s="4" t="inlineStr">
        <is>
          <t>Forecast</t>
        </is>
      </c>
      <c r="D8090" s="4" t="inlineStr">
        <is>
          <t>Actual</t>
        </is>
      </c>
    </row>
    <row r="8091">
      <c r="A8091" s="5" t="n">
        <v>42040</v>
      </c>
      <c r="B8091" t="inlineStr">
        <is>
          <t>Medium</t>
        </is>
      </c>
      <c r="C8091" t="n">
        <v>0.5</v>
      </c>
      <c r="D8091" t="n">
        <v>-1.8</v>
      </c>
    </row>
    <row r="8092">
      <c r="A8092" s="5" t="n">
        <v>42130</v>
      </c>
      <c r="B8092" t="inlineStr">
        <is>
          <t>Medium</t>
        </is>
      </c>
      <c r="C8092" t="n">
        <v>-1.8</v>
      </c>
      <c r="D8092" t="n">
        <v>-1.9</v>
      </c>
    </row>
    <row r="8093">
      <c r="A8093" s="5" t="n">
        <v>42227</v>
      </c>
      <c r="B8093" t="inlineStr">
        <is>
          <t>Medium</t>
        </is>
      </c>
      <c r="C8093" t="n">
        <v>1.6</v>
      </c>
      <c r="D8093" t="n">
        <v>1.3</v>
      </c>
    </row>
    <row r="8094">
      <c r="A8094" s="5" t="n">
        <v>42313</v>
      </c>
      <c r="B8094" t="inlineStr">
        <is>
          <t>Medium</t>
        </is>
      </c>
      <c r="C8094" t="n">
        <v>-0.2</v>
      </c>
      <c r="D8094" t="n">
        <v>1.6</v>
      </c>
    </row>
    <row r="8095">
      <c r="A8095" s="5" t="n">
        <v>42404</v>
      </c>
      <c r="B8095" t="inlineStr">
        <is>
          <t>Medium</t>
        </is>
      </c>
      <c r="C8095" t="n">
        <v>-1.8</v>
      </c>
      <c r="D8095" t="n">
        <v>-3</v>
      </c>
    </row>
    <row r="8096">
      <c r="A8096" s="5" t="n">
        <v>42494</v>
      </c>
      <c r="B8096" t="inlineStr">
        <is>
          <t>Medium</t>
        </is>
      </c>
      <c r="C8096" t="n">
        <v>-1.4</v>
      </c>
      <c r="D8096" t="n">
        <v>-1</v>
      </c>
    </row>
    <row r="8097">
      <c r="A8097" s="5" t="n">
        <v>42591</v>
      </c>
      <c r="B8097" t="inlineStr">
        <is>
          <t>Medium</t>
        </is>
      </c>
      <c r="C8097" t="n">
        <v>0.4</v>
      </c>
      <c r="D8097" t="n">
        <v>-0.5</v>
      </c>
    </row>
    <row r="8098">
      <c r="A8098" s="5" t="n">
        <v>42677</v>
      </c>
      <c r="B8098" t="inlineStr">
        <is>
          <t>Medium</t>
        </is>
      </c>
      <c r="C8098" t="n">
        <v>2</v>
      </c>
      <c r="D8098" t="n">
        <v>3.1</v>
      </c>
    </row>
    <row r="8099">
      <c r="A8099" s="5" t="n">
        <v>42768</v>
      </c>
      <c r="B8099" t="inlineStr">
        <is>
          <t>Medium</t>
        </is>
      </c>
      <c r="C8099" t="n">
        <v>1</v>
      </c>
      <c r="D8099" t="n">
        <v>1.3</v>
      </c>
    </row>
    <row r="8100">
      <c r="A8100" s="5" t="n">
        <v>42859</v>
      </c>
      <c r="B8100" t="inlineStr">
        <is>
          <t>Medium</t>
        </is>
      </c>
      <c r="C8100" t="n">
        <v>0.2</v>
      </c>
      <c r="D8100" t="n">
        <v>-0.6</v>
      </c>
    </row>
    <row r="8101">
      <c r="A8101" s="5" t="n">
        <v>42956</v>
      </c>
      <c r="B8101" t="inlineStr">
        <is>
          <t>Medium</t>
        </is>
      </c>
      <c r="C8101" t="n">
        <v>0.7</v>
      </c>
      <c r="D8101" t="n">
        <v>0.9</v>
      </c>
    </row>
    <row r="8102">
      <c r="A8102" s="5" t="n">
        <v>43041</v>
      </c>
      <c r="B8102" t="inlineStr">
        <is>
          <t>Medium</t>
        </is>
      </c>
      <c r="C8102" t="n">
        <v>3.3</v>
      </c>
      <c r="D8102" t="n">
        <v>3</v>
      </c>
    </row>
    <row r="8103">
      <c r="A8103" s="5" t="n">
        <v>43132</v>
      </c>
      <c r="B8103" t="inlineStr">
        <is>
          <t>Medium</t>
        </is>
      </c>
      <c r="C8103" t="n">
        <v>-0.1</v>
      </c>
      <c r="D8103" t="n">
        <v>-0.1</v>
      </c>
    </row>
    <row r="8104">
      <c r="A8104" s="5" t="n">
        <v>43223</v>
      </c>
      <c r="B8104" t="inlineStr">
        <is>
          <t>Medium</t>
        </is>
      </c>
      <c r="C8104" t="n">
        <v>0.9</v>
      </c>
      <c r="D8104" t="n">
        <v>0.7</v>
      </c>
    </row>
    <row r="8105">
      <c r="A8105" s="5" t="n">
        <v>43327</v>
      </c>
      <c r="B8105" t="inlineStr">
        <is>
          <t>Medium</t>
        </is>
      </c>
      <c r="C8105" t="n">
        <v>2.3</v>
      </c>
      <c r="D8105" t="n">
        <v>2.9</v>
      </c>
    </row>
    <row r="8106">
      <c r="A8106" s="5" t="n">
        <v>43405</v>
      </c>
      <c r="B8106" t="inlineStr">
        <is>
          <t>Medium</t>
        </is>
      </c>
      <c r="C8106" t="n">
        <v>2.3</v>
      </c>
      <c r="D8106" t="n">
        <v>2.2</v>
      </c>
    </row>
    <row r="8107">
      <c r="A8107" s="5" t="n">
        <v>43587</v>
      </c>
      <c r="B8107" t="inlineStr">
        <is>
          <t>Medium</t>
        </is>
      </c>
      <c r="C8107" t="n">
        <v>2.2</v>
      </c>
      <c r="D8107" t="n">
        <v>3.6</v>
      </c>
    </row>
    <row r="8108">
      <c r="A8108" s="5" t="n">
        <v>43692</v>
      </c>
      <c r="B8108" t="inlineStr">
        <is>
          <t>Medium</t>
        </is>
      </c>
      <c r="C8108" t="n">
        <v>1.5</v>
      </c>
      <c r="D8108" t="n">
        <v>2.3</v>
      </c>
    </row>
    <row r="8109">
      <c r="A8109" s="5" t="n">
        <v>43775</v>
      </c>
      <c r="B8109" t="inlineStr">
        <is>
          <t>Medium</t>
        </is>
      </c>
      <c r="C8109" t="n">
        <v>0.9</v>
      </c>
      <c r="D8109" t="n">
        <v>-0.3</v>
      </c>
    </row>
    <row r="8110">
      <c r="A8110" s="5" t="n">
        <v>43867</v>
      </c>
      <c r="B8110" t="inlineStr">
        <is>
          <t>Medium</t>
        </is>
      </c>
      <c r="C8110" t="n">
        <v>1.6</v>
      </c>
      <c r="D8110" t="n">
        <v>1.4</v>
      </c>
    </row>
    <row r="8111">
      <c r="A8111" s="5" t="n">
        <v>43958</v>
      </c>
      <c r="B8111" t="inlineStr">
        <is>
          <t>Medium</t>
        </is>
      </c>
      <c r="C8111" t="n">
        <v>-5.5</v>
      </c>
      <c r="D8111" t="n">
        <v>-2.5</v>
      </c>
    </row>
    <row r="8112">
      <c r="A8112" s="5" t="n">
        <v>44057</v>
      </c>
      <c r="B8112" t="inlineStr">
        <is>
          <t>Medium</t>
        </is>
      </c>
      <c r="C8112" t="n">
        <v>1.5</v>
      </c>
      <c r="D8112" t="n">
        <v>7.3</v>
      </c>
    </row>
    <row r="8113">
      <c r="A8113" s="5" t="n">
        <v>44140</v>
      </c>
      <c r="B8113" t="inlineStr">
        <is>
          <t>Medium</t>
        </is>
      </c>
      <c r="C8113" t="n">
        <v>5.6</v>
      </c>
      <c r="D8113" t="n">
        <v>4.9</v>
      </c>
    </row>
    <row r="8114">
      <c r="A8114" s="5" t="n">
        <v>44231</v>
      </c>
      <c r="B8114" t="inlineStr">
        <is>
          <t>Medium</t>
        </is>
      </c>
      <c r="C8114" t="n">
        <v>-2.8</v>
      </c>
      <c r="D8114" t="n">
        <v>-4.8</v>
      </c>
    </row>
    <row r="8115">
      <c r="A8115" s="5" t="n">
        <v>44322</v>
      </c>
      <c r="B8115" t="inlineStr">
        <is>
          <t>Medium</t>
        </is>
      </c>
      <c r="C8115" t="n">
        <v>4.3</v>
      </c>
      <c r="D8115" t="n">
        <v>5.4</v>
      </c>
    </row>
    <row r="8116">
      <c r="A8116" s="5" t="n">
        <v>44418</v>
      </c>
      <c r="B8116" t="inlineStr">
        <is>
          <t>Medium</t>
        </is>
      </c>
      <c r="C8116" t="n">
        <v>3.5</v>
      </c>
      <c r="D8116" t="n">
        <v>2.3</v>
      </c>
    </row>
    <row r="8117">
      <c r="A8117" s="5" t="n">
        <v>44504</v>
      </c>
      <c r="B8117" t="inlineStr">
        <is>
          <t>Medium</t>
        </is>
      </c>
      <c r="C8117" t="n">
        <v>-3</v>
      </c>
      <c r="D8117" t="n">
        <v>-5</v>
      </c>
    </row>
    <row r="8118">
      <c r="A8118" s="5" t="n">
        <v>44595</v>
      </c>
      <c r="B8118" t="inlineStr">
        <is>
          <t>Medium</t>
        </is>
      </c>
      <c r="C8118" t="n">
        <v>3.2</v>
      </c>
      <c r="D8118" t="n">
        <v>6.6</v>
      </c>
    </row>
    <row r="8119">
      <c r="A8119" s="5" t="n">
        <v>44686</v>
      </c>
      <c r="B8119" t="inlineStr">
        <is>
          <t>Medium</t>
        </is>
      </c>
      <c r="C8119" t="n">
        <v>-5.4</v>
      </c>
      <c r="D8119" t="n">
        <v>-7.5</v>
      </c>
    </row>
    <row r="8120">
      <c r="A8120" s="5" t="n">
        <v>44782</v>
      </c>
      <c r="B8120" t="inlineStr">
        <is>
          <t>Medium</t>
        </is>
      </c>
      <c r="C8120" t="n">
        <v>-4.7</v>
      </c>
      <c r="D8120" t="n">
        <v>-4.6</v>
      </c>
    </row>
    <row r="8121">
      <c r="A8121" s="5" t="n">
        <v>44868</v>
      </c>
      <c r="B8121" t="inlineStr">
        <is>
          <t>Medium</t>
        </is>
      </c>
      <c r="C8121" t="n">
        <v>0.6</v>
      </c>
      <c r="D8121" t="n">
        <v>0.3</v>
      </c>
    </row>
    <row r="8122">
      <c r="A8122" s="5" t="n">
        <v>44959</v>
      </c>
      <c r="B8122" t="inlineStr">
        <is>
          <t>Medium</t>
        </is>
      </c>
      <c r="C8122" t="n">
        <v>2.4</v>
      </c>
      <c r="D8122" t="n">
        <v>3</v>
      </c>
    </row>
    <row r="8123">
      <c r="A8123" s="5" t="n">
        <v>45050</v>
      </c>
      <c r="B8123" t="inlineStr">
        <is>
          <t>Medium</t>
        </is>
      </c>
      <c r="C8123" t="n">
        <v>-1.8</v>
      </c>
      <c r="D8123" t="n">
        <v>-2.7</v>
      </c>
    </row>
    <row r="8124">
      <c r="A8124" s="5" t="n">
        <v>45141</v>
      </c>
      <c r="B8124" t="inlineStr">
        <is>
          <t>Medium</t>
        </is>
      </c>
      <c r="C8124" t="n">
        <v>2</v>
      </c>
      <c r="D8124" t="n">
        <v>3.7</v>
      </c>
    </row>
    <row r="8125">
      <c r="A8125" s="5" t="n">
        <v>45232</v>
      </c>
      <c r="B8125" t="inlineStr">
        <is>
          <t>Medium</t>
        </is>
      </c>
      <c r="C8125" t="n">
        <v>4.1</v>
      </c>
      <c r="D8125" t="n">
        <v>4.7</v>
      </c>
    </row>
    <row r="8126">
      <c r="A8126" s="5" t="n">
        <v>45323</v>
      </c>
      <c r="B8126" t="inlineStr">
        <is>
          <t>Medium</t>
        </is>
      </c>
      <c r="C8126" t="n">
        <v>2.5</v>
      </c>
      <c r="D8126" t="n">
        <v>3.2</v>
      </c>
    </row>
    <row r="8127">
      <c r="A8127" s="5" t="n">
        <v>45414</v>
      </c>
      <c r="B8127" t="inlineStr">
        <is>
          <t>Medium</t>
        </is>
      </c>
      <c r="C8127" t="n">
        <v>0.8</v>
      </c>
      <c r="D8127" t="n">
        <v>0.3</v>
      </c>
    </row>
    <row r="8128">
      <c r="A8128" s="5" t="n">
        <v>45505</v>
      </c>
      <c r="B8128" t="inlineStr">
        <is>
          <t>Medium</t>
        </is>
      </c>
      <c r="C8128" t="n">
        <v>1.7</v>
      </c>
      <c r="D8128" t="n">
        <v>2.3</v>
      </c>
    </row>
    <row r="8129">
      <c r="A8129" s="5" t="n">
        <v>45603</v>
      </c>
      <c r="B8129" t="inlineStr">
        <is>
          <t>Medium</t>
        </is>
      </c>
      <c r="C8129" t="n">
        <v>2.3</v>
      </c>
      <c r="D8129" t="n">
        <v>2.2</v>
      </c>
    </row>
    <row r="8130">
      <c r="A8130" s="5" t="n">
        <v>45694</v>
      </c>
      <c r="B8130" t="inlineStr">
        <is>
          <t>Medium</t>
        </is>
      </c>
      <c r="C8130" t="n">
        <v>1.4</v>
      </c>
      <c r="D8130" t="n">
        <v>1.2</v>
      </c>
    </row>
    <row r="8131">
      <c r="A8131" s="5" t="n">
        <v>45785</v>
      </c>
      <c r="B8131" t="inlineStr">
        <is>
          <t>Medium</t>
        </is>
      </c>
      <c r="C8131" t="n">
        <v>-0.7</v>
      </c>
      <c r="D8131" t="n">
        <v>-0.8</v>
      </c>
    </row>
    <row r="8132">
      <c r="A8132" s="5" t="n">
        <v>45876</v>
      </c>
      <c r="B8132" t="inlineStr">
        <is>
          <t>Medium</t>
        </is>
      </c>
      <c r="C8132" t="n">
        <v>2</v>
      </c>
      <c r="D8132" t="n">
        <v>2.4</v>
      </c>
    </row>
    <row r="8133">
      <c r="A8133" s="5" t="n">
        <v>46030</v>
      </c>
      <c r="B8133" t="inlineStr">
        <is>
          <t>Medium</t>
        </is>
      </c>
      <c r="C8133" t="n">
        <v>3</v>
      </c>
      <c r="D8133" t="n">
        <v>4.9</v>
      </c>
    </row>
    <row r="8134">
      <c r="A8134" s="5" t="n">
        <v>46086</v>
      </c>
      <c r="B8134" t="inlineStr">
        <is>
          <t>Medium</t>
        </is>
      </c>
      <c r="C8134" t="n">
        <v>1.9</v>
      </c>
      <c r="D8134" t="n">
        <v>2.8</v>
      </c>
    </row>
    <row r="8135">
      <c r="A8135" s="5" t="n">
        <v>46149</v>
      </c>
      <c r="B8135" t="inlineStr">
        <is>
          <t>Medium</t>
        </is>
      </c>
      <c r="C8135" t="n">
        <v>1.4</v>
      </c>
      <c r="D8135" t="n">
        <v>0.8</v>
      </c>
    </row>
    <row r="8136">
      <c r="A8136" s="5" t="n">
        <v>46240</v>
      </c>
      <c r="B8136" t="inlineStr">
        <is>
          <t>Medium</t>
        </is>
      </c>
      <c r="C8136" t="n">
        <v>0.6</v>
      </c>
      <c r="D8136" t="n">
        <v>1.4</v>
      </c>
    </row>
    <row r="8137">
      <c r="A8137" s="3" t="inlineStr">
        <is>
          <t>Overall Net Capital Flows  (24 events)</t>
        </is>
      </c>
      <c r="B8137" s="3" t="n"/>
      <c r="C8137" s="3" t="n"/>
      <c r="D8137" s="3" t="n"/>
    </row>
    <row r="8138">
      <c r="A8138" s="4" t="inlineStr">
        <is>
          <t>Date</t>
        </is>
      </c>
      <c r="B8138" s="4" t="inlineStr">
        <is>
          <t>Impact</t>
        </is>
      </c>
      <c r="C8138" s="4" t="inlineStr">
        <is>
          <t>Forecast</t>
        </is>
      </c>
      <c r="D8138" s="4" t="inlineStr">
        <is>
          <t>Actual</t>
        </is>
      </c>
    </row>
    <row r="8139">
      <c r="A8139" s="5" t="n">
        <v>43084</v>
      </c>
      <c r="B8139" t="inlineStr">
        <is>
          <t>Medium</t>
        </is>
      </c>
      <c r="C8139" t="n">
        <v>33.3</v>
      </c>
      <c r="D8139" t="n">
        <v>151.2</v>
      </c>
    </row>
    <row r="8140">
      <c r="A8140" s="5" t="n">
        <v>43117</v>
      </c>
      <c r="B8140" t="inlineStr">
        <is>
          <t>Medium</t>
        </is>
      </c>
      <c r="C8140" t="n">
        <v>31.3</v>
      </c>
      <c r="D8140" t="n">
        <v>33.8</v>
      </c>
    </row>
    <row r="8141">
      <c r="A8141" s="5" t="n">
        <v>43146</v>
      </c>
      <c r="B8141" t="inlineStr">
        <is>
          <t>Medium</t>
        </is>
      </c>
      <c r="C8141" t="n">
        <v>-37</v>
      </c>
      <c r="D8141" t="n">
        <v>-119.3</v>
      </c>
    </row>
    <row r="8142">
      <c r="A8142" s="5" t="n">
        <v>43174</v>
      </c>
      <c r="B8142" t="inlineStr">
        <is>
          <t>Medium</t>
        </is>
      </c>
      <c r="C8142" t="n">
        <v>43.1</v>
      </c>
      <c r="D8142" t="n">
        <v>119.7</v>
      </c>
    </row>
    <row r="8143">
      <c r="A8143" s="5" t="n">
        <v>43206</v>
      </c>
      <c r="B8143" t="inlineStr">
        <is>
          <t>Medium</t>
        </is>
      </c>
      <c r="C8143" t="n">
        <v>26.1</v>
      </c>
      <c r="D8143" t="n">
        <v>44.7</v>
      </c>
    </row>
    <row r="8144">
      <c r="A8144" s="5" t="n">
        <v>43235</v>
      </c>
      <c r="B8144" t="inlineStr">
        <is>
          <t>Medium</t>
        </is>
      </c>
      <c r="C8144" t="n">
        <v>-55.6</v>
      </c>
      <c r="D8144" t="n">
        <v>-38.5</v>
      </c>
    </row>
    <row r="8145">
      <c r="A8145" s="5" t="n">
        <v>43298</v>
      </c>
      <c r="B8145" t="inlineStr">
        <is>
          <t>Medium</t>
        </is>
      </c>
      <c r="C8145" t="n">
        <v>52.3</v>
      </c>
      <c r="D8145" t="n">
        <v>69.90000000000001</v>
      </c>
    </row>
    <row r="8146">
      <c r="A8146" s="5" t="n">
        <v>43327</v>
      </c>
      <c r="B8146" t="inlineStr">
        <is>
          <t>Medium</t>
        </is>
      </c>
      <c r="C8146" t="n">
        <v>-80</v>
      </c>
      <c r="D8146" t="n">
        <v>114.5</v>
      </c>
    </row>
    <row r="8147">
      <c r="A8147" s="5" t="n">
        <v>43361</v>
      </c>
      <c r="B8147" t="inlineStr">
        <is>
          <t>Medium</t>
        </is>
      </c>
      <c r="C8147" t="n">
        <v>55.7</v>
      </c>
      <c r="D8147" t="n">
        <v>52.2</v>
      </c>
    </row>
    <row r="8148">
      <c r="A8148" s="5" t="n">
        <v>43389</v>
      </c>
      <c r="B8148" t="inlineStr">
        <is>
          <t>Medium</t>
        </is>
      </c>
      <c r="C8148" t="n">
        <v>19.9</v>
      </c>
      <c r="D8148" t="n">
        <v>108.2</v>
      </c>
    </row>
    <row r="8149">
      <c r="A8149" s="5" t="n">
        <v>43570</v>
      </c>
      <c r="B8149" t="inlineStr">
        <is>
          <t>Medium</t>
        </is>
      </c>
      <c r="C8149" t="n">
        <v>13.3</v>
      </c>
      <c r="D8149" t="n">
        <v>-21.6</v>
      </c>
    </row>
    <row r="8150">
      <c r="A8150" s="5" t="n">
        <v>43600</v>
      </c>
      <c r="B8150" t="inlineStr">
        <is>
          <t>Medium</t>
        </is>
      </c>
      <c r="C8150" t="n">
        <v>-30.9</v>
      </c>
      <c r="D8150" t="n">
        <v>-8.1</v>
      </c>
    </row>
    <row r="8151">
      <c r="A8151" s="5" t="n">
        <v>43633</v>
      </c>
      <c r="B8151" t="inlineStr">
        <is>
          <t>Medium</t>
        </is>
      </c>
      <c r="C8151" t="n">
        <v>17</v>
      </c>
      <c r="D8151" t="n">
        <v>-7.8</v>
      </c>
    </row>
    <row r="8152">
      <c r="A8152" s="5" t="n">
        <v>43662</v>
      </c>
      <c r="B8152" t="inlineStr">
        <is>
          <t>Medium</t>
        </is>
      </c>
      <c r="C8152" t="n">
        <v>13.1</v>
      </c>
      <c r="D8152" t="n">
        <v>32.9</v>
      </c>
    </row>
    <row r="8153">
      <c r="A8153" s="5" t="n">
        <v>43692</v>
      </c>
      <c r="B8153" t="inlineStr">
        <is>
          <t>Medium</t>
        </is>
      </c>
      <c r="C8153" t="n">
        <v>-26.1</v>
      </c>
      <c r="D8153" t="n">
        <v>1.7</v>
      </c>
    </row>
    <row r="8154">
      <c r="A8154" s="5" t="n">
        <v>43725</v>
      </c>
      <c r="B8154" t="inlineStr">
        <is>
          <t>Medium</t>
        </is>
      </c>
      <c r="C8154" t="n">
        <v>9</v>
      </c>
      <c r="D8154" t="n">
        <v>43.8</v>
      </c>
    </row>
    <row r="8155">
      <c r="A8155" s="5" t="n">
        <v>43754</v>
      </c>
      <c r="B8155" t="inlineStr">
        <is>
          <t>Medium</t>
        </is>
      </c>
      <c r="C8155" t="n">
        <v>66.59999999999999</v>
      </c>
      <c r="D8155" t="n">
        <v>70.5</v>
      </c>
    </row>
    <row r="8156">
      <c r="A8156" s="5" t="n">
        <v>43787</v>
      </c>
      <c r="B8156" t="inlineStr">
        <is>
          <t>Medium</t>
        </is>
      </c>
      <c r="C8156" t="n">
        <v>35.9</v>
      </c>
      <c r="D8156" t="n">
        <v>-37.6</v>
      </c>
    </row>
    <row r="8157">
      <c r="A8157" s="5" t="n">
        <v>43815</v>
      </c>
      <c r="B8157" t="inlineStr">
        <is>
          <t>Medium</t>
        </is>
      </c>
      <c r="C8157" t="n">
        <v>28.7</v>
      </c>
      <c r="D8157" t="n">
        <v>-48.3</v>
      </c>
    </row>
    <row r="8158">
      <c r="A8158" s="5" t="n">
        <v>43846</v>
      </c>
      <c r="B8158" t="inlineStr">
        <is>
          <t>Medium</t>
        </is>
      </c>
      <c r="C8158" t="n">
        <v>51.7</v>
      </c>
      <c r="D8158" t="n">
        <v>73.09999999999999</v>
      </c>
    </row>
    <row r="8159">
      <c r="A8159" s="5" t="n">
        <v>43879</v>
      </c>
      <c r="B8159" t="inlineStr">
        <is>
          <t>Medium</t>
        </is>
      </c>
      <c r="C8159" t="n">
        <v>-0.4</v>
      </c>
      <c r="D8159" t="n">
        <v>78.2</v>
      </c>
    </row>
    <row r="8160">
      <c r="A8160" s="5" t="n">
        <v>43906</v>
      </c>
      <c r="B8160" t="inlineStr">
        <is>
          <t>Medium</t>
        </is>
      </c>
      <c r="C8160" t="n">
        <v>-19.8</v>
      </c>
      <c r="D8160" t="n">
        <v>122.9</v>
      </c>
    </row>
    <row r="8161">
      <c r="A8161" s="5" t="n">
        <v>43936</v>
      </c>
      <c r="B8161" t="inlineStr">
        <is>
          <t>Medium</t>
        </is>
      </c>
      <c r="C8161" t="n">
        <v>38.3</v>
      </c>
      <c r="D8161" t="n">
        <v>-13.4</v>
      </c>
    </row>
    <row r="8162">
      <c r="A8162" s="5" t="n">
        <v>44090</v>
      </c>
      <c r="B8162" t="inlineStr">
        <is>
          <t>Medium</t>
        </is>
      </c>
      <c r="C8162" t="n">
        <v>-9</v>
      </c>
      <c r="D8162" t="n">
        <v>-88.7</v>
      </c>
    </row>
    <row r="8163">
      <c r="A8163" s="3" t="inlineStr">
        <is>
          <t>PCE Price Index MoM  (54 events)</t>
        </is>
      </c>
      <c r="B8163" s="3" t="n"/>
      <c r="C8163" s="3" t="n"/>
      <c r="D8163" s="3" t="n"/>
    </row>
    <row r="8164">
      <c r="A8164" s="4" t="inlineStr">
        <is>
          <t>Date</t>
        </is>
      </c>
      <c r="B8164" s="4" t="inlineStr">
        <is>
          <t>Impact</t>
        </is>
      </c>
      <c r="C8164" s="4" t="inlineStr">
        <is>
          <t>Forecast</t>
        </is>
      </c>
      <c r="D8164" s="4" t="inlineStr">
        <is>
          <t>Actual</t>
        </is>
      </c>
    </row>
    <row r="8165">
      <c r="A8165" s="5" t="n">
        <v>42521</v>
      </c>
      <c r="B8165" t="inlineStr">
        <is>
          <t>Medium</t>
        </is>
      </c>
      <c r="C8165" t="n">
        <v>0.2</v>
      </c>
      <c r="D8165" t="n">
        <v>0.3</v>
      </c>
    </row>
    <row r="8166">
      <c r="A8166" s="5" t="n">
        <v>42885</v>
      </c>
      <c r="B8166" t="inlineStr">
        <is>
          <t>Medium</t>
        </is>
      </c>
      <c r="C8166" t="n">
        <v>0.2</v>
      </c>
      <c r="D8166" t="n">
        <v>0.2</v>
      </c>
    </row>
    <row r="8167">
      <c r="A8167" s="5" t="n">
        <v>42916</v>
      </c>
      <c r="B8167" t="inlineStr">
        <is>
          <t>Medium</t>
        </is>
      </c>
      <c r="C8167" t="n">
        <v>0.1</v>
      </c>
      <c r="D8167" t="n">
        <v>-0.1</v>
      </c>
    </row>
    <row r="8168">
      <c r="A8168" s="5" t="n">
        <v>43007</v>
      </c>
      <c r="B8168" t="inlineStr">
        <is>
          <t>Medium</t>
        </is>
      </c>
      <c r="C8168" t="n">
        <v>0.3</v>
      </c>
      <c r="D8168" t="n">
        <v>0.2</v>
      </c>
    </row>
    <row r="8169">
      <c r="A8169" s="5" t="n">
        <v>43069</v>
      </c>
      <c r="B8169" t="inlineStr">
        <is>
          <t>Medium</t>
        </is>
      </c>
      <c r="C8169" t="n">
        <v>0.1</v>
      </c>
      <c r="D8169" t="n">
        <v>0.1</v>
      </c>
    </row>
    <row r="8170">
      <c r="A8170" s="5" t="n">
        <v>43220</v>
      </c>
      <c r="B8170" t="inlineStr">
        <is>
          <t>Medium</t>
        </is>
      </c>
      <c r="C8170" t="n">
        <v>0.1</v>
      </c>
      <c r="D8170" t="n">
        <v>0</v>
      </c>
    </row>
    <row r="8171">
      <c r="A8171" s="5" t="n">
        <v>43251</v>
      </c>
      <c r="B8171" t="inlineStr">
        <is>
          <t>Medium</t>
        </is>
      </c>
      <c r="C8171" t="n">
        <v>0</v>
      </c>
      <c r="D8171" t="n">
        <v>0.2</v>
      </c>
    </row>
    <row r="8172">
      <c r="A8172" s="5" t="n">
        <v>43280</v>
      </c>
      <c r="B8172" t="inlineStr">
        <is>
          <t>Medium</t>
        </is>
      </c>
      <c r="C8172" t="n">
        <v>0.2</v>
      </c>
      <c r="D8172" t="n">
        <v>0.2</v>
      </c>
    </row>
    <row r="8173">
      <c r="A8173" s="5" t="n">
        <v>43312</v>
      </c>
      <c r="B8173" t="inlineStr">
        <is>
          <t>Medium</t>
        </is>
      </c>
      <c r="C8173" t="n">
        <v>0.1</v>
      </c>
      <c r="D8173" t="n">
        <v>0.1</v>
      </c>
    </row>
    <row r="8174">
      <c r="A8174" s="5" t="n">
        <v>43342</v>
      </c>
      <c r="B8174" t="inlineStr">
        <is>
          <t>Medium</t>
        </is>
      </c>
      <c r="C8174" t="n">
        <v>0.1</v>
      </c>
      <c r="D8174" t="n">
        <v>0.1</v>
      </c>
    </row>
    <row r="8175">
      <c r="A8175" s="5" t="n">
        <v>43371</v>
      </c>
      <c r="B8175" t="inlineStr">
        <is>
          <t>Medium</t>
        </is>
      </c>
      <c r="C8175" t="n">
        <v>0.2</v>
      </c>
      <c r="D8175" t="n">
        <v>0.1</v>
      </c>
    </row>
    <row r="8176">
      <c r="A8176" s="5" t="n">
        <v>43402</v>
      </c>
      <c r="B8176" t="inlineStr">
        <is>
          <t>Medium</t>
        </is>
      </c>
      <c r="C8176" t="n">
        <v>0.1</v>
      </c>
      <c r="D8176" t="n">
        <v>0.1</v>
      </c>
    </row>
    <row r="8177">
      <c r="A8177" s="5" t="n">
        <v>43433</v>
      </c>
      <c r="B8177" t="inlineStr">
        <is>
          <t>Medium</t>
        </is>
      </c>
      <c r="C8177" t="n">
        <v>0.2</v>
      </c>
      <c r="D8177" t="n">
        <v>0.2</v>
      </c>
    </row>
    <row r="8178">
      <c r="A8178" s="5" t="n">
        <v>43455</v>
      </c>
      <c r="B8178" t="inlineStr">
        <is>
          <t>Medium</t>
        </is>
      </c>
      <c r="C8178" t="n">
        <v>0</v>
      </c>
      <c r="D8178" t="n">
        <v>0.1</v>
      </c>
    </row>
    <row r="8179">
      <c r="A8179" s="5" t="n">
        <v>43525</v>
      </c>
      <c r="B8179" t="inlineStr">
        <is>
          <t>Medium</t>
        </is>
      </c>
      <c r="C8179" t="n">
        <v>0</v>
      </c>
      <c r="D8179" t="n">
        <v>0.1</v>
      </c>
    </row>
    <row r="8180">
      <c r="A8180" s="5" t="n">
        <v>43553</v>
      </c>
      <c r="B8180" t="inlineStr">
        <is>
          <t>Medium</t>
        </is>
      </c>
      <c r="C8180" t="n">
        <v>0</v>
      </c>
      <c r="D8180" t="n">
        <v>-0.1</v>
      </c>
    </row>
    <row r="8181">
      <c r="A8181" s="5" t="n">
        <v>43616</v>
      </c>
      <c r="B8181" t="inlineStr">
        <is>
          <t>Medium</t>
        </is>
      </c>
      <c r="C8181" t="n">
        <v>0.1</v>
      </c>
      <c r="D8181" t="n">
        <v>0.3</v>
      </c>
    </row>
    <row r="8182">
      <c r="A8182" s="5" t="n">
        <v>43796</v>
      </c>
      <c r="B8182" t="inlineStr">
        <is>
          <t>Medium</t>
        </is>
      </c>
      <c r="C8182" t="n">
        <v>0.1</v>
      </c>
      <c r="D8182" t="n">
        <v>0.2</v>
      </c>
    </row>
    <row r="8183">
      <c r="A8183" s="5" t="n">
        <v>45135</v>
      </c>
      <c r="B8183" t="inlineStr">
        <is>
          <t>Medium</t>
        </is>
      </c>
      <c r="C8183" t="n">
        <v>0.2</v>
      </c>
      <c r="D8183" t="n">
        <v>0.2</v>
      </c>
    </row>
    <row r="8184">
      <c r="A8184" s="5" t="n">
        <v>45169</v>
      </c>
      <c r="B8184" t="inlineStr">
        <is>
          <t>Medium</t>
        </is>
      </c>
      <c r="C8184" t="n">
        <v>0.2</v>
      </c>
      <c r="D8184" t="n">
        <v>0.2</v>
      </c>
    </row>
    <row r="8185">
      <c r="A8185" s="5" t="n">
        <v>45198</v>
      </c>
      <c r="B8185" t="inlineStr">
        <is>
          <t>Medium</t>
        </is>
      </c>
      <c r="C8185" t="n">
        <v>0.5</v>
      </c>
      <c r="D8185" t="n">
        <v>0.4</v>
      </c>
    </row>
    <row r="8186">
      <c r="A8186" s="5" t="n">
        <v>45226</v>
      </c>
      <c r="B8186" t="inlineStr">
        <is>
          <t>Medium</t>
        </is>
      </c>
      <c r="C8186" t="n">
        <v>0.3</v>
      </c>
      <c r="D8186" t="n">
        <v>0.4</v>
      </c>
    </row>
    <row r="8187">
      <c r="A8187" s="5" t="n">
        <v>45260</v>
      </c>
      <c r="B8187" t="inlineStr">
        <is>
          <t>Medium</t>
        </is>
      </c>
      <c r="C8187" t="n">
        <v>0.1</v>
      </c>
      <c r="D8187" t="n">
        <v>0</v>
      </c>
    </row>
    <row r="8188">
      <c r="A8188" s="5" t="n">
        <v>45282</v>
      </c>
      <c r="B8188" t="inlineStr">
        <is>
          <t>Medium</t>
        </is>
      </c>
      <c r="C8188" t="n">
        <v>0</v>
      </c>
      <c r="D8188" t="n">
        <v>-0.1</v>
      </c>
    </row>
    <row r="8189">
      <c r="A8189" s="5" t="n">
        <v>45317</v>
      </c>
      <c r="B8189" t="inlineStr">
        <is>
          <t>Medium</t>
        </is>
      </c>
      <c r="C8189" t="n">
        <v>0.2</v>
      </c>
      <c r="D8189" t="n">
        <v>0.2</v>
      </c>
    </row>
    <row r="8190">
      <c r="A8190" s="5" t="n">
        <v>45351</v>
      </c>
      <c r="B8190" t="inlineStr">
        <is>
          <t>Medium</t>
        </is>
      </c>
      <c r="C8190" t="n">
        <v>0.3</v>
      </c>
      <c r="D8190" t="n">
        <v>0.3</v>
      </c>
    </row>
    <row r="8191">
      <c r="A8191" s="5" t="n">
        <v>45380</v>
      </c>
      <c r="B8191" t="inlineStr">
        <is>
          <t>Medium</t>
        </is>
      </c>
      <c r="C8191" t="n">
        <v>0.4</v>
      </c>
      <c r="D8191" t="n">
        <v>0.3</v>
      </c>
    </row>
    <row r="8192">
      <c r="A8192" s="5" t="n">
        <v>45408</v>
      </c>
      <c r="B8192" t="inlineStr">
        <is>
          <t>Medium</t>
        </is>
      </c>
      <c r="C8192" t="n">
        <v>0.3</v>
      </c>
      <c r="D8192" t="n">
        <v>0.3</v>
      </c>
    </row>
    <row r="8193">
      <c r="A8193" s="5" t="n">
        <v>45443</v>
      </c>
      <c r="B8193" t="inlineStr">
        <is>
          <t>Medium</t>
        </is>
      </c>
      <c r="C8193" t="n">
        <v>0.3</v>
      </c>
      <c r="D8193" t="n">
        <v>0.3</v>
      </c>
    </row>
    <row r="8194">
      <c r="A8194" s="5" t="n">
        <v>45471</v>
      </c>
      <c r="B8194" t="inlineStr">
        <is>
          <t>Medium</t>
        </is>
      </c>
      <c r="C8194" t="n">
        <v>0</v>
      </c>
      <c r="D8194" t="n">
        <v>0</v>
      </c>
    </row>
    <row r="8195">
      <c r="A8195" s="5" t="n">
        <v>45499</v>
      </c>
      <c r="B8195" t="inlineStr">
        <is>
          <t>Medium</t>
        </is>
      </c>
      <c r="C8195" t="n">
        <v>0.1</v>
      </c>
      <c r="D8195" t="n">
        <v>0.1</v>
      </c>
    </row>
    <row r="8196">
      <c r="A8196" s="5" t="n">
        <v>45534</v>
      </c>
      <c r="B8196" t="inlineStr">
        <is>
          <t>Medium</t>
        </is>
      </c>
      <c r="C8196" t="n">
        <v>0.2</v>
      </c>
      <c r="D8196" t="n">
        <v>0.2</v>
      </c>
    </row>
    <row r="8197">
      <c r="A8197" s="5" t="n">
        <v>45562</v>
      </c>
      <c r="B8197" t="inlineStr">
        <is>
          <t>Medium</t>
        </is>
      </c>
      <c r="C8197" t="n">
        <v>0.1</v>
      </c>
      <c r="D8197" t="n">
        <v>0.1</v>
      </c>
    </row>
    <row r="8198">
      <c r="A8198" s="5" t="n">
        <v>45596</v>
      </c>
      <c r="B8198" t="inlineStr">
        <is>
          <t>Medium</t>
        </is>
      </c>
      <c r="C8198" t="n">
        <v>0.2</v>
      </c>
      <c r="D8198" t="n">
        <v>0.2</v>
      </c>
    </row>
    <row r="8199">
      <c r="A8199" s="5" t="n">
        <v>45623</v>
      </c>
      <c r="B8199" t="inlineStr">
        <is>
          <t>Medium</t>
        </is>
      </c>
      <c r="C8199" t="n">
        <v>0.2</v>
      </c>
      <c r="D8199" t="n">
        <v>0.2</v>
      </c>
    </row>
    <row r="8200">
      <c r="A8200" s="5" t="n">
        <v>45646</v>
      </c>
      <c r="B8200" t="inlineStr">
        <is>
          <t>Medium</t>
        </is>
      </c>
      <c r="C8200" t="n">
        <v>0.2</v>
      </c>
      <c r="D8200" t="n">
        <v>0.1</v>
      </c>
    </row>
    <row r="8201">
      <c r="A8201" s="5" t="n">
        <v>45688</v>
      </c>
      <c r="B8201" t="inlineStr">
        <is>
          <t>Medium</t>
        </is>
      </c>
      <c r="C8201" t="n">
        <v>0.3</v>
      </c>
      <c r="D8201" t="n">
        <v>0.3</v>
      </c>
    </row>
    <row r="8202">
      <c r="A8202" s="5" t="n">
        <v>45716</v>
      </c>
      <c r="B8202" t="inlineStr">
        <is>
          <t>Medium</t>
        </is>
      </c>
      <c r="C8202" t="n">
        <v>0.3</v>
      </c>
      <c r="D8202" t="n">
        <v>0.3</v>
      </c>
    </row>
    <row r="8203">
      <c r="A8203" s="5" t="n">
        <v>45744</v>
      </c>
      <c r="B8203" t="inlineStr">
        <is>
          <t>Medium</t>
        </is>
      </c>
      <c r="C8203" t="n">
        <v>0.3</v>
      </c>
      <c r="D8203" t="n">
        <v>0.3</v>
      </c>
    </row>
    <row r="8204">
      <c r="A8204" s="5" t="n">
        <v>45777</v>
      </c>
      <c r="B8204" t="inlineStr">
        <is>
          <t>Medium</t>
        </is>
      </c>
      <c r="C8204" t="n">
        <v>0</v>
      </c>
      <c r="D8204" t="n">
        <v>0</v>
      </c>
    </row>
    <row r="8205">
      <c r="A8205" s="5" t="n">
        <v>45807</v>
      </c>
      <c r="B8205" t="inlineStr">
        <is>
          <t>Medium</t>
        </is>
      </c>
      <c r="C8205" t="n">
        <v>0.1</v>
      </c>
      <c r="D8205" t="n">
        <v>0.1</v>
      </c>
    </row>
    <row r="8206">
      <c r="A8206" s="5" t="n">
        <v>45835</v>
      </c>
      <c r="B8206" t="inlineStr">
        <is>
          <t>Medium</t>
        </is>
      </c>
      <c r="C8206" t="n">
        <v>0.1</v>
      </c>
      <c r="D8206" t="n">
        <v>0.1</v>
      </c>
    </row>
    <row r="8207">
      <c r="A8207" s="5" t="n">
        <v>45869</v>
      </c>
      <c r="B8207" t="inlineStr">
        <is>
          <t>Medium</t>
        </is>
      </c>
      <c r="C8207" t="n">
        <v>0.3</v>
      </c>
      <c r="D8207" t="n">
        <v>0.3</v>
      </c>
    </row>
    <row r="8208">
      <c r="A8208" s="5" t="n">
        <v>45898</v>
      </c>
      <c r="B8208" t="inlineStr">
        <is>
          <t>Medium</t>
        </is>
      </c>
      <c r="C8208" t="n">
        <v>0.2</v>
      </c>
      <c r="D8208" t="n">
        <v>0.2</v>
      </c>
    </row>
    <row r="8209">
      <c r="A8209" s="5" t="n">
        <v>45926</v>
      </c>
      <c r="B8209" t="inlineStr">
        <is>
          <t>Medium</t>
        </is>
      </c>
      <c r="C8209" t="n">
        <v>0.3</v>
      </c>
      <c r="D8209" t="n">
        <v>0.3</v>
      </c>
    </row>
    <row r="8210">
      <c r="A8210" s="5" t="n">
        <v>45996</v>
      </c>
      <c r="B8210" t="inlineStr">
        <is>
          <t>Medium</t>
        </is>
      </c>
      <c r="C8210" t="n">
        <v>0.3</v>
      </c>
      <c r="D8210" t="n">
        <v>0.3</v>
      </c>
    </row>
    <row r="8211">
      <c r="A8211" s="5" t="n">
        <v>46044</v>
      </c>
      <c r="B8211" t="inlineStr">
        <is>
          <t>Medium</t>
        </is>
      </c>
      <c r="C8211" t="n">
        <v>0.2</v>
      </c>
      <c r="D8211" t="n">
        <v>0.2</v>
      </c>
    </row>
    <row r="8212">
      <c r="A8212" s="5" t="n">
        <v>46073</v>
      </c>
      <c r="B8212" t="inlineStr">
        <is>
          <t>Medium</t>
        </is>
      </c>
      <c r="C8212" t="n">
        <v>0.3</v>
      </c>
      <c r="D8212" t="n">
        <v>0.4</v>
      </c>
    </row>
    <row r="8213">
      <c r="A8213" s="5" t="n">
        <v>46094</v>
      </c>
      <c r="B8213" t="inlineStr">
        <is>
          <t>Medium</t>
        </is>
      </c>
      <c r="C8213" t="n">
        <v>0.3</v>
      </c>
      <c r="D8213" t="n">
        <v>0.3</v>
      </c>
    </row>
    <row r="8214">
      <c r="A8214" s="5" t="n">
        <v>46121</v>
      </c>
      <c r="B8214" t="inlineStr">
        <is>
          <t>Medium</t>
        </is>
      </c>
      <c r="C8214" t="n">
        <v>0.4</v>
      </c>
      <c r="D8214" t="n">
        <v>0.4</v>
      </c>
    </row>
    <row r="8215">
      <c r="A8215" s="5" t="n">
        <v>46142</v>
      </c>
      <c r="B8215" t="inlineStr">
        <is>
          <t>Medium</t>
        </is>
      </c>
      <c r="C8215" t="n">
        <v>0.7</v>
      </c>
      <c r="D8215" t="n">
        <v>0.7</v>
      </c>
    </row>
    <row r="8216">
      <c r="A8216" s="5" t="n">
        <v>46170</v>
      </c>
      <c r="B8216" t="inlineStr">
        <is>
          <t>Medium</t>
        </is>
      </c>
      <c r="C8216" t="n">
        <v>0.5</v>
      </c>
      <c r="D8216" t="n">
        <v>0.4</v>
      </c>
    </row>
    <row r="8217">
      <c r="A8217" s="5" t="n">
        <v>46198</v>
      </c>
      <c r="B8217" t="inlineStr">
        <is>
          <t>Medium</t>
        </is>
      </c>
      <c r="C8217" t="n">
        <v>0.5</v>
      </c>
      <c r="D8217" t="n">
        <v>0.4</v>
      </c>
    </row>
    <row r="8218">
      <c r="A8218" s="5" t="n">
        <v>46233</v>
      </c>
      <c r="B8218" t="inlineStr">
        <is>
          <t>Medium</t>
        </is>
      </c>
      <c r="C8218" t="n">
        <v>-0.1</v>
      </c>
      <c r="D8218" t="n">
        <v>-0.1</v>
      </c>
    </row>
    <row r="8219">
      <c r="A8219" s="3" t="inlineStr">
        <is>
          <t>PCE Price Index YoY  (50 events)</t>
        </is>
      </c>
      <c r="B8219" s="3" t="n"/>
      <c r="C8219" s="3" t="n"/>
      <c r="D8219" s="3" t="n"/>
    </row>
    <row r="8220">
      <c r="A8220" s="4" t="inlineStr">
        <is>
          <t>Date</t>
        </is>
      </c>
      <c r="B8220" s="4" t="inlineStr">
        <is>
          <t>Impact</t>
        </is>
      </c>
      <c r="C8220" s="4" t="inlineStr">
        <is>
          <t>Forecast</t>
        </is>
      </c>
      <c r="D8220" s="4" t="inlineStr">
        <is>
          <t>Actual</t>
        </is>
      </c>
    </row>
    <row r="8221">
      <c r="A8221" s="5" t="n">
        <v>42885</v>
      </c>
      <c r="B8221" t="inlineStr">
        <is>
          <t>Medium</t>
        </is>
      </c>
      <c r="C8221" t="n">
        <v>1.7</v>
      </c>
      <c r="D8221" t="n">
        <v>1.7</v>
      </c>
    </row>
    <row r="8222">
      <c r="A8222" s="5" t="n">
        <v>43007</v>
      </c>
      <c r="B8222" t="inlineStr">
        <is>
          <t>Medium</t>
        </is>
      </c>
      <c r="C8222" t="n">
        <v>1.5</v>
      </c>
      <c r="D8222" t="n">
        <v>1.4</v>
      </c>
    </row>
    <row r="8223">
      <c r="A8223" s="5" t="n">
        <v>43069</v>
      </c>
      <c r="B8223" t="inlineStr">
        <is>
          <t>Medium</t>
        </is>
      </c>
      <c r="C8223" t="n">
        <v>1.5</v>
      </c>
      <c r="D8223" t="n">
        <v>1.6</v>
      </c>
    </row>
    <row r="8224">
      <c r="A8224" s="5" t="n">
        <v>43220</v>
      </c>
      <c r="B8224" t="inlineStr">
        <is>
          <t>Medium</t>
        </is>
      </c>
      <c r="C8224" t="n">
        <v>2</v>
      </c>
      <c r="D8224" t="n">
        <v>2</v>
      </c>
    </row>
    <row r="8225">
      <c r="A8225" s="5" t="n">
        <v>43251</v>
      </c>
      <c r="B8225" t="inlineStr">
        <is>
          <t>Medium</t>
        </is>
      </c>
      <c r="C8225" t="n">
        <v>1.9</v>
      </c>
      <c r="D8225" t="n">
        <v>2</v>
      </c>
    </row>
    <row r="8226">
      <c r="A8226" s="5" t="n">
        <v>43312</v>
      </c>
      <c r="B8226" t="inlineStr">
        <is>
          <t>Medium</t>
        </is>
      </c>
      <c r="C8226" t="n">
        <v>2.3</v>
      </c>
      <c r="D8226" t="n">
        <v>2.2</v>
      </c>
    </row>
    <row r="8227">
      <c r="A8227" s="5" t="n">
        <v>43342</v>
      </c>
      <c r="B8227" t="inlineStr">
        <is>
          <t>Medium</t>
        </is>
      </c>
      <c r="C8227" t="n">
        <v>2.2</v>
      </c>
      <c r="D8227" t="n">
        <v>2.3</v>
      </c>
    </row>
    <row r="8228">
      <c r="A8228" s="5" t="n">
        <v>43433</v>
      </c>
      <c r="B8228" t="inlineStr">
        <is>
          <t>Medium</t>
        </is>
      </c>
      <c r="C8228" t="n">
        <v>2</v>
      </c>
      <c r="D8228" t="n">
        <v>2</v>
      </c>
    </row>
    <row r="8229">
      <c r="A8229" s="5" t="n">
        <v>43455</v>
      </c>
      <c r="B8229" t="inlineStr">
        <is>
          <t>Medium</t>
        </is>
      </c>
      <c r="C8229" t="n">
        <v>1.7</v>
      </c>
      <c r="D8229" t="n">
        <v>1.8</v>
      </c>
    </row>
    <row r="8230">
      <c r="A8230" s="5" t="n">
        <v>43525</v>
      </c>
      <c r="B8230" t="inlineStr">
        <is>
          <t>Medium</t>
        </is>
      </c>
      <c r="C8230" t="n">
        <v>1.7</v>
      </c>
      <c r="D8230" t="n">
        <v>1.7</v>
      </c>
    </row>
    <row r="8231">
      <c r="A8231" s="5" t="n">
        <v>43553</v>
      </c>
      <c r="B8231" t="inlineStr">
        <is>
          <t>Medium</t>
        </is>
      </c>
      <c r="C8231" t="n">
        <v>1.4</v>
      </c>
      <c r="D8231" t="n">
        <v>1.4</v>
      </c>
    </row>
    <row r="8232">
      <c r="A8232" s="5" t="n">
        <v>43616</v>
      </c>
      <c r="B8232" t="inlineStr">
        <is>
          <t>Medium</t>
        </is>
      </c>
      <c r="C8232" t="n">
        <v>1.5</v>
      </c>
      <c r="D8232" t="n">
        <v>1.5</v>
      </c>
    </row>
    <row r="8233">
      <c r="A8233" s="5" t="n">
        <v>43769</v>
      </c>
      <c r="B8233" t="inlineStr">
        <is>
          <t>Medium</t>
        </is>
      </c>
      <c r="C8233" t="n">
        <v>1.4</v>
      </c>
      <c r="D8233" t="n">
        <v>1.3</v>
      </c>
    </row>
    <row r="8234">
      <c r="A8234" s="5" t="n">
        <v>43796</v>
      </c>
      <c r="B8234" t="inlineStr">
        <is>
          <t>Medium</t>
        </is>
      </c>
      <c r="C8234" t="n">
        <v>1.2</v>
      </c>
      <c r="D8234" t="n">
        <v>1.3</v>
      </c>
    </row>
    <row r="8235">
      <c r="A8235" s="5" t="n">
        <v>45135</v>
      </c>
      <c r="B8235" t="inlineStr">
        <is>
          <t>Medium</t>
        </is>
      </c>
      <c r="C8235" t="n">
        <v>3</v>
      </c>
      <c r="D8235" t="n">
        <v>3</v>
      </c>
    </row>
    <row r="8236">
      <c r="A8236" s="5" t="n">
        <v>45169</v>
      </c>
      <c r="B8236" t="inlineStr">
        <is>
          <t>Medium</t>
        </is>
      </c>
      <c r="C8236" t="n">
        <v>3.3</v>
      </c>
      <c r="D8236" t="n">
        <v>3.3</v>
      </c>
    </row>
    <row r="8237">
      <c r="A8237" s="5" t="n">
        <v>45198</v>
      </c>
      <c r="B8237" t="inlineStr">
        <is>
          <t>Medium</t>
        </is>
      </c>
      <c r="C8237" t="n">
        <v>3.5</v>
      </c>
      <c r="D8237" t="n">
        <v>3.5</v>
      </c>
    </row>
    <row r="8238">
      <c r="A8238" s="5" t="n">
        <v>45226</v>
      </c>
      <c r="B8238" t="inlineStr">
        <is>
          <t>Medium</t>
        </is>
      </c>
      <c r="C8238" t="n">
        <v>3.4</v>
      </c>
      <c r="D8238" t="n">
        <v>3.4</v>
      </c>
    </row>
    <row r="8239">
      <c r="A8239" s="5" t="n">
        <v>45260</v>
      </c>
      <c r="B8239" t="inlineStr">
        <is>
          <t>Medium</t>
        </is>
      </c>
      <c r="C8239" t="n">
        <v>3</v>
      </c>
      <c r="D8239" t="n">
        <v>3</v>
      </c>
    </row>
    <row r="8240">
      <c r="A8240" s="5" t="n">
        <v>45282</v>
      </c>
      <c r="B8240" t="inlineStr">
        <is>
          <t>Medium</t>
        </is>
      </c>
      <c r="C8240" t="n">
        <v>2.8</v>
      </c>
      <c r="D8240" t="n">
        <v>2.6</v>
      </c>
    </row>
    <row r="8241">
      <c r="A8241" s="5" t="n">
        <v>45317</v>
      </c>
      <c r="B8241" t="inlineStr">
        <is>
          <t>Medium</t>
        </is>
      </c>
      <c r="C8241" t="n">
        <v>2.6</v>
      </c>
      <c r="D8241" t="n">
        <v>2.6</v>
      </c>
    </row>
    <row r="8242">
      <c r="A8242" s="5" t="n">
        <v>45351</v>
      </c>
      <c r="B8242" t="inlineStr">
        <is>
          <t>Medium</t>
        </is>
      </c>
      <c r="C8242" t="n">
        <v>2.4</v>
      </c>
      <c r="D8242" t="n">
        <v>2.4</v>
      </c>
    </row>
    <row r="8243">
      <c r="A8243" s="5" t="n">
        <v>45380</v>
      </c>
      <c r="B8243" t="inlineStr">
        <is>
          <t>Medium</t>
        </is>
      </c>
      <c r="C8243" t="n">
        <v>2.5</v>
      </c>
      <c r="D8243" t="n">
        <v>2.5</v>
      </c>
    </row>
    <row r="8244">
      <c r="A8244" s="5" t="n">
        <v>45408</v>
      </c>
      <c r="B8244" t="inlineStr">
        <is>
          <t>Medium</t>
        </is>
      </c>
      <c r="C8244" t="n">
        <v>2.6</v>
      </c>
      <c r="D8244" t="n">
        <v>2.7</v>
      </c>
    </row>
    <row r="8245">
      <c r="A8245" s="5" t="n">
        <v>45443</v>
      </c>
      <c r="B8245" t="inlineStr">
        <is>
          <t>Medium</t>
        </is>
      </c>
      <c r="C8245" t="n">
        <v>2.7</v>
      </c>
      <c r="D8245" t="n">
        <v>2.7</v>
      </c>
    </row>
    <row r="8246">
      <c r="A8246" s="5" t="n">
        <v>45471</v>
      </c>
      <c r="B8246" t="inlineStr">
        <is>
          <t>Medium</t>
        </is>
      </c>
      <c r="C8246" t="n">
        <v>2.6</v>
      </c>
      <c r="D8246" t="n">
        <v>2.6</v>
      </c>
    </row>
    <row r="8247">
      <c r="A8247" s="5" t="n">
        <v>45499</v>
      </c>
      <c r="B8247" t="inlineStr">
        <is>
          <t>Medium</t>
        </is>
      </c>
      <c r="C8247" t="n">
        <v>2.5</v>
      </c>
      <c r="D8247" t="n">
        <v>2.5</v>
      </c>
    </row>
    <row r="8248">
      <c r="A8248" s="5" t="n">
        <v>45534</v>
      </c>
      <c r="B8248" t="inlineStr">
        <is>
          <t>Medium</t>
        </is>
      </c>
      <c r="C8248" t="n">
        <v>2.6</v>
      </c>
      <c r="D8248" t="n">
        <v>2.5</v>
      </c>
    </row>
    <row r="8249">
      <c r="A8249" s="5" t="n">
        <v>45562</v>
      </c>
      <c r="B8249" t="inlineStr">
        <is>
          <t>Medium</t>
        </is>
      </c>
      <c r="C8249" t="n">
        <v>2.3</v>
      </c>
      <c r="D8249" t="n">
        <v>2.2</v>
      </c>
    </row>
    <row r="8250">
      <c r="A8250" s="5" t="n">
        <v>45596</v>
      </c>
      <c r="B8250" t="inlineStr">
        <is>
          <t>Medium</t>
        </is>
      </c>
      <c r="C8250" t="n">
        <v>2.1</v>
      </c>
      <c r="D8250" t="n">
        <v>2.1</v>
      </c>
    </row>
    <row r="8251">
      <c r="A8251" s="5" t="n">
        <v>45623</v>
      </c>
      <c r="B8251" t="inlineStr">
        <is>
          <t>Medium</t>
        </is>
      </c>
      <c r="C8251" t="n">
        <v>2.3</v>
      </c>
      <c r="D8251" t="n">
        <v>2.3</v>
      </c>
    </row>
    <row r="8252">
      <c r="A8252" s="5" t="n">
        <v>45646</v>
      </c>
      <c r="B8252" t="inlineStr">
        <is>
          <t>Medium</t>
        </is>
      </c>
      <c r="C8252" t="n">
        <v>2.5</v>
      </c>
      <c r="D8252" t="n">
        <v>2.4</v>
      </c>
    </row>
    <row r="8253">
      <c r="A8253" s="5" t="n">
        <v>45688</v>
      </c>
      <c r="B8253" t="inlineStr">
        <is>
          <t>Medium</t>
        </is>
      </c>
      <c r="C8253" t="n">
        <v>2.6</v>
      </c>
      <c r="D8253" t="n">
        <v>2.6</v>
      </c>
    </row>
    <row r="8254">
      <c r="A8254" s="5" t="n">
        <v>45716</v>
      </c>
      <c r="B8254" t="inlineStr">
        <is>
          <t>Medium</t>
        </is>
      </c>
      <c r="C8254" t="n">
        <v>2.5</v>
      </c>
      <c r="D8254" t="n">
        <v>2.5</v>
      </c>
    </row>
    <row r="8255">
      <c r="A8255" s="5" t="n">
        <v>45744</v>
      </c>
      <c r="B8255" t="inlineStr">
        <is>
          <t>Medium</t>
        </is>
      </c>
      <c r="C8255" t="n">
        <v>2.5</v>
      </c>
      <c r="D8255" t="n">
        <v>2.5</v>
      </c>
    </row>
    <row r="8256">
      <c r="A8256" s="5" t="n">
        <v>45777</v>
      </c>
      <c r="B8256" t="inlineStr">
        <is>
          <t>Medium</t>
        </is>
      </c>
      <c r="C8256" t="n">
        <v>2.2</v>
      </c>
      <c r="D8256" t="n">
        <v>2.3</v>
      </c>
    </row>
    <row r="8257">
      <c r="A8257" s="5" t="n">
        <v>45807</v>
      </c>
      <c r="B8257" t="inlineStr">
        <is>
          <t>Medium</t>
        </is>
      </c>
      <c r="C8257" t="n">
        <v>2.2</v>
      </c>
      <c r="D8257" t="n">
        <v>2.1</v>
      </c>
    </row>
    <row r="8258">
      <c r="A8258" s="5" t="n">
        <v>45835</v>
      </c>
      <c r="B8258" t="inlineStr">
        <is>
          <t>Medium</t>
        </is>
      </c>
      <c r="C8258" t="n">
        <v>2.3</v>
      </c>
      <c r="D8258" t="n">
        <v>2.3</v>
      </c>
    </row>
    <row r="8259">
      <c r="A8259" s="5" t="n">
        <v>45869</v>
      </c>
      <c r="B8259" t="inlineStr">
        <is>
          <t>Medium</t>
        </is>
      </c>
      <c r="C8259" t="n">
        <v>2.5</v>
      </c>
      <c r="D8259" t="n">
        <v>2.6</v>
      </c>
    </row>
    <row r="8260">
      <c r="A8260" s="5" t="n">
        <v>45898</v>
      </c>
      <c r="B8260" t="inlineStr">
        <is>
          <t>Medium</t>
        </is>
      </c>
      <c r="C8260" t="n">
        <v>2.6</v>
      </c>
      <c r="D8260" t="n">
        <v>2.6</v>
      </c>
    </row>
    <row r="8261">
      <c r="A8261" s="5" t="n">
        <v>45926</v>
      </c>
      <c r="B8261" t="inlineStr">
        <is>
          <t>Medium</t>
        </is>
      </c>
      <c r="C8261" t="n">
        <v>2.7</v>
      </c>
      <c r="D8261" t="n">
        <v>2.7</v>
      </c>
    </row>
    <row r="8262">
      <c r="A8262" s="5" t="n">
        <v>45996</v>
      </c>
      <c r="B8262" t="inlineStr">
        <is>
          <t>Medium</t>
        </is>
      </c>
      <c r="C8262" t="n">
        <v>2.8</v>
      </c>
      <c r="D8262" t="n">
        <v>2.8</v>
      </c>
    </row>
    <row r="8263">
      <c r="A8263" s="5" t="n">
        <v>46044</v>
      </c>
      <c r="B8263" t="inlineStr">
        <is>
          <t>Medium</t>
        </is>
      </c>
      <c r="C8263" t="n">
        <v>2.8</v>
      </c>
      <c r="D8263" t="n">
        <v>2.8</v>
      </c>
    </row>
    <row r="8264">
      <c r="A8264" s="5" t="n">
        <v>46073</v>
      </c>
      <c r="B8264" t="inlineStr">
        <is>
          <t>Medium</t>
        </is>
      </c>
      <c r="C8264" t="n">
        <v>2.8</v>
      </c>
      <c r="D8264" t="n">
        <v>2.9</v>
      </c>
    </row>
    <row r="8265">
      <c r="A8265" s="5" t="n">
        <v>46094</v>
      </c>
      <c r="B8265" t="inlineStr">
        <is>
          <t>Medium</t>
        </is>
      </c>
      <c r="C8265" t="n">
        <v>2.9</v>
      </c>
      <c r="D8265" t="n">
        <v>2.8</v>
      </c>
    </row>
    <row r="8266">
      <c r="A8266" s="5" t="n">
        <v>46121</v>
      </c>
      <c r="B8266" t="inlineStr">
        <is>
          <t>Medium</t>
        </is>
      </c>
      <c r="C8266" t="n">
        <v>2.8</v>
      </c>
      <c r="D8266" t="n">
        <v>2.8</v>
      </c>
    </row>
    <row r="8267">
      <c r="A8267" s="5" t="n">
        <v>46142</v>
      </c>
      <c r="B8267" t="inlineStr">
        <is>
          <t>Medium</t>
        </is>
      </c>
      <c r="C8267" t="n">
        <v>3.5</v>
      </c>
      <c r="D8267" t="n">
        <v>3.5</v>
      </c>
    </row>
    <row r="8268">
      <c r="A8268" s="5" t="n">
        <v>46170</v>
      </c>
      <c r="B8268" t="inlineStr">
        <is>
          <t>Medium</t>
        </is>
      </c>
      <c r="C8268" t="n">
        <v>3.8</v>
      </c>
      <c r="D8268" t="n">
        <v>3.8</v>
      </c>
    </row>
    <row r="8269">
      <c r="A8269" s="5" t="n">
        <v>46198</v>
      </c>
      <c r="B8269" t="inlineStr">
        <is>
          <t>Medium</t>
        </is>
      </c>
      <c r="C8269" t="n">
        <v>4.1</v>
      </c>
      <c r="D8269" t="n">
        <v>4.1</v>
      </c>
    </row>
    <row r="8270">
      <c r="A8270" s="5" t="n">
        <v>46233</v>
      </c>
      <c r="B8270" t="inlineStr">
        <is>
          <t>Medium</t>
        </is>
      </c>
      <c r="C8270" t="n">
        <v>3.7</v>
      </c>
      <c r="D8270" t="n">
        <v>3.7</v>
      </c>
    </row>
    <row r="8271">
      <c r="A8271" s="3" t="inlineStr">
        <is>
          <t>PPI MoM  (138 events)</t>
        </is>
      </c>
      <c r="B8271" s="3" t="n"/>
      <c r="C8271" s="3" t="n"/>
      <c r="D8271" s="3" t="n"/>
    </row>
    <row r="8272">
      <c r="A8272" s="4" t="inlineStr">
        <is>
          <t>Date</t>
        </is>
      </c>
      <c r="B8272" s="4" t="inlineStr">
        <is>
          <t>Impact</t>
        </is>
      </c>
      <c r="C8272" s="4" t="inlineStr">
        <is>
          <t>Forecast</t>
        </is>
      </c>
      <c r="D8272" s="4" t="inlineStr">
        <is>
          <t>Actual</t>
        </is>
      </c>
    </row>
    <row r="8273">
      <c r="A8273" s="5" t="n">
        <v>42019</v>
      </c>
      <c r="B8273" t="inlineStr">
        <is>
          <t>Medium</t>
        </is>
      </c>
      <c r="C8273" t="n">
        <v>-0.4</v>
      </c>
      <c r="D8273" t="n">
        <v>-0.3</v>
      </c>
    </row>
    <row r="8274">
      <c r="A8274" s="5" t="n">
        <v>42053</v>
      </c>
      <c r="B8274" t="inlineStr">
        <is>
          <t>Medium</t>
        </is>
      </c>
      <c r="C8274" t="n">
        <v>-0.4</v>
      </c>
      <c r="D8274" t="n">
        <v>-0.8</v>
      </c>
    </row>
    <row r="8275">
      <c r="A8275" s="5" t="n">
        <v>42076</v>
      </c>
      <c r="B8275" t="inlineStr">
        <is>
          <t>Medium</t>
        </is>
      </c>
      <c r="C8275" t="n">
        <v>0.3</v>
      </c>
      <c r="D8275" t="n">
        <v>-0.5</v>
      </c>
    </row>
    <row r="8276">
      <c r="A8276" s="5" t="n">
        <v>42108</v>
      </c>
      <c r="B8276" t="inlineStr">
        <is>
          <t>Medium</t>
        </is>
      </c>
      <c r="C8276" t="n">
        <v>0.2</v>
      </c>
      <c r="D8276" t="n">
        <v>0.2</v>
      </c>
    </row>
    <row r="8277">
      <c r="A8277" s="5" t="n">
        <v>42138</v>
      </c>
      <c r="B8277" t="inlineStr">
        <is>
          <t>Medium</t>
        </is>
      </c>
      <c r="C8277" t="n">
        <v>0.2</v>
      </c>
      <c r="D8277" t="n">
        <v>-0.4</v>
      </c>
    </row>
    <row r="8278">
      <c r="A8278" s="5" t="n">
        <v>42167</v>
      </c>
      <c r="B8278" t="inlineStr">
        <is>
          <t>Medium</t>
        </is>
      </c>
      <c r="C8278" t="n">
        <v>0.4</v>
      </c>
      <c r="D8278" t="n">
        <v>0.5</v>
      </c>
    </row>
    <row r="8279">
      <c r="A8279" s="5" t="n">
        <v>42200</v>
      </c>
      <c r="B8279" t="inlineStr">
        <is>
          <t>Medium</t>
        </is>
      </c>
      <c r="C8279" t="n">
        <v>0.2</v>
      </c>
      <c r="D8279" t="n">
        <v>0.4</v>
      </c>
    </row>
    <row r="8280">
      <c r="A8280" s="5" t="n">
        <v>42230</v>
      </c>
      <c r="B8280" t="inlineStr">
        <is>
          <t>Medium</t>
        </is>
      </c>
      <c r="C8280" t="n">
        <v>0.1</v>
      </c>
      <c r="D8280" t="n">
        <v>0.2</v>
      </c>
    </row>
    <row r="8281">
      <c r="A8281" s="5" t="n">
        <v>42258</v>
      </c>
      <c r="B8281" t="inlineStr">
        <is>
          <t>Medium</t>
        </is>
      </c>
      <c r="C8281" t="n">
        <v>-0.1</v>
      </c>
      <c r="D8281" t="n">
        <v>0</v>
      </c>
    </row>
    <row r="8282">
      <c r="A8282" s="5" t="n">
        <v>42291</v>
      </c>
      <c r="B8282" t="inlineStr">
        <is>
          <t>Medium</t>
        </is>
      </c>
      <c r="C8282" t="n">
        <v>-0.2</v>
      </c>
      <c r="D8282" t="n">
        <v>-0.5</v>
      </c>
    </row>
    <row r="8283">
      <c r="A8283" s="5" t="n">
        <v>42321</v>
      </c>
      <c r="B8283" t="inlineStr">
        <is>
          <t>Medium</t>
        </is>
      </c>
      <c r="C8283" t="n">
        <v>0.2</v>
      </c>
      <c r="D8283" t="n">
        <v>-0.4</v>
      </c>
    </row>
    <row r="8284">
      <c r="A8284" s="5" t="n">
        <v>42349</v>
      </c>
      <c r="B8284" t="inlineStr">
        <is>
          <t>Medium</t>
        </is>
      </c>
      <c r="C8284" t="n">
        <v>0</v>
      </c>
      <c r="D8284" t="n">
        <v>0.3</v>
      </c>
    </row>
    <row r="8285">
      <c r="A8285" s="5" t="n">
        <v>42384</v>
      </c>
      <c r="B8285" t="inlineStr">
        <is>
          <t>Medium</t>
        </is>
      </c>
      <c r="C8285" t="n">
        <v>-0.2</v>
      </c>
      <c r="D8285" t="n">
        <v>-0.2</v>
      </c>
    </row>
    <row r="8286">
      <c r="A8286" s="5" t="n">
        <v>42417</v>
      </c>
      <c r="B8286" t="inlineStr">
        <is>
          <t>Medium</t>
        </is>
      </c>
      <c r="C8286" t="n">
        <v>-0.2</v>
      </c>
      <c r="D8286" t="n">
        <v>0.1</v>
      </c>
    </row>
    <row r="8287">
      <c r="A8287" s="5" t="n">
        <v>42444</v>
      </c>
      <c r="B8287" t="inlineStr">
        <is>
          <t>Medium</t>
        </is>
      </c>
      <c r="C8287" t="n">
        <v>-0.2</v>
      </c>
      <c r="D8287" t="n">
        <v>-0.2</v>
      </c>
    </row>
    <row r="8288">
      <c r="A8288" s="5" t="n">
        <v>42473</v>
      </c>
      <c r="B8288" t="inlineStr">
        <is>
          <t>Medium</t>
        </is>
      </c>
      <c r="C8288" t="n">
        <v>0.2</v>
      </c>
      <c r="D8288" t="n">
        <v>-0.1</v>
      </c>
    </row>
    <row r="8289">
      <c r="A8289" s="5" t="n">
        <v>42503</v>
      </c>
      <c r="B8289" t="inlineStr">
        <is>
          <t>Medium</t>
        </is>
      </c>
      <c r="C8289" t="n">
        <v>0.3</v>
      </c>
      <c r="D8289" t="n">
        <v>0.2</v>
      </c>
    </row>
    <row r="8290">
      <c r="A8290" s="5" t="n">
        <v>42536</v>
      </c>
      <c r="B8290" t="inlineStr">
        <is>
          <t>Medium</t>
        </is>
      </c>
      <c r="C8290" t="n">
        <v>0.3</v>
      </c>
      <c r="D8290" t="n">
        <v>0.4</v>
      </c>
    </row>
    <row r="8291">
      <c r="A8291" s="5" t="n">
        <v>42565</v>
      </c>
      <c r="B8291" t="inlineStr">
        <is>
          <t>Medium</t>
        </is>
      </c>
      <c r="C8291" t="n">
        <v>0.3</v>
      </c>
      <c r="D8291" t="n">
        <v>0.5</v>
      </c>
    </row>
    <row r="8292">
      <c r="A8292" s="5" t="n">
        <v>42594</v>
      </c>
      <c r="B8292" t="inlineStr">
        <is>
          <t>Medium</t>
        </is>
      </c>
      <c r="C8292" t="n">
        <v>0.1</v>
      </c>
      <c r="D8292" t="n">
        <v>-0.4</v>
      </c>
    </row>
    <row r="8293">
      <c r="A8293" s="5" t="n">
        <v>42628</v>
      </c>
      <c r="B8293" t="inlineStr">
        <is>
          <t>Medium</t>
        </is>
      </c>
      <c r="C8293" t="n">
        <v>0.1</v>
      </c>
      <c r="D8293" t="n">
        <v>0</v>
      </c>
    </row>
    <row r="8294">
      <c r="A8294" s="5" t="n">
        <v>42657</v>
      </c>
      <c r="B8294" t="inlineStr">
        <is>
          <t>Medium</t>
        </is>
      </c>
      <c r="C8294" t="n">
        <v>0.2</v>
      </c>
      <c r="D8294" t="n">
        <v>0.3</v>
      </c>
    </row>
    <row r="8295">
      <c r="A8295" s="5" t="n">
        <v>42690</v>
      </c>
      <c r="B8295" t="inlineStr">
        <is>
          <t>Medium</t>
        </is>
      </c>
      <c r="C8295" t="n">
        <v>0.3</v>
      </c>
      <c r="D8295" t="n">
        <v>0</v>
      </c>
    </row>
    <row r="8296">
      <c r="A8296" s="5" t="n">
        <v>42718</v>
      </c>
      <c r="B8296" t="inlineStr">
        <is>
          <t>Medium</t>
        </is>
      </c>
      <c r="C8296" t="n">
        <v>0.1</v>
      </c>
      <c r="D8296" t="n">
        <v>0.4</v>
      </c>
    </row>
    <row r="8297">
      <c r="A8297" s="5" t="n">
        <v>42748</v>
      </c>
      <c r="B8297" t="inlineStr">
        <is>
          <t>Medium</t>
        </is>
      </c>
      <c r="C8297" t="n">
        <v>0.2</v>
      </c>
      <c r="D8297" t="n">
        <v>0.3</v>
      </c>
    </row>
    <row r="8298">
      <c r="A8298" s="5" t="n">
        <v>42780</v>
      </c>
      <c r="B8298" t="inlineStr">
        <is>
          <t>Medium</t>
        </is>
      </c>
      <c r="C8298" t="n">
        <v>0.3</v>
      </c>
      <c r="D8298" t="n">
        <v>0.6</v>
      </c>
    </row>
    <row r="8299">
      <c r="A8299" s="5" t="n">
        <v>42808</v>
      </c>
      <c r="B8299" t="inlineStr">
        <is>
          <t>Medium</t>
        </is>
      </c>
      <c r="C8299" t="n">
        <v>0.1</v>
      </c>
      <c r="D8299" t="n">
        <v>0.3</v>
      </c>
    </row>
    <row r="8300">
      <c r="A8300" s="5" t="n">
        <v>42838</v>
      </c>
      <c r="B8300" t="inlineStr">
        <is>
          <t>Medium</t>
        </is>
      </c>
      <c r="C8300" t="n">
        <v>0</v>
      </c>
      <c r="D8300" t="n">
        <v>-0.1</v>
      </c>
    </row>
    <row r="8301">
      <c r="A8301" s="5" t="n">
        <v>42866</v>
      </c>
      <c r="B8301" t="inlineStr">
        <is>
          <t>Medium</t>
        </is>
      </c>
      <c r="C8301" t="n">
        <v>0.2</v>
      </c>
      <c r="D8301" t="n">
        <v>0.5</v>
      </c>
    </row>
    <row r="8302">
      <c r="A8302" s="5" t="n">
        <v>42899</v>
      </c>
      <c r="B8302" t="inlineStr">
        <is>
          <t>Medium</t>
        </is>
      </c>
      <c r="C8302" t="n">
        <v>0</v>
      </c>
      <c r="D8302" t="n">
        <v>0</v>
      </c>
    </row>
    <row r="8303">
      <c r="A8303" s="5" t="n">
        <v>42929</v>
      </c>
      <c r="B8303" t="inlineStr">
        <is>
          <t>Medium</t>
        </is>
      </c>
      <c r="C8303" t="n">
        <v>-0.1</v>
      </c>
      <c r="D8303" t="n">
        <v>0.1</v>
      </c>
    </row>
    <row r="8304">
      <c r="A8304" s="5" t="n">
        <v>42957</v>
      </c>
      <c r="B8304" t="inlineStr">
        <is>
          <t>Medium</t>
        </is>
      </c>
      <c r="C8304" t="n">
        <v>0.1</v>
      </c>
      <c r="D8304" t="n">
        <v>-0.1</v>
      </c>
    </row>
    <row r="8305">
      <c r="A8305" s="5" t="n">
        <v>42991</v>
      </c>
      <c r="B8305" t="inlineStr">
        <is>
          <t>Medium</t>
        </is>
      </c>
      <c r="C8305" t="n">
        <v>0.3</v>
      </c>
      <c r="D8305" t="n">
        <v>0.2</v>
      </c>
    </row>
    <row r="8306">
      <c r="A8306" s="5" t="n">
        <v>43020</v>
      </c>
      <c r="B8306" t="inlineStr">
        <is>
          <t>Medium</t>
        </is>
      </c>
      <c r="C8306" t="n">
        <v>0.4</v>
      </c>
      <c r="D8306" t="n">
        <v>0.4</v>
      </c>
    </row>
    <row r="8307">
      <c r="A8307" s="5" t="n">
        <v>43053</v>
      </c>
      <c r="B8307" t="inlineStr">
        <is>
          <t>Medium</t>
        </is>
      </c>
      <c r="C8307" t="n">
        <v>0.1</v>
      </c>
      <c r="D8307" t="n">
        <v>0.4</v>
      </c>
    </row>
    <row r="8308">
      <c r="A8308" s="5" t="n">
        <v>43081</v>
      </c>
      <c r="B8308" t="inlineStr">
        <is>
          <t>Medium</t>
        </is>
      </c>
      <c r="C8308" t="n">
        <v>0.3</v>
      </c>
      <c r="D8308" t="n">
        <v>0.4</v>
      </c>
    </row>
    <row r="8309">
      <c r="A8309" s="5" t="n">
        <v>43111</v>
      </c>
      <c r="B8309" t="inlineStr">
        <is>
          <t>Medium</t>
        </is>
      </c>
      <c r="C8309" t="n">
        <v>0.2</v>
      </c>
      <c r="D8309" t="n">
        <v>-0.1</v>
      </c>
    </row>
    <row r="8310">
      <c r="A8310" s="5" t="n">
        <v>43146</v>
      </c>
      <c r="B8310" t="inlineStr">
        <is>
          <t>Medium</t>
        </is>
      </c>
      <c r="C8310" t="n">
        <v>-0.1</v>
      </c>
      <c r="D8310" t="n">
        <v>0.4</v>
      </c>
    </row>
    <row r="8311">
      <c r="A8311" s="5" t="n">
        <v>43173</v>
      </c>
      <c r="B8311" t="inlineStr">
        <is>
          <t>Medium</t>
        </is>
      </c>
      <c r="C8311" t="n">
        <v>0.1</v>
      </c>
      <c r="D8311" t="n">
        <v>0.2</v>
      </c>
    </row>
    <row r="8312">
      <c r="A8312" s="5" t="n">
        <v>43200</v>
      </c>
      <c r="B8312" t="inlineStr">
        <is>
          <t>Medium</t>
        </is>
      </c>
      <c r="C8312" t="n">
        <v>0.1</v>
      </c>
      <c r="D8312" t="n">
        <v>0.3</v>
      </c>
    </row>
    <row r="8313">
      <c r="A8313" s="5" t="n">
        <v>43229</v>
      </c>
      <c r="B8313" t="inlineStr">
        <is>
          <t>Medium</t>
        </is>
      </c>
      <c r="C8313" t="n">
        <v>0.2</v>
      </c>
      <c r="D8313" t="n">
        <v>0.1</v>
      </c>
    </row>
    <row r="8314">
      <c r="A8314" s="5" t="n">
        <v>43264</v>
      </c>
      <c r="B8314" t="inlineStr">
        <is>
          <t>Medium</t>
        </is>
      </c>
      <c r="C8314" t="n">
        <v>0.3</v>
      </c>
      <c r="D8314" t="n">
        <v>0.5</v>
      </c>
    </row>
    <row r="8315">
      <c r="A8315" s="5" t="n">
        <v>43292</v>
      </c>
      <c r="B8315" t="inlineStr">
        <is>
          <t>Medium</t>
        </is>
      </c>
      <c r="C8315" t="n">
        <v>0.2</v>
      </c>
      <c r="D8315" t="n">
        <v>0.3</v>
      </c>
    </row>
    <row r="8316">
      <c r="A8316" s="5" t="n">
        <v>43321</v>
      </c>
      <c r="B8316" t="inlineStr">
        <is>
          <t>Medium</t>
        </is>
      </c>
      <c r="C8316" t="n">
        <v>0.2</v>
      </c>
      <c r="D8316" t="n">
        <v>0</v>
      </c>
    </row>
    <row r="8317">
      <c r="A8317" s="5" t="n">
        <v>43355</v>
      </c>
      <c r="B8317" t="inlineStr">
        <is>
          <t>Medium</t>
        </is>
      </c>
      <c r="C8317" t="n">
        <v>0.2</v>
      </c>
      <c r="D8317" t="n">
        <v>-0.1</v>
      </c>
    </row>
    <row r="8318">
      <c r="A8318" s="5" t="n">
        <v>43383</v>
      </c>
      <c r="B8318" t="inlineStr">
        <is>
          <t>Medium</t>
        </is>
      </c>
      <c r="C8318" t="n">
        <v>0.2</v>
      </c>
      <c r="D8318" t="n">
        <v>0.2</v>
      </c>
    </row>
    <row r="8319">
      <c r="A8319" s="5" t="n">
        <v>43413</v>
      </c>
      <c r="B8319" t="inlineStr">
        <is>
          <t>Medium</t>
        </is>
      </c>
      <c r="C8319" t="n">
        <v>0.2</v>
      </c>
      <c r="D8319" t="n">
        <v>0.6</v>
      </c>
    </row>
    <row r="8320">
      <c r="A8320" s="5" t="n">
        <v>43445</v>
      </c>
      <c r="B8320" t="inlineStr">
        <is>
          <t>Medium</t>
        </is>
      </c>
      <c r="C8320" t="n">
        <v>0</v>
      </c>
      <c r="D8320" t="n">
        <v>0.1</v>
      </c>
    </row>
    <row r="8321">
      <c r="A8321" s="5" t="n">
        <v>43480</v>
      </c>
      <c r="B8321" t="inlineStr">
        <is>
          <t>Medium</t>
        </is>
      </c>
      <c r="C8321" t="n">
        <v>-0.1</v>
      </c>
      <c r="D8321" t="n">
        <v>-0.2</v>
      </c>
    </row>
    <row r="8322">
      <c r="A8322" s="5" t="n">
        <v>43510</v>
      </c>
      <c r="B8322" t="inlineStr">
        <is>
          <t>Medium</t>
        </is>
      </c>
      <c r="C8322" t="n">
        <v>0.1</v>
      </c>
      <c r="D8322" t="n">
        <v>-0.1</v>
      </c>
    </row>
    <row r="8323">
      <c r="A8323" s="5" t="n">
        <v>43537</v>
      </c>
      <c r="B8323" t="inlineStr">
        <is>
          <t>Medium</t>
        </is>
      </c>
      <c r="C8323" t="n">
        <v>0.2</v>
      </c>
      <c r="D8323" t="n">
        <v>0.1</v>
      </c>
    </row>
    <row r="8324">
      <c r="A8324" s="5" t="n">
        <v>43566</v>
      </c>
      <c r="B8324" t="inlineStr">
        <is>
          <t>Medium</t>
        </is>
      </c>
      <c r="C8324" t="n">
        <v>0.3</v>
      </c>
      <c r="D8324" t="n">
        <v>0.6</v>
      </c>
    </row>
    <row r="8325">
      <c r="A8325" s="5" t="n">
        <v>43594</v>
      </c>
      <c r="B8325" t="inlineStr">
        <is>
          <t>Medium</t>
        </is>
      </c>
      <c r="C8325" t="n">
        <v>0.2</v>
      </c>
      <c r="D8325" t="n">
        <v>0.2</v>
      </c>
    </row>
    <row r="8326">
      <c r="A8326" s="5" t="n">
        <v>43627</v>
      </c>
      <c r="B8326" t="inlineStr">
        <is>
          <t>Medium</t>
        </is>
      </c>
      <c r="C8326" t="n">
        <v>0.1</v>
      </c>
      <c r="D8326" t="n">
        <v>0.1</v>
      </c>
    </row>
    <row r="8327">
      <c r="A8327" s="5" t="n">
        <v>43658</v>
      </c>
      <c r="B8327" t="inlineStr">
        <is>
          <t>Medium</t>
        </is>
      </c>
      <c r="C8327" t="n">
        <v>0</v>
      </c>
      <c r="D8327" t="n">
        <v>0.1</v>
      </c>
    </row>
    <row r="8328">
      <c r="A8328" s="5" t="n">
        <v>43686</v>
      </c>
      <c r="B8328" t="inlineStr">
        <is>
          <t>Medium</t>
        </is>
      </c>
      <c r="C8328" t="n">
        <v>0.2</v>
      </c>
      <c r="D8328" t="n">
        <v>0.2</v>
      </c>
    </row>
    <row r="8329">
      <c r="A8329" s="5" t="n">
        <v>43719</v>
      </c>
      <c r="B8329" t="inlineStr">
        <is>
          <t>Medium</t>
        </is>
      </c>
      <c r="C8329" t="n">
        <v>0</v>
      </c>
      <c r="D8329" t="n">
        <v>0.1</v>
      </c>
    </row>
    <row r="8330">
      <c r="A8330" s="5" t="n">
        <v>43746</v>
      </c>
      <c r="B8330" t="inlineStr">
        <is>
          <t>Medium</t>
        </is>
      </c>
      <c r="C8330" t="n">
        <v>0.1</v>
      </c>
      <c r="D8330" t="n">
        <v>-0.3</v>
      </c>
    </row>
    <row r="8331">
      <c r="A8331" s="5" t="n">
        <v>43783</v>
      </c>
      <c r="B8331" t="inlineStr">
        <is>
          <t>Medium</t>
        </is>
      </c>
      <c r="C8331" t="n">
        <v>0.3</v>
      </c>
      <c r="D8331" t="n">
        <v>0.4</v>
      </c>
    </row>
    <row r="8332">
      <c r="A8332" s="5" t="n">
        <v>43811</v>
      </c>
      <c r="B8332" t="inlineStr">
        <is>
          <t>Medium</t>
        </is>
      </c>
      <c r="C8332" t="n">
        <v>0.2</v>
      </c>
      <c r="D8332" t="n">
        <v>0</v>
      </c>
    </row>
    <row r="8333">
      <c r="A8333" s="5" t="n">
        <v>43845</v>
      </c>
      <c r="B8333" t="inlineStr">
        <is>
          <t>Medium</t>
        </is>
      </c>
      <c r="C8333" t="n">
        <v>0.2</v>
      </c>
      <c r="D8333" t="n">
        <v>0.1</v>
      </c>
    </row>
    <row r="8334">
      <c r="A8334" s="5" t="n">
        <v>43880</v>
      </c>
      <c r="B8334" t="inlineStr">
        <is>
          <t>Medium</t>
        </is>
      </c>
      <c r="C8334" t="n">
        <v>0.1</v>
      </c>
      <c r="D8334" t="n">
        <v>0.5</v>
      </c>
    </row>
    <row r="8335">
      <c r="A8335" s="5" t="n">
        <v>43902</v>
      </c>
      <c r="B8335" t="inlineStr">
        <is>
          <t>Medium</t>
        </is>
      </c>
      <c r="C8335" t="n">
        <v>-0.1</v>
      </c>
      <c r="D8335" t="n">
        <v>-0.6</v>
      </c>
    </row>
    <row r="8336">
      <c r="A8336" s="5" t="n">
        <v>43930</v>
      </c>
      <c r="B8336" t="inlineStr">
        <is>
          <t>Medium</t>
        </is>
      </c>
      <c r="C8336" t="n">
        <v>-0.4</v>
      </c>
      <c r="D8336" t="n">
        <v>-0.2</v>
      </c>
    </row>
    <row r="8337">
      <c r="A8337" s="5" t="n">
        <v>43964</v>
      </c>
      <c r="B8337" t="inlineStr">
        <is>
          <t>Medium</t>
        </is>
      </c>
      <c r="C8337" t="n">
        <v>-0.5</v>
      </c>
      <c r="D8337" t="n">
        <v>-1.3</v>
      </c>
    </row>
    <row r="8338">
      <c r="A8338" s="5" t="n">
        <v>43993</v>
      </c>
      <c r="B8338" t="inlineStr">
        <is>
          <t>Medium</t>
        </is>
      </c>
      <c r="C8338" t="n">
        <v>0.1</v>
      </c>
      <c r="D8338" t="n">
        <v>0.4</v>
      </c>
    </row>
    <row r="8339">
      <c r="A8339" s="5" t="n">
        <v>44022</v>
      </c>
      <c r="B8339" t="inlineStr">
        <is>
          <t>Medium</t>
        </is>
      </c>
      <c r="C8339" t="n">
        <v>0.4</v>
      </c>
      <c r="D8339" t="n">
        <v>-0.2</v>
      </c>
    </row>
    <row r="8340">
      <c r="A8340" s="5" t="n">
        <v>44054</v>
      </c>
      <c r="B8340" t="inlineStr">
        <is>
          <t>Medium</t>
        </is>
      </c>
      <c r="C8340" t="n">
        <v>0.3</v>
      </c>
      <c r="D8340" t="n">
        <v>0.6</v>
      </c>
    </row>
    <row r="8341">
      <c r="A8341" s="5" t="n">
        <v>44084</v>
      </c>
      <c r="B8341" t="inlineStr">
        <is>
          <t>Medium</t>
        </is>
      </c>
      <c r="C8341" t="n">
        <v>0.2</v>
      </c>
      <c r="D8341" t="n">
        <v>0.3</v>
      </c>
    </row>
    <row r="8342">
      <c r="A8342" s="5" t="n">
        <v>44118</v>
      </c>
      <c r="B8342" t="inlineStr">
        <is>
          <t>Medium</t>
        </is>
      </c>
      <c r="C8342" t="n">
        <v>0.2</v>
      </c>
      <c r="D8342" t="n">
        <v>0.4</v>
      </c>
    </row>
    <row r="8343">
      <c r="A8343" s="5" t="n">
        <v>44148</v>
      </c>
      <c r="B8343" t="inlineStr">
        <is>
          <t>Medium</t>
        </is>
      </c>
      <c r="C8343" t="n">
        <v>0.2</v>
      </c>
      <c r="D8343" t="n">
        <v>0.3</v>
      </c>
    </row>
    <row r="8344">
      <c r="A8344" s="5" t="n">
        <v>44176</v>
      </c>
      <c r="B8344" t="inlineStr">
        <is>
          <t>Medium</t>
        </is>
      </c>
      <c r="C8344" t="n">
        <v>0.2</v>
      </c>
      <c r="D8344" t="n">
        <v>0.1</v>
      </c>
    </row>
    <row r="8345">
      <c r="A8345" s="5" t="n">
        <v>44211</v>
      </c>
      <c r="B8345" t="inlineStr">
        <is>
          <t>Medium</t>
        </is>
      </c>
      <c r="C8345" t="n">
        <v>0.4</v>
      </c>
      <c r="D8345" t="n">
        <v>0.3</v>
      </c>
    </row>
    <row r="8346">
      <c r="A8346" s="5" t="n">
        <v>44244</v>
      </c>
      <c r="B8346" t="inlineStr">
        <is>
          <t>Medium</t>
        </is>
      </c>
      <c r="C8346" t="n">
        <v>0.4</v>
      </c>
      <c r="D8346" t="n">
        <v>1.3</v>
      </c>
    </row>
    <row r="8347">
      <c r="A8347" s="5" t="n">
        <v>44267</v>
      </c>
      <c r="B8347" t="inlineStr">
        <is>
          <t>Medium</t>
        </is>
      </c>
      <c r="C8347" t="n">
        <v>0.5</v>
      </c>
      <c r="D8347" t="n">
        <v>0.5</v>
      </c>
    </row>
    <row r="8348">
      <c r="A8348" s="5" t="n">
        <v>44295</v>
      </c>
      <c r="B8348" t="inlineStr">
        <is>
          <t>Medium</t>
        </is>
      </c>
      <c r="C8348" t="n">
        <v>0.5</v>
      </c>
      <c r="D8348" t="n">
        <v>1</v>
      </c>
    </row>
    <row r="8349">
      <c r="A8349" s="5" t="n">
        <v>44329</v>
      </c>
      <c r="B8349" t="inlineStr">
        <is>
          <t>Medium</t>
        </is>
      </c>
      <c r="C8349" t="n">
        <v>0.3</v>
      </c>
      <c r="D8349" t="n">
        <v>0.6</v>
      </c>
    </row>
    <row r="8350">
      <c r="A8350" s="5" t="n">
        <v>44362</v>
      </c>
      <c r="B8350" t="inlineStr">
        <is>
          <t>Medium</t>
        </is>
      </c>
      <c r="C8350" t="n">
        <v>0.6</v>
      </c>
      <c r="D8350" t="n">
        <v>0.8</v>
      </c>
    </row>
    <row r="8351">
      <c r="A8351" s="5" t="n">
        <v>44391</v>
      </c>
      <c r="B8351" t="inlineStr">
        <is>
          <t>Medium</t>
        </is>
      </c>
      <c r="C8351" t="n">
        <v>0.6</v>
      </c>
      <c r="D8351" t="n">
        <v>1</v>
      </c>
    </row>
    <row r="8352">
      <c r="A8352" s="5" t="n">
        <v>44420</v>
      </c>
      <c r="B8352" t="inlineStr">
        <is>
          <t>Medium</t>
        </is>
      </c>
      <c r="C8352" t="n">
        <v>0.6</v>
      </c>
      <c r="D8352" t="n">
        <v>1</v>
      </c>
    </row>
    <row r="8353">
      <c r="A8353" s="5" t="n">
        <v>44449</v>
      </c>
      <c r="B8353" t="inlineStr">
        <is>
          <t>Medium</t>
        </is>
      </c>
      <c r="C8353" t="n">
        <v>0.6</v>
      </c>
      <c r="D8353" t="n">
        <v>0.7</v>
      </c>
    </row>
    <row r="8354">
      <c r="A8354" s="5" t="n">
        <v>44483</v>
      </c>
      <c r="B8354" t="inlineStr">
        <is>
          <t>Medium</t>
        </is>
      </c>
      <c r="C8354" t="n">
        <v>0.6</v>
      </c>
      <c r="D8354" t="n">
        <v>0.5</v>
      </c>
    </row>
    <row r="8355">
      <c r="A8355" s="5" t="n">
        <v>44509</v>
      </c>
      <c r="B8355" t="inlineStr">
        <is>
          <t>High</t>
        </is>
      </c>
      <c r="C8355" t="n">
        <v>0.6</v>
      </c>
      <c r="D8355" t="n">
        <v>0.6</v>
      </c>
    </row>
    <row r="8356">
      <c r="A8356" s="5" t="n">
        <v>44544</v>
      </c>
      <c r="B8356" t="inlineStr">
        <is>
          <t>Medium</t>
        </is>
      </c>
      <c r="C8356" t="n">
        <v>0.5</v>
      </c>
      <c r="D8356" t="n">
        <v>0.8</v>
      </c>
    </row>
    <row r="8357">
      <c r="A8357" s="5" t="n">
        <v>44574</v>
      </c>
      <c r="B8357" t="inlineStr">
        <is>
          <t>Medium</t>
        </is>
      </c>
      <c r="C8357" t="n">
        <v>0.4</v>
      </c>
      <c r="D8357" t="n">
        <v>0.2</v>
      </c>
    </row>
    <row r="8358">
      <c r="A8358" s="5" t="n">
        <v>44607</v>
      </c>
      <c r="B8358" t="inlineStr">
        <is>
          <t>Medium</t>
        </is>
      </c>
      <c r="C8358" t="n">
        <v>0.5</v>
      </c>
      <c r="D8358" t="n">
        <v>1</v>
      </c>
    </row>
    <row r="8359">
      <c r="A8359" s="5" t="n">
        <v>44635</v>
      </c>
      <c r="B8359" t="inlineStr">
        <is>
          <t>High</t>
        </is>
      </c>
      <c r="C8359" t="n">
        <v>0.9</v>
      </c>
      <c r="D8359" t="n">
        <v>0.8</v>
      </c>
    </row>
    <row r="8360">
      <c r="A8360" s="5" t="n">
        <v>44664</v>
      </c>
      <c r="B8360" t="inlineStr">
        <is>
          <t>High</t>
        </is>
      </c>
      <c r="C8360" t="n">
        <v>1.1</v>
      </c>
      <c r="D8360" t="n">
        <v>1.4</v>
      </c>
    </row>
    <row r="8361">
      <c r="A8361" s="5" t="n">
        <v>44693</v>
      </c>
      <c r="B8361" t="inlineStr">
        <is>
          <t>High</t>
        </is>
      </c>
      <c r="C8361" t="n">
        <v>0.5</v>
      </c>
      <c r="D8361" t="n">
        <v>0.5</v>
      </c>
    </row>
    <row r="8362">
      <c r="A8362" s="5" t="n">
        <v>44726</v>
      </c>
      <c r="B8362" t="inlineStr">
        <is>
          <t>High</t>
        </is>
      </c>
      <c r="C8362" t="n">
        <v>0.8</v>
      </c>
      <c r="D8362" t="n">
        <v>0.8</v>
      </c>
    </row>
    <row r="8363">
      <c r="A8363" s="5" t="n">
        <v>44756</v>
      </c>
      <c r="B8363" t="inlineStr">
        <is>
          <t>High</t>
        </is>
      </c>
      <c r="C8363" t="n">
        <v>0.8</v>
      </c>
      <c r="D8363" t="n">
        <v>1.1</v>
      </c>
    </row>
    <row r="8364">
      <c r="A8364" s="5" t="n">
        <v>44784</v>
      </c>
      <c r="B8364" t="inlineStr">
        <is>
          <t>High</t>
        </is>
      </c>
      <c r="C8364" t="n">
        <v>0.2</v>
      </c>
      <c r="D8364" t="n">
        <v>-0.5</v>
      </c>
    </row>
    <row r="8365">
      <c r="A8365" s="5" t="n">
        <v>44818</v>
      </c>
      <c r="B8365" t="inlineStr">
        <is>
          <t>High</t>
        </is>
      </c>
      <c r="C8365" t="n">
        <v>-0.1</v>
      </c>
      <c r="D8365" t="n">
        <v>-0.1</v>
      </c>
    </row>
    <row r="8366">
      <c r="A8366" s="5" t="n">
        <v>44846</v>
      </c>
      <c r="B8366" t="inlineStr">
        <is>
          <t>High</t>
        </is>
      </c>
      <c r="C8366" t="n">
        <v>0.2</v>
      </c>
      <c r="D8366" t="n">
        <v>0.4</v>
      </c>
    </row>
    <row r="8367">
      <c r="A8367" s="5" t="n">
        <v>44880</v>
      </c>
      <c r="B8367" t="inlineStr">
        <is>
          <t>High</t>
        </is>
      </c>
      <c r="C8367" t="n">
        <v>0.4</v>
      </c>
      <c r="D8367" t="n">
        <v>0.2</v>
      </c>
    </row>
    <row r="8368">
      <c r="A8368" s="5" t="n">
        <v>44904</v>
      </c>
      <c r="B8368" t="inlineStr">
        <is>
          <t>High</t>
        </is>
      </c>
      <c r="C8368" t="n">
        <v>0.2</v>
      </c>
      <c r="D8368" t="n">
        <v>0.3</v>
      </c>
    </row>
    <row r="8369">
      <c r="A8369" s="5" t="n">
        <v>44944</v>
      </c>
      <c r="B8369" t="inlineStr">
        <is>
          <t>High</t>
        </is>
      </c>
      <c r="C8369" t="n">
        <v>-0.1</v>
      </c>
      <c r="D8369" t="n">
        <v>-0.5</v>
      </c>
    </row>
    <row r="8370">
      <c r="A8370" s="5" t="n">
        <v>44973</v>
      </c>
      <c r="B8370" t="inlineStr">
        <is>
          <t>High</t>
        </is>
      </c>
      <c r="C8370" t="n">
        <v>0.4</v>
      </c>
      <c r="D8370" t="n">
        <v>0.7</v>
      </c>
    </row>
    <row r="8371">
      <c r="A8371" s="5" t="n">
        <v>45000</v>
      </c>
      <c r="B8371" t="inlineStr">
        <is>
          <t>High</t>
        </is>
      </c>
      <c r="C8371" t="n">
        <v>0.3</v>
      </c>
      <c r="D8371" t="n">
        <v>-0.1</v>
      </c>
    </row>
    <row r="8372">
      <c r="A8372" s="5" t="n">
        <v>45029</v>
      </c>
      <c r="B8372" t="inlineStr">
        <is>
          <t>High</t>
        </is>
      </c>
      <c r="C8372" t="n">
        <v>0</v>
      </c>
      <c r="D8372" t="n">
        <v>-0.5</v>
      </c>
    </row>
    <row r="8373">
      <c r="A8373" s="5" t="n">
        <v>45057</v>
      </c>
      <c r="B8373" t="inlineStr">
        <is>
          <t>High</t>
        </is>
      </c>
      <c r="C8373" t="n">
        <v>0.3</v>
      </c>
      <c r="D8373" t="n">
        <v>0.2</v>
      </c>
    </row>
    <row r="8374">
      <c r="A8374" s="5" t="n">
        <v>45091</v>
      </c>
      <c r="B8374" t="inlineStr">
        <is>
          <t>High</t>
        </is>
      </c>
      <c r="C8374" t="n">
        <v>-0.1</v>
      </c>
      <c r="D8374" t="n">
        <v>-0.3</v>
      </c>
    </row>
    <row r="8375">
      <c r="A8375" s="5" t="n">
        <v>45120</v>
      </c>
      <c r="B8375" t="inlineStr">
        <is>
          <t>High</t>
        </is>
      </c>
      <c r="C8375" t="n">
        <v>0.2</v>
      </c>
      <c r="D8375" t="n">
        <v>0.1</v>
      </c>
    </row>
    <row r="8376">
      <c r="A8376" s="5" t="n">
        <v>45149</v>
      </c>
      <c r="B8376" t="inlineStr">
        <is>
          <t>High</t>
        </is>
      </c>
      <c r="C8376" t="n">
        <v>0.2</v>
      </c>
      <c r="D8376" t="n">
        <v>0.3</v>
      </c>
    </row>
    <row r="8377">
      <c r="A8377" s="5" t="n">
        <v>45183</v>
      </c>
      <c r="B8377" t="inlineStr">
        <is>
          <t>High</t>
        </is>
      </c>
      <c r="C8377" t="n">
        <v>0.4</v>
      </c>
      <c r="D8377" t="n">
        <v>0.7</v>
      </c>
    </row>
    <row r="8378">
      <c r="A8378" s="5" t="n">
        <v>45210</v>
      </c>
      <c r="B8378" t="inlineStr">
        <is>
          <t>High</t>
        </is>
      </c>
      <c r="C8378" t="n">
        <v>0.3</v>
      </c>
      <c r="D8378" t="n">
        <v>0.5</v>
      </c>
    </row>
    <row r="8379">
      <c r="A8379" s="5" t="n">
        <v>45245</v>
      </c>
      <c r="B8379" t="inlineStr">
        <is>
          <t>High</t>
        </is>
      </c>
      <c r="C8379" t="n">
        <v>0.1</v>
      </c>
      <c r="D8379" t="n">
        <v>-0.5</v>
      </c>
    </row>
    <row r="8380">
      <c r="A8380" s="5" t="n">
        <v>45273</v>
      </c>
      <c r="B8380" t="inlineStr">
        <is>
          <t>High</t>
        </is>
      </c>
      <c r="C8380" t="n">
        <v>0.1</v>
      </c>
      <c r="D8380" t="n">
        <v>0</v>
      </c>
    </row>
    <row r="8381">
      <c r="A8381" s="5" t="n">
        <v>45303</v>
      </c>
      <c r="B8381" t="inlineStr">
        <is>
          <t>High</t>
        </is>
      </c>
      <c r="C8381" t="n">
        <v>0.1</v>
      </c>
      <c r="D8381" t="n">
        <v>-0.1</v>
      </c>
    </row>
    <row r="8382">
      <c r="A8382" s="5" t="n">
        <v>45338</v>
      </c>
      <c r="B8382" t="inlineStr">
        <is>
          <t>High</t>
        </is>
      </c>
      <c r="C8382" t="n">
        <v>0.1</v>
      </c>
      <c r="D8382" t="n">
        <v>0.3</v>
      </c>
    </row>
    <row r="8383">
      <c r="A8383" s="5" t="n">
        <v>45365</v>
      </c>
      <c r="B8383" t="inlineStr">
        <is>
          <t>High</t>
        </is>
      </c>
      <c r="C8383" t="n">
        <v>0.3</v>
      </c>
      <c r="D8383" t="n">
        <v>0.6</v>
      </c>
    </row>
    <row r="8384">
      <c r="A8384" s="5" t="n">
        <v>45393</v>
      </c>
      <c r="B8384" t="inlineStr">
        <is>
          <t>High</t>
        </is>
      </c>
      <c r="C8384" t="n">
        <v>0.3</v>
      </c>
      <c r="D8384" t="n">
        <v>0.2</v>
      </c>
    </row>
    <row r="8385">
      <c r="A8385" s="5" t="n">
        <v>45426</v>
      </c>
      <c r="B8385" t="inlineStr">
        <is>
          <t>High</t>
        </is>
      </c>
      <c r="C8385" t="n">
        <v>0.3</v>
      </c>
      <c r="D8385" t="n">
        <v>0.5</v>
      </c>
    </row>
    <row r="8386">
      <c r="A8386" s="5" t="n">
        <v>45456</v>
      </c>
      <c r="B8386" t="inlineStr">
        <is>
          <t>High</t>
        </is>
      </c>
      <c r="C8386" t="n">
        <v>0.1</v>
      </c>
      <c r="D8386" t="n">
        <v>-0.2</v>
      </c>
    </row>
    <row r="8387">
      <c r="A8387" s="5" t="n">
        <v>45485</v>
      </c>
      <c r="B8387" t="inlineStr">
        <is>
          <t>High</t>
        </is>
      </c>
      <c r="C8387" t="n">
        <v>0.1</v>
      </c>
      <c r="D8387" t="n">
        <v>0.2</v>
      </c>
    </row>
    <row r="8388">
      <c r="A8388" s="5" t="n">
        <v>45517</v>
      </c>
      <c r="B8388" t="inlineStr">
        <is>
          <t>High</t>
        </is>
      </c>
      <c r="C8388" t="n">
        <v>0.2</v>
      </c>
      <c r="D8388" t="n">
        <v>0.1</v>
      </c>
    </row>
    <row r="8389">
      <c r="A8389" s="5" t="n">
        <v>45547</v>
      </c>
      <c r="B8389" t="inlineStr">
        <is>
          <t>High</t>
        </is>
      </c>
      <c r="C8389" t="n">
        <v>0.1</v>
      </c>
      <c r="D8389" t="n">
        <v>0.2</v>
      </c>
    </row>
    <row r="8390">
      <c r="A8390" s="5" t="n">
        <v>45576</v>
      </c>
      <c r="B8390" t="inlineStr">
        <is>
          <t>High</t>
        </is>
      </c>
      <c r="C8390" t="n">
        <v>0.1</v>
      </c>
      <c r="D8390" t="n">
        <v>0</v>
      </c>
    </row>
    <row r="8391">
      <c r="A8391" s="5" t="n">
        <v>45610</v>
      </c>
      <c r="B8391" t="inlineStr">
        <is>
          <t>High</t>
        </is>
      </c>
      <c r="C8391" t="n">
        <v>0.2</v>
      </c>
      <c r="D8391" t="n">
        <v>0.2</v>
      </c>
    </row>
    <row r="8392">
      <c r="A8392" s="5" t="n">
        <v>45638</v>
      </c>
      <c r="B8392" t="inlineStr">
        <is>
          <t>High</t>
        </is>
      </c>
      <c r="C8392" t="n">
        <v>0.2</v>
      </c>
      <c r="D8392" t="n">
        <v>0.4</v>
      </c>
    </row>
    <row r="8393">
      <c r="A8393" s="5" t="n">
        <v>45671</v>
      </c>
      <c r="B8393" t="inlineStr">
        <is>
          <t>High</t>
        </is>
      </c>
      <c r="C8393" t="n">
        <v>0.3</v>
      </c>
      <c r="D8393" t="n">
        <v>0.2</v>
      </c>
    </row>
    <row r="8394">
      <c r="A8394" s="5" t="n">
        <v>45701</v>
      </c>
      <c r="B8394" t="inlineStr">
        <is>
          <t>High</t>
        </is>
      </c>
      <c r="C8394" t="n">
        <v>0.3</v>
      </c>
      <c r="D8394" t="n">
        <v>0.4</v>
      </c>
    </row>
    <row r="8395">
      <c r="A8395" s="5" t="n">
        <v>45729</v>
      </c>
      <c r="B8395" t="inlineStr">
        <is>
          <t>High</t>
        </is>
      </c>
      <c r="C8395" t="n">
        <v>0.3</v>
      </c>
      <c r="D8395" t="n">
        <v>0</v>
      </c>
    </row>
    <row r="8396">
      <c r="A8396" s="5" t="n">
        <v>45758</v>
      </c>
      <c r="B8396" t="inlineStr">
        <is>
          <t>High</t>
        </is>
      </c>
      <c r="C8396" t="n">
        <v>0.2</v>
      </c>
      <c r="D8396" t="n">
        <v>-0.4</v>
      </c>
    </row>
    <row r="8397">
      <c r="A8397" s="5" t="n">
        <v>45792</v>
      </c>
      <c r="B8397" t="inlineStr">
        <is>
          <t>High</t>
        </is>
      </c>
      <c r="C8397" t="n">
        <v>0.2</v>
      </c>
      <c r="D8397" t="n">
        <v>-0.5</v>
      </c>
    </row>
    <row r="8398">
      <c r="A8398" s="5" t="n">
        <v>45820</v>
      </c>
      <c r="B8398" t="inlineStr">
        <is>
          <t>High</t>
        </is>
      </c>
      <c r="C8398" t="n">
        <v>0.2</v>
      </c>
      <c r="D8398" t="n">
        <v>0.1</v>
      </c>
    </row>
    <row r="8399">
      <c r="A8399" s="5" t="n">
        <v>45854</v>
      </c>
      <c r="B8399" t="inlineStr">
        <is>
          <t>High</t>
        </is>
      </c>
      <c r="C8399" t="n">
        <v>0.2</v>
      </c>
      <c r="D8399" t="n">
        <v>0</v>
      </c>
    </row>
    <row r="8400">
      <c r="A8400" s="5" t="n">
        <v>45883</v>
      </c>
      <c r="B8400" t="inlineStr">
        <is>
          <t>High</t>
        </is>
      </c>
      <c r="C8400" t="n">
        <v>0.2</v>
      </c>
      <c r="D8400" t="n">
        <v>0.9</v>
      </c>
    </row>
    <row r="8401">
      <c r="A8401" s="5" t="n">
        <v>45910</v>
      </c>
      <c r="B8401" t="inlineStr">
        <is>
          <t>High</t>
        </is>
      </c>
      <c r="C8401" t="n">
        <v>0.3</v>
      </c>
      <c r="D8401" t="n">
        <v>-0.1</v>
      </c>
    </row>
    <row r="8402">
      <c r="A8402" s="5" t="n">
        <v>45986</v>
      </c>
      <c r="B8402" t="inlineStr">
        <is>
          <t>High</t>
        </is>
      </c>
      <c r="C8402" t="n">
        <v>0.3</v>
      </c>
      <c r="D8402" t="n">
        <v>0.3</v>
      </c>
    </row>
    <row r="8403">
      <c r="A8403" s="5" t="n">
        <v>46036</v>
      </c>
      <c r="B8403" t="inlineStr">
        <is>
          <t>High</t>
        </is>
      </c>
      <c r="C8403" t="n">
        <v>0.2</v>
      </c>
      <c r="D8403" t="n">
        <v>0.2</v>
      </c>
    </row>
    <row r="8404">
      <c r="A8404" s="5" t="n">
        <v>46052</v>
      </c>
      <c r="B8404" t="inlineStr">
        <is>
          <t>High</t>
        </is>
      </c>
      <c r="C8404" t="n">
        <v>0.2</v>
      </c>
      <c r="D8404" t="n">
        <v>0.5</v>
      </c>
    </row>
    <row r="8405">
      <c r="A8405" s="5" t="n">
        <v>46080</v>
      </c>
      <c r="B8405" t="inlineStr">
        <is>
          <t>High</t>
        </is>
      </c>
      <c r="C8405" t="n">
        <v>0.3</v>
      </c>
      <c r="D8405" t="n">
        <v>0.5</v>
      </c>
    </row>
    <row r="8406">
      <c r="A8406" s="5" t="n">
        <v>46099</v>
      </c>
      <c r="B8406" t="inlineStr">
        <is>
          <t>High</t>
        </is>
      </c>
      <c r="C8406" t="n">
        <v>0.3</v>
      </c>
      <c r="D8406" t="n">
        <v>0.7</v>
      </c>
    </row>
    <row r="8407">
      <c r="A8407" s="5" t="n">
        <v>46126</v>
      </c>
      <c r="B8407" t="inlineStr">
        <is>
          <t>High</t>
        </is>
      </c>
      <c r="C8407" t="n">
        <v>1.1</v>
      </c>
      <c r="D8407" t="n">
        <v>0.5</v>
      </c>
    </row>
    <row r="8408">
      <c r="A8408" s="5" t="n">
        <v>46155</v>
      </c>
      <c r="B8408" t="inlineStr">
        <is>
          <t>High</t>
        </is>
      </c>
      <c r="C8408" t="n">
        <v>0.5</v>
      </c>
      <c r="D8408" t="n">
        <v>1.4</v>
      </c>
    </row>
    <row r="8409">
      <c r="A8409" s="5" t="n">
        <v>46184</v>
      </c>
      <c r="B8409" t="inlineStr">
        <is>
          <t>High</t>
        </is>
      </c>
      <c r="C8409" t="n">
        <v>0.7</v>
      </c>
      <c r="D8409" t="n">
        <v>1.1</v>
      </c>
    </row>
    <row r="8410">
      <c r="A8410" s="5" t="n">
        <v>46218</v>
      </c>
      <c r="B8410" t="inlineStr">
        <is>
          <t>High</t>
        </is>
      </c>
      <c r="C8410" t="n">
        <v>0</v>
      </c>
      <c r="D8410" t="n">
        <v>-0.3</v>
      </c>
    </row>
    <row r="8411">
      <c r="A8411" s="3" t="inlineStr">
        <is>
          <t>Participation Rate  (5 events)</t>
        </is>
      </c>
      <c r="B8411" s="3" t="n"/>
      <c r="C8411" s="3" t="n"/>
      <c r="D8411" s="3" t="n"/>
    </row>
    <row r="8412">
      <c r="A8412" s="4" t="inlineStr">
        <is>
          <t>Date</t>
        </is>
      </c>
      <c r="B8412" s="4" t="inlineStr">
        <is>
          <t>Impact</t>
        </is>
      </c>
      <c r="C8412" s="4" t="inlineStr">
        <is>
          <t>Forecast</t>
        </is>
      </c>
      <c r="D8412" s="4" t="inlineStr">
        <is>
          <t>Actual</t>
        </is>
      </c>
    </row>
    <row r="8413">
      <c r="A8413" s="5" t="n">
        <v>45170</v>
      </c>
      <c r="B8413" t="inlineStr">
        <is>
          <t>Medium</t>
        </is>
      </c>
      <c r="C8413" t="n">
        <v>62.6</v>
      </c>
      <c r="D8413" t="n">
        <v>62.8</v>
      </c>
    </row>
    <row r="8414">
      <c r="A8414" s="5" t="n">
        <v>45415</v>
      </c>
      <c r="B8414" t="inlineStr">
        <is>
          <t>Medium</t>
        </is>
      </c>
      <c r="C8414" t="n">
        <v>62.7</v>
      </c>
      <c r="D8414" t="n">
        <v>62.7</v>
      </c>
    </row>
    <row r="8415">
      <c r="A8415" s="5" t="n">
        <v>45569</v>
      </c>
      <c r="B8415" t="inlineStr">
        <is>
          <t>Medium</t>
        </is>
      </c>
      <c r="C8415" t="n">
        <v>62.7</v>
      </c>
      <c r="D8415" t="n">
        <v>62.7</v>
      </c>
    </row>
    <row r="8416">
      <c r="A8416" s="5" t="n">
        <v>45597</v>
      </c>
      <c r="B8416" t="inlineStr">
        <is>
          <t>Medium</t>
        </is>
      </c>
      <c r="C8416" t="n">
        <v>62.7</v>
      </c>
      <c r="D8416" t="n">
        <v>62.6</v>
      </c>
    </row>
    <row r="8417">
      <c r="A8417" s="5" t="n">
        <v>45632</v>
      </c>
      <c r="B8417" t="inlineStr">
        <is>
          <t>Medium</t>
        </is>
      </c>
      <c r="C8417" t="n">
        <v>62.7</v>
      </c>
      <c r="D8417" t="n">
        <v>62.5</v>
      </c>
    </row>
    <row r="8418">
      <c r="A8418" s="3" t="inlineStr">
        <is>
          <t>Pending Home Sales MoM  (139 events)</t>
        </is>
      </c>
      <c r="B8418" s="3" t="n"/>
      <c r="C8418" s="3" t="n"/>
      <c r="D8418" s="3" t="n"/>
    </row>
    <row r="8419">
      <c r="A8419" s="4" t="inlineStr">
        <is>
          <t>Date</t>
        </is>
      </c>
      <c r="B8419" s="4" t="inlineStr">
        <is>
          <t>Impact</t>
        </is>
      </c>
      <c r="C8419" s="4" t="inlineStr">
        <is>
          <t>Forecast</t>
        </is>
      </c>
      <c r="D8419" s="4" t="inlineStr">
        <is>
          <t>Actual</t>
        </is>
      </c>
    </row>
    <row r="8420">
      <c r="A8420" s="5" t="n">
        <v>42033</v>
      </c>
      <c r="B8420" t="inlineStr">
        <is>
          <t>Medium</t>
        </is>
      </c>
      <c r="C8420" t="n">
        <v>0.5</v>
      </c>
      <c r="D8420" t="n">
        <v>-3.7</v>
      </c>
    </row>
    <row r="8421">
      <c r="A8421" s="5" t="n">
        <v>42062</v>
      </c>
      <c r="B8421" t="inlineStr">
        <is>
          <t>Medium</t>
        </is>
      </c>
      <c r="C8421" t="n">
        <v>2</v>
      </c>
      <c r="D8421" t="n">
        <v>1.7</v>
      </c>
    </row>
    <row r="8422">
      <c r="A8422" s="5" t="n">
        <v>42093</v>
      </c>
      <c r="B8422" t="inlineStr">
        <is>
          <t>Medium</t>
        </is>
      </c>
      <c r="C8422" t="n">
        <v>0.4</v>
      </c>
      <c r="D8422" t="n">
        <v>3.1</v>
      </c>
    </row>
    <row r="8423">
      <c r="A8423" s="5" t="n">
        <v>42123</v>
      </c>
      <c r="B8423" t="inlineStr">
        <is>
          <t>Medium</t>
        </is>
      </c>
      <c r="C8423" t="n">
        <v>1.2</v>
      </c>
      <c r="D8423" t="n">
        <v>1.1</v>
      </c>
    </row>
    <row r="8424">
      <c r="A8424" s="5" t="n">
        <v>42152</v>
      </c>
      <c r="B8424" t="inlineStr">
        <is>
          <t>Medium</t>
        </is>
      </c>
      <c r="C8424" t="n">
        <v>0.9</v>
      </c>
      <c r="D8424" t="n">
        <v>3.4</v>
      </c>
    </row>
    <row r="8425">
      <c r="A8425" s="5" t="n">
        <v>42184</v>
      </c>
      <c r="B8425" t="inlineStr">
        <is>
          <t>Medium</t>
        </is>
      </c>
      <c r="C8425" t="n">
        <v>1.2</v>
      </c>
      <c r="D8425" t="n">
        <v>0.9</v>
      </c>
    </row>
    <row r="8426">
      <c r="A8426" s="5" t="n">
        <v>42214</v>
      </c>
      <c r="B8426" t="inlineStr">
        <is>
          <t>Medium</t>
        </is>
      </c>
      <c r="C8426" t="n">
        <v>1</v>
      </c>
      <c r="D8426" t="n">
        <v>-1.8</v>
      </c>
    </row>
    <row r="8427">
      <c r="A8427" s="5" t="n">
        <v>42243</v>
      </c>
      <c r="B8427" t="inlineStr">
        <is>
          <t>Medium</t>
        </is>
      </c>
      <c r="C8427" t="n">
        <v>1</v>
      </c>
      <c r="D8427" t="n">
        <v>0.5</v>
      </c>
    </row>
    <row r="8428">
      <c r="A8428" s="5" t="n">
        <v>42275</v>
      </c>
      <c r="B8428" t="inlineStr">
        <is>
          <t>Medium</t>
        </is>
      </c>
      <c r="C8428" t="n">
        <v>0.4</v>
      </c>
      <c r="D8428" t="n">
        <v>-1.4</v>
      </c>
    </row>
    <row r="8429">
      <c r="A8429" s="5" t="n">
        <v>42306</v>
      </c>
      <c r="B8429" t="inlineStr">
        <is>
          <t>Medium</t>
        </is>
      </c>
      <c r="C8429" t="n">
        <v>1</v>
      </c>
      <c r="D8429" t="n">
        <v>-2.3</v>
      </c>
    </row>
    <row r="8430">
      <c r="A8430" s="5" t="n">
        <v>42338</v>
      </c>
      <c r="B8430" t="inlineStr">
        <is>
          <t>Medium</t>
        </is>
      </c>
      <c r="C8430" t="n">
        <v>1.5</v>
      </c>
      <c r="D8430" t="n">
        <v>0.2</v>
      </c>
    </row>
    <row r="8431">
      <c r="A8431" s="5" t="n">
        <v>42368</v>
      </c>
      <c r="B8431" t="inlineStr">
        <is>
          <t>Medium</t>
        </is>
      </c>
      <c r="C8431" t="n">
        <v>0.6</v>
      </c>
      <c r="D8431" t="n">
        <v>-0.9</v>
      </c>
    </row>
    <row r="8432">
      <c r="A8432" s="5" t="n">
        <v>42397</v>
      </c>
      <c r="B8432" t="inlineStr">
        <is>
          <t>Medium</t>
        </is>
      </c>
      <c r="C8432" t="n">
        <v>0.8</v>
      </c>
      <c r="D8432" t="n">
        <v>0.1</v>
      </c>
    </row>
    <row r="8433">
      <c r="A8433" s="5" t="n">
        <v>42429</v>
      </c>
      <c r="B8433" t="inlineStr">
        <is>
          <t>Medium</t>
        </is>
      </c>
      <c r="C8433" t="n">
        <v>0.5</v>
      </c>
      <c r="D8433" t="n">
        <v>-2.5</v>
      </c>
    </row>
    <row r="8434">
      <c r="A8434" s="5" t="n">
        <v>42457</v>
      </c>
      <c r="B8434" t="inlineStr">
        <is>
          <t>Medium</t>
        </is>
      </c>
      <c r="C8434" t="n">
        <v>1</v>
      </c>
      <c r="D8434" t="n">
        <v>3.5</v>
      </c>
    </row>
    <row r="8435">
      <c r="A8435" s="5" t="n">
        <v>42487</v>
      </c>
      <c r="B8435" t="inlineStr">
        <is>
          <t>Medium</t>
        </is>
      </c>
      <c r="C8435" t="n">
        <v>0.5</v>
      </c>
      <c r="D8435" t="n">
        <v>1.4</v>
      </c>
    </row>
    <row r="8436">
      <c r="A8436" s="5" t="n">
        <v>42516</v>
      </c>
      <c r="B8436" t="inlineStr">
        <is>
          <t>Medium</t>
        </is>
      </c>
      <c r="C8436" t="n">
        <v>0.6</v>
      </c>
      <c r="D8436" t="n">
        <v>5.1</v>
      </c>
    </row>
    <row r="8437">
      <c r="A8437" s="5" t="n">
        <v>42550</v>
      </c>
      <c r="B8437" t="inlineStr">
        <is>
          <t>Medium</t>
        </is>
      </c>
      <c r="C8437" t="n">
        <v>-1</v>
      </c>
      <c r="D8437" t="n">
        <v>-3.7</v>
      </c>
    </row>
    <row r="8438">
      <c r="A8438" s="5" t="n">
        <v>42578</v>
      </c>
      <c r="B8438" t="inlineStr">
        <is>
          <t>Medium</t>
        </is>
      </c>
      <c r="C8438" t="n">
        <v>1.4</v>
      </c>
      <c r="D8438" t="n">
        <v>0.2</v>
      </c>
    </row>
    <row r="8439">
      <c r="A8439" s="5" t="n">
        <v>42613</v>
      </c>
      <c r="B8439" t="inlineStr">
        <is>
          <t>Medium</t>
        </is>
      </c>
      <c r="C8439" t="n">
        <v>0.6</v>
      </c>
      <c r="D8439" t="n">
        <v>1.3</v>
      </c>
    </row>
    <row r="8440">
      <c r="A8440" s="5" t="n">
        <v>42642</v>
      </c>
      <c r="B8440" t="inlineStr">
        <is>
          <t>Medium</t>
        </is>
      </c>
      <c r="C8440" t="n">
        <v>0</v>
      </c>
      <c r="D8440" t="n">
        <v>-2.4</v>
      </c>
    </row>
    <row r="8441">
      <c r="A8441" s="5" t="n">
        <v>42670</v>
      </c>
      <c r="B8441" t="inlineStr">
        <is>
          <t>Medium</t>
        </is>
      </c>
      <c r="C8441" t="n">
        <v>1.2</v>
      </c>
      <c r="D8441" t="n">
        <v>1.5</v>
      </c>
    </row>
    <row r="8442">
      <c r="A8442" s="5" t="n">
        <v>42704</v>
      </c>
      <c r="B8442" t="inlineStr">
        <is>
          <t>Medium</t>
        </is>
      </c>
      <c r="C8442" t="n">
        <v>0.2</v>
      </c>
      <c r="D8442" t="n">
        <v>0.1</v>
      </c>
    </row>
    <row r="8443">
      <c r="A8443" s="5" t="n">
        <v>42732</v>
      </c>
      <c r="B8443" t="inlineStr">
        <is>
          <t>Medium</t>
        </is>
      </c>
      <c r="C8443" t="n">
        <v>0.5</v>
      </c>
      <c r="D8443" t="n">
        <v>-2.5</v>
      </c>
    </row>
    <row r="8444">
      <c r="A8444" s="5" t="n">
        <v>42765</v>
      </c>
      <c r="B8444" t="inlineStr">
        <is>
          <t>Medium</t>
        </is>
      </c>
      <c r="C8444" t="n">
        <v>1.1</v>
      </c>
      <c r="D8444" t="n">
        <v>1.6</v>
      </c>
    </row>
    <row r="8445">
      <c r="A8445" s="5" t="n">
        <v>42793</v>
      </c>
      <c r="B8445" t="inlineStr">
        <is>
          <t>Medium</t>
        </is>
      </c>
      <c r="C8445" t="n">
        <v>0.8</v>
      </c>
      <c r="D8445" t="n">
        <v>-2.8</v>
      </c>
    </row>
    <row r="8446">
      <c r="A8446" s="5" t="n">
        <v>42823</v>
      </c>
      <c r="B8446" t="inlineStr">
        <is>
          <t>Medium</t>
        </is>
      </c>
      <c r="C8446" t="n">
        <v>2.4</v>
      </c>
      <c r="D8446" t="n">
        <v>5.5</v>
      </c>
    </row>
    <row r="8447">
      <c r="A8447" s="5" t="n">
        <v>42852</v>
      </c>
      <c r="B8447" t="inlineStr">
        <is>
          <t>Medium</t>
        </is>
      </c>
      <c r="C8447" t="n">
        <v>-1</v>
      </c>
      <c r="D8447" t="n">
        <v>-0.8</v>
      </c>
    </row>
    <row r="8448">
      <c r="A8448" s="5" t="n">
        <v>42886</v>
      </c>
      <c r="B8448" t="inlineStr">
        <is>
          <t>Medium</t>
        </is>
      </c>
      <c r="C8448" t="n">
        <v>0.3</v>
      </c>
      <c r="D8448" t="n">
        <v>-1.3</v>
      </c>
    </row>
    <row r="8449">
      <c r="A8449" s="5" t="n">
        <v>42914</v>
      </c>
      <c r="B8449" t="inlineStr">
        <is>
          <t>Medium</t>
        </is>
      </c>
      <c r="C8449" t="n">
        <v>0.8</v>
      </c>
      <c r="D8449" t="n">
        <v>-0.8</v>
      </c>
    </row>
    <row r="8450">
      <c r="A8450" s="5" t="n">
        <v>42947</v>
      </c>
      <c r="B8450" t="inlineStr">
        <is>
          <t>Medium</t>
        </is>
      </c>
      <c r="C8450" t="n">
        <v>0.7</v>
      </c>
      <c r="D8450" t="n">
        <v>1.5</v>
      </c>
    </row>
    <row r="8451">
      <c r="A8451" s="5" t="n">
        <v>42978</v>
      </c>
      <c r="B8451" t="inlineStr">
        <is>
          <t>Medium</t>
        </is>
      </c>
      <c r="C8451" t="n">
        <v>0.5</v>
      </c>
      <c r="D8451" t="n">
        <v>-0.8</v>
      </c>
    </row>
    <row r="8452">
      <c r="A8452" s="5" t="n">
        <v>43005</v>
      </c>
      <c r="B8452" t="inlineStr">
        <is>
          <t>Medium</t>
        </is>
      </c>
      <c r="C8452" t="n">
        <v>-0.5</v>
      </c>
      <c r="D8452" t="n">
        <v>-2.6</v>
      </c>
    </row>
    <row r="8453">
      <c r="A8453" s="5" t="n">
        <v>43034</v>
      </c>
      <c r="B8453" t="inlineStr">
        <is>
          <t>Medium</t>
        </is>
      </c>
      <c r="C8453" t="n">
        <v>0.2</v>
      </c>
      <c r="D8453" t="n">
        <v>0</v>
      </c>
    </row>
    <row r="8454">
      <c r="A8454" s="5" t="n">
        <v>43068</v>
      </c>
      <c r="B8454" t="inlineStr">
        <is>
          <t>Medium</t>
        </is>
      </c>
      <c r="C8454" t="n">
        <v>1</v>
      </c>
      <c r="D8454" t="n">
        <v>3.5</v>
      </c>
    </row>
    <row r="8455">
      <c r="A8455" s="5" t="n">
        <v>43096</v>
      </c>
      <c r="B8455" t="inlineStr">
        <is>
          <t>Medium</t>
        </is>
      </c>
      <c r="C8455" t="n">
        <v>0.6</v>
      </c>
      <c r="D8455" t="n">
        <v>0.2</v>
      </c>
    </row>
    <row r="8456">
      <c r="A8456" s="5" t="n">
        <v>43131</v>
      </c>
      <c r="B8456" t="inlineStr">
        <is>
          <t>Medium</t>
        </is>
      </c>
      <c r="C8456" t="n">
        <v>0.5</v>
      </c>
      <c r="D8456" t="n">
        <v>0.5</v>
      </c>
    </row>
    <row r="8457">
      <c r="A8457" s="5" t="n">
        <v>43159</v>
      </c>
      <c r="B8457" t="inlineStr">
        <is>
          <t>Medium</t>
        </is>
      </c>
      <c r="C8457" t="n">
        <v>0.3</v>
      </c>
      <c r="D8457" t="n">
        <v>-4.7</v>
      </c>
    </row>
    <row r="8458">
      <c r="A8458" s="5" t="n">
        <v>43187</v>
      </c>
      <c r="B8458" t="inlineStr">
        <is>
          <t>Medium</t>
        </is>
      </c>
      <c r="C8458" t="n">
        <v>2.1</v>
      </c>
      <c r="D8458" t="n">
        <v>3.1</v>
      </c>
    </row>
    <row r="8459">
      <c r="A8459" s="5" t="n">
        <v>43220</v>
      </c>
      <c r="B8459" t="inlineStr">
        <is>
          <t>Medium</t>
        </is>
      </c>
      <c r="C8459" t="n">
        <v>1</v>
      </c>
      <c r="D8459" t="n">
        <v>0.4</v>
      </c>
    </row>
    <row r="8460">
      <c r="A8460" s="5" t="n">
        <v>43251</v>
      </c>
      <c r="B8460" t="inlineStr">
        <is>
          <t>Medium</t>
        </is>
      </c>
      <c r="C8460" t="n">
        <v>0.4</v>
      </c>
      <c r="D8460" t="n">
        <v>-1.3</v>
      </c>
    </row>
    <row r="8461">
      <c r="A8461" s="5" t="n">
        <v>43278</v>
      </c>
      <c r="B8461" t="inlineStr">
        <is>
          <t>Medium</t>
        </is>
      </c>
      <c r="C8461" t="n">
        <v>0.5</v>
      </c>
      <c r="D8461" t="n">
        <v>-0.5</v>
      </c>
    </row>
    <row r="8462">
      <c r="A8462" s="5" t="n">
        <v>43311</v>
      </c>
      <c r="B8462" t="inlineStr">
        <is>
          <t>Medium</t>
        </is>
      </c>
      <c r="C8462" t="n">
        <v>0.1</v>
      </c>
      <c r="D8462" t="n">
        <v>0.9</v>
      </c>
    </row>
    <row r="8463">
      <c r="A8463" s="5" t="n">
        <v>43341</v>
      </c>
      <c r="B8463" t="inlineStr">
        <is>
          <t>Medium</t>
        </is>
      </c>
      <c r="C8463" t="n">
        <v>0.3</v>
      </c>
      <c r="D8463" t="n">
        <v>-0.7</v>
      </c>
    </row>
    <row r="8464">
      <c r="A8464" s="5" t="n">
        <v>43370</v>
      </c>
      <c r="B8464" t="inlineStr">
        <is>
          <t>Medium</t>
        </is>
      </c>
      <c r="C8464" t="n">
        <v>-0.4</v>
      </c>
      <c r="D8464" t="n">
        <v>-1.8</v>
      </c>
    </row>
    <row r="8465">
      <c r="A8465" s="5" t="n">
        <v>43398</v>
      </c>
      <c r="B8465" t="inlineStr">
        <is>
          <t>Medium</t>
        </is>
      </c>
      <c r="C8465" t="n">
        <v>-0.1</v>
      </c>
      <c r="D8465" t="n">
        <v>0.5</v>
      </c>
    </row>
    <row r="8466">
      <c r="A8466" s="5" t="n">
        <v>43433</v>
      </c>
      <c r="B8466" t="inlineStr">
        <is>
          <t>Medium</t>
        </is>
      </c>
      <c r="C8466" t="n">
        <v>0.5</v>
      </c>
      <c r="D8466" t="n">
        <v>-2.6</v>
      </c>
    </row>
    <row r="8467">
      <c r="A8467" s="5" t="n">
        <v>43462</v>
      </c>
      <c r="B8467" t="inlineStr">
        <is>
          <t>Medium</t>
        </is>
      </c>
      <c r="C8467" t="n">
        <v>0.7</v>
      </c>
      <c r="D8467" t="n">
        <v>-0.7</v>
      </c>
    </row>
    <row r="8468">
      <c r="A8468" s="5" t="n">
        <v>43495</v>
      </c>
      <c r="B8468" t="inlineStr">
        <is>
          <t>Medium</t>
        </is>
      </c>
      <c r="C8468" t="n">
        <v>0.5</v>
      </c>
      <c r="D8468" t="n">
        <v>-2.2</v>
      </c>
    </row>
    <row r="8469">
      <c r="A8469" s="5" t="n">
        <v>43523</v>
      </c>
      <c r="B8469" t="inlineStr">
        <is>
          <t>Medium</t>
        </is>
      </c>
      <c r="C8469" t="n">
        <v>0.4</v>
      </c>
      <c r="D8469" t="n">
        <v>4.6</v>
      </c>
    </row>
    <row r="8470">
      <c r="A8470" s="5" t="n">
        <v>43552</v>
      </c>
      <c r="B8470" t="inlineStr">
        <is>
          <t>Medium</t>
        </is>
      </c>
      <c r="C8470" t="n">
        <v>0.7</v>
      </c>
      <c r="D8470" t="n">
        <v>-1</v>
      </c>
    </row>
    <row r="8471">
      <c r="A8471" s="5" t="n">
        <v>43585</v>
      </c>
      <c r="B8471" t="inlineStr">
        <is>
          <t>Medium</t>
        </is>
      </c>
      <c r="C8471" t="n">
        <v>1.1</v>
      </c>
      <c r="D8471" t="n">
        <v>3.8</v>
      </c>
    </row>
    <row r="8472">
      <c r="A8472" s="5" t="n">
        <v>43615</v>
      </c>
      <c r="B8472" t="inlineStr">
        <is>
          <t>Medium</t>
        </is>
      </c>
      <c r="C8472" t="n">
        <v>0.9</v>
      </c>
      <c r="D8472" t="n">
        <v>-1.5</v>
      </c>
    </row>
    <row r="8473">
      <c r="A8473" s="5" t="n">
        <v>43643</v>
      </c>
      <c r="B8473" t="inlineStr">
        <is>
          <t>Medium</t>
        </is>
      </c>
      <c r="C8473" t="n">
        <v>1</v>
      </c>
      <c r="D8473" t="n">
        <v>1.1</v>
      </c>
    </row>
    <row r="8474">
      <c r="A8474" s="5" t="n">
        <v>43676</v>
      </c>
      <c r="B8474" t="inlineStr">
        <is>
          <t>Medium</t>
        </is>
      </c>
      <c r="C8474" t="n">
        <v>0.5</v>
      </c>
      <c r="D8474" t="n">
        <v>2.8</v>
      </c>
    </row>
    <row r="8475">
      <c r="A8475" s="5" t="n">
        <v>43706</v>
      </c>
      <c r="B8475" t="inlineStr">
        <is>
          <t>Medium</t>
        </is>
      </c>
      <c r="C8475" t="n">
        <v>0</v>
      </c>
      <c r="D8475" t="n">
        <v>-2.5</v>
      </c>
    </row>
    <row r="8476">
      <c r="A8476" s="5" t="n">
        <v>43734</v>
      </c>
      <c r="B8476" t="inlineStr">
        <is>
          <t>Medium</t>
        </is>
      </c>
      <c r="C8476" t="n">
        <v>0.9</v>
      </c>
      <c r="D8476" t="n">
        <v>1.6</v>
      </c>
    </row>
    <row r="8477">
      <c r="A8477" s="5" t="n">
        <v>43767</v>
      </c>
      <c r="B8477" t="inlineStr">
        <is>
          <t>Medium</t>
        </is>
      </c>
      <c r="C8477" t="n">
        <v>0.9</v>
      </c>
      <c r="D8477" t="n">
        <v>1.5</v>
      </c>
    </row>
    <row r="8478">
      <c r="A8478" s="5" t="n">
        <v>43796</v>
      </c>
      <c r="B8478" t="inlineStr">
        <is>
          <t>Medium</t>
        </is>
      </c>
      <c r="C8478" t="n">
        <v>0.8</v>
      </c>
      <c r="D8478" t="n">
        <v>-1.7</v>
      </c>
    </row>
    <row r="8479">
      <c r="A8479" s="5" t="n">
        <v>43829</v>
      </c>
      <c r="B8479" t="inlineStr">
        <is>
          <t>Medium</t>
        </is>
      </c>
      <c r="C8479" t="n">
        <v>1.2</v>
      </c>
      <c r="D8479" t="n">
        <v>1.2</v>
      </c>
    </row>
    <row r="8480">
      <c r="A8480" s="5" t="n">
        <v>43859</v>
      </c>
      <c r="B8480" t="inlineStr">
        <is>
          <t>Medium</t>
        </is>
      </c>
      <c r="C8480" t="n">
        <v>0.5</v>
      </c>
      <c r="D8480" t="n">
        <v>-4.9</v>
      </c>
    </row>
    <row r="8481">
      <c r="A8481" s="5" t="n">
        <v>43888</v>
      </c>
      <c r="B8481" t="inlineStr">
        <is>
          <t>Medium</t>
        </is>
      </c>
      <c r="C8481" t="n">
        <v>2.2</v>
      </c>
      <c r="D8481" t="n">
        <v>5.2</v>
      </c>
    </row>
    <row r="8482">
      <c r="A8482" s="5" t="n">
        <v>43920</v>
      </c>
      <c r="B8482" t="inlineStr">
        <is>
          <t>Medium</t>
        </is>
      </c>
      <c r="C8482" t="n">
        <v>-1</v>
      </c>
      <c r="D8482" t="n">
        <v>2.4</v>
      </c>
    </row>
    <row r="8483">
      <c r="A8483" s="5" t="n">
        <v>43950</v>
      </c>
      <c r="B8483" t="inlineStr">
        <is>
          <t>Medium</t>
        </is>
      </c>
      <c r="C8483" t="n">
        <v>-10</v>
      </c>
      <c r="D8483" t="n">
        <v>-20.8</v>
      </c>
    </row>
    <row r="8484">
      <c r="A8484" s="5" t="n">
        <v>43979</v>
      </c>
      <c r="B8484" t="inlineStr">
        <is>
          <t>Medium</t>
        </is>
      </c>
      <c r="C8484" t="n">
        <v>-15</v>
      </c>
      <c r="D8484" t="n">
        <v>-21.8</v>
      </c>
    </row>
    <row r="8485">
      <c r="A8485" s="5" t="n">
        <v>44011</v>
      </c>
      <c r="B8485" t="inlineStr">
        <is>
          <t>Medium</t>
        </is>
      </c>
      <c r="C8485" t="n">
        <v>18.9</v>
      </c>
      <c r="D8485" t="n">
        <v>44.3</v>
      </c>
    </row>
    <row r="8486">
      <c r="A8486" s="5" t="n">
        <v>44041</v>
      </c>
      <c r="B8486" t="inlineStr">
        <is>
          <t>Medium</t>
        </is>
      </c>
      <c r="C8486" t="n">
        <v>15</v>
      </c>
      <c r="D8486" t="n">
        <v>16.6</v>
      </c>
    </row>
    <row r="8487">
      <c r="A8487" s="5" t="n">
        <v>44070</v>
      </c>
      <c r="B8487" t="inlineStr">
        <is>
          <t>Medium</t>
        </is>
      </c>
      <c r="C8487" t="n">
        <v>3</v>
      </c>
      <c r="D8487" t="n">
        <v>5.9</v>
      </c>
    </row>
    <row r="8488">
      <c r="A8488" s="5" t="n">
        <v>44104</v>
      </c>
      <c r="B8488" t="inlineStr">
        <is>
          <t>Medium</t>
        </is>
      </c>
      <c r="C8488" t="n">
        <v>3.4</v>
      </c>
      <c r="D8488" t="n">
        <v>8.800000000000001</v>
      </c>
    </row>
    <row r="8489">
      <c r="A8489" s="5" t="n">
        <v>44133</v>
      </c>
      <c r="B8489" t="inlineStr">
        <is>
          <t>Medium</t>
        </is>
      </c>
      <c r="C8489" t="n">
        <v>3.4</v>
      </c>
      <c r="D8489" t="n">
        <v>-2.2</v>
      </c>
    </row>
    <row r="8490">
      <c r="A8490" s="5" t="n">
        <v>44165</v>
      </c>
      <c r="B8490" t="inlineStr">
        <is>
          <t>Medium</t>
        </is>
      </c>
      <c r="C8490" t="n">
        <v>1</v>
      </c>
      <c r="D8490" t="n">
        <v>-1.1</v>
      </c>
    </row>
    <row r="8491">
      <c r="A8491" s="5" t="n">
        <v>44195</v>
      </c>
      <c r="B8491" t="inlineStr">
        <is>
          <t>Medium</t>
        </is>
      </c>
      <c r="C8491" t="n">
        <v>0</v>
      </c>
      <c r="D8491" t="n">
        <v>-2.6</v>
      </c>
    </row>
    <row r="8492">
      <c r="A8492" s="5" t="n">
        <v>44225</v>
      </c>
      <c r="B8492" t="inlineStr">
        <is>
          <t>Medium</t>
        </is>
      </c>
      <c r="C8492" t="n">
        <v>-0.1</v>
      </c>
      <c r="D8492" t="n">
        <v>-0.3</v>
      </c>
    </row>
    <row r="8493">
      <c r="A8493" s="5" t="n">
        <v>44252</v>
      </c>
      <c r="B8493" t="inlineStr">
        <is>
          <t>Medium</t>
        </is>
      </c>
      <c r="C8493" t="n">
        <v>0</v>
      </c>
      <c r="D8493" t="n">
        <v>-2.8</v>
      </c>
    </row>
    <row r="8494">
      <c r="A8494" s="5" t="n">
        <v>44286</v>
      </c>
      <c r="B8494" t="inlineStr">
        <is>
          <t>Medium</t>
        </is>
      </c>
      <c r="C8494" t="n">
        <v>-2.6</v>
      </c>
      <c r="D8494" t="n">
        <v>-10.6</v>
      </c>
    </row>
    <row r="8495">
      <c r="A8495" s="5" t="n">
        <v>44315</v>
      </c>
      <c r="B8495" t="inlineStr">
        <is>
          <t>Medium</t>
        </is>
      </c>
      <c r="C8495" t="n">
        <v>5</v>
      </c>
      <c r="D8495" t="n">
        <v>1.9</v>
      </c>
    </row>
    <row r="8496">
      <c r="A8496" s="5" t="n">
        <v>44343</v>
      </c>
      <c r="B8496" t="inlineStr">
        <is>
          <t>Medium</t>
        </is>
      </c>
      <c r="C8496" t="n">
        <v>0.8</v>
      </c>
      <c r="D8496" t="n">
        <v>-4.4</v>
      </c>
    </row>
    <row r="8497">
      <c r="A8497" s="5" t="n">
        <v>44377</v>
      </c>
      <c r="B8497" t="inlineStr">
        <is>
          <t>Medium</t>
        </is>
      </c>
      <c r="C8497" t="n">
        <v>-0.8</v>
      </c>
      <c r="D8497" t="n">
        <v>8</v>
      </c>
    </row>
    <row r="8498">
      <c r="A8498" s="5" t="n">
        <v>44406</v>
      </c>
      <c r="B8498" t="inlineStr">
        <is>
          <t>Medium</t>
        </is>
      </c>
      <c r="C8498" t="n">
        <v>0.3</v>
      </c>
      <c r="D8498" t="n">
        <v>-1.9</v>
      </c>
    </row>
    <row r="8499">
      <c r="A8499" s="5" t="n">
        <v>44438</v>
      </c>
      <c r="B8499" t="inlineStr">
        <is>
          <t>Medium</t>
        </is>
      </c>
      <c r="C8499" t="n">
        <v>0.4</v>
      </c>
      <c r="D8499" t="n">
        <v>-1.8</v>
      </c>
    </row>
    <row r="8500">
      <c r="A8500" s="5" t="n">
        <v>44468</v>
      </c>
      <c r="B8500" t="inlineStr">
        <is>
          <t>Medium</t>
        </is>
      </c>
      <c r="C8500" t="n">
        <v>1.4</v>
      </c>
      <c r="D8500" t="n">
        <v>8.1</v>
      </c>
    </row>
    <row r="8501">
      <c r="A8501" s="5" t="n">
        <v>44497</v>
      </c>
      <c r="B8501" t="inlineStr">
        <is>
          <t>Medium</t>
        </is>
      </c>
      <c r="C8501" t="n">
        <v>0</v>
      </c>
      <c r="D8501" t="n">
        <v>-2.3</v>
      </c>
    </row>
    <row r="8502">
      <c r="A8502" s="5" t="n">
        <v>44529</v>
      </c>
      <c r="B8502" t="inlineStr">
        <is>
          <t>Medium</t>
        </is>
      </c>
      <c r="C8502" t="n">
        <v>0.9</v>
      </c>
      <c r="D8502" t="n">
        <v>7.5</v>
      </c>
    </row>
    <row r="8503">
      <c r="A8503" s="5" t="n">
        <v>44559</v>
      </c>
      <c r="B8503" t="inlineStr">
        <is>
          <t>Medium</t>
        </is>
      </c>
      <c r="C8503" t="n">
        <v>0.5</v>
      </c>
      <c r="D8503" t="n">
        <v>-2.2</v>
      </c>
    </row>
    <row r="8504">
      <c r="A8504" s="5" t="n">
        <v>44588</v>
      </c>
      <c r="B8504" t="inlineStr">
        <is>
          <t>Medium</t>
        </is>
      </c>
      <c r="C8504" t="n">
        <v>-0.2</v>
      </c>
      <c r="D8504" t="n">
        <v>-3.8</v>
      </c>
    </row>
    <row r="8505">
      <c r="A8505" s="5" t="n">
        <v>44617</v>
      </c>
      <c r="B8505" t="inlineStr">
        <is>
          <t>Medium</t>
        </is>
      </c>
      <c r="C8505" t="n">
        <v>1</v>
      </c>
      <c r="D8505" t="n">
        <v>-5.7</v>
      </c>
    </row>
    <row r="8506">
      <c r="A8506" s="5" t="n">
        <v>44645</v>
      </c>
      <c r="B8506" t="inlineStr">
        <is>
          <t>Medium</t>
        </is>
      </c>
      <c r="C8506" t="n">
        <v>1</v>
      </c>
      <c r="D8506" t="n">
        <v>-4.1</v>
      </c>
    </row>
    <row r="8507">
      <c r="A8507" s="5" t="n">
        <v>44678</v>
      </c>
      <c r="B8507" t="inlineStr">
        <is>
          <t>Medium</t>
        </is>
      </c>
      <c r="C8507" t="n">
        <v>-1.6</v>
      </c>
      <c r="D8507" t="n">
        <v>-1.2</v>
      </c>
    </row>
    <row r="8508">
      <c r="A8508" s="5" t="n">
        <v>44707</v>
      </c>
      <c r="B8508" t="inlineStr">
        <is>
          <t>Medium</t>
        </is>
      </c>
      <c r="C8508" t="n">
        <v>-2</v>
      </c>
      <c r="D8508" t="n">
        <v>-3.9</v>
      </c>
    </row>
    <row r="8509">
      <c r="A8509" s="5" t="n">
        <v>44739</v>
      </c>
      <c r="B8509" t="inlineStr">
        <is>
          <t>Medium</t>
        </is>
      </c>
      <c r="C8509" t="n">
        <v>-3.7</v>
      </c>
      <c r="D8509" t="n">
        <v>0.7</v>
      </c>
    </row>
    <row r="8510">
      <c r="A8510" s="5" t="n">
        <v>44769</v>
      </c>
      <c r="B8510" t="inlineStr">
        <is>
          <t>Medium</t>
        </is>
      </c>
      <c r="C8510" t="n">
        <v>-1.5</v>
      </c>
      <c r="D8510" t="n">
        <v>-8.6</v>
      </c>
    </row>
    <row r="8511">
      <c r="A8511" s="5" t="n">
        <v>44797</v>
      </c>
      <c r="B8511" t="inlineStr">
        <is>
          <t>Medium</t>
        </is>
      </c>
      <c r="C8511" t="n">
        <v>-4</v>
      </c>
      <c r="D8511" t="n">
        <v>-1</v>
      </c>
    </row>
    <row r="8512">
      <c r="A8512" s="5" t="n">
        <v>44832</v>
      </c>
      <c r="B8512" t="inlineStr">
        <is>
          <t>Medium</t>
        </is>
      </c>
      <c r="C8512" t="n">
        <v>-1.4</v>
      </c>
      <c r="D8512" t="n">
        <v>-2</v>
      </c>
    </row>
    <row r="8513">
      <c r="A8513" s="5" t="n">
        <v>44862</v>
      </c>
      <c r="B8513" t="inlineStr">
        <is>
          <t>Medium</t>
        </is>
      </c>
      <c r="C8513" t="n">
        <v>-5</v>
      </c>
      <c r="D8513" t="n">
        <v>-10.2</v>
      </c>
    </row>
    <row r="8514">
      <c r="A8514" s="5" t="n">
        <v>44895</v>
      </c>
      <c r="B8514" t="inlineStr">
        <is>
          <t>Medium</t>
        </is>
      </c>
      <c r="C8514" t="n">
        <v>-5</v>
      </c>
      <c r="D8514" t="n">
        <v>-4.6</v>
      </c>
    </row>
    <row r="8515">
      <c r="A8515" s="5" t="n">
        <v>44923</v>
      </c>
      <c r="B8515" t="inlineStr">
        <is>
          <t>Medium</t>
        </is>
      </c>
      <c r="C8515" t="n">
        <v>-0.8</v>
      </c>
      <c r="D8515" t="n">
        <v>-4</v>
      </c>
    </row>
    <row r="8516">
      <c r="A8516" s="5" t="n">
        <v>44953</v>
      </c>
      <c r="B8516" t="inlineStr">
        <is>
          <t>Medium</t>
        </is>
      </c>
      <c r="C8516" t="n">
        <v>-0.9</v>
      </c>
      <c r="D8516" t="n">
        <v>2.5</v>
      </c>
    </row>
    <row r="8517">
      <c r="A8517" s="5" t="n">
        <v>44984</v>
      </c>
      <c r="B8517" t="inlineStr">
        <is>
          <t>Medium</t>
        </is>
      </c>
      <c r="C8517" t="n">
        <v>1</v>
      </c>
      <c r="D8517" t="n">
        <v>8.1</v>
      </c>
    </row>
    <row r="8518">
      <c r="A8518" s="5" t="n">
        <v>45014</v>
      </c>
      <c r="B8518" t="inlineStr">
        <is>
          <t>Medium</t>
        </is>
      </c>
      <c r="C8518" t="n">
        <v>-2.3</v>
      </c>
      <c r="D8518" t="n">
        <v>0.8</v>
      </c>
    </row>
    <row r="8519">
      <c r="A8519" s="5" t="n">
        <v>45043</v>
      </c>
      <c r="B8519" t="inlineStr">
        <is>
          <t>Medium</t>
        </is>
      </c>
      <c r="C8519" t="n">
        <v>0.5</v>
      </c>
      <c r="D8519" t="n">
        <v>-5.2</v>
      </c>
    </row>
    <row r="8520">
      <c r="A8520" s="5" t="n">
        <v>45071</v>
      </c>
      <c r="B8520" t="inlineStr">
        <is>
          <t>Medium</t>
        </is>
      </c>
      <c r="C8520" t="n">
        <v>1</v>
      </c>
      <c r="D8520" t="n">
        <v>0</v>
      </c>
    </row>
    <row r="8521">
      <c r="A8521" s="5" t="n">
        <v>45106</v>
      </c>
      <c r="B8521" t="inlineStr">
        <is>
          <t>Medium</t>
        </is>
      </c>
      <c r="C8521" t="n">
        <v>-0.5</v>
      </c>
      <c r="D8521" t="n">
        <v>-2.7</v>
      </c>
    </row>
    <row r="8522">
      <c r="A8522" s="5" t="n">
        <v>45134</v>
      </c>
      <c r="B8522" t="inlineStr">
        <is>
          <t>Medium</t>
        </is>
      </c>
      <c r="C8522" t="n">
        <v>-0.5</v>
      </c>
      <c r="D8522" t="n">
        <v>0.3</v>
      </c>
    </row>
    <row r="8523">
      <c r="A8523" s="5" t="n">
        <v>45168</v>
      </c>
      <c r="B8523" t="inlineStr">
        <is>
          <t>Medium</t>
        </is>
      </c>
      <c r="C8523" t="n">
        <v>-0.6</v>
      </c>
      <c r="D8523" t="n">
        <v>0.9</v>
      </c>
    </row>
    <row r="8524">
      <c r="A8524" s="5" t="n">
        <v>45197</v>
      </c>
      <c r="B8524" t="inlineStr">
        <is>
          <t>Medium</t>
        </is>
      </c>
      <c r="C8524" t="n">
        <v>-0.8</v>
      </c>
      <c r="D8524" t="n">
        <v>-7.1</v>
      </c>
    </row>
    <row r="8525">
      <c r="A8525" s="5" t="n">
        <v>45225</v>
      </c>
      <c r="B8525" t="inlineStr">
        <is>
          <t>Medium</t>
        </is>
      </c>
      <c r="C8525" t="n">
        <v>-1.8</v>
      </c>
      <c r="D8525" t="n">
        <v>1.1</v>
      </c>
    </row>
    <row r="8526">
      <c r="A8526" s="5" t="n">
        <v>45260</v>
      </c>
      <c r="B8526" t="inlineStr">
        <is>
          <t>Medium</t>
        </is>
      </c>
      <c r="C8526" t="n">
        <v>-2</v>
      </c>
      <c r="D8526" t="n">
        <v>-1.5</v>
      </c>
    </row>
    <row r="8527">
      <c r="A8527" s="5" t="n">
        <v>45288</v>
      </c>
      <c r="B8527" t="inlineStr">
        <is>
          <t>Medium</t>
        </is>
      </c>
      <c r="C8527" t="n">
        <v>1</v>
      </c>
      <c r="D8527" t="n">
        <v>0</v>
      </c>
    </row>
    <row r="8528">
      <c r="A8528" s="5" t="n">
        <v>45317</v>
      </c>
      <c r="B8528" t="inlineStr">
        <is>
          <t>Medium</t>
        </is>
      </c>
      <c r="C8528" t="n">
        <v>1.5</v>
      </c>
      <c r="D8528" t="n">
        <v>8.300000000000001</v>
      </c>
    </row>
    <row r="8529">
      <c r="A8529" s="5" t="n">
        <v>45351</v>
      </c>
      <c r="B8529" t="inlineStr">
        <is>
          <t>Medium</t>
        </is>
      </c>
      <c r="C8529" t="n">
        <v>1</v>
      </c>
      <c r="D8529" t="n">
        <v>-4.9</v>
      </c>
    </row>
    <row r="8530">
      <c r="A8530" s="5" t="n">
        <v>45379</v>
      </c>
      <c r="B8530" t="inlineStr">
        <is>
          <t>Medium</t>
        </is>
      </c>
      <c r="C8530" t="n">
        <v>1.5</v>
      </c>
      <c r="D8530" t="n">
        <v>1.6</v>
      </c>
    </row>
    <row r="8531">
      <c r="A8531" s="5" t="n">
        <v>45407</v>
      </c>
      <c r="B8531" t="inlineStr">
        <is>
          <t>Medium</t>
        </is>
      </c>
      <c r="C8531" t="n">
        <v>0.3</v>
      </c>
      <c r="D8531" t="n">
        <v>3.4</v>
      </c>
    </row>
    <row r="8532">
      <c r="A8532" s="5" t="n">
        <v>45442</v>
      </c>
      <c r="B8532" t="inlineStr">
        <is>
          <t>Medium</t>
        </is>
      </c>
      <c r="C8532" t="n">
        <v>-0.6</v>
      </c>
      <c r="D8532" t="n">
        <v>-7.7</v>
      </c>
    </row>
    <row r="8533">
      <c r="A8533" s="5" t="n">
        <v>45470</v>
      </c>
      <c r="B8533" t="inlineStr">
        <is>
          <t>Medium</t>
        </is>
      </c>
      <c r="C8533" t="n">
        <v>2.5</v>
      </c>
      <c r="D8533" t="n">
        <v>-2.1</v>
      </c>
    </row>
    <row r="8534">
      <c r="A8534" s="5" t="n">
        <v>45504</v>
      </c>
      <c r="B8534" t="inlineStr">
        <is>
          <t>Medium</t>
        </is>
      </c>
      <c r="C8534" t="n">
        <v>1.5</v>
      </c>
      <c r="D8534" t="n">
        <v>4.8</v>
      </c>
    </row>
    <row r="8535">
      <c r="A8535" s="5" t="n">
        <v>45533</v>
      </c>
      <c r="B8535" t="inlineStr">
        <is>
          <t>Medium</t>
        </is>
      </c>
      <c r="C8535" t="n">
        <v>0.4</v>
      </c>
      <c r="D8535" t="n">
        <v>-5.5</v>
      </c>
    </row>
    <row r="8536">
      <c r="A8536" s="5" t="n">
        <v>45561</v>
      </c>
      <c r="B8536" t="inlineStr">
        <is>
          <t>Medium</t>
        </is>
      </c>
      <c r="C8536" t="n">
        <v>0.3</v>
      </c>
      <c r="D8536" t="n">
        <v>0.6</v>
      </c>
    </row>
    <row r="8537">
      <c r="A8537" s="5" t="n">
        <v>45595</v>
      </c>
      <c r="B8537" t="inlineStr">
        <is>
          <t>Medium</t>
        </is>
      </c>
      <c r="C8537" t="n">
        <v>1.1</v>
      </c>
      <c r="D8537" t="n">
        <v>7.4</v>
      </c>
    </row>
    <row r="8538">
      <c r="A8538" s="5" t="n">
        <v>45623</v>
      </c>
      <c r="B8538" t="inlineStr">
        <is>
          <t>Medium</t>
        </is>
      </c>
      <c r="C8538" t="n">
        <v>-2</v>
      </c>
      <c r="D8538" t="n">
        <v>2</v>
      </c>
    </row>
    <row r="8539">
      <c r="A8539" s="5" t="n">
        <v>45656</v>
      </c>
      <c r="B8539" t="inlineStr">
        <is>
          <t>Medium</t>
        </is>
      </c>
      <c r="C8539" t="n">
        <v>0.7</v>
      </c>
      <c r="D8539" t="n">
        <v>2.2</v>
      </c>
    </row>
    <row r="8540">
      <c r="A8540" s="5" t="n">
        <v>45687</v>
      </c>
      <c r="B8540" t="inlineStr">
        <is>
          <t>Medium</t>
        </is>
      </c>
      <c r="C8540" t="n">
        <v>0</v>
      </c>
      <c r="D8540" t="n">
        <v>-5.5</v>
      </c>
    </row>
    <row r="8541">
      <c r="A8541" s="5" t="n">
        <v>45715</v>
      </c>
      <c r="B8541" t="inlineStr">
        <is>
          <t>Medium</t>
        </is>
      </c>
      <c r="C8541" t="n">
        <v>-1.3</v>
      </c>
      <c r="D8541" t="n">
        <v>-4.6</v>
      </c>
    </row>
    <row r="8542">
      <c r="A8542" s="5" t="n">
        <v>45743</v>
      </c>
      <c r="B8542" t="inlineStr">
        <is>
          <t>Medium</t>
        </is>
      </c>
      <c r="C8542" t="n">
        <v>1.5</v>
      </c>
      <c r="D8542" t="n">
        <v>2</v>
      </c>
    </row>
    <row r="8543">
      <c r="A8543" s="5" t="n">
        <v>45777</v>
      </c>
      <c r="B8543" t="inlineStr">
        <is>
          <t>Medium</t>
        </is>
      </c>
      <c r="C8543" t="n">
        <v>1</v>
      </c>
      <c r="D8543" t="n">
        <v>6.1</v>
      </c>
    </row>
    <row r="8544">
      <c r="A8544" s="5" t="n">
        <v>45806</v>
      </c>
      <c r="B8544" t="inlineStr">
        <is>
          <t>Medium</t>
        </is>
      </c>
      <c r="C8544" t="n">
        <v>-0.9</v>
      </c>
      <c r="D8544" t="n">
        <v>-6.3</v>
      </c>
    </row>
    <row r="8545">
      <c r="A8545" s="5" t="n">
        <v>45834</v>
      </c>
      <c r="B8545" t="inlineStr">
        <is>
          <t>Medium</t>
        </is>
      </c>
      <c r="C8545" t="n">
        <v>-0.3</v>
      </c>
      <c r="D8545" t="n">
        <v>1.8</v>
      </c>
    </row>
    <row r="8546">
      <c r="A8546" s="5" t="n">
        <v>45868</v>
      </c>
      <c r="B8546" t="inlineStr">
        <is>
          <t>Medium</t>
        </is>
      </c>
      <c r="C8546" t="n">
        <v>0.3</v>
      </c>
      <c r="D8546" t="n">
        <v>-0.8</v>
      </c>
    </row>
    <row r="8547">
      <c r="A8547" s="5" t="n">
        <v>45897</v>
      </c>
      <c r="B8547" t="inlineStr">
        <is>
          <t>Medium</t>
        </is>
      </c>
      <c r="C8547" t="n">
        <v>-0.1</v>
      </c>
      <c r="D8547" t="n">
        <v>-0.4</v>
      </c>
    </row>
    <row r="8548">
      <c r="A8548" s="5" t="n">
        <v>45929</v>
      </c>
      <c r="B8548" t="inlineStr">
        <is>
          <t>Medium</t>
        </is>
      </c>
      <c r="C8548" t="n">
        <v>0.3</v>
      </c>
      <c r="D8548" t="n">
        <v>4</v>
      </c>
    </row>
    <row r="8549">
      <c r="A8549" s="5" t="n">
        <v>45959</v>
      </c>
      <c r="B8549" t="inlineStr">
        <is>
          <t>Medium</t>
        </is>
      </c>
      <c r="C8549" t="n">
        <v>1.6</v>
      </c>
      <c r="D8549" t="n">
        <v>0</v>
      </c>
    </row>
    <row r="8550">
      <c r="A8550" s="5" t="n">
        <v>45986</v>
      </c>
      <c r="B8550" t="inlineStr">
        <is>
          <t>Medium</t>
        </is>
      </c>
      <c r="C8550" t="n">
        <v>0.5</v>
      </c>
      <c r="D8550" t="n">
        <v>1.9</v>
      </c>
    </row>
    <row r="8551">
      <c r="A8551" s="5" t="n">
        <v>46020</v>
      </c>
      <c r="B8551" t="inlineStr">
        <is>
          <t>Medium</t>
        </is>
      </c>
      <c r="C8551" t="n">
        <v>1</v>
      </c>
      <c r="D8551" t="n">
        <v>3.3</v>
      </c>
    </row>
    <row r="8552">
      <c r="A8552" s="5" t="n">
        <v>46043</v>
      </c>
      <c r="B8552" t="inlineStr">
        <is>
          <t>Medium</t>
        </is>
      </c>
      <c r="C8552" t="n">
        <v>-0.3</v>
      </c>
      <c r="D8552" t="n">
        <v>-9.300000000000001</v>
      </c>
    </row>
    <row r="8553">
      <c r="A8553" s="5" t="n">
        <v>46072</v>
      </c>
      <c r="B8553" t="inlineStr">
        <is>
          <t>Medium</t>
        </is>
      </c>
      <c r="C8553" t="n">
        <v>1.3</v>
      </c>
      <c r="D8553" t="n">
        <v>-0.8</v>
      </c>
    </row>
    <row r="8554">
      <c r="A8554" s="5" t="n">
        <v>46098</v>
      </c>
      <c r="B8554" t="inlineStr">
        <is>
          <t>Medium</t>
        </is>
      </c>
      <c r="C8554" t="n">
        <v>-0.5</v>
      </c>
      <c r="D8554" t="n">
        <v>1.8</v>
      </c>
    </row>
    <row r="8555">
      <c r="A8555" s="5" t="n">
        <v>46133</v>
      </c>
      <c r="B8555" t="inlineStr">
        <is>
          <t>Medium</t>
        </is>
      </c>
      <c r="C8555" t="n">
        <v>0.1</v>
      </c>
      <c r="D8555" t="n">
        <v>1.5</v>
      </c>
    </row>
    <row r="8556">
      <c r="A8556" s="5" t="n">
        <v>46161</v>
      </c>
      <c r="B8556" t="inlineStr">
        <is>
          <t>Medium</t>
        </is>
      </c>
      <c r="C8556" t="n">
        <v>1</v>
      </c>
      <c r="D8556" t="n">
        <v>1.4</v>
      </c>
    </row>
    <row r="8557">
      <c r="A8557" s="5" t="n">
        <v>46190</v>
      </c>
      <c r="B8557" t="inlineStr">
        <is>
          <t>Medium</t>
        </is>
      </c>
      <c r="C8557" t="n">
        <v>0.8</v>
      </c>
      <c r="D8557" t="n">
        <v>3.8</v>
      </c>
    </row>
    <row r="8558">
      <c r="A8558" s="5" t="n">
        <v>46219</v>
      </c>
      <c r="B8558" t="inlineStr">
        <is>
          <t>Medium</t>
        </is>
      </c>
      <c r="C8558" t="n">
        <v>-0.5</v>
      </c>
      <c r="D8558" t="n">
        <v>-5.4</v>
      </c>
    </row>
    <row r="8559">
      <c r="A8559" s="3" t="inlineStr">
        <is>
          <t>Pending Home Sales YoY  (16 events)</t>
        </is>
      </c>
      <c r="B8559" s="3" t="n"/>
      <c r="C8559" s="3" t="n"/>
      <c r="D8559" s="3" t="n"/>
    </row>
    <row r="8560">
      <c r="A8560" s="4" t="inlineStr">
        <is>
          <t>Date</t>
        </is>
      </c>
      <c r="B8560" s="4" t="inlineStr">
        <is>
          <t>Impact</t>
        </is>
      </c>
      <c r="C8560" s="4" t="inlineStr">
        <is>
          <t>Forecast</t>
        </is>
      </c>
      <c r="D8560" s="4" t="inlineStr">
        <is>
          <t>Actual</t>
        </is>
      </c>
    </row>
    <row r="8561">
      <c r="A8561" s="5" t="n">
        <v>43131</v>
      </c>
      <c r="B8561" t="inlineStr">
        <is>
          <t>Medium</t>
        </is>
      </c>
      <c r="C8561" t="n">
        <v>-0.2</v>
      </c>
      <c r="D8561" t="n">
        <v>0.5</v>
      </c>
    </row>
    <row r="8562">
      <c r="A8562" s="5" t="n">
        <v>43187</v>
      </c>
      <c r="B8562" t="inlineStr">
        <is>
          <t>Medium</t>
        </is>
      </c>
      <c r="C8562" t="n">
        <v>-0.2</v>
      </c>
      <c r="D8562" t="n">
        <v>-4.1</v>
      </c>
    </row>
    <row r="8563">
      <c r="A8563" s="5" t="n">
        <v>43220</v>
      </c>
      <c r="B8563" t="inlineStr">
        <is>
          <t>Medium</t>
        </is>
      </c>
      <c r="C8563" t="n">
        <v>-0.1</v>
      </c>
      <c r="D8563" t="n">
        <v>-3</v>
      </c>
    </row>
    <row r="8564">
      <c r="A8564" s="5" t="n">
        <v>43311</v>
      </c>
      <c r="B8564" t="inlineStr">
        <is>
          <t>Medium</t>
        </is>
      </c>
      <c r="C8564" t="n">
        <v>-6</v>
      </c>
      <c r="D8564" t="n">
        <v>-2.5</v>
      </c>
    </row>
    <row r="8565">
      <c r="A8565" s="5" t="n">
        <v>43341</v>
      </c>
      <c r="B8565" t="inlineStr">
        <is>
          <t>Medium</t>
        </is>
      </c>
      <c r="C8565" t="n">
        <v>-6</v>
      </c>
      <c r="D8565" t="n">
        <v>-2.3</v>
      </c>
    </row>
    <row r="8566">
      <c r="A8566" s="5" t="n">
        <v>43370</v>
      </c>
      <c r="B8566" t="inlineStr">
        <is>
          <t>Medium</t>
        </is>
      </c>
      <c r="C8566" t="n">
        <v>0.9</v>
      </c>
      <c r="D8566" t="n">
        <v>-2.3</v>
      </c>
    </row>
    <row r="8567">
      <c r="A8567" s="5" t="n">
        <v>43552</v>
      </c>
      <c r="B8567" t="inlineStr">
        <is>
          <t>Medium</t>
        </is>
      </c>
      <c r="C8567" t="n">
        <v>-1.8</v>
      </c>
      <c r="D8567" t="n">
        <v>-4.9</v>
      </c>
    </row>
    <row r="8568">
      <c r="A8568" s="5" t="n">
        <v>43643</v>
      </c>
      <c r="B8568" t="inlineStr">
        <is>
          <t>Medium</t>
        </is>
      </c>
      <c r="C8568" t="n">
        <v>2.7</v>
      </c>
      <c r="D8568" t="n">
        <v>-0.7</v>
      </c>
    </row>
    <row r="8569">
      <c r="A8569" s="5" t="n">
        <v>43676</v>
      </c>
      <c r="B8569" t="inlineStr">
        <is>
          <t>Medium</t>
        </is>
      </c>
      <c r="C8569" t="n">
        <v>1.4</v>
      </c>
      <c r="D8569" t="n">
        <v>1.6</v>
      </c>
    </row>
    <row r="8570">
      <c r="A8570" s="5" t="n">
        <v>43734</v>
      </c>
      <c r="B8570" t="inlineStr">
        <is>
          <t>Medium</t>
        </is>
      </c>
      <c r="C8570" t="n">
        <v>-1.9</v>
      </c>
      <c r="D8570" t="n">
        <v>2.5</v>
      </c>
    </row>
    <row r="8571">
      <c r="A8571" s="5" t="n">
        <v>43767</v>
      </c>
      <c r="B8571" t="inlineStr">
        <is>
          <t>Medium</t>
        </is>
      </c>
      <c r="C8571" t="n">
        <v>1.4</v>
      </c>
      <c r="D8571" t="n">
        <v>3.9</v>
      </c>
    </row>
    <row r="8572">
      <c r="A8572" s="5" t="n">
        <v>43796</v>
      </c>
      <c r="B8572" t="inlineStr">
        <is>
          <t>Medium</t>
        </is>
      </c>
      <c r="C8572" t="n">
        <v>12</v>
      </c>
      <c r="D8572" t="n">
        <v>4.4</v>
      </c>
    </row>
    <row r="8573">
      <c r="A8573" s="5" t="n">
        <v>43829</v>
      </c>
      <c r="B8573" t="inlineStr">
        <is>
          <t>Medium</t>
        </is>
      </c>
      <c r="C8573" t="n">
        <v>5.8</v>
      </c>
      <c r="D8573" t="n">
        <v>7.4</v>
      </c>
    </row>
    <row r="8574">
      <c r="A8574" s="5" t="n">
        <v>43888</v>
      </c>
      <c r="B8574" t="inlineStr">
        <is>
          <t>Medium</t>
        </is>
      </c>
      <c r="C8574" t="n">
        <v>8.300000000000001</v>
      </c>
      <c r="D8574" t="n">
        <v>5.7</v>
      </c>
    </row>
    <row r="8575">
      <c r="A8575" s="5" t="n">
        <v>43920</v>
      </c>
      <c r="B8575" t="inlineStr">
        <is>
          <t>Medium</t>
        </is>
      </c>
      <c r="C8575" t="n">
        <v>1.7</v>
      </c>
      <c r="D8575" t="n">
        <v>9.4</v>
      </c>
    </row>
    <row r="8576">
      <c r="A8576" s="5" t="n">
        <v>45470</v>
      </c>
      <c r="B8576" t="inlineStr">
        <is>
          <t>Medium</t>
        </is>
      </c>
      <c r="C8576" t="n">
        <v>2.5</v>
      </c>
      <c r="D8576" t="n">
        <v>-6.6</v>
      </c>
    </row>
    <row r="8577">
      <c r="A8577" s="3" t="inlineStr">
        <is>
          <t>Personal Income (MoM)  (27 events)</t>
        </is>
      </c>
      <c r="B8577" s="3" t="n"/>
      <c r="C8577" s="3" t="n"/>
      <c r="D8577" s="3" t="n"/>
    </row>
    <row r="8578">
      <c r="A8578" s="4" t="inlineStr">
        <is>
          <t>Date</t>
        </is>
      </c>
      <c r="B8578" s="4" t="inlineStr">
        <is>
          <t>Impact</t>
        </is>
      </c>
      <c r="C8578" s="4" t="inlineStr">
        <is>
          <t>Forecast</t>
        </is>
      </c>
      <c r="D8578" s="4" t="inlineStr">
        <is>
          <t>Actual</t>
        </is>
      </c>
    </row>
    <row r="8579">
      <c r="A8579" s="5" t="n">
        <v>42037</v>
      </c>
      <c r="B8579" t="inlineStr">
        <is>
          <t>High</t>
        </is>
      </c>
      <c r="C8579" t="n">
        <v>0.2</v>
      </c>
      <c r="D8579" t="n">
        <v>0.3</v>
      </c>
    </row>
    <row r="8580">
      <c r="A8580" s="5" t="n">
        <v>42065</v>
      </c>
      <c r="B8580" t="inlineStr">
        <is>
          <t>High</t>
        </is>
      </c>
      <c r="C8580" t="n">
        <v>0.4</v>
      </c>
      <c r="D8580" t="n">
        <v>0.3</v>
      </c>
    </row>
    <row r="8581">
      <c r="A8581" s="5" t="n">
        <v>42093</v>
      </c>
      <c r="B8581" t="inlineStr">
        <is>
          <t>High</t>
        </is>
      </c>
      <c r="C8581" t="n">
        <v>0.3</v>
      </c>
      <c r="D8581" t="n">
        <v>0.4</v>
      </c>
    </row>
    <row r="8582">
      <c r="A8582" s="5" t="n">
        <v>42124</v>
      </c>
      <c r="B8582" t="inlineStr">
        <is>
          <t>High</t>
        </is>
      </c>
      <c r="C8582" t="n">
        <v>0.3</v>
      </c>
      <c r="D8582" t="n">
        <v>0</v>
      </c>
    </row>
    <row r="8583">
      <c r="A8583" s="5" t="n">
        <v>42156</v>
      </c>
      <c r="B8583" t="inlineStr">
        <is>
          <t>High</t>
        </is>
      </c>
      <c r="C8583" t="n">
        <v>0.3</v>
      </c>
      <c r="D8583" t="n">
        <v>0.4</v>
      </c>
    </row>
    <row r="8584">
      <c r="A8584" s="5" t="n">
        <v>42180</v>
      </c>
      <c r="B8584" t="inlineStr">
        <is>
          <t>High</t>
        </is>
      </c>
      <c r="C8584" t="n">
        <v>0.5</v>
      </c>
      <c r="D8584" t="n">
        <v>0.5</v>
      </c>
    </row>
    <row r="8585">
      <c r="A8585" s="5" t="n">
        <v>42219</v>
      </c>
      <c r="B8585" t="inlineStr">
        <is>
          <t>High</t>
        </is>
      </c>
      <c r="C8585" t="n">
        <v>0.4</v>
      </c>
      <c r="D8585" t="n">
        <v>0.4</v>
      </c>
    </row>
    <row r="8586">
      <c r="A8586" s="5" t="n">
        <v>42244</v>
      </c>
      <c r="B8586" t="inlineStr">
        <is>
          <t>High</t>
        </is>
      </c>
      <c r="C8586" t="n">
        <v>0.4</v>
      </c>
      <c r="D8586" t="n">
        <v>0.4</v>
      </c>
    </row>
    <row r="8587">
      <c r="A8587" s="5" t="n">
        <v>42275</v>
      </c>
      <c r="B8587" t="inlineStr">
        <is>
          <t>High</t>
        </is>
      </c>
      <c r="C8587" t="n">
        <v>0.4</v>
      </c>
      <c r="D8587" t="n">
        <v>0.3</v>
      </c>
    </row>
    <row r="8588">
      <c r="A8588" s="5" t="n">
        <v>42307</v>
      </c>
      <c r="B8588" t="inlineStr">
        <is>
          <t>High</t>
        </is>
      </c>
      <c r="C8588" t="n">
        <v>0.2</v>
      </c>
      <c r="D8588" t="n">
        <v>0.1</v>
      </c>
    </row>
    <row r="8589">
      <c r="A8589" s="5" t="n">
        <v>42333</v>
      </c>
      <c r="B8589" t="inlineStr">
        <is>
          <t>High</t>
        </is>
      </c>
      <c r="C8589" t="n">
        <v>0.4</v>
      </c>
      <c r="D8589" t="n">
        <v>0.4</v>
      </c>
    </row>
    <row r="8590">
      <c r="A8590" s="5" t="n">
        <v>42361</v>
      </c>
      <c r="B8590" t="inlineStr">
        <is>
          <t>High</t>
        </is>
      </c>
      <c r="C8590" t="n">
        <v>0.2</v>
      </c>
      <c r="D8590" t="n">
        <v>0.3</v>
      </c>
    </row>
    <row r="8591">
      <c r="A8591" s="5" t="n">
        <v>42401</v>
      </c>
      <c r="B8591" t="inlineStr">
        <is>
          <t>High</t>
        </is>
      </c>
      <c r="C8591" t="n">
        <v>0.2</v>
      </c>
      <c r="D8591" t="n">
        <v>0.3</v>
      </c>
    </row>
    <row r="8592">
      <c r="A8592" s="5" t="n">
        <v>42426</v>
      </c>
      <c r="B8592" t="inlineStr">
        <is>
          <t>High</t>
        </is>
      </c>
      <c r="C8592" t="n">
        <v>0.4</v>
      </c>
      <c r="D8592" t="n">
        <v>0.5</v>
      </c>
    </row>
    <row r="8593">
      <c r="A8593" s="5" t="n">
        <v>42457</v>
      </c>
      <c r="B8593" t="inlineStr">
        <is>
          <t>High</t>
        </is>
      </c>
      <c r="C8593" t="n">
        <v>0.1</v>
      </c>
      <c r="D8593" t="n">
        <v>0.2</v>
      </c>
    </row>
    <row r="8594">
      <c r="A8594" s="5" t="n">
        <v>42489</v>
      </c>
      <c r="B8594" t="inlineStr">
        <is>
          <t>High</t>
        </is>
      </c>
      <c r="C8594" t="n">
        <v>0.3</v>
      </c>
      <c r="D8594" t="n">
        <v>0.4</v>
      </c>
    </row>
    <row r="8595">
      <c r="A8595" s="5" t="n">
        <v>42521</v>
      </c>
      <c r="B8595" t="inlineStr">
        <is>
          <t>High</t>
        </is>
      </c>
      <c r="C8595" t="n">
        <v>0.4</v>
      </c>
      <c r="D8595" t="n">
        <v>0.4</v>
      </c>
    </row>
    <row r="8596">
      <c r="A8596" s="5" t="n">
        <v>42550</v>
      </c>
      <c r="B8596" t="inlineStr">
        <is>
          <t>High</t>
        </is>
      </c>
      <c r="C8596" t="n">
        <v>0.3</v>
      </c>
      <c r="D8596" t="n">
        <v>0.2</v>
      </c>
    </row>
    <row r="8597">
      <c r="A8597" s="5" t="n">
        <v>42584</v>
      </c>
      <c r="B8597" t="inlineStr">
        <is>
          <t>High</t>
        </is>
      </c>
      <c r="C8597" t="n">
        <v>0.3</v>
      </c>
      <c r="D8597" t="n">
        <v>0.2</v>
      </c>
    </row>
    <row r="8598">
      <c r="A8598" s="5" t="n">
        <v>42611</v>
      </c>
      <c r="B8598" t="inlineStr">
        <is>
          <t>High</t>
        </is>
      </c>
      <c r="C8598" t="n">
        <v>0.4</v>
      </c>
      <c r="D8598" t="n">
        <v>0.4</v>
      </c>
    </row>
    <row r="8599">
      <c r="A8599" s="5" t="n">
        <v>42643</v>
      </c>
      <c r="B8599" t="inlineStr">
        <is>
          <t>High</t>
        </is>
      </c>
      <c r="C8599" t="n">
        <v>0.2</v>
      </c>
      <c r="D8599" t="n">
        <v>0.2</v>
      </c>
    </row>
    <row r="8600">
      <c r="A8600" s="5" t="n">
        <v>42674</v>
      </c>
      <c r="B8600" t="inlineStr">
        <is>
          <t>High</t>
        </is>
      </c>
      <c r="C8600" t="n">
        <v>0.4</v>
      </c>
      <c r="D8600" t="n">
        <v>0.3</v>
      </c>
    </row>
    <row r="8601">
      <c r="A8601" s="5" t="n">
        <v>42704</v>
      </c>
      <c r="B8601" t="inlineStr">
        <is>
          <t>High</t>
        </is>
      </c>
      <c r="C8601" t="n">
        <v>0.4</v>
      </c>
      <c r="D8601" t="n">
        <v>0.6</v>
      </c>
    </row>
    <row r="8602">
      <c r="A8602" s="5" t="n">
        <v>42726</v>
      </c>
      <c r="B8602" t="inlineStr">
        <is>
          <t>High</t>
        </is>
      </c>
      <c r="C8602" t="n">
        <v>0.3</v>
      </c>
      <c r="D8602" t="n">
        <v>0</v>
      </c>
    </row>
    <row r="8603">
      <c r="A8603" s="5" t="n">
        <v>42765</v>
      </c>
      <c r="B8603" t="inlineStr">
        <is>
          <t>High</t>
        </is>
      </c>
      <c r="C8603" t="n">
        <v>0.4</v>
      </c>
      <c r="D8603" t="n">
        <v>0.3</v>
      </c>
    </row>
    <row r="8604">
      <c r="A8604" s="5" t="n">
        <v>42795</v>
      </c>
      <c r="B8604" t="inlineStr">
        <is>
          <t>High</t>
        </is>
      </c>
      <c r="C8604" t="n">
        <v>0.3</v>
      </c>
      <c r="D8604" t="n">
        <v>0.4</v>
      </c>
    </row>
    <row r="8605">
      <c r="A8605" s="5" t="n">
        <v>42825</v>
      </c>
      <c r="B8605" t="inlineStr">
        <is>
          <t>High</t>
        </is>
      </c>
      <c r="C8605" t="n">
        <v>0.4</v>
      </c>
      <c r="D8605" t="n">
        <v>0.4</v>
      </c>
    </row>
    <row r="8606">
      <c r="A8606" s="3" t="inlineStr">
        <is>
          <t>Personal Income MoM  (111 events)</t>
        </is>
      </c>
      <c r="B8606" s="3" t="n"/>
      <c r="C8606" s="3" t="n"/>
      <c r="D8606" s="3" t="n"/>
    </row>
    <row r="8607">
      <c r="A8607" s="4" t="inlineStr">
        <is>
          <t>Date</t>
        </is>
      </c>
      <c r="B8607" s="4" t="inlineStr">
        <is>
          <t>Impact</t>
        </is>
      </c>
      <c r="C8607" s="4" t="inlineStr">
        <is>
          <t>Forecast</t>
        </is>
      </c>
      <c r="D8607" s="4" t="inlineStr">
        <is>
          <t>Actual</t>
        </is>
      </c>
    </row>
    <row r="8608">
      <c r="A8608" s="5" t="n">
        <v>42856</v>
      </c>
      <c r="B8608" t="inlineStr">
        <is>
          <t>High</t>
        </is>
      </c>
      <c r="C8608" t="n">
        <v>0.4</v>
      </c>
      <c r="D8608" t="n">
        <v>0.2</v>
      </c>
    </row>
    <row r="8609">
      <c r="A8609" s="5" t="n">
        <v>42885</v>
      </c>
      <c r="B8609" t="inlineStr">
        <is>
          <t>High</t>
        </is>
      </c>
      <c r="C8609" t="n">
        <v>0.4</v>
      </c>
      <c r="D8609" t="n">
        <v>0.4</v>
      </c>
    </row>
    <row r="8610">
      <c r="A8610" s="5" t="n">
        <v>42916</v>
      </c>
      <c r="B8610" t="inlineStr">
        <is>
          <t>High</t>
        </is>
      </c>
      <c r="C8610" t="n">
        <v>0.3</v>
      </c>
      <c r="D8610" t="n">
        <v>0.4</v>
      </c>
    </row>
    <row r="8611">
      <c r="A8611" s="5" t="n">
        <v>42948</v>
      </c>
      <c r="B8611" t="inlineStr">
        <is>
          <t>High</t>
        </is>
      </c>
      <c r="C8611" t="n">
        <v>0.4</v>
      </c>
      <c r="D8611" t="n">
        <v>0</v>
      </c>
    </row>
    <row r="8612">
      <c r="A8612" s="5" t="n">
        <v>42978</v>
      </c>
      <c r="B8612" t="inlineStr">
        <is>
          <t>High</t>
        </is>
      </c>
      <c r="C8612" t="n">
        <v>0.3</v>
      </c>
      <c r="D8612" t="n">
        <v>0.4</v>
      </c>
    </row>
    <row r="8613">
      <c r="A8613" s="5" t="n">
        <v>43007</v>
      </c>
      <c r="B8613" t="inlineStr">
        <is>
          <t>High</t>
        </is>
      </c>
      <c r="C8613" t="n">
        <v>0.2</v>
      </c>
      <c r="D8613" t="n">
        <v>0.2</v>
      </c>
    </row>
    <row r="8614">
      <c r="A8614" s="5" t="n">
        <v>43038</v>
      </c>
      <c r="B8614" t="inlineStr">
        <is>
          <t>High</t>
        </is>
      </c>
      <c r="C8614" t="n">
        <v>0.4</v>
      </c>
      <c r="D8614" t="n">
        <v>0.4</v>
      </c>
    </row>
    <row r="8615">
      <c r="A8615" s="5" t="n">
        <v>43069</v>
      </c>
      <c r="B8615" t="inlineStr">
        <is>
          <t>High</t>
        </is>
      </c>
      <c r="C8615" t="n">
        <v>0.3</v>
      </c>
      <c r="D8615" t="n">
        <v>0.4</v>
      </c>
    </row>
    <row r="8616">
      <c r="A8616" s="5" t="n">
        <v>43091</v>
      </c>
      <c r="B8616" t="inlineStr">
        <is>
          <t>High</t>
        </is>
      </c>
      <c r="C8616" t="n">
        <v>0.4</v>
      </c>
      <c r="D8616" t="n">
        <v>0.3</v>
      </c>
    </row>
    <row r="8617">
      <c r="A8617" s="5" t="n">
        <v>43129</v>
      </c>
      <c r="B8617" t="inlineStr">
        <is>
          <t>High</t>
        </is>
      </c>
      <c r="C8617" t="n">
        <v>0.3</v>
      </c>
      <c r="D8617" t="n">
        <v>0.4</v>
      </c>
    </row>
    <row r="8618">
      <c r="A8618" s="5" t="n">
        <v>43160</v>
      </c>
      <c r="B8618" t="inlineStr">
        <is>
          <t>High</t>
        </is>
      </c>
      <c r="C8618" t="n">
        <v>0.3</v>
      </c>
      <c r="D8618" t="n">
        <v>0.4</v>
      </c>
    </row>
    <row r="8619">
      <c r="A8619" s="5" t="n">
        <v>43188</v>
      </c>
      <c r="B8619" t="inlineStr">
        <is>
          <t>High</t>
        </is>
      </c>
      <c r="C8619" t="n">
        <v>0.4</v>
      </c>
      <c r="D8619" t="n">
        <v>0.4</v>
      </c>
    </row>
    <row r="8620">
      <c r="A8620" s="5" t="n">
        <v>43220</v>
      </c>
      <c r="B8620" t="inlineStr">
        <is>
          <t>High</t>
        </is>
      </c>
      <c r="C8620" t="n">
        <v>0.4</v>
      </c>
      <c r="D8620" t="n">
        <v>0.3</v>
      </c>
    </row>
    <row r="8621">
      <c r="A8621" s="5" t="n">
        <v>43251</v>
      </c>
      <c r="B8621" t="inlineStr">
        <is>
          <t>High</t>
        </is>
      </c>
      <c r="C8621" t="n">
        <v>0.3</v>
      </c>
      <c r="D8621" t="n">
        <v>0.3</v>
      </c>
    </row>
    <row r="8622">
      <c r="A8622" s="5" t="n">
        <v>43280</v>
      </c>
      <c r="B8622" t="inlineStr">
        <is>
          <t>High</t>
        </is>
      </c>
      <c r="C8622" t="n">
        <v>0.4</v>
      </c>
      <c r="D8622" t="n">
        <v>0.4</v>
      </c>
    </row>
    <row r="8623">
      <c r="A8623" s="5" t="n">
        <v>43312</v>
      </c>
      <c r="B8623" t="inlineStr">
        <is>
          <t>High</t>
        </is>
      </c>
      <c r="C8623" t="n">
        <v>0.4</v>
      </c>
      <c r="D8623" t="n">
        <v>0.4</v>
      </c>
    </row>
    <row r="8624">
      <c r="A8624" s="5" t="n">
        <v>43342</v>
      </c>
      <c r="B8624" t="inlineStr">
        <is>
          <t>High</t>
        </is>
      </c>
      <c r="C8624" t="n">
        <v>0.3</v>
      </c>
      <c r="D8624" t="n">
        <v>0.3</v>
      </c>
    </row>
    <row r="8625">
      <c r="A8625" s="5" t="n">
        <v>43371</v>
      </c>
      <c r="B8625" t="inlineStr">
        <is>
          <t>High</t>
        </is>
      </c>
      <c r="C8625" t="n">
        <v>0.4</v>
      </c>
      <c r="D8625" t="n">
        <v>0.3</v>
      </c>
    </row>
    <row r="8626">
      <c r="A8626" s="5" t="n">
        <v>43402</v>
      </c>
      <c r="B8626" t="inlineStr">
        <is>
          <t>High</t>
        </is>
      </c>
      <c r="C8626" t="n">
        <v>0.3</v>
      </c>
      <c r="D8626" t="n">
        <v>0.2</v>
      </c>
    </row>
    <row r="8627">
      <c r="A8627" s="5" t="n">
        <v>43433</v>
      </c>
      <c r="B8627" t="inlineStr">
        <is>
          <t>High</t>
        </is>
      </c>
      <c r="C8627" t="n">
        <v>0.4</v>
      </c>
      <c r="D8627" t="n">
        <v>0.5</v>
      </c>
    </row>
    <row r="8628">
      <c r="A8628" s="5" t="n">
        <v>43455</v>
      </c>
      <c r="B8628" t="inlineStr">
        <is>
          <t>High</t>
        </is>
      </c>
      <c r="C8628" t="n">
        <v>0.3</v>
      </c>
      <c r="D8628" t="n">
        <v>0.2</v>
      </c>
    </row>
    <row r="8629">
      <c r="A8629" s="5" t="n">
        <v>43525</v>
      </c>
      <c r="B8629" t="inlineStr">
        <is>
          <t>High</t>
        </is>
      </c>
      <c r="C8629" t="n">
        <v>0.3</v>
      </c>
      <c r="D8629" t="n">
        <v>-0.1</v>
      </c>
    </row>
    <row r="8630">
      <c r="A8630" s="5" t="n">
        <v>43525</v>
      </c>
      <c r="B8630" t="inlineStr">
        <is>
          <t>High</t>
        </is>
      </c>
      <c r="C8630" t="n">
        <v>0.4</v>
      </c>
      <c r="D8630" t="n">
        <v>1</v>
      </c>
    </row>
    <row r="8631">
      <c r="A8631" s="5" t="n">
        <v>43553</v>
      </c>
      <c r="B8631" t="inlineStr">
        <is>
          <t>High</t>
        </is>
      </c>
      <c r="C8631" t="n">
        <v>0.3</v>
      </c>
      <c r="D8631" t="n">
        <v>0.2</v>
      </c>
    </row>
    <row r="8632">
      <c r="A8632" s="5" t="n">
        <v>43584</v>
      </c>
      <c r="B8632" t="inlineStr">
        <is>
          <t>High</t>
        </is>
      </c>
      <c r="C8632" t="n">
        <v>0.4</v>
      </c>
      <c r="D8632" t="n">
        <v>0.1</v>
      </c>
    </row>
    <row r="8633">
      <c r="A8633" s="5" t="n">
        <v>43616</v>
      </c>
      <c r="B8633" t="inlineStr">
        <is>
          <t>High</t>
        </is>
      </c>
      <c r="C8633" t="n">
        <v>0.3</v>
      </c>
      <c r="D8633" t="n">
        <v>0.5</v>
      </c>
    </row>
    <row r="8634">
      <c r="A8634" s="5" t="n">
        <v>43644</v>
      </c>
      <c r="B8634" t="inlineStr">
        <is>
          <t>High</t>
        </is>
      </c>
      <c r="C8634" t="n">
        <v>0.3</v>
      </c>
      <c r="D8634" t="n">
        <v>0.5</v>
      </c>
    </row>
    <row r="8635">
      <c r="A8635" s="5" t="n">
        <v>43676</v>
      </c>
      <c r="B8635" t="inlineStr">
        <is>
          <t>High</t>
        </is>
      </c>
      <c r="C8635" t="n">
        <v>0.4</v>
      </c>
      <c r="D8635" t="n">
        <v>0.4</v>
      </c>
    </row>
    <row r="8636">
      <c r="A8636" s="5" t="n">
        <v>43707</v>
      </c>
      <c r="B8636" t="inlineStr">
        <is>
          <t>High</t>
        </is>
      </c>
      <c r="C8636" t="n">
        <v>0.3</v>
      </c>
      <c r="D8636" t="n">
        <v>0.1</v>
      </c>
    </row>
    <row r="8637">
      <c r="A8637" s="5" t="n">
        <v>43735</v>
      </c>
      <c r="B8637" t="inlineStr">
        <is>
          <t>High</t>
        </is>
      </c>
      <c r="C8637" t="n">
        <v>0.4</v>
      </c>
      <c r="D8637" t="n">
        <v>0.4</v>
      </c>
    </row>
    <row r="8638">
      <c r="A8638" s="5" t="n">
        <v>43769</v>
      </c>
      <c r="B8638" t="inlineStr">
        <is>
          <t>High</t>
        </is>
      </c>
      <c r="C8638" t="n">
        <v>0.3</v>
      </c>
      <c r="D8638" t="n">
        <v>0.3</v>
      </c>
    </row>
    <row r="8639">
      <c r="A8639" s="5" t="n">
        <v>43796</v>
      </c>
      <c r="B8639" t="inlineStr">
        <is>
          <t>High</t>
        </is>
      </c>
      <c r="C8639" t="n">
        <v>0.3</v>
      </c>
      <c r="D8639" t="n">
        <v>0</v>
      </c>
    </row>
    <row r="8640">
      <c r="A8640" s="5" t="n">
        <v>43819</v>
      </c>
      <c r="B8640" t="inlineStr">
        <is>
          <t>High</t>
        </is>
      </c>
      <c r="C8640" t="n">
        <v>0.3</v>
      </c>
      <c r="D8640" t="n">
        <v>0.5</v>
      </c>
    </row>
    <row r="8641">
      <c r="A8641" s="5" t="n">
        <v>43861</v>
      </c>
      <c r="B8641" t="inlineStr">
        <is>
          <t>High</t>
        </is>
      </c>
      <c r="C8641" t="n">
        <v>0.3</v>
      </c>
      <c r="D8641" t="n">
        <v>0.2</v>
      </c>
    </row>
    <row r="8642">
      <c r="A8642" s="5" t="n">
        <v>43889</v>
      </c>
      <c r="B8642" t="inlineStr">
        <is>
          <t>High</t>
        </is>
      </c>
      <c r="C8642" t="n">
        <v>0.3</v>
      </c>
      <c r="D8642" t="n">
        <v>0.6</v>
      </c>
    </row>
    <row r="8643">
      <c r="A8643" s="5" t="n">
        <v>43917</v>
      </c>
      <c r="B8643" t="inlineStr">
        <is>
          <t>High</t>
        </is>
      </c>
      <c r="C8643" t="n">
        <v>0.4</v>
      </c>
      <c r="D8643" t="n">
        <v>0.6</v>
      </c>
    </row>
    <row r="8644">
      <c r="A8644" s="5" t="n">
        <v>43951</v>
      </c>
      <c r="B8644" t="inlineStr">
        <is>
          <t>High</t>
        </is>
      </c>
      <c r="C8644" t="n">
        <v>-1.5</v>
      </c>
      <c r="D8644" t="n">
        <v>-2</v>
      </c>
    </row>
    <row r="8645">
      <c r="A8645" s="5" t="n">
        <v>43980</v>
      </c>
      <c r="B8645" t="inlineStr">
        <is>
          <t>High</t>
        </is>
      </c>
      <c r="C8645" t="n">
        <v>-6.5</v>
      </c>
      <c r="D8645" t="n">
        <v>10.5</v>
      </c>
    </row>
    <row r="8646">
      <c r="A8646" s="5" t="n">
        <v>44008</v>
      </c>
      <c r="B8646" t="inlineStr">
        <is>
          <t>High</t>
        </is>
      </c>
      <c r="C8646" t="n">
        <v>-6</v>
      </c>
      <c r="D8646" t="n">
        <v>-4.2</v>
      </c>
    </row>
    <row r="8647">
      <c r="A8647" s="5" t="n">
        <v>44043</v>
      </c>
      <c r="B8647" t="inlineStr">
        <is>
          <t>High</t>
        </is>
      </c>
      <c r="C8647" t="n">
        <v>-0.5</v>
      </c>
      <c r="D8647" t="n">
        <v>-1.1</v>
      </c>
    </row>
    <row r="8648">
      <c r="A8648" s="5" t="n">
        <v>44071</v>
      </c>
      <c r="B8648" t="inlineStr">
        <is>
          <t>High</t>
        </is>
      </c>
      <c r="C8648" t="n">
        <v>-0.2</v>
      </c>
      <c r="D8648" t="n">
        <v>0.4</v>
      </c>
    </row>
    <row r="8649">
      <c r="A8649" s="5" t="n">
        <v>44105</v>
      </c>
      <c r="B8649" t="inlineStr">
        <is>
          <t>High</t>
        </is>
      </c>
      <c r="C8649" t="n">
        <v>-2.4</v>
      </c>
      <c r="D8649" t="n">
        <v>-2.7</v>
      </c>
    </row>
    <row r="8650">
      <c r="A8650" s="5" t="n">
        <v>44134</v>
      </c>
      <c r="B8650" t="inlineStr">
        <is>
          <t>High</t>
        </is>
      </c>
      <c r="C8650" t="n">
        <v>0.4</v>
      </c>
      <c r="D8650" t="n">
        <v>0.9</v>
      </c>
    </row>
    <row r="8651">
      <c r="A8651" s="5" t="n">
        <v>44160</v>
      </c>
      <c r="B8651" t="inlineStr">
        <is>
          <t>High</t>
        </is>
      </c>
      <c r="C8651" t="n">
        <v>0</v>
      </c>
      <c r="D8651" t="n">
        <v>-0.7</v>
      </c>
    </row>
    <row r="8652">
      <c r="A8652" s="5" t="n">
        <v>44188</v>
      </c>
      <c r="B8652" t="inlineStr">
        <is>
          <t>High</t>
        </is>
      </c>
      <c r="C8652" t="n">
        <v>-0.3</v>
      </c>
      <c r="D8652" t="n">
        <v>-1.1</v>
      </c>
    </row>
    <row r="8653">
      <c r="A8653" s="5" t="n">
        <v>44225</v>
      </c>
      <c r="B8653" t="inlineStr">
        <is>
          <t>High</t>
        </is>
      </c>
      <c r="C8653" t="n">
        <v>0.1</v>
      </c>
      <c r="D8653" t="n">
        <v>0.6</v>
      </c>
    </row>
    <row r="8654">
      <c r="A8654" s="5" t="n">
        <v>44253</v>
      </c>
      <c r="B8654" t="inlineStr">
        <is>
          <t>High</t>
        </is>
      </c>
      <c r="C8654" t="n">
        <v>9.5</v>
      </c>
      <c r="D8654" t="n">
        <v>10</v>
      </c>
    </row>
    <row r="8655">
      <c r="A8655" s="5" t="n">
        <v>44281</v>
      </c>
      <c r="B8655" t="inlineStr">
        <is>
          <t>High</t>
        </is>
      </c>
      <c r="C8655" t="n">
        <v>-7.3</v>
      </c>
      <c r="D8655" t="n">
        <v>-7.1</v>
      </c>
    </row>
    <row r="8656">
      <c r="A8656" s="5" t="n">
        <v>44316</v>
      </c>
      <c r="B8656" t="inlineStr">
        <is>
          <t>High</t>
        </is>
      </c>
      <c r="C8656" t="n">
        <v>20.3</v>
      </c>
      <c r="D8656" t="n">
        <v>21.1</v>
      </c>
    </row>
    <row r="8657">
      <c r="A8657" s="5" t="n">
        <v>44344</v>
      </c>
      <c r="B8657" t="inlineStr">
        <is>
          <t>High</t>
        </is>
      </c>
      <c r="C8657" t="n">
        <v>-14.1</v>
      </c>
      <c r="D8657" t="n">
        <v>-13.1</v>
      </c>
    </row>
    <row r="8658">
      <c r="A8658" s="5" t="n">
        <v>44372</v>
      </c>
      <c r="B8658" t="inlineStr">
        <is>
          <t>High</t>
        </is>
      </c>
      <c r="C8658" t="n">
        <v>-2.5</v>
      </c>
      <c r="D8658" t="n">
        <v>-2</v>
      </c>
    </row>
    <row r="8659">
      <c r="A8659" s="5" t="n">
        <v>44407</v>
      </c>
      <c r="B8659" t="inlineStr">
        <is>
          <t>High</t>
        </is>
      </c>
      <c r="C8659" t="n">
        <v>-0.3</v>
      </c>
      <c r="D8659" t="n">
        <v>0.1</v>
      </c>
    </row>
    <row r="8660">
      <c r="A8660" s="5" t="n">
        <v>44435</v>
      </c>
      <c r="B8660" t="inlineStr">
        <is>
          <t>High</t>
        </is>
      </c>
      <c r="C8660" t="n">
        <v>0.2</v>
      </c>
      <c r="D8660" t="n">
        <v>1.1</v>
      </c>
    </row>
    <row r="8661">
      <c r="A8661" s="5" t="n">
        <v>44470</v>
      </c>
      <c r="B8661" t="inlineStr">
        <is>
          <t>High</t>
        </is>
      </c>
      <c r="C8661" t="n">
        <v>0.3</v>
      </c>
      <c r="D8661" t="n">
        <v>0.2</v>
      </c>
    </row>
    <row r="8662">
      <c r="A8662" s="5" t="n">
        <v>44498</v>
      </c>
      <c r="B8662" t="inlineStr">
        <is>
          <t>High</t>
        </is>
      </c>
      <c r="C8662" t="n">
        <v>-0.2</v>
      </c>
      <c r="D8662" t="n">
        <v>-1</v>
      </c>
    </row>
    <row r="8663">
      <c r="A8663" s="5" t="n">
        <v>44524</v>
      </c>
      <c r="B8663" t="inlineStr">
        <is>
          <t>High</t>
        </is>
      </c>
      <c r="C8663" t="n">
        <v>0.2</v>
      </c>
      <c r="D8663" t="n">
        <v>0.5</v>
      </c>
    </row>
    <row r="8664">
      <c r="A8664" s="5" t="n">
        <v>44553</v>
      </c>
      <c r="B8664" t="inlineStr">
        <is>
          <t>High</t>
        </is>
      </c>
      <c r="C8664" t="n">
        <v>0.4</v>
      </c>
      <c r="D8664" t="n">
        <v>0.4</v>
      </c>
    </row>
    <row r="8665">
      <c r="A8665" s="5" t="n">
        <v>44589</v>
      </c>
      <c r="B8665" t="inlineStr">
        <is>
          <t>High</t>
        </is>
      </c>
      <c r="C8665" t="n">
        <v>0.5</v>
      </c>
      <c r="D8665" t="n">
        <v>0.3</v>
      </c>
    </row>
    <row r="8666">
      <c r="A8666" s="5" t="n">
        <v>44617</v>
      </c>
      <c r="B8666" t="inlineStr">
        <is>
          <t>High</t>
        </is>
      </c>
      <c r="C8666" t="n">
        <v>-0.3</v>
      </c>
      <c r="D8666" t="n">
        <v>0</v>
      </c>
    </row>
    <row r="8667">
      <c r="A8667" s="5" t="n">
        <v>44651</v>
      </c>
      <c r="B8667" t="inlineStr">
        <is>
          <t>High</t>
        </is>
      </c>
      <c r="C8667" t="n">
        <v>0.5</v>
      </c>
      <c r="D8667" t="n">
        <v>0.5</v>
      </c>
    </row>
    <row r="8668">
      <c r="A8668" s="5" t="n">
        <v>44680</v>
      </c>
      <c r="B8668" t="inlineStr">
        <is>
          <t>High</t>
        </is>
      </c>
      <c r="C8668" t="n">
        <v>0.4</v>
      </c>
      <c r="D8668" t="n">
        <v>0.5</v>
      </c>
    </row>
    <row r="8669">
      <c r="A8669" s="5" t="n">
        <v>44708</v>
      </c>
      <c r="B8669" t="inlineStr">
        <is>
          <t>High</t>
        </is>
      </c>
      <c r="C8669" t="n">
        <v>0.5</v>
      </c>
      <c r="D8669" t="n">
        <v>0.4</v>
      </c>
    </row>
    <row r="8670">
      <c r="A8670" s="5" t="n">
        <v>44742</v>
      </c>
      <c r="B8670" t="inlineStr">
        <is>
          <t>High</t>
        </is>
      </c>
      <c r="C8670" t="n">
        <v>0.5</v>
      </c>
      <c r="D8670" t="n">
        <v>0.5</v>
      </c>
    </row>
    <row r="8671">
      <c r="A8671" s="5" t="n">
        <v>44771</v>
      </c>
      <c r="B8671" t="inlineStr">
        <is>
          <t>High</t>
        </is>
      </c>
      <c r="C8671" t="n">
        <v>0.5</v>
      </c>
      <c r="D8671" t="n">
        <v>0.6</v>
      </c>
    </row>
    <row r="8672">
      <c r="A8672" s="5" t="n">
        <v>44799</v>
      </c>
      <c r="B8672" t="inlineStr">
        <is>
          <t>High</t>
        </is>
      </c>
      <c r="C8672" t="n">
        <v>0.6</v>
      </c>
      <c r="D8672" t="n">
        <v>0.2</v>
      </c>
    </row>
    <row r="8673">
      <c r="A8673" s="5" t="n">
        <v>44834</v>
      </c>
      <c r="B8673" t="inlineStr">
        <is>
          <t>High</t>
        </is>
      </c>
      <c r="C8673" t="n">
        <v>0.3</v>
      </c>
      <c r="D8673" t="n">
        <v>0.3</v>
      </c>
    </row>
    <row r="8674">
      <c r="A8674" s="5" t="n">
        <v>44862</v>
      </c>
      <c r="B8674" t="inlineStr">
        <is>
          <t>High</t>
        </is>
      </c>
      <c r="C8674" t="n">
        <v>0.3</v>
      </c>
      <c r="D8674" t="n">
        <v>0.4</v>
      </c>
    </row>
    <row r="8675">
      <c r="A8675" s="5" t="n">
        <v>44896</v>
      </c>
      <c r="B8675" t="inlineStr">
        <is>
          <t>High</t>
        </is>
      </c>
      <c r="C8675" t="n">
        <v>0.4</v>
      </c>
      <c r="D8675" t="n">
        <v>0.7</v>
      </c>
    </row>
    <row r="8676">
      <c r="A8676" s="5" t="n">
        <v>44918</v>
      </c>
      <c r="B8676" t="inlineStr">
        <is>
          <t>High</t>
        </is>
      </c>
      <c r="C8676" t="n">
        <v>0.3</v>
      </c>
      <c r="D8676" t="n">
        <v>0.4</v>
      </c>
    </row>
    <row r="8677">
      <c r="A8677" s="5" t="n">
        <v>44953</v>
      </c>
      <c r="B8677" t="inlineStr">
        <is>
          <t>High</t>
        </is>
      </c>
      <c r="C8677" t="n">
        <v>0.2</v>
      </c>
      <c r="D8677" t="n">
        <v>0.2</v>
      </c>
    </row>
    <row r="8678">
      <c r="A8678" s="5" t="n">
        <v>44981</v>
      </c>
      <c r="B8678" t="inlineStr">
        <is>
          <t>High</t>
        </is>
      </c>
      <c r="C8678" t="n">
        <v>1</v>
      </c>
      <c r="D8678" t="n">
        <v>0.6</v>
      </c>
    </row>
    <row r="8679">
      <c r="A8679" s="5" t="n">
        <v>45016</v>
      </c>
      <c r="B8679" t="inlineStr">
        <is>
          <t>High</t>
        </is>
      </c>
      <c r="C8679" t="n">
        <v>0.2</v>
      </c>
      <c r="D8679" t="n">
        <v>0.3</v>
      </c>
    </row>
    <row r="8680">
      <c r="A8680" s="5" t="n">
        <v>45044</v>
      </c>
      <c r="B8680" t="inlineStr">
        <is>
          <t>High</t>
        </is>
      </c>
      <c r="C8680" t="n">
        <v>0.2</v>
      </c>
      <c r="D8680" t="n">
        <v>0.3</v>
      </c>
    </row>
    <row r="8681">
      <c r="A8681" s="5" t="n">
        <v>45072</v>
      </c>
      <c r="B8681" t="inlineStr">
        <is>
          <t>High</t>
        </is>
      </c>
      <c r="C8681" t="n">
        <v>0.4</v>
      </c>
      <c r="D8681" t="n">
        <v>0.4</v>
      </c>
    </row>
    <row r="8682">
      <c r="A8682" s="5" t="n">
        <v>45107</v>
      </c>
      <c r="B8682" t="inlineStr">
        <is>
          <t>High</t>
        </is>
      </c>
      <c r="C8682" t="n">
        <v>0.3</v>
      </c>
      <c r="D8682" t="n">
        <v>0.4</v>
      </c>
    </row>
    <row r="8683">
      <c r="A8683" s="5" t="n">
        <v>45135</v>
      </c>
      <c r="B8683" t="inlineStr">
        <is>
          <t>High</t>
        </is>
      </c>
      <c r="C8683" t="n">
        <v>0.5</v>
      </c>
      <c r="D8683" t="n">
        <v>0.3</v>
      </c>
    </row>
    <row r="8684">
      <c r="A8684" s="5" t="n">
        <v>45169</v>
      </c>
      <c r="B8684" t="inlineStr">
        <is>
          <t>High</t>
        </is>
      </c>
      <c r="C8684" t="n">
        <v>0.3</v>
      </c>
      <c r="D8684" t="n">
        <v>0.2</v>
      </c>
    </row>
    <row r="8685">
      <c r="A8685" s="5" t="n">
        <v>45198</v>
      </c>
      <c r="B8685" t="inlineStr">
        <is>
          <t>High</t>
        </is>
      </c>
      <c r="C8685" t="n">
        <v>0.4</v>
      </c>
      <c r="D8685" t="n">
        <v>0.4</v>
      </c>
    </row>
    <row r="8686">
      <c r="A8686" s="5" t="n">
        <v>45226</v>
      </c>
      <c r="B8686" t="inlineStr">
        <is>
          <t>High</t>
        </is>
      </c>
      <c r="C8686" t="n">
        <v>0.4</v>
      </c>
      <c r="D8686" t="n">
        <v>0.3</v>
      </c>
    </row>
    <row r="8687">
      <c r="A8687" s="5" t="n">
        <v>45260</v>
      </c>
      <c r="B8687" t="inlineStr">
        <is>
          <t>High</t>
        </is>
      </c>
      <c r="C8687" t="n">
        <v>0.2</v>
      </c>
      <c r="D8687" t="n">
        <v>0.2</v>
      </c>
    </row>
    <row r="8688">
      <c r="A8688" s="5" t="n">
        <v>45282</v>
      </c>
      <c r="B8688" t="inlineStr">
        <is>
          <t>High</t>
        </is>
      </c>
      <c r="C8688" t="n">
        <v>0.4</v>
      </c>
      <c r="D8688" t="n">
        <v>0.4</v>
      </c>
    </row>
    <row r="8689">
      <c r="A8689" s="5" t="n">
        <v>45317</v>
      </c>
      <c r="B8689" t="inlineStr">
        <is>
          <t>High</t>
        </is>
      </c>
      <c r="C8689" t="n">
        <v>0.3</v>
      </c>
      <c r="D8689" t="n">
        <v>0.3</v>
      </c>
    </row>
    <row r="8690">
      <c r="A8690" s="5" t="n">
        <v>45351</v>
      </c>
      <c r="B8690" t="inlineStr">
        <is>
          <t>High</t>
        </is>
      </c>
      <c r="C8690" t="n">
        <v>0.4</v>
      </c>
      <c r="D8690" t="n">
        <v>1</v>
      </c>
    </row>
    <row r="8691">
      <c r="A8691" s="5" t="n">
        <v>45380</v>
      </c>
      <c r="B8691" t="inlineStr">
        <is>
          <t>High</t>
        </is>
      </c>
      <c r="C8691" t="n">
        <v>0.4</v>
      </c>
      <c r="D8691" t="n">
        <v>0.3</v>
      </c>
    </row>
    <row r="8692">
      <c r="A8692" s="5" t="n">
        <v>45408</v>
      </c>
      <c r="B8692" t="inlineStr">
        <is>
          <t>High</t>
        </is>
      </c>
      <c r="C8692" t="n">
        <v>0.5</v>
      </c>
      <c r="D8692" t="n">
        <v>0.5</v>
      </c>
    </row>
    <row r="8693">
      <c r="A8693" s="5" t="n">
        <v>45443</v>
      </c>
      <c r="B8693" t="inlineStr">
        <is>
          <t>High</t>
        </is>
      </c>
      <c r="C8693" t="n">
        <v>0.3</v>
      </c>
      <c r="D8693" t="n">
        <v>0.3</v>
      </c>
    </row>
    <row r="8694">
      <c r="A8694" s="5" t="n">
        <v>45471</v>
      </c>
      <c r="B8694" t="inlineStr">
        <is>
          <t>High</t>
        </is>
      </c>
      <c r="C8694" t="n">
        <v>0.4</v>
      </c>
      <c r="D8694" t="n">
        <v>0.5</v>
      </c>
    </row>
    <row r="8695">
      <c r="A8695" s="5" t="n">
        <v>45499</v>
      </c>
      <c r="B8695" t="inlineStr">
        <is>
          <t>High</t>
        </is>
      </c>
      <c r="C8695" t="n">
        <v>0.4</v>
      </c>
      <c r="D8695" t="n">
        <v>0.2</v>
      </c>
    </row>
    <row r="8696">
      <c r="A8696" s="5" t="n">
        <v>45534</v>
      </c>
      <c r="B8696" t="inlineStr">
        <is>
          <t>High</t>
        </is>
      </c>
      <c r="C8696" t="n">
        <v>0.2</v>
      </c>
      <c r="D8696" t="n">
        <v>0.3</v>
      </c>
    </row>
    <row r="8697">
      <c r="A8697" s="5" t="n">
        <v>45562</v>
      </c>
      <c r="B8697" t="inlineStr">
        <is>
          <t>High</t>
        </is>
      </c>
      <c r="C8697" t="n">
        <v>0.4</v>
      </c>
      <c r="D8697" t="n">
        <v>0.2</v>
      </c>
    </row>
    <row r="8698">
      <c r="A8698" s="5" t="n">
        <v>45596</v>
      </c>
      <c r="B8698" t="inlineStr">
        <is>
          <t>High</t>
        </is>
      </c>
      <c r="C8698" t="n">
        <v>0.3</v>
      </c>
      <c r="D8698" t="n">
        <v>0.3</v>
      </c>
    </row>
    <row r="8699">
      <c r="A8699" s="5" t="n">
        <v>45623</v>
      </c>
      <c r="B8699" t="inlineStr">
        <is>
          <t>High</t>
        </is>
      </c>
      <c r="C8699" t="n">
        <v>0.3</v>
      </c>
      <c r="D8699" t="n">
        <v>0.6</v>
      </c>
    </row>
    <row r="8700">
      <c r="A8700" s="5" t="n">
        <v>45646</v>
      </c>
      <c r="B8700" t="inlineStr">
        <is>
          <t>High</t>
        </is>
      </c>
      <c r="C8700" t="n">
        <v>0.4</v>
      </c>
      <c r="D8700" t="n">
        <v>0.3</v>
      </c>
    </row>
    <row r="8701">
      <c r="A8701" s="5" t="n">
        <v>45688</v>
      </c>
      <c r="B8701" t="inlineStr">
        <is>
          <t>High</t>
        </is>
      </c>
      <c r="C8701" t="n">
        <v>0.4</v>
      </c>
      <c r="D8701" t="n">
        <v>0.4</v>
      </c>
    </row>
    <row r="8702">
      <c r="A8702" s="5" t="n">
        <v>45716</v>
      </c>
      <c r="B8702" t="inlineStr">
        <is>
          <t>High</t>
        </is>
      </c>
      <c r="C8702" t="n">
        <v>0.3</v>
      </c>
      <c r="D8702" t="n">
        <v>0.9</v>
      </c>
    </row>
    <row r="8703">
      <c r="A8703" s="5" t="n">
        <v>45744</v>
      </c>
      <c r="B8703" t="inlineStr">
        <is>
          <t>High</t>
        </is>
      </c>
      <c r="C8703" t="n">
        <v>0.4</v>
      </c>
      <c r="D8703" t="n">
        <v>0.8</v>
      </c>
    </row>
    <row r="8704">
      <c r="A8704" s="5" t="n">
        <v>45777</v>
      </c>
      <c r="B8704" t="inlineStr">
        <is>
          <t>High</t>
        </is>
      </c>
      <c r="C8704" t="n">
        <v>0.4</v>
      </c>
      <c r="D8704" t="n">
        <v>0.5</v>
      </c>
    </row>
    <row r="8705">
      <c r="A8705" s="5" t="n">
        <v>45807</v>
      </c>
      <c r="B8705" t="inlineStr">
        <is>
          <t>High</t>
        </is>
      </c>
      <c r="C8705" t="n">
        <v>0.3</v>
      </c>
      <c r="D8705" t="n">
        <v>0.8</v>
      </c>
    </row>
    <row r="8706">
      <c r="A8706" s="5" t="n">
        <v>45835</v>
      </c>
      <c r="B8706" t="inlineStr">
        <is>
          <t>High</t>
        </is>
      </c>
      <c r="C8706" t="n">
        <v>0.3</v>
      </c>
      <c r="D8706" t="n">
        <v>-0.4</v>
      </c>
    </row>
    <row r="8707">
      <c r="A8707" s="5" t="n">
        <v>45869</v>
      </c>
      <c r="B8707" t="inlineStr">
        <is>
          <t>High</t>
        </is>
      </c>
      <c r="C8707" t="n">
        <v>0.2</v>
      </c>
      <c r="D8707" t="n">
        <v>0.3</v>
      </c>
    </row>
    <row r="8708">
      <c r="A8708" s="5" t="n">
        <v>45898</v>
      </c>
      <c r="B8708" t="inlineStr">
        <is>
          <t>High</t>
        </is>
      </c>
      <c r="C8708" t="n">
        <v>0.4</v>
      </c>
      <c r="D8708" t="n">
        <v>0.4</v>
      </c>
    </row>
    <row r="8709">
      <c r="A8709" s="5" t="n">
        <v>45926</v>
      </c>
      <c r="B8709" t="inlineStr">
        <is>
          <t>High</t>
        </is>
      </c>
      <c r="C8709" t="n">
        <v>0.3</v>
      </c>
      <c r="D8709" t="n">
        <v>0.4</v>
      </c>
    </row>
    <row r="8710">
      <c r="A8710" s="5" t="n">
        <v>45996</v>
      </c>
      <c r="B8710" t="inlineStr">
        <is>
          <t>High</t>
        </is>
      </c>
      <c r="C8710" t="n">
        <v>0.3</v>
      </c>
      <c r="D8710" t="n">
        <v>0.4</v>
      </c>
    </row>
    <row r="8711">
      <c r="A8711" s="5" t="n">
        <v>46044</v>
      </c>
      <c r="B8711" t="inlineStr">
        <is>
          <t>High</t>
        </is>
      </c>
      <c r="C8711" t="n">
        <v>0.4</v>
      </c>
      <c r="D8711" t="n">
        <v>0.3</v>
      </c>
    </row>
    <row r="8712">
      <c r="A8712" s="5" t="n">
        <v>46073</v>
      </c>
      <c r="B8712" t="inlineStr">
        <is>
          <t>High</t>
        </is>
      </c>
      <c r="C8712" t="n">
        <v>0.3</v>
      </c>
      <c r="D8712" t="n">
        <v>0.3</v>
      </c>
    </row>
    <row r="8713">
      <c r="A8713" s="5" t="n">
        <v>46094</v>
      </c>
      <c r="B8713" t="inlineStr">
        <is>
          <t>High</t>
        </is>
      </c>
      <c r="C8713" t="n">
        <v>0.5</v>
      </c>
      <c r="D8713" t="n">
        <v>0.4</v>
      </c>
    </row>
    <row r="8714">
      <c r="A8714" s="5" t="n">
        <v>46121</v>
      </c>
      <c r="B8714" t="inlineStr">
        <is>
          <t>High</t>
        </is>
      </c>
      <c r="C8714" t="n">
        <v>0.3</v>
      </c>
      <c r="D8714" t="n">
        <v>-0.1</v>
      </c>
    </row>
    <row r="8715">
      <c r="A8715" s="5" t="n">
        <v>46142</v>
      </c>
      <c r="B8715" t="inlineStr">
        <is>
          <t>High</t>
        </is>
      </c>
      <c r="C8715" t="n">
        <v>0.3</v>
      </c>
      <c r="D8715" t="n">
        <v>0.6</v>
      </c>
    </row>
    <row r="8716">
      <c r="A8716" s="5" t="n">
        <v>46170</v>
      </c>
      <c r="B8716" t="inlineStr">
        <is>
          <t>High</t>
        </is>
      </c>
      <c r="C8716" t="n">
        <v>0.4</v>
      </c>
      <c r="D8716" t="n">
        <v>0</v>
      </c>
    </row>
    <row r="8717">
      <c r="A8717" s="5" t="n">
        <v>46198</v>
      </c>
      <c r="B8717" t="inlineStr">
        <is>
          <t>High</t>
        </is>
      </c>
      <c r="C8717" t="n">
        <v>0.4</v>
      </c>
      <c r="D8717" t="n">
        <v>0.7</v>
      </c>
    </row>
    <row r="8718">
      <c r="A8718" s="5" t="n">
        <v>46233</v>
      </c>
      <c r="B8718" t="inlineStr">
        <is>
          <t>High</t>
        </is>
      </c>
      <c r="C8718" t="n">
        <v>0.3</v>
      </c>
      <c r="D8718" t="n">
        <v>0.2</v>
      </c>
    </row>
    <row r="8719">
      <c r="A8719" s="3" t="inlineStr">
        <is>
          <t>Personal Spending MoM  (138 events)</t>
        </is>
      </c>
      <c r="B8719" s="3" t="n"/>
      <c r="C8719" s="3" t="n"/>
      <c r="D8719" s="3" t="n"/>
    </row>
    <row r="8720">
      <c r="A8720" s="4" t="inlineStr">
        <is>
          <t>Date</t>
        </is>
      </c>
      <c r="B8720" s="4" t="inlineStr">
        <is>
          <t>Impact</t>
        </is>
      </c>
      <c r="C8720" s="4" t="inlineStr">
        <is>
          <t>Forecast</t>
        </is>
      </c>
      <c r="D8720" s="4" t="inlineStr">
        <is>
          <t>Actual</t>
        </is>
      </c>
    </row>
    <row r="8721">
      <c r="A8721" s="5" t="n">
        <v>42037</v>
      </c>
      <c r="B8721" t="inlineStr">
        <is>
          <t>High</t>
        </is>
      </c>
      <c r="C8721" t="n">
        <v>-0.2</v>
      </c>
      <c r="D8721" t="n">
        <v>-0.3</v>
      </c>
    </row>
    <row r="8722">
      <c r="A8722" s="5" t="n">
        <v>42065</v>
      </c>
      <c r="B8722" t="inlineStr">
        <is>
          <t>High</t>
        </is>
      </c>
      <c r="C8722" t="n">
        <v>-0.1</v>
      </c>
      <c r="D8722" t="n">
        <v>-0.2</v>
      </c>
    </row>
    <row r="8723">
      <c r="A8723" s="5" t="n">
        <v>42093</v>
      </c>
      <c r="B8723" t="inlineStr">
        <is>
          <t>High</t>
        </is>
      </c>
      <c r="C8723" t="n">
        <v>0.2</v>
      </c>
      <c r="D8723" t="n">
        <v>0.1</v>
      </c>
    </row>
    <row r="8724">
      <c r="A8724" s="5" t="n">
        <v>42124</v>
      </c>
      <c r="B8724" t="inlineStr">
        <is>
          <t>High</t>
        </is>
      </c>
      <c r="C8724" t="n">
        <v>0.5</v>
      </c>
      <c r="D8724" t="n">
        <v>0.4</v>
      </c>
    </row>
    <row r="8725">
      <c r="A8725" s="5" t="n">
        <v>42156</v>
      </c>
      <c r="B8725" t="inlineStr">
        <is>
          <t>High</t>
        </is>
      </c>
      <c r="C8725" t="n">
        <v>0.2</v>
      </c>
      <c r="D8725" t="n">
        <v>0</v>
      </c>
    </row>
    <row r="8726">
      <c r="A8726" s="5" t="n">
        <v>42180</v>
      </c>
      <c r="B8726" t="inlineStr">
        <is>
          <t>High</t>
        </is>
      </c>
      <c r="C8726" t="n">
        <v>0.7</v>
      </c>
      <c r="D8726" t="n">
        <v>0.9</v>
      </c>
    </row>
    <row r="8727">
      <c r="A8727" s="5" t="n">
        <v>42219</v>
      </c>
      <c r="B8727" t="inlineStr">
        <is>
          <t>High</t>
        </is>
      </c>
      <c r="C8727" t="n">
        <v>0.2</v>
      </c>
      <c r="D8727" t="n">
        <v>0.2</v>
      </c>
    </row>
    <row r="8728">
      <c r="A8728" s="5" t="n">
        <v>42244</v>
      </c>
      <c r="B8728" t="inlineStr">
        <is>
          <t>High</t>
        </is>
      </c>
      <c r="C8728" t="n">
        <v>0.4</v>
      </c>
      <c r="D8728" t="n">
        <v>0.3</v>
      </c>
    </row>
    <row r="8729">
      <c r="A8729" s="5" t="n">
        <v>42275</v>
      </c>
      <c r="B8729" t="inlineStr">
        <is>
          <t>High</t>
        </is>
      </c>
      <c r="C8729" t="n">
        <v>0.3</v>
      </c>
      <c r="D8729" t="n">
        <v>0.4</v>
      </c>
    </row>
    <row r="8730">
      <c r="A8730" s="5" t="n">
        <v>42307</v>
      </c>
      <c r="B8730" t="inlineStr">
        <is>
          <t>High</t>
        </is>
      </c>
      <c r="C8730" t="n">
        <v>0.2</v>
      </c>
      <c r="D8730" t="n">
        <v>0.1</v>
      </c>
    </row>
    <row r="8731">
      <c r="A8731" s="5" t="n">
        <v>42333</v>
      </c>
      <c r="B8731" t="inlineStr">
        <is>
          <t>High</t>
        </is>
      </c>
      <c r="C8731" t="n">
        <v>0.3</v>
      </c>
      <c r="D8731" t="n">
        <v>0.1</v>
      </c>
    </row>
    <row r="8732">
      <c r="A8732" s="5" t="n">
        <v>42361</v>
      </c>
      <c r="B8732" t="inlineStr">
        <is>
          <t>High</t>
        </is>
      </c>
      <c r="C8732" t="n">
        <v>0.3</v>
      </c>
      <c r="D8732" t="n">
        <v>0.3</v>
      </c>
    </row>
    <row r="8733">
      <c r="A8733" s="5" t="n">
        <v>42401</v>
      </c>
      <c r="B8733" t="inlineStr">
        <is>
          <t>High</t>
        </is>
      </c>
      <c r="C8733" t="n">
        <v>0.1</v>
      </c>
      <c r="D8733" t="n">
        <v>0</v>
      </c>
    </row>
    <row r="8734">
      <c r="A8734" s="5" t="n">
        <v>42426</v>
      </c>
      <c r="B8734" t="inlineStr">
        <is>
          <t>High</t>
        </is>
      </c>
      <c r="C8734" t="n">
        <v>0.3</v>
      </c>
      <c r="D8734" t="n">
        <v>0.5</v>
      </c>
    </row>
    <row r="8735">
      <c r="A8735" s="5" t="n">
        <v>42457</v>
      </c>
      <c r="B8735" t="inlineStr">
        <is>
          <t>High</t>
        </is>
      </c>
      <c r="C8735" t="n">
        <v>0.1</v>
      </c>
      <c r="D8735" t="n">
        <v>0.1</v>
      </c>
    </row>
    <row r="8736">
      <c r="A8736" s="5" t="n">
        <v>42489</v>
      </c>
      <c r="B8736" t="inlineStr">
        <is>
          <t>High</t>
        </is>
      </c>
      <c r="C8736" t="n">
        <v>0.2</v>
      </c>
      <c r="D8736" t="n">
        <v>0.1</v>
      </c>
    </row>
    <row r="8737">
      <c r="A8737" s="5" t="n">
        <v>42521</v>
      </c>
      <c r="B8737" t="inlineStr">
        <is>
          <t>High</t>
        </is>
      </c>
      <c r="C8737" t="n">
        <v>0.7</v>
      </c>
      <c r="D8737" t="n">
        <v>1</v>
      </c>
    </row>
    <row r="8738">
      <c r="A8738" s="5" t="n">
        <v>42550</v>
      </c>
      <c r="B8738" t="inlineStr">
        <is>
          <t>High</t>
        </is>
      </c>
      <c r="C8738" t="n">
        <v>0.4</v>
      </c>
      <c r="D8738" t="n">
        <v>0.4</v>
      </c>
    </row>
    <row r="8739">
      <c r="A8739" s="5" t="n">
        <v>42584</v>
      </c>
      <c r="B8739" t="inlineStr">
        <is>
          <t>High</t>
        </is>
      </c>
      <c r="C8739" t="n">
        <v>0.3</v>
      </c>
      <c r="D8739" t="n">
        <v>0.4</v>
      </c>
    </row>
    <row r="8740">
      <c r="A8740" s="5" t="n">
        <v>42611</v>
      </c>
      <c r="B8740" t="inlineStr">
        <is>
          <t>High</t>
        </is>
      </c>
      <c r="C8740" t="n">
        <v>0.3</v>
      </c>
      <c r="D8740" t="n">
        <v>0.3</v>
      </c>
    </row>
    <row r="8741">
      <c r="A8741" s="5" t="n">
        <v>42643</v>
      </c>
      <c r="B8741" t="inlineStr">
        <is>
          <t>High</t>
        </is>
      </c>
      <c r="C8741" t="n">
        <v>0.1</v>
      </c>
      <c r="D8741" t="n">
        <v>0</v>
      </c>
    </row>
    <row r="8742">
      <c r="A8742" s="5" t="n">
        <v>42674</v>
      </c>
      <c r="B8742" t="inlineStr">
        <is>
          <t>High</t>
        </is>
      </c>
      <c r="C8742" t="n">
        <v>0.5</v>
      </c>
      <c r="D8742" t="n">
        <v>0.5</v>
      </c>
    </row>
    <row r="8743">
      <c r="A8743" s="5" t="n">
        <v>42704</v>
      </c>
      <c r="B8743" t="inlineStr">
        <is>
          <t>High</t>
        </is>
      </c>
      <c r="C8743" t="n">
        <v>0.5</v>
      </c>
      <c r="D8743" t="n">
        <v>0.3</v>
      </c>
    </row>
    <row r="8744">
      <c r="A8744" s="5" t="n">
        <v>42726</v>
      </c>
      <c r="B8744" t="inlineStr">
        <is>
          <t>High</t>
        </is>
      </c>
      <c r="C8744" t="n">
        <v>0.3</v>
      </c>
      <c r="D8744" t="n">
        <v>0.2</v>
      </c>
    </row>
    <row r="8745">
      <c r="A8745" s="5" t="n">
        <v>42765</v>
      </c>
      <c r="B8745" t="inlineStr">
        <is>
          <t>High</t>
        </is>
      </c>
      <c r="C8745" t="n">
        <v>0.5</v>
      </c>
      <c r="D8745" t="n">
        <v>0.5</v>
      </c>
    </row>
    <row r="8746">
      <c r="A8746" s="5" t="n">
        <v>42795</v>
      </c>
      <c r="B8746" t="inlineStr">
        <is>
          <t>High</t>
        </is>
      </c>
      <c r="C8746" t="n">
        <v>0.3</v>
      </c>
      <c r="D8746" t="n">
        <v>0.2</v>
      </c>
    </row>
    <row r="8747">
      <c r="A8747" s="5" t="n">
        <v>42825</v>
      </c>
      <c r="B8747" t="inlineStr">
        <is>
          <t>High</t>
        </is>
      </c>
      <c r="C8747" t="n">
        <v>0.2</v>
      </c>
      <c r="D8747" t="n">
        <v>0.1</v>
      </c>
    </row>
    <row r="8748">
      <c r="A8748" s="5" t="n">
        <v>42856</v>
      </c>
      <c r="B8748" t="inlineStr">
        <is>
          <t>High</t>
        </is>
      </c>
      <c r="C8748" t="n">
        <v>0.2</v>
      </c>
      <c r="D8748" t="n">
        <v>0</v>
      </c>
    </row>
    <row r="8749">
      <c r="A8749" s="5" t="n">
        <v>42885</v>
      </c>
      <c r="B8749" t="inlineStr">
        <is>
          <t>High</t>
        </is>
      </c>
      <c r="C8749" t="n">
        <v>0.4</v>
      </c>
      <c r="D8749" t="n">
        <v>0.4</v>
      </c>
    </row>
    <row r="8750">
      <c r="A8750" s="5" t="n">
        <v>42916</v>
      </c>
      <c r="B8750" t="inlineStr">
        <is>
          <t>High</t>
        </is>
      </c>
      <c r="C8750" t="n">
        <v>0.1</v>
      </c>
      <c r="D8750" t="n">
        <v>0.1</v>
      </c>
    </row>
    <row r="8751">
      <c r="A8751" s="5" t="n">
        <v>42948</v>
      </c>
      <c r="B8751" t="inlineStr">
        <is>
          <t>High</t>
        </is>
      </c>
      <c r="C8751" t="n">
        <v>0.1</v>
      </c>
      <c r="D8751" t="n">
        <v>0.1</v>
      </c>
    </row>
    <row r="8752">
      <c r="A8752" s="5" t="n">
        <v>42978</v>
      </c>
      <c r="B8752" t="inlineStr">
        <is>
          <t>High</t>
        </is>
      </c>
      <c r="C8752" t="n">
        <v>0.4</v>
      </c>
      <c r="D8752" t="n">
        <v>0.3</v>
      </c>
    </row>
    <row r="8753">
      <c r="A8753" s="5" t="n">
        <v>43007</v>
      </c>
      <c r="B8753" t="inlineStr">
        <is>
          <t>High</t>
        </is>
      </c>
      <c r="C8753" t="n">
        <v>0.1</v>
      </c>
      <c r="D8753" t="n">
        <v>0.1</v>
      </c>
    </row>
    <row r="8754">
      <c r="A8754" s="5" t="n">
        <v>43038</v>
      </c>
      <c r="B8754" t="inlineStr">
        <is>
          <t>High</t>
        </is>
      </c>
      <c r="C8754" t="n">
        <v>0.8</v>
      </c>
      <c r="D8754" t="n">
        <v>1</v>
      </c>
    </row>
    <row r="8755">
      <c r="A8755" s="5" t="n">
        <v>43069</v>
      </c>
      <c r="B8755" t="inlineStr">
        <is>
          <t>High</t>
        </is>
      </c>
      <c r="C8755" t="n">
        <v>0.3</v>
      </c>
      <c r="D8755" t="n">
        <v>0.3</v>
      </c>
    </row>
    <row r="8756">
      <c r="A8756" s="5" t="n">
        <v>43091</v>
      </c>
      <c r="B8756" t="inlineStr">
        <is>
          <t>High</t>
        </is>
      </c>
      <c r="C8756" t="n">
        <v>0.5</v>
      </c>
      <c r="D8756" t="n">
        <v>0.6</v>
      </c>
    </row>
    <row r="8757">
      <c r="A8757" s="5" t="n">
        <v>43129</v>
      </c>
      <c r="B8757" t="inlineStr">
        <is>
          <t>High</t>
        </is>
      </c>
      <c r="C8757" t="n">
        <v>0.5</v>
      </c>
      <c r="D8757" t="n">
        <v>0.4</v>
      </c>
    </row>
    <row r="8758">
      <c r="A8758" s="5" t="n">
        <v>43160</v>
      </c>
      <c r="B8758" t="inlineStr">
        <is>
          <t>High</t>
        </is>
      </c>
      <c r="C8758" t="n">
        <v>0.2</v>
      </c>
      <c r="D8758" t="n">
        <v>0.2</v>
      </c>
    </row>
    <row r="8759">
      <c r="A8759" s="5" t="n">
        <v>43188</v>
      </c>
      <c r="B8759" t="inlineStr">
        <is>
          <t>High</t>
        </is>
      </c>
      <c r="C8759" t="n">
        <v>0.2</v>
      </c>
      <c r="D8759" t="n">
        <v>0.2</v>
      </c>
    </row>
    <row r="8760">
      <c r="A8760" s="5" t="n">
        <v>43220</v>
      </c>
      <c r="B8760" t="inlineStr">
        <is>
          <t>High</t>
        </is>
      </c>
      <c r="C8760" t="n">
        <v>0.4</v>
      </c>
      <c r="D8760" t="n">
        <v>0.4</v>
      </c>
    </row>
    <row r="8761">
      <c r="A8761" s="5" t="n">
        <v>43251</v>
      </c>
      <c r="B8761" t="inlineStr">
        <is>
          <t>High</t>
        </is>
      </c>
      <c r="C8761" t="n">
        <v>0.4</v>
      </c>
      <c r="D8761" t="n">
        <v>0.6</v>
      </c>
    </row>
    <row r="8762">
      <c r="A8762" s="5" t="n">
        <v>43280</v>
      </c>
      <c r="B8762" t="inlineStr">
        <is>
          <t>High</t>
        </is>
      </c>
      <c r="C8762" t="n">
        <v>0.4</v>
      </c>
      <c r="D8762" t="n">
        <v>0.2</v>
      </c>
    </row>
    <row r="8763">
      <c r="A8763" s="5" t="n">
        <v>43312</v>
      </c>
      <c r="B8763" t="inlineStr">
        <is>
          <t>High</t>
        </is>
      </c>
      <c r="C8763" t="n">
        <v>0.4</v>
      </c>
      <c r="D8763" t="n">
        <v>0.4</v>
      </c>
    </row>
    <row r="8764">
      <c r="A8764" s="5" t="n">
        <v>43342</v>
      </c>
      <c r="B8764" t="inlineStr">
        <is>
          <t>High</t>
        </is>
      </c>
      <c r="C8764" t="n">
        <v>0.4</v>
      </c>
      <c r="D8764" t="n">
        <v>0.4</v>
      </c>
    </row>
    <row r="8765">
      <c r="A8765" s="5" t="n">
        <v>43371</v>
      </c>
      <c r="B8765" t="inlineStr">
        <is>
          <t>High</t>
        </is>
      </c>
      <c r="C8765" t="n">
        <v>0.3</v>
      </c>
      <c r="D8765" t="n">
        <v>0.3</v>
      </c>
    </row>
    <row r="8766">
      <c r="A8766" s="5" t="n">
        <v>43402</v>
      </c>
      <c r="B8766" t="inlineStr">
        <is>
          <t>High</t>
        </is>
      </c>
      <c r="C8766" t="n">
        <v>0.4</v>
      </c>
      <c r="D8766" t="n">
        <v>0.4</v>
      </c>
    </row>
    <row r="8767">
      <c r="A8767" s="5" t="n">
        <v>43433</v>
      </c>
      <c r="B8767" t="inlineStr">
        <is>
          <t>High</t>
        </is>
      </c>
      <c r="C8767" t="n">
        <v>0.4</v>
      </c>
      <c r="D8767" t="n">
        <v>0.6</v>
      </c>
    </row>
    <row r="8768">
      <c r="A8768" s="5" t="n">
        <v>43455</v>
      </c>
      <c r="B8768" t="inlineStr">
        <is>
          <t>High</t>
        </is>
      </c>
      <c r="C8768" t="n">
        <v>0.3</v>
      </c>
      <c r="D8768" t="n">
        <v>0.4</v>
      </c>
    </row>
    <row r="8769">
      <c r="A8769" s="5" t="n">
        <v>43525</v>
      </c>
      <c r="B8769" t="inlineStr">
        <is>
          <t>High</t>
        </is>
      </c>
      <c r="C8769" t="n">
        <v>-0.2</v>
      </c>
      <c r="D8769" t="n">
        <v>-0.5</v>
      </c>
    </row>
    <row r="8770">
      <c r="A8770" s="5" t="n">
        <v>43553</v>
      </c>
      <c r="B8770" t="inlineStr">
        <is>
          <t>High</t>
        </is>
      </c>
      <c r="C8770" t="n">
        <v>0.3</v>
      </c>
      <c r="D8770" t="n">
        <v>0.1</v>
      </c>
    </row>
    <row r="8771">
      <c r="A8771" s="5" t="n">
        <v>43584</v>
      </c>
      <c r="B8771" t="inlineStr">
        <is>
          <t>High</t>
        </is>
      </c>
      <c r="C8771" t="n">
        <v>0.2</v>
      </c>
      <c r="D8771" t="n">
        <v>0.1</v>
      </c>
    </row>
    <row r="8772">
      <c r="A8772" s="5" t="n">
        <v>43584</v>
      </c>
      <c r="B8772" t="inlineStr">
        <is>
          <t>High</t>
        </is>
      </c>
      <c r="C8772" t="n">
        <v>0.7</v>
      </c>
      <c r="D8772" t="n">
        <v>0.9</v>
      </c>
    </row>
    <row r="8773">
      <c r="A8773" s="5" t="n">
        <v>43616</v>
      </c>
      <c r="B8773" t="inlineStr">
        <is>
          <t>High</t>
        </is>
      </c>
      <c r="C8773" t="n">
        <v>0.2</v>
      </c>
      <c r="D8773" t="n">
        <v>0.3</v>
      </c>
    </row>
    <row r="8774">
      <c r="A8774" s="5" t="n">
        <v>43644</v>
      </c>
      <c r="B8774" t="inlineStr">
        <is>
          <t>High</t>
        </is>
      </c>
      <c r="C8774" t="n">
        <v>0.4</v>
      </c>
      <c r="D8774" t="n">
        <v>0.4</v>
      </c>
    </row>
    <row r="8775">
      <c r="A8775" s="5" t="n">
        <v>43676</v>
      </c>
      <c r="B8775" t="inlineStr">
        <is>
          <t>High</t>
        </is>
      </c>
      <c r="C8775" t="n">
        <v>0.3</v>
      </c>
      <c r="D8775" t="n">
        <v>0.3</v>
      </c>
    </row>
    <row r="8776">
      <c r="A8776" s="5" t="n">
        <v>43707</v>
      </c>
      <c r="B8776" t="inlineStr">
        <is>
          <t>High</t>
        </is>
      </c>
      <c r="C8776" t="n">
        <v>0.5</v>
      </c>
      <c r="D8776" t="n">
        <v>0.6</v>
      </c>
    </row>
    <row r="8777">
      <c r="A8777" s="5" t="n">
        <v>43735</v>
      </c>
      <c r="B8777" t="inlineStr">
        <is>
          <t>High</t>
        </is>
      </c>
      <c r="C8777" t="n">
        <v>0.3</v>
      </c>
      <c r="D8777" t="n">
        <v>0.1</v>
      </c>
    </row>
    <row r="8778">
      <c r="A8778" s="5" t="n">
        <v>43769</v>
      </c>
      <c r="B8778" t="inlineStr">
        <is>
          <t>High</t>
        </is>
      </c>
      <c r="C8778" t="n">
        <v>0.2</v>
      </c>
      <c r="D8778" t="n">
        <v>0.2</v>
      </c>
    </row>
    <row r="8779">
      <c r="A8779" s="5" t="n">
        <v>43796</v>
      </c>
      <c r="B8779" t="inlineStr">
        <is>
          <t>High</t>
        </is>
      </c>
      <c r="C8779" t="n">
        <v>0.3</v>
      </c>
      <c r="D8779" t="n">
        <v>0.3</v>
      </c>
    </row>
    <row r="8780">
      <c r="A8780" s="5" t="n">
        <v>43819</v>
      </c>
      <c r="B8780" t="inlineStr">
        <is>
          <t>High</t>
        </is>
      </c>
      <c r="C8780" t="n">
        <v>0.4</v>
      </c>
      <c r="D8780" t="n">
        <v>0.4</v>
      </c>
    </row>
    <row r="8781">
      <c r="A8781" s="5" t="n">
        <v>43861</v>
      </c>
      <c r="B8781" t="inlineStr">
        <is>
          <t>High</t>
        </is>
      </c>
      <c r="C8781" t="n">
        <v>0.3</v>
      </c>
      <c r="D8781" t="n">
        <v>0.3</v>
      </c>
    </row>
    <row r="8782">
      <c r="A8782" s="5" t="n">
        <v>43889</v>
      </c>
      <c r="B8782" t="inlineStr">
        <is>
          <t>High</t>
        </is>
      </c>
      <c r="C8782" t="n">
        <v>0.3</v>
      </c>
      <c r="D8782" t="n">
        <v>0.2</v>
      </c>
    </row>
    <row r="8783">
      <c r="A8783" s="5" t="n">
        <v>43917</v>
      </c>
      <c r="B8783" t="inlineStr">
        <is>
          <t>High</t>
        </is>
      </c>
      <c r="C8783" t="n">
        <v>0.2</v>
      </c>
      <c r="D8783" t="n">
        <v>0.2</v>
      </c>
    </row>
    <row r="8784">
      <c r="A8784" s="5" t="n">
        <v>43951</v>
      </c>
      <c r="B8784" t="inlineStr">
        <is>
          <t>High</t>
        </is>
      </c>
      <c r="C8784" t="n">
        <v>-5</v>
      </c>
      <c r="D8784" t="n">
        <v>-7.5</v>
      </c>
    </row>
    <row r="8785">
      <c r="A8785" s="5" t="n">
        <v>43980</v>
      </c>
      <c r="B8785" t="inlineStr">
        <is>
          <t>High</t>
        </is>
      </c>
      <c r="C8785" t="n">
        <v>-12.6</v>
      </c>
      <c r="D8785" t="n">
        <v>-13.6</v>
      </c>
    </row>
    <row r="8786">
      <c r="A8786" s="5" t="n">
        <v>44008</v>
      </c>
      <c r="B8786" t="inlineStr">
        <is>
          <t>High</t>
        </is>
      </c>
      <c r="C8786" t="n">
        <v>9</v>
      </c>
      <c r="D8786" t="n">
        <v>8.199999999999999</v>
      </c>
    </row>
    <row r="8787">
      <c r="A8787" s="5" t="n">
        <v>44043</v>
      </c>
      <c r="B8787" t="inlineStr">
        <is>
          <t>High</t>
        </is>
      </c>
      <c r="C8787" t="n">
        <v>5.5</v>
      </c>
      <c r="D8787" t="n">
        <v>5.6</v>
      </c>
    </row>
    <row r="8788">
      <c r="A8788" s="5" t="n">
        <v>44071</v>
      </c>
      <c r="B8788" t="inlineStr">
        <is>
          <t>High</t>
        </is>
      </c>
      <c r="C8788" t="n">
        <v>1.5</v>
      </c>
      <c r="D8788" t="n">
        <v>1.9</v>
      </c>
    </row>
    <row r="8789">
      <c r="A8789" s="5" t="n">
        <v>44105</v>
      </c>
      <c r="B8789" t="inlineStr">
        <is>
          <t>High</t>
        </is>
      </c>
      <c r="C8789" t="n">
        <v>0.8</v>
      </c>
      <c r="D8789" t="n">
        <v>1</v>
      </c>
    </row>
    <row r="8790">
      <c r="A8790" s="5" t="n">
        <v>44134</v>
      </c>
      <c r="B8790" t="inlineStr">
        <is>
          <t>High</t>
        </is>
      </c>
      <c r="C8790" t="n">
        <v>1</v>
      </c>
      <c r="D8790" t="n">
        <v>1.4</v>
      </c>
    </row>
    <row r="8791">
      <c r="A8791" s="5" t="n">
        <v>44160</v>
      </c>
      <c r="B8791" t="inlineStr">
        <is>
          <t>High</t>
        </is>
      </c>
      <c r="C8791" t="n">
        <v>0.4</v>
      </c>
      <c r="D8791" t="n">
        <v>0.5</v>
      </c>
    </row>
    <row r="8792">
      <c r="A8792" s="5" t="n">
        <v>44188</v>
      </c>
      <c r="B8792" t="inlineStr">
        <is>
          <t>High</t>
        </is>
      </c>
      <c r="C8792" t="n">
        <v>-0.2</v>
      </c>
      <c r="D8792" t="n">
        <v>-0.4</v>
      </c>
    </row>
    <row r="8793">
      <c r="A8793" s="5" t="n">
        <v>44225</v>
      </c>
      <c r="B8793" t="inlineStr">
        <is>
          <t>High</t>
        </is>
      </c>
      <c r="C8793" t="n">
        <v>-0.4</v>
      </c>
      <c r="D8793" t="n">
        <v>-0.2</v>
      </c>
    </row>
    <row r="8794">
      <c r="A8794" s="5" t="n">
        <v>44253</v>
      </c>
      <c r="B8794" t="inlineStr">
        <is>
          <t>High</t>
        </is>
      </c>
      <c r="C8794" t="n">
        <v>2.5</v>
      </c>
      <c r="D8794" t="n">
        <v>2.4</v>
      </c>
    </row>
    <row r="8795">
      <c r="A8795" s="5" t="n">
        <v>44281</v>
      </c>
      <c r="B8795" t="inlineStr">
        <is>
          <t>High</t>
        </is>
      </c>
      <c r="C8795" t="n">
        <v>-0.7</v>
      </c>
      <c r="D8795" t="n">
        <v>-1</v>
      </c>
    </row>
    <row r="8796">
      <c r="A8796" s="5" t="n">
        <v>44316</v>
      </c>
      <c r="B8796" t="inlineStr">
        <is>
          <t>High</t>
        </is>
      </c>
      <c r="C8796" t="n">
        <v>4.1</v>
      </c>
      <c r="D8796" t="n">
        <v>4.2</v>
      </c>
    </row>
    <row r="8797">
      <c r="A8797" s="5" t="n">
        <v>44344</v>
      </c>
      <c r="B8797" t="inlineStr">
        <is>
          <t>High</t>
        </is>
      </c>
      <c r="C8797" t="n">
        <v>0.5</v>
      </c>
      <c r="D8797" t="n">
        <v>0.5</v>
      </c>
    </row>
    <row r="8798">
      <c r="A8798" s="5" t="n">
        <v>44372</v>
      </c>
      <c r="B8798" t="inlineStr">
        <is>
          <t>High</t>
        </is>
      </c>
      <c r="C8798" t="n">
        <v>0.4</v>
      </c>
      <c r="D8798" t="n">
        <v>0</v>
      </c>
    </row>
    <row r="8799">
      <c r="A8799" s="5" t="n">
        <v>44407</v>
      </c>
      <c r="B8799" t="inlineStr">
        <is>
          <t>High</t>
        </is>
      </c>
      <c r="C8799" t="n">
        <v>0.7</v>
      </c>
      <c r="D8799" t="n">
        <v>1</v>
      </c>
    </row>
    <row r="8800">
      <c r="A8800" s="5" t="n">
        <v>44435</v>
      </c>
      <c r="B8800" t="inlineStr">
        <is>
          <t>High</t>
        </is>
      </c>
      <c r="C8800" t="n">
        <v>0.3</v>
      </c>
      <c r="D8800" t="n">
        <v>0.3</v>
      </c>
    </row>
    <row r="8801">
      <c r="A8801" s="5" t="n">
        <v>44470</v>
      </c>
      <c r="B8801" t="inlineStr">
        <is>
          <t>High</t>
        </is>
      </c>
      <c r="C8801" t="n">
        <v>0.6</v>
      </c>
      <c r="D8801" t="n">
        <v>0.8</v>
      </c>
    </row>
    <row r="8802">
      <c r="A8802" s="5" t="n">
        <v>44498</v>
      </c>
      <c r="B8802" t="inlineStr">
        <is>
          <t>High</t>
        </is>
      </c>
      <c r="C8802" t="n">
        <v>0.5</v>
      </c>
      <c r="D8802" t="n">
        <v>0.6</v>
      </c>
    </row>
    <row r="8803">
      <c r="A8803" s="5" t="n">
        <v>44524</v>
      </c>
      <c r="B8803" t="inlineStr">
        <is>
          <t>High</t>
        </is>
      </c>
      <c r="C8803" t="n">
        <v>1</v>
      </c>
      <c r="D8803" t="n">
        <v>1.3</v>
      </c>
    </row>
    <row r="8804">
      <c r="A8804" s="5" t="n">
        <v>44553</v>
      </c>
      <c r="B8804" t="inlineStr">
        <is>
          <t>High</t>
        </is>
      </c>
      <c r="C8804" t="n">
        <v>0.6</v>
      </c>
      <c r="D8804" t="n">
        <v>0.6</v>
      </c>
    </row>
    <row r="8805">
      <c r="A8805" s="5" t="n">
        <v>44589</v>
      </c>
      <c r="B8805" t="inlineStr">
        <is>
          <t>High</t>
        </is>
      </c>
      <c r="C8805" t="n">
        <v>-0.6</v>
      </c>
      <c r="D8805" t="n">
        <v>-0.6</v>
      </c>
    </row>
    <row r="8806">
      <c r="A8806" s="5" t="n">
        <v>44617</v>
      </c>
      <c r="B8806" t="inlineStr">
        <is>
          <t>High</t>
        </is>
      </c>
      <c r="C8806" t="n">
        <v>1.5</v>
      </c>
      <c r="D8806" t="n">
        <v>2.1</v>
      </c>
    </row>
    <row r="8807">
      <c r="A8807" s="5" t="n">
        <v>44651</v>
      </c>
      <c r="B8807" t="inlineStr">
        <is>
          <t>High</t>
        </is>
      </c>
      <c r="C8807" t="n">
        <v>0.5</v>
      </c>
      <c r="D8807" t="n">
        <v>0.2</v>
      </c>
    </row>
    <row r="8808">
      <c r="A8808" s="5" t="n">
        <v>44680</v>
      </c>
      <c r="B8808" t="inlineStr">
        <is>
          <t>High</t>
        </is>
      </c>
      <c r="C8808" t="n">
        <v>0.7</v>
      </c>
      <c r="D8808" t="n">
        <v>1.1</v>
      </c>
    </row>
    <row r="8809">
      <c r="A8809" s="5" t="n">
        <v>44708</v>
      </c>
      <c r="B8809" t="inlineStr">
        <is>
          <t>High</t>
        </is>
      </c>
      <c r="C8809" t="n">
        <v>0.7</v>
      </c>
      <c r="D8809" t="n">
        <v>0.9</v>
      </c>
    </row>
    <row r="8810">
      <c r="A8810" s="5" t="n">
        <v>44742</v>
      </c>
      <c r="B8810" t="inlineStr">
        <is>
          <t>High</t>
        </is>
      </c>
      <c r="C8810" t="n">
        <v>0.4</v>
      </c>
      <c r="D8810" t="n">
        <v>0.2</v>
      </c>
    </row>
    <row r="8811">
      <c r="A8811" s="5" t="n">
        <v>44771</v>
      </c>
      <c r="B8811" t="inlineStr">
        <is>
          <t>High</t>
        </is>
      </c>
      <c r="C8811" t="n">
        <v>0.9</v>
      </c>
      <c r="D8811" t="n">
        <v>1.1</v>
      </c>
    </row>
    <row r="8812">
      <c r="A8812" s="5" t="n">
        <v>44799</v>
      </c>
      <c r="B8812" t="inlineStr">
        <is>
          <t>High</t>
        </is>
      </c>
      <c r="C8812" t="n">
        <v>0.4</v>
      </c>
      <c r="D8812" t="n">
        <v>0.1</v>
      </c>
    </row>
    <row r="8813">
      <c r="A8813" s="5" t="n">
        <v>44834</v>
      </c>
      <c r="B8813" t="inlineStr">
        <is>
          <t>High</t>
        </is>
      </c>
      <c r="C8813" t="n">
        <v>0.2</v>
      </c>
      <c r="D8813" t="n">
        <v>0.4</v>
      </c>
    </row>
    <row r="8814">
      <c r="A8814" s="5" t="n">
        <v>44862</v>
      </c>
      <c r="B8814" t="inlineStr">
        <is>
          <t>High</t>
        </is>
      </c>
      <c r="C8814" t="n">
        <v>0.4</v>
      </c>
      <c r="D8814" t="n">
        <v>0.6</v>
      </c>
    </row>
    <row r="8815">
      <c r="A8815" s="5" t="n">
        <v>44896</v>
      </c>
      <c r="B8815" t="inlineStr">
        <is>
          <t>High</t>
        </is>
      </c>
      <c r="C8815" t="n">
        <v>0.8</v>
      </c>
      <c r="D8815" t="n">
        <v>0.8</v>
      </c>
    </row>
    <row r="8816">
      <c r="A8816" s="5" t="n">
        <v>44918</v>
      </c>
      <c r="B8816" t="inlineStr">
        <is>
          <t>High</t>
        </is>
      </c>
      <c r="C8816" t="n">
        <v>0.2</v>
      </c>
      <c r="D8816" t="n">
        <v>0.1</v>
      </c>
    </row>
    <row r="8817">
      <c r="A8817" s="5" t="n">
        <v>44953</v>
      </c>
      <c r="B8817" t="inlineStr">
        <is>
          <t>High</t>
        </is>
      </c>
      <c r="C8817" t="n">
        <v>-0.1</v>
      </c>
      <c r="D8817" t="n">
        <v>-0.2</v>
      </c>
    </row>
    <row r="8818">
      <c r="A8818" s="5" t="n">
        <v>44981</v>
      </c>
      <c r="B8818" t="inlineStr">
        <is>
          <t>High</t>
        </is>
      </c>
      <c r="C8818" t="n">
        <v>1.3</v>
      </c>
      <c r="D8818" t="n">
        <v>1.8</v>
      </c>
    </row>
    <row r="8819">
      <c r="A8819" s="5" t="n">
        <v>45016</v>
      </c>
      <c r="B8819" t="inlineStr">
        <is>
          <t>High</t>
        </is>
      </c>
      <c r="C8819" t="n">
        <v>0.3</v>
      </c>
      <c r="D8819" t="n">
        <v>0.2</v>
      </c>
    </row>
    <row r="8820">
      <c r="A8820" s="5" t="n">
        <v>45044</v>
      </c>
      <c r="B8820" t="inlineStr">
        <is>
          <t>High</t>
        </is>
      </c>
      <c r="C8820" t="n">
        <v>-0.1</v>
      </c>
      <c r="D8820" t="n">
        <v>0</v>
      </c>
    </row>
    <row r="8821">
      <c r="A8821" s="5" t="n">
        <v>45072</v>
      </c>
      <c r="B8821" t="inlineStr">
        <is>
          <t>High</t>
        </is>
      </c>
      <c r="C8821" t="n">
        <v>0.4</v>
      </c>
      <c r="D8821" t="n">
        <v>0.8</v>
      </c>
    </row>
    <row r="8822">
      <c r="A8822" s="5" t="n">
        <v>45107</v>
      </c>
      <c r="B8822" t="inlineStr">
        <is>
          <t>High</t>
        </is>
      </c>
      <c r="C8822" t="n">
        <v>0.2</v>
      </c>
      <c r="D8822" t="n">
        <v>0.1</v>
      </c>
    </row>
    <row r="8823">
      <c r="A8823" s="5" t="n">
        <v>45135</v>
      </c>
      <c r="B8823" t="inlineStr">
        <is>
          <t>High</t>
        </is>
      </c>
      <c r="C8823" t="n">
        <v>0.4</v>
      </c>
      <c r="D8823" t="n">
        <v>0.5</v>
      </c>
    </row>
    <row r="8824">
      <c r="A8824" s="5" t="n">
        <v>45169</v>
      </c>
      <c r="B8824" t="inlineStr">
        <is>
          <t>High</t>
        </is>
      </c>
      <c r="C8824" t="n">
        <v>0.7</v>
      </c>
      <c r="D8824" t="n">
        <v>0.8</v>
      </c>
    </row>
    <row r="8825">
      <c r="A8825" s="5" t="n">
        <v>45198</v>
      </c>
      <c r="B8825" t="inlineStr">
        <is>
          <t>High</t>
        </is>
      </c>
      <c r="C8825" t="n">
        <v>0.4</v>
      </c>
      <c r="D8825" t="n">
        <v>0.4</v>
      </c>
    </row>
    <row r="8826">
      <c r="A8826" s="5" t="n">
        <v>45226</v>
      </c>
      <c r="B8826" t="inlineStr">
        <is>
          <t>High</t>
        </is>
      </c>
      <c r="C8826" t="n">
        <v>0.5</v>
      </c>
      <c r="D8826" t="n">
        <v>0.7</v>
      </c>
    </row>
    <row r="8827">
      <c r="A8827" s="5" t="n">
        <v>45260</v>
      </c>
      <c r="B8827" t="inlineStr">
        <is>
          <t>High</t>
        </is>
      </c>
      <c r="C8827" t="n">
        <v>0.2</v>
      </c>
      <c r="D8827" t="n">
        <v>0.2</v>
      </c>
    </row>
    <row r="8828">
      <c r="A8828" s="5" t="n">
        <v>45282</v>
      </c>
      <c r="B8828" t="inlineStr">
        <is>
          <t>High</t>
        </is>
      </c>
      <c r="C8828" t="n">
        <v>0.3</v>
      </c>
      <c r="D8828" t="n">
        <v>0.2</v>
      </c>
    </row>
    <row r="8829">
      <c r="A8829" s="5" t="n">
        <v>45317</v>
      </c>
      <c r="B8829" t="inlineStr">
        <is>
          <t>High</t>
        </is>
      </c>
      <c r="C8829" t="n">
        <v>0.4</v>
      </c>
      <c r="D8829" t="n">
        <v>0.7</v>
      </c>
    </row>
    <row r="8830">
      <c r="A8830" s="5" t="n">
        <v>45351</v>
      </c>
      <c r="B8830" t="inlineStr">
        <is>
          <t>High</t>
        </is>
      </c>
      <c r="C8830" t="n">
        <v>0.2</v>
      </c>
      <c r="D8830" t="n">
        <v>0.2</v>
      </c>
    </row>
    <row r="8831">
      <c r="A8831" s="5" t="n">
        <v>45380</v>
      </c>
      <c r="B8831" t="inlineStr">
        <is>
          <t>High</t>
        </is>
      </c>
      <c r="C8831" t="n">
        <v>0.5</v>
      </c>
      <c r="D8831" t="n">
        <v>0.8</v>
      </c>
    </row>
    <row r="8832">
      <c r="A8832" s="5" t="n">
        <v>45408</v>
      </c>
      <c r="B8832" t="inlineStr">
        <is>
          <t>High</t>
        </is>
      </c>
      <c r="C8832" t="n">
        <v>0.6</v>
      </c>
      <c r="D8832" t="n">
        <v>0.8</v>
      </c>
    </row>
    <row r="8833">
      <c r="A8833" s="5" t="n">
        <v>45443</v>
      </c>
      <c r="B8833" t="inlineStr">
        <is>
          <t>High</t>
        </is>
      </c>
      <c r="C8833" t="n">
        <v>0.3</v>
      </c>
      <c r="D8833" t="n">
        <v>0.2</v>
      </c>
    </row>
    <row r="8834">
      <c r="A8834" s="5" t="n">
        <v>45471</v>
      </c>
      <c r="B8834" t="inlineStr">
        <is>
          <t>High</t>
        </is>
      </c>
      <c r="C8834" t="n">
        <v>0.3</v>
      </c>
      <c r="D8834" t="n">
        <v>0.2</v>
      </c>
    </row>
    <row r="8835">
      <c r="A8835" s="5" t="n">
        <v>45499</v>
      </c>
      <c r="B8835" t="inlineStr">
        <is>
          <t>High</t>
        </is>
      </c>
      <c r="C8835" t="n">
        <v>0.3</v>
      </c>
      <c r="D8835" t="n">
        <v>0.3</v>
      </c>
    </row>
    <row r="8836">
      <c r="A8836" s="5" t="n">
        <v>45534</v>
      </c>
      <c r="B8836" t="inlineStr">
        <is>
          <t>High</t>
        </is>
      </c>
      <c r="C8836" t="n">
        <v>0.5</v>
      </c>
      <c r="D8836" t="n">
        <v>0.5</v>
      </c>
    </row>
    <row r="8837">
      <c r="A8837" s="5" t="n">
        <v>45562</v>
      </c>
      <c r="B8837" t="inlineStr">
        <is>
          <t>High</t>
        </is>
      </c>
      <c r="C8837" t="n">
        <v>0.3</v>
      </c>
      <c r="D8837" t="n">
        <v>0.2</v>
      </c>
    </row>
    <row r="8838">
      <c r="A8838" s="5" t="n">
        <v>45596</v>
      </c>
      <c r="B8838" t="inlineStr">
        <is>
          <t>High</t>
        </is>
      </c>
      <c r="C8838" t="n">
        <v>0.4</v>
      </c>
      <c r="D8838" t="n">
        <v>0.5</v>
      </c>
    </row>
    <row r="8839">
      <c r="A8839" s="5" t="n">
        <v>45623</v>
      </c>
      <c r="B8839" t="inlineStr">
        <is>
          <t>High</t>
        </is>
      </c>
      <c r="C8839" t="n">
        <v>0.3</v>
      </c>
      <c r="D8839" t="n">
        <v>0.4</v>
      </c>
    </row>
    <row r="8840">
      <c r="A8840" s="5" t="n">
        <v>45646</v>
      </c>
      <c r="B8840" t="inlineStr">
        <is>
          <t>High</t>
        </is>
      </c>
      <c r="C8840" t="n">
        <v>0.5</v>
      </c>
      <c r="D8840" t="n">
        <v>0.4</v>
      </c>
    </row>
    <row r="8841">
      <c r="A8841" s="5" t="n">
        <v>45688</v>
      </c>
      <c r="B8841" t="inlineStr">
        <is>
          <t>High</t>
        </is>
      </c>
      <c r="C8841" t="n">
        <v>0.5</v>
      </c>
      <c r="D8841" t="n">
        <v>0.7</v>
      </c>
    </row>
    <row r="8842">
      <c r="A8842" s="5" t="n">
        <v>45716</v>
      </c>
      <c r="B8842" t="inlineStr">
        <is>
          <t>High</t>
        </is>
      </c>
      <c r="C8842" t="n">
        <v>0.1</v>
      </c>
      <c r="D8842" t="n">
        <v>-0.2</v>
      </c>
    </row>
    <row r="8843">
      <c r="A8843" s="5" t="n">
        <v>45744</v>
      </c>
      <c r="B8843" t="inlineStr">
        <is>
          <t>High</t>
        </is>
      </c>
      <c r="C8843" t="n">
        <v>0.5</v>
      </c>
      <c r="D8843" t="n">
        <v>0.4</v>
      </c>
    </row>
    <row r="8844">
      <c r="A8844" s="5" t="n">
        <v>45777</v>
      </c>
      <c r="B8844" t="inlineStr">
        <is>
          <t>High</t>
        </is>
      </c>
      <c r="C8844" t="n">
        <v>0.5</v>
      </c>
      <c r="D8844" t="n">
        <v>0.7</v>
      </c>
    </row>
    <row r="8845">
      <c r="A8845" s="5" t="n">
        <v>45807</v>
      </c>
      <c r="B8845" t="inlineStr">
        <is>
          <t>High</t>
        </is>
      </c>
      <c r="C8845" t="n">
        <v>0.2</v>
      </c>
      <c r="D8845" t="n">
        <v>0.2</v>
      </c>
    </row>
    <row r="8846">
      <c r="A8846" s="5" t="n">
        <v>45835</v>
      </c>
      <c r="B8846" t="inlineStr">
        <is>
          <t>High</t>
        </is>
      </c>
      <c r="C8846" t="n">
        <v>0.1</v>
      </c>
      <c r="D8846" t="n">
        <v>-0.1</v>
      </c>
    </row>
    <row r="8847">
      <c r="A8847" s="5" t="n">
        <v>45869</v>
      </c>
      <c r="B8847" t="inlineStr">
        <is>
          <t>High</t>
        </is>
      </c>
      <c r="C8847" t="n">
        <v>0.4</v>
      </c>
      <c r="D8847" t="n">
        <v>0.3</v>
      </c>
    </row>
    <row r="8848">
      <c r="A8848" s="5" t="n">
        <v>45898</v>
      </c>
      <c r="B8848" t="inlineStr">
        <is>
          <t>High</t>
        </is>
      </c>
      <c r="C8848" t="n">
        <v>0.5</v>
      </c>
      <c r="D8848" t="n">
        <v>0.5</v>
      </c>
    </row>
    <row r="8849">
      <c r="A8849" s="5" t="n">
        <v>45926</v>
      </c>
      <c r="B8849" t="inlineStr">
        <is>
          <t>High</t>
        </is>
      </c>
      <c r="C8849" t="n">
        <v>0.5</v>
      </c>
      <c r="D8849" t="n">
        <v>0.6</v>
      </c>
    </row>
    <row r="8850">
      <c r="A8850" s="5" t="n">
        <v>45996</v>
      </c>
      <c r="B8850" t="inlineStr">
        <is>
          <t>High</t>
        </is>
      </c>
      <c r="C8850" t="n">
        <v>0.3</v>
      </c>
      <c r="D8850" t="n">
        <v>0.3</v>
      </c>
    </row>
    <row r="8851">
      <c r="A8851" s="5" t="n">
        <v>46044</v>
      </c>
      <c r="B8851" t="inlineStr">
        <is>
          <t>High</t>
        </is>
      </c>
      <c r="C8851" t="n">
        <v>0.5</v>
      </c>
      <c r="D8851" t="n">
        <v>0.5</v>
      </c>
    </row>
    <row r="8852">
      <c r="A8852" s="5" t="n">
        <v>46073</v>
      </c>
      <c r="B8852" t="inlineStr">
        <is>
          <t>High</t>
        </is>
      </c>
      <c r="C8852" t="n">
        <v>0.4</v>
      </c>
      <c r="D8852" t="n">
        <v>0.4</v>
      </c>
    </row>
    <row r="8853">
      <c r="A8853" s="5" t="n">
        <v>46094</v>
      </c>
      <c r="B8853" t="inlineStr">
        <is>
          <t>High</t>
        </is>
      </c>
      <c r="C8853" t="n">
        <v>0.3</v>
      </c>
      <c r="D8853" t="n">
        <v>0.4</v>
      </c>
    </row>
    <row r="8854">
      <c r="A8854" s="5" t="n">
        <v>46121</v>
      </c>
      <c r="B8854" t="inlineStr">
        <is>
          <t>High</t>
        </is>
      </c>
      <c r="C8854" t="n">
        <v>0.5</v>
      </c>
      <c r="D8854" t="n">
        <v>0.5</v>
      </c>
    </row>
    <row r="8855">
      <c r="A8855" s="5" t="n">
        <v>46142</v>
      </c>
      <c r="B8855" t="inlineStr">
        <is>
          <t>High</t>
        </is>
      </c>
      <c r="C8855" t="n">
        <v>0.9</v>
      </c>
      <c r="D8855" t="n">
        <v>0.9</v>
      </c>
    </row>
    <row r="8856">
      <c r="A8856" s="5" t="n">
        <v>46170</v>
      </c>
      <c r="B8856" t="inlineStr">
        <is>
          <t>High</t>
        </is>
      </c>
      <c r="C8856" t="n">
        <v>0.5</v>
      </c>
      <c r="D8856" t="n">
        <v>0.5</v>
      </c>
    </row>
    <row r="8857">
      <c r="A8857" s="5" t="n">
        <v>46198</v>
      </c>
      <c r="B8857" t="inlineStr">
        <is>
          <t>High</t>
        </is>
      </c>
      <c r="C8857" t="n">
        <v>0.6</v>
      </c>
      <c r="D8857" t="n">
        <v>0.7</v>
      </c>
    </row>
    <row r="8858">
      <c r="A8858" s="5" t="n">
        <v>46233</v>
      </c>
      <c r="B8858" t="inlineStr">
        <is>
          <t>High</t>
        </is>
      </c>
      <c r="C8858" t="n">
        <v>0.3</v>
      </c>
      <c r="D8858" t="n">
        <v>0.3</v>
      </c>
    </row>
    <row r="8859">
      <c r="A8859" s="3" t="inlineStr">
        <is>
          <t>Philadelphia Fed Manufacturing Index  (139 events)</t>
        </is>
      </c>
      <c r="B8859" s="3" t="n"/>
      <c r="C8859" s="3" t="n"/>
      <c r="D8859" s="3" t="n"/>
    </row>
    <row r="8860">
      <c r="A8860" s="4" t="inlineStr">
        <is>
          <t>Date</t>
        </is>
      </c>
      <c r="B8860" s="4" t="inlineStr">
        <is>
          <t>Impact</t>
        </is>
      </c>
      <c r="C8860" s="4" t="inlineStr">
        <is>
          <t>Forecast</t>
        </is>
      </c>
      <c r="D8860" s="4" t="inlineStr">
        <is>
          <t>Actual</t>
        </is>
      </c>
    </row>
    <row r="8861">
      <c r="A8861" s="5" t="n">
        <v>42019</v>
      </c>
      <c r="B8861" t="inlineStr">
        <is>
          <t>Medium</t>
        </is>
      </c>
      <c r="C8861" t="n">
        <v>19.9</v>
      </c>
      <c r="D8861" t="n">
        <v>6.3</v>
      </c>
    </row>
    <row r="8862">
      <c r="A8862" s="5" t="n">
        <v>42054</v>
      </c>
      <c r="B8862" t="inlineStr">
        <is>
          <t>Medium</t>
        </is>
      </c>
      <c r="C8862" t="n">
        <v>9.300000000000001</v>
      </c>
      <c r="D8862" t="n">
        <v>5.2</v>
      </c>
    </row>
    <row r="8863">
      <c r="A8863" s="5" t="n">
        <v>42082</v>
      </c>
      <c r="B8863" t="inlineStr">
        <is>
          <t>Medium</t>
        </is>
      </c>
      <c r="C8863" t="n">
        <v>7.1</v>
      </c>
      <c r="D8863" t="n">
        <v>5</v>
      </c>
    </row>
    <row r="8864">
      <c r="A8864" s="5" t="n">
        <v>42110</v>
      </c>
      <c r="B8864" t="inlineStr">
        <is>
          <t>Medium</t>
        </is>
      </c>
      <c r="C8864" t="n">
        <v>6.3</v>
      </c>
      <c r="D8864" t="n">
        <v>7.5</v>
      </c>
    </row>
    <row r="8865">
      <c r="A8865" s="5" t="n">
        <v>42145</v>
      </c>
      <c r="B8865" t="inlineStr">
        <is>
          <t>Medium</t>
        </is>
      </c>
      <c r="C8865" t="n">
        <v>8</v>
      </c>
      <c r="D8865" t="n">
        <v>6.7</v>
      </c>
    </row>
    <row r="8866">
      <c r="A8866" s="5" t="n">
        <v>42173</v>
      </c>
      <c r="B8866" t="inlineStr">
        <is>
          <t>Medium</t>
        </is>
      </c>
      <c r="C8866" t="n">
        <v>8</v>
      </c>
      <c r="D8866" t="n">
        <v>15.2</v>
      </c>
    </row>
    <row r="8867">
      <c r="A8867" s="5" t="n">
        <v>42201</v>
      </c>
      <c r="B8867" t="inlineStr">
        <is>
          <t>Medium</t>
        </is>
      </c>
      <c r="C8867" t="n">
        <v>12</v>
      </c>
      <c r="D8867" t="n">
        <v>5.7</v>
      </c>
    </row>
    <row r="8868">
      <c r="A8868" s="5" t="n">
        <v>42236</v>
      </c>
      <c r="B8868" t="inlineStr">
        <is>
          <t>Medium</t>
        </is>
      </c>
      <c r="C8868" t="n">
        <v>7</v>
      </c>
      <c r="D8868" t="n">
        <v>8.300000000000001</v>
      </c>
    </row>
    <row r="8869">
      <c r="A8869" s="5" t="n">
        <v>42264</v>
      </c>
      <c r="B8869" t="inlineStr">
        <is>
          <t>Medium</t>
        </is>
      </c>
      <c r="C8869" t="n">
        <v>6</v>
      </c>
      <c r="D8869" t="n">
        <v>-6</v>
      </c>
    </row>
    <row r="8870">
      <c r="A8870" s="5" t="n">
        <v>42292</v>
      </c>
      <c r="B8870" t="inlineStr">
        <is>
          <t>Medium</t>
        </is>
      </c>
      <c r="C8870" t="n">
        <v>-1</v>
      </c>
      <c r="D8870" t="n">
        <v>-4.5</v>
      </c>
    </row>
    <row r="8871">
      <c r="A8871" s="5" t="n">
        <v>42327</v>
      </c>
      <c r="B8871" t="inlineStr">
        <is>
          <t>Medium</t>
        </is>
      </c>
      <c r="C8871" t="n">
        <v>-1</v>
      </c>
      <c r="D8871" t="n">
        <v>1.9</v>
      </c>
    </row>
    <row r="8872">
      <c r="A8872" s="5" t="n">
        <v>42355</v>
      </c>
      <c r="B8872" t="inlineStr">
        <is>
          <t>Medium</t>
        </is>
      </c>
      <c r="C8872" t="n">
        <v>1.5</v>
      </c>
      <c r="D8872" t="n">
        <v>-5.9</v>
      </c>
    </row>
    <row r="8873">
      <c r="A8873" s="5" t="n">
        <v>42390</v>
      </c>
      <c r="B8873" t="inlineStr">
        <is>
          <t>Medium</t>
        </is>
      </c>
      <c r="C8873" t="n">
        <v>-5</v>
      </c>
      <c r="D8873" t="n">
        <v>-3.5</v>
      </c>
    </row>
    <row r="8874">
      <c r="A8874" s="5" t="n">
        <v>42418</v>
      </c>
      <c r="B8874" t="inlineStr">
        <is>
          <t>Medium</t>
        </is>
      </c>
      <c r="C8874" t="n">
        <v>-3</v>
      </c>
      <c r="D8874" t="n">
        <v>-2.8</v>
      </c>
    </row>
    <row r="8875">
      <c r="A8875" s="5" t="n">
        <v>42446</v>
      </c>
      <c r="B8875" t="inlineStr">
        <is>
          <t>Medium</t>
        </is>
      </c>
      <c r="C8875" t="n">
        <v>-1.7</v>
      </c>
      <c r="D8875" t="n">
        <v>12.4</v>
      </c>
    </row>
    <row r="8876">
      <c r="A8876" s="5" t="n">
        <v>42481</v>
      </c>
      <c r="B8876" t="inlineStr">
        <is>
          <t>Medium</t>
        </is>
      </c>
      <c r="C8876" t="n">
        <v>8.9</v>
      </c>
      <c r="D8876" t="n">
        <v>-1.6</v>
      </c>
    </row>
    <row r="8877">
      <c r="A8877" s="5" t="n">
        <v>42509</v>
      </c>
      <c r="B8877" t="inlineStr">
        <is>
          <t>Medium</t>
        </is>
      </c>
      <c r="C8877" t="n">
        <v>3.5</v>
      </c>
      <c r="D8877" t="n">
        <v>-1.8</v>
      </c>
    </row>
    <row r="8878">
      <c r="A8878" s="5" t="n">
        <v>42537</v>
      </c>
      <c r="B8878" t="inlineStr">
        <is>
          <t>Medium</t>
        </is>
      </c>
      <c r="C8878" t="n">
        <v>1.1</v>
      </c>
      <c r="D8878" t="n">
        <v>4.7</v>
      </c>
    </row>
    <row r="8879">
      <c r="A8879" s="5" t="n">
        <v>42572</v>
      </c>
      <c r="B8879" t="inlineStr">
        <is>
          <t>Medium</t>
        </is>
      </c>
      <c r="C8879" t="n">
        <v>5</v>
      </c>
      <c r="D8879" t="n">
        <v>-2.9</v>
      </c>
    </row>
    <row r="8880">
      <c r="A8880" s="5" t="n">
        <v>42600</v>
      </c>
      <c r="B8880" t="inlineStr">
        <is>
          <t>Medium</t>
        </is>
      </c>
      <c r="C8880" t="n">
        <v>2</v>
      </c>
      <c r="D8880" t="n">
        <v>2</v>
      </c>
    </row>
    <row r="8881">
      <c r="A8881" s="5" t="n">
        <v>42628</v>
      </c>
      <c r="B8881" t="inlineStr">
        <is>
          <t>Medium</t>
        </is>
      </c>
      <c r="C8881" t="n">
        <v>1</v>
      </c>
      <c r="D8881" t="n">
        <v>12.8</v>
      </c>
    </row>
    <row r="8882">
      <c r="A8882" s="5" t="n">
        <v>42663</v>
      </c>
      <c r="B8882" t="inlineStr">
        <is>
          <t>Medium</t>
        </is>
      </c>
      <c r="C8882" t="n">
        <v>5.3</v>
      </c>
      <c r="D8882" t="n">
        <v>9.699999999999999</v>
      </c>
    </row>
    <row r="8883">
      <c r="A8883" s="5" t="n">
        <v>42691</v>
      </c>
      <c r="B8883" t="inlineStr">
        <is>
          <t>Medium</t>
        </is>
      </c>
      <c r="C8883" t="n">
        <v>8</v>
      </c>
      <c r="D8883" t="n">
        <v>7.6</v>
      </c>
    </row>
    <row r="8884">
      <c r="A8884" s="5" t="n">
        <v>42719</v>
      </c>
      <c r="B8884" t="inlineStr">
        <is>
          <t>Medium</t>
        </is>
      </c>
      <c r="C8884" t="n">
        <v>9</v>
      </c>
      <c r="D8884" t="n">
        <v>21.5</v>
      </c>
    </row>
    <row r="8885">
      <c r="A8885" s="5" t="n">
        <v>42754</v>
      </c>
      <c r="B8885" t="inlineStr">
        <is>
          <t>Medium</t>
        </is>
      </c>
      <c r="C8885" t="n">
        <v>25</v>
      </c>
      <c r="D8885" t="n">
        <v>23.6</v>
      </c>
    </row>
    <row r="8886">
      <c r="A8886" s="5" t="n">
        <v>42782</v>
      </c>
      <c r="B8886" t="inlineStr">
        <is>
          <t>Medium</t>
        </is>
      </c>
      <c r="C8886" t="n">
        <v>18</v>
      </c>
      <c r="D8886" t="n">
        <v>43.3</v>
      </c>
    </row>
    <row r="8887">
      <c r="A8887" s="5" t="n">
        <v>42810</v>
      </c>
      <c r="B8887" t="inlineStr">
        <is>
          <t>Medium</t>
        </is>
      </c>
      <c r="C8887" t="n">
        <v>30</v>
      </c>
      <c r="D8887" t="n">
        <v>32.8</v>
      </c>
    </row>
    <row r="8888">
      <c r="A8888" s="5" t="n">
        <v>42845</v>
      </c>
      <c r="B8888" t="inlineStr">
        <is>
          <t>Medium</t>
        </is>
      </c>
      <c r="C8888" t="n">
        <v>25</v>
      </c>
      <c r="D8888" t="n">
        <v>22</v>
      </c>
    </row>
    <row r="8889">
      <c r="A8889" s="5" t="n">
        <v>42873</v>
      </c>
      <c r="B8889" t="inlineStr">
        <is>
          <t>Medium</t>
        </is>
      </c>
      <c r="C8889" t="n">
        <v>19.5</v>
      </c>
      <c r="D8889" t="n">
        <v>38.8</v>
      </c>
    </row>
    <row r="8890">
      <c r="A8890" s="5" t="n">
        <v>42901</v>
      </c>
      <c r="B8890" t="inlineStr">
        <is>
          <t>Medium</t>
        </is>
      </c>
      <c r="C8890" t="n">
        <v>24</v>
      </c>
      <c r="D8890" t="n">
        <v>27.6</v>
      </c>
    </row>
    <row r="8891">
      <c r="A8891" s="5" t="n">
        <v>42936</v>
      </c>
      <c r="B8891" t="inlineStr">
        <is>
          <t>Medium</t>
        </is>
      </c>
      <c r="C8891" t="n">
        <v>24</v>
      </c>
      <c r="D8891" t="n">
        <v>19.5</v>
      </c>
    </row>
    <row r="8892">
      <c r="A8892" s="5" t="n">
        <v>42964</v>
      </c>
      <c r="B8892" t="inlineStr">
        <is>
          <t>Medium</t>
        </is>
      </c>
      <c r="C8892" t="n">
        <v>18.5</v>
      </c>
      <c r="D8892" t="n">
        <v>18.9</v>
      </c>
    </row>
    <row r="8893">
      <c r="A8893" s="5" t="n">
        <v>42999</v>
      </c>
      <c r="B8893" t="inlineStr">
        <is>
          <t>Medium</t>
        </is>
      </c>
      <c r="C8893" t="n">
        <v>17.2</v>
      </c>
      <c r="D8893" t="n">
        <v>23.8</v>
      </c>
    </row>
    <row r="8894">
      <c r="A8894" s="5" t="n">
        <v>43027</v>
      </c>
      <c r="B8894" t="inlineStr">
        <is>
          <t>Medium</t>
        </is>
      </c>
      <c r="C8894" t="n">
        <v>22</v>
      </c>
      <c r="D8894" t="n">
        <v>27.9</v>
      </c>
    </row>
    <row r="8895">
      <c r="A8895" s="5" t="n">
        <v>43055</v>
      </c>
      <c r="B8895" t="inlineStr">
        <is>
          <t>Medium</t>
        </is>
      </c>
      <c r="C8895" t="n">
        <v>25</v>
      </c>
      <c r="D8895" t="n">
        <v>22.7</v>
      </c>
    </row>
    <row r="8896">
      <c r="A8896" s="5" t="n">
        <v>43090</v>
      </c>
      <c r="B8896" t="inlineStr">
        <is>
          <t>Medium</t>
        </is>
      </c>
      <c r="C8896" t="n">
        <v>21.5</v>
      </c>
      <c r="D8896" t="n">
        <v>26.2</v>
      </c>
    </row>
    <row r="8897">
      <c r="A8897" s="5" t="n">
        <v>43118</v>
      </c>
      <c r="B8897" t="inlineStr">
        <is>
          <t>Medium</t>
        </is>
      </c>
      <c r="C8897" t="n">
        <v>25</v>
      </c>
      <c r="D8897" t="n">
        <v>22.2</v>
      </c>
    </row>
    <row r="8898">
      <c r="A8898" s="5" t="n">
        <v>43146</v>
      </c>
      <c r="B8898" t="inlineStr">
        <is>
          <t>Medium</t>
        </is>
      </c>
      <c r="C8898" t="n">
        <v>21.1</v>
      </c>
      <c r="D8898" t="n">
        <v>25.8</v>
      </c>
    </row>
    <row r="8899">
      <c r="A8899" s="5" t="n">
        <v>43174</v>
      </c>
      <c r="B8899" t="inlineStr">
        <is>
          <t>Medium</t>
        </is>
      </c>
      <c r="C8899" t="n">
        <v>23</v>
      </c>
      <c r="D8899" t="n">
        <v>22.3</v>
      </c>
    </row>
    <row r="8900">
      <c r="A8900" s="5" t="n">
        <v>43209</v>
      </c>
      <c r="B8900" t="inlineStr">
        <is>
          <t>Medium</t>
        </is>
      </c>
      <c r="C8900" t="n">
        <v>20.1</v>
      </c>
      <c r="D8900" t="n">
        <v>23.2</v>
      </c>
    </row>
    <row r="8901">
      <c r="A8901" s="5" t="n">
        <v>43237</v>
      </c>
      <c r="B8901" t="inlineStr">
        <is>
          <t>Medium</t>
        </is>
      </c>
      <c r="C8901" t="n">
        <v>21</v>
      </c>
      <c r="D8901" t="n">
        <v>34.4</v>
      </c>
    </row>
    <row r="8902">
      <c r="A8902" s="5" t="n">
        <v>43272</v>
      </c>
      <c r="B8902" t="inlineStr">
        <is>
          <t>Medium</t>
        </is>
      </c>
      <c r="C8902" t="n">
        <v>28.9</v>
      </c>
      <c r="D8902" t="n">
        <v>19.9</v>
      </c>
    </row>
    <row r="8903">
      <c r="A8903" s="5" t="n">
        <v>43300</v>
      </c>
      <c r="B8903" t="inlineStr">
        <is>
          <t>Medium</t>
        </is>
      </c>
      <c r="C8903" t="n">
        <v>21.5</v>
      </c>
      <c r="D8903" t="n">
        <v>25.7</v>
      </c>
    </row>
    <row r="8904">
      <c r="A8904" s="5" t="n">
        <v>43328</v>
      </c>
      <c r="B8904" t="inlineStr">
        <is>
          <t>Medium</t>
        </is>
      </c>
      <c r="C8904" t="n">
        <v>22</v>
      </c>
      <c r="D8904" t="n">
        <v>11.9</v>
      </c>
    </row>
    <row r="8905">
      <c r="A8905" s="5" t="n">
        <v>43363</v>
      </c>
      <c r="B8905" t="inlineStr">
        <is>
          <t>Medium</t>
        </is>
      </c>
      <c r="C8905" t="n">
        <v>17</v>
      </c>
      <c r="D8905" t="n">
        <v>22.9</v>
      </c>
    </row>
    <row r="8906">
      <c r="A8906" s="5" t="n">
        <v>43391</v>
      </c>
      <c r="B8906" t="inlineStr">
        <is>
          <t>Medium</t>
        </is>
      </c>
      <c r="C8906" t="n">
        <v>20</v>
      </c>
      <c r="D8906" t="n">
        <v>22.2</v>
      </c>
    </row>
    <row r="8907">
      <c r="A8907" s="5" t="n">
        <v>43419</v>
      </c>
      <c r="B8907" t="inlineStr">
        <is>
          <t>Medium</t>
        </is>
      </c>
      <c r="C8907" t="n">
        <v>20</v>
      </c>
      <c r="D8907" t="n">
        <v>12.9</v>
      </c>
    </row>
    <row r="8908">
      <c r="A8908" s="5" t="n">
        <v>43454</v>
      </c>
      <c r="B8908" t="inlineStr">
        <is>
          <t>Medium</t>
        </is>
      </c>
      <c r="C8908" t="n">
        <v>15</v>
      </c>
      <c r="D8908" t="n">
        <v>9.4</v>
      </c>
    </row>
    <row r="8909">
      <c r="A8909" s="5" t="n">
        <v>43482</v>
      </c>
      <c r="B8909" t="inlineStr">
        <is>
          <t>Medium</t>
        </is>
      </c>
      <c r="C8909" t="n">
        <v>10</v>
      </c>
      <c r="D8909" t="n">
        <v>17</v>
      </c>
    </row>
    <row r="8910">
      <c r="A8910" s="5" t="n">
        <v>43517</v>
      </c>
      <c r="B8910" t="inlineStr">
        <is>
          <t>Medium</t>
        </is>
      </c>
      <c r="C8910" t="n">
        <v>14</v>
      </c>
      <c r="D8910" t="n">
        <v>-4.1</v>
      </c>
    </row>
    <row r="8911">
      <c r="A8911" s="5" t="n">
        <v>43545</v>
      </c>
      <c r="B8911" t="inlineStr">
        <is>
          <t>Medium</t>
        </is>
      </c>
      <c r="C8911" t="n">
        <v>4.5</v>
      </c>
      <c r="D8911" t="n">
        <v>13.7</v>
      </c>
    </row>
    <row r="8912">
      <c r="A8912" s="5" t="n">
        <v>43573</v>
      </c>
      <c r="B8912" t="inlineStr">
        <is>
          <t>Medium</t>
        </is>
      </c>
      <c r="C8912" t="n">
        <v>10.4</v>
      </c>
      <c r="D8912" t="n">
        <v>8.5</v>
      </c>
    </row>
    <row r="8913">
      <c r="A8913" s="5" t="n">
        <v>43601</v>
      </c>
      <c r="B8913" t="inlineStr">
        <is>
          <t>Medium</t>
        </is>
      </c>
      <c r="C8913" t="n">
        <v>9</v>
      </c>
      <c r="D8913" t="n">
        <v>16.6</v>
      </c>
    </row>
    <row r="8914">
      <c r="A8914" s="5" t="n">
        <v>43636</v>
      </c>
      <c r="B8914" t="inlineStr">
        <is>
          <t>Medium</t>
        </is>
      </c>
      <c r="C8914" t="n">
        <v>11</v>
      </c>
      <c r="D8914" t="n">
        <v>0.3</v>
      </c>
    </row>
    <row r="8915">
      <c r="A8915" s="5" t="n">
        <v>43664</v>
      </c>
      <c r="B8915" t="inlineStr">
        <is>
          <t>Medium</t>
        </is>
      </c>
      <c r="C8915" t="n">
        <v>5</v>
      </c>
      <c r="D8915" t="n">
        <v>21.8</v>
      </c>
    </row>
    <row r="8916">
      <c r="A8916" s="5" t="n">
        <v>43692</v>
      </c>
      <c r="B8916" t="inlineStr">
        <is>
          <t>Medium</t>
        </is>
      </c>
      <c r="C8916" t="n">
        <v>10</v>
      </c>
      <c r="D8916" t="n">
        <v>16.8</v>
      </c>
    </row>
    <row r="8917">
      <c r="A8917" s="5" t="n">
        <v>43727</v>
      </c>
      <c r="B8917" t="inlineStr">
        <is>
          <t>Medium</t>
        </is>
      </c>
      <c r="C8917" t="n">
        <v>11</v>
      </c>
      <c r="D8917" t="n">
        <v>12</v>
      </c>
    </row>
    <row r="8918">
      <c r="A8918" s="5" t="n">
        <v>43755</v>
      </c>
      <c r="B8918" t="inlineStr">
        <is>
          <t>Medium</t>
        </is>
      </c>
      <c r="C8918" t="n">
        <v>8</v>
      </c>
      <c r="D8918" t="n">
        <v>5.6</v>
      </c>
    </row>
    <row r="8919">
      <c r="A8919" s="5" t="n">
        <v>43790</v>
      </c>
      <c r="B8919" t="inlineStr">
        <is>
          <t>Medium</t>
        </is>
      </c>
      <c r="C8919" t="n">
        <v>7</v>
      </c>
      <c r="D8919" t="n">
        <v>10.4</v>
      </c>
    </row>
    <row r="8920">
      <c r="A8920" s="5" t="n">
        <v>43818</v>
      </c>
      <c r="B8920" t="inlineStr">
        <is>
          <t>Medium</t>
        </is>
      </c>
      <c r="C8920" t="n">
        <v>8</v>
      </c>
      <c r="D8920" t="n">
        <v>0.3</v>
      </c>
    </row>
    <row r="8921">
      <c r="A8921" s="5" t="n">
        <v>43846</v>
      </c>
      <c r="B8921" t="inlineStr">
        <is>
          <t>Medium</t>
        </is>
      </c>
      <c r="C8921" t="n">
        <v>3.8</v>
      </c>
      <c r="D8921" t="n">
        <v>17</v>
      </c>
    </row>
    <row r="8922">
      <c r="A8922" s="5" t="n">
        <v>43881</v>
      </c>
      <c r="B8922" t="inlineStr">
        <is>
          <t>Medium</t>
        </is>
      </c>
      <c r="C8922" t="n">
        <v>12</v>
      </c>
      <c r="D8922" t="n">
        <v>36.7</v>
      </c>
    </row>
    <row r="8923">
      <c r="A8923" s="5" t="n">
        <v>43909</v>
      </c>
      <c r="B8923" t="inlineStr">
        <is>
          <t>Medium</t>
        </is>
      </c>
      <c r="C8923" t="n">
        <v>10</v>
      </c>
      <c r="D8923" t="n">
        <v>-12.7</v>
      </c>
    </row>
    <row r="8924">
      <c r="A8924" s="5" t="n">
        <v>43937</v>
      </c>
      <c r="B8924" t="inlineStr">
        <is>
          <t>Medium</t>
        </is>
      </c>
      <c r="C8924" t="n">
        <v>-30</v>
      </c>
      <c r="D8924" t="n">
        <v>-56.6</v>
      </c>
    </row>
    <row r="8925">
      <c r="A8925" s="5" t="n">
        <v>43972</v>
      </c>
      <c r="B8925" t="inlineStr">
        <is>
          <t>Medium</t>
        </is>
      </c>
      <c r="C8925" t="n">
        <v>-41.5</v>
      </c>
      <c r="D8925" t="n">
        <v>-43.1</v>
      </c>
    </row>
    <row r="8926">
      <c r="A8926" s="5" t="n">
        <v>44000</v>
      </c>
      <c r="B8926" t="inlineStr">
        <is>
          <t>Medium</t>
        </is>
      </c>
      <c r="C8926" t="n">
        <v>-23</v>
      </c>
      <c r="D8926" t="n">
        <v>27.5</v>
      </c>
    </row>
    <row r="8927">
      <c r="A8927" s="5" t="n">
        <v>44028</v>
      </c>
      <c r="B8927" t="inlineStr">
        <is>
          <t>Medium</t>
        </is>
      </c>
      <c r="C8927" t="n">
        <v>20</v>
      </c>
      <c r="D8927" t="n">
        <v>24.1</v>
      </c>
    </row>
    <row r="8928">
      <c r="A8928" s="5" t="n">
        <v>44063</v>
      </c>
      <c r="B8928" t="inlineStr">
        <is>
          <t>Medium</t>
        </is>
      </c>
      <c r="C8928" t="n">
        <v>21</v>
      </c>
      <c r="D8928" t="n">
        <v>17.2</v>
      </c>
    </row>
    <row r="8929">
      <c r="A8929" s="5" t="n">
        <v>44091</v>
      </c>
      <c r="B8929" t="inlineStr">
        <is>
          <t>Medium</t>
        </is>
      </c>
      <c r="C8929" t="n">
        <v>15</v>
      </c>
      <c r="D8929" t="n">
        <v>15</v>
      </c>
    </row>
    <row r="8930">
      <c r="A8930" s="5" t="n">
        <v>44119</v>
      </c>
      <c r="B8930" t="inlineStr">
        <is>
          <t>Medium</t>
        </is>
      </c>
      <c r="C8930" t="n">
        <v>14</v>
      </c>
      <c r="D8930" t="n">
        <v>32.3</v>
      </c>
    </row>
    <row r="8931">
      <c r="A8931" s="5" t="n">
        <v>44154</v>
      </c>
      <c r="B8931" t="inlineStr">
        <is>
          <t>Medium</t>
        </is>
      </c>
      <c r="C8931" t="n">
        <v>22</v>
      </c>
      <c r="D8931" t="n">
        <v>26.3</v>
      </c>
    </row>
    <row r="8932">
      <c r="A8932" s="5" t="n">
        <v>44182</v>
      </c>
      <c r="B8932" t="inlineStr">
        <is>
          <t>Medium</t>
        </is>
      </c>
      <c r="C8932" t="n">
        <v>20</v>
      </c>
      <c r="D8932" t="n">
        <v>11.1</v>
      </c>
    </row>
    <row r="8933">
      <c r="A8933" s="5" t="n">
        <v>44217</v>
      </c>
      <c r="B8933" t="inlineStr">
        <is>
          <t>Medium</t>
        </is>
      </c>
      <c r="C8933" t="n">
        <v>12</v>
      </c>
      <c r="D8933" t="n">
        <v>26.5</v>
      </c>
    </row>
    <row r="8934">
      <c r="A8934" s="5" t="n">
        <v>44245</v>
      </c>
      <c r="B8934" t="inlineStr">
        <is>
          <t>Medium</t>
        </is>
      </c>
      <c r="C8934" t="n">
        <v>20</v>
      </c>
      <c r="D8934" t="n">
        <v>23.1</v>
      </c>
    </row>
    <row r="8935">
      <c r="A8935" s="5" t="n">
        <v>44273</v>
      </c>
      <c r="B8935" t="inlineStr">
        <is>
          <t>Medium</t>
        </is>
      </c>
      <c r="C8935" t="n">
        <v>23</v>
      </c>
      <c r="D8935" t="n">
        <v>51.8</v>
      </c>
    </row>
    <row r="8936">
      <c r="A8936" s="5" t="n">
        <v>44301</v>
      </c>
      <c r="B8936" t="inlineStr">
        <is>
          <t>Medium</t>
        </is>
      </c>
      <c r="C8936" t="n">
        <v>42</v>
      </c>
      <c r="D8936" t="n">
        <v>50.2</v>
      </c>
    </row>
    <row r="8937">
      <c r="A8937" s="5" t="n">
        <v>44336</v>
      </c>
      <c r="B8937" t="inlineStr">
        <is>
          <t>Medium</t>
        </is>
      </c>
      <c r="C8937" t="n">
        <v>43</v>
      </c>
      <c r="D8937" t="n">
        <v>31.5</v>
      </c>
    </row>
    <row r="8938">
      <c r="A8938" s="5" t="n">
        <v>44364</v>
      </c>
      <c r="B8938" t="inlineStr">
        <is>
          <t>Medium</t>
        </is>
      </c>
      <c r="C8938" t="n">
        <v>31</v>
      </c>
      <c r="D8938" t="n">
        <v>30.7</v>
      </c>
    </row>
    <row r="8939">
      <c r="A8939" s="5" t="n">
        <v>44392</v>
      </c>
      <c r="B8939" t="inlineStr">
        <is>
          <t>Medium</t>
        </is>
      </c>
      <c r="C8939" t="n">
        <v>28</v>
      </c>
      <c r="D8939" t="n">
        <v>21.9</v>
      </c>
    </row>
    <row r="8940">
      <c r="A8940" s="5" t="n">
        <v>44427</v>
      </c>
      <c r="B8940" t="inlineStr">
        <is>
          <t>Medium</t>
        </is>
      </c>
      <c r="C8940" t="n">
        <v>23</v>
      </c>
      <c r="D8940" t="n">
        <v>19.4</v>
      </c>
    </row>
    <row r="8941">
      <c r="A8941" s="5" t="n">
        <v>44455</v>
      </c>
      <c r="B8941" t="inlineStr">
        <is>
          <t>Medium</t>
        </is>
      </c>
      <c r="C8941" t="n">
        <v>18.8</v>
      </c>
      <c r="D8941" t="n">
        <v>30.7</v>
      </c>
    </row>
    <row r="8942">
      <c r="A8942" s="5" t="n">
        <v>44490</v>
      </c>
      <c r="B8942" t="inlineStr">
        <is>
          <t>Medium</t>
        </is>
      </c>
      <c r="C8942" t="n">
        <v>25</v>
      </c>
      <c r="D8942" t="n">
        <v>23.8</v>
      </c>
    </row>
    <row r="8943">
      <c r="A8943" s="5" t="n">
        <v>44518</v>
      </c>
      <c r="B8943" t="inlineStr">
        <is>
          <t>Medium</t>
        </is>
      </c>
      <c r="C8943" t="n">
        <v>24</v>
      </c>
      <c r="D8943" t="n">
        <v>39</v>
      </c>
    </row>
    <row r="8944">
      <c r="A8944" s="5" t="n">
        <v>44546</v>
      </c>
      <c r="B8944" t="inlineStr">
        <is>
          <t>Medium</t>
        </is>
      </c>
      <c r="C8944" t="n">
        <v>30</v>
      </c>
      <c r="D8944" t="n">
        <v>15.4</v>
      </c>
    </row>
    <row r="8945">
      <c r="A8945" s="5" t="n">
        <v>44581</v>
      </c>
      <c r="B8945" t="inlineStr">
        <is>
          <t>Medium</t>
        </is>
      </c>
      <c r="C8945" t="n">
        <v>20</v>
      </c>
      <c r="D8945" t="n">
        <v>23.2</v>
      </c>
    </row>
    <row r="8946">
      <c r="A8946" s="5" t="n">
        <v>44609</v>
      </c>
      <c r="B8946" t="inlineStr">
        <is>
          <t>Medium</t>
        </is>
      </c>
      <c r="C8946" t="n">
        <v>20</v>
      </c>
      <c r="D8946" t="n">
        <v>16</v>
      </c>
    </row>
    <row r="8947">
      <c r="A8947" s="5" t="n">
        <v>44637</v>
      </c>
      <c r="B8947" t="inlineStr">
        <is>
          <t>Medium</t>
        </is>
      </c>
      <c r="C8947" t="n">
        <v>15</v>
      </c>
      <c r="D8947" t="n">
        <v>27.4</v>
      </c>
    </row>
    <row r="8948">
      <c r="A8948" s="5" t="n">
        <v>44672</v>
      </c>
      <c r="B8948" t="inlineStr">
        <is>
          <t>Medium</t>
        </is>
      </c>
      <c r="C8948" t="n">
        <v>21</v>
      </c>
      <c r="D8948" t="n">
        <v>17.6</v>
      </c>
    </row>
    <row r="8949">
      <c r="A8949" s="5" t="n">
        <v>44700</v>
      </c>
      <c r="B8949" t="inlineStr">
        <is>
          <t>Medium</t>
        </is>
      </c>
      <c r="C8949" t="n">
        <v>16</v>
      </c>
      <c r="D8949" t="n">
        <v>2.6</v>
      </c>
    </row>
    <row r="8950">
      <c r="A8950" s="5" t="n">
        <v>44728</v>
      </c>
      <c r="B8950" t="inlineStr">
        <is>
          <t>Medium</t>
        </is>
      </c>
      <c r="C8950" t="n">
        <v>5.5</v>
      </c>
      <c r="D8950" t="n">
        <v>-3.3</v>
      </c>
    </row>
    <row r="8951">
      <c r="A8951" s="5" t="n">
        <v>44763</v>
      </c>
      <c r="B8951" t="inlineStr">
        <is>
          <t>Medium</t>
        </is>
      </c>
      <c r="C8951" t="n">
        <v>0</v>
      </c>
      <c r="D8951" t="n">
        <v>-12.3</v>
      </c>
    </row>
    <row r="8952">
      <c r="A8952" s="5" t="n">
        <v>44791</v>
      </c>
      <c r="B8952" t="inlineStr">
        <is>
          <t>Medium</t>
        </is>
      </c>
      <c r="C8952" t="n">
        <v>-5</v>
      </c>
      <c r="D8952" t="n">
        <v>6.2</v>
      </c>
    </row>
    <row r="8953">
      <c r="A8953" s="5" t="n">
        <v>44819</v>
      </c>
      <c r="B8953" t="inlineStr">
        <is>
          <t>Medium</t>
        </is>
      </c>
      <c r="C8953" t="n">
        <v>2.8</v>
      </c>
      <c r="D8953" t="n">
        <v>-9.9</v>
      </c>
    </row>
    <row r="8954">
      <c r="A8954" s="5" t="n">
        <v>44854</v>
      </c>
      <c r="B8954" t="inlineStr">
        <is>
          <t>Medium</t>
        </is>
      </c>
      <c r="C8954" t="n">
        <v>-5</v>
      </c>
      <c r="D8954" t="n">
        <v>-8.699999999999999</v>
      </c>
    </row>
    <row r="8955">
      <c r="A8955" s="5" t="n">
        <v>44882</v>
      </c>
      <c r="B8955" t="inlineStr">
        <is>
          <t>Medium</t>
        </is>
      </c>
      <c r="C8955" t="n">
        <v>-6.2</v>
      </c>
      <c r="D8955" t="n">
        <v>-19.4</v>
      </c>
    </row>
    <row r="8956">
      <c r="A8956" s="5" t="n">
        <v>44910</v>
      </c>
      <c r="B8956" t="inlineStr">
        <is>
          <t>Medium</t>
        </is>
      </c>
      <c r="C8956" t="n">
        <v>-10</v>
      </c>
      <c r="D8956" t="n">
        <v>-13.8</v>
      </c>
    </row>
    <row r="8957">
      <c r="A8957" s="5" t="n">
        <v>44945</v>
      </c>
      <c r="B8957" t="inlineStr">
        <is>
          <t>Medium</t>
        </is>
      </c>
      <c r="C8957" t="n">
        <v>-11</v>
      </c>
      <c r="D8957" t="n">
        <v>-8.9</v>
      </c>
    </row>
    <row r="8958">
      <c r="A8958" s="5" t="n">
        <v>44973</v>
      </c>
      <c r="B8958" t="inlineStr">
        <is>
          <t>Medium</t>
        </is>
      </c>
      <c r="C8958" t="n">
        <v>-7.4</v>
      </c>
      <c r="D8958" t="n">
        <v>-24.3</v>
      </c>
    </row>
    <row r="8959">
      <c r="A8959" s="5" t="n">
        <v>45001</v>
      </c>
      <c r="B8959" t="inlineStr">
        <is>
          <t>Medium</t>
        </is>
      </c>
      <c r="C8959" t="n">
        <v>-15.6</v>
      </c>
      <c r="D8959" t="n">
        <v>-23.2</v>
      </c>
    </row>
    <row r="8960">
      <c r="A8960" s="5" t="n">
        <v>45036</v>
      </c>
      <c r="B8960" t="inlineStr">
        <is>
          <t>Medium</t>
        </is>
      </c>
      <c r="C8960" t="n">
        <v>-19.2</v>
      </c>
      <c r="D8960" t="n">
        <v>-31.3</v>
      </c>
    </row>
    <row r="8961">
      <c r="A8961" s="5" t="n">
        <v>45064</v>
      </c>
      <c r="B8961" t="inlineStr">
        <is>
          <t>Medium</t>
        </is>
      </c>
      <c r="C8961" t="n">
        <v>-19.8</v>
      </c>
      <c r="D8961" t="n">
        <v>-10.4</v>
      </c>
    </row>
    <row r="8962">
      <c r="A8962" s="5" t="n">
        <v>45092</v>
      </c>
      <c r="B8962" t="inlineStr">
        <is>
          <t>Medium</t>
        </is>
      </c>
      <c r="C8962" t="n">
        <v>-14</v>
      </c>
      <c r="D8962" t="n">
        <v>-13.7</v>
      </c>
    </row>
    <row r="8963">
      <c r="A8963" s="5" t="n">
        <v>45127</v>
      </c>
      <c r="B8963" t="inlineStr">
        <is>
          <t>Medium</t>
        </is>
      </c>
      <c r="C8963" t="n">
        <v>-10</v>
      </c>
      <c r="D8963" t="n">
        <v>-13.5</v>
      </c>
    </row>
    <row r="8964">
      <c r="A8964" s="5" t="n">
        <v>45155</v>
      </c>
      <c r="B8964" t="inlineStr">
        <is>
          <t>Medium</t>
        </is>
      </c>
      <c r="C8964" t="n">
        <v>-10</v>
      </c>
      <c r="D8964" t="n">
        <v>12</v>
      </c>
    </row>
    <row r="8965">
      <c r="A8965" s="5" t="n">
        <v>45190</v>
      </c>
      <c r="B8965" t="inlineStr">
        <is>
          <t>Medium</t>
        </is>
      </c>
      <c r="C8965" t="n">
        <v>-0.7</v>
      </c>
      <c r="D8965" t="n">
        <v>-13.5</v>
      </c>
    </row>
    <row r="8966">
      <c r="A8966" s="5" t="n">
        <v>45218</v>
      </c>
      <c r="B8966" t="inlineStr">
        <is>
          <t>Medium</t>
        </is>
      </c>
      <c r="C8966" t="n">
        <v>-6.4</v>
      </c>
      <c r="D8966" t="n">
        <v>-9</v>
      </c>
    </row>
    <row r="8967">
      <c r="A8967" s="5" t="n">
        <v>45246</v>
      </c>
      <c r="B8967" t="inlineStr">
        <is>
          <t>Medium</t>
        </is>
      </c>
      <c r="C8967" t="n">
        <v>-9</v>
      </c>
      <c r="D8967" t="n">
        <v>-5.9</v>
      </c>
    </row>
    <row r="8968">
      <c r="A8968" s="5" t="n">
        <v>45281</v>
      </c>
      <c r="B8968" t="inlineStr">
        <is>
          <t>Medium</t>
        </is>
      </c>
      <c r="C8968" t="n">
        <v>-3</v>
      </c>
      <c r="D8968" t="n">
        <v>-10.5</v>
      </c>
    </row>
    <row r="8969">
      <c r="A8969" s="5" t="n">
        <v>45309</v>
      </c>
      <c r="B8969" t="inlineStr">
        <is>
          <t>Medium</t>
        </is>
      </c>
      <c r="C8969" t="n">
        <v>-7</v>
      </c>
      <c r="D8969" t="n">
        <v>-10.6</v>
      </c>
    </row>
    <row r="8970">
      <c r="A8970" s="5" t="n">
        <v>45337</v>
      </c>
      <c r="B8970" t="inlineStr">
        <is>
          <t>Medium</t>
        </is>
      </c>
      <c r="C8970" t="n">
        <v>-8</v>
      </c>
      <c r="D8970" t="n">
        <v>5.2</v>
      </c>
    </row>
    <row r="8971">
      <c r="A8971" s="5" t="n">
        <v>45372</v>
      </c>
      <c r="B8971" t="inlineStr">
        <is>
          <t>Medium</t>
        </is>
      </c>
      <c r="C8971" t="n">
        <v>-2.3</v>
      </c>
      <c r="D8971" t="n">
        <v>3.2</v>
      </c>
    </row>
    <row r="8972">
      <c r="A8972" s="5" t="n">
        <v>45400</v>
      </c>
      <c r="B8972" t="inlineStr">
        <is>
          <t>Medium</t>
        </is>
      </c>
      <c r="C8972" t="n">
        <v>1.5</v>
      </c>
      <c r="D8972" t="n">
        <v>15.5</v>
      </c>
    </row>
    <row r="8973">
      <c r="A8973" s="5" t="n">
        <v>45428</v>
      </c>
      <c r="B8973" t="inlineStr">
        <is>
          <t>Medium</t>
        </is>
      </c>
      <c r="C8973" t="n">
        <v>8</v>
      </c>
      <c r="D8973" t="n">
        <v>4.5</v>
      </c>
    </row>
    <row r="8974">
      <c r="A8974" s="5" t="n">
        <v>45463</v>
      </c>
      <c r="B8974" t="inlineStr">
        <is>
          <t>Medium</t>
        </is>
      </c>
      <c r="C8974" t="n">
        <v>5</v>
      </c>
      <c r="D8974" t="n">
        <v>1.3</v>
      </c>
    </row>
    <row r="8975">
      <c r="A8975" s="5" t="n">
        <v>45491</v>
      </c>
      <c r="B8975" t="inlineStr">
        <is>
          <t>Medium</t>
        </is>
      </c>
      <c r="C8975" t="n">
        <v>2.9</v>
      </c>
      <c r="D8975" t="n">
        <v>13.9</v>
      </c>
    </row>
    <row r="8976">
      <c r="A8976" s="5" t="n">
        <v>45519</v>
      </c>
      <c r="B8976" t="inlineStr">
        <is>
          <t>Medium</t>
        </is>
      </c>
      <c r="C8976" t="n">
        <v>7</v>
      </c>
      <c r="D8976" t="n">
        <v>-7</v>
      </c>
    </row>
    <row r="8977">
      <c r="A8977" s="5" t="n">
        <v>45554</v>
      </c>
      <c r="B8977" t="inlineStr">
        <is>
          <t>Medium</t>
        </is>
      </c>
      <c r="C8977" t="n">
        <v>-1</v>
      </c>
      <c r="D8977" t="n">
        <v>1.7</v>
      </c>
    </row>
    <row r="8978">
      <c r="A8978" s="5" t="n">
        <v>45582</v>
      </c>
      <c r="B8978" t="inlineStr">
        <is>
          <t>Medium</t>
        </is>
      </c>
      <c r="C8978" t="n">
        <v>3</v>
      </c>
      <c r="D8978" t="n">
        <v>10.3</v>
      </c>
    </row>
    <row r="8979">
      <c r="A8979" s="5" t="n">
        <v>45617</v>
      </c>
      <c r="B8979" t="inlineStr">
        <is>
          <t>Medium</t>
        </is>
      </c>
      <c r="C8979" t="n">
        <v>8</v>
      </c>
      <c r="D8979" t="n">
        <v>-5.5</v>
      </c>
    </row>
    <row r="8980">
      <c r="A8980" s="5" t="n">
        <v>45645</v>
      </c>
      <c r="B8980" t="inlineStr">
        <is>
          <t>Medium</t>
        </is>
      </c>
      <c r="C8980" t="n">
        <v>3</v>
      </c>
      <c r="D8980" t="n">
        <v>-16.4</v>
      </c>
    </row>
    <row r="8981">
      <c r="A8981" s="5" t="n">
        <v>45673</v>
      </c>
      <c r="B8981" t="inlineStr">
        <is>
          <t>Medium</t>
        </is>
      </c>
      <c r="C8981" t="n">
        <v>-5</v>
      </c>
      <c r="D8981" t="n">
        <v>44.3</v>
      </c>
    </row>
    <row r="8982">
      <c r="A8982" s="5" t="n">
        <v>45708</v>
      </c>
      <c r="B8982" t="inlineStr">
        <is>
          <t>Medium</t>
        </is>
      </c>
      <c r="C8982" t="n">
        <v>20</v>
      </c>
      <c r="D8982" t="n">
        <v>18.1</v>
      </c>
    </row>
    <row r="8983">
      <c r="A8983" s="5" t="n">
        <v>45736</v>
      </c>
      <c r="B8983" t="inlineStr">
        <is>
          <t>Medium</t>
        </is>
      </c>
      <c r="C8983" t="n">
        <v>8.5</v>
      </c>
      <c r="D8983" t="n">
        <v>12.5</v>
      </c>
    </row>
    <row r="8984">
      <c r="A8984" s="5" t="n">
        <v>45764</v>
      </c>
      <c r="B8984" t="inlineStr">
        <is>
          <t>Medium</t>
        </is>
      </c>
      <c r="C8984" t="n">
        <v>2</v>
      </c>
      <c r="D8984" t="n">
        <v>-26.4</v>
      </c>
    </row>
    <row r="8985">
      <c r="A8985" s="5" t="n">
        <v>45792</v>
      </c>
      <c r="B8985" t="inlineStr">
        <is>
          <t>Medium</t>
        </is>
      </c>
      <c r="C8985" t="n">
        <v>-11</v>
      </c>
      <c r="D8985" t="n">
        <v>-4</v>
      </c>
    </row>
    <row r="8986">
      <c r="A8986" s="5" t="n">
        <v>45828</v>
      </c>
      <c r="B8986" t="inlineStr">
        <is>
          <t>Medium</t>
        </is>
      </c>
      <c r="C8986" t="n">
        <v>-1</v>
      </c>
      <c r="D8986" t="n">
        <v>-4</v>
      </c>
    </row>
    <row r="8987">
      <c r="A8987" s="5" t="n">
        <v>45855</v>
      </c>
      <c r="B8987" t="inlineStr">
        <is>
          <t>Medium</t>
        </is>
      </c>
      <c r="C8987" t="n">
        <v>-1</v>
      </c>
      <c r="D8987" t="n">
        <v>15.9</v>
      </c>
    </row>
    <row r="8988">
      <c r="A8988" s="5" t="n">
        <v>45890</v>
      </c>
      <c r="B8988" t="inlineStr">
        <is>
          <t>Medium</t>
        </is>
      </c>
      <c r="C8988" t="n">
        <v>7</v>
      </c>
      <c r="D8988" t="n">
        <v>-0.3</v>
      </c>
    </row>
    <row r="8989">
      <c r="A8989" s="5" t="n">
        <v>45918</v>
      </c>
      <c r="B8989" t="inlineStr">
        <is>
          <t>Medium</t>
        </is>
      </c>
      <c r="C8989" t="n">
        <v>2.3</v>
      </c>
      <c r="D8989" t="n">
        <v>23.2</v>
      </c>
    </row>
    <row r="8990">
      <c r="A8990" s="5" t="n">
        <v>45946</v>
      </c>
      <c r="B8990" t="inlineStr">
        <is>
          <t>Medium</t>
        </is>
      </c>
      <c r="C8990" t="n">
        <v>10</v>
      </c>
      <c r="D8990" t="n">
        <v>-12.8</v>
      </c>
    </row>
    <row r="8991">
      <c r="A8991" s="5" t="n">
        <v>45981</v>
      </c>
      <c r="B8991" t="inlineStr">
        <is>
          <t>Medium</t>
        </is>
      </c>
      <c r="C8991" t="n">
        <v>-3.1</v>
      </c>
      <c r="D8991" t="n">
        <v>-1.7</v>
      </c>
    </row>
    <row r="8992">
      <c r="A8992" s="5" t="n">
        <v>46009</v>
      </c>
      <c r="B8992" t="inlineStr">
        <is>
          <t>Medium</t>
        </is>
      </c>
      <c r="C8992" t="n">
        <v>3</v>
      </c>
      <c r="D8992" t="n">
        <v>-10.2</v>
      </c>
    </row>
    <row r="8993">
      <c r="A8993" s="5" t="n">
        <v>46037</v>
      </c>
      <c r="B8993" t="inlineStr">
        <is>
          <t>Medium</t>
        </is>
      </c>
      <c r="C8993" t="n">
        <v>-2</v>
      </c>
      <c r="D8993" t="n">
        <v>12.6</v>
      </c>
    </row>
    <row r="8994">
      <c r="A8994" s="5" t="n">
        <v>46072</v>
      </c>
      <c r="B8994" t="inlineStr">
        <is>
          <t>Medium</t>
        </is>
      </c>
      <c r="C8994" t="n">
        <v>8.5</v>
      </c>
      <c r="D8994" t="n">
        <v>16.3</v>
      </c>
    </row>
    <row r="8995">
      <c r="A8995" s="5" t="n">
        <v>46100</v>
      </c>
      <c r="B8995" t="inlineStr">
        <is>
          <t>Medium</t>
        </is>
      </c>
      <c r="C8995" t="n">
        <v>10</v>
      </c>
      <c r="D8995" t="n">
        <v>18.1</v>
      </c>
    </row>
    <row r="8996">
      <c r="A8996" s="5" t="n">
        <v>46128</v>
      </c>
      <c r="B8996" t="inlineStr">
        <is>
          <t>Medium</t>
        </is>
      </c>
      <c r="C8996" t="n">
        <v>10</v>
      </c>
      <c r="D8996" t="n">
        <v>26.7</v>
      </c>
    </row>
    <row r="8997">
      <c r="A8997" s="5" t="n">
        <v>46163</v>
      </c>
      <c r="B8997" t="inlineStr">
        <is>
          <t>Medium</t>
        </is>
      </c>
      <c r="C8997" t="n">
        <v>18</v>
      </c>
      <c r="D8997" t="n">
        <v>-0.4</v>
      </c>
    </row>
    <row r="8998">
      <c r="A8998" s="5" t="n">
        <v>46191</v>
      </c>
      <c r="B8998" t="inlineStr">
        <is>
          <t>Medium</t>
        </is>
      </c>
      <c r="C8998" t="n">
        <v>10</v>
      </c>
      <c r="D8998" t="n">
        <v>10.3</v>
      </c>
    </row>
    <row r="8999">
      <c r="A8999" s="5" t="n">
        <v>46219</v>
      </c>
      <c r="B8999" t="inlineStr">
        <is>
          <t>Medium</t>
        </is>
      </c>
      <c r="C8999" t="n">
        <v>13</v>
      </c>
      <c r="D8999" t="n">
        <v>41.4</v>
      </c>
    </row>
    <row r="9000">
      <c r="A9000" s="3" t="inlineStr">
        <is>
          <t>RCM/TIPP Economic Optimism Index  (11 events)</t>
        </is>
      </c>
      <c r="B9000" s="3" t="n"/>
      <c r="C9000" s="3" t="n"/>
      <c r="D9000" s="3" t="n"/>
    </row>
    <row r="9001">
      <c r="A9001" s="4" t="inlineStr">
        <is>
          <t>Date</t>
        </is>
      </c>
      <c r="B9001" s="4" t="inlineStr">
        <is>
          <t>Impact</t>
        </is>
      </c>
      <c r="C9001" s="4" t="inlineStr">
        <is>
          <t>Forecast</t>
        </is>
      </c>
      <c r="D9001" s="4" t="inlineStr">
        <is>
          <t>Actual</t>
        </is>
      </c>
    </row>
    <row r="9002">
      <c r="A9002" s="5" t="n">
        <v>45265</v>
      </c>
      <c r="B9002" t="inlineStr">
        <is>
          <t>Medium</t>
        </is>
      </c>
      <c r="C9002" t="n">
        <v>45.2</v>
      </c>
      <c r="D9002" t="n">
        <v>40</v>
      </c>
    </row>
    <row r="9003">
      <c r="A9003" s="5" t="n">
        <v>45300</v>
      </c>
      <c r="B9003" t="inlineStr">
        <is>
          <t>Medium</t>
        </is>
      </c>
      <c r="C9003" t="n">
        <v>42</v>
      </c>
      <c r="D9003" t="n">
        <v>44.7</v>
      </c>
    </row>
    <row r="9004">
      <c r="A9004" s="5" t="n">
        <v>45328</v>
      </c>
      <c r="B9004" t="inlineStr">
        <is>
          <t>Medium</t>
        </is>
      </c>
      <c r="C9004" t="n">
        <v>47.2</v>
      </c>
      <c r="D9004" t="n">
        <v>44</v>
      </c>
    </row>
    <row r="9005">
      <c r="A9005" s="5" t="n">
        <v>45357</v>
      </c>
      <c r="B9005" t="inlineStr">
        <is>
          <t>Medium</t>
        </is>
      </c>
      <c r="C9005" t="n">
        <v>45.2</v>
      </c>
      <c r="D9005" t="n">
        <v>43.5</v>
      </c>
    </row>
    <row r="9006">
      <c r="A9006" s="5" t="n">
        <v>45391</v>
      </c>
      <c r="B9006" t="inlineStr">
        <is>
          <t>Medium</t>
        </is>
      </c>
      <c r="C9006" t="n">
        <v>44.2</v>
      </c>
      <c r="D9006" t="n">
        <v>43.2</v>
      </c>
    </row>
    <row r="9007">
      <c r="A9007" s="5" t="n">
        <v>45419</v>
      </c>
      <c r="B9007" t="inlineStr">
        <is>
          <t>Medium</t>
        </is>
      </c>
      <c r="C9007" t="n">
        <v>44.1</v>
      </c>
      <c r="D9007" t="n">
        <v>41.8</v>
      </c>
    </row>
    <row r="9008">
      <c r="A9008" s="5" t="n">
        <v>45447</v>
      </c>
      <c r="B9008" t="inlineStr">
        <is>
          <t>Medium</t>
        </is>
      </c>
      <c r="C9008" t="n">
        <v>45.2</v>
      </c>
      <c r="D9008" t="n">
        <v>40.5</v>
      </c>
    </row>
    <row r="9009">
      <c r="A9009" s="5" t="n">
        <v>45475</v>
      </c>
      <c r="B9009" t="inlineStr">
        <is>
          <t>Medium</t>
        </is>
      </c>
      <c r="C9009" t="n">
        <v>41.2</v>
      </c>
      <c r="D9009" t="n">
        <v>44.2</v>
      </c>
    </row>
    <row r="9010">
      <c r="A9010" s="5" t="n">
        <v>45510</v>
      </c>
      <c r="B9010" t="inlineStr">
        <is>
          <t>Medium</t>
        </is>
      </c>
      <c r="C9010" t="n">
        <v>45</v>
      </c>
      <c r="D9010" t="n">
        <v>44.5</v>
      </c>
    </row>
    <row r="9011">
      <c r="A9011" s="5" t="n">
        <v>45538</v>
      </c>
      <c r="B9011" t="inlineStr">
        <is>
          <t>Medium</t>
        </is>
      </c>
      <c r="C9011" t="n">
        <v>46.2</v>
      </c>
      <c r="D9011" t="n">
        <v>46.1</v>
      </c>
    </row>
    <row r="9012">
      <c r="A9012" s="5" t="n">
        <v>45573</v>
      </c>
      <c r="B9012" t="inlineStr">
        <is>
          <t>Medium</t>
        </is>
      </c>
      <c r="C9012" t="n">
        <v>47.2</v>
      </c>
      <c r="D9012" t="n">
        <v>46.9</v>
      </c>
    </row>
    <row r="9013">
      <c r="A9013" s="3" t="inlineStr">
        <is>
          <t>Retail Inventories Ex Autos MoM Adv  (1 events)</t>
        </is>
      </c>
      <c r="B9013" s="3" t="n"/>
      <c r="C9013" s="3" t="n"/>
      <c r="D9013" s="3" t="n"/>
    </row>
    <row r="9014">
      <c r="A9014" s="4" t="inlineStr">
        <is>
          <t>Date</t>
        </is>
      </c>
      <c r="B9014" s="4" t="inlineStr">
        <is>
          <t>Impact</t>
        </is>
      </c>
      <c r="C9014" s="4" t="inlineStr">
        <is>
          <t>Forecast</t>
        </is>
      </c>
      <c r="D9014" s="4" t="inlineStr">
        <is>
          <t>Actual</t>
        </is>
      </c>
    </row>
    <row r="9015">
      <c r="A9015" s="5" t="n">
        <v>45042</v>
      </c>
      <c r="B9015" t="inlineStr">
        <is>
          <t>Medium</t>
        </is>
      </c>
      <c r="C9015" t="n">
        <v>0.1</v>
      </c>
      <c r="D9015" t="n">
        <v>0.4</v>
      </c>
    </row>
    <row r="9016">
      <c r="A9016" s="3" t="inlineStr">
        <is>
          <t>Retail Sales Control Group MoM  (18 events)</t>
        </is>
      </c>
      <c r="B9016" s="3" t="n"/>
      <c r="C9016" s="3" t="n"/>
      <c r="D9016" s="3" t="n"/>
    </row>
    <row r="9017">
      <c r="A9017" s="4" t="inlineStr">
        <is>
          <t>Date</t>
        </is>
      </c>
      <c r="B9017" s="4" t="inlineStr">
        <is>
          <t>Impact</t>
        </is>
      </c>
      <c r="C9017" s="4" t="inlineStr">
        <is>
          <t>Forecast</t>
        </is>
      </c>
      <c r="D9017" s="4" t="inlineStr">
        <is>
          <t>Actual</t>
        </is>
      </c>
    </row>
    <row r="9018">
      <c r="A9018" s="5" t="n">
        <v>45702</v>
      </c>
      <c r="B9018" t="inlineStr">
        <is>
          <t>Medium</t>
        </is>
      </c>
      <c r="C9018" t="n">
        <v>0.3</v>
      </c>
      <c r="D9018" t="n">
        <v>-0.8</v>
      </c>
    </row>
    <row r="9019">
      <c r="A9019" s="5" t="n">
        <v>45733</v>
      </c>
      <c r="B9019" t="inlineStr">
        <is>
          <t>Medium</t>
        </is>
      </c>
      <c r="C9019" t="n">
        <v>0.2</v>
      </c>
      <c r="D9019" t="n">
        <v>1</v>
      </c>
    </row>
    <row r="9020">
      <c r="A9020" s="5" t="n">
        <v>45763</v>
      </c>
      <c r="B9020" t="inlineStr">
        <is>
          <t>Medium</t>
        </is>
      </c>
      <c r="C9020" t="n">
        <v>0.6</v>
      </c>
      <c r="D9020" t="n">
        <v>0.4</v>
      </c>
    </row>
    <row r="9021">
      <c r="A9021" s="5" t="n">
        <v>45792</v>
      </c>
      <c r="B9021" t="inlineStr">
        <is>
          <t>Medium</t>
        </is>
      </c>
      <c r="C9021" t="n">
        <v>0.3</v>
      </c>
      <c r="D9021" t="n">
        <v>-0.2</v>
      </c>
    </row>
    <row r="9022">
      <c r="A9022" s="5" t="n">
        <v>45825</v>
      </c>
      <c r="B9022" t="inlineStr">
        <is>
          <t>Medium</t>
        </is>
      </c>
      <c r="C9022" t="n">
        <v>0.3</v>
      </c>
      <c r="D9022" t="n">
        <v>0.4</v>
      </c>
    </row>
    <row r="9023">
      <c r="A9023" s="5" t="n">
        <v>45855</v>
      </c>
      <c r="B9023" t="inlineStr">
        <is>
          <t>Medium</t>
        </is>
      </c>
      <c r="C9023" t="n">
        <v>0.3</v>
      </c>
      <c r="D9023" t="n">
        <v>0.5</v>
      </c>
    </row>
    <row r="9024">
      <c r="A9024" s="5" t="n">
        <v>45884</v>
      </c>
      <c r="B9024" t="inlineStr">
        <is>
          <t>Medium</t>
        </is>
      </c>
      <c r="C9024" t="n">
        <v>0.4</v>
      </c>
      <c r="D9024" t="n">
        <v>0.5</v>
      </c>
    </row>
    <row r="9025">
      <c r="A9025" s="5" t="n">
        <v>45916</v>
      </c>
      <c r="B9025" t="inlineStr">
        <is>
          <t>Medium</t>
        </is>
      </c>
      <c r="C9025" t="n">
        <v>0.4</v>
      </c>
      <c r="D9025" t="n">
        <v>0.7</v>
      </c>
    </row>
    <row r="9026">
      <c r="A9026" s="5" t="n">
        <v>45986</v>
      </c>
      <c r="B9026" t="inlineStr">
        <is>
          <t>Medium</t>
        </is>
      </c>
      <c r="C9026" t="n">
        <v>0.3</v>
      </c>
      <c r="D9026" t="n">
        <v>-0.1</v>
      </c>
    </row>
    <row r="9027">
      <c r="A9027" s="5" t="n">
        <v>46007</v>
      </c>
      <c r="B9027" t="inlineStr">
        <is>
          <t>Medium</t>
        </is>
      </c>
      <c r="C9027" t="n">
        <v>0.4</v>
      </c>
      <c r="D9027" t="n">
        <v>0.8</v>
      </c>
    </row>
    <row r="9028">
      <c r="A9028" s="5" t="n">
        <v>46036</v>
      </c>
      <c r="B9028" t="inlineStr">
        <is>
          <t>Medium</t>
        </is>
      </c>
      <c r="C9028" t="n">
        <v>0.4</v>
      </c>
      <c r="D9028" t="n">
        <v>0.4</v>
      </c>
    </row>
    <row r="9029">
      <c r="A9029" s="5" t="n">
        <v>46063</v>
      </c>
      <c r="B9029" t="inlineStr">
        <is>
          <t>Medium</t>
        </is>
      </c>
      <c r="C9029" t="n">
        <v>0.4</v>
      </c>
      <c r="D9029" t="n">
        <v>-0.1</v>
      </c>
    </row>
    <row r="9030">
      <c r="A9030" s="5" t="n">
        <v>46087</v>
      </c>
      <c r="B9030" t="inlineStr">
        <is>
          <t>Medium</t>
        </is>
      </c>
      <c r="C9030" t="n">
        <v>0.2</v>
      </c>
      <c r="D9030" t="n">
        <v>0.3</v>
      </c>
    </row>
    <row r="9031">
      <c r="A9031" s="5" t="n">
        <v>46113</v>
      </c>
      <c r="B9031" t="inlineStr">
        <is>
          <t>Medium</t>
        </is>
      </c>
      <c r="C9031" t="n">
        <v>0.3</v>
      </c>
      <c r="D9031" t="n">
        <v>0.5</v>
      </c>
    </row>
    <row r="9032">
      <c r="A9032" s="5" t="n">
        <v>46133</v>
      </c>
      <c r="B9032" t="inlineStr">
        <is>
          <t>Medium</t>
        </is>
      </c>
      <c r="C9032" t="n">
        <v>0.2</v>
      </c>
      <c r="D9032" t="n">
        <v>0.7</v>
      </c>
    </row>
    <row r="9033">
      <c r="A9033" s="5" t="n">
        <v>46156</v>
      </c>
      <c r="B9033" t="inlineStr">
        <is>
          <t>Medium</t>
        </is>
      </c>
      <c r="C9033" t="n">
        <v>0.4</v>
      </c>
      <c r="D9033" t="n">
        <v>0.5</v>
      </c>
    </row>
    <row r="9034">
      <c r="A9034" s="5" t="n">
        <v>46190</v>
      </c>
      <c r="B9034" t="inlineStr">
        <is>
          <t>Medium</t>
        </is>
      </c>
      <c r="C9034" t="n">
        <v>0.4</v>
      </c>
      <c r="D9034" t="n">
        <v>0.7</v>
      </c>
    </row>
    <row r="9035">
      <c r="A9035" s="5" t="n">
        <v>46219</v>
      </c>
      <c r="B9035" t="inlineStr">
        <is>
          <t>Medium</t>
        </is>
      </c>
      <c r="C9035" t="n">
        <v>0.5</v>
      </c>
      <c r="D9035" t="n">
        <v>0.5</v>
      </c>
    </row>
    <row r="9036">
      <c r="A9036" s="3" t="inlineStr">
        <is>
          <t>Retail Sales Ex Autos MoM  (139 events)</t>
        </is>
      </c>
      <c r="B9036" s="3" t="n"/>
      <c r="C9036" s="3" t="n"/>
      <c r="D9036" s="3" t="n"/>
    </row>
    <row r="9037">
      <c r="A9037" s="4" t="inlineStr">
        <is>
          <t>Date</t>
        </is>
      </c>
      <c r="B9037" s="4" t="inlineStr">
        <is>
          <t>Impact</t>
        </is>
      </c>
      <c r="C9037" s="4" t="inlineStr">
        <is>
          <t>Forecast</t>
        </is>
      </c>
      <c r="D9037" s="4" t="inlineStr">
        <is>
          <t>Actual</t>
        </is>
      </c>
    </row>
    <row r="9038">
      <c r="A9038" s="5" t="n">
        <v>42018</v>
      </c>
      <c r="B9038" t="inlineStr">
        <is>
          <t>Medium</t>
        </is>
      </c>
      <c r="C9038" t="n">
        <v>0</v>
      </c>
      <c r="D9038" t="n">
        <v>-1</v>
      </c>
    </row>
    <row r="9039">
      <c r="A9039" s="5" t="n">
        <v>42047</v>
      </c>
      <c r="B9039" t="inlineStr">
        <is>
          <t>Medium</t>
        </is>
      </c>
      <c r="C9039" t="n">
        <v>-0.4</v>
      </c>
      <c r="D9039" t="n">
        <v>-0.9</v>
      </c>
    </row>
    <row r="9040">
      <c r="A9040" s="5" t="n">
        <v>42075</v>
      </c>
      <c r="B9040" t="inlineStr">
        <is>
          <t>Medium</t>
        </is>
      </c>
      <c r="C9040" t="n">
        <v>0.5</v>
      </c>
      <c r="D9040" t="n">
        <v>-0.1</v>
      </c>
    </row>
    <row r="9041">
      <c r="A9041" s="5" t="n">
        <v>42108</v>
      </c>
      <c r="B9041" t="inlineStr">
        <is>
          <t>Medium</t>
        </is>
      </c>
      <c r="C9041" t="n">
        <v>0.6</v>
      </c>
      <c r="D9041" t="n">
        <v>0.4</v>
      </c>
    </row>
    <row r="9042">
      <c r="A9042" s="5" t="n">
        <v>42137</v>
      </c>
      <c r="B9042" t="inlineStr">
        <is>
          <t>Medium</t>
        </is>
      </c>
      <c r="C9042" t="n">
        <v>0.5</v>
      </c>
      <c r="D9042" t="n">
        <v>0.1</v>
      </c>
    </row>
    <row r="9043">
      <c r="A9043" s="5" t="n">
        <v>42166</v>
      </c>
      <c r="B9043" t="inlineStr">
        <is>
          <t>Medium</t>
        </is>
      </c>
      <c r="C9043" t="n">
        <v>0.7</v>
      </c>
      <c r="D9043" t="n">
        <v>1</v>
      </c>
    </row>
    <row r="9044">
      <c r="A9044" s="5" t="n">
        <v>42199</v>
      </c>
      <c r="B9044" t="inlineStr">
        <is>
          <t>Medium</t>
        </is>
      </c>
      <c r="C9044" t="n">
        <v>0.5</v>
      </c>
      <c r="D9044" t="n">
        <v>-0.1</v>
      </c>
    </row>
    <row r="9045">
      <c r="A9045" s="5" t="n">
        <v>42229</v>
      </c>
      <c r="B9045" t="inlineStr">
        <is>
          <t>Medium</t>
        </is>
      </c>
      <c r="C9045" t="n">
        <v>0.4</v>
      </c>
      <c r="D9045" t="n">
        <v>0.4</v>
      </c>
    </row>
    <row r="9046">
      <c r="A9046" s="5" t="n">
        <v>42262</v>
      </c>
      <c r="B9046" t="inlineStr">
        <is>
          <t>Medium</t>
        </is>
      </c>
      <c r="C9046" t="n">
        <v>0.2</v>
      </c>
      <c r="D9046" t="n">
        <v>0.3</v>
      </c>
    </row>
    <row r="9047">
      <c r="A9047" s="5" t="n">
        <v>42291</v>
      </c>
      <c r="B9047" t="inlineStr">
        <is>
          <t>Medium</t>
        </is>
      </c>
      <c r="C9047" t="n">
        <v>-0.1</v>
      </c>
      <c r="D9047" t="n">
        <v>-0.3</v>
      </c>
    </row>
    <row r="9048">
      <c r="A9048" s="5" t="n">
        <v>42321</v>
      </c>
      <c r="B9048" t="inlineStr">
        <is>
          <t>Medium</t>
        </is>
      </c>
      <c r="C9048" t="n">
        <v>0.4</v>
      </c>
      <c r="D9048" t="n">
        <v>0.2</v>
      </c>
    </row>
    <row r="9049">
      <c r="A9049" s="5" t="n">
        <v>42349</v>
      </c>
      <c r="B9049" t="inlineStr">
        <is>
          <t>Medium</t>
        </is>
      </c>
      <c r="C9049" t="n">
        <v>0.3</v>
      </c>
      <c r="D9049" t="n">
        <v>0.4</v>
      </c>
    </row>
    <row r="9050">
      <c r="A9050" s="5" t="n">
        <v>42384</v>
      </c>
      <c r="B9050" t="inlineStr">
        <is>
          <t>Medium</t>
        </is>
      </c>
      <c r="C9050" t="n">
        <v>0.2</v>
      </c>
      <c r="D9050" t="n">
        <v>-0.1</v>
      </c>
    </row>
    <row r="9051">
      <c r="A9051" s="5" t="n">
        <v>42412</v>
      </c>
      <c r="B9051" t="inlineStr">
        <is>
          <t>Medium</t>
        </is>
      </c>
      <c r="C9051" t="n">
        <v>0</v>
      </c>
      <c r="D9051" t="n">
        <v>0.1</v>
      </c>
    </row>
    <row r="9052">
      <c r="A9052" s="5" t="n">
        <v>42444</v>
      </c>
      <c r="B9052" t="inlineStr">
        <is>
          <t>Medium</t>
        </is>
      </c>
      <c r="C9052" t="n">
        <v>-0.2</v>
      </c>
      <c r="D9052" t="n">
        <v>-0.1</v>
      </c>
    </row>
    <row r="9053">
      <c r="A9053" s="5" t="n">
        <v>42473</v>
      </c>
      <c r="B9053" t="inlineStr">
        <is>
          <t>Medium</t>
        </is>
      </c>
      <c r="C9053" t="n">
        <v>0.4</v>
      </c>
      <c r="D9053" t="n">
        <v>0.2</v>
      </c>
    </row>
    <row r="9054">
      <c r="A9054" s="5" t="n">
        <v>42503</v>
      </c>
      <c r="B9054" t="inlineStr">
        <is>
          <t>Medium</t>
        </is>
      </c>
      <c r="C9054" t="n">
        <v>0.3</v>
      </c>
      <c r="D9054" t="n">
        <v>0.8</v>
      </c>
    </row>
    <row r="9055">
      <c r="A9055" s="5" t="n">
        <v>42535</v>
      </c>
      <c r="B9055" t="inlineStr">
        <is>
          <t>Medium</t>
        </is>
      </c>
      <c r="C9055" t="n">
        <v>0.4</v>
      </c>
      <c r="D9055" t="n">
        <v>0.4</v>
      </c>
    </row>
    <row r="9056">
      <c r="A9056" s="5" t="n">
        <v>42566</v>
      </c>
      <c r="B9056" t="inlineStr">
        <is>
          <t>Medium</t>
        </is>
      </c>
      <c r="C9056" t="n">
        <v>0.4</v>
      </c>
      <c r="D9056" t="n">
        <v>0.7</v>
      </c>
    </row>
    <row r="9057">
      <c r="A9057" s="5" t="n">
        <v>42594</v>
      </c>
      <c r="B9057" t="inlineStr">
        <is>
          <t>Medium</t>
        </is>
      </c>
      <c r="C9057" t="n">
        <v>0.2</v>
      </c>
      <c r="D9057" t="n">
        <v>-0.3</v>
      </c>
    </row>
    <row r="9058">
      <c r="A9058" s="5" t="n">
        <v>42628</v>
      </c>
      <c r="B9058" t="inlineStr">
        <is>
          <t>Medium</t>
        </is>
      </c>
      <c r="C9058" t="n">
        <v>0.2</v>
      </c>
      <c r="D9058" t="n">
        <v>-0.1</v>
      </c>
    </row>
    <row r="9059">
      <c r="A9059" s="5" t="n">
        <v>42657</v>
      </c>
      <c r="B9059" t="inlineStr">
        <is>
          <t>Medium</t>
        </is>
      </c>
      <c r="C9059" t="n">
        <v>0.4</v>
      </c>
      <c r="D9059" t="n">
        <v>0.5</v>
      </c>
    </row>
    <row r="9060">
      <c r="A9060" s="5" t="n">
        <v>42689</v>
      </c>
      <c r="B9060" t="inlineStr">
        <is>
          <t>Medium</t>
        </is>
      </c>
      <c r="C9060" t="n">
        <v>0.5</v>
      </c>
      <c r="D9060" t="n">
        <v>0.8</v>
      </c>
    </row>
    <row r="9061">
      <c r="A9061" s="5" t="n">
        <v>42718</v>
      </c>
      <c r="B9061" t="inlineStr">
        <is>
          <t>Medium</t>
        </is>
      </c>
      <c r="C9061" t="n">
        <v>0.4</v>
      </c>
      <c r="D9061" t="n">
        <v>0.2</v>
      </c>
    </row>
    <row r="9062">
      <c r="A9062" s="5" t="n">
        <v>42748</v>
      </c>
      <c r="B9062" t="inlineStr">
        <is>
          <t>Medium</t>
        </is>
      </c>
      <c r="C9062" t="n">
        <v>0.5</v>
      </c>
      <c r="D9062" t="n">
        <v>0.2</v>
      </c>
    </row>
    <row r="9063">
      <c r="A9063" s="5" t="n">
        <v>42781</v>
      </c>
      <c r="B9063" t="inlineStr">
        <is>
          <t>Medium</t>
        </is>
      </c>
      <c r="C9063" t="n">
        <v>0.4</v>
      </c>
      <c r="D9063" t="n">
        <v>0.8</v>
      </c>
    </row>
    <row r="9064">
      <c r="A9064" s="5" t="n">
        <v>42809</v>
      </c>
      <c r="B9064" t="inlineStr">
        <is>
          <t>Medium</t>
        </is>
      </c>
      <c r="C9064" t="n">
        <v>0.2</v>
      </c>
      <c r="D9064" t="n">
        <v>0.2</v>
      </c>
    </row>
    <row r="9065">
      <c r="A9065" s="5" t="n">
        <v>42839</v>
      </c>
      <c r="B9065" t="inlineStr">
        <is>
          <t>Medium</t>
        </is>
      </c>
      <c r="C9065" t="n">
        <v>0.1</v>
      </c>
      <c r="D9065" t="n">
        <v>0</v>
      </c>
    </row>
    <row r="9066">
      <c r="A9066" s="5" t="n">
        <v>42867</v>
      </c>
      <c r="B9066" t="inlineStr">
        <is>
          <t>Medium</t>
        </is>
      </c>
      <c r="C9066" t="n">
        <v>0.5</v>
      </c>
      <c r="D9066" t="n">
        <v>0.3</v>
      </c>
    </row>
    <row r="9067">
      <c r="A9067" s="5" t="n">
        <v>42900</v>
      </c>
      <c r="B9067" t="inlineStr">
        <is>
          <t>Medium</t>
        </is>
      </c>
      <c r="C9067" t="n">
        <v>0.2</v>
      </c>
      <c r="D9067" t="n">
        <v>-0.3</v>
      </c>
    </row>
    <row r="9068">
      <c r="A9068" s="5" t="n">
        <v>42930</v>
      </c>
      <c r="B9068" t="inlineStr">
        <is>
          <t>Medium</t>
        </is>
      </c>
      <c r="C9068" t="n">
        <v>0.2</v>
      </c>
      <c r="D9068" t="n">
        <v>-0.2</v>
      </c>
    </row>
    <row r="9069">
      <c r="A9069" s="5" t="n">
        <v>42962</v>
      </c>
      <c r="B9069" t="inlineStr">
        <is>
          <t>Medium</t>
        </is>
      </c>
      <c r="C9069" t="n">
        <v>0.3</v>
      </c>
      <c r="D9069" t="n">
        <v>0.5</v>
      </c>
    </row>
    <row r="9070">
      <c r="A9070" s="5" t="n">
        <v>42993</v>
      </c>
      <c r="B9070" t="inlineStr">
        <is>
          <t>Medium</t>
        </is>
      </c>
      <c r="C9070" t="n">
        <v>0.5</v>
      </c>
      <c r="D9070" t="n">
        <v>0.2</v>
      </c>
    </row>
    <row r="9071">
      <c r="A9071" s="5" t="n">
        <v>43021</v>
      </c>
      <c r="B9071" t="inlineStr">
        <is>
          <t>Medium</t>
        </is>
      </c>
      <c r="C9071" t="n">
        <v>0.3</v>
      </c>
      <c r="D9071" t="n">
        <v>1</v>
      </c>
    </row>
    <row r="9072">
      <c r="A9072" s="5" t="n">
        <v>43054</v>
      </c>
      <c r="B9072" t="inlineStr">
        <is>
          <t>Medium</t>
        </is>
      </c>
      <c r="C9072" t="n">
        <v>0.2</v>
      </c>
      <c r="D9072" t="n">
        <v>0.1</v>
      </c>
    </row>
    <row r="9073">
      <c r="A9073" s="5" t="n">
        <v>43083</v>
      </c>
      <c r="B9073" t="inlineStr">
        <is>
          <t>Medium</t>
        </is>
      </c>
      <c r="C9073" t="n">
        <v>0.6</v>
      </c>
      <c r="D9073" t="n">
        <v>1</v>
      </c>
    </row>
    <row r="9074">
      <c r="A9074" s="5" t="n">
        <v>43112</v>
      </c>
      <c r="B9074" t="inlineStr">
        <is>
          <t>Medium</t>
        </is>
      </c>
      <c r="C9074" t="n">
        <v>0.4</v>
      </c>
      <c r="D9074" t="n">
        <v>0.4</v>
      </c>
    </row>
    <row r="9075">
      <c r="A9075" s="5" t="n">
        <v>43145</v>
      </c>
      <c r="B9075" t="inlineStr">
        <is>
          <t>Medium</t>
        </is>
      </c>
      <c r="C9075" t="n">
        <v>0.4</v>
      </c>
      <c r="D9075" t="n">
        <v>0</v>
      </c>
    </row>
    <row r="9076">
      <c r="A9076" s="5" t="n">
        <v>43173</v>
      </c>
      <c r="B9076" t="inlineStr">
        <is>
          <t>Medium</t>
        </is>
      </c>
      <c r="C9076" t="n">
        <v>0.4</v>
      </c>
      <c r="D9076" t="n">
        <v>0.2</v>
      </c>
    </row>
    <row r="9077">
      <c r="A9077" s="5" t="n">
        <v>43206</v>
      </c>
      <c r="B9077" t="inlineStr">
        <is>
          <t>Medium</t>
        </is>
      </c>
      <c r="C9077" t="n">
        <v>0.2</v>
      </c>
      <c r="D9077" t="n">
        <v>0.2</v>
      </c>
    </row>
    <row r="9078">
      <c r="A9078" s="5" t="n">
        <v>43235</v>
      </c>
      <c r="B9078" t="inlineStr">
        <is>
          <t>Medium</t>
        </is>
      </c>
      <c r="C9078" t="n">
        <v>0.5</v>
      </c>
      <c r="D9078" t="n">
        <v>0.3</v>
      </c>
    </row>
    <row r="9079">
      <c r="A9079" s="5" t="n">
        <v>43265</v>
      </c>
      <c r="B9079" t="inlineStr">
        <is>
          <t>Medium</t>
        </is>
      </c>
      <c r="C9079" t="n">
        <v>0.5</v>
      </c>
      <c r="D9079" t="n">
        <v>0.9</v>
      </c>
    </row>
    <row r="9080">
      <c r="A9080" s="5" t="n">
        <v>43297</v>
      </c>
      <c r="B9080" t="inlineStr">
        <is>
          <t>Medium</t>
        </is>
      </c>
      <c r="C9080" t="n">
        <v>0.4</v>
      </c>
      <c r="D9080" t="n">
        <v>0.4</v>
      </c>
    </row>
    <row r="9081">
      <c r="A9081" s="5" t="n">
        <v>43327</v>
      </c>
      <c r="B9081" t="inlineStr">
        <is>
          <t>Medium</t>
        </is>
      </c>
      <c r="C9081" t="n">
        <v>0.3</v>
      </c>
      <c r="D9081" t="n">
        <v>0.6</v>
      </c>
    </row>
    <row r="9082">
      <c r="A9082" s="5" t="n">
        <v>43357</v>
      </c>
      <c r="B9082" t="inlineStr">
        <is>
          <t>Medium</t>
        </is>
      </c>
      <c r="C9082" t="n">
        <v>0.5</v>
      </c>
      <c r="D9082" t="n">
        <v>0.3</v>
      </c>
    </row>
    <row r="9083">
      <c r="A9083" s="5" t="n">
        <v>43388</v>
      </c>
      <c r="B9083" t="inlineStr">
        <is>
          <t>Medium</t>
        </is>
      </c>
      <c r="C9083" t="n">
        <v>0.4</v>
      </c>
      <c r="D9083" t="n">
        <v>-0.1</v>
      </c>
    </row>
    <row r="9084">
      <c r="A9084" s="5" t="n">
        <v>43419</v>
      </c>
      <c r="B9084" t="inlineStr">
        <is>
          <t>Medium</t>
        </is>
      </c>
      <c r="C9084" t="n">
        <v>0.5</v>
      </c>
      <c r="D9084" t="n">
        <v>0.7</v>
      </c>
    </row>
    <row r="9085">
      <c r="A9085" s="5" t="n">
        <v>43448</v>
      </c>
      <c r="B9085" t="inlineStr">
        <is>
          <t>Medium</t>
        </is>
      </c>
      <c r="C9085" t="n">
        <v>0.2</v>
      </c>
      <c r="D9085" t="n">
        <v>0.2</v>
      </c>
    </row>
    <row r="9086">
      <c r="A9086" s="5" t="n">
        <v>43510</v>
      </c>
      <c r="B9086" t="inlineStr">
        <is>
          <t>Medium</t>
        </is>
      </c>
      <c r="C9086" t="n">
        <v>0.1</v>
      </c>
      <c r="D9086" t="n">
        <v>-1.8</v>
      </c>
    </row>
    <row r="9087">
      <c r="A9087" s="5" t="n">
        <v>43535</v>
      </c>
      <c r="B9087" t="inlineStr">
        <is>
          <t>Medium</t>
        </is>
      </c>
      <c r="C9087" t="n">
        <v>0.2</v>
      </c>
      <c r="D9087" t="n">
        <v>0.9</v>
      </c>
    </row>
    <row r="9088">
      <c r="A9088" s="5" t="n">
        <v>43556</v>
      </c>
      <c r="B9088" t="inlineStr">
        <is>
          <t>Medium</t>
        </is>
      </c>
      <c r="C9088" t="n">
        <v>0.4</v>
      </c>
      <c r="D9088" t="n">
        <v>-0.4</v>
      </c>
    </row>
    <row r="9089">
      <c r="A9089" s="5" t="n">
        <v>43573</v>
      </c>
      <c r="B9089" t="inlineStr">
        <is>
          <t>Medium</t>
        </is>
      </c>
      <c r="C9089" t="n">
        <v>0.7</v>
      </c>
      <c r="D9089" t="n">
        <v>1.2</v>
      </c>
    </row>
    <row r="9090">
      <c r="A9090" s="5" t="n">
        <v>43600</v>
      </c>
      <c r="B9090" t="inlineStr">
        <is>
          <t>Medium</t>
        </is>
      </c>
      <c r="C9090" t="n">
        <v>0.7</v>
      </c>
      <c r="D9090" t="n">
        <v>0.1</v>
      </c>
    </row>
    <row r="9091">
      <c r="A9091" s="5" t="n">
        <v>43630</v>
      </c>
      <c r="B9091" t="inlineStr">
        <is>
          <t>Medium</t>
        </is>
      </c>
      <c r="C9091" t="n">
        <v>0.3</v>
      </c>
      <c r="D9091" t="n">
        <v>0.5</v>
      </c>
    </row>
    <row r="9092">
      <c r="A9092" s="5" t="n">
        <v>43662</v>
      </c>
      <c r="B9092" t="inlineStr">
        <is>
          <t>Medium</t>
        </is>
      </c>
      <c r="C9092" t="n">
        <v>0.1</v>
      </c>
      <c r="D9092" t="n">
        <v>0.4</v>
      </c>
    </row>
    <row r="9093">
      <c r="A9093" s="5" t="n">
        <v>43692</v>
      </c>
      <c r="B9093" t="inlineStr">
        <is>
          <t>Medium</t>
        </is>
      </c>
      <c r="C9093" t="n">
        <v>0.4</v>
      </c>
      <c r="D9093" t="n">
        <v>1</v>
      </c>
    </row>
    <row r="9094">
      <c r="A9094" s="5" t="n">
        <v>43721</v>
      </c>
      <c r="B9094" t="inlineStr">
        <is>
          <t>Medium</t>
        </is>
      </c>
      <c r="C9094" t="n">
        <v>0.1</v>
      </c>
      <c r="D9094" t="n">
        <v>0</v>
      </c>
    </row>
    <row r="9095">
      <c r="A9095" s="5" t="n">
        <v>43754</v>
      </c>
      <c r="B9095" t="inlineStr">
        <is>
          <t>Medium</t>
        </is>
      </c>
      <c r="C9095" t="n">
        <v>0.2</v>
      </c>
      <c r="D9095" t="n">
        <v>-0.1</v>
      </c>
    </row>
    <row r="9096">
      <c r="A9096" s="5" t="n">
        <v>43784</v>
      </c>
      <c r="B9096" t="inlineStr">
        <is>
          <t>Medium</t>
        </is>
      </c>
      <c r="C9096" t="n">
        <v>0.4</v>
      </c>
      <c r="D9096" t="n">
        <v>0.2</v>
      </c>
    </row>
    <row r="9097">
      <c r="A9097" s="5" t="n">
        <v>43812</v>
      </c>
      <c r="B9097" t="inlineStr">
        <is>
          <t>Medium</t>
        </is>
      </c>
      <c r="C9097" t="n">
        <v>0.4</v>
      </c>
      <c r="D9097" t="n">
        <v>0.1</v>
      </c>
    </row>
    <row r="9098">
      <c r="A9098" s="5" t="n">
        <v>43846</v>
      </c>
      <c r="B9098" t="inlineStr">
        <is>
          <t>Medium</t>
        </is>
      </c>
      <c r="C9098" t="n">
        <v>0.5</v>
      </c>
      <c r="D9098" t="n">
        <v>0.7</v>
      </c>
    </row>
    <row r="9099">
      <c r="A9099" s="5" t="n">
        <v>43875</v>
      </c>
      <c r="B9099" t="inlineStr">
        <is>
          <t>Medium</t>
        </is>
      </c>
      <c r="C9099" t="n">
        <v>0.3</v>
      </c>
      <c r="D9099" t="n">
        <v>0.3</v>
      </c>
    </row>
    <row r="9100">
      <c r="A9100" s="5" t="n">
        <v>43907</v>
      </c>
      <c r="B9100" t="inlineStr">
        <is>
          <t>Medium</t>
        </is>
      </c>
      <c r="C9100" t="n">
        <v>0.2</v>
      </c>
      <c r="D9100" t="n">
        <v>-0.4</v>
      </c>
    </row>
    <row r="9101">
      <c r="A9101" s="5" t="n">
        <v>43936</v>
      </c>
      <c r="B9101" t="inlineStr">
        <is>
          <t>Medium</t>
        </is>
      </c>
      <c r="C9101" t="n">
        <v>-4.8</v>
      </c>
      <c r="D9101" t="n">
        <v>-4.5</v>
      </c>
    </row>
    <row r="9102">
      <c r="A9102" s="5" t="n">
        <v>43966</v>
      </c>
      <c r="B9102" t="inlineStr">
        <is>
          <t>Medium</t>
        </is>
      </c>
      <c r="C9102" t="n">
        <v>-8.6</v>
      </c>
      <c r="D9102" t="n">
        <v>-17.2</v>
      </c>
    </row>
    <row r="9103">
      <c r="A9103" s="5" t="n">
        <v>43998</v>
      </c>
      <c r="B9103" t="inlineStr">
        <is>
          <t>Medium</t>
        </is>
      </c>
      <c r="C9103" t="n">
        <v>5.5</v>
      </c>
      <c r="D9103" t="n">
        <v>12.4</v>
      </c>
    </row>
    <row r="9104">
      <c r="A9104" s="5" t="n">
        <v>44028</v>
      </c>
      <c r="B9104" t="inlineStr">
        <is>
          <t>Medium</t>
        </is>
      </c>
      <c r="C9104" t="n">
        <v>5</v>
      </c>
      <c r="D9104" t="n">
        <v>7.3</v>
      </c>
    </row>
    <row r="9105">
      <c r="A9105" s="5" t="n">
        <v>44057</v>
      </c>
      <c r="B9105" t="inlineStr">
        <is>
          <t>Medium</t>
        </is>
      </c>
      <c r="C9105" t="n">
        <v>1.3</v>
      </c>
      <c r="D9105" t="n">
        <v>1.9</v>
      </c>
    </row>
    <row r="9106">
      <c r="A9106" s="5" t="n">
        <v>44090</v>
      </c>
      <c r="B9106" t="inlineStr">
        <is>
          <t>Medium</t>
        </is>
      </c>
      <c r="C9106" t="n">
        <v>0.9</v>
      </c>
      <c r="D9106" t="n">
        <v>0.7</v>
      </c>
    </row>
    <row r="9107">
      <c r="A9107" s="5" t="n">
        <v>44120</v>
      </c>
      <c r="B9107" t="inlineStr">
        <is>
          <t>Medium</t>
        </is>
      </c>
      <c r="C9107" t="n">
        <v>0.5</v>
      </c>
      <c r="D9107" t="n">
        <v>1.5</v>
      </c>
    </row>
    <row r="9108">
      <c r="A9108" s="5" t="n">
        <v>44152</v>
      </c>
      <c r="B9108" t="inlineStr">
        <is>
          <t>Medium</t>
        </is>
      </c>
      <c r="C9108" t="n">
        <v>0.6</v>
      </c>
      <c r="D9108" t="n">
        <v>0.2</v>
      </c>
    </row>
    <row r="9109">
      <c r="A9109" s="5" t="n">
        <v>44181</v>
      </c>
      <c r="B9109" t="inlineStr">
        <is>
          <t>Medium</t>
        </is>
      </c>
      <c r="C9109" t="n">
        <v>0.1</v>
      </c>
      <c r="D9109" t="n">
        <v>-0.9</v>
      </c>
    </row>
    <row r="9110">
      <c r="A9110" s="5" t="n">
        <v>44211</v>
      </c>
      <c r="B9110" t="inlineStr">
        <is>
          <t>Medium</t>
        </is>
      </c>
      <c r="C9110" t="n">
        <v>-0.1</v>
      </c>
      <c r="D9110" t="n">
        <v>-1.4</v>
      </c>
    </row>
    <row r="9111">
      <c r="A9111" s="5" t="n">
        <v>44244</v>
      </c>
      <c r="B9111" t="inlineStr">
        <is>
          <t>Medium</t>
        </is>
      </c>
      <c r="C9111" t="n">
        <v>1</v>
      </c>
      <c r="D9111" t="n">
        <v>5.9</v>
      </c>
    </row>
    <row r="9112">
      <c r="A9112" s="5" t="n">
        <v>44271</v>
      </c>
      <c r="B9112" t="inlineStr">
        <is>
          <t>Medium</t>
        </is>
      </c>
      <c r="C9112" t="n">
        <v>-0.1</v>
      </c>
      <c r="D9112" t="n">
        <v>-2.7</v>
      </c>
    </row>
    <row r="9113">
      <c r="A9113" s="5" t="n">
        <v>44301</v>
      </c>
      <c r="B9113" t="inlineStr">
        <is>
          <t>Medium</t>
        </is>
      </c>
      <c r="C9113" t="n">
        <v>5</v>
      </c>
      <c r="D9113" t="n">
        <v>8.4</v>
      </c>
    </row>
    <row r="9114">
      <c r="A9114" s="5" t="n">
        <v>44330</v>
      </c>
      <c r="B9114" t="inlineStr">
        <is>
          <t>Medium</t>
        </is>
      </c>
      <c r="C9114" t="n">
        <v>0.7</v>
      </c>
      <c r="D9114" t="n">
        <v>-0.8</v>
      </c>
    </row>
    <row r="9115">
      <c r="A9115" s="5" t="n">
        <v>44362</v>
      </c>
      <c r="B9115" t="inlineStr">
        <is>
          <t>Medium</t>
        </is>
      </c>
      <c r="C9115" t="n">
        <v>0.2</v>
      </c>
      <c r="D9115" t="n">
        <v>-0.7</v>
      </c>
    </row>
    <row r="9116">
      <c r="A9116" s="5" t="n">
        <v>44393</v>
      </c>
      <c r="B9116" t="inlineStr">
        <is>
          <t>Medium</t>
        </is>
      </c>
      <c r="C9116" t="n">
        <v>0.4</v>
      </c>
      <c r="D9116" t="n">
        <v>1.3</v>
      </c>
    </row>
    <row r="9117">
      <c r="A9117" s="5" t="n">
        <v>44425</v>
      </c>
      <c r="B9117" t="inlineStr">
        <is>
          <t>Medium</t>
        </is>
      </c>
      <c r="C9117" t="n">
        <v>0.1</v>
      </c>
      <c r="D9117" t="n">
        <v>-0.4</v>
      </c>
    </row>
    <row r="9118">
      <c r="A9118" s="5" t="n">
        <v>44455</v>
      </c>
      <c r="B9118" t="inlineStr">
        <is>
          <t>Medium</t>
        </is>
      </c>
      <c r="C9118" t="n">
        <v>-0.1</v>
      </c>
      <c r="D9118" t="n">
        <v>1.8</v>
      </c>
    </row>
    <row r="9119">
      <c r="A9119" s="5" t="n">
        <v>44484</v>
      </c>
      <c r="B9119" t="inlineStr">
        <is>
          <t>Medium</t>
        </is>
      </c>
      <c r="C9119" t="n">
        <v>0.5</v>
      </c>
      <c r="D9119" t="n">
        <v>0.8</v>
      </c>
    </row>
    <row r="9120">
      <c r="A9120" s="5" t="n">
        <v>44516</v>
      </c>
      <c r="B9120" t="inlineStr">
        <is>
          <t>Medium</t>
        </is>
      </c>
      <c r="C9120" t="n">
        <v>1</v>
      </c>
      <c r="D9120" t="n">
        <v>1.7</v>
      </c>
    </row>
    <row r="9121">
      <c r="A9121" s="5" t="n">
        <v>44545</v>
      </c>
      <c r="B9121" t="inlineStr">
        <is>
          <t>Medium</t>
        </is>
      </c>
      <c r="C9121" t="n">
        <v>0.9</v>
      </c>
      <c r="D9121" t="n">
        <v>0.3</v>
      </c>
    </row>
    <row r="9122">
      <c r="A9122" s="5" t="n">
        <v>44575</v>
      </c>
      <c r="B9122" t="inlineStr">
        <is>
          <t>Medium</t>
        </is>
      </c>
      <c r="C9122" t="n">
        <v>0.2</v>
      </c>
      <c r="D9122" t="n">
        <v>-2.3</v>
      </c>
    </row>
    <row r="9123">
      <c r="A9123" s="5" t="n">
        <v>44608</v>
      </c>
      <c r="B9123" t="inlineStr">
        <is>
          <t>Medium</t>
        </is>
      </c>
      <c r="C9123" t="n">
        <v>0.8</v>
      </c>
      <c r="D9123" t="n">
        <v>3.3</v>
      </c>
    </row>
    <row r="9124">
      <c r="A9124" s="5" t="n">
        <v>44636</v>
      </c>
      <c r="B9124" t="inlineStr">
        <is>
          <t>Medium</t>
        </is>
      </c>
      <c r="C9124" t="n">
        <v>0.9</v>
      </c>
      <c r="D9124" t="n">
        <v>0.2</v>
      </c>
    </row>
    <row r="9125">
      <c r="A9125" s="5" t="n">
        <v>44665</v>
      </c>
      <c r="B9125" t="inlineStr">
        <is>
          <t>Medium</t>
        </is>
      </c>
      <c r="C9125" t="n">
        <v>1</v>
      </c>
      <c r="D9125" t="n">
        <v>1.1</v>
      </c>
    </row>
    <row r="9126">
      <c r="A9126" s="5" t="n">
        <v>44698</v>
      </c>
      <c r="B9126" t="inlineStr">
        <is>
          <t>Medium</t>
        </is>
      </c>
      <c r="C9126" t="n">
        <v>0.4</v>
      </c>
      <c r="D9126" t="n">
        <v>0.6</v>
      </c>
    </row>
    <row r="9127">
      <c r="A9127" s="5" t="n">
        <v>44727</v>
      </c>
      <c r="B9127" t="inlineStr">
        <is>
          <t>Medium</t>
        </is>
      </c>
      <c r="C9127" t="n">
        <v>0.8</v>
      </c>
      <c r="D9127" t="n">
        <v>0.5</v>
      </c>
    </row>
    <row r="9128">
      <c r="A9128" s="5" t="n">
        <v>44757</v>
      </c>
      <c r="B9128" t="inlineStr">
        <is>
          <t>Medium</t>
        </is>
      </c>
      <c r="C9128" t="n">
        <v>0.6</v>
      </c>
      <c r="D9128" t="n">
        <v>1</v>
      </c>
    </row>
    <row r="9129">
      <c r="A9129" s="5" t="n">
        <v>44790</v>
      </c>
      <c r="B9129" t="inlineStr">
        <is>
          <t>Medium</t>
        </is>
      </c>
      <c r="C9129" t="n">
        <v>-0.1</v>
      </c>
      <c r="D9129" t="n">
        <v>0.4</v>
      </c>
    </row>
    <row r="9130">
      <c r="A9130" s="5" t="n">
        <v>44819</v>
      </c>
      <c r="B9130" t="inlineStr">
        <is>
          <t>Medium</t>
        </is>
      </c>
      <c r="C9130" t="n">
        <v>0.1</v>
      </c>
      <c r="D9130" t="n">
        <v>-0.3</v>
      </c>
    </row>
    <row r="9131">
      <c r="A9131" s="5" t="n">
        <v>44848</v>
      </c>
      <c r="B9131" t="inlineStr">
        <is>
          <t>Medium</t>
        </is>
      </c>
      <c r="C9131" t="n">
        <v>-0.1</v>
      </c>
      <c r="D9131" t="n">
        <v>0.1</v>
      </c>
    </row>
    <row r="9132">
      <c r="A9132" s="5" t="n">
        <v>44881</v>
      </c>
      <c r="B9132" t="inlineStr">
        <is>
          <t>Medium</t>
        </is>
      </c>
      <c r="C9132" t="n">
        <v>0.4</v>
      </c>
      <c r="D9132" t="n">
        <v>1.3</v>
      </c>
    </row>
    <row r="9133">
      <c r="A9133" s="5" t="n">
        <v>44910</v>
      </c>
      <c r="B9133" t="inlineStr">
        <is>
          <t>Medium</t>
        </is>
      </c>
      <c r="C9133" t="n">
        <v>0.2</v>
      </c>
      <c r="D9133" t="n">
        <v>-0.2</v>
      </c>
    </row>
    <row r="9134">
      <c r="A9134" s="5" t="n">
        <v>44944</v>
      </c>
      <c r="B9134" t="inlineStr">
        <is>
          <t>Medium</t>
        </is>
      </c>
      <c r="C9134" t="n">
        <v>-0.4</v>
      </c>
      <c r="D9134" t="n">
        <v>-1.1</v>
      </c>
    </row>
    <row r="9135">
      <c r="A9135" s="5" t="n">
        <v>44972</v>
      </c>
      <c r="B9135" t="inlineStr">
        <is>
          <t>Medium</t>
        </is>
      </c>
      <c r="C9135" t="n">
        <v>0.8</v>
      </c>
      <c r="D9135" t="n">
        <v>2.3</v>
      </c>
    </row>
    <row r="9136">
      <c r="A9136" s="5" t="n">
        <v>45000</v>
      </c>
      <c r="B9136" t="inlineStr">
        <is>
          <t>Medium</t>
        </is>
      </c>
      <c r="C9136" t="n">
        <v>-0.1</v>
      </c>
      <c r="D9136" t="n">
        <v>-0.1</v>
      </c>
    </row>
    <row r="9137">
      <c r="A9137" s="5" t="n">
        <v>45030</v>
      </c>
      <c r="B9137" t="inlineStr">
        <is>
          <t>Medium</t>
        </is>
      </c>
      <c r="C9137" t="n">
        <v>-0.3</v>
      </c>
      <c r="D9137" t="n">
        <v>-0.8</v>
      </c>
    </row>
    <row r="9138">
      <c r="A9138" s="5" t="n">
        <v>45062</v>
      </c>
      <c r="B9138" t="inlineStr">
        <is>
          <t>Medium</t>
        </is>
      </c>
      <c r="C9138" t="n">
        <v>0.4</v>
      </c>
      <c r="D9138" t="n">
        <v>0.4</v>
      </c>
    </row>
    <row r="9139">
      <c r="A9139" s="5" t="n">
        <v>45092</v>
      </c>
      <c r="B9139" t="inlineStr">
        <is>
          <t>Medium</t>
        </is>
      </c>
      <c r="C9139" t="n">
        <v>0.1</v>
      </c>
      <c r="D9139" t="n">
        <v>0.1</v>
      </c>
    </row>
    <row r="9140">
      <c r="A9140" s="5" t="n">
        <v>45125</v>
      </c>
      <c r="B9140" t="inlineStr">
        <is>
          <t>Medium</t>
        </is>
      </c>
      <c r="C9140" t="n">
        <v>0.3</v>
      </c>
      <c r="D9140" t="n">
        <v>0.2</v>
      </c>
    </row>
    <row r="9141">
      <c r="A9141" s="5" t="n">
        <v>45153</v>
      </c>
      <c r="B9141" t="inlineStr">
        <is>
          <t>Medium</t>
        </is>
      </c>
      <c r="C9141" t="n">
        <v>0.4</v>
      </c>
      <c r="D9141" t="n">
        <v>1</v>
      </c>
    </row>
    <row r="9142">
      <c r="A9142" s="5" t="n">
        <v>45183</v>
      </c>
      <c r="B9142" t="inlineStr">
        <is>
          <t>Medium</t>
        </is>
      </c>
      <c r="C9142" t="n">
        <v>0.4</v>
      </c>
      <c r="D9142" t="n">
        <v>0.6</v>
      </c>
    </row>
    <row r="9143">
      <c r="A9143" s="5" t="n">
        <v>45216</v>
      </c>
      <c r="B9143" t="inlineStr">
        <is>
          <t>Medium</t>
        </is>
      </c>
      <c r="C9143" t="n">
        <v>0.2</v>
      </c>
      <c r="D9143" t="n">
        <v>0.6</v>
      </c>
    </row>
    <row r="9144">
      <c r="A9144" s="5" t="n">
        <v>45245</v>
      </c>
      <c r="B9144" t="inlineStr">
        <is>
          <t>Medium</t>
        </is>
      </c>
      <c r="C9144" t="n">
        <v>0</v>
      </c>
      <c r="D9144" t="n">
        <v>0.1</v>
      </c>
    </row>
    <row r="9145">
      <c r="A9145" s="5" t="n">
        <v>45274</v>
      </c>
      <c r="B9145" t="inlineStr">
        <is>
          <t>Medium</t>
        </is>
      </c>
      <c r="C9145" t="n">
        <v>-0.1</v>
      </c>
      <c r="D9145" t="n">
        <v>0.2</v>
      </c>
    </row>
    <row r="9146">
      <c r="A9146" s="5" t="n">
        <v>45308</v>
      </c>
      <c r="B9146" t="inlineStr">
        <is>
          <t>Medium</t>
        </is>
      </c>
      <c r="C9146" t="n">
        <v>0.2</v>
      </c>
      <c r="D9146" t="n">
        <v>0.4</v>
      </c>
    </row>
    <row r="9147">
      <c r="A9147" s="5" t="n">
        <v>45337</v>
      </c>
      <c r="B9147" t="inlineStr">
        <is>
          <t>Medium</t>
        </is>
      </c>
      <c r="C9147" t="n">
        <v>0.2</v>
      </c>
      <c r="D9147" t="n">
        <v>-0.6</v>
      </c>
    </row>
    <row r="9148">
      <c r="A9148" s="5" t="n">
        <v>45365</v>
      </c>
      <c r="B9148" t="inlineStr">
        <is>
          <t>Medium</t>
        </is>
      </c>
      <c r="C9148" t="n">
        <v>0.5</v>
      </c>
      <c r="D9148" t="n">
        <v>0.3</v>
      </c>
    </row>
    <row r="9149">
      <c r="A9149" s="5" t="n">
        <v>45397</v>
      </c>
      <c r="B9149" t="inlineStr">
        <is>
          <t>Medium</t>
        </is>
      </c>
      <c r="C9149" t="n">
        <v>0.4</v>
      </c>
      <c r="D9149" t="n">
        <v>1.1</v>
      </c>
    </row>
    <row r="9150">
      <c r="A9150" s="5" t="n">
        <v>45427</v>
      </c>
      <c r="B9150" t="inlineStr">
        <is>
          <t>Medium</t>
        </is>
      </c>
      <c r="C9150" t="n">
        <v>0.2</v>
      </c>
      <c r="D9150" t="n">
        <v>0.2</v>
      </c>
    </row>
    <row r="9151">
      <c r="A9151" s="5" t="n">
        <v>45461</v>
      </c>
      <c r="B9151" t="inlineStr">
        <is>
          <t>Medium</t>
        </is>
      </c>
      <c r="C9151" t="n">
        <v>0.2</v>
      </c>
      <c r="D9151" t="n">
        <v>-0.1</v>
      </c>
    </row>
    <row r="9152">
      <c r="A9152" s="5" t="n">
        <v>45489</v>
      </c>
      <c r="B9152" t="inlineStr">
        <is>
          <t>Medium</t>
        </is>
      </c>
      <c r="C9152" t="n">
        <v>0.1</v>
      </c>
      <c r="D9152" t="n">
        <v>0.4</v>
      </c>
    </row>
    <row r="9153">
      <c r="A9153" s="5" t="n">
        <v>45519</v>
      </c>
      <c r="B9153" t="inlineStr">
        <is>
          <t>Medium</t>
        </is>
      </c>
      <c r="C9153" t="n">
        <v>0.1</v>
      </c>
      <c r="D9153" t="n">
        <v>0.4</v>
      </c>
    </row>
    <row r="9154">
      <c r="A9154" s="5" t="n">
        <v>45552</v>
      </c>
      <c r="B9154" t="inlineStr">
        <is>
          <t>Medium</t>
        </is>
      </c>
      <c r="C9154" t="n">
        <v>0.2</v>
      </c>
      <c r="D9154" t="n">
        <v>0.1</v>
      </c>
    </row>
    <row r="9155">
      <c r="A9155" s="5" t="n">
        <v>45582</v>
      </c>
      <c r="B9155" t="inlineStr">
        <is>
          <t>Medium</t>
        </is>
      </c>
      <c r="C9155" t="n">
        <v>0.1</v>
      </c>
      <c r="D9155" t="n">
        <v>0.5</v>
      </c>
    </row>
    <row r="9156">
      <c r="A9156" s="5" t="n">
        <v>45611</v>
      </c>
      <c r="B9156" t="inlineStr">
        <is>
          <t>Medium</t>
        </is>
      </c>
      <c r="C9156" t="n">
        <v>0.3</v>
      </c>
      <c r="D9156" t="n">
        <v>0.1</v>
      </c>
    </row>
    <row r="9157">
      <c r="A9157" s="5" t="n">
        <v>45643</v>
      </c>
      <c r="B9157" t="inlineStr">
        <is>
          <t>Medium</t>
        </is>
      </c>
      <c r="C9157" t="n">
        <v>0.4</v>
      </c>
      <c r="D9157" t="n">
        <v>0.2</v>
      </c>
    </row>
    <row r="9158">
      <c r="A9158" s="5" t="n">
        <v>45673</v>
      </c>
      <c r="B9158" t="inlineStr">
        <is>
          <t>Medium</t>
        </is>
      </c>
      <c r="C9158" t="n">
        <v>0.4</v>
      </c>
      <c r="D9158" t="n">
        <v>0.4</v>
      </c>
    </row>
    <row r="9159">
      <c r="A9159" s="5" t="n">
        <v>45702</v>
      </c>
      <c r="B9159" t="inlineStr">
        <is>
          <t>Medium</t>
        </is>
      </c>
      <c r="C9159" t="n">
        <v>0.3</v>
      </c>
      <c r="D9159" t="n">
        <v>-0.4</v>
      </c>
    </row>
    <row r="9160">
      <c r="A9160" s="5" t="n">
        <v>45733</v>
      </c>
      <c r="B9160" t="inlineStr">
        <is>
          <t>Medium</t>
        </is>
      </c>
      <c r="C9160" t="n">
        <v>0.4</v>
      </c>
      <c r="D9160" t="n">
        <v>0.3</v>
      </c>
    </row>
    <row r="9161">
      <c r="A9161" s="5" t="n">
        <v>45763</v>
      </c>
      <c r="B9161" t="inlineStr">
        <is>
          <t>Medium</t>
        </is>
      </c>
      <c r="C9161" t="n">
        <v>0.3</v>
      </c>
      <c r="D9161" t="n">
        <v>0.5</v>
      </c>
    </row>
    <row r="9162">
      <c r="A9162" s="5" t="n">
        <v>45792</v>
      </c>
      <c r="B9162" t="inlineStr">
        <is>
          <t>Medium</t>
        </is>
      </c>
      <c r="C9162" t="n">
        <v>0.3</v>
      </c>
      <c r="D9162" t="n">
        <v>0.1</v>
      </c>
    </row>
    <row r="9163">
      <c r="A9163" s="5" t="n">
        <v>45825</v>
      </c>
      <c r="B9163" t="inlineStr">
        <is>
          <t>Medium</t>
        </is>
      </c>
      <c r="C9163" t="n">
        <v>0.1</v>
      </c>
      <c r="D9163" t="n">
        <v>-0.3</v>
      </c>
    </row>
    <row r="9164">
      <c r="A9164" s="5" t="n">
        <v>45855</v>
      </c>
      <c r="B9164" t="inlineStr">
        <is>
          <t>Medium</t>
        </is>
      </c>
      <c r="C9164" t="n">
        <v>0.3</v>
      </c>
      <c r="D9164" t="n">
        <v>0.5</v>
      </c>
    </row>
    <row r="9165">
      <c r="A9165" s="5" t="n">
        <v>45884</v>
      </c>
      <c r="B9165" t="inlineStr">
        <is>
          <t>Medium</t>
        </is>
      </c>
      <c r="C9165" t="n">
        <v>0.3</v>
      </c>
      <c r="D9165" t="n">
        <v>0.3</v>
      </c>
    </row>
    <row r="9166">
      <c r="A9166" s="5" t="n">
        <v>45916</v>
      </c>
      <c r="B9166" t="inlineStr">
        <is>
          <t>Medium</t>
        </is>
      </c>
      <c r="C9166" t="n">
        <v>0.4</v>
      </c>
      <c r="D9166" t="n">
        <v>0.7</v>
      </c>
    </row>
    <row r="9167">
      <c r="A9167" s="5" t="n">
        <v>45986</v>
      </c>
      <c r="B9167" t="inlineStr">
        <is>
          <t>Medium</t>
        </is>
      </c>
      <c r="C9167" t="n">
        <v>0.4</v>
      </c>
      <c r="D9167" t="n">
        <v>0.3</v>
      </c>
    </row>
    <row r="9168">
      <c r="A9168" s="5" t="n">
        <v>46007</v>
      </c>
      <c r="B9168" t="inlineStr">
        <is>
          <t>Medium</t>
        </is>
      </c>
      <c r="C9168" t="n">
        <v>0.3</v>
      </c>
      <c r="D9168" t="n">
        <v>0.4</v>
      </c>
    </row>
    <row r="9169">
      <c r="A9169" s="5" t="n">
        <v>46036</v>
      </c>
      <c r="B9169" t="inlineStr">
        <is>
          <t>Medium</t>
        </is>
      </c>
      <c r="C9169" t="n">
        <v>0.4</v>
      </c>
      <c r="D9169" t="n">
        <v>0.5</v>
      </c>
    </row>
    <row r="9170">
      <c r="A9170" s="5" t="n">
        <v>46063</v>
      </c>
      <c r="B9170" t="inlineStr">
        <is>
          <t>Medium</t>
        </is>
      </c>
      <c r="C9170" t="n">
        <v>0.3</v>
      </c>
      <c r="D9170" t="n">
        <v>0</v>
      </c>
    </row>
    <row r="9171">
      <c r="A9171" s="5" t="n">
        <v>46087</v>
      </c>
      <c r="B9171" t="inlineStr">
        <is>
          <t>Medium</t>
        </is>
      </c>
      <c r="C9171" t="n">
        <v>0</v>
      </c>
      <c r="D9171" t="n">
        <v>0</v>
      </c>
    </row>
    <row r="9172">
      <c r="A9172" s="5" t="n">
        <v>46113</v>
      </c>
      <c r="B9172" t="inlineStr">
        <is>
          <t>Medium</t>
        </is>
      </c>
      <c r="C9172" t="n">
        <v>0.3</v>
      </c>
      <c r="D9172" t="n">
        <v>0.5</v>
      </c>
    </row>
    <row r="9173">
      <c r="A9173" s="5" t="n">
        <v>46133</v>
      </c>
      <c r="B9173" t="inlineStr">
        <is>
          <t>Medium</t>
        </is>
      </c>
      <c r="C9173" t="n">
        <v>1.4</v>
      </c>
      <c r="D9173" t="n">
        <v>1.9</v>
      </c>
    </row>
    <row r="9174">
      <c r="A9174" s="5" t="n">
        <v>46156</v>
      </c>
      <c r="B9174" t="inlineStr">
        <is>
          <t>Medium</t>
        </is>
      </c>
      <c r="C9174" t="n">
        <v>0.6</v>
      </c>
      <c r="D9174" t="n">
        <v>0.7</v>
      </c>
    </row>
    <row r="9175">
      <c r="A9175" s="5" t="n">
        <v>46190</v>
      </c>
      <c r="B9175" t="inlineStr">
        <is>
          <t>Medium</t>
        </is>
      </c>
      <c r="C9175" t="n">
        <v>0.5</v>
      </c>
      <c r="D9175" t="n">
        <v>0.8</v>
      </c>
    </row>
    <row r="9176">
      <c r="A9176" s="5" t="n">
        <v>46219</v>
      </c>
      <c r="B9176" t="inlineStr">
        <is>
          <t>Medium</t>
        </is>
      </c>
      <c r="C9176" t="n">
        <v>-0.1</v>
      </c>
      <c r="D9176" t="n">
        <v>-0.2</v>
      </c>
    </row>
    <row r="9177">
      <c r="A9177" s="3" t="inlineStr">
        <is>
          <t>Retail Sales MoM  (139 events)</t>
        </is>
      </c>
      <c r="B9177" s="3" t="n"/>
      <c r="C9177" s="3" t="n"/>
      <c r="D9177" s="3" t="n"/>
    </row>
    <row r="9178">
      <c r="A9178" s="4" t="inlineStr">
        <is>
          <t>Date</t>
        </is>
      </c>
      <c r="B9178" s="4" t="inlineStr">
        <is>
          <t>Impact</t>
        </is>
      </c>
      <c r="C9178" s="4" t="inlineStr">
        <is>
          <t>Forecast</t>
        </is>
      </c>
      <c r="D9178" s="4" t="inlineStr">
        <is>
          <t>Actual</t>
        </is>
      </c>
    </row>
    <row r="9179">
      <c r="A9179" s="5" t="n">
        <v>42018</v>
      </c>
      <c r="B9179" t="inlineStr">
        <is>
          <t>High</t>
        </is>
      </c>
      <c r="C9179" t="n">
        <v>-0.1</v>
      </c>
      <c r="D9179" t="n">
        <v>-0.9</v>
      </c>
    </row>
    <row r="9180">
      <c r="A9180" s="5" t="n">
        <v>42047</v>
      </c>
      <c r="B9180" t="inlineStr">
        <is>
          <t>High</t>
        </is>
      </c>
      <c r="C9180" t="n">
        <v>-0.5</v>
      </c>
      <c r="D9180" t="n">
        <v>-0.8</v>
      </c>
    </row>
    <row r="9181">
      <c r="A9181" s="5" t="n">
        <v>42075</v>
      </c>
      <c r="B9181" t="inlineStr">
        <is>
          <t>High</t>
        </is>
      </c>
      <c r="C9181" t="n">
        <v>0.3</v>
      </c>
      <c r="D9181" t="n">
        <v>-0.6</v>
      </c>
    </row>
    <row r="9182">
      <c r="A9182" s="5" t="n">
        <v>42108</v>
      </c>
      <c r="B9182" t="inlineStr">
        <is>
          <t>High</t>
        </is>
      </c>
      <c r="C9182" t="n">
        <v>1</v>
      </c>
      <c r="D9182" t="n">
        <v>0.9</v>
      </c>
    </row>
    <row r="9183">
      <c r="A9183" s="5" t="n">
        <v>42137</v>
      </c>
      <c r="B9183" t="inlineStr">
        <is>
          <t>High</t>
        </is>
      </c>
      <c r="C9183" t="n">
        <v>0.2</v>
      </c>
      <c r="D9183" t="n">
        <v>0</v>
      </c>
    </row>
    <row r="9184">
      <c r="A9184" s="5" t="n">
        <v>42166</v>
      </c>
      <c r="B9184" t="inlineStr">
        <is>
          <t>High</t>
        </is>
      </c>
      <c r="C9184" t="n">
        <v>1.1</v>
      </c>
      <c r="D9184" t="n">
        <v>1.2</v>
      </c>
    </row>
    <row r="9185">
      <c r="A9185" s="5" t="n">
        <v>42199</v>
      </c>
      <c r="B9185" t="inlineStr">
        <is>
          <t>High</t>
        </is>
      </c>
      <c r="C9185" t="n">
        <v>0.3</v>
      </c>
      <c r="D9185" t="n">
        <v>-0.3</v>
      </c>
    </row>
    <row r="9186">
      <c r="A9186" s="5" t="n">
        <v>42229</v>
      </c>
      <c r="B9186" t="inlineStr">
        <is>
          <t>High</t>
        </is>
      </c>
      <c r="C9186" t="n">
        <v>0.5</v>
      </c>
      <c r="D9186" t="n">
        <v>0.6</v>
      </c>
    </row>
    <row r="9187">
      <c r="A9187" s="5" t="n">
        <v>42262</v>
      </c>
      <c r="B9187" t="inlineStr">
        <is>
          <t>High</t>
        </is>
      </c>
      <c r="C9187" t="n">
        <v>0.3</v>
      </c>
      <c r="D9187" t="n">
        <v>0.2</v>
      </c>
    </row>
    <row r="9188">
      <c r="A9188" s="5" t="n">
        <v>42291</v>
      </c>
      <c r="B9188" t="inlineStr">
        <is>
          <t>High</t>
        </is>
      </c>
      <c r="C9188" t="n">
        <v>0.2</v>
      </c>
      <c r="D9188" t="n">
        <v>0.1</v>
      </c>
    </row>
    <row r="9189">
      <c r="A9189" s="5" t="n">
        <v>42321</v>
      </c>
      <c r="B9189" t="inlineStr">
        <is>
          <t>High</t>
        </is>
      </c>
      <c r="C9189" t="n">
        <v>0.3</v>
      </c>
      <c r="D9189" t="n">
        <v>0.1</v>
      </c>
    </row>
    <row r="9190">
      <c r="A9190" s="5" t="n">
        <v>42349</v>
      </c>
      <c r="B9190" t="inlineStr">
        <is>
          <t>High</t>
        </is>
      </c>
      <c r="C9190" t="n">
        <v>0.3</v>
      </c>
      <c r="D9190" t="n">
        <v>0.2</v>
      </c>
    </row>
    <row r="9191">
      <c r="A9191" s="5" t="n">
        <v>42384</v>
      </c>
      <c r="B9191" t="inlineStr">
        <is>
          <t>High</t>
        </is>
      </c>
      <c r="C9191" t="n">
        <v>0</v>
      </c>
      <c r="D9191" t="n">
        <v>-0.1</v>
      </c>
    </row>
    <row r="9192">
      <c r="A9192" s="5" t="n">
        <v>42412</v>
      </c>
      <c r="B9192" t="inlineStr">
        <is>
          <t>High</t>
        </is>
      </c>
      <c r="C9192" t="n">
        <v>0.1</v>
      </c>
      <c r="D9192" t="n">
        <v>0.2</v>
      </c>
    </row>
    <row r="9193">
      <c r="A9193" s="5" t="n">
        <v>42444</v>
      </c>
      <c r="B9193" t="inlineStr">
        <is>
          <t>High</t>
        </is>
      </c>
      <c r="C9193" t="n">
        <v>-0.1</v>
      </c>
      <c r="D9193" t="n">
        <v>-0.1</v>
      </c>
    </row>
    <row r="9194">
      <c r="A9194" s="5" t="n">
        <v>42473</v>
      </c>
      <c r="B9194" t="inlineStr">
        <is>
          <t>High</t>
        </is>
      </c>
      <c r="C9194" t="n">
        <v>0.1</v>
      </c>
      <c r="D9194" t="n">
        <v>-0.3</v>
      </c>
    </row>
    <row r="9195">
      <c r="A9195" s="5" t="n">
        <v>42503</v>
      </c>
      <c r="B9195" t="inlineStr">
        <is>
          <t>High</t>
        </is>
      </c>
      <c r="C9195" t="n">
        <v>0.7</v>
      </c>
      <c r="D9195" t="n">
        <v>1.3</v>
      </c>
    </row>
    <row r="9196">
      <c r="A9196" s="5" t="n">
        <v>42535</v>
      </c>
      <c r="B9196" t="inlineStr">
        <is>
          <t>High</t>
        </is>
      </c>
      <c r="C9196" t="n">
        <v>0.3</v>
      </c>
      <c r="D9196" t="n">
        <v>0.5</v>
      </c>
    </row>
    <row r="9197">
      <c r="A9197" s="5" t="n">
        <v>42566</v>
      </c>
      <c r="B9197" t="inlineStr">
        <is>
          <t>High</t>
        </is>
      </c>
      <c r="C9197" t="n">
        <v>0.1</v>
      </c>
      <c r="D9197" t="n">
        <v>0.6</v>
      </c>
    </row>
    <row r="9198">
      <c r="A9198" s="5" t="n">
        <v>42594</v>
      </c>
      <c r="B9198" t="inlineStr">
        <is>
          <t>High</t>
        </is>
      </c>
      <c r="C9198" t="n">
        <v>0.4</v>
      </c>
      <c r="D9198" t="n">
        <v>0</v>
      </c>
    </row>
    <row r="9199">
      <c r="A9199" s="5" t="n">
        <v>42628</v>
      </c>
      <c r="B9199" t="inlineStr">
        <is>
          <t>High</t>
        </is>
      </c>
      <c r="C9199" t="n">
        <v>-0.1</v>
      </c>
      <c r="D9199" t="n">
        <v>-0.3</v>
      </c>
    </row>
    <row r="9200">
      <c r="A9200" s="5" t="n">
        <v>42657</v>
      </c>
      <c r="B9200" t="inlineStr">
        <is>
          <t>High</t>
        </is>
      </c>
      <c r="C9200" t="n">
        <v>0.6</v>
      </c>
      <c r="D9200" t="n">
        <v>0.6</v>
      </c>
    </row>
    <row r="9201">
      <c r="A9201" s="5" t="n">
        <v>42689</v>
      </c>
      <c r="B9201" t="inlineStr">
        <is>
          <t>High</t>
        </is>
      </c>
      <c r="C9201" t="n">
        <v>0.6</v>
      </c>
      <c r="D9201" t="n">
        <v>0.8</v>
      </c>
    </row>
    <row r="9202">
      <c r="A9202" s="5" t="n">
        <v>42718</v>
      </c>
      <c r="B9202" t="inlineStr">
        <is>
          <t>High</t>
        </is>
      </c>
      <c r="C9202" t="n">
        <v>0.3</v>
      </c>
      <c r="D9202" t="n">
        <v>0.1</v>
      </c>
    </row>
    <row r="9203">
      <c r="A9203" s="5" t="n">
        <v>42748</v>
      </c>
      <c r="B9203" t="inlineStr">
        <is>
          <t>High</t>
        </is>
      </c>
      <c r="C9203" t="n">
        <v>0.4</v>
      </c>
      <c r="D9203" t="n">
        <v>0.6</v>
      </c>
    </row>
    <row r="9204">
      <c r="A9204" s="5" t="n">
        <v>42781</v>
      </c>
      <c r="B9204" t="inlineStr">
        <is>
          <t>High</t>
        </is>
      </c>
      <c r="C9204" t="n">
        <v>0.1</v>
      </c>
      <c r="D9204" t="n">
        <v>0.4</v>
      </c>
    </row>
    <row r="9205">
      <c r="A9205" s="5" t="n">
        <v>42809</v>
      </c>
      <c r="B9205" t="inlineStr">
        <is>
          <t>High</t>
        </is>
      </c>
      <c r="C9205" t="n">
        <v>0.1</v>
      </c>
      <c r="D9205" t="n">
        <v>0.1</v>
      </c>
    </row>
    <row r="9206">
      <c r="A9206" s="5" t="n">
        <v>42839</v>
      </c>
      <c r="B9206" t="inlineStr">
        <is>
          <t>High</t>
        </is>
      </c>
      <c r="C9206" t="n">
        <v>-0.1</v>
      </c>
      <c r="D9206" t="n">
        <v>-0.2</v>
      </c>
    </row>
    <row r="9207">
      <c r="A9207" s="5" t="n">
        <v>42867</v>
      </c>
      <c r="B9207" t="inlineStr">
        <is>
          <t>High</t>
        </is>
      </c>
      <c r="C9207" t="n">
        <v>0.6</v>
      </c>
      <c r="D9207" t="n">
        <v>0.4</v>
      </c>
    </row>
    <row r="9208">
      <c r="A9208" s="5" t="n">
        <v>42900</v>
      </c>
      <c r="B9208" t="inlineStr">
        <is>
          <t>High</t>
        </is>
      </c>
      <c r="C9208" t="n">
        <v>0.1</v>
      </c>
      <c r="D9208" t="n">
        <v>-0.3</v>
      </c>
    </row>
    <row r="9209">
      <c r="A9209" s="5" t="n">
        <v>42930</v>
      </c>
      <c r="B9209" t="inlineStr">
        <is>
          <t>High</t>
        </is>
      </c>
      <c r="C9209" t="n">
        <v>0.1</v>
      </c>
      <c r="D9209" t="n">
        <v>-0.2</v>
      </c>
    </row>
    <row r="9210">
      <c r="A9210" s="5" t="n">
        <v>42962</v>
      </c>
      <c r="B9210" t="inlineStr">
        <is>
          <t>High</t>
        </is>
      </c>
      <c r="C9210" t="n">
        <v>0.4</v>
      </c>
      <c r="D9210" t="n">
        <v>0.6</v>
      </c>
    </row>
    <row r="9211">
      <c r="A9211" s="5" t="n">
        <v>42993</v>
      </c>
      <c r="B9211" t="inlineStr">
        <is>
          <t>High</t>
        </is>
      </c>
      <c r="C9211" t="n">
        <v>0.1</v>
      </c>
      <c r="D9211" t="n">
        <v>-0.2</v>
      </c>
    </row>
    <row r="9212">
      <c r="A9212" s="5" t="n">
        <v>43021</v>
      </c>
      <c r="B9212" t="inlineStr">
        <is>
          <t>High</t>
        </is>
      </c>
      <c r="C9212" t="n">
        <v>1.7</v>
      </c>
      <c r="D9212" t="n">
        <v>1.6</v>
      </c>
    </row>
    <row r="9213">
      <c r="A9213" s="5" t="n">
        <v>43054</v>
      </c>
      <c r="B9213" t="inlineStr">
        <is>
          <t>High</t>
        </is>
      </c>
      <c r="C9213" t="n">
        <v>0</v>
      </c>
      <c r="D9213" t="n">
        <v>0.2</v>
      </c>
    </row>
    <row r="9214">
      <c r="A9214" s="5" t="n">
        <v>43083</v>
      </c>
      <c r="B9214" t="inlineStr">
        <is>
          <t>High</t>
        </is>
      </c>
      <c r="C9214" t="n">
        <v>0.3</v>
      </c>
      <c r="D9214" t="n">
        <v>0.8</v>
      </c>
    </row>
    <row r="9215">
      <c r="A9215" s="5" t="n">
        <v>43112</v>
      </c>
      <c r="B9215" t="inlineStr">
        <is>
          <t>High</t>
        </is>
      </c>
      <c r="C9215" t="n">
        <v>0.4</v>
      </c>
      <c r="D9215" t="n">
        <v>0.4</v>
      </c>
    </row>
    <row r="9216">
      <c r="A9216" s="5" t="n">
        <v>43145</v>
      </c>
      <c r="B9216" t="inlineStr">
        <is>
          <t>High</t>
        </is>
      </c>
      <c r="C9216" t="n">
        <v>0.2</v>
      </c>
      <c r="D9216" t="n">
        <v>-0.3</v>
      </c>
    </row>
    <row r="9217">
      <c r="A9217" s="5" t="n">
        <v>43173</v>
      </c>
      <c r="B9217" t="inlineStr">
        <is>
          <t>High</t>
        </is>
      </c>
      <c r="C9217" t="n">
        <v>0.3</v>
      </c>
      <c r="D9217" t="n">
        <v>-0.1</v>
      </c>
    </row>
    <row r="9218">
      <c r="A9218" s="5" t="n">
        <v>43206</v>
      </c>
      <c r="B9218" t="inlineStr">
        <is>
          <t>High</t>
        </is>
      </c>
      <c r="C9218" t="n">
        <v>0.4</v>
      </c>
      <c r="D9218" t="n">
        <v>0.6</v>
      </c>
    </row>
    <row r="9219">
      <c r="A9219" s="5" t="n">
        <v>43235</v>
      </c>
      <c r="B9219" t="inlineStr">
        <is>
          <t>High</t>
        </is>
      </c>
      <c r="C9219" t="n">
        <v>0.3</v>
      </c>
      <c r="D9219" t="n">
        <v>0.3</v>
      </c>
    </row>
    <row r="9220">
      <c r="A9220" s="5" t="n">
        <v>43265</v>
      </c>
      <c r="B9220" t="inlineStr">
        <is>
          <t>High</t>
        </is>
      </c>
      <c r="C9220" t="n">
        <v>0.4</v>
      </c>
      <c r="D9220" t="n">
        <v>0.8</v>
      </c>
    </row>
    <row r="9221">
      <c r="A9221" s="5" t="n">
        <v>43297</v>
      </c>
      <c r="B9221" t="inlineStr">
        <is>
          <t>High</t>
        </is>
      </c>
      <c r="C9221" t="n">
        <v>0.5</v>
      </c>
      <c r="D9221" t="n">
        <v>0.5</v>
      </c>
    </row>
    <row r="9222">
      <c r="A9222" s="5" t="n">
        <v>43327</v>
      </c>
      <c r="B9222" t="inlineStr">
        <is>
          <t>High</t>
        </is>
      </c>
      <c r="C9222" t="n">
        <v>0.1</v>
      </c>
      <c r="D9222" t="n">
        <v>0.5</v>
      </c>
    </row>
    <row r="9223">
      <c r="A9223" s="5" t="n">
        <v>43357</v>
      </c>
      <c r="B9223" t="inlineStr">
        <is>
          <t>High</t>
        </is>
      </c>
      <c r="C9223" t="n">
        <v>0.4</v>
      </c>
      <c r="D9223" t="n">
        <v>0.1</v>
      </c>
    </row>
    <row r="9224">
      <c r="A9224" s="5" t="n">
        <v>43388</v>
      </c>
      <c r="B9224" t="inlineStr">
        <is>
          <t>High</t>
        </is>
      </c>
      <c r="C9224" t="n">
        <v>0.6</v>
      </c>
      <c r="D9224" t="n">
        <v>0.1</v>
      </c>
    </row>
    <row r="9225">
      <c r="A9225" s="5" t="n">
        <v>43419</v>
      </c>
      <c r="B9225" t="inlineStr">
        <is>
          <t>High</t>
        </is>
      </c>
      <c r="C9225" t="n">
        <v>0.5</v>
      </c>
      <c r="D9225" t="n">
        <v>0.8</v>
      </c>
    </row>
    <row r="9226">
      <c r="A9226" s="5" t="n">
        <v>43448</v>
      </c>
      <c r="B9226" t="inlineStr">
        <is>
          <t>High</t>
        </is>
      </c>
      <c r="C9226" t="n">
        <v>0.2</v>
      </c>
      <c r="D9226" t="n">
        <v>0.2</v>
      </c>
    </row>
    <row r="9227">
      <c r="A9227" s="5" t="n">
        <v>43510</v>
      </c>
      <c r="B9227" t="inlineStr">
        <is>
          <t>High</t>
        </is>
      </c>
      <c r="C9227" t="n">
        <v>0.2</v>
      </c>
      <c r="D9227" t="n">
        <v>-1.2</v>
      </c>
    </row>
    <row r="9228">
      <c r="A9228" s="5" t="n">
        <v>43535</v>
      </c>
      <c r="B9228" t="inlineStr">
        <is>
          <t>High</t>
        </is>
      </c>
      <c r="C9228" t="n">
        <v>0</v>
      </c>
      <c r="D9228" t="n">
        <v>0.2</v>
      </c>
    </row>
    <row r="9229">
      <c r="A9229" s="5" t="n">
        <v>43556</v>
      </c>
      <c r="B9229" t="inlineStr">
        <is>
          <t>High</t>
        </is>
      </c>
      <c r="C9229" t="n">
        <v>0.3</v>
      </c>
      <c r="D9229" t="n">
        <v>-0.2</v>
      </c>
    </row>
    <row r="9230">
      <c r="A9230" s="5" t="n">
        <v>43573</v>
      </c>
      <c r="B9230" t="inlineStr">
        <is>
          <t>High</t>
        </is>
      </c>
      <c r="C9230" t="n">
        <v>0.9</v>
      </c>
      <c r="D9230" t="n">
        <v>1.6</v>
      </c>
    </row>
    <row r="9231">
      <c r="A9231" s="5" t="n">
        <v>43600</v>
      </c>
      <c r="B9231" t="inlineStr">
        <is>
          <t>High</t>
        </is>
      </c>
      <c r="C9231" t="n">
        <v>0.2</v>
      </c>
      <c r="D9231" t="n">
        <v>-0.2</v>
      </c>
    </row>
    <row r="9232">
      <c r="A9232" s="5" t="n">
        <v>43630</v>
      </c>
      <c r="B9232" t="inlineStr">
        <is>
          <t>High</t>
        </is>
      </c>
      <c r="C9232" t="n">
        <v>0.6</v>
      </c>
      <c r="D9232" t="n">
        <v>0.5</v>
      </c>
    </row>
    <row r="9233">
      <c r="A9233" s="5" t="n">
        <v>43662</v>
      </c>
      <c r="B9233" t="inlineStr">
        <is>
          <t>High</t>
        </is>
      </c>
      <c r="C9233" t="n">
        <v>0.1</v>
      </c>
      <c r="D9233" t="n">
        <v>0.4</v>
      </c>
    </row>
    <row r="9234">
      <c r="A9234" s="5" t="n">
        <v>43692</v>
      </c>
      <c r="B9234" t="inlineStr">
        <is>
          <t>High</t>
        </is>
      </c>
      <c r="C9234" t="n">
        <v>0.3</v>
      </c>
      <c r="D9234" t="n">
        <v>0.7</v>
      </c>
    </row>
    <row r="9235">
      <c r="A9235" s="5" t="n">
        <v>43721</v>
      </c>
      <c r="B9235" t="inlineStr">
        <is>
          <t>High</t>
        </is>
      </c>
      <c r="C9235" t="n">
        <v>0.2</v>
      </c>
      <c r="D9235" t="n">
        <v>0.4</v>
      </c>
    </row>
    <row r="9236">
      <c r="A9236" s="5" t="n">
        <v>43754</v>
      </c>
      <c r="B9236" t="inlineStr">
        <is>
          <t>High</t>
        </is>
      </c>
      <c r="C9236" t="n">
        <v>0.3</v>
      </c>
      <c r="D9236" t="n">
        <v>-0.3</v>
      </c>
    </row>
    <row r="9237">
      <c r="A9237" s="5" t="n">
        <v>43784</v>
      </c>
      <c r="B9237" t="inlineStr">
        <is>
          <t>High</t>
        </is>
      </c>
      <c r="C9237" t="n">
        <v>0.2</v>
      </c>
      <c r="D9237" t="n">
        <v>0.3</v>
      </c>
    </row>
    <row r="9238">
      <c r="A9238" s="5" t="n">
        <v>43812</v>
      </c>
      <c r="B9238" t="inlineStr">
        <is>
          <t>High</t>
        </is>
      </c>
      <c r="C9238" t="n">
        <v>0.5</v>
      </c>
      <c r="D9238" t="n">
        <v>0.2</v>
      </c>
    </row>
    <row r="9239">
      <c r="A9239" s="5" t="n">
        <v>43846</v>
      </c>
      <c r="B9239" t="inlineStr">
        <is>
          <t>High</t>
        </is>
      </c>
      <c r="C9239" t="n">
        <v>0.3</v>
      </c>
      <c r="D9239" t="n">
        <v>0.3</v>
      </c>
    </row>
    <row r="9240">
      <c r="A9240" s="5" t="n">
        <v>43875</v>
      </c>
      <c r="B9240" t="inlineStr">
        <is>
          <t>High</t>
        </is>
      </c>
      <c r="C9240" t="n">
        <v>0.3</v>
      </c>
      <c r="D9240" t="n">
        <v>0.3</v>
      </c>
    </row>
    <row r="9241">
      <c r="A9241" s="5" t="n">
        <v>43907</v>
      </c>
      <c r="B9241" t="inlineStr">
        <is>
          <t>High</t>
        </is>
      </c>
      <c r="C9241" t="n">
        <v>0.2</v>
      </c>
      <c r="D9241" t="n">
        <v>-0.5</v>
      </c>
    </row>
    <row r="9242">
      <c r="A9242" s="5" t="n">
        <v>43936</v>
      </c>
      <c r="B9242" t="inlineStr">
        <is>
          <t>High</t>
        </is>
      </c>
      <c r="C9242" t="n">
        <v>-8</v>
      </c>
      <c r="D9242" t="n">
        <v>-8.699999999999999</v>
      </c>
    </row>
    <row r="9243">
      <c r="A9243" s="5" t="n">
        <v>43966</v>
      </c>
      <c r="B9243" t="inlineStr">
        <is>
          <t>High</t>
        </is>
      </c>
      <c r="C9243" t="n">
        <v>-12</v>
      </c>
      <c r="D9243" t="n">
        <v>-16.4</v>
      </c>
    </row>
    <row r="9244">
      <c r="A9244" s="5" t="n">
        <v>43998</v>
      </c>
      <c r="B9244" t="inlineStr">
        <is>
          <t>High</t>
        </is>
      </c>
      <c r="C9244" t="n">
        <v>8</v>
      </c>
      <c r="D9244" t="n">
        <v>17.7</v>
      </c>
    </row>
    <row r="9245">
      <c r="A9245" s="5" t="n">
        <v>44028</v>
      </c>
      <c r="B9245" t="inlineStr">
        <is>
          <t>High</t>
        </is>
      </c>
      <c r="C9245" t="n">
        <v>5</v>
      </c>
      <c r="D9245" t="n">
        <v>7.5</v>
      </c>
    </row>
    <row r="9246">
      <c r="A9246" s="5" t="n">
        <v>44057</v>
      </c>
      <c r="B9246" t="inlineStr">
        <is>
          <t>High</t>
        </is>
      </c>
      <c r="C9246" t="n">
        <v>1.9</v>
      </c>
      <c r="D9246" t="n">
        <v>1.2</v>
      </c>
    </row>
    <row r="9247">
      <c r="A9247" s="5" t="n">
        <v>44090</v>
      </c>
      <c r="B9247" t="inlineStr">
        <is>
          <t>High</t>
        </is>
      </c>
      <c r="C9247" t="n">
        <v>1</v>
      </c>
      <c r="D9247" t="n">
        <v>0.6</v>
      </c>
    </row>
    <row r="9248">
      <c r="A9248" s="5" t="n">
        <v>44120</v>
      </c>
      <c r="B9248" t="inlineStr">
        <is>
          <t>High</t>
        </is>
      </c>
      <c r="C9248" t="n">
        <v>0.7</v>
      </c>
      <c r="D9248" t="n">
        <v>1.9</v>
      </c>
    </row>
    <row r="9249">
      <c r="A9249" s="5" t="n">
        <v>44152</v>
      </c>
      <c r="B9249" t="inlineStr">
        <is>
          <t>High</t>
        </is>
      </c>
      <c r="C9249" t="n">
        <v>0.5</v>
      </c>
      <c r="D9249" t="n">
        <v>0.3</v>
      </c>
    </row>
    <row r="9250">
      <c r="A9250" s="5" t="n">
        <v>44181</v>
      </c>
      <c r="B9250" t="inlineStr">
        <is>
          <t>High</t>
        </is>
      </c>
      <c r="C9250" t="n">
        <v>-0.3</v>
      </c>
      <c r="D9250" t="n">
        <v>-1.1</v>
      </c>
    </row>
    <row r="9251">
      <c r="A9251" s="5" t="n">
        <v>44211</v>
      </c>
      <c r="B9251" t="inlineStr">
        <is>
          <t>High</t>
        </is>
      </c>
      <c r="C9251" t="n">
        <v>0</v>
      </c>
      <c r="D9251" t="n">
        <v>-0.7</v>
      </c>
    </row>
    <row r="9252">
      <c r="A9252" s="5" t="n">
        <v>44244</v>
      </c>
      <c r="B9252" t="inlineStr">
        <is>
          <t>High</t>
        </is>
      </c>
      <c r="C9252" t="n">
        <v>1.1</v>
      </c>
      <c r="D9252" t="n">
        <v>5.3</v>
      </c>
    </row>
    <row r="9253">
      <c r="A9253" s="5" t="n">
        <v>44271</v>
      </c>
      <c r="B9253" t="inlineStr">
        <is>
          <t>High</t>
        </is>
      </c>
      <c r="C9253" t="n">
        <v>-0.5</v>
      </c>
      <c r="D9253" t="n">
        <v>-3</v>
      </c>
    </row>
    <row r="9254">
      <c r="A9254" s="5" t="n">
        <v>44301</v>
      </c>
      <c r="B9254" t="inlineStr">
        <is>
          <t>High</t>
        </is>
      </c>
      <c r="C9254" t="n">
        <v>5.9</v>
      </c>
      <c r="D9254" t="n">
        <v>9.800000000000001</v>
      </c>
    </row>
    <row r="9255">
      <c r="A9255" s="5" t="n">
        <v>44330</v>
      </c>
      <c r="B9255" t="inlineStr">
        <is>
          <t>High</t>
        </is>
      </c>
      <c r="C9255" t="n">
        <v>1</v>
      </c>
      <c r="D9255" t="n">
        <v>0</v>
      </c>
    </row>
    <row r="9256">
      <c r="A9256" s="5" t="n">
        <v>44362</v>
      </c>
      <c r="B9256" t="inlineStr">
        <is>
          <t>High</t>
        </is>
      </c>
      <c r="C9256" t="n">
        <v>-0.8</v>
      </c>
      <c r="D9256" t="n">
        <v>-1.3</v>
      </c>
    </row>
    <row r="9257">
      <c r="A9257" s="5" t="n">
        <v>44393</v>
      </c>
      <c r="B9257" t="inlineStr">
        <is>
          <t>High</t>
        </is>
      </c>
      <c r="C9257" t="n">
        <v>-0.4</v>
      </c>
      <c r="D9257" t="n">
        <v>0.6</v>
      </c>
    </row>
    <row r="9258">
      <c r="A9258" s="5" t="n">
        <v>44425</v>
      </c>
      <c r="B9258" t="inlineStr">
        <is>
          <t>High</t>
        </is>
      </c>
      <c r="C9258" t="n">
        <v>-0.3</v>
      </c>
      <c r="D9258" t="n">
        <v>-1.1</v>
      </c>
    </row>
    <row r="9259">
      <c r="A9259" s="5" t="n">
        <v>44455</v>
      </c>
      <c r="B9259" t="inlineStr">
        <is>
          <t>High</t>
        </is>
      </c>
      <c r="C9259" t="n">
        <v>-0.8</v>
      </c>
      <c r="D9259" t="n">
        <v>0.7</v>
      </c>
    </row>
    <row r="9260">
      <c r="A9260" s="5" t="n">
        <v>44484</v>
      </c>
      <c r="B9260" t="inlineStr">
        <is>
          <t>High</t>
        </is>
      </c>
      <c r="C9260" t="n">
        <v>-0.2</v>
      </c>
      <c r="D9260" t="n">
        <v>0.7</v>
      </c>
    </row>
    <row r="9261">
      <c r="A9261" s="5" t="n">
        <v>44516</v>
      </c>
      <c r="B9261" t="inlineStr">
        <is>
          <t>High</t>
        </is>
      </c>
      <c r="C9261" t="n">
        <v>1.4</v>
      </c>
      <c r="D9261" t="n">
        <v>1.7</v>
      </c>
    </row>
    <row r="9262">
      <c r="A9262" s="5" t="n">
        <v>44545</v>
      </c>
      <c r="B9262" t="inlineStr">
        <is>
          <t>High</t>
        </is>
      </c>
      <c r="C9262" t="n">
        <v>0.8</v>
      </c>
      <c r="D9262" t="n">
        <v>0.3</v>
      </c>
    </row>
    <row r="9263">
      <c r="A9263" s="5" t="n">
        <v>44575</v>
      </c>
      <c r="B9263" t="inlineStr">
        <is>
          <t>High</t>
        </is>
      </c>
      <c r="C9263" t="n">
        <v>0</v>
      </c>
      <c r="D9263" t="n">
        <v>-1.9</v>
      </c>
    </row>
    <row r="9264">
      <c r="A9264" s="5" t="n">
        <v>44608</v>
      </c>
      <c r="B9264" t="inlineStr">
        <is>
          <t>High</t>
        </is>
      </c>
      <c r="C9264" t="n">
        <v>2</v>
      </c>
      <c r="D9264" t="n">
        <v>3.8</v>
      </c>
    </row>
    <row r="9265">
      <c r="A9265" s="5" t="n">
        <v>44636</v>
      </c>
      <c r="B9265" t="inlineStr">
        <is>
          <t>High</t>
        </is>
      </c>
      <c r="C9265" t="n">
        <v>0.4</v>
      </c>
      <c r="D9265" t="n">
        <v>0.3</v>
      </c>
    </row>
    <row r="9266">
      <c r="A9266" s="5" t="n">
        <v>44665</v>
      </c>
      <c r="B9266" t="inlineStr">
        <is>
          <t>High</t>
        </is>
      </c>
      <c r="C9266" t="n">
        <v>0.6</v>
      </c>
      <c r="D9266" t="n">
        <v>0.5</v>
      </c>
    </row>
    <row r="9267">
      <c r="A9267" s="5" t="n">
        <v>44698</v>
      </c>
      <c r="B9267" t="inlineStr">
        <is>
          <t>High</t>
        </is>
      </c>
      <c r="C9267" t="n">
        <v>0.9</v>
      </c>
      <c r="D9267" t="n">
        <v>0.9</v>
      </c>
    </row>
    <row r="9268">
      <c r="A9268" s="5" t="n">
        <v>44727</v>
      </c>
      <c r="B9268" t="inlineStr">
        <is>
          <t>High</t>
        </is>
      </c>
      <c r="C9268" t="n">
        <v>0.2</v>
      </c>
      <c r="D9268" t="n">
        <v>-0.3</v>
      </c>
    </row>
    <row r="9269">
      <c r="A9269" s="5" t="n">
        <v>44757</v>
      </c>
      <c r="B9269" t="inlineStr">
        <is>
          <t>High</t>
        </is>
      </c>
      <c r="C9269" t="n">
        <v>0.8</v>
      </c>
      <c r="D9269" t="n">
        <v>1</v>
      </c>
    </row>
    <row r="9270">
      <c r="A9270" s="5" t="n">
        <v>44790</v>
      </c>
      <c r="B9270" t="inlineStr">
        <is>
          <t>High</t>
        </is>
      </c>
      <c r="C9270" t="n">
        <v>0.1</v>
      </c>
      <c r="D9270" t="n">
        <v>0</v>
      </c>
    </row>
    <row r="9271">
      <c r="A9271" s="5" t="n">
        <v>44819</v>
      </c>
      <c r="B9271" t="inlineStr">
        <is>
          <t>High</t>
        </is>
      </c>
      <c r="C9271" t="n">
        <v>0</v>
      </c>
      <c r="D9271" t="n">
        <v>0.3</v>
      </c>
    </row>
    <row r="9272">
      <c r="A9272" s="5" t="n">
        <v>44848</v>
      </c>
      <c r="B9272" t="inlineStr">
        <is>
          <t>High</t>
        </is>
      </c>
      <c r="C9272" t="n">
        <v>0.2</v>
      </c>
      <c r="D9272" t="n">
        <v>0</v>
      </c>
    </row>
    <row r="9273">
      <c r="A9273" s="5" t="n">
        <v>44881</v>
      </c>
      <c r="B9273" t="inlineStr">
        <is>
          <t>High</t>
        </is>
      </c>
      <c r="C9273" t="n">
        <v>1</v>
      </c>
      <c r="D9273" t="n">
        <v>1.3</v>
      </c>
    </row>
    <row r="9274">
      <c r="A9274" s="5" t="n">
        <v>44910</v>
      </c>
      <c r="B9274" t="inlineStr">
        <is>
          <t>High</t>
        </is>
      </c>
      <c r="C9274" t="n">
        <v>-0.1</v>
      </c>
      <c r="D9274" t="n">
        <v>-0.6</v>
      </c>
    </row>
    <row r="9275">
      <c r="A9275" s="5" t="n">
        <v>44944</v>
      </c>
      <c r="B9275" t="inlineStr">
        <is>
          <t>High</t>
        </is>
      </c>
      <c r="C9275" t="n">
        <v>-0.8</v>
      </c>
      <c r="D9275" t="n">
        <v>-1.1</v>
      </c>
    </row>
    <row r="9276">
      <c r="A9276" s="5" t="n">
        <v>44972</v>
      </c>
      <c r="B9276" t="inlineStr">
        <is>
          <t>High</t>
        </is>
      </c>
      <c r="C9276" t="n">
        <v>1.8</v>
      </c>
      <c r="D9276" t="n">
        <v>3</v>
      </c>
    </row>
    <row r="9277">
      <c r="A9277" s="5" t="n">
        <v>45000</v>
      </c>
      <c r="B9277" t="inlineStr">
        <is>
          <t>High</t>
        </is>
      </c>
      <c r="C9277" t="n">
        <v>-0.3</v>
      </c>
      <c r="D9277" t="n">
        <v>-0.4</v>
      </c>
    </row>
    <row r="9278">
      <c r="A9278" s="5" t="n">
        <v>45030</v>
      </c>
      <c r="B9278" t="inlineStr">
        <is>
          <t>High</t>
        </is>
      </c>
      <c r="C9278" t="n">
        <v>-0.4</v>
      </c>
      <c r="D9278" t="n">
        <v>-1</v>
      </c>
    </row>
    <row r="9279">
      <c r="A9279" s="5" t="n">
        <v>45062</v>
      </c>
      <c r="B9279" t="inlineStr">
        <is>
          <t>High</t>
        </is>
      </c>
      <c r="C9279" t="n">
        <v>0.8</v>
      </c>
      <c r="D9279" t="n">
        <v>0.4</v>
      </c>
    </row>
    <row r="9280">
      <c r="A9280" s="5" t="n">
        <v>45092</v>
      </c>
      <c r="B9280" t="inlineStr">
        <is>
          <t>High</t>
        </is>
      </c>
      <c r="C9280" t="n">
        <v>-0.1</v>
      </c>
      <c r="D9280" t="n">
        <v>0.3</v>
      </c>
    </row>
    <row r="9281">
      <c r="A9281" s="5" t="n">
        <v>45125</v>
      </c>
      <c r="B9281" t="inlineStr">
        <is>
          <t>High</t>
        </is>
      </c>
      <c r="C9281" t="n">
        <v>0.5</v>
      </c>
      <c r="D9281" t="n">
        <v>0.2</v>
      </c>
    </row>
    <row r="9282">
      <c r="A9282" s="5" t="n">
        <v>45153</v>
      </c>
      <c r="B9282" t="inlineStr">
        <is>
          <t>High</t>
        </is>
      </c>
      <c r="C9282" t="n">
        <v>0.4</v>
      </c>
      <c r="D9282" t="n">
        <v>0.7</v>
      </c>
    </row>
    <row r="9283">
      <c r="A9283" s="5" t="n">
        <v>45183</v>
      </c>
      <c r="B9283" t="inlineStr">
        <is>
          <t>High</t>
        </is>
      </c>
      <c r="C9283" t="n">
        <v>0.2</v>
      </c>
      <c r="D9283" t="n">
        <v>0.6</v>
      </c>
    </row>
    <row r="9284">
      <c r="A9284" s="5" t="n">
        <v>45216</v>
      </c>
      <c r="B9284" t="inlineStr">
        <is>
          <t>High</t>
        </is>
      </c>
      <c r="C9284" t="n">
        <v>0.3</v>
      </c>
      <c r="D9284" t="n">
        <v>0.7</v>
      </c>
    </row>
    <row r="9285">
      <c r="A9285" s="5" t="n">
        <v>45245</v>
      </c>
      <c r="B9285" t="inlineStr">
        <is>
          <t>High</t>
        </is>
      </c>
      <c r="C9285" t="n">
        <v>-0.3</v>
      </c>
      <c r="D9285" t="n">
        <v>-0.1</v>
      </c>
    </row>
    <row r="9286">
      <c r="A9286" s="5" t="n">
        <v>45274</v>
      </c>
      <c r="B9286" t="inlineStr">
        <is>
          <t>High</t>
        </is>
      </c>
      <c r="C9286" t="n">
        <v>-0.1</v>
      </c>
      <c r="D9286" t="n">
        <v>0.3</v>
      </c>
    </row>
    <row r="9287">
      <c r="A9287" s="5" t="n">
        <v>45308</v>
      </c>
      <c r="B9287" t="inlineStr">
        <is>
          <t>High</t>
        </is>
      </c>
      <c r="C9287" t="n">
        <v>0.4</v>
      </c>
      <c r="D9287" t="n">
        <v>0.6</v>
      </c>
    </row>
    <row r="9288">
      <c r="A9288" s="5" t="n">
        <v>45337</v>
      </c>
      <c r="B9288" t="inlineStr">
        <is>
          <t>High</t>
        </is>
      </c>
      <c r="C9288" t="n">
        <v>-0.1</v>
      </c>
      <c r="D9288" t="n">
        <v>-0.8</v>
      </c>
    </row>
    <row r="9289">
      <c r="A9289" s="5" t="n">
        <v>45365</v>
      </c>
      <c r="B9289" t="inlineStr">
        <is>
          <t>High</t>
        </is>
      </c>
      <c r="C9289" t="n">
        <v>0.8</v>
      </c>
      <c r="D9289" t="n">
        <v>0.6</v>
      </c>
    </row>
    <row r="9290">
      <c r="A9290" s="5" t="n">
        <v>45397</v>
      </c>
      <c r="B9290" t="inlineStr">
        <is>
          <t>High</t>
        </is>
      </c>
      <c r="C9290" t="n">
        <v>0.3</v>
      </c>
      <c r="D9290" t="n">
        <v>0.7</v>
      </c>
    </row>
    <row r="9291">
      <c r="A9291" s="5" t="n">
        <v>45427</v>
      </c>
      <c r="B9291" t="inlineStr">
        <is>
          <t>High</t>
        </is>
      </c>
      <c r="C9291" t="n">
        <v>0.4</v>
      </c>
      <c r="D9291" t="n">
        <v>0</v>
      </c>
    </row>
    <row r="9292">
      <c r="A9292" s="5" t="n">
        <v>45461</v>
      </c>
      <c r="B9292" t="inlineStr">
        <is>
          <t>High</t>
        </is>
      </c>
      <c r="C9292" t="n">
        <v>0.2</v>
      </c>
      <c r="D9292" t="n">
        <v>0.1</v>
      </c>
    </row>
    <row r="9293">
      <c r="A9293" s="5" t="n">
        <v>45489</v>
      </c>
      <c r="B9293" t="inlineStr">
        <is>
          <t>High</t>
        </is>
      </c>
      <c r="C9293" t="n">
        <v>0</v>
      </c>
      <c r="D9293" t="n">
        <v>0</v>
      </c>
    </row>
    <row r="9294">
      <c r="A9294" s="5" t="n">
        <v>45519</v>
      </c>
      <c r="B9294" t="inlineStr">
        <is>
          <t>High</t>
        </is>
      </c>
      <c r="C9294" t="n">
        <v>0.3</v>
      </c>
      <c r="D9294" t="n">
        <v>1</v>
      </c>
    </row>
    <row r="9295">
      <c r="A9295" s="5" t="n">
        <v>45552</v>
      </c>
      <c r="B9295" t="inlineStr">
        <is>
          <t>High</t>
        </is>
      </c>
      <c r="C9295" t="n">
        <v>-0.2</v>
      </c>
      <c r="D9295" t="n">
        <v>0.1</v>
      </c>
    </row>
    <row r="9296">
      <c r="A9296" s="5" t="n">
        <v>45582</v>
      </c>
      <c r="B9296" t="inlineStr">
        <is>
          <t>High</t>
        </is>
      </c>
      <c r="C9296" t="n">
        <v>0.3</v>
      </c>
      <c r="D9296" t="n">
        <v>0.4</v>
      </c>
    </row>
    <row r="9297">
      <c r="A9297" s="5" t="n">
        <v>45611</v>
      </c>
      <c r="B9297" t="inlineStr">
        <is>
          <t>High</t>
        </is>
      </c>
      <c r="C9297" t="n">
        <v>0.3</v>
      </c>
      <c r="D9297" t="n">
        <v>0.4</v>
      </c>
    </row>
    <row r="9298">
      <c r="A9298" s="5" t="n">
        <v>45643</v>
      </c>
      <c r="B9298" t="inlineStr">
        <is>
          <t>High</t>
        </is>
      </c>
      <c r="C9298" t="n">
        <v>0.5</v>
      </c>
      <c r="D9298" t="n">
        <v>0.7</v>
      </c>
    </row>
    <row r="9299">
      <c r="A9299" s="5" t="n">
        <v>45673</v>
      </c>
      <c r="B9299" t="inlineStr">
        <is>
          <t>High</t>
        </is>
      </c>
      <c r="C9299" t="n">
        <v>0.6</v>
      </c>
      <c r="D9299" t="n">
        <v>0.4</v>
      </c>
    </row>
    <row r="9300">
      <c r="A9300" s="5" t="n">
        <v>45702</v>
      </c>
      <c r="B9300" t="inlineStr">
        <is>
          <t>High</t>
        </is>
      </c>
      <c r="C9300" t="n">
        <v>-0.1</v>
      </c>
      <c r="D9300" t="n">
        <v>-0.9</v>
      </c>
    </row>
    <row r="9301">
      <c r="A9301" s="5" t="n">
        <v>45733</v>
      </c>
      <c r="B9301" t="inlineStr">
        <is>
          <t>High</t>
        </is>
      </c>
      <c r="C9301" t="n">
        <v>0.6</v>
      </c>
      <c r="D9301" t="n">
        <v>0.2</v>
      </c>
    </row>
    <row r="9302">
      <c r="A9302" s="5" t="n">
        <v>45763</v>
      </c>
      <c r="B9302" t="inlineStr">
        <is>
          <t>High</t>
        </is>
      </c>
      <c r="C9302" t="n">
        <v>1.3</v>
      </c>
      <c r="D9302" t="n">
        <v>1.4</v>
      </c>
    </row>
    <row r="9303">
      <c r="A9303" s="5" t="n">
        <v>45792</v>
      </c>
      <c r="B9303" t="inlineStr">
        <is>
          <t>High</t>
        </is>
      </c>
      <c r="C9303" t="n">
        <v>0</v>
      </c>
      <c r="D9303" t="n">
        <v>0.1</v>
      </c>
    </row>
    <row r="9304">
      <c r="A9304" s="5" t="n">
        <v>45825</v>
      </c>
      <c r="B9304" t="inlineStr">
        <is>
          <t>High</t>
        </is>
      </c>
      <c r="C9304" t="n">
        <v>-0.7</v>
      </c>
      <c r="D9304" t="n">
        <v>-0.9</v>
      </c>
    </row>
    <row r="9305">
      <c r="A9305" s="5" t="n">
        <v>45855</v>
      </c>
      <c r="B9305" t="inlineStr">
        <is>
          <t>High</t>
        </is>
      </c>
      <c r="C9305" t="n">
        <v>0.1</v>
      </c>
      <c r="D9305" t="n">
        <v>0.6</v>
      </c>
    </row>
    <row r="9306">
      <c r="A9306" s="5" t="n">
        <v>45884</v>
      </c>
      <c r="B9306" t="inlineStr">
        <is>
          <t>High</t>
        </is>
      </c>
      <c r="C9306" t="n">
        <v>0.5</v>
      </c>
      <c r="D9306" t="n">
        <v>0.5</v>
      </c>
    </row>
    <row r="9307">
      <c r="A9307" s="5" t="n">
        <v>45916</v>
      </c>
      <c r="B9307" t="inlineStr">
        <is>
          <t>High</t>
        </is>
      </c>
      <c r="C9307" t="n">
        <v>0.2</v>
      </c>
      <c r="D9307" t="n">
        <v>0.6</v>
      </c>
    </row>
    <row r="9308">
      <c r="A9308" s="5" t="n">
        <v>45986</v>
      </c>
      <c r="B9308" t="inlineStr">
        <is>
          <t>High</t>
        </is>
      </c>
      <c r="C9308" t="n">
        <v>0.4</v>
      </c>
      <c r="D9308" t="n">
        <v>0.2</v>
      </c>
    </row>
    <row r="9309">
      <c r="A9309" s="5" t="n">
        <v>46007</v>
      </c>
      <c r="B9309" t="inlineStr">
        <is>
          <t>High</t>
        </is>
      </c>
      <c r="C9309" t="n">
        <v>0.1</v>
      </c>
      <c r="D9309" t="n">
        <v>0</v>
      </c>
    </row>
    <row r="9310">
      <c r="A9310" s="5" t="n">
        <v>46036</v>
      </c>
      <c r="B9310" t="inlineStr">
        <is>
          <t>High</t>
        </is>
      </c>
      <c r="C9310" t="n">
        <v>0.4</v>
      </c>
      <c r="D9310" t="n">
        <v>0.6</v>
      </c>
    </row>
    <row r="9311">
      <c r="A9311" s="5" t="n">
        <v>46063</v>
      </c>
      <c r="B9311" t="inlineStr">
        <is>
          <t>High</t>
        </is>
      </c>
      <c r="C9311" t="n">
        <v>0.4</v>
      </c>
      <c r="D9311" t="n">
        <v>0</v>
      </c>
    </row>
    <row r="9312">
      <c r="A9312" s="5" t="n">
        <v>46087</v>
      </c>
      <c r="B9312" t="inlineStr">
        <is>
          <t>High</t>
        </is>
      </c>
      <c r="C9312" t="n">
        <v>-0.3</v>
      </c>
      <c r="D9312" t="n">
        <v>-0.2</v>
      </c>
    </row>
    <row r="9313">
      <c r="A9313" s="5" t="n">
        <v>46113</v>
      </c>
      <c r="B9313" t="inlineStr">
        <is>
          <t>High</t>
        </is>
      </c>
      <c r="C9313" t="n">
        <v>0.5</v>
      </c>
      <c r="D9313" t="n">
        <v>0.6</v>
      </c>
    </row>
    <row r="9314">
      <c r="A9314" s="5" t="n">
        <v>46133</v>
      </c>
      <c r="B9314" t="inlineStr">
        <is>
          <t>High</t>
        </is>
      </c>
      <c r="C9314" t="n">
        <v>1.4</v>
      </c>
      <c r="D9314" t="n">
        <v>1.7</v>
      </c>
    </row>
    <row r="9315">
      <c r="A9315" s="5" t="n">
        <v>46156</v>
      </c>
      <c r="B9315" t="inlineStr">
        <is>
          <t>High</t>
        </is>
      </c>
      <c r="C9315" t="n">
        <v>0.5</v>
      </c>
      <c r="D9315" t="n">
        <v>0.5</v>
      </c>
    </row>
    <row r="9316">
      <c r="A9316" s="5" t="n">
        <v>46190</v>
      </c>
      <c r="B9316" t="inlineStr">
        <is>
          <t>High</t>
        </is>
      </c>
      <c r="C9316" t="n">
        <v>0.5</v>
      </c>
      <c r="D9316" t="n">
        <v>0.9</v>
      </c>
    </row>
    <row r="9317">
      <c r="A9317" s="5" t="n">
        <v>46219</v>
      </c>
      <c r="B9317" t="inlineStr">
        <is>
          <t>High</t>
        </is>
      </c>
      <c r="C9317" t="n">
        <v>0.2</v>
      </c>
      <c r="D9317" t="n">
        <v>0.2</v>
      </c>
    </row>
    <row r="9318">
      <c r="A9318" s="3" t="inlineStr">
        <is>
          <t>Reuters Michigan Consumer Expectations  (1 events)</t>
        </is>
      </c>
      <c r="B9318" s="3" t="n"/>
      <c r="C9318" s="3" t="n"/>
      <c r="D9318" s="3" t="n"/>
    </row>
    <row r="9319">
      <c r="A9319" s="4" t="inlineStr">
        <is>
          <t>Date</t>
        </is>
      </c>
      <c r="B9319" s="4" t="inlineStr">
        <is>
          <t>Impact</t>
        </is>
      </c>
      <c r="C9319" s="4" t="inlineStr">
        <is>
          <t>Forecast</t>
        </is>
      </c>
      <c r="D9319" s="4" t="inlineStr">
        <is>
          <t>Actual</t>
        </is>
      </c>
    </row>
    <row r="9320">
      <c r="A9320" s="5" t="n">
        <v>42020</v>
      </c>
      <c r="B9320" t="inlineStr">
        <is>
          <t>Medium</t>
        </is>
      </c>
      <c r="C9320" t="n">
        <v>87</v>
      </c>
      <c r="D9320" t="n">
        <v>91.59999999999999</v>
      </c>
    </row>
    <row r="9321">
      <c r="A9321" s="3" t="inlineStr">
        <is>
          <t>Reuters Michigan Consumer Expectations Final  (1 events)</t>
        </is>
      </c>
      <c r="B9321" s="3" t="n"/>
      <c r="C9321" s="3" t="n"/>
      <c r="D9321" s="3" t="n"/>
    </row>
    <row r="9322">
      <c r="A9322" s="4" t="inlineStr">
        <is>
          <t>Date</t>
        </is>
      </c>
      <c r="B9322" s="4" t="inlineStr">
        <is>
          <t>Impact</t>
        </is>
      </c>
      <c r="C9322" s="4" t="inlineStr">
        <is>
          <t>Forecast</t>
        </is>
      </c>
      <c r="D9322" s="4" t="inlineStr">
        <is>
          <t>Actual</t>
        </is>
      </c>
    </row>
    <row r="9323">
      <c r="A9323" s="5" t="n">
        <v>42034</v>
      </c>
      <c r="B9323" t="inlineStr">
        <is>
          <t>Medium</t>
        </is>
      </c>
      <c r="C9323" t="n">
        <v>91.5</v>
      </c>
      <c r="D9323" t="n">
        <v>91</v>
      </c>
    </row>
    <row r="9324">
      <c r="A9324" s="3" t="inlineStr">
        <is>
          <t>Reuters Michigan Consumer Sentiment Final  (1 events)</t>
        </is>
      </c>
      <c r="B9324" s="3" t="n"/>
      <c r="C9324" s="3" t="n"/>
      <c r="D9324" s="3" t="n"/>
    </row>
    <row r="9325">
      <c r="A9325" s="4" t="inlineStr">
        <is>
          <t>Date</t>
        </is>
      </c>
      <c r="B9325" s="4" t="inlineStr">
        <is>
          <t>Impact</t>
        </is>
      </c>
      <c r="C9325" s="4" t="inlineStr">
        <is>
          <t>Forecast</t>
        </is>
      </c>
      <c r="D9325" s="4" t="inlineStr">
        <is>
          <t>Actual</t>
        </is>
      </c>
    </row>
    <row r="9326">
      <c r="A9326" s="5" t="n">
        <v>42034</v>
      </c>
      <c r="B9326" t="inlineStr">
        <is>
          <t>Medium</t>
        </is>
      </c>
      <c r="C9326" t="n">
        <v>98.2</v>
      </c>
      <c r="D9326" t="n">
        <v>98.09999999999999</v>
      </c>
    </row>
    <row r="9327">
      <c r="A9327" s="3" t="inlineStr">
        <is>
          <t>Reuters Michigan Consumer Sentiment Prel  (1 events)</t>
        </is>
      </c>
      <c r="B9327" s="3" t="n"/>
      <c r="C9327" s="3" t="n"/>
      <c r="D9327" s="3" t="n"/>
    </row>
    <row r="9328">
      <c r="A9328" s="4" t="inlineStr">
        <is>
          <t>Date</t>
        </is>
      </c>
      <c r="B9328" s="4" t="inlineStr">
        <is>
          <t>Impact</t>
        </is>
      </c>
      <c r="C9328" s="4" t="inlineStr">
        <is>
          <t>Forecast</t>
        </is>
      </c>
      <c r="D9328" s="4" t="inlineStr">
        <is>
          <t>Actual</t>
        </is>
      </c>
    </row>
    <row r="9329">
      <c r="A9329" s="5" t="n">
        <v>42020</v>
      </c>
      <c r="B9329" t="inlineStr">
        <is>
          <t>Medium</t>
        </is>
      </c>
      <c r="C9329" t="n">
        <v>94.09999999999999</v>
      </c>
      <c r="D9329" t="n">
        <v>98.2</v>
      </c>
    </row>
    <row r="9330">
      <c r="A9330" s="3" t="inlineStr">
        <is>
          <t>Reuters Michigan Current Conditions  (1 events)</t>
        </is>
      </c>
      <c r="B9330" s="3" t="n"/>
      <c r="C9330" s="3" t="n"/>
      <c r="D9330" s="3" t="n"/>
    </row>
    <row r="9331">
      <c r="A9331" s="4" t="inlineStr">
        <is>
          <t>Date</t>
        </is>
      </c>
      <c r="B9331" s="4" t="inlineStr">
        <is>
          <t>Impact</t>
        </is>
      </c>
      <c r="C9331" s="4" t="inlineStr">
        <is>
          <t>Forecast</t>
        </is>
      </c>
      <c r="D9331" s="4" t="inlineStr">
        <is>
          <t>Actual</t>
        </is>
      </c>
    </row>
    <row r="9332">
      <c r="A9332" s="5" t="n">
        <v>42020</v>
      </c>
      <c r="B9332" t="inlineStr">
        <is>
          <t>Medium</t>
        </is>
      </c>
      <c r="C9332" t="n">
        <v>105.4</v>
      </c>
      <c r="D9332" t="n">
        <v>108.3</v>
      </c>
    </row>
    <row r="9333">
      <c r="A9333" s="3" t="inlineStr">
        <is>
          <t>Reuters Michigan Current Conditions Final  (1 events)</t>
        </is>
      </c>
      <c r="B9333" s="3" t="n"/>
      <c r="C9333" s="3" t="n"/>
      <c r="D9333" s="3" t="n"/>
    </row>
    <row r="9334">
      <c r="A9334" s="4" t="inlineStr">
        <is>
          <t>Date</t>
        </is>
      </c>
      <c r="B9334" s="4" t="inlineStr">
        <is>
          <t>Impact</t>
        </is>
      </c>
      <c r="C9334" s="4" t="inlineStr">
        <is>
          <t>Forecast</t>
        </is>
      </c>
      <c r="D9334" s="4" t="inlineStr">
        <is>
          <t>Actual</t>
        </is>
      </c>
    </row>
    <row r="9335">
      <c r="A9335" s="5" t="n">
        <v>42034</v>
      </c>
      <c r="B9335" t="inlineStr">
        <is>
          <t>Medium</t>
        </is>
      </c>
      <c r="C9335" t="n">
        <v>108</v>
      </c>
      <c r="D9335" t="n">
        <v>109.3</v>
      </c>
    </row>
    <row r="9336">
      <c r="A9336" s="3" t="inlineStr">
        <is>
          <t>Reuters Michigan Current Conditions Prel  (1 events)</t>
        </is>
      </c>
      <c r="B9336" s="3" t="n"/>
      <c r="C9336" s="3" t="n"/>
      <c r="D9336" s="3" t="n"/>
    </row>
    <row r="9337">
      <c r="A9337" s="4" t="inlineStr">
        <is>
          <t>Date</t>
        </is>
      </c>
      <c r="B9337" s="4" t="inlineStr">
        <is>
          <t>Impact</t>
        </is>
      </c>
      <c r="C9337" s="4" t="inlineStr">
        <is>
          <t>Forecast</t>
        </is>
      </c>
      <c r="D9337" s="4" t="inlineStr">
        <is>
          <t>Actual</t>
        </is>
      </c>
    </row>
    <row r="9338">
      <c r="A9338" s="5" t="n">
        <v>42048</v>
      </c>
      <c r="B9338" t="inlineStr">
        <is>
          <t>Medium</t>
        </is>
      </c>
      <c r="C9338" t="n">
        <v>110</v>
      </c>
      <c r="D9338" t="n">
        <v>103.1</v>
      </c>
    </row>
    <row r="9339">
      <c r="A9339" s="3" t="inlineStr">
        <is>
          <t>S&amp;P/Case-Shiller Home Price MoM  (45 events)</t>
        </is>
      </c>
      <c r="B9339" s="3" t="n"/>
      <c r="C9339" s="3" t="n"/>
      <c r="D9339" s="3" t="n"/>
    </row>
    <row r="9340">
      <c r="A9340" s="4" t="inlineStr">
        <is>
          <t>Date</t>
        </is>
      </c>
      <c r="B9340" s="4" t="inlineStr">
        <is>
          <t>Impact</t>
        </is>
      </c>
      <c r="C9340" s="4" t="inlineStr">
        <is>
          <t>Forecast</t>
        </is>
      </c>
      <c r="D9340" s="4" t="inlineStr">
        <is>
          <t>Actual</t>
        </is>
      </c>
    </row>
    <row r="9341">
      <c r="A9341" s="5" t="n">
        <v>42031</v>
      </c>
      <c r="B9341" t="inlineStr">
        <is>
          <t>Medium</t>
        </is>
      </c>
      <c r="C9341" t="n">
        <v>-0.2</v>
      </c>
      <c r="D9341" t="n">
        <v>-0.2</v>
      </c>
    </row>
    <row r="9342">
      <c r="A9342" s="5" t="n">
        <v>42059</v>
      </c>
      <c r="B9342" t="inlineStr">
        <is>
          <t>Medium</t>
        </is>
      </c>
      <c r="C9342" t="n">
        <v>-0.2</v>
      </c>
      <c r="D9342" t="n">
        <v>0.1</v>
      </c>
    </row>
    <row r="9343">
      <c r="A9343" s="5" t="n">
        <v>42094</v>
      </c>
      <c r="B9343" t="inlineStr">
        <is>
          <t>Medium</t>
        </is>
      </c>
      <c r="C9343" t="n">
        <v>0.1</v>
      </c>
      <c r="D9343" t="n">
        <v>0</v>
      </c>
    </row>
    <row r="9344">
      <c r="A9344" s="5" t="n">
        <v>42122</v>
      </c>
      <c r="B9344" t="inlineStr">
        <is>
          <t>Medium</t>
        </is>
      </c>
      <c r="C9344" t="n">
        <v>0.2</v>
      </c>
      <c r="D9344" t="n">
        <v>0.5</v>
      </c>
    </row>
    <row r="9345">
      <c r="A9345" s="5" t="n">
        <v>42150</v>
      </c>
      <c r="B9345" t="inlineStr">
        <is>
          <t>Medium</t>
        </is>
      </c>
      <c r="C9345" t="n">
        <v>0.7</v>
      </c>
      <c r="D9345" t="n">
        <v>0.9</v>
      </c>
    </row>
    <row r="9346">
      <c r="A9346" s="5" t="n">
        <v>42185</v>
      </c>
      <c r="B9346" t="inlineStr">
        <is>
          <t>Medium</t>
        </is>
      </c>
      <c r="C9346" t="n">
        <v>1.1</v>
      </c>
      <c r="D9346" t="n">
        <v>1.1</v>
      </c>
    </row>
    <row r="9347">
      <c r="A9347" s="5" t="n">
        <v>42213</v>
      </c>
      <c r="B9347" t="inlineStr">
        <is>
          <t>Medium</t>
        </is>
      </c>
      <c r="C9347" t="n">
        <v>1.3</v>
      </c>
      <c r="D9347" t="n">
        <v>1.1</v>
      </c>
    </row>
    <row r="9348">
      <c r="A9348" s="5" t="n">
        <v>42276</v>
      </c>
      <c r="B9348" t="inlineStr">
        <is>
          <t>Medium</t>
        </is>
      </c>
      <c r="C9348" t="n">
        <v>0.8</v>
      </c>
      <c r="D9348" t="n">
        <v>0.6</v>
      </c>
    </row>
    <row r="9349">
      <c r="A9349" s="5" t="n">
        <v>42304</v>
      </c>
      <c r="B9349" t="inlineStr">
        <is>
          <t>Medium</t>
        </is>
      </c>
      <c r="C9349" t="n">
        <v>0.3</v>
      </c>
      <c r="D9349" t="n">
        <v>0.4</v>
      </c>
    </row>
    <row r="9350">
      <c r="A9350" s="5" t="n">
        <v>42332</v>
      </c>
      <c r="B9350" t="inlineStr">
        <is>
          <t>Medium</t>
        </is>
      </c>
      <c r="C9350" t="n">
        <v>0.4</v>
      </c>
      <c r="D9350" t="n">
        <v>0.2</v>
      </c>
    </row>
    <row r="9351">
      <c r="A9351" s="5" t="n">
        <v>42395</v>
      </c>
      <c r="B9351" t="inlineStr">
        <is>
          <t>Medium</t>
        </is>
      </c>
      <c r="C9351" t="n">
        <v>0.1</v>
      </c>
      <c r="D9351" t="n">
        <v>0.1</v>
      </c>
    </row>
    <row r="9352">
      <c r="A9352" s="5" t="n">
        <v>42423</v>
      </c>
      <c r="B9352" t="inlineStr">
        <is>
          <t>Medium</t>
        </is>
      </c>
      <c r="C9352" t="n">
        <v>0.1</v>
      </c>
      <c r="D9352" t="n">
        <v>0</v>
      </c>
    </row>
    <row r="9353">
      <c r="A9353" s="5" t="n">
        <v>42458</v>
      </c>
      <c r="B9353" t="inlineStr">
        <is>
          <t>Medium</t>
        </is>
      </c>
      <c r="C9353" t="n">
        <v>0.1</v>
      </c>
      <c r="D9353" t="n">
        <v>0</v>
      </c>
    </row>
    <row r="9354">
      <c r="A9354" s="5" t="n">
        <v>42486</v>
      </c>
      <c r="B9354" t="inlineStr">
        <is>
          <t>Medium</t>
        </is>
      </c>
      <c r="C9354" t="n">
        <v>0.1</v>
      </c>
      <c r="D9354" t="n">
        <v>0.2</v>
      </c>
    </row>
    <row r="9355">
      <c r="A9355" s="5" t="n">
        <v>42521</v>
      </c>
      <c r="B9355" t="inlineStr">
        <is>
          <t>Medium</t>
        </is>
      </c>
      <c r="C9355" t="n">
        <v>0.5</v>
      </c>
      <c r="D9355" t="n">
        <v>0.9</v>
      </c>
    </row>
    <row r="9356">
      <c r="A9356" s="5" t="n">
        <v>42549</v>
      </c>
      <c r="B9356" t="inlineStr">
        <is>
          <t>Medium</t>
        </is>
      </c>
      <c r="C9356" t="n">
        <v>0.6</v>
      </c>
      <c r="D9356" t="n">
        <v>1.1</v>
      </c>
    </row>
    <row r="9357">
      <c r="A9357" s="5" t="n">
        <v>42577</v>
      </c>
      <c r="B9357" t="inlineStr">
        <is>
          <t>Medium</t>
        </is>
      </c>
      <c r="C9357" t="n">
        <v>1.1</v>
      </c>
      <c r="D9357" t="n">
        <v>0.9</v>
      </c>
    </row>
    <row r="9358">
      <c r="A9358" s="5" t="n">
        <v>42668</v>
      </c>
      <c r="B9358" t="inlineStr">
        <is>
          <t>Medium</t>
        </is>
      </c>
      <c r="C9358" t="n">
        <v>0.4</v>
      </c>
      <c r="D9358" t="n">
        <v>0.4</v>
      </c>
    </row>
    <row r="9359">
      <c r="A9359" s="5" t="n">
        <v>42703</v>
      </c>
      <c r="B9359" t="inlineStr">
        <is>
          <t>Medium</t>
        </is>
      </c>
      <c r="C9359" t="n">
        <v>0.4</v>
      </c>
      <c r="D9359" t="n">
        <v>0.4</v>
      </c>
    </row>
    <row r="9360">
      <c r="A9360" s="5" t="n">
        <v>42766</v>
      </c>
      <c r="B9360" t="inlineStr">
        <is>
          <t>Medium</t>
        </is>
      </c>
      <c r="C9360" t="n">
        <v>0.2</v>
      </c>
      <c r="D9360" t="n">
        <v>0.2</v>
      </c>
    </row>
    <row r="9361">
      <c r="A9361" s="5" t="n">
        <v>42913</v>
      </c>
      <c r="B9361" t="inlineStr">
        <is>
          <t>Medium</t>
        </is>
      </c>
      <c r="C9361" t="n">
        <v>0.9</v>
      </c>
      <c r="D9361" t="n">
        <v>0.9</v>
      </c>
    </row>
    <row r="9362">
      <c r="A9362" s="5" t="n">
        <v>42976</v>
      </c>
      <c r="B9362" t="inlineStr">
        <is>
          <t>Medium</t>
        </is>
      </c>
      <c r="C9362" t="n">
        <v>0.8</v>
      </c>
      <c r="D9362" t="n">
        <v>0.7</v>
      </c>
    </row>
    <row r="9363">
      <c r="A9363" s="5" t="n">
        <v>43004</v>
      </c>
      <c r="B9363" t="inlineStr">
        <is>
          <t>Medium</t>
        </is>
      </c>
      <c r="C9363" t="n">
        <v>0.7</v>
      </c>
      <c r="D9363" t="n">
        <v>0.7</v>
      </c>
    </row>
    <row r="9364">
      <c r="A9364" s="5" t="n">
        <v>43039</v>
      </c>
      <c r="B9364" t="inlineStr">
        <is>
          <t>Medium</t>
        </is>
      </c>
      <c r="C9364" t="n">
        <v>0.5</v>
      </c>
      <c r="D9364" t="n">
        <v>0.4</v>
      </c>
    </row>
    <row r="9365">
      <c r="A9365" s="5" t="n">
        <v>43095</v>
      </c>
      <c r="B9365" t="inlineStr">
        <is>
          <t>Medium</t>
        </is>
      </c>
      <c r="C9365" t="n">
        <v>0.4</v>
      </c>
      <c r="D9365" t="n">
        <v>0.2</v>
      </c>
    </row>
    <row r="9366">
      <c r="A9366" s="5" t="n">
        <v>43130</v>
      </c>
      <c r="B9366" t="inlineStr">
        <is>
          <t>Medium</t>
        </is>
      </c>
      <c r="C9366" t="n">
        <v>0.4</v>
      </c>
      <c r="D9366" t="n">
        <v>0.2</v>
      </c>
    </row>
    <row r="9367">
      <c r="A9367" s="5" t="n">
        <v>43368</v>
      </c>
      <c r="B9367" t="inlineStr">
        <is>
          <t>Medium</t>
        </is>
      </c>
      <c r="C9367" t="n">
        <v>0.5</v>
      </c>
      <c r="D9367" t="n">
        <v>0.3</v>
      </c>
    </row>
    <row r="9368">
      <c r="A9368" s="5" t="n">
        <v>43403</v>
      </c>
      <c r="B9368" t="inlineStr">
        <is>
          <t>Medium</t>
        </is>
      </c>
      <c r="C9368" t="n">
        <v>0.4</v>
      </c>
      <c r="D9368" t="n">
        <v>0</v>
      </c>
    </row>
    <row r="9369">
      <c r="A9369" s="5" t="n">
        <v>43431</v>
      </c>
      <c r="B9369" t="inlineStr">
        <is>
          <t>Medium</t>
        </is>
      </c>
      <c r="C9369" t="n">
        <v>0.4</v>
      </c>
      <c r="D9369" t="n">
        <v>0</v>
      </c>
    </row>
    <row r="9370">
      <c r="A9370" s="5" t="n">
        <v>43460</v>
      </c>
      <c r="B9370" t="inlineStr">
        <is>
          <t>Medium</t>
        </is>
      </c>
      <c r="C9370" t="n">
        <v>-0.1</v>
      </c>
      <c r="D9370" t="n">
        <v>0</v>
      </c>
    </row>
    <row r="9371">
      <c r="A9371" s="5" t="n">
        <v>43494</v>
      </c>
      <c r="B9371" t="inlineStr">
        <is>
          <t>Medium</t>
        </is>
      </c>
      <c r="C9371" t="n">
        <v>-0.1</v>
      </c>
      <c r="D9371" t="n">
        <v>-0.1</v>
      </c>
    </row>
    <row r="9372">
      <c r="A9372" s="5" t="n">
        <v>43585</v>
      </c>
      <c r="B9372" t="inlineStr">
        <is>
          <t>Medium</t>
        </is>
      </c>
      <c r="C9372" t="n">
        <v>0</v>
      </c>
      <c r="D9372" t="n">
        <v>0.2</v>
      </c>
    </row>
    <row r="9373">
      <c r="A9373" s="5" t="n">
        <v>43613</v>
      </c>
      <c r="B9373" t="inlineStr">
        <is>
          <t>Medium</t>
        </is>
      </c>
      <c r="C9373" t="n">
        <v>0.3</v>
      </c>
      <c r="D9373" t="n">
        <v>0.7</v>
      </c>
    </row>
    <row r="9374">
      <c r="A9374" s="5" t="n">
        <v>43641</v>
      </c>
      <c r="B9374" t="inlineStr">
        <is>
          <t>Medium</t>
        </is>
      </c>
      <c r="C9374" t="n">
        <v>0.6</v>
      </c>
      <c r="D9374" t="n">
        <v>0.8</v>
      </c>
    </row>
    <row r="9375">
      <c r="A9375" s="5" t="n">
        <v>43676</v>
      </c>
      <c r="B9375" t="inlineStr">
        <is>
          <t>Medium</t>
        </is>
      </c>
      <c r="C9375" t="n">
        <v>0.6</v>
      </c>
      <c r="D9375" t="n">
        <v>0.6</v>
      </c>
    </row>
    <row r="9376">
      <c r="A9376" s="5" t="n">
        <v>43732</v>
      </c>
      <c r="B9376" t="inlineStr">
        <is>
          <t>Medium</t>
        </is>
      </c>
      <c r="C9376" t="n">
        <v>0.3</v>
      </c>
      <c r="D9376" t="n">
        <v>0.1</v>
      </c>
    </row>
    <row r="9377">
      <c r="A9377" s="5" t="n">
        <v>44103</v>
      </c>
      <c r="B9377" t="inlineStr">
        <is>
          <t>Medium</t>
        </is>
      </c>
      <c r="C9377" t="n">
        <v>0.2</v>
      </c>
      <c r="D9377" t="n">
        <v>0.6</v>
      </c>
    </row>
    <row r="9378">
      <c r="A9378" s="5" t="n">
        <v>44131</v>
      </c>
      <c r="B9378" t="inlineStr">
        <is>
          <t>Medium</t>
        </is>
      </c>
      <c r="C9378" t="n">
        <v>0.5</v>
      </c>
      <c r="D9378" t="n">
        <v>1.1</v>
      </c>
    </row>
    <row r="9379">
      <c r="A9379" s="5" t="n">
        <v>44495</v>
      </c>
      <c r="B9379" t="inlineStr">
        <is>
          <t>Medium</t>
        </is>
      </c>
      <c r="C9379" t="n">
        <v>1.5</v>
      </c>
      <c r="D9379" t="n">
        <v>0.9</v>
      </c>
    </row>
    <row r="9380">
      <c r="A9380" s="5" t="n">
        <v>44859</v>
      </c>
      <c r="B9380" t="inlineStr">
        <is>
          <t>Medium</t>
        </is>
      </c>
      <c r="C9380" t="n">
        <v>-0.7</v>
      </c>
      <c r="D9380" t="n">
        <v>-1.6</v>
      </c>
    </row>
    <row r="9381">
      <c r="A9381" s="5" t="n">
        <v>45041</v>
      </c>
      <c r="B9381" t="inlineStr">
        <is>
          <t>Medium</t>
        </is>
      </c>
      <c r="C9381" t="n">
        <v>-0.7</v>
      </c>
      <c r="D9381" t="n">
        <v>0.2</v>
      </c>
    </row>
    <row r="9382">
      <c r="A9382" s="5" t="n">
        <v>45076</v>
      </c>
      <c r="B9382" t="inlineStr">
        <is>
          <t>Medium</t>
        </is>
      </c>
      <c r="C9382" t="n">
        <v>0.4</v>
      </c>
      <c r="D9382" t="n">
        <v>1.5</v>
      </c>
    </row>
    <row r="9383">
      <c r="A9383" s="5" t="n">
        <v>45104</v>
      </c>
      <c r="B9383" t="inlineStr">
        <is>
          <t>Medium</t>
        </is>
      </c>
      <c r="C9383" t="n">
        <v>1.5</v>
      </c>
      <c r="D9383" t="n">
        <v>1.7</v>
      </c>
    </row>
    <row r="9384">
      <c r="A9384" s="5" t="n">
        <v>45132</v>
      </c>
      <c r="B9384" t="inlineStr">
        <is>
          <t>Medium</t>
        </is>
      </c>
      <c r="C9384" t="n">
        <v>1.2</v>
      </c>
      <c r="D9384" t="n">
        <v>1.5</v>
      </c>
    </row>
    <row r="9385">
      <c r="A9385" s="5" t="n">
        <v>45167</v>
      </c>
      <c r="B9385" t="inlineStr">
        <is>
          <t>Medium</t>
        </is>
      </c>
      <c r="C9385" t="n">
        <v>0.6</v>
      </c>
      <c r="D9385" t="n">
        <v>0.9</v>
      </c>
    </row>
    <row r="9386">
      <c r="A9386" s="3" t="inlineStr">
        <is>
          <t>S&amp;P/Case-Shiller Home Price YoY  (139 events)</t>
        </is>
      </c>
      <c r="B9386" s="3" t="n"/>
      <c r="C9386" s="3" t="n"/>
      <c r="D9386" s="3" t="n"/>
    </row>
    <row r="9387">
      <c r="A9387" s="4" t="inlineStr">
        <is>
          <t>Date</t>
        </is>
      </c>
      <c r="B9387" s="4" t="inlineStr">
        <is>
          <t>Impact</t>
        </is>
      </c>
      <c r="C9387" s="4" t="inlineStr">
        <is>
          <t>Forecast</t>
        </is>
      </c>
      <c r="D9387" s="4" t="inlineStr">
        <is>
          <t>Actual</t>
        </is>
      </c>
    </row>
    <row r="9388">
      <c r="A9388" s="5" t="n">
        <v>42031</v>
      </c>
      <c r="B9388" t="inlineStr">
        <is>
          <t>Medium</t>
        </is>
      </c>
      <c r="C9388" t="n">
        <v>4.3</v>
      </c>
      <c r="D9388" t="n">
        <v>4.3</v>
      </c>
    </row>
    <row r="9389">
      <c r="A9389" s="5" t="n">
        <v>42059</v>
      </c>
      <c r="B9389" t="inlineStr">
        <is>
          <t>Medium</t>
        </is>
      </c>
      <c r="C9389" t="n">
        <v>4.3</v>
      </c>
      <c r="D9389" t="n">
        <v>4.5</v>
      </c>
    </row>
    <row r="9390">
      <c r="A9390" s="5" t="n">
        <v>42094</v>
      </c>
      <c r="B9390" t="inlineStr">
        <is>
          <t>Medium</t>
        </is>
      </c>
      <c r="C9390" t="n">
        <v>4.5</v>
      </c>
      <c r="D9390" t="n">
        <v>4.6</v>
      </c>
    </row>
    <row r="9391">
      <c r="A9391" s="5" t="n">
        <v>42122</v>
      </c>
      <c r="B9391" t="inlineStr">
        <is>
          <t>Medium</t>
        </is>
      </c>
      <c r="C9391" t="n">
        <v>4.7</v>
      </c>
      <c r="D9391" t="n">
        <v>5</v>
      </c>
    </row>
    <row r="9392">
      <c r="A9392" s="5" t="n">
        <v>42150</v>
      </c>
      <c r="B9392" t="inlineStr">
        <is>
          <t>Medium</t>
        </is>
      </c>
      <c r="C9392" t="n">
        <v>4.6</v>
      </c>
      <c r="D9392" t="n">
        <v>5</v>
      </c>
    </row>
    <row r="9393">
      <c r="A9393" s="5" t="n">
        <v>42185</v>
      </c>
      <c r="B9393" t="inlineStr">
        <is>
          <t>Medium</t>
        </is>
      </c>
      <c r="C9393" t="n">
        <v>5.5</v>
      </c>
      <c r="D9393" t="n">
        <v>4.9</v>
      </c>
    </row>
    <row r="9394">
      <c r="A9394" s="5" t="n">
        <v>42213</v>
      </c>
      <c r="B9394" t="inlineStr">
        <is>
          <t>Medium</t>
        </is>
      </c>
      <c r="C9394" t="n">
        <v>5.6</v>
      </c>
      <c r="D9394" t="n">
        <v>4.9</v>
      </c>
    </row>
    <row r="9395">
      <c r="A9395" s="5" t="n">
        <v>42241</v>
      </c>
      <c r="B9395" t="inlineStr">
        <is>
          <t>Medium</t>
        </is>
      </c>
      <c r="C9395" t="n">
        <v>5.1</v>
      </c>
      <c r="D9395" t="n">
        <v>5</v>
      </c>
    </row>
    <row r="9396">
      <c r="A9396" s="5" t="n">
        <v>42276</v>
      </c>
      <c r="B9396" t="inlineStr">
        <is>
          <t>Medium</t>
        </is>
      </c>
      <c r="C9396" t="n">
        <v>5.2</v>
      </c>
      <c r="D9396" t="n">
        <v>5</v>
      </c>
    </row>
    <row r="9397">
      <c r="A9397" s="5" t="n">
        <v>42304</v>
      </c>
      <c r="B9397" t="inlineStr">
        <is>
          <t>Medium</t>
        </is>
      </c>
      <c r="C9397" t="n">
        <v>5.1</v>
      </c>
      <c r="D9397" t="n">
        <v>5.1</v>
      </c>
    </row>
    <row r="9398">
      <c r="A9398" s="5" t="n">
        <v>42332</v>
      </c>
      <c r="B9398" t="inlineStr">
        <is>
          <t>Medium</t>
        </is>
      </c>
      <c r="C9398" t="n">
        <v>5.2</v>
      </c>
      <c r="D9398" t="n">
        <v>5.5</v>
      </c>
    </row>
    <row r="9399">
      <c r="A9399" s="5" t="n">
        <v>42367</v>
      </c>
      <c r="B9399" t="inlineStr">
        <is>
          <t>Medium</t>
        </is>
      </c>
      <c r="C9399" t="n">
        <v>5.4</v>
      </c>
      <c r="D9399" t="n">
        <v>5.5</v>
      </c>
    </row>
    <row r="9400">
      <c r="A9400" s="5" t="n">
        <v>42395</v>
      </c>
      <c r="B9400" t="inlineStr">
        <is>
          <t>Medium</t>
        </is>
      </c>
      <c r="C9400" t="n">
        <v>5.7</v>
      </c>
      <c r="D9400" t="n">
        <v>5.8</v>
      </c>
    </row>
    <row r="9401">
      <c r="A9401" s="5" t="n">
        <v>42423</v>
      </c>
      <c r="B9401" t="inlineStr">
        <is>
          <t>Medium</t>
        </is>
      </c>
      <c r="C9401" t="n">
        <v>5.8</v>
      </c>
      <c r="D9401" t="n">
        <v>5.7</v>
      </c>
    </row>
    <row r="9402">
      <c r="A9402" s="5" t="n">
        <v>42458</v>
      </c>
      <c r="B9402" t="inlineStr">
        <is>
          <t>Medium</t>
        </is>
      </c>
      <c r="C9402" t="n">
        <v>5.9</v>
      </c>
      <c r="D9402" t="n">
        <v>5.7</v>
      </c>
    </row>
    <row r="9403">
      <c r="A9403" s="5" t="n">
        <v>42486</v>
      </c>
      <c r="B9403" t="inlineStr">
        <is>
          <t>Medium</t>
        </is>
      </c>
      <c r="C9403" t="n">
        <v>5.5</v>
      </c>
      <c r="D9403" t="n">
        <v>5.4</v>
      </c>
    </row>
    <row r="9404">
      <c r="A9404" s="5" t="n">
        <v>42521</v>
      </c>
      <c r="B9404" t="inlineStr">
        <is>
          <t>Medium</t>
        </is>
      </c>
      <c r="C9404" t="n">
        <v>5.2</v>
      </c>
      <c r="D9404" t="n">
        <v>5.4</v>
      </c>
    </row>
    <row r="9405">
      <c r="A9405" s="5" t="n">
        <v>42549</v>
      </c>
      <c r="B9405" t="inlineStr">
        <is>
          <t>Medium</t>
        </is>
      </c>
      <c r="C9405" t="n">
        <v>5.4</v>
      </c>
      <c r="D9405" t="n">
        <v>5.4</v>
      </c>
    </row>
    <row r="9406">
      <c r="A9406" s="5" t="n">
        <v>42577</v>
      </c>
      <c r="B9406" t="inlineStr">
        <is>
          <t>Medium</t>
        </is>
      </c>
      <c r="C9406" t="n">
        <v>5.5</v>
      </c>
      <c r="D9406" t="n">
        <v>5.2</v>
      </c>
    </row>
    <row r="9407">
      <c r="A9407" s="5" t="n">
        <v>42612</v>
      </c>
      <c r="B9407" t="inlineStr">
        <is>
          <t>Medium</t>
        </is>
      </c>
      <c r="C9407" t="n">
        <v>5.2</v>
      </c>
      <c r="D9407" t="n">
        <v>5.1</v>
      </c>
    </row>
    <row r="9408">
      <c r="A9408" s="5" t="n">
        <v>42640</v>
      </c>
      <c r="B9408" t="inlineStr">
        <is>
          <t>Medium</t>
        </is>
      </c>
      <c r="C9408" t="n">
        <v>5.1</v>
      </c>
      <c r="D9408" t="n">
        <v>5</v>
      </c>
    </row>
    <row r="9409">
      <c r="A9409" s="5" t="n">
        <v>42668</v>
      </c>
      <c r="B9409" t="inlineStr">
        <is>
          <t>Medium</t>
        </is>
      </c>
      <c r="C9409" t="n">
        <v>5</v>
      </c>
      <c r="D9409" t="n">
        <v>5.1</v>
      </c>
    </row>
    <row r="9410">
      <c r="A9410" s="5" t="n">
        <v>42703</v>
      </c>
      <c r="B9410" t="inlineStr">
        <is>
          <t>Medium</t>
        </is>
      </c>
      <c r="C9410" t="n">
        <v>5.2</v>
      </c>
      <c r="D9410" t="n">
        <v>5.1</v>
      </c>
    </row>
    <row r="9411">
      <c r="A9411" s="5" t="n">
        <v>42731</v>
      </c>
      <c r="B9411" t="inlineStr">
        <is>
          <t>Medium</t>
        </is>
      </c>
      <c r="C9411" t="n">
        <v>5.1</v>
      </c>
      <c r="D9411" t="n">
        <v>5.1</v>
      </c>
    </row>
    <row r="9412">
      <c r="A9412" s="5" t="n">
        <v>42766</v>
      </c>
      <c r="B9412" t="inlineStr">
        <is>
          <t>Medium</t>
        </is>
      </c>
      <c r="C9412" t="n">
        <v>5.1</v>
      </c>
      <c r="D9412" t="n">
        <v>5.3</v>
      </c>
    </row>
    <row r="9413">
      <c r="A9413" s="5" t="n">
        <v>42794</v>
      </c>
      <c r="B9413" t="inlineStr">
        <is>
          <t>Medium</t>
        </is>
      </c>
      <c r="C9413" t="n">
        <v>5.3</v>
      </c>
      <c r="D9413" t="n">
        <v>5.6</v>
      </c>
    </row>
    <row r="9414">
      <c r="A9414" s="5" t="n">
        <v>42822</v>
      </c>
      <c r="B9414" t="inlineStr">
        <is>
          <t>Medium</t>
        </is>
      </c>
      <c r="C9414" t="n">
        <v>5.6</v>
      </c>
      <c r="D9414" t="n">
        <v>5.7</v>
      </c>
    </row>
    <row r="9415">
      <c r="A9415" s="5" t="n">
        <v>42850</v>
      </c>
      <c r="B9415" t="inlineStr">
        <is>
          <t>Medium</t>
        </is>
      </c>
      <c r="C9415" t="n">
        <v>5.7</v>
      </c>
      <c r="D9415" t="n">
        <v>5.9</v>
      </c>
    </row>
    <row r="9416">
      <c r="A9416" s="5" t="n">
        <v>42885</v>
      </c>
      <c r="B9416" t="inlineStr">
        <is>
          <t>Medium</t>
        </is>
      </c>
      <c r="C9416" t="n">
        <v>5.7</v>
      </c>
      <c r="D9416" t="n">
        <v>5.9</v>
      </c>
    </row>
    <row r="9417">
      <c r="A9417" s="5" t="n">
        <v>42913</v>
      </c>
      <c r="B9417" t="inlineStr">
        <is>
          <t>Medium</t>
        </is>
      </c>
      <c r="C9417" t="n">
        <v>5.9</v>
      </c>
      <c r="D9417" t="n">
        <v>5.7</v>
      </c>
    </row>
    <row r="9418">
      <c r="A9418" s="5" t="n">
        <v>42941</v>
      </c>
      <c r="B9418" t="inlineStr">
        <is>
          <t>Medium</t>
        </is>
      </c>
      <c r="C9418" t="n">
        <v>5.8</v>
      </c>
      <c r="D9418" t="n">
        <v>5.7</v>
      </c>
    </row>
    <row r="9419">
      <c r="A9419" s="5" t="n">
        <v>42976</v>
      </c>
      <c r="B9419" t="inlineStr">
        <is>
          <t>Medium</t>
        </is>
      </c>
      <c r="C9419" t="n">
        <v>5.7</v>
      </c>
      <c r="D9419" t="n">
        <v>5.7</v>
      </c>
    </row>
    <row r="9420">
      <c r="A9420" s="5" t="n">
        <v>43004</v>
      </c>
      <c r="B9420" t="inlineStr">
        <is>
          <t>Medium</t>
        </is>
      </c>
      <c r="C9420" t="n">
        <v>5.8</v>
      </c>
      <c r="D9420" t="n">
        <v>5.8</v>
      </c>
    </row>
    <row r="9421">
      <c r="A9421" s="5" t="n">
        <v>43039</v>
      </c>
      <c r="B9421" t="inlineStr">
        <is>
          <t>Medium</t>
        </is>
      </c>
      <c r="C9421" t="n">
        <v>6</v>
      </c>
      <c r="D9421" t="n">
        <v>5.9</v>
      </c>
    </row>
    <row r="9422">
      <c r="A9422" s="5" t="n">
        <v>43067</v>
      </c>
      <c r="B9422" t="inlineStr">
        <is>
          <t>Medium</t>
        </is>
      </c>
      <c r="C9422" t="n">
        <v>6.1</v>
      </c>
      <c r="D9422" t="n">
        <v>6.2</v>
      </c>
    </row>
    <row r="9423">
      <c r="A9423" s="5" t="n">
        <v>43095</v>
      </c>
      <c r="B9423" t="inlineStr">
        <is>
          <t>Medium</t>
        </is>
      </c>
      <c r="C9423" t="n">
        <v>6.3</v>
      </c>
      <c r="D9423" t="n">
        <v>6.4</v>
      </c>
    </row>
    <row r="9424">
      <c r="A9424" s="5" t="n">
        <v>43130</v>
      </c>
      <c r="B9424" t="inlineStr">
        <is>
          <t>Medium</t>
        </is>
      </c>
      <c r="C9424" t="n">
        <v>6.4</v>
      </c>
      <c r="D9424" t="n">
        <v>6.4</v>
      </c>
    </row>
    <row r="9425">
      <c r="A9425" s="5" t="n">
        <v>43158</v>
      </c>
      <c r="B9425" t="inlineStr">
        <is>
          <t>Medium</t>
        </is>
      </c>
      <c r="C9425" t="n">
        <v>6.3</v>
      </c>
      <c r="D9425" t="n">
        <v>6.3</v>
      </c>
    </row>
    <row r="9426">
      <c r="A9426" s="5" t="n">
        <v>43186</v>
      </c>
      <c r="B9426" t="inlineStr">
        <is>
          <t>Medium</t>
        </is>
      </c>
      <c r="C9426" t="n">
        <v>6.2</v>
      </c>
      <c r="D9426" t="n">
        <v>6.4</v>
      </c>
    </row>
    <row r="9427">
      <c r="A9427" s="5" t="n">
        <v>43214</v>
      </c>
      <c r="B9427" t="inlineStr">
        <is>
          <t>Medium</t>
        </is>
      </c>
      <c r="C9427" t="n">
        <v>6.3</v>
      </c>
      <c r="D9427" t="n">
        <v>6.8</v>
      </c>
    </row>
    <row r="9428">
      <c r="A9428" s="5" t="n">
        <v>43249</v>
      </c>
      <c r="B9428" t="inlineStr">
        <is>
          <t>Medium</t>
        </is>
      </c>
      <c r="C9428" t="n">
        <v>6.5</v>
      </c>
      <c r="D9428" t="n">
        <v>6.8</v>
      </c>
    </row>
    <row r="9429">
      <c r="A9429" s="5" t="n">
        <v>43277</v>
      </c>
      <c r="B9429" t="inlineStr">
        <is>
          <t>Medium</t>
        </is>
      </c>
      <c r="C9429" t="n">
        <v>6.8</v>
      </c>
      <c r="D9429" t="n">
        <v>6.6</v>
      </c>
    </row>
    <row r="9430">
      <c r="A9430" s="5" t="n">
        <v>43312</v>
      </c>
      <c r="B9430" t="inlineStr">
        <is>
          <t>Medium</t>
        </is>
      </c>
      <c r="C9430" t="n">
        <v>6.4</v>
      </c>
      <c r="D9430" t="n">
        <v>6.5</v>
      </c>
    </row>
    <row r="9431">
      <c r="A9431" s="5" t="n">
        <v>43340</v>
      </c>
      <c r="B9431" t="inlineStr">
        <is>
          <t>Medium</t>
        </is>
      </c>
      <c r="C9431" t="n">
        <v>6.5</v>
      </c>
      <c r="D9431" t="n">
        <v>6.3</v>
      </c>
    </row>
    <row r="9432">
      <c r="A9432" s="5" t="n">
        <v>43368</v>
      </c>
      <c r="B9432" t="inlineStr">
        <is>
          <t>Medium</t>
        </is>
      </c>
      <c r="C9432" t="n">
        <v>6.2</v>
      </c>
      <c r="D9432" t="n">
        <v>5.9</v>
      </c>
    </row>
    <row r="9433">
      <c r="A9433" s="5" t="n">
        <v>43403</v>
      </c>
      <c r="B9433" t="inlineStr">
        <is>
          <t>Medium</t>
        </is>
      </c>
      <c r="C9433" t="n">
        <v>5.8</v>
      </c>
      <c r="D9433" t="n">
        <v>5.5</v>
      </c>
    </row>
    <row r="9434">
      <c r="A9434" s="5" t="n">
        <v>43431</v>
      </c>
      <c r="B9434" t="inlineStr">
        <is>
          <t>Medium</t>
        </is>
      </c>
      <c r="C9434" t="n">
        <v>5.3</v>
      </c>
      <c r="D9434" t="n">
        <v>5.1</v>
      </c>
    </row>
    <row r="9435">
      <c r="A9435" s="5" t="n">
        <v>43460</v>
      </c>
      <c r="B9435" t="inlineStr">
        <is>
          <t>Medium</t>
        </is>
      </c>
      <c r="C9435" t="n">
        <v>4.9</v>
      </c>
      <c r="D9435" t="n">
        <v>5</v>
      </c>
    </row>
    <row r="9436">
      <c r="A9436" s="5" t="n">
        <v>43494</v>
      </c>
      <c r="B9436" t="inlineStr">
        <is>
          <t>Medium</t>
        </is>
      </c>
      <c r="C9436" t="n">
        <v>4.9</v>
      </c>
      <c r="D9436" t="n">
        <v>4.7</v>
      </c>
    </row>
    <row r="9437">
      <c r="A9437" s="5" t="n">
        <v>43522</v>
      </c>
      <c r="B9437" t="inlineStr">
        <is>
          <t>Medium</t>
        </is>
      </c>
      <c r="C9437" t="n">
        <v>4.5</v>
      </c>
      <c r="D9437" t="n">
        <v>4.2</v>
      </c>
    </row>
    <row r="9438">
      <c r="A9438" s="5" t="n">
        <v>43550</v>
      </c>
      <c r="B9438" t="inlineStr">
        <is>
          <t>Medium</t>
        </is>
      </c>
      <c r="C9438" t="n">
        <v>4</v>
      </c>
      <c r="D9438" t="n">
        <v>3.6</v>
      </c>
    </row>
    <row r="9439">
      <c r="A9439" s="5" t="n">
        <v>43585</v>
      </c>
      <c r="B9439" t="inlineStr">
        <is>
          <t>Medium</t>
        </is>
      </c>
      <c r="C9439" t="n">
        <v>3.2</v>
      </c>
      <c r="D9439" t="n">
        <v>3</v>
      </c>
    </row>
    <row r="9440">
      <c r="A9440" s="5" t="n">
        <v>43613</v>
      </c>
      <c r="B9440" t="inlineStr">
        <is>
          <t>Medium</t>
        </is>
      </c>
      <c r="C9440" t="n">
        <v>2.6</v>
      </c>
      <c r="D9440" t="n">
        <v>2.7</v>
      </c>
    </row>
    <row r="9441">
      <c r="A9441" s="5" t="n">
        <v>43641</v>
      </c>
      <c r="B9441" t="inlineStr">
        <is>
          <t>Medium</t>
        </is>
      </c>
      <c r="C9441" t="n">
        <v>2.6</v>
      </c>
      <c r="D9441" t="n">
        <v>2.5</v>
      </c>
    </row>
    <row r="9442">
      <c r="A9442" s="5" t="n">
        <v>43676</v>
      </c>
      <c r="B9442" t="inlineStr">
        <is>
          <t>Medium</t>
        </is>
      </c>
      <c r="C9442" t="n">
        <v>2.4</v>
      </c>
      <c r="D9442" t="n">
        <v>2.4</v>
      </c>
    </row>
    <row r="9443">
      <c r="A9443" s="5" t="n">
        <v>43704</v>
      </c>
      <c r="B9443" t="inlineStr">
        <is>
          <t>Medium</t>
        </is>
      </c>
      <c r="C9443" t="n">
        <v>2.4</v>
      </c>
      <c r="D9443" t="n">
        <v>2.1</v>
      </c>
    </row>
    <row r="9444">
      <c r="A9444" s="5" t="n">
        <v>43732</v>
      </c>
      <c r="B9444" t="inlineStr">
        <is>
          <t>Medium</t>
        </is>
      </c>
      <c r="C9444" t="n">
        <v>2.2</v>
      </c>
      <c r="D9444" t="n">
        <v>2</v>
      </c>
    </row>
    <row r="9445">
      <c r="A9445" s="5" t="n">
        <v>43767</v>
      </c>
      <c r="B9445" t="inlineStr">
        <is>
          <t>Medium</t>
        </is>
      </c>
      <c r="C9445" t="n">
        <v>2.1</v>
      </c>
      <c r="D9445" t="n">
        <v>2</v>
      </c>
    </row>
    <row r="9446">
      <c r="A9446" s="5" t="n">
        <v>43795</v>
      </c>
      <c r="B9446" t="inlineStr">
        <is>
          <t>Medium</t>
        </is>
      </c>
      <c r="C9446" t="n">
        <v>2.1</v>
      </c>
      <c r="D9446" t="n">
        <v>2.1</v>
      </c>
    </row>
    <row r="9447">
      <c r="A9447" s="5" t="n">
        <v>43830</v>
      </c>
      <c r="B9447" t="inlineStr">
        <is>
          <t>Medium</t>
        </is>
      </c>
      <c r="C9447" t="n">
        <v>2.2</v>
      </c>
      <c r="D9447" t="n">
        <v>2.2</v>
      </c>
    </row>
    <row r="9448">
      <c r="A9448" s="5" t="n">
        <v>43858</v>
      </c>
      <c r="B9448" t="inlineStr">
        <is>
          <t>Medium</t>
        </is>
      </c>
      <c r="C9448" t="n">
        <v>2.4</v>
      </c>
      <c r="D9448" t="n">
        <v>2.6</v>
      </c>
    </row>
    <row r="9449">
      <c r="A9449" s="5" t="n">
        <v>43886</v>
      </c>
      <c r="B9449" t="inlineStr">
        <is>
          <t>Medium</t>
        </is>
      </c>
      <c r="C9449" t="n">
        <v>2.8</v>
      </c>
      <c r="D9449" t="n">
        <v>2.9</v>
      </c>
    </row>
    <row r="9450">
      <c r="A9450" s="5" t="n">
        <v>43921</v>
      </c>
      <c r="B9450" t="inlineStr">
        <is>
          <t>Medium</t>
        </is>
      </c>
      <c r="C9450" t="n">
        <v>3.2</v>
      </c>
      <c r="D9450" t="n">
        <v>3.1</v>
      </c>
    </row>
    <row r="9451">
      <c r="A9451" s="5" t="n">
        <v>43949</v>
      </c>
      <c r="B9451" t="inlineStr">
        <is>
          <t>Medium</t>
        </is>
      </c>
      <c r="C9451" t="n">
        <v>3.2</v>
      </c>
      <c r="D9451" t="n">
        <v>3.5</v>
      </c>
    </row>
    <row r="9452">
      <c r="A9452" s="5" t="n">
        <v>43977</v>
      </c>
      <c r="B9452" t="inlineStr">
        <is>
          <t>Medium</t>
        </is>
      </c>
      <c r="C9452" t="n">
        <v>3.4</v>
      </c>
      <c r="D9452" t="n">
        <v>3.9</v>
      </c>
    </row>
    <row r="9453">
      <c r="A9453" s="5" t="n">
        <v>44012</v>
      </c>
      <c r="B9453" t="inlineStr">
        <is>
          <t>Medium</t>
        </is>
      </c>
      <c r="C9453" t="n">
        <v>4</v>
      </c>
      <c r="D9453" t="n">
        <v>4</v>
      </c>
    </row>
    <row r="9454">
      <c r="A9454" s="5" t="n">
        <v>44040</v>
      </c>
      <c r="B9454" t="inlineStr">
        <is>
          <t>Medium</t>
        </is>
      </c>
      <c r="C9454" t="n">
        <v>4</v>
      </c>
      <c r="D9454" t="n">
        <v>3.7</v>
      </c>
    </row>
    <row r="9455">
      <c r="A9455" s="5" t="n">
        <v>44068</v>
      </c>
      <c r="B9455" t="inlineStr">
        <is>
          <t>Medium</t>
        </is>
      </c>
      <c r="C9455" t="n">
        <v>3.8</v>
      </c>
      <c r="D9455" t="n">
        <v>3.5</v>
      </c>
    </row>
    <row r="9456">
      <c r="A9456" s="5" t="n">
        <v>44103</v>
      </c>
      <c r="B9456" t="inlineStr">
        <is>
          <t>Medium</t>
        </is>
      </c>
      <c r="C9456" t="n">
        <v>3.8</v>
      </c>
      <c r="D9456" t="n">
        <v>3.9</v>
      </c>
    </row>
    <row r="9457">
      <c r="A9457" s="5" t="n">
        <v>44131</v>
      </c>
      <c r="B9457" t="inlineStr">
        <is>
          <t>Medium</t>
        </is>
      </c>
      <c r="C9457" t="n">
        <v>4.2</v>
      </c>
      <c r="D9457" t="n">
        <v>5.2</v>
      </c>
    </row>
    <row r="9458">
      <c r="A9458" s="5" t="n">
        <v>44159</v>
      </c>
      <c r="B9458" t="inlineStr">
        <is>
          <t>Medium</t>
        </is>
      </c>
      <c r="C9458" t="n">
        <v>5.1</v>
      </c>
      <c r="D9458" t="n">
        <v>6.6</v>
      </c>
    </row>
    <row r="9459">
      <c r="A9459" s="5" t="n">
        <v>44194</v>
      </c>
      <c r="B9459" t="inlineStr">
        <is>
          <t>Medium</t>
        </is>
      </c>
      <c r="C9459" t="n">
        <v>6.9</v>
      </c>
      <c r="D9459" t="n">
        <v>7.9</v>
      </c>
    </row>
    <row r="9460">
      <c r="A9460" s="5" t="n">
        <v>44222</v>
      </c>
      <c r="B9460" t="inlineStr">
        <is>
          <t>Medium</t>
        </is>
      </c>
      <c r="C9460" t="n">
        <v>8.6</v>
      </c>
      <c r="D9460" t="n">
        <v>9.1</v>
      </c>
    </row>
    <row r="9461">
      <c r="A9461" s="5" t="n">
        <v>44250</v>
      </c>
      <c r="B9461" t="inlineStr">
        <is>
          <t>Medium</t>
        </is>
      </c>
      <c r="C9461" t="n">
        <v>9.9</v>
      </c>
      <c r="D9461" t="n">
        <v>10.1</v>
      </c>
    </row>
    <row r="9462">
      <c r="A9462" s="5" t="n">
        <v>44285</v>
      </c>
      <c r="B9462" t="inlineStr">
        <is>
          <t>Medium</t>
        </is>
      </c>
      <c r="C9462" t="n">
        <v>11</v>
      </c>
      <c r="D9462" t="n">
        <v>11.1</v>
      </c>
    </row>
    <row r="9463">
      <c r="A9463" s="5" t="n">
        <v>44313</v>
      </c>
      <c r="B9463" t="inlineStr">
        <is>
          <t>Medium</t>
        </is>
      </c>
      <c r="C9463" t="n">
        <v>11.7</v>
      </c>
      <c r="D9463" t="n">
        <v>11.9</v>
      </c>
    </row>
    <row r="9464">
      <c r="A9464" s="5" t="n">
        <v>44341</v>
      </c>
      <c r="B9464" t="inlineStr">
        <is>
          <t>Medium</t>
        </is>
      </c>
      <c r="C9464" t="n">
        <v>12.3</v>
      </c>
      <c r="D9464" t="n">
        <v>13.3</v>
      </c>
    </row>
    <row r="9465">
      <c r="A9465" s="5" t="n">
        <v>44376</v>
      </c>
      <c r="B9465" t="inlineStr">
        <is>
          <t>Medium</t>
        </is>
      </c>
      <c r="C9465" t="n">
        <v>14.5</v>
      </c>
      <c r="D9465" t="n">
        <v>14.9</v>
      </c>
    </row>
    <row r="9466">
      <c r="A9466" s="5" t="n">
        <v>44404</v>
      </c>
      <c r="B9466" t="inlineStr">
        <is>
          <t>Medium</t>
        </is>
      </c>
      <c r="C9466" t="n">
        <v>16.4</v>
      </c>
      <c r="D9466" t="n">
        <v>17</v>
      </c>
    </row>
    <row r="9467">
      <c r="A9467" s="5" t="n">
        <v>44439</v>
      </c>
      <c r="B9467" t="inlineStr">
        <is>
          <t>Medium</t>
        </is>
      </c>
      <c r="C9467" t="n">
        <v>18.5</v>
      </c>
      <c r="D9467" t="n">
        <v>19.1</v>
      </c>
    </row>
    <row r="9468">
      <c r="A9468" s="5" t="n">
        <v>44467</v>
      </c>
      <c r="B9468" t="inlineStr">
        <is>
          <t>Medium</t>
        </is>
      </c>
      <c r="C9468" t="n">
        <v>20</v>
      </c>
      <c r="D9468" t="n">
        <v>19.9</v>
      </c>
    </row>
    <row r="9469">
      <c r="A9469" s="5" t="n">
        <v>44495</v>
      </c>
      <c r="B9469" t="inlineStr">
        <is>
          <t>Medium</t>
        </is>
      </c>
      <c r="C9469" t="n">
        <v>20</v>
      </c>
      <c r="D9469" t="n">
        <v>19.7</v>
      </c>
    </row>
    <row r="9470">
      <c r="A9470" s="5" t="n">
        <v>44530</v>
      </c>
      <c r="B9470" t="inlineStr">
        <is>
          <t>Medium</t>
        </is>
      </c>
      <c r="C9470" t="n">
        <v>19.3</v>
      </c>
      <c r="D9470" t="n">
        <v>19.1</v>
      </c>
    </row>
    <row r="9471">
      <c r="A9471" s="5" t="n">
        <v>44558</v>
      </c>
      <c r="B9471" t="inlineStr">
        <is>
          <t>Medium</t>
        </is>
      </c>
      <c r="C9471" t="n">
        <v>18.5</v>
      </c>
      <c r="D9471" t="n">
        <v>18.4</v>
      </c>
    </row>
    <row r="9472">
      <c r="A9472" s="5" t="n">
        <v>44586</v>
      </c>
      <c r="B9472" t="inlineStr">
        <is>
          <t>Medium</t>
        </is>
      </c>
      <c r="C9472" t="n">
        <v>18</v>
      </c>
      <c r="D9472" t="n">
        <v>18.3</v>
      </c>
    </row>
    <row r="9473">
      <c r="A9473" s="5" t="n">
        <v>44614</v>
      </c>
      <c r="B9473" t="inlineStr">
        <is>
          <t>Medium</t>
        </is>
      </c>
      <c r="C9473" t="n">
        <v>18</v>
      </c>
      <c r="D9473" t="n">
        <v>18.6</v>
      </c>
    </row>
    <row r="9474">
      <c r="A9474" s="5" t="n">
        <v>44649</v>
      </c>
      <c r="B9474" t="inlineStr">
        <is>
          <t>Medium</t>
        </is>
      </c>
      <c r="C9474" t="n">
        <v>18.4</v>
      </c>
      <c r="D9474" t="n">
        <v>19.1</v>
      </c>
    </row>
    <row r="9475">
      <c r="A9475" s="5" t="n">
        <v>44677</v>
      </c>
      <c r="B9475" t="inlineStr">
        <is>
          <t>Medium</t>
        </is>
      </c>
      <c r="C9475" t="n">
        <v>19</v>
      </c>
      <c r="D9475" t="n">
        <v>20.2</v>
      </c>
    </row>
    <row r="9476">
      <c r="A9476" s="5" t="n">
        <v>44712</v>
      </c>
      <c r="B9476" t="inlineStr">
        <is>
          <t>Medium</t>
        </is>
      </c>
      <c r="C9476" t="n">
        <v>20</v>
      </c>
      <c r="D9476" t="n">
        <v>21.2</v>
      </c>
    </row>
    <row r="9477">
      <c r="A9477" s="5" t="n">
        <v>44740</v>
      </c>
      <c r="B9477" t="inlineStr">
        <is>
          <t>Medium</t>
        </is>
      </c>
      <c r="C9477" t="n">
        <v>21</v>
      </c>
      <c r="D9477" t="n">
        <v>21.2</v>
      </c>
    </row>
    <row r="9478">
      <c r="A9478" s="5" t="n">
        <v>44768</v>
      </c>
      <c r="B9478" t="inlineStr">
        <is>
          <t>Medium</t>
        </is>
      </c>
      <c r="C9478" t="n">
        <v>20.6</v>
      </c>
      <c r="D9478" t="n">
        <v>20.5</v>
      </c>
    </row>
    <row r="9479">
      <c r="A9479" s="5" t="n">
        <v>44803</v>
      </c>
      <c r="B9479" t="inlineStr">
        <is>
          <t>Medium</t>
        </is>
      </c>
      <c r="C9479" t="n">
        <v>19.5</v>
      </c>
      <c r="D9479" t="n">
        <v>18.6</v>
      </c>
    </row>
    <row r="9480">
      <c r="A9480" s="5" t="n">
        <v>44831</v>
      </c>
      <c r="B9480" t="inlineStr">
        <is>
          <t>Medium</t>
        </is>
      </c>
      <c r="C9480" t="n">
        <v>17</v>
      </c>
      <c r="D9480" t="n">
        <v>16.1</v>
      </c>
    </row>
    <row r="9481">
      <c r="A9481" s="5" t="n">
        <v>44859</v>
      </c>
      <c r="B9481" t="inlineStr">
        <is>
          <t>Medium</t>
        </is>
      </c>
      <c r="C9481" t="n">
        <v>14.4</v>
      </c>
      <c r="D9481" t="n">
        <v>13.1</v>
      </c>
    </row>
    <row r="9482">
      <c r="A9482" s="5" t="n">
        <v>44894</v>
      </c>
      <c r="B9482" t="inlineStr">
        <is>
          <t>Medium</t>
        </is>
      </c>
      <c r="C9482" t="n">
        <v>10.8</v>
      </c>
      <c r="D9482" t="n">
        <v>10.4</v>
      </c>
    </row>
    <row r="9483">
      <c r="A9483" s="5" t="n">
        <v>44922</v>
      </c>
      <c r="B9483" t="inlineStr">
        <is>
          <t>Medium</t>
        </is>
      </c>
      <c r="C9483" t="n">
        <v>8.199999999999999</v>
      </c>
      <c r="D9483" t="n">
        <v>8.6</v>
      </c>
    </row>
    <row r="9484">
      <c r="A9484" s="5" t="n">
        <v>44957</v>
      </c>
      <c r="B9484" t="inlineStr">
        <is>
          <t>Medium</t>
        </is>
      </c>
      <c r="C9484" t="n">
        <v>6.8</v>
      </c>
      <c r="D9484" t="n">
        <v>6.8</v>
      </c>
    </row>
    <row r="9485">
      <c r="A9485" s="5" t="n">
        <v>44985</v>
      </c>
      <c r="B9485" t="inlineStr">
        <is>
          <t>Medium</t>
        </is>
      </c>
      <c r="C9485" t="n">
        <v>5.8</v>
      </c>
      <c r="D9485" t="n">
        <v>4.6</v>
      </c>
    </row>
    <row r="9486">
      <c r="A9486" s="5" t="n">
        <v>45013</v>
      </c>
      <c r="B9486" t="inlineStr">
        <is>
          <t>Medium</t>
        </is>
      </c>
      <c r="C9486" t="n">
        <v>2.5</v>
      </c>
      <c r="D9486" t="n">
        <v>2.5</v>
      </c>
    </row>
    <row r="9487">
      <c r="A9487" s="5" t="n">
        <v>45041</v>
      </c>
      <c r="B9487" t="inlineStr">
        <is>
          <t>Medium</t>
        </is>
      </c>
      <c r="C9487" t="n">
        <v>0</v>
      </c>
      <c r="D9487" t="n">
        <v>0.4</v>
      </c>
    </row>
    <row r="9488">
      <c r="A9488" s="5" t="n">
        <v>45076</v>
      </c>
      <c r="B9488" t="inlineStr">
        <is>
          <t>Medium</t>
        </is>
      </c>
      <c r="C9488" t="n">
        <v>-1.6</v>
      </c>
      <c r="D9488" t="n">
        <v>-1.1</v>
      </c>
    </row>
    <row r="9489">
      <c r="A9489" s="5" t="n">
        <v>45104</v>
      </c>
      <c r="B9489" t="inlineStr">
        <is>
          <t>Medium</t>
        </is>
      </c>
      <c r="C9489" t="n">
        <v>-2.6</v>
      </c>
      <c r="D9489" t="n">
        <v>-1.7</v>
      </c>
    </row>
    <row r="9490">
      <c r="A9490" s="5" t="n">
        <v>45132</v>
      </c>
      <c r="B9490" t="inlineStr">
        <is>
          <t>Medium</t>
        </is>
      </c>
      <c r="C9490" t="n">
        <v>-2.2</v>
      </c>
      <c r="D9490" t="n">
        <v>-1.7</v>
      </c>
    </row>
    <row r="9491">
      <c r="A9491" s="5" t="n">
        <v>45167</v>
      </c>
      <c r="B9491" t="inlineStr">
        <is>
          <t>Medium</t>
        </is>
      </c>
      <c r="C9491" t="n">
        <v>-1.3</v>
      </c>
      <c r="D9491" t="n">
        <v>-1.2</v>
      </c>
    </row>
    <row r="9492">
      <c r="A9492" s="5" t="n">
        <v>45195</v>
      </c>
      <c r="B9492" t="inlineStr">
        <is>
          <t>Medium</t>
        </is>
      </c>
      <c r="C9492" t="n">
        <v>-0.3</v>
      </c>
      <c r="D9492" t="n">
        <v>0.1</v>
      </c>
    </row>
    <row r="9493">
      <c r="A9493" s="5" t="n">
        <v>45230</v>
      </c>
      <c r="B9493" t="inlineStr">
        <is>
          <t>Medium</t>
        </is>
      </c>
      <c r="C9493" t="n">
        <v>1.6</v>
      </c>
      <c r="D9493" t="n">
        <v>2.2</v>
      </c>
    </row>
    <row r="9494">
      <c r="A9494" s="5" t="n">
        <v>45258</v>
      </c>
      <c r="B9494" t="inlineStr">
        <is>
          <t>Medium</t>
        </is>
      </c>
      <c r="C9494" t="n">
        <v>4</v>
      </c>
      <c r="D9494" t="n">
        <v>3.9</v>
      </c>
    </row>
    <row r="9495">
      <c r="A9495" s="5" t="n">
        <v>45286</v>
      </c>
      <c r="B9495" t="inlineStr">
        <is>
          <t>Medium</t>
        </is>
      </c>
      <c r="C9495" t="n">
        <v>4.9</v>
      </c>
      <c r="D9495" t="n">
        <v>4.9</v>
      </c>
    </row>
    <row r="9496">
      <c r="A9496" s="5" t="n">
        <v>45321</v>
      </c>
      <c r="B9496" t="inlineStr">
        <is>
          <t>Medium</t>
        </is>
      </c>
      <c r="C9496" t="n">
        <v>5.8</v>
      </c>
      <c r="D9496" t="n">
        <v>5.4</v>
      </c>
    </row>
    <row r="9497">
      <c r="A9497" s="5" t="n">
        <v>45349</v>
      </c>
      <c r="B9497" t="inlineStr">
        <is>
          <t>Medium</t>
        </is>
      </c>
      <c r="C9497" t="n">
        <v>6</v>
      </c>
      <c r="D9497" t="n">
        <v>6.1</v>
      </c>
    </row>
    <row r="9498">
      <c r="A9498" s="5" t="n">
        <v>45377</v>
      </c>
      <c r="B9498" t="inlineStr">
        <is>
          <t>Medium</t>
        </is>
      </c>
      <c r="C9498" t="n">
        <v>6.7</v>
      </c>
      <c r="D9498" t="n">
        <v>6.6</v>
      </c>
    </row>
    <row r="9499">
      <c r="A9499" s="5" t="n">
        <v>45412</v>
      </c>
      <c r="B9499" t="inlineStr">
        <is>
          <t>Medium</t>
        </is>
      </c>
      <c r="C9499" t="n">
        <v>6.7</v>
      </c>
      <c r="D9499" t="n">
        <v>7.3</v>
      </c>
    </row>
    <row r="9500">
      <c r="A9500" s="5" t="n">
        <v>45440</v>
      </c>
      <c r="B9500" t="inlineStr">
        <is>
          <t>Medium</t>
        </is>
      </c>
      <c r="C9500" t="n">
        <v>7.3</v>
      </c>
      <c r="D9500" t="n">
        <v>7.4</v>
      </c>
    </row>
    <row r="9501">
      <c r="A9501" s="5" t="n">
        <v>45468</v>
      </c>
      <c r="B9501" t="inlineStr">
        <is>
          <t>Medium</t>
        </is>
      </c>
      <c r="C9501" t="n">
        <v>6.9</v>
      </c>
      <c r="D9501" t="n">
        <v>7.2</v>
      </c>
    </row>
    <row r="9502">
      <c r="A9502" s="5" t="n">
        <v>45503</v>
      </c>
      <c r="B9502" t="inlineStr">
        <is>
          <t>Medium</t>
        </is>
      </c>
      <c r="C9502" t="n">
        <v>6.7</v>
      </c>
      <c r="D9502" t="n">
        <v>6.8</v>
      </c>
    </row>
    <row r="9503">
      <c r="A9503" s="5" t="n">
        <v>45531</v>
      </c>
      <c r="B9503" t="inlineStr">
        <is>
          <t>Medium</t>
        </is>
      </c>
      <c r="C9503" t="n">
        <v>6</v>
      </c>
      <c r="D9503" t="n">
        <v>6.5</v>
      </c>
    </row>
    <row r="9504">
      <c r="A9504" s="5" t="n">
        <v>45559</v>
      </c>
      <c r="B9504" t="inlineStr">
        <is>
          <t>Medium</t>
        </is>
      </c>
      <c r="C9504" t="n">
        <v>5.8</v>
      </c>
      <c r="D9504" t="n">
        <v>5.9</v>
      </c>
    </row>
    <row r="9505">
      <c r="A9505" s="5" t="n">
        <v>45594</v>
      </c>
      <c r="B9505" t="inlineStr">
        <is>
          <t>Medium</t>
        </is>
      </c>
      <c r="C9505" t="n">
        <v>5.1</v>
      </c>
      <c r="D9505" t="n">
        <v>5.2</v>
      </c>
    </row>
    <row r="9506">
      <c r="A9506" s="5" t="n">
        <v>45622</v>
      </c>
      <c r="B9506" t="inlineStr">
        <is>
          <t>Medium</t>
        </is>
      </c>
      <c r="C9506" t="n">
        <v>4.8</v>
      </c>
      <c r="D9506" t="n">
        <v>4.6</v>
      </c>
    </row>
    <row r="9507">
      <c r="A9507" s="5" t="n">
        <v>45657</v>
      </c>
      <c r="B9507" t="inlineStr">
        <is>
          <t>Medium</t>
        </is>
      </c>
      <c r="C9507" t="n">
        <v>4.1</v>
      </c>
      <c r="D9507" t="n">
        <v>4.2</v>
      </c>
    </row>
    <row r="9508">
      <c r="A9508" s="5" t="n">
        <v>45685</v>
      </c>
      <c r="B9508" t="inlineStr">
        <is>
          <t>Medium</t>
        </is>
      </c>
      <c r="C9508" t="n">
        <v>4.3</v>
      </c>
      <c r="D9508" t="n">
        <v>4.3</v>
      </c>
    </row>
    <row r="9509">
      <c r="A9509" s="5" t="n">
        <v>45713</v>
      </c>
      <c r="B9509" t="inlineStr">
        <is>
          <t>Medium</t>
        </is>
      </c>
      <c r="C9509" t="n">
        <v>4.4</v>
      </c>
      <c r="D9509" t="n">
        <v>4.5</v>
      </c>
    </row>
    <row r="9510">
      <c r="A9510" s="5" t="n">
        <v>45741</v>
      </c>
      <c r="B9510" t="inlineStr">
        <is>
          <t>Medium</t>
        </is>
      </c>
      <c r="C9510" t="n">
        <v>4.8</v>
      </c>
      <c r="D9510" t="n">
        <v>4.7</v>
      </c>
    </row>
    <row r="9511">
      <c r="A9511" s="5" t="n">
        <v>45776</v>
      </c>
      <c r="B9511" t="inlineStr">
        <is>
          <t>Medium</t>
        </is>
      </c>
      <c r="C9511" t="n">
        <v>4.7</v>
      </c>
      <c r="D9511" t="n">
        <v>4.5</v>
      </c>
    </row>
    <row r="9512">
      <c r="A9512" s="5" t="n">
        <v>45804</v>
      </c>
      <c r="B9512" t="inlineStr">
        <is>
          <t>Medium</t>
        </is>
      </c>
      <c r="C9512" t="n">
        <v>4.5</v>
      </c>
      <c r="D9512" t="n">
        <v>4.1</v>
      </c>
    </row>
    <row r="9513">
      <c r="A9513" s="5" t="n">
        <v>45832</v>
      </c>
      <c r="B9513" t="inlineStr">
        <is>
          <t>Medium</t>
        </is>
      </c>
      <c r="C9513" t="n">
        <v>4</v>
      </c>
      <c r="D9513" t="n">
        <v>3.4</v>
      </c>
    </row>
    <row r="9514">
      <c r="A9514" s="5" t="n">
        <v>45867</v>
      </c>
      <c r="B9514" t="inlineStr">
        <is>
          <t>Medium</t>
        </is>
      </c>
      <c r="C9514" t="n">
        <v>3</v>
      </c>
      <c r="D9514" t="n">
        <v>2.8</v>
      </c>
    </row>
    <row r="9515">
      <c r="A9515" s="5" t="n">
        <v>45895</v>
      </c>
      <c r="B9515" t="inlineStr">
        <is>
          <t>Medium</t>
        </is>
      </c>
      <c r="C9515" t="n">
        <v>2.1</v>
      </c>
      <c r="D9515" t="n">
        <v>2.1</v>
      </c>
    </row>
    <row r="9516">
      <c r="A9516" s="5" t="n">
        <v>45930</v>
      </c>
      <c r="B9516" t="inlineStr">
        <is>
          <t>Medium</t>
        </is>
      </c>
      <c r="C9516" t="n">
        <v>1.6</v>
      </c>
      <c r="D9516" t="n">
        <v>1.8</v>
      </c>
    </row>
    <row r="9517">
      <c r="A9517" s="5" t="n">
        <v>45958</v>
      </c>
      <c r="B9517" t="inlineStr">
        <is>
          <t>Medium</t>
        </is>
      </c>
      <c r="C9517" t="n">
        <v>1.9</v>
      </c>
      <c r="D9517" t="n">
        <v>1.6</v>
      </c>
    </row>
    <row r="9518">
      <c r="A9518" s="5" t="n">
        <v>45986</v>
      </c>
      <c r="B9518" t="inlineStr">
        <is>
          <t>Medium</t>
        </is>
      </c>
      <c r="C9518" t="n">
        <v>1.4</v>
      </c>
      <c r="D9518" t="n">
        <v>1.4</v>
      </c>
    </row>
    <row r="9519">
      <c r="A9519" s="5" t="n">
        <v>46021</v>
      </c>
      <c r="B9519" t="inlineStr">
        <is>
          <t>Medium</t>
        </is>
      </c>
      <c r="C9519" t="n">
        <v>1.1</v>
      </c>
      <c r="D9519" t="n">
        <v>1.3</v>
      </c>
    </row>
    <row r="9520">
      <c r="A9520" s="5" t="n">
        <v>46049</v>
      </c>
      <c r="B9520" t="inlineStr">
        <is>
          <t>Medium</t>
        </is>
      </c>
      <c r="C9520" t="n">
        <v>1.2</v>
      </c>
      <c r="D9520" t="n">
        <v>1.4</v>
      </c>
    </row>
    <row r="9521">
      <c r="A9521" s="5" t="n">
        <v>46077</v>
      </c>
      <c r="B9521" t="inlineStr">
        <is>
          <t>Medium</t>
        </is>
      </c>
      <c r="C9521" t="n">
        <v>1.4</v>
      </c>
      <c r="D9521" t="n">
        <v>1.4</v>
      </c>
    </row>
    <row r="9522">
      <c r="A9522" s="5" t="n">
        <v>46112</v>
      </c>
      <c r="B9522" t="inlineStr">
        <is>
          <t>Medium</t>
        </is>
      </c>
      <c r="C9522" t="n">
        <v>1.3</v>
      </c>
      <c r="D9522" t="n">
        <v>1.2</v>
      </c>
    </row>
    <row r="9523">
      <c r="A9523" s="5" t="n">
        <v>46140</v>
      </c>
      <c r="B9523" t="inlineStr">
        <is>
          <t>Medium</t>
        </is>
      </c>
      <c r="C9523" t="n">
        <v>1.1</v>
      </c>
      <c r="D9523" t="n">
        <v>0.9</v>
      </c>
    </row>
    <row r="9524">
      <c r="A9524" s="5" t="n">
        <v>46168</v>
      </c>
      <c r="B9524" t="inlineStr">
        <is>
          <t>Medium</t>
        </is>
      </c>
      <c r="C9524" t="n">
        <v>1</v>
      </c>
      <c r="D9524" t="n">
        <v>0.8</v>
      </c>
    </row>
    <row r="9525">
      <c r="A9525" s="5" t="n">
        <v>46203</v>
      </c>
      <c r="B9525" t="inlineStr">
        <is>
          <t>Medium</t>
        </is>
      </c>
      <c r="C9525" t="n">
        <v>0.9</v>
      </c>
      <c r="D9525" t="n">
        <v>1.1</v>
      </c>
    </row>
    <row r="9526">
      <c r="A9526" s="5" t="n">
        <v>46231</v>
      </c>
      <c r="B9526" t="inlineStr">
        <is>
          <t>Medium</t>
        </is>
      </c>
      <c r="C9526" t="n">
        <v>1.3</v>
      </c>
      <c r="D9526" t="n">
        <v>1.6</v>
      </c>
    </row>
    <row r="9527">
      <c r="A9527" s="3" t="inlineStr">
        <is>
          <t>Total Vehicle Sales  (54 events)</t>
        </is>
      </c>
      <c r="B9527" s="3" t="n"/>
      <c r="C9527" s="3" t="n"/>
      <c r="D9527" s="3" t="n"/>
    </row>
    <row r="9528">
      <c r="A9528" s="4" t="inlineStr">
        <is>
          <t>Date</t>
        </is>
      </c>
      <c r="B9528" s="4" t="inlineStr">
        <is>
          <t>Impact</t>
        </is>
      </c>
      <c r="C9528" s="4" t="inlineStr">
        <is>
          <t>Forecast</t>
        </is>
      </c>
      <c r="D9528" s="4" t="inlineStr">
        <is>
          <t>Actual</t>
        </is>
      </c>
    </row>
    <row r="9529">
      <c r="A9529" s="5" t="n">
        <v>42009</v>
      </c>
      <c r="B9529" t="inlineStr">
        <is>
          <t>Medium</t>
        </is>
      </c>
      <c r="C9529" t="n">
        <v>16.9</v>
      </c>
      <c r="D9529" t="n">
        <v>16.92</v>
      </c>
    </row>
    <row r="9530">
      <c r="A9530" s="5" t="n">
        <v>42038</v>
      </c>
      <c r="B9530" t="inlineStr">
        <is>
          <t>Medium</t>
        </is>
      </c>
      <c r="C9530" t="n">
        <v>16.6</v>
      </c>
      <c r="D9530" t="n">
        <v>16.66</v>
      </c>
    </row>
    <row r="9531">
      <c r="A9531" s="5" t="n">
        <v>42066</v>
      </c>
      <c r="B9531" t="inlineStr">
        <is>
          <t>Medium</t>
        </is>
      </c>
      <c r="C9531" t="n">
        <v>16.7</v>
      </c>
      <c r="D9531" t="n">
        <v>16.23</v>
      </c>
    </row>
    <row r="9532">
      <c r="A9532" s="5" t="n">
        <v>42095</v>
      </c>
      <c r="B9532" t="inlineStr">
        <is>
          <t>Medium</t>
        </is>
      </c>
      <c r="C9532" t="n">
        <v>16.7</v>
      </c>
      <c r="D9532" t="n">
        <v>17.2</v>
      </c>
    </row>
    <row r="9533">
      <c r="A9533" s="5" t="n">
        <v>42125</v>
      </c>
      <c r="B9533" t="inlineStr">
        <is>
          <t>Medium</t>
        </is>
      </c>
      <c r="C9533" t="n">
        <v>16.9</v>
      </c>
      <c r="D9533" t="n">
        <v>16.5</v>
      </c>
    </row>
    <row r="9534">
      <c r="A9534" s="5" t="n">
        <v>42157</v>
      </c>
      <c r="B9534" t="inlineStr">
        <is>
          <t>Medium</t>
        </is>
      </c>
      <c r="C9534" t="n">
        <v>17</v>
      </c>
      <c r="D9534" t="n">
        <v>17.8</v>
      </c>
    </row>
    <row r="9535">
      <c r="A9535" s="5" t="n">
        <v>42186</v>
      </c>
      <c r="B9535" t="inlineStr">
        <is>
          <t>Medium</t>
        </is>
      </c>
      <c r="C9535" t="n">
        <v>17.2</v>
      </c>
      <c r="D9535" t="n">
        <v>17.2</v>
      </c>
    </row>
    <row r="9536">
      <c r="A9536" s="5" t="n">
        <v>42219</v>
      </c>
      <c r="B9536" t="inlineStr">
        <is>
          <t>Medium</t>
        </is>
      </c>
      <c r="C9536" t="n">
        <v>17.2</v>
      </c>
      <c r="D9536" t="n">
        <v>17.55</v>
      </c>
    </row>
    <row r="9537">
      <c r="A9537" s="5" t="n">
        <v>42248</v>
      </c>
      <c r="B9537" t="inlineStr">
        <is>
          <t>Medium</t>
        </is>
      </c>
      <c r="C9537" t="n">
        <v>17.3</v>
      </c>
      <c r="D9537" t="n">
        <v>17.81</v>
      </c>
    </row>
    <row r="9538">
      <c r="A9538" s="5" t="n">
        <v>42278</v>
      </c>
      <c r="B9538" t="inlineStr">
        <is>
          <t>Medium</t>
        </is>
      </c>
      <c r="C9538" t="n">
        <v>17.6</v>
      </c>
      <c r="D9538" t="n">
        <v>18.2</v>
      </c>
    </row>
    <row r="9539">
      <c r="A9539" s="5" t="n">
        <v>42311</v>
      </c>
      <c r="B9539" t="inlineStr">
        <is>
          <t>Medium</t>
        </is>
      </c>
      <c r="C9539" t="n">
        <v>17.7</v>
      </c>
      <c r="D9539" t="n">
        <v>18.24</v>
      </c>
    </row>
    <row r="9540">
      <c r="A9540" s="5" t="n">
        <v>42339</v>
      </c>
      <c r="B9540" t="inlineStr">
        <is>
          <t>Medium</t>
        </is>
      </c>
      <c r="C9540" t="n">
        <v>18.1</v>
      </c>
      <c r="D9540" t="n">
        <v>18.19</v>
      </c>
    </row>
    <row r="9541">
      <c r="A9541" s="5" t="n">
        <v>42374</v>
      </c>
      <c r="B9541" t="inlineStr">
        <is>
          <t>Medium</t>
        </is>
      </c>
      <c r="C9541" t="n">
        <v>18.1</v>
      </c>
      <c r="D9541" t="n">
        <v>17.34</v>
      </c>
    </row>
    <row r="9542">
      <c r="A9542" s="5" t="n">
        <v>42402</v>
      </c>
      <c r="B9542" t="inlineStr">
        <is>
          <t>Medium</t>
        </is>
      </c>
      <c r="C9542" t="n">
        <v>17.4</v>
      </c>
      <c r="D9542" t="n">
        <v>17.58</v>
      </c>
    </row>
    <row r="9543">
      <c r="A9543" s="5" t="n">
        <v>42430</v>
      </c>
      <c r="B9543" t="inlineStr">
        <is>
          <t>Medium</t>
        </is>
      </c>
      <c r="C9543" t="n">
        <v>17.68</v>
      </c>
      <c r="D9543" t="n">
        <v>17.54</v>
      </c>
    </row>
    <row r="9544">
      <c r="A9544" s="5" t="n">
        <v>42461</v>
      </c>
      <c r="B9544" t="inlineStr">
        <is>
          <t>Medium</t>
        </is>
      </c>
      <c r="C9544" t="n">
        <v>17.5</v>
      </c>
      <c r="D9544" t="n">
        <v>16.57</v>
      </c>
    </row>
    <row r="9545">
      <c r="A9545" s="5" t="n">
        <v>42493</v>
      </c>
      <c r="B9545" t="inlineStr">
        <is>
          <t>Medium</t>
        </is>
      </c>
      <c r="C9545" t="n">
        <v>17.3</v>
      </c>
      <c r="D9545" t="n">
        <v>17.42</v>
      </c>
    </row>
    <row r="9546">
      <c r="A9546" s="5" t="n">
        <v>42522</v>
      </c>
      <c r="B9546" t="inlineStr">
        <is>
          <t>Medium</t>
        </is>
      </c>
      <c r="C9546" t="n">
        <v>17.3</v>
      </c>
      <c r="D9546" t="n">
        <v>17.45</v>
      </c>
    </row>
    <row r="9547">
      <c r="A9547" s="5" t="n">
        <v>42552</v>
      </c>
      <c r="B9547" t="inlineStr">
        <is>
          <t>Medium</t>
        </is>
      </c>
      <c r="C9547" t="n">
        <v>17.3</v>
      </c>
      <c r="D9547" t="n">
        <v>16.7</v>
      </c>
    </row>
    <row r="9548">
      <c r="A9548" s="5" t="n">
        <v>42584</v>
      </c>
      <c r="B9548" t="inlineStr">
        <is>
          <t>Medium</t>
        </is>
      </c>
      <c r="C9548" t="n">
        <v>17.1</v>
      </c>
      <c r="D9548" t="n">
        <v>17.88</v>
      </c>
    </row>
    <row r="9549">
      <c r="A9549" s="5" t="n">
        <v>42614</v>
      </c>
      <c r="B9549" t="inlineStr">
        <is>
          <t>Medium</t>
        </is>
      </c>
      <c r="C9549" t="n">
        <v>17.2</v>
      </c>
      <c r="D9549" t="n">
        <v>16.98</v>
      </c>
    </row>
    <row r="9550">
      <c r="A9550" s="5" t="n">
        <v>42646</v>
      </c>
      <c r="B9550" t="inlineStr">
        <is>
          <t>Medium</t>
        </is>
      </c>
      <c r="C9550" t="n">
        <v>17.3</v>
      </c>
      <c r="D9550" t="n">
        <v>17.76</v>
      </c>
    </row>
    <row r="9551">
      <c r="A9551" s="5" t="n">
        <v>42675</v>
      </c>
      <c r="B9551" t="inlineStr">
        <is>
          <t>Medium</t>
        </is>
      </c>
      <c r="C9551" t="n">
        <v>17.5</v>
      </c>
      <c r="D9551" t="n">
        <v>18.29</v>
      </c>
    </row>
    <row r="9552">
      <c r="A9552" s="5" t="n">
        <v>42705</v>
      </c>
      <c r="B9552" t="inlineStr">
        <is>
          <t>Medium</t>
        </is>
      </c>
      <c r="C9552" t="n">
        <v>17.7</v>
      </c>
      <c r="D9552" t="n">
        <v>17.87</v>
      </c>
    </row>
    <row r="9553">
      <c r="A9553" s="5" t="n">
        <v>42739</v>
      </c>
      <c r="B9553" t="inlineStr">
        <is>
          <t>Medium</t>
        </is>
      </c>
      <c r="C9553" t="n">
        <v>17.7</v>
      </c>
      <c r="D9553" t="n">
        <v>18.43</v>
      </c>
    </row>
    <row r="9554">
      <c r="A9554" s="5" t="n">
        <v>42767</v>
      </c>
      <c r="B9554" t="inlineStr">
        <is>
          <t>Medium</t>
        </is>
      </c>
      <c r="C9554" t="n">
        <v>17.9</v>
      </c>
      <c r="D9554" t="n">
        <v>17.61</v>
      </c>
    </row>
    <row r="9555">
      <c r="A9555" s="5" t="n">
        <v>42795</v>
      </c>
      <c r="B9555" t="inlineStr">
        <is>
          <t>Medium</t>
        </is>
      </c>
      <c r="C9555" t="n">
        <v>17.7</v>
      </c>
      <c r="D9555" t="n">
        <v>17.58</v>
      </c>
    </row>
    <row r="9556">
      <c r="A9556" s="5" t="n">
        <v>42828</v>
      </c>
      <c r="B9556" t="inlineStr">
        <is>
          <t>Medium</t>
        </is>
      </c>
      <c r="C9556" t="n">
        <v>17.3</v>
      </c>
      <c r="D9556" t="n">
        <v>16.62</v>
      </c>
    </row>
    <row r="9557">
      <c r="A9557" s="5" t="n">
        <v>42857</v>
      </c>
      <c r="B9557" t="inlineStr">
        <is>
          <t>Medium</t>
        </is>
      </c>
      <c r="C9557" t="n">
        <v>17.1</v>
      </c>
      <c r="D9557" t="n">
        <v>16.88</v>
      </c>
    </row>
    <row r="9558">
      <c r="A9558" s="5" t="n">
        <v>42887</v>
      </c>
      <c r="B9558" t="inlineStr">
        <is>
          <t>Medium</t>
        </is>
      </c>
      <c r="C9558" t="n">
        <v>16.9</v>
      </c>
      <c r="D9558" t="n">
        <v>16.66</v>
      </c>
    </row>
    <row r="9559">
      <c r="A9559" s="5" t="n">
        <v>42919</v>
      </c>
      <c r="B9559" t="inlineStr">
        <is>
          <t>Medium</t>
        </is>
      </c>
      <c r="C9559" t="n">
        <v>16.55</v>
      </c>
      <c r="D9559" t="n">
        <v>16.51</v>
      </c>
    </row>
    <row r="9560">
      <c r="A9560" s="5" t="n">
        <v>42948</v>
      </c>
      <c r="B9560" t="inlineStr">
        <is>
          <t>Medium</t>
        </is>
      </c>
      <c r="C9560" t="n">
        <v>16.8</v>
      </c>
      <c r="D9560" t="n">
        <v>16.73</v>
      </c>
    </row>
    <row r="9561">
      <c r="A9561" s="5" t="n">
        <v>42979</v>
      </c>
      <c r="B9561" t="inlineStr">
        <is>
          <t>Medium</t>
        </is>
      </c>
      <c r="C9561" t="n">
        <v>16.6</v>
      </c>
      <c r="D9561" t="n">
        <v>16.14</v>
      </c>
    </row>
    <row r="9562">
      <c r="A9562" s="5" t="n">
        <v>43011</v>
      </c>
      <c r="B9562" t="inlineStr">
        <is>
          <t>Medium</t>
        </is>
      </c>
      <c r="C9562" t="n">
        <v>17.5</v>
      </c>
      <c r="D9562" t="n">
        <v>18.57</v>
      </c>
    </row>
    <row r="9563">
      <c r="A9563" s="5" t="n">
        <v>43040</v>
      </c>
      <c r="B9563" t="inlineStr">
        <is>
          <t>Medium</t>
        </is>
      </c>
      <c r="C9563" t="n">
        <v>17.5</v>
      </c>
      <c r="D9563" t="n">
        <v>18.09</v>
      </c>
    </row>
    <row r="9564">
      <c r="A9564" s="5" t="n">
        <v>43070</v>
      </c>
      <c r="B9564" t="inlineStr">
        <is>
          <t>Medium</t>
        </is>
      </c>
      <c r="C9564" t="n">
        <v>17.5</v>
      </c>
      <c r="D9564" t="n">
        <v>17.48</v>
      </c>
    </row>
    <row r="9565">
      <c r="A9565" s="5" t="n">
        <v>43103</v>
      </c>
      <c r="B9565" t="inlineStr">
        <is>
          <t>Medium</t>
        </is>
      </c>
      <c r="C9565" t="n">
        <v>17.5</v>
      </c>
      <c r="D9565" t="n">
        <v>17.85</v>
      </c>
    </row>
    <row r="9566">
      <c r="A9566" s="5" t="n">
        <v>43132</v>
      </c>
      <c r="B9566" t="inlineStr">
        <is>
          <t>Medium</t>
        </is>
      </c>
      <c r="C9566" t="n">
        <v>17.2</v>
      </c>
      <c r="D9566" t="n">
        <v>17.16</v>
      </c>
    </row>
    <row r="9567">
      <c r="A9567" s="5" t="n">
        <v>43160</v>
      </c>
      <c r="B9567" t="inlineStr">
        <is>
          <t>Medium</t>
        </is>
      </c>
      <c r="C9567" t="n">
        <v>17.2</v>
      </c>
      <c r="D9567" t="n">
        <v>17.08</v>
      </c>
    </row>
    <row r="9568">
      <c r="A9568" s="5" t="n">
        <v>43193</v>
      </c>
      <c r="B9568" t="inlineStr">
        <is>
          <t>Medium</t>
        </is>
      </c>
      <c r="C9568" t="n">
        <v>16.9</v>
      </c>
      <c r="D9568" t="n">
        <v>17.48</v>
      </c>
    </row>
    <row r="9569">
      <c r="A9569" s="5" t="n">
        <v>43221</v>
      </c>
      <c r="B9569" t="inlineStr">
        <is>
          <t>Medium</t>
        </is>
      </c>
      <c r="C9569" t="n">
        <v>17.1</v>
      </c>
      <c r="D9569" t="n">
        <v>17.15</v>
      </c>
    </row>
    <row r="9570">
      <c r="A9570" s="5" t="n">
        <v>43252</v>
      </c>
      <c r="B9570" t="inlineStr">
        <is>
          <t>Medium</t>
        </is>
      </c>
      <c r="C9570" t="n">
        <v>17.1</v>
      </c>
      <c r="D9570" t="n">
        <v>16.91</v>
      </c>
    </row>
    <row r="9571">
      <c r="A9571" s="5" t="n">
        <v>43284</v>
      </c>
      <c r="B9571" t="inlineStr">
        <is>
          <t>Medium</t>
        </is>
      </c>
      <c r="C9571" t="n">
        <v>17</v>
      </c>
      <c r="D9571" t="n">
        <v>17.47</v>
      </c>
    </row>
    <row r="9572">
      <c r="A9572" s="5" t="n">
        <v>43313</v>
      </c>
      <c r="B9572" t="inlineStr">
        <is>
          <t>Medium</t>
        </is>
      </c>
      <c r="C9572" t="n">
        <v>17.1</v>
      </c>
      <c r="D9572" t="n">
        <v>16.77</v>
      </c>
    </row>
    <row r="9573">
      <c r="A9573" s="5" t="n">
        <v>43347</v>
      </c>
      <c r="B9573" t="inlineStr">
        <is>
          <t>Medium</t>
        </is>
      </c>
      <c r="C9573" t="n">
        <v>16.8</v>
      </c>
      <c r="D9573" t="n">
        <v>16.72</v>
      </c>
    </row>
    <row r="9574">
      <c r="A9574" s="5" t="n">
        <v>43375</v>
      </c>
      <c r="B9574" t="inlineStr">
        <is>
          <t>Medium</t>
        </is>
      </c>
      <c r="C9574" t="n">
        <v>16.9</v>
      </c>
      <c r="D9574" t="n">
        <v>17.44</v>
      </c>
    </row>
    <row r="9575">
      <c r="A9575" s="5" t="n">
        <v>43405</v>
      </c>
      <c r="B9575" t="inlineStr">
        <is>
          <t>Medium</t>
        </is>
      </c>
      <c r="C9575" t="n">
        <v>17.1</v>
      </c>
      <c r="D9575" t="n">
        <v>17.57</v>
      </c>
    </row>
    <row r="9576">
      <c r="A9576" s="5" t="n">
        <v>43437</v>
      </c>
      <c r="B9576" t="inlineStr">
        <is>
          <t>Medium</t>
        </is>
      </c>
      <c r="C9576" t="n">
        <v>17.2</v>
      </c>
      <c r="D9576" t="n">
        <v>17.49</v>
      </c>
    </row>
    <row r="9577">
      <c r="A9577" s="5" t="n">
        <v>43468</v>
      </c>
      <c r="B9577" t="inlineStr">
        <is>
          <t>Medium</t>
        </is>
      </c>
      <c r="C9577" t="n">
        <v>17.2</v>
      </c>
      <c r="D9577" t="n">
        <v>17.55</v>
      </c>
    </row>
    <row r="9578">
      <c r="A9578" s="5" t="n">
        <v>43557</v>
      </c>
      <c r="B9578" t="inlineStr">
        <is>
          <t>Medium</t>
        </is>
      </c>
      <c r="C9578" t="n">
        <v>16.8</v>
      </c>
      <c r="D9578" t="n">
        <v>17.45</v>
      </c>
    </row>
    <row r="9579">
      <c r="A9579" s="5" t="n">
        <v>43588</v>
      </c>
      <c r="B9579" t="inlineStr">
        <is>
          <t>Medium</t>
        </is>
      </c>
      <c r="C9579" t="n">
        <v>17</v>
      </c>
      <c r="D9579" t="n">
        <v>16.4</v>
      </c>
    </row>
    <row r="9580">
      <c r="A9580" s="5" t="n">
        <v>43619</v>
      </c>
      <c r="B9580" t="inlineStr">
        <is>
          <t>Medium</t>
        </is>
      </c>
      <c r="C9580" t="n">
        <v>16.8</v>
      </c>
      <c r="D9580" t="n">
        <v>17.3</v>
      </c>
    </row>
    <row r="9581">
      <c r="A9581" s="5" t="n">
        <v>43648</v>
      </c>
      <c r="B9581" t="inlineStr">
        <is>
          <t>Medium</t>
        </is>
      </c>
      <c r="C9581" t="n">
        <v>17</v>
      </c>
      <c r="D9581" t="n">
        <v>17.3</v>
      </c>
    </row>
    <row r="9582">
      <c r="A9582" s="5" t="n">
        <v>43682</v>
      </c>
      <c r="B9582" t="inlineStr">
        <is>
          <t>Medium</t>
        </is>
      </c>
      <c r="C9582" t="n">
        <v>16.9</v>
      </c>
      <c r="D9582" t="n">
        <v>16.8</v>
      </c>
    </row>
    <row r="9583">
      <c r="A9583" s="3" t="inlineStr">
        <is>
          <t>Unemployment Rate  (139 events)</t>
        </is>
      </c>
      <c r="B9583" s="3" t="n"/>
      <c r="C9583" s="3" t="n"/>
      <c r="D9583" s="3" t="n"/>
    </row>
    <row r="9584">
      <c r="A9584" s="4" t="inlineStr">
        <is>
          <t>Date</t>
        </is>
      </c>
      <c r="B9584" s="4" t="inlineStr">
        <is>
          <t>Impact</t>
        </is>
      </c>
      <c r="C9584" s="4" t="inlineStr">
        <is>
          <t>Forecast</t>
        </is>
      </c>
      <c r="D9584" s="4" t="inlineStr">
        <is>
          <t>Actual</t>
        </is>
      </c>
    </row>
    <row r="9585">
      <c r="A9585" s="5" t="n">
        <v>42013</v>
      </c>
      <c r="B9585" t="inlineStr">
        <is>
          <t>Medium</t>
        </is>
      </c>
      <c r="C9585" t="n">
        <v>5.7</v>
      </c>
      <c r="D9585" t="n">
        <v>5.6</v>
      </c>
    </row>
    <row r="9586">
      <c r="A9586" s="5" t="n">
        <v>42041</v>
      </c>
      <c r="B9586" t="inlineStr">
        <is>
          <t>Medium</t>
        </is>
      </c>
      <c r="C9586" t="n">
        <v>5.6</v>
      </c>
      <c r="D9586" t="n">
        <v>5.7</v>
      </c>
    </row>
    <row r="9587">
      <c r="A9587" s="5" t="n">
        <v>42069</v>
      </c>
      <c r="B9587" t="inlineStr">
        <is>
          <t>Medium</t>
        </is>
      </c>
      <c r="C9587" t="n">
        <v>5.6</v>
      </c>
      <c r="D9587" t="n">
        <v>5.5</v>
      </c>
    </row>
    <row r="9588">
      <c r="A9588" s="5" t="n">
        <v>42097</v>
      </c>
      <c r="B9588" t="inlineStr">
        <is>
          <t>Medium</t>
        </is>
      </c>
      <c r="C9588" t="n">
        <v>5.5</v>
      </c>
      <c r="D9588" t="n">
        <v>5.5</v>
      </c>
    </row>
    <row r="9589">
      <c r="A9589" s="5" t="n">
        <v>42132</v>
      </c>
      <c r="B9589" t="inlineStr">
        <is>
          <t>Medium</t>
        </is>
      </c>
      <c r="C9589" t="n">
        <v>5.4</v>
      </c>
      <c r="D9589" t="n">
        <v>5.4</v>
      </c>
    </row>
    <row r="9590">
      <c r="A9590" s="5" t="n">
        <v>42160</v>
      </c>
      <c r="B9590" t="inlineStr">
        <is>
          <t>Medium</t>
        </is>
      </c>
      <c r="C9590" t="n">
        <v>5.4</v>
      </c>
      <c r="D9590" t="n">
        <v>5.5</v>
      </c>
    </row>
    <row r="9591">
      <c r="A9591" s="5" t="n">
        <v>42187</v>
      </c>
      <c r="B9591" t="inlineStr">
        <is>
          <t>Medium</t>
        </is>
      </c>
      <c r="C9591" t="n">
        <v>5.4</v>
      </c>
      <c r="D9591" t="n">
        <v>5.3</v>
      </c>
    </row>
    <row r="9592">
      <c r="A9592" s="5" t="n">
        <v>42223</v>
      </c>
      <c r="B9592" t="inlineStr">
        <is>
          <t>Medium</t>
        </is>
      </c>
      <c r="C9592" t="n">
        <v>5.3</v>
      </c>
      <c r="D9592" t="n">
        <v>5.3</v>
      </c>
    </row>
    <row r="9593">
      <c r="A9593" s="5" t="n">
        <v>42251</v>
      </c>
      <c r="B9593" t="inlineStr">
        <is>
          <t>Medium</t>
        </is>
      </c>
      <c r="C9593" t="n">
        <v>5.2</v>
      </c>
      <c r="D9593" t="n">
        <v>5.1</v>
      </c>
    </row>
    <row r="9594">
      <c r="A9594" s="5" t="n">
        <v>42279</v>
      </c>
      <c r="B9594" t="inlineStr">
        <is>
          <t>Medium</t>
        </is>
      </c>
      <c r="C9594" t="n">
        <v>5.1</v>
      </c>
      <c r="D9594" t="n">
        <v>5.1</v>
      </c>
    </row>
    <row r="9595">
      <c r="A9595" s="5" t="n">
        <v>42314</v>
      </c>
      <c r="B9595" t="inlineStr">
        <is>
          <t>Medium</t>
        </is>
      </c>
      <c r="C9595" t="n">
        <v>5.1</v>
      </c>
      <c r="D9595" t="n">
        <v>5</v>
      </c>
    </row>
    <row r="9596">
      <c r="A9596" s="5" t="n">
        <v>42342</v>
      </c>
      <c r="B9596" t="inlineStr">
        <is>
          <t>Medium</t>
        </is>
      </c>
      <c r="C9596" t="n">
        <v>5</v>
      </c>
      <c r="D9596" t="n">
        <v>5</v>
      </c>
    </row>
    <row r="9597">
      <c r="A9597" s="5" t="n">
        <v>42377</v>
      </c>
      <c r="B9597" t="inlineStr">
        <is>
          <t>Medium</t>
        </is>
      </c>
      <c r="C9597" t="n">
        <v>5</v>
      </c>
      <c r="D9597" t="n">
        <v>5</v>
      </c>
    </row>
    <row r="9598">
      <c r="A9598" s="5" t="n">
        <v>42405</v>
      </c>
      <c r="B9598" t="inlineStr">
        <is>
          <t>Medium</t>
        </is>
      </c>
      <c r="C9598" t="n">
        <v>5</v>
      </c>
      <c r="D9598" t="n">
        <v>4.9</v>
      </c>
    </row>
    <row r="9599">
      <c r="A9599" s="5" t="n">
        <v>42433</v>
      </c>
      <c r="B9599" t="inlineStr">
        <is>
          <t>Medium</t>
        </is>
      </c>
      <c r="C9599" t="n">
        <v>4.9</v>
      </c>
      <c r="D9599" t="n">
        <v>4.9</v>
      </c>
    </row>
    <row r="9600">
      <c r="A9600" s="5" t="n">
        <v>42461</v>
      </c>
      <c r="B9600" t="inlineStr">
        <is>
          <t>Medium</t>
        </is>
      </c>
      <c r="C9600" t="n">
        <v>4.9</v>
      </c>
      <c r="D9600" t="n">
        <v>5</v>
      </c>
    </row>
    <row r="9601">
      <c r="A9601" s="5" t="n">
        <v>42496</v>
      </c>
      <c r="B9601" t="inlineStr">
        <is>
          <t>Medium</t>
        </is>
      </c>
      <c r="C9601" t="n">
        <v>5</v>
      </c>
      <c r="D9601" t="n">
        <v>5</v>
      </c>
    </row>
    <row r="9602">
      <c r="A9602" s="5" t="n">
        <v>42524</v>
      </c>
      <c r="B9602" t="inlineStr">
        <is>
          <t>Medium</t>
        </is>
      </c>
      <c r="C9602" t="n">
        <v>4.9</v>
      </c>
      <c r="D9602" t="n">
        <v>4.7</v>
      </c>
    </row>
    <row r="9603">
      <c r="A9603" s="5" t="n">
        <v>42559</v>
      </c>
      <c r="B9603" t="inlineStr">
        <is>
          <t>Medium</t>
        </is>
      </c>
      <c r="C9603" t="n">
        <v>4.8</v>
      </c>
      <c r="D9603" t="n">
        <v>4.9</v>
      </c>
    </row>
    <row r="9604">
      <c r="A9604" s="5" t="n">
        <v>42587</v>
      </c>
      <c r="B9604" t="inlineStr">
        <is>
          <t>Medium</t>
        </is>
      </c>
      <c r="C9604" t="n">
        <v>4.8</v>
      </c>
      <c r="D9604" t="n">
        <v>4.9</v>
      </c>
    </row>
    <row r="9605">
      <c r="A9605" s="5" t="n">
        <v>42615</v>
      </c>
      <c r="B9605" t="inlineStr">
        <is>
          <t>Medium</t>
        </is>
      </c>
      <c r="C9605" t="n">
        <v>4.8</v>
      </c>
      <c r="D9605" t="n">
        <v>4.9</v>
      </c>
    </row>
    <row r="9606">
      <c r="A9606" s="5" t="n">
        <v>42650</v>
      </c>
      <c r="B9606" t="inlineStr">
        <is>
          <t>Medium</t>
        </is>
      </c>
      <c r="C9606" t="n">
        <v>4.9</v>
      </c>
      <c r="D9606" t="n">
        <v>5</v>
      </c>
    </row>
    <row r="9607">
      <c r="A9607" s="5" t="n">
        <v>42678</v>
      </c>
      <c r="B9607" t="inlineStr">
        <is>
          <t>Medium</t>
        </is>
      </c>
      <c r="C9607" t="n">
        <v>4.9</v>
      </c>
      <c r="D9607" t="n">
        <v>4.9</v>
      </c>
    </row>
    <row r="9608">
      <c r="A9608" s="5" t="n">
        <v>42706</v>
      </c>
      <c r="B9608" t="inlineStr">
        <is>
          <t>Medium</t>
        </is>
      </c>
      <c r="C9608" t="n">
        <v>4.9</v>
      </c>
      <c r="D9608" t="n">
        <v>4.6</v>
      </c>
    </row>
    <row r="9609">
      <c r="A9609" s="5" t="n">
        <v>42741</v>
      </c>
      <c r="B9609" t="inlineStr">
        <is>
          <t>Medium</t>
        </is>
      </c>
      <c r="C9609" t="n">
        <v>4.7</v>
      </c>
      <c r="D9609" t="n">
        <v>4.7</v>
      </c>
    </row>
    <row r="9610">
      <c r="A9610" s="5" t="n">
        <v>42769</v>
      </c>
      <c r="B9610" t="inlineStr">
        <is>
          <t>Medium</t>
        </is>
      </c>
      <c r="C9610" t="n">
        <v>4.7</v>
      </c>
      <c r="D9610" t="n">
        <v>4.8</v>
      </c>
    </row>
    <row r="9611">
      <c r="A9611" s="5" t="n">
        <v>42804</v>
      </c>
      <c r="B9611" t="inlineStr">
        <is>
          <t>Medium</t>
        </is>
      </c>
      <c r="C9611" t="n">
        <v>4.7</v>
      </c>
      <c r="D9611" t="n">
        <v>4.7</v>
      </c>
    </row>
    <row r="9612">
      <c r="A9612" s="5" t="n">
        <v>42832</v>
      </c>
      <c r="B9612" t="inlineStr">
        <is>
          <t>Medium</t>
        </is>
      </c>
      <c r="C9612" t="n">
        <v>4.7</v>
      </c>
      <c r="D9612" t="n">
        <v>4.5</v>
      </c>
    </row>
    <row r="9613">
      <c r="A9613" s="5" t="n">
        <v>42860</v>
      </c>
      <c r="B9613" t="inlineStr">
        <is>
          <t>Medium</t>
        </is>
      </c>
      <c r="C9613" t="n">
        <v>4.6</v>
      </c>
      <c r="D9613" t="n">
        <v>4.4</v>
      </c>
    </row>
    <row r="9614">
      <c r="A9614" s="5" t="n">
        <v>42888</v>
      </c>
      <c r="B9614" t="inlineStr">
        <is>
          <t>Medium</t>
        </is>
      </c>
      <c r="C9614" t="n">
        <v>4.4</v>
      </c>
      <c r="D9614" t="n">
        <v>4.3</v>
      </c>
    </row>
    <row r="9615">
      <c r="A9615" s="5" t="n">
        <v>42923</v>
      </c>
      <c r="B9615" t="inlineStr">
        <is>
          <t>Medium</t>
        </is>
      </c>
      <c r="C9615" t="n">
        <v>4.3</v>
      </c>
      <c r="D9615" t="n">
        <v>4.4</v>
      </c>
    </row>
    <row r="9616">
      <c r="A9616" s="5" t="n">
        <v>42951</v>
      </c>
      <c r="B9616" t="inlineStr">
        <is>
          <t>Medium</t>
        </is>
      </c>
      <c r="C9616" t="n">
        <v>4.3</v>
      </c>
      <c r="D9616" t="n">
        <v>4.3</v>
      </c>
    </row>
    <row r="9617">
      <c r="A9617" s="5" t="n">
        <v>42979</v>
      </c>
      <c r="B9617" t="inlineStr">
        <is>
          <t>Medium</t>
        </is>
      </c>
      <c r="C9617" t="n">
        <v>4.3</v>
      </c>
      <c r="D9617" t="n">
        <v>4.4</v>
      </c>
    </row>
    <row r="9618">
      <c r="A9618" s="5" t="n">
        <v>43014</v>
      </c>
      <c r="B9618" t="inlineStr">
        <is>
          <t>Medium</t>
        </is>
      </c>
      <c r="C9618" t="n">
        <v>4.4</v>
      </c>
      <c r="D9618" t="n">
        <v>4.2</v>
      </c>
    </row>
    <row r="9619">
      <c r="A9619" s="5" t="n">
        <v>43042</v>
      </c>
      <c r="B9619" t="inlineStr">
        <is>
          <t>Medium</t>
        </is>
      </c>
      <c r="C9619" t="n">
        <v>4.2</v>
      </c>
      <c r="D9619" t="n">
        <v>4.1</v>
      </c>
    </row>
    <row r="9620">
      <c r="A9620" s="5" t="n">
        <v>43077</v>
      </c>
      <c r="B9620" t="inlineStr">
        <is>
          <t>Medium</t>
        </is>
      </c>
      <c r="C9620" t="n">
        <v>4.1</v>
      </c>
      <c r="D9620" t="n">
        <v>4.1</v>
      </c>
    </row>
    <row r="9621">
      <c r="A9621" s="5" t="n">
        <v>43105</v>
      </c>
      <c r="B9621" t="inlineStr">
        <is>
          <t>Medium</t>
        </is>
      </c>
      <c r="C9621" t="n">
        <v>4.1</v>
      </c>
      <c r="D9621" t="n">
        <v>4.1</v>
      </c>
    </row>
    <row r="9622">
      <c r="A9622" s="5" t="n">
        <v>43133</v>
      </c>
      <c r="B9622" t="inlineStr">
        <is>
          <t>Medium</t>
        </is>
      </c>
      <c r="C9622" t="n">
        <v>4.1</v>
      </c>
      <c r="D9622" t="n">
        <v>4.1</v>
      </c>
    </row>
    <row r="9623">
      <c r="A9623" s="5" t="n">
        <v>43168</v>
      </c>
      <c r="B9623" t="inlineStr">
        <is>
          <t>Medium</t>
        </is>
      </c>
      <c r="C9623" t="n">
        <v>4</v>
      </c>
      <c r="D9623" t="n">
        <v>4.1</v>
      </c>
    </row>
    <row r="9624">
      <c r="A9624" s="5" t="n">
        <v>43196</v>
      </c>
      <c r="B9624" t="inlineStr">
        <is>
          <t>Medium</t>
        </is>
      </c>
      <c r="C9624" t="n">
        <v>4</v>
      </c>
      <c r="D9624" t="n">
        <v>4.1</v>
      </c>
    </row>
    <row r="9625">
      <c r="A9625" s="5" t="n">
        <v>43224</v>
      </c>
      <c r="B9625" t="inlineStr">
        <is>
          <t>Medium</t>
        </is>
      </c>
      <c r="C9625" t="n">
        <v>4</v>
      </c>
      <c r="D9625" t="n">
        <v>3.9</v>
      </c>
    </row>
    <row r="9626">
      <c r="A9626" s="5" t="n">
        <v>43252</v>
      </c>
      <c r="B9626" t="inlineStr">
        <is>
          <t>Medium</t>
        </is>
      </c>
      <c r="C9626" t="n">
        <v>3.9</v>
      </c>
      <c r="D9626" t="n">
        <v>3.8</v>
      </c>
    </row>
    <row r="9627">
      <c r="A9627" s="5" t="n">
        <v>43287</v>
      </c>
      <c r="B9627" t="inlineStr">
        <is>
          <t>Medium</t>
        </is>
      </c>
      <c r="C9627" t="n">
        <v>3.8</v>
      </c>
      <c r="D9627" t="n">
        <v>4</v>
      </c>
    </row>
    <row r="9628">
      <c r="A9628" s="5" t="n">
        <v>43315</v>
      </c>
      <c r="B9628" t="inlineStr">
        <is>
          <t>Medium</t>
        </is>
      </c>
      <c r="C9628" t="n">
        <v>3.9</v>
      </c>
      <c r="D9628" t="n">
        <v>3.9</v>
      </c>
    </row>
    <row r="9629">
      <c r="A9629" s="5" t="n">
        <v>43350</v>
      </c>
      <c r="B9629" t="inlineStr">
        <is>
          <t>Medium</t>
        </is>
      </c>
      <c r="C9629" t="n">
        <v>3.8</v>
      </c>
      <c r="D9629" t="n">
        <v>3.9</v>
      </c>
    </row>
    <row r="9630">
      <c r="A9630" s="5" t="n">
        <v>43378</v>
      </c>
      <c r="B9630" t="inlineStr">
        <is>
          <t>Medium</t>
        </is>
      </c>
      <c r="C9630" t="n">
        <v>3.8</v>
      </c>
      <c r="D9630" t="n">
        <v>3.7</v>
      </c>
    </row>
    <row r="9631">
      <c r="A9631" s="5" t="n">
        <v>43406</v>
      </c>
      <c r="B9631" t="inlineStr">
        <is>
          <t>Medium</t>
        </is>
      </c>
      <c r="C9631" t="n">
        <v>3.7</v>
      </c>
      <c r="D9631" t="n">
        <v>3.7</v>
      </c>
    </row>
    <row r="9632">
      <c r="A9632" s="5" t="n">
        <v>43441</v>
      </c>
      <c r="B9632" t="inlineStr">
        <is>
          <t>Medium</t>
        </is>
      </c>
      <c r="C9632" t="n">
        <v>3.7</v>
      </c>
      <c r="D9632" t="n">
        <v>3.7</v>
      </c>
    </row>
    <row r="9633">
      <c r="A9633" s="5" t="n">
        <v>43469</v>
      </c>
      <c r="B9633" t="inlineStr">
        <is>
          <t>Medium</t>
        </is>
      </c>
      <c r="C9633" t="n">
        <v>3.7</v>
      </c>
      <c r="D9633" t="n">
        <v>3.9</v>
      </c>
    </row>
    <row r="9634">
      <c r="A9634" s="5" t="n">
        <v>43497</v>
      </c>
      <c r="B9634" t="inlineStr">
        <is>
          <t>Medium</t>
        </is>
      </c>
      <c r="C9634" t="n">
        <v>3.9</v>
      </c>
      <c r="D9634" t="n">
        <v>4</v>
      </c>
    </row>
    <row r="9635">
      <c r="A9635" s="5" t="n">
        <v>43532</v>
      </c>
      <c r="B9635" t="inlineStr">
        <is>
          <t>Medium</t>
        </is>
      </c>
      <c r="C9635" t="n">
        <v>3.9</v>
      </c>
      <c r="D9635" t="n">
        <v>3.8</v>
      </c>
    </row>
    <row r="9636">
      <c r="A9636" s="5" t="n">
        <v>43560</v>
      </c>
      <c r="B9636" t="inlineStr">
        <is>
          <t>Medium</t>
        </is>
      </c>
      <c r="C9636" t="n">
        <v>3.8</v>
      </c>
      <c r="D9636" t="n">
        <v>3.8</v>
      </c>
    </row>
    <row r="9637">
      <c r="A9637" s="5" t="n">
        <v>43588</v>
      </c>
      <c r="B9637" t="inlineStr">
        <is>
          <t>Medium</t>
        </is>
      </c>
      <c r="C9637" t="n">
        <v>3.8</v>
      </c>
      <c r="D9637" t="n">
        <v>3.6</v>
      </c>
    </row>
    <row r="9638">
      <c r="A9638" s="5" t="n">
        <v>43623</v>
      </c>
      <c r="B9638" t="inlineStr">
        <is>
          <t>Medium</t>
        </is>
      </c>
      <c r="C9638" t="n">
        <v>3.6</v>
      </c>
      <c r="D9638" t="n">
        <v>3.6</v>
      </c>
    </row>
    <row r="9639">
      <c r="A9639" s="5" t="n">
        <v>43651</v>
      </c>
      <c r="B9639" t="inlineStr">
        <is>
          <t>Medium</t>
        </is>
      </c>
      <c r="C9639" t="n">
        <v>3.6</v>
      </c>
      <c r="D9639" t="n">
        <v>3.7</v>
      </c>
    </row>
    <row r="9640">
      <c r="A9640" s="5" t="n">
        <v>43679</v>
      </c>
      <c r="B9640" t="inlineStr">
        <is>
          <t>Medium</t>
        </is>
      </c>
      <c r="C9640" t="n">
        <v>3.7</v>
      </c>
      <c r="D9640" t="n">
        <v>3.7</v>
      </c>
    </row>
    <row r="9641">
      <c r="A9641" s="5" t="n">
        <v>43714</v>
      </c>
      <c r="B9641" t="inlineStr">
        <is>
          <t>Medium</t>
        </is>
      </c>
      <c r="C9641" t="n">
        <v>3.7</v>
      </c>
      <c r="D9641" t="n">
        <v>3.7</v>
      </c>
    </row>
    <row r="9642">
      <c r="A9642" s="5" t="n">
        <v>43742</v>
      </c>
      <c r="B9642" t="inlineStr">
        <is>
          <t>Medium</t>
        </is>
      </c>
      <c r="C9642" t="n">
        <v>3.7</v>
      </c>
      <c r="D9642" t="n">
        <v>3.5</v>
      </c>
    </row>
    <row r="9643">
      <c r="A9643" s="5" t="n">
        <v>43770</v>
      </c>
      <c r="B9643" t="inlineStr">
        <is>
          <t>Medium</t>
        </is>
      </c>
      <c r="C9643" t="n">
        <v>3.6</v>
      </c>
      <c r="D9643" t="n">
        <v>3.6</v>
      </c>
    </row>
    <row r="9644">
      <c r="A9644" s="5" t="n">
        <v>43805</v>
      </c>
      <c r="B9644" t="inlineStr">
        <is>
          <t>Medium</t>
        </is>
      </c>
      <c r="C9644" t="n">
        <v>3.6</v>
      </c>
      <c r="D9644" t="n">
        <v>3.5</v>
      </c>
    </row>
    <row r="9645">
      <c r="A9645" s="5" t="n">
        <v>43840</v>
      </c>
      <c r="B9645" t="inlineStr">
        <is>
          <t>Medium</t>
        </is>
      </c>
      <c r="C9645" t="n">
        <v>3.5</v>
      </c>
      <c r="D9645" t="n">
        <v>3.5</v>
      </c>
    </row>
    <row r="9646">
      <c r="A9646" s="5" t="n">
        <v>43868</v>
      </c>
      <c r="B9646" t="inlineStr">
        <is>
          <t>Medium</t>
        </is>
      </c>
      <c r="C9646" t="n">
        <v>3.5</v>
      </c>
      <c r="D9646" t="n">
        <v>3.6</v>
      </c>
    </row>
    <row r="9647">
      <c r="A9647" s="5" t="n">
        <v>43896</v>
      </c>
      <c r="B9647" t="inlineStr">
        <is>
          <t>Medium</t>
        </is>
      </c>
      <c r="C9647" t="n">
        <v>3.6</v>
      </c>
      <c r="D9647" t="n">
        <v>3.5</v>
      </c>
    </row>
    <row r="9648">
      <c r="A9648" s="5" t="n">
        <v>43924</v>
      </c>
      <c r="B9648" t="inlineStr">
        <is>
          <t>Medium</t>
        </is>
      </c>
      <c r="C9648" t="n">
        <v>3.8</v>
      </c>
      <c r="D9648" t="n">
        <v>4.4</v>
      </c>
    </row>
    <row r="9649">
      <c r="A9649" s="5" t="n">
        <v>43959</v>
      </c>
      <c r="B9649" t="inlineStr">
        <is>
          <t>Medium</t>
        </is>
      </c>
      <c r="C9649" t="n">
        <v>16</v>
      </c>
      <c r="D9649" t="n">
        <v>14.7</v>
      </c>
    </row>
    <row r="9650">
      <c r="A9650" s="5" t="n">
        <v>43987</v>
      </c>
      <c r="B9650" t="inlineStr">
        <is>
          <t>Medium</t>
        </is>
      </c>
      <c r="C9650" t="n">
        <v>19.8</v>
      </c>
      <c r="D9650" t="n">
        <v>13.3</v>
      </c>
    </row>
    <row r="9651">
      <c r="A9651" s="5" t="n">
        <v>44014</v>
      </c>
      <c r="B9651" t="inlineStr">
        <is>
          <t>Medium</t>
        </is>
      </c>
      <c r="C9651" t="n">
        <v>12.3</v>
      </c>
      <c r="D9651" t="n">
        <v>11.1</v>
      </c>
    </row>
    <row r="9652">
      <c r="A9652" s="5" t="n">
        <v>44050</v>
      </c>
      <c r="B9652" t="inlineStr">
        <is>
          <t>Medium</t>
        </is>
      </c>
      <c r="C9652" t="n">
        <v>10.5</v>
      </c>
      <c r="D9652" t="n">
        <v>10.2</v>
      </c>
    </row>
    <row r="9653">
      <c r="A9653" s="5" t="n">
        <v>44078</v>
      </c>
      <c r="B9653" t="inlineStr">
        <is>
          <t>Medium</t>
        </is>
      </c>
      <c r="C9653" t="n">
        <v>9.800000000000001</v>
      </c>
      <c r="D9653" t="n">
        <v>8.4</v>
      </c>
    </row>
    <row r="9654">
      <c r="A9654" s="5" t="n">
        <v>44106</v>
      </c>
      <c r="B9654" t="inlineStr">
        <is>
          <t>Medium</t>
        </is>
      </c>
      <c r="C9654" t="n">
        <v>8.199999999999999</v>
      </c>
      <c r="D9654" t="n">
        <v>7.9</v>
      </c>
    </row>
    <row r="9655">
      <c r="A9655" s="5" t="n">
        <v>44141</v>
      </c>
      <c r="B9655" t="inlineStr">
        <is>
          <t>Medium</t>
        </is>
      </c>
      <c r="C9655" t="n">
        <v>7.7</v>
      </c>
      <c r="D9655" t="n">
        <v>6.9</v>
      </c>
    </row>
    <row r="9656">
      <c r="A9656" s="5" t="n">
        <v>44169</v>
      </c>
      <c r="B9656" t="inlineStr">
        <is>
          <t>Medium</t>
        </is>
      </c>
      <c r="C9656" t="n">
        <v>6.8</v>
      </c>
      <c r="D9656" t="n">
        <v>6.7</v>
      </c>
    </row>
    <row r="9657">
      <c r="A9657" s="5" t="n">
        <v>44204</v>
      </c>
      <c r="B9657" t="inlineStr">
        <is>
          <t>Medium</t>
        </is>
      </c>
      <c r="C9657" t="n">
        <v>6.8</v>
      </c>
      <c r="D9657" t="n">
        <v>6.7</v>
      </c>
    </row>
    <row r="9658">
      <c r="A9658" s="5" t="n">
        <v>44232</v>
      </c>
      <c r="B9658" t="inlineStr">
        <is>
          <t>Medium</t>
        </is>
      </c>
      <c r="C9658" t="n">
        <v>6.7</v>
      </c>
      <c r="D9658" t="n">
        <v>6.3</v>
      </c>
    </row>
    <row r="9659">
      <c r="A9659" s="5" t="n">
        <v>44260</v>
      </c>
      <c r="B9659" t="inlineStr">
        <is>
          <t>Medium</t>
        </is>
      </c>
      <c r="C9659" t="n">
        <v>6.3</v>
      </c>
      <c r="D9659" t="n">
        <v>6.2</v>
      </c>
    </row>
    <row r="9660">
      <c r="A9660" s="5" t="n">
        <v>44288</v>
      </c>
      <c r="B9660" t="inlineStr">
        <is>
          <t>Medium</t>
        </is>
      </c>
      <c r="C9660" t="n">
        <v>6</v>
      </c>
      <c r="D9660" t="n">
        <v>6</v>
      </c>
    </row>
    <row r="9661">
      <c r="A9661" s="5" t="n">
        <v>44323</v>
      </c>
      <c r="B9661" t="inlineStr">
        <is>
          <t>Medium</t>
        </is>
      </c>
      <c r="C9661" t="n">
        <v>5.8</v>
      </c>
      <c r="D9661" t="n">
        <v>6.1</v>
      </c>
    </row>
    <row r="9662">
      <c r="A9662" s="5" t="n">
        <v>44351</v>
      </c>
      <c r="B9662" t="inlineStr">
        <is>
          <t>Medium</t>
        </is>
      </c>
      <c r="C9662" t="n">
        <v>5.9</v>
      </c>
      <c r="D9662" t="n">
        <v>5.8</v>
      </c>
    </row>
    <row r="9663">
      <c r="A9663" s="5" t="n">
        <v>44379</v>
      </c>
      <c r="B9663" t="inlineStr">
        <is>
          <t>Medium</t>
        </is>
      </c>
      <c r="C9663" t="n">
        <v>5.7</v>
      </c>
      <c r="D9663" t="n">
        <v>5.9</v>
      </c>
    </row>
    <row r="9664">
      <c r="A9664" s="5" t="n">
        <v>44414</v>
      </c>
      <c r="B9664" t="inlineStr">
        <is>
          <t>Medium</t>
        </is>
      </c>
      <c r="C9664" t="n">
        <v>5.7</v>
      </c>
      <c r="D9664" t="n">
        <v>5.4</v>
      </c>
    </row>
    <row r="9665">
      <c r="A9665" s="5" t="n">
        <v>44442</v>
      </c>
      <c r="B9665" t="inlineStr">
        <is>
          <t>Medium</t>
        </is>
      </c>
      <c r="C9665" t="n">
        <v>5.2</v>
      </c>
      <c r="D9665" t="n">
        <v>5.2</v>
      </c>
    </row>
    <row r="9666">
      <c r="A9666" s="5" t="n">
        <v>44477</v>
      </c>
      <c r="B9666" t="inlineStr">
        <is>
          <t>Medium</t>
        </is>
      </c>
      <c r="C9666" t="n">
        <v>5.1</v>
      </c>
      <c r="D9666" t="n">
        <v>4.8</v>
      </c>
    </row>
    <row r="9667">
      <c r="A9667" s="5" t="n">
        <v>44505</v>
      </c>
      <c r="B9667" t="inlineStr">
        <is>
          <t>Medium</t>
        </is>
      </c>
      <c r="C9667" t="n">
        <v>4.7</v>
      </c>
      <c r="D9667" t="n">
        <v>4.6</v>
      </c>
    </row>
    <row r="9668">
      <c r="A9668" s="5" t="n">
        <v>44533</v>
      </c>
      <c r="B9668" t="inlineStr">
        <is>
          <t>Medium</t>
        </is>
      </c>
      <c r="C9668" t="n">
        <v>4.5</v>
      </c>
      <c r="D9668" t="n">
        <v>4.2</v>
      </c>
    </row>
    <row r="9669">
      <c r="A9669" s="5" t="n">
        <v>44568</v>
      </c>
      <c r="B9669" t="inlineStr">
        <is>
          <t>Medium</t>
        </is>
      </c>
      <c r="C9669" t="n">
        <v>4.1</v>
      </c>
      <c r="D9669" t="n">
        <v>3.9</v>
      </c>
    </row>
    <row r="9670">
      <c r="A9670" s="5" t="n">
        <v>44596</v>
      </c>
      <c r="B9670" t="inlineStr">
        <is>
          <t>Medium</t>
        </is>
      </c>
      <c r="C9670" t="n">
        <v>3.9</v>
      </c>
      <c r="D9670" t="n">
        <v>4</v>
      </c>
    </row>
    <row r="9671">
      <c r="A9671" s="5" t="n">
        <v>44624</v>
      </c>
      <c r="B9671" t="inlineStr">
        <is>
          <t>Medium</t>
        </is>
      </c>
      <c r="C9671" t="n">
        <v>3.9</v>
      </c>
      <c r="D9671" t="n">
        <v>3.8</v>
      </c>
    </row>
    <row r="9672">
      <c r="A9672" s="5" t="n">
        <v>44652</v>
      </c>
      <c r="B9672" t="inlineStr">
        <is>
          <t>Medium</t>
        </is>
      </c>
      <c r="C9672" t="n">
        <v>3.7</v>
      </c>
      <c r="D9672" t="n">
        <v>3.6</v>
      </c>
    </row>
    <row r="9673">
      <c r="A9673" s="5" t="n">
        <v>44687</v>
      </c>
      <c r="B9673" t="inlineStr">
        <is>
          <t>Medium</t>
        </is>
      </c>
      <c r="C9673" t="n">
        <v>3.5</v>
      </c>
      <c r="D9673" t="n">
        <v>3.6</v>
      </c>
    </row>
    <row r="9674">
      <c r="A9674" s="5" t="n">
        <v>44715</v>
      </c>
      <c r="B9674" t="inlineStr">
        <is>
          <t>Medium</t>
        </is>
      </c>
      <c r="C9674" t="n">
        <v>3.5</v>
      </c>
      <c r="D9674" t="n">
        <v>3.6</v>
      </c>
    </row>
    <row r="9675">
      <c r="A9675" s="5" t="n">
        <v>44750</v>
      </c>
      <c r="B9675" t="inlineStr">
        <is>
          <t>Medium</t>
        </is>
      </c>
      <c r="C9675" t="n">
        <v>3.6</v>
      </c>
      <c r="D9675" t="n">
        <v>3.6</v>
      </c>
    </row>
    <row r="9676">
      <c r="A9676" s="5" t="n">
        <v>44778</v>
      </c>
      <c r="B9676" t="inlineStr">
        <is>
          <t>Medium</t>
        </is>
      </c>
      <c r="C9676" t="n">
        <v>3.6</v>
      </c>
      <c r="D9676" t="n">
        <v>3.5</v>
      </c>
    </row>
    <row r="9677">
      <c r="A9677" s="5" t="n">
        <v>44806</v>
      </c>
      <c r="B9677" t="inlineStr">
        <is>
          <t>Medium</t>
        </is>
      </c>
      <c r="C9677" t="n">
        <v>3.5</v>
      </c>
      <c r="D9677" t="n">
        <v>3.7</v>
      </c>
    </row>
    <row r="9678">
      <c r="A9678" s="5" t="n">
        <v>44841</v>
      </c>
      <c r="B9678" t="inlineStr">
        <is>
          <t>Medium</t>
        </is>
      </c>
      <c r="C9678" t="n">
        <v>3.7</v>
      </c>
      <c r="D9678" t="n">
        <v>3.5</v>
      </c>
    </row>
    <row r="9679">
      <c r="A9679" s="5" t="n">
        <v>44869</v>
      </c>
      <c r="B9679" t="inlineStr">
        <is>
          <t>Medium</t>
        </is>
      </c>
      <c r="C9679" t="n">
        <v>3.6</v>
      </c>
      <c r="D9679" t="n">
        <v>3.7</v>
      </c>
    </row>
    <row r="9680">
      <c r="A9680" s="5" t="n">
        <v>44897</v>
      </c>
      <c r="B9680" t="inlineStr">
        <is>
          <t>Medium</t>
        </is>
      </c>
      <c r="C9680" t="n">
        <v>3.7</v>
      </c>
      <c r="D9680" t="n">
        <v>3.7</v>
      </c>
    </row>
    <row r="9681">
      <c r="A9681" s="5" t="n">
        <v>44932</v>
      </c>
      <c r="B9681" t="inlineStr">
        <is>
          <t>High</t>
        </is>
      </c>
      <c r="C9681" t="n">
        <v>3.7</v>
      </c>
      <c r="D9681" t="n">
        <v>3.5</v>
      </c>
    </row>
    <row r="9682">
      <c r="A9682" s="5" t="n">
        <v>44960</v>
      </c>
      <c r="B9682" t="inlineStr">
        <is>
          <t>High</t>
        </is>
      </c>
      <c r="C9682" t="n">
        <v>3.6</v>
      </c>
      <c r="D9682" t="n">
        <v>3.4</v>
      </c>
    </row>
    <row r="9683">
      <c r="A9683" s="5" t="n">
        <v>44995</v>
      </c>
      <c r="B9683" t="inlineStr">
        <is>
          <t>High</t>
        </is>
      </c>
      <c r="C9683" t="n">
        <v>3.4</v>
      </c>
      <c r="D9683" t="n">
        <v>3.6</v>
      </c>
    </row>
    <row r="9684">
      <c r="A9684" s="5" t="n">
        <v>45023</v>
      </c>
      <c r="B9684" t="inlineStr">
        <is>
          <t>High</t>
        </is>
      </c>
      <c r="C9684" t="n">
        <v>3.6</v>
      </c>
      <c r="D9684" t="n">
        <v>3.5</v>
      </c>
    </row>
    <row r="9685">
      <c r="A9685" s="5" t="n">
        <v>45051</v>
      </c>
      <c r="B9685" t="inlineStr">
        <is>
          <t>High</t>
        </is>
      </c>
      <c r="C9685" t="n">
        <v>3.6</v>
      </c>
      <c r="D9685" t="n">
        <v>3.4</v>
      </c>
    </row>
    <row r="9686">
      <c r="A9686" s="5" t="n">
        <v>45079</v>
      </c>
      <c r="B9686" t="inlineStr">
        <is>
          <t>High</t>
        </is>
      </c>
      <c r="C9686" t="n">
        <v>3.5</v>
      </c>
      <c r="D9686" t="n">
        <v>3.7</v>
      </c>
    </row>
    <row r="9687">
      <c r="A9687" s="5" t="n">
        <v>45114</v>
      </c>
      <c r="B9687" t="inlineStr">
        <is>
          <t>High</t>
        </is>
      </c>
      <c r="C9687" t="n">
        <v>3.6</v>
      </c>
      <c r="D9687" t="n">
        <v>3.6</v>
      </c>
    </row>
    <row r="9688">
      <c r="A9688" s="5" t="n">
        <v>45142</v>
      </c>
      <c r="B9688" t="inlineStr">
        <is>
          <t>High</t>
        </is>
      </c>
      <c r="C9688" t="n">
        <v>3.6</v>
      </c>
      <c r="D9688" t="n">
        <v>3.5</v>
      </c>
    </row>
    <row r="9689">
      <c r="A9689" s="5" t="n">
        <v>45170</v>
      </c>
      <c r="B9689" t="inlineStr">
        <is>
          <t>High</t>
        </is>
      </c>
      <c r="C9689" t="n">
        <v>3.5</v>
      </c>
      <c r="D9689" t="n">
        <v>3.8</v>
      </c>
    </row>
    <row r="9690">
      <c r="A9690" s="5" t="n">
        <v>45205</v>
      </c>
      <c r="B9690" t="inlineStr">
        <is>
          <t>High</t>
        </is>
      </c>
      <c r="C9690" t="n">
        <v>3.7</v>
      </c>
      <c r="D9690" t="n">
        <v>3.8</v>
      </c>
    </row>
    <row r="9691">
      <c r="A9691" s="5" t="n">
        <v>45233</v>
      </c>
      <c r="B9691" t="inlineStr">
        <is>
          <t>High</t>
        </is>
      </c>
      <c r="C9691" t="n">
        <v>3.8</v>
      </c>
      <c r="D9691" t="n">
        <v>3.9</v>
      </c>
    </row>
    <row r="9692">
      <c r="A9692" s="5" t="n">
        <v>45268</v>
      </c>
      <c r="B9692" t="inlineStr">
        <is>
          <t>High</t>
        </is>
      </c>
      <c r="C9692" t="n">
        <v>3.9</v>
      </c>
      <c r="D9692" t="n">
        <v>3.7</v>
      </c>
    </row>
    <row r="9693">
      <c r="A9693" s="5" t="n">
        <v>45296</v>
      </c>
      <c r="B9693" t="inlineStr">
        <is>
          <t>Medium</t>
        </is>
      </c>
      <c r="C9693" t="n">
        <v>3.8</v>
      </c>
      <c r="D9693" t="n">
        <v>3.7</v>
      </c>
    </row>
    <row r="9694">
      <c r="A9694" s="5" t="n">
        <v>45324</v>
      </c>
      <c r="B9694" t="inlineStr">
        <is>
          <t>High</t>
        </is>
      </c>
      <c r="C9694" t="n">
        <v>3.8</v>
      </c>
      <c r="D9694" t="n">
        <v>3.7</v>
      </c>
    </row>
    <row r="9695">
      <c r="A9695" s="5" t="n">
        <v>45359</v>
      </c>
      <c r="B9695" t="inlineStr">
        <is>
          <t>High</t>
        </is>
      </c>
      <c r="C9695" t="n">
        <v>3.7</v>
      </c>
      <c r="D9695" t="n">
        <v>3.9</v>
      </c>
    </row>
    <row r="9696">
      <c r="A9696" s="5" t="n">
        <v>45387</v>
      </c>
      <c r="B9696" t="inlineStr">
        <is>
          <t>High</t>
        </is>
      </c>
      <c r="C9696" t="n">
        <v>3.9</v>
      </c>
      <c r="D9696" t="n">
        <v>3.8</v>
      </c>
    </row>
    <row r="9697">
      <c r="A9697" s="5" t="n">
        <v>45415</v>
      </c>
      <c r="B9697" t="inlineStr">
        <is>
          <t>High</t>
        </is>
      </c>
      <c r="C9697" t="n">
        <v>3.8</v>
      </c>
      <c r="D9697" t="n">
        <v>3.9</v>
      </c>
    </row>
    <row r="9698">
      <c r="A9698" s="5" t="n">
        <v>45450</v>
      </c>
      <c r="B9698" t="inlineStr">
        <is>
          <t>High</t>
        </is>
      </c>
      <c r="C9698" t="n">
        <v>3.9</v>
      </c>
      <c r="D9698" t="n">
        <v>4</v>
      </c>
    </row>
    <row r="9699">
      <c r="A9699" s="5" t="n">
        <v>45478</v>
      </c>
      <c r="B9699" t="inlineStr">
        <is>
          <t>High</t>
        </is>
      </c>
      <c r="C9699" t="n">
        <v>4</v>
      </c>
      <c r="D9699" t="n">
        <v>4.1</v>
      </c>
    </row>
    <row r="9700">
      <c r="A9700" s="5" t="n">
        <v>45506</v>
      </c>
      <c r="B9700" t="inlineStr">
        <is>
          <t>High</t>
        </is>
      </c>
      <c r="C9700" t="n">
        <v>4.1</v>
      </c>
      <c r="D9700" t="n">
        <v>4.3</v>
      </c>
    </row>
    <row r="9701">
      <c r="A9701" s="5" t="n">
        <v>45541</v>
      </c>
      <c r="B9701" t="inlineStr">
        <is>
          <t>High</t>
        </is>
      </c>
      <c r="C9701" t="n">
        <v>4.2</v>
      </c>
      <c r="D9701" t="n">
        <v>4.2</v>
      </c>
    </row>
    <row r="9702">
      <c r="A9702" s="5" t="n">
        <v>45569</v>
      </c>
      <c r="B9702" t="inlineStr">
        <is>
          <t>High</t>
        </is>
      </c>
      <c r="C9702" t="n">
        <v>4.2</v>
      </c>
      <c r="D9702" t="n">
        <v>4.1</v>
      </c>
    </row>
    <row r="9703">
      <c r="A9703" s="5" t="n">
        <v>45597</v>
      </c>
      <c r="B9703" t="inlineStr">
        <is>
          <t>High</t>
        </is>
      </c>
      <c r="C9703" t="n">
        <v>4.1</v>
      </c>
      <c r="D9703" t="n">
        <v>4.1</v>
      </c>
    </row>
    <row r="9704">
      <c r="A9704" s="5" t="n">
        <v>45632</v>
      </c>
      <c r="B9704" t="inlineStr">
        <is>
          <t>High</t>
        </is>
      </c>
      <c r="C9704" t="n">
        <v>4.2</v>
      </c>
      <c r="D9704" t="n">
        <v>4.2</v>
      </c>
    </row>
    <row r="9705">
      <c r="A9705" s="5" t="n">
        <v>45667</v>
      </c>
      <c r="B9705" t="inlineStr">
        <is>
          <t>High</t>
        </is>
      </c>
      <c r="C9705" t="n">
        <v>4.2</v>
      </c>
      <c r="D9705" t="n">
        <v>4.1</v>
      </c>
    </row>
    <row r="9706">
      <c r="A9706" s="5" t="n">
        <v>45695</v>
      </c>
      <c r="B9706" t="inlineStr">
        <is>
          <t>High</t>
        </is>
      </c>
      <c r="C9706" t="n">
        <v>4.1</v>
      </c>
      <c r="D9706" t="n">
        <v>4</v>
      </c>
    </row>
    <row r="9707">
      <c r="A9707" s="5" t="n">
        <v>45723</v>
      </c>
      <c r="B9707" t="inlineStr">
        <is>
          <t>High</t>
        </is>
      </c>
      <c r="C9707" t="n">
        <v>4</v>
      </c>
      <c r="D9707" t="n">
        <v>4.1</v>
      </c>
    </row>
    <row r="9708">
      <c r="A9708" s="5" t="n">
        <v>45751</v>
      </c>
      <c r="B9708" t="inlineStr">
        <is>
          <t>High</t>
        </is>
      </c>
      <c r="C9708" t="n">
        <v>4.1</v>
      </c>
      <c r="D9708" t="n">
        <v>4.2</v>
      </c>
    </row>
    <row r="9709">
      <c r="A9709" s="5" t="n">
        <v>45779</v>
      </c>
      <c r="B9709" t="inlineStr">
        <is>
          <t>High</t>
        </is>
      </c>
      <c r="C9709" t="n">
        <v>4.2</v>
      </c>
      <c r="D9709" t="n">
        <v>4.2</v>
      </c>
    </row>
    <row r="9710">
      <c r="A9710" s="5" t="n">
        <v>45814</v>
      </c>
      <c r="B9710" t="inlineStr">
        <is>
          <t>High</t>
        </is>
      </c>
      <c r="C9710" t="n">
        <v>4.2</v>
      </c>
      <c r="D9710" t="n">
        <v>4.2</v>
      </c>
    </row>
    <row r="9711">
      <c r="A9711" s="5" t="n">
        <v>45841</v>
      </c>
      <c r="B9711" t="inlineStr">
        <is>
          <t>High</t>
        </is>
      </c>
      <c r="C9711" t="n">
        <v>4.3</v>
      </c>
      <c r="D9711" t="n">
        <v>4.1</v>
      </c>
    </row>
    <row r="9712">
      <c r="A9712" s="5" t="n">
        <v>45870</v>
      </c>
      <c r="B9712" t="inlineStr">
        <is>
          <t>High</t>
        </is>
      </c>
      <c r="C9712" t="n">
        <v>4.2</v>
      </c>
      <c r="D9712" t="n">
        <v>4.2</v>
      </c>
    </row>
    <row r="9713">
      <c r="A9713" s="5" t="n">
        <v>45905</v>
      </c>
      <c r="B9713" t="inlineStr">
        <is>
          <t>High</t>
        </is>
      </c>
      <c r="C9713" t="n">
        <v>4.3</v>
      </c>
      <c r="D9713" t="n">
        <v>4.3</v>
      </c>
    </row>
    <row r="9714">
      <c r="A9714" s="5" t="n">
        <v>45981</v>
      </c>
      <c r="B9714" t="inlineStr">
        <is>
          <t>High</t>
        </is>
      </c>
      <c r="C9714" t="n">
        <v>4.3</v>
      </c>
      <c r="D9714" t="n">
        <v>4.4</v>
      </c>
    </row>
    <row r="9715">
      <c r="A9715" s="5" t="n">
        <v>46007</v>
      </c>
      <c r="B9715" t="inlineStr">
        <is>
          <t>High</t>
        </is>
      </c>
      <c r="C9715" t="n">
        <v>4.4</v>
      </c>
      <c r="D9715" t="n">
        <v>4.6</v>
      </c>
    </row>
    <row r="9716">
      <c r="A9716" s="5" t="n">
        <v>46031</v>
      </c>
      <c r="B9716" t="inlineStr">
        <is>
          <t>High</t>
        </is>
      </c>
      <c r="C9716" t="n">
        <v>4.5</v>
      </c>
      <c r="D9716" t="n">
        <v>4.4</v>
      </c>
    </row>
    <row r="9717">
      <c r="A9717" s="5" t="n">
        <v>46064</v>
      </c>
      <c r="B9717" t="inlineStr">
        <is>
          <t>High</t>
        </is>
      </c>
      <c r="C9717" t="n">
        <v>4.4</v>
      </c>
      <c r="D9717" t="n">
        <v>4.3</v>
      </c>
    </row>
    <row r="9718">
      <c r="A9718" s="5" t="n">
        <v>46087</v>
      </c>
      <c r="B9718" t="inlineStr">
        <is>
          <t>High</t>
        </is>
      </c>
      <c r="C9718" t="n">
        <v>4.3</v>
      </c>
      <c r="D9718" t="n">
        <v>4.4</v>
      </c>
    </row>
    <row r="9719">
      <c r="A9719" s="5" t="n">
        <v>46115</v>
      </c>
      <c r="B9719" t="inlineStr">
        <is>
          <t>High</t>
        </is>
      </c>
      <c r="C9719" t="n">
        <v>4.4</v>
      </c>
      <c r="D9719" t="n">
        <v>4.3</v>
      </c>
    </row>
    <row r="9720">
      <c r="A9720" s="5" t="n">
        <v>46150</v>
      </c>
      <c r="B9720" t="inlineStr">
        <is>
          <t>High</t>
        </is>
      </c>
      <c r="C9720" t="n">
        <v>4.3</v>
      </c>
      <c r="D9720" t="n">
        <v>4.3</v>
      </c>
    </row>
    <row r="9721">
      <c r="A9721" s="5" t="n">
        <v>46178</v>
      </c>
      <c r="B9721" t="inlineStr">
        <is>
          <t>High</t>
        </is>
      </c>
      <c r="C9721" t="n">
        <v>4.3</v>
      </c>
      <c r="D9721" t="n">
        <v>4.3</v>
      </c>
    </row>
    <row r="9722">
      <c r="A9722" s="5" t="n">
        <v>46205</v>
      </c>
      <c r="B9722" t="inlineStr">
        <is>
          <t>High</t>
        </is>
      </c>
      <c r="C9722" t="n">
        <v>4.3</v>
      </c>
      <c r="D9722" t="n">
        <v>4.2</v>
      </c>
    </row>
    <row r="9723">
      <c r="A9723" s="5" t="n">
        <v>46241</v>
      </c>
      <c r="B9723" t="inlineStr">
        <is>
          <t>High</t>
        </is>
      </c>
      <c r="C9723" t="n">
        <v>4.2</v>
      </c>
      <c r="D9723" t="n">
        <v>4.1</v>
      </c>
    </row>
    <row r="9724">
      <c r="A9724" s="3" t="inlineStr">
        <is>
          <t>Unit Labour Costs QoQ  (1 events)</t>
        </is>
      </c>
      <c r="B9724" s="3" t="n"/>
      <c r="C9724" s="3" t="n"/>
      <c r="D9724" s="3" t="n"/>
    </row>
    <row r="9725">
      <c r="A9725" s="4" t="inlineStr">
        <is>
          <t>Date</t>
        </is>
      </c>
      <c r="B9725" s="4" t="inlineStr">
        <is>
          <t>Impact</t>
        </is>
      </c>
      <c r="C9725" s="4" t="inlineStr">
        <is>
          <t>Forecast</t>
        </is>
      </c>
      <c r="D9725" s="4" t="inlineStr">
        <is>
          <t>Actual</t>
        </is>
      </c>
    </row>
    <row r="9726">
      <c r="A9726" s="5" t="n">
        <v>43531</v>
      </c>
      <c r="B9726" t="inlineStr">
        <is>
          <t>Medium</t>
        </is>
      </c>
      <c r="C9726" t="n">
        <v>1.6</v>
      </c>
      <c r="D9726" t="n">
        <v>2</v>
      </c>
    </row>
    <row r="9727">
      <c r="A9727" s="3" t="inlineStr">
        <is>
          <t>Unit Labour Costs QoQ Final  (33 events)</t>
        </is>
      </c>
      <c r="B9727" s="3" t="n"/>
      <c r="C9727" s="3" t="n"/>
      <c r="D9727" s="3" t="n"/>
    </row>
    <row r="9728">
      <c r="A9728" s="4" t="inlineStr">
        <is>
          <t>Date</t>
        </is>
      </c>
      <c r="B9728" s="4" t="inlineStr">
        <is>
          <t>Impact</t>
        </is>
      </c>
      <c r="C9728" s="4" t="inlineStr">
        <is>
          <t>Forecast</t>
        </is>
      </c>
      <c r="D9728" s="4" t="inlineStr">
        <is>
          <t>Actual</t>
        </is>
      </c>
    </row>
    <row r="9729">
      <c r="A9729" s="5" t="n">
        <v>42068</v>
      </c>
      <c r="B9729" t="inlineStr">
        <is>
          <t>Medium</t>
        </is>
      </c>
      <c r="C9729" t="n">
        <v>3.3</v>
      </c>
      <c r="D9729" t="n">
        <v>4.1</v>
      </c>
    </row>
    <row r="9730">
      <c r="A9730" s="5" t="n">
        <v>42159</v>
      </c>
      <c r="B9730" t="inlineStr">
        <is>
          <t>Medium</t>
        </is>
      </c>
      <c r="C9730" t="n">
        <v>5.9</v>
      </c>
      <c r="D9730" t="n">
        <v>6.7</v>
      </c>
    </row>
    <row r="9731">
      <c r="A9731" s="5" t="n">
        <v>42249</v>
      </c>
      <c r="B9731" t="inlineStr">
        <is>
          <t>Medium</t>
        </is>
      </c>
      <c r="C9731" t="n">
        <v>-1</v>
      </c>
      <c r="D9731" t="n">
        <v>-1.4</v>
      </c>
    </row>
    <row r="9732">
      <c r="A9732" s="5" t="n">
        <v>42340</v>
      </c>
      <c r="B9732" t="inlineStr">
        <is>
          <t>Medium</t>
        </is>
      </c>
      <c r="C9732" t="n">
        <v>1.1</v>
      </c>
      <c r="D9732" t="n">
        <v>1.8</v>
      </c>
    </row>
    <row r="9733">
      <c r="A9733" s="5" t="n">
        <v>42432</v>
      </c>
      <c r="B9733" t="inlineStr">
        <is>
          <t>Medium</t>
        </is>
      </c>
      <c r="C9733" t="n">
        <v>4.7</v>
      </c>
      <c r="D9733" t="n">
        <v>3.3</v>
      </c>
    </row>
    <row r="9734">
      <c r="A9734" s="5" t="n">
        <v>42528</v>
      </c>
      <c r="B9734" t="inlineStr">
        <is>
          <t>Medium</t>
        </is>
      </c>
      <c r="C9734" t="n">
        <v>4</v>
      </c>
      <c r="D9734" t="n">
        <v>4.5</v>
      </c>
    </row>
    <row r="9735">
      <c r="A9735" s="5" t="n">
        <v>42614</v>
      </c>
      <c r="B9735" t="inlineStr">
        <is>
          <t>Medium</t>
        </is>
      </c>
      <c r="C9735" t="n">
        <v>2.1</v>
      </c>
      <c r="D9735" t="n">
        <v>4.3</v>
      </c>
    </row>
    <row r="9736">
      <c r="A9736" s="5" t="n">
        <v>42710</v>
      </c>
      <c r="B9736" t="inlineStr">
        <is>
          <t>Medium</t>
        </is>
      </c>
      <c r="C9736" t="n">
        <v>0.3</v>
      </c>
      <c r="D9736" t="n">
        <v>0.7</v>
      </c>
    </row>
    <row r="9737">
      <c r="A9737" s="5" t="n">
        <v>42802</v>
      </c>
      <c r="B9737" t="inlineStr">
        <is>
          <t>Medium</t>
        </is>
      </c>
      <c r="C9737" t="n">
        <v>1.6</v>
      </c>
      <c r="D9737" t="n">
        <v>1.7</v>
      </c>
    </row>
    <row r="9738">
      <c r="A9738" s="5" t="n">
        <v>42891</v>
      </c>
      <c r="B9738" t="inlineStr">
        <is>
          <t>Medium</t>
        </is>
      </c>
      <c r="C9738" t="n">
        <v>2.5</v>
      </c>
      <c r="D9738" t="n">
        <v>2.2</v>
      </c>
    </row>
    <row r="9739">
      <c r="A9739" s="5" t="n">
        <v>42985</v>
      </c>
      <c r="B9739" t="inlineStr">
        <is>
          <t>Medium</t>
        </is>
      </c>
      <c r="C9739" t="n">
        <v>0.3</v>
      </c>
      <c r="D9739" t="n">
        <v>0.2</v>
      </c>
    </row>
    <row r="9740">
      <c r="A9740" s="5" t="n">
        <v>43075</v>
      </c>
      <c r="B9740" t="inlineStr">
        <is>
          <t>Medium</t>
        </is>
      </c>
      <c r="C9740" t="n">
        <v>0.2</v>
      </c>
      <c r="D9740" t="n">
        <v>-0.2</v>
      </c>
    </row>
    <row r="9741">
      <c r="A9741" s="5" t="n">
        <v>43166</v>
      </c>
      <c r="B9741" t="inlineStr">
        <is>
          <t>Medium</t>
        </is>
      </c>
      <c r="C9741" t="n">
        <v>2.1</v>
      </c>
      <c r="D9741" t="n">
        <v>2.5</v>
      </c>
    </row>
    <row r="9742">
      <c r="A9742" s="5" t="n">
        <v>43257</v>
      </c>
      <c r="B9742" t="inlineStr">
        <is>
          <t>Medium</t>
        </is>
      </c>
      <c r="C9742" t="n">
        <v>2.8</v>
      </c>
      <c r="D9742" t="n">
        <v>2.9</v>
      </c>
    </row>
    <row r="9743">
      <c r="A9743" s="5" t="n">
        <v>43349</v>
      </c>
      <c r="B9743" t="inlineStr">
        <is>
          <t>Medium</t>
        </is>
      </c>
      <c r="C9743" t="n">
        <v>-0.9</v>
      </c>
      <c r="D9743" t="n">
        <v>-1</v>
      </c>
    </row>
    <row r="9744">
      <c r="A9744" s="5" t="n">
        <v>43440</v>
      </c>
      <c r="B9744" t="inlineStr">
        <is>
          <t>Medium</t>
        </is>
      </c>
      <c r="C9744" t="n">
        <v>1.1</v>
      </c>
      <c r="D9744" t="n">
        <v>0.9</v>
      </c>
    </row>
    <row r="9745">
      <c r="A9745" s="5" t="n">
        <v>43622</v>
      </c>
      <c r="B9745" t="inlineStr">
        <is>
          <t>Medium</t>
        </is>
      </c>
      <c r="C9745" t="n">
        <v>-0.8</v>
      </c>
      <c r="D9745" t="n">
        <v>-1.6</v>
      </c>
    </row>
    <row r="9746">
      <c r="A9746" s="5" t="n">
        <v>43713</v>
      </c>
      <c r="B9746" t="inlineStr">
        <is>
          <t>Medium</t>
        </is>
      </c>
      <c r="C9746" t="n">
        <v>2.5</v>
      </c>
      <c r="D9746" t="n">
        <v>2.6</v>
      </c>
    </row>
    <row r="9747">
      <c r="A9747" s="5" t="n">
        <v>43809</v>
      </c>
      <c r="B9747" t="inlineStr">
        <is>
          <t>Medium</t>
        </is>
      </c>
      <c r="C9747" t="n">
        <v>3.3</v>
      </c>
      <c r="D9747" t="n">
        <v>2.5</v>
      </c>
    </row>
    <row r="9748">
      <c r="A9748" s="5" t="n">
        <v>43895</v>
      </c>
      <c r="B9748" t="inlineStr">
        <is>
          <t>Medium</t>
        </is>
      </c>
      <c r="C9748" t="n">
        <v>1.4</v>
      </c>
      <c r="D9748" t="n">
        <v>0.9</v>
      </c>
    </row>
    <row r="9749">
      <c r="A9749" s="5" t="n">
        <v>43986</v>
      </c>
      <c r="B9749" t="inlineStr">
        <is>
          <t>Medium</t>
        </is>
      </c>
      <c r="C9749" t="n">
        <v>5</v>
      </c>
      <c r="D9749" t="n">
        <v>5.1</v>
      </c>
    </row>
    <row r="9750">
      <c r="A9750" s="5" t="n">
        <v>44077</v>
      </c>
      <c r="B9750" t="inlineStr">
        <is>
          <t>Medium</t>
        </is>
      </c>
      <c r="C9750" t="n">
        <v>12.1</v>
      </c>
      <c r="D9750" t="n">
        <v>9</v>
      </c>
    </row>
    <row r="9751">
      <c r="A9751" s="5" t="n">
        <v>44173</v>
      </c>
      <c r="B9751" t="inlineStr">
        <is>
          <t>Medium</t>
        </is>
      </c>
      <c r="C9751" t="n">
        <v>-8.9</v>
      </c>
      <c r="D9751" t="n">
        <v>-6.6</v>
      </c>
    </row>
    <row r="9752">
      <c r="A9752" s="5" t="n">
        <v>44259</v>
      </c>
      <c r="B9752" t="inlineStr">
        <is>
          <t>Medium</t>
        </is>
      </c>
      <c r="C9752" t="n">
        <v>6.6</v>
      </c>
      <c r="D9752" t="n">
        <v>6</v>
      </c>
    </row>
    <row r="9753">
      <c r="A9753" s="5" t="n">
        <v>44350</v>
      </c>
      <c r="B9753" t="inlineStr">
        <is>
          <t>Medium</t>
        </is>
      </c>
      <c r="C9753" t="n">
        <v>-0.4</v>
      </c>
      <c r="D9753" t="n">
        <v>1.7</v>
      </c>
    </row>
    <row r="9754">
      <c r="A9754" s="5" t="n">
        <v>44441</v>
      </c>
      <c r="B9754" t="inlineStr">
        <is>
          <t>Medium</t>
        </is>
      </c>
      <c r="C9754" t="n">
        <v>0.9</v>
      </c>
      <c r="D9754" t="n">
        <v>1.3</v>
      </c>
    </row>
    <row r="9755">
      <c r="A9755" s="5" t="n">
        <v>44623</v>
      </c>
      <c r="B9755" t="inlineStr">
        <is>
          <t>Medium</t>
        </is>
      </c>
      <c r="C9755" t="n">
        <v>0.3</v>
      </c>
      <c r="D9755" t="n">
        <v>0.9</v>
      </c>
    </row>
    <row r="9756">
      <c r="A9756" s="5" t="n">
        <v>44714</v>
      </c>
      <c r="B9756" t="inlineStr">
        <is>
          <t>Medium</t>
        </is>
      </c>
      <c r="C9756" t="n">
        <v>11.6</v>
      </c>
      <c r="D9756" t="n">
        <v>12.6</v>
      </c>
    </row>
    <row r="9757">
      <c r="A9757" s="5" t="n">
        <v>44805</v>
      </c>
      <c r="B9757" t="inlineStr">
        <is>
          <t>Medium</t>
        </is>
      </c>
      <c r="C9757" t="n">
        <v>10.7</v>
      </c>
      <c r="D9757" t="n">
        <v>10.2</v>
      </c>
    </row>
    <row r="9758">
      <c r="A9758" s="5" t="n">
        <v>44902</v>
      </c>
      <c r="B9758" t="inlineStr">
        <is>
          <t>Medium</t>
        </is>
      </c>
      <c r="C9758" t="n">
        <v>3.1</v>
      </c>
      <c r="D9758" t="n">
        <v>2.4</v>
      </c>
    </row>
    <row r="9759">
      <c r="A9759" s="5" t="n">
        <v>44987</v>
      </c>
      <c r="B9759" t="inlineStr">
        <is>
          <t>Medium</t>
        </is>
      </c>
      <c r="C9759" t="n">
        <v>1.6</v>
      </c>
      <c r="D9759" t="n">
        <v>3.2</v>
      </c>
    </row>
    <row r="9760">
      <c r="A9760" s="5" t="n">
        <v>45078</v>
      </c>
      <c r="B9760" t="inlineStr">
        <is>
          <t>Medium</t>
        </is>
      </c>
      <c r="C9760" t="n">
        <v>6</v>
      </c>
      <c r="D9760" t="n">
        <v>4.2</v>
      </c>
    </row>
    <row r="9761">
      <c r="A9761" s="5" t="n">
        <v>45176</v>
      </c>
      <c r="B9761" t="inlineStr">
        <is>
          <t>Medium</t>
        </is>
      </c>
      <c r="C9761" t="n">
        <v>1.9</v>
      </c>
      <c r="D9761" t="n">
        <v>2.2</v>
      </c>
    </row>
    <row r="9762">
      <c r="A9762" s="3" t="inlineStr">
        <is>
          <t>Unit Labour Costs QoQ Prel  (46 events)</t>
        </is>
      </c>
      <c r="B9762" s="3" t="n"/>
      <c r="C9762" s="3" t="n"/>
      <c r="D9762" s="3" t="n"/>
    </row>
    <row r="9763">
      <c r="A9763" s="4" t="inlineStr">
        <is>
          <t>Date</t>
        </is>
      </c>
      <c r="B9763" s="4" t="inlineStr">
        <is>
          <t>Impact</t>
        </is>
      </c>
      <c r="C9763" s="4" t="inlineStr">
        <is>
          <t>Forecast</t>
        </is>
      </c>
      <c r="D9763" s="4" t="inlineStr">
        <is>
          <t>Actual</t>
        </is>
      </c>
    </row>
    <row r="9764">
      <c r="A9764" s="5" t="n">
        <v>42040</v>
      </c>
      <c r="B9764" t="inlineStr">
        <is>
          <t>Medium</t>
        </is>
      </c>
      <c r="C9764" t="n">
        <v>0.8</v>
      </c>
      <c r="D9764" t="n">
        <v>2.7</v>
      </c>
    </row>
    <row r="9765">
      <c r="A9765" s="5" t="n">
        <v>42130</v>
      </c>
      <c r="B9765" t="inlineStr">
        <is>
          <t>Medium</t>
        </is>
      </c>
      <c r="C9765" t="n">
        <v>4.3</v>
      </c>
      <c r="D9765" t="n">
        <v>5</v>
      </c>
    </row>
    <row r="9766">
      <c r="A9766" s="5" t="n">
        <v>42227</v>
      </c>
      <c r="B9766" t="inlineStr">
        <is>
          <t>Medium</t>
        </is>
      </c>
      <c r="C9766" t="n">
        <v>0.1</v>
      </c>
      <c r="D9766" t="n">
        <v>0.5</v>
      </c>
    </row>
    <row r="9767">
      <c r="A9767" s="5" t="n">
        <v>42313</v>
      </c>
      <c r="B9767" t="inlineStr">
        <is>
          <t>Medium</t>
        </is>
      </c>
      <c r="C9767" t="n">
        <v>2.3</v>
      </c>
      <c r="D9767" t="n">
        <v>1.4</v>
      </c>
    </row>
    <row r="9768">
      <c r="A9768" s="5" t="n">
        <v>42404</v>
      </c>
      <c r="B9768" t="inlineStr">
        <is>
          <t>Medium</t>
        </is>
      </c>
      <c r="C9768" t="n">
        <v>3.9</v>
      </c>
      <c r="D9768" t="n">
        <v>4.5</v>
      </c>
    </row>
    <row r="9769">
      <c r="A9769" s="5" t="n">
        <v>42494</v>
      </c>
      <c r="B9769" t="inlineStr">
        <is>
          <t>Medium</t>
        </is>
      </c>
      <c r="C9769" t="n">
        <v>3.3</v>
      </c>
      <c r="D9769" t="n">
        <v>4.1</v>
      </c>
    </row>
    <row r="9770">
      <c r="A9770" s="5" t="n">
        <v>42591</v>
      </c>
      <c r="B9770" t="inlineStr">
        <is>
          <t>Medium</t>
        </is>
      </c>
      <c r="C9770" t="n">
        <v>1.8</v>
      </c>
      <c r="D9770" t="n">
        <v>2</v>
      </c>
    </row>
    <row r="9771">
      <c r="A9771" s="5" t="n">
        <v>42677</v>
      </c>
      <c r="B9771" t="inlineStr">
        <is>
          <t>Medium</t>
        </is>
      </c>
      <c r="C9771" t="n">
        <v>1.3</v>
      </c>
      <c r="D9771" t="n">
        <v>0.3</v>
      </c>
    </row>
    <row r="9772">
      <c r="A9772" s="5" t="n">
        <v>42768</v>
      </c>
      <c r="B9772" t="inlineStr">
        <is>
          <t>Medium</t>
        </is>
      </c>
      <c r="C9772" t="n">
        <v>1.9</v>
      </c>
      <c r="D9772" t="n">
        <v>1.7</v>
      </c>
    </row>
    <row r="9773">
      <c r="A9773" s="5" t="n">
        <v>42859</v>
      </c>
      <c r="B9773" t="inlineStr">
        <is>
          <t>Medium</t>
        </is>
      </c>
      <c r="C9773" t="n">
        <v>2.5</v>
      </c>
      <c r="D9773" t="n">
        <v>3</v>
      </c>
    </row>
    <row r="9774">
      <c r="A9774" s="5" t="n">
        <v>42956</v>
      </c>
      <c r="B9774" t="inlineStr">
        <is>
          <t>Medium</t>
        </is>
      </c>
      <c r="C9774" t="n">
        <v>1.2</v>
      </c>
      <c r="D9774" t="n">
        <v>0.6</v>
      </c>
    </row>
    <row r="9775">
      <c r="A9775" s="5" t="n">
        <v>43041</v>
      </c>
      <c r="B9775" t="inlineStr">
        <is>
          <t>Medium</t>
        </is>
      </c>
      <c r="C9775" t="n">
        <v>0.2</v>
      </c>
      <c r="D9775" t="n">
        <v>0.5</v>
      </c>
    </row>
    <row r="9776">
      <c r="A9776" s="5" t="n">
        <v>43132</v>
      </c>
      <c r="B9776" t="inlineStr">
        <is>
          <t>Medium</t>
        </is>
      </c>
      <c r="C9776" t="n">
        <v>2.1</v>
      </c>
      <c r="D9776" t="n">
        <v>2</v>
      </c>
    </row>
    <row r="9777">
      <c r="A9777" s="5" t="n">
        <v>43223</v>
      </c>
      <c r="B9777" t="inlineStr">
        <is>
          <t>Medium</t>
        </is>
      </c>
      <c r="C9777" t="n">
        <v>2.9</v>
      </c>
      <c r="D9777" t="n">
        <v>2.7</v>
      </c>
    </row>
    <row r="9778">
      <c r="A9778" s="5" t="n">
        <v>43327</v>
      </c>
      <c r="B9778" t="inlineStr">
        <is>
          <t>Medium</t>
        </is>
      </c>
      <c r="C9778" t="n">
        <v>0.3</v>
      </c>
      <c r="D9778" t="n">
        <v>-0.9</v>
      </c>
    </row>
    <row r="9779">
      <c r="A9779" s="5" t="n">
        <v>43405</v>
      </c>
      <c r="B9779" t="inlineStr">
        <is>
          <t>Medium</t>
        </is>
      </c>
      <c r="C9779" t="n">
        <v>1</v>
      </c>
      <c r="D9779" t="n">
        <v>1.2</v>
      </c>
    </row>
    <row r="9780">
      <c r="A9780" s="5" t="n">
        <v>43587</v>
      </c>
      <c r="B9780" t="inlineStr">
        <is>
          <t>Medium</t>
        </is>
      </c>
      <c r="C9780" t="n">
        <v>1.5</v>
      </c>
      <c r="D9780" t="n">
        <v>-0.9</v>
      </c>
    </row>
    <row r="9781">
      <c r="A9781" s="5" t="n">
        <v>43692</v>
      </c>
      <c r="B9781" t="inlineStr">
        <is>
          <t>Medium</t>
        </is>
      </c>
      <c r="C9781" t="n">
        <v>1.7</v>
      </c>
      <c r="D9781" t="n">
        <v>2.4</v>
      </c>
    </row>
    <row r="9782">
      <c r="A9782" s="5" t="n">
        <v>43775</v>
      </c>
      <c r="B9782" t="inlineStr">
        <is>
          <t>Medium</t>
        </is>
      </c>
      <c r="C9782" t="n">
        <v>2.2</v>
      </c>
      <c r="D9782" t="n">
        <v>3.6</v>
      </c>
    </row>
    <row r="9783">
      <c r="A9783" s="5" t="n">
        <v>43867</v>
      </c>
      <c r="B9783" t="inlineStr">
        <is>
          <t>Medium</t>
        </is>
      </c>
      <c r="C9783" t="n">
        <v>1.4</v>
      </c>
      <c r="D9783" t="n">
        <v>1.4</v>
      </c>
    </row>
    <row r="9784">
      <c r="A9784" s="5" t="n">
        <v>43958</v>
      </c>
      <c r="B9784" t="inlineStr">
        <is>
          <t>Medium</t>
        </is>
      </c>
      <c r="C9784" t="n">
        <v>4</v>
      </c>
      <c r="D9784" t="n">
        <v>4.8</v>
      </c>
    </row>
    <row r="9785">
      <c r="A9785" s="5" t="n">
        <v>44057</v>
      </c>
      <c r="B9785" t="inlineStr">
        <is>
          <t>Medium</t>
        </is>
      </c>
      <c r="C9785" t="n">
        <v>6.2</v>
      </c>
      <c r="D9785" t="n">
        <v>12.2</v>
      </c>
    </row>
    <row r="9786">
      <c r="A9786" s="5" t="n">
        <v>44140</v>
      </c>
      <c r="B9786" t="inlineStr">
        <is>
          <t>Medium</t>
        </is>
      </c>
      <c r="C9786" t="n">
        <v>-11.5</v>
      </c>
      <c r="D9786" t="n">
        <v>-8.9</v>
      </c>
    </row>
    <row r="9787">
      <c r="A9787" s="5" t="n">
        <v>44231</v>
      </c>
      <c r="B9787" t="inlineStr">
        <is>
          <t>Medium</t>
        </is>
      </c>
      <c r="C9787" t="n">
        <v>4</v>
      </c>
      <c r="D9787" t="n">
        <v>6.8</v>
      </c>
    </row>
    <row r="9788">
      <c r="A9788" s="5" t="n">
        <v>44322</v>
      </c>
      <c r="B9788" t="inlineStr">
        <is>
          <t>Medium</t>
        </is>
      </c>
      <c r="C9788" t="n">
        <v>-0.8</v>
      </c>
      <c r="D9788" t="n">
        <v>-0.3</v>
      </c>
    </row>
    <row r="9789">
      <c r="A9789" s="5" t="n">
        <v>44418</v>
      </c>
      <c r="B9789" t="inlineStr">
        <is>
          <t>Medium</t>
        </is>
      </c>
      <c r="C9789" t="n">
        <v>1.1</v>
      </c>
      <c r="D9789" t="n">
        <v>1</v>
      </c>
    </row>
    <row r="9790">
      <c r="A9790" s="5" t="n">
        <v>44504</v>
      </c>
      <c r="B9790" t="inlineStr">
        <is>
          <t>Medium</t>
        </is>
      </c>
      <c r="C9790" t="n">
        <v>7</v>
      </c>
      <c r="D9790" t="n">
        <v>8.300000000000001</v>
      </c>
    </row>
    <row r="9791">
      <c r="A9791" s="5" t="n">
        <v>44595</v>
      </c>
      <c r="B9791" t="inlineStr">
        <is>
          <t>Medium</t>
        </is>
      </c>
      <c r="C9791" t="n">
        <v>1.5</v>
      </c>
      <c r="D9791" t="n">
        <v>0.3</v>
      </c>
    </row>
    <row r="9792">
      <c r="A9792" s="5" t="n">
        <v>44686</v>
      </c>
      <c r="B9792" t="inlineStr">
        <is>
          <t>Medium</t>
        </is>
      </c>
      <c r="C9792" t="n">
        <v>9.9</v>
      </c>
      <c r="D9792" t="n">
        <v>11.6</v>
      </c>
    </row>
    <row r="9793">
      <c r="A9793" s="5" t="n">
        <v>44782</v>
      </c>
      <c r="B9793" t="inlineStr">
        <is>
          <t>Medium</t>
        </is>
      </c>
      <c r="C9793" t="n">
        <v>9.5</v>
      </c>
      <c r="D9793" t="n">
        <v>10.8</v>
      </c>
    </row>
    <row r="9794">
      <c r="A9794" s="5" t="n">
        <v>44868</v>
      </c>
      <c r="B9794" t="inlineStr">
        <is>
          <t>Medium</t>
        </is>
      </c>
      <c r="C9794" t="n">
        <v>4.1</v>
      </c>
      <c r="D9794" t="n">
        <v>3.5</v>
      </c>
    </row>
    <row r="9795">
      <c r="A9795" s="5" t="n">
        <v>44959</v>
      </c>
      <c r="B9795" t="inlineStr">
        <is>
          <t>Medium</t>
        </is>
      </c>
      <c r="C9795" t="n">
        <v>1.5</v>
      </c>
      <c r="D9795" t="n">
        <v>1.1</v>
      </c>
    </row>
    <row r="9796">
      <c r="A9796" s="5" t="n">
        <v>45050</v>
      </c>
      <c r="B9796" t="inlineStr">
        <is>
          <t>Medium</t>
        </is>
      </c>
      <c r="C9796" t="n">
        <v>5.5</v>
      </c>
      <c r="D9796" t="n">
        <v>6.3</v>
      </c>
    </row>
    <row r="9797">
      <c r="A9797" s="5" t="n">
        <v>45141</v>
      </c>
      <c r="B9797" t="inlineStr">
        <is>
          <t>Medium</t>
        </is>
      </c>
      <c r="C9797" t="n">
        <v>2.6</v>
      </c>
      <c r="D9797" t="n">
        <v>1.6</v>
      </c>
    </row>
    <row r="9798">
      <c r="A9798" s="5" t="n">
        <v>45232</v>
      </c>
      <c r="B9798" t="inlineStr">
        <is>
          <t>Medium</t>
        </is>
      </c>
      <c r="C9798" t="n">
        <v>0.7</v>
      </c>
      <c r="D9798" t="n">
        <v>-0.8</v>
      </c>
    </row>
    <row r="9799">
      <c r="A9799" s="5" t="n">
        <v>45323</v>
      </c>
      <c r="B9799" t="inlineStr">
        <is>
          <t>Medium</t>
        </is>
      </c>
      <c r="C9799" t="n">
        <v>1.6</v>
      </c>
      <c r="D9799" t="n">
        <v>0.5</v>
      </c>
    </row>
    <row r="9800">
      <c r="A9800" s="5" t="n">
        <v>45414</v>
      </c>
      <c r="B9800" t="inlineStr">
        <is>
          <t>Medium</t>
        </is>
      </c>
      <c r="C9800" t="n">
        <v>3.3</v>
      </c>
      <c r="D9800" t="n">
        <v>4.7</v>
      </c>
    </row>
    <row r="9801">
      <c r="A9801" s="5" t="n">
        <v>45505</v>
      </c>
      <c r="B9801" t="inlineStr">
        <is>
          <t>Medium</t>
        </is>
      </c>
      <c r="C9801" t="n">
        <v>1.8</v>
      </c>
      <c r="D9801" t="n">
        <v>0.9</v>
      </c>
    </row>
    <row r="9802">
      <c r="A9802" s="5" t="n">
        <v>45603</v>
      </c>
      <c r="B9802" t="inlineStr">
        <is>
          <t>Medium</t>
        </is>
      </c>
      <c r="C9802" t="n">
        <v>1</v>
      </c>
      <c r="D9802" t="n">
        <v>1.9</v>
      </c>
    </row>
    <row r="9803">
      <c r="A9803" s="5" t="n">
        <v>45694</v>
      </c>
      <c r="B9803" t="inlineStr">
        <is>
          <t>Medium</t>
        </is>
      </c>
      <c r="C9803" t="n">
        <v>3.4</v>
      </c>
      <c r="D9803" t="n">
        <v>3</v>
      </c>
    </row>
    <row r="9804">
      <c r="A9804" s="5" t="n">
        <v>45785</v>
      </c>
      <c r="B9804" t="inlineStr">
        <is>
          <t>Medium</t>
        </is>
      </c>
      <c r="C9804" t="n">
        <v>5.1</v>
      </c>
      <c r="D9804" t="n">
        <v>5.7</v>
      </c>
    </row>
    <row r="9805">
      <c r="A9805" s="5" t="n">
        <v>45876</v>
      </c>
      <c r="B9805" t="inlineStr">
        <is>
          <t>Medium</t>
        </is>
      </c>
      <c r="C9805" t="n">
        <v>1.5</v>
      </c>
      <c r="D9805" t="n">
        <v>1.6</v>
      </c>
    </row>
    <row r="9806">
      <c r="A9806" s="5" t="n">
        <v>46030</v>
      </c>
      <c r="B9806" t="inlineStr">
        <is>
          <t>Medium</t>
        </is>
      </c>
      <c r="C9806" t="n">
        <v>1</v>
      </c>
      <c r="D9806" t="n">
        <v>-1.9</v>
      </c>
    </row>
    <row r="9807">
      <c r="A9807" s="5" t="n">
        <v>46086</v>
      </c>
      <c r="B9807" t="inlineStr">
        <is>
          <t>Medium</t>
        </is>
      </c>
      <c r="C9807" t="n">
        <v>2</v>
      </c>
      <c r="D9807" t="n">
        <v>2.8</v>
      </c>
    </row>
    <row r="9808">
      <c r="A9808" s="5" t="n">
        <v>46149</v>
      </c>
      <c r="B9808" t="inlineStr">
        <is>
          <t>Medium</t>
        </is>
      </c>
      <c r="C9808" t="n">
        <v>2.6</v>
      </c>
      <c r="D9808" t="n">
        <v>2.3</v>
      </c>
    </row>
    <row r="9809">
      <c r="A9809" s="5" t="n">
        <v>46240</v>
      </c>
      <c r="B9809" t="inlineStr">
        <is>
          <t>Medium</t>
        </is>
      </c>
      <c r="C9809" t="n">
        <v>2.1</v>
      </c>
      <c r="D9809" t="n">
        <v>1.3</v>
      </c>
    </row>
    <row r="9810">
      <c r="A9810" s="3" t="inlineStr">
        <is>
          <t>Wholesale Inventories MoM  (96 events)</t>
        </is>
      </c>
      <c r="B9810" s="3" t="n"/>
      <c r="C9810" s="3" t="n"/>
      <c r="D9810" s="3" t="n"/>
    </row>
    <row r="9811">
      <c r="A9811" s="4" t="inlineStr">
        <is>
          <t>Date</t>
        </is>
      </c>
      <c r="B9811" s="4" t="inlineStr">
        <is>
          <t>Impact</t>
        </is>
      </c>
      <c r="C9811" s="4" t="inlineStr">
        <is>
          <t>Forecast</t>
        </is>
      </c>
      <c r="D9811" s="4" t="inlineStr">
        <is>
          <t>Actual</t>
        </is>
      </c>
    </row>
    <row r="9812">
      <c r="A9812" s="5" t="n">
        <v>42013</v>
      </c>
      <c r="B9812" t="inlineStr">
        <is>
          <t>Medium</t>
        </is>
      </c>
      <c r="C9812" t="n">
        <v>0.3</v>
      </c>
      <c r="D9812" t="n">
        <v>0.8</v>
      </c>
    </row>
    <row r="9813">
      <c r="A9813" s="5" t="n">
        <v>42045</v>
      </c>
      <c r="B9813" t="inlineStr">
        <is>
          <t>Medium</t>
        </is>
      </c>
      <c r="C9813" t="n">
        <v>0.2</v>
      </c>
      <c r="D9813" t="n">
        <v>0.1</v>
      </c>
    </row>
    <row r="9814">
      <c r="A9814" s="5" t="n">
        <v>42073</v>
      </c>
      <c r="B9814" t="inlineStr">
        <is>
          <t>Medium</t>
        </is>
      </c>
      <c r="C9814" t="n">
        <v>0</v>
      </c>
      <c r="D9814" t="n">
        <v>0.3</v>
      </c>
    </row>
    <row r="9815">
      <c r="A9815" s="5" t="n">
        <v>42103</v>
      </c>
      <c r="B9815" t="inlineStr">
        <is>
          <t>Medium</t>
        </is>
      </c>
      <c r="C9815" t="n">
        <v>0.2</v>
      </c>
      <c r="D9815" t="n">
        <v>0.3</v>
      </c>
    </row>
    <row r="9816">
      <c r="A9816" s="5" t="n">
        <v>42132</v>
      </c>
      <c r="B9816" t="inlineStr">
        <is>
          <t>Medium</t>
        </is>
      </c>
      <c r="C9816" t="n">
        <v>0.3</v>
      </c>
      <c r="D9816" t="n">
        <v>0.1</v>
      </c>
    </row>
    <row r="9817">
      <c r="A9817" s="5" t="n">
        <v>42164</v>
      </c>
      <c r="B9817" t="inlineStr">
        <is>
          <t>Medium</t>
        </is>
      </c>
      <c r="C9817" t="n">
        <v>0.2</v>
      </c>
      <c r="D9817" t="n">
        <v>0.4</v>
      </c>
    </row>
    <row r="9818">
      <c r="A9818" s="5" t="n">
        <v>42195</v>
      </c>
      <c r="B9818" t="inlineStr">
        <is>
          <t>Medium</t>
        </is>
      </c>
      <c r="C9818" t="n">
        <v>0.3</v>
      </c>
      <c r="D9818" t="n">
        <v>0.8</v>
      </c>
    </row>
    <row r="9819">
      <c r="A9819" s="5" t="n">
        <v>42227</v>
      </c>
      <c r="B9819" t="inlineStr">
        <is>
          <t>Medium</t>
        </is>
      </c>
      <c r="C9819" t="n">
        <v>0.4</v>
      </c>
      <c r="D9819" t="n">
        <v>0.9</v>
      </c>
    </row>
    <row r="9820">
      <c r="A9820" s="5" t="n">
        <v>42257</v>
      </c>
      <c r="B9820" t="inlineStr">
        <is>
          <t>Medium</t>
        </is>
      </c>
      <c r="C9820" t="n">
        <v>0.3</v>
      </c>
      <c r="D9820" t="n">
        <v>-0.1</v>
      </c>
    </row>
    <row r="9821">
      <c r="A9821" s="5" t="n">
        <v>42286</v>
      </c>
      <c r="B9821" t="inlineStr">
        <is>
          <t>Medium</t>
        </is>
      </c>
      <c r="C9821" t="n">
        <v>0</v>
      </c>
      <c r="D9821" t="n">
        <v>0.1</v>
      </c>
    </row>
    <row r="9822">
      <c r="A9822" s="5" t="n">
        <v>42318</v>
      </c>
      <c r="B9822" t="inlineStr">
        <is>
          <t>Medium</t>
        </is>
      </c>
      <c r="C9822" t="n">
        <v>0</v>
      </c>
      <c r="D9822" t="n">
        <v>0.5</v>
      </c>
    </row>
    <row r="9823">
      <c r="A9823" s="5" t="n">
        <v>42347</v>
      </c>
      <c r="B9823" t="inlineStr">
        <is>
          <t>Medium</t>
        </is>
      </c>
      <c r="C9823" t="n">
        <v>0.1</v>
      </c>
      <c r="D9823" t="n">
        <v>-0.1</v>
      </c>
    </row>
    <row r="9824">
      <c r="A9824" s="5" t="n">
        <v>42377</v>
      </c>
      <c r="B9824" t="inlineStr">
        <is>
          <t>Medium</t>
        </is>
      </c>
      <c r="C9824" t="n">
        <v>-0.1</v>
      </c>
      <c r="D9824" t="n">
        <v>-0.3</v>
      </c>
    </row>
    <row r="9825">
      <c r="A9825" s="5" t="n">
        <v>42409</v>
      </c>
      <c r="B9825" t="inlineStr">
        <is>
          <t>Medium</t>
        </is>
      </c>
      <c r="C9825" t="n">
        <v>-0.2</v>
      </c>
      <c r="D9825" t="n">
        <v>-0.1</v>
      </c>
    </row>
    <row r="9826">
      <c r="A9826" s="5" t="n">
        <v>42438</v>
      </c>
      <c r="B9826" t="inlineStr">
        <is>
          <t>Medium</t>
        </is>
      </c>
      <c r="C9826" t="n">
        <v>-0.2</v>
      </c>
      <c r="D9826" t="n">
        <v>0.3</v>
      </c>
    </row>
    <row r="9827">
      <c r="A9827" s="5" t="n">
        <v>42468</v>
      </c>
      <c r="B9827" t="inlineStr">
        <is>
          <t>Medium</t>
        </is>
      </c>
      <c r="C9827" t="n">
        <v>-0.1</v>
      </c>
      <c r="D9827" t="n">
        <v>-0.5</v>
      </c>
    </row>
    <row r="9828">
      <c r="A9828" s="5" t="n">
        <v>42500</v>
      </c>
      <c r="B9828" t="inlineStr">
        <is>
          <t>Medium</t>
        </is>
      </c>
      <c r="C9828" t="n">
        <v>0.1</v>
      </c>
      <c r="D9828" t="n">
        <v>0.1</v>
      </c>
    </row>
    <row r="9829">
      <c r="A9829" s="5" t="n">
        <v>42530</v>
      </c>
      <c r="B9829" t="inlineStr">
        <is>
          <t>Medium</t>
        </is>
      </c>
      <c r="C9829" t="n">
        <v>0.1</v>
      </c>
      <c r="D9829" t="n">
        <v>0.6</v>
      </c>
    </row>
    <row r="9830">
      <c r="A9830" s="5" t="n">
        <v>42563</v>
      </c>
      <c r="B9830" t="inlineStr">
        <is>
          <t>Medium</t>
        </is>
      </c>
      <c r="C9830" t="n">
        <v>0.2</v>
      </c>
      <c r="D9830" t="n">
        <v>0.1</v>
      </c>
    </row>
    <row r="9831">
      <c r="A9831" s="5" t="n">
        <v>42591</v>
      </c>
      <c r="B9831" t="inlineStr">
        <is>
          <t>Medium</t>
        </is>
      </c>
      <c r="C9831" t="n">
        <v>0.1</v>
      </c>
      <c r="D9831" t="n">
        <v>0.3</v>
      </c>
    </row>
    <row r="9832">
      <c r="A9832" s="5" t="n">
        <v>42622</v>
      </c>
      <c r="B9832" t="inlineStr">
        <is>
          <t>Medium</t>
        </is>
      </c>
      <c r="C9832" t="n">
        <v>0</v>
      </c>
      <c r="D9832" t="n">
        <v>0</v>
      </c>
    </row>
    <row r="9833">
      <c r="A9833" s="5" t="n">
        <v>42650</v>
      </c>
      <c r="B9833" t="inlineStr">
        <is>
          <t>Medium</t>
        </is>
      </c>
      <c r="C9833" t="n">
        <v>-0.1</v>
      </c>
      <c r="D9833" t="n">
        <v>-0.2</v>
      </c>
    </row>
    <row r="9834">
      <c r="A9834" s="5" t="n">
        <v>42683</v>
      </c>
      <c r="B9834" t="inlineStr">
        <is>
          <t>Medium</t>
        </is>
      </c>
      <c r="C9834" t="n">
        <v>0.2</v>
      </c>
      <c r="D9834" t="n">
        <v>0.1</v>
      </c>
    </row>
    <row r="9835">
      <c r="A9835" s="5" t="n">
        <v>42713</v>
      </c>
      <c r="B9835" t="inlineStr">
        <is>
          <t>Medium</t>
        </is>
      </c>
      <c r="C9835" t="n">
        <v>-0.4</v>
      </c>
      <c r="D9835" t="n">
        <v>-0.4</v>
      </c>
    </row>
    <row r="9836">
      <c r="A9836" s="5" t="n">
        <v>42745</v>
      </c>
      <c r="B9836" t="inlineStr">
        <is>
          <t>Medium</t>
        </is>
      </c>
      <c r="C9836" t="n">
        <v>0.8</v>
      </c>
      <c r="D9836" t="n">
        <v>1</v>
      </c>
    </row>
    <row r="9837">
      <c r="A9837" s="5" t="n">
        <v>42775</v>
      </c>
      <c r="B9837" t="inlineStr">
        <is>
          <t>Medium</t>
        </is>
      </c>
      <c r="C9837" t="n">
        <v>1</v>
      </c>
      <c r="D9837" t="n">
        <v>1</v>
      </c>
    </row>
    <row r="9838">
      <c r="A9838" s="5" t="n">
        <v>42802</v>
      </c>
      <c r="B9838" t="inlineStr">
        <is>
          <t>Medium</t>
        </is>
      </c>
      <c r="C9838" t="n">
        <v>-0.1</v>
      </c>
      <c r="D9838" t="n">
        <v>-0.2</v>
      </c>
    </row>
    <row r="9839">
      <c r="A9839" s="5" t="n">
        <v>42832</v>
      </c>
      <c r="B9839" t="inlineStr">
        <is>
          <t>Medium</t>
        </is>
      </c>
      <c r="C9839" t="n">
        <v>0.4</v>
      </c>
      <c r="D9839" t="n">
        <v>0.4</v>
      </c>
    </row>
    <row r="9840">
      <c r="A9840" s="5" t="n">
        <v>42864</v>
      </c>
      <c r="B9840" t="inlineStr">
        <is>
          <t>Medium</t>
        </is>
      </c>
      <c r="C9840" t="n">
        <v>-0.1</v>
      </c>
      <c r="D9840" t="n">
        <v>0.2</v>
      </c>
    </row>
    <row r="9841">
      <c r="A9841" s="5" t="n">
        <v>42895</v>
      </c>
      <c r="B9841" t="inlineStr">
        <is>
          <t>Medium</t>
        </is>
      </c>
      <c r="C9841" t="n">
        <v>0.2</v>
      </c>
      <c r="D9841" t="n">
        <v>-0.5</v>
      </c>
    </row>
    <row r="9842">
      <c r="A9842" s="5" t="n">
        <v>42927</v>
      </c>
      <c r="B9842" t="inlineStr">
        <is>
          <t>Medium</t>
        </is>
      </c>
      <c r="C9842" t="n">
        <v>0.3</v>
      </c>
      <c r="D9842" t="n">
        <v>0.4</v>
      </c>
    </row>
    <row r="9843">
      <c r="A9843" s="5" t="n">
        <v>42956</v>
      </c>
      <c r="B9843" t="inlineStr">
        <is>
          <t>Medium</t>
        </is>
      </c>
      <c r="C9843" t="n">
        <v>0.6</v>
      </c>
      <c r="D9843" t="n">
        <v>0.7</v>
      </c>
    </row>
    <row r="9844">
      <c r="A9844" s="5" t="n">
        <v>42986</v>
      </c>
      <c r="B9844" t="inlineStr">
        <is>
          <t>Medium</t>
        </is>
      </c>
      <c r="C9844" t="n">
        <v>0.4</v>
      </c>
      <c r="D9844" t="n">
        <v>0.6</v>
      </c>
    </row>
    <row r="9845">
      <c r="A9845" s="5" t="n">
        <v>43014</v>
      </c>
      <c r="B9845" t="inlineStr">
        <is>
          <t>Medium</t>
        </is>
      </c>
      <c r="C9845" t="n">
        <v>1</v>
      </c>
      <c r="D9845" t="n">
        <v>0.9</v>
      </c>
    </row>
    <row r="9846">
      <c r="A9846" s="5" t="n">
        <v>43048</v>
      </c>
      <c r="B9846" t="inlineStr">
        <is>
          <t>Medium</t>
        </is>
      </c>
      <c r="C9846" t="n">
        <v>0.9</v>
      </c>
      <c r="D9846" t="n">
        <v>0.3</v>
      </c>
    </row>
    <row r="9847">
      <c r="A9847" s="5" t="n">
        <v>43077</v>
      </c>
      <c r="B9847" t="inlineStr">
        <is>
          <t>Medium</t>
        </is>
      </c>
      <c r="C9847" t="n">
        <v>-0.4</v>
      </c>
      <c r="D9847" t="n">
        <v>-0.5</v>
      </c>
    </row>
    <row r="9848">
      <c r="A9848" s="5" t="n">
        <v>43110</v>
      </c>
      <c r="B9848" t="inlineStr">
        <is>
          <t>Medium</t>
        </is>
      </c>
      <c r="C9848" t="n">
        <v>0.7</v>
      </c>
      <c r="D9848" t="n">
        <v>0.8</v>
      </c>
    </row>
    <row r="9849">
      <c r="A9849" s="5" t="n">
        <v>43140</v>
      </c>
      <c r="B9849" t="inlineStr">
        <is>
          <t>Medium</t>
        </is>
      </c>
      <c r="C9849" t="n">
        <v>0.2</v>
      </c>
      <c r="D9849" t="n">
        <v>0.4</v>
      </c>
    </row>
    <row r="9850">
      <c r="A9850" s="5" t="n">
        <v>43168</v>
      </c>
      <c r="B9850" t="inlineStr">
        <is>
          <t>Medium</t>
        </is>
      </c>
      <c r="C9850" t="n">
        <v>0.7</v>
      </c>
      <c r="D9850" t="n">
        <v>0.8</v>
      </c>
    </row>
    <row r="9851">
      <c r="A9851" s="5" t="n">
        <v>43200</v>
      </c>
      <c r="B9851" t="inlineStr">
        <is>
          <t>Medium</t>
        </is>
      </c>
      <c r="C9851" t="n">
        <v>0.8</v>
      </c>
      <c r="D9851" t="n">
        <v>1</v>
      </c>
    </row>
    <row r="9852">
      <c r="A9852" s="5" t="n">
        <v>43229</v>
      </c>
      <c r="B9852" t="inlineStr">
        <is>
          <t>Medium</t>
        </is>
      </c>
      <c r="C9852" t="n">
        <v>0.6</v>
      </c>
      <c r="D9852" t="n">
        <v>0.3</v>
      </c>
    </row>
    <row r="9853">
      <c r="A9853" s="5" t="n">
        <v>43259</v>
      </c>
      <c r="B9853" t="inlineStr">
        <is>
          <t>Medium</t>
        </is>
      </c>
      <c r="C9853" t="n">
        <v>0</v>
      </c>
      <c r="D9853" t="n">
        <v>0.1</v>
      </c>
    </row>
    <row r="9854">
      <c r="A9854" s="5" t="n">
        <v>43292</v>
      </c>
      <c r="B9854" t="inlineStr">
        <is>
          <t>Medium</t>
        </is>
      </c>
      <c r="C9854" t="n">
        <v>0.5</v>
      </c>
      <c r="D9854" t="n">
        <v>0.6</v>
      </c>
    </row>
    <row r="9855">
      <c r="A9855" s="5" t="n">
        <v>43321</v>
      </c>
      <c r="B9855" t="inlineStr">
        <is>
          <t>Medium</t>
        </is>
      </c>
      <c r="C9855" t="n">
        <v>0</v>
      </c>
      <c r="D9855" t="n">
        <v>0.1</v>
      </c>
    </row>
    <row r="9856">
      <c r="A9856" s="5" t="n">
        <v>43354</v>
      </c>
      <c r="B9856" t="inlineStr">
        <is>
          <t>Medium</t>
        </is>
      </c>
      <c r="C9856" t="n">
        <v>0.7</v>
      </c>
      <c r="D9856" t="n">
        <v>0.6</v>
      </c>
    </row>
    <row r="9857">
      <c r="A9857" s="5" t="n">
        <v>43383</v>
      </c>
      <c r="B9857" t="inlineStr">
        <is>
          <t>Medium</t>
        </is>
      </c>
      <c r="C9857" t="n">
        <v>0.8</v>
      </c>
      <c r="D9857" t="n">
        <v>1</v>
      </c>
    </row>
    <row r="9858">
      <c r="A9858" s="5" t="n">
        <v>43413</v>
      </c>
      <c r="B9858" t="inlineStr">
        <is>
          <t>Medium</t>
        </is>
      </c>
      <c r="C9858" t="n">
        <v>0.3</v>
      </c>
      <c r="D9858" t="n">
        <v>0.4</v>
      </c>
    </row>
    <row r="9859">
      <c r="A9859" s="5" t="n">
        <v>43441</v>
      </c>
      <c r="B9859" t="inlineStr">
        <is>
          <t>Medium</t>
        </is>
      </c>
      <c r="C9859" t="n">
        <v>0.3</v>
      </c>
      <c r="D9859" t="n">
        <v>0.8</v>
      </c>
    </row>
    <row r="9860">
      <c r="A9860" s="5" t="n">
        <v>43497</v>
      </c>
      <c r="B9860" t="inlineStr">
        <is>
          <t>Medium</t>
        </is>
      </c>
      <c r="C9860" t="n">
        <v>0.5</v>
      </c>
      <c r="D9860" t="n">
        <v>0.3</v>
      </c>
    </row>
    <row r="9861">
      <c r="A9861" s="5" t="n">
        <v>43521</v>
      </c>
      <c r="B9861" t="inlineStr">
        <is>
          <t>Medium</t>
        </is>
      </c>
      <c r="C9861" t="n">
        <v>0.3</v>
      </c>
      <c r="D9861" t="n">
        <v>1.1</v>
      </c>
    </row>
    <row r="9862">
      <c r="A9862" s="5" t="n">
        <v>43546</v>
      </c>
      <c r="B9862" t="inlineStr">
        <is>
          <t>Medium</t>
        </is>
      </c>
      <c r="C9862" t="n">
        <v>0.2</v>
      </c>
      <c r="D9862" t="n">
        <v>1.2</v>
      </c>
    </row>
    <row r="9863">
      <c r="A9863" s="5" t="n">
        <v>43572</v>
      </c>
      <c r="B9863" t="inlineStr">
        <is>
          <t>Medium</t>
        </is>
      </c>
      <c r="C9863" t="n">
        <v>0.5</v>
      </c>
      <c r="D9863" t="n">
        <v>0.2</v>
      </c>
    </row>
    <row r="9864">
      <c r="A9864" s="5" t="n">
        <v>43594</v>
      </c>
      <c r="B9864" t="inlineStr">
        <is>
          <t>Medium</t>
        </is>
      </c>
      <c r="C9864" t="n">
        <v>0</v>
      </c>
      <c r="D9864" t="n">
        <v>-0.1</v>
      </c>
    </row>
    <row r="9865">
      <c r="A9865" s="5" t="n">
        <v>43623</v>
      </c>
      <c r="B9865" t="inlineStr">
        <is>
          <t>Medium</t>
        </is>
      </c>
      <c r="C9865" t="n">
        <v>0.7</v>
      </c>
      <c r="D9865" t="n">
        <v>0.8</v>
      </c>
    </row>
    <row r="9866">
      <c r="A9866" s="5" t="n">
        <v>43656</v>
      </c>
      <c r="B9866" t="inlineStr">
        <is>
          <t>Medium</t>
        </is>
      </c>
      <c r="C9866" t="n">
        <v>0.4</v>
      </c>
      <c r="D9866" t="n">
        <v>0.4</v>
      </c>
    </row>
    <row r="9867">
      <c r="A9867" s="5" t="n">
        <v>43685</v>
      </c>
      <c r="B9867" t="inlineStr">
        <is>
          <t>Medium</t>
        </is>
      </c>
      <c r="C9867" t="n">
        <v>0.2</v>
      </c>
      <c r="D9867" t="n">
        <v>0</v>
      </c>
    </row>
    <row r="9868">
      <c r="A9868" s="5" t="n">
        <v>43719</v>
      </c>
      <c r="B9868" t="inlineStr">
        <is>
          <t>Medium</t>
        </is>
      </c>
      <c r="C9868" t="n">
        <v>0.2</v>
      </c>
      <c r="D9868" t="n">
        <v>0.2</v>
      </c>
    </row>
    <row r="9869">
      <c r="A9869" s="5" t="n">
        <v>43747</v>
      </c>
      <c r="B9869" t="inlineStr">
        <is>
          <t>Medium</t>
        </is>
      </c>
      <c r="C9869" t="n">
        <v>0.4</v>
      </c>
      <c r="D9869" t="n">
        <v>0.2</v>
      </c>
    </row>
    <row r="9870">
      <c r="A9870" s="5" t="n">
        <v>43777</v>
      </c>
      <c r="B9870" t="inlineStr">
        <is>
          <t>Medium</t>
        </is>
      </c>
      <c r="C9870" t="n">
        <v>-0.3</v>
      </c>
      <c r="D9870" t="n">
        <v>-0.4</v>
      </c>
    </row>
    <row r="9871">
      <c r="A9871" s="5" t="n">
        <v>43805</v>
      </c>
      <c r="B9871" t="inlineStr">
        <is>
          <t>Medium</t>
        </is>
      </c>
      <c r="C9871" t="n">
        <v>0.2</v>
      </c>
      <c r="D9871" t="n">
        <v>0.1</v>
      </c>
    </row>
    <row r="9872">
      <c r="A9872" s="5" t="n">
        <v>43840</v>
      </c>
      <c r="B9872" t="inlineStr">
        <is>
          <t>Medium</t>
        </is>
      </c>
      <c r="C9872" t="n">
        <v>0.1</v>
      </c>
      <c r="D9872" t="n">
        <v>-0.1</v>
      </c>
    </row>
    <row r="9873">
      <c r="A9873" s="5" t="n">
        <v>43868</v>
      </c>
      <c r="B9873" t="inlineStr">
        <is>
          <t>Medium</t>
        </is>
      </c>
      <c r="C9873" t="n">
        <v>-0.1</v>
      </c>
      <c r="D9873" t="n">
        <v>-0.2</v>
      </c>
    </row>
    <row r="9874">
      <c r="A9874" s="5" t="n">
        <v>43896</v>
      </c>
      <c r="B9874" t="inlineStr">
        <is>
          <t>Medium</t>
        </is>
      </c>
      <c r="C9874" t="n">
        <v>-0.2</v>
      </c>
      <c r="D9874" t="n">
        <v>-0.4</v>
      </c>
    </row>
    <row r="9875">
      <c r="A9875" s="5" t="n">
        <v>43930</v>
      </c>
      <c r="B9875" t="inlineStr">
        <is>
          <t>Medium</t>
        </is>
      </c>
      <c r="C9875" t="n">
        <v>-0.5</v>
      </c>
      <c r="D9875" t="n">
        <v>-0.7</v>
      </c>
    </row>
    <row r="9876">
      <c r="A9876" s="5" t="n">
        <v>43959</v>
      </c>
      <c r="B9876" t="inlineStr">
        <is>
          <t>Medium</t>
        </is>
      </c>
      <c r="C9876" t="n">
        <v>-1</v>
      </c>
      <c r="D9876" t="n">
        <v>-0.8</v>
      </c>
    </row>
    <row r="9877">
      <c r="A9877" s="5" t="n">
        <v>43991</v>
      </c>
      <c r="B9877" t="inlineStr">
        <is>
          <t>Medium</t>
        </is>
      </c>
      <c r="C9877" t="n">
        <v>0.4</v>
      </c>
      <c r="D9877" t="n">
        <v>0.3</v>
      </c>
    </row>
    <row r="9878">
      <c r="A9878" s="5" t="n">
        <v>44021</v>
      </c>
      <c r="B9878" t="inlineStr">
        <is>
          <t>Medium</t>
        </is>
      </c>
      <c r="C9878" t="n">
        <v>-1.2</v>
      </c>
      <c r="D9878" t="n">
        <v>-1.2</v>
      </c>
    </row>
    <row r="9879">
      <c r="A9879" s="5" t="n">
        <v>44050</v>
      </c>
      <c r="B9879" t="inlineStr">
        <is>
          <t>Medium</t>
        </is>
      </c>
      <c r="C9879" t="n">
        <v>-2</v>
      </c>
      <c r="D9879" t="n">
        <v>-1.4</v>
      </c>
    </row>
    <row r="9880">
      <c r="A9880" s="5" t="n">
        <v>44084</v>
      </c>
      <c r="B9880" t="inlineStr">
        <is>
          <t>Medium</t>
        </is>
      </c>
      <c r="C9880" t="n">
        <v>-0.1</v>
      </c>
      <c r="D9880" t="n">
        <v>-0.3</v>
      </c>
    </row>
    <row r="9881">
      <c r="A9881" s="5" t="n">
        <v>44113</v>
      </c>
      <c r="B9881" t="inlineStr">
        <is>
          <t>Medium</t>
        </is>
      </c>
      <c r="C9881" t="n">
        <v>0.5</v>
      </c>
      <c r="D9881" t="n">
        <v>0.4</v>
      </c>
    </row>
    <row r="9882">
      <c r="A9882" s="5" t="n">
        <v>44141</v>
      </c>
      <c r="B9882" t="inlineStr">
        <is>
          <t>Medium</t>
        </is>
      </c>
      <c r="C9882" t="n">
        <v>-0.1</v>
      </c>
      <c r="D9882" t="n">
        <v>0.4</v>
      </c>
    </row>
    <row r="9883">
      <c r="A9883" s="5" t="n">
        <v>44174</v>
      </c>
      <c r="B9883" t="inlineStr">
        <is>
          <t>Medium</t>
        </is>
      </c>
      <c r="C9883" t="n">
        <v>0.9</v>
      </c>
      <c r="D9883" t="n">
        <v>1.1</v>
      </c>
    </row>
    <row r="9884">
      <c r="A9884" s="5" t="n">
        <v>44204</v>
      </c>
      <c r="B9884" t="inlineStr">
        <is>
          <t>Medium</t>
        </is>
      </c>
      <c r="C9884" t="n">
        <v>-0.1</v>
      </c>
      <c r="D9884" t="n">
        <v>0</v>
      </c>
    </row>
    <row r="9885">
      <c r="A9885" s="5" t="n">
        <v>44237</v>
      </c>
      <c r="B9885" t="inlineStr">
        <is>
          <t>Medium</t>
        </is>
      </c>
      <c r="C9885" t="n">
        <v>0.1</v>
      </c>
      <c r="D9885" t="n">
        <v>0.3</v>
      </c>
    </row>
    <row r="9886">
      <c r="A9886" s="5" t="n">
        <v>44263</v>
      </c>
      <c r="B9886" t="inlineStr">
        <is>
          <t>Medium</t>
        </is>
      </c>
      <c r="C9886" t="n">
        <v>1.3</v>
      </c>
      <c r="D9886" t="n">
        <v>1.3</v>
      </c>
    </row>
    <row r="9887">
      <c r="A9887" s="5" t="n">
        <v>44295</v>
      </c>
      <c r="B9887" t="inlineStr">
        <is>
          <t>Medium</t>
        </is>
      </c>
      <c r="C9887" t="n">
        <v>0.5</v>
      </c>
      <c r="D9887" t="n">
        <v>0.6</v>
      </c>
    </row>
    <row r="9888">
      <c r="A9888" s="5" t="n">
        <v>44323</v>
      </c>
      <c r="B9888" t="inlineStr">
        <is>
          <t>Medium</t>
        </is>
      </c>
      <c r="C9888" t="n">
        <v>1.4</v>
      </c>
      <c r="D9888" t="n">
        <v>1.3</v>
      </c>
    </row>
    <row r="9889">
      <c r="A9889" s="5" t="n">
        <v>44356</v>
      </c>
      <c r="B9889" t="inlineStr">
        <is>
          <t>Medium</t>
        </is>
      </c>
      <c r="C9889" t="n">
        <v>0.8</v>
      </c>
      <c r="D9889" t="n">
        <v>0.8</v>
      </c>
    </row>
    <row r="9890">
      <c r="A9890" s="5" t="n">
        <v>44386</v>
      </c>
      <c r="B9890" t="inlineStr">
        <is>
          <t>Medium</t>
        </is>
      </c>
      <c r="C9890" t="n">
        <v>1.1</v>
      </c>
      <c r="D9890" t="n">
        <v>1.3</v>
      </c>
    </row>
    <row r="9891">
      <c r="A9891" s="5" t="n">
        <v>44414</v>
      </c>
      <c r="B9891" t="inlineStr">
        <is>
          <t>Medium</t>
        </is>
      </c>
      <c r="C9891" t="n">
        <v>0.8</v>
      </c>
      <c r="D9891" t="n">
        <v>1.1</v>
      </c>
    </row>
    <row r="9892">
      <c r="A9892" s="5" t="n">
        <v>44449</v>
      </c>
      <c r="B9892" t="inlineStr">
        <is>
          <t>Medium</t>
        </is>
      </c>
      <c r="C9892" t="n">
        <v>0.6</v>
      </c>
      <c r="D9892" t="n">
        <v>0.6</v>
      </c>
    </row>
    <row r="9893">
      <c r="A9893" s="5" t="n">
        <v>44477</v>
      </c>
      <c r="B9893" t="inlineStr">
        <is>
          <t>Medium</t>
        </is>
      </c>
      <c r="C9893" t="n">
        <v>1.2</v>
      </c>
      <c r="D9893" t="n">
        <v>1.2</v>
      </c>
    </row>
    <row r="9894">
      <c r="A9894" s="5" t="n">
        <v>44510</v>
      </c>
      <c r="B9894" t="inlineStr">
        <is>
          <t>Medium</t>
        </is>
      </c>
      <c r="C9894" t="n">
        <v>1.1</v>
      </c>
      <c r="D9894" t="n">
        <v>1.4</v>
      </c>
    </row>
    <row r="9895">
      <c r="A9895" s="5" t="n">
        <v>44539</v>
      </c>
      <c r="B9895" t="inlineStr">
        <is>
          <t>Medium</t>
        </is>
      </c>
      <c r="C9895" t="n">
        <v>2.2</v>
      </c>
      <c r="D9895" t="n">
        <v>2.3</v>
      </c>
    </row>
    <row r="9896">
      <c r="A9896" s="5" t="n">
        <v>44571</v>
      </c>
      <c r="B9896" t="inlineStr">
        <is>
          <t>Medium</t>
        </is>
      </c>
      <c r="C9896" t="n">
        <v>1.2</v>
      </c>
      <c r="D9896" t="n">
        <v>1.4</v>
      </c>
    </row>
    <row r="9897">
      <c r="A9897" s="5" t="n">
        <v>44601</v>
      </c>
      <c r="B9897" t="inlineStr">
        <is>
          <t>Medium</t>
        </is>
      </c>
      <c r="C9897" t="n">
        <v>2.1</v>
      </c>
      <c r="D9897" t="n">
        <v>2.2</v>
      </c>
    </row>
    <row r="9898">
      <c r="A9898" s="5" t="n">
        <v>44628</v>
      </c>
      <c r="B9898" t="inlineStr">
        <is>
          <t>Medium</t>
        </is>
      </c>
      <c r="C9898" t="n">
        <v>0.8</v>
      </c>
      <c r="D9898" t="n">
        <v>0.8</v>
      </c>
    </row>
    <row r="9899">
      <c r="A9899" s="5" t="n">
        <v>44659</v>
      </c>
      <c r="B9899" t="inlineStr">
        <is>
          <t>Medium</t>
        </is>
      </c>
      <c r="C9899" t="n">
        <v>2.1</v>
      </c>
      <c r="D9899" t="n">
        <v>2.5</v>
      </c>
    </row>
    <row r="9900">
      <c r="A9900" s="5" t="n">
        <v>44690</v>
      </c>
      <c r="B9900" t="inlineStr">
        <is>
          <t>Medium</t>
        </is>
      </c>
      <c r="C9900" t="n">
        <v>2.3</v>
      </c>
      <c r="D9900" t="n">
        <v>2.3</v>
      </c>
    </row>
    <row r="9901">
      <c r="A9901" s="5" t="n">
        <v>44720</v>
      </c>
      <c r="B9901" t="inlineStr">
        <is>
          <t>Medium</t>
        </is>
      </c>
      <c r="C9901" t="n">
        <v>2.1</v>
      </c>
      <c r="D9901" t="n">
        <v>2.2</v>
      </c>
    </row>
    <row r="9902">
      <c r="A9902" s="5" t="n">
        <v>44750</v>
      </c>
      <c r="B9902" t="inlineStr">
        <is>
          <t>Medium</t>
        </is>
      </c>
      <c r="C9902" t="n">
        <v>2</v>
      </c>
      <c r="D9902" t="n">
        <v>1.8</v>
      </c>
    </row>
    <row r="9903">
      <c r="A9903" s="5" t="n">
        <v>44783</v>
      </c>
      <c r="B9903" t="inlineStr">
        <is>
          <t>Medium</t>
        </is>
      </c>
      <c r="C9903" t="n">
        <v>1.9</v>
      </c>
      <c r="D9903" t="n">
        <v>1.8</v>
      </c>
    </row>
    <row r="9904">
      <c r="A9904" s="5" t="n">
        <v>44813</v>
      </c>
      <c r="B9904" t="inlineStr">
        <is>
          <t>Medium</t>
        </is>
      </c>
      <c r="C9904" t="n">
        <v>0.8</v>
      </c>
      <c r="D9904" t="n">
        <v>0.6</v>
      </c>
    </row>
    <row r="9905">
      <c r="A9905" s="5" t="n">
        <v>44841</v>
      </c>
      <c r="B9905" t="inlineStr">
        <is>
          <t>Medium</t>
        </is>
      </c>
      <c r="C9905" t="n">
        <v>1.3</v>
      </c>
      <c r="D9905" t="n">
        <v>1.3</v>
      </c>
    </row>
    <row r="9906">
      <c r="A9906" s="5" t="n">
        <v>44874</v>
      </c>
      <c r="B9906" t="inlineStr">
        <is>
          <t>Medium</t>
        </is>
      </c>
      <c r="C9906" t="n">
        <v>0.8</v>
      </c>
      <c r="D9906" t="n">
        <v>0.6</v>
      </c>
    </row>
    <row r="9907">
      <c r="A9907" s="5" t="n">
        <v>44904</v>
      </c>
      <c r="B9907" t="inlineStr">
        <is>
          <t>Medium</t>
        </is>
      </c>
      <c r="C9907" t="n">
        <v>0.8</v>
      </c>
      <c r="D9907" t="n">
        <v>0.5</v>
      </c>
    </row>
    <row r="9908">
      <c r="A9908" s="3" t="inlineStr">
        <is>
          <t>Wholesale Inventories MoM Adv  (65 events)</t>
        </is>
      </c>
      <c r="B9908" s="3" t="n"/>
      <c r="C9908" s="3" t="n"/>
      <c r="D9908" s="3" t="n"/>
    </row>
    <row r="9909">
      <c r="A9909" s="4" t="inlineStr">
        <is>
          <t>Date</t>
        </is>
      </c>
      <c r="B9909" s="4" t="inlineStr">
        <is>
          <t>Impact</t>
        </is>
      </c>
      <c r="C9909" s="4" t="inlineStr">
        <is>
          <t>Forecast</t>
        </is>
      </c>
      <c r="D9909" s="4" t="inlineStr">
        <is>
          <t>Actual</t>
        </is>
      </c>
    </row>
    <row r="9910">
      <c r="A9910" s="5" t="n">
        <v>42669</v>
      </c>
      <c r="B9910" t="inlineStr">
        <is>
          <t>Medium</t>
        </is>
      </c>
      <c r="C9910" t="n">
        <v>0.1</v>
      </c>
      <c r="D9910" t="n">
        <v>0.2</v>
      </c>
    </row>
    <row r="9911">
      <c r="A9911" s="5" t="n">
        <v>42699</v>
      </c>
      <c r="B9911" t="inlineStr">
        <is>
          <t>Medium</t>
        </is>
      </c>
      <c r="C9911" t="n">
        <v>0.3</v>
      </c>
      <c r="D9911" t="n">
        <v>-0.4</v>
      </c>
    </row>
    <row r="9912">
      <c r="A9912" s="5" t="n">
        <v>42733</v>
      </c>
      <c r="B9912" t="inlineStr">
        <is>
          <t>Medium</t>
        </is>
      </c>
      <c r="C9912" t="n">
        <v>0.1</v>
      </c>
      <c r="D9912" t="n">
        <v>0.9</v>
      </c>
    </row>
    <row r="9913">
      <c r="A9913" s="5" t="n">
        <v>42761</v>
      </c>
      <c r="B9913" t="inlineStr">
        <is>
          <t>Medium</t>
        </is>
      </c>
      <c r="C9913" t="n">
        <v>0.9</v>
      </c>
      <c r="D9913" t="n">
        <v>1</v>
      </c>
    </row>
    <row r="9914">
      <c r="A9914" s="5" t="n">
        <v>42794</v>
      </c>
      <c r="B9914" t="inlineStr">
        <is>
          <t>Medium</t>
        </is>
      </c>
      <c r="C9914" t="n">
        <v>0.5</v>
      </c>
      <c r="D9914" t="n">
        <v>-0.1</v>
      </c>
    </row>
    <row r="9915">
      <c r="A9915" s="5" t="n">
        <v>42822</v>
      </c>
      <c r="B9915" t="inlineStr">
        <is>
          <t>Medium</t>
        </is>
      </c>
      <c r="C9915" t="n">
        <v>0.2</v>
      </c>
      <c r="D9915" t="n">
        <v>0.4</v>
      </c>
    </row>
    <row r="9916">
      <c r="A9916" s="5" t="n">
        <v>42852</v>
      </c>
      <c r="B9916" t="inlineStr">
        <is>
          <t>Medium</t>
        </is>
      </c>
      <c r="C9916" t="n">
        <v>0.3</v>
      </c>
      <c r="D9916" t="n">
        <v>-0.1</v>
      </c>
    </row>
    <row r="9917">
      <c r="A9917" s="5" t="n">
        <v>42880</v>
      </c>
      <c r="B9917" t="inlineStr">
        <is>
          <t>Medium</t>
        </is>
      </c>
      <c r="C9917" t="n">
        <v>0.2</v>
      </c>
      <c r="D9917" t="n">
        <v>-0.3</v>
      </c>
    </row>
    <row r="9918">
      <c r="A9918" s="5" t="n">
        <v>42914</v>
      </c>
      <c r="B9918" t="inlineStr">
        <is>
          <t>Medium</t>
        </is>
      </c>
      <c r="C9918" t="n">
        <v>0.2</v>
      </c>
      <c r="D9918" t="n">
        <v>0.3</v>
      </c>
    </row>
    <row r="9919">
      <c r="A9919" s="5" t="n">
        <v>42943</v>
      </c>
      <c r="B9919" t="inlineStr">
        <is>
          <t>Medium</t>
        </is>
      </c>
      <c r="C9919" t="n">
        <v>0.2</v>
      </c>
      <c r="D9919" t="n">
        <v>0.6</v>
      </c>
    </row>
    <row r="9920">
      <c r="A9920" s="5" t="n">
        <v>42975</v>
      </c>
      <c r="B9920" t="inlineStr">
        <is>
          <t>Medium</t>
        </is>
      </c>
      <c r="C9920" t="n">
        <v>0.2</v>
      </c>
      <c r="D9920" t="n">
        <v>0.4</v>
      </c>
    </row>
    <row r="9921">
      <c r="A9921" s="5" t="n">
        <v>43006</v>
      </c>
      <c r="B9921" t="inlineStr">
        <is>
          <t>Medium</t>
        </is>
      </c>
      <c r="C9921" t="n">
        <v>1</v>
      </c>
      <c r="D9921" t="n">
        <v>1</v>
      </c>
    </row>
    <row r="9922">
      <c r="A9922" s="5" t="n">
        <v>43034</v>
      </c>
      <c r="B9922" t="inlineStr">
        <is>
          <t>Medium</t>
        </is>
      </c>
      <c r="C9922" t="n">
        <v>0.4</v>
      </c>
      <c r="D9922" t="n">
        <v>0.3</v>
      </c>
    </row>
    <row r="9923">
      <c r="A9923" s="5" t="n">
        <v>43067</v>
      </c>
      <c r="B9923" t="inlineStr">
        <is>
          <t>Medium</t>
        </is>
      </c>
      <c r="C9923" t="n">
        <v>0.5</v>
      </c>
      <c r="D9923" t="n">
        <v>-0.4</v>
      </c>
    </row>
    <row r="9924">
      <c r="A9924" s="5" t="n">
        <v>43097</v>
      </c>
      <c r="B9924" t="inlineStr">
        <is>
          <t>Medium</t>
        </is>
      </c>
      <c r="C9924" t="n">
        <v>0.4</v>
      </c>
      <c r="D9924" t="n">
        <v>0.7</v>
      </c>
    </row>
    <row r="9925">
      <c r="A9925" s="5" t="n">
        <v>43126</v>
      </c>
      <c r="B9925" t="inlineStr">
        <is>
          <t>Medium</t>
        </is>
      </c>
      <c r="C9925" t="n">
        <v>0.6</v>
      </c>
      <c r="D9925" t="n">
        <v>0.2</v>
      </c>
    </row>
    <row r="9926">
      <c r="A9926" s="5" t="n">
        <v>43158</v>
      </c>
      <c r="B9926" t="inlineStr">
        <is>
          <t>Medium</t>
        </is>
      </c>
      <c r="C9926" t="n">
        <v>0.7</v>
      </c>
      <c r="D9926" t="n">
        <v>0.7</v>
      </c>
    </row>
    <row r="9927">
      <c r="A9927" s="5" t="n">
        <v>43187</v>
      </c>
      <c r="B9927" t="inlineStr">
        <is>
          <t>Medium</t>
        </is>
      </c>
      <c r="C9927" t="n">
        <v>0.9</v>
      </c>
      <c r="D9927" t="n">
        <v>1.1</v>
      </c>
    </row>
    <row r="9928">
      <c r="A9928" s="5" t="n">
        <v>43216</v>
      </c>
      <c r="B9928" t="inlineStr">
        <is>
          <t>Medium</t>
        </is>
      </c>
      <c r="C9928" t="n">
        <v>0.6</v>
      </c>
      <c r="D9928" t="n">
        <v>0.5</v>
      </c>
    </row>
    <row r="9929">
      <c r="A9929" s="5" t="n">
        <v>43250</v>
      </c>
      <c r="B9929" t="inlineStr">
        <is>
          <t>Medium</t>
        </is>
      </c>
      <c r="C9929" t="n">
        <v>0.6</v>
      </c>
      <c r="D9929" t="n">
        <v>0</v>
      </c>
    </row>
    <row r="9930">
      <c r="A9930" s="5" t="n">
        <v>43307</v>
      </c>
      <c r="B9930" t="inlineStr">
        <is>
          <t>Medium</t>
        </is>
      </c>
      <c r="C9930" t="n">
        <v>0.5</v>
      </c>
      <c r="D9930" t="n">
        <v>0</v>
      </c>
    </row>
    <row r="9931">
      <c r="A9931" s="5" t="n">
        <v>43340</v>
      </c>
      <c r="B9931" t="inlineStr">
        <is>
          <t>Medium</t>
        </is>
      </c>
      <c r="C9931" t="n">
        <v>-0.2</v>
      </c>
      <c r="D9931" t="n">
        <v>0.7</v>
      </c>
    </row>
    <row r="9932">
      <c r="A9932" s="5" t="n">
        <v>43370</v>
      </c>
      <c r="B9932" t="inlineStr">
        <is>
          <t>Medium</t>
        </is>
      </c>
      <c r="C9932" t="n">
        <v>0.7</v>
      </c>
      <c r="D9932" t="n">
        <v>0.8</v>
      </c>
    </row>
    <row r="9933">
      <c r="A9933" s="5" t="n">
        <v>43398</v>
      </c>
      <c r="B9933" t="inlineStr">
        <is>
          <t>Medium</t>
        </is>
      </c>
      <c r="C9933" t="n">
        <v>0.3</v>
      </c>
      <c r="D9933" t="n">
        <v>0.3</v>
      </c>
    </row>
    <row r="9934">
      <c r="A9934" s="5" t="n">
        <v>43432</v>
      </c>
      <c r="B9934" t="inlineStr">
        <is>
          <t>Medium</t>
        </is>
      </c>
      <c r="C9934" t="n">
        <v>0.5</v>
      </c>
      <c r="D9934" t="n">
        <v>0.7</v>
      </c>
    </row>
    <row r="9935">
      <c r="A9935" s="5" t="n">
        <v>43588</v>
      </c>
      <c r="B9935" t="inlineStr">
        <is>
          <t>Medium</t>
        </is>
      </c>
      <c r="C9935" t="n">
        <v>0.3</v>
      </c>
      <c r="D9935" t="n">
        <v>0</v>
      </c>
    </row>
    <row r="9936">
      <c r="A9936" s="5" t="n">
        <v>43615</v>
      </c>
      <c r="B9936" t="inlineStr">
        <is>
          <t>Medium</t>
        </is>
      </c>
      <c r="C9936" t="n">
        <v>0.2</v>
      </c>
      <c r="D9936" t="n">
        <v>0.7</v>
      </c>
    </row>
    <row r="9937">
      <c r="A9937" s="5" t="n">
        <v>43642</v>
      </c>
      <c r="B9937" t="inlineStr">
        <is>
          <t>Medium</t>
        </is>
      </c>
      <c r="C9937" t="n">
        <v>0.6</v>
      </c>
      <c r="D9937" t="n">
        <v>0.4</v>
      </c>
    </row>
    <row r="9938">
      <c r="A9938" s="5" t="n">
        <v>43671</v>
      </c>
      <c r="B9938" t="inlineStr">
        <is>
          <t>Medium</t>
        </is>
      </c>
      <c r="C9938" t="n">
        <v>0.4</v>
      </c>
      <c r="D9938" t="n">
        <v>0.2</v>
      </c>
    </row>
    <row r="9939">
      <c r="A9939" s="5" t="n">
        <v>43734</v>
      </c>
      <c r="B9939" t="inlineStr">
        <is>
          <t>Medium</t>
        </is>
      </c>
      <c r="C9939" t="n">
        <v>0.3</v>
      </c>
      <c r="D9939" t="n">
        <v>0.4</v>
      </c>
    </row>
    <row r="9940">
      <c r="A9940" s="5" t="n">
        <v>43795</v>
      </c>
      <c r="B9940" t="inlineStr">
        <is>
          <t>Medium</t>
        </is>
      </c>
      <c r="C9940" t="n">
        <v>-0.6</v>
      </c>
      <c r="D9940" t="n">
        <v>0.2</v>
      </c>
    </row>
    <row r="9941">
      <c r="A9941" s="5" t="n">
        <v>43829</v>
      </c>
      <c r="B9941" t="inlineStr">
        <is>
          <t>Medium</t>
        </is>
      </c>
      <c r="C9941" t="n">
        <v>0.3</v>
      </c>
      <c r="D9941" t="n">
        <v>0</v>
      </c>
    </row>
    <row r="9942">
      <c r="A9942" s="5" t="n">
        <v>43889</v>
      </c>
      <c r="B9942" t="inlineStr">
        <is>
          <t>Medium</t>
        </is>
      </c>
      <c r="C9942" t="n">
        <v>-0.6</v>
      </c>
      <c r="D9942" t="n">
        <v>-0.2</v>
      </c>
    </row>
    <row r="9943">
      <c r="A9943" s="5" t="n">
        <v>43916</v>
      </c>
      <c r="B9943" t="inlineStr">
        <is>
          <t>Medium</t>
        </is>
      </c>
      <c r="C9943" t="n">
        <v>-0.2</v>
      </c>
      <c r="D9943" t="n">
        <v>-0.5</v>
      </c>
    </row>
    <row r="9944">
      <c r="A9944" s="5" t="n">
        <v>44587</v>
      </c>
      <c r="B9944" t="inlineStr">
        <is>
          <t>Medium</t>
        </is>
      </c>
      <c r="C9944" t="n">
        <v>1.3</v>
      </c>
      <c r="D9944" t="n">
        <v>2.1</v>
      </c>
    </row>
    <row r="9945">
      <c r="A9945" s="5" t="n">
        <v>44708</v>
      </c>
      <c r="B9945" t="inlineStr">
        <is>
          <t>Medium</t>
        </is>
      </c>
      <c r="C9945" t="n">
        <v>2</v>
      </c>
      <c r="D9945" t="n">
        <v>2.1</v>
      </c>
    </row>
    <row r="9946">
      <c r="A9946" s="5" t="n">
        <v>44860</v>
      </c>
      <c r="B9946" t="inlineStr">
        <is>
          <t>Medium</t>
        </is>
      </c>
      <c r="C9946" t="n">
        <v>1</v>
      </c>
      <c r="D9946" t="n">
        <v>0.8</v>
      </c>
    </row>
    <row r="9947">
      <c r="A9947" s="5" t="n">
        <v>45042</v>
      </c>
      <c r="B9947" t="inlineStr">
        <is>
          <t>Medium</t>
        </is>
      </c>
      <c r="C9947" t="n">
        <v>0.2</v>
      </c>
      <c r="D9947" t="n">
        <v>0.1</v>
      </c>
    </row>
    <row r="9948">
      <c r="A9948" s="5" t="n">
        <v>45072</v>
      </c>
      <c r="B9948" t="inlineStr">
        <is>
          <t>Medium</t>
        </is>
      </c>
      <c r="C9948" t="n">
        <v>0</v>
      </c>
      <c r="D9948" t="n">
        <v>-0.2</v>
      </c>
    </row>
    <row r="9949">
      <c r="A9949" s="5" t="n">
        <v>45259</v>
      </c>
      <c r="B9949" t="inlineStr">
        <is>
          <t>Medium</t>
        </is>
      </c>
      <c r="C9949" t="n">
        <v>0.1</v>
      </c>
      <c r="D9949" t="n">
        <v>-0.2</v>
      </c>
    </row>
    <row r="9950">
      <c r="A9950" s="5" t="n">
        <v>45350</v>
      </c>
      <c r="B9950" t="inlineStr">
        <is>
          <t>Medium</t>
        </is>
      </c>
      <c r="C9950" t="n">
        <v>0.1</v>
      </c>
      <c r="D9950" t="n">
        <v>-0.1</v>
      </c>
    </row>
    <row r="9951">
      <c r="A9951" s="5" t="n">
        <v>45407</v>
      </c>
      <c r="B9951" t="inlineStr">
        <is>
          <t>Medium</t>
        </is>
      </c>
      <c r="C9951" t="n">
        <v>0.2</v>
      </c>
      <c r="D9951" t="n">
        <v>-0.4</v>
      </c>
    </row>
    <row r="9952">
      <c r="A9952" s="5" t="n">
        <v>45442</v>
      </c>
      <c r="B9952" t="inlineStr">
        <is>
          <t>Medium</t>
        </is>
      </c>
      <c r="C9952" t="n">
        <v>-0.1</v>
      </c>
      <c r="D9952" t="n">
        <v>0.2</v>
      </c>
    </row>
    <row r="9953">
      <c r="A9953" s="5" t="n">
        <v>45470</v>
      </c>
      <c r="B9953" t="inlineStr">
        <is>
          <t>Medium</t>
        </is>
      </c>
      <c r="C9953" t="n">
        <v>0.1</v>
      </c>
      <c r="D9953" t="n">
        <v>0.6</v>
      </c>
    </row>
    <row r="9954">
      <c r="A9954" s="5" t="n">
        <v>45497</v>
      </c>
      <c r="B9954" t="inlineStr">
        <is>
          <t>Medium</t>
        </is>
      </c>
      <c r="C9954" t="n">
        <v>0.5</v>
      </c>
      <c r="D9954" t="n">
        <v>0.2</v>
      </c>
    </row>
    <row r="9955">
      <c r="A9955" s="5" t="n">
        <v>45533</v>
      </c>
      <c r="B9955" t="inlineStr">
        <is>
          <t>Medium</t>
        </is>
      </c>
      <c r="C9955" t="n">
        <v>0.2</v>
      </c>
      <c r="D9955" t="n">
        <v>0.3</v>
      </c>
    </row>
    <row r="9956">
      <c r="A9956" s="5" t="n">
        <v>45562</v>
      </c>
      <c r="B9956" t="inlineStr">
        <is>
          <t>Medium</t>
        </is>
      </c>
      <c r="C9956" t="n">
        <v>0.2</v>
      </c>
      <c r="D9956" t="n">
        <v>0.2</v>
      </c>
    </row>
    <row r="9957">
      <c r="A9957" s="5" t="n">
        <v>45594</v>
      </c>
      <c r="B9957" t="inlineStr">
        <is>
          <t>Medium</t>
        </is>
      </c>
      <c r="C9957" t="n">
        <v>0.2</v>
      </c>
      <c r="D9957" t="n">
        <v>-0.1</v>
      </c>
    </row>
    <row r="9958">
      <c r="A9958" s="5" t="n">
        <v>45623</v>
      </c>
      <c r="B9958" t="inlineStr">
        <is>
          <t>Medium</t>
        </is>
      </c>
      <c r="C9958" t="n">
        <v>0</v>
      </c>
      <c r="D9958" t="n">
        <v>0.2</v>
      </c>
    </row>
    <row r="9959">
      <c r="A9959" s="5" t="n">
        <v>45653</v>
      </c>
      <c r="B9959" t="inlineStr">
        <is>
          <t>Medium</t>
        </is>
      </c>
      <c r="C9959" t="n">
        <v>0.2</v>
      </c>
      <c r="D9959" t="n">
        <v>-0.2</v>
      </c>
    </row>
    <row r="9960">
      <c r="A9960" s="5" t="n">
        <v>45686</v>
      </c>
      <c r="B9960" t="inlineStr">
        <is>
          <t>Medium</t>
        </is>
      </c>
      <c r="C9960" t="n">
        <v>0.2</v>
      </c>
      <c r="D9960" t="n">
        <v>-0.5</v>
      </c>
    </row>
    <row r="9961">
      <c r="A9961" s="5" t="n">
        <v>45716</v>
      </c>
      <c r="B9961" t="inlineStr">
        <is>
          <t>Medium</t>
        </is>
      </c>
      <c r="C9961" t="n">
        <v>0.1</v>
      </c>
      <c r="D9961" t="n">
        <v>0.7</v>
      </c>
    </row>
    <row r="9962">
      <c r="A9962" s="5" t="n">
        <v>45743</v>
      </c>
      <c r="B9962" t="inlineStr">
        <is>
          <t>Medium</t>
        </is>
      </c>
      <c r="C9962" t="n">
        <v>0.4</v>
      </c>
      <c r="D9962" t="n">
        <v>0.3</v>
      </c>
    </row>
    <row r="9963">
      <c r="A9963" s="5" t="n">
        <v>45776</v>
      </c>
      <c r="B9963" t="inlineStr">
        <is>
          <t>Medium</t>
        </is>
      </c>
      <c r="C9963" t="n">
        <v>0.7</v>
      </c>
      <c r="D9963" t="n">
        <v>0.5</v>
      </c>
    </row>
    <row r="9964">
      <c r="A9964" s="5" t="n">
        <v>45807</v>
      </c>
      <c r="B9964" t="inlineStr">
        <is>
          <t>Medium</t>
        </is>
      </c>
      <c r="C9964" t="n">
        <v>0.4</v>
      </c>
      <c r="D9964" t="n">
        <v>0</v>
      </c>
    </row>
    <row r="9965">
      <c r="A9965" s="5" t="n">
        <v>45834</v>
      </c>
      <c r="B9965" t="inlineStr">
        <is>
          <t>Medium</t>
        </is>
      </c>
      <c r="C9965" t="n">
        <v>0.1</v>
      </c>
      <c r="D9965" t="n">
        <v>-0.3</v>
      </c>
    </row>
    <row r="9966">
      <c r="A9966" s="5" t="n">
        <v>45867</v>
      </c>
      <c r="B9966" t="inlineStr">
        <is>
          <t>Medium</t>
        </is>
      </c>
      <c r="C9966" t="n">
        <v>-0.1</v>
      </c>
      <c r="D9966" t="n">
        <v>0.2</v>
      </c>
    </row>
    <row r="9967">
      <c r="A9967" s="5" t="n">
        <v>45898</v>
      </c>
      <c r="B9967" t="inlineStr">
        <is>
          <t>Medium</t>
        </is>
      </c>
      <c r="C9967" t="n">
        <v>0.2</v>
      </c>
      <c r="D9967" t="n">
        <v>0.2</v>
      </c>
    </row>
    <row r="9968">
      <c r="A9968" s="5" t="n">
        <v>45925</v>
      </c>
      <c r="B9968" t="inlineStr">
        <is>
          <t>Medium</t>
        </is>
      </c>
      <c r="C9968" t="n">
        <v>0.1</v>
      </c>
      <c r="D9968" t="n">
        <v>-0.2</v>
      </c>
    </row>
    <row r="9969">
      <c r="A9969" s="5" t="n">
        <v>45959</v>
      </c>
      <c r="B9969" t="inlineStr">
        <is>
          <t>Medium</t>
        </is>
      </c>
      <c r="C9969" t="n">
        <v>0.1</v>
      </c>
      <c r="D9969" t="n">
        <v>0.5</v>
      </c>
    </row>
    <row r="9970">
      <c r="A9970" s="5" t="n">
        <v>46072</v>
      </c>
      <c r="B9970" t="inlineStr">
        <is>
          <t>Medium</t>
        </is>
      </c>
      <c r="C9970" t="n">
        <v>0.2</v>
      </c>
      <c r="D9970" t="n">
        <v>0.2</v>
      </c>
    </row>
    <row r="9971">
      <c r="A9971" s="5" t="n">
        <v>46141</v>
      </c>
      <c r="B9971" t="inlineStr">
        <is>
          <t>Medium</t>
        </is>
      </c>
      <c r="C9971" t="n">
        <v>0.4</v>
      </c>
      <c r="D9971" t="n">
        <v>1.4</v>
      </c>
    </row>
    <row r="9972">
      <c r="A9972" s="5" t="n">
        <v>46171</v>
      </c>
      <c r="B9972" t="inlineStr">
        <is>
          <t>Medium</t>
        </is>
      </c>
      <c r="C9972" t="n">
        <v>0.6</v>
      </c>
      <c r="D9972" t="n">
        <v>0.5</v>
      </c>
    </row>
    <row r="9973">
      <c r="A9973" s="5" t="n">
        <v>46199</v>
      </c>
      <c r="B9973" t="inlineStr">
        <is>
          <t>Medium</t>
        </is>
      </c>
      <c r="C9973" t="n">
        <v>0.2</v>
      </c>
      <c r="D9973" t="n">
        <v>0.3</v>
      </c>
    </row>
    <row r="9974">
      <c r="A9974" s="5" t="n">
        <v>46231</v>
      </c>
      <c r="B9974" t="inlineStr">
        <is>
          <t>Medium</t>
        </is>
      </c>
      <c r="C9974" t="n">
        <v>0.2</v>
      </c>
      <c r="D997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34" customWidth="1" min="13" max="13"/>
    <col width="24" customWidth="1" min="14" max="14"/>
  </cols>
  <sheetData>
    <row r="1">
      <c r="A1" s="1" t="inlineStr">
        <is>
          <t>Z-Score Calc — live Excel formulas for every row (min_periods=20, std floored at 1e-12, z clipped to +/-8, trigger |z| &gt;= 0.5, direction = sign(z)).</t>
        </is>
      </c>
      <c r="M1" s="1" t="inlineStr">
        <is>
          <t>z parameters (from fx_strict_battery.py)</t>
        </is>
      </c>
    </row>
    <row r="2">
      <c r="A2" s="2" t="inlineStr">
        <is>
          <t>Stats use only rows ABOVE the current row within the same title block (no lookahead, mirrors pandas expanding(...).shift(1)). Rows 1-20 of each block have no z (insufficient history).</t>
        </is>
      </c>
      <c r="M2" t="inlineStr">
        <is>
          <t>min prior events</t>
        </is>
      </c>
      <c r="N2" t="n">
        <v>20</v>
      </c>
    </row>
    <row r="3">
      <c r="M3" t="inlineStr">
        <is>
          <t>std floor</t>
        </is>
      </c>
      <c r="N3" t="n">
        <v>1e-12</v>
      </c>
    </row>
    <row r="4">
      <c r="A4" s="3" t="inlineStr">
        <is>
          <t>ADP Employment Change  (137 events)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M4" t="inlineStr">
        <is>
          <t>z clip</t>
        </is>
      </c>
      <c r="N4" t="inlineStr">
        <is>
          <t>+-8.0</t>
        </is>
      </c>
    </row>
    <row r="5">
      <c r="A5" s="4" t="inlineStr">
        <is>
          <t>Date</t>
        </is>
      </c>
      <c r="B5" s="4" t="inlineStr">
        <is>
          <t>Impact</t>
        </is>
      </c>
      <c r="C5" s="4" t="inlineStr">
        <is>
          <t>Forecast</t>
        </is>
      </c>
      <c r="D5" s="4" t="inlineStr">
        <is>
          <t>Actual</t>
        </is>
      </c>
      <c r="E5" s="4" t="inlineStr">
        <is>
          <t>Surprise</t>
        </is>
      </c>
      <c r="F5" s="4" t="inlineStr">
        <is>
          <t>Prior</t>
        </is>
      </c>
      <c r="G5" s="4" t="inlineStr">
        <is>
          <t>Trail mean</t>
        </is>
      </c>
      <c r="H5" s="4" t="inlineStr">
        <is>
          <t>Trail std</t>
        </is>
      </c>
      <c r="I5" s="4" t="inlineStr">
        <is>
          <t>z</t>
        </is>
      </c>
      <c r="J5" s="4" t="inlineStr">
        <is>
          <t>Trigger</t>
        </is>
      </c>
      <c r="K5" s="4" t="inlineStr">
        <is>
          <t>Direction</t>
        </is>
      </c>
      <c r="M5" t="inlineStr">
        <is>
          <t>trigger |z| &gt;=</t>
        </is>
      </c>
      <c r="N5" t="n">
        <v>0.5</v>
      </c>
    </row>
    <row r="6">
      <c r="A6" s="5" t="n">
        <v>42011</v>
      </c>
      <c r="B6" t="inlineStr">
        <is>
          <t>Medium</t>
        </is>
      </c>
      <c r="C6" t="n">
        <v>226</v>
      </c>
      <c r="D6" t="n">
        <v>241</v>
      </c>
      <c r="E6">
        <f>D6-C6</f>
        <v/>
      </c>
      <c r="F6">
        <f>ROW()-ROW($A$6)</f>
        <v/>
      </c>
      <c r="M6" t="inlineStr">
        <is>
          <t>stats window</t>
        </is>
      </c>
      <c r="N6" t="inlineStr">
        <is>
          <t>expanding, prior rows only (shift(1))</t>
        </is>
      </c>
    </row>
    <row r="7">
      <c r="A7" s="5" t="n">
        <v>42039</v>
      </c>
      <c r="B7" t="inlineStr">
        <is>
          <t>Medium</t>
        </is>
      </c>
      <c r="C7" t="n">
        <v>225</v>
      </c>
      <c r="D7" t="n">
        <v>213</v>
      </c>
      <c r="E7">
        <f>D7-C7</f>
        <v/>
      </c>
      <c r="F7">
        <f>ROW()-ROW($A$6)</f>
        <v/>
      </c>
      <c r="M7" t="inlineStr">
        <is>
          <t>1-pip RT cost (frac)</t>
        </is>
      </c>
      <c r="N7" t="n">
        <v>7.946479211326952e-05</v>
      </c>
    </row>
    <row r="8">
      <c r="A8" s="5" t="n">
        <v>42067</v>
      </c>
      <c r="B8" t="inlineStr">
        <is>
          <t>Medium</t>
        </is>
      </c>
      <c r="C8" t="n">
        <v>220</v>
      </c>
      <c r="D8" t="n">
        <v>212</v>
      </c>
      <c r="E8">
        <f>D8-C8</f>
        <v/>
      </c>
      <c r="F8">
        <f>ROW()-ROW($A$6)</f>
        <v/>
      </c>
    </row>
    <row r="9">
      <c r="A9" s="5" t="n">
        <v>42095</v>
      </c>
      <c r="B9" t="inlineStr">
        <is>
          <t>Medium</t>
        </is>
      </c>
      <c r="C9" t="n">
        <v>225</v>
      </c>
      <c r="D9" t="n">
        <v>189</v>
      </c>
      <c r="E9">
        <f>D9-C9</f>
        <v/>
      </c>
      <c r="F9">
        <f>ROW()-ROW($A$6)</f>
        <v/>
      </c>
    </row>
    <row r="10">
      <c r="A10" s="5" t="n">
        <v>42130</v>
      </c>
      <c r="B10" t="inlineStr">
        <is>
          <t>Medium</t>
        </is>
      </c>
      <c r="C10" t="n">
        <v>200</v>
      </c>
      <c r="D10" t="n">
        <v>169</v>
      </c>
      <c r="E10">
        <f>D10-C10</f>
        <v/>
      </c>
      <c r="F10">
        <f>ROW()-ROW($A$6)</f>
        <v/>
      </c>
    </row>
    <row r="11">
      <c r="A11" s="5" t="n">
        <v>42158</v>
      </c>
      <c r="B11" t="inlineStr">
        <is>
          <t>Medium</t>
        </is>
      </c>
      <c r="C11" t="n">
        <v>200</v>
      </c>
      <c r="D11" t="n">
        <v>201</v>
      </c>
      <c r="E11">
        <f>D11-C11</f>
        <v/>
      </c>
      <c r="F11">
        <f>ROW()-ROW($A$6)</f>
        <v/>
      </c>
    </row>
    <row r="12">
      <c r="A12" s="5" t="n">
        <v>42186</v>
      </c>
      <c r="B12" t="inlineStr">
        <is>
          <t>Medium</t>
        </is>
      </c>
      <c r="C12" t="n">
        <v>218</v>
      </c>
      <c r="D12" t="n">
        <v>237</v>
      </c>
      <c r="E12">
        <f>D12-C12</f>
        <v/>
      </c>
      <c r="F12">
        <f>ROW()-ROW($A$6)</f>
        <v/>
      </c>
    </row>
    <row r="13">
      <c r="A13" s="5" t="n">
        <v>42221</v>
      </c>
      <c r="B13" t="inlineStr">
        <is>
          <t>Medium</t>
        </is>
      </c>
      <c r="C13" t="n">
        <v>215</v>
      </c>
      <c r="D13" t="n">
        <v>185</v>
      </c>
      <c r="E13">
        <f>D13-C13</f>
        <v/>
      </c>
      <c r="F13">
        <f>ROW()-ROW($A$6)</f>
        <v/>
      </c>
    </row>
    <row r="14">
      <c r="A14" s="5" t="n">
        <v>42249</v>
      </c>
      <c r="B14" t="inlineStr">
        <is>
          <t>Medium</t>
        </is>
      </c>
      <c r="C14" t="n">
        <v>201</v>
      </c>
      <c r="D14" t="n">
        <v>190</v>
      </c>
      <c r="E14">
        <f>D14-C14</f>
        <v/>
      </c>
      <c r="F14">
        <f>ROW()-ROW($A$6)</f>
        <v/>
      </c>
    </row>
    <row r="15">
      <c r="A15" s="5" t="n">
        <v>42277</v>
      </c>
      <c r="B15" t="inlineStr">
        <is>
          <t>Medium</t>
        </is>
      </c>
      <c r="C15" t="n">
        <v>194</v>
      </c>
      <c r="D15" t="n">
        <v>200</v>
      </c>
      <c r="E15">
        <f>D15-C15</f>
        <v/>
      </c>
      <c r="F15">
        <f>ROW()-ROW($A$6)</f>
        <v/>
      </c>
    </row>
    <row r="16">
      <c r="A16" s="5" t="n">
        <v>42312</v>
      </c>
      <c r="B16" t="inlineStr">
        <is>
          <t>Medium</t>
        </is>
      </c>
      <c r="C16" t="n">
        <v>180</v>
      </c>
      <c r="D16" t="n">
        <v>182</v>
      </c>
      <c r="E16">
        <f>D16-C16</f>
        <v/>
      </c>
      <c r="F16">
        <f>ROW()-ROW($A$6)</f>
        <v/>
      </c>
    </row>
    <row r="17">
      <c r="A17" s="5" t="n">
        <v>42340</v>
      </c>
      <c r="B17" t="inlineStr">
        <is>
          <t>Medium</t>
        </is>
      </c>
      <c r="C17" t="n">
        <v>190</v>
      </c>
      <c r="D17" t="n">
        <v>217</v>
      </c>
      <c r="E17">
        <f>D17-C17</f>
        <v/>
      </c>
      <c r="F17">
        <f>ROW()-ROW($A$6)</f>
        <v/>
      </c>
    </row>
    <row r="18">
      <c r="A18" s="5" t="n">
        <v>42375</v>
      </c>
      <c r="B18" t="inlineStr">
        <is>
          <t>Medium</t>
        </is>
      </c>
      <c r="C18" t="n">
        <v>192</v>
      </c>
      <c r="D18" t="n">
        <v>257</v>
      </c>
      <c r="E18">
        <f>D18-C18</f>
        <v/>
      </c>
      <c r="F18">
        <f>ROW()-ROW($A$6)</f>
        <v/>
      </c>
    </row>
    <row r="19">
      <c r="A19" s="5" t="n">
        <v>42403</v>
      </c>
      <c r="B19" t="inlineStr">
        <is>
          <t>Medium</t>
        </is>
      </c>
      <c r="C19" t="n">
        <v>195</v>
      </c>
      <c r="D19" t="n">
        <v>205</v>
      </c>
      <c r="E19">
        <f>D19-C19</f>
        <v/>
      </c>
      <c r="F19">
        <f>ROW()-ROW($A$6)</f>
        <v/>
      </c>
    </row>
    <row r="20">
      <c r="A20" s="5" t="n">
        <v>42431</v>
      </c>
      <c r="B20" t="inlineStr">
        <is>
          <t>Medium</t>
        </is>
      </c>
      <c r="C20" t="n">
        <v>190</v>
      </c>
      <c r="D20" t="n">
        <v>214</v>
      </c>
      <c r="E20">
        <f>D20-C20</f>
        <v/>
      </c>
      <c r="F20">
        <f>ROW()-ROW($A$6)</f>
        <v/>
      </c>
    </row>
    <row r="21">
      <c r="A21" s="5" t="n">
        <v>42459</v>
      </c>
      <c r="B21" t="inlineStr">
        <is>
          <t>Medium</t>
        </is>
      </c>
      <c r="C21" t="n">
        <v>194</v>
      </c>
      <c r="D21" t="n">
        <v>200</v>
      </c>
      <c r="E21">
        <f>D21-C21</f>
        <v/>
      </c>
      <c r="F21">
        <f>ROW()-ROW($A$6)</f>
        <v/>
      </c>
    </row>
    <row r="22">
      <c r="A22" s="5" t="n">
        <v>42494</v>
      </c>
      <c r="B22" t="inlineStr">
        <is>
          <t>Medium</t>
        </is>
      </c>
      <c r="C22" t="n">
        <v>196</v>
      </c>
      <c r="D22" t="n">
        <v>156</v>
      </c>
      <c r="E22">
        <f>D22-C22</f>
        <v/>
      </c>
      <c r="F22">
        <f>ROW()-ROW($A$6)</f>
        <v/>
      </c>
    </row>
    <row r="23">
      <c r="A23" s="5" t="n">
        <v>42523</v>
      </c>
      <c r="B23" t="inlineStr">
        <is>
          <t>Medium</t>
        </is>
      </c>
      <c r="C23" t="n">
        <v>175</v>
      </c>
      <c r="D23" t="n">
        <v>173</v>
      </c>
      <c r="E23">
        <f>D23-C23</f>
        <v/>
      </c>
      <c r="F23">
        <f>ROW()-ROW($A$6)</f>
        <v/>
      </c>
    </row>
    <row r="24">
      <c r="A24" s="5" t="n">
        <v>42558</v>
      </c>
      <c r="B24" t="inlineStr">
        <is>
          <t>Medium</t>
        </is>
      </c>
      <c r="C24" t="n">
        <v>159</v>
      </c>
      <c r="D24" t="n">
        <v>172</v>
      </c>
      <c r="E24">
        <f>D24-C24</f>
        <v/>
      </c>
      <c r="F24">
        <f>ROW()-ROW($A$6)</f>
        <v/>
      </c>
    </row>
    <row r="25">
      <c r="A25" s="5" t="n">
        <v>42585</v>
      </c>
      <c r="B25" t="inlineStr">
        <is>
          <t>Medium</t>
        </is>
      </c>
      <c r="C25" t="n">
        <v>170</v>
      </c>
      <c r="D25" t="n">
        <v>179</v>
      </c>
      <c r="E25">
        <f>D25-C25</f>
        <v/>
      </c>
      <c r="F25">
        <f>ROW()-ROW($A$6)</f>
        <v/>
      </c>
    </row>
    <row r="26">
      <c r="A26" s="5" t="n">
        <v>42613</v>
      </c>
      <c r="B26" t="inlineStr">
        <is>
          <t>Medium</t>
        </is>
      </c>
      <c r="C26" t="n">
        <v>175</v>
      </c>
      <c r="D26" t="n">
        <v>177</v>
      </c>
      <c r="E26">
        <f>D26-C26</f>
        <v/>
      </c>
      <c r="F26">
        <f>ROW()-ROW($A$6)</f>
        <v/>
      </c>
      <c r="G26">
        <f>AVERAGE($E$6:$E$25)</f>
        <v/>
      </c>
      <c r="H26" s="6">
        <f>STDEV($E$6:$E$25)</f>
        <v/>
      </c>
      <c r="I26" s="7">
        <f>MIN(MAX((E26-G26)/IF(H26&gt;1e-12,H26,NA()),-8.0),8.0)</f>
        <v/>
      </c>
      <c r="J26">
        <f>IF(NOT(ISNA(I26)),IF(ABS(I26)&gt;=0.5,"TRIGGER",""),"")</f>
        <v/>
      </c>
      <c r="K26">
        <f>IF(J26="TRIGGER",IF(I26&gt;0,"LONG","SHORT"),"")</f>
        <v/>
      </c>
    </row>
    <row r="27">
      <c r="A27" s="5" t="n">
        <v>42648</v>
      </c>
      <c r="B27" t="inlineStr">
        <is>
          <t>Medium</t>
        </is>
      </c>
      <c r="C27" t="n">
        <v>169</v>
      </c>
      <c r="D27" t="n">
        <v>154</v>
      </c>
      <c r="E27">
        <f>D27-C27</f>
        <v/>
      </c>
      <c r="F27">
        <f>ROW()-ROW($A$6)</f>
        <v/>
      </c>
      <c r="G27">
        <f>AVERAGE($E$6:$E$26)</f>
        <v/>
      </c>
      <c r="H27" s="6">
        <f>STDEV($E$6:$E$26)</f>
        <v/>
      </c>
      <c r="I27" s="7">
        <f>MIN(MAX((E27-G27)/IF(H27&gt;1e-12,H27,NA()),-8.0),8.0)</f>
        <v/>
      </c>
      <c r="J27">
        <f>IF(NOT(ISNA(I27)),IF(ABS(I27)&gt;=0.5,"TRIGGER",""),"")</f>
        <v/>
      </c>
      <c r="K27">
        <f>IF(J27="TRIGGER",IF(I27&gt;0,"LONG","SHORT"),"")</f>
        <v/>
      </c>
    </row>
    <row r="28">
      <c r="A28" s="5" t="n">
        <v>42676</v>
      </c>
      <c r="B28" t="inlineStr">
        <is>
          <t>Medium</t>
        </is>
      </c>
      <c r="C28" t="n">
        <v>165</v>
      </c>
      <c r="D28" t="n">
        <v>147</v>
      </c>
      <c r="E28">
        <f>D28-C28</f>
        <v/>
      </c>
      <c r="F28">
        <f>ROW()-ROW($A$6)</f>
        <v/>
      </c>
      <c r="G28">
        <f>AVERAGE($E$6:$E$27)</f>
        <v/>
      </c>
      <c r="H28" s="6">
        <f>STDEV($E$6:$E$27)</f>
        <v/>
      </c>
      <c r="I28" s="7">
        <f>MIN(MAX((E28-G28)/IF(H28&gt;1e-12,H28,NA()),-8.0),8.0)</f>
        <v/>
      </c>
      <c r="J28">
        <f>IF(NOT(ISNA(I28)),IF(ABS(I28)&gt;=0.5,"TRIGGER",""),"")</f>
        <v/>
      </c>
      <c r="K28">
        <f>IF(J28="TRIGGER",IF(I28&gt;0,"LONG","SHORT"),"")</f>
        <v/>
      </c>
    </row>
    <row r="29">
      <c r="A29" s="5" t="n">
        <v>42704</v>
      </c>
      <c r="B29" t="inlineStr">
        <is>
          <t>Medium</t>
        </is>
      </c>
      <c r="C29" t="n">
        <v>165</v>
      </c>
      <c r="D29" t="n">
        <v>216</v>
      </c>
      <c r="E29">
        <f>D29-C29</f>
        <v/>
      </c>
      <c r="F29">
        <f>ROW()-ROW($A$6)</f>
        <v/>
      </c>
      <c r="G29">
        <f>AVERAGE($E$6:$E$28)</f>
        <v/>
      </c>
      <c r="H29" s="6">
        <f>STDEV($E$6:$E$28)</f>
        <v/>
      </c>
      <c r="I29" s="7">
        <f>MIN(MAX((E29-G29)/IF(H29&gt;1e-12,H29,NA()),-8.0),8.0)</f>
        <v/>
      </c>
      <c r="J29">
        <f>IF(NOT(ISNA(I29)),IF(ABS(I29)&gt;=0.5,"TRIGGER",""),"")</f>
        <v/>
      </c>
      <c r="K29">
        <f>IF(J29="TRIGGER",IF(I29&gt;0,"LONG","SHORT"),"")</f>
        <v/>
      </c>
    </row>
    <row r="30">
      <c r="A30" s="5" t="n">
        <v>42740</v>
      </c>
      <c r="B30" t="inlineStr">
        <is>
          <t>Medium</t>
        </is>
      </c>
      <c r="C30" t="n">
        <v>170</v>
      </c>
      <c r="D30" t="n">
        <v>153</v>
      </c>
      <c r="E30">
        <f>D30-C30</f>
        <v/>
      </c>
      <c r="F30">
        <f>ROW()-ROW($A$6)</f>
        <v/>
      </c>
      <c r="G30">
        <f>AVERAGE($E$6:$E$29)</f>
        <v/>
      </c>
      <c r="H30" s="6">
        <f>STDEV($E$6:$E$29)</f>
        <v/>
      </c>
      <c r="I30" s="7">
        <f>MIN(MAX((E30-G30)/IF(H30&gt;1e-12,H30,NA()),-8.0),8.0)</f>
        <v/>
      </c>
      <c r="J30">
        <f>IF(NOT(ISNA(I30)),IF(ABS(I30)&gt;=0.5,"TRIGGER",""),"")</f>
        <v/>
      </c>
      <c r="K30">
        <f>IF(J30="TRIGGER",IF(I30&gt;0,"LONG","SHORT"),"")</f>
        <v/>
      </c>
    </row>
    <row r="31">
      <c r="A31" s="5" t="n">
        <v>42767</v>
      </c>
      <c r="B31" t="inlineStr">
        <is>
          <t>Medium</t>
        </is>
      </c>
      <c r="C31" t="n">
        <v>165</v>
      </c>
      <c r="D31" t="n">
        <v>246</v>
      </c>
      <c r="E31">
        <f>D31-C31</f>
        <v/>
      </c>
      <c r="F31">
        <f>ROW()-ROW($A$6)</f>
        <v/>
      </c>
      <c r="G31">
        <f>AVERAGE($E$6:$E$30)</f>
        <v/>
      </c>
      <c r="H31" s="6">
        <f>STDEV($E$6:$E$30)</f>
        <v/>
      </c>
      <c r="I31" s="7">
        <f>MIN(MAX((E31-G31)/IF(H31&gt;1e-12,H31,NA()),-8.0),8.0)</f>
        <v/>
      </c>
      <c r="J31">
        <f>IF(NOT(ISNA(I31)),IF(ABS(I31)&gt;=0.5,"TRIGGER",""),"")</f>
        <v/>
      </c>
      <c r="K31">
        <f>IF(J31="TRIGGER",IF(I31&gt;0,"LONG","SHORT"),"")</f>
        <v/>
      </c>
    </row>
    <row r="32">
      <c r="A32" s="5" t="n">
        <v>42802</v>
      </c>
      <c r="B32" t="inlineStr">
        <is>
          <t>Medium</t>
        </is>
      </c>
      <c r="C32" t="n">
        <v>190</v>
      </c>
      <c r="D32" t="n">
        <v>298</v>
      </c>
      <c r="E32">
        <f>D32-C32</f>
        <v/>
      </c>
      <c r="F32">
        <f>ROW()-ROW($A$6)</f>
        <v/>
      </c>
      <c r="G32">
        <f>AVERAGE($E$6:$E$31)</f>
        <v/>
      </c>
      <c r="H32" s="6">
        <f>STDEV($E$6:$E$31)</f>
        <v/>
      </c>
      <c r="I32" s="7">
        <f>MIN(MAX((E32-G32)/IF(H32&gt;1e-12,H32,NA()),-8.0),8.0)</f>
        <v/>
      </c>
      <c r="J32">
        <f>IF(NOT(ISNA(I32)),IF(ABS(I32)&gt;=0.5,"TRIGGER",""),"")</f>
        <v/>
      </c>
      <c r="K32">
        <f>IF(J32="TRIGGER",IF(I32&gt;0,"LONG","SHORT"),"")</f>
        <v/>
      </c>
    </row>
    <row r="33">
      <c r="A33" s="5" t="n">
        <v>42830</v>
      </c>
      <c r="B33" t="inlineStr">
        <is>
          <t>Medium</t>
        </is>
      </c>
      <c r="C33" t="n">
        <v>187</v>
      </c>
      <c r="D33" t="n">
        <v>263</v>
      </c>
      <c r="E33">
        <f>D33-C33</f>
        <v/>
      </c>
      <c r="F33">
        <f>ROW()-ROW($A$6)</f>
        <v/>
      </c>
      <c r="G33">
        <f>AVERAGE($E$6:$E$32)</f>
        <v/>
      </c>
      <c r="H33" s="6">
        <f>STDEV($E$6:$E$32)</f>
        <v/>
      </c>
      <c r="I33" s="7">
        <f>MIN(MAX((E33-G33)/IF(H33&gt;1e-12,H33,NA()),-8.0),8.0)</f>
        <v/>
      </c>
      <c r="J33">
        <f>IF(NOT(ISNA(I33)),IF(ABS(I33)&gt;=0.5,"TRIGGER",""),"")</f>
        <v/>
      </c>
      <c r="K33">
        <f>IF(J33="TRIGGER",IF(I33&gt;0,"LONG","SHORT"),"")</f>
        <v/>
      </c>
    </row>
    <row r="34">
      <c r="A34" s="5" t="n">
        <v>42858</v>
      </c>
      <c r="B34" t="inlineStr">
        <is>
          <t>Medium</t>
        </is>
      </c>
      <c r="C34" t="n">
        <v>175</v>
      </c>
      <c r="D34" t="n">
        <v>177</v>
      </c>
      <c r="E34">
        <f>D34-C34</f>
        <v/>
      </c>
      <c r="F34">
        <f>ROW()-ROW($A$6)</f>
        <v/>
      </c>
      <c r="G34">
        <f>AVERAGE($E$6:$E$33)</f>
        <v/>
      </c>
      <c r="H34" s="6">
        <f>STDEV($E$6:$E$33)</f>
        <v/>
      </c>
      <c r="I34" s="7">
        <f>MIN(MAX((E34-G34)/IF(H34&gt;1e-12,H34,NA()),-8.0),8.0)</f>
        <v/>
      </c>
      <c r="J34">
        <f>IF(NOT(ISNA(I34)),IF(ABS(I34)&gt;=0.5,"TRIGGER",""),"")</f>
        <v/>
      </c>
      <c r="K34">
        <f>IF(J34="TRIGGER",IF(I34&gt;0,"LONG","SHORT"),"")</f>
        <v/>
      </c>
    </row>
    <row r="35">
      <c r="A35" s="5" t="n">
        <v>42887</v>
      </c>
      <c r="B35" t="inlineStr">
        <is>
          <t>Medium</t>
        </is>
      </c>
      <c r="C35" t="n">
        <v>185</v>
      </c>
      <c r="D35" t="n">
        <v>253</v>
      </c>
      <c r="E35">
        <f>D35-C35</f>
        <v/>
      </c>
      <c r="F35">
        <f>ROW()-ROW($A$6)</f>
        <v/>
      </c>
      <c r="G35">
        <f>AVERAGE($E$6:$E$34)</f>
        <v/>
      </c>
      <c r="H35" s="6">
        <f>STDEV($E$6:$E$34)</f>
        <v/>
      </c>
      <c r="I35" s="7">
        <f>MIN(MAX((E35-G35)/IF(H35&gt;1e-12,H35,NA()),-8.0),8.0)</f>
        <v/>
      </c>
      <c r="J35">
        <f>IF(NOT(ISNA(I35)),IF(ABS(I35)&gt;=0.5,"TRIGGER",""),"")</f>
        <v/>
      </c>
      <c r="K35">
        <f>IF(J35="TRIGGER",IF(I35&gt;0,"LONG","SHORT"),"")</f>
        <v/>
      </c>
    </row>
    <row r="36">
      <c r="A36" s="5" t="n">
        <v>42922</v>
      </c>
      <c r="B36" t="inlineStr">
        <is>
          <t>Medium</t>
        </is>
      </c>
      <c r="C36" t="n">
        <v>185</v>
      </c>
      <c r="D36" t="n">
        <v>158</v>
      </c>
      <c r="E36">
        <f>D36-C36</f>
        <v/>
      </c>
      <c r="F36">
        <f>ROW()-ROW($A$6)</f>
        <v/>
      </c>
      <c r="G36">
        <f>AVERAGE($E$6:$E$35)</f>
        <v/>
      </c>
      <c r="H36" s="6">
        <f>STDEV($E$6:$E$35)</f>
        <v/>
      </c>
      <c r="I36" s="7">
        <f>MIN(MAX((E36-G36)/IF(H36&gt;1e-12,H36,NA()),-8.0),8.0)</f>
        <v/>
      </c>
      <c r="J36">
        <f>IF(NOT(ISNA(I36)),IF(ABS(I36)&gt;=0.5,"TRIGGER",""),"")</f>
        <v/>
      </c>
      <c r="K36">
        <f>IF(J36="TRIGGER",IF(I36&gt;0,"LONG","SHORT"),"")</f>
        <v/>
      </c>
    </row>
    <row r="37">
      <c r="A37" s="5" t="n">
        <v>42949</v>
      </c>
      <c r="B37" t="inlineStr">
        <is>
          <t>Medium</t>
        </is>
      </c>
      <c r="C37" t="n">
        <v>185</v>
      </c>
      <c r="D37" t="n">
        <v>178</v>
      </c>
      <c r="E37">
        <f>D37-C37</f>
        <v/>
      </c>
      <c r="F37">
        <f>ROW()-ROW($A$6)</f>
        <v/>
      </c>
      <c r="G37">
        <f>AVERAGE($E$6:$E$36)</f>
        <v/>
      </c>
      <c r="H37" s="6">
        <f>STDEV($E$6:$E$36)</f>
        <v/>
      </c>
      <c r="I37" s="7">
        <f>MIN(MAX((E37-G37)/IF(H37&gt;1e-12,H37,NA()),-8.0),8.0)</f>
        <v/>
      </c>
      <c r="J37">
        <f>IF(NOT(ISNA(I37)),IF(ABS(I37)&gt;=0.5,"TRIGGER",""),"")</f>
        <v/>
      </c>
      <c r="K37">
        <f>IF(J37="TRIGGER",IF(I37&gt;0,"LONG","SHORT"),"")</f>
        <v/>
      </c>
    </row>
    <row r="38">
      <c r="A38" s="5" t="n">
        <v>42977</v>
      </c>
      <c r="B38" t="inlineStr">
        <is>
          <t>Medium</t>
        </is>
      </c>
      <c r="C38" t="n">
        <v>183</v>
      </c>
      <c r="D38" t="n">
        <v>237</v>
      </c>
      <c r="E38">
        <f>D38-C38</f>
        <v/>
      </c>
      <c r="F38">
        <f>ROW()-ROW($A$6)</f>
        <v/>
      </c>
      <c r="G38">
        <f>AVERAGE($E$6:$E$37)</f>
        <v/>
      </c>
      <c r="H38" s="6">
        <f>STDEV($E$6:$E$37)</f>
        <v/>
      </c>
      <c r="I38" s="7">
        <f>MIN(MAX((E38-G38)/IF(H38&gt;1e-12,H38,NA()),-8.0),8.0)</f>
        <v/>
      </c>
      <c r="J38">
        <f>IF(NOT(ISNA(I38)),IF(ABS(I38)&gt;=0.5,"TRIGGER",""),"")</f>
        <v/>
      </c>
      <c r="K38">
        <f>IF(J38="TRIGGER",IF(I38&gt;0,"LONG","SHORT"),"")</f>
        <v/>
      </c>
    </row>
    <row r="39">
      <c r="A39" s="5" t="n">
        <v>43012</v>
      </c>
      <c r="B39" t="inlineStr">
        <is>
          <t>Medium</t>
        </is>
      </c>
      <c r="C39" t="n">
        <v>125</v>
      </c>
      <c r="D39" t="n">
        <v>135</v>
      </c>
      <c r="E39">
        <f>D39-C39</f>
        <v/>
      </c>
      <c r="F39">
        <f>ROW()-ROW($A$6)</f>
        <v/>
      </c>
      <c r="G39">
        <f>AVERAGE($E$6:$E$38)</f>
        <v/>
      </c>
      <c r="H39" s="6">
        <f>STDEV($E$6:$E$38)</f>
        <v/>
      </c>
      <c r="I39" s="7">
        <f>MIN(MAX((E39-G39)/IF(H39&gt;1e-12,H39,NA()),-8.0),8.0)</f>
        <v/>
      </c>
      <c r="J39">
        <f>IF(NOT(ISNA(I39)),IF(ABS(I39)&gt;=0.5,"TRIGGER",""),"")</f>
        <v/>
      </c>
      <c r="K39">
        <f>IF(J39="TRIGGER",IF(I39&gt;0,"LONG","SHORT"),"")</f>
        <v/>
      </c>
    </row>
    <row r="40">
      <c r="A40" s="5" t="n">
        <v>43040</v>
      </c>
      <c r="B40" t="inlineStr">
        <is>
          <t>Medium</t>
        </is>
      </c>
      <c r="C40" t="n">
        <v>200</v>
      </c>
      <c r="D40" t="n">
        <v>235</v>
      </c>
      <c r="E40">
        <f>D40-C40</f>
        <v/>
      </c>
      <c r="F40">
        <f>ROW()-ROW($A$6)</f>
        <v/>
      </c>
      <c r="G40">
        <f>AVERAGE($E$6:$E$39)</f>
        <v/>
      </c>
      <c r="H40" s="6">
        <f>STDEV($E$6:$E$39)</f>
        <v/>
      </c>
      <c r="I40" s="7">
        <f>MIN(MAX((E40-G40)/IF(H40&gt;1e-12,H40,NA()),-8.0),8.0)</f>
        <v/>
      </c>
      <c r="J40">
        <f>IF(NOT(ISNA(I40)),IF(ABS(I40)&gt;=0.5,"TRIGGER",""),"")</f>
        <v/>
      </c>
      <c r="K40">
        <f>IF(J40="TRIGGER",IF(I40&gt;0,"LONG","SHORT"),"")</f>
        <v/>
      </c>
    </row>
    <row r="41">
      <c r="A41" s="5" t="n">
        <v>43075</v>
      </c>
      <c r="B41" t="inlineStr">
        <is>
          <t>Medium</t>
        </is>
      </c>
      <c r="C41" t="n">
        <v>185</v>
      </c>
      <c r="D41" t="n">
        <v>190</v>
      </c>
      <c r="E41">
        <f>D41-C41</f>
        <v/>
      </c>
      <c r="F41">
        <f>ROW()-ROW($A$6)</f>
        <v/>
      </c>
      <c r="G41">
        <f>AVERAGE($E$6:$E$40)</f>
        <v/>
      </c>
      <c r="H41" s="6">
        <f>STDEV($E$6:$E$40)</f>
        <v/>
      </c>
      <c r="I41" s="7">
        <f>MIN(MAX((E41-G41)/IF(H41&gt;1e-12,H41,NA()),-8.0),8.0)</f>
        <v/>
      </c>
      <c r="J41">
        <f>IF(NOT(ISNA(I41)),IF(ABS(I41)&gt;=0.5,"TRIGGER",""),"")</f>
        <v/>
      </c>
      <c r="K41">
        <f>IF(J41="TRIGGER",IF(I41&gt;0,"LONG","SHORT"),"")</f>
        <v/>
      </c>
    </row>
    <row r="42">
      <c r="A42" s="5" t="n">
        <v>43104</v>
      </c>
      <c r="B42" t="inlineStr">
        <is>
          <t>Medium</t>
        </is>
      </c>
      <c r="C42" t="n">
        <v>190</v>
      </c>
      <c r="D42" t="n">
        <v>250</v>
      </c>
      <c r="E42">
        <f>D42-C42</f>
        <v/>
      </c>
      <c r="F42">
        <f>ROW()-ROW($A$6)</f>
        <v/>
      </c>
      <c r="G42">
        <f>AVERAGE($E$6:$E$41)</f>
        <v/>
      </c>
      <c r="H42" s="6">
        <f>STDEV($E$6:$E$41)</f>
        <v/>
      </c>
      <c r="I42" s="7">
        <f>MIN(MAX((E42-G42)/IF(H42&gt;1e-12,H42,NA()),-8.0),8.0)</f>
        <v/>
      </c>
      <c r="J42">
        <f>IF(NOT(ISNA(I42)),IF(ABS(I42)&gt;=0.5,"TRIGGER",""),"")</f>
        <v/>
      </c>
      <c r="K42">
        <f>IF(J42="TRIGGER",IF(I42&gt;0,"LONG","SHORT"),"")</f>
        <v/>
      </c>
    </row>
    <row r="43">
      <c r="A43" s="5" t="n">
        <v>43131</v>
      </c>
      <c r="B43" t="inlineStr">
        <is>
          <t>Medium</t>
        </is>
      </c>
      <c r="C43" t="n">
        <v>186</v>
      </c>
      <c r="D43" t="n">
        <v>234</v>
      </c>
      <c r="E43">
        <f>D43-C43</f>
        <v/>
      </c>
      <c r="F43">
        <f>ROW()-ROW($A$6)</f>
        <v/>
      </c>
      <c r="G43">
        <f>AVERAGE($E$6:$E$42)</f>
        <v/>
      </c>
      <c r="H43" s="6">
        <f>STDEV($E$6:$E$42)</f>
        <v/>
      </c>
      <c r="I43" s="7">
        <f>MIN(MAX((E43-G43)/IF(H43&gt;1e-12,H43,NA()),-8.0),8.0)</f>
        <v/>
      </c>
      <c r="J43">
        <f>IF(NOT(ISNA(I43)),IF(ABS(I43)&gt;=0.5,"TRIGGER",""),"")</f>
        <v/>
      </c>
      <c r="K43">
        <f>IF(J43="TRIGGER",IF(I43&gt;0,"LONG","SHORT"),"")</f>
        <v/>
      </c>
    </row>
    <row r="44">
      <c r="A44" s="5" t="n">
        <v>43166</v>
      </c>
      <c r="B44" t="inlineStr">
        <is>
          <t>Medium</t>
        </is>
      </c>
      <c r="C44" t="n">
        <v>195</v>
      </c>
      <c r="D44" t="n">
        <v>235</v>
      </c>
      <c r="E44">
        <f>D44-C44</f>
        <v/>
      </c>
      <c r="F44">
        <f>ROW()-ROW($A$6)</f>
        <v/>
      </c>
      <c r="G44">
        <f>AVERAGE($E$6:$E$43)</f>
        <v/>
      </c>
      <c r="H44" s="6">
        <f>STDEV($E$6:$E$43)</f>
        <v/>
      </c>
      <c r="I44" s="7">
        <f>MIN(MAX((E44-G44)/IF(H44&gt;1e-12,H44,NA()),-8.0),8.0)</f>
        <v/>
      </c>
      <c r="J44">
        <f>IF(NOT(ISNA(I44)),IF(ABS(I44)&gt;=0.5,"TRIGGER",""),"")</f>
        <v/>
      </c>
      <c r="K44">
        <f>IF(J44="TRIGGER",IF(I44&gt;0,"LONG","SHORT"),"")</f>
        <v/>
      </c>
    </row>
    <row r="45">
      <c r="A45" s="5" t="n">
        <v>43194</v>
      </c>
      <c r="B45" t="inlineStr">
        <is>
          <t>Medium</t>
        </is>
      </c>
      <c r="C45" t="n">
        <v>208</v>
      </c>
      <c r="D45" t="n">
        <v>241</v>
      </c>
      <c r="E45">
        <f>D45-C45</f>
        <v/>
      </c>
      <c r="F45">
        <f>ROW()-ROW($A$6)</f>
        <v/>
      </c>
      <c r="G45">
        <f>AVERAGE($E$6:$E$44)</f>
        <v/>
      </c>
      <c r="H45" s="6">
        <f>STDEV($E$6:$E$44)</f>
        <v/>
      </c>
      <c r="I45" s="7">
        <f>MIN(MAX((E45-G45)/IF(H45&gt;1e-12,H45,NA()),-8.0),8.0)</f>
        <v/>
      </c>
      <c r="J45">
        <f>IF(NOT(ISNA(I45)),IF(ABS(I45)&gt;=0.5,"TRIGGER",""),"")</f>
        <v/>
      </c>
      <c r="K45">
        <f>IF(J45="TRIGGER",IF(I45&gt;0,"LONG","SHORT"),"")</f>
        <v/>
      </c>
    </row>
    <row r="46">
      <c r="A46" s="5" t="n">
        <v>43222</v>
      </c>
      <c r="B46" t="inlineStr">
        <is>
          <t>Medium</t>
        </is>
      </c>
      <c r="C46" t="n">
        <v>200</v>
      </c>
      <c r="D46" t="n">
        <v>204</v>
      </c>
      <c r="E46">
        <f>D46-C46</f>
        <v/>
      </c>
      <c r="F46">
        <f>ROW()-ROW($A$6)</f>
        <v/>
      </c>
      <c r="G46">
        <f>AVERAGE($E$6:$E$45)</f>
        <v/>
      </c>
      <c r="H46" s="6">
        <f>STDEV($E$6:$E$45)</f>
        <v/>
      </c>
      <c r="I46" s="7">
        <f>MIN(MAX((E46-G46)/IF(H46&gt;1e-12,H46,NA()),-8.0),8.0)</f>
        <v/>
      </c>
      <c r="J46">
        <f>IF(NOT(ISNA(I46)),IF(ABS(I46)&gt;=0.5,"TRIGGER",""),"")</f>
        <v/>
      </c>
      <c r="K46">
        <f>IF(J46="TRIGGER",IF(I46&gt;0,"LONG","SHORT"),"")</f>
        <v/>
      </c>
    </row>
    <row r="47">
      <c r="A47" s="5" t="n">
        <v>43250</v>
      </c>
      <c r="B47" t="inlineStr">
        <is>
          <t>Medium</t>
        </is>
      </c>
      <c r="C47" t="n">
        <v>190</v>
      </c>
      <c r="D47" t="n">
        <v>178</v>
      </c>
      <c r="E47">
        <f>D47-C47</f>
        <v/>
      </c>
      <c r="F47">
        <f>ROW()-ROW($A$6)</f>
        <v/>
      </c>
      <c r="G47">
        <f>AVERAGE($E$6:$E$46)</f>
        <v/>
      </c>
      <c r="H47" s="6">
        <f>STDEV($E$6:$E$46)</f>
        <v/>
      </c>
      <c r="I47" s="7">
        <f>MIN(MAX((E47-G47)/IF(H47&gt;1e-12,H47,NA()),-8.0),8.0)</f>
        <v/>
      </c>
      <c r="J47">
        <f>IF(NOT(ISNA(I47)),IF(ABS(I47)&gt;=0.5,"TRIGGER",""),"")</f>
        <v/>
      </c>
      <c r="K47">
        <f>IF(J47="TRIGGER",IF(I47&gt;0,"LONG","SHORT"),"")</f>
        <v/>
      </c>
    </row>
    <row r="48">
      <c r="A48" s="5" t="n">
        <v>43286</v>
      </c>
      <c r="B48" t="inlineStr">
        <is>
          <t>Medium</t>
        </is>
      </c>
      <c r="C48" t="n">
        <v>150</v>
      </c>
      <c r="D48" t="n">
        <v>177</v>
      </c>
      <c r="E48">
        <f>D48-C48</f>
        <v/>
      </c>
      <c r="F48">
        <f>ROW()-ROW($A$6)</f>
        <v/>
      </c>
      <c r="G48">
        <f>AVERAGE($E$6:$E$47)</f>
        <v/>
      </c>
      <c r="H48" s="6">
        <f>STDEV($E$6:$E$47)</f>
        <v/>
      </c>
      <c r="I48" s="7">
        <f>MIN(MAX((E48-G48)/IF(H48&gt;1e-12,H48,NA()),-8.0),8.0)</f>
        <v/>
      </c>
      <c r="J48">
        <f>IF(NOT(ISNA(I48)),IF(ABS(I48)&gt;=0.5,"TRIGGER",""),"")</f>
        <v/>
      </c>
      <c r="K48">
        <f>IF(J48="TRIGGER",IF(I48&gt;0,"LONG","SHORT"),"")</f>
        <v/>
      </c>
    </row>
    <row r="49">
      <c r="A49" s="5" t="n">
        <v>43313</v>
      </c>
      <c r="B49" t="inlineStr">
        <is>
          <t>Medium</t>
        </is>
      </c>
      <c r="C49" t="n">
        <v>185</v>
      </c>
      <c r="D49" t="n">
        <v>219</v>
      </c>
      <c r="E49">
        <f>D49-C49</f>
        <v/>
      </c>
      <c r="F49">
        <f>ROW()-ROW($A$6)</f>
        <v/>
      </c>
      <c r="G49">
        <f>AVERAGE($E$6:$E$48)</f>
        <v/>
      </c>
      <c r="H49" s="6">
        <f>STDEV($E$6:$E$48)</f>
        <v/>
      </c>
      <c r="I49" s="7">
        <f>MIN(MAX((E49-G49)/IF(H49&gt;1e-12,H49,NA()),-8.0),8.0)</f>
        <v/>
      </c>
      <c r="J49">
        <f>IF(NOT(ISNA(I49)),IF(ABS(I49)&gt;=0.5,"TRIGGER",""),"")</f>
        <v/>
      </c>
      <c r="K49">
        <f>IF(J49="TRIGGER",IF(I49&gt;0,"LONG","SHORT"),"")</f>
        <v/>
      </c>
    </row>
    <row r="50">
      <c r="A50" s="5" t="n">
        <v>43349</v>
      </c>
      <c r="B50" t="inlineStr">
        <is>
          <t>Medium</t>
        </is>
      </c>
      <c r="C50" t="n">
        <v>190</v>
      </c>
      <c r="D50" t="n">
        <v>163</v>
      </c>
      <c r="E50">
        <f>D50-C50</f>
        <v/>
      </c>
      <c r="F50">
        <f>ROW()-ROW($A$6)</f>
        <v/>
      </c>
      <c r="G50">
        <f>AVERAGE($E$6:$E$49)</f>
        <v/>
      </c>
      <c r="H50" s="6">
        <f>STDEV($E$6:$E$49)</f>
        <v/>
      </c>
      <c r="I50" s="7">
        <f>MIN(MAX((E50-G50)/IF(H50&gt;1e-12,H50,NA()),-8.0),8.0)</f>
        <v/>
      </c>
      <c r="J50">
        <f>IF(NOT(ISNA(I50)),IF(ABS(I50)&gt;=0.5,"TRIGGER",""),"")</f>
        <v/>
      </c>
      <c r="K50">
        <f>IF(J50="TRIGGER",IF(I50&gt;0,"LONG","SHORT"),"")</f>
        <v/>
      </c>
    </row>
    <row r="51">
      <c r="A51" s="5" t="n">
        <v>43376</v>
      </c>
      <c r="B51" t="inlineStr">
        <is>
          <t>Medium</t>
        </is>
      </c>
      <c r="C51" t="n">
        <v>185</v>
      </c>
      <c r="D51" t="n">
        <v>230</v>
      </c>
      <c r="E51">
        <f>D51-C51</f>
        <v/>
      </c>
      <c r="F51">
        <f>ROW()-ROW($A$6)</f>
        <v/>
      </c>
      <c r="G51">
        <f>AVERAGE($E$6:$E$50)</f>
        <v/>
      </c>
      <c r="H51" s="6">
        <f>STDEV($E$6:$E$50)</f>
        <v/>
      </c>
      <c r="I51" s="7">
        <f>MIN(MAX((E51-G51)/IF(H51&gt;1e-12,H51,NA()),-8.0),8.0)</f>
        <v/>
      </c>
      <c r="J51">
        <f>IF(NOT(ISNA(I51)),IF(ABS(I51)&gt;=0.5,"TRIGGER",""),"")</f>
        <v/>
      </c>
      <c r="K51">
        <f>IF(J51="TRIGGER",IF(I51&gt;0,"LONG","SHORT"),"")</f>
        <v/>
      </c>
    </row>
    <row r="52">
      <c r="A52" s="5" t="n">
        <v>43404</v>
      </c>
      <c r="B52" t="inlineStr">
        <is>
          <t>Medium</t>
        </is>
      </c>
      <c r="C52" t="n">
        <v>189</v>
      </c>
      <c r="D52" t="n">
        <v>227</v>
      </c>
      <c r="E52">
        <f>D52-C52</f>
        <v/>
      </c>
      <c r="F52">
        <f>ROW()-ROW($A$6)</f>
        <v/>
      </c>
      <c r="G52">
        <f>AVERAGE($E$6:$E$51)</f>
        <v/>
      </c>
      <c r="H52" s="6">
        <f>STDEV($E$6:$E$51)</f>
        <v/>
      </c>
      <c r="I52" s="7">
        <f>MIN(MAX((E52-G52)/IF(H52&gt;1e-12,H52,NA()),-8.0),8.0)</f>
        <v/>
      </c>
      <c r="J52">
        <f>IF(NOT(ISNA(I52)),IF(ABS(I52)&gt;=0.5,"TRIGGER",""),"")</f>
        <v/>
      </c>
      <c r="K52">
        <f>IF(J52="TRIGGER",IF(I52&gt;0,"LONG","SHORT"),"")</f>
        <v/>
      </c>
    </row>
    <row r="53">
      <c r="A53" s="5" t="n">
        <v>43440</v>
      </c>
      <c r="B53" t="inlineStr">
        <is>
          <t>Medium</t>
        </is>
      </c>
      <c r="C53" t="n">
        <v>195</v>
      </c>
      <c r="D53" t="n">
        <v>179</v>
      </c>
      <c r="E53">
        <f>D53-C53</f>
        <v/>
      </c>
      <c r="F53">
        <f>ROW()-ROW($A$6)</f>
        <v/>
      </c>
      <c r="G53">
        <f>AVERAGE($E$6:$E$52)</f>
        <v/>
      </c>
      <c r="H53" s="6">
        <f>STDEV($E$6:$E$52)</f>
        <v/>
      </c>
      <c r="I53" s="7">
        <f>MIN(MAX((E53-G53)/IF(H53&gt;1e-12,H53,NA()),-8.0),8.0)</f>
        <v/>
      </c>
      <c r="J53">
        <f>IF(NOT(ISNA(I53)),IF(ABS(I53)&gt;=0.5,"TRIGGER",""),"")</f>
        <v/>
      </c>
      <c r="K53">
        <f>IF(J53="TRIGGER",IF(I53&gt;0,"LONG","SHORT"),"")</f>
        <v/>
      </c>
    </row>
    <row r="54">
      <c r="A54" s="5" t="n">
        <v>43468</v>
      </c>
      <c r="B54" t="inlineStr">
        <is>
          <t>Medium</t>
        </is>
      </c>
      <c r="C54" t="n">
        <v>178</v>
      </c>
      <c r="D54" t="n">
        <v>271</v>
      </c>
      <c r="E54">
        <f>D54-C54</f>
        <v/>
      </c>
      <c r="F54">
        <f>ROW()-ROW($A$6)</f>
        <v/>
      </c>
      <c r="G54">
        <f>AVERAGE($E$6:$E$53)</f>
        <v/>
      </c>
      <c r="H54" s="6">
        <f>STDEV($E$6:$E$53)</f>
        <v/>
      </c>
      <c r="I54" s="7">
        <f>MIN(MAX((E54-G54)/IF(H54&gt;1e-12,H54,NA()),-8.0),8.0)</f>
        <v/>
      </c>
      <c r="J54">
        <f>IF(NOT(ISNA(I54)),IF(ABS(I54)&gt;=0.5,"TRIGGER",""),"")</f>
        <v/>
      </c>
      <c r="K54">
        <f>IF(J54="TRIGGER",IF(I54&gt;0,"LONG","SHORT"),"")</f>
        <v/>
      </c>
    </row>
    <row r="55">
      <c r="A55" s="5" t="n">
        <v>43495</v>
      </c>
      <c r="B55" t="inlineStr">
        <is>
          <t>Medium</t>
        </is>
      </c>
      <c r="C55" t="n">
        <v>178</v>
      </c>
      <c r="D55" t="n">
        <v>213</v>
      </c>
      <c r="E55">
        <f>D55-C55</f>
        <v/>
      </c>
      <c r="F55">
        <f>ROW()-ROW($A$6)</f>
        <v/>
      </c>
      <c r="G55">
        <f>AVERAGE($E$6:$E$54)</f>
        <v/>
      </c>
      <c r="H55" s="6">
        <f>STDEV($E$6:$E$54)</f>
        <v/>
      </c>
      <c r="I55" s="7">
        <f>MIN(MAX((E55-G55)/IF(H55&gt;1e-12,H55,NA()),-8.0),8.0)</f>
        <v/>
      </c>
      <c r="J55">
        <f>IF(NOT(ISNA(I55)),IF(ABS(I55)&gt;=0.5,"TRIGGER",""),"")</f>
        <v/>
      </c>
      <c r="K55">
        <f>IF(J55="TRIGGER",IF(I55&gt;0,"LONG","SHORT"),"")</f>
        <v/>
      </c>
    </row>
    <row r="56">
      <c r="A56" s="5" t="n">
        <v>43530</v>
      </c>
      <c r="B56" t="inlineStr">
        <is>
          <t>Medium</t>
        </is>
      </c>
      <c r="C56" t="n">
        <v>189</v>
      </c>
      <c r="D56" t="n">
        <v>183</v>
      </c>
      <c r="E56">
        <f>D56-C56</f>
        <v/>
      </c>
      <c r="F56">
        <f>ROW()-ROW($A$6)</f>
        <v/>
      </c>
      <c r="G56">
        <f>AVERAGE($E$6:$E$55)</f>
        <v/>
      </c>
      <c r="H56" s="6">
        <f>STDEV($E$6:$E$55)</f>
        <v/>
      </c>
      <c r="I56" s="7">
        <f>MIN(MAX((E56-G56)/IF(H56&gt;1e-12,H56,NA()),-8.0),8.0)</f>
        <v/>
      </c>
      <c r="J56">
        <f>IF(NOT(ISNA(I56)),IF(ABS(I56)&gt;=0.5,"TRIGGER",""),"")</f>
        <v/>
      </c>
      <c r="K56">
        <f>IF(J56="TRIGGER",IF(I56&gt;0,"LONG","SHORT"),"")</f>
        <v/>
      </c>
    </row>
    <row r="57">
      <c r="A57" s="5" t="n">
        <v>43558</v>
      </c>
      <c r="B57" t="inlineStr">
        <is>
          <t>Medium</t>
        </is>
      </c>
      <c r="C57" t="n">
        <v>170</v>
      </c>
      <c r="D57" t="n">
        <v>129</v>
      </c>
      <c r="E57">
        <f>D57-C57</f>
        <v/>
      </c>
      <c r="F57">
        <f>ROW()-ROW($A$6)</f>
        <v/>
      </c>
      <c r="G57">
        <f>AVERAGE($E$6:$E$56)</f>
        <v/>
      </c>
      <c r="H57" s="6">
        <f>STDEV($E$6:$E$56)</f>
        <v/>
      </c>
      <c r="I57" s="7">
        <f>MIN(MAX((E57-G57)/IF(H57&gt;1e-12,H57,NA()),-8.0),8.0)</f>
        <v/>
      </c>
      <c r="J57">
        <f>IF(NOT(ISNA(I57)),IF(ABS(I57)&gt;=0.5,"TRIGGER",""),"")</f>
        <v/>
      </c>
      <c r="K57">
        <f>IF(J57="TRIGGER",IF(I57&gt;0,"LONG","SHORT"),"")</f>
        <v/>
      </c>
    </row>
    <row r="58">
      <c r="A58" s="5" t="n">
        <v>43586</v>
      </c>
      <c r="B58" t="inlineStr">
        <is>
          <t>Medium</t>
        </is>
      </c>
      <c r="C58" t="n">
        <v>180</v>
      </c>
      <c r="D58" t="n">
        <v>275</v>
      </c>
      <c r="E58">
        <f>D58-C58</f>
        <v/>
      </c>
      <c r="F58">
        <f>ROW()-ROW($A$6)</f>
        <v/>
      </c>
      <c r="G58">
        <f>AVERAGE($E$6:$E$57)</f>
        <v/>
      </c>
      <c r="H58" s="6">
        <f>STDEV($E$6:$E$57)</f>
        <v/>
      </c>
      <c r="I58" s="7">
        <f>MIN(MAX((E58-G58)/IF(H58&gt;1e-12,H58,NA()),-8.0),8.0)</f>
        <v/>
      </c>
      <c r="J58">
        <f>IF(NOT(ISNA(I58)),IF(ABS(I58)&gt;=0.5,"TRIGGER",""),"")</f>
        <v/>
      </c>
      <c r="K58">
        <f>IF(J58="TRIGGER",IF(I58&gt;0,"LONG","SHORT"),"")</f>
        <v/>
      </c>
    </row>
    <row r="59">
      <c r="A59" s="5" t="n">
        <v>43621</v>
      </c>
      <c r="B59" t="inlineStr">
        <is>
          <t>Medium</t>
        </is>
      </c>
      <c r="C59" t="n">
        <v>180</v>
      </c>
      <c r="D59" t="n">
        <v>27</v>
      </c>
      <c r="E59">
        <f>D59-C59</f>
        <v/>
      </c>
      <c r="F59">
        <f>ROW()-ROW($A$6)</f>
        <v/>
      </c>
      <c r="G59">
        <f>AVERAGE($E$6:$E$58)</f>
        <v/>
      </c>
      <c r="H59" s="6">
        <f>STDEV($E$6:$E$58)</f>
        <v/>
      </c>
      <c r="I59" s="7">
        <f>MIN(MAX((E59-G59)/IF(H59&gt;1e-12,H59,NA()),-8.0),8.0)</f>
        <v/>
      </c>
      <c r="J59">
        <f>IF(NOT(ISNA(I59)),IF(ABS(I59)&gt;=0.5,"TRIGGER",""),"")</f>
        <v/>
      </c>
      <c r="K59">
        <f>IF(J59="TRIGGER",IF(I59&gt;0,"LONG","SHORT"),"")</f>
        <v/>
      </c>
    </row>
    <row r="60">
      <c r="A60" s="5" t="n">
        <v>43649</v>
      </c>
      <c r="B60" t="inlineStr">
        <is>
          <t>Medium</t>
        </is>
      </c>
      <c r="C60" t="n">
        <v>140</v>
      </c>
      <c r="D60" t="n">
        <v>102</v>
      </c>
      <c r="E60">
        <f>D60-C60</f>
        <v/>
      </c>
      <c r="F60">
        <f>ROW()-ROW($A$6)</f>
        <v/>
      </c>
      <c r="G60">
        <f>AVERAGE($E$6:$E$59)</f>
        <v/>
      </c>
      <c r="H60" s="6">
        <f>STDEV($E$6:$E$59)</f>
        <v/>
      </c>
      <c r="I60" s="7">
        <f>MIN(MAX((E60-G60)/IF(H60&gt;1e-12,H60,NA()),-8.0),8.0)</f>
        <v/>
      </c>
      <c r="J60">
        <f>IF(NOT(ISNA(I60)),IF(ABS(I60)&gt;=0.5,"TRIGGER",""),"")</f>
        <v/>
      </c>
      <c r="K60">
        <f>IF(J60="TRIGGER",IF(I60&gt;0,"LONG","SHORT"),"")</f>
        <v/>
      </c>
    </row>
    <row r="61">
      <c r="A61" s="5" t="n">
        <v>43677</v>
      </c>
      <c r="B61" t="inlineStr">
        <is>
          <t>Medium</t>
        </is>
      </c>
      <c r="C61" t="n">
        <v>150</v>
      </c>
      <c r="D61" t="n">
        <v>156</v>
      </c>
      <c r="E61">
        <f>D61-C61</f>
        <v/>
      </c>
      <c r="F61">
        <f>ROW()-ROW($A$6)</f>
        <v/>
      </c>
      <c r="G61">
        <f>AVERAGE($E$6:$E$60)</f>
        <v/>
      </c>
      <c r="H61" s="6">
        <f>STDEV($E$6:$E$60)</f>
        <v/>
      </c>
      <c r="I61" s="7">
        <f>MIN(MAX((E61-G61)/IF(H61&gt;1e-12,H61,NA()),-8.0),8.0)</f>
        <v/>
      </c>
      <c r="J61">
        <f>IF(NOT(ISNA(I61)),IF(ABS(I61)&gt;=0.5,"TRIGGER",""),"")</f>
        <v/>
      </c>
      <c r="K61">
        <f>IF(J61="TRIGGER",IF(I61&gt;0,"LONG","SHORT"),"")</f>
        <v/>
      </c>
    </row>
    <row r="62">
      <c r="A62" s="5" t="n">
        <v>43713</v>
      </c>
      <c r="B62" t="inlineStr">
        <is>
          <t>Medium</t>
        </is>
      </c>
      <c r="C62" t="n">
        <v>149</v>
      </c>
      <c r="D62" t="n">
        <v>195</v>
      </c>
      <c r="E62">
        <f>D62-C62</f>
        <v/>
      </c>
      <c r="F62">
        <f>ROW()-ROW($A$6)</f>
        <v/>
      </c>
      <c r="G62">
        <f>AVERAGE($E$6:$E$61)</f>
        <v/>
      </c>
      <c r="H62" s="6">
        <f>STDEV($E$6:$E$61)</f>
        <v/>
      </c>
      <c r="I62" s="7">
        <f>MIN(MAX((E62-G62)/IF(H62&gt;1e-12,H62,NA()),-8.0),8.0)</f>
        <v/>
      </c>
      <c r="J62">
        <f>IF(NOT(ISNA(I62)),IF(ABS(I62)&gt;=0.5,"TRIGGER",""),"")</f>
        <v/>
      </c>
      <c r="K62">
        <f>IF(J62="TRIGGER",IF(I62&gt;0,"LONG","SHORT"),"")</f>
        <v/>
      </c>
    </row>
    <row r="63">
      <c r="A63" s="5" t="n">
        <v>43740</v>
      </c>
      <c r="B63" t="inlineStr">
        <is>
          <t>Medium</t>
        </is>
      </c>
      <c r="C63" t="n">
        <v>140</v>
      </c>
      <c r="D63" t="n">
        <v>135</v>
      </c>
      <c r="E63">
        <f>D63-C63</f>
        <v/>
      </c>
      <c r="F63">
        <f>ROW()-ROW($A$6)</f>
        <v/>
      </c>
      <c r="G63">
        <f>AVERAGE($E$6:$E$62)</f>
        <v/>
      </c>
      <c r="H63" s="6">
        <f>STDEV($E$6:$E$62)</f>
        <v/>
      </c>
      <c r="I63" s="7">
        <f>MIN(MAX((E63-G63)/IF(H63&gt;1e-12,H63,NA()),-8.0),8.0)</f>
        <v/>
      </c>
      <c r="J63">
        <f>IF(NOT(ISNA(I63)),IF(ABS(I63)&gt;=0.5,"TRIGGER",""),"")</f>
        <v/>
      </c>
      <c r="K63">
        <f>IF(J63="TRIGGER",IF(I63&gt;0,"LONG","SHORT"),"")</f>
        <v/>
      </c>
    </row>
    <row r="64">
      <c r="A64" s="5" t="n">
        <v>43768</v>
      </c>
      <c r="B64" t="inlineStr">
        <is>
          <t>Medium</t>
        </is>
      </c>
      <c r="C64" t="n">
        <v>120</v>
      </c>
      <c r="D64" t="n">
        <v>125</v>
      </c>
      <c r="E64">
        <f>D64-C64</f>
        <v/>
      </c>
      <c r="F64">
        <f>ROW()-ROW($A$6)</f>
        <v/>
      </c>
      <c r="G64">
        <f>AVERAGE($E$6:$E$63)</f>
        <v/>
      </c>
      <c r="H64" s="6">
        <f>STDEV($E$6:$E$63)</f>
        <v/>
      </c>
      <c r="I64" s="7">
        <f>MIN(MAX((E64-G64)/IF(H64&gt;1e-12,H64,NA()),-8.0),8.0)</f>
        <v/>
      </c>
      <c r="J64">
        <f>IF(NOT(ISNA(I64)),IF(ABS(I64)&gt;=0.5,"TRIGGER",""),"")</f>
        <v/>
      </c>
      <c r="K64">
        <f>IF(J64="TRIGGER",IF(I64&gt;0,"LONG","SHORT"),"")</f>
        <v/>
      </c>
    </row>
    <row r="65">
      <c r="A65" s="5" t="n">
        <v>43803</v>
      </c>
      <c r="B65" t="inlineStr">
        <is>
          <t>Medium</t>
        </is>
      </c>
      <c r="C65" t="n">
        <v>140</v>
      </c>
      <c r="D65" t="n">
        <v>67</v>
      </c>
      <c r="E65">
        <f>D65-C65</f>
        <v/>
      </c>
      <c r="F65">
        <f>ROW()-ROW($A$6)</f>
        <v/>
      </c>
      <c r="G65">
        <f>AVERAGE($E$6:$E$64)</f>
        <v/>
      </c>
      <c r="H65" s="6">
        <f>STDEV($E$6:$E$64)</f>
        <v/>
      </c>
      <c r="I65" s="7">
        <f>MIN(MAX((E65-G65)/IF(H65&gt;1e-12,H65,NA()),-8.0),8.0)</f>
        <v/>
      </c>
      <c r="J65">
        <f>IF(NOT(ISNA(I65)),IF(ABS(I65)&gt;=0.5,"TRIGGER",""),"")</f>
        <v/>
      </c>
      <c r="K65">
        <f>IF(J65="TRIGGER",IF(I65&gt;0,"LONG","SHORT"),"")</f>
        <v/>
      </c>
    </row>
    <row r="66">
      <c r="A66" s="5" t="n">
        <v>43838</v>
      </c>
      <c r="B66" t="inlineStr">
        <is>
          <t>Medium</t>
        </is>
      </c>
      <c r="C66" t="n">
        <v>160</v>
      </c>
      <c r="D66" t="n">
        <v>202</v>
      </c>
      <c r="E66">
        <f>D66-C66</f>
        <v/>
      </c>
      <c r="F66">
        <f>ROW()-ROW($A$6)</f>
        <v/>
      </c>
      <c r="G66">
        <f>AVERAGE($E$6:$E$65)</f>
        <v/>
      </c>
      <c r="H66" s="6">
        <f>STDEV($E$6:$E$65)</f>
        <v/>
      </c>
      <c r="I66" s="7">
        <f>MIN(MAX((E66-G66)/IF(H66&gt;1e-12,H66,NA()),-8.0),8.0)</f>
        <v/>
      </c>
      <c r="J66">
        <f>IF(NOT(ISNA(I66)),IF(ABS(I66)&gt;=0.5,"TRIGGER",""),"")</f>
        <v/>
      </c>
      <c r="K66">
        <f>IF(J66="TRIGGER",IF(I66&gt;0,"LONG","SHORT"),"")</f>
        <v/>
      </c>
    </row>
    <row r="67">
      <c r="A67" s="5" t="n">
        <v>43866</v>
      </c>
      <c r="B67" t="inlineStr">
        <is>
          <t>Medium</t>
        </is>
      </c>
      <c r="C67" t="n">
        <v>156</v>
      </c>
      <c r="D67" t="n">
        <v>291</v>
      </c>
      <c r="E67">
        <f>D67-C67</f>
        <v/>
      </c>
      <c r="F67">
        <f>ROW()-ROW($A$6)</f>
        <v/>
      </c>
      <c r="G67">
        <f>AVERAGE($E$6:$E$66)</f>
        <v/>
      </c>
      <c r="H67" s="6">
        <f>STDEV($E$6:$E$66)</f>
        <v/>
      </c>
      <c r="I67" s="7">
        <f>MIN(MAX((E67-G67)/IF(H67&gt;1e-12,H67,NA()),-8.0),8.0)</f>
        <v/>
      </c>
      <c r="J67">
        <f>IF(NOT(ISNA(I67)),IF(ABS(I67)&gt;=0.5,"TRIGGER",""),"")</f>
        <v/>
      </c>
      <c r="K67">
        <f>IF(J67="TRIGGER",IF(I67&gt;0,"LONG","SHORT"),"")</f>
        <v/>
      </c>
    </row>
    <row r="68">
      <c r="A68" s="5" t="n">
        <v>43894</v>
      </c>
      <c r="B68" t="inlineStr">
        <is>
          <t>Medium</t>
        </is>
      </c>
      <c r="C68" t="n">
        <v>170</v>
      </c>
      <c r="D68" t="n">
        <v>183</v>
      </c>
      <c r="E68">
        <f>D68-C68</f>
        <v/>
      </c>
      <c r="F68">
        <f>ROW()-ROW($A$6)</f>
        <v/>
      </c>
      <c r="G68">
        <f>AVERAGE($E$6:$E$67)</f>
        <v/>
      </c>
      <c r="H68" s="6">
        <f>STDEV($E$6:$E$67)</f>
        <v/>
      </c>
      <c r="I68" s="7">
        <f>MIN(MAX((E68-G68)/IF(H68&gt;1e-12,H68,NA()),-8.0),8.0)</f>
        <v/>
      </c>
      <c r="J68">
        <f>IF(NOT(ISNA(I68)),IF(ABS(I68)&gt;=0.5,"TRIGGER",""),"")</f>
        <v/>
      </c>
      <c r="K68">
        <f>IF(J68="TRIGGER",IF(I68&gt;0,"LONG","SHORT"),"")</f>
        <v/>
      </c>
    </row>
    <row r="69">
      <c r="A69" s="5" t="n">
        <v>43922</v>
      </c>
      <c r="B69" t="inlineStr">
        <is>
          <t>Medium</t>
        </is>
      </c>
      <c r="C69" t="n">
        <v>-150</v>
      </c>
      <c r="D69" t="n">
        <v>-27</v>
      </c>
      <c r="E69">
        <f>D69-C69</f>
        <v/>
      </c>
      <c r="F69">
        <f>ROW()-ROW($A$6)</f>
        <v/>
      </c>
      <c r="G69">
        <f>AVERAGE($E$6:$E$68)</f>
        <v/>
      </c>
      <c r="H69" s="6">
        <f>STDEV($E$6:$E$68)</f>
        <v/>
      </c>
      <c r="I69" s="7">
        <f>MIN(MAX((E69-G69)/IF(H69&gt;1e-12,H69,NA()),-8.0),8.0)</f>
        <v/>
      </c>
      <c r="J69">
        <f>IF(NOT(ISNA(I69)),IF(ABS(I69)&gt;=0.5,"TRIGGER",""),"")</f>
        <v/>
      </c>
      <c r="K69">
        <f>IF(J69="TRIGGER",IF(I69&gt;0,"LONG","SHORT"),"")</f>
        <v/>
      </c>
    </row>
    <row r="70">
      <c r="A70" s="5" t="n">
        <v>43957</v>
      </c>
      <c r="B70" t="inlineStr">
        <is>
          <t>Medium</t>
        </is>
      </c>
      <c r="C70" t="n">
        <v>-20000</v>
      </c>
      <c r="D70" t="n">
        <v>-20236</v>
      </c>
      <c r="E70">
        <f>D70-C70</f>
        <v/>
      </c>
      <c r="F70">
        <f>ROW()-ROW($A$6)</f>
        <v/>
      </c>
      <c r="G70">
        <f>AVERAGE($E$6:$E$69)</f>
        <v/>
      </c>
      <c r="H70" s="6">
        <f>STDEV($E$6:$E$69)</f>
        <v/>
      </c>
      <c r="I70" s="7">
        <f>MIN(MAX((E70-G70)/IF(H70&gt;1e-12,H70,NA()),-8.0),8.0)</f>
        <v/>
      </c>
      <c r="J70">
        <f>IF(NOT(ISNA(I70)),IF(ABS(I70)&gt;=0.5,"TRIGGER",""),"")</f>
        <v/>
      </c>
      <c r="K70">
        <f>IF(J70="TRIGGER",IF(I70&gt;0,"LONG","SHORT"),"")</f>
        <v/>
      </c>
    </row>
    <row r="71">
      <c r="A71" s="5" t="n">
        <v>43985</v>
      </c>
      <c r="B71" t="inlineStr">
        <is>
          <t>Medium</t>
        </is>
      </c>
      <c r="C71" t="n">
        <v>-9000</v>
      </c>
      <c r="D71" t="n">
        <v>-2760</v>
      </c>
      <c r="E71">
        <f>D71-C71</f>
        <v/>
      </c>
      <c r="F71">
        <f>ROW()-ROW($A$6)</f>
        <v/>
      </c>
      <c r="G71">
        <f>AVERAGE($E$6:$E$70)</f>
        <v/>
      </c>
      <c r="H71" s="6">
        <f>STDEV($E$6:$E$70)</f>
        <v/>
      </c>
      <c r="I71" s="7">
        <f>MIN(MAX((E71-G71)/IF(H71&gt;1e-12,H71,NA()),-8.0),8.0)</f>
        <v/>
      </c>
      <c r="J71">
        <f>IF(NOT(ISNA(I71)),IF(ABS(I71)&gt;=0.5,"TRIGGER",""),"")</f>
        <v/>
      </c>
      <c r="K71">
        <f>IF(J71="TRIGGER",IF(I71&gt;0,"LONG","SHORT"),"")</f>
        <v/>
      </c>
    </row>
    <row r="72">
      <c r="A72" s="5" t="n">
        <v>44013</v>
      </c>
      <c r="B72" t="inlineStr">
        <is>
          <t>Medium</t>
        </is>
      </c>
      <c r="C72" t="n">
        <v>3000</v>
      </c>
      <c r="D72" t="n">
        <v>2369</v>
      </c>
      <c r="E72">
        <f>D72-C72</f>
        <v/>
      </c>
      <c r="F72">
        <f>ROW()-ROW($A$6)</f>
        <v/>
      </c>
      <c r="G72">
        <f>AVERAGE($E$6:$E$71)</f>
        <v/>
      </c>
      <c r="H72" s="6">
        <f>STDEV($E$6:$E$71)</f>
        <v/>
      </c>
      <c r="I72" s="7">
        <f>MIN(MAX((E72-G72)/IF(H72&gt;1e-12,H72,NA()),-8.0),8.0)</f>
        <v/>
      </c>
      <c r="J72">
        <f>IF(NOT(ISNA(I72)),IF(ABS(I72)&gt;=0.5,"TRIGGER",""),"")</f>
        <v/>
      </c>
      <c r="K72">
        <f>IF(J72="TRIGGER",IF(I72&gt;0,"LONG","SHORT"),"")</f>
        <v/>
      </c>
    </row>
    <row r="73">
      <c r="A73" s="5" t="n">
        <v>44048</v>
      </c>
      <c r="B73" t="inlineStr">
        <is>
          <t>Medium</t>
        </is>
      </c>
      <c r="C73" t="n">
        <v>1500</v>
      </c>
      <c r="D73" t="n">
        <v>167</v>
      </c>
      <c r="E73">
        <f>D73-C73</f>
        <v/>
      </c>
      <c r="F73">
        <f>ROW()-ROW($A$6)</f>
        <v/>
      </c>
      <c r="G73">
        <f>AVERAGE($E$6:$E$72)</f>
        <v/>
      </c>
      <c r="H73" s="6">
        <f>STDEV($E$6:$E$72)</f>
        <v/>
      </c>
      <c r="I73" s="7">
        <f>MIN(MAX((E73-G73)/IF(H73&gt;1e-12,H73,NA()),-8.0),8.0)</f>
        <v/>
      </c>
      <c r="J73">
        <f>IF(NOT(ISNA(I73)),IF(ABS(I73)&gt;=0.5,"TRIGGER",""),"")</f>
        <v/>
      </c>
      <c r="K73">
        <f>IF(J73="TRIGGER",IF(I73&gt;0,"LONG","SHORT"),"")</f>
        <v/>
      </c>
    </row>
    <row r="74">
      <c r="A74" s="5" t="n">
        <v>44076</v>
      </c>
      <c r="B74" t="inlineStr">
        <is>
          <t>Medium</t>
        </is>
      </c>
      <c r="C74" t="n">
        <v>950</v>
      </c>
      <c r="D74" t="n">
        <v>428</v>
      </c>
      <c r="E74">
        <f>D74-C74</f>
        <v/>
      </c>
      <c r="F74">
        <f>ROW()-ROW($A$6)</f>
        <v/>
      </c>
      <c r="G74">
        <f>AVERAGE($E$6:$E$73)</f>
        <v/>
      </c>
      <c r="H74" s="6">
        <f>STDEV($E$6:$E$73)</f>
        <v/>
      </c>
      <c r="I74" s="7">
        <f>MIN(MAX((E74-G74)/IF(H74&gt;1e-12,H74,NA()),-8.0),8.0)</f>
        <v/>
      </c>
      <c r="J74">
        <f>IF(NOT(ISNA(I74)),IF(ABS(I74)&gt;=0.5,"TRIGGER",""),"")</f>
        <v/>
      </c>
      <c r="K74">
        <f>IF(J74="TRIGGER",IF(I74&gt;0,"LONG","SHORT"),"")</f>
        <v/>
      </c>
    </row>
    <row r="75">
      <c r="A75" s="5" t="n">
        <v>44104</v>
      </c>
      <c r="B75" t="inlineStr">
        <is>
          <t>Medium</t>
        </is>
      </c>
      <c r="C75" t="n">
        <v>650</v>
      </c>
      <c r="D75" t="n">
        <v>749</v>
      </c>
      <c r="E75">
        <f>D75-C75</f>
        <v/>
      </c>
      <c r="F75">
        <f>ROW()-ROW($A$6)</f>
        <v/>
      </c>
      <c r="G75">
        <f>AVERAGE($E$6:$E$74)</f>
        <v/>
      </c>
      <c r="H75" s="6">
        <f>STDEV($E$6:$E$74)</f>
        <v/>
      </c>
      <c r="I75" s="7">
        <f>MIN(MAX((E75-G75)/IF(H75&gt;1e-12,H75,NA()),-8.0),8.0)</f>
        <v/>
      </c>
      <c r="J75">
        <f>IF(NOT(ISNA(I75)),IF(ABS(I75)&gt;=0.5,"TRIGGER",""),"")</f>
        <v/>
      </c>
      <c r="K75">
        <f>IF(J75="TRIGGER",IF(I75&gt;0,"LONG","SHORT"),"")</f>
        <v/>
      </c>
    </row>
    <row r="76">
      <c r="A76" s="5" t="n">
        <v>44139</v>
      </c>
      <c r="B76" t="inlineStr">
        <is>
          <t>Medium</t>
        </is>
      </c>
      <c r="C76" t="n">
        <v>650</v>
      </c>
      <c r="D76" t="n">
        <v>365</v>
      </c>
      <c r="E76">
        <f>D76-C76</f>
        <v/>
      </c>
      <c r="F76">
        <f>ROW()-ROW($A$6)</f>
        <v/>
      </c>
      <c r="G76">
        <f>AVERAGE($E$6:$E$75)</f>
        <v/>
      </c>
      <c r="H76" s="6">
        <f>STDEV($E$6:$E$75)</f>
        <v/>
      </c>
      <c r="I76" s="7">
        <f>MIN(MAX((E76-G76)/IF(H76&gt;1e-12,H76,NA()),-8.0),8.0)</f>
        <v/>
      </c>
      <c r="J76">
        <f>IF(NOT(ISNA(I76)),IF(ABS(I76)&gt;=0.5,"TRIGGER",""),"")</f>
        <v/>
      </c>
      <c r="K76">
        <f>IF(J76="TRIGGER",IF(I76&gt;0,"LONG","SHORT"),"")</f>
        <v/>
      </c>
    </row>
    <row r="77">
      <c r="A77" s="5" t="n">
        <v>44167</v>
      </c>
      <c r="B77" t="inlineStr">
        <is>
          <t>Medium</t>
        </is>
      </c>
      <c r="C77" t="n">
        <v>410</v>
      </c>
      <c r="D77" t="n">
        <v>307</v>
      </c>
      <c r="E77">
        <f>D77-C77</f>
        <v/>
      </c>
      <c r="F77">
        <f>ROW()-ROW($A$6)</f>
        <v/>
      </c>
      <c r="G77">
        <f>AVERAGE($E$6:$E$76)</f>
        <v/>
      </c>
      <c r="H77" s="6">
        <f>STDEV($E$6:$E$76)</f>
        <v/>
      </c>
      <c r="I77" s="7">
        <f>MIN(MAX((E77-G77)/IF(H77&gt;1e-12,H77,NA()),-8.0),8.0)</f>
        <v/>
      </c>
      <c r="J77">
        <f>IF(NOT(ISNA(I77)),IF(ABS(I77)&gt;=0.5,"TRIGGER",""),"")</f>
        <v/>
      </c>
      <c r="K77">
        <f>IF(J77="TRIGGER",IF(I77&gt;0,"LONG","SHORT"),"")</f>
        <v/>
      </c>
    </row>
    <row r="78">
      <c r="A78" s="5" t="n">
        <v>44202</v>
      </c>
      <c r="B78" t="inlineStr">
        <is>
          <t>Medium</t>
        </is>
      </c>
      <c r="C78" t="n">
        <v>88</v>
      </c>
      <c r="D78" t="n">
        <v>-123</v>
      </c>
      <c r="E78">
        <f>D78-C78</f>
        <v/>
      </c>
      <c r="F78">
        <f>ROW()-ROW($A$6)</f>
        <v/>
      </c>
      <c r="G78">
        <f>AVERAGE($E$6:$E$77)</f>
        <v/>
      </c>
      <c r="H78" s="6">
        <f>STDEV($E$6:$E$77)</f>
        <v/>
      </c>
      <c r="I78" s="7">
        <f>MIN(MAX((E78-G78)/IF(H78&gt;1e-12,H78,NA()),-8.0),8.0)</f>
        <v/>
      </c>
      <c r="J78">
        <f>IF(NOT(ISNA(I78)),IF(ABS(I78)&gt;=0.5,"TRIGGER",""),"")</f>
        <v/>
      </c>
      <c r="K78">
        <f>IF(J78="TRIGGER",IF(I78&gt;0,"LONG","SHORT"),"")</f>
        <v/>
      </c>
    </row>
    <row r="79">
      <c r="A79" s="5" t="n">
        <v>44230</v>
      </c>
      <c r="B79" t="inlineStr">
        <is>
          <t>Medium</t>
        </is>
      </c>
      <c r="C79" t="n">
        <v>49</v>
      </c>
      <c r="D79" t="n">
        <v>174</v>
      </c>
      <c r="E79">
        <f>D79-C79</f>
        <v/>
      </c>
      <c r="F79">
        <f>ROW()-ROW($A$6)</f>
        <v/>
      </c>
      <c r="G79">
        <f>AVERAGE($E$6:$E$78)</f>
        <v/>
      </c>
      <c r="H79" s="6">
        <f>STDEV($E$6:$E$78)</f>
        <v/>
      </c>
      <c r="I79" s="7">
        <f>MIN(MAX((E79-G79)/IF(H79&gt;1e-12,H79,NA()),-8.0),8.0)</f>
        <v/>
      </c>
      <c r="J79">
        <f>IF(NOT(ISNA(I79)),IF(ABS(I79)&gt;=0.5,"TRIGGER",""),"")</f>
        <v/>
      </c>
      <c r="K79">
        <f>IF(J79="TRIGGER",IF(I79&gt;0,"LONG","SHORT"),"")</f>
        <v/>
      </c>
    </row>
    <row r="80">
      <c r="A80" s="5" t="n">
        <v>44258</v>
      </c>
      <c r="B80" t="inlineStr">
        <is>
          <t>Medium</t>
        </is>
      </c>
      <c r="C80" t="n">
        <v>177</v>
      </c>
      <c r="D80" t="n">
        <v>117</v>
      </c>
      <c r="E80">
        <f>D80-C80</f>
        <v/>
      </c>
      <c r="F80">
        <f>ROW()-ROW($A$6)</f>
        <v/>
      </c>
      <c r="G80">
        <f>AVERAGE($E$6:$E$79)</f>
        <v/>
      </c>
      <c r="H80" s="6">
        <f>STDEV($E$6:$E$79)</f>
        <v/>
      </c>
      <c r="I80" s="7">
        <f>MIN(MAX((E80-G80)/IF(H80&gt;1e-12,H80,NA()),-8.0),8.0)</f>
        <v/>
      </c>
      <c r="J80">
        <f>IF(NOT(ISNA(I80)),IF(ABS(I80)&gt;=0.5,"TRIGGER",""),"")</f>
        <v/>
      </c>
      <c r="K80">
        <f>IF(J80="TRIGGER",IF(I80&gt;0,"LONG","SHORT"),"")</f>
        <v/>
      </c>
    </row>
    <row r="81">
      <c r="A81" s="5" t="n">
        <v>44286</v>
      </c>
      <c r="B81" t="inlineStr">
        <is>
          <t>Medium</t>
        </is>
      </c>
      <c r="C81" t="n">
        <v>550</v>
      </c>
      <c r="D81" t="n">
        <v>517</v>
      </c>
      <c r="E81">
        <f>D81-C81</f>
        <v/>
      </c>
      <c r="F81">
        <f>ROW()-ROW($A$6)</f>
        <v/>
      </c>
      <c r="G81">
        <f>AVERAGE($E$6:$E$80)</f>
        <v/>
      </c>
      <c r="H81" s="6">
        <f>STDEV($E$6:$E$80)</f>
        <v/>
      </c>
      <c r="I81" s="7">
        <f>MIN(MAX((E81-G81)/IF(H81&gt;1e-12,H81,NA()),-8.0),8.0)</f>
        <v/>
      </c>
      <c r="J81">
        <f>IF(NOT(ISNA(I81)),IF(ABS(I81)&gt;=0.5,"TRIGGER",""),"")</f>
        <v/>
      </c>
      <c r="K81">
        <f>IF(J81="TRIGGER",IF(I81&gt;0,"LONG","SHORT"),"")</f>
        <v/>
      </c>
    </row>
    <row r="82">
      <c r="A82" s="5" t="n">
        <v>44321</v>
      </c>
      <c r="B82" t="inlineStr">
        <is>
          <t>Medium</t>
        </is>
      </c>
      <c r="C82" t="n">
        <v>800</v>
      </c>
      <c r="D82" t="n">
        <v>742</v>
      </c>
      <c r="E82">
        <f>D82-C82</f>
        <v/>
      </c>
      <c r="F82">
        <f>ROW()-ROW($A$6)</f>
        <v/>
      </c>
      <c r="G82">
        <f>AVERAGE($E$6:$E$81)</f>
        <v/>
      </c>
      <c r="H82" s="6">
        <f>STDEV($E$6:$E$81)</f>
        <v/>
      </c>
      <c r="I82" s="7">
        <f>MIN(MAX((E82-G82)/IF(H82&gt;1e-12,H82,NA()),-8.0),8.0)</f>
        <v/>
      </c>
      <c r="J82">
        <f>IF(NOT(ISNA(I82)),IF(ABS(I82)&gt;=0.5,"TRIGGER",""),"")</f>
        <v/>
      </c>
      <c r="K82">
        <f>IF(J82="TRIGGER",IF(I82&gt;0,"LONG","SHORT"),"")</f>
        <v/>
      </c>
    </row>
    <row r="83">
      <c r="A83" s="5" t="n">
        <v>44350</v>
      </c>
      <c r="B83" t="inlineStr">
        <is>
          <t>Medium</t>
        </is>
      </c>
      <c r="C83" t="n">
        <v>650</v>
      </c>
      <c r="D83" t="n">
        <v>978</v>
      </c>
      <c r="E83">
        <f>D83-C83</f>
        <v/>
      </c>
      <c r="F83">
        <f>ROW()-ROW($A$6)</f>
        <v/>
      </c>
      <c r="G83">
        <f>AVERAGE($E$6:$E$82)</f>
        <v/>
      </c>
      <c r="H83" s="6">
        <f>STDEV($E$6:$E$82)</f>
        <v/>
      </c>
      <c r="I83" s="7">
        <f>MIN(MAX((E83-G83)/IF(H83&gt;1e-12,H83,NA()),-8.0),8.0)</f>
        <v/>
      </c>
      <c r="J83">
        <f>IF(NOT(ISNA(I83)),IF(ABS(I83)&gt;=0.5,"TRIGGER",""),"")</f>
        <v/>
      </c>
      <c r="K83">
        <f>IF(J83="TRIGGER",IF(I83&gt;0,"LONG","SHORT"),"")</f>
        <v/>
      </c>
    </row>
    <row r="84">
      <c r="A84" s="5" t="n">
        <v>44377</v>
      </c>
      <c r="B84" t="inlineStr">
        <is>
          <t>Medium</t>
        </is>
      </c>
      <c r="C84" t="n">
        <v>600</v>
      </c>
      <c r="D84" t="n">
        <v>692</v>
      </c>
      <c r="E84">
        <f>D84-C84</f>
        <v/>
      </c>
      <c r="F84">
        <f>ROW()-ROW($A$6)</f>
        <v/>
      </c>
      <c r="G84">
        <f>AVERAGE($E$6:$E$83)</f>
        <v/>
      </c>
      <c r="H84" s="6">
        <f>STDEV($E$6:$E$83)</f>
        <v/>
      </c>
      <c r="I84" s="7">
        <f>MIN(MAX((E84-G84)/IF(H84&gt;1e-12,H84,NA()),-8.0),8.0)</f>
        <v/>
      </c>
      <c r="J84">
        <f>IF(NOT(ISNA(I84)),IF(ABS(I84)&gt;=0.5,"TRIGGER",""),"")</f>
        <v/>
      </c>
      <c r="K84">
        <f>IF(J84="TRIGGER",IF(I84&gt;0,"LONG","SHORT"),"")</f>
        <v/>
      </c>
    </row>
    <row r="85">
      <c r="A85" s="5" t="n">
        <v>44412</v>
      </c>
      <c r="B85" t="inlineStr">
        <is>
          <t>Medium</t>
        </is>
      </c>
      <c r="C85" t="n">
        <v>695</v>
      </c>
      <c r="D85" t="n">
        <v>330</v>
      </c>
      <c r="E85">
        <f>D85-C85</f>
        <v/>
      </c>
      <c r="F85">
        <f>ROW()-ROW($A$6)</f>
        <v/>
      </c>
      <c r="G85">
        <f>AVERAGE($E$6:$E$84)</f>
        <v/>
      </c>
      <c r="H85" s="6">
        <f>STDEV($E$6:$E$84)</f>
        <v/>
      </c>
      <c r="I85" s="7">
        <f>MIN(MAX((E85-G85)/IF(H85&gt;1e-12,H85,NA()),-8.0),8.0)</f>
        <v/>
      </c>
      <c r="J85">
        <f>IF(NOT(ISNA(I85)),IF(ABS(I85)&gt;=0.5,"TRIGGER",""),"")</f>
        <v/>
      </c>
      <c r="K85">
        <f>IF(J85="TRIGGER",IF(I85&gt;0,"LONG","SHORT"),"")</f>
        <v/>
      </c>
    </row>
    <row r="86">
      <c r="A86" s="5" t="n">
        <v>44440</v>
      </c>
      <c r="B86" t="inlineStr">
        <is>
          <t>Medium</t>
        </is>
      </c>
      <c r="C86" t="n">
        <v>613</v>
      </c>
      <c r="D86" t="n">
        <v>374</v>
      </c>
      <c r="E86">
        <f>D86-C86</f>
        <v/>
      </c>
      <c r="F86">
        <f>ROW()-ROW($A$6)</f>
        <v/>
      </c>
      <c r="G86">
        <f>AVERAGE($E$6:$E$85)</f>
        <v/>
      </c>
      <c r="H86" s="6">
        <f>STDEV($E$6:$E$85)</f>
        <v/>
      </c>
      <c r="I86" s="7">
        <f>MIN(MAX((E86-G86)/IF(H86&gt;1e-12,H86,NA()),-8.0),8.0)</f>
        <v/>
      </c>
      <c r="J86">
        <f>IF(NOT(ISNA(I86)),IF(ABS(I86)&gt;=0.5,"TRIGGER",""),"")</f>
        <v/>
      </c>
      <c r="K86">
        <f>IF(J86="TRIGGER",IF(I86&gt;0,"LONG","SHORT"),"")</f>
        <v/>
      </c>
    </row>
    <row r="87">
      <c r="A87" s="5" t="n">
        <v>44475</v>
      </c>
      <c r="B87" t="inlineStr">
        <is>
          <t>Medium</t>
        </is>
      </c>
      <c r="C87" t="n">
        <v>428</v>
      </c>
      <c r="D87" t="n">
        <v>568</v>
      </c>
      <c r="E87">
        <f>D87-C87</f>
        <v/>
      </c>
      <c r="F87">
        <f>ROW()-ROW($A$6)</f>
        <v/>
      </c>
      <c r="G87">
        <f>AVERAGE($E$6:$E$86)</f>
        <v/>
      </c>
      <c r="H87" s="6">
        <f>STDEV($E$6:$E$86)</f>
        <v/>
      </c>
      <c r="I87" s="7">
        <f>MIN(MAX((E87-G87)/IF(H87&gt;1e-12,H87,NA()),-8.0),8.0)</f>
        <v/>
      </c>
      <c r="J87">
        <f>IF(NOT(ISNA(I87)),IF(ABS(I87)&gt;=0.5,"TRIGGER",""),"")</f>
        <v/>
      </c>
      <c r="K87">
        <f>IF(J87="TRIGGER",IF(I87&gt;0,"LONG","SHORT"),"")</f>
        <v/>
      </c>
    </row>
    <row r="88">
      <c r="A88" s="5" t="n">
        <v>44503</v>
      </c>
      <c r="B88" t="inlineStr">
        <is>
          <t>Medium</t>
        </is>
      </c>
      <c r="C88" t="n">
        <v>400</v>
      </c>
      <c r="D88" t="n">
        <v>571</v>
      </c>
      <c r="E88">
        <f>D88-C88</f>
        <v/>
      </c>
      <c r="F88">
        <f>ROW()-ROW($A$6)</f>
        <v/>
      </c>
      <c r="G88">
        <f>AVERAGE($E$6:$E$87)</f>
        <v/>
      </c>
      <c r="H88" s="6">
        <f>STDEV($E$6:$E$87)</f>
        <v/>
      </c>
      <c r="I88" s="7">
        <f>MIN(MAX((E88-G88)/IF(H88&gt;1e-12,H88,NA()),-8.0),8.0)</f>
        <v/>
      </c>
      <c r="J88">
        <f>IF(NOT(ISNA(I88)),IF(ABS(I88)&gt;=0.5,"TRIGGER",""),"")</f>
        <v/>
      </c>
      <c r="K88">
        <f>IF(J88="TRIGGER",IF(I88&gt;0,"LONG","SHORT"),"")</f>
        <v/>
      </c>
    </row>
    <row r="89">
      <c r="A89" s="5" t="n">
        <v>44531</v>
      </c>
      <c r="B89" t="inlineStr">
        <is>
          <t>Medium</t>
        </is>
      </c>
      <c r="C89" t="n">
        <v>525</v>
      </c>
      <c r="D89" t="n">
        <v>534</v>
      </c>
      <c r="E89">
        <f>D89-C89</f>
        <v/>
      </c>
      <c r="F89">
        <f>ROW()-ROW($A$6)</f>
        <v/>
      </c>
      <c r="G89">
        <f>AVERAGE($E$6:$E$88)</f>
        <v/>
      </c>
      <c r="H89" s="6">
        <f>STDEV($E$6:$E$88)</f>
        <v/>
      </c>
      <c r="I89" s="7">
        <f>MIN(MAX((E89-G89)/IF(H89&gt;1e-12,H89,NA()),-8.0),8.0)</f>
        <v/>
      </c>
      <c r="J89">
        <f>IF(NOT(ISNA(I89)),IF(ABS(I89)&gt;=0.5,"TRIGGER",""),"")</f>
        <v/>
      </c>
      <c r="K89">
        <f>IF(J89="TRIGGER",IF(I89&gt;0,"LONG","SHORT"),"")</f>
        <v/>
      </c>
    </row>
    <row r="90">
      <c r="A90" s="5" t="n">
        <v>44566</v>
      </c>
      <c r="B90" t="inlineStr">
        <is>
          <t>Medium</t>
        </is>
      </c>
      <c r="C90" t="n">
        <v>400</v>
      </c>
      <c r="D90" t="n">
        <v>807</v>
      </c>
      <c r="E90">
        <f>D90-C90</f>
        <v/>
      </c>
      <c r="F90">
        <f>ROW()-ROW($A$6)</f>
        <v/>
      </c>
      <c r="G90">
        <f>AVERAGE($E$6:$E$89)</f>
        <v/>
      </c>
      <c r="H90" s="6">
        <f>STDEV($E$6:$E$89)</f>
        <v/>
      </c>
      <c r="I90" s="7">
        <f>MIN(MAX((E90-G90)/IF(H90&gt;1e-12,H90,NA()),-8.0),8.0)</f>
        <v/>
      </c>
      <c r="J90">
        <f>IF(NOT(ISNA(I90)),IF(ABS(I90)&gt;=0.5,"TRIGGER",""),"")</f>
        <v/>
      </c>
      <c r="K90">
        <f>IF(J90="TRIGGER",IF(I90&gt;0,"LONG","SHORT"),"")</f>
        <v/>
      </c>
    </row>
    <row r="91">
      <c r="A91" s="5" t="n">
        <v>44594</v>
      </c>
      <c r="B91" t="inlineStr">
        <is>
          <t>Medium</t>
        </is>
      </c>
      <c r="C91" t="n">
        <v>207</v>
      </c>
      <c r="D91" t="n">
        <v>-301</v>
      </c>
      <c r="E91">
        <f>D91-C91</f>
        <v/>
      </c>
      <c r="F91">
        <f>ROW()-ROW($A$6)</f>
        <v/>
      </c>
      <c r="G91">
        <f>AVERAGE($E$6:$E$90)</f>
        <v/>
      </c>
      <c r="H91" s="6">
        <f>STDEV($E$6:$E$90)</f>
        <v/>
      </c>
      <c r="I91" s="7">
        <f>MIN(MAX((E91-G91)/IF(H91&gt;1e-12,H91,NA()),-8.0),8.0)</f>
        <v/>
      </c>
      <c r="J91">
        <f>IF(NOT(ISNA(I91)),IF(ABS(I91)&gt;=0.5,"TRIGGER",""),"")</f>
        <v/>
      </c>
      <c r="K91">
        <f>IF(J91="TRIGGER",IF(I91&gt;0,"LONG","SHORT"),"")</f>
        <v/>
      </c>
    </row>
    <row r="92">
      <c r="A92" s="5" t="n">
        <v>44622</v>
      </c>
      <c r="B92" t="inlineStr">
        <is>
          <t>Medium</t>
        </is>
      </c>
      <c r="C92" t="n">
        <v>388</v>
      </c>
      <c r="D92" t="n">
        <v>475</v>
      </c>
      <c r="E92">
        <f>D92-C92</f>
        <v/>
      </c>
      <c r="F92">
        <f>ROW()-ROW($A$6)</f>
        <v/>
      </c>
      <c r="G92">
        <f>AVERAGE($E$6:$E$91)</f>
        <v/>
      </c>
      <c r="H92" s="6">
        <f>STDEV($E$6:$E$91)</f>
        <v/>
      </c>
      <c r="I92" s="7">
        <f>MIN(MAX((E92-G92)/IF(H92&gt;1e-12,H92,NA()),-8.0),8.0)</f>
        <v/>
      </c>
      <c r="J92">
        <f>IF(NOT(ISNA(I92)),IF(ABS(I92)&gt;=0.5,"TRIGGER",""),"")</f>
        <v/>
      </c>
      <c r="K92">
        <f>IF(J92="TRIGGER",IF(I92&gt;0,"LONG","SHORT"),"")</f>
        <v/>
      </c>
    </row>
    <row r="93">
      <c r="A93" s="5" t="n">
        <v>44650</v>
      </c>
      <c r="B93" t="inlineStr">
        <is>
          <t>Medium</t>
        </is>
      </c>
      <c r="C93" t="n">
        <v>450</v>
      </c>
      <c r="D93" t="n">
        <v>455</v>
      </c>
      <c r="E93">
        <f>D93-C93</f>
        <v/>
      </c>
      <c r="F93">
        <f>ROW()-ROW($A$6)</f>
        <v/>
      </c>
      <c r="G93">
        <f>AVERAGE($E$6:$E$92)</f>
        <v/>
      </c>
      <c r="H93" s="6">
        <f>STDEV($E$6:$E$92)</f>
        <v/>
      </c>
      <c r="I93" s="7">
        <f>MIN(MAX((E93-G93)/IF(H93&gt;1e-12,H93,NA()),-8.0),8.0)</f>
        <v/>
      </c>
      <c r="J93">
        <f>IF(NOT(ISNA(I93)),IF(ABS(I93)&gt;=0.5,"TRIGGER",""),"")</f>
        <v/>
      </c>
      <c r="K93">
        <f>IF(J93="TRIGGER",IF(I93&gt;0,"LONG","SHORT"),"")</f>
        <v/>
      </c>
    </row>
    <row r="94">
      <c r="A94" s="5" t="n">
        <v>44685</v>
      </c>
      <c r="B94" t="inlineStr">
        <is>
          <t>Medium</t>
        </is>
      </c>
      <c r="C94" t="n">
        <v>395</v>
      </c>
      <c r="D94" t="n">
        <v>247</v>
      </c>
      <c r="E94">
        <f>D94-C94</f>
        <v/>
      </c>
      <c r="F94">
        <f>ROW()-ROW($A$6)</f>
        <v/>
      </c>
      <c r="G94">
        <f>AVERAGE($E$6:$E$93)</f>
        <v/>
      </c>
      <c r="H94" s="6">
        <f>STDEV($E$6:$E$93)</f>
        <v/>
      </c>
      <c r="I94" s="7">
        <f>MIN(MAX((E94-G94)/IF(H94&gt;1e-12,H94,NA()),-8.0),8.0)</f>
        <v/>
      </c>
      <c r="J94">
        <f>IF(NOT(ISNA(I94)),IF(ABS(I94)&gt;=0.5,"TRIGGER",""),"")</f>
        <v/>
      </c>
      <c r="K94">
        <f>IF(J94="TRIGGER",IF(I94&gt;0,"LONG","SHORT"),"")</f>
        <v/>
      </c>
    </row>
    <row r="95">
      <c r="A95" s="5" t="n">
        <v>44714</v>
      </c>
      <c r="B95" t="inlineStr">
        <is>
          <t>Medium</t>
        </is>
      </c>
      <c r="C95" t="n">
        <v>300</v>
      </c>
      <c r="D95" t="n">
        <v>128</v>
      </c>
      <c r="E95">
        <f>D95-C95</f>
        <v/>
      </c>
      <c r="F95">
        <f>ROW()-ROW($A$6)</f>
        <v/>
      </c>
      <c r="G95">
        <f>AVERAGE($E$6:$E$94)</f>
        <v/>
      </c>
      <c r="H95" s="6">
        <f>STDEV($E$6:$E$94)</f>
        <v/>
      </c>
      <c r="I95" s="7">
        <f>MIN(MAX((E95-G95)/IF(H95&gt;1e-12,H95,NA()),-8.0),8.0)</f>
        <v/>
      </c>
      <c r="J95">
        <f>IF(NOT(ISNA(I95)),IF(ABS(I95)&gt;=0.5,"TRIGGER",""),"")</f>
        <v/>
      </c>
      <c r="K95">
        <f>IF(J95="TRIGGER",IF(I95&gt;0,"LONG","SHORT"),"")</f>
        <v/>
      </c>
    </row>
    <row r="96">
      <c r="A96" s="5" t="n">
        <v>44839</v>
      </c>
      <c r="B96" t="inlineStr">
        <is>
          <t>Medium</t>
        </is>
      </c>
      <c r="C96" t="n">
        <v>200</v>
      </c>
      <c r="D96" t="n">
        <v>208</v>
      </c>
      <c r="E96">
        <f>D96-C96</f>
        <v/>
      </c>
      <c r="F96">
        <f>ROW()-ROW($A$6)</f>
        <v/>
      </c>
      <c r="G96">
        <f>AVERAGE($E$6:$E$95)</f>
        <v/>
      </c>
      <c r="H96" s="6">
        <f>STDEV($E$6:$E$95)</f>
        <v/>
      </c>
      <c r="I96" s="7">
        <f>MIN(MAX((E96-G96)/IF(H96&gt;1e-12,H96,NA()),-8.0),8.0)</f>
        <v/>
      </c>
      <c r="J96">
        <f>IF(NOT(ISNA(I96)),IF(ABS(I96)&gt;=0.5,"TRIGGER",""),"")</f>
        <v/>
      </c>
      <c r="K96">
        <f>IF(J96="TRIGGER",IF(I96&gt;0,"LONG","SHORT"),"")</f>
        <v/>
      </c>
    </row>
    <row r="97">
      <c r="A97" s="5" t="n">
        <v>44867</v>
      </c>
      <c r="B97" t="inlineStr">
        <is>
          <t>Medium</t>
        </is>
      </c>
      <c r="C97" t="n">
        <v>195</v>
      </c>
      <c r="D97" t="n">
        <v>239</v>
      </c>
      <c r="E97">
        <f>D97-C97</f>
        <v/>
      </c>
      <c r="F97">
        <f>ROW()-ROW($A$6)</f>
        <v/>
      </c>
      <c r="G97">
        <f>AVERAGE($E$6:$E$96)</f>
        <v/>
      </c>
      <c r="H97" s="6">
        <f>STDEV($E$6:$E$96)</f>
        <v/>
      </c>
      <c r="I97" s="7">
        <f>MIN(MAX((E97-G97)/IF(H97&gt;1e-12,H97,NA()),-8.0),8.0)</f>
        <v/>
      </c>
      <c r="J97">
        <f>IF(NOT(ISNA(I97)),IF(ABS(I97)&gt;=0.5,"TRIGGER",""),"")</f>
        <v/>
      </c>
      <c r="K97">
        <f>IF(J97="TRIGGER",IF(I97&gt;0,"LONG","SHORT"),"")</f>
        <v/>
      </c>
    </row>
    <row r="98">
      <c r="A98" s="5" t="n">
        <v>44895</v>
      </c>
      <c r="B98" t="inlineStr">
        <is>
          <t>Medium</t>
        </is>
      </c>
      <c r="C98" t="n">
        <v>200</v>
      </c>
      <c r="D98" t="n">
        <v>127</v>
      </c>
      <c r="E98">
        <f>D98-C98</f>
        <v/>
      </c>
      <c r="F98">
        <f>ROW()-ROW($A$6)</f>
        <v/>
      </c>
      <c r="G98">
        <f>AVERAGE($E$6:$E$97)</f>
        <v/>
      </c>
      <c r="H98" s="6">
        <f>STDEV($E$6:$E$97)</f>
        <v/>
      </c>
      <c r="I98" s="7">
        <f>MIN(MAX((E98-G98)/IF(H98&gt;1e-12,H98,NA()),-8.0),8.0)</f>
        <v/>
      </c>
      <c r="J98">
        <f>IF(NOT(ISNA(I98)),IF(ABS(I98)&gt;=0.5,"TRIGGER",""),"")</f>
        <v/>
      </c>
      <c r="K98">
        <f>IF(J98="TRIGGER",IF(I98&gt;0,"LONG","SHORT"),"")</f>
        <v/>
      </c>
    </row>
    <row r="99">
      <c r="A99" s="5" t="n">
        <v>44931</v>
      </c>
      <c r="B99" t="inlineStr">
        <is>
          <t>Medium</t>
        </is>
      </c>
      <c r="C99" t="n">
        <v>150</v>
      </c>
      <c r="D99" t="n">
        <v>235</v>
      </c>
      <c r="E99">
        <f>D99-C99</f>
        <v/>
      </c>
      <c r="F99">
        <f>ROW()-ROW($A$6)</f>
        <v/>
      </c>
      <c r="G99">
        <f>AVERAGE($E$6:$E$98)</f>
        <v/>
      </c>
      <c r="H99" s="6">
        <f>STDEV($E$6:$E$98)</f>
        <v/>
      </c>
      <c r="I99" s="7">
        <f>MIN(MAX((E99-G99)/IF(H99&gt;1e-12,H99,NA()),-8.0),8.0)</f>
        <v/>
      </c>
      <c r="J99">
        <f>IF(NOT(ISNA(I99)),IF(ABS(I99)&gt;=0.5,"TRIGGER",""),"")</f>
        <v/>
      </c>
      <c r="K99">
        <f>IF(J99="TRIGGER",IF(I99&gt;0,"LONG","SHORT"),"")</f>
        <v/>
      </c>
    </row>
    <row r="100">
      <c r="A100" s="5" t="n">
        <v>44958</v>
      </c>
      <c r="B100" t="inlineStr">
        <is>
          <t>Medium</t>
        </is>
      </c>
      <c r="C100" t="n">
        <v>178</v>
      </c>
      <c r="D100" t="n">
        <v>106</v>
      </c>
      <c r="E100">
        <f>D100-C100</f>
        <v/>
      </c>
      <c r="F100">
        <f>ROW()-ROW($A$6)</f>
        <v/>
      </c>
      <c r="G100">
        <f>AVERAGE($E$6:$E$99)</f>
        <v/>
      </c>
      <c r="H100" s="6">
        <f>STDEV($E$6:$E$99)</f>
        <v/>
      </c>
      <c r="I100" s="7">
        <f>MIN(MAX((E100-G100)/IF(H100&gt;1e-12,H100,NA()),-8.0),8.0)</f>
        <v/>
      </c>
      <c r="J100">
        <f>IF(NOT(ISNA(I100)),IF(ABS(I100)&gt;=0.5,"TRIGGER",""),"")</f>
        <v/>
      </c>
      <c r="K100">
        <f>IF(J100="TRIGGER",IF(I100&gt;0,"LONG","SHORT"),"")</f>
        <v/>
      </c>
    </row>
    <row r="101">
      <c r="A101" s="5" t="n">
        <v>44993</v>
      </c>
      <c r="B101" t="inlineStr">
        <is>
          <t>Medium</t>
        </is>
      </c>
      <c r="C101" t="n">
        <v>200</v>
      </c>
      <c r="D101" t="n">
        <v>242</v>
      </c>
      <c r="E101">
        <f>D101-C101</f>
        <v/>
      </c>
      <c r="F101">
        <f>ROW()-ROW($A$6)</f>
        <v/>
      </c>
      <c r="G101">
        <f>AVERAGE($E$6:$E$100)</f>
        <v/>
      </c>
      <c r="H101" s="6">
        <f>STDEV($E$6:$E$100)</f>
        <v/>
      </c>
      <c r="I101" s="7">
        <f>MIN(MAX((E101-G101)/IF(H101&gt;1e-12,H101,NA()),-8.0),8.0)</f>
        <v/>
      </c>
      <c r="J101">
        <f>IF(NOT(ISNA(I101)),IF(ABS(I101)&gt;=0.5,"TRIGGER",""),"")</f>
        <v/>
      </c>
      <c r="K101">
        <f>IF(J101="TRIGGER",IF(I101&gt;0,"LONG","SHORT"),"")</f>
        <v/>
      </c>
    </row>
    <row r="102">
      <c r="A102" s="5" t="n">
        <v>45021</v>
      </c>
      <c r="B102" t="inlineStr">
        <is>
          <t>Medium</t>
        </is>
      </c>
      <c r="C102" t="n">
        <v>200</v>
      </c>
      <c r="D102" t="n">
        <v>145</v>
      </c>
      <c r="E102">
        <f>D102-C102</f>
        <v/>
      </c>
      <c r="F102">
        <f>ROW()-ROW($A$6)</f>
        <v/>
      </c>
      <c r="G102">
        <f>AVERAGE($E$6:$E$101)</f>
        <v/>
      </c>
      <c r="H102" s="6">
        <f>STDEV($E$6:$E$101)</f>
        <v/>
      </c>
      <c r="I102" s="7">
        <f>MIN(MAX((E102-G102)/IF(H102&gt;1e-12,H102,NA()),-8.0),8.0)</f>
        <v/>
      </c>
      <c r="J102">
        <f>IF(NOT(ISNA(I102)),IF(ABS(I102)&gt;=0.5,"TRIGGER",""),"")</f>
        <v/>
      </c>
      <c r="K102">
        <f>IF(J102="TRIGGER",IF(I102&gt;0,"LONG","SHORT"),"")</f>
        <v/>
      </c>
    </row>
    <row r="103">
      <c r="A103" s="5" t="n">
        <v>45049</v>
      </c>
      <c r="B103" t="inlineStr">
        <is>
          <t>Medium</t>
        </is>
      </c>
      <c r="C103" t="n">
        <v>148</v>
      </c>
      <c r="D103" t="n">
        <v>296</v>
      </c>
      <c r="E103">
        <f>D103-C103</f>
        <v/>
      </c>
      <c r="F103">
        <f>ROW()-ROW($A$6)</f>
        <v/>
      </c>
      <c r="G103">
        <f>AVERAGE($E$6:$E$102)</f>
        <v/>
      </c>
      <c r="H103" s="6">
        <f>STDEV($E$6:$E$102)</f>
        <v/>
      </c>
      <c r="I103" s="7">
        <f>MIN(MAX((E103-G103)/IF(H103&gt;1e-12,H103,NA()),-8.0),8.0)</f>
        <v/>
      </c>
      <c r="J103">
        <f>IF(NOT(ISNA(I103)),IF(ABS(I103)&gt;=0.5,"TRIGGER",""),"")</f>
        <v/>
      </c>
      <c r="K103">
        <f>IF(J103="TRIGGER",IF(I103&gt;0,"LONG","SHORT"),"")</f>
        <v/>
      </c>
    </row>
    <row r="104">
      <c r="A104" s="5" t="n">
        <v>45078</v>
      </c>
      <c r="B104" t="inlineStr">
        <is>
          <t>Medium</t>
        </is>
      </c>
      <c r="C104" t="n">
        <v>170</v>
      </c>
      <c r="D104" t="n">
        <v>278</v>
      </c>
      <c r="E104">
        <f>D104-C104</f>
        <v/>
      </c>
      <c r="F104">
        <f>ROW()-ROW($A$6)</f>
        <v/>
      </c>
      <c r="G104">
        <f>AVERAGE($E$6:$E$103)</f>
        <v/>
      </c>
      <c r="H104" s="6">
        <f>STDEV($E$6:$E$103)</f>
        <v/>
      </c>
      <c r="I104" s="7">
        <f>MIN(MAX((E104-G104)/IF(H104&gt;1e-12,H104,NA()),-8.0),8.0)</f>
        <v/>
      </c>
      <c r="J104">
        <f>IF(NOT(ISNA(I104)),IF(ABS(I104)&gt;=0.5,"TRIGGER",""),"")</f>
        <v/>
      </c>
      <c r="K104">
        <f>IF(J104="TRIGGER",IF(I104&gt;0,"LONG","SHORT"),"")</f>
        <v/>
      </c>
    </row>
    <row r="105">
      <c r="A105" s="5" t="n">
        <v>45113</v>
      </c>
      <c r="B105" t="inlineStr">
        <is>
          <t>Medium</t>
        </is>
      </c>
      <c r="C105" t="n">
        <v>228</v>
      </c>
      <c r="D105" t="n">
        <v>497</v>
      </c>
      <c r="E105">
        <f>D105-C105</f>
        <v/>
      </c>
      <c r="F105">
        <f>ROW()-ROW($A$6)</f>
        <v/>
      </c>
      <c r="G105">
        <f>AVERAGE($E$6:$E$104)</f>
        <v/>
      </c>
      <c r="H105" s="6">
        <f>STDEV($E$6:$E$104)</f>
        <v/>
      </c>
      <c r="I105" s="7">
        <f>MIN(MAX((E105-G105)/IF(H105&gt;1e-12,H105,NA()),-8.0),8.0)</f>
        <v/>
      </c>
      <c r="J105">
        <f>IF(NOT(ISNA(I105)),IF(ABS(I105)&gt;=0.5,"TRIGGER",""),"")</f>
        <v/>
      </c>
      <c r="K105">
        <f>IF(J105="TRIGGER",IF(I105&gt;0,"LONG","SHORT"),"")</f>
        <v/>
      </c>
    </row>
    <row r="106">
      <c r="A106" s="5" t="n">
        <v>45140</v>
      </c>
      <c r="B106" t="inlineStr">
        <is>
          <t>Medium</t>
        </is>
      </c>
      <c r="C106" t="n">
        <v>189</v>
      </c>
      <c r="D106" t="n">
        <v>324</v>
      </c>
      <c r="E106">
        <f>D106-C106</f>
        <v/>
      </c>
      <c r="F106">
        <f>ROW()-ROW($A$6)</f>
        <v/>
      </c>
      <c r="G106">
        <f>AVERAGE($E$6:$E$105)</f>
        <v/>
      </c>
      <c r="H106" s="6">
        <f>STDEV($E$6:$E$105)</f>
        <v/>
      </c>
      <c r="I106" s="7">
        <f>MIN(MAX((E106-G106)/IF(H106&gt;1e-12,H106,NA()),-8.0),8.0)</f>
        <v/>
      </c>
      <c r="J106">
        <f>IF(NOT(ISNA(I106)),IF(ABS(I106)&gt;=0.5,"TRIGGER",""),"")</f>
        <v/>
      </c>
      <c r="K106">
        <f>IF(J106="TRIGGER",IF(I106&gt;0,"LONG","SHORT"),"")</f>
        <v/>
      </c>
    </row>
    <row r="107">
      <c r="A107" s="5" t="n">
        <v>45168</v>
      </c>
      <c r="B107" t="inlineStr">
        <is>
          <t>Medium</t>
        </is>
      </c>
      <c r="C107" t="n">
        <v>195</v>
      </c>
      <c r="D107" t="n">
        <v>177</v>
      </c>
      <c r="E107">
        <f>D107-C107</f>
        <v/>
      </c>
      <c r="F107">
        <f>ROW()-ROW($A$6)</f>
        <v/>
      </c>
      <c r="G107">
        <f>AVERAGE($E$6:$E$106)</f>
        <v/>
      </c>
      <c r="H107" s="6">
        <f>STDEV($E$6:$E$106)</f>
        <v/>
      </c>
      <c r="I107" s="7">
        <f>MIN(MAX((E107-G107)/IF(H107&gt;1e-12,H107,NA()),-8.0),8.0)</f>
        <v/>
      </c>
      <c r="J107">
        <f>IF(NOT(ISNA(I107)),IF(ABS(I107)&gt;=0.5,"TRIGGER",""),"")</f>
        <v/>
      </c>
      <c r="K107">
        <f>IF(J107="TRIGGER",IF(I107&gt;0,"LONG","SHORT"),"")</f>
        <v/>
      </c>
    </row>
    <row r="108">
      <c r="A108" s="5" t="n">
        <v>45203</v>
      </c>
      <c r="B108" t="inlineStr">
        <is>
          <t>Medium</t>
        </is>
      </c>
      <c r="C108" t="n">
        <v>153</v>
      </c>
      <c r="D108" t="n">
        <v>89</v>
      </c>
      <c r="E108">
        <f>D108-C108</f>
        <v/>
      </c>
      <c r="F108">
        <f>ROW()-ROW($A$6)</f>
        <v/>
      </c>
      <c r="G108">
        <f>AVERAGE($E$6:$E$107)</f>
        <v/>
      </c>
      <c r="H108" s="6">
        <f>STDEV($E$6:$E$107)</f>
        <v/>
      </c>
      <c r="I108" s="7">
        <f>MIN(MAX((E108-G108)/IF(H108&gt;1e-12,H108,NA()),-8.0),8.0)</f>
        <v/>
      </c>
      <c r="J108">
        <f>IF(NOT(ISNA(I108)),IF(ABS(I108)&gt;=0.5,"TRIGGER",""),"")</f>
        <v/>
      </c>
      <c r="K108">
        <f>IF(J108="TRIGGER",IF(I108&gt;0,"LONG","SHORT"),"")</f>
        <v/>
      </c>
    </row>
    <row r="109">
      <c r="A109" s="5" t="n">
        <v>45231</v>
      </c>
      <c r="B109" t="inlineStr">
        <is>
          <t>Medium</t>
        </is>
      </c>
      <c r="C109" t="n">
        <v>150</v>
      </c>
      <c r="D109" t="n">
        <v>113</v>
      </c>
      <c r="E109">
        <f>D109-C109</f>
        <v/>
      </c>
      <c r="F109">
        <f>ROW()-ROW($A$6)</f>
        <v/>
      </c>
      <c r="G109">
        <f>AVERAGE($E$6:$E$108)</f>
        <v/>
      </c>
      <c r="H109" s="6">
        <f>STDEV($E$6:$E$108)</f>
        <v/>
      </c>
      <c r="I109" s="7">
        <f>MIN(MAX((E109-G109)/IF(H109&gt;1e-12,H109,NA()),-8.0),8.0)</f>
        <v/>
      </c>
      <c r="J109">
        <f>IF(NOT(ISNA(I109)),IF(ABS(I109)&gt;=0.5,"TRIGGER",""),"")</f>
        <v/>
      </c>
      <c r="K109">
        <f>IF(J109="TRIGGER",IF(I109&gt;0,"LONG","SHORT"),"")</f>
        <v/>
      </c>
    </row>
    <row r="110">
      <c r="A110" s="5" t="n">
        <v>45266</v>
      </c>
      <c r="B110" t="inlineStr">
        <is>
          <t>Medium</t>
        </is>
      </c>
      <c r="C110" t="n">
        <v>130</v>
      </c>
      <c r="D110" t="n">
        <v>103</v>
      </c>
      <c r="E110">
        <f>D110-C110</f>
        <v/>
      </c>
      <c r="F110">
        <f>ROW()-ROW($A$6)</f>
        <v/>
      </c>
      <c r="G110">
        <f>AVERAGE($E$6:$E$109)</f>
        <v/>
      </c>
      <c r="H110" s="6">
        <f>STDEV($E$6:$E$109)</f>
        <v/>
      </c>
      <c r="I110" s="7">
        <f>MIN(MAX((E110-G110)/IF(H110&gt;1e-12,H110,NA()),-8.0),8.0)</f>
        <v/>
      </c>
      <c r="J110">
        <f>IF(NOT(ISNA(I110)),IF(ABS(I110)&gt;=0.5,"TRIGGER",""),"")</f>
        <v/>
      </c>
      <c r="K110">
        <f>IF(J110="TRIGGER",IF(I110&gt;0,"LONG","SHORT"),"")</f>
        <v/>
      </c>
    </row>
    <row r="111">
      <c r="A111" s="5" t="n">
        <v>45295</v>
      </c>
      <c r="B111" t="inlineStr">
        <is>
          <t>Medium</t>
        </is>
      </c>
      <c r="C111" t="n">
        <v>115</v>
      </c>
      <c r="D111" t="n">
        <v>164</v>
      </c>
      <c r="E111">
        <f>D111-C111</f>
        <v/>
      </c>
      <c r="F111">
        <f>ROW()-ROW($A$6)</f>
        <v/>
      </c>
      <c r="G111">
        <f>AVERAGE($E$6:$E$110)</f>
        <v/>
      </c>
      <c r="H111" s="6">
        <f>STDEV($E$6:$E$110)</f>
        <v/>
      </c>
      <c r="I111" s="7">
        <f>MIN(MAX((E111-G111)/IF(H111&gt;1e-12,H111,NA()),-8.0),8.0)</f>
        <v/>
      </c>
      <c r="J111">
        <f>IF(NOT(ISNA(I111)),IF(ABS(I111)&gt;=0.5,"TRIGGER",""),"")</f>
        <v/>
      </c>
      <c r="K111">
        <f>IF(J111="TRIGGER",IF(I111&gt;0,"LONG","SHORT"),"")</f>
        <v/>
      </c>
    </row>
    <row r="112">
      <c r="A112" s="5" t="n">
        <v>45322</v>
      </c>
      <c r="B112" t="inlineStr">
        <is>
          <t>Medium</t>
        </is>
      </c>
      <c r="C112" t="n">
        <v>145</v>
      </c>
      <c r="D112" t="n">
        <v>107</v>
      </c>
      <c r="E112">
        <f>D112-C112</f>
        <v/>
      </c>
      <c r="F112">
        <f>ROW()-ROW($A$6)</f>
        <v/>
      </c>
      <c r="G112">
        <f>AVERAGE($E$6:$E$111)</f>
        <v/>
      </c>
      <c r="H112" s="6">
        <f>STDEV($E$6:$E$111)</f>
        <v/>
      </c>
      <c r="I112" s="7">
        <f>MIN(MAX((E112-G112)/IF(H112&gt;1e-12,H112,NA()),-8.0),8.0)</f>
        <v/>
      </c>
      <c r="J112">
        <f>IF(NOT(ISNA(I112)),IF(ABS(I112)&gt;=0.5,"TRIGGER",""),"")</f>
        <v/>
      </c>
      <c r="K112">
        <f>IF(J112="TRIGGER",IF(I112&gt;0,"LONG","SHORT"),"")</f>
        <v/>
      </c>
    </row>
    <row r="113">
      <c r="A113" s="5" t="n">
        <v>45357</v>
      </c>
      <c r="B113" t="inlineStr">
        <is>
          <t>Medium</t>
        </is>
      </c>
      <c r="C113" t="n">
        <v>150</v>
      </c>
      <c r="D113" t="n">
        <v>140</v>
      </c>
      <c r="E113">
        <f>D113-C113</f>
        <v/>
      </c>
      <c r="F113">
        <f>ROW()-ROW($A$6)</f>
        <v/>
      </c>
      <c r="G113">
        <f>AVERAGE($E$6:$E$112)</f>
        <v/>
      </c>
      <c r="H113" s="6">
        <f>STDEV($E$6:$E$112)</f>
        <v/>
      </c>
      <c r="I113" s="7">
        <f>MIN(MAX((E113-G113)/IF(H113&gt;1e-12,H113,NA()),-8.0),8.0)</f>
        <v/>
      </c>
      <c r="J113">
        <f>IF(NOT(ISNA(I113)),IF(ABS(I113)&gt;=0.5,"TRIGGER",""),"")</f>
        <v/>
      </c>
      <c r="K113">
        <f>IF(J113="TRIGGER",IF(I113&gt;0,"LONG","SHORT"),"")</f>
        <v/>
      </c>
    </row>
    <row r="114">
      <c r="A114" s="5" t="n">
        <v>45385</v>
      </c>
      <c r="B114" t="inlineStr">
        <is>
          <t>Medium</t>
        </is>
      </c>
      <c r="C114" t="n">
        <v>148</v>
      </c>
      <c r="D114" t="n">
        <v>184</v>
      </c>
      <c r="E114">
        <f>D114-C114</f>
        <v/>
      </c>
      <c r="F114">
        <f>ROW()-ROW($A$6)</f>
        <v/>
      </c>
      <c r="G114">
        <f>AVERAGE($E$6:$E$113)</f>
        <v/>
      </c>
      <c r="H114" s="6">
        <f>STDEV($E$6:$E$113)</f>
        <v/>
      </c>
      <c r="I114" s="7">
        <f>MIN(MAX((E114-G114)/IF(H114&gt;1e-12,H114,NA()),-8.0),8.0)</f>
        <v/>
      </c>
      <c r="J114">
        <f>IF(NOT(ISNA(I114)),IF(ABS(I114)&gt;=0.5,"TRIGGER",""),"")</f>
        <v/>
      </c>
      <c r="K114">
        <f>IF(J114="TRIGGER",IF(I114&gt;0,"LONG","SHORT"),"")</f>
        <v/>
      </c>
    </row>
    <row r="115">
      <c r="A115" s="5" t="n">
        <v>45413</v>
      </c>
      <c r="B115" t="inlineStr">
        <is>
          <t>Medium</t>
        </is>
      </c>
      <c r="C115" t="n">
        <v>175</v>
      </c>
      <c r="D115" t="n">
        <v>192</v>
      </c>
      <c r="E115">
        <f>D115-C115</f>
        <v/>
      </c>
      <c r="F115">
        <f>ROW()-ROW($A$6)</f>
        <v/>
      </c>
      <c r="G115">
        <f>AVERAGE($E$6:$E$114)</f>
        <v/>
      </c>
      <c r="H115" s="6">
        <f>STDEV($E$6:$E$114)</f>
        <v/>
      </c>
      <c r="I115" s="7">
        <f>MIN(MAX((E115-G115)/IF(H115&gt;1e-12,H115,NA()),-8.0),8.0)</f>
        <v/>
      </c>
      <c r="J115">
        <f>IF(NOT(ISNA(I115)),IF(ABS(I115)&gt;=0.5,"TRIGGER",""),"")</f>
        <v/>
      </c>
      <c r="K115">
        <f>IF(J115="TRIGGER",IF(I115&gt;0,"LONG","SHORT"),"")</f>
        <v/>
      </c>
    </row>
    <row r="116">
      <c r="A116" s="5" t="n">
        <v>45448</v>
      </c>
      <c r="B116" t="inlineStr">
        <is>
          <t>Medium</t>
        </is>
      </c>
      <c r="C116" t="n">
        <v>175</v>
      </c>
      <c r="D116" t="n">
        <v>152</v>
      </c>
      <c r="E116">
        <f>D116-C116</f>
        <v/>
      </c>
      <c r="F116">
        <f>ROW()-ROW($A$6)</f>
        <v/>
      </c>
      <c r="G116">
        <f>AVERAGE($E$6:$E$115)</f>
        <v/>
      </c>
      <c r="H116" s="6">
        <f>STDEV($E$6:$E$115)</f>
        <v/>
      </c>
      <c r="I116" s="7">
        <f>MIN(MAX((E116-G116)/IF(H116&gt;1e-12,H116,NA()),-8.0),8.0)</f>
        <v/>
      </c>
      <c r="J116">
        <f>IF(NOT(ISNA(I116)),IF(ABS(I116)&gt;=0.5,"TRIGGER",""),"")</f>
        <v/>
      </c>
      <c r="K116">
        <f>IF(J116="TRIGGER",IF(I116&gt;0,"LONG","SHORT"),"")</f>
        <v/>
      </c>
    </row>
    <row r="117">
      <c r="A117" s="5" t="n">
        <v>45476</v>
      </c>
      <c r="B117" t="inlineStr">
        <is>
          <t>Medium</t>
        </is>
      </c>
      <c r="C117" t="n">
        <v>160</v>
      </c>
      <c r="D117" t="n">
        <v>150</v>
      </c>
      <c r="E117">
        <f>D117-C117</f>
        <v/>
      </c>
      <c r="F117">
        <f>ROW()-ROW($A$6)</f>
        <v/>
      </c>
      <c r="G117">
        <f>AVERAGE($E$6:$E$116)</f>
        <v/>
      </c>
      <c r="H117" s="6">
        <f>STDEV($E$6:$E$116)</f>
        <v/>
      </c>
      <c r="I117" s="7">
        <f>MIN(MAX((E117-G117)/IF(H117&gt;1e-12,H117,NA()),-8.0),8.0)</f>
        <v/>
      </c>
      <c r="J117">
        <f>IF(NOT(ISNA(I117)),IF(ABS(I117)&gt;=0.5,"TRIGGER",""),"")</f>
        <v/>
      </c>
      <c r="K117">
        <f>IF(J117="TRIGGER",IF(I117&gt;0,"LONG","SHORT"),"")</f>
        <v/>
      </c>
    </row>
    <row r="118">
      <c r="A118" s="5" t="n">
        <v>45504</v>
      </c>
      <c r="B118" t="inlineStr">
        <is>
          <t>Medium</t>
        </is>
      </c>
      <c r="C118" t="n">
        <v>150</v>
      </c>
      <c r="D118" t="n">
        <v>122</v>
      </c>
      <c r="E118">
        <f>D118-C118</f>
        <v/>
      </c>
      <c r="F118">
        <f>ROW()-ROW($A$6)</f>
        <v/>
      </c>
      <c r="G118">
        <f>AVERAGE($E$6:$E$117)</f>
        <v/>
      </c>
      <c r="H118" s="6">
        <f>STDEV($E$6:$E$117)</f>
        <v/>
      </c>
      <c r="I118" s="7">
        <f>MIN(MAX((E118-G118)/IF(H118&gt;1e-12,H118,NA()),-8.0),8.0)</f>
        <v/>
      </c>
      <c r="J118">
        <f>IF(NOT(ISNA(I118)),IF(ABS(I118)&gt;=0.5,"TRIGGER",""),"")</f>
        <v/>
      </c>
      <c r="K118">
        <f>IF(J118="TRIGGER",IF(I118&gt;0,"LONG","SHORT"),"")</f>
        <v/>
      </c>
    </row>
    <row r="119">
      <c r="A119" s="5" t="n">
        <v>45540</v>
      </c>
      <c r="B119" t="inlineStr">
        <is>
          <t>Medium</t>
        </is>
      </c>
      <c r="C119" t="n">
        <v>145</v>
      </c>
      <c r="D119" t="n">
        <v>99</v>
      </c>
      <c r="E119">
        <f>D119-C119</f>
        <v/>
      </c>
      <c r="F119">
        <f>ROW()-ROW($A$6)</f>
        <v/>
      </c>
      <c r="G119">
        <f>AVERAGE($E$6:$E$118)</f>
        <v/>
      </c>
      <c r="H119" s="6">
        <f>STDEV($E$6:$E$118)</f>
        <v/>
      </c>
      <c r="I119" s="7">
        <f>MIN(MAX((E119-G119)/IF(H119&gt;1e-12,H119,NA()),-8.0),8.0)</f>
        <v/>
      </c>
      <c r="J119">
        <f>IF(NOT(ISNA(I119)),IF(ABS(I119)&gt;=0.5,"TRIGGER",""),"")</f>
        <v/>
      </c>
      <c r="K119">
        <f>IF(J119="TRIGGER",IF(I119&gt;0,"LONG","SHORT"),"")</f>
        <v/>
      </c>
    </row>
    <row r="120">
      <c r="A120" s="5" t="n">
        <v>45567</v>
      </c>
      <c r="B120" t="inlineStr">
        <is>
          <t>Medium</t>
        </is>
      </c>
      <c r="C120" t="n">
        <v>120</v>
      </c>
      <c r="D120" t="n">
        <v>143</v>
      </c>
      <c r="E120">
        <f>D120-C120</f>
        <v/>
      </c>
      <c r="F120">
        <f>ROW()-ROW($A$6)</f>
        <v/>
      </c>
      <c r="G120">
        <f>AVERAGE($E$6:$E$119)</f>
        <v/>
      </c>
      <c r="H120" s="6">
        <f>STDEV($E$6:$E$119)</f>
        <v/>
      </c>
      <c r="I120" s="7">
        <f>MIN(MAX((E120-G120)/IF(H120&gt;1e-12,H120,NA()),-8.0),8.0)</f>
        <v/>
      </c>
      <c r="J120">
        <f>IF(NOT(ISNA(I120)),IF(ABS(I120)&gt;=0.5,"TRIGGER",""),"")</f>
        <v/>
      </c>
      <c r="K120">
        <f>IF(J120="TRIGGER",IF(I120&gt;0,"LONG","SHORT"),"")</f>
        <v/>
      </c>
    </row>
    <row r="121">
      <c r="A121" s="5" t="n">
        <v>45595</v>
      </c>
      <c r="B121" t="inlineStr">
        <is>
          <t>Medium</t>
        </is>
      </c>
      <c r="C121" t="n">
        <v>115</v>
      </c>
      <c r="D121" t="n">
        <v>233</v>
      </c>
      <c r="E121">
        <f>D121-C121</f>
        <v/>
      </c>
      <c r="F121">
        <f>ROW()-ROW($A$6)</f>
        <v/>
      </c>
      <c r="G121">
        <f>AVERAGE($E$6:$E$120)</f>
        <v/>
      </c>
      <c r="H121" s="6">
        <f>STDEV($E$6:$E$120)</f>
        <v/>
      </c>
      <c r="I121" s="7">
        <f>MIN(MAX((E121-G121)/IF(H121&gt;1e-12,H121,NA()),-8.0),8.0)</f>
        <v/>
      </c>
      <c r="J121">
        <f>IF(NOT(ISNA(I121)),IF(ABS(I121)&gt;=0.5,"TRIGGER",""),"")</f>
        <v/>
      </c>
      <c r="K121">
        <f>IF(J121="TRIGGER",IF(I121&gt;0,"LONG","SHORT"),"")</f>
        <v/>
      </c>
    </row>
    <row r="122">
      <c r="A122" s="5" t="n">
        <v>45630</v>
      </c>
      <c r="B122" t="inlineStr">
        <is>
          <t>Medium</t>
        </is>
      </c>
      <c r="C122" t="n">
        <v>150</v>
      </c>
      <c r="D122" t="n">
        <v>146</v>
      </c>
      <c r="E122">
        <f>D122-C122</f>
        <v/>
      </c>
      <c r="F122">
        <f>ROW()-ROW($A$6)</f>
        <v/>
      </c>
      <c r="G122">
        <f>AVERAGE($E$6:$E$121)</f>
        <v/>
      </c>
      <c r="H122" s="6">
        <f>STDEV($E$6:$E$121)</f>
        <v/>
      </c>
      <c r="I122" s="7">
        <f>MIN(MAX((E122-G122)/IF(H122&gt;1e-12,H122,NA()),-8.0),8.0)</f>
        <v/>
      </c>
      <c r="J122">
        <f>IF(NOT(ISNA(I122)),IF(ABS(I122)&gt;=0.5,"TRIGGER",""),"")</f>
        <v/>
      </c>
      <c r="K122">
        <f>IF(J122="TRIGGER",IF(I122&gt;0,"LONG","SHORT"),"")</f>
        <v/>
      </c>
    </row>
    <row r="123">
      <c r="A123" s="5" t="n">
        <v>45665</v>
      </c>
      <c r="B123" t="inlineStr">
        <is>
          <t>Medium</t>
        </is>
      </c>
      <c r="C123" t="n">
        <v>140</v>
      </c>
      <c r="D123" t="n">
        <v>122</v>
      </c>
      <c r="E123">
        <f>D123-C123</f>
        <v/>
      </c>
      <c r="F123">
        <f>ROW()-ROW($A$6)</f>
        <v/>
      </c>
      <c r="G123">
        <f>AVERAGE($E$6:$E$122)</f>
        <v/>
      </c>
      <c r="H123" s="6">
        <f>STDEV($E$6:$E$122)</f>
        <v/>
      </c>
      <c r="I123" s="7">
        <f>MIN(MAX((E123-G123)/IF(H123&gt;1e-12,H123,NA()),-8.0),8.0)</f>
        <v/>
      </c>
      <c r="J123">
        <f>IF(NOT(ISNA(I123)),IF(ABS(I123)&gt;=0.5,"TRIGGER",""),"")</f>
        <v/>
      </c>
      <c r="K123">
        <f>IF(J123="TRIGGER",IF(I123&gt;0,"LONG","SHORT"),"")</f>
        <v/>
      </c>
    </row>
    <row r="124">
      <c r="A124" s="5" t="n">
        <v>45693</v>
      </c>
      <c r="B124" t="inlineStr">
        <is>
          <t>Medium</t>
        </is>
      </c>
      <c r="C124" t="n">
        <v>150</v>
      </c>
      <c r="D124" t="n">
        <v>183</v>
      </c>
      <c r="E124">
        <f>D124-C124</f>
        <v/>
      </c>
      <c r="F124">
        <f>ROW()-ROW($A$6)</f>
        <v/>
      </c>
      <c r="G124">
        <f>AVERAGE($E$6:$E$123)</f>
        <v/>
      </c>
      <c r="H124" s="6">
        <f>STDEV($E$6:$E$123)</f>
        <v/>
      </c>
      <c r="I124" s="7">
        <f>MIN(MAX((E124-G124)/IF(H124&gt;1e-12,H124,NA()),-8.0),8.0)</f>
        <v/>
      </c>
      <c r="J124">
        <f>IF(NOT(ISNA(I124)),IF(ABS(I124)&gt;=0.5,"TRIGGER",""),"")</f>
        <v/>
      </c>
      <c r="K124">
        <f>IF(J124="TRIGGER",IF(I124&gt;0,"LONG","SHORT"),"")</f>
        <v/>
      </c>
    </row>
    <row r="125">
      <c r="A125" s="5" t="n">
        <v>45721</v>
      </c>
      <c r="B125" t="inlineStr">
        <is>
          <t>Medium</t>
        </is>
      </c>
      <c r="C125" t="n">
        <v>140</v>
      </c>
      <c r="D125" t="n">
        <v>77</v>
      </c>
      <c r="E125">
        <f>D125-C125</f>
        <v/>
      </c>
      <c r="F125">
        <f>ROW()-ROW($A$6)</f>
        <v/>
      </c>
      <c r="G125">
        <f>AVERAGE($E$6:$E$124)</f>
        <v/>
      </c>
      <c r="H125" s="6">
        <f>STDEV($E$6:$E$124)</f>
        <v/>
      </c>
      <c r="I125" s="7">
        <f>MIN(MAX((E125-G125)/IF(H125&gt;1e-12,H125,NA()),-8.0),8.0)</f>
        <v/>
      </c>
      <c r="J125">
        <f>IF(NOT(ISNA(I125)),IF(ABS(I125)&gt;=0.5,"TRIGGER",""),"")</f>
        <v/>
      </c>
      <c r="K125">
        <f>IF(J125="TRIGGER",IF(I125&gt;0,"LONG","SHORT"),"")</f>
        <v/>
      </c>
    </row>
    <row r="126">
      <c r="A126" s="5" t="n">
        <v>45749</v>
      </c>
      <c r="B126" t="inlineStr">
        <is>
          <t>Medium</t>
        </is>
      </c>
      <c r="C126" t="n">
        <v>105</v>
      </c>
      <c r="D126" t="n">
        <v>155</v>
      </c>
      <c r="E126">
        <f>D126-C126</f>
        <v/>
      </c>
      <c r="F126">
        <f>ROW()-ROW($A$6)</f>
        <v/>
      </c>
      <c r="G126">
        <f>AVERAGE($E$6:$E$125)</f>
        <v/>
      </c>
      <c r="H126" s="6">
        <f>STDEV($E$6:$E$125)</f>
        <v/>
      </c>
      <c r="I126" s="7">
        <f>MIN(MAX((E126-G126)/IF(H126&gt;1e-12,H126,NA()),-8.0),8.0)</f>
        <v/>
      </c>
      <c r="J126">
        <f>IF(NOT(ISNA(I126)),IF(ABS(I126)&gt;=0.5,"TRIGGER",""),"")</f>
        <v/>
      </c>
      <c r="K126">
        <f>IF(J126="TRIGGER",IF(I126&gt;0,"LONG","SHORT"),"")</f>
        <v/>
      </c>
    </row>
    <row r="127">
      <c r="A127" s="5" t="n">
        <v>45777</v>
      </c>
      <c r="B127" t="inlineStr">
        <is>
          <t>Medium</t>
        </is>
      </c>
      <c r="C127" t="n">
        <v>115</v>
      </c>
      <c r="D127" t="n">
        <v>62</v>
      </c>
      <c r="E127">
        <f>D127-C127</f>
        <v/>
      </c>
      <c r="F127">
        <f>ROW()-ROW($A$6)</f>
        <v/>
      </c>
      <c r="G127">
        <f>AVERAGE($E$6:$E$126)</f>
        <v/>
      </c>
      <c r="H127" s="6">
        <f>STDEV($E$6:$E$126)</f>
        <v/>
      </c>
      <c r="I127" s="7">
        <f>MIN(MAX((E127-G127)/IF(H127&gt;1e-12,H127,NA()),-8.0),8.0)</f>
        <v/>
      </c>
      <c r="J127">
        <f>IF(NOT(ISNA(I127)),IF(ABS(I127)&gt;=0.5,"TRIGGER",""),"")</f>
        <v/>
      </c>
      <c r="K127">
        <f>IF(J127="TRIGGER",IF(I127&gt;0,"LONG","SHORT"),"")</f>
        <v/>
      </c>
    </row>
    <row r="128">
      <c r="A128" s="5" t="n">
        <v>45812</v>
      </c>
      <c r="B128" t="inlineStr">
        <is>
          <t>Medium</t>
        </is>
      </c>
      <c r="C128" t="n">
        <v>115</v>
      </c>
      <c r="D128" t="n">
        <v>37</v>
      </c>
      <c r="E128">
        <f>D128-C128</f>
        <v/>
      </c>
      <c r="F128">
        <f>ROW()-ROW($A$6)</f>
        <v/>
      </c>
      <c r="G128">
        <f>AVERAGE($E$6:$E$127)</f>
        <v/>
      </c>
      <c r="H128" s="6">
        <f>STDEV($E$6:$E$127)</f>
        <v/>
      </c>
      <c r="I128" s="7">
        <f>MIN(MAX((E128-G128)/IF(H128&gt;1e-12,H128,NA()),-8.0),8.0)</f>
        <v/>
      </c>
      <c r="J128">
        <f>IF(NOT(ISNA(I128)),IF(ABS(I128)&gt;=0.5,"TRIGGER",""),"")</f>
        <v/>
      </c>
      <c r="K128">
        <f>IF(J128="TRIGGER",IF(I128&gt;0,"LONG","SHORT"),"")</f>
        <v/>
      </c>
    </row>
    <row r="129">
      <c r="A129" s="5" t="n">
        <v>45840</v>
      </c>
      <c r="B129" t="inlineStr">
        <is>
          <t>Medium</t>
        </is>
      </c>
      <c r="C129" t="n">
        <v>95</v>
      </c>
      <c r="D129" t="n">
        <v>-33</v>
      </c>
      <c r="E129">
        <f>D129-C129</f>
        <v/>
      </c>
      <c r="F129">
        <f>ROW()-ROW($A$6)</f>
        <v/>
      </c>
      <c r="G129">
        <f>AVERAGE($E$6:$E$128)</f>
        <v/>
      </c>
      <c r="H129" s="6">
        <f>STDEV($E$6:$E$128)</f>
        <v/>
      </c>
      <c r="I129" s="7">
        <f>MIN(MAX((E129-G129)/IF(H129&gt;1e-12,H129,NA()),-8.0),8.0)</f>
        <v/>
      </c>
      <c r="J129">
        <f>IF(NOT(ISNA(I129)),IF(ABS(I129)&gt;=0.5,"TRIGGER",""),"")</f>
        <v/>
      </c>
      <c r="K129">
        <f>IF(J129="TRIGGER",IF(I129&gt;0,"LONG","SHORT"),"")</f>
        <v/>
      </c>
    </row>
    <row r="130">
      <c r="A130" s="5" t="n">
        <v>45868</v>
      </c>
      <c r="B130" t="inlineStr">
        <is>
          <t>Medium</t>
        </is>
      </c>
      <c r="C130" t="n">
        <v>75</v>
      </c>
      <c r="D130" t="n">
        <v>104</v>
      </c>
      <c r="E130">
        <f>D130-C130</f>
        <v/>
      </c>
      <c r="F130">
        <f>ROW()-ROW($A$6)</f>
        <v/>
      </c>
      <c r="G130">
        <f>AVERAGE($E$6:$E$129)</f>
        <v/>
      </c>
      <c r="H130" s="6">
        <f>STDEV($E$6:$E$129)</f>
        <v/>
      </c>
      <c r="I130" s="7">
        <f>MIN(MAX((E130-G130)/IF(H130&gt;1e-12,H130,NA()),-8.0),8.0)</f>
        <v/>
      </c>
      <c r="J130">
        <f>IF(NOT(ISNA(I130)),IF(ABS(I130)&gt;=0.5,"TRIGGER",""),"")</f>
        <v/>
      </c>
      <c r="K130">
        <f>IF(J130="TRIGGER",IF(I130&gt;0,"LONG","SHORT"),"")</f>
        <v/>
      </c>
    </row>
    <row r="131">
      <c r="A131" s="5" t="n">
        <v>45904</v>
      </c>
      <c r="B131" t="inlineStr">
        <is>
          <t>Medium</t>
        </is>
      </c>
      <c r="C131" t="n">
        <v>65</v>
      </c>
      <c r="D131" t="n">
        <v>54</v>
      </c>
      <c r="E131">
        <f>D131-C131</f>
        <v/>
      </c>
      <c r="F131">
        <f>ROW()-ROW($A$6)</f>
        <v/>
      </c>
      <c r="G131">
        <f>AVERAGE($E$6:$E$130)</f>
        <v/>
      </c>
      <c r="H131" s="6">
        <f>STDEV($E$6:$E$130)</f>
        <v/>
      </c>
      <c r="I131" s="7">
        <f>MIN(MAX((E131-G131)/IF(H131&gt;1e-12,H131,NA()),-8.0),8.0)</f>
        <v/>
      </c>
      <c r="J131">
        <f>IF(NOT(ISNA(I131)),IF(ABS(I131)&gt;=0.5,"TRIGGER",""),"")</f>
        <v/>
      </c>
      <c r="K131">
        <f>IF(J131="TRIGGER",IF(I131&gt;0,"LONG","SHORT"),"")</f>
        <v/>
      </c>
    </row>
    <row r="132">
      <c r="A132" s="5" t="n">
        <v>45931</v>
      </c>
      <c r="B132" t="inlineStr">
        <is>
          <t>Medium</t>
        </is>
      </c>
      <c r="C132" t="n">
        <v>50</v>
      </c>
      <c r="D132" t="n">
        <v>-32</v>
      </c>
      <c r="E132">
        <f>D132-C132</f>
        <v/>
      </c>
      <c r="F132">
        <f>ROW()-ROW($A$6)</f>
        <v/>
      </c>
      <c r="G132">
        <f>AVERAGE($E$6:$E$131)</f>
        <v/>
      </c>
      <c r="H132" s="6">
        <f>STDEV($E$6:$E$131)</f>
        <v/>
      </c>
      <c r="I132" s="7">
        <f>MIN(MAX((E132-G132)/IF(H132&gt;1e-12,H132,NA()),-8.0),8.0)</f>
        <v/>
      </c>
      <c r="J132">
        <f>IF(NOT(ISNA(I132)),IF(ABS(I132)&gt;=0.5,"TRIGGER",""),"")</f>
        <v/>
      </c>
      <c r="K132">
        <f>IF(J132="TRIGGER",IF(I132&gt;0,"LONG","SHORT"),"")</f>
        <v/>
      </c>
    </row>
    <row r="133">
      <c r="A133" s="5" t="n">
        <v>45966</v>
      </c>
      <c r="B133" t="inlineStr">
        <is>
          <t>Medium</t>
        </is>
      </c>
      <c r="C133" t="n">
        <v>25</v>
      </c>
      <c r="D133" t="n">
        <v>42</v>
      </c>
      <c r="E133">
        <f>D133-C133</f>
        <v/>
      </c>
      <c r="F133">
        <f>ROW()-ROW($A$6)</f>
        <v/>
      </c>
      <c r="G133">
        <f>AVERAGE($E$6:$E$132)</f>
        <v/>
      </c>
      <c r="H133" s="6">
        <f>STDEV($E$6:$E$132)</f>
        <v/>
      </c>
      <c r="I133" s="7">
        <f>MIN(MAX((E133-G133)/IF(H133&gt;1e-12,H133,NA()),-8.0),8.0)</f>
        <v/>
      </c>
      <c r="J133">
        <f>IF(NOT(ISNA(I133)),IF(ABS(I133)&gt;=0.5,"TRIGGER",""),"")</f>
        <v/>
      </c>
      <c r="K133">
        <f>IF(J133="TRIGGER",IF(I133&gt;0,"LONG","SHORT"),"")</f>
        <v/>
      </c>
    </row>
    <row r="134">
      <c r="A134" s="5" t="n">
        <v>45994</v>
      </c>
      <c r="B134" t="inlineStr">
        <is>
          <t>Medium</t>
        </is>
      </c>
      <c r="C134" t="n">
        <v>10</v>
      </c>
      <c r="D134" t="n">
        <v>-32</v>
      </c>
      <c r="E134">
        <f>D134-C134</f>
        <v/>
      </c>
      <c r="F134">
        <f>ROW()-ROW($A$6)</f>
        <v/>
      </c>
      <c r="G134">
        <f>AVERAGE($E$6:$E$133)</f>
        <v/>
      </c>
      <c r="H134" s="6">
        <f>STDEV($E$6:$E$133)</f>
        <v/>
      </c>
      <c r="I134" s="7">
        <f>MIN(MAX((E134-G134)/IF(H134&gt;1e-12,H134,NA()),-8.0),8.0)</f>
        <v/>
      </c>
      <c r="J134">
        <f>IF(NOT(ISNA(I134)),IF(ABS(I134)&gt;=0.5,"TRIGGER",""),"")</f>
        <v/>
      </c>
      <c r="K134">
        <f>IF(J134="TRIGGER",IF(I134&gt;0,"LONG","SHORT"),"")</f>
        <v/>
      </c>
    </row>
    <row r="135">
      <c r="A135" s="5" t="n">
        <v>46029</v>
      </c>
      <c r="B135" t="inlineStr">
        <is>
          <t>Medium</t>
        </is>
      </c>
      <c r="C135" t="n">
        <v>47</v>
      </c>
      <c r="D135" t="n">
        <v>41</v>
      </c>
      <c r="E135">
        <f>D135-C135</f>
        <v/>
      </c>
      <c r="F135">
        <f>ROW()-ROW($A$6)</f>
        <v/>
      </c>
      <c r="G135">
        <f>AVERAGE($E$6:$E$134)</f>
        <v/>
      </c>
      <c r="H135" s="6">
        <f>STDEV($E$6:$E$134)</f>
        <v/>
      </c>
      <c r="I135" s="7">
        <f>MIN(MAX((E135-G135)/IF(H135&gt;1e-12,H135,NA()),-8.0),8.0)</f>
        <v/>
      </c>
      <c r="J135">
        <f>IF(NOT(ISNA(I135)),IF(ABS(I135)&gt;=0.5,"TRIGGER",""),"")</f>
        <v/>
      </c>
      <c r="K135">
        <f>IF(J135="TRIGGER",IF(I135&gt;0,"LONG","SHORT"),"")</f>
        <v/>
      </c>
    </row>
    <row r="136">
      <c r="A136" s="5" t="n">
        <v>46057</v>
      </c>
      <c r="B136" t="inlineStr">
        <is>
          <t>Medium</t>
        </is>
      </c>
      <c r="C136" t="n">
        <v>48</v>
      </c>
      <c r="D136" t="n">
        <v>22</v>
      </c>
      <c r="E136">
        <f>D136-C136</f>
        <v/>
      </c>
      <c r="F136">
        <f>ROW()-ROW($A$6)</f>
        <v/>
      </c>
      <c r="G136">
        <f>AVERAGE($E$6:$E$135)</f>
        <v/>
      </c>
      <c r="H136" s="6">
        <f>STDEV($E$6:$E$135)</f>
        <v/>
      </c>
      <c r="I136" s="7">
        <f>MIN(MAX((E136-G136)/IF(H136&gt;1e-12,H136,NA()),-8.0),8.0)</f>
        <v/>
      </c>
      <c r="J136">
        <f>IF(NOT(ISNA(I136)),IF(ABS(I136)&gt;=0.5,"TRIGGER",""),"")</f>
        <v/>
      </c>
      <c r="K136">
        <f>IF(J136="TRIGGER",IF(I136&gt;0,"LONG","SHORT"),"")</f>
        <v/>
      </c>
    </row>
    <row r="137">
      <c r="A137" s="5" t="n">
        <v>46085</v>
      </c>
      <c r="B137" t="inlineStr">
        <is>
          <t>Medium</t>
        </is>
      </c>
      <c r="C137" t="n">
        <v>50</v>
      </c>
      <c r="D137" t="n">
        <v>63</v>
      </c>
      <c r="E137">
        <f>D137-C137</f>
        <v/>
      </c>
      <c r="F137">
        <f>ROW()-ROW($A$6)</f>
        <v/>
      </c>
      <c r="G137">
        <f>AVERAGE($E$6:$E$136)</f>
        <v/>
      </c>
      <c r="H137" s="6">
        <f>STDEV($E$6:$E$136)</f>
        <v/>
      </c>
      <c r="I137" s="7">
        <f>MIN(MAX((E137-G137)/IF(H137&gt;1e-12,H137,NA()),-8.0),8.0)</f>
        <v/>
      </c>
      <c r="J137">
        <f>IF(NOT(ISNA(I137)),IF(ABS(I137)&gt;=0.5,"TRIGGER",""),"")</f>
        <v/>
      </c>
      <c r="K137">
        <f>IF(J137="TRIGGER",IF(I137&gt;0,"LONG","SHORT"),"")</f>
        <v/>
      </c>
    </row>
    <row r="138">
      <c r="A138" s="5" t="n">
        <v>46113</v>
      </c>
      <c r="B138" t="inlineStr">
        <is>
          <t>Medium</t>
        </is>
      </c>
      <c r="C138" t="n">
        <v>40</v>
      </c>
      <c r="D138" t="n">
        <v>62</v>
      </c>
      <c r="E138">
        <f>D138-C138</f>
        <v/>
      </c>
      <c r="F138">
        <f>ROW()-ROW($A$6)</f>
        <v/>
      </c>
      <c r="G138">
        <f>AVERAGE($E$6:$E$137)</f>
        <v/>
      </c>
      <c r="H138" s="6">
        <f>STDEV($E$6:$E$137)</f>
        <v/>
      </c>
      <c r="I138" s="7">
        <f>MIN(MAX((E138-G138)/IF(H138&gt;1e-12,H138,NA()),-8.0),8.0)</f>
        <v/>
      </c>
      <c r="J138">
        <f>IF(NOT(ISNA(I138)),IF(ABS(I138)&gt;=0.5,"TRIGGER",""),"")</f>
        <v/>
      </c>
      <c r="K138">
        <f>IF(J138="TRIGGER",IF(I138&gt;0,"LONG","SHORT"),"")</f>
        <v/>
      </c>
    </row>
    <row r="139">
      <c r="A139" s="5" t="n">
        <v>46148</v>
      </c>
      <c r="B139" t="inlineStr">
        <is>
          <t>Medium</t>
        </is>
      </c>
      <c r="C139" t="n">
        <v>99</v>
      </c>
      <c r="D139" t="n">
        <v>109</v>
      </c>
      <c r="E139">
        <f>D139-C139</f>
        <v/>
      </c>
      <c r="F139">
        <f>ROW()-ROW($A$6)</f>
        <v/>
      </c>
      <c r="G139">
        <f>AVERAGE($E$6:$E$138)</f>
        <v/>
      </c>
      <c r="H139" s="6">
        <f>STDEV($E$6:$E$138)</f>
        <v/>
      </c>
      <c r="I139" s="7">
        <f>MIN(MAX((E139-G139)/IF(H139&gt;1e-12,H139,NA()),-8.0),8.0)</f>
        <v/>
      </c>
      <c r="J139">
        <f>IF(NOT(ISNA(I139)),IF(ABS(I139)&gt;=0.5,"TRIGGER",""),"")</f>
        <v/>
      </c>
      <c r="K139">
        <f>IF(J139="TRIGGER",IF(I139&gt;0,"LONG","SHORT"),"")</f>
        <v/>
      </c>
    </row>
    <row r="140">
      <c r="A140" s="5" t="n">
        <v>46176</v>
      </c>
      <c r="B140" t="inlineStr">
        <is>
          <t>Medium</t>
        </is>
      </c>
      <c r="C140" t="n">
        <v>117</v>
      </c>
      <c r="D140" t="n">
        <v>122</v>
      </c>
      <c r="E140">
        <f>D140-C140</f>
        <v/>
      </c>
      <c r="F140">
        <f>ROW()-ROW($A$6)</f>
        <v/>
      </c>
      <c r="G140">
        <f>AVERAGE($E$6:$E$139)</f>
        <v/>
      </c>
      <c r="H140" s="6">
        <f>STDEV($E$6:$E$139)</f>
        <v/>
      </c>
      <c r="I140" s="7">
        <f>MIN(MAX((E140-G140)/IF(H140&gt;1e-12,H140,NA()),-8.0),8.0)</f>
        <v/>
      </c>
      <c r="J140">
        <f>IF(NOT(ISNA(I140)),IF(ABS(I140)&gt;=0.5,"TRIGGER",""),"")</f>
        <v/>
      </c>
      <c r="K140">
        <f>IF(J140="TRIGGER",IF(I140&gt;0,"LONG","SHORT"),"")</f>
        <v/>
      </c>
    </row>
    <row r="141">
      <c r="A141" s="5" t="n">
        <v>46204</v>
      </c>
      <c r="B141" t="inlineStr">
        <is>
          <t>Medium</t>
        </is>
      </c>
      <c r="C141" t="n">
        <v>113</v>
      </c>
      <c r="D141" t="n">
        <v>98</v>
      </c>
      <c r="E141">
        <f>D141-C141</f>
        <v/>
      </c>
      <c r="F141">
        <f>ROW()-ROW($A$6)</f>
        <v/>
      </c>
      <c r="G141">
        <f>AVERAGE($E$6:$E$140)</f>
        <v/>
      </c>
      <c r="H141" s="6">
        <f>STDEV($E$6:$E$140)</f>
        <v/>
      </c>
      <c r="I141" s="7">
        <f>MIN(MAX((E141-G141)/IF(H141&gt;1e-12,H141,NA()),-8.0),8.0)</f>
        <v/>
      </c>
      <c r="J141">
        <f>IF(NOT(ISNA(I141)),IF(ABS(I141)&gt;=0.5,"TRIGGER",""),"")</f>
        <v/>
      </c>
      <c r="K141">
        <f>IF(J141="TRIGGER",IF(I141&gt;0,"LONG","SHORT"),"")</f>
        <v/>
      </c>
    </row>
    <row r="142">
      <c r="A142" s="5" t="n">
        <v>46239</v>
      </c>
      <c r="B142" t="inlineStr">
        <is>
          <t>Medium</t>
        </is>
      </c>
      <c r="C142" t="n">
        <v>70</v>
      </c>
      <c r="D142" t="n">
        <v>44</v>
      </c>
      <c r="E142">
        <f>D142-C142</f>
        <v/>
      </c>
      <c r="F142">
        <f>ROW()-ROW($A$6)</f>
        <v/>
      </c>
      <c r="G142">
        <f>AVERAGE($E$6:$E$141)</f>
        <v/>
      </c>
      <c r="H142" s="6">
        <f>STDEV($E$6:$E$141)</f>
        <v/>
      </c>
      <c r="I142" s="7">
        <f>MIN(MAX((E142-G142)/IF(H142&gt;1e-12,H142,NA()),-8.0),8.0)</f>
        <v/>
      </c>
      <c r="J142">
        <f>IF(NOT(ISNA(I142)),IF(ABS(I142)&gt;=0.5,"TRIGGER",""),"")</f>
        <v/>
      </c>
      <c r="K142">
        <f>IF(J142="TRIGGER",IF(I142&gt;0,"LONG","SHORT"),"")</f>
        <v/>
      </c>
    </row>
    <row r="143">
      <c r="A143" s="3" t="inlineStr">
        <is>
          <t>API Crude Oil Stock Change  (288 events)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4" t="inlineStr">
        <is>
          <t>Date</t>
        </is>
      </c>
      <c r="B144" s="4" t="inlineStr">
        <is>
          <t>Impact</t>
        </is>
      </c>
      <c r="C144" s="4" t="inlineStr">
        <is>
          <t>Forecast</t>
        </is>
      </c>
      <c r="D144" s="4" t="inlineStr">
        <is>
          <t>Actual</t>
        </is>
      </c>
      <c r="E144" s="4" t="inlineStr">
        <is>
          <t>Surprise</t>
        </is>
      </c>
      <c r="F144" s="4" t="inlineStr">
        <is>
          <t>Prior</t>
        </is>
      </c>
      <c r="G144" s="4" t="inlineStr">
        <is>
          <t>Trail mean</t>
        </is>
      </c>
      <c r="H144" s="4" t="inlineStr">
        <is>
          <t>Trail std</t>
        </is>
      </c>
      <c r="I144" s="4" t="inlineStr">
        <is>
          <t>z</t>
        </is>
      </c>
      <c r="J144" s="4" t="inlineStr">
        <is>
          <t>Trigger</t>
        </is>
      </c>
      <c r="K144" s="4" t="inlineStr">
        <is>
          <t>Direction</t>
        </is>
      </c>
    </row>
    <row r="145">
      <c r="A145" s="5" t="n">
        <v>43096</v>
      </c>
      <c r="B145" t="inlineStr">
        <is>
          <t>Medium</t>
        </is>
      </c>
      <c r="C145" t="n">
        <v>-3.8</v>
      </c>
      <c r="D145" t="n">
        <v>-6</v>
      </c>
      <c r="E145">
        <f>D145-C145</f>
        <v/>
      </c>
      <c r="F145">
        <f>ROW()-ROW($A$145)</f>
        <v/>
      </c>
    </row>
    <row r="146">
      <c r="A146" s="5" t="n">
        <v>43109</v>
      </c>
      <c r="B146" t="inlineStr">
        <is>
          <t>Medium</t>
        </is>
      </c>
      <c r="C146" t="n">
        <v>-3.9</v>
      </c>
      <c r="D146" t="n">
        <v>-11.19</v>
      </c>
      <c r="E146">
        <f>D146-C146</f>
        <v/>
      </c>
      <c r="F146">
        <f>ROW()-ROW($A$145)</f>
        <v/>
      </c>
    </row>
    <row r="147">
      <c r="A147" s="5" t="n">
        <v>43123</v>
      </c>
      <c r="B147" t="inlineStr">
        <is>
          <t>Medium</t>
        </is>
      </c>
      <c r="C147" t="n">
        <v>-1.6</v>
      </c>
      <c r="D147" t="n">
        <v>4.755</v>
      </c>
      <c r="E147">
        <f>D147-C147</f>
        <v/>
      </c>
      <c r="F147">
        <f>ROW()-ROW($A$145)</f>
        <v/>
      </c>
    </row>
    <row r="148">
      <c r="A148" s="5" t="n">
        <v>43158</v>
      </c>
      <c r="B148" t="inlineStr">
        <is>
          <t>Medium</t>
        </is>
      </c>
      <c r="C148" t="n">
        <v>2.7</v>
      </c>
      <c r="D148" t="n">
        <v>0.9330000000000001</v>
      </c>
      <c r="E148">
        <f>D148-C148</f>
        <v/>
      </c>
      <c r="F148">
        <f>ROW()-ROW($A$145)</f>
        <v/>
      </c>
    </row>
    <row r="149">
      <c r="A149" s="5" t="n">
        <v>43186</v>
      </c>
      <c r="B149" t="inlineStr">
        <is>
          <t>Medium</t>
        </is>
      </c>
      <c r="C149" t="n">
        <v>1</v>
      </c>
      <c r="D149" t="n">
        <v>5.321</v>
      </c>
      <c r="E149">
        <f>D149-C149</f>
        <v/>
      </c>
      <c r="F149">
        <f>ROW()-ROW($A$145)</f>
        <v/>
      </c>
    </row>
    <row r="150">
      <c r="A150" s="5" t="n">
        <v>43207</v>
      </c>
      <c r="B150" t="inlineStr">
        <is>
          <t>Medium</t>
        </is>
      </c>
      <c r="C150" t="n">
        <v>-2.1</v>
      </c>
      <c r="D150" t="n">
        <v>-1.047</v>
      </c>
      <c r="E150">
        <f>D150-C150</f>
        <v/>
      </c>
      <c r="F150">
        <f>ROW()-ROW($A$145)</f>
        <v/>
      </c>
    </row>
    <row r="151">
      <c r="A151" s="5" t="n">
        <v>43235</v>
      </c>
      <c r="B151" t="inlineStr">
        <is>
          <t>Medium</t>
        </is>
      </c>
      <c r="C151" t="n">
        <v>-2</v>
      </c>
      <c r="D151" t="n">
        <v>4.854</v>
      </c>
      <c r="E151">
        <f>D151-C151</f>
        <v/>
      </c>
      <c r="F151">
        <f>ROW()-ROW($A$145)</f>
        <v/>
      </c>
    </row>
    <row r="152">
      <c r="A152" s="5" t="n">
        <v>43242</v>
      </c>
      <c r="B152" t="inlineStr">
        <is>
          <t>Medium</t>
        </is>
      </c>
      <c r="C152" t="n">
        <v>-3</v>
      </c>
      <c r="D152" t="n">
        <v>-1.3</v>
      </c>
      <c r="E152">
        <f>D152-C152</f>
        <v/>
      </c>
      <c r="F152">
        <f>ROW()-ROW($A$145)</f>
        <v/>
      </c>
    </row>
    <row r="153">
      <c r="A153" s="5" t="n">
        <v>43263</v>
      </c>
      <c r="B153" t="inlineStr">
        <is>
          <t>Medium</t>
        </is>
      </c>
      <c r="C153" t="n">
        <v>-2.8</v>
      </c>
      <c r="D153" t="n">
        <v>-0.73</v>
      </c>
      <c r="E153">
        <f>D153-C153</f>
        <v/>
      </c>
      <c r="F153">
        <f>ROW()-ROW($A$145)</f>
        <v/>
      </c>
    </row>
    <row r="154">
      <c r="A154" s="5" t="n">
        <v>43375</v>
      </c>
      <c r="B154" t="inlineStr">
        <is>
          <t>Medium</t>
        </is>
      </c>
      <c r="C154" t="n">
        <v>1.5</v>
      </c>
      <c r="D154" t="n">
        <v>0.907</v>
      </c>
      <c r="E154">
        <f>D154-C154</f>
        <v/>
      </c>
      <c r="F154">
        <f>ROW()-ROW($A$145)</f>
        <v/>
      </c>
    </row>
    <row r="155">
      <c r="A155" s="5" t="n">
        <v>43452</v>
      </c>
      <c r="B155" t="inlineStr">
        <is>
          <t>Medium</t>
        </is>
      </c>
      <c r="C155" t="n">
        <v>-2.45</v>
      </c>
      <c r="D155" t="n">
        <v>3.45</v>
      </c>
      <c r="E155">
        <f>D155-C155</f>
        <v/>
      </c>
      <c r="F155">
        <f>ROW()-ROW($A$145)</f>
        <v/>
      </c>
    </row>
    <row r="156">
      <c r="A156" s="5" t="n">
        <v>43473</v>
      </c>
      <c r="B156" t="inlineStr">
        <is>
          <t>Medium</t>
        </is>
      </c>
      <c r="C156" t="n">
        <v>-3.4</v>
      </c>
      <c r="D156" t="n">
        <v>-6.27</v>
      </c>
      <c r="E156">
        <f>D156-C156</f>
        <v/>
      </c>
      <c r="F156">
        <f>ROW()-ROW($A$145)</f>
        <v/>
      </c>
    </row>
    <row r="157">
      <c r="A157" s="5" t="n">
        <v>43480</v>
      </c>
      <c r="B157" t="inlineStr">
        <is>
          <t>Medium</t>
        </is>
      </c>
      <c r="C157" t="n">
        <v>-3</v>
      </c>
      <c r="D157" t="n">
        <v>-0.5600000000000001</v>
      </c>
      <c r="E157">
        <f>D157-C157</f>
        <v/>
      </c>
      <c r="F157">
        <f>ROW()-ROW($A$145)</f>
        <v/>
      </c>
    </row>
    <row r="158">
      <c r="A158" s="5" t="n">
        <v>43529</v>
      </c>
      <c r="B158" t="inlineStr">
        <is>
          <t>Medium</t>
        </is>
      </c>
      <c r="C158" t="n">
        <v>0.6</v>
      </c>
      <c r="D158" t="n">
        <v>7.29</v>
      </c>
      <c r="E158">
        <f>D158-C158</f>
        <v/>
      </c>
      <c r="F158">
        <f>ROW()-ROW($A$145)</f>
        <v/>
      </c>
    </row>
    <row r="159">
      <c r="A159" s="5" t="n">
        <v>43536</v>
      </c>
      <c r="B159" t="inlineStr">
        <is>
          <t>Medium</t>
        </is>
      </c>
      <c r="C159" t="n">
        <v>2.873</v>
      </c>
      <c r="D159" t="n">
        <v>-2.58</v>
      </c>
      <c r="E159">
        <f>D159-C159</f>
        <v/>
      </c>
      <c r="F159">
        <f>ROW()-ROW($A$145)</f>
        <v/>
      </c>
    </row>
    <row r="160">
      <c r="A160" s="5" t="n">
        <v>43557</v>
      </c>
      <c r="B160" t="inlineStr">
        <is>
          <t>Medium</t>
        </is>
      </c>
      <c r="C160" t="n">
        <v>-1.6</v>
      </c>
      <c r="D160" t="n">
        <v>2.963</v>
      </c>
      <c r="E160">
        <f>D160-C160</f>
        <v/>
      </c>
      <c r="F160">
        <f>ROW()-ROW($A$145)</f>
        <v/>
      </c>
    </row>
    <row r="161">
      <c r="A161" s="5" t="n">
        <v>44075</v>
      </c>
      <c r="B161" t="inlineStr">
        <is>
          <t>Medium</t>
        </is>
      </c>
      <c r="C161" t="n">
        <v>-1.95</v>
      </c>
      <c r="D161" t="n">
        <v>-6.36</v>
      </c>
      <c r="E161">
        <f>D161-C161</f>
        <v/>
      </c>
      <c r="F161">
        <f>ROW()-ROW($A$145)</f>
        <v/>
      </c>
    </row>
    <row r="162">
      <c r="A162" s="5" t="n">
        <v>44089</v>
      </c>
      <c r="B162" t="inlineStr">
        <is>
          <t>Medium</t>
        </is>
      </c>
      <c r="C162" t="n">
        <v>2.049</v>
      </c>
      <c r="D162" t="n">
        <v>-9.516999999999999</v>
      </c>
      <c r="E162">
        <f>D162-C162</f>
        <v/>
      </c>
      <c r="F162">
        <f>ROW()-ROW($A$145)</f>
        <v/>
      </c>
    </row>
    <row r="163">
      <c r="A163" s="5" t="n">
        <v>44096</v>
      </c>
      <c r="B163" t="inlineStr">
        <is>
          <t>Medium</t>
        </is>
      </c>
      <c r="C163" t="n">
        <v>-2.256</v>
      </c>
      <c r="D163" t="n">
        <v>0.6909999999999999</v>
      </c>
      <c r="E163">
        <f>D163-C163</f>
        <v/>
      </c>
      <c r="F163">
        <f>ROW()-ROW($A$145)</f>
        <v/>
      </c>
    </row>
    <row r="164">
      <c r="A164" s="5" t="n">
        <v>44103</v>
      </c>
      <c r="B164" t="inlineStr">
        <is>
          <t>Medium</t>
        </is>
      </c>
      <c r="C164" t="n">
        <v>1.4</v>
      </c>
      <c r="D164" t="n">
        <v>-0.831</v>
      </c>
      <c r="E164">
        <f>D164-C164</f>
        <v/>
      </c>
      <c r="F164">
        <f>ROW()-ROW($A$145)</f>
        <v/>
      </c>
    </row>
    <row r="165">
      <c r="A165" s="5" t="n">
        <v>44110</v>
      </c>
      <c r="B165" t="inlineStr">
        <is>
          <t>Medium</t>
        </is>
      </c>
      <c r="C165" t="n">
        <v>0.4</v>
      </c>
      <c r="D165" t="n">
        <v>0.951</v>
      </c>
      <c r="E165">
        <f>D165-C165</f>
        <v/>
      </c>
      <c r="F165">
        <f>ROW()-ROW($A$145)</f>
        <v/>
      </c>
      <c r="G165">
        <f>AVERAGE($E$145:$E$164)</f>
        <v/>
      </c>
      <c r="H165" s="6">
        <f>STDEV($E$145:$E$164)</f>
        <v/>
      </c>
      <c r="I165" s="7">
        <f>MIN(MAX((E165-G165)/IF(H165&gt;1e-12,H165,NA()),-8.0),8.0)</f>
        <v/>
      </c>
      <c r="J165">
        <f>IF(NOT(ISNA(I165)),IF(ABS(I165)&gt;=0.5,"TRIGGER",""),"")</f>
        <v/>
      </c>
      <c r="K165">
        <f>IF(J165="TRIGGER",IF(I165&gt;0,"LONG","SHORT"),"")</f>
        <v/>
      </c>
    </row>
    <row r="166">
      <c r="A166" s="5" t="n">
        <v>44118</v>
      </c>
      <c r="B166" t="inlineStr">
        <is>
          <t>Medium</t>
        </is>
      </c>
      <c r="C166" t="n">
        <v>-3.387</v>
      </c>
      <c r="D166" t="n">
        <v>-5.422</v>
      </c>
      <c r="E166">
        <f>D166-C166</f>
        <v/>
      </c>
      <c r="F166">
        <f>ROW()-ROW($A$145)</f>
        <v/>
      </c>
      <c r="G166">
        <f>AVERAGE($E$145:$E$165)</f>
        <v/>
      </c>
      <c r="H166" s="6">
        <f>STDEV($E$145:$E$165)</f>
        <v/>
      </c>
      <c r="I166" s="7">
        <f>MIN(MAX((E166-G166)/IF(H166&gt;1e-12,H166,NA()),-8.0),8.0)</f>
        <v/>
      </c>
      <c r="J166">
        <f>IF(NOT(ISNA(I166)),IF(ABS(I166)&gt;=0.5,"TRIGGER",""),"")</f>
        <v/>
      </c>
      <c r="K166">
        <f>IF(J166="TRIGGER",IF(I166&gt;0,"LONG","SHORT"),"")</f>
        <v/>
      </c>
    </row>
    <row r="167">
      <c r="A167" s="5" t="n">
        <v>44124</v>
      </c>
      <c r="B167" t="inlineStr">
        <is>
          <t>Medium</t>
        </is>
      </c>
      <c r="C167" t="n">
        <v>-0.24</v>
      </c>
      <c r="D167" t="n">
        <v>0.584</v>
      </c>
      <c r="E167">
        <f>D167-C167</f>
        <v/>
      </c>
      <c r="F167">
        <f>ROW()-ROW($A$145)</f>
        <v/>
      </c>
      <c r="G167">
        <f>AVERAGE($E$145:$E$166)</f>
        <v/>
      </c>
      <c r="H167" s="6">
        <f>STDEV($E$145:$E$166)</f>
        <v/>
      </c>
      <c r="I167" s="7">
        <f>MIN(MAX((E167-G167)/IF(H167&gt;1e-12,H167,NA()),-8.0),8.0)</f>
        <v/>
      </c>
      <c r="J167">
        <f>IF(NOT(ISNA(I167)),IF(ABS(I167)&gt;=0.5,"TRIGGER",""),"")</f>
        <v/>
      </c>
      <c r="K167">
        <f>IF(J167="TRIGGER",IF(I167&gt;0,"LONG","SHORT"),"")</f>
        <v/>
      </c>
    </row>
    <row r="168">
      <c r="A168" s="5" t="n">
        <v>44138</v>
      </c>
      <c r="B168" t="inlineStr">
        <is>
          <t>Medium</t>
        </is>
      </c>
      <c r="C168" t="n">
        <v>1.964</v>
      </c>
      <c r="D168" t="n">
        <v>-8.01</v>
      </c>
      <c r="E168">
        <f>D168-C168</f>
        <v/>
      </c>
      <c r="F168">
        <f>ROW()-ROW($A$145)</f>
        <v/>
      </c>
      <c r="G168">
        <f>AVERAGE($E$145:$E$167)</f>
        <v/>
      </c>
      <c r="H168" s="6">
        <f>STDEV($E$145:$E$167)</f>
        <v/>
      </c>
      <c r="I168" s="7">
        <f>MIN(MAX((E168-G168)/IF(H168&gt;1e-12,H168,NA()),-8.0),8.0)</f>
        <v/>
      </c>
      <c r="J168">
        <f>IF(NOT(ISNA(I168)),IF(ABS(I168)&gt;=0.5,"TRIGGER",""),"")</f>
        <v/>
      </c>
      <c r="K168">
        <f>IF(J168="TRIGGER",IF(I168&gt;0,"LONG","SHORT"),"")</f>
        <v/>
      </c>
    </row>
    <row r="169">
      <c r="A169" s="5" t="n">
        <v>44145</v>
      </c>
      <c r="B169" t="inlineStr">
        <is>
          <t>Medium</t>
        </is>
      </c>
      <c r="C169" t="n">
        <v>-1.333</v>
      </c>
      <c r="D169" t="n">
        <v>-5.147</v>
      </c>
      <c r="E169">
        <f>D169-C169</f>
        <v/>
      </c>
      <c r="F169">
        <f>ROW()-ROW($A$145)</f>
        <v/>
      </c>
      <c r="G169">
        <f>AVERAGE($E$145:$E$168)</f>
        <v/>
      </c>
      <c r="H169" s="6">
        <f>STDEV($E$145:$E$168)</f>
        <v/>
      </c>
      <c r="I169" s="7">
        <f>MIN(MAX((E169-G169)/IF(H169&gt;1e-12,H169,NA()),-8.0),8.0)</f>
        <v/>
      </c>
      <c r="J169">
        <f>IF(NOT(ISNA(I169)),IF(ABS(I169)&gt;=0.5,"TRIGGER",""),"")</f>
        <v/>
      </c>
      <c r="K169">
        <f>IF(J169="TRIGGER",IF(I169&gt;0,"LONG","SHORT"),"")</f>
        <v/>
      </c>
    </row>
    <row r="170">
      <c r="A170" s="5" t="n">
        <v>44152</v>
      </c>
      <c r="B170" t="inlineStr">
        <is>
          <t>Medium</t>
        </is>
      </c>
      <c r="C170" t="n">
        <v>1.95</v>
      </c>
      <c r="D170" t="n">
        <v>4.174</v>
      </c>
      <c r="E170">
        <f>D170-C170</f>
        <v/>
      </c>
      <c r="F170">
        <f>ROW()-ROW($A$145)</f>
        <v/>
      </c>
      <c r="G170">
        <f>AVERAGE($E$145:$E$169)</f>
        <v/>
      </c>
      <c r="H170" s="6">
        <f>STDEV($E$145:$E$169)</f>
        <v/>
      </c>
      <c r="I170" s="7">
        <f>MIN(MAX((E170-G170)/IF(H170&gt;1e-12,H170,NA()),-8.0),8.0)</f>
        <v/>
      </c>
      <c r="J170">
        <f>IF(NOT(ISNA(I170)),IF(ABS(I170)&gt;=0.5,"TRIGGER",""),"")</f>
        <v/>
      </c>
      <c r="K170">
        <f>IF(J170="TRIGGER",IF(I170&gt;0,"LONG","SHORT"),"")</f>
        <v/>
      </c>
    </row>
    <row r="171">
      <c r="A171" s="5" t="n">
        <v>44159</v>
      </c>
      <c r="B171" t="inlineStr">
        <is>
          <t>Medium</t>
        </is>
      </c>
      <c r="C171" t="n">
        <v>-0.333</v>
      </c>
      <c r="D171" t="n">
        <v>3.8</v>
      </c>
      <c r="E171">
        <f>D171-C171</f>
        <v/>
      </c>
      <c r="F171">
        <f>ROW()-ROW($A$145)</f>
        <v/>
      </c>
      <c r="G171">
        <f>AVERAGE($E$145:$E$170)</f>
        <v/>
      </c>
      <c r="H171" s="6">
        <f>STDEV($E$145:$E$170)</f>
        <v/>
      </c>
      <c r="I171" s="7">
        <f>MIN(MAX((E171-G171)/IF(H171&gt;1e-12,H171,NA()),-8.0),8.0)</f>
        <v/>
      </c>
      <c r="J171">
        <f>IF(NOT(ISNA(I171)),IF(ABS(I171)&gt;=0.5,"TRIGGER",""),"")</f>
        <v/>
      </c>
      <c r="K171">
        <f>IF(J171="TRIGGER",IF(I171&gt;0,"LONG","SHORT"),"")</f>
        <v/>
      </c>
    </row>
    <row r="172">
      <c r="A172" s="5" t="n">
        <v>44166</v>
      </c>
      <c r="B172" t="inlineStr">
        <is>
          <t>Medium</t>
        </is>
      </c>
      <c r="C172" t="n">
        <v>-2.272</v>
      </c>
      <c r="D172" t="n">
        <v>4.1</v>
      </c>
      <c r="E172">
        <f>D172-C172</f>
        <v/>
      </c>
      <c r="F172">
        <f>ROW()-ROW($A$145)</f>
        <v/>
      </c>
      <c r="G172">
        <f>AVERAGE($E$145:$E$171)</f>
        <v/>
      </c>
      <c r="H172" s="6">
        <f>STDEV($E$145:$E$171)</f>
        <v/>
      </c>
      <c r="I172" s="7">
        <f>MIN(MAX((E172-G172)/IF(H172&gt;1e-12,H172,NA()),-8.0),8.0)</f>
        <v/>
      </c>
      <c r="J172">
        <f>IF(NOT(ISNA(I172)),IF(ABS(I172)&gt;=0.5,"TRIGGER",""),"")</f>
        <v/>
      </c>
      <c r="K172">
        <f>IF(J172="TRIGGER",IF(I172&gt;0,"LONG","SHORT"),"")</f>
        <v/>
      </c>
    </row>
    <row r="173">
      <c r="A173" s="5" t="n">
        <v>44173</v>
      </c>
      <c r="B173" t="inlineStr">
        <is>
          <t>Medium</t>
        </is>
      </c>
      <c r="C173" t="n">
        <v>-1.514</v>
      </c>
      <c r="D173" t="n">
        <v>1.141</v>
      </c>
      <c r="E173">
        <f>D173-C173</f>
        <v/>
      </c>
      <c r="F173">
        <f>ROW()-ROW($A$145)</f>
        <v/>
      </c>
      <c r="G173">
        <f>AVERAGE($E$145:$E$172)</f>
        <v/>
      </c>
      <c r="H173" s="6">
        <f>STDEV($E$145:$E$172)</f>
        <v/>
      </c>
      <c r="I173" s="7">
        <f>MIN(MAX((E173-G173)/IF(H173&gt;1e-12,H173,NA()),-8.0),8.0)</f>
        <v/>
      </c>
      <c r="J173">
        <f>IF(NOT(ISNA(I173)),IF(ABS(I173)&gt;=0.5,"TRIGGER",""),"")</f>
        <v/>
      </c>
      <c r="K173">
        <f>IF(J173="TRIGGER",IF(I173&gt;0,"LONG","SHORT"),"")</f>
        <v/>
      </c>
    </row>
    <row r="174">
      <c r="A174" s="5" t="n">
        <v>44180</v>
      </c>
      <c r="B174" t="inlineStr">
        <is>
          <t>Medium</t>
        </is>
      </c>
      <c r="C174" t="n">
        <v>-3.5</v>
      </c>
      <c r="D174" t="n">
        <v>1.973</v>
      </c>
      <c r="E174">
        <f>D174-C174</f>
        <v/>
      </c>
      <c r="F174">
        <f>ROW()-ROW($A$145)</f>
        <v/>
      </c>
      <c r="G174">
        <f>AVERAGE($E$145:$E$173)</f>
        <v/>
      </c>
      <c r="H174" s="6">
        <f>STDEV($E$145:$E$173)</f>
        <v/>
      </c>
      <c r="I174" s="7">
        <f>MIN(MAX((E174-G174)/IF(H174&gt;1e-12,H174,NA()),-8.0),8.0)</f>
        <v/>
      </c>
      <c r="J174">
        <f>IF(NOT(ISNA(I174)),IF(ABS(I174)&gt;=0.5,"TRIGGER",""),"")</f>
        <v/>
      </c>
      <c r="K174">
        <f>IF(J174="TRIGGER",IF(I174&gt;0,"LONG","SHORT"),"")</f>
        <v/>
      </c>
    </row>
    <row r="175">
      <c r="A175" s="5" t="n">
        <v>44187</v>
      </c>
      <c r="B175" t="inlineStr">
        <is>
          <t>Medium</t>
        </is>
      </c>
      <c r="C175" t="n">
        <v>-3.25</v>
      </c>
      <c r="D175" t="n">
        <v>2.7</v>
      </c>
      <c r="E175">
        <f>D175-C175</f>
        <v/>
      </c>
      <c r="F175">
        <f>ROW()-ROW($A$145)</f>
        <v/>
      </c>
      <c r="G175">
        <f>AVERAGE($E$145:$E$174)</f>
        <v/>
      </c>
      <c r="H175" s="6">
        <f>STDEV($E$145:$E$174)</f>
        <v/>
      </c>
      <c r="I175" s="7">
        <f>MIN(MAX((E175-G175)/IF(H175&gt;1e-12,H175,NA()),-8.0),8.0)</f>
        <v/>
      </c>
      <c r="J175">
        <f>IF(NOT(ISNA(I175)),IF(ABS(I175)&gt;=0.5,"TRIGGER",""),"")</f>
        <v/>
      </c>
      <c r="K175">
        <f>IF(J175="TRIGGER",IF(I175&gt;0,"LONG","SHORT"),"")</f>
        <v/>
      </c>
    </row>
    <row r="176">
      <c r="A176" s="5" t="n">
        <v>44194</v>
      </c>
      <c r="B176" t="inlineStr">
        <is>
          <t>Medium</t>
        </is>
      </c>
      <c r="C176" t="n">
        <v>-2.1</v>
      </c>
      <c r="D176" t="n">
        <v>-4.785</v>
      </c>
      <c r="E176">
        <f>D176-C176</f>
        <v/>
      </c>
      <c r="F176">
        <f>ROW()-ROW($A$145)</f>
        <v/>
      </c>
      <c r="G176">
        <f>AVERAGE($E$145:$E$175)</f>
        <v/>
      </c>
      <c r="H176" s="6">
        <f>STDEV($E$145:$E$175)</f>
        <v/>
      </c>
      <c r="I176" s="7">
        <f>MIN(MAX((E176-G176)/IF(H176&gt;1e-12,H176,NA()),-8.0),8.0)</f>
        <v/>
      </c>
      <c r="J176">
        <f>IF(NOT(ISNA(I176)),IF(ABS(I176)&gt;=0.5,"TRIGGER",""),"")</f>
        <v/>
      </c>
      <c r="K176">
        <f>IF(J176="TRIGGER",IF(I176&gt;0,"LONG","SHORT"),"")</f>
        <v/>
      </c>
    </row>
    <row r="177">
      <c r="A177" s="5" t="n">
        <v>44201</v>
      </c>
      <c r="B177" t="inlineStr">
        <is>
          <t>Medium</t>
        </is>
      </c>
      <c r="C177" t="n">
        <v>-1.5</v>
      </c>
      <c r="D177" t="n">
        <v>-1.663</v>
      </c>
      <c r="E177">
        <f>D177-C177</f>
        <v/>
      </c>
      <c r="F177">
        <f>ROW()-ROW($A$145)</f>
        <v/>
      </c>
      <c r="G177">
        <f>AVERAGE($E$145:$E$176)</f>
        <v/>
      </c>
      <c r="H177" s="6">
        <f>STDEV($E$145:$E$176)</f>
        <v/>
      </c>
      <c r="I177" s="7">
        <f>MIN(MAX((E177-G177)/IF(H177&gt;1e-12,H177,NA()),-8.0),8.0)</f>
        <v/>
      </c>
      <c r="J177">
        <f>IF(NOT(ISNA(I177)),IF(ABS(I177)&gt;=0.5,"TRIGGER",""),"")</f>
        <v/>
      </c>
      <c r="K177">
        <f>IF(J177="TRIGGER",IF(I177&gt;0,"LONG","SHORT"),"")</f>
        <v/>
      </c>
    </row>
    <row r="178">
      <c r="A178" s="5" t="n">
        <v>44208</v>
      </c>
      <c r="B178" t="inlineStr">
        <is>
          <t>Medium</t>
        </is>
      </c>
      <c r="C178" t="n">
        <v>-2.72</v>
      </c>
      <c r="D178" t="n">
        <v>-5.821</v>
      </c>
      <c r="E178">
        <f>D178-C178</f>
        <v/>
      </c>
      <c r="F178">
        <f>ROW()-ROW($A$145)</f>
        <v/>
      </c>
      <c r="G178">
        <f>AVERAGE($E$145:$E$177)</f>
        <v/>
      </c>
      <c r="H178" s="6">
        <f>STDEV($E$145:$E$177)</f>
        <v/>
      </c>
      <c r="I178" s="7">
        <f>MIN(MAX((E178-G178)/IF(H178&gt;1e-12,H178,NA()),-8.0),8.0)</f>
        <v/>
      </c>
      <c r="J178">
        <f>IF(NOT(ISNA(I178)),IF(ABS(I178)&gt;=0.5,"TRIGGER",""),"")</f>
        <v/>
      </c>
      <c r="K178">
        <f>IF(J178="TRIGGER",IF(I178&gt;0,"LONG","SHORT"),"")</f>
        <v/>
      </c>
    </row>
    <row r="179">
      <c r="A179" s="5" t="n">
        <v>44216</v>
      </c>
      <c r="B179" t="inlineStr">
        <is>
          <t>Medium</t>
        </is>
      </c>
      <c r="C179" t="n">
        <v>-0.28</v>
      </c>
      <c r="D179" t="n">
        <v>2.562</v>
      </c>
      <c r="E179">
        <f>D179-C179</f>
        <v/>
      </c>
      <c r="F179">
        <f>ROW()-ROW($A$145)</f>
        <v/>
      </c>
      <c r="G179">
        <f>AVERAGE($E$145:$E$178)</f>
        <v/>
      </c>
      <c r="H179" s="6">
        <f>STDEV($E$145:$E$178)</f>
        <v/>
      </c>
      <c r="I179" s="7">
        <f>MIN(MAX((E179-G179)/IF(H179&gt;1e-12,H179,NA()),-8.0),8.0)</f>
        <v/>
      </c>
      <c r="J179">
        <f>IF(NOT(ISNA(I179)),IF(ABS(I179)&gt;=0.5,"TRIGGER",""),"")</f>
        <v/>
      </c>
      <c r="K179">
        <f>IF(J179="TRIGGER",IF(I179&gt;0,"LONG","SHORT"),"")</f>
        <v/>
      </c>
    </row>
    <row r="180">
      <c r="A180" s="5" t="n">
        <v>44222</v>
      </c>
      <c r="B180" t="inlineStr">
        <is>
          <t>Medium</t>
        </is>
      </c>
      <c r="C180" t="n">
        <v>0.603</v>
      </c>
      <c r="D180" t="n">
        <v>-5.272</v>
      </c>
      <c r="E180">
        <f>D180-C180</f>
        <v/>
      </c>
      <c r="F180">
        <f>ROW()-ROW($A$145)</f>
        <v/>
      </c>
      <c r="G180">
        <f>AVERAGE($E$145:$E$179)</f>
        <v/>
      </c>
      <c r="H180" s="6">
        <f>STDEV($E$145:$E$179)</f>
        <v/>
      </c>
      <c r="I180" s="7">
        <f>MIN(MAX((E180-G180)/IF(H180&gt;1e-12,H180,NA()),-8.0),8.0)</f>
        <v/>
      </c>
      <c r="J180">
        <f>IF(NOT(ISNA(I180)),IF(ABS(I180)&gt;=0.5,"TRIGGER",""),"")</f>
        <v/>
      </c>
      <c r="K180">
        <f>IF(J180="TRIGGER",IF(I180&gt;0,"LONG","SHORT"),"")</f>
        <v/>
      </c>
    </row>
    <row r="181">
      <c r="A181" s="5" t="n">
        <v>44229</v>
      </c>
      <c r="B181" t="inlineStr">
        <is>
          <t>Medium</t>
        </is>
      </c>
      <c r="C181" t="n">
        <v>0.367</v>
      </c>
      <c r="D181" t="n">
        <v>-4.261</v>
      </c>
      <c r="E181">
        <f>D181-C181</f>
        <v/>
      </c>
      <c r="F181">
        <f>ROW()-ROW($A$145)</f>
        <v/>
      </c>
      <c r="G181">
        <f>AVERAGE($E$145:$E$180)</f>
        <v/>
      </c>
      <c r="H181" s="6">
        <f>STDEV($E$145:$E$180)</f>
        <v/>
      </c>
      <c r="I181" s="7">
        <f>MIN(MAX((E181-G181)/IF(H181&gt;1e-12,H181,NA()),-8.0),8.0)</f>
        <v/>
      </c>
      <c r="J181">
        <f>IF(NOT(ISNA(I181)),IF(ABS(I181)&gt;=0.5,"TRIGGER",""),"")</f>
        <v/>
      </c>
      <c r="K181">
        <f>IF(J181="TRIGGER",IF(I181&gt;0,"LONG","SHORT"),"")</f>
        <v/>
      </c>
    </row>
    <row r="182">
      <c r="A182" s="5" t="n">
        <v>44236</v>
      </c>
      <c r="B182" t="inlineStr">
        <is>
          <t>Medium</t>
        </is>
      </c>
      <c r="C182" t="n">
        <v>1.34</v>
      </c>
      <c r="D182" t="n">
        <v>-3.5</v>
      </c>
      <c r="E182">
        <f>D182-C182</f>
        <v/>
      </c>
      <c r="F182">
        <f>ROW()-ROW($A$145)</f>
        <v/>
      </c>
      <c r="G182">
        <f>AVERAGE($E$145:$E$181)</f>
        <v/>
      </c>
      <c r="H182" s="6">
        <f>STDEV($E$145:$E$181)</f>
        <v/>
      </c>
      <c r="I182" s="7">
        <f>MIN(MAX((E182-G182)/IF(H182&gt;1e-12,H182,NA()),-8.0),8.0)</f>
        <v/>
      </c>
      <c r="J182">
        <f>IF(NOT(ISNA(I182)),IF(ABS(I182)&gt;=0.5,"TRIGGER",""),"")</f>
        <v/>
      </c>
      <c r="K182">
        <f>IF(J182="TRIGGER",IF(I182&gt;0,"LONG","SHORT"),"")</f>
        <v/>
      </c>
    </row>
    <row r="183">
      <c r="A183" s="5" t="n">
        <v>44244</v>
      </c>
      <c r="B183" t="inlineStr">
        <is>
          <t>Medium</t>
        </is>
      </c>
      <c r="C183" t="n">
        <v>-2.175</v>
      </c>
      <c r="D183" t="n">
        <v>-5.8</v>
      </c>
      <c r="E183">
        <f>D183-C183</f>
        <v/>
      </c>
      <c r="F183">
        <f>ROW()-ROW($A$145)</f>
        <v/>
      </c>
      <c r="G183">
        <f>AVERAGE($E$145:$E$182)</f>
        <v/>
      </c>
      <c r="H183" s="6">
        <f>STDEV($E$145:$E$182)</f>
        <v/>
      </c>
      <c r="I183" s="7">
        <f>MIN(MAX((E183-G183)/IF(H183&gt;1e-12,H183,NA()),-8.0),8.0)</f>
        <v/>
      </c>
      <c r="J183">
        <f>IF(NOT(ISNA(I183)),IF(ABS(I183)&gt;=0.5,"TRIGGER",""),"")</f>
        <v/>
      </c>
      <c r="K183">
        <f>IF(J183="TRIGGER",IF(I183&gt;0,"LONG","SHORT"),"")</f>
        <v/>
      </c>
    </row>
    <row r="184">
      <c r="A184" s="5" t="n">
        <v>44250</v>
      </c>
      <c r="B184" t="inlineStr">
        <is>
          <t>Medium</t>
        </is>
      </c>
      <c r="C184" t="n">
        <v>-5.372</v>
      </c>
      <c r="D184" t="n">
        <v>1.026</v>
      </c>
      <c r="E184">
        <f>D184-C184</f>
        <v/>
      </c>
      <c r="F184">
        <f>ROW()-ROW($A$145)</f>
        <v/>
      </c>
      <c r="G184">
        <f>AVERAGE($E$145:$E$183)</f>
        <v/>
      </c>
      <c r="H184" s="6">
        <f>STDEV($E$145:$E$183)</f>
        <v/>
      </c>
      <c r="I184" s="7">
        <f>MIN(MAX((E184-G184)/IF(H184&gt;1e-12,H184,NA()),-8.0),8.0)</f>
        <v/>
      </c>
      <c r="J184">
        <f>IF(NOT(ISNA(I184)),IF(ABS(I184)&gt;=0.5,"TRIGGER",""),"")</f>
        <v/>
      </c>
      <c r="K184">
        <f>IF(J184="TRIGGER",IF(I184&gt;0,"LONG","SHORT"),"")</f>
        <v/>
      </c>
    </row>
    <row r="185">
      <c r="A185" s="5" t="n">
        <v>44257</v>
      </c>
      <c r="B185" t="inlineStr">
        <is>
          <t>Medium</t>
        </is>
      </c>
      <c r="C185" t="n">
        <v>-1.85</v>
      </c>
      <c r="D185" t="n">
        <v>7.356</v>
      </c>
      <c r="E185">
        <f>D185-C185</f>
        <v/>
      </c>
      <c r="F185">
        <f>ROW()-ROW($A$145)</f>
        <v/>
      </c>
      <c r="G185">
        <f>AVERAGE($E$145:$E$184)</f>
        <v/>
      </c>
      <c r="H185" s="6">
        <f>STDEV($E$145:$E$184)</f>
        <v/>
      </c>
      <c r="I185" s="7">
        <f>MIN(MAX((E185-G185)/IF(H185&gt;1e-12,H185,NA()),-8.0),8.0)</f>
        <v/>
      </c>
      <c r="J185">
        <f>IF(NOT(ISNA(I185)),IF(ABS(I185)&gt;=0.5,"TRIGGER",""),"")</f>
        <v/>
      </c>
      <c r="K185">
        <f>IF(J185="TRIGGER",IF(I185&gt;0,"LONG","SHORT"),"")</f>
        <v/>
      </c>
    </row>
    <row r="186">
      <c r="A186" s="5" t="n">
        <v>44264</v>
      </c>
      <c r="B186" t="inlineStr">
        <is>
          <t>Medium</t>
        </is>
      </c>
      <c r="C186" t="n">
        <v>-0.833</v>
      </c>
      <c r="D186" t="n">
        <v>12.792</v>
      </c>
      <c r="E186">
        <f>D186-C186</f>
        <v/>
      </c>
      <c r="F186">
        <f>ROW()-ROW($A$145)</f>
        <v/>
      </c>
      <c r="G186">
        <f>AVERAGE($E$145:$E$185)</f>
        <v/>
      </c>
      <c r="H186" s="6">
        <f>STDEV($E$145:$E$185)</f>
        <v/>
      </c>
      <c r="I186" s="7">
        <f>MIN(MAX((E186-G186)/IF(H186&gt;1e-12,H186,NA()),-8.0),8.0)</f>
        <v/>
      </c>
      <c r="J186">
        <f>IF(NOT(ISNA(I186)),IF(ABS(I186)&gt;=0.5,"TRIGGER",""),"")</f>
        <v/>
      </c>
      <c r="K186">
        <f>IF(J186="TRIGGER",IF(I186&gt;0,"LONG","SHORT"),"")</f>
        <v/>
      </c>
    </row>
    <row r="187">
      <c r="A187" s="5" t="n">
        <v>44271</v>
      </c>
      <c r="B187" t="inlineStr">
        <is>
          <t>Medium</t>
        </is>
      </c>
      <c r="C187" t="n">
        <v>2.715</v>
      </c>
      <c r="D187" t="n">
        <v>-1</v>
      </c>
      <c r="E187">
        <f>D187-C187</f>
        <v/>
      </c>
      <c r="F187">
        <f>ROW()-ROW($A$145)</f>
        <v/>
      </c>
      <c r="G187">
        <f>AVERAGE($E$145:$E$186)</f>
        <v/>
      </c>
      <c r="H187" s="6">
        <f>STDEV($E$145:$E$186)</f>
        <v/>
      </c>
      <c r="I187" s="7">
        <f>MIN(MAX((E187-G187)/IF(H187&gt;1e-12,H187,NA()),-8.0),8.0)</f>
        <v/>
      </c>
      <c r="J187">
        <f>IF(NOT(ISNA(I187)),IF(ABS(I187)&gt;=0.5,"TRIGGER",""),"")</f>
        <v/>
      </c>
      <c r="K187">
        <f>IF(J187="TRIGGER",IF(I187&gt;0,"LONG","SHORT"),"")</f>
        <v/>
      </c>
    </row>
    <row r="188">
      <c r="A188" s="5" t="n">
        <v>44278</v>
      </c>
      <c r="B188" t="inlineStr">
        <is>
          <t>Medium</t>
        </is>
      </c>
      <c r="C188" t="n">
        <v>-0.9</v>
      </c>
      <c r="D188" t="n">
        <v>2.927</v>
      </c>
      <c r="E188">
        <f>D188-C188</f>
        <v/>
      </c>
      <c r="F188">
        <f>ROW()-ROW($A$145)</f>
        <v/>
      </c>
      <c r="G188">
        <f>AVERAGE($E$145:$E$187)</f>
        <v/>
      </c>
      <c r="H188" s="6">
        <f>STDEV($E$145:$E$187)</f>
        <v/>
      </c>
      <c r="I188" s="7">
        <f>MIN(MAX((E188-G188)/IF(H188&gt;1e-12,H188,NA()),-8.0),8.0)</f>
        <v/>
      </c>
      <c r="J188">
        <f>IF(NOT(ISNA(I188)),IF(ABS(I188)&gt;=0.5,"TRIGGER",""),"")</f>
        <v/>
      </c>
      <c r="K188">
        <f>IF(J188="TRIGGER",IF(I188&gt;0,"LONG","SHORT"),"")</f>
        <v/>
      </c>
    </row>
    <row r="189">
      <c r="A189" s="5" t="n">
        <v>44285</v>
      </c>
      <c r="B189" t="inlineStr">
        <is>
          <t>Medium</t>
        </is>
      </c>
      <c r="C189" t="n">
        <v>0.4</v>
      </c>
      <c r="D189" t="n">
        <v>3.91</v>
      </c>
      <c r="E189">
        <f>D189-C189</f>
        <v/>
      </c>
      <c r="F189">
        <f>ROW()-ROW($A$145)</f>
        <v/>
      </c>
      <c r="G189">
        <f>AVERAGE($E$145:$E$188)</f>
        <v/>
      </c>
      <c r="H189" s="6">
        <f>STDEV($E$145:$E$188)</f>
        <v/>
      </c>
      <c r="I189" s="7">
        <f>MIN(MAX((E189-G189)/IF(H189&gt;1e-12,H189,NA()),-8.0),8.0)</f>
        <v/>
      </c>
      <c r="J189">
        <f>IF(NOT(ISNA(I189)),IF(ABS(I189)&gt;=0.5,"TRIGGER",""),"")</f>
        <v/>
      </c>
      <c r="K189">
        <f>IF(J189="TRIGGER",IF(I189&gt;0,"LONG","SHORT"),"")</f>
        <v/>
      </c>
    </row>
    <row r="190">
      <c r="A190" s="5" t="n">
        <v>44292</v>
      </c>
      <c r="B190" t="inlineStr">
        <is>
          <t>Medium</t>
        </is>
      </c>
      <c r="C190" t="n">
        <v>-1.325</v>
      </c>
      <c r="D190" t="n">
        <v>-2.618</v>
      </c>
      <c r="E190">
        <f>D190-C190</f>
        <v/>
      </c>
      <c r="F190">
        <f>ROW()-ROW($A$145)</f>
        <v/>
      </c>
      <c r="G190">
        <f>AVERAGE($E$145:$E$189)</f>
        <v/>
      </c>
      <c r="H190" s="6">
        <f>STDEV($E$145:$E$189)</f>
        <v/>
      </c>
      <c r="I190" s="7">
        <f>MIN(MAX((E190-G190)/IF(H190&gt;1e-12,H190,NA()),-8.0),8.0)</f>
        <v/>
      </c>
      <c r="J190">
        <f>IF(NOT(ISNA(I190)),IF(ABS(I190)&gt;=0.5,"TRIGGER",""),"")</f>
        <v/>
      </c>
      <c r="K190">
        <f>IF(J190="TRIGGER",IF(I190&gt;0,"LONG","SHORT"),"")</f>
        <v/>
      </c>
    </row>
    <row r="191">
      <c r="A191" s="5" t="n">
        <v>44299</v>
      </c>
      <c r="B191" t="inlineStr">
        <is>
          <t>Medium</t>
        </is>
      </c>
      <c r="C191" t="n">
        <v>-2.154</v>
      </c>
      <c r="D191" t="n">
        <v>-3.608</v>
      </c>
      <c r="E191">
        <f>D191-C191</f>
        <v/>
      </c>
      <c r="F191">
        <f>ROW()-ROW($A$145)</f>
        <v/>
      </c>
      <c r="G191">
        <f>AVERAGE($E$145:$E$190)</f>
        <v/>
      </c>
      <c r="H191" s="6">
        <f>STDEV($E$145:$E$190)</f>
        <v/>
      </c>
      <c r="I191" s="7">
        <f>MIN(MAX((E191-G191)/IF(H191&gt;1e-12,H191,NA()),-8.0),8.0)</f>
        <v/>
      </c>
      <c r="J191">
        <f>IF(NOT(ISNA(I191)),IF(ABS(I191)&gt;=0.5,"TRIGGER",""),"")</f>
        <v/>
      </c>
      <c r="K191">
        <f>IF(J191="TRIGGER",IF(I191&gt;0,"LONG","SHORT"),"")</f>
        <v/>
      </c>
    </row>
    <row r="192">
      <c r="A192" s="5" t="n">
        <v>44306</v>
      </c>
      <c r="B192" t="inlineStr">
        <is>
          <t>Medium</t>
        </is>
      </c>
      <c r="C192" t="n">
        <v>-2.86</v>
      </c>
      <c r="D192" t="n">
        <v>0.436</v>
      </c>
      <c r="E192">
        <f>D192-C192</f>
        <v/>
      </c>
      <c r="F192">
        <f>ROW()-ROW($A$145)</f>
        <v/>
      </c>
      <c r="G192">
        <f>AVERAGE($E$145:$E$191)</f>
        <v/>
      </c>
      <c r="H192" s="6">
        <f>STDEV($E$145:$E$191)</f>
        <v/>
      </c>
      <c r="I192" s="7">
        <f>MIN(MAX((E192-G192)/IF(H192&gt;1e-12,H192,NA()),-8.0),8.0)</f>
        <v/>
      </c>
      <c r="J192">
        <f>IF(NOT(ISNA(I192)),IF(ABS(I192)&gt;=0.5,"TRIGGER",""),"")</f>
        <v/>
      </c>
      <c r="K192">
        <f>IF(J192="TRIGGER",IF(I192&gt;0,"LONG","SHORT"),"")</f>
        <v/>
      </c>
    </row>
    <row r="193">
      <c r="A193" s="5" t="n">
        <v>44313</v>
      </c>
      <c r="B193" t="inlineStr">
        <is>
          <t>Medium</t>
        </is>
      </c>
      <c r="C193" t="n">
        <v>0.375</v>
      </c>
      <c r="D193" t="n">
        <v>4.319</v>
      </c>
      <c r="E193">
        <f>D193-C193</f>
        <v/>
      </c>
      <c r="F193">
        <f>ROW()-ROW($A$145)</f>
        <v/>
      </c>
      <c r="G193">
        <f>AVERAGE($E$145:$E$192)</f>
        <v/>
      </c>
      <c r="H193" s="6">
        <f>STDEV($E$145:$E$192)</f>
        <v/>
      </c>
      <c r="I193" s="7">
        <f>MIN(MAX((E193-G193)/IF(H193&gt;1e-12,H193,NA()),-8.0),8.0)</f>
        <v/>
      </c>
      <c r="J193">
        <f>IF(NOT(ISNA(I193)),IF(ABS(I193)&gt;=0.5,"TRIGGER",""),"")</f>
        <v/>
      </c>
      <c r="K193">
        <f>IF(J193="TRIGGER",IF(I193&gt;0,"LONG","SHORT"),"")</f>
        <v/>
      </c>
    </row>
    <row r="194">
      <c r="A194" s="5" t="n">
        <v>44320</v>
      </c>
      <c r="B194" t="inlineStr">
        <is>
          <t>Medium</t>
        </is>
      </c>
      <c r="C194" t="n">
        <v>-2.191</v>
      </c>
      <c r="D194" t="n">
        <v>-7.7</v>
      </c>
      <c r="E194">
        <f>D194-C194</f>
        <v/>
      </c>
      <c r="F194">
        <f>ROW()-ROW($A$145)</f>
        <v/>
      </c>
      <c r="G194">
        <f>AVERAGE($E$145:$E$193)</f>
        <v/>
      </c>
      <c r="H194" s="6">
        <f>STDEV($E$145:$E$193)</f>
        <v/>
      </c>
      <c r="I194" s="7">
        <f>MIN(MAX((E194-G194)/IF(H194&gt;1e-12,H194,NA()),-8.0),8.0)</f>
        <v/>
      </c>
      <c r="J194">
        <f>IF(NOT(ISNA(I194)),IF(ABS(I194)&gt;=0.5,"TRIGGER",""),"")</f>
        <v/>
      </c>
      <c r="K194">
        <f>IF(J194="TRIGGER",IF(I194&gt;0,"LONG","SHORT"),"")</f>
        <v/>
      </c>
    </row>
    <row r="195">
      <c r="A195" s="5" t="n">
        <v>44327</v>
      </c>
      <c r="B195" t="inlineStr">
        <is>
          <t>Medium</t>
        </is>
      </c>
      <c r="C195" t="n">
        <v>-2.25</v>
      </c>
      <c r="D195" t="n">
        <v>-2.533</v>
      </c>
      <c r="E195">
        <f>D195-C195</f>
        <v/>
      </c>
      <c r="F195">
        <f>ROW()-ROW($A$145)</f>
        <v/>
      </c>
      <c r="G195">
        <f>AVERAGE($E$145:$E$194)</f>
        <v/>
      </c>
      <c r="H195" s="6">
        <f>STDEV($E$145:$E$194)</f>
        <v/>
      </c>
      <c r="I195" s="7">
        <f>MIN(MAX((E195-G195)/IF(H195&gt;1e-12,H195,NA()),-8.0),8.0)</f>
        <v/>
      </c>
      <c r="J195">
        <f>IF(NOT(ISNA(I195)),IF(ABS(I195)&gt;=0.5,"TRIGGER",""),"")</f>
        <v/>
      </c>
      <c r="K195">
        <f>IF(J195="TRIGGER",IF(I195&gt;0,"LONG","SHORT"),"")</f>
        <v/>
      </c>
    </row>
    <row r="196">
      <c r="A196" s="5" t="n">
        <v>44334</v>
      </c>
      <c r="B196" t="inlineStr">
        <is>
          <t>Medium</t>
        </is>
      </c>
      <c r="C196" t="n">
        <v>1.68</v>
      </c>
      <c r="D196" t="n">
        <v>0.62</v>
      </c>
      <c r="E196">
        <f>D196-C196</f>
        <v/>
      </c>
      <c r="F196">
        <f>ROW()-ROW($A$145)</f>
        <v/>
      </c>
      <c r="G196">
        <f>AVERAGE($E$145:$E$195)</f>
        <v/>
      </c>
      <c r="H196" s="6">
        <f>STDEV($E$145:$E$195)</f>
        <v/>
      </c>
      <c r="I196" s="7">
        <f>MIN(MAX((E196-G196)/IF(H196&gt;1e-12,H196,NA()),-8.0),8.0)</f>
        <v/>
      </c>
      <c r="J196">
        <f>IF(NOT(ISNA(I196)),IF(ABS(I196)&gt;=0.5,"TRIGGER",""),"")</f>
        <v/>
      </c>
      <c r="K196">
        <f>IF(J196="TRIGGER",IF(I196&gt;0,"LONG","SHORT"),"")</f>
        <v/>
      </c>
    </row>
    <row r="197">
      <c r="A197" s="5" t="n">
        <v>44341</v>
      </c>
      <c r="B197" t="inlineStr">
        <is>
          <t>Medium</t>
        </is>
      </c>
      <c r="C197" t="n">
        <v>-1.279</v>
      </c>
      <c r="D197" t="n">
        <v>-0.439</v>
      </c>
      <c r="E197">
        <f>D197-C197</f>
        <v/>
      </c>
      <c r="F197">
        <f>ROW()-ROW($A$145)</f>
        <v/>
      </c>
      <c r="G197">
        <f>AVERAGE($E$145:$E$196)</f>
        <v/>
      </c>
      <c r="H197" s="6">
        <f>STDEV($E$145:$E$196)</f>
        <v/>
      </c>
      <c r="I197" s="7">
        <f>MIN(MAX((E197-G197)/IF(H197&gt;1e-12,H197,NA()),-8.0),8.0)</f>
        <v/>
      </c>
      <c r="J197">
        <f>IF(NOT(ISNA(I197)),IF(ABS(I197)&gt;=0.5,"TRIGGER",""),"")</f>
        <v/>
      </c>
      <c r="K197">
        <f>IF(J197="TRIGGER",IF(I197&gt;0,"LONG","SHORT"),"")</f>
        <v/>
      </c>
    </row>
    <row r="198">
      <c r="A198" s="5" t="n">
        <v>44349</v>
      </c>
      <c r="B198" t="inlineStr">
        <is>
          <t>Medium</t>
        </is>
      </c>
      <c r="C198" t="n">
        <v>-2.114</v>
      </c>
      <c r="D198" t="n">
        <v>-5.36</v>
      </c>
      <c r="E198">
        <f>D198-C198</f>
        <v/>
      </c>
      <c r="F198">
        <f>ROW()-ROW($A$145)</f>
        <v/>
      </c>
      <c r="G198">
        <f>AVERAGE($E$145:$E$197)</f>
        <v/>
      </c>
      <c r="H198" s="6">
        <f>STDEV($E$145:$E$197)</f>
        <v/>
      </c>
      <c r="I198" s="7">
        <f>MIN(MAX((E198-G198)/IF(H198&gt;1e-12,H198,NA()),-8.0),8.0)</f>
        <v/>
      </c>
      <c r="J198">
        <f>IF(NOT(ISNA(I198)),IF(ABS(I198)&gt;=0.5,"TRIGGER",""),"")</f>
        <v/>
      </c>
      <c r="K198">
        <f>IF(J198="TRIGGER",IF(I198&gt;0,"LONG","SHORT"),"")</f>
        <v/>
      </c>
    </row>
    <row r="199">
      <c r="A199" s="5" t="n">
        <v>44355</v>
      </c>
      <c r="B199" t="inlineStr">
        <is>
          <t>Medium</t>
        </is>
      </c>
      <c r="C199" t="n">
        <v>-3.576</v>
      </c>
      <c r="D199" t="n">
        <v>-2.108</v>
      </c>
      <c r="E199">
        <f>D199-C199</f>
        <v/>
      </c>
      <c r="F199">
        <f>ROW()-ROW($A$145)</f>
        <v/>
      </c>
      <c r="G199">
        <f>AVERAGE($E$145:$E$198)</f>
        <v/>
      </c>
      <c r="H199" s="6">
        <f>STDEV($E$145:$E$198)</f>
        <v/>
      </c>
      <c r="I199" s="7">
        <f>MIN(MAX((E199-G199)/IF(H199&gt;1e-12,H199,NA()),-8.0),8.0)</f>
        <v/>
      </c>
      <c r="J199">
        <f>IF(NOT(ISNA(I199)),IF(ABS(I199)&gt;=0.5,"TRIGGER",""),"")</f>
        <v/>
      </c>
      <c r="K199">
        <f>IF(J199="TRIGGER",IF(I199&gt;0,"LONG","SHORT"),"")</f>
        <v/>
      </c>
    </row>
    <row r="200">
      <c r="A200" s="5" t="n">
        <v>44362</v>
      </c>
      <c r="B200" t="inlineStr">
        <is>
          <t>Medium</t>
        </is>
      </c>
      <c r="C200" t="n">
        <v>-3</v>
      </c>
      <c r="D200" t="n">
        <v>-8.537000000000001</v>
      </c>
      <c r="E200">
        <f>D200-C200</f>
        <v/>
      </c>
      <c r="F200">
        <f>ROW()-ROW($A$145)</f>
        <v/>
      </c>
      <c r="G200">
        <f>AVERAGE($E$145:$E$199)</f>
        <v/>
      </c>
      <c r="H200" s="6">
        <f>STDEV($E$145:$E$199)</f>
        <v/>
      </c>
      <c r="I200" s="7">
        <f>MIN(MAX((E200-G200)/IF(H200&gt;1e-12,H200,NA()),-8.0),8.0)</f>
        <v/>
      </c>
      <c r="J200">
        <f>IF(NOT(ISNA(I200)),IF(ABS(I200)&gt;=0.5,"TRIGGER",""),"")</f>
        <v/>
      </c>
      <c r="K200">
        <f>IF(J200="TRIGGER",IF(I200&gt;0,"LONG","SHORT"),"")</f>
        <v/>
      </c>
    </row>
    <row r="201">
      <c r="A201" s="5" t="n">
        <v>44369</v>
      </c>
      <c r="B201" t="inlineStr">
        <is>
          <t>Medium</t>
        </is>
      </c>
      <c r="C201" t="n">
        <v>-3.625</v>
      </c>
      <c r="D201" t="n">
        <v>-7.199</v>
      </c>
      <c r="E201">
        <f>D201-C201</f>
        <v/>
      </c>
      <c r="F201">
        <f>ROW()-ROW($A$145)</f>
        <v/>
      </c>
      <c r="G201">
        <f>AVERAGE($E$145:$E$200)</f>
        <v/>
      </c>
      <c r="H201" s="6">
        <f>STDEV($E$145:$E$200)</f>
        <v/>
      </c>
      <c r="I201" s="7">
        <f>MIN(MAX((E201-G201)/IF(H201&gt;1e-12,H201,NA()),-8.0),8.0)</f>
        <v/>
      </c>
      <c r="J201">
        <f>IF(NOT(ISNA(I201)),IF(ABS(I201)&gt;=0.5,"TRIGGER",""),"")</f>
        <v/>
      </c>
      <c r="K201">
        <f>IF(J201="TRIGGER",IF(I201&gt;0,"LONG","SHORT"),"")</f>
        <v/>
      </c>
    </row>
    <row r="202">
      <c r="A202" s="5" t="n">
        <v>44376</v>
      </c>
      <c r="B202" t="inlineStr">
        <is>
          <t>Medium</t>
        </is>
      </c>
      <c r="C202" t="n">
        <v>-4.46</v>
      </c>
      <c r="D202" t="n">
        <v>-8.153</v>
      </c>
      <c r="E202">
        <f>D202-C202</f>
        <v/>
      </c>
      <c r="F202">
        <f>ROW()-ROW($A$145)</f>
        <v/>
      </c>
      <c r="G202">
        <f>AVERAGE($E$145:$E$201)</f>
        <v/>
      </c>
      <c r="H202" s="6">
        <f>STDEV($E$145:$E$201)</f>
        <v/>
      </c>
      <c r="I202" s="7">
        <f>MIN(MAX((E202-G202)/IF(H202&gt;1e-12,H202,NA()),-8.0),8.0)</f>
        <v/>
      </c>
      <c r="J202">
        <f>IF(NOT(ISNA(I202)),IF(ABS(I202)&gt;=0.5,"TRIGGER",""),"")</f>
        <v/>
      </c>
      <c r="K202">
        <f>IF(J202="TRIGGER",IF(I202&gt;0,"LONG","SHORT"),"")</f>
        <v/>
      </c>
    </row>
    <row r="203">
      <c r="A203" s="5" t="n">
        <v>44384</v>
      </c>
      <c r="B203" t="inlineStr">
        <is>
          <t>Medium</t>
        </is>
      </c>
      <c r="C203" t="n">
        <v>-3.925</v>
      </c>
      <c r="D203" t="n">
        <v>-7.983</v>
      </c>
      <c r="E203">
        <f>D203-C203</f>
        <v/>
      </c>
      <c r="F203">
        <f>ROW()-ROW($A$145)</f>
        <v/>
      </c>
      <c r="G203">
        <f>AVERAGE($E$145:$E$202)</f>
        <v/>
      </c>
      <c r="H203" s="6">
        <f>STDEV($E$145:$E$202)</f>
        <v/>
      </c>
      <c r="I203" s="7">
        <f>MIN(MAX((E203-G203)/IF(H203&gt;1e-12,H203,NA()),-8.0),8.0)</f>
        <v/>
      </c>
      <c r="J203">
        <f>IF(NOT(ISNA(I203)),IF(ABS(I203)&gt;=0.5,"TRIGGER",""),"")</f>
        <v/>
      </c>
      <c r="K203">
        <f>IF(J203="TRIGGER",IF(I203&gt;0,"LONG","SHORT"),"")</f>
        <v/>
      </c>
    </row>
    <row r="204">
      <c r="A204" s="5" t="n">
        <v>44390</v>
      </c>
      <c r="B204" t="inlineStr">
        <is>
          <t>Medium</t>
        </is>
      </c>
      <c r="C204" t="n">
        <v>-4.333</v>
      </c>
      <c r="D204" t="n">
        <v>-4.079</v>
      </c>
      <c r="E204">
        <f>D204-C204</f>
        <v/>
      </c>
      <c r="F204">
        <f>ROW()-ROW($A$145)</f>
        <v/>
      </c>
      <c r="G204">
        <f>AVERAGE($E$145:$E$203)</f>
        <v/>
      </c>
      <c r="H204" s="6">
        <f>STDEV($E$145:$E$203)</f>
        <v/>
      </c>
      <c r="I204" s="7">
        <f>MIN(MAX((E204-G204)/IF(H204&gt;1e-12,H204,NA()),-8.0),8.0)</f>
        <v/>
      </c>
      <c r="J204">
        <f>IF(NOT(ISNA(I204)),IF(ABS(I204)&gt;=0.5,"TRIGGER",""),"")</f>
        <v/>
      </c>
      <c r="K204">
        <f>IF(J204="TRIGGER",IF(I204&gt;0,"LONG","SHORT"),"")</f>
        <v/>
      </c>
    </row>
    <row r="205">
      <c r="A205" s="5" t="n">
        <v>44397</v>
      </c>
      <c r="B205" t="inlineStr">
        <is>
          <t>Medium</t>
        </is>
      </c>
      <c r="C205" t="n">
        <v>-4.167</v>
      </c>
      <c r="D205" t="n">
        <v>0.806</v>
      </c>
      <c r="E205">
        <f>D205-C205</f>
        <v/>
      </c>
      <c r="F205">
        <f>ROW()-ROW($A$145)</f>
        <v/>
      </c>
      <c r="G205">
        <f>AVERAGE($E$145:$E$204)</f>
        <v/>
      </c>
      <c r="H205" s="6">
        <f>STDEV($E$145:$E$204)</f>
        <v/>
      </c>
      <c r="I205" s="7">
        <f>MIN(MAX((E205-G205)/IF(H205&gt;1e-12,H205,NA()),-8.0),8.0)</f>
        <v/>
      </c>
      <c r="J205">
        <f>IF(NOT(ISNA(I205)),IF(ABS(I205)&gt;=0.5,"TRIGGER",""),"")</f>
        <v/>
      </c>
      <c r="K205">
        <f>IF(J205="TRIGGER",IF(I205&gt;0,"LONG","SHORT"),"")</f>
        <v/>
      </c>
    </row>
    <row r="206">
      <c r="A206" s="5" t="n">
        <v>44404</v>
      </c>
      <c r="B206" t="inlineStr">
        <is>
          <t>Medium</t>
        </is>
      </c>
      <c r="C206" t="n">
        <v>-3.433</v>
      </c>
      <c r="D206" t="n">
        <v>-4.728</v>
      </c>
      <c r="E206">
        <f>D206-C206</f>
        <v/>
      </c>
      <c r="F206">
        <f>ROW()-ROW($A$145)</f>
        <v/>
      </c>
      <c r="G206">
        <f>AVERAGE($E$145:$E$205)</f>
        <v/>
      </c>
      <c r="H206" s="6">
        <f>STDEV($E$145:$E$205)</f>
        <v/>
      </c>
      <c r="I206" s="7">
        <f>MIN(MAX((E206-G206)/IF(H206&gt;1e-12,H206,NA()),-8.0),8.0)</f>
        <v/>
      </c>
      <c r="J206">
        <f>IF(NOT(ISNA(I206)),IF(ABS(I206)&gt;=0.5,"TRIGGER",""),"")</f>
        <v/>
      </c>
      <c r="K206">
        <f>IF(J206="TRIGGER",IF(I206&gt;0,"LONG","SHORT"),"")</f>
        <v/>
      </c>
    </row>
    <row r="207">
      <c r="A207" s="5" t="n">
        <v>44411</v>
      </c>
      <c r="B207" t="inlineStr">
        <is>
          <t>Medium</t>
        </is>
      </c>
      <c r="C207" t="n">
        <v>-2.9</v>
      </c>
      <c r="D207" t="n">
        <v>-0.879</v>
      </c>
      <c r="E207">
        <f>D207-C207</f>
        <v/>
      </c>
      <c r="F207">
        <f>ROW()-ROW($A$145)</f>
        <v/>
      </c>
      <c r="G207">
        <f>AVERAGE($E$145:$E$206)</f>
        <v/>
      </c>
      <c r="H207" s="6">
        <f>STDEV($E$145:$E$206)</f>
        <v/>
      </c>
      <c r="I207" s="7">
        <f>MIN(MAX((E207-G207)/IF(H207&gt;1e-12,H207,NA()),-8.0),8.0)</f>
        <v/>
      </c>
      <c r="J207">
        <f>IF(NOT(ISNA(I207)),IF(ABS(I207)&gt;=0.5,"TRIGGER",""),"")</f>
        <v/>
      </c>
      <c r="K207">
        <f>IF(J207="TRIGGER",IF(I207&gt;0,"LONG","SHORT"),"")</f>
        <v/>
      </c>
    </row>
    <row r="208">
      <c r="A208" s="5" t="n">
        <v>44418</v>
      </c>
      <c r="B208" t="inlineStr">
        <is>
          <t>Medium</t>
        </is>
      </c>
      <c r="C208" t="n">
        <v>-1.05</v>
      </c>
      <c r="D208" t="n">
        <v>-0.8159999999999999</v>
      </c>
      <c r="E208">
        <f>D208-C208</f>
        <v/>
      </c>
      <c r="F208">
        <f>ROW()-ROW($A$145)</f>
        <v/>
      </c>
      <c r="G208">
        <f>AVERAGE($E$145:$E$207)</f>
        <v/>
      </c>
      <c r="H208" s="6">
        <f>STDEV($E$145:$E$207)</f>
        <v/>
      </c>
      <c r="I208" s="7">
        <f>MIN(MAX((E208-G208)/IF(H208&gt;1e-12,H208,NA()),-8.0),8.0)</f>
        <v/>
      </c>
      <c r="J208">
        <f>IF(NOT(ISNA(I208)),IF(ABS(I208)&gt;=0.5,"TRIGGER",""),"")</f>
        <v/>
      </c>
      <c r="K208">
        <f>IF(J208="TRIGGER",IF(I208&gt;0,"LONG","SHORT"),"")</f>
        <v/>
      </c>
    </row>
    <row r="209">
      <c r="A209" s="5" t="n">
        <v>44425</v>
      </c>
      <c r="B209" t="inlineStr">
        <is>
          <t>Medium</t>
        </is>
      </c>
      <c r="C209" t="n">
        <v>-1.259</v>
      </c>
      <c r="D209" t="n">
        <v>-1.163</v>
      </c>
      <c r="E209">
        <f>D209-C209</f>
        <v/>
      </c>
      <c r="F209">
        <f>ROW()-ROW($A$145)</f>
        <v/>
      </c>
      <c r="G209">
        <f>AVERAGE($E$145:$E$208)</f>
        <v/>
      </c>
      <c r="H209" s="6">
        <f>STDEV($E$145:$E$208)</f>
        <v/>
      </c>
      <c r="I209" s="7">
        <f>MIN(MAX((E209-G209)/IF(H209&gt;1e-12,H209,NA()),-8.0),8.0)</f>
        <v/>
      </c>
      <c r="J209">
        <f>IF(NOT(ISNA(I209)),IF(ABS(I209)&gt;=0.5,"TRIGGER",""),"")</f>
        <v/>
      </c>
      <c r="K209">
        <f>IF(J209="TRIGGER",IF(I209&gt;0,"LONG","SHORT"),"")</f>
        <v/>
      </c>
    </row>
    <row r="210">
      <c r="A210" s="5" t="n">
        <v>44432</v>
      </c>
      <c r="B210" t="inlineStr">
        <is>
          <t>Medium</t>
        </is>
      </c>
      <c r="C210" t="n">
        <v>-2.367</v>
      </c>
      <c r="D210" t="n">
        <v>-1.622</v>
      </c>
      <c r="E210">
        <f>D210-C210</f>
        <v/>
      </c>
      <c r="F210">
        <f>ROW()-ROW($A$145)</f>
        <v/>
      </c>
      <c r="G210">
        <f>AVERAGE($E$145:$E$209)</f>
        <v/>
      </c>
      <c r="H210" s="6">
        <f>STDEV($E$145:$E$209)</f>
        <v/>
      </c>
      <c r="I210" s="7">
        <f>MIN(MAX((E210-G210)/IF(H210&gt;1e-12,H210,NA()),-8.0),8.0)</f>
        <v/>
      </c>
      <c r="J210">
        <f>IF(NOT(ISNA(I210)),IF(ABS(I210)&gt;=0.5,"TRIGGER",""),"")</f>
        <v/>
      </c>
      <c r="K210">
        <f>IF(J210="TRIGGER",IF(I210&gt;0,"LONG","SHORT"),"")</f>
        <v/>
      </c>
    </row>
    <row r="211">
      <c r="A211" s="5" t="n">
        <v>44439</v>
      </c>
      <c r="B211" t="inlineStr">
        <is>
          <t>Medium</t>
        </is>
      </c>
      <c r="C211" t="n">
        <v>-2.833</v>
      </c>
      <c r="D211" t="n">
        <v>-4.045</v>
      </c>
      <c r="E211">
        <f>D211-C211</f>
        <v/>
      </c>
      <c r="F211">
        <f>ROW()-ROW($A$145)</f>
        <v/>
      </c>
      <c r="G211">
        <f>AVERAGE($E$145:$E$210)</f>
        <v/>
      </c>
      <c r="H211" s="6">
        <f>STDEV($E$145:$E$210)</f>
        <v/>
      </c>
      <c r="I211" s="7">
        <f>MIN(MAX((E211-G211)/IF(H211&gt;1e-12,H211,NA()),-8.0),8.0)</f>
        <v/>
      </c>
      <c r="J211">
        <f>IF(NOT(ISNA(I211)),IF(ABS(I211)&gt;=0.5,"TRIGGER",""),"")</f>
        <v/>
      </c>
      <c r="K211">
        <f>IF(J211="TRIGGER",IF(I211&gt;0,"LONG","SHORT"),"")</f>
        <v/>
      </c>
    </row>
    <row r="212">
      <c r="A212" s="5" t="n">
        <v>44447</v>
      </c>
      <c r="B212" t="inlineStr">
        <is>
          <t>Medium</t>
        </is>
      </c>
      <c r="C212" t="n">
        <v>-3.832</v>
      </c>
      <c r="D212" t="n">
        <v>-2.882</v>
      </c>
      <c r="E212">
        <f>D212-C212</f>
        <v/>
      </c>
      <c r="F212">
        <f>ROW()-ROW($A$145)</f>
        <v/>
      </c>
      <c r="G212">
        <f>AVERAGE($E$145:$E$211)</f>
        <v/>
      </c>
      <c r="H212" s="6">
        <f>STDEV($E$145:$E$211)</f>
        <v/>
      </c>
      <c r="I212" s="7">
        <f>MIN(MAX((E212-G212)/IF(H212&gt;1e-12,H212,NA()),-8.0),8.0)</f>
        <v/>
      </c>
      <c r="J212">
        <f>IF(NOT(ISNA(I212)),IF(ABS(I212)&gt;=0.5,"TRIGGER",""),"")</f>
        <v/>
      </c>
      <c r="K212">
        <f>IF(J212="TRIGGER",IF(I212&gt;0,"LONG","SHORT"),"")</f>
        <v/>
      </c>
    </row>
    <row r="213">
      <c r="A213" s="5" t="n">
        <v>44453</v>
      </c>
      <c r="B213" t="inlineStr">
        <is>
          <t>Medium</t>
        </is>
      </c>
      <c r="C213" t="n">
        <v>-3.903</v>
      </c>
      <c r="D213" t="n">
        <v>-5.437</v>
      </c>
      <c r="E213">
        <f>D213-C213</f>
        <v/>
      </c>
      <c r="F213">
        <f>ROW()-ROW($A$145)</f>
        <v/>
      </c>
      <c r="G213">
        <f>AVERAGE($E$145:$E$212)</f>
        <v/>
      </c>
      <c r="H213" s="6">
        <f>STDEV($E$145:$E$212)</f>
        <v/>
      </c>
      <c r="I213" s="7">
        <f>MIN(MAX((E213-G213)/IF(H213&gt;1e-12,H213,NA()),-8.0),8.0)</f>
        <v/>
      </c>
      <c r="J213">
        <f>IF(NOT(ISNA(I213)),IF(ABS(I213)&gt;=0.5,"TRIGGER",""),"")</f>
        <v/>
      </c>
      <c r="K213">
        <f>IF(J213="TRIGGER",IF(I213&gt;0,"LONG","SHORT"),"")</f>
        <v/>
      </c>
    </row>
    <row r="214">
      <c r="A214" s="5" t="n">
        <v>44460</v>
      </c>
      <c r="B214" t="inlineStr">
        <is>
          <t>Medium</t>
        </is>
      </c>
      <c r="C214" t="n">
        <v>-2.4</v>
      </c>
      <c r="D214" t="n">
        <v>-6.108</v>
      </c>
      <c r="E214">
        <f>D214-C214</f>
        <v/>
      </c>
      <c r="F214">
        <f>ROW()-ROW($A$145)</f>
        <v/>
      </c>
      <c r="G214">
        <f>AVERAGE($E$145:$E$213)</f>
        <v/>
      </c>
      <c r="H214" s="6">
        <f>STDEV($E$145:$E$213)</f>
        <v/>
      </c>
      <c r="I214" s="7">
        <f>MIN(MAX((E214-G214)/IF(H214&gt;1e-12,H214,NA()),-8.0),8.0)</f>
        <v/>
      </c>
      <c r="J214">
        <f>IF(NOT(ISNA(I214)),IF(ABS(I214)&gt;=0.5,"TRIGGER",""),"")</f>
        <v/>
      </c>
      <c r="K214">
        <f>IF(J214="TRIGGER",IF(I214&gt;0,"LONG","SHORT"),"")</f>
        <v/>
      </c>
    </row>
    <row r="215">
      <c r="A215" s="5" t="n">
        <v>44467</v>
      </c>
      <c r="B215" t="inlineStr">
        <is>
          <t>Medium</t>
        </is>
      </c>
      <c r="C215" t="n">
        <v>-2.333</v>
      </c>
      <c r="D215" t="n">
        <v>4.127</v>
      </c>
      <c r="E215">
        <f>D215-C215</f>
        <v/>
      </c>
      <c r="F215">
        <f>ROW()-ROW($A$145)</f>
        <v/>
      </c>
      <c r="G215">
        <f>AVERAGE($E$145:$E$214)</f>
        <v/>
      </c>
      <c r="H215" s="6">
        <f>STDEV($E$145:$E$214)</f>
        <v/>
      </c>
      <c r="I215" s="7">
        <f>MIN(MAX((E215-G215)/IF(H215&gt;1e-12,H215,NA()),-8.0),8.0)</f>
        <v/>
      </c>
      <c r="J215">
        <f>IF(NOT(ISNA(I215)),IF(ABS(I215)&gt;=0.5,"TRIGGER",""),"")</f>
        <v/>
      </c>
      <c r="K215">
        <f>IF(J215="TRIGGER",IF(I215&gt;0,"LONG","SHORT"),"")</f>
        <v/>
      </c>
    </row>
    <row r="216">
      <c r="A216" s="5" t="n">
        <v>44474</v>
      </c>
      <c r="B216" t="inlineStr">
        <is>
          <t>Medium</t>
        </is>
      </c>
      <c r="C216" t="n">
        <v>-0.3</v>
      </c>
      <c r="D216" t="n">
        <v>0.951</v>
      </c>
      <c r="E216">
        <f>D216-C216</f>
        <v/>
      </c>
      <c r="F216">
        <f>ROW()-ROW($A$145)</f>
        <v/>
      </c>
      <c r="G216">
        <f>AVERAGE($E$145:$E$215)</f>
        <v/>
      </c>
      <c r="H216" s="6">
        <f>STDEV($E$145:$E$215)</f>
        <v/>
      </c>
      <c r="I216" s="7">
        <f>MIN(MAX((E216-G216)/IF(H216&gt;1e-12,H216,NA()),-8.0),8.0)</f>
        <v/>
      </c>
      <c r="J216">
        <f>IF(NOT(ISNA(I216)),IF(ABS(I216)&gt;=0.5,"TRIGGER",""),"")</f>
        <v/>
      </c>
      <c r="K216">
        <f>IF(J216="TRIGGER",IF(I216&gt;0,"LONG","SHORT"),"")</f>
        <v/>
      </c>
    </row>
    <row r="217">
      <c r="A217" s="5" t="n">
        <v>44482</v>
      </c>
      <c r="B217" t="inlineStr">
        <is>
          <t>Medium</t>
        </is>
      </c>
      <c r="C217" t="n">
        <v>0.14</v>
      </c>
      <c r="D217" t="n">
        <v>5.213</v>
      </c>
      <c r="E217">
        <f>D217-C217</f>
        <v/>
      </c>
      <c r="F217">
        <f>ROW()-ROW($A$145)</f>
        <v/>
      </c>
      <c r="G217">
        <f>AVERAGE($E$145:$E$216)</f>
        <v/>
      </c>
      <c r="H217" s="6">
        <f>STDEV($E$145:$E$216)</f>
        <v/>
      </c>
      <c r="I217" s="7">
        <f>MIN(MAX((E217-G217)/IF(H217&gt;1e-12,H217,NA()),-8.0),8.0)</f>
        <v/>
      </c>
      <c r="J217">
        <f>IF(NOT(ISNA(I217)),IF(ABS(I217)&gt;=0.5,"TRIGGER",""),"")</f>
        <v/>
      </c>
      <c r="K217">
        <f>IF(J217="TRIGGER",IF(I217&gt;0,"LONG","SHORT"),"")</f>
        <v/>
      </c>
    </row>
    <row r="218">
      <c r="A218" s="5" t="n">
        <v>44488</v>
      </c>
      <c r="B218" t="inlineStr">
        <is>
          <t>Medium</t>
        </is>
      </c>
      <c r="C218" t="n">
        <v>2.233</v>
      </c>
      <c r="D218" t="n">
        <v>3.294</v>
      </c>
      <c r="E218">
        <f>D218-C218</f>
        <v/>
      </c>
      <c r="F218">
        <f>ROW()-ROW($A$145)</f>
        <v/>
      </c>
      <c r="G218">
        <f>AVERAGE($E$145:$E$217)</f>
        <v/>
      </c>
      <c r="H218" s="6">
        <f>STDEV($E$145:$E$217)</f>
        <v/>
      </c>
      <c r="I218" s="7">
        <f>MIN(MAX((E218-G218)/IF(H218&gt;1e-12,H218,NA()),-8.0),8.0)</f>
        <v/>
      </c>
      <c r="J218">
        <f>IF(NOT(ISNA(I218)),IF(ABS(I218)&gt;=0.5,"TRIGGER",""),"")</f>
        <v/>
      </c>
      <c r="K218">
        <f>IF(J218="TRIGGER",IF(I218&gt;0,"LONG","SHORT"),"")</f>
        <v/>
      </c>
    </row>
    <row r="219">
      <c r="A219" s="5" t="n">
        <v>44495</v>
      </c>
      <c r="B219" t="inlineStr">
        <is>
          <t>Medium</t>
        </is>
      </c>
      <c r="C219" t="n">
        <v>1.65</v>
      </c>
      <c r="D219" t="n">
        <v>2.318</v>
      </c>
      <c r="E219">
        <f>D219-C219</f>
        <v/>
      </c>
      <c r="F219">
        <f>ROW()-ROW($A$145)</f>
        <v/>
      </c>
      <c r="G219">
        <f>AVERAGE($E$145:$E$218)</f>
        <v/>
      </c>
      <c r="H219" s="6">
        <f>STDEV($E$145:$E$218)</f>
        <v/>
      </c>
      <c r="I219" s="7">
        <f>MIN(MAX((E219-G219)/IF(H219&gt;1e-12,H219,NA()),-8.0),8.0)</f>
        <v/>
      </c>
      <c r="J219">
        <f>IF(NOT(ISNA(I219)),IF(ABS(I219)&gt;=0.5,"TRIGGER",""),"")</f>
        <v/>
      </c>
      <c r="K219">
        <f>IF(J219="TRIGGER",IF(I219&gt;0,"LONG","SHORT"),"")</f>
        <v/>
      </c>
    </row>
    <row r="220">
      <c r="A220" s="5" t="n">
        <v>44502</v>
      </c>
      <c r="B220" t="inlineStr">
        <is>
          <t>Medium</t>
        </is>
      </c>
      <c r="C220" t="n">
        <v>1.567</v>
      </c>
      <c r="D220" t="n">
        <v>3.594</v>
      </c>
      <c r="E220">
        <f>D220-C220</f>
        <v/>
      </c>
      <c r="F220">
        <f>ROW()-ROW($A$145)</f>
        <v/>
      </c>
      <c r="G220">
        <f>AVERAGE($E$145:$E$219)</f>
        <v/>
      </c>
      <c r="H220" s="6">
        <f>STDEV($E$145:$E$219)</f>
        <v/>
      </c>
      <c r="I220" s="7">
        <f>MIN(MAX((E220-G220)/IF(H220&gt;1e-12,H220,NA()),-8.0),8.0)</f>
        <v/>
      </c>
      <c r="J220">
        <f>IF(NOT(ISNA(I220)),IF(ABS(I220)&gt;=0.5,"TRIGGER",""),"")</f>
        <v/>
      </c>
      <c r="K220">
        <f>IF(J220="TRIGGER",IF(I220&gt;0,"LONG","SHORT"),"")</f>
        <v/>
      </c>
    </row>
    <row r="221">
      <c r="A221" s="5" t="n">
        <v>44509</v>
      </c>
      <c r="B221" t="inlineStr">
        <is>
          <t>Medium</t>
        </is>
      </c>
      <c r="C221" t="n">
        <v>1.9</v>
      </c>
      <c r="D221" t="n">
        <v>-2.485</v>
      </c>
      <c r="E221">
        <f>D221-C221</f>
        <v/>
      </c>
      <c r="F221">
        <f>ROW()-ROW($A$145)</f>
        <v/>
      </c>
      <c r="G221">
        <f>AVERAGE($E$145:$E$220)</f>
        <v/>
      </c>
      <c r="H221" s="6">
        <f>STDEV($E$145:$E$220)</f>
        <v/>
      </c>
      <c r="I221" s="7">
        <f>MIN(MAX((E221-G221)/IF(H221&gt;1e-12,H221,NA()),-8.0),8.0)</f>
        <v/>
      </c>
      <c r="J221">
        <f>IF(NOT(ISNA(I221)),IF(ABS(I221)&gt;=0.5,"TRIGGER",""),"")</f>
        <v/>
      </c>
      <c r="K221">
        <f>IF(J221="TRIGGER",IF(I221&gt;0,"LONG","SHORT"),"")</f>
        <v/>
      </c>
    </row>
    <row r="222">
      <c r="A222" s="5" t="n">
        <v>44516</v>
      </c>
      <c r="B222" t="inlineStr">
        <is>
          <t>Medium</t>
        </is>
      </c>
      <c r="C222" t="n">
        <v>1.55</v>
      </c>
      <c r="D222" t="n">
        <v>0.655</v>
      </c>
      <c r="E222">
        <f>D222-C222</f>
        <v/>
      </c>
      <c r="F222">
        <f>ROW()-ROW($A$145)</f>
        <v/>
      </c>
      <c r="G222">
        <f>AVERAGE($E$145:$E$221)</f>
        <v/>
      </c>
      <c r="H222" s="6">
        <f>STDEV($E$145:$E$221)</f>
        <v/>
      </c>
      <c r="I222" s="7">
        <f>MIN(MAX((E222-G222)/IF(H222&gt;1e-12,H222,NA()),-8.0),8.0)</f>
        <v/>
      </c>
      <c r="J222">
        <f>IF(NOT(ISNA(I222)),IF(ABS(I222)&gt;=0.5,"TRIGGER",""),"")</f>
        <v/>
      </c>
      <c r="K222">
        <f>IF(J222="TRIGGER",IF(I222&gt;0,"LONG","SHORT"),"")</f>
        <v/>
      </c>
    </row>
    <row r="223">
      <c r="A223" s="5" t="n">
        <v>44523</v>
      </c>
      <c r="B223" t="inlineStr">
        <is>
          <t>Medium</t>
        </is>
      </c>
      <c r="C223" t="n">
        <v>-0.95</v>
      </c>
      <c r="D223" t="n">
        <v>2.307</v>
      </c>
      <c r="E223">
        <f>D223-C223</f>
        <v/>
      </c>
      <c r="F223">
        <f>ROW()-ROW($A$145)</f>
        <v/>
      </c>
      <c r="G223">
        <f>AVERAGE($E$145:$E$222)</f>
        <v/>
      </c>
      <c r="H223" s="6">
        <f>STDEV($E$145:$E$222)</f>
        <v/>
      </c>
      <c r="I223" s="7">
        <f>MIN(MAX((E223-G223)/IF(H223&gt;1e-12,H223,NA()),-8.0),8.0)</f>
        <v/>
      </c>
      <c r="J223">
        <f>IF(NOT(ISNA(I223)),IF(ABS(I223)&gt;=0.5,"TRIGGER",""),"")</f>
        <v/>
      </c>
      <c r="K223">
        <f>IF(J223="TRIGGER",IF(I223&gt;0,"LONG","SHORT"),"")</f>
        <v/>
      </c>
    </row>
    <row r="224">
      <c r="A224" s="5" t="n">
        <v>44530</v>
      </c>
      <c r="B224" t="inlineStr">
        <is>
          <t>Medium</t>
        </is>
      </c>
      <c r="C224" t="n">
        <v>-1.667</v>
      </c>
      <c r="D224" t="n">
        <v>-0.747</v>
      </c>
      <c r="E224">
        <f>D224-C224</f>
        <v/>
      </c>
      <c r="F224">
        <f>ROW()-ROW($A$145)</f>
        <v/>
      </c>
      <c r="G224">
        <f>AVERAGE($E$145:$E$223)</f>
        <v/>
      </c>
      <c r="H224" s="6">
        <f>STDEV($E$145:$E$223)</f>
        <v/>
      </c>
      <c r="I224" s="7">
        <f>MIN(MAX((E224-G224)/IF(H224&gt;1e-12,H224,NA()),-8.0),8.0)</f>
        <v/>
      </c>
      <c r="J224">
        <f>IF(NOT(ISNA(I224)),IF(ABS(I224)&gt;=0.5,"TRIGGER",""),"")</f>
        <v/>
      </c>
      <c r="K224">
        <f>IF(J224="TRIGGER",IF(I224&gt;0,"LONG","SHORT"),"")</f>
        <v/>
      </c>
    </row>
    <row r="225">
      <c r="A225" s="5" t="n">
        <v>44537</v>
      </c>
      <c r="B225" t="inlineStr">
        <is>
          <t>Medium</t>
        </is>
      </c>
      <c r="C225" t="n">
        <v>2.093</v>
      </c>
      <c r="D225" t="n">
        <v>-3.089</v>
      </c>
      <c r="E225">
        <f>D225-C225</f>
        <v/>
      </c>
      <c r="F225">
        <f>ROW()-ROW($A$145)</f>
        <v/>
      </c>
      <c r="G225">
        <f>AVERAGE($E$145:$E$224)</f>
        <v/>
      </c>
      <c r="H225" s="6">
        <f>STDEV($E$145:$E$224)</f>
        <v/>
      </c>
      <c r="I225" s="7">
        <f>MIN(MAX((E225-G225)/IF(H225&gt;1e-12,H225,NA()),-8.0),8.0)</f>
        <v/>
      </c>
      <c r="J225">
        <f>IF(NOT(ISNA(I225)),IF(ABS(I225)&gt;=0.5,"TRIGGER",""),"")</f>
        <v/>
      </c>
      <c r="K225">
        <f>IF(J225="TRIGGER",IF(I225&gt;0,"LONG","SHORT"),"")</f>
        <v/>
      </c>
    </row>
    <row r="226">
      <c r="A226" s="5" t="n">
        <v>44544</v>
      </c>
      <c r="B226" t="inlineStr">
        <is>
          <t>Medium</t>
        </is>
      </c>
      <c r="C226" t="n">
        <v>-2.6</v>
      </c>
      <c r="D226" t="n">
        <v>-0.8149999999999999</v>
      </c>
      <c r="E226">
        <f>D226-C226</f>
        <v/>
      </c>
      <c r="F226">
        <f>ROW()-ROW($A$145)</f>
        <v/>
      </c>
      <c r="G226">
        <f>AVERAGE($E$145:$E$225)</f>
        <v/>
      </c>
      <c r="H226" s="6">
        <f>STDEV($E$145:$E$225)</f>
        <v/>
      </c>
      <c r="I226" s="7">
        <f>MIN(MAX((E226-G226)/IF(H226&gt;1e-12,H226,NA()),-8.0),8.0)</f>
        <v/>
      </c>
      <c r="J226">
        <f>IF(NOT(ISNA(I226)),IF(ABS(I226)&gt;=0.5,"TRIGGER",""),"")</f>
        <v/>
      </c>
      <c r="K226">
        <f>IF(J226="TRIGGER",IF(I226&gt;0,"LONG","SHORT"),"")</f>
        <v/>
      </c>
    </row>
    <row r="227">
      <c r="A227" s="5" t="n">
        <v>44551</v>
      </c>
      <c r="B227" t="inlineStr">
        <is>
          <t>Medium</t>
        </is>
      </c>
      <c r="C227" t="n">
        <v>-2.633</v>
      </c>
      <c r="D227" t="n">
        <v>-3.67</v>
      </c>
      <c r="E227">
        <f>D227-C227</f>
        <v/>
      </c>
      <c r="F227">
        <f>ROW()-ROW($A$145)</f>
        <v/>
      </c>
      <c r="G227">
        <f>AVERAGE($E$145:$E$226)</f>
        <v/>
      </c>
      <c r="H227" s="6">
        <f>STDEV($E$145:$E$226)</f>
        <v/>
      </c>
      <c r="I227" s="7">
        <f>MIN(MAX((E227-G227)/IF(H227&gt;1e-12,H227,NA()),-8.0),8.0)</f>
        <v/>
      </c>
      <c r="J227">
        <f>IF(NOT(ISNA(I227)),IF(ABS(I227)&gt;=0.5,"TRIGGER",""),"")</f>
        <v/>
      </c>
      <c r="K227">
        <f>IF(J227="TRIGGER",IF(I227&gt;0,"LONG","SHORT"),"")</f>
        <v/>
      </c>
    </row>
    <row r="228">
      <c r="A228" s="5" t="n">
        <v>44558</v>
      </c>
      <c r="B228" t="inlineStr">
        <is>
          <t>Medium</t>
        </is>
      </c>
      <c r="C228" t="n">
        <v>-3.233</v>
      </c>
      <c r="D228" t="n">
        <v>-3.091</v>
      </c>
      <c r="E228">
        <f>D228-C228</f>
        <v/>
      </c>
      <c r="F228">
        <f>ROW()-ROW($A$145)</f>
        <v/>
      </c>
      <c r="G228">
        <f>AVERAGE($E$145:$E$227)</f>
        <v/>
      </c>
      <c r="H228" s="6">
        <f>STDEV($E$145:$E$227)</f>
        <v/>
      </c>
      <c r="I228" s="7">
        <f>MIN(MAX((E228-G228)/IF(H228&gt;1e-12,H228,NA()),-8.0),8.0)</f>
        <v/>
      </c>
      <c r="J228">
        <f>IF(NOT(ISNA(I228)),IF(ABS(I228)&gt;=0.5,"TRIGGER",""),"")</f>
        <v/>
      </c>
      <c r="K228">
        <f>IF(J228="TRIGGER",IF(I228&gt;0,"LONG","SHORT"),"")</f>
        <v/>
      </c>
    </row>
    <row r="229">
      <c r="A229" s="5" t="n">
        <v>44565</v>
      </c>
      <c r="B229" t="inlineStr">
        <is>
          <t>Medium</t>
        </is>
      </c>
      <c r="C229" t="n">
        <v>-3.4</v>
      </c>
      <c r="D229" t="n">
        <v>-6.432</v>
      </c>
      <c r="E229">
        <f>D229-C229</f>
        <v/>
      </c>
      <c r="F229">
        <f>ROW()-ROW($A$145)</f>
        <v/>
      </c>
      <c r="G229">
        <f>AVERAGE($E$145:$E$228)</f>
        <v/>
      </c>
      <c r="H229" s="6">
        <f>STDEV($E$145:$E$228)</f>
        <v/>
      </c>
      <c r="I229" s="7">
        <f>MIN(MAX((E229-G229)/IF(H229&gt;1e-12,H229,NA()),-8.0),8.0)</f>
        <v/>
      </c>
      <c r="J229">
        <f>IF(NOT(ISNA(I229)),IF(ABS(I229)&gt;=0.5,"TRIGGER",""),"")</f>
        <v/>
      </c>
      <c r="K229">
        <f>IF(J229="TRIGGER",IF(I229&gt;0,"LONG","SHORT"),"")</f>
        <v/>
      </c>
    </row>
    <row r="230">
      <c r="A230" s="5" t="n">
        <v>44572</v>
      </c>
      <c r="B230" t="inlineStr">
        <is>
          <t>Medium</t>
        </is>
      </c>
      <c r="C230" t="n">
        <v>-1.95</v>
      </c>
      <c r="D230" t="n">
        <v>-1.077</v>
      </c>
      <c r="E230">
        <f>D230-C230</f>
        <v/>
      </c>
      <c r="F230">
        <f>ROW()-ROW($A$145)</f>
        <v/>
      </c>
      <c r="G230">
        <f>AVERAGE($E$145:$E$229)</f>
        <v/>
      </c>
      <c r="H230" s="6">
        <f>STDEV($E$145:$E$229)</f>
        <v/>
      </c>
      <c r="I230" s="7">
        <f>MIN(MAX((E230-G230)/IF(H230&gt;1e-12,H230,NA()),-8.0),8.0)</f>
        <v/>
      </c>
      <c r="J230">
        <f>IF(NOT(ISNA(I230)),IF(ABS(I230)&gt;=0.5,"TRIGGER",""),"")</f>
        <v/>
      </c>
      <c r="K230">
        <f>IF(J230="TRIGGER",IF(I230&gt;0,"LONG","SHORT"),"")</f>
        <v/>
      </c>
    </row>
    <row r="231">
      <c r="A231" s="5" t="n">
        <v>44580</v>
      </c>
      <c r="B231" t="inlineStr">
        <is>
          <t>Medium</t>
        </is>
      </c>
      <c r="C231" t="n">
        <v>-1.367</v>
      </c>
      <c r="D231" t="n">
        <v>1.404</v>
      </c>
      <c r="E231">
        <f>D231-C231</f>
        <v/>
      </c>
      <c r="F231">
        <f>ROW()-ROW($A$145)</f>
        <v/>
      </c>
      <c r="G231">
        <f>AVERAGE($E$145:$E$230)</f>
        <v/>
      </c>
      <c r="H231" s="6">
        <f>STDEV($E$145:$E$230)</f>
        <v/>
      </c>
      <c r="I231" s="7">
        <f>MIN(MAX((E231-G231)/IF(H231&gt;1e-12,H231,NA()),-8.0),8.0)</f>
        <v/>
      </c>
      <c r="J231">
        <f>IF(NOT(ISNA(I231)),IF(ABS(I231)&gt;=0.5,"TRIGGER",""),"")</f>
        <v/>
      </c>
      <c r="K231">
        <f>IF(J231="TRIGGER",IF(I231&gt;0,"LONG","SHORT"),"")</f>
        <v/>
      </c>
    </row>
    <row r="232">
      <c r="A232" s="5" t="n">
        <v>44586</v>
      </c>
      <c r="B232" t="inlineStr">
        <is>
          <t>Medium</t>
        </is>
      </c>
      <c r="C232" t="n">
        <v>-0.4</v>
      </c>
      <c r="D232" t="n">
        <v>-0.872</v>
      </c>
      <c r="E232">
        <f>D232-C232</f>
        <v/>
      </c>
      <c r="F232">
        <f>ROW()-ROW($A$145)</f>
        <v/>
      </c>
      <c r="G232">
        <f>AVERAGE($E$145:$E$231)</f>
        <v/>
      </c>
      <c r="H232" s="6">
        <f>STDEV($E$145:$E$231)</f>
        <v/>
      </c>
      <c r="I232" s="7">
        <f>MIN(MAX((E232-G232)/IF(H232&gt;1e-12,H232,NA()),-8.0),8.0)</f>
        <v/>
      </c>
      <c r="J232">
        <f>IF(NOT(ISNA(I232)),IF(ABS(I232)&gt;=0.5,"TRIGGER",""),"")</f>
        <v/>
      </c>
      <c r="K232">
        <f>IF(J232="TRIGGER",IF(I232&gt;0,"LONG","SHORT"),"")</f>
        <v/>
      </c>
    </row>
    <row r="233">
      <c r="A233" s="5" t="n">
        <v>44593</v>
      </c>
      <c r="B233" t="inlineStr">
        <is>
          <t>Medium</t>
        </is>
      </c>
      <c r="C233" t="n">
        <v>1.833</v>
      </c>
      <c r="D233" t="n">
        <v>-1.645</v>
      </c>
      <c r="E233">
        <f>D233-C233</f>
        <v/>
      </c>
      <c r="F233">
        <f>ROW()-ROW($A$145)</f>
        <v/>
      </c>
      <c r="G233">
        <f>AVERAGE($E$145:$E$232)</f>
        <v/>
      </c>
      <c r="H233" s="6">
        <f>STDEV($E$145:$E$232)</f>
        <v/>
      </c>
      <c r="I233" s="7">
        <f>MIN(MAX((E233-G233)/IF(H233&gt;1e-12,H233,NA()),-8.0),8.0)</f>
        <v/>
      </c>
      <c r="J233">
        <f>IF(NOT(ISNA(I233)),IF(ABS(I233)&gt;=0.5,"TRIGGER",""),"")</f>
        <v/>
      </c>
      <c r="K233">
        <f>IF(J233="TRIGGER",IF(I233&gt;0,"LONG","SHORT"),"")</f>
        <v/>
      </c>
    </row>
    <row r="234">
      <c r="A234" s="5" t="n">
        <v>44600</v>
      </c>
      <c r="B234" t="inlineStr">
        <is>
          <t>Medium</t>
        </is>
      </c>
      <c r="C234" t="n">
        <v>0.675</v>
      </c>
      <c r="D234" t="n">
        <v>-2.025</v>
      </c>
      <c r="E234">
        <f>D234-C234</f>
        <v/>
      </c>
      <c r="F234">
        <f>ROW()-ROW($A$145)</f>
        <v/>
      </c>
      <c r="G234">
        <f>AVERAGE($E$145:$E$233)</f>
        <v/>
      </c>
      <c r="H234" s="6">
        <f>STDEV($E$145:$E$233)</f>
        <v/>
      </c>
      <c r="I234" s="7">
        <f>MIN(MAX((E234-G234)/IF(H234&gt;1e-12,H234,NA()),-8.0),8.0)</f>
        <v/>
      </c>
      <c r="J234">
        <f>IF(NOT(ISNA(I234)),IF(ABS(I234)&gt;=0.5,"TRIGGER",""),"")</f>
        <v/>
      </c>
      <c r="K234">
        <f>IF(J234="TRIGGER",IF(I234&gt;0,"LONG","SHORT"),"")</f>
        <v/>
      </c>
    </row>
    <row r="235">
      <c r="A235" s="5" t="n">
        <v>44607</v>
      </c>
      <c r="B235" t="inlineStr">
        <is>
          <t>Medium</t>
        </is>
      </c>
      <c r="C235" t="n">
        <v>-1.769</v>
      </c>
      <c r="D235" t="n">
        <v>-1.076</v>
      </c>
      <c r="E235">
        <f>D235-C235</f>
        <v/>
      </c>
      <c r="F235">
        <f>ROW()-ROW($A$145)</f>
        <v/>
      </c>
      <c r="G235">
        <f>AVERAGE($E$145:$E$234)</f>
        <v/>
      </c>
      <c r="H235" s="6">
        <f>STDEV($E$145:$E$234)</f>
        <v/>
      </c>
      <c r="I235" s="7">
        <f>MIN(MAX((E235-G235)/IF(H235&gt;1e-12,H235,NA()),-8.0),8.0)</f>
        <v/>
      </c>
      <c r="J235">
        <f>IF(NOT(ISNA(I235)),IF(ABS(I235)&gt;=0.5,"TRIGGER",""),"")</f>
        <v/>
      </c>
      <c r="K235">
        <f>IF(J235="TRIGGER",IF(I235&gt;0,"LONG","SHORT"),"")</f>
        <v/>
      </c>
    </row>
    <row r="236">
      <c r="A236" s="5" t="n">
        <v>44615</v>
      </c>
      <c r="B236" t="inlineStr">
        <is>
          <t>Medium</t>
        </is>
      </c>
      <c r="C236" t="n">
        <v>0.767</v>
      </c>
      <c r="D236" t="n">
        <v>5.983</v>
      </c>
      <c r="E236">
        <f>D236-C236</f>
        <v/>
      </c>
      <c r="F236">
        <f>ROW()-ROW($A$145)</f>
        <v/>
      </c>
      <c r="G236">
        <f>AVERAGE($E$145:$E$235)</f>
        <v/>
      </c>
      <c r="H236" s="6">
        <f>STDEV($E$145:$E$235)</f>
        <v/>
      </c>
      <c r="I236" s="7">
        <f>MIN(MAX((E236-G236)/IF(H236&gt;1e-12,H236,NA()),-8.0),8.0)</f>
        <v/>
      </c>
      <c r="J236">
        <f>IF(NOT(ISNA(I236)),IF(ABS(I236)&gt;=0.5,"TRIGGER",""),"")</f>
        <v/>
      </c>
      <c r="K236">
        <f>IF(J236="TRIGGER",IF(I236&gt;0,"LONG","SHORT"),"")</f>
        <v/>
      </c>
    </row>
    <row r="237">
      <c r="A237" s="5" t="n">
        <v>44621</v>
      </c>
      <c r="B237" t="inlineStr">
        <is>
          <t>Medium</t>
        </is>
      </c>
      <c r="C237" t="n">
        <v>2.796</v>
      </c>
      <c r="D237" t="n">
        <v>-6.1</v>
      </c>
      <c r="E237">
        <f>D237-C237</f>
        <v/>
      </c>
      <c r="F237">
        <f>ROW()-ROW($A$145)</f>
        <v/>
      </c>
      <c r="G237">
        <f>AVERAGE($E$145:$E$236)</f>
        <v/>
      </c>
      <c r="H237" s="6">
        <f>STDEV($E$145:$E$236)</f>
        <v/>
      </c>
      <c r="I237" s="7">
        <f>MIN(MAX((E237-G237)/IF(H237&gt;1e-12,H237,NA()),-8.0),8.0)</f>
        <v/>
      </c>
      <c r="J237">
        <f>IF(NOT(ISNA(I237)),IF(ABS(I237)&gt;=0.5,"TRIGGER",""),"")</f>
        <v/>
      </c>
      <c r="K237">
        <f>IF(J237="TRIGGER",IF(I237&gt;0,"LONG","SHORT"),"")</f>
        <v/>
      </c>
    </row>
    <row r="238">
      <c r="A238" s="5" t="n">
        <v>44628</v>
      </c>
      <c r="B238" t="inlineStr">
        <is>
          <t>Medium</t>
        </is>
      </c>
      <c r="C238" t="n">
        <v>-0.833</v>
      </c>
      <c r="D238" t="n">
        <v>2.811</v>
      </c>
      <c r="E238">
        <f>D238-C238</f>
        <v/>
      </c>
      <c r="F238">
        <f>ROW()-ROW($A$145)</f>
        <v/>
      </c>
      <c r="G238">
        <f>AVERAGE($E$145:$E$237)</f>
        <v/>
      </c>
      <c r="H238" s="6">
        <f>STDEV($E$145:$E$237)</f>
        <v/>
      </c>
      <c r="I238" s="7">
        <f>MIN(MAX((E238-G238)/IF(H238&gt;1e-12,H238,NA()),-8.0),8.0)</f>
        <v/>
      </c>
      <c r="J238">
        <f>IF(NOT(ISNA(I238)),IF(ABS(I238)&gt;=0.5,"TRIGGER",""),"")</f>
        <v/>
      </c>
      <c r="K238">
        <f>IF(J238="TRIGGER",IF(I238&gt;0,"LONG","SHORT"),"")</f>
        <v/>
      </c>
    </row>
    <row r="239">
      <c r="A239" s="5" t="n">
        <v>44635</v>
      </c>
      <c r="B239" t="inlineStr">
        <is>
          <t>Medium</t>
        </is>
      </c>
      <c r="C239" t="n">
        <v>-1.867</v>
      </c>
      <c r="D239" t="n">
        <v>3.754</v>
      </c>
      <c r="E239">
        <f>D239-C239</f>
        <v/>
      </c>
      <c r="F239">
        <f>ROW()-ROW($A$145)</f>
        <v/>
      </c>
      <c r="G239">
        <f>AVERAGE($E$145:$E$238)</f>
        <v/>
      </c>
      <c r="H239" s="6">
        <f>STDEV($E$145:$E$238)</f>
        <v/>
      </c>
      <c r="I239" s="7">
        <f>MIN(MAX((E239-G239)/IF(H239&gt;1e-12,H239,NA()),-8.0),8.0)</f>
        <v/>
      </c>
      <c r="J239">
        <f>IF(NOT(ISNA(I239)),IF(ABS(I239)&gt;=0.5,"TRIGGER",""),"")</f>
        <v/>
      </c>
      <c r="K239">
        <f>IF(J239="TRIGGER",IF(I239&gt;0,"LONG","SHORT"),"")</f>
        <v/>
      </c>
    </row>
    <row r="240">
      <c r="A240" s="5" t="n">
        <v>44642</v>
      </c>
      <c r="B240" t="inlineStr">
        <is>
          <t>Medium</t>
        </is>
      </c>
      <c r="C240" t="n">
        <v>0.025</v>
      </c>
      <c r="D240" t="n">
        <v>-4.28</v>
      </c>
      <c r="E240">
        <f>D240-C240</f>
        <v/>
      </c>
      <c r="F240">
        <f>ROW()-ROW($A$145)</f>
        <v/>
      </c>
      <c r="G240">
        <f>AVERAGE($E$145:$E$239)</f>
        <v/>
      </c>
      <c r="H240" s="6">
        <f>STDEV($E$145:$E$239)</f>
        <v/>
      </c>
      <c r="I240" s="7">
        <f>MIN(MAX((E240-G240)/IF(H240&gt;1e-12,H240,NA()),-8.0),8.0)</f>
        <v/>
      </c>
      <c r="J240">
        <f>IF(NOT(ISNA(I240)),IF(ABS(I240)&gt;=0.5,"TRIGGER",""),"")</f>
        <v/>
      </c>
      <c r="K240">
        <f>IF(J240="TRIGGER",IF(I240&gt;0,"LONG","SHORT"),"")</f>
        <v/>
      </c>
    </row>
    <row r="241">
      <c r="A241" s="5" t="n">
        <v>44649</v>
      </c>
      <c r="B241" t="inlineStr">
        <is>
          <t>Medium</t>
        </is>
      </c>
      <c r="C241" t="n">
        <v>-1.558</v>
      </c>
      <c r="D241" t="n">
        <v>-3</v>
      </c>
      <c r="E241">
        <f>D241-C241</f>
        <v/>
      </c>
      <c r="F241">
        <f>ROW()-ROW($A$145)</f>
        <v/>
      </c>
      <c r="G241">
        <f>AVERAGE($E$145:$E$240)</f>
        <v/>
      </c>
      <c r="H241" s="6">
        <f>STDEV($E$145:$E$240)</f>
        <v/>
      </c>
      <c r="I241" s="7">
        <f>MIN(MAX((E241-G241)/IF(H241&gt;1e-12,H241,NA()),-8.0),8.0)</f>
        <v/>
      </c>
      <c r="J241">
        <f>IF(NOT(ISNA(I241)),IF(ABS(I241)&gt;=0.5,"TRIGGER",""),"")</f>
        <v/>
      </c>
      <c r="K241">
        <f>IF(J241="TRIGGER",IF(I241&gt;0,"LONG","SHORT"),"")</f>
        <v/>
      </c>
    </row>
    <row r="242">
      <c r="A242" s="5" t="n">
        <v>44656</v>
      </c>
      <c r="B242" t="inlineStr">
        <is>
          <t>Medium</t>
        </is>
      </c>
      <c r="C242" t="n">
        <v>-2.056</v>
      </c>
      <c r="D242" t="n">
        <v>1.08</v>
      </c>
      <c r="E242">
        <f>D242-C242</f>
        <v/>
      </c>
      <c r="F242">
        <f>ROW()-ROW($A$145)</f>
        <v/>
      </c>
      <c r="G242">
        <f>AVERAGE($E$145:$E$241)</f>
        <v/>
      </c>
      <c r="H242" s="6">
        <f>STDEV($E$145:$E$241)</f>
        <v/>
      </c>
      <c r="I242" s="7">
        <f>MIN(MAX((E242-G242)/IF(H242&gt;1e-12,H242,NA()),-8.0),8.0)</f>
        <v/>
      </c>
      <c r="J242">
        <f>IF(NOT(ISNA(I242)),IF(ABS(I242)&gt;=0.5,"TRIGGER",""),"")</f>
        <v/>
      </c>
      <c r="K242">
        <f>IF(J242="TRIGGER",IF(I242&gt;0,"LONG","SHORT"),"")</f>
        <v/>
      </c>
    </row>
    <row r="243">
      <c r="A243" s="5" t="n">
        <v>44663</v>
      </c>
      <c r="B243" t="inlineStr">
        <is>
          <t>Medium</t>
        </is>
      </c>
      <c r="C243" t="n">
        <v>1.367</v>
      </c>
      <c r="D243" t="n">
        <v>7.757</v>
      </c>
      <c r="E243">
        <f>D243-C243</f>
        <v/>
      </c>
      <c r="F243">
        <f>ROW()-ROW($A$145)</f>
        <v/>
      </c>
      <c r="G243">
        <f>AVERAGE($E$145:$E$242)</f>
        <v/>
      </c>
      <c r="H243" s="6">
        <f>STDEV($E$145:$E$242)</f>
        <v/>
      </c>
      <c r="I243" s="7">
        <f>MIN(MAX((E243-G243)/IF(H243&gt;1e-12,H243,NA()),-8.0),8.0)</f>
        <v/>
      </c>
      <c r="J243">
        <f>IF(NOT(ISNA(I243)),IF(ABS(I243)&gt;=0.5,"TRIGGER",""),"")</f>
        <v/>
      </c>
      <c r="K243">
        <f>IF(J243="TRIGGER",IF(I243&gt;0,"LONG","SHORT"),"")</f>
        <v/>
      </c>
    </row>
    <row r="244">
      <c r="A244" s="5" t="n">
        <v>44670</v>
      </c>
      <c r="B244" t="inlineStr">
        <is>
          <t>Medium</t>
        </is>
      </c>
      <c r="C244" t="n">
        <v>2.533</v>
      </c>
      <c r="D244" t="n">
        <v>-4.496</v>
      </c>
      <c r="E244">
        <f>D244-C244</f>
        <v/>
      </c>
      <c r="F244">
        <f>ROW()-ROW($A$145)</f>
        <v/>
      </c>
      <c r="G244">
        <f>AVERAGE($E$145:$E$243)</f>
        <v/>
      </c>
      <c r="H244" s="6">
        <f>STDEV($E$145:$E$243)</f>
        <v/>
      </c>
      <c r="I244" s="7">
        <f>MIN(MAX((E244-G244)/IF(H244&gt;1e-12,H244,NA()),-8.0),8.0)</f>
        <v/>
      </c>
      <c r="J244">
        <f>IF(NOT(ISNA(I244)),IF(ABS(I244)&gt;=0.5,"TRIGGER",""),"")</f>
        <v/>
      </c>
      <c r="K244">
        <f>IF(J244="TRIGGER",IF(I244&gt;0,"LONG","SHORT"),"")</f>
        <v/>
      </c>
    </row>
    <row r="245">
      <c r="A245" s="5" t="n">
        <v>44677</v>
      </c>
      <c r="B245" t="inlineStr">
        <is>
          <t>Medium</t>
        </is>
      </c>
      <c r="C245" t="n">
        <v>2</v>
      </c>
      <c r="D245" t="n">
        <v>4.784</v>
      </c>
      <c r="E245">
        <f>D245-C245</f>
        <v/>
      </c>
      <c r="F245">
        <f>ROW()-ROW($A$145)</f>
        <v/>
      </c>
      <c r="G245">
        <f>AVERAGE($E$145:$E$244)</f>
        <v/>
      </c>
      <c r="H245" s="6">
        <f>STDEV($E$145:$E$244)</f>
        <v/>
      </c>
      <c r="I245" s="7">
        <f>MIN(MAX((E245-G245)/IF(H245&gt;1e-12,H245,NA()),-8.0),8.0)</f>
        <v/>
      </c>
      <c r="J245">
        <f>IF(NOT(ISNA(I245)),IF(ABS(I245)&gt;=0.5,"TRIGGER",""),"")</f>
        <v/>
      </c>
      <c r="K245">
        <f>IF(J245="TRIGGER",IF(I245&gt;0,"LONG","SHORT"),"")</f>
        <v/>
      </c>
    </row>
    <row r="246">
      <c r="A246" s="5" t="n">
        <v>44684</v>
      </c>
      <c r="B246" t="inlineStr">
        <is>
          <t>Medium</t>
        </is>
      </c>
      <c r="C246" t="n">
        <v>-1.167</v>
      </c>
      <c r="D246" t="n">
        <v>-3.479</v>
      </c>
      <c r="E246">
        <f>D246-C246</f>
        <v/>
      </c>
      <c r="F246">
        <f>ROW()-ROW($A$145)</f>
        <v/>
      </c>
      <c r="G246">
        <f>AVERAGE($E$145:$E$245)</f>
        <v/>
      </c>
      <c r="H246" s="6">
        <f>STDEV($E$145:$E$245)</f>
        <v/>
      </c>
      <c r="I246" s="7">
        <f>MIN(MAX((E246-G246)/IF(H246&gt;1e-12,H246,NA()),-8.0),8.0)</f>
        <v/>
      </c>
      <c r="J246">
        <f>IF(NOT(ISNA(I246)),IF(ABS(I246)&gt;=0.5,"TRIGGER",""),"")</f>
        <v/>
      </c>
      <c r="K246">
        <f>IF(J246="TRIGGER",IF(I246&gt;0,"LONG","SHORT"),"")</f>
        <v/>
      </c>
    </row>
    <row r="247">
      <c r="A247" s="5" t="n">
        <v>44691</v>
      </c>
      <c r="B247" t="inlineStr">
        <is>
          <t>Medium</t>
        </is>
      </c>
      <c r="C247" t="n">
        <v>-0.457</v>
      </c>
      <c r="D247" t="n">
        <v>1.618</v>
      </c>
      <c r="E247">
        <f>D247-C247</f>
        <v/>
      </c>
      <c r="F247">
        <f>ROW()-ROW($A$145)</f>
        <v/>
      </c>
      <c r="G247">
        <f>AVERAGE($E$145:$E$246)</f>
        <v/>
      </c>
      <c r="H247" s="6">
        <f>STDEV($E$145:$E$246)</f>
        <v/>
      </c>
      <c r="I247" s="7">
        <f>MIN(MAX((E247-G247)/IF(H247&gt;1e-12,H247,NA()),-8.0),8.0)</f>
        <v/>
      </c>
      <c r="J247">
        <f>IF(NOT(ISNA(I247)),IF(ABS(I247)&gt;=0.5,"TRIGGER",""),"")</f>
        <v/>
      </c>
      <c r="K247">
        <f>IF(J247="TRIGGER",IF(I247&gt;0,"LONG","SHORT"),"")</f>
        <v/>
      </c>
    </row>
    <row r="248">
      <c r="A248" s="5" t="n">
        <v>44698</v>
      </c>
      <c r="B248" t="inlineStr">
        <is>
          <t>Medium</t>
        </is>
      </c>
      <c r="C248" t="n">
        <v>1.533</v>
      </c>
      <c r="D248" t="n">
        <v>-2.445</v>
      </c>
      <c r="E248">
        <f>D248-C248</f>
        <v/>
      </c>
      <c r="F248">
        <f>ROW()-ROW($A$145)</f>
        <v/>
      </c>
      <c r="G248">
        <f>AVERAGE($E$145:$E$247)</f>
        <v/>
      </c>
      <c r="H248" s="6">
        <f>STDEV($E$145:$E$247)</f>
        <v/>
      </c>
      <c r="I248" s="7">
        <f>MIN(MAX((E248-G248)/IF(H248&gt;1e-12,H248,NA()),-8.0),8.0)</f>
        <v/>
      </c>
      <c r="J248">
        <f>IF(NOT(ISNA(I248)),IF(ABS(I248)&gt;=0.5,"TRIGGER",""),"")</f>
        <v/>
      </c>
      <c r="K248">
        <f>IF(J248="TRIGGER",IF(I248&gt;0,"LONG","SHORT"),"")</f>
        <v/>
      </c>
    </row>
    <row r="249">
      <c r="A249" s="5" t="n">
        <v>44705</v>
      </c>
      <c r="B249" t="inlineStr">
        <is>
          <t>Medium</t>
        </is>
      </c>
      <c r="C249" t="n">
        <v>-0.6899999999999999</v>
      </c>
      <c r="D249" t="n">
        <v>0.5669999999999999</v>
      </c>
      <c r="E249">
        <f>D249-C249</f>
        <v/>
      </c>
      <c r="F249">
        <f>ROW()-ROW($A$145)</f>
        <v/>
      </c>
      <c r="G249">
        <f>AVERAGE($E$145:$E$248)</f>
        <v/>
      </c>
      <c r="H249" s="6">
        <f>STDEV($E$145:$E$248)</f>
        <v/>
      </c>
      <c r="I249" s="7">
        <f>MIN(MAX((E249-G249)/IF(H249&gt;1e-12,H249,NA()),-8.0),8.0)</f>
        <v/>
      </c>
      <c r="J249">
        <f>IF(NOT(ISNA(I249)),IF(ABS(I249)&gt;=0.5,"TRIGGER",""),"")</f>
        <v/>
      </c>
      <c r="K249">
        <f>IF(J249="TRIGGER",IF(I249&gt;0,"LONG","SHORT"),"")</f>
        <v/>
      </c>
    </row>
    <row r="250">
      <c r="A250" s="5" t="n">
        <v>44713</v>
      </c>
      <c r="B250" t="inlineStr">
        <is>
          <t>Medium</t>
        </is>
      </c>
      <c r="C250" t="n">
        <v>-0.067</v>
      </c>
      <c r="D250" t="n">
        <v>-1.181</v>
      </c>
      <c r="E250">
        <f>D250-C250</f>
        <v/>
      </c>
      <c r="F250">
        <f>ROW()-ROW($A$145)</f>
        <v/>
      </c>
      <c r="G250">
        <f>AVERAGE($E$145:$E$249)</f>
        <v/>
      </c>
      <c r="H250" s="6">
        <f>STDEV($E$145:$E$249)</f>
        <v/>
      </c>
      <c r="I250" s="7">
        <f>MIN(MAX((E250-G250)/IF(H250&gt;1e-12,H250,NA()),-8.0),8.0)</f>
        <v/>
      </c>
      <c r="J250">
        <f>IF(NOT(ISNA(I250)),IF(ABS(I250)&gt;=0.5,"TRIGGER",""),"")</f>
        <v/>
      </c>
      <c r="K250">
        <f>IF(J250="TRIGGER",IF(I250&gt;0,"LONG","SHORT"),"")</f>
        <v/>
      </c>
    </row>
    <row r="251">
      <c r="A251" s="5" t="n">
        <v>44719</v>
      </c>
      <c r="B251" t="inlineStr">
        <is>
          <t>Medium</t>
        </is>
      </c>
      <c r="C251" t="n">
        <v>-1.8</v>
      </c>
      <c r="D251" t="n">
        <v>1.845</v>
      </c>
      <c r="E251">
        <f>D251-C251</f>
        <v/>
      </c>
      <c r="F251">
        <f>ROW()-ROW($A$145)</f>
        <v/>
      </c>
      <c r="G251">
        <f>AVERAGE($E$145:$E$250)</f>
        <v/>
      </c>
      <c r="H251" s="6">
        <f>STDEV($E$145:$E$250)</f>
        <v/>
      </c>
      <c r="I251" s="7">
        <f>MIN(MAX((E251-G251)/IF(H251&gt;1e-12,H251,NA()),-8.0),8.0)</f>
        <v/>
      </c>
      <c r="J251">
        <f>IF(NOT(ISNA(I251)),IF(ABS(I251)&gt;=0.5,"TRIGGER",""),"")</f>
        <v/>
      </c>
      <c r="K251">
        <f>IF(J251="TRIGGER",IF(I251&gt;0,"LONG","SHORT"),"")</f>
        <v/>
      </c>
    </row>
    <row r="252">
      <c r="A252" s="5" t="n">
        <v>44726</v>
      </c>
      <c r="B252" t="inlineStr">
        <is>
          <t>Medium</t>
        </is>
      </c>
      <c r="C252" t="n">
        <v>-1.314</v>
      </c>
      <c r="D252" t="n">
        <v>0.736</v>
      </c>
      <c r="E252">
        <f>D252-C252</f>
        <v/>
      </c>
      <c r="F252">
        <f>ROW()-ROW($A$145)</f>
        <v/>
      </c>
      <c r="G252">
        <f>AVERAGE($E$145:$E$251)</f>
        <v/>
      </c>
      <c r="H252" s="6">
        <f>STDEV($E$145:$E$251)</f>
        <v/>
      </c>
      <c r="I252" s="7">
        <f>MIN(MAX((E252-G252)/IF(H252&gt;1e-12,H252,NA()),-8.0),8.0)</f>
        <v/>
      </c>
      <c r="J252">
        <f>IF(NOT(ISNA(I252)),IF(ABS(I252)&gt;=0.5,"TRIGGER",""),"")</f>
        <v/>
      </c>
      <c r="K252">
        <f>IF(J252="TRIGGER",IF(I252&gt;0,"LONG","SHORT"),"")</f>
        <v/>
      </c>
    </row>
    <row r="253">
      <c r="A253" s="5" t="n">
        <v>44734</v>
      </c>
      <c r="B253" t="inlineStr">
        <is>
          <t>Medium</t>
        </is>
      </c>
      <c r="C253" t="n">
        <v>-1.433</v>
      </c>
      <c r="D253" t="n">
        <v>5.607</v>
      </c>
      <c r="E253">
        <f>D253-C253</f>
        <v/>
      </c>
      <c r="F253">
        <f>ROW()-ROW($A$145)</f>
        <v/>
      </c>
      <c r="G253">
        <f>AVERAGE($E$145:$E$252)</f>
        <v/>
      </c>
      <c r="H253" s="6">
        <f>STDEV($E$145:$E$252)</f>
        <v/>
      </c>
      <c r="I253" s="7">
        <f>MIN(MAX((E253-G253)/IF(H253&gt;1e-12,H253,NA()),-8.0),8.0)</f>
        <v/>
      </c>
      <c r="J253">
        <f>IF(NOT(ISNA(I253)),IF(ABS(I253)&gt;=0.5,"TRIGGER",""),"")</f>
        <v/>
      </c>
      <c r="K253">
        <f>IF(J253="TRIGGER",IF(I253&gt;0,"LONG","SHORT"),"")</f>
        <v/>
      </c>
    </row>
    <row r="254">
      <c r="A254" s="5" t="n">
        <v>44740</v>
      </c>
      <c r="B254" t="inlineStr">
        <is>
          <t>Medium</t>
        </is>
      </c>
      <c r="C254" t="n">
        <v>-0.106</v>
      </c>
      <c r="D254" t="n">
        <v>-3.799</v>
      </c>
      <c r="E254">
        <f>D254-C254</f>
        <v/>
      </c>
      <c r="F254">
        <f>ROW()-ROW($A$145)</f>
        <v/>
      </c>
      <c r="G254">
        <f>AVERAGE($E$145:$E$253)</f>
        <v/>
      </c>
      <c r="H254" s="6">
        <f>STDEV($E$145:$E$253)</f>
        <v/>
      </c>
      <c r="I254" s="7">
        <f>MIN(MAX((E254-G254)/IF(H254&gt;1e-12,H254,NA()),-8.0),8.0)</f>
        <v/>
      </c>
      <c r="J254">
        <f>IF(NOT(ISNA(I254)),IF(ABS(I254)&gt;=0.5,"TRIGGER",""),"")</f>
        <v/>
      </c>
      <c r="K254">
        <f>IF(J254="TRIGGER",IF(I254&gt;0,"LONG","SHORT"),"")</f>
        <v/>
      </c>
    </row>
    <row r="255">
      <c r="A255" s="5" t="n">
        <v>44748</v>
      </c>
      <c r="B255" t="inlineStr">
        <is>
          <t>Medium</t>
        </is>
      </c>
      <c r="C255" t="n">
        <v>-1.1</v>
      </c>
      <c r="D255" t="n">
        <v>3.825</v>
      </c>
      <c r="E255">
        <f>D255-C255</f>
        <v/>
      </c>
      <c r="F255">
        <f>ROW()-ROW($A$145)</f>
        <v/>
      </c>
      <c r="G255">
        <f>AVERAGE($E$145:$E$254)</f>
        <v/>
      </c>
      <c r="H255" s="6">
        <f>STDEV($E$145:$E$254)</f>
        <v/>
      </c>
      <c r="I255" s="7">
        <f>MIN(MAX((E255-G255)/IF(H255&gt;1e-12,H255,NA()),-8.0),8.0)</f>
        <v/>
      </c>
      <c r="J255">
        <f>IF(NOT(ISNA(I255)),IF(ABS(I255)&gt;=0.5,"TRIGGER",""),"")</f>
        <v/>
      </c>
      <c r="K255">
        <f>IF(J255="TRIGGER",IF(I255&gt;0,"LONG","SHORT"),"")</f>
        <v/>
      </c>
    </row>
    <row r="256">
      <c r="A256" s="5" t="n">
        <v>44754</v>
      </c>
      <c r="B256" t="inlineStr">
        <is>
          <t>Medium</t>
        </is>
      </c>
      <c r="C256" t="n">
        <v>-1.933</v>
      </c>
      <c r="D256" t="n">
        <v>4.762</v>
      </c>
      <c r="E256">
        <f>D256-C256</f>
        <v/>
      </c>
      <c r="F256">
        <f>ROW()-ROW($A$145)</f>
        <v/>
      </c>
      <c r="G256">
        <f>AVERAGE($E$145:$E$255)</f>
        <v/>
      </c>
      <c r="H256" s="6">
        <f>STDEV($E$145:$E$255)</f>
        <v/>
      </c>
      <c r="I256" s="7">
        <f>MIN(MAX((E256-G256)/IF(H256&gt;1e-12,H256,NA()),-8.0),8.0)</f>
        <v/>
      </c>
      <c r="J256">
        <f>IF(NOT(ISNA(I256)),IF(ABS(I256)&gt;=0.5,"TRIGGER",""),"")</f>
        <v/>
      </c>
      <c r="K256">
        <f>IF(J256="TRIGGER",IF(I256&gt;0,"LONG","SHORT"),"")</f>
        <v/>
      </c>
    </row>
    <row r="257">
      <c r="A257" s="5" t="n">
        <v>44761</v>
      </c>
      <c r="B257" t="inlineStr">
        <is>
          <t>Medium</t>
        </is>
      </c>
      <c r="C257" t="n">
        <v>0.333</v>
      </c>
      <c r="D257" t="n">
        <v>1.86</v>
      </c>
      <c r="E257">
        <f>D257-C257</f>
        <v/>
      </c>
      <c r="F257">
        <f>ROW()-ROW($A$145)</f>
        <v/>
      </c>
      <c r="G257">
        <f>AVERAGE($E$145:$E$256)</f>
        <v/>
      </c>
      <c r="H257" s="6">
        <f>STDEV($E$145:$E$256)</f>
        <v/>
      </c>
      <c r="I257" s="7">
        <f>MIN(MAX((E257-G257)/IF(H257&gt;1e-12,H257,NA()),-8.0),8.0)</f>
        <v/>
      </c>
      <c r="J257">
        <f>IF(NOT(ISNA(I257)),IF(ABS(I257)&gt;=0.5,"TRIGGER",""),"")</f>
        <v/>
      </c>
      <c r="K257">
        <f>IF(J257="TRIGGER",IF(I257&gt;0,"LONG","SHORT"),"")</f>
        <v/>
      </c>
    </row>
    <row r="258">
      <c r="A258" s="5" t="n">
        <v>44768</v>
      </c>
      <c r="B258" t="inlineStr">
        <is>
          <t>Medium</t>
        </is>
      </c>
      <c r="C258" t="n">
        <v>-1.121</v>
      </c>
      <c r="D258" t="n">
        <v>-4.037</v>
      </c>
      <c r="E258">
        <f>D258-C258</f>
        <v/>
      </c>
      <c r="F258">
        <f>ROW()-ROW($A$145)</f>
        <v/>
      </c>
      <c r="G258">
        <f>AVERAGE($E$145:$E$257)</f>
        <v/>
      </c>
      <c r="H258" s="6">
        <f>STDEV($E$145:$E$257)</f>
        <v/>
      </c>
      <c r="I258" s="7">
        <f>MIN(MAX((E258-G258)/IF(H258&gt;1e-12,H258,NA()),-8.0),8.0)</f>
        <v/>
      </c>
      <c r="J258">
        <f>IF(NOT(ISNA(I258)),IF(ABS(I258)&gt;=0.5,"TRIGGER",""),"")</f>
        <v/>
      </c>
      <c r="K258">
        <f>IF(J258="TRIGGER",IF(I258&gt;0,"LONG","SHORT"),"")</f>
        <v/>
      </c>
    </row>
    <row r="259">
      <c r="A259" s="5" t="n">
        <v>44775</v>
      </c>
      <c r="B259" t="inlineStr">
        <is>
          <t>Medium</t>
        </is>
      </c>
      <c r="C259" t="n">
        <v>-0.629</v>
      </c>
      <c r="D259" t="n">
        <v>2.165</v>
      </c>
      <c r="E259">
        <f>D259-C259</f>
        <v/>
      </c>
      <c r="F259">
        <f>ROW()-ROW($A$145)</f>
        <v/>
      </c>
      <c r="G259">
        <f>AVERAGE($E$145:$E$258)</f>
        <v/>
      </c>
      <c r="H259" s="6">
        <f>STDEV($E$145:$E$258)</f>
        <v/>
      </c>
      <c r="I259" s="7">
        <f>MIN(MAX((E259-G259)/IF(H259&gt;1e-12,H259,NA()),-8.0),8.0)</f>
        <v/>
      </c>
      <c r="J259">
        <f>IF(NOT(ISNA(I259)),IF(ABS(I259)&gt;=0.5,"TRIGGER",""),"")</f>
        <v/>
      </c>
      <c r="K259">
        <f>IF(J259="TRIGGER",IF(I259&gt;0,"LONG","SHORT"),"")</f>
        <v/>
      </c>
    </row>
    <row r="260">
      <c r="A260" s="5" t="n">
        <v>44782</v>
      </c>
      <c r="B260" t="inlineStr">
        <is>
          <t>Medium</t>
        </is>
      </c>
      <c r="C260" t="n">
        <v>0.073</v>
      </c>
      <c r="D260" t="n">
        <v>2.156</v>
      </c>
      <c r="E260">
        <f>D260-C260</f>
        <v/>
      </c>
      <c r="F260">
        <f>ROW()-ROW($A$145)</f>
        <v/>
      </c>
      <c r="G260">
        <f>AVERAGE($E$145:$E$259)</f>
        <v/>
      </c>
      <c r="H260" s="6">
        <f>STDEV($E$145:$E$259)</f>
        <v/>
      </c>
      <c r="I260" s="7">
        <f>MIN(MAX((E260-G260)/IF(H260&gt;1e-12,H260,NA()),-8.0),8.0)</f>
        <v/>
      </c>
      <c r="J260">
        <f>IF(NOT(ISNA(I260)),IF(ABS(I260)&gt;=0.5,"TRIGGER",""),"")</f>
        <v/>
      </c>
      <c r="K260">
        <f>IF(J260="TRIGGER",IF(I260&gt;0,"LONG","SHORT"),"")</f>
        <v/>
      </c>
    </row>
    <row r="261">
      <c r="A261" s="5" t="n">
        <v>44789</v>
      </c>
      <c r="B261" t="inlineStr">
        <is>
          <t>Medium</t>
        </is>
      </c>
      <c r="C261" t="n">
        <v>-0.117</v>
      </c>
      <c r="D261" t="n">
        <v>-0.448</v>
      </c>
      <c r="E261">
        <f>D261-C261</f>
        <v/>
      </c>
      <c r="F261">
        <f>ROW()-ROW($A$145)</f>
        <v/>
      </c>
      <c r="G261">
        <f>AVERAGE($E$145:$E$260)</f>
        <v/>
      </c>
      <c r="H261" s="6">
        <f>STDEV($E$145:$E$260)</f>
        <v/>
      </c>
      <c r="I261" s="7">
        <f>MIN(MAX((E261-G261)/IF(H261&gt;1e-12,H261,NA()),-8.0),8.0)</f>
        <v/>
      </c>
      <c r="J261">
        <f>IF(NOT(ISNA(I261)),IF(ABS(I261)&gt;=0.5,"TRIGGER",""),"")</f>
        <v/>
      </c>
      <c r="K261">
        <f>IF(J261="TRIGGER",IF(I261&gt;0,"LONG","SHORT"),"")</f>
        <v/>
      </c>
    </row>
    <row r="262">
      <c r="A262" s="5" t="n">
        <v>44803</v>
      </c>
      <c r="B262" t="inlineStr">
        <is>
          <t>Medium</t>
        </is>
      </c>
      <c r="C262" t="n">
        <v>-0.633</v>
      </c>
      <c r="D262" t="n">
        <v>0.593</v>
      </c>
      <c r="E262">
        <f>D262-C262</f>
        <v/>
      </c>
      <c r="F262">
        <f>ROW()-ROW($A$145)</f>
        <v/>
      </c>
      <c r="G262">
        <f>AVERAGE($E$145:$E$261)</f>
        <v/>
      </c>
      <c r="H262" s="6">
        <f>STDEV($E$145:$E$261)</f>
        <v/>
      </c>
      <c r="I262" s="7">
        <f>MIN(MAX((E262-G262)/IF(H262&gt;1e-12,H262,NA()),-8.0),8.0)</f>
        <v/>
      </c>
      <c r="J262">
        <f>IF(NOT(ISNA(I262)),IF(ABS(I262)&gt;=0.5,"TRIGGER",""),"")</f>
        <v/>
      </c>
      <c r="K262">
        <f>IF(J262="TRIGGER",IF(I262&gt;0,"LONG","SHORT"),"")</f>
        <v/>
      </c>
    </row>
    <row r="263">
      <c r="A263" s="5" t="n">
        <v>44811</v>
      </c>
      <c r="B263" t="inlineStr">
        <is>
          <t>Medium</t>
        </is>
      </c>
      <c r="C263" t="n">
        <v>-0.733</v>
      </c>
      <c r="D263" t="n">
        <v>3.645</v>
      </c>
      <c r="E263">
        <f>D263-C263</f>
        <v/>
      </c>
      <c r="F263">
        <f>ROW()-ROW($A$145)</f>
        <v/>
      </c>
      <c r="G263">
        <f>AVERAGE($E$145:$E$262)</f>
        <v/>
      </c>
      <c r="H263" s="6">
        <f>STDEV($E$145:$E$262)</f>
        <v/>
      </c>
      <c r="I263" s="7">
        <f>MIN(MAX((E263-G263)/IF(H263&gt;1e-12,H263,NA()),-8.0),8.0)</f>
        <v/>
      </c>
      <c r="J263">
        <f>IF(NOT(ISNA(I263)),IF(ABS(I263)&gt;=0.5,"TRIGGER",""),"")</f>
        <v/>
      </c>
      <c r="K263">
        <f>IF(J263="TRIGGER",IF(I263&gt;0,"LONG","SHORT"),"")</f>
        <v/>
      </c>
    </row>
    <row r="264">
      <c r="A264" s="5" t="n">
        <v>44817</v>
      </c>
      <c r="B264" t="inlineStr">
        <is>
          <t>Medium</t>
        </is>
      </c>
      <c r="C264" t="n">
        <v>-0.2</v>
      </c>
      <c r="D264" t="n">
        <v>6.035</v>
      </c>
      <c r="E264">
        <f>D264-C264</f>
        <v/>
      </c>
      <c r="F264">
        <f>ROW()-ROW($A$145)</f>
        <v/>
      </c>
      <c r="G264">
        <f>AVERAGE($E$145:$E$263)</f>
        <v/>
      </c>
      <c r="H264" s="6">
        <f>STDEV($E$145:$E$263)</f>
        <v/>
      </c>
      <c r="I264" s="7">
        <f>MIN(MAX((E264-G264)/IF(H264&gt;1e-12,H264,NA()),-8.0),8.0)</f>
        <v/>
      </c>
      <c r="J264">
        <f>IF(NOT(ISNA(I264)),IF(ABS(I264)&gt;=0.5,"TRIGGER",""),"")</f>
        <v/>
      </c>
      <c r="K264">
        <f>IF(J264="TRIGGER",IF(I264&gt;0,"LONG","SHORT"),"")</f>
        <v/>
      </c>
    </row>
    <row r="265">
      <c r="A265" s="5" t="n">
        <v>44824</v>
      </c>
      <c r="B265" t="inlineStr">
        <is>
          <t>Medium</t>
        </is>
      </c>
      <c r="C265" t="n">
        <v>2.321</v>
      </c>
      <c r="D265" t="n">
        <v>1.035</v>
      </c>
      <c r="E265">
        <f>D265-C265</f>
        <v/>
      </c>
      <c r="F265">
        <f>ROW()-ROW($A$145)</f>
        <v/>
      </c>
      <c r="G265">
        <f>AVERAGE($E$145:$E$264)</f>
        <v/>
      </c>
      <c r="H265" s="6">
        <f>STDEV($E$145:$E$264)</f>
        <v/>
      </c>
      <c r="I265" s="7">
        <f>MIN(MAX((E265-G265)/IF(H265&gt;1e-12,H265,NA()),-8.0),8.0)</f>
        <v/>
      </c>
      <c r="J265">
        <f>IF(NOT(ISNA(I265)),IF(ABS(I265)&gt;=0.5,"TRIGGER",""),"")</f>
        <v/>
      </c>
      <c r="K265">
        <f>IF(J265="TRIGGER",IF(I265&gt;0,"LONG","SHORT"),"")</f>
        <v/>
      </c>
    </row>
    <row r="266">
      <c r="A266" s="5" t="n">
        <v>44831</v>
      </c>
      <c r="B266" t="inlineStr">
        <is>
          <t>Medium</t>
        </is>
      </c>
      <c r="C266" t="n">
        <v>0.333</v>
      </c>
      <c r="D266" t="n">
        <v>4.15</v>
      </c>
      <c r="E266">
        <f>D266-C266</f>
        <v/>
      </c>
      <c r="F266">
        <f>ROW()-ROW($A$145)</f>
        <v/>
      </c>
      <c r="G266">
        <f>AVERAGE($E$145:$E$265)</f>
        <v/>
      </c>
      <c r="H266" s="6">
        <f>STDEV($E$145:$E$265)</f>
        <v/>
      </c>
      <c r="I266" s="7">
        <f>MIN(MAX((E266-G266)/IF(H266&gt;1e-12,H266,NA()),-8.0),8.0)</f>
        <v/>
      </c>
      <c r="J266">
        <f>IF(NOT(ISNA(I266)),IF(ABS(I266)&gt;=0.5,"TRIGGER",""),"")</f>
        <v/>
      </c>
      <c r="K266">
        <f>IF(J266="TRIGGER",IF(I266&gt;0,"LONG","SHORT"),"")</f>
        <v/>
      </c>
    </row>
    <row r="267">
      <c r="A267" s="5" t="n">
        <v>44838</v>
      </c>
      <c r="B267" t="inlineStr">
        <is>
          <t>Medium</t>
        </is>
      </c>
      <c r="C267" t="n">
        <v>1.966</v>
      </c>
      <c r="D267" t="n">
        <v>-1.77</v>
      </c>
      <c r="E267">
        <f>D267-C267</f>
        <v/>
      </c>
      <c r="F267">
        <f>ROW()-ROW($A$145)</f>
        <v/>
      </c>
      <c r="G267">
        <f>AVERAGE($E$145:$E$266)</f>
        <v/>
      </c>
      <c r="H267" s="6">
        <f>STDEV($E$145:$E$266)</f>
        <v/>
      </c>
      <c r="I267" s="7">
        <f>MIN(MAX((E267-G267)/IF(H267&gt;1e-12,H267,NA()),-8.0),8.0)</f>
        <v/>
      </c>
      <c r="J267">
        <f>IF(NOT(ISNA(I267)),IF(ABS(I267)&gt;=0.5,"TRIGGER",""),"")</f>
        <v/>
      </c>
      <c r="K267">
        <f>IF(J267="TRIGGER",IF(I267&gt;0,"LONG","SHORT"),"")</f>
        <v/>
      </c>
    </row>
    <row r="268">
      <c r="A268" s="5" t="n">
        <v>44852</v>
      </c>
      <c r="B268" t="inlineStr">
        <is>
          <t>Medium</t>
        </is>
      </c>
      <c r="C268" t="n">
        <v>1.551</v>
      </c>
      <c r="D268" t="n">
        <v>-1.27</v>
      </c>
      <c r="E268">
        <f>D268-C268</f>
        <v/>
      </c>
      <c r="F268">
        <f>ROW()-ROW($A$145)</f>
        <v/>
      </c>
      <c r="G268">
        <f>AVERAGE($E$145:$E$267)</f>
        <v/>
      </c>
      <c r="H268" s="6">
        <f>STDEV($E$145:$E$267)</f>
        <v/>
      </c>
      <c r="I268" s="7">
        <f>MIN(MAX((E268-G268)/IF(H268&gt;1e-12,H268,NA()),-8.0),8.0)</f>
        <v/>
      </c>
      <c r="J268">
        <f>IF(NOT(ISNA(I268)),IF(ABS(I268)&gt;=0.5,"TRIGGER",""),"")</f>
        <v/>
      </c>
      <c r="K268">
        <f>IF(J268="TRIGGER",IF(I268&gt;0,"LONG","SHORT"),"")</f>
        <v/>
      </c>
    </row>
    <row r="269">
      <c r="A269" s="5" t="n">
        <v>44859</v>
      </c>
      <c r="B269" t="inlineStr">
        <is>
          <t>Medium</t>
        </is>
      </c>
      <c r="C269" t="n">
        <v>0.2</v>
      </c>
      <c r="D269" t="n">
        <v>4.52</v>
      </c>
      <c r="E269">
        <f>D269-C269</f>
        <v/>
      </c>
      <c r="F269">
        <f>ROW()-ROW($A$145)</f>
        <v/>
      </c>
      <c r="G269">
        <f>AVERAGE($E$145:$E$268)</f>
        <v/>
      </c>
      <c r="H269" s="6">
        <f>STDEV($E$145:$E$268)</f>
        <v/>
      </c>
      <c r="I269" s="7">
        <f>MIN(MAX((E269-G269)/IF(H269&gt;1e-12,H269,NA()),-8.0),8.0)</f>
        <v/>
      </c>
      <c r="J269">
        <f>IF(NOT(ISNA(I269)),IF(ABS(I269)&gt;=0.5,"TRIGGER",""),"")</f>
        <v/>
      </c>
      <c r="K269">
        <f>IF(J269="TRIGGER",IF(I269&gt;0,"LONG","SHORT"),"")</f>
        <v/>
      </c>
    </row>
    <row r="270">
      <c r="A270" s="5" t="n">
        <v>44866</v>
      </c>
      <c r="B270" t="inlineStr">
        <is>
          <t>Medium</t>
        </is>
      </c>
      <c r="C270" t="n">
        <v>0.267</v>
      </c>
      <c r="D270" t="n">
        <v>-6.53</v>
      </c>
      <c r="E270">
        <f>D270-C270</f>
        <v/>
      </c>
      <c r="F270">
        <f>ROW()-ROW($A$145)</f>
        <v/>
      </c>
      <c r="G270">
        <f>AVERAGE($E$145:$E$269)</f>
        <v/>
      </c>
      <c r="H270" s="6">
        <f>STDEV($E$145:$E$269)</f>
        <v/>
      </c>
      <c r="I270" s="7">
        <f>MIN(MAX((E270-G270)/IF(H270&gt;1e-12,H270,NA()),-8.0),8.0)</f>
        <v/>
      </c>
      <c r="J270">
        <f>IF(NOT(ISNA(I270)),IF(ABS(I270)&gt;=0.5,"TRIGGER",""),"")</f>
        <v/>
      </c>
      <c r="K270">
        <f>IF(J270="TRIGGER",IF(I270&gt;0,"LONG","SHORT"),"")</f>
        <v/>
      </c>
    </row>
    <row r="271">
      <c r="A271" s="5" t="n">
        <v>44873</v>
      </c>
      <c r="B271" t="inlineStr">
        <is>
          <t>Medium</t>
        </is>
      </c>
      <c r="C271" t="n">
        <v>1.1</v>
      </c>
      <c r="D271" t="n">
        <v>5.618</v>
      </c>
      <c r="E271">
        <f>D271-C271</f>
        <v/>
      </c>
      <c r="F271">
        <f>ROW()-ROW($A$145)</f>
        <v/>
      </c>
      <c r="G271">
        <f>AVERAGE($E$145:$E$270)</f>
        <v/>
      </c>
      <c r="H271" s="6">
        <f>STDEV($E$145:$E$270)</f>
        <v/>
      </c>
      <c r="I271" s="7">
        <f>MIN(MAX((E271-G271)/IF(H271&gt;1e-12,H271,NA()),-8.0),8.0)</f>
        <v/>
      </c>
      <c r="J271">
        <f>IF(NOT(ISNA(I271)),IF(ABS(I271)&gt;=0.5,"TRIGGER",""),"")</f>
        <v/>
      </c>
      <c r="K271">
        <f>IF(J271="TRIGGER",IF(I271&gt;0,"LONG","SHORT"),"")</f>
        <v/>
      </c>
    </row>
    <row r="272">
      <c r="A272" s="5" t="n">
        <v>44887</v>
      </c>
      <c r="B272" t="inlineStr">
        <is>
          <t>Medium</t>
        </is>
      </c>
      <c r="C272" t="n">
        <v>-2.2</v>
      </c>
      <c r="D272" t="n">
        <v>-4.8</v>
      </c>
      <c r="E272">
        <f>D272-C272</f>
        <v/>
      </c>
      <c r="F272">
        <f>ROW()-ROW($A$145)</f>
        <v/>
      </c>
      <c r="G272">
        <f>AVERAGE($E$145:$E$271)</f>
        <v/>
      </c>
      <c r="H272" s="6">
        <f>STDEV($E$145:$E$271)</f>
        <v/>
      </c>
      <c r="I272" s="7">
        <f>MIN(MAX((E272-G272)/IF(H272&gt;1e-12,H272,NA()),-8.0),8.0)</f>
        <v/>
      </c>
      <c r="J272">
        <f>IF(NOT(ISNA(I272)),IF(ABS(I272)&gt;=0.5,"TRIGGER",""),"")</f>
        <v/>
      </c>
      <c r="K272">
        <f>IF(J272="TRIGGER",IF(I272&gt;0,"LONG","SHORT"),"")</f>
        <v/>
      </c>
    </row>
    <row r="273">
      <c r="A273" s="5" t="n">
        <v>44894</v>
      </c>
      <c r="B273" t="inlineStr">
        <is>
          <t>Medium</t>
        </is>
      </c>
      <c r="C273" t="n">
        <v>-2.487</v>
      </c>
      <c r="D273" t="n">
        <v>-7.85</v>
      </c>
      <c r="E273">
        <f>D273-C273</f>
        <v/>
      </c>
      <c r="F273">
        <f>ROW()-ROW($A$145)</f>
        <v/>
      </c>
      <c r="G273">
        <f>AVERAGE($E$145:$E$272)</f>
        <v/>
      </c>
      <c r="H273" s="6">
        <f>STDEV($E$145:$E$272)</f>
        <v/>
      </c>
      <c r="I273" s="7">
        <f>MIN(MAX((E273-G273)/IF(H273&gt;1e-12,H273,NA()),-8.0),8.0)</f>
        <v/>
      </c>
      <c r="J273">
        <f>IF(NOT(ISNA(I273)),IF(ABS(I273)&gt;=0.5,"TRIGGER",""),"")</f>
        <v/>
      </c>
      <c r="K273">
        <f>IF(J273="TRIGGER",IF(I273&gt;0,"LONG","SHORT"),"")</f>
        <v/>
      </c>
    </row>
    <row r="274">
      <c r="A274" s="5" t="n">
        <v>44901</v>
      </c>
      <c r="B274" t="inlineStr">
        <is>
          <t>Medium</t>
        </is>
      </c>
      <c r="C274" t="n">
        <v>-3.884</v>
      </c>
      <c r="D274" t="n">
        <v>-6.426</v>
      </c>
      <c r="E274">
        <f>D274-C274</f>
        <v/>
      </c>
      <c r="F274">
        <f>ROW()-ROW($A$145)</f>
        <v/>
      </c>
      <c r="G274">
        <f>AVERAGE($E$145:$E$273)</f>
        <v/>
      </c>
      <c r="H274" s="6">
        <f>STDEV($E$145:$E$273)</f>
        <v/>
      </c>
      <c r="I274" s="7">
        <f>MIN(MAX((E274-G274)/IF(H274&gt;1e-12,H274,NA()),-8.0),8.0)</f>
        <v/>
      </c>
      <c r="J274">
        <f>IF(NOT(ISNA(I274)),IF(ABS(I274)&gt;=0.5,"TRIGGER",""),"")</f>
        <v/>
      </c>
      <c r="K274">
        <f>IF(J274="TRIGGER",IF(I274&gt;0,"LONG","SHORT"),"")</f>
        <v/>
      </c>
    </row>
    <row r="275">
      <c r="A275" s="5" t="n">
        <v>44908</v>
      </c>
      <c r="B275" t="inlineStr">
        <is>
          <t>Medium</t>
        </is>
      </c>
      <c r="C275" t="n">
        <v>-3.913</v>
      </c>
      <c r="D275" t="n">
        <v>7.819</v>
      </c>
      <c r="E275">
        <f>D275-C275</f>
        <v/>
      </c>
      <c r="F275">
        <f>ROW()-ROW($A$145)</f>
        <v/>
      </c>
      <c r="G275">
        <f>AVERAGE($E$145:$E$274)</f>
        <v/>
      </c>
      <c r="H275" s="6">
        <f>STDEV($E$145:$E$274)</f>
        <v/>
      </c>
      <c r="I275" s="7">
        <f>MIN(MAX((E275-G275)/IF(H275&gt;1e-12,H275,NA()),-8.0),8.0)</f>
        <v/>
      </c>
      <c r="J275">
        <f>IF(NOT(ISNA(I275)),IF(ABS(I275)&gt;=0.5,"TRIGGER",""),"")</f>
        <v/>
      </c>
      <c r="K275">
        <f>IF(J275="TRIGGER",IF(I275&gt;0,"LONG","SHORT"),"")</f>
        <v/>
      </c>
    </row>
    <row r="276">
      <c r="A276" s="5" t="n">
        <v>44915</v>
      </c>
      <c r="B276" t="inlineStr">
        <is>
          <t>Medium</t>
        </is>
      </c>
      <c r="C276" t="n">
        <v>-0.167</v>
      </c>
      <c r="D276" t="n">
        <v>-3.069</v>
      </c>
      <c r="E276">
        <f>D276-C276</f>
        <v/>
      </c>
      <c r="F276">
        <f>ROW()-ROW($A$145)</f>
        <v/>
      </c>
      <c r="G276">
        <f>AVERAGE($E$145:$E$275)</f>
        <v/>
      </c>
      <c r="H276" s="6">
        <f>STDEV($E$145:$E$275)</f>
        <v/>
      </c>
      <c r="I276" s="7">
        <f>MIN(MAX((E276-G276)/IF(H276&gt;1e-12,H276,NA()),-8.0),8.0)</f>
        <v/>
      </c>
      <c r="J276">
        <f>IF(NOT(ISNA(I276)),IF(ABS(I276)&gt;=0.5,"TRIGGER",""),"")</f>
        <v/>
      </c>
      <c r="K276">
        <f>IF(J276="TRIGGER",IF(I276&gt;0,"LONG","SHORT"),"")</f>
        <v/>
      </c>
    </row>
    <row r="277">
      <c r="A277" s="5" t="n">
        <v>44936</v>
      </c>
      <c r="B277" t="inlineStr">
        <is>
          <t>Medium</t>
        </is>
      </c>
      <c r="C277" t="n">
        <v>-2.375</v>
      </c>
      <c r="D277" t="n">
        <v>14.865</v>
      </c>
      <c r="E277">
        <f>D277-C277</f>
        <v/>
      </c>
      <c r="F277">
        <f>ROW()-ROW($A$145)</f>
        <v/>
      </c>
      <c r="G277">
        <f>AVERAGE($E$145:$E$276)</f>
        <v/>
      </c>
      <c r="H277" s="6">
        <f>STDEV($E$145:$E$276)</f>
        <v/>
      </c>
      <c r="I277" s="7">
        <f>MIN(MAX((E277-G277)/IF(H277&gt;1e-12,H277,NA()),-8.0),8.0)</f>
        <v/>
      </c>
      <c r="J277">
        <f>IF(NOT(ISNA(I277)),IF(ABS(I277)&gt;=0.5,"TRIGGER",""),"")</f>
        <v/>
      </c>
      <c r="K277">
        <f>IF(J277="TRIGGER",IF(I277&gt;0,"LONG","SHORT"),"")</f>
        <v/>
      </c>
    </row>
    <row r="278">
      <c r="A278" s="5" t="n">
        <v>44944</v>
      </c>
      <c r="B278" t="inlineStr">
        <is>
          <t>Medium</t>
        </is>
      </c>
      <c r="C278" t="n">
        <v>-1.75</v>
      </c>
      <c r="D278" t="n">
        <v>7.615</v>
      </c>
      <c r="E278">
        <f>D278-C278</f>
        <v/>
      </c>
      <c r="F278">
        <f>ROW()-ROW($A$145)</f>
        <v/>
      </c>
      <c r="G278">
        <f>AVERAGE($E$145:$E$277)</f>
        <v/>
      </c>
      <c r="H278" s="6">
        <f>STDEV($E$145:$E$277)</f>
        <v/>
      </c>
      <c r="I278" s="7">
        <f>MIN(MAX((E278-G278)/IF(H278&gt;1e-12,H278,NA()),-8.0),8.0)</f>
        <v/>
      </c>
      <c r="J278">
        <f>IF(NOT(ISNA(I278)),IF(ABS(I278)&gt;=0.5,"TRIGGER",""),"")</f>
        <v/>
      </c>
      <c r="K278">
        <f>IF(J278="TRIGGER",IF(I278&gt;0,"LONG","SHORT"),"")</f>
        <v/>
      </c>
    </row>
    <row r="279">
      <c r="A279" s="5" t="n">
        <v>44950</v>
      </c>
      <c r="B279" t="inlineStr">
        <is>
          <t>Medium</t>
        </is>
      </c>
      <c r="C279" t="n">
        <v>1.6</v>
      </c>
      <c r="D279" t="n">
        <v>3.378</v>
      </c>
      <c r="E279">
        <f>D279-C279</f>
        <v/>
      </c>
      <c r="F279">
        <f>ROW()-ROW($A$145)</f>
        <v/>
      </c>
      <c r="G279">
        <f>AVERAGE($E$145:$E$278)</f>
        <v/>
      </c>
      <c r="H279" s="6">
        <f>STDEV($E$145:$E$278)</f>
        <v/>
      </c>
      <c r="I279" s="7">
        <f>MIN(MAX((E279-G279)/IF(H279&gt;1e-12,H279,NA()),-8.0),8.0)</f>
        <v/>
      </c>
      <c r="J279">
        <f>IF(NOT(ISNA(I279)),IF(ABS(I279)&gt;=0.5,"TRIGGER",""),"")</f>
        <v/>
      </c>
      <c r="K279">
        <f>IF(J279="TRIGGER",IF(I279&gt;0,"LONG","SHORT"),"")</f>
        <v/>
      </c>
    </row>
    <row r="280">
      <c r="A280" s="5" t="n">
        <v>44957</v>
      </c>
      <c r="B280" t="inlineStr">
        <is>
          <t>Medium</t>
        </is>
      </c>
      <c r="C280" t="n">
        <v>-1</v>
      </c>
      <c r="D280" t="n">
        <v>6.33</v>
      </c>
      <c r="E280">
        <f>D280-C280</f>
        <v/>
      </c>
      <c r="F280">
        <f>ROW()-ROW($A$145)</f>
        <v/>
      </c>
      <c r="G280">
        <f>AVERAGE($E$145:$E$279)</f>
        <v/>
      </c>
      <c r="H280" s="6">
        <f>STDEV($E$145:$E$279)</f>
        <v/>
      </c>
      <c r="I280" s="7">
        <f>MIN(MAX((E280-G280)/IF(H280&gt;1e-12,H280,NA()),-8.0),8.0)</f>
        <v/>
      </c>
      <c r="J280">
        <f>IF(NOT(ISNA(I280)),IF(ABS(I280)&gt;=0.5,"TRIGGER",""),"")</f>
        <v/>
      </c>
      <c r="K280">
        <f>IF(J280="TRIGGER",IF(I280&gt;0,"LONG","SHORT"),"")</f>
        <v/>
      </c>
    </row>
    <row r="281">
      <c r="A281" s="5" t="n">
        <v>44964</v>
      </c>
      <c r="B281" t="inlineStr">
        <is>
          <t>Medium</t>
        </is>
      </c>
      <c r="C281" t="n">
        <v>2.15</v>
      </c>
      <c r="D281" t="n">
        <v>-2.184</v>
      </c>
      <c r="E281">
        <f>D281-C281</f>
        <v/>
      </c>
      <c r="F281">
        <f>ROW()-ROW($A$145)</f>
        <v/>
      </c>
      <c r="G281">
        <f>AVERAGE($E$145:$E$280)</f>
        <v/>
      </c>
      <c r="H281" s="6">
        <f>STDEV($E$145:$E$280)</f>
        <v/>
      </c>
      <c r="I281" s="7">
        <f>MIN(MAX((E281-G281)/IF(H281&gt;1e-12,H281,NA()),-8.0),8.0)</f>
        <v/>
      </c>
      <c r="J281">
        <f>IF(NOT(ISNA(I281)),IF(ABS(I281)&gt;=0.5,"TRIGGER",""),"")</f>
        <v/>
      </c>
      <c r="K281">
        <f>IF(J281="TRIGGER",IF(I281&gt;0,"LONG","SHORT"),"")</f>
        <v/>
      </c>
    </row>
    <row r="282">
      <c r="A282" s="5" t="n">
        <v>44971</v>
      </c>
      <c r="B282" t="inlineStr">
        <is>
          <t>Medium</t>
        </is>
      </c>
      <c r="C282" t="n">
        <v>0.321</v>
      </c>
      <c r="D282" t="n">
        <v>10.507</v>
      </c>
      <c r="E282">
        <f>D282-C282</f>
        <v/>
      </c>
      <c r="F282">
        <f>ROW()-ROW($A$145)</f>
        <v/>
      </c>
      <c r="G282">
        <f>AVERAGE($E$145:$E$281)</f>
        <v/>
      </c>
      <c r="H282" s="6">
        <f>STDEV($E$145:$E$281)</f>
        <v/>
      </c>
      <c r="I282" s="7">
        <f>MIN(MAX((E282-G282)/IF(H282&gt;1e-12,H282,NA()),-8.0),8.0)</f>
        <v/>
      </c>
      <c r="J282">
        <f>IF(NOT(ISNA(I282)),IF(ABS(I282)&gt;=0.5,"TRIGGER",""),"")</f>
        <v/>
      </c>
      <c r="K282">
        <f>IF(J282="TRIGGER",IF(I282&gt;0,"LONG","SHORT"),"")</f>
        <v/>
      </c>
    </row>
    <row r="283">
      <c r="A283" s="5" t="n">
        <v>44979</v>
      </c>
      <c r="B283" t="inlineStr">
        <is>
          <t>Medium</t>
        </is>
      </c>
      <c r="C283" t="n">
        <v>1.233</v>
      </c>
      <c r="D283" t="n">
        <v>9.895</v>
      </c>
      <c r="E283">
        <f>D283-C283</f>
        <v/>
      </c>
      <c r="F283">
        <f>ROW()-ROW($A$145)</f>
        <v/>
      </c>
      <c r="G283">
        <f>AVERAGE($E$145:$E$282)</f>
        <v/>
      </c>
      <c r="H283" s="6">
        <f>STDEV($E$145:$E$282)</f>
        <v/>
      </c>
      <c r="I283" s="7">
        <f>MIN(MAX((E283-G283)/IF(H283&gt;1e-12,H283,NA()),-8.0),8.0)</f>
        <v/>
      </c>
      <c r="J283">
        <f>IF(NOT(ISNA(I283)),IF(ABS(I283)&gt;=0.5,"TRIGGER",""),"")</f>
        <v/>
      </c>
      <c r="K283">
        <f>IF(J283="TRIGGER",IF(I283&gt;0,"LONG","SHORT"),"")</f>
        <v/>
      </c>
    </row>
    <row r="284">
      <c r="A284" s="5" t="n">
        <v>44985</v>
      </c>
      <c r="B284" t="inlineStr">
        <is>
          <t>Medium</t>
        </is>
      </c>
      <c r="C284" t="n">
        <v>0.44</v>
      </c>
      <c r="D284" t="n">
        <v>6.203</v>
      </c>
      <c r="E284">
        <f>D284-C284</f>
        <v/>
      </c>
      <c r="F284">
        <f>ROW()-ROW($A$145)</f>
        <v/>
      </c>
      <c r="G284">
        <f>AVERAGE($E$145:$E$283)</f>
        <v/>
      </c>
      <c r="H284" s="6">
        <f>STDEV($E$145:$E$283)</f>
        <v/>
      </c>
      <c r="I284" s="7">
        <f>MIN(MAX((E284-G284)/IF(H284&gt;1e-12,H284,NA()),-8.0),8.0)</f>
        <v/>
      </c>
      <c r="J284">
        <f>IF(NOT(ISNA(I284)),IF(ABS(I284)&gt;=0.5,"TRIGGER",""),"")</f>
        <v/>
      </c>
      <c r="K284">
        <f>IF(J284="TRIGGER",IF(I284&gt;0,"LONG","SHORT"),"")</f>
        <v/>
      </c>
    </row>
    <row r="285">
      <c r="A285" s="5" t="n">
        <v>44992</v>
      </c>
      <c r="B285" t="inlineStr">
        <is>
          <t>Medium</t>
        </is>
      </c>
      <c r="C285" t="n">
        <v>-0.308</v>
      </c>
      <c r="D285" t="n">
        <v>-3.835</v>
      </c>
      <c r="E285">
        <f>D285-C285</f>
        <v/>
      </c>
      <c r="F285">
        <f>ROW()-ROW($A$145)</f>
        <v/>
      </c>
      <c r="G285">
        <f>AVERAGE($E$145:$E$284)</f>
        <v/>
      </c>
      <c r="H285" s="6">
        <f>STDEV($E$145:$E$284)</f>
        <v/>
      </c>
      <c r="I285" s="7">
        <f>MIN(MAX((E285-G285)/IF(H285&gt;1e-12,H285,NA()),-8.0),8.0)</f>
        <v/>
      </c>
      <c r="J285">
        <f>IF(NOT(ISNA(I285)),IF(ABS(I285)&gt;=0.5,"TRIGGER",""),"")</f>
        <v/>
      </c>
      <c r="K285">
        <f>IF(J285="TRIGGER",IF(I285&gt;0,"LONG","SHORT"),"")</f>
        <v/>
      </c>
    </row>
    <row r="286">
      <c r="A286" s="5" t="n">
        <v>44999</v>
      </c>
      <c r="B286" t="inlineStr">
        <is>
          <t>Medium</t>
        </is>
      </c>
      <c r="C286" t="n">
        <v>0.555</v>
      </c>
      <c r="D286" t="n">
        <v>1.155</v>
      </c>
      <c r="E286">
        <f>D286-C286</f>
        <v/>
      </c>
      <c r="F286">
        <f>ROW()-ROW($A$145)</f>
        <v/>
      </c>
      <c r="G286">
        <f>AVERAGE($E$145:$E$285)</f>
        <v/>
      </c>
      <c r="H286" s="6">
        <f>STDEV($E$145:$E$285)</f>
        <v/>
      </c>
      <c r="I286" s="7">
        <f>MIN(MAX((E286-G286)/IF(H286&gt;1e-12,H286,NA()),-8.0),8.0)</f>
        <v/>
      </c>
      <c r="J286">
        <f>IF(NOT(ISNA(I286)),IF(ABS(I286)&gt;=0.5,"TRIGGER",""),"")</f>
        <v/>
      </c>
      <c r="K286">
        <f>IF(J286="TRIGGER",IF(I286&gt;0,"LONG","SHORT"),"")</f>
        <v/>
      </c>
    </row>
    <row r="287">
      <c r="A287" s="5" t="n">
        <v>45006</v>
      </c>
      <c r="B287" t="inlineStr">
        <is>
          <t>Medium</t>
        </is>
      </c>
      <c r="C287" t="n">
        <v>-1.448</v>
      </c>
      <c r="D287" t="n">
        <v>3.262</v>
      </c>
      <c r="E287">
        <f>D287-C287</f>
        <v/>
      </c>
      <c r="F287">
        <f>ROW()-ROW($A$145)</f>
        <v/>
      </c>
      <c r="G287">
        <f>AVERAGE($E$145:$E$286)</f>
        <v/>
      </c>
      <c r="H287" s="6">
        <f>STDEV($E$145:$E$286)</f>
        <v/>
      </c>
      <c r="I287" s="7">
        <f>MIN(MAX((E287-G287)/IF(H287&gt;1e-12,H287,NA()),-8.0),8.0)</f>
        <v/>
      </c>
      <c r="J287">
        <f>IF(NOT(ISNA(I287)),IF(ABS(I287)&gt;=0.5,"TRIGGER",""),"")</f>
        <v/>
      </c>
      <c r="K287">
        <f>IF(J287="TRIGGER",IF(I287&gt;0,"LONG","SHORT"),"")</f>
        <v/>
      </c>
    </row>
    <row r="288">
      <c r="A288" s="5" t="n">
        <v>45013</v>
      </c>
      <c r="B288" t="inlineStr">
        <is>
          <t>Medium</t>
        </is>
      </c>
      <c r="C288" t="n">
        <v>0.187</v>
      </c>
      <c r="D288" t="n">
        <v>-6.076</v>
      </c>
      <c r="E288">
        <f>D288-C288</f>
        <v/>
      </c>
      <c r="F288">
        <f>ROW()-ROW($A$145)</f>
        <v/>
      </c>
      <c r="G288">
        <f>AVERAGE($E$145:$E$287)</f>
        <v/>
      </c>
      <c r="H288" s="6">
        <f>STDEV($E$145:$E$287)</f>
        <v/>
      </c>
      <c r="I288" s="7">
        <f>MIN(MAX((E288-G288)/IF(H288&gt;1e-12,H288,NA()),-8.0),8.0)</f>
        <v/>
      </c>
      <c r="J288">
        <f>IF(NOT(ISNA(I288)),IF(ABS(I288)&gt;=0.5,"TRIGGER",""),"")</f>
        <v/>
      </c>
      <c r="K288">
        <f>IF(J288="TRIGGER",IF(I288&gt;0,"LONG","SHORT"),"")</f>
        <v/>
      </c>
    </row>
    <row r="289">
      <c r="A289" s="5" t="n">
        <v>45020</v>
      </c>
      <c r="B289" t="inlineStr">
        <is>
          <t>Medium</t>
        </is>
      </c>
      <c r="C289" t="n">
        <v>-1.8</v>
      </c>
      <c r="D289" t="n">
        <v>-4.346</v>
      </c>
      <c r="E289">
        <f>D289-C289</f>
        <v/>
      </c>
      <c r="F289">
        <f>ROW()-ROW($A$145)</f>
        <v/>
      </c>
      <c r="G289">
        <f>AVERAGE($E$145:$E$288)</f>
        <v/>
      </c>
      <c r="H289" s="6">
        <f>STDEV($E$145:$E$288)</f>
        <v/>
      </c>
      <c r="I289" s="7">
        <f>MIN(MAX((E289-G289)/IF(H289&gt;1e-12,H289,NA()),-8.0),8.0)</f>
        <v/>
      </c>
      <c r="J289">
        <f>IF(NOT(ISNA(I289)),IF(ABS(I289)&gt;=0.5,"TRIGGER",""),"")</f>
        <v/>
      </c>
      <c r="K289">
        <f>IF(J289="TRIGGER",IF(I289&gt;0,"LONG","SHORT"),"")</f>
        <v/>
      </c>
    </row>
    <row r="290">
      <c r="A290" s="5" t="n">
        <v>45027</v>
      </c>
      <c r="B290" t="inlineStr">
        <is>
          <t>Medium</t>
        </is>
      </c>
      <c r="C290" t="n">
        <v>-1.3</v>
      </c>
      <c r="D290" t="n">
        <v>0.377</v>
      </c>
      <c r="E290">
        <f>D290-C290</f>
        <v/>
      </c>
      <c r="F290">
        <f>ROW()-ROW($A$145)</f>
        <v/>
      </c>
      <c r="G290">
        <f>AVERAGE($E$145:$E$289)</f>
        <v/>
      </c>
      <c r="H290" s="6">
        <f>STDEV($E$145:$E$289)</f>
        <v/>
      </c>
      <c r="I290" s="7">
        <f>MIN(MAX((E290-G290)/IF(H290&gt;1e-12,H290,NA()),-8.0),8.0)</f>
        <v/>
      </c>
      <c r="J290">
        <f>IF(NOT(ISNA(I290)),IF(ABS(I290)&gt;=0.5,"TRIGGER",""),"")</f>
        <v/>
      </c>
      <c r="K290">
        <f>IF(J290="TRIGGER",IF(I290&gt;0,"LONG","SHORT"),"")</f>
        <v/>
      </c>
    </row>
    <row r="291">
      <c r="A291" s="5" t="n">
        <v>45034</v>
      </c>
      <c r="B291" t="inlineStr">
        <is>
          <t>Medium</t>
        </is>
      </c>
      <c r="C291" t="n">
        <v>-2.464</v>
      </c>
      <c r="D291" t="n">
        <v>-2.675</v>
      </c>
      <c r="E291">
        <f>D291-C291</f>
        <v/>
      </c>
      <c r="F291">
        <f>ROW()-ROW($A$145)</f>
        <v/>
      </c>
      <c r="G291">
        <f>AVERAGE($E$145:$E$290)</f>
        <v/>
      </c>
      <c r="H291" s="6">
        <f>STDEV($E$145:$E$290)</f>
        <v/>
      </c>
      <c r="I291" s="7">
        <f>MIN(MAX((E291-G291)/IF(H291&gt;1e-12,H291,NA()),-8.0),8.0)</f>
        <v/>
      </c>
      <c r="J291">
        <f>IF(NOT(ISNA(I291)),IF(ABS(I291)&gt;=0.5,"TRIGGER",""),"")</f>
        <v/>
      </c>
      <c r="K291">
        <f>IF(J291="TRIGGER",IF(I291&gt;0,"LONG","SHORT"),"")</f>
        <v/>
      </c>
    </row>
    <row r="292">
      <c r="A292" s="5" t="n">
        <v>45041</v>
      </c>
      <c r="B292" t="inlineStr">
        <is>
          <t>Medium</t>
        </is>
      </c>
      <c r="C292" t="n">
        <v>-1.667</v>
      </c>
      <c r="D292" t="n">
        <v>-6.083</v>
      </c>
      <c r="E292">
        <f>D292-C292</f>
        <v/>
      </c>
      <c r="F292">
        <f>ROW()-ROW($A$145)</f>
        <v/>
      </c>
      <c r="G292">
        <f>AVERAGE($E$145:$E$291)</f>
        <v/>
      </c>
      <c r="H292" s="6">
        <f>STDEV($E$145:$E$291)</f>
        <v/>
      </c>
      <c r="I292" s="7">
        <f>MIN(MAX((E292-G292)/IF(H292&gt;1e-12,H292,NA()),-8.0),8.0)</f>
        <v/>
      </c>
      <c r="J292">
        <f>IF(NOT(ISNA(I292)),IF(ABS(I292)&gt;=0.5,"TRIGGER",""),"")</f>
        <v/>
      </c>
      <c r="K292">
        <f>IF(J292="TRIGGER",IF(I292&gt;0,"LONG","SHORT"),"")</f>
        <v/>
      </c>
    </row>
    <row r="293">
      <c r="A293" s="5" t="n">
        <v>45048</v>
      </c>
      <c r="B293" t="inlineStr">
        <is>
          <t>Medium</t>
        </is>
      </c>
      <c r="C293" t="n">
        <v>-1</v>
      </c>
      <c r="D293" t="n">
        <v>-3.939</v>
      </c>
      <c r="E293">
        <f>D293-C293</f>
        <v/>
      </c>
      <c r="F293">
        <f>ROW()-ROW($A$145)</f>
        <v/>
      </c>
      <c r="G293">
        <f>AVERAGE($E$145:$E$292)</f>
        <v/>
      </c>
      <c r="H293" s="6">
        <f>STDEV($E$145:$E$292)</f>
        <v/>
      </c>
      <c r="I293" s="7">
        <f>MIN(MAX((E293-G293)/IF(H293&gt;1e-12,H293,NA()),-8.0),8.0)</f>
        <v/>
      </c>
      <c r="J293">
        <f>IF(NOT(ISNA(I293)),IF(ABS(I293)&gt;=0.5,"TRIGGER",""),"")</f>
        <v/>
      </c>
      <c r="K293">
        <f>IF(J293="TRIGGER",IF(I293&gt;0,"LONG","SHORT"),"")</f>
        <v/>
      </c>
    </row>
    <row r="294">
      <c r="A294" s="5" t="n">
        <v>45055</v>
      </c>
      <c r="B294" t="inlineStr">
        <is>
          <t>Medium</t>
        </is>
      </c>
      <c r="C294" t="n">
        <v>-1.6</v>
      </c>
      <c r="D294" t="n">
        <v>3.618</v>
      </c>
      <c r="E294">
        <f>D294-C294</f>
        <v/>
      </c>
      <c r="F294">
        <f>ROW()-ROW($A$145)</f>
        <v/>
      </c>
      <c r="G294">
        <f>AVERAGE($E$145:$E$293)</f>
        <v/>
      </c>
      <c r="H294" s="6">
        <f>STDEV($E$145:$E$293)</f>
        <v/>
      </c>
      <c r="I294" s="7">
        <f>MIN(MAX((E294-G294)/IF(H294&gt;1e-12,H294,NA()),-8.0),8.0)</f>
        <v/>
      </c>
      <c r="J294">
        <f>IF(NOT(ISNA(I294)),IF(ABS(I294)&gt;=0.5,"TRIGGER",""),"")</f>
        <v/>
      </c>
      <c r="K294">
        <f>IF(J294="TRIGGER",IF(I294&gt;0,"LONG","SHORT"),"")</f>
        <v/>
      </c>
    </row>
    <row r="295">
      <c r="A295" s="5" t="n">
        <v>45062</v>
      </c>
      <c r="B295" t="inlineStr">
        <is>
          <t>Medium</t>
        </is>
      </c>
      <c r="C295" t="n">
        <v>-1.3</v>
      </c>
      <c r="D295" t="n">
        <v>3.69</v>
      </c>
      <c r="E295">
        <f>D295-C295</f>
        <v/>
      </c>
      <c r="F295">
        <f>ROW()-ROW($A$145)</f>
        <v/>
      </c>
      <c r="G295">
        <f>AVERAGE($E$145:$E$294)</f>
        <v/>
      </c>
      <c r="H295" s="6">
        <f>STDEV($E$145:$E$294)</f>
        <v/>
      </c>
      <c r="I295" s="7">
        <f>MIN(MAX((E295-G295)/IF(H295&gt;1e-12,H295,NA()),-8.0),8.0)</f>
        <v/>
      </c>
      <c r="J295">
        <f>IF(NOT(ISNA(I295)),IF(ABS(I295)&gt;=0.5,"TRIGGER",""),"")</f>
        <v/>
      </c>
      <c r="K295">
        <f>IF(J295="TRIGGER",IF(I295&gt;0,"LONG","SHORT"),"")</f>
        <v/>
      </c>
    </row>
    <row r="296">
      <c r="A296" s="5" t="n">
        <v>45069</v>
      </c>
      <c r="B296" t="inlineStr">
        <is>
          <t>Medium</t>
        </is>
      </c>
      <c r="C296" t="n">
        <v>0.525</v>
      </c>
      <c r="D296" t="n">
        <v>-6.799</v>
      </c>
      <c r="E296">
        <f>D296-C296</f>
        <v/>
      </c>
      <c r="F296">
        <f>ROW()-ROW($A$145)</f>
        <v/>
      </c>
      <c r="G296">
        <f>AVERAGE($E$145:$E$295)</f>
        <v/>
      </c>
      <c r="H296" s="6">
        <f>STDEV($E$145:$E$295)</f>
        <v/>
      </c>
      <c r="I296" s="7">
        <f>MIN(MAX((E296-G296)/IF(H296&gt;1e-12,H296,NA()),-8.0),8.0)</f>
        <v/>
      </c>
      <c r="J296">
        <f>IF(NOT(ISNA(I296)),IF(ABS(I296)&gt;=0.5,"TRIGGER",""),"")</f>
        <v/>
      </c>
      <c r="K296">
        <f>IF(J296="TRIGGER",IF(I296&gt;0,"LONG","SHORT"),"")</f>
        <v/>
      </c>
    </row>
    <row r="297">
      <c r="A297" s="5" t="n">
        <v>45077</v>
      </c>
      <c r="B297" t="inlineStr">
        <is>
          <t>Medium</t>
        </is>
      </c>
      <c r="C297" t="n">
        <v>-1.22</v>
      </c>
      <c r="D297" t="n">
        <v>5.202</v>
      </c>
      <c r="E297">
        <f>D297-C297</f>
        <v/>
      </c>
      <c r="F297">
        <f>ROW()-ROW($A$145)</f>
        <v/>
      </c>
      <c r="G297">
        <f>AVERAGE($E$145:$E$296)</f>
        <v/>
      </c>
      <c r="H297" s="6">
        <f>STDEV($E$145:$E$296)</f>
        <v/>
      </c>
      <c r="I297" s="7">
        <f>MIN(MAX((E297-G297)/IF(H297&gt;1e-12,H297,NA()),-8.0),8.0)</f>
        <v/>
      </c>
      <c r="J297">
        <f>IF(NOT(ISNA(I297)),IF(ABS(I297)&gt;=0.5,"TRIGGER",""),"")</f>
        <v/>
      </c>
      <c r="K297">
        <f>IF(J297="TRIGGER",IF(I297&gt;0,"LONG","SHORT"),"")</f>
        <v/>
      </c>
    </row>
    <row r="298">
      <c r="A298" s="5" t="n">
        <v>45083</v>
      </c>
      <c r="B298" t="inlineStr">
        <is>
          <t>Medium</t>
        </is>
      </c>
      <c r="C298" t="n">
        <v>1.5</v>
      </c>
      <c r="D298" t="n">
        <v>-1.71</v>
      </c>
      <c r="E298">
        <f>D298-C298</f>
        <v/>
      </c>
      <c r="F298">
        <f>ROW()-ROW($A$145)</f>
        <v/>
      </c>
      <c r="G298">
        <f>AVERAGE($E$145:$E$297)</f>
        <v/>
      </c>
      <c r="H298" s="6">
        <f>STDEV($E$145:$E$297)</f>
        <v/>
      </c>
      <c r="I298" s="7">
        <f>MIN(MAX((E298-G298)/IF(H298&gt;1e-12,H298,NA()),-8.0),8.0)</f>
        <v/>
      </c>
      <c r="J298">
        <f>IF(NOT(ISNA(I298)),IF(ABS(I298)&gt;=0.5,"TRIGGER",""),"")</f>
        <v/>
      </c>
      <c r="K298">
        <f>IF(J298="TRIGGER",IF(I298&gt;0,"LONG","SHORT"),"")</f>
        <v/>
      </c>
    </row>
    <row r="299">
      <c r="A299" s="5" t="n">
        <v>45090</v>
      </c>
      <c r="B299" t="inlineStr">
        <is>
          <t>Medium</t>
        </is>
      </c>
      <c r="C299" t="n">
        <v>-1.291</v>
      </c>
      <c r="D299" t="n">
        <v>1.024</v>
      </c>
      <c r="E299">
        <f>D299-C299</f>
        <v/>
      </c>
      <c r="F299">
        <f>ROW()-ROW($A$145)</f>
        <v/>
      </c>
      <c r="G299">
        <f>AVERAGE($E$145:$E$298)</f>
        <v/>
      </c>
      <c r="H299" s="6">
        <f>STDEV($E$145:$E$298)</f>
        <v/>
      </c>
      <c r="I299" s="7">
        <f>MIN(MAX((E299-G299)/IF(H299&gt;1e-12,H299,NA()),-8.0),8.0)</f>
        <v/>
      </c>
      <c r="J299">
        <f>IF(NOT(ISNA(I299)),IF(ABS(I299)&gt;=0.5,"TRIGGER",""),"")</f>
        <v/>
      </c>
      <c r="K299">
        <f>IF(J299="TRIGGER",IF(I299&gt;0,"LONG","SHORT"),"")</f>
        <v/>
      </c>
    </row>
    <row r="300">
      <c r="A300" s="5" t="n">
        <v>45098</v>
      </c>
      <c r="B300" t="inlineStr">
        <is>
          <t>Medium</t>
        </is>
      </c>
      <c r="C300" t="n">
        <v>-0.433</v>
      </c>
      <c r="D300" t="n">
        <v>-1.246</v>
      </c>
      <c r="E300">
        <f>D300-C300</f>
        <v/>
      </c>
      <c r="F300">
        <f>ROW()-ROW($A$145)</f>
        <v/>
      </c>
      <c r="G300">
        <f>AVERAGE($E$145:$E$299)</f>
        <v/>
      </c>
      <c r="H300" s="6">
        <f>STDEV($E$145:$E$299)</f>
        <v/>
      </c>
      <c r="I300" s="7">
        <f>MIN(MAX((E300-G300)/IF(H300&gt;1e-12,H300,NA()),-8.0),8.0)</f>
        <v/>
      </c>
      <c r="J300">
        <f>IF(NOT(ISNA(I300)),IF(ABS(I300)&gt;=0.5,"TRIGGER",""),"")</f>
        <v/>
      </c>
      <c r="K300">
        <f>IF(J300="TRIGGER",IF(I300&gt;0,"LONG","SHORT"),"")</f>
        <v/>
      </c>
    </row>
    <row r="301">
      <c r="A301" s="5" t="n">
        <v>45104</v>
      </c>
      <c r="B301" t="inlineStr">
        <is>
          <t>Medium</t>
        </is>
      </c>
      <c r="C301" t="n">
        <v>-1.467</v>
      </c>
      <c r="D301" t="n">
        <v>-2.408</v>
      </c>
      <c r="E301">
        <f>D301-C301</f>
        <v/>
      </c>
      <c r="F301">
        <f>ROW()-ROW($A$145)</f>
        <v/>
      </c>
      <c r="G301">
        <f>AVERAGE($E$145:$E$300)</f>
        <v/>
      </c>
      <c r="H301" s="6">
        <f>STDEV($E$145:$E$300)</f>
        <v/>
      </c>
      <c r="I301" s="7">
        <f>MIN(MAX((E301-G301)/IF(H301&gt;1e-12,H301,NA()),-8.0),8.0)</f>
        <v/>
      </c>
      <c r="J301">
        <f>IF(NOT(ISNA(I301)),IF(ABS(I301)&gt;=0.5,"TRIGGER",""),"")</f>
        <v/>
      </c>
      <c r="K301">
        <f>IF(J301="TRIGGER",IF(I301&gt;0,"LONG","SHORT"),"")</f>
        <v/>
      </c>
    </row>
    <row r="302">
      <c r="A302" s="5" t="n">
        <v>45118</v>
      </c>
      <c r="B302" t="inlineStr">
        <is>
          <t>Medium</t>
        </is>
      </c>
      <c r="C302" t="n">
        <v>0.2</v>
      </c>
      <c r="D302" t="n">
        <v>3.026</v>
      </c>
      <c r="E302">
        <f>D302-C302</f>
        <v/>
      </c>
      <c r="F302">
        <f>ROW()-ROW($A$145)</f>
        <v/>
      </c>
      <c r="G302">
        <f>AVERAGE($E$145:$E$301)</f>
        <v/>
      </c>
      <c r="H302" s="6">
        <f>STDEV($E$145:$E$301)</f>
        <v/>
      </c>
      <c r="I302" s="7">
        <f>MIN(MAX((E302-G302)/IF(H302&gt;1e-12,H302,NA()),-8.0),8.0)</f>
        <v/>
      </c>
      <c r="J302">
        <f>IF(NOT(ISNA(I302)),IF(ABS(I302)&gt;=0.5,"TRIGGER",""),"")</f>
        <v/>
      </c>
      <c r="K302">
        <f>IF(J302="TRIGGER",IF(I302&gt;0,"LONG","SHORT"),"")</f>
        <v/>
      </c>
    </row>
    <row r="303">
      <c r="A303" s="5" t="n">
        <v>45125</v>
      </c>
      <c r="B303" t="inlineStr">
        <is>
          <t>Medium</t>
        </is>
      </c>
      <c r="C303" t="n">
        <v>-2.25</v>
      </c>
      <c r="D303" t="n">
        <v>-0.797</v>
      </c>
      <c r="E303">
        <f>D303-C303</f>
        <v/>
      </c>
      <c r="F303">
        <f>ROW()-ROW($A$145)</f>
        <v/>
      </c>
      <c r="G303">
        <f>AVERAGE($E$145:$E$302)</f>
        <v/>
      </c>
      <c r="H303" s="6">
        <f>STDEV($E$145:$E$302)</f>
        <v/>
      </c>
      <c r="I303" s="7">
        <f>MIN(MAX((E303-G303)/IF(H303&gt;1e-12,H303,NA()),-8.0),8.0)</f>
        <v/>
      </c>
      <c r="J303">
        <f>IF(NOT(ISNA(I303)),IF(ABS(I303)&gt;=0.5,"TRIGGER",""),"")</f>
        <v/>
      </c>
      <c r="K303">
        <f>IF(J303="TRIGGER",IF(I303&gt;0,"LONG","SHORT"),"")</f>
        <v/>
      </c>
    </row>
    <row r="304">
      <c r="A304" s="5" t="n">
        <v>45132</v>
      </c>
      <c r="B304" t="inlineStr">
        <is>
          <t>Medium</t>
        </is>
      </c>
      <c r="C304" t="n">
        <v>-1.969</v>
      </c>
      <c r="D304" t="n">
        <v>1.319</v>
      </c>
      <c r="E304">
        <f>D304-C304</f>
        <v/>
      </c>
      <c r="F304">
        <f>ROW()-ROW($A$145)</f>
        <v/>
      </c>
      <c r="G304">
        <f>AVERAGE($E$145:$E$303)</f>
        <v/>
      </c>
      <c r="H304" s="6">
        <f>STDEV($E$145:$E$303)</f>
        <v/>
      </c>
      <c r="I304" s="7">
        <f>MIN(MAX((E304-G304)/IF(H304&gt;1e-12,H304,NA()),-8.0),8.0)</f>
        <v/>
      </c>
      <c r="J304">
        <f>IF(NOT(ISNA(I304)),IF(ABS(I304)&gt;=0.5,"TRIGGER",""),"")</f>
        <v/>
      </c>
      <c r="K304">
        <f>IF(J304="TRIGGER",IF(I304&gt;0,"LONG","SHORT"),"")</f>
        <v/>
      </c>
    </row>
    <row r="305">
      <c r="A305" s="5" t="n">
        <v>45139</v>
      </c>
      <c r="B305" t="inlineStr">
        <is>
          <t>Medium</t>
        </is>
      </c>
      <c r="C305" t="n">
        <v>-0.9</v>
      </c>
      <c r="D305" t="n">
        <v>-15.4</v>
      </c>
      <c r="E305">
        <f>D305-C305</f>
        <v/>
      </c>
      <c r="F305">
        <f>ROW()-ROW($A$145)</f>
        <v/>
      </c>
      <c r="G305">
        <f>AVERAGE($E$145:$E$304)</f>
        <v/>
      </c>
      <c r="H305" s="6">
        <f>STDEV($E$145:$E$304)</f>
        <v/>
      </c>
      <c r="I305" s="7">
        <f>MIN(MAX((E305-G305)/IF(H305&gt;1e-12,H305,NA()),-8.0),8.0)</f>
        <v/>
      </c>
      <c r="J305">
        <f>IF(NOT(ISNA(I305)),IF(ABS(I305)&gt;=0.5,"TRIGGER",""),"")</f>
        <v/>
      </c>
      <c r="K305">
        <f>IF(J305="TRIGGER",IF(I305&gt;0,"LONG","SHORT"),"")</f>
        <v/>
      </c>
    </row>
    <row r="306">
      <c r="A306" s="5" t="n">
        <v>45146</v>
      </c>
      <c r="B306" t="inlineStr">
        <is>
          <t>Medium</t>
        </is>
      </c>
      <c r="C306" t="n">
        <v>-0.233</v>
      </c>
      <c r="D306" t="n">
        <v>4.067</v>
      </c>
      <c r="E306">
        <f>D306-C306</f>
        <v/>
      </c>
      <c r="F306">
        <f>ROW()-ROW($A$145)</f>
        <v/>
      </c>
      <c r="G306">
        <f>AVERAGE($E$145:$E$305)</f>
        <v/>
      </c>
      <c r="H306" s="6">
        <f>STDEV($E$145:$E$305)</f>
        <v/>
      </c>
      <c r="I306" s="7">
        <f>MIN(MAX((E306-G306)/IF(H306&gt;1e-12,H306,NA()),-8.0),8.0)</f>
        <v/>
      </c>
      <c r="J306">
        <f>IF(NOT(ISNA(I306)),IF(ABS(I306)&gt;=0.5,"TRIGGER",""),"")</f>
        <v/>
      </c>
      <c r="K306">
        <f>IF(J306="TRIGGER",IF(I306&gt;0,"LONG","SHORT"),"")</f>
        <v/>
      </c>
    </row>
    <row r="307">
      <c r="A307" s="5" t="n">
        <v>45153</v>
      </c>
      <c r="B307" t="inlineStr">
        <is>
          <t>Medium</t>
        </is>
      </c>
      <c r="C307" t="n">
        <v>-2.05</v>
      </c>
      <c r="D307" t="n">
        <v>-6.195</v>
      </c>
      <c r="E307">
        <f>D307-C307</f>
        <v/>
      </c>
      <c r="F307">
        <f>ROW()-ROW($A$145)</f>
        <v/>
      </c>
      <c r="G307">
        <f>AVERAGE($E$145:$E$306)</f>
        <v/>
      </c>
      <c r="H307" s="6">
        <f>STDEV($E$145:$E$306)</f>
        <v/>
      </c>
      <c r="I307" s="7">
        <f>MIN(MAX((E307-G307)/IF(H307&gt;1e-12,H307,NA()),-8.0),8.0)</f>
        <v/>
      </c>
      <c r="J307">
        <f>IF(NOT(ISNA(I307)),IF(ABS(I307)&gt;=0.5,"TRIGGER",""),"")</f>
        <v/>
      </c>
      <c r="K307">
        <f>IF(J307="TRIGGER",IF(I307&gt;0,"LONG","SHORT"),"")</f>
        <v/>
      </c>
    </row>
    <row r="308">
      <c r="A308" s="5" t="n">
        <v>45160</v>
      </c>
      <c r="B308" t="inlineStr">
        <is>
          <t>Medium</t>
        </is>
      </c>
      <c r="C308" t="n">
        <v>-2.9</v>
      </c>
      <c r="D308" t="n">
        <v>-2.418</v>
      </c>
      <c r="E308">
        <f>D308-C308</f>
        <v/>
      </c>
      <c r="F308">
        <f>ROW()-ROW($A$145)</f>
        <v/>
      </c>
      <c r="G308">
        <f>AVERAGE($E$145:$E$307)</f>
        <v/>
      </c>
      <c r="H308" s="6">
        <f>STDEV($E$145:$E$307)</f>
        <v/>
      </c>
      <c r="I308" s="7">
        <f>MIN(MAX((E308-G308)/IF(H308&gt;1e-12,H308,NA()),-8.0),8.0)</f>
        <v/>
      </c>
      <c r="J308">
        <f>IF(NOT(ISNA(I308)),IF(ABS(I308)&gt;=0.5,"TRIGGER",""),"")</f>
        <v/>
      </c>
      <c r="K308">
        <f>IF(J308="TRIGGER",IF(I308&gt;0,"LONG","SHORT"),"")</f>
        <v/>
      </c>
    </row>
    <row r="309">
      <c r="A309" s="5" t="n">
        <v>45167</v>
      </c>
      <c r="B309" t="inlineStr">
        <is>
          <t>Medium</t>
        </is>
      </c>
      <c r="C309" t="n">
        <v>-2.9</v>
      </c>
      <c r="D309" t="n">
        <v>-11.486</v>
      </c>
      <c r="E309">
        <f>D309-C309</f>
        <v/>
      </c>
      <c r="F309">
        <f>ROW()-ROW($A$145)</f>
        <v/>
      </c>
      <c r="G309">
        <f>AVERAGE($E$145:$E$308)</f>
        <v/>
      </c>
      <c r="H309" s="6">
        <f>STDEV($E$145:$E$308)</f>
        <v/>
      </c>
      <c r="I309" s="7">
        <f>MIN(MAX((E309-G309)/IF(H309&gt;1e-12,H309,NA()),-8.0),8.0)</f>
        <v/>
      </c>
      <c r="J309">
        <f>IF(NOT(ISNA(I309)),IF(ABS(I309)&gt;=0.5,"TRIGGER",""),"")</f>
        <v/>
      </c>
      <c r="K309">
        <f>IF(J309="TRIGGER",IF(I309&gt;0,"LONG","SHORT"),"")</f>
        <v/>
      </c>
    </row>
    <row r="310">
      <c r="A310" s="5" t="n">
        <v>45175</v>
      </c>
      <c r="B310" t="inlineStr">
        <is>
          <t>Medium</t>
        </is>
      </c>
      <c r="C310" t="n">
        <v>-1.429</v>
      </c>
      <c r="D310" t="n">
        <v>-5.521</v>
      </c>
      <c r="E310">
        <f>D310-C310</f>
        <v/>
      </c>
      <c r="F310">
        <f>ROW()-ROW($A$145)</f>
        <v/>
      </c>
      <c r="G310">
        <f>AVERAGE($E$145:$E$309)</f>
        <v/>
      </c>
      <c r="H310" s="6">
        <f>STDEV($E$145:$E$309)</f>
        <v/>
      </c>
      <c r="I310" s="7">
        <f>MIN(MAX((E310-G310)/IF(H310&gt;1e-12,H310,NA()),-8.0),8.0)</f>
        <v/>
      </c>
      <c r="J310">
        <f>IF(NOT(ISNA(I310)),IF(ABS(I310)&gt;=0.5,"TRIGGER",""),"")</f>
        <v/>
      </c>
      <c r="K310">
        <f>IF(J310="TRIGGER",IF(I310&gt;0,"LONG","SHORT"),"")</f>
        <v/>
      </c>
    </row>
    <row r="311">
      <c r="A311" s="5" t="n">
        <v>45181</v>
      </c>
      <c r="B311" t="inlineStr">
        <is>
          <t>Medium</t>
        </is>
      </c>
      <c r="C311" t="n">
        <v>-2</v>
      </c>
      <c r="D311" t="n">
        <v>1.174</v>
      </c>
      <c r="E311">
        <f>D311-C311</f>
        <v/>
      </c>
      <c r="F311">
        <f>ROW()-ROW($A$145)</f>
        <v/>
      </c>
      <c r="G311">
        <f>AVERAGE($E$145:$E$310)</f>
        <v/>
      </c>
      <c r="H311" s="6">
        <f>STDEV($E$145:$E$310)</f>
        <v/>
      </c>
      <c r="I311" s="7">
        <f>MIN(MAX((E311-G311)/IF(H311&gt;1e-12,H311,NA()),-8.0),8.0)</f>
        <v/>
      </c>
      <c r="J311">
        <f>IF(NOT(ISNA(I311)),IF(ABS(I311)&gt;=0.5,"TRIGGER",""),"")</f>
        <v/>
      </c>
      <c r="K311">
        <f>IF(J311="TRIGGER",IF(I311&gt;0,"LONG","SHORT"),"")</f>
        <v/>
      </c>
    </row>
    <row r="312">
      <c r="A312" s="5" t="n">
        <v>45188</v>
      </c>
      <c r="B312" t="inlineStr">
        <is>
          <t>Medium</t>
        </is>
      </c>
      <c r="C312" t="n">
        <v>-2.667</v>
      </c>
      <c r="D312" t="n">
        <v>-5.25</v>
      </c>
      <c r="E312">
        <f>D312-C312</f>
        <v/>
      </c>
      <c r="F312">
        <f>ROW()-ROW($A$145)</f>
        <v/>
      </c>
      <c r="G312">
        <f>AVERAGE($E$145:$E$311)</f>
        <v/>
      </c>
      <c r="H312" s="6">
        <f>STDEV($E$145:$E$311)</f>
        <v/>
      </c>
      <c r="I312" s="7">
        <f>MIN(MAX((E312-G312)/IF(H312&gt;1e-12,H312,NA()),-8.0),8.0)</f>
        <v/>
      </c>
      <c r="J312">
        <f>IF(NOT(ISNA(I312)),IF(ABS(I312)&gt;=0.5,"TRIGGER",""),"")</f>
        <v/>
      </c>
      <c r="K312">
        <f>IF(J312="TRIGGER",IF(I312&gt;0,"LONG","SHORT"),"")</f>
        <v/>
      </c>
    </row>
    <row r="313">
      <c r="A313" s="5" t="n">
        <v>45195</v>
      </c>
      <c r="B313" t="inlineStr">
        <is>
          <t>Medium</t>
        </is>
      </c>
      <c r="C313" t="n">
        <v>-1.65</v>
      </c>
      <c r="D313" t="n">
        <v>1.586</v>
      </c>
      <c r="E313">
        <f>D313-C313</f>
        <v/>
      </c>
      <c r="F313">
        <f>ROW()-ROW($A$145)</f>
        <v/>
      </c>
      <c r="G313">
        <f>AVERAGE($E$145:$E$312)</f>
        <v/>
      </c>
      <c r="H313" s="6">
        <f>STDEV($E$145:$E$312)</f>
        <v/>
      </c>
      <c r="I313" s="7">
        <f>MIN(MAX((E313-G313)/IF(H313&gt;1e-12,H313,NA()),-8.0),8.0)</f>
        <v/>
      </c>
      <c r="J313">
        <f>IF(NOT(ISNA(I313)),IF(ABS(I313)&gt;=0.5,"TRIGGER",""),"")</f>
        <v/>
      </c>
      <c r="K313">
        <f>IF(J313="TRIGGER",IF(I313&gt;0,"LONG","SHORT"),"")</f>
        <v/>
      </c>
    </row>
    <row r="314">
      <c r="A314" s="5" t="n">
        <v>45202</v>
      </c>
      <c r="B314" t="inlineStr">
        <is>
          <t>Medium</t>
        </is>
      </c>
      <c r="C314" t="n">
        <v>-0.092</v>
      </c>
      <c r="D314" t="n">
        <v>-4.21</v>
      </c>
      <c r="E314">
        <f>D314-C314</f>
        <v/>
      </c>
      <c r="F314">
        <f>ROW()-ROW($A$145)</f>
        <v/>
      </c>
      <c r="G314">
        <f>AVERAGE($E$145:$E$313)</f>
        <v/>
      </c>
      <c r="H314" s="6">
        <f>STDEV($E$145:$E$313)</f>
        <v/>
      </c>
      <c r="I314" s="7">
        <f>MIN(MAX((E314-G314)/IF(H314&gt;1e-12,H314,NA()),-8.0),8.0)</f>
        <v/>
      </c>
      <c r="J314">
        <f>IF(NOT(ISNA(I314)),IF(ABS(I314)&gt;=0.5,"TRIGGER",""),"")</f>
        <v/>
      </c>
      <c r="K314">
        <f>IF(J314="TRIGGER",IF(I314&gt;0,"LONG","SHORT"),"")</f>
        <v/>
      </c>
    </row>
    <row r="315">
      <c r="A315" s="5" t="n">
        <v>45210</v>
      </c>
      <c r="B315" t="inlineStr">
        <is>
          <t>Medium</t>
        </is>
      </c>
      <c r="C315" t="n">
        <v>1.3</v>
      </c>
      <c r="D315" t="n">
        <v>12.94</v>
      </c>
      <c r="E315">
        <f>D315-C315</f>
        <v/>
      </c>
      <c r="F315">
        <f>ROW()-ROW($A$145)</f>
        <v/>
      </c>
      <c r="G315">
        <f>AVERAGE($E$145:$E$314)</f>
        <v/>
      </c>
      <c r="H315" s="6">
        <f>STDEV($E$145:$E$314)</f>
        <v/>
      </c>
      <c r="I315" s="7">
        <f>MIN(MAX((E315-G315)/IF(H315&gt;1e-12,H315,NA()),-8.0),8.0)</f>
        <v/>
      </c>
      <c r="J315">
        <f>IF(NOT(ISNA(I315)),IF(ABS(I315)&gt;=0.5,"TRIGGER",""),"")</f>
        <v/>
      </c>
      <c r="K315">
        <f>IF(J315="TRIGGER",IF(I315&gt;0,"LONG","SHORT"),"")</f>
        <v/>
      </c>
    </row>
    <row r="316">
      <c r="A316" s="5" t="n">
        <v>45216</v>
      </c>
      <c r="B316" t="inlineStr">
        <is>
          <t>Medium</t>
        </is>
      </c>
      <c r="C316" t="n">
        <v>-1.267</v>
      </c>
      <c r="D316" t="n">
        <v>-4.383</v>
      </c>
      <c r="E316">
        <f>D316-C316</f>
        <v/>
      </c>
      <c r="F316">
        <f>ROW()-ROW($A$145)</f>
        <v/>
      </c>
      <c r="G316">
        <f>AVERAGE($E$145:$E$315)</f>
        <v/>
      </c>
      <c r="H316" s="6">
        <f>STDEV($E$145:$E$315)</f>
        <v/>
      </c>
      <c r="I316" s="7">
        <f>MIN(MAX((E316-G316)/IF(H316&gt;1e-12,H316,NA()),-8.0),8.0)</f>
        <v/>
      </c>
      <c r="J316">
        <f>IF(NOT(ISNA(I316)),IF(ABS(I316)&gt;=0.5,"TRIGGER",""),"")</f>
        <v/>
      </c>
      <c r="K316">
        <f>IF(J316="TRIGGER",IF(I316&gt;0,"LONG","SHORT"),"")</f>
        <v/>
      </c>
    </row>
    <row r="317">
      <c r="A317" s="5" t="n">
        <v>45223</v>
      </c>
      <c r="B317" t="inlineStr">
        <is>
          <t>Medium</t>
        </is>
      </c>
      <c r="C317" t="n">
        <v>1.55</v>
      </c>
      <c r="D317" t="n">
        <v>-2.668</v>
      </c>
      <c r="E317">
        <f>D317-C317</f>
        <v/>
      </c>
      <c r="F317">
        <f>ROW()-ROW($A$145)</f>
        <v/>
      </c>
      <c r="G317">
        <f>AVERAGE($E$145:$E$316)</f>
        <v/>
      </c>
      <c r="H317" s="6">
        <f>STDEV($E$145:$E$316)</f>
        <v/>
      </c>
      <c r="I317" s="7">
        <f>MIN(MAX((E317-G317)/IF(H317&gt;1e-12,H317,NA()),-8.0),8.0)</f>
        <v/>
      </c>
      <c r="J317">
        <f>IF(NOT(ISNA(I317)),IF(ABS(I317)&gt;=0.5,"TRIGGER",""),"")</f>
        <v/>
      </c>
      <c r="K317">
        <f>IF(J317="TRIGGER",IF(I317&gt;0,"LONG","SHORT"),"")</f>
        <v/>
      </c>
    </row>
    <row r="318">
      <c r="A318" s="5" t="n">
        <v>45230</v>
      </c>
      <c r="B318" t="inlineStr">
        <is>
          <t>Medium</t>
        </is>
      </c>
      <c r="C318" t="n">
        <v>1.601</v>
      </c>
      <c r="D318" t="n">
        <v>1.347</v>
      </c>
      <c r="E318">
        <f>D318-C318</f>
        <v/>
      </c>
      <c r="F318">
        <f>ROW()-ROW($A$145)</f>
        <v/>
      </c>
      <c r="G318">
        <f>AVERAGE($E$145:$E$317)</f>
        <v/>
      </c>
      <c r="H318" s="6">
        <f>STDEV($E$145:$E$317)</f>
        <v/>
      </c>
      <c r="I318" s="7">
        <f>MIN(MAX((E318-G318)/IF(H318&gt;1e-12,H318,NA()),-8.0),8.0)</f>
        <v/>
      </c>
      <c r="J318">
        <f>IF(NOT(ISNA(I318)),IF(ABS(I318)&gt;=0.5,"TRIGGER",""),"")</f>
        <v/>
      </c>
      <c r="K318">
        <f>IF(J318="TRIGGER",IF(I318&gt;0,"LONG","SHORT"),"")</f>
        <v/>
      </c>
    </row>
    <row r="319">
      <c r="A319" s="5" t="n">
        <v>45244</v>
      </c>
      <c r="B319" t="inlineStr">
        <is>
          <t>Medium</t>
        </is>
      </c>
      <c r="C319" t="n">
        <v>1.4</v>
      </c>
      <c r="D319" t="n">
        <v>1.335</v>
      </c>
      <c r="E319">
        <f>D319-C319</f>
        <v/>
      </c>
      <c r="F319">
        <f>ROW()-ROW($A$145)</f>
        <v/>
      </c>
      <c r="G319">
        <f>AVERAGE($E$145:$E$318)</f>
        <v/>
      </c>
      <c r="H319" s="6">
        <f>STDEV($E$145:$E$318)</f>
        <v/>
      </c>
      <c r="I319" s="7">
        <f>MIN(MAX((E319-G319)/IF(H319&gt;1e-12,H319,NA()),-8.0),8.0)</f>
        <v/>
      </c>
      <c r="J319">
        <f>IF(NOT(ISNA(I319)),IF(ABS(I319)&gt;=0.5,"TRIGGER",""),"")</f>
        <v/>
      </c>
      <c r="K319">
        <f>IF(J319="TRIGGER",IF(I319&gt;0,"LONG","SHORT"),"")</f>
        <v/>
      </c>
    </row>
    <row r="320">
      <c r="A320" s="5" t="n">
        <v>45251</v>
      </c>
      <c r="B320" t="inlineStr">
        <is>
          <t>Medium</t>
        </is>
      </c>
      <c r="C320" t="n">
        <v>1.467</v>
      </c>
      <c r="D320" t="n">
        <v>9.047000000000001</v>
      </c>
      <c r="E320">
        <f>D320-C320</f>
        <v/>
      </c>
      <c r="F320">
        <f>ROW()-ROW($A$145)</f>
        <v/>
      </c>
      <c r="G320">
        <f>AVERAGE($E$145:$E$319)</f>
        <v/>
      </c>
      <c r="H320" s="6">
        <f>STDEV($E$145:$E$319)</f>
        <v/>
      </c>
      <c r="I320" s="7">
        <f>MIN(MAX((E320-G320)/IF(H320&gt;1e-12,H320,NA()),-8.0),8.0)</f>
        <v/>
      </c>
      <c r="J320">
        <f>IF(NOT(ISNA(I320)),IF(ABS(I320)&gt;=0.5,"TRIGGER",""),"")</f>
        <v/>
      </c>
      <c r="K320">
        <f>IF(J320="TRIGGER",IF(I320&gt;0,"LONG","SHORT"),"")</f>
        <v/>
      </c>
    </row>
    <row r="321">
      <c r="A321" s="5" t="n">
        <v>45258</v>
      </c>
      <c r="B321" t="inlineStr">
        <is>
          <t>Medium</t>
        </is>
      </c>
      <c r="C321" t="n">
        <v>-2</v>
      </c>
      <c r="D321" t="n">
        <v>-0.8169999999999999</v>
      </c>
      <c r="E321">
        <f>D321-C321</f>
        <v/>
      </c>
      <c r="F321">
        <f>ROW()-ROW($A$145)</f>
        <v/>
      </c>
      <c r="G321">
        <f>AVERAGE($E$145:$E$320)</f>
        <v/>
      </c>
      <c r="H321" s="6">
        <f>STDEV($E$145:$E$320)</f>
        <v/>
      </c>
      <c r="I321" s="7">
        <f>MIN(MAX((E321-G321)/IF(H321&gt;1e-12,H321,NA()),-8.0),8.0)</f>
        <v/>
      </c>
      <c r="J321">
        <f>IF(NOT(ISNA(I321)),IF(ABS(I321)&gt;=0.5,"TRIGGER",""),"")</f>
        <v/>
      </c>
      <c r="K321">
        <f>IF(J321="TRIGGER",IF(I321&gt;0,"LONG","SHORT"),"")</f>
        <v/>
      </c>
    </row>
    <row r="322">
      <c r="A322" s="5" t="n">
        <v>45265</v>
      </c>
      <c r="B322" t="inlineStr">
        <is>
          <t>Medium</t>
        </is>
      </c>
      <c r="C322" t="n">
        <v>-2.267</v>
      </c>
      <c r="D322" t="n">
        <v>0.594</v>
      </c>
      <c r="E322">
        <f>D322-C322</f>
        <v/>
      </c>
      <c r="F322">
        <f>ROW()-ROW($A$145)</f>
        <v/>
      </c>
      <c r="G322">
        <f>AVERAGE($E$145:$E$321)</f>
        <v/>
      </c>
      <c r="H322" s="6">
        <f>STDEV($E$145:$E$321)</f>
        <v/>
      </c>
      <c r="I322" s="7">
        <f>MIN(MAX((E322-G322)/IF(H322&gt;1e-12,H322,NA()),-8.0),8.0)</f>
        <v/>
      </c>
      <c r="J322">
        <f>IF(NOT(ISNA(I322)),IF(ABS(I322)&gt;=0.5,"TRIGGER",""),"")</f>
        <v/>
      </c>
      <c r="K322">
        <f>IF(J322="TRIGGER",IF(I322&gt;0,"LONG","SHORT"),"")</f>
        <v/>
      </c>
    </row>
    <row r="323">
      <c r="A323" s="5" t="n">
        <v>45272</v>
      </c>
      <c r="B323" t="inlineStr">
        <is>
          <t>Medium</t>
        </is>
      </c>
      <c r="C323" t="n">
        <v>-1.5</v>
      </c>
      <c r="D323" t="n">
        <v>-2.349</v>
      </c>
      <c r="E323">
        <f>D323-C323</f>
        <v/>
      </c>
      <c r="F323">
        <f>ROW()-ROW($A$145)</f>
        <v/>
      </c>
      <c r="G323">
        <f>AVERAGE($E$145:$E$322)</f>
        <v/>
      </c>
      <c r="H323" s="6">
        <f>STDEV($E$145:$E$322)</f>
        <v/>
      </c>
      <c r="I323" s="7">
        <f>MIN(MAX((E323-G323)/IF(H323&gt;1e-12,H323,NA()),-8.0),8.0)</f>
        <v/>
      </c>
      <c r="J323">
        <f>IF(NOT(ISNA(I323)),IF(ABS(I323)&gt;=0.5,"TRIGGER",""),"")</f>
        <v/>
      </c>
      <c r="K323">
        <f>IF(J323="TRIGGER",IF(I323&gt;0,"LONG","SHORT"),"")</f>
        <v/>
      </c>
    </row>
    <row r="324">
      <c r="A324" s="5" t="n">
        <v>45279</v>
      </c>
      <c r="B324" t="inlineStr">
        <is>
          <t>Medium</t>
        </is>
      </c>
      <c r="C324" t="n">
        <v>-2.233</v>
      </c>
      <c r="D324" t="n">
        <v>0.9389999999999999</v>
      </c>
      <c r="E324">
        <f>D324-C324</f>
        <v/>
      </c>
      <c r="F324">
        <f>ROW()-ROW($A$145)</f>
        <v/>
      </c>
      <c r="G324">
        <f>AVERAGE($E$145:$E$323)</f>
        <v/>
      </c>
      <c r="H324" s="6">
        <f>STDEV($E$145:$E$323)</f>
        <v/>
      </c>
      <c r="I324" s="7">
        <f>MIN(MAX((E324-G324)/IF(H324&gt;1e-12,H324,NA()),-8.0),8.0)</f>
        <v/>
      </c>
      <c r="J324">
        <f>IF(NOT(ISNA(I324)),IF(ABS(I324)&gt;=0.5,"TRIGGER",""),"")</f>
        <v/>
      </c>
      <c r="K324">
        <f>IF(J324="TRIGGER",IF(I324&gt;0,"LONG","SHORT"),"")</f>
        <v/>
      </c>
    </row>
    <row r="325">
      <c r="A325" s="5" t="n">
        <v>45294</v>
      </c>
      <c r="B325" t="inlineStr">
        <is>
          <t>Medium</t>
        </is>
      </c>
      <c r="C325" t="n">
        <v>-2.967</v>
      </c>
      <c r="D325" t="n">
        <v>-7.418</v>
      </c>
      <c r="E325">
        <f>D325-C325</f>
        <v/>
      </c>
      <c r="F325">
        <f>ROW()-ROW($A$145)</f>
        <v/>
      </c>
      <c r="G325">
        <f>AVERAGE($E$145:$E$324)</f>
        <v/>
      </c>
      <c r="H325" s="6">
        <f>STDEV($E$145:$E$324)</f>
        <v/>
      </c>
      <c r="I325" s="7">
        <f>MIN(MAX((E325-G325)/IF(H325&gt;1e-12,H325,NA()),-8.0),8.0)</f>
        <v/>
      </c>
      <c r="J325">
        <f>IF(NOT(ISNA(I325)),IF(ABS(I325)&gt;=0.5,"TRIGGER",""),"")</f>
        <v/>
      </c>
      <c r="K325">
        <f>IF(J325="TRIGGER",IF(I325&gt;0,"LONG","SHORT"),"")</f>
        <v/>
      </c>
    </row>
    <row r="326">
      <c r="A326" s="5" t="n">
        <v>45300</v>
      </c>
      <c r="B326" t="inlineStr">
        <is>
          <t>Medium</t>
        </is>
      </c>
      <c r="C326" t="n">
        <v>-1.2</v>
      </c>
      <c r="D326" t="n">
        <v>-5.215</v>
      </c>
      <c r="E326">
        <f>D326-C326</f>
        <v/>
      </c>
      <c r="F326">
        <f>ROW()-ROW($A$145)</f>
        <v/>
      </c>
      <c r="G326">
        <f>AVERAGE($E$145:$E$325)</f>
        <v/>
      </c>
      <c r="H326" s="6">
        <f>STDEV($E$145:$E$325)</f>
        <v/>
      </c>
      <c r="I326" s="7">
        <f>MIN(MAX((E326-G326)/IF(H326&gt;1e-12,H326,NA()),-8.0),8.0)</f>
        <v/>
      </c>
      <c r="J326">
        <f>IF(NOT(ISNA(I326)),IF(ABS(I326)&gt;=0.5,"TRIGGER",""),"")</f>
        <v/>
      </c>
      <c r="K326">
        <f>IF(J326="TRIGGER",IF(I326&gt;0,"LONG","SHORT"),"")</f>
        <v/>
      </c>
    </row>
    <row r="327">
      <c r="A327" s="5" t="n">
        <v>45308</v>
      </c>
      <c r="B327" t="inlineStr">
        <is>
          <t>Medium</t>
        </is>
      </c>
      <c r="C327" t="n">
        <v>-2.4</v>
      </c>
      <c r="D327" t="n">
        <v>0.483</v>
      </c>
      <c r="E327">
        <f>D327-C327</f>
        <v/>
      </c>
      <c r="F327">
        <f>ROW()-ROW($A$145)</f>
        <v/>
      </c>
      <c r="G327">
        <f>AVERAGE($E$145:$E$326)</f>
        <v/>
      </c>
      <c r="H327" s="6">
        <f>STDEV($E$145:$E$326)</f>
        <v/>
      </c>
      <c r="I327" s="7">
        <f>MIN(MAX((E327-G327)/IF(H327&gt;1e-12,H327,NA()),-8.0),8.0)</f>
        <v/>
      </c>
      <c r="J327">
        <f>IF(NOT(ISNA(I327)),IF(ABS(I327)&gt;=0.5,"TRIGGER",""),"")</f>
        <v/>
      </c>
      <c r="K327">
        <f>IF(J327="TRIGGER",IF(I327&gt;0,"LONG","SHORT"),"")</f>
        <v/>
      </c>
    </row>
    <row r="328">
      <c r="A328" s="5" t="n">
        <v>45314</v>
      </c>
      <c r="B328" t="inlineStr">
        <is>
          <t>Medium</t>
        </is>
      </c>
      <c r="C328" t="n">
        <v>-3</v>
      </c>
      <c r="D328" t="n">
        <v>-6.674</v>
      </c>
      <c r="E328">
        <f>D328-C328</f>
        <v/>
      </c>
      <c r="F328">
        <f>ROW()-ROW($A$145)</f>
        <v/>
      </c>
      <c r="G328">
        <f>AVERAGE($E$145:$E$327)</f>
        <v/>
      </c>
      <c r="H328" s="6">
        <f>STDEV($E$145:$E$327)</f>
        <v/>
      </c>
      <c r="I328" s="7">
        <f>MIN(MAX((E328-G328)/IF(H328&gt;1e-12,H328,NA()),-8.0),8.0)</f>
        <v/>
      </c>
      <c r="J328">
        <f>IF(NOT(ISNA(I328)),IF(ABS(I328)&gt;=0.5,"TRIGGER",""),"")</f>
        <v/>
      </c>
      <c r="K328">
        <f>IF(J328="TRIGGER",IF(I328&gt;0,"LONG","SHORT"),"")</f>
        <v/>
      </c>
    </row>
    <row r="329">
      <c r="A329" s="5" t="n">
        <v>45321</v>
      </c>
      <c r="B329" t="inlineStr">
        <is>
          <t>Medium</t>
        </is>
      </c>
      <c r="C329" t="n">
        <v>-0.867</v>
      </c>
      <c r="D329" t="n">
        <v>-2.5</v>
      </c>
      <c r="E329">
        <f>D329-C329</f>
        <v/>
      </c>
      <c r="F329">
        <f>ROW()-ROW($A$145)</f>
        <v/>
      </c>
      <c r="G329">
        <f>AVERAGE($E$145:$E$328)</f>
        <v/>
      </c>
      <c r="H329" s="6">
        <f>STDEV($E$145:$E$328)</f>
        <v/>
      </c>
      <c r="I329" s="7">
        <f>MIN(MAX((E329-G329)/IF(H329&gt;1e-12,H329,NA()),-8.0),8.0)</f>
        <v/>
      </c>
      <c r="J329">
        <f>IF(NOT(ISNA(I329)),IF(ABS(I329)&gt;=0.5,"TRIGGER",""),"")</f>
        <v/>
      </c>
      <c r="K329">
        <f>IF(J329="TRIGGER",IF(I329&gt;0,"LONG","SHORT"),"")</f>
        <v/>
      </c>
    </row>
    <row r="330">
      <c r="A330" s="5" t="n">
        <v>45328</v>
      </c>
      <c r="B330" t="inlineStr">
        <is>
          <t>Medium</t>
        </is>
      </c>
      <c r="C330" t="n">
        <v>2.133</v>
      </c>
      <c r="D330" t="n">
        <v>0.674</v>
      </c>
      <c r="E330">
        <f>D330-C330</f>
        <v/>
      </c>
      <c r="F330">
        <f>ROW()-ROW($A$145)</f>
        <v/>
      </c>
      <c r="G330">
        <f>AVERAGE($E$145:$E$329)</f>
        <v/>
      </c>
      <c r="H330" s="6">
        <f>STDEV($E$145:$E$329)</f>
        <v/>
      </c>
      <c r="I330" s="7">
        <f>MIN(MAX((E330-G330)/IF(H330&gt;1e-12,H330,NA()),-8.0),8.0)</f>
        <v/>
      </c>
      <c r="J330">
        <f>IF(NOT(ISNA(I330)),IF(ABS(I330)&gt;=0.5,"TRIGGER",""),"")</f>
        <v/>
      </c>
      <c r="K330">
        <f>IF(J330="TRIGGER",IF(I330&gt;0,"LONG","SHORT"),"")</f>
        <v/>
      </c>
    </row>
    <row r="331">
      <c r="A331" s="5" t="n">
        <v>45335</v>
      </c>
      <c r="B331" t="inlineStr">
        <is>
          <t>Medium</t>
        </is>
      </c>
      <c r="C331" t="n">
        <v>2.6</v>
      </c>
      <c r="D331" t="n">
        <v>8.52</v>
      </c>
      <c r="E331">
        <f>D331-C331</f>
        <v/>
      </c>
      <c r="F331">
        <f>ROW()-ROW($A$145)</f>
        <v/>
      </c>
      <c r="G331">
        <f>AVERAGE($E$145:$E$330)</f>
        <v/>
      </c>
      <c r="H331" s="6">
        <f>STDEV($E$145:$E$330)</f>
        <v/>
      </c>
      <c r="I331" s="7">
        <f>MIN(MAX((E331-G331)/IF(H331&gt;1e-12,H331,NA()),-8.0),8.0)</f>
        <v/>
      </c>
      <c r="J331">
        <f>IF(NOT(ISNA(I331)),IF(ABS(I331)&gt;=0.5,"TRIGGER",""),"")</f>
        <v/>
      </c>
      <c r="K331">
        <f>IF(J331="TRIGGER",IF(I331&gt;0,"LONG","SHORT"),"")</f>
        <v/>
      </c>
    </row>
    <row r="332">
      <c r="A332" s="5" t="n">
        <v>45343</v>
      </c>
      <c r="B332" t="inlineStr">
        <is>
          <t>Medium</t>
        </is>
      </c>
      <c r="C332" t="n">
        <v>4.298</v>
      </c>
      <c r="D332" t="n">
        <v>7.168</v>
      </c>
      <c r="E332">
        <f>D332-C332</f>
        <v/>
      </c>
      <c r="F332">
        <f>ROW()-ROW($A$145)</f>
        <v/>
      </c>
      <c r="G332">
        <f>AVERAGE($E$145:$E$331)</f>
        <v/>
      </c>
      <c r="H332" s="6">
        <f>STDEV($E$145:$E$331)</f>
        <v/>
      </c>
      <c r="I332" s="7">
        <f>MIN(MAX((E332-G332)/IF(H332&gt;1e-12,H332,NA()),-8.0),8.0)</f>
        <v/>
      </c>
      <c r="J332">
        <f>IF(NOT(ISNA(I332)),IF(ABS(I332)&gt;=0.5,"TRIGGER",""),"")</f>
        <v/>
      </c>
      <c r="K332">
        <f>IF(J332="TRIGGER",IF(I332&gt;0,"LONG","SHORT"),"")</f>
        <v/>
      </c>
    </row>
    <row r="333">
      <c r="A333" s="5" t="n">
        <v>45356</v>
      </c>
      <c r="B333" t="inlineStr">
        <is>
          <t>Medium</t>
        </is>
      </c>
      <c r="C333" t="n">
        <v>2.6</v>
      </c>
      <c r="D333" t="n">
        <v>0.423</v>
      </c>
      <c r="E333">
        <f>D333-C333</f>
        <v/>
      </c>
      <c r="F333">
        <f>ROW()-ROW($A$145)</f>
        <v/>
      </c>
      <c r="G333">
        <f>AVERAGE($E$145:$E$332)</f>
        <v/>
      </c>
      <c r="H333" s="6">
        <f>STDEV($E$145:$E$332)</f>
        <v/>
      </c>
      <c r="I333" s="7">
        <f>MIN(MAX((E333-G333)/IF(H333&gt;1e-12,H333,NA()),-8.0),8.0)</f>
        <v/>
      </c>
      <c r="J333">
        <f>IF(NOT(ISNA(I333)),IF(ABS(I333)&gt;=0.5,"TRIGGER",""),"")</f>
        <v/>
      </c>
      <c r="K333">
        <f>IF(J333="TRIGGER",IF(I333&gt;0,"LONG","SHORT"),"")</f>
        <v/>
      </c>
    </row>
    <row r="334">
      <c r="A334" s="5" t="n">
        <v>45363</v>
      </c>
      <c r="B334" t="inlineStr">
        <is>
          <t>Medium</t>
        </is>
      </c>
      <c r="C334" t="n">
        <v>0.4</v>
      </c>
      <c r="D334" t="n">
        <v>-5.521</v>
      </c>
      <c r="E334">
        <f>D334-C334</f>
        <v/>
      </c>
      <c r="F334">
        <f>ROW()-ROW($A$145)</f>
        <v/>
      </c>
      <c r="G334">
        <f>AVERAGE($E$145:$E$333)</f>
        <v/>
      </c>
      <c r="H334" s="6">
        <f>STDEV($E$145:$E$333)</f>
        <v/>
      </c>
      <c r="I334" s="7">
        <f>MIN(MAX((E334-G334)/IF(H334&gt;1e-12,H334,NA()),-8.0),8.0)</f>
        <v/>
      </c>
      <c r="J334">
        <f>IF(NOT(ISNA(I334)),IF(ABS(I334)&gt;=0.5,"TRIGGER",""),"")</f>
        <v/>
      </c>
      <c r="K334">
        <f>IF(J334="TRIGGER",IF(I334&gt;0,"LONG","SHORT"),"")</f>
        <v/>
      </c>
    </row>
    <row r="335">
      <c r="A335" s="5" t="n">
        <v>45370</v>
      </c>
      <c r="B335" t="inlineStr">
        <is>
          <t>Medium</t>
        </is>
      </c>
      <c r="C335" t="n">
        <v>0.077</v>
      </c>
      <c r="D335" t="n">
        <v>-1.519</v>
      </c>
      <c r="E335">
        <f>D335-C335</f>
        <v/>
      </c>
      <c r="F335">
        <f>ROW()-ROW($A$145)</f>
        <v/>
      </c>
      <c r="G335">
        <f>AVERAGE($E$145:$E$334)</f>
        <v/>
      </c>
      <c r="H335" s="6">
        <f>STDEV($E$145:$E$334)</f>
        <v/>
      </c>
      <c r="I335" s="7">
        <f>MIN(MAX((E335-G335)/IF(H335&gt;1e-12,H335,NA()),-8.0),8.0)</f>
        <v/>
      </c>
      <c r="J335">
        <f>IF(NOT(ISNA(I335)),IF(ABS(I335)&gt;=0.5,"TRIGGER",""),"")</f>
        <v/>
      </c>
      <c r="K335">
        <f>IF(J335="TRIGGER",IF(I335&gt;0,"LONG","SHORT"),"")</f>
        <v/>
      </c>
    </row>
    <row r="336">
      <c r="A336" s="5" t="n">
        <v>45384</v>
      </c>
      <c r="B336" t="inlineStr">
        <is>
          <t>Medium</t>
        </is>
      </c>
      <c r="C336" t="n">
        <v>-2</v>
      </c>
      <c r="D336" t="n">
        <v>-2.286</v>
      </c>
      <c r="E336">
        <f>D336-C336</f>
        <v/>
      </c>
      <c r="F336">
        <f>ROW()-ROW($A$145)</f>
        <v/>
      </c>
      <c r="G336">
        <f>AVERAGE($E$145:$E$335)</f>
        <v/>
      </c>
      <c r="H336" s="6">
        <f>STDEV($E$145:$E$335)</f>
        <v/>
      </c>
      <c r="I336" s="7">
        <f>MIN(MAX((E336-G336)/IF(H336&gt;1e-12,H336,NA()),-8.0),8.0)</f>
        <v/>
      </c>
      <c r="J336">
        <f>IF(NOT(ISNA(I336)),IF(ABS(I336)&gt;=0.5,"TRIGGER",""),"")</f>
        <v/>
      </c>
      <c r="K336">
        <f>IF(J336="TRIGGER",IF(I336&gt;0,"LONG","SHORT"),"")</f>
        <v/>
      </c>
    </row>
    <row r="337">
      <c r="A337" s="5" t="n">
        <v>45391</v>
      </c>
      <c r="B337" t="inlineStr">
        <is>
          <t>Medium</t>
        </is>
      </c>
      <c r="C337" t="n">
        <v>2.415</v>
      </c>
      <c r="D337" t="n">
        <v>3.034</v>
      </c>
      <c r="E337">
        <f>D337-C337</f>
        <v/>
      </c>
      <c r="F337">
        <f>ROW()-ROW($A$145)</f>
        <v/>
      </c>
      <c r="G337">
        <f>AVERAGE($E$145:$E$336)</f>
        <v/>
      </c>
      <c r="H337" s="6">
        <f>STDEV($E$145:$E$336)</f>
        <v/>
      </c>
      <c r="I337" s="7">
        <f>MIN(MAX((E337-G337)/IF(H337&gt;1e-12,H337,NA()),-8.0),8.0)</f>
        <v/>
      </c>
      <c r="J337">
        <f>IF(NOT(ISNA(I337)),IF(ABS(I337)&gt;=0.5,"TRIGGER",""),"")</f>
        <v/>
      </c>
      <c r="K337">
        <f>IF(J337="TRIGGER",IF(I337&gt;0,"LONG","SHORT"),"")</f>
        <v/>
      </c>
    </row>
    <row r="338">
      <c r="A338" s="5" t="n">
        <v>45405</v>
      </c>
      <c r="B338" t="inlineStr">
        <is>
          <t>Medium</t>
        </is>
      </c>
      <c r="C338" t="n">
        <v>1.8</v>
      </c>
      <c r="D338" t="n">
        <v>-3.23</v>
      </c>
      <c r="E338">
        <f>D338-C338</f>
        <v/>
      </c>
      <c r="F338">
        <f>ROW()-ROW($A$145)</f>
        <v/>
      </c>
      <c r="G338">
        <f>AVERAGE($E$145:$E$337)</f>
        <v/>
      </c>
      <c r="H338" s="6">
        <f>STDEV($E$145:$E$337)</f>
        <v/>
      </c>
      <c r="I338" s="7">
        <f>MIN(MAX((E338-G338)/IF(H338&gt;1e-12,H338,NA()),-8.0),8.0)</f>
        <v/>
      </c>
      <c r="J338">
        <f>IF(NOT(ISNA(I338)),IF(ABS(I338)&gt;=0.5,"TRIGGER",""),"")</f>
        <v/>
      </c>
      <c r="K338">
        <f>IF(J338="TRIGGER",IF(I338&gt;0,"LONG","SHORT"),"")</f>
        <v/>
      </c>
    </row>
    <row r="339">
      <c r="A339" s="5" t="n">
        <v>45419</v>
      </c>
      <c r="B339" t="inlineStr">
        <is>
          <t>Medium</t>
        </is>
      </c>
      <c r="C339" t="n">
        <v>-1.43</v>
      </c>
      <c r="D339" t="n">
        <v>0.509</v>
      </c>
      <c r="E339">
        <f>D339-C339</f>
        <v/>
      </c>
      <c r="F339">
        <f>ROW()-ROW($A$145)</f>
        <v/>
      </c>
      <c r="G339">
        <f>AVERAGE($E$145:$E$338)</f>
        <v/>
      </c>
      <c r="H339" s="6">
        <f>STDEV($E$145:$E$338)</f>
        <v/>
      </c>
      <c r="I339" s="7">
        <f>MIN(MAX((E339-G339)/IF(H339&gt;1e-12,H339,NA()),-8.0),8.0)</f>
        <v/>
      </c>
      <c r="J339">
        <f>IF(NOT(ISNA(I339)),IF(ABS(I339)&gt;=0.5,"TRIGGER",""),"")</f>
        <v/>
      </c>
      <c r="K339">
        <f>IF(J339="TRIGGER",IF(I339&gt;0,"LONG","SHORT"),"")</f>
        <v/>
      </c>
    </row>
    <row r="340">
      <c r="A340" s="5" t="n">
        <v>45426</v>
      </c>
      <c r="B340" t="inlineStr">
        <is>
          <t>Medium</t>
        </is>
      </c>
      <c r="C340" t="n">
        <v>-1.35</v>
      </c>
      <c r="D340" t="n">
        <v>-3.104</v>
      </c>
      <c r="E340">
        <f>D340-C340</f>
        <v/>
      </c>
      <c r="F340">
        <f>ROW()-ROW($A$145)</f>
        <v/>
      </c>
      <c r="G340">
        <f>AVERAGE($E$145:$E$339)</f>
        <v/>
      </c>
      <c r="H340" s="6">
        <f>STDEV($E$145:$E$339)</f>
        <v/>
      </c>
      <c r="I340" s="7">
        <f>MIN(MAX((E340-G340)/IF(H340&gt;1e-12,H340,NA()),-8.0),8.0)</f>
        <v/>
      </c>
      <c r="J340">
        <f>IF(NOT(ISNA(I340)),IF(ABS(I340)&gt;=0.5,"TRIGGER",""),"")</f>
        <v/>
      </c>
      <c r="K340">
        <f>IF(J340="TRIGGER",IF(I340&gt;0,"LONG","SHORT"),"")</f>
        <v/>
      </c>
    </row>
    <row r="341">
      <c r="A341" s="5" t="n">
        <v>45433</v>
      </c>
      <c r="B341" t="inlineStr">
        <is>
          <t>Medium</t>
        </is>
      </c>
      <c r="C341" t="n">
        <v>-3.1</v>
      </c>
      <c r="D341" t="n">
        <v>2.48</v>
      </c>
      <c r="E341">
        <f>D341-C341</f>
        <v/>
      </c>
      <c r="F341">
        <f>ROW()-ROW($A$145)</f>
        <v/>
      </c>
      <c r="G341">
        <f>AVERAGE($E$145:$E$340)</f>
        <v/>
      </c>
      <c r="H341" s="6">
        <f>STDEV($E$145:$E$340)</f>
        <v/>
      </c>
      <c r="I341" s="7">
        <f>MIN(MAX((E341-G341)/IF(H341&gt;1e-12,H341,NA()),-8.0),8.0)</f>
        <v/>
      </c>
      <c r="J341">
        <f>IF(NOT(ISNA(I341)),IF(ABS(I341)&gt;=0.5,"TRIGGER",""),"")</f>
        <v/>
      </c>
      <c r="K341">
        <f>IF(J341="TRIGGER",IF(I341&gt;0,"LONG","SHORT"),"")</f>
        <v/>
      </c>
    </row>
    <row r="342">
      <c r="A342" s="5" t="n">
        <v>45441</v>
      </c>
      <c r="B342" t="inlineStr">
        <is>
          <t>Medium</t>
        </is>
      </c>
      <c r="C342" t="n">
        <v>-1.9</v>
      </c>
      <c r="D342" t="n">
        <v>-6.49</v>
      </c>
      <c r="E342">
        <f>D342-C342</f>
        <v/>
      </c>
      <c r="F342">
        <f>ROW()-ROW($A$145)</f>
        <v/>
      </c>
      <c r="G342">
        <f>AVERAGE($E$145:$E$341)</f>
        <v/>
      </c>
      <c r="H342" s="6">
        <f>STDEV($E$145:$E$341)</f>
        <v/>
      </c>
      <c r="I342" s="7">
        <f>MIN(MAX((E342-G342)/IF(H342&gt;1e-12,H342,NA()),-8.0),8.0)</f>
        <v/>
      </c>
      <c r="J342">
        <f>IF(NOT(ISNA(I342)),IF(ABS(I342)&gt;=0.5,"TRIGGER",""),"")</f>
        <v/>
      </c>
      <c r="K342">
        <f>IF(J342="TRIGGER",IF(I342&gt;0,"LONG","SHORT"),"")</f>
        <v/>
      </c>
    </row>
    <row r="343">
      <c r="A343" s="5" t="n">
        <v>45447</v>
      </c>
      <c r="B343" t="inlineStr">
        <is>
          <t>Medium</t>
        </is>
      </c>
      <c r="C343" t="n">
        <v>-1.9</v>
      </c>
      <c r="D343" t="n">
        <v>4.052</v>
      </c>
      <c r="E343">
        <f>D343-C343</f>
        <v/>
      </c>
      <c r="F343">
        <f>ROW()-ROW($A$145)</f>
        <v/>
      </c>
      <c r="G343">
        <f>AVERAGE($E$145:$E$342)</f>
        <v/>
      </c>
      <c r="H343" s="6">
        <f>STDEV($E$145:$E$342)</f>
        <v/>
      </c>
      <c r="I343" s="7">
        <f>MIN(MAX((E343-G343)/IF(H343&gt;1e-12,H343,NA()),-8.0),8.0)</f>
        <v/>
      </c>
      <c r="J343">
        <f>IF(NOT(ISNA(I343)),IF(ABS(I343)&gt;=0.5,"TRIGGER",""),"")</f>
        <v/>
      </c>
      <c r="K343">
        <f>IF(J343="TRIGGER",IF(I343&gt;0,"LONG","SHORT"),"")</f>
        <v/>
      </c>
    </row>
    <row r="344">
      <c r="A344" s="5" t="n">
        <v>45454</v>
      </c>
      <c r="B344" t="inlineStr">
        <is>
          <t>Medium</t>
        </is>
      </c>
      <c r="C344" t="n">
        <v>-1.75</v>
      </c>
      <c r="D344" t="n">
        <v>-2.428</v>
      </c>
      <c r="E344">
        <f>D344-C344</f>
        <v/>
      </c>
      <c r="F344">
        <f>ROW()-ROW($A$145)</f>
        <v/>
      </c>
      <c r="G344">
        <f>AVERAGE($E$145:$E$343)</f>
        <v/>
      </c>
      <c r="H344" s="6">
        <f>STDEV($E$145:$E$343)</f>
        <v/>
      </c>
      <c r="I344" s="7">
        <f>MIN(MAX((E344-G344)/IF(H344&gt;1e-12,H344,NA()),-8.0),8.0)</f>
        <v/>
      </c>
      <c r="J344">
        <f>IF(NOT(ISNA(I344)),IF(ABS(I344)&gt;=0.5,"TRIGGER",""),"")</f>
        <v/>
      </c>
      <c r="K344">
        <f>IF(J344="TRIGGER",IF(I344&gt;0,"LONG","SHORT"),"")</f>
        <v/>
      </c>
    </row>
    <row r="345">
      <c r="A345" s="5" t="n">
        <v>45468</v>
      </c>
      <c r="B345" t="inlineStr">
        <is>
          <t>Medium</t>
        </is>
      </c>
      <c r="C345" t="n">
        <v>-3</v>
      </c>
      <c r="D345" t="n">
        <v>0.914</v>
      </c>
      <c r="E345">
        <f>D345-C345</f>
        <v/>
      </c>
      <c r="F345">
        <f>ROW()-ROW($A$145)</f>
        <v/>
      </c>
      <c r="G345">
        <f>AVERAGE($E$145:$E$344)</f>
        <v/>
      </c>
      <c r="H345" s="6">
        <f>STDEV($E$145:$E$344)</f>
        <v/>
      </c>
      <c r="I345" s="7">
        <f>MIN(MAX((E345-G345)/IF(H345&gt;1e-12,H345,NA()),-8.0),8.0)</f>
        <v/>
      </c>
      <c r="J345">
        <f>IF(NOT(ISNA(I345)),IF(ABS(I345)&gt;=0.5,"TRIGGER",""),"")</f>
        <v/>
      </c>
      <c r="K345">
        <f>IF(J345="TRIGGER",IF(I345&gt;0,"LONG","SHORT"),"")</f>
        <v/>
      </c>
    </row>
    <row r="346">
      <c r="A346" s="5" t="n">
        <v>45475</v>
      </c>
      <c r="B346" t="inlineStr">
        <is>
          <t>Medium</t>
        </is>
      </c>
      <c r="C346" t="n">
        <v>-0.15</v>
      </c>
      <c r="D346" t="n">
        <v>-9.163</v>
      </c>
      <c r="E346">
        <f>D346-C346</f>
        <v/>
      </c>
      <c r="F346">
        <f>ROW()-ROW($A$145)</f>
        <v/>
      </c>
      <c r="G346">
        <f>AVERAGE($E$145:$E$345)</f>
        <v/>
      </c>
      <c r="H346" s="6">
        <f>STDEV($E$145:$E$345)</f>
        <v/>
      </c>
      <c r="I346" s="7">
        <f>MIN(MAX((E346-G346)/IF(H346&gt;1e-12,H346,NA()),-8.0),8.0)</f>
        <v/>
      </c>
      <c r="J346">
        <f>IF(NOT(ISNA(I346)),IF(ABS(I346)&gt;=0.5,"TRIGGER",""),"")</f>
        <v/>
      </c>
      <c r="K346">
        <f>IF(J346="TRIGGER",IF(I346&gt;0,"LONG","SHORT"),"")</f>
        <v/>
      </c>
    </row>
    <row r="347">
      <c r="A347" s="5" t="n">
        <v>45482</v>
      </c>
      <c r="B347" t="inlineStr">
        <is>
          <t>Medium</t>
        </is>
      </c>
      <c r="C347" t="n">
        <v>-0.25</v>
      </c>
      <c r="D347" t="n">
        <v>-1.9</v>
      </c>
      <c r="E347">
        <f>D347-C347</f>
        <v/>
      </c>
      <c r="F347">
        <f>ROW()-ROW($A$145)</f>
        <v/>
      </c>
      <c r="G347">
        <f>AVERAGE($E$145:$E$346)</f>
        <v/>
      </c>
      <c r="H347" s="6">
        <f>STDEV($E$145:$E$346)</f>
        <v/>
      </c>
      <c r="I347" s="7">
        <f>MIN(MAX((E347-G347)/IF(H347&gt;1e-12,H347,NA()),-8.0),8.0)</f>
        <v/>
      </c>
      <c r="J347">
        <f>IF(NOT(ISNA(I347)),IF(ABS(I347)&gt;=0.5,"TRIGGER",""),"")</f>
        <v/>
      </c>
      <c r="K347">
        <f>IF(J347="TRIGGER",IF(I347&gt;0,"LONG","SHORT"),"")</f>
        <v/>
      </c>
    </row>
    <row r="348">
      <c r="A348" s="5" t="n">
        <v>45496</v>
      </c>
      <c r="B348" t="inlineStr">
        <is>
          <t>Medium</t>
        </is>
      </c>
      <c r="C348" t="n">
        <v>-2.47</v>
      </c>
      <c r="D348" t="n">
        <v>-3.9</v>
      </c>
      <c r="E348">
        <f>D348-C348</f>
        <v/>
      </c>
      <c r="F348">
        <f>ROW()-ROW($A$145)</f>
        <v/>
      </c>
      <c r="G348">
        <f>AVERAGE($E$145:$E$347)</f>
        <v/>
      </c>
      <c r="H348" s="6">
        <f>STDEV($E$145:$E$347)</f>
        <v/>
      </c>
      <c r="I348" s="7">
        <f>MIN(MAX((E348-G348)/IF(H348&gt;1e-12,H348,NA()),-8.0),8.0)</f>
        <v/>
      </c>
      <c r="J348">
        <f>IF(NOT(ISNA(I348)),IF(ABS(I348)&gt;=0.5,"TRIGGER",""),"")</f>
        <v/>
      </c>
      <c r="K348">
        <f>IF(J348="TRIGGER",IF(I348&gt;0,"LONG","SHORT"),"")</f>
        <v/>
      </c>
    </row>
    <row r="349">
      <c r="A349" s="5" t="n">
        <v>45510</v>
      </c>
      <c r="B349" t="inlineStr">
        <is>
          <t>Medium</t>
        </is>
      </c>
      <c r="C349" t="n">
        <v>0.85</v>
      </c>
      <c r="D349" t="n">
        <v>0.18</v>
      </c>
      <c r="E349">
        <f>D349-C349</f>
        <v/>
      </c>
      <c r="F349">
        <f>ROW()-ROW($A$145)</f>
        <v/>
      </c>
      <c r="G349">
        <f>AVERAGE($E$145:$E$348)</f>
        <v/>
      </c>
      <c r="H349" s="6">
        <f>STDEV($E$145:$E$348)</f>
        <v/>
      </c>
      <c r="I349" s="7">
        <f>MIN(MAX((E349-G349)/IF(H349&gt;1e-12,H349,NA()),-8.0),8.0)</f>
        <v/>
      </c>
      <c r="J349">
        <f>IF(NOT(ISNA(I349)),IF(ABS(I349)&gt;=0.5,"TRIGGER",""),"")</f>
        <v/>
      </c>
      <c r="K349">
        <f>IF(J349="TRIGGER",IF(I349&gt;0,"LONG","SHORT"),"")</f>
        <v/>
      </c>
    </row>
    <row r="350">
      <c r="A350" s="5" t="n">
        <v>45517</v>
      </c>
      <c r="B350" t="inlineStr">
        <is>
          <t>Medium</t>
        </is>
      </c>
      <c r="C350" t="n">
        <v>-2</v>
      </c>
      <c r="D350" t="n">
        <v>-5.205</v>
      </c>
      <c r="E350">
        <f>D350-C350</f>
        <v/>
      </c>
      <c r="F350">
        <f>ROW()-ROW($A$145)</f>
        <v/>
      </c>
      <c r="G350">
        <f>AVERAGE($E$145:$E$349)</f>
        <v/>
      </c>
      <c r="H350" s="6">
        <f>STDEV($E$145:$E$349)</f>
        <v/>
      </c>
      <c r="I350" s="7">
        <f>MIN(MAX((E350-G350)/IF(H350&gt;1e-12,H350,NA()),-8.0),8.0)</f>
        <v/>
      </c>
      <c r="J350">
        <f>IF(NOT(ISNA(I350)),IF(ABS(I350)&gt;=0.5,"TRIGGER",""),"")</f>
        <v/>
      </c>
      <c r="K350">
        <f>IF(J350="TRIGGER",IF(I350&gt;0,"LONG","SHORT"),"")</f>
        <v/>
      </c>
    </row>
    <row r="351">
      <c r="A351" s="5" t="n">
        <v>45524</v>
      </c>
      <c r="B351" t="inlineStr">
        <is>
          <t>Medium</t>
        </is>
      </c>
      <c r="C351" t="n">
        <v>-2.8</v>
      </c>
      <c r="D351" t="n">
        <v>0.347</v>
      </c>
      <c r="E351">
        <f>D351-C351</f>
        <v/>
      </c>
      <c r="F351">
        <f>ROW()-ROW($A$145)</f>
        <v/>
      </c>
      <c r="G351">
        <f>AVERAGE($E$145:$E$350)</f>
        <v/>
      </c>
      <c r="H351" s="6">
        <f>STDEV($E$145:$E$350)</f>
        <v/>
      </c>
      <c r="I351" s="7">
        <f>MIN(MAX((E351-G351)/IF(H351&gt;1e-12,H351,NA()),-8.0),8.0)</f>
        <v/>
      </c>
      <c r="J351">
        <f>IF(NOT(ISNA(I351)),IF(ABS(I351)&gt;=0.5,"TRIGGER",""),"")</f>
        <v/>
      </c>
      <c r="K351">
        <f>IF(J351="TRIGGER",IF(I351&gt;0,"LONG","SHORT"),"")</f>
        <v/>
      </c>
    </row>
    <row r="352">
      <c r="A352" s="5" t="n">
        <v>45531</v>
      </c>
      <c r="B352" t="inlineStr">
        <is>
          <t>Medium</t>
        </is>
      </c>
      <c r="C352" t="n">
        <v>-3</v>
      </c>
      <c r="D352" t="n">
        <v>-3.4</v>
      </c>
      <c r="E352">
        <f>D352-C352</f>
        <v/>
      </c>
      <c r="F352">
        <f>ROW()-ROW($A$145)</f>
        <v/>
      </c>
      <c r="G352">
        <f>AVERAGE($E$145:$E$351)</f>
        <v/>
      </c>
      <c r="H352" s="6">
        <f>STDEV($E$145:$E$351)</f>
        <v/>
      </c>
      <c r="I352" s="7">
        <f>MIN(MAX((E352-G352)/IF(H352&gt;1e-12,H352,NA()),-8.0),8.0)</f>
        <v/>
      </c>
      <c r="J352">
        <f>IF(NOT(ISNA(I352)),IF(ABS(I352)&gt;=0.5,"TRIGGER",""),"")</f>
        <v/>
      </c>
      <c r="K352">
        <f>IF(J352="TRIGGER",IF(I352&gt;0,"LONG","SHORT"),"")</f>
        <v/>
      </c>
    </row>
    <row r="353">
      <c r="A353" s="5" t="n">
        <v>45539</v>
      </c>
      <c r="B353" t="inlineStr">
        <is>
          <t>Medium</t>
        </is>
      </c>
      <c r="C353" t="n">
        <v>-0.9</v>
      </c>
      <c r="D353" t="n">
        <v>-7.4</v>
      </c>
      <c r="E353">
        <f>D353-C353</f>
        <v/>
      </c>
      <c r="F353">
        <f>ROW()-ROW($A$145)</f>
        <v/>
      </c>
      <c r="G353">
        <f>AVERAGE($E$145:$E$352)</f>
        <v/>
      </c>
      <c r="H353" s="6">
        <f>STDEV($E$145:$E$352)</f>
        <v/>
      </c>
      <c r="I353" s="7">
        <f>MIN(MAX((E353-G353)/IF(H353&gt;1e-12,H353,NA()),-8.0),8.0)</f>
        <v/>
      </c>
      <c r="J353">
        <f>IF(NOT(ISNA(I353)),IF(ABS(I353)&gt;=0.5,"TRIGGER",""),"")</f>
        <v/>
      </c>
      <c r="K353">
        <f>IF(J353="TRIGGER",IF(I353&gt;0,"LONG","SHORT"),"")</f>
        <v/>
      </c>
    </row>
    <row r="354">
      <c r="A354" s="5" t="n">
        <v>45545</v>
      </c>
      <c r="B354" t="inlineStr">
        <is>
          <t>Medium</t>
        </is>
      </c>
      <c r="C354" t="n">
        <v>0.7</v>
      </c>
      <c r="D354" t="n">
        <v>-2.79</v>
      </c>
      <c r="E354">
        <f>D354-C354</f>
        <v/>
      </c>
      <c r="F354">
        <f>ROW()-ROW($A$145)</f>
        <v/>
      </c>
      <c r="G354">
        <f>AVERAGE($E$145:$E$353)</f>
        <v/>
      </c>
      <c r="H354" s="6">
        <f>STDEV($E$145:$E$353)</f>
        <v/>
      </c>
      <c r="I354" s="7">
        <f>MIN(MAX((E354-G354)/IF(H354&gt;1e-12,H354,NA()),-8.0),8.0)</f>
        <v/>
      </c>
      <c r="J354">
        <f>IF(NOT(ISNA(I354)),IF(ABS(I354)&gt;=0.5,"TRIGGER",""),"")</f>
        <v/>
      </c>
      <c r="K354">
        <f>IF(J354="TRIGGER",IF(I354&gt;0,"LONG","SHORT"),"")</f>
        <v/>
      </c>
    </row>
    <row r="355">
      <c r="A355" s="5" t="n">
        <v>45552</v>
      </c>
      <c r="B355" t="inlineStr">
        <is>
          <t>Medium</t>
        </is>
      </c>
      <c r="C355" t="n">
        <v>-0.1</v>
      </c>
      <c r="D355" t="n">
        <v>1.96</v>
      </c>
      <c r="E355">
        <f>D355-C355</f>
        <v/>
      </c>
      <c r="F355">
        <f>ROW()-ROW($A$145)</f>
        <v/>
      </c>
      <c r="G355">
        <f>AVERAGE($E$145:$E$354)</f>
        <v/>
      </c>
      <c r="H355" s="6">
        <f>STDEV($E$145:$E$354)</f>
        <v/>
      </c>
      <c r="I355" s="7">
        <f>MIN(MAX((E355-G355)/IF(H355&gt;1e-12,H355,NA()),-8.0),8.0)</f>
        <v/>
      </c>
      <c r="J355">
        <f>IF(NOT(ISNA(I355)),IF(ABS(I355)&gt;=0.5,"TRIGGER",""),"")</f>
        <v/>
      </c>
      <c r="K355">
        <f>IF(J355="TRIGGER",IF(I355&gt;0,"LONG","SHORT"),"")</f>
        <v/>
      </c>
    </row>
    <row r="356">
      <c r="A356" s="5" t="n">
        <v>45559</v>
      </c>
      <c r="B356" t="inlineStr">
        <is>
          <t>Medium</t>
        </is>
      </c>
      <c r="C356" t="n">
        <v>-1.1</v>
      </c>
      <c r="D356" t="n">
        <v>-4.339</v>
      </c>
      <c r="E356">
        <f>D356-C356</f>
        <v/>
      </c>
      <c r="F356">
        <f>ROW()-ROW($A$145)</f>
        <v/>
      </c>
      <c r="G356">
        <f>AVERAGE($E$145:$E$355)</f>
        <v/>
      </c>
      <c r="H356" s="6">
        <f>STDEV($E$145:$E$355)</f>
        <v/>
      </c>
      <c r="I356" s="7">
        <f>MIN(MAX((E356-G356)/IF(H356&gt;1e-12,H356,NA()),-8.0),8.0)</f>
        <v/>
      </c>
      <c r="J356">
        <f>IF(NOT(ISNA(I356)),IF(ABS(I356)&gt;=0.5,"TRIGGER",""),"")</f>
        <v/>
      </c>
      <c r="K356">
        <f>IF(J356="TRIGGER",IF(I356&gt;0,"LONG","SHORT"),"")</f>
        <v/>
      </c>
    </row>
    <row r="357">
      <c r="A357" s="5" t="n">
        <v>45566</v>
      </c>
      <c r="B357" t="inlineStr">
        <is>
          <t>Medium</t>
        </is>
      </c>
      <c r="C357" t="n">
        <v>-2.1</v>
      </c>
      <c r="D357" t="n">
        <v>-1.5</v>
      </c>
      <c r="E357">
        <f>D357-C357</f>
        <v/>
      </c>
      <c r="F357">
        <f>ROW()-ROW($A$145)</f>
        <v/>
      </c>
      <c r="G357">
        <f>AVERAGE($E$145:$E$356)</f>
        <v/>
      </c>
      <c r="H357" s="6">
        <f>STDEV($E$145:$E$356)</f>
        <v/>
      </c>
      <c r="I357" s="7">
        <f>MIN(MAX((E357-G357)/IF(H357&gt;1e-12,H357,NA()),-8.0),8.0)</f>
        <v/>
      </c>
      <c r="J357">
        <f>IF(NOT(ISNA(I357)),IF(ABS(I357)&gt;=0.5,"TRIGGER",""),"")</f>
        <v/>
      </c>
      <c r="K357">
        <f>IF(J357="TRIGGER",IF(I357&gt;0,"LONG","SHORT"),"")</f>
        <v/>
      </c>
    </row>
    <row r="358">
      <c r="A358" s="5" t="n">
        <v>45573</v>
      </c>
      <c r="B358" t="inlineStr">
        <is>
          <t>Medium</t>
        </is>
      </c>
      <c r="C358" t="n">
        <v>1.95</v>
      </c>
      <c r="D358" t="n">
        <v>10.9</v>
      </c>
      <c r="E358">
        <f>D358-C358</f>
        <v/>
      </c>
      <c r="F358">
        <f>ROW()-ROW($A$145)</f>
        <v/>
      </c>
      <c r="G358">
        <f>AVERAGE($E$145:$E$357)</f>
        <v/>
      </c>
      <c r="H358" s="6">
        <f>STDEV($E$145:$E$357)</f>
        <v/>
      </c>
      <c r="I358" s="7">
        <f>MIN(MAX((E358-G358)/IF(H358&gt;1e-12,H358,NA()),-8.0),8.0)</f>
        <v/>
      </c>
      <c r="J358">
        <f>IF(NOT(ISNA(I358)),IF(ABS(I358)&gt;=0.5,"TRIGGER",""),"")</f>
        <v/>
      </c>
      <c r="K358">
        <f>IF(J358="TRIGGER",IF(I358&gt;0,"LONG","SHORT"),"")</f>
        <v/>
      </c>
    </row>
    <row r="359">
      <c r="A359" s="5" t="n">
        <v>45581</v>
      </c>
      <c r="B359" t="inlineStr">
        <is>
          <t>Medium</t>
        </is>
      </c>
      <c r="C359" t="n">
        <v>2.3</v>
      </c>
      <c r="D359" t="n">
        <v>-1.58</v>
      </c>
      <c r="E359">
        <f>D359-C359</f>
        <v/>
      </c>
      <c r="F359">
        <f>ROW()-ROW($A$145)</f>
        <v/>
      </c>
      <c r="G359">
        <f>AVERAGE($E$145:$E$358)</f>
        <v/>
      </c>
      <c r="H359" s="6">
        <f>STDEV($E$145:$E$358)</f>
        <v/>
      </c>
      <c r="I359" s="7">
        <f>MIN(MAX((E359-G359)/IF(H359&gt;1e-12,H359,NA()),-8.0),8.0)</f>
        <v/>
      </c>
      <c r="J359">
        <f>IF(NOT(ISNA(I359)),IF(ABS(I359)&gt;=0.5,"TRIGGER",""),"")</f>
        <v/>
      </c>
      <c r="K359">
        <f>IF(J359="TRIGGER",IF(I359&gt;0,"LONG","SHORT"),"")</f>
        <v/>
      </c>
    </row>
    <row r="360">
      <c r="A360" s="5" t="n">
        <v>45587</v>
      </c>
      <c r="B360" t="inlineStr">
        <is>
          <t>Medium</t>
        </is>
      </c>
      <c r="C360" t="n">
        <v>0.7</v>
      </c>
      <c r="D360" t="n">
        <v>1.643</v>
      </c>
      <c r="E360">
        <f>D360-C360</f>
        <v/>
      </c>
      <c r="F360">
        <f>ROW()-ROW($A$145)</f>
        <v/>
      </c>
      <c r="G360">
        <f>AVERAGE($E$145:$E$359)</f>
        <v/>
      </c>
      <c r="H360" s="6">
        <f>STDEV($E$145:$E$359)</f>
        <v/>
      </c>
      <c r="I360" s="7">
        <f>MIN(MAX((E360-G360)/IF(H360&gt;1e-12,H360,NA()),-8.0),8.0)</f>
        <v/>
      </c>
      <c r="J360">
        <f>IF(NOT(ISNA(I360)),IF(ABS(I360)&gt;=0.5,"TRIGGER",""),"")</f>
        <v/>
      </c>
      <c r="K360">
        <f>IF(J360="TRIGGER",IF(I360&gt;0,"LONG","SHORT"),"")</f>
        <v/>
      </c>
    </row>
    <row r="361">
      <c r="A361" s="5" t="n">
        <v>45594</v>
      </c>
      <c r="B361" t="inlineStr">
        <is>
          <t>Medium</t>
        </is>
      </c>
      <c r="C361" t="n">
        <v>2.3</v>
      </c>
      <c r="D361" t="n">
        <v>-0.573</v>
      </c>
      <c r="E361">
        <f>D361-C361</f>
        <v/>
      </c>
      <c r="F361">
        <f>ROW()-ROW($A$145)</f>
        <v/>
      </c>
      <c r="G361">
        <f>AVERAGE($E$145:$E$360)</f>
        <v/>
      </c>
      <c r="H361" s="6">
        <f>STDEV($E$145:$E$360)</f>
        <v/>
      </c>
      <c r="I361" s="7">
        <f>MIN(MAX((E361-G361)/IF(H361&gt;1e-12,H361,NA()),-8.0),8.0)</f>
        <v/>
      </c>
      <c r="J361">
        <f>IF(NOT(ISNA(I361)),IF(ABS(I361)&gt;=0.5,"TRIGGER",""),"")</f>
        <v/>
      </c>
      <c r="K361">
        <f>IF(J361="TRIGGER",IF(I361&gt;0,"LONG","SHORT"),"")</f>
        <v/>
      </c>
    </row>
    <row r="362">
      <c r="A362" s="5" t="n">
        <v>45601</v>
      </c>
      <c r="B362" t="inlineStr">
        <is>
          <t>Medium</t>
        </is>
      </c>
      <c r="C362" t="n">
        <v>1.8</v>
      </c>
      <c r="D362" t="n">
        <v>3.132</v>
      </c>
      <c r="E362">
        <f>D362-C362</f>
        <v/>
      </c>
      <c r="F362">
        <f>ROW()-ROW($A$145)</f>
        <v/>
      </c>
      <c r="G362">
        <f>AVERAGE($E$145:$E$361)</f>
        <v/>
      </c>
      <c r="H362" s="6">
        <f>STDEV($E$145:$E$361)</f>
        <v/>
      </c>
      <c r="I362" s="7">
        <f>MIN(MAX((E362-G362)/IF(H362&gt;1e-12,H362,NA()),-8.0),8.0)</f>
        <v/>
      </c>
      <c r="J362">
        <f>IF(NOT(ISNA(I362)),IF(ABS(I362)&gt;=0.5,"TRIGGER",""),"")</f>
        <v/>
      </c>
      <c r="K362">
        <f>IF(J362="TRIGGER",IF(I362&gt;0,"LONG","SHORT"),"")</f>
        <v/>
      </c>
    </row>
    <row r="363">
      <c r="A363" s="5" t="n">
        <v>45609</v>
      </c>
      <c r="B363" t="inlineStr">
        <is>
          <t>Medium</t>
        </is>
      </c>
      <c r="C363" t="n">
        <v>1</v>
      </c>
      <c r="D363" t="n">
        <v>-0.777</v>
      </c>
      <c r="E363">
        <f>D363-C363</f>
        <v/>
      </c>
      <c r="F363">
        <f>ROW()-ROW($A$145)</f>
        <v/>
      </c>
      <c r="G363">
        <f>AVERAGE($E$145:$E$362)</f>
        <v/>
      </c>
      <c r="H363" s="6">
        <f>STDEV($E$145:$E$362)</f>
        <v/>
      </c>
      <c r="I363" s="7">
        <f>MIN(MAX((E363-G363)/IF(H363&gt;1e-12,H363,NA()),-8.0),8.0)</f>
        <v/>
      </c>
      <c r="J363">
        <f>IF(NOT(ISNA(I363)),IF(ABS(I363)&gt;=0.5,"TRIGGER",""),"")</f>
        <v/>
      </c>
      <c r="K363">
        <f>IF(J363="TRIGGER",IF(I363&gt;0,"LONG","SHORT"),"")</f>
        <v/>
      </c>
    </row>
    <row r="364">
      <c r="A364" s="5" t="n">
        <v>45615</v>
      </c>
      <c r="B364" t="inlineStr">
        <is>
          <t>Medium</t>
        </is>
      </c>
      <c r="C364" t="n">
        <v>0.8</v>
      </c>
      <c r="D364" t="n">
        <v>4.753</v>
      </c>
      <c r="E364">
        <f>D364-C364</f>
        <v/>
      </c>
      <c r="F364">
        <f>ROW()-ROW($A$145)</f>
        <v/>
      </c>
      <c r="G364">
        <f>AVERAGE($E$145:$E$363)</f>
        <v/>
      </c>
      <c r="H364" s="6">
        <f>STDEV($E$145:$E$363)</f>
        <v/>
      </c>
      <c r="I364" s="7">
        <f>MIN(MAX((E364-G364)/IF(H364&gt;1e-12,H364,NA()),-8.0),8.0)</f>
        <v/>
      </c>
      <c r="J364">
        <f>IF(NOT(ISNA(I364)),IF(ABS(I364)&gt;=0.5,"TRIGGER",""),"")</f>
        <v/>
      </c>
      <c r="K364">
        <f>IF(J364="TRIGGER",IF(I364&gt;0,"LONG","SHORT"),"")</f>
        <v/>
      </c>
    </row>
    <row r="365">
      <c r="A365" s="5" t="n">
        <v>45622</v>
      </c>
      <c r="B365" t="inlineStr">
        <is>
          <t>Medium</t>
        </is>
      </c>
      <c r="C365" t="n">
        <v>0.25</v>
      </c>
      <c r="D365" t="n">
        <v>-5.935</v>
      </c>
      <c r="E365">
        <f>D365-C365</f>
        <v/>
      </c>
      <c r="F365">
        <f>ROW()-ROW($A$145)</f>
        <v/>
      </c>
      <c r="G365">
        <f>AVERAGE($E$145:$E$364)</f>
        <v/>
      </c>
      <c r="H365" s="6">
        <f>STDEV($E$145:$E$364)</f>
        <v/>
      </c>
      <c r="I365" s="7">
        <f>MIN(MAX((E365-G365)/IF(H365&gt;1e-12,H365,NA()),-8.0),8.0)</f>
        <v/>
      </c>
      <c r="J365">
        <f>IF(NOT(ISNA(I365)),IF(ABS(I365)&gt;=0.5,"TRIGGER",""),"")</f>
        <v/>
      </c>
      <c r="K365">
        <f>IF(J365="TRIGGER",IF(I365&gt;0,"LONG","SHORT"),"")</f>
        <v/>
      </c>
    </row>
    <row r="366">
      <c r="A366" s="5" t="n">
        <v>45629</v>
      </c>
      <c r="B366" t="inlineStr">
        <is>
          <t>Medium</t>
        </is>
      </c>
      <c r="C366" t="n">
        <v>-2.06</v>
      </c>
      <c r="D366" t="n">
        <v>1.232</v>
      </c>
      <c r="E366">
        <f>D366-C366</f>
        <v/>
      </c>
      <c r="F366">
        <f>ROW()-ROW($A$145)</f>
        <v/>
      </c>
      <c r="G366">
        <f>AVERAGE($E$145:$E$365)</f>
        <v/>
      </c>
      <c r="H366" s="6">
        <f>STDEV($E$145:$E$365)</f>
        <v/>
      </c>
      <c r="I366" s="7">
        <f>MIN(MAX((E366-G366)/IF(H366&gt;1e-12,H366,NA()),-8.0),8.0)</f>
        <v/>
      </c>
      <c r="J366">
        <f>IF(NOT(ISNA(I366)),IF(ABS(I366)&gt;=0.5,"TRIGGER",""),"")</f>
        <v/>
      </c>
      <c r="K366">
        <f>IF(J366="TRIGGER",IF(I366&gt;0,"LONG","SHORT"),"")</f>
        <v/>
      </c>
    </row>
    <row r="367">
      <c r="A367" s="5" t="n">
        <v>45636</v>
      </c>
      <c r="B367" t="inlineStr">
        <is>
          <t>Medium</t>
        </is>
      </c>
      <c r="C367" t="n">
        <v>-1.3</v>
      </c>
      <c r="D367" t="n">
        <v>0.499</v>
      </c>
      <c r="E367">
        <f>D367-C367</f>
        <v/>
      </c>
      <c r="F367">
        <f>ROW()-ROW($A$145)</f>
        <v/>
      </c>
      <c r="G367">
        <f>AVERAGE($E$145:$E$366)</f>
        <v/>
      </c>
      <c r="H367" s="6">
        <f>STDEV($E$145:$E$366)</f>
        <v/>
      </c>
      <c r="I367" s="7">
        <f>MIN(MAX((E367-G367)/IF(H367&gt;1e-12,H367,NA()),-8.0),8.0)</f>
        <v/>
      </c>
      <c r="J367">
        <f>IF(NOT(ISNA(I367)),IF(ABS(I367)&gt;=0.5,"TRIGGER",""),"")</f>
        <v/>
      </c>
      <c r="K367">
        <f>IF(J367="TRIGGER",IF(I367&gt;0,"LONG","SHORT"),"")</f>
        <v/>
      </c>
    </row>
    <row r="368">
      <c r="A368" s="5" t="n">
        <v>45643</v>
      </c>
      <c r="B368" t="inlineStr">
        <is>
          <t>Medium</t>
        </is>
      </c>
      <c r="C368" t="n">
        <v>-1.85</v>
      </c>
      <c r="D368" t="n">
        <v>-4.7</v>
      </c>
      <c r="E368">
        <f>D368-C368</f>
        <v/>
      </c>
      <c r="F368">
        <f>ROW()-ROW($A$145)</f>
        <v/>
      </c>
      <c r="G368">
        <f>AVERAGE($E$145:$E$367)</f>
        <v/>
      </c>
      <c r="H368" s="6">
        <f>STDEV($E$145:$E$367)</f>
        <v/>
      </c>
      <c r="I368" s="7">
        <f>MIN(MAX((E368-G368)/IF(H368&gt;1e-12,H368,NA()),-8.0),8.0)</f>
        <v/>
      </c>
      <c r="J368">
        <f>IF(NOT(ISNA(I368)),IF(ABS(I368)&gt;=0.5,"TRIGGER",""),"")</f>
        <v/>
      </c>
      <c r="K368">
        <f>IF(J368="TRIGGER",IF(I368&gt;0,"LONG","SHORT"),"")</f>
        <v/>
      </c>
    </row>
    <row r="369">
      <c r="A369" s="5" t="n">
        <v>45657</v>
      </c>
      <c r="B369" t="inlineStr">
        <is>
          <t>Medium</t>
        </is>
      </c>
      <c r="C369" t="n">
        <v>-3</v>
      </c>
      <c r="D369" t="n">
        <v>-1.442</v>
      </c>
      <c r="E369">
        <f>D369-C369</f>
        <v/>
      </c>
      <c r="F369">
        <f>ROW()-ROW($A$145)</f>
        <v/>
      </c>
      <c r="G369">
        <f>AVERAGE($E$145:$E$368)</f>
        <v/>
      </c>
      <c r="H369" s="6">
        <f>STDEV($E$145:$E$368)</f>
        <v/>
      </c>
      <c r="I369" s="7">
        <f>MIN(MAX((E369-G369)/IF(H369&gt;1e-12,H369,NA()),-8.0),8.0)</f>
        <v/>
      </c>
      <c r="J369">
        <f>IF(NOT(ISNA(I369)),IF(ABS(I369)&gt;=0.5,"TRIGGER",""),"")</f>
        <v/>
      </c>
      <c r="K369">
        <f>IF(J369="TRIGGER",IF(I369&gt;0,"LONG","SHORT"),"")</f>
        <v/>
      </c>
    </row>
    <row r="370">
      <c r="A370" s="5" t="n">
        <v>45664</v>
      </c>
      <c r="B370" t="inlineStr">
        <is>
          <t>Medium</t>
        </is>
      </c>
      <c r="C370" t="n">
        <v>-0.25</v>
      </c>
      <c r="D370" t="n">
        <v>-4.022</v>
      </c>
      <c r="E370">
        <f>D370-C370</f>
        <v/>
      </c>
      <c r="F370">
        <f>ROW()-ROW($A$145)</f>
        <v/>
      </c>
      <c r="G370">
        <f>AVERAGE($E$145:$E$369)</f>
        <v/>
      </c>
      <c r="H370" s="6">
        <f>STDEV($E$145:$E$369)</f>
        <v/>
      </c>
      <c r="I370" s="7">
        <f>MIN(MAX((E370-G370)/IF(H370&gt;1e-12,H370,NA()),-8.0),8.0)</f>
        <v/>
      </c>
      <c r="J370">
        <f>IF(NOT(ISNA(I370)),IF(ABS(I370)&gt;=0.5,"TRIGGER",""),"")</f>
        <v/>
      </c>
      <c r="K370">
        <f>IF(J370="TRIGGER",IF(I370&gt;0,"LONG","SHORT"),"")</f>
        <v/>
      </c>
    </row>
    <row r="371">
      <c r="A371" s="5" t="n">
        <v>45671</v>
      </c>
      <c r="B371" t="inlineStr">
        <is>
          <t>Medium</t>
        </is>
      </c>
      <c r="C371" t="n">
        <v>-3.5</v>
      </c>
      <c r="D371" t="n">
        <v>-2.6</v>
      </c>
      <c r="E371">
        <f>D371-C371</f>
        <v/>
      </c>
      <c r="F371">
        <f>ROW()-ROW($A$145)</f>
        <v/>
      </c>
      <c r="G371">
        <f>AVERAGE($E$145:$E$370)</f>
        <v/>
      </c>
      <c r="H371" s="6">
        <f>STDEV($E$145:$E$370)</f>
        <v/>
      </c>
      <c r="I371" s="7">
        <f>MIN(MAX((E371-G371)/IF(H371&gt;1e-12,H371,NA()),-8.0),8.0)</f>
        <v/>
      </c>
      <c r="J371">
        <f>IF(NOT(ISNA(I371)),IF(ABS(I371)&gt;=0.5,"TRIGGER",""),"")</f>
        <v/>
      </c>
      <c r="K371">
        <f>IF(J371="TRIGGER",IF(I371&gt;0,"LONG","SHORT"),"")</f>
        <v/>
      </c>
    </row>
    <row r="372">
      <c r="A372" s="5" t="n">
        <v>45685</v>
      </c>
      <c r="B372" t="inlineStr">
        <is>
          <t>Medium</t>
        </is>
      </c>
      <c r="C372" t="n">
        <v>3.7</v>
      </c>
      <c r="D372" t="n">
        <v>2.86</v>
      </c>
      <c r="E372">
        <f>D372-C372</f>
        <v/>
      </c>
      <c r="F372">
        <f>ROW()-ROW($A$145)</f>
        <v/>
      </c>
      <c r="G372">
        <f>AVERAGE($E$145:$E$371)</f>
        <v/>
      </c>
      <c r="H372" s="6">
        <f>STDEV($E$145:$E$371)</f>
        <v/>
      </c>
      <c r="I372" s="7">
        <f>MIN(MAX((E372-G372)/IF(H372&gt;1e-12,H372,NA()),-8.0),8.0)</f>
        <v/>
      </c>
      <c r="J372">
        <f>IF(NOT(ISNA(I372)),IF(ABS(I372)&gt;=0.5,"TRIGGER",""),"")</f>
        <v/>
      </c>
      <c r="K372">
        <f>IF(J372="TRIGGER",IF(I372&gt;0,"LONG","SHORT"),"")</f>
        <v/>
      </c>
    </row>
    <row r="373">
      <c r="A373" s="5" t="n">
        <v>45692</v>
      </c>
      <c r="B373" t="inlineStr">
        <is>
          <t>Medium</t>
        </is>
      </c>
      <c r="C373" t="n">
        <v>3.17</v>
      </c>
      <c r="D373" t="n">
        <v>5.025</v>
      </c>
      <c r="E373">
        <f>D373-C373</f>
        <v/>
      </c>
      <c r="F373">
        <f>ROW()-ROW($A$145)</f>
        <v/>
      </c>
      <c r="G373">
        <f>AVERAGE($E$145:$E$372)</f>
        <v/>
      </c>
      <c r="H373" s="6">
        <f>STDEV($E$145:$E$372)</f>
        <v/>
      </c>
      <c r="I373" s="7">
        <f>MIN(MAX((E373-G373)/IF(H373&gt;1e-12,H373,NA()),-8.0),8.0)</f>
        <v/>
      </c>
      <c r="J373">
        <f>IF(NOT(ISNA(I373)),IF(ABS(I373)&gt;=0.5,"TRIGGER",""),"")</f>
        <v/>
      </c>
      <c r="K373">
        <f>IF(J373="TRIGGER",IF(I373&gt;0,"LONG","SHORT"),"")</f>
        <v/>
      </c>
    </row>
    <row r="374">
      <c r="A374" s="5" t="n">
        <v>45699</v>
      </c>
      <c r="B374" t="inlineStr">
        <is>
          <t>Medium</t>
        </is>
      </c>
      <c r="C374" t="n">
        <v>2.8</v>
      </c>
      <c r="D374" t="n">
        <v>9.042999999999999</v>
      </c>
      <c r="E374">
        <f>D374-C374</f>
        <v/>
      </c>
      <c r="F374">
        <f>ROW()-ROW($A$145)</f>
        <v/>
      </c>
      <c r="G374">
        <f>AVERAGE($E$145:$E$373)</f>
        <v/>
      </c>
      <c r="H374" s="6">
        <f>STDEV($E$145:$E$373)</f>
        <v/>
      </c>
      <c r="I374" s="7">
        <f>MIN(MAX((E374-G374)/IF(H374&gt;1e-12,H374,NA()),-8.0),8.0)</f>
        <v/>
      </c>
      <c r="J374">
        <f>IF(NOT(ISNA(I374)),IF(ABS(I374)&gt;=0.5,"TRIGGER",""),"")</f>
        <v/>
      </c>
      <c r="K374">
        <f>IF(J374="TRIGGER",IF(I374&gt;0,"LONG","SHORT"),"")</f>
        <v/>
      </c>
    </row>
    <row r="375">
      <c r="A375" s="5" t="n">
        <v>45707</v>
      </c>
      <c r="B375" t="inlineStr">
        <is>
          <t>Medium</t>
        </is>
      </c>
      <c r="C375" t="n">
        <v>2.2</v>
      </c>
      <c r="D375" t="n">
        <v>3.34</v>
      </c>
      <c r="E375">
        <f>D375-C375</f>
        <v/>
      </c>
      <c r="F375">
        <f>ROW()-ROW($A$145)</f>
        <v/>
      </c>
      <c r="G375">
        <f>AVERAGE($E$145:$E$374)</f>
        <v/>
      </c>
      <c r="H375" s="6">
        <f>STDEV($E$145:$E$374)</f>
        <v/>
      </c>
      <c r="I375" s="7">
        <f>MIN(MAX((E375-G375)/IF(H375&gt;1e-12,H375,NA()),-8.0),8.0)</f>
        <v/>
      </c>
      <c r="J375">
        <f>IF(NOT(ISNA(I375)),IF(ABS(I375)&gt;=0.5,"TRIGGER",""),"")</f>
        <v/>
      </c>
      <c r="K375">
        <f>IF(J375="TRIGGER",IF(I375&gt;0,"LONG","SHORT"),"")</f>
        <v/>
      </c>
    </row>
    <row r="376">
      <c r="A376" s="5" t="n">
        <v>45713</v>
      </c>
      <c r="B376" t="inlineStr">
        <is>
          <t>Medium</t>
        </is>
      </c>
      <c r="C376" t="n">
        <v>2.3</v>
      </c>
      <c r="D376" t="n">
        <v>-0.64</v>
      </c>
      <c r="E376">
        <f>D376-C376</f>
        <v/>
      </c>
      <c r="F376">
        <f>ROW()-ROW($A$145)</f>
        <v/>
      </c>
      <c r="G376">
        <f>AVERAGE($E$145:$E$375)</f>
        <v/>
      </c>
      <c r="H376" s="6">
        <f>STDEV($E$145:$E$375)</f>
        <v/>
      </c>
      <c r="I376" s="7">
        <f>MIN(MAX((E376-G376)/IF(H376&gt;1e-12,H376,NA()),-8.0),8.0)</f>
        <v/>
      </c>
      <c r="J376">
        <f>IF(NOT(ISNA(I376)),IF(ABS(I376)&gt;=0.5,"TRIGGER",""),"")</f>
        <v/>
      </c>
      <c r="K376">
        <f>IF(J376="TRIGGER",IF(I376&gt;0,"LONG","SHORT"),"")</f>
        <v/>
      </c>
    </row>
    <row r="377">
      <c r="A377" s="5" t="n">
        <v>45720</v>
      </c>
      <c r="B377" t="inlineStr">
        <is>
          <t>Medium</t>
        </is>
      </c>
      <c r="C377" t="n">
        <v>-0.3</v>
      </c>
      <c r="D377" t="n">
        <v>-1.455</v>
      </c>
      <c r="E377">
        <f>D377-C377</f>
        <v/>
      </c>
      <c r="F377">
        <f>ROW()-ROW($A$145)</f>
        <v/>
      </c>
      <c r="G377">
        <f>AVERAGE($E$145:$E$376)</f>
        <v/>
      </c>
      <c r="H377" s="6">
        <f>STDEV($E$145:$E$376)</f>
        <v/>
      </c>
      <c r="I377" s="7">
        <f>MIN(MAX((E377-G377)/IF(H377&gt;1e-12,H377,NA()),-8.0),8.0)</f>
        <v/>
      </c>
      <c r="J377">
        <f>IF(NOT(ISNA(I377)),IF(ABS(I377)&gt;=0.5,"TRIGGER",""),"")</f>
        <v/>
      </c>
      <c r="K377">
        <f>IF(J377="TRIGGER",IF(I377&gt;0,"LONG","SHORT"),"")</f>
        <v/>
      </c>
    </row>
    <row r="378">
      <c r="A378" s="5" t="n">
        <v>45727</v>
      </c>
      <c r="B378" t="inlineStr">
        <is>
          <t>Medium</t>
        </is>
      </c>
      <c r="C378" t="n">
        <v>2.1</v>
      </c>
      <c r="D378" t="n">
        <v>4.247</v>
      </c>
      <c r="E378">
        <f>D378-C378</f>
        <v/>
      </c>
      <c r="F378">
        <f>ROW()-ROW($A$145)</f>
        <v/>
      </c>
      <c r="G378">
        <f>AVERAGE($E$145:$E$377)</f>
        <v/>
      </c>
      <c r="H378" s="6">
        <f>STDEV($E$145:$E$377)</f>
        <v/>
      </c>
      <c r="I378" s="7">
        <f>MIN(MAX((E378-G378)/IF(H378&gt;1e-12,H378,NA()),-8.0),8.0)</f>
        <v/>
      </c>
      <c r="J378">
        <f>IF(NOT(ISNA(I378)),IF(ABS(I378)&gt;=0.5,"TRIGGER",""),"")</f>
        <v/>
      </c>
      <c r="K378">
        <f>IF(J378="TRIGGER",IF(I378&gt;0,"LONG","SHORT"),"")</f>
        <v/>
      </c>
    </row>
    <row r="379">
      <c r="A379" s="5" t="n">
        <v>45734</v>
      </c>
      <c r="B379" t="inlineStr">
        <is>
          <t>Medium</t>
        </is>
      </c>
      <c r="C379" t="n">
        <v>1.17</v>
      </c>
      <c r="D379" t="n">
        <v>4.593</v>
      </c>
      <c r="E379">
        <f>D379-C379</f>
        <v/>
      </c>
      <c r="F379">
        <f>ROW()-ROW($A$145)</f>
        <v/>
      </c>
      <c r="G379">
        <f>AVERAGE($E$145:$E$378)</f>
        <v/>
      </c>
      <c r="H379" s="6">
        <f>STDEV($E$145:$E$378)</f>
        <v/>
      </c>
      <c r="I379" s="7">
        <f>MIN(MAX((E379-G379)/IF(H379&gt;1e-12,H379,NA()),-8.0),8.0)</f>
        <v/>
      </c>
      <c r="J379">
        <f>IF(NOT(ISNA(I379)),IF(ABS(I379)&gt;=0.5,"TRIGGER",""),"")</f>
        <v/>
      </c>
      <c r="K379">
        <f>IF(J379="TRIGGER",IF(I379&gt;0,"LONG","SHORT"),"")</f>
        <v/>
      </c>
    </row>
    <row r="380">
      <c r="A380" s="5" t="n">
        <v>45741</v>
      </c>
      <c r="B380" t="inlineStr">
        <is>
          <t>Medium</t>
        </is>
      </c>
      <c r="C380" t="n">
        <v>-2.5</v>
      </c>
      <c r="D380" t="n">
        <v>-4.6</v>
      </c>
      <c r="E380">
        <f>D380-C380</f>
        <v/>
      </c>
      <c r="F380">
        <f>ROW()-ROW($A$145)</f>
        <v/>
      </c>
      <c r="G380">
        <f>AVERAGE($E$145:$E$379)</f>
        <v/>
      </c>
      <c r="H380" s="6">
        <f>STDEV($E$145:$E$379)</f>
        <v/>
      </c>
      <c r="I380" s="7">
        <f>MIN(MAX((E380-G380)/IF(H380&gt;1e-12,H380,NA()),-8.0),8.0)</f>
        <v/>
      </c>
      <c r="J380">
        <f>IF(NOT(ISNA(I380)),IF(ABS(I380)&gt;=0.5,"TRIGGER",""),"")</f>
        <v/>
      </c>
      <c r="K380">
        <f>IF(J380="TRIGGER",IF(I380&gt;0,"LONG","SHORT"),"")</f>
        <v/>
      </c>
    </row>
    <row r="381">
      <c r="A381" s="5" t="n">
        <v>45762</v>
      </c>
      <c r="B381" t="inlineStr">
        <is>
          <t>Medium</t>
        </is>
      </c>
      <c r="C381" t="n">
        <v>-1.68</v>
      </c>
      <c r="D381" t="n">
        <v>2.4</v>
      </c>
      <c r="E381">
        <f>D381-C381</f>
        <v/>
      </c>
      <c r="F381">
        <f>ROW()-ROW($A$145)</f>
        <v/>
      </c>
      <c r="G381">
        <f>AVERAGE($E$145:$E$380)</f>
        <v/>
      </c>
      <c r="H381" s="6">
        <f>STDEV($E$145:$E$380)</f>
        <v/>
      </c>
      <c r="I381" s="7">
        <f>MIN(MAX((E381-G381)/IF(H381&gt;1e-12,H381,NA()),-8.0),8.0)</f>
        <v/>
      </c>
      <c r="J381">
        <f>IF(NOT(ISNA(I381)),IF(ABS(I381)&gt;=0.5,"TRIGGER",""),"")</f>
        <v/>
      </c>
      <c r="K381">
        <f>IF(J381="TRIGGER",IF(I381&gt;0,"LONG","SHORT"),"")</f>
        <v/>
      </c>
    </row>
    <row r="382">
      <c r="A382" s="5" t="n">
        <v>45776</v>
      </c>
      <c r="B382" t="inlineStr">
        <is>
          <t>Medium</t>
        </is>
      </c>
      <c r="C382" t="n">
        <v>0.39</v>
      </c>
      <c r="D382" t="n">
        <v>3.76</v>
      </c>
      <c r="E382">
        <f>D382-C382</f>
        <v/>
      </c>
      <c r="F382">
        <f>ROW()-ROW($A$145)</f>
        <v/>
      </c>
      <c r="G382">
        <f>AVERAGE($E$145:$E$381)</f>
        <v/>
      </c>
      <c r="H382" s="6">
        <f>STDEV($E$145:$E$381)</f>
        <v/>
      </c>
      <c r="I382" s="7">
        <f>MIN(MAX((E382-G382)/IF(H382&gt;1e-12,H382,NA()),-8.0),8.0)</f>
        <v/>
      </c>
      <c r="J382">
        <f>IF(NOT(ISNA(I382)),IF(ABS(I382)&gt;=0.5,"TRIGGER",""),"")</f>
        <v/>
      </c>
      <c r="K382">
        <f>IF(J382="TRIGGER",IF(I382&gt;0,"LONG","SHORT"),"")</f>
        <v/>
      </c>
    </row>
    <row r="383">
      <c r="A383" s="5" t="n">
        <v>45783</v>
      </c>
      <c r="B383" t="inlineStr">
        <is>
          <t>Medium</t>
        </is>
      </c>
      <c r="C383" t="n">
        <v>-2.5</v>
      </c>
      <c r="D383" t="n">
        <v>-4.49</v>
      </c>
      <c r="E383">
        <f>D383-C383</f>
        <v/>
      </c>
      <c r="F383">
        <f>ROW()-ROW($A$145)</f>
        <v/>
      </c>
      <c r="G383">
        <f>AVERAGE($E$145:$E$382)</f>
        <v/>
      </c>
      <c r="H383" s="6">
        <f>STDEV($E$145:$E$382)</f>
        <v/>
      </c>
      <c r="I383" s="7">
        <f>MIN(MAX((E383-G383)/IF(H383&gt;1e-12,H383,NA()),-8.0),8.0)</f>
        <v/>
      </c>
      <c r="J383">
        <f>IF(NOT(ISNA(I383)),IF(ABS(I383)&gt;=0.5,"TRIGGER",""),"")</f>
        <v/>
      </c>
      <c r="K383">
        <f>IF(J383="TRIGGER",IF(I383&gt;0,"LONG","SHORT"),"")</f>
        <v/>
      </c>
    </row>
    <row r="384">
      <c r="A384" s="5" t="n">
        <v>45790</v>
      </c>
      <c r="B384" t="inlineStr">
        <is>
          <t>Medium</t>
        </is>
      </c>
      <c r="C384" t="n">
        <v>-2.4</v>
      </c>
      <c r="D384" t="n">
        <v>4.287</v>
      </c>
      <c r="E384">
        <f>D384-C384</f>
        <v/>
      </c>
      <c r="F384">
        <f>ROW()-ROW($A$145)</f>
        <v/>
      </c>
      <c r="G384">
        <f>AVERAGE($E$145:$E$383)</f>
        <v/>
      </c>
      <c r="H384" s="6">
        <f>STDEV($E$145:$E$383)</f>
        <v/>
      </c>
      <c r="I384" s="7">
        <f>MIN(MAX((E384-G384)/IF(H384&gt;1e-12,H384,NA()),-8.0),8.0)</f>
        <v/>
      </c>
      <c r="J384">
        <f>IF(NOT(ISNA(I384)),IF(ABS(I384)&gt;=0.5,"TRIGGER",""),"")</f>
        <v/>
      </c>
      <c r="K384">
        <f>IF(J384="TRIGGER",IF(I384&gt;0,"LONG","SHORT"),"")</f>
        <v/>
      </c>
    </row>
    <row r="385">
      <c r="A385" s="5" t="n">
        <v>45797</v>
      </c>
      <c r="B385" t="inlineStr">
        <is>
          <t>Medium</t>
        </is>
      </c>
      <c r="C385" t="n">
        <v>-1.85</v>
      </c>
      <c r="D385" t="n">
        <v>2.499</v>
      </c>
      <c r="E385">
        <f>D385-C385</f>
        <v/>
      </c>
      <c r="F385">
        <f>ROW()-ROW($A$145)</f>
        <v/>
      </c>
      <c r="G385">
        <f>AVERAGE($E$145:$E$384)</f>
        <v/>
      </c>
      <c r="H385" s="6">
        <f>STDEV($E$145:$E$384)</f>
        <v/>
      </c>
      <c r="I385" s="7">
        <f>MIN(MAX((E385-G385)/IF(H385&gt;1e-12,H385,NA()),-8.0),8.0)</f>
        <v/>
      </c>
      <c r="J385">
        <f>IF(NOT(ISNA(I385)),IF(ABS(I385)&gt;=0.5,"TRIGGER",""),"")</f>
        <v/>
      </c>
      <c r="K385">
        <f>IF(J385="TRIGGER",IF(I385&gt;0,"LONG","SHORT"),"")</f>
        <v/>
      </c>
    </row>
    <row r="386">
      <c r="A386" s="5" t="n">
        <v>45805</v>
      </c>
      <c r="B386" t="inlineStr">
        <is>
          <t>Medium</t>
        </is>
      </c>
      <c r="C386" t="n">
        <v>1</v>
      </c>
      <c r="D386" t="n">
        <v>-4.236</v>
      </c>
      <c r="E386">
        <f>D386-C386</f>
        <v/>
      </c>
      <c r="F386">
        <f>ROW()-ROW($A$145)</f>
        <v/>
      </c>
      <c r="G386">
        <f>AVERAGE($E$145:$E$385)</f>
        <v/>
      </c>
      <c r="H386" s="6">
        <f>STDEV($E$145:$E$385)</f>
        <v/>
      </c>
      <c r="I386" s="7">
        <f>MIN(MAX((E386-G386)/IF(H386&gt;1e-12,H386,NA()),-8.0),8.0)</f>
        <v/>
      </c>
      <c r="J386">
        <f>IF(NOT(ISNA(I386)),IF(ABS(I386)&gt;=0.5,"TRIGGER",""),"")</f>
        <v/>
      </c>
      <c r="K386">
        <f>IF(J386="TRIGGER",IF(I386&gt;0,"LONG","SHORT"),"")</f>
        <v/>
      </c>
    </row>
    <row r="387">
      <c r="A387" s="5" t="n">
        <v>45811</v>
      </c>
      <c r="B387" t="inlineStr">
        <is>
          <t>Medium</t>
        </is>
      </c>
      <c r="C387" t="n">
        <v>-0.9</v>
      </c>
      <c r="D387" t="n">
        <v>-3.3</v>
      </c>
      <c r="E387">
        <f>D387-C387</f>
        <v/>
      </c>
      <c r="F387">
        <f>ROW()-ROW($A$145)</f>
        <v/>
      </c>
      <c r="G387">
        <f>AVERAGE($E$145:$E$386)</f>
        <v/>
      </c>
      <c r="H387" s="6">
        <f>STDEV($E$145:$E$386)</f>
        <v/>
      </c>
      <c r="I387" s="7">
        <f>MIN(MAX((E387-G387)/IF(H387&gt;1e-12,H387,NA()),-8.0),8.0)</f>
        <v/>
      </c>
      <c r="J387">
        <f>IF(NOT(ISNA(I387)),IF(ABS(I387)&gt;=0.5,"TRIGGER",""),"")</f>
        <v/>
      </c>
      <c r="K387">
        <f>IF(J387="TRIGGER",IF(I387&gt;0,"LONG","SHORT"),"")</f>
        <v/>
      </c>
    </row>
    <row r="388">
      <c r="A388" s="5" t="n">
        <v>45818</v>
      </c>
      <c r="B388" t="inlineStr">
        <is>
          <t>Medium</t>
        </is>
      </c>
      <c r="C388" t="n">
        <v>0.7</v>
      </c>
      <c r="D388" t="n">
        <v>-0.37</v>
      </c>
      <c r="E388">
        <f>D388-C388</f>
        <v/>
      </c>
      <c r="F388">
        <f>ROW()-ROW($A$145)</f>
        <v/>
      </c>
      <c r="G388">
        <f>AVERAGE($E$145:$E$387)</f>
        <v/>
      </c>
      <c r="H388" s="6">
        <f>STDEV($E$145:$E$387)</f>
        <v/>
      </c>
      <c r="I388" s="7">
        <f>MIN(MAX((E388-G388)/IF(H388&gt;1e-12,H388,NA()),-8.0),8.0)</f>
        <v/>
      </c>
      <c r="J388">
        <f>IF(NOT(ISNA(I388)),IF(ABS(I388)&gt;=0.5,"TRIGGER",""),"")</f>
        <v/>
      </c>
      <c r="K388">
        <f>IF(J388="TRIGGER",IF(I388&gt;0,"LONG","SHORT"),"")</f>
        <v/>
      </c>
    </row>
    <row r="389">
      <c r="A389" s="5" t="n">
        <v>45825</v>
      </c>
      <c r="B389" t="inlineStr">
        <is>
          <t>Medium</t>
        </is>
      </c>
      <c r="C389" t="n">
        <v>-0.6</v>
      </c>
      <c r="D389" t="n">
        <v>-10.133</v>
      </c>
      <c r="E389">
        <f>D389-C389</f>
        <v/>
      </c>
      <c r="F389">
        <f>ROW()-ROW($A$145)</f>
        <v/>
      </c>
      <c r="G389">
        <f>AVERAGE($E$145:$E$388)</f>
        <v/>
      </c>
      <c r="H389" s="6">
        <f>STDEV($E$145:$E$388)</f>
        <v/>
      </c>
      <c r="I389" s="7">
        <f>MIN(MAX((E389-G389)/IF(H389&gt;1e-12,H389,NA()),-8.0),8.0)</f>
        <v/>
      </c>
      <c r="J389">
        <f>IF(NOT(ISNA(I389)),IF(ABS(I389)&gt;=0.5,"TRIGGER",""),"")</f>
        <v/>
      </c>
      <c r="K389">
        <f>IF(J389="TRIGGER",IF(I389&gt;0,"LONG","SHORT"),"")</f>
        <v/>
      </c>
    </row>
    <row r="390">
      <c r="A390" s="5" t="n">
        <v>45832</v>
      </c>
      <c r="B390" t="inlineStr">
        <is>
          <t>Medium</t>
        </is>
      </c>
      <c r="C390" t="n">
        <v>-0.6</v>
      </c>
      <c r="D390" t="n">
        <v>-4.277</v>
      </c>
      <c r="E390">
        <f>D390-C390</f>
        <v/>
      </c>
      <c r="F390">
        <f>ROW()-ROW($A$145)</f>
        <v/>
      </c>
      <c r="G390">
        <f>AVERAGE($E$145:$E$389)</f>
        <v/>
      </c>
      <c r="H390" s="6">
        <f>STDEV($E$145:$E$389)</f>
        <v/>
      </c>
      <c r="I390" s="7">
        <f>MIN(MAX((E390-G390)/IF(H390&gt;1e-12,H390,NA()),-8.0),8.0)</f>
        <v/>
      </c>
      <c r="J390">
        <f>IF(NOT(ISNA(I390)),IF(ABS(I390)&gt;=0.5,"TRIGGER",""),"")</f>
        <v/>
      </c>
      <c r="K390">
        <f>IF(J390="TRIGGER",IF(I390&gt;0,"LONG","SHORT"),"")</f>
        <v/>
      </c>
    </row>
    <row r="391">
      <c r="A391" s="5" t="n">
        <v>45839</v>
      </c>
      <c r="B391" t="inlineStr">
        <is>
          <t>Medium</t>
        </is>
      </c>
      <c r="C391" t="n">
        <v>-2.26</v>
      </c>
      <c r="D391" t="n">
        <v>0.68</v>
      </c>
      <c r="E391">
        <f>D391-C391</f>
        <v/>
      </c>
      <c r="F391">
        <f>ROW()-ROW($A$145)</f>
        <v/>
      </c>
      <c r="G391">
        <f>AVERAGE($E$145:$E$390)</f>
        <v/>
      </c>
      <c r="H391" s="6">
        <f>STDEV($E$145:$E$390)</f>
        <v/>
      </c>
      <c r="I391" s="7">
        <f>MIN(MAX((E391-G391)/IF(H391&gt;1e-12,H391,NA()),-8.0),8.0)</f>
        <v/>
      </c>
      <c r="J391">
        <f>IF(NOT(ISNA(I391)),IF(ABS(I391)&gt;=0.5,"TRIGGER",""),"")</f>
        <v/>
      </c>
      <c r="K391">
        <f>IF(J391="TRIGGER",IF(I391&gt;0,"LONG","SHORT"),"")</f>
        <v/>
      </c>
    </row>
    <row r="392">
      <c r="A392" s="5" t="n">
        <v>45846</v>
      </c>
      <c r="B392" t="inlineStr">
        <is>
          <t>Medium</t>
        </is>
      </c>
      <c r="C392" t="n">
        <v>-2.8</v>
      </c>
      <c r="D392" t="n">
        <v>7.1</v>
      </c>
      <c r="E392">
        <f>D392-C392</f>
        <v/>
      </c>
      <c r="F392">
        <f>ROW()-ROW($A$145)</f>
        <v/>
      </c>
      <c r="G392">
        <f>AVERAGE($E$145:$E$391)</f>
        <v/>
      </c>
      <c r="H392" s="6">
        <f>STDEV($E$145:$E$391)</f>
        <v/>
      </c>
      <c r="I392" s="7">
        <f>MIN(MAX((E392-G392)/IF(H392&gt;1e-12,H392,NA()),-8.0),8.0)</f>
        <v/>
      </c>
      <c r="J392">
        <f>IF(NOT(ISNA(I392)),IF(ABS(I392)&gt;=0.5,"TRIGGER",""),"")</f>
        <v/>
      </c>
      <c r="K392">
        <f>IF(J392="TRIGGER",IF(I392&gt;0,"LONG","SHORT"),"")</f>
        <v/>
      </c>
    </row>
    <row r="393">
      <c r="A393" s="5" t="n">
        <v>45853</v>
      </c>
      <c r="B393" t="inlineStr">
        <is>
          <t>Medium</t>
        </is>
      </c>
      <c r="C393" t="n">
        <v>-2</v>
      </c>
      <c r="D393" t="n">
        <v>19.1</v>
      </c>
      <c r="E393">
        <f>D393-C393</f>
        <v/>
      </c>
      <c r="F393">
        <f>ROW()-ROW($A$145)</f>
        <v/>
      </c>
      <c r="G393">
        <f>AVERAGE($E$145:$E$392)</f>
        <v/>
      </c>
      <c r="H393" s="6">
        <f>STDEV($E$145:$E$392)</f>
        <v/>
      </c>
      <c r="I393" s="7">
        <f>MIN(MAX((E393-G393)/IF(H393&gt;1e-12,H393,NA()),-8.0),8.0)</f>
        <v/>
      </c>
      <c r="J393">
        <f>IF(NOT(ISNA(I393)),IF(ABS(I393)&gt;=0.5,"TRIGGER",""),"")</f>
        <v/>
      </c>
      <c r="K393">
        <f>IF(J393="TRIGGER",IF(I393&gt;0,"LONG","SHORT"),"")</f>
        <v/>
      </c>
    </row>
    <row r="394">
      <c r="A394" s="5" t="n">
        <v>45867</v>
      </c>
      <c r="B394" t="inlineStr">
        <is>
          <t>Medium</t>
        </is>
      </c>
      <c r="C394" t="n">
        <v>-2.5</v>
      </c>
      <c r="D394" t="n">
        <v>1.539</v>
      </c>
      <c r="E394">
        <f>D394-C394</f>
        <v/>
      </c>
      <c r="F394">
        <f>ROW()-ROW($A$145)</f>
        <v/>
      </c>
      <c r="G394">
        <f>AVERAGE($E$145:$E$393)</f>
        <v/>
      </c>
      <c r="H394" s="6">
        <f>STDEV($E$145:$E$393)</f>
        <v/>
      </c>
      <c r="I394" s="7">
        <f>MIN(MAX((E394-G394)/IF(H394&gt;1e-12,H394,NA()),-8.0),8.0)</f>
        <v/>
      </c>
      <c r="J394">
        <f>IF(NOT(ISNA(I394)),IF(ABS(I394)&gt;=0.5,"TRIGGER",""),"")</f>
        <v/>
      </c>
      <c r="K394">
        <f>IF(J394="TRIGGER",IF(I394&gt;0,"LONG","SHORT"),"")</f>
        <v/>
      </c>
    </row>
    <row r="395">
      <c r="A395" s="5" t="n">
        <v>45874</v>
      </c>
      <c r="B395" t="inlineStr">
        <is>
          <t>Medium</t>
        </is>
      </c>
      <c r="C395" t="n">
        <v>-1.8</v>
      </c>
      <c r="D395" t="n">
        <v>-4.2</v>
      </c>
      <c r="E395">
        <f>D395-C395</f>
        <v/>
      </c>
      <c r="F395">
        <f>ROW()-ROW($A$145)</f>
        <v/>
      </c>
      <c r="G395">
        <f>AVERAGE($E$145:$E$394)</f>
        <v/>
      </c>
      <c r="H395" s="6">
        <f>STDEV($E$145:$E$394)</f>
        <v/>
      </c>
      <c r="I395" s="7">
        <f>MIN(MAX((E395-G395)/IF(H395&gt;1e-12,H395,NA()),-8.0),8.0)</f>
        <v/>
      </c>
      <c r="J395">
        <f>IF(NOT(ISNA(I395)),IF(ABS(I395)&gt;=0.5,"TRIGGER",""),"")</f>
        <v/>
      </c>
      <c r="K395">
        <f>IF(J395="TRIGGER",IF(I395&gt;0,"LONG","SHORT"),"")</f>
        <v/>
      </c>
    </row>
    <row r="396">
      <c r="A396" s="5" t="n">
        <v>45881</v>
      </c>
      <c r="B396" t="inlineStr">
        <is>
          <t>Medium</t>
        </is>
      </c>
      <c r="C396" t="n">
        <v>-0.8</v>
      </c>
      <c r="D396" t="n">
        <v>1.5</v>
      </c>
      <c r="E396">
        <f>D396-C396</f>
        <v/>
      </c>
      <c r="F396">
        <f>ROW()-ROW($A$145)</f>
        <v/>
      </c>
      <c r="G396">
        <f>AVERAGE($E$145:$E$395)</f>
        <v/>
      </c>
      <c r="H396" s="6">
        <f>STDEV($E$145:$E$395)</f>
        <v/>
      </c>
      <c r="I396" s="7">
        <f>MIN(MAX((E396-G396)/IF(H396&gt;1e-12,H396,NA()),-8.0),8.0)</f>
        <v/>
      </c>
      <c r="J396">
        <f>IF(NOT(ISNA(I396)),IF(ABS(I396)&gt;=0.5,"TRIGGER",""),"")</f>
        <v/>
      </c>
      <c r="K396">
        <f>IF(J396="TRIGGER",IF(I396&gt;0,"LONG","SHORT"),"")</f>
        <v/>
      </c>
    </row>
    <row r="397">
      <c r="A397" s="5" t="n">
        <v>45888</v>
      </c>
      <c r="B397" t="inlineStr">
        <is>
          <t>Medium</t>
        </is>
      </c>
      <c r="C397" t="n">
        <v>-1.2</v>
      </c>
      <c r="D397" t="n">
        <v>-2.4</v>
      </c>
      <c r="E397">
        <f>D397-C397</f>
        <v/>
      </c>
      <c r="F397">
        <f>ROW()-ROW($A$145)</f>
        <v/>
      </c>
      <c r="G397">
        <f>AVERAGE($E$145:$E$396)</f>
        <v/>
      </c>
      <c r="H397" s="6">
        <f>STDEV($E$145:$E$396)</f>
        <v/>
      </c>
      <c r="I397" s="7">
        <f>MIN(MAX((E397-G397)/IF(H397&gt;1e-12,H397,NA()),-8.0),8.0)</f>
        <v/>
      </c>
      <c r="J397">
        <f>IF(NOT(ISNA(I397)),IF(ABS(I397)&gt;=0.5,"TRIGGER",""),"")</f>
        <v/>
      </c>
      <c r="K397">
        <f>IF(J397="TRIGGER",IF(I397&gt;0,"LONG","SHORT"),"")</f>
        <v/>
      </c>
    </row>
    <row r="398">
      <c r="A398" s="5" t="n">
        <v>45895</v>
      </c>
      <c r="B398" t="inlineStr">
        <is>
          <t>Medium</t>
        </is>
      </c>
      <c r="C398" t="n">
        <v>-1.7</v>
      </c>
      <c r="D398" t="n">
        <v>-0.974</v>
      </c>
      <c r="E398">
        <f>D398-C398</f>
        <v/>
      </c>
      <c r="F398">
        <f>ROW()-ROW($A$145)</f>
        <v/>
      </c>
      <c r="G398">
        <f>AVERAGE($E$145:$E$397)</f>
        <v/>
      </c>
      <c r="H398" s="6">
        <f>STDEV($E$145:$E$397)</f>
        <v/>
      </c>
      <c r="I398" s="7">
        <f>MIN(MAX((E398-G398)/IF(H398&gt;1e-12,H398,NA()),-8.0),8.0)</f>
        <v/>
      </c>
      <c r="J398">
        <f>IF(NOT(ISNA(I398)),IF(ABS(I398)&gt;=0.5,"TRIGGER",""),"")</f>
        <v/>
      </c>
      <c r="K398">
        <f>IF(J398="TRIGGER",IF(I398&gt;0,"LONG","SHORT"),"")</f>
        <v/>
      </c>
    </row>
    <row r="399">
      <c r="A399" s="5" t="n">
        <v>45903</v>
      </c>
      <c r="B399" t="inlineStr">
        <is>
          <t>Medium</t>
        </is>
      </c>
      <c r="C399" t="n">
        <v>-3.4</v>
      </c>
      <c r="D399" t="n">
        <v>0.622</v>
      </c>
      <c r="E399">
        <f>D399-C399</f>
        <v/>
      </c>
      <c r="F399">
        <f>ROW()-ROW($A$145)</f>
        <v/>
      </c>
      <c r="G399">
        <f>AVERAGE($E$145:$E$398)</f>
        <v/>
      </c>
      <c r="H399" s="6">
        <f>STDEV($E$145:$E$398)</f>
        <v/>
      </c>
      <c r="I399" s="7">
        <f>MIN(MAX((E399-G399)/IF(H399&gt;1e-12,H399,NA()),-8.0),8.0)</f>
        <v/>
      </c>
      <c r="J399">
        <f>IF(NOT(ISNA(I399)),IF(ABS(I399)&gt;=0.5,"TRIGGER",""),"")</f>
        <v/>
      </c>
      <c r="K399">
        <f>IF(J399="TRIGGER",IF(I399&gt;0,"LONG","SHORT"),"")</f>
        <v/>
      </c>
    </row>
    <row r="400">
      <c r="A400" s="5" t="n">
        <v>45916</v>
      </c>
      <c r="B400" t="inlineStr">
        <is>
          <t>Medium</t>
        </is>
      </c>
      <c r="C400" t="n">
        <v>-1.6</v>
      </c>
      <c r="D400" t="n">
        <v>-3.42</v>
      </c>
      <c r="E400">
        <f>D400-C400</f>
        <v/>
      </c>
      <c r="F400">
        <f>ROW()-ROW($A$145)</f>
        <v/>
      </c>
      <c r="G400">
        <f>AVERAGE($E$145:$E$399)</f>
        <v/>
      </c>
      <c r="H400" s="6">
        <f>STDEV($E$145:$E$399)</f>
        <v/>
      </c>
      <c r="I400" s="7">
        <f>MIN(MAX((E400-G400)/IF(H400&gt;1e-12,H400,NA()),-8.0),8.0)</f>
        <v/>
      </c>
      <c r="J400">
        <f>IF(NOT(ISNA(I400)),IF(ABS(I400)&gt;=0.5,"TRIGGER",""),"")</f>
        <v/>
      </c>
      <c r="K400">
        <f>IF(J400="TRIGGER",IF(I400&gt;0,"LONG","SHORT"),"")</f>
        <v/>
      </c>
    </row>
    <row r="401">
      <c r="A401" s="5" t="n">
        <v>45937</v>
      </c>
      <c r="B401" t="inlineStr">
        <is>
          <t>Medium</t>
        </is>
      </c>
      <c r="C401" t="n">
        <v>2.25</v>
      </c>
      <c r="D401" t="n">
        <v>2.78</v>
      </c>
      <c r="E401">
        <f>D401-C401</f>
        <v/>
      </c>
      <c r="F401">
        <f>ROW()-ROW($A$145)</f>
        <v/>
      </c>
      <c r="G401">
        <f>AVERAGE($E$145:$E$400)</f>
        <v/>
      </c>
      <c r="H401" s="6">
        <f>STDEV($E$145:$E$400)</f>
        <v/>
      </c>
      <c r="I401" s="7">
        <f>MIN(MAX((E401-G401)/IF(H401&gt;1e-12,H401,NA()),-8.0),8.0)</f>
        <v/>
      </c>
      <c r="J401">
        <f>IF(NOT(ISNA(I401)),IF(ABS(I401)&gt;=0.5,"TRIGGER",""),"")</f>
        <v/>
      </c>
      <c r="K401">
        <f>IF(J401="TRIGGER",IF(I401&gt;0,"LONG","SHORT"),"")</f>
        <v/>
      </c>
    </row>
    <row r="402">
      <c r="A402" s="5" t="n">
        <v>45946</v>
      </c>
      <c r="B402" t="inlineStr">
        <is>
          <t>Medium</t>
        </is>
      </c>
      <c r="C402" t="n">
        <v>0.12</v>
      </c>
      <c r="D402" t="n">
        <v>3.524</v>
      </c>
      <c r="E402">
        <f>D402-C402</f>
        <v/>
      </c>
      <c r="F402">
        <f>ROW()-ROW($A$145)</f>
        <v/>
      </c>
      <c r="G402">
        <f>AVERAGE($E$145:$E$401)</f>
        <v/>
      </c>
      <c r="H402" s="6">
        <f>STDEV($E$145:$E$401)</f>
        <v/>
      </c>
      <c r="I402" s="7">
        <f>MIN(MAX((E402-G402)/IF(H402&gt;1e-12,H402,NA()),-8.0),8.0)</f>
        <v/>
      </c>
      <c r="J402">
        <f>IF(NOT(ISNA(I402)),IF(ABS(I402)&gt;=0.5,"TRIGGER",""),"")</f>
        <v/>
      </c>
      <c r="K402">
        <f>IF(J402="TRIGGER",IF(I402&gt;0,"LONG","SHORT"),"")</f>
        <v/>
      </c>
    </row>
    <row r="403">
      <c r="A403" s="5" t="n">
        <v>45958</v>
      </c>
      <c r="B403" t="inlineStr">
        <is>
          <t>Medium</t>
        </is>
      </c>
      <c r="C403" t="n">
        <v>-2.9</v>
      </c>
      <c r="D403" t="n">
        <v>-4</v>
      </c>
      <c r="E403">
        <f>D403-C403</f>
        <v/>
      </c>
      <c r="F403">
        <f>ROW()-ROW($A$145)</f>
        <v/>
      </c>
      <c r="G403">
        <f>AVERAGE($E$145:$E$402)</f>
        <v/>
      </c>
      <c r="H403" s="6">
        <f>STDEV($E$145:$E$402)</f>
        <v/>
      </c>
      <c r="I403" s="7">
        <f>MIN(MAX((E403-G403)/IF(H403&gt;1e-12,H403,NA()),-8.0),8.0)</f>
        <v/>
      </c>
      <c r="J403">
        <f>IF(NOT(ISNA(I403)),IF(ABS(I403)&gt;=0.5,"TRIGGER",""),"")</f>
        <v/>
      </c>
      <c r="K403">
        <f>IF(J403="TRIGGER",IF(I403&gt;0,"LONG","SHORT"),"")</f>
        <v/>
      </c>
    </row>
    <row r="404">
      <c r="A404" s="5" t="n">
        <v>45965</v>
      </c>
      <c r="B404" t="inlineStr">
        <is>
          <t>Medium</t>
        </is>
      </c>
      <c r="C404" t="n">
        <v>-2.4</v>
      </c>
      <c r="D404" t="n">
        <v>6.5</v>
      </c>
      <c r="E404">
        <f>D404-C404</f>
        <v/>
      </c>
      <c r="F404">
        <f>ROW()-ROW($A$145)</f>
        <v/>
      </c>
      <c r="G404">
        <f>AVERAGE($E$145:$E$403)</f>
        <v/>
      </c>
      <c r="H404" s="6">
        <f>STDEV($E$145:$E$403)</f>
        <v/>
      </c>
      <c r="I404" s="7">
        <f>MIN(MAX((E404-G404)/IF(H404&gt;1e-12,H404,NA()),-8.0),8.0)</f>
        <v/>
      </c>
      <c r="J404">
        <f>IF(NOT(ISNA(I404)),IF(ABS(I404)&gt;=0.5,"TRIGGER",""),"")</f>
        <v/>
      </c>
      <c r="K404">
        <f>IF(J404="TRIGGER",IF(I404&gt;0,"LONG","SHORT"),"")</f>
        <v/>
      </c>
    </row>
    <row r="405">
      <c r="A405" s="5" t="n">
        <v>45973</v>
      </c>
      <c r="B405" t="inlineStr">
        <is>
          <t>Medium</t>
        </is>
      </c>
      <c r="C405" t="n">
        <v>1.7</v>
      </c>
      <c r="D405" t="n">
        <v>1.3</v>
      </c>
      <c r="E405">
        <f>D405-C405</f>
        <v/>
      </c>
      <c r="F405">
        <f>ROW()-ROW($A$145)</f>
        <v/>
      </c>
      <c r="G405">
        <f>AVERAGE($E$145:$E$404)</f>
        <v/>
      </c>
      <c r="H405" s="6">
        <f>STDEV($E$145:$E$404)</f>
        <v/>
      </c>
      <c r="I405" s="7">
        <f>MIN(MAX((E405-G405)/IF(H405&gt;1e-12,H405,NA()),-8.0),8.0)</f>
        <v/>
      </c>
      <c r="J405">
        <f>IF(NOT(ISNA(I405)),IF(ABS(I405)&gt;=0.5,"TRIGGER",""),"")</f>
        <v/>
      </c>
      <c r="K405">
        <f>IF(J405="TRIGGER",IF(I405&gt;0,"LONG","SHORT"),"")</f>
        <v/>
      </c>
    </row>
    <row r="406">
      <c r="A406" s="5" t="n">
        <v>46000</v>
      </c>
      <c r="B406" t="inlineStr">
        <is>
          <t>Medium</t>
        </is>
      </c>
      <c r="C406" t="n">
        <v>-1.7</v>
      </c>
      <c r="D406" t="n">
        <v>-4.8</v>
      </c>
      <c r="E406">
        <f>D406-C406</f>
        <v/>
      </c>
      <c r="F406">
        <f>ROW()-ROW($A$145)</f>
        <v/>
      </c>
      <c r="G406">
        <f>AVERAGE($E$145:$E$405)</f>
        <v/>
      </c>
      <c r="H406" s="6">
        <f>STDEV($E$145:$E$405)</f>
        <v/>
      </c>
      <c r="I406" s="7">
        <f>MIN(MAX((E406-G406)/IF(H406&gt;1e-12,H406,NA()),-8.0),8.0)</f>
        <v/>
      </c>
      <c r="J406">
        <f>IF(NOT(ISNA(I406)),IF(ABS(I406)&gt;=0.5,"TRIGGER",""),"")</f>
        <v/>
      </c>
      <c r="K406">
        <f>IF(J406="TRIGGER",IF(I406&gt;0,"LONG","SHORT"),"")</f>
        <v/>
      </c>
    </row>
    <row r="407">
      <c r="A407" s="5" t="n">
        <v>46007</v>
      </c>
      <c r="B407" t="inlineStr">
        <is>
          <t>Medium</t>
        </is>
      </c>
      <c r="C407" t="n">
        <v>-2.2</v>
      </c>
      <c r="D407" t="n">
        <v>-9.300000000000001</v>
      </c>
      <c r="E407">
        <f>D407-C407</f>
        <v/>
      </c>
      <c r="F407">
        <f>ROW()-ROW($A$145)</f>
        <v/>
      </c>
      <c r="G407">
        <f>AVERAGE($E$145:$E$406)</f>
        <v/>
      </c>
      <c r="H407" s="6">
        <f>STDEV($E$145:$E$406)</f>
        <v/>
      </c>
      <c r="I407" s="7">
        <f>MIN(MAX((E407-G407)/IF(H407&gt;1e-12,H407,NA()),-8.0),8.0)</f>
        <v/>
      </c>
      <c r="J407">
        <f>IF(NOT(ISNA(I407)),IF(ABS(I407)&gt;=0.5,"TRIGGER",""),"")</f>
        <v/>
      </c>
      <c r="K407">
        <f>IF(J407="TRIGGER",IF(I407&gt;0,"LONG","SHORT"),"")</f>
        <v/>
      </c>
    </row>
    <row r="408">
      <c r="A408" s="5" t="n">
        <v>46028</v>
      </c>
      <c r="B408" t="inlineStr">
        <is>
          <t>Medium</t>
        </is>
      </c>
      <c r="C408" t="n">
        <v>1.2</v>
      </c>
      <c r="D408" t="n">
        <v>-2.8</v>
      </c>
      <c r="E408">
        <f>D408-C408</f>
        <v/>
      </c>
      <c r="F408">
        <f>ROW()-ROW($A$145)</f>
        <v/>
      </c>
      <c r="G408">
        <f>AVERAGE($E$145:$E$407)</f>
        <v/>
      </c>
      <c r="H408" s="6">
        <f>STDEV($E$145:$E$407)</f>
        <v/>
      </c>
      <c r="I408" s="7">
        <f>MIN(MAX((E408-G408)/IF(H408&gt;1e-12,H408,NA()),-8.0),8.0)</f>
        <v/>
      </c>
      <c r="J408">
        <f>IF(NOT(ISNA(I408)),IF(ABS(I408)&gt;=0.5,"TRIGGER",""),"")</f>
        <v/>
      </c>
      <c r="K408">
        <f>IF(J408="TRIGGER",IF(I408&gt;0,"LONG","SHORT"),"")</f>
        <v/>
      </c>
    </row>
    <row r="409">
      <c r="A409" s="5" t="n">
        <v>46035</v>
      </c>
      <c r="B409" t="inlineStr">
        <is>
          <t>Medium</t>
        </is>
      </c>
      <c r="C409" t="n">
        <v>-2</v>
      </c>
      <c r="D409" t="n">
        <v>5.27</v>
      </c>
      <c r="E409">
        <f>D409-C409</f>
        <v/>
      </c>
      <c r="F409">
        <f>ROW()-ROW($A$145)</f>
        <v/>
      </c>
      <c r="G409">
        <f>AVERAGE($E$145:$E$408)</f>
        <v/>
      </c>
      <c r="H409" s="6">
        <f>STDEV($E$145:$E$408)</f>
        <v/>
      </c>
      <c r="I409" s="7">
        <f>MIN(MAX((E409-G409)/IF(H409&gt;1e-12,H409,NA()),-8.0),8.0)</f>
        <v/>
      </c>
      <c r="J409">
        <f>IF(NOT(ISNA(I409)),IF(ABS(I409)&gt;=0.5,"TRIGGER",""),"")</f>
        <v/>
      </c>
      <c r="K409">
        <f>IF(J409="TRIGGER",IF(I409&gt;0,"LONG","SHORT"),"")</f>
        <v/>
      </c>
    </row>
    <row r="410">
      <c r="A410" s="5" t="n">
        <v>46049</v>
      </c>
      <c r="B410" t="inlineStr">
        <is>
          <t>Medium</t>
        </is>
      </c>
      <c r="C410" t="n">
        <v>1.45</v>
      </c>
      <c r="D410" t="n">
        <v>-0.25</v>
      </c>
      <c r="E410">
        <f>D410-C410</f>
        <v/>
      </c>
      <c r="F410">
        <f>ROW()-ROW($A$145)</f>
        <v/>
      </c>
      <c r="G410">
        <f>AVERAGE($E$145:$E$409)</f>
        <v/>
      </c>
      <c r="H410" s="6">
        <f>STDEV($E$145:$E$409)</f>
        <v/>
      </c>
      <c r="I410" s="7">
        <f>MIN(MAX((E410-G410)/IF(H410&gt;1e-12,H410,NA()),-8.0),8.0)</f>
        <v/>
      </c>
      <c r="J410">
        <f>IF(NOT(ISNA(I410)),IF(ABS(I410)&gt;=0.5,"TRIGGER",""),"")</f>
        <v/>
      </c>
      <c r="K410">
        <f>IF(J410="TRIGGER",IF(I410&gt;0,"LONG","SHORT"),"")</f>
        <v/>
      </c>
    </row>
    <row r="411">
      <c r="A411" s="5" t="n">
        <v>46056</v>
      </c>
      <c r="B411" t="inlineStr">
        <is>
          <t>Medium</t>
        </is>
      </c>
      <c r="C411" t="n">
        <v>0.7</v>
      </c>
      <c r="D411" t="n">
        <v>-11.1</v>
      </c>
      <c r="E411">
        <f>D411-C411</f>
        <v/>
      </c>
      <c r="F411">
        <f>ROW()-ROW($A$145)</f>
        <v/>
      </c>
      <c r="G411">
        <f>AVERAGE($E$145:$E$410)</f>
        <v/>
      </c>
      <c r="H411" s="6">
        <f>STDEV($E$145:$E$410)</f>
        <v/>
      </c>
      <c r="I411" s="7">
        <f>MIN(MAX((E411-G411)/IF(H411&gt;1e-12,H411,NA()),-8.0),8.0)</f>
        <v/>
      </c>
      <c r="J411">
        <f>IF(NOT(ISNA(I411)),IF(ABS(I411)&gt;=0.5,"TRIGGER",""),"")</f>
        <v/>
      </c>
      <c r="K411">
        <f>IF(J411="TRIGGER",IF(I411&gt;0,"LONG","SHORT"),"")</f>
        <v/>
      </c>
    </row>
    <row r="412">
      <c r="A412" s="5" t="n">
        <v>46077</v>
      </c>
      <c r="B412" t="inlineStr">
        <is>
          <t>Medium</t>
        </is>
      </c>
      <c r="C412" t="n">
        <v>1.85</v>
      </c>
      <c r="D412" t="n">
        <v>11.4</v>
      </c>
      <c r="E412">
        <f>D412-C412</f>
        <v/>
      </c>
      <c r="F412">
        <f>ROW()-ROW($A$145)</f>
        <v/>
      </c>
      <c r="G412">
        <f>AVERAGE($E$145:$E$411)</f>
        <v/>
      </c>
      <c r="H412" s="6">
        <f>STDEV($E$145:$E$411)</f>
        <v/>
      </c>
      <c r="I412" s="7">
        <f>MIN(MAX((E412-G412)/IF(H412&gt;1e-12,H412,NA()),-8.0),8.0)</f>
        <v/>
      </c>
      <c r="J412">
        <f>IF(NOT(ISNA(I412)),IF(ABS(I412)&gt;=0.5,"TRIGGER",""),"")</f>
        <v/>
      </c>
      <c r="K412">
        <f>IF(J412="TRIGGER",IF(I412&gt;0,"LONG","SHORT"),"")</f>
        <v/>
      </c>
    </row>
    <row r="413">
      <c r="A413" s="5" t="n">
        <v>46084</v>
      </c>
      <c r="B413" t="inlineStr">
        <is>
          <t>Medium</t>
        </is>
      </c>
      <c r="C413" t="n">
        <v>2.19</v>
      </c>
      <c r="D413" t="n">
        <v>5.6</v>
      </c>
      <c r="E413">
        <f>D413-C413</f>
        <v/>
      </c>
      <c r="F413">
        <f>ROW()-ROW($A$145)</f>
        <v/>
      </c>
      <c r="G413">
        <f>AVERAGE($E$145:$E$412)</f>
        <v/>
      </c>
      <c r="H413" s="6">
        <f>STDEV($E$145:$E$412)</f>
        <v/>
      </c>
      <c r="I413" s="7">
        <f>MIN(MAX((E413-G413)/IF(H413&gt;1e-12,H413,NA()),-8.0),8.0)</f>
        <v/>
      </c>
      <c r="J413">
        <f>IF(NOT(ISNA(I413)),IF(ABS(I413)&gt;=0.5,"TRIGGER",""),"")</f>
        <v/>
      </c>
      <c r="K413">
        <f>IF(J413="TRIGGER",IF(I413&gt;0,"LONG","SHORT"),"")</f>
        <v/>
      </c>
    </row>
    <row r="414">
      <c r="A414" s="5" t="n">
        <v>46091</v>
      </c>
      <c r="B414" t="inlineStr">
        <is>
          <t>Medium</t>
        </is>
      </c>
      <c r="C414" t="n">
        <v>1.4</v>
      </c>
      <c r="D414" t="n">
        <v>-1.7</v>
      </c>
      <c r="E414">
        <f>D414-C414</f>
        <v/>
      </c>
      <c r="F414">
        <f>ROW()-ROW($A$145)</f>
        <v/>
      </c>
      <c r="G414">
        <f>AVERAGE($E$145:$E$413)</f>
        <v/>
      </c>
      <c r="H414" s="6">
        <f>STDEV($E$145:$E$413)</f>
        <v/>
      </c>
      <c r="I414" s="7">
        <f>MIN(MAX((E414-G414)/IF(H414&gt;1e-12,H414,NA()),-8.0),8.0)</f>
        <v/>
      </c>
      <c r="J414">
        <f>IF(NOT(ISNA(I414)),IF(ABS(I414)&gt;=0.5,"TRIGGER",""),"")</f>
        <v/>
      </c>
      <c r="K414">
        <f>IF(J414="TRIGGER",IF(I414&gt;0,"LONG","SHORT"),"")</f>
        <v/>
      </c>
    </row>
    <row r="415">
      <c r="A415" s="5" t="n">
        <v>46098</v>
      </c>
      <c r="B415" t="inlineStr">
        <is>
          <t>Medium</t>
        </is>
      </c>
      <c r="C415" t="n">
        <v>-0.6</v>
      </c>
      <c r="D415" t="n">
        <v>6.6</v>
      </c>
      <c r="E415">
        <f>D415-C415</f>
        <v/>
      </c>
      <c r="F415">
        <f>ROW()-ROW($A$145)</f>
        <v/>
      </c>
      <c r="G415">
        <f>AVERAGE($E$145:$E$414)</f>
        <v/>
      </c>
      <c r="H415" s="6">
        <f>STDEV($E$145:$E$414)</f>
        <v/>
      </c>
      <c r="I415" s="7">
        <f>MIN(MAX((E415-G415)/IF(H415&gt;1e-12,H415,NA()),-8.0),8.0)</f>
        <v/>
      </c>
      <c r="J415">
        <f>IF(NOT(ISNA(I415)),IF(ABS(I415)&gt;=0.5,"TRIGGER",""),"")</f>
        <v/>
      </c>
      <c r="K415">
        <f>IF(J415="TRIGGER",IF(I415&gt;0,"LONG","SHORT"),"")</f>
        <v/>
      </c>
    </row>
    <row r="416">
      <c r="A416" s="5" t="n">
        <v>46105</v>
      </c>
      <c r="B416" t="inlineStr">
        <is>
          <t>Medium</t>
        </is>
      </c>
      <c r="C416" t="n">
        <v>-1.3</v>
      </c>
      <c r="D416" t="n">
        <v>2.3</v>
      </c>
      <c r="E416">
        <f>D416-C416</f>
        <v/>
      </c>
      <c r="F416">
        <f>ROW()-ROW($A$145)</f>
        <v/>
      </c>
      <c r="G416">
        <f>AVERAGE($E$145:$E$415)</f>
        <v/>
      </c>
      <c r="H416" s="6">
        <f>STDEV($E$145:$E$415)</f>
        <v/>
      </c>
      <c r="I416" s="7">
        <f>MIN(MAX((E416-G416)/IF(H416&gt;1e-12,H416,NA()),-8.0),8.0)</f>
        <v/>
      </c>
      <c r="J416">
        <f>IF(NOT(ISNA(I416)),IF(ABS(I416)&gt;=0.5,"TRIGGER",""),"")</f>
        <v/>
      </c>
      <c r="K416">
        <f>IF(J416="TRIGGER",IF(I416&gt;0,"LONG","SHORT"),"")</f>
        <v/>
      </c>
    </row>
    <row r="417">
      <c r="A417" s="5" t="n">
        <v>46112</v>
      </c>
      <c r="B417" t="inlineStr">
        <is>
          <t>Medium</t>
        </is>
      </c>
      <c r="C417" t="n">
        <v>-1.3</v>
      </c>
      <c r="D417" t="n">
        <v>10.263</v>
      </c>
      <c r="E417">
        <f>D417-C417</f>
        <v/>
      </c>
      <c r="F417">
        <f>ROW()-ROW($A$145)</f>
        <v/>
      </c>
      <c r="G417">
        <f>AVERAGE($E$145:$E$416)</f>
        <v/>
      </c>
      <c r="H417" s="6">
        <f>STDEV($E$145:$E$416)</f>
        <v/>
      </c>
      <c r="I417" s="7">
        <f>MIN(MAX((E417-G417)/IF(H417&gt;1e-12,H417,NA()),-8.0),8.0)</f>
        <v/>
      </c>
      <c r="J417">
        <f>IF(NOT(ISNA(I417)),IF(ABS(I417)&gt;=0.5,"TRIGGER",""),"")</f>
        <v/>
      </c>
      <c r="K417">
        <f>IF(J417="TRIGGER",IF(I417&gt;0,"LONG","SHORT"),"")</f>
        <v/>
      </c>
    </row>
    <row r="418">
      <c r="A418" s="5" t="n">
        <v>46126</v>
      </c>
      <c r="B418" t="inlineStr">
        <is>
          <t>Medium</t>
        </is>
      </c>
      <c r="C418" t="n">
        <v>-1.3</v>
      </c>
      <c r="D418" t="n">
        <v>6.1</v>
      </c>
      <c r="E418">
        <f>D418-C418</f>
        <v/>
      </c>
      <c r="F418">
        <f>ROW()-ROW($A$145)</f>
        <v/>
      </c>
      <c r="G418">
        <f>AVERAGE($E$145:$E$417)</f>
        <v/>
      </c>
      <c r="H418" s="6">
        <f>STDEV($E$145:$E$417)</f>
        <v/>
      </c>
      <c r="I418" s="7">
        <f>MIN(MAX((E418-G418)/IF(H418&gt;1e-12,H418,NA()),-8.0),8.0)</f>
        <v/>
      </c>
      <c r="J418">
        <f>IF(NOT(ISNA(I418)),IF(ABS(I418)&gt;=0.5,"TRIGGER",""),"")</f>
        <v/>
      </c>
      <c r="K418">
        <f>IF(J418="TRIGGER",IF(I418&gt;0,"LONG","SHORT"),"")</f>
        <v/>
      </c>
    </row>
    <row r="419">
      <c r="A419" s="5" t="n">
        <v>46133</v>
      </c>
      <c r="B419" t="inlineStr">
        <is>
          <t>Medium</t>
        </is>
      </c>
      <c r="C419" t="n">
        <v>-1</v>
      </c>
      <c r="D419" t="n">
        <v>-4.4</v>
      </c>
      <c r="E419">
        <f>D419-C419</f>
        <v/>
      </c>
      <c r="F419">
        <f>ROW()-ROW($A$145)</f>
        <v/>
      </c>
      <c r="G419">
        <f>AVERAGE($E$145:$E$418)</f>
        <v/>
      </c>
      <c r="H419" s="6">
        <f>STDEV($E$145:$E$418)</f>
        <v/>
      </c>
      <c r="I419" s="7">
        <f>MIN(MAX((E419-G419)/IF(H419&gt;1e-12,H419,NA()),-8.0),8.0)</f>
        <v/>
      </c>
      <c r="J419">
        <f>IF(NOT(ISNA(I419)),IF(ABS(I419)&gt;=0.5,"TRIGGER",""),"")</f>
        <v/>
      </c>
      <c r="K419">
        <f>IF(J419="TRIGGER",IF(I419&gt;0,"LONG","SHORT"),"")</f>
        <v/>
      </c>
    </row>
    <row r="420">
      <c r="A420" s="5" t="n">
        <v>46140</v>
      </c>
      <c r="B420" t="inlineStr">
        <is>
          <t>Medium</t>
        </is>
      </c>
      <c r="C420" t="n">
        <v>0.3</v>
      </c>
      <c r="D420" t="n">
        <v>-1.79</v>
      </c>
      <c r="E420">
        <f>D420-C420</f>
        <v/>
      </c>
      <c r="F420">
        <f>ROW()-ROW($A$145)</f>
        <v/>
      </c>
      <c r="G420">
        <f>AVERAGE($E$145:$E$419)</f>
        <v/>
      </c>
      <c r="H420" s="6">
        <f>STDEV($E$145:$E$419)</f>
        <v/>
      </c>
      <c r="I420" s="7">
        <f>MIN(MAX((E420-G420)/IF(H420&gt;1e-12,H420,NA()),-8.0),8.0)</f>
        <v/>
      </c>
      <c r="J420">
        <f>IF(NOT(ISNA(I420)),IF(ABS(I420)&gt;=0.5,"TRIGGER",""),"")</f>
        <v/>
      </c>
      <c r="K420">
        <f>IF(J420="TRIGGER",IF(I420&gt;0,"LONG","SHORT"),"")</f>
        <v/>
      </c>
    </row>
    <row r="421">
      <c r="A421" s="5" t="n">
        <v>46147</v>
      </c>
      <c r="B421" t="inlineStr">
        <is>
          <t>Medium</t>
        </is>
      </c>
      <c r="C421" t="n">
        <v>-2.8</v>
      </c>
      <c r="D421" t="n">
        <v>-8.1</v>
      </c>
      <c r="E421">
        <f>D421-C421</f>
        <v/>
      </c>
      <c r="F421">
        <f>ROW()-ROW($A$145)</f>
        <v/>
      </c>
      <c r="G421">
        <f>AVERAGE($E$145:$E$420)</f>
        <v/>
      </c>
      <c r="H421" s="6">
        <f>STDEV($E$145:$E$420)</f>
        <v/>
      </c>
      <c r="I421" s="7">
        <f>MIN(MAX((E421-G421)/IF(H421&gt;1e-12,H421,NA()),-8.0),8.0)</f>
        <v/>
      </c>
      <c r="J421">
        <f>IF(NOT(ISNA(I421)),IF(ABS(I421)&gt;=0.5,"TRIGGER",""),"")</f>
        <v/>
      </c>
      <c r="K421">
        <f>IF(J421="TRIGGER",IF(I421&gt;0,"LONG","SHORT"),"")</f>
        <v/>
      </c>
    </row>
    <row r="422">
      <c r="A422" s="5" t="n">
        <v>46154</v>
      </c>
      <c r="B422" t="inlineStr">
        <is>
          <t>Medium</t>
        </is>
      </c>
      <c r="C422" t="n">
        <v>-1.65</v>
      </c>
      <c r="D422" t="n">
        <v>-2.188</v>
      </c>
      <c r="E422">
        <f>D422-C422</f>
        <v/>
      </c>
      <c r="F422">
        <f>ROW()-ROW($A$145)</f>
        <v/>
      </c>
      <c r="G422">
        <f>AVERAGE($E$145:$E$421)</f>
        <v/>
      </c>
      <c r="H422" s="6">
        <f>STDEV($E$145:$E$421)</f>
        <v/>
      </c>
      <c r="I422" s="7">
        <f>MIN(MAX((E422-G422)/IF(H422&gt;1e-12,H422,NA()),-8.0),8.0)</f>
        <v/>
      </c>
      <c r="J422">
        <f>IF(NOT(ISNA(I422)),IF(ABS(I422)&gt;=0.5,"TRIGGER",""),"")</f>
        <v/>
      </c>
      <c r="K422">
        <f>IF(J422="TRIGGER",IF(I422&gt;0,"LONG","SHORT"),"")</f>
        <v/>
      </c>
    </row>
    <row r="423">
      <c r="A423" s="5" t="n">
        <v>46161</v>
      </c>
      <c r="B423" t="inlineStr">
        <is>
          <t>Medium</t>
        </is>
      </c>
      <c r="C423" t="n">
        <v>-3.4</v>
      </c>
      <c r="D423" t="n">
        <v>-9.1</v>
      </c>
      <c r="E423">
        <f>D423-C423</f>
        <v/>
      </c>
      <c r="F423">
        <f>ROW()-ROW($A$145)</f>
        <v/>
      </c>
      <c r="G423">
        <f>AVERAGE($E$145:$E$422)</f>
        <v/>
      </c>
      <c r="H423" s="6">
        <f>STDEV($E$145:$E$422)</f>
        <v/>
      </c>
      <c r="I423" s="7">
        <f>MIN(MAX((E423-G423)/IF(H423&gt;1e-12,H423,NA()),-8.0),8.0)</f>
        <v/>
      </c>
      <c r="J423">
        <f>IF(NOT(ISNA(I423)),IF(ABS(I423)&gt;=0.5,"TRIGGER",""),"")</f>
        <v/>
      </c>
      <c r="K423">
        <f>IF(J423="TRIGGER",IF(I423&gt;0,"LONG","SHORT"),"")</f>
        <v/>
      </c>
    </row>
    <row r="424">
      <c r="A424" s="5" t="n">
        <v>46175</v>
      </c>
      <c r="B424" t="inlineStr">
        <is>
          <t>Medium</t>
        </is>
      </c>
      <c r="C424" t="n">
        <v>-3.6</v>
      </c>
      <c r="D424" t="n">
        <v>-6.75</v>
      </c>
      <c r="E424">
        <f>D424-C424</f>
        <v/>
      </c>
      <c r="F424">
        <f>ROW()-ROW($A$145)</f>
        <v/>
      </c>
      <c r="G424">
        <f>AVERAGE($E$145:$E$423)</f>
        <v/>
      </c>
      <c r="H424" s="6">
        <f>STDEV($E$145:$E$423)</f>
        <v/>
      </c>
      <c r="I424" s="7">
        <f>MIN(MAX((E424-G424)/IF(H424&gt;1e-12,H424,NA()),-8.0),8.0)</f>
        <v/>
      </c>
      <c r="J424">
        <f>IF(NOT(ISNA(I424)),IF(ABS(I424)&gt;=0.5,"TRIGGER",""),"")</f>
        <v/>
      </c>
      <c r="K424">
        <f>IF(J424="TRIGGER",IF(I424&gt;0,"LONG","SHORT"),"")</f>
        <v/>
      </c>
    </row>
    <row r="425">
      <c r="A425" s="5" t="n">
        <v>46182</v>
      </c>
      <c r="B425" t="inlineStr">
        <is>
          <t>Medium</t>
        </is>
      </c>
      <c r="C425" t="n">
        <v>-3.4</v>
      </c>
      <c r="D425" t="n">
        <v>-9.119</v>
      </c>
      <c r="E425">
        <f>D425-C425</f>
        <v/>
      </c>
      <c r="F425">
        <f>ROW()-ROW($A$145)</f>
        <v/>
      </c>
      <c r="G425">
        <f>AVERAGE($E$145:$E$424)</f>
        <v/>
      </c>
      <c r="H425" s="6">
        <f>STDEV($E$145:$E$424)</f>
        <v/>
      </c>
      <c r="I425" s="7">
        <f>MIN(MAX((E425-G425)/IF(H425&gt;1e-12,H425,NA()),-8.0),8.0)</f>
        <v/>
      </c>
      <c r="J425">
        <f>IF(NOT(ISNA(I425)),IF(ABS(I425)&gt;=0.5,"TRIGGER",""),"")</f>
        <v/>
      </c>
      <c r="K425">
        <f>IF(J425="TRIGGER",IF(I425&gt;0,"LONG","SHORT"),"")</f>
        <v/>
      </c>
    </row>
    <row r="426">
      <c r="A426" s="5" t="n">
        <v>46189</v>
      </c>
      <c r="B426" t="inlineStr">
        <is>
          <t>Medium</t>
        </is>
      </c>
      <c r="C426" t="n">
        <v>-4.5</v>
      </c>
      <c r="D426" t="n">
        <v>-8.33</v>
      </c>
      <c r="E426">
        <f>D426-C426</f>
        <v/>
      </c>
      <c r="F426">
        <f>ROW()-ROW($A$145)</f>
        <v/>
      </c>
      <c r="G426">
        <f>AVERAGE($E$145:$E$425)</f>
        <v/>
      </c>
      <c r="H426" s="6">
        <f>STDEV($E$145:$E$425)</f>
        <v/>
      </c>
      <c r="I426" s="7">
        <f>MIN(MAX((E426-G426)/IF(H426&gt;1e-12,H426,NA()),-8.0),8.0)</f>
        <v/>
      </c>
      <c r="J426">
        <f>IF(NOT(ISNA(I426)),IF(ABS(I426)&gt;=0.5,"TRIGGER",""),"")</f>
        <v/>
      </c>
      <c r="K426">
        <f>IF(J426="TRIGGER",IF(I426&gt;0,"LONG","SHORT"),"")</f>
        <v/>
      </c>
    </row>
    <row r="427">
      <c r="A427" s="5" t="n">
        <v>46203</v>
      </c>
      <c r="B427" t="inlineStr">
        <is>
          <t>Medium</t>
        </is>
      </c>
      <c r="C427" t="n">
        <v>-4.1</v>
      </c>
      <c r="D427" t="n">
        <v>-6.072</v>
      </c>
      <c r="E427">
        <f>D427-C427</f>
        <v/>
      </c>
      <c r="F427">
        <f>ROW()-ROW($A$145)</f>
        <v/>
      </c>
      <c r="G427">
        <f>AVERAGE($E$145:$E$426)</f>
        <v/>
      </c>
      <c r="H427" s="6">
        <f>STDEV($E$145:$E$426)</f>
        <v/>
      </c>
      <c r="I427" s="7">
        <f>MIN(MAX((E427-G427)/IF(H427&gt;1e-12,H427,NA()),-8.0),8.0)</f>
        <v/>
      </c>
      <c r="J427">
        <f>IF(NOT(ISNA(I427)),IF(ABS(I427)&gt;=0.5,"TRIGGER",""),"")</f>
        <v/>
      </c>
      <c r="K427">
        <f>IF(J427="TRIGGER",IF(I427&gt;0,"LONG","SHORT"),"")</f>
        <v/>
      </c>
    </row>
    <row r="428">
      <c r="A428" s="5" t="n">
        <v>46210</v>
      </c>
      <c r="B428" t="inlineStr">
        <is>
          <t>Medium</t>
        </is>
      </c>
      <c r="C428" t="n">
        <v>-1.5</v>
      </c>
      <c r="D428" t="n">
        <v>-0.399</v>
      </c>
      <c r="E428">
        <f>D428-C428</f>
        <v/>
      </c>
      <c r="F428">
        <f>ROW()-ROW($A$145)</f>
        <v/>
      </c>
      <c r="G428">
        <f>AVERAGE($E$145:$E$427)</f>
        <v/>
      </c>
      <c r="H428" s="6">
        <f>STDEV($E$145:$E$427)</f>
        <v/>
      </c>
      <c r="I428" s="7">
        <f>MIN(MAX((E428-G428)/IF(H428&gt;1e-12,H428,NA()),-8.0),8.0)</f>
        <v/>
      </c>
      <c r="J428">
        <f>IF(NOT(ISNA(I428)),IF(ABS(I428)&gt;=0.5,"TRIGGER",""),"")</f>
        <v/>
      </c>
      <c r="K428">
        <f>IF(J428="TRIGGER",IF(I428&gt;0,"LONG","SHORT"),"")</f>
        <v/>
      </c>
    </row>
    <row r="429">
      <c r="A429" s="5" t="n">
        <v>46217</v>
      </c>
      <c r="B429" t="inlineStr">
        <is>
          <t>Medium</t>
        </is>
      </c>
      <c r="C429" t="n">
        <v>-2.7</v>
      </c>
      <c r="D429" t="n">
        <v>-0.5639999999999999</v>
      </c>
      <c r="E429">
        <f>D429-C429</f>
        <v/>
      </c>
      <c r="F429">
        <f>ROW()-ROW($A$145)</f>
        <v/>
      </c>
      <c r="G429">
        <f>AVERAGE($E$145:$E$428)</f>
        <v/>
      </c>
      <c r="H429" s="6">
        <f>STDEV($E$145:$E$428)</f>
        <v/>
      </c>
      <c r="I429" s="7">
        <f>MIN(MAX((E429-G429)/IF(H429&gt;1e-12,H429,NA()),-8.0),8.0)</f>
        <v/>
      </c>
      <c r="J429">
        <f>IF(NOT(ISNA(I429)),IF(ABS(I429)&gt;=0.5,"TRIGGER",""),"")</f>
        <v/>
      </c>
      <c r="K429">
        <f>IF(J429="TRIGGER",IF(I429&gt;0,"LONG","SHORT"),"")</f>
        <v/>
      </c>
    </row>
    <row r="430">
      <c r="A430" s="5" t="n">
        <v>46224</v>
      </c>
      <c r="B430" t="inlineStr">
        <is>
          <t>Medium</t>
        </is>
      </c>
      <c r="C430" t="n">
        <v>-1.5</v>
      </c>
      <c r="D430" t="n">
        <v>2.603</v>
      </c>
      <c r="E430">
        <f>D430-C430</f>
        <v/>
      </c>
      <c r="F430">
        <f>ROW()-ROW($A$145)</f>
        <v/>
      </c>
      <c r="G430">
        <f>AVERAGE($E$145:$E$429)</f>
        <v/>
      </c>
      <c r="H430" s="6">
        <f>STDEV($E$145:$E$429)</f>
        <v/>
      </c>
      <c r="I430" s="7">
        <f>MIN(MAX((E430-G430)/IF(H430&gt;1e-12,H430,NA()),-8.0),8.0)</f>
        <v/>
      </c>
      <c r="J430">
        <f>IF(NOT(ISNA(I430)),IF(ABS(I430)&gt;=0.5,"TRIGGER",""),"")</f>
        <v/>
      </c>
      <c r="K430">
        <f>IF(J430="TRIGGER",IF(I430&gt;0,"LONG","SHORT"),"")</f>
        <v/>
      </c>
    </row>
    <row r="431">
      <c r="A431" s="5" t="n">
        <v>46231</v>
      </c>
      <c r="B431" t="inlineStr">
        <is>
          <t>Medium</t>
        </is>
      </c>
      <c r="C431" t="n">
        <v>-2.5</v>
      </c>
      <c r="D431" t="n">
        <v>3.296</v>
      </c>
      <c r="E431">
        <f>D431-C431</f>
        <v/>
      </c>
      <c r="F431">
        <f>ROW()-ROW($A$145)</f>
        <v/>
      </c>
      <c r="G431">
        <f>AVERAGE($E$145:$E$430)</f>
        <v/>
      </c>
      <c r="H431" s="6">
        <f>STDEV($E$145:$E$430)</f>
        <v/>
      </c>
      <c r="I431" s="7">
        <f>MIN(MAX((E431-G431)/IF(H431&gt;1e-12,H431,NA()),-8.0),8.0)</f>
        <v/>
      </c>
      <c r="J431">
        <f>IF(NOT(ISNA(I431)),IF(ABS(I431)&gt;=0.5,"TRIGGER",""),"")</f>
        <v/>
      </c>
      <c r="K431">
        <f>IF(J431="TRIGGER",IF(I431&gt;0,"LONG","SHORT"),"")</f>
        <v/>
      </c>
    </row>
    <row r="432">
      <c r="A432" s="5" t="n">
        <v>46238</v>
      </c>
      <c r="B432" t="inlineStr">
        <is>
          <t>Medium</t>
        </is>
      </c>
      <c r="C432" t="n">
        <v>-2</v>
      </c>
      <c r="D432" t="n">
        <v>2.69</v>
      </c>
      <c r="E432">
        <f>D432-C432</f>
        <v/>
      </c>
      <c r="F432">
        <f>ROW()-ROW($A$145)</f>
        <v/>
      </c>
      <c r="G432">
        <f>AVERAGE($E$145:$E$431)</f>
        <v/>
      </c>
      <c r="H432" s="6">
        <f>STDEV($E$145:$E$431)</f>
        <v/>
      </c>
      <c r="I432" s="7">
        <f>MIN(MAX((E432-G432)/IF(H432&gt;1e-12,H432,NA()),-8.0),8.0)</f>
        <v/>
      </c>
      <c r="J432">
        <f>IF(NOT(ISNA(I432)),IF(ABS(I432)&gt;=0.5,"TRIGGER",""),"")</f>
        <v/>
      </c>
      <c r="K432">
        <f>IF(J432="TRIGGER",IF(I432&gt;0,"LONG","SHORT"),"")</f>
        <v/>
      </c>
    </row>
    <row r="433">
      <c r="A433" s="3" t="inlineStr">
        <is>
          <t>Average Hourly Earnings MoM  (56 events)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4" t="inlineStr">
        <is>
          <t>Date</t>
        </is>
      </c>
      <c r="B434" s="4" t="inlineStr">
        <is>
          <t>Impact</t>
        </is>
      </c>
      <c r="C434" s="4" t="inlineStr">
        <is>
          <t>Forecast</t>
        </is>
      </c>
      <c r="D434" s="4" t="inlineStr">
        <is>
          <t>Actual</t>
        </is>
      </c>
      <c r="E434" s="4" t="inlineStr">
        <is>
          <t>Surprise</t>
        </is>
      </c>
      <c r="F434" s="4" t="inlineStr">
        <is>
          <t>Prior</t>
        </is>
      </c>
      <c r="G434" s="4" t="inlineStr">
        <is>
          <t>Trail mean</t>
        </is>
      </c>
      <c r="H434" s="4" t="inlineStr">
        <is>
          <t>Trail std</t>
        </is>
      </c>
      <c r="I434" s="4" t="inlineStr">
        <is>
          <t>z</t>
        </is>
      </c>
      <c r="J434" s="4" t="inlineStr">
        <is>
          <t>Trigger</t>
        </is>
      </c>
      <c r="K434" s="4" t="inlineStr">
        <is>
          <t>Direction</t>
        </is>
      </c>
    </row>
    <row r="435">
      <c r="A435" s="5" t="n">
        <v>44533</v>
      </c>
      <c r="B435" t="inlineStr">
        <is>
          <t>Medium</t>
        </is>
      </c>
      <c r="C435" t="n">
        <v>0.4</v>
      </c>
      <c r="D435" t="n">
        <v>0.3</v>
      </c>
      <c r="E435">
        <f>D435-C435</f>
        <v/>
      </c>
      <c r="F435">
        <f>ROW()-ROW($A$435)</f>
        <v/>
      </c>
    </row>
    <row r="436">
      <c r="A436" s="5" t="n">
        <v>44568</v>
      </c>
      <c r="B436" t="inlineStr">
        <is>
          <t>Medium</t>
        </is>
      </c>
      <c r="C436" t="n">
        <v>0.4</v>
      </c>
      <c r="D436" t="n">
        <v>0.6</v>
      </c>
      <c r="E436">
        <f>D436-C436</f>
        <v/>
      </c>
      <c r="F436">
        <f>ROW()-ROW($A$435)</f>
        <v/>
      </c>
    </row>
    <row r="437">
      <c r="A437" s="5" t="n">
        <v>44596</v>
      </c>
      <c r="B437" t="inlineStr">
        <is>
          <t>Medium</t>
        </is>
      </c>
      <c r="C437" t="n">
        <v>0.5</v>
      </c>
      <c r="D437" t="n">
        <v>0.7</v>
      </c>
      <c r="E437">
        <f>D437-C437</f>
        <v/>
      </c>
      <c r="F437">
        <f>ROW()-ROW($A$435)</f>
        <v/>
      </c>
    </row>
    <row r="438">
      <c r="A438" s="5" t="n">
        <v>44624</v>
      </c>
      <c r="B438" t="inlineStr">
        <is>
          <t>Medium</t>
        </is>
      </c>
      <c r="C438" t="n">
        <v>0.5</v>
      </c>
      <c r="D438" t="n">
        <v>0</v>
      </c>
      <c r="E438">
        <f>D438-C438</f>
        <v/>
      </c>
      <c r="F438">
        <f>ROW()-ROW($A$435)</f>
        <v/>
      </c>
    </row>
    <row r="439">
      <c r="A439" s="5" t="n">
        <v>44652</v>
      </c>
      <c r="B439" t="inlineStr">
        <is>
          <t>Medium</t>
        </is>
      </c>
      <c r="C439" t="n">
        <v>0.4</v>
      </c>
      <c r="D439" t="n">
        <v>0.4</v>
      </c>
      <c r="E439">
        <f>D439-C439</f>
        <v/>
      </c>
      <c r="F439">
        <f>ROW()-ROW($A$435)</f>
        <v/>
      </c>
    </row>
    <row r="440">
      <c r="A440" s="5" t="n">
        <v>44687</v>
      </c>
      <c r="B440" t="inlineStr">
        <is>
          <t>Medium</t>
        </is>
      </c>
      <c r="C440" t="n">
        <v>0.4</v>
      </c>
      <c r="D440" t="n">
        <v>0.3</v>
      </c>
      <c r="E440">
        <f>D440-C440</f>
        <v/>
      </c>
      <c r="F440">
        <f>ROW()-ROW($A$435)</f>
        <v/>
      </c>
    </row>
    <row r="441">
      <c r="A441" s="5" t="n">
        <v>44715</v>
      </c>
      <c r="B441" t="inlineStr">
        <is>
          <t>Medium</t>
        </is>
      </c>
      <c r="C441" t="n">
        <v>0.4</v>
      </c>
      <c r="D441" t="n">
        <v>0.3</v>
      </c>
      <c r="E441">
        <f>D441-C441</f>
        <v/>
      </c>
      <c r="F441">
        <f>ROW()-ROW($A$435)</f>
        <v/>
      </c>
    </row>
    <row r="442">
      <c r="A442" s="5" t="n">
        <v>44750</v>
      </c>
      <c r="B442" t="inlineStr">
        <is>
          <t>Medium</t>
        </is>
      </c>
      <c r="C442" t="n">
        <v>0.3</v>
      </c>
      <c r="D442" t="n">
        <v>0.3</v>
      </c>
      <c r="E442">
        <f>D442-C442</f>
        <v/>
      </c>
      <c r="F442">
        <f>ROW()-ROW($A$435)</f>
        <v/>
      </c>
    </row>
    <row r="443">
      <c r="A443" s="5" t="n">
        <v>44778</v>
      </c>
      <c r="B443" t="inlineStr">
        <is>
          <t>Medium</t>
        </is>
      </c>
      <c r="C443" t="n">
        <v>0.3</v>
      </c>
      <c r="D443" t="n">
        <v>0.5</v>
      </c>
      <c r="E443">
        <f>D443-C443</f>
        <v/>
      </c>
      <c r="F443">
        <f>ROW()-ROW($A$435)</f>
        <v/>
      </c>
    </row>
    <row r="444">
      <c r="A444" s="5" t="n">
        <v>44806</v>
      </c>
      <c r="B444" t="inlineStr">
        <is>
          <t>Medium</t>
        </is>
      </c>
      <c r="C444" t="n">
        <v>0.4</v>
      </c>
      <c r="D444" t="n">
        <v>0.3</v>
      </c>
      <c r="E444">
        <f>D444-C444</f>
        <v/>
      </c>
      <c r="F444">
        <f>ROW()-ROW($A$435)</f>
        <v/>
      </c>
    </row>
    <row r="445">
      <c r="A445" s="5" t="n">
        <v>44841</v>
      </c>
      <c r="B445" t="inlineStr">
        <is>
          <t>Medium</t>
        </is>
      </c>
      <c r="C445" t="n">
        <v>0.3</v>
      </c>
      <c r="D445" t="n">
        <v>0.3</v>
      </c>
      <c r="E445">
        <f>D445-C445</f>
        <v/>
      </c>
      <c r="F445">
        <f>ROW()-ROW($A$435)</f>
        <v/>
      </c>
    </row>
    <row r="446">
      <c r="A446" s="5" t="n">
        <v>44869</v>
      </c>
      <c r="B446" t="inlineStr">
        <is>
          <t>Medium</t>
        </is>
      </c>
      <c r="C446" t="n">
        <v>0.3</v>
      </c>
      <c r="D446" t="n">
        <v>0.4</v>
      </c>
      <c r="E446">
        <f>D446-C446</f>
        <v/>
      </c>
      <c r="F446">
        <f>ROW()-ROW($A$435)</f>
        <v/>
      </c>
    </row>
    <row r="447">
      <c r="A447" s="5" t="n">
        <v>44897</v>
      </c>
      <c r="B447" t="inlineStr">
        <is>
          <t>Medium</t>
        </is>
      </c>
      <c r="C447" t="n">
        <v>0.3</v>
      </c>
      <c r="D447" t="n">
        <v>0.6</v>
      </c>
      <c r="E447">
        <f>D447-C447</f>
        <v/>
      </c>
      <c r="F447">
        <f>ROW()-ROW($A$435)</f>
        <v/>
      </c>
    </row>
    <row r="448">
      <c r="A448" s="5" t="n">
        <v>44932</v>
      </c>
      <c r="B448" t="inlineStr">
        <is>
          <t>Medium</t>
        </is>
      </c>
      <c r="C448" t="n">
        <v>0.4</v>
      </c>
      <c r="D448" t="n">
        <v>0.3</v>
      </c>
      <c r="E448">
        <f>D448-C448</f>
        <v/>
      </c>
      <c r="F448">
        <f>ROW()-ROW($A$435)</f>
        <v/>
      </c>
    </row>
    <row r="449">
      <c r="A449" s="5" t="n">
        <v>44960</v>
      </c>
      <c r="B449" t="inlineStr">
        <is>
          <t>Medium</t>
        </is>
      </c>
      <c r="C449" t="n">
        <v>0.3</v>
      </c>
      <c r="D449" t="n">
        <v>0.3</v>
      </c>
      <c r="E449">
        <f>D449-C449</f>
        <v/>
      </c>
      <c r="F449">
        <f>ROW()-ROW($A$435)</f>
        <v/>
      </c>
    </row>
    <row r="450">
      <c r="A450" s="5" t="n">
        <v>44995</v>
      </c>
      <c r="B450" t="inlineStr">
        <is>
          <t>Medium</t>
        </is>
      </c>
      <c r="C450" t="n">
        <v>0.3</v>
      </c>
      <c r="D450" t="n">
        <v>0.2</v>
      </c>
      <c r="E450">
        <f>D450-C450</f>
        <v/>
      </c>
      <c r="F450">
        <f>ROW()-ROW($A$435)</f>
        <v/>
      </c>
    </row>
    <row r="451">
      <c r="A451" s="5" t="n">
        <v>45023</v>
      </c>
      <c r="B451" t="inlineStr">
        <is>
          <t>Medium</t>
        </is>
      </c>
      <c r="C451" t="n">
        <v>0.3</v>
      </c>
      <c r="D451" t="n">
        <v>0.3</v>
      </c>
      <c r="E451">
        <f>D451-C451</f>
        <v/>
      </c>
      <c r="F451">
        <f>ROW()-ROW($A$435)</f>
        <v/>
      </c>
    </row>
    <row r="452">
      <c r="A452" s="5" t="n">
        <v>45051</v>
      </c>
      <c r="B452" t="inlineStr">
        <is>
          <t>Medium</t>
        </is>
      </c>
      <c r="C452" t="n">
        <v>0.3</v>
      </c>
      <c r="D452" t="n">
        <v>0.5</v>
      </c>
      <c r="E452">
        <f>D452-C452</f>
        <v/>
      </c>
      <c r="F452">
        <f>ROW()-ROW($A$435)</f>
        <v/>
      </c>
    </row>
    <row r="453">
      <c r="A453" s="5" t="n">
        <v>45079</v>
      </c>
      <c r="B453" t="inlineStr">
        <is>
          <t>Medium</t>
        </is>
      </c>
      <c r="C453" t="n">
        <v>0.3</v>
      </c>
      <c r="D453" t="n">
        <v>0.3</v>
      </c>
      <c r="E453">
        <f>D453-C453</f>
        <v/>
      </c>
      <c r="F453">
        <f>ROW()-ROW($A$435)</f>
        <v/>
      </c>
    </row>
    <row r="454">
      <c r="A454" s="5" t="n">
        <v>45114</v>
      </c>
      <c r="B454" t="inlineStr">
        <is>
          <t>Medium</t>
        </is>
      </c>
      <c r="C454" t="n">
        <v>0.3</v>
      </c>
      <c r="D454" t="n">
        <v>0.4</v>
      </c>
      <c r="E454">
        <f>D454-C454</f>
        <v/>
      </c>
      <c r="F454">
        <f>ROW()-ROW($A$435)</f>
        <v/>
      </c>
    </row>
    <row r="455">
      <c r="A455" s="5" t="n">
        <v>45142</v>
      </c>
      <c r="B455" t="inlineStr">
        <is>
          <t>Medium</t>
        </is>
      </c>
      <c r="C455" t="n">
        <v>0.3</v>
      </c>
      <c r="D455" t="n">
        <v>0.4</v>
      </c>
      <c r="E455">
        <f>D455-C455</f>
        <v/>
      </c>
      <c r="F455">
        <f>ROW()-ROW($A$435)</f>
        <v/>
      </c>
      <c r="G455">
        <f>AVERAGE($E$435:$E$454)</f>
        <v/>
      </c>
      <c r="H455" s="6">
        <f>STDEV($E$435:$E$454)</f>
        <v/>
      </c>
      <c r="I455" s="7">
        <f>MIN(MAX((E455-G455)/IF(H455&gt;1e-12,H455,NA()),-8.0),8.0)</f>
        <v/>
      </c>
      <c r="J455">
        <f>IF(NOT(ISNA(I455)),IF(ABS(I455)&gt;=0.5,"TRIGGER",""),"")</f>
        <v/>
      </c>
      <c r="K455">
        <f>IF(J455="TRIGGER",IF(I455&gt;0,"LONG","SHORT"),"")</f>
        <v/>
      </c>
    </row>
    <row r="456">
      <c r="A456" s="5" t="n">
        <v>45170</v>
      </c>
      <c r="B456" t="inlineStr">
        <is>
          <t>Medium</t>
        </is>
      </c>
      <c r="C456" t="n">
        <v>0.3</v>
      </c>
      <c r="D456" t="n">
        <v>0.2</v>
      </c>
      <c r="E456">
        <f>D456-C456</f>
        <v/>
      </c>
      <c r="F456">
        <f>ROW()-ROW($A$435)</f>
        <v/>
      </c>
      <c r="G456">
        <f>AVERAGE($E$435:$E$455)</f>
        <v/>
      </c>
      <c r="H456" s="6">
        <f>STDEV($E$435:$E$455)</f>
        <v/>
      </c>
      <c r="I456" s="7">
        <f>MIN(MAX((E456-G456)/IF(H456&gt;1e-12,H456,NA()),-8.0),8.0)</f>
        <v/>
      </c>
      <c r="J456">
        <f>IF(NOT(ISNA(I456)),IF(ABS(I456)&gt;=0.5,"TRIGGER",""),"")</f>
        <v/>
      </c>
      <c r="K456">
        <f>IF(J456="TRIGGER",IF(I456&gt;0,"LONG","SHORT"),"")</f>
        <v/>
      </c>
    </row>
    <row r="457">
      <c r="A457" s="5" t="n">
        <v>45205</v>
      </c>
      <c r="B457" t="inlineStr">
        <is>
          <t>Medium</t>
        </is>
      </c>
      <c r="C457" t="n">
        <v>0.3</v>
      </c>
      <c r="D457" t="n">
        <v>0.2</v>
      </c>
      <c r="E457">
        <f>D457-C457</f>
        <v/>
      </c>
      <c r="F457">
        <f>ROW()-ROW($A$435)</f>
        <v/>
      </c>
      <c r="G457">
        <f>AVERAGE($E$435:$E$456)</f>
        <v/>
      </c>
      <c r="H457" s="6">
        <f>STDEV($E$435:$E$456)</f>
        <v/>
      </c>
      <c r="I457" s="7">
        <f>MIN(MAX((E457-G457)/IF(H457&gt;1e-12,H457,NA()),-8.0),8.0)</f>
        <v/>
      </c>
      <c r="J457">
        <f>IF(NOT(ISNA(I457)),IF(ABS(I457)&gt;=0.5,"TRIGGER",""),"")</f>
        <v/>
      </c>
      <c r="K457">
        <f>IF(J457="TRIGGER",IF(I457&gt;0,"LONG","SHORT"),"")</f>
        <v/>
      </c>
    </row>
    <row r="458">
      <c r="A458" s="5" t="n">
        <v>45233</v>
      </c>
      <c r="B458" t="inlineStr">
        <is>
          <t>Medium</t>
        </is>
      </c>
      <c r="C458" t="n">
        <v>0.3</v>
      </c>
      <c r="D458" t="n">
        <v>0.2</v>
      </c>
      <c r="E458">
        <f>D458-C458</f>
        <v/>
      </c>
      <c r="F458">
        <f>ROW()-ROW($A$435)</f>
        <v/>
      </c>
      <c r="G458">
        <f>AVERAGE($E$435:$E$457)</f>
        <v/>
      </c>
      <c r="H458" s="6">
        <f>STDEV($E$435:$E$457)</f>
        <v/>
      </c>
      <c r="I458" s="7">
        <f>MIN(MAX((E458-G458)/IF(H458&gt;1e-12,H458,NA()),-8.0),8.0)</f>
        <v/>
      </c>
      <c r="J458">
        <f>IF(NOT(ISNA(I458)),IF(ABS(I458)&gt;=0.5,"TRIGGER",""),"")</f>
        <v/>
      </c>
      <c r="K458">
        <f>IF(J458="TRIGGER",IF(I458&gt;0,"LONG","SHORT"),"")</f>
        <v/>
      </c>
    </row>
    <row r="459">
      <c r="A459" s="5" t="n">
        <v>45268</v>
      </c>
      <c r="B459" t="inlineStr">
        <is>
          <t>Medium</t>
        </is>
      </c>
      <c r="C459" t="n">
        <v>0.3</v>
      </c>
      <c r="D459" t="n">
        <v>0.4</v>
      </c>
      <c r="E459">
        <f>D459-C459</f>
        <v/>
      </c>
      <c r="F459">
        <f>ROW()-ROW($A$435)</f>
        <v/>
      </c>
      <c r="G459">
        <f>AVERAGE($E$435:$E$458)</f>
        <v/>
      </c>
      <c r="H459" s="6">
        <f>STDEV($E$435:$E$458)</f>
        <v/>
      </c>
      <c r="I459" s="7">
        <f>MIN(MAX((E459-G459)/IF(H459&gt;1e-12,H459,NA()),-8.0),8.0)</f>
        <v/>
      </c>
      <c r="J459">
        <f>IF(NOT(ISNA(I459)),IF(ABS(I459)&gt;=0.5,"TRIGGER",""),"")</f>
        <v/>
      </c>
      <c r="K459">
        <f>IF(J459="TRIGGER",IF(I459&gt;0,"LONG","SHORT"),"")</f>
        <v/>
      </c>
    </row>
    <row r="460">
      <c r="A460" s="5" t="n">
        <v>45296</v>
      </c>
      <c r="B460" t="inlineStr">
        <is>
          <t>Medium</t>
        </is>
      </c>
      <c r="C460" t="n">
        <v>0.3</v>
      </c>
      <c r="D460" t="n">
        <v>0.4</v>
      </c>
      <c r="E460">
        <f>D460-C460</f>
        <v/>
      </c>
      <c r="F460">
        <f>ROW()-ROW($A$435)</f>
        <v/>
      </c>
      <c r="G460">
        <f>AVERAGE($E$435:$E$459)</f>
        <v/>
      </c>
      <c r="H460" s="6">
        <f>STDEV($E$435:$E$459)</f>
        <v/>
      </c>
      <c r="I460" s="7">
        <f>MIN(MAX((E460-G460)/IF(H460&gt;1e-12,H460,NA()),-8.0),8.0)</f>
        <v/>
      </c>
      <c r="J460">
        <f>IF(NOT(ISNA(I460)),IF(ABS(I460)&gt;=0.5,"TRIGGER",""),"")</f>
        <v/>
      </c>
      <c r="K460">
        <f>IF(J460="TRIGGER",IF(I460&gt;0,"LONG","SHORT"),"")</f>
        <v/>
      </c>
    </row>
    <row r="461">
      <c r="A461" s="5" t="n">
        <v>45324</v>
      </c>
      <c r="B461" t="inlineStr">
        <is>
          <t>Medium</t>
        </is>
      </c>
      <c r="C461" t="n">
        <v>0.3</v>
      </c>
      <c r="D461" t="n">
        <v>0.6</v>
      </c>
      <c r="E461">
        <f>D461-C461</f>
        <v/>
      </c>
      <c r="F461">
        <f>ROW()-ROW($A$435)</f>
        <v/>
      </c>
      <c r="G461">
        <f>AVERAGE($E$435:$E$460)</f>
        <v/>
      </c>
      <c r="H461" s="6">
        <f>STDEV($E$435:$E$460)</f>
        <v/>
      </c>
      <c r="I461" s="7">
        <f>MIN(MAX((E461-G461)/IF(H461&gt;1e-12,H461,NA()),-8.0),8.0)</f>
        <v/>
      </c>
      <c r="J461">
        <f>IF(NOT(ISNA(I461)),IF(ABS(I461)&gt;=0.5,"TRIGGER",""),"")</f>
        <v/>
      </c>
      <c r="K461">
        <f>IF(J461="TRIGGER",IF(I461&gt;0,"LONG","SHORT"),"")</f>
        <v/>
      </c>
    </row>
    <row r="462">
      <c r="A462" s="5" t="n">
        <v>45359</v>
      </c>
      <c r="B462" t="inlineStr">
        <is>
          <t>Medium</t>
        </is>
      </c>
      <c r="C462" t="n">
        <v>0.3</v>
      </c>
      <c r="D462" t="n">
        <v>0.1</v>
      </c>
      <c r="E462">
        <f>D462-C462</f>
        <v/>
      </c>
      <c r="F462">
        <f>ROW()-ROW($A$435)</f>
        <v/>
      </c>
      <c r="G462">
        <f>AVERAGE($E$435:$E$461)</f>
        <v/>
      </c>
      <c r="H462" s="6">
        <f>STDEV($E$435:$E$461)</f>
        <v/>
      </c>
      <c r="I462" s="7">
        <f>MIN(MAX((E462-G462)/IF(H462&gt;1e-12,H462,NA()),-8.0),8.0)</f>
        <v/>
      </c>
      <c r="J462">
        <f>IF(NOT(ISNA(I462)),IF(ABS(I462)&gt;=0.5,"TRIGGER",""),"")</f>
        <v/>
      </c>
      <c r="K462">
        <f>IF(J462="TRIGGER",IF(I462&gt;0,"LONG","SHORT"),"")</f>
        <v/>
      </c>
    </row>
    <row r="463">
      <c r="A463" s="5" t="n">
        <v>45387</v>
      </c>
      <c r="B463" t="inlineStr">
        <is>
          <t>Medium</t>
        </is>
      </c>
      <c r="C463" t="n">
        <v>0.3</v>
      </c>
      <c r="D463" t="n">
        <v>0.3</v>
      </c>
      <c r="E463">
        <f>D463-C463</f>
        <v/>
      </c>
      <c r="F463">
        <f>ROW()-ROW($A$435)</f>
        <v/>
      </c>
      <c r="G463">
        <f>AVERAGE($E$435:$E$462)</f>
        <v/>
      </c>
      <c r="H463" s="6">
        <f>STDEV($E$435:$E$462)</f>
        <v/>
      </c>
      <c r="I463" s="7">
        <f>MIN(MAX((E463-G463)/IF(H463&gt;1e-12,H463,NA()),-8.0),8.0)</f>
        <v/>
      </c>
      <c r="J463">
        <f>IF(NOT(ISNA(I463)),IF(ABS(I463)&gt;=0.5,"TRIGGER",""),"")</f>
        <v/>
      </c>
      <c r="K463">
        <f>IF(J463="TRIGGER",IF(I463&gt;0,"LONG","SHORT"),"")</f>
        <v/>
      </c>
    </row>
    <row r="464">
      <c r="A464" s="5" t="n">
        <v>45415</v>
      </c>
      <c r="B464" t="inlineStr">
        <is>
          <t>Medium</t>
        </is>
      </c>
      <c r="C464" t="n">
        <v>0.3</v>
      </c>
      <c r="D464" t="n">
        <v>0.2</v>
      </c>
      <c r="E464">
        <f>D464-C464</f>
        <v/>
      </c>
      <c r="F464">
        <f>ROW()-ROW($A$435)</f>
        <v/>
      </c>
      <c r="G464">
        <f>AVERAGE($E$435:$E$463)</f>
        <v/>
      </c>
      <c r="H464" s="6">
        <f>STDEV($E$435:$E$463)</f>
        <v/>
      </c>
      <c r="I464" s="7">
        <f>MIN(MAX((E464-G464)/IF(H464&gt;1e-12,H464,NA()),-8.0),8.0)</f>
        <v/>
      </c>
      <c r="J464">
        <f>IF(NOT(ISNA(I464)),IF(ABS(I464)&gt;=0.5,"TRIGGER",""),"")</f>
        <v/>
      </c>
      <c r="K464">
        <f>IF(J464="TRIGGER",IF(I464&gt;0,"LONG","SHORT"),"")</f>
        <v/>
      </c>
    </row>
    <row r="465">
      <c r="A465" s="5" t="n">
        <v>45450</v>
      </c>
      <c r="B465" t="inlineStr">
        <is>
          <t>Medium</t>
        </is>
      </c>
      <c r="C465" t="n">
        <v>0.3</v>
      </c>
      <c r="D465" t="n">
        <v>0.4</v>
      </c>
      <c r="E465">
        <f>D465-C465</f>
        <v/>
      </c>
      <c r="F465">
        <f>ROW()-ROW($A$435)</f>
        <v/>
      </c>
      <c r="G465">
        <f>AVERAGE($E$435:$E$464)</f>
        <v/>
      </c>
      <c r="H465" s="6">
        <f>STDEV($E$435:$E$464)</f>
        <v/>
      </c>
      <c r="I465" s="7">
        <f>MIN(MAX((E465-G465)/IF(H465&gt;1e-12,H465,NA()),-8.0),8.0)</f>
        <v/>
      </c>
      <c r="J465">
        <f>IF(NOT(ISNA(I465)),IF(ABS(I465)&gt;=0.5,"TRIGGER",""),"")</f>
        <v/>
      </c>
      <c r="K465">
        <f>IF(J465="TRIGGER",IF(I465&gt;0,"LONG","SHORT"),"")</f>
        <v/>
      </c>
    </row>
    <row r="466">
      <c r="A466" s="5" t="n">
        <v>45478</v>
      </c>
      <c r="B466" t="inlineStr">
        <is>
          <t>Medium</t>
        </is>
      </c>
      <c r="C466" t="n">
        <v>0.3</v>
      </c>
      <c r="D466" t="n">
        <v>0.3</v>
      </c>
      <c r="E466">
        <f>D466-C466</f>
        <v/>
      </c>
      <c r="F466">
        <f>ROW()-ROW($A$435)</f>
        <v/>
      </c>
      <c r="G466">
        <f>AVERAGE($E$435:$E$465)</f>
        <v/>
      </c>
      <c r="H466" s="6">
        <f>STDEV($E$435:$E$465)</f>
        <v/>
      </c>
      <c r="I466" s="7">
        <f>MIN(MAX((E466-G466)/IF(H466&gt;1e-12,H466,NA()),-8.0),8.0)</f>
        <v/>
      </c>
      <c r="J466">
        <f>IF(NOT(ISNA(I466)),IF(ABS(I466)&gt;=0.5,"TRIGGER",""),"")</f>
        <v/>
      </c>
      <c r="K466">
        <f>IF(J466="TRIGGER",IF(I466&gt;0,"LONG","SHORT"),"")</f>
        <v/>
      </c>
    </row>
    <row r="467">
      <c r="A467" s="5" t="n">
        <v>45506</v>
      </c>
      <c r="B467" t="inlineStr">
        <is>
          <t>Medium</t>
        </is>
      </c>
      <c r="C467" t="n">
        <v>0.3</v>
      </c>
      <c r="D467" t="n">
        <v>0.2</v>
      </c>
      <c r="E467">
        <f>D467-C467</f>
        <v/>
      </c>
      <c r="F467">
        <f>ROW()-ROW($A$435)</f>
        <v/>
      </c>
      <c r="G467">
        <f>AVERAGE($E$435:$E$466)</f>
        <v/>
      </c>
      <c r="H467" s="6">
        <f>STDEV($E$435:$E$466)</f>
        <v/>
      </c>
      <c r="I467" s="7">
        <f>MIN(MAX((E467-G467)/IF(H467&gt;1e-12,H467,NA()),-8.0),8.0)</f>
        <v/>
      </c>
      <c r="J467">
        <f>IF(NOT(ISNA(I467)),IF(ABS(I467)&gt;=0.5,"TRIGGER",""),"")</f>
        <v/>
      </c>
      <c r="K467">
        <f>IF(J467="TRIGGER",IF(I467&gt;0,"LONG","SHORT"),"")</f>
        <v/>
      </c>
    </row>
    <row r="468">
      <c r="A468" s="5" t="n">
        <v>45541</v>
      </c>
      <c r="B468" t="inlineStr">
        <is>
          <t>Medium</t>
        </is>
      </c>
      <c r="C468" t="n">
        <v>0.3</v>
      </c>
      <c r="D468" t="n">
        <v>0.4</v>
      </c>
      <c r="E468">
        <f>D468-C468</f>
        <v/>
      </c>
      <c r="F468">
        <f>ROW()-ROW($A$435)</f>
        <v/>
      </c>
      <c r="G468">
        <f>AVERAGE($E$435:$E$467)</f>
        <v/>
      </c>
      <c r="H468" s="6">
        <f>STDEV($E$435:$E$467)</f>
        <v/>
      </c>
      <c r="I468" s="7">
        <f>MIN(MAX((E468-G468)/IF(H468&gt;1e-12,H468,NA()),-8.0),8.0)</f>
        <v/>
      </c>
      <c r="J468">
        <f>IF(NOT(ISNA(I468)),IF(ABS(I468)&gt;=0.5,"TRIGGER",""),"")</f>
        <v/>
      </c>
      <c r="K468">
        <f>IF(J468="TRIGGER",IF(I468&gt;0,"LONG","SHORT"),"")</f>
        <v/>
      </c>
    </row>
    <row r="469">
      <c r="A469" s="5" t="n">
        <v>45569</v>
      </c>
      <c r="B469" t="inlineStr">
        <is>
          <t>Medium</t>
        </is>
      </c>
      <c r="C469" t="n">
        <v>0.3</v>
      </c>
      <c r="D469" t="n">
        <v>0.4</v>
      </c>
      <c r="E469">
        <f>D469-C469</f>
        <v/>
      </c>
      <c r="F469">
        <f>ROW()-ROW($A$435)</f>
        <v/>
      </c>
      <c r="G469">
        <f>AVERAGE($E$435:$E$468)</f>
        <v/>
      </c>
      <c r="H469" s="6">
        <f>STDEV($E$435:$E$468)</f>
        <v/>
      </c>
      <c r="I469" s="7">
        <f>MIN(MAX((E469-G469)/IF(H469&gt;1e-12,H469,NA()),-8.0),8.0)</f>
        <v/>
      </c>
      <c r="J469">
        <f>IF(NOT(ISNA(I469)),IF(ABS(I469)&gt;=0.5,"TRIGGER",""),"")</f>
        <v/>
      </c>
      <c r="K469">
        <f>IF(J469="TRIGGER",IF(I469&gt;0,"LONG","SHORT"),"")</f>
        <v/>
      </c>
    </row>
    <row r="470">
      <c r="A470" s="5" t="n">
        <v>45597</v>
      </c>
      <c r="B470" t="inlineStr">
        <is>
          <t>Medium</t>
        </is>
      </c>
      <c r="C470" t="n">
        <v>0.3</v>
      </c>
      <c r="D470" t="n">
        <v>0.4</v>
      </c>
      <c r="E470">
        <f>D470-C470</f>
        <v/>
      </c>
      <c r="F470">
        <f>ROW()-ROW($A$435)</f>
        <v/>
      </c>
      <c r="G470">
        <f>AVERAGE($E$435:$E$469)</f>
        <v/>
      </c>
      <c r="H470" s="6">
        <f>STDEV($E$435:$E$469)</f>
        <v/>
      </c>
      <c r="I470" s="7">
        <f>MIN(MAX((E470-G470)/IF(H470&gt;1e-12,H470,NA()),-8.0),8.0)</f>
        <v/>
      </c>
      <c r="J470">
        <f>IF(NOT(ISNA(I470)),IF(ABS(I470)&gt;=0.5,"TRIGGER",""),"")</f>
        <v/>
      </c>
      <c r="K470">
        <f>IF(J470="TRIGGER",IF(I470&gt;0,"LONG","SHORT"),"")</f>
        <v/>
      </c>
    </row>
    <row r="471">
      <c r="A471" s="5" t="n">
        <v>45632</v>
      </c>
      <c r="B471" t="inlineStr">
        <is>
          <t>Medium</t>
        </is>
      </c>
      <c r="C471" t="n">
        <v>0.3</v>
      </c>
      <c r="D471" t="n">
        <v>0.4</v>
      </c>
      <c r="E471">
        <f>D471-C471</f>
        <v/>
      </c>
      <c r="F471">
        <f>ROW()-ROW($A$435)</f>
        <v/>
      </c>
      <c r="G471">
        <f>AVERAGE($E$435:$E$470)</f>
        <v/>
      </c>
      <c r="H471" s="6">
        <f>STDEV($E$435:$E$470)</f>
        <v/>
      </c>
      <c r="I471" s="7">
        <f>MIN(MAX((E471-G471)/IF(H471&gt;1e-12,H471,NA()),-8.0),8.0)</f>
        <v/>
      </c>
      <c r="J471">
        <f>IF(NOT(ISNA(I471)),IF(ABS(I471)&gt;=0.5,"TRIGGER",""),"")</f>
        <v/>
      </c>
      <c r="K471">
        <f>IF(J471="TRIGGER",IF(I471&gt;0,"LONG","SHORT"),"")</f>
        <v/>
      </c>
    </row>
    <row r="472">
      <c r="A472" s="5" t="n">
        <v>45667</v>
      </c>
      <c r="B472" t="inlineStr">
        <is>
          <t>Medium</t>
        </is>
      </c>
      <c r="C472" t="n">
        <v>0.3</v>
      </c>
      <c r="D472" t="n">
        <v>0.3</v>
      </c>
      <c r="E472">
        <f>D472-C472</f>
        <v/>
      </c>
      <c r="F472">
        <f>ROW()-ROW($A$435)</f>
        <v/>
      </c>
      <c r="G472">
        <f>AVERAGE($E$435:$E$471)</f>
        <v/>
      </c>
      <c r="H472" s="6">
        <f>STDEV($E$435:$E$471)</f>
        <v/>
      </c>
      <c r="I472" s="7">
        <f>MIN(MAX((E472-G472)/IF(H472&gt;1e-12,H472,NA()),-8.0),8.0)</f>
        <v/>
      </c>
      <c r="J472">
        <f>IF(NOT(ISNA(I472)),IF(ABS(I472)&gt;=0.5,"TRIGGER",""),"")</f>
        <v/>
      </c>
      <c r="K472">
        <f>IF(J472="TRIGGER",IF(I472&gt;0,"LONG","SHORT"),"")</f>
        <v/>
      </c>
    </row>
    <row r="473">
      <c r="A473" s="5" t="n">
        <v>45695</v>
      </c>
      <c r="B473" t="inlineStr">
        <is>
          <t>Medium</t>
        </is>
      </c>
      <c r="C473" t="n">
        <v>0.3</v>
      </c>
      <c r="D473" t="n">
        <v>0.5</v>
      </c>
      <c r="E473">
        <f>D473-C473</f>
        <v/>
      </c>
      <c r="F473">
        <f>ROW()-ROW($A$435)</f>
        <v/>
      </c>
      <c r="G473">
        <f>AVERAGE($E$435:$E$472)</f>
        <v/>
      </c>
      <c r="H473" s="6">
        <f>STDEV($E$435:$E$472)</f>
        <v/>
      </c>
      <c r="I473" s="7">
        <f>MIN(MAX((E473-G473)/IF(H473&gt;1e-12,H473,NA()),-8.0),8.0)</f>
        <v/>
      </c>
      <c r="J473">
        <f>IF(NOT(ISNA(I473)),IF(ABS(I473)&gt;=0.5,"TRIGGER",""),"")</f>
        <v/>
      </c>
      <c r="K473">
        <f>IF(J473="TRIGGER",IF(I473&gt;0,"LONG","SHORT"),"")</f>
        <v/>
      </c>
    </row>
    <row r="474">
      <c r="A474" s="5" t="n">
        <v>45723</v>
      </c>
      <c r="B474" t="inlineStr">
        <is>
          <t>Medium</t>
        </is>
      </c>
      <c r="C474" t="n">
        <v>0.3</v>
      </c>
      <c r="D474" t="n">
        <v>0.3</v>
      </c>
      <c r="E474">
        <f>D474-C474</f>
        <v/>
      </c>
      <c r="F474">
        <f>ROW()-ROW($A$435)</f>
        <v/>
      </c>
      <c r="G474">
        <f>AVERAGE($E$435:$E$473)</f>
        <v/>
      </c>
      <c r="H474" s="6">
        <f>STDEV($E$435:$E$473)</f>
        <v/>
      </c>
      <c r="I474" s="7">
        <f>MIN(MAX((E474-G474)/IF(H474&gt;1e-12,H474,NA()),-8.0),8.0)</f>
        <v/>
      </c>
      <c r="J474">
        <f>IF(NOT(ISNA(I474)),IF(ABS(I474)&gt;=0.5,"TRIGGER",""),"")</f>
        <v/>
      </c>
      <c r="K474">
        <f>IF(J474="TRIGGER",IF(I474&gt;0,"LONG","SHORT"),"")</f>
        <v/>
      </c>
    </row>
    <row r="475">
      <c r="A475" s="5" t="n">
        <v>45751</v>
      </c>
      <c r="B475" t="inlineStr">
        <is>
          <t>Medium</t>
        </is>
      </c>
      <c r="C475" t="n">
        <v>0.3</v>
      </c>
      <c r="D475" t="n">
        <v>0.3</v>
      </c>
      <c r="E475">
        <f>D475-C475</f>
        <v/>
      </c>
      <c r="F475">
        <f>ROW()-ROW($A$435)</f>
        <v/>
      </c>
      <c r="G475">
        <f>AVERAGE($E$435:$E$474)</f>
        <v/>
      </c>
      <c r="H475" s="6">
        <f>STDEV($E$435:$E$474)</f>
        <v/>
      </c>
      <c r="I475" s="7">
        <f>MIN(MAX((E475-G475)/IF(H475&gt;1e-12,H475,NA()),-8.0),8.0)</f>
        <v/>
      </c>
      <c r="J475">
        <f>IF(NOT(ISNA(I475)),IF(ABS(I475)&gt;=0.5,"TRIGGER",""),"")</f>
        <v/>
      </c>
      <c r="K475">
        <f>IF(J475="TRIGGER",IF(I475&gt;0,"LONG","SHORT"),"")</f>
        <v/>
      </c>
    </row>
    <row r="476">
      <c r="A476" s="5" t="n">
        <v>45779</v>
      </c>
      <c r="B476" t="inlineStr">
        <is>
          <t>Medium</t>
        </is>
      </c>
      <c r="C476" t="n">
        <v>0.3</v>
      </c>
      <c r="D476" t="n">
        <v>0.2</v>
      </c>
      <c r="E476">
        <f>D476-C476</f>
        <v/>
      </c>
      <c r="F476">
        <f>ROW()-ROW($A$435)</f>
        <v/>
      </c>
      <c r="G476">
        <f>AVERAGE($E$435:$E$475)</f>
        <v/>
      </c>
      <c r="H476" s="6">
        <f>STDEV($E$435:$E$475)</f>
        <v/>
      </c>
      <c r="I476" s="7">
        <f>MIN(MAX((E476-G476)/IF(H476&gt;1e-12,H476,NA()),-8.0),8.0)</f>
        <v/>
      </c>
      <c r="J476">
        <f>IF(NOT(ISNA(I476)),IF(ABS(I476)&gt;=0.5,"TRIGGER",""),"")</f>
        <v/>
      </c>
      <c r="K476">
        <f>IF(J476="TRIGGER",IF(I476&gt;0,"LONG","SHORT"),"")</f>
        <v/>
      </c>
    </row>
    <row r="477">
      <c r="A477" s="5" t="n">
        <v>45814</v>
      </c>
      <c r="B477" t="inlineStr">
        <is>
          <t>Medium</t>
        </is>
      </c>
      <c r="C477" t="n">
        <v>0.3</v>
      </c>
      <c r="D477" t="n">
        <v>0.4</v>
      </c>
      <c r="E477">
        <f>D477-C477</f>
        <v/>
      </c>
      <c r="F477">
        <f>ROW()-ROW($A$435)</f>
        <v/>
      </c>
      <c r="G477">
        <f>AVERAGE($E$435:$E$476)</f>
        <v/>
      </c>
      <c r="H477" s="6">
        <f>STDEV($E$435:$E$476)</f>
        <v/>
      </c>
      <c r="I477" s="7">
        <f>MIN(MAX((E477-G477)/IF(H477&gt;1e-12,H477,NA()),-8.0),8.0)</f>
        <v/>
      </c>
      <c r="J477">
        <f>IF(NOT(ISNA(I477)),IF(ABS(I477)&gt;=0.5,"TRIGGER",""),"")</f>
        <v/>
      </c>
      <c r="K477">
        <f>IF(J477="TRIGGER",IF(I477&gt;0,"LONG","SHORT"),"")</f>
        <v/>
      </c>
    </row>
    <row r="478">
      <c r="A478" s="5" t="n">
        <v>45841</v>
      </c>
      <c r="B478" t="inlineStr">
        <is>
          <t>Medium</t>
        </is>
      </c>
      <c r="C478" t="n">
        <v>0.3</v>
      </c>
      <c r="D478" t="n">
        <v>0.2</v>
      </c>
      <c r="E478">
        <f>D478-C478</f>
        <v/>
      </c>
      <c r="F478">
        <f>ROW()-ROW($A$435)</f>
        <v/>
      </c>
      <c r="G478">
        <f>AVERAGE($E$435:$E$477)</f>
        <v/>
      </c>
      <c r="H478" s="6">
        <f>STDEV($E$435:$E$477)</f>
        <v/>
      </c>
      <c r="I478" s="7">
        <f>MIN(MAX((E478-G478)/IF(H478&gt;1e-12,H478,NA()),-8.0),8.0)</f>
        <v/>
      </c>
      <c r="J478">
        <f>IF(NOT(ISNA(I478)),IF(ABS(I478)&gt;=0.5,"TRIGGER",""),"")</f>
        <v/>
      </c>
      <c r="K478">
        <f>IF(J478="TRIGGER",IF(I478&gt;0,"LONG","SHORT"),"")</f>
        <v/>
      </c>
    </row>
    <row r="479">
      <c r="A479" s="5" t="n">
        <v>45870</v>
      </c>
      <c r="B479" t="inlineStr">
        <is>
          <t>Medium</t>
        </is>
      </c>
      <c r="C479" t="n">
        <v>0.3</v>
      </c>
      <c r="D479" t="n">
        <v>0.3</v>
      </c>
      <c r="E479">
        <f>D479-C479</f>
        <v/>
      </c>
      <c r="F479">
        <f>ROW()-ROW($A$435)</f>
        <v/>
      </c>
      <c r="G479">
        <f>AVERAGE($E$435:$E$478)</f>
        <v/>
      </c>
      <c r="H479" s="6">
        <f>STDEV($E$435:$E$478)</f>
        <v/>
      </c>
      <c r="I479" s="7">
        <f>MIN(MAX((E479-G479)/IF(H479&gt;1e-12,H479,NA()),-8.0),8.0)</f>
        <v/>
      </c>
      <c r="J479">
        <f>IF(NOT(ISNA(I479)),IF(ABS(I479)&gt;=0.5,"TRIGGER",""),"")</f>
        <v/>
      </c>
      <c r="K479">
        <f>IF(J479="TRIGGER",IF(I479&gt;0,"LONG","SHORT"),"")</f>
        <v/>
      </c>
    </row>
    <row r="480">
      <c r="A480" s="5" t="n">
        <v>45905</v>
      </c>
      <c r="B480" t="inlineStr">
        <is>
          <t>Medium</t>
        </is>
      </c>
      <c r="C480" t="n">
        <v>0.3</v>
      </c>
      <c r="D480" t="n">
        <v>0.3</v>
      </c>
      <c r="E480">
        <f>D480-C480</f>
        <v/>
      </c>
      <c r="F480">
        <f>ROW()-ROW($A$435)</f>
        <v/>
      </c>
      <c r="G480">
        <f>AVERAGE($E$435:$E$479)</f>
        <v/>
      </c>
      <c r="H480" s="6">
        <f>STDEV($E$435:$E$479)</f>
        <v/>
      </c>
      <c r="I480" s="7">
        <f>MIN(MAX((E480-G480)/IF(H480&gt;1e-12,H480,NA()),-8.0),8.0)</f>
        <v/>
      </c>
      <c r="J480">
        <f>IF(NOT(ISNA(I480)),IF(ABS(I480)&gt;=0.5,"TRIGGER",""),"")</f>
        <v/>
      </c>
      <c r="K480">
        <f>IF(J480="TRIGGER",IF(I480&gt;0,"LONG","SHORT"),"")</f>
        <v/>
      </c>
    </row>
    <row r="481">
      <c r="A481" s="5" t="n">
        <v>45981</v>
      </c>
      <c r="B481" t="inlineStr">
        <is>
          <t>Medium</t>
        </is>
      </c>
      <c r="C481" t="n">
        <v>0.3</v>
      </c>
      <c r="D481" t="n">
        <v>0.2</v>
      </c>
      <c r="E481">
        <f>D481-C481</f>
        <v/>
      </c>
      <c r="F481">
        <f>ROW()-ROW($A$435)</f>
        <v/>
      </c>
      <c r="G481">
        <f>AVERAGE($E$435:$E$480)</f>
        <v/>
      </c>
      <c r="H481" s="6">
        <f>STDEV($E$435:$E$480)</f>
        <v/>
      </c>
      <c r="I481" s="7">
        <f>MIN(MAX((E481-G481)/IF(H481&gt;1e-12,H481,NA()),-8.0),8.0)</f>
        <v/>
      </c>
      <c r="J481">
        <f>IF(NOT(ISNA(I481)),IF(ABS(I481)&gt;=0.5,"TRIGGER",""),"")</f>
        <v/>
      </c>
      <c r="K481">
        <f>IF(J481="TRIGGER",IF(I481&gt;0,"LONG","SHORT"),"")</f>
        <v/>
      </c>
    </row>
    <row r="482">
      <c r="A482" s="5" t="n">
        <v>46007</v>
      </c>
      <c r="B482" t="inlineStr">
        <is>
          <t>Medium</t>
        </is>
      </c>
      <c r="C482" t="n">
        <v>0.3</v>
      </c>
      <c r="D482" t="n">
        <v>0.1</v>
      </c>
      <c r="E482">
        <f>D482-C482</f>
        <v/>
      </c>
      <c r="F482">
        <f>ROW()-ROW($A$435)</f>
        <v/>
      </c>
      <c r="G482">
        <f>AVERAGE($E$435:$E$481)</f>
        <v/>
      </c>
      <c r="H482" s="6">
        <f>STDEV($E$435:$E$481)</f>
        <v/>
      </c>
      <c r="I482" s="7">
        <f>MIN(MAX((E482-G482)/IF(H482&gt;1e-12,H482,NA()),-8.0),8.0)</f>
        <v/>
      </c>
      <c r="J482">
        <f>IF(NOT(ISNA(I482)),IF(ABS(I482)&gt;=0.5,"TRIGGER",""),"")</f>
        <v/>
      </c>
      <c r="K482">
        <f>IF(J482="TRIGGER",IF(I482&gt;0,"LONG","SHORT"),"")</f>
        <v/>
      </c>
    </row>
    <row r="483">
      <c r="A483" s="5" t="n">
        <v>46031</v>
      </c>
      <c r="B483" t="inlineStr">
        <is>
          <t>Medium</t>
        </is>
      </c>
      <c r="C483" t="n">
        <v>0.3</v>
      </c>
      <c r="D483" t="n">
        <v>0.3</v>
      </c>
      <c r="E483">
        <f>D483-C483</f>
        <v/>
      </c>
      <c r="F483">
        <f>ROW()-ROW($A$435)</f>
        <v/>
      </c>
      <c r="G483">
        <f>AVERAGE($E$435:$E$482)</f>
        <v/>
      </c>
      <c r="H483" s="6">
        <f>STDEV($E$435:$E$482)</f>
        <v/>
      </c>
      <c r="I483" s="7">
        <f>MIN(MAX((E483-G483)/IF(H483&gt;1e-12,H483,NA()),-8.0),8.0)</f>
        <v/>
      </c>
      <c r="J483">
        <f>IF(NOT(ISNA(I483)),IF(ABS(I483)&gt;=0.5,"TRIGGER",""),"")</f>
        <v/>
      </c>
      <c r="K483">
        <f>IF(J483="TRIGGER",IF(I483&gt;0,"LONG","SHORT"),"")</f>
        <v/>
      </c>
    </row>
    <row r="484">
      <c r="A484" s="5" t="n">
        <v>46064</v>
      </c>
      <c r="B484" t="inlineStr">
        <is>
          <t>Medium</t>
        </is>
      </c>
      <c r="C484" t="n">
        <v>0.3</v>
      </c>
      <c r="D484" t="n">
        <v>0.4</v>
      </c>
      <c r="E484">
        <f>D484-C484</f>
        <v/>
      </c>
      <c r="F484">
        <f>ROW()-ROW($A$435)</f>
        <v/>
      </c>
      <c r="G484">
        <f>AVERAGE($E$435:$E$483)</f>
        <v/>
      </c>
      <c r="H484" s="6">
        <f>STDEV($E$435:$E$483)</f>
        <v/>
      </c>
      <c r="I484" s="7">
        <f>MIN(MAX((E484-G484)/IF(H484&gt;1e-12,H484,NA()),-8.0),8.0)</f>
        <v/>
      </c>
      <c r="J484">
        <f>IF(NOT(ISNA(I484)),IF(ABS(I484)&gt;=0.5,"TRIGGER",""),"")</f>
        <v/>
      </c>
      <c r="K484">
        <f>IF(J484="TRIGGER",IF(I484&gt;0,"LONG","SHORT"),"")</f>
        <v/>
      </c>
    </row>
    <row r="485">
      <c r="A485" s="5" t="n">
        <v>46087</v>
      </c>
      <c r="B485" t="inlineStr">
        <is>
          <t>Medium</t>
        </is>
      </c>
      <c r="C485" t="n">
        <v>0.3</v>
      </c>
      <c r="D485" t="n">
        <v>0.4</v>
      </c>
      <c r="E485">
        <f>D485-C485</f>
        <v/>
      </c>
      <c r="F485">
        <f>ROW()-ROW($A$435)</f>
        <v/>
      </c>
      <c r="G485">
        <f>AVERAGE($E$435:$E$484)</f>
        <v/>
      </c>
      <c r="H485" s="6">
        <f>STDEV($E$435:$E$484)</f>
        <v/>
      </c>
      <c r="I485" s="7">
        <f>MIN(MAX((E485-G485)/IF(H485&gt;1e-12,H485,NA()),-8.0),8.0)</f>
        <v/>
      </c>
      <c r="J485">
        <f>IF(NOT(ISNA(I485)),IF(ABS(I485)&gt;=0.5,"TRIGGER",""),"")</f>
        <v/>
      </c>
      <c r="K485">
        <f>IF(J485="TRIGGER",IF(I485&gt;0,"LONG","SHORT"),"")</f>
        <v/>
      </c>
    </row>
    <row r="486">
      <c r="A486" s="5" t="n">
        <v>46115</v>
      </c>
      <c r="B486" t="inlineStr">
        <is>
          <t>Medium</t>
        </is>
      </c>
      <c r="C486" t="n">
        <v>0.3</v>
      </c>
      <c r="D486" t="n">
        <v>0.2</v>
      </c>
      <c r="E486">
        <f>D486-C486</f>
        <v/>
      </c>
      <c r="F486">
        <f>ROW()-ROW($A$435)</f>
        <v/>
      </c>
      <c r="G486">
        <f>AVERAGE($E$435:$E$485)</f>
        <v/>
      </c>
      <c r="H486" s="6">
        <f>STDEV($E$435:$E$485)</f>
        <v/>
      </c>
      <c r="I486" s="7">
        <f>MIN(MAX((E486-G486)/IF(H486&gt;1e-12,H486,NA()),-8.0),8.0)</f>
        <v/>
      </c>
      <c r="J486">
        <f>IF(NOT(ISNA(I486)),IF(ABS(I486)&gt;=0.5,"TRIGGER",""),"")</f>
        <v/>
      </c>
      <c r="K486">
        <f>IF(J486="TRIGGER",IF(I486&gt;0,"LONG","SHORT"),"")</f>
        <v/>
      </c>
    </row>
    <row r="487">
      <c r="A487" s="5" t="n">
        <v>46150</v>
      </c>
      <c r="B487" t="inlineStr">
        <is>
          <t>Medium</t>
        </is>
      </c>
      <c r="C487" t="n">
        <v>0.3</v>
      </c>
      <c r="D487" t="n">
        <v>0.2</v>
      </c>
      <c r="E487">
        <f>D487-C487</f>
        <v/>
      </c>
      <c r="F487">
        <f>ROW()-ROW($A$435)</f>
        <v/>
      </c>
      <c r="G487">
        <f>AVERAGE($E$435:$E$486)</f>
        <v/>
      </c>
      <c r="H487" s="6">
        <f>STDEV($E$435:$E$486)</f>
        <v/>
      </c>
      <c r="I487" s="7">
        <f>MIN(MAX((E487-G487)/IF(H487&gt;1e-12,H487,NA()),-8.0),8.0)</f>
        <v/>
      </c>
      <c r="J487">
        <f>IF(NOT(ISNA(I487)),IF(ABS(I487)&gt;=0.5,"TRIGGER",""),"")</f>
        <v/>
      </c>
      <c r="K487">
        <f>IF(J487="TRIGGER",IF(I487&gt;0,"LONG","SHORT"),"")</f>
        <v/>
      </c>
    </row>
    <row r="488">
      <c r="A488" s="5" t="n">
        <v>46178</v>
      </c>
      <c r="B488" t="inlineStr">
        <is>
          <t>Medium</t>
        </is>
      </c>
      <c r="C488" t="n">
        <v>0.3</v>
      </c>
      <c r="D488" t="n">
        <v>0.3</v>
      </c>
      <c r="E488">
        <f>D488-C488</f>
        <v/>
      </c>
      <c r="F488">
        <f>ROW()-ROW($A$435)</f>
        <v/>
      </c>
      <c r="G488">
        <f>AVERAGE($E$435:$E$487)</f>
        <v/>
      </c>
      <c r="H488" s="6">
        <f>STDEV($E$435:$E$487)</f>
        <v/>
      </c>
      <c r="I488" s="7">
        <f>MIN(MAX((E488-G488)/IF(H488&gt;1e-12,H488,NA()),-8.0),8.0)</f>
        <v/>
      </c>
      <c r="J488">
        <f>IF(NOT(ISNA(I488)),IF(ABS(I488)&gt;=0.5,"TRIGGER",""),"")</f>
        <v/>
      </c>
      <c r="K488">
        <f>IF(J488="TRIGGER",IF(I488&gt;0,"LONG","SHORT"),"")</f>
        <v/>
      </c>
    </row>
    <row r="489">
      <c r="A489" s="5" t="n">
        <v>46205</v>
      </c>
      <c r="B489" t="inlineStr">
        <is>
          <t>Medium</t>
        </is>
      </c>
      <c r="C489" t="n">
        <v>0.3</v>
      </c>
      <c r="D489" t="n">
        <v>0.3</v>
      </c>
      <c r="E489">
        <f>D489-C489</f>
        <v/>
      </c>
      <c r="F489">
        <f>ROW()-ROW($A$435)</f>
        <v/>
      </c>
      <c r="G489">
        <f>AVERAGE($E$435:$E$488)</f>
        <v/>
      </c>
      <c r="H489" s="6">
        <f>STDEV($E$435:$E$488)</f>
        <v/>
      </c>
      <c r="I489" s="7">
        <f>MIN(MAX((E489-G489)/IF(H489&gt;1e-12,H489,NA()),-8.0),8.0)</f>
        <v/>
      </c>
      <c r="J489">
        <f>IF(NOT(ISNA(I489)),IF(ABS(I489)&gt;=0.5,"TRIGGER",""),"")</f>
        <v/>
      </c>
      <c r="K489">
        <f>IF(J489="TRIGGER",IF(I489&gt;0,"LONG","SHORT"),"")</f>
        <v/>
      </c>
    </row>
    <row r="490">
      <c r="A490" s="5" t="n">
        <v>46241</v>
      </c>
      <c r="B490" t="inlineStr">
        <is>
          <t>Medium</t>
        </is>
      </c>
      <c r="C490" t="n">
        <v>0.3</v>
      </c>
      <c r="D490" t="n">
        <v>0.1</v>
      </c>
      <c r="E490">
        <f>D490-C490</f>
        <v/>
      </c>
      <c r="F490">
        <f>ROW()-ROW($A$435)</f>
        <v/>
      </c>
      <c r="G490">
        <f>AVERAGE($E$435:$E$489)</f>
        <v/>
      </c>
      <c r="H490" s="6">
        <f>STDEV($E$435:$E$489)</f>
        <v/>
      </c>
      <c r="I490" s="7">
        <f>MIN(MAX((E490-G490)/IF(H490&gt;1e-12,H490,NA()),-8.0),8.0)</f>
        <v/>
      </c>
      <c r="J490">
        <f>IF(NOT(ISNA(I490)),IF(ABS(I490)&gt;=0.5,"TRIGGER",""),"")</f>
        <v/>
      </c>
      <c r="K490">
        <f>IF(J490="TRIGGER",IF(I490&gt;0,"LONG","SHORT"),"")</f>
        <v/>
      </c>
    </row>
    <row r="491">
      <c r="A491" s="3" t="inlineStr">
        <is>
          <t>Average Hourly Earnings YoY  (55 events)</t>
        </is>
      </c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4" t="inlineStr">
        <is>
          <t>Date</t>
        </is>
      </c>
      <c r="B492" s="4" t="inlineStr">
        <is>
          <t>Impact</t>
        </is>
      </c>
      <c r="C492" s="4" t="inlineStr">
        <is>
          <t>Forecast</t>
        </is>
      </c>
      <c r="D492" s="4" t="inlineStr">
        <is>
          <t>Actual</t>
        </is>
      </c>
      <c r="E492" s="4" t="inlineStr">
        <is>
          <t>Surprise</t>
        </is>
      </c>
      <c r="F492" s="4" t="inlineStr">
        <is>
          <t>Prior</t>
        </is>
      </c>
      <c r="G492" s="4" t="inlineStr">
        <is>
          <t>Trail mean</t>
        </is>
      </c>
      <c r="H492" s="4" t="inlineStr">
        <is>
          <t>Trail std</t>
        </is>
      </c>
      <c r="I492" s="4" t="inlineStr">
        <is>
          <t>z</t>
        </is>
      </c>
      <c r="J492" s="4" t="inlineStr">
        <is>
          <t>Trigger</t>
        </is>
      </c>
      <c r="K492" s="4" t="inlineStr">
        <is>
          <t>Direction</t>
        </is>
      </c>
    </row>
    <row r="493">
      <c r="A493" s="5" t="n">
        <v>44533</v>
      </c>
      <c r="B493" t="inlineStr">
        <is>
          <t>Medium</t>
        </is>
      </c>
      <c r="C493" t="n">
        <v>5</v>
      </c>
      <c r="D493" t="n">
        <v>4.8</v>
      </c>
      <c r="E493">
        <f>D493-C493</f>
        <v/>
      </c>
      <c r="F493">
        <f>ROW()-ROW($A$493)</f>
        <v/>
      </c>
    </row>
    <row r="494">
      <c r="A494" s="5" t="n">
        <v>44568</v>
      </c>
      <c r="B494" t="inlineStr">
        <is>
          <t>Medium</t>
        </is>
      </c>
      <c r="C494" t="n">
        <v>4.2</v>
      </c>
      <c r="D494" t="n">
        <v>4.7</v>
      </c>
      <c r="E494">
        <f>D494-C494</f>
        <v/>
      </c>
      <c r="F494">
        <f>ROW()-ROW($A$493)</f>
        <v/>
      </c>
    </row>
    <row r="495">
      <c r="A495" s="5" t="n">
        <v>44596</v>
      </c>
      <c r="B495" t="inlineStr">
        <is>
          <t>Medium</t>
        </is>
      </c>
      <c r="C495" t="n">
        <v>5.2</v>
      </c>
      <c r="D495" t="n">
        <v>5.7</v>
      </c>
      <c r="E495">
        <f>D495-C495</f>
        <v/>
      </c>
      <c r="F495">
        <f>ROW()-ROW($A$493)</f>
        <v/>
      </c>
    </row>
    <row r="496">
      <c r="A496" s="5" t="n">
        <v>44624</v>
      </c>
      <c r="B496" t="inlineStr">
        <is>
          <t>Medium</t>
        </is>
      </c>
      <c r="C496" t="n">
        <v>5.8</v>
      </c>
      <c r="D496" t="n">
        <v>5.1</v>
      </c>
      <c r="E496">
        <f>D496-C496</f>
        <v/>
      </c>
      <c r="F496">
        <f>ROW()-ROW($A$493)</f>
        <v/>
      </c>
    </row>
    <row r="497">
      <c r="A497" s="5" t="n">
        <v>44652</v>
      </c>
      <c r="B497" t="inlineStr">
        <is>
          <t>Medium</t>
        </is>
      </c>
      <c r="C497" t="n">
        <v>5.5</v>
      </c>
      <c r="D497" t="n">
        <v>5.6</v>
      </c>
      <c r="E497">
        <f>D497-C497</f>
        <v/>
      </c>
      <c r="F497">
        <f>ROW()-ROW($A$493)</f>
        <v/>
      </c>
    </row>
    <row r="498">
      <c r="A498" s="5" t="n">
        <v>44687</v>
      </c>
      <c r="B498" t="inlineStr">
        <is>
          <t>Medium</t>
        </is>
      </c>
      <c r="C498" t="n">
        <v>5.5</v>
      </c>
      <c r="D498" t="n">
        <v>5.5</v>
      </c>
      <c r="E498">
        <f>D498-C498</f>
        <v/>
      </c>
      <c r="F498">
        <f>ROW()-ROW($A$493)</f>
        <v/>
      </c>
    </row>
    <row r="499">
      <c r="A499" s="5" t="n">
        <v>44715</v>
      </c>
      <c r="B499" t="inlineStr">
        <is>
          <t>Medium</t>
        </is>
      </c>
      <c r="C499" t="n">
        <v>5.2</v>
      </c>
      <c r="D499" t="n">
        <v>5.2</v>
      </c>
      <c r="E499">
        <f>D499-C499</f>
        <v/>
      </c>
      <c r="F499">
        <f>ROW()-ROW($A$493)</f>
        <v/>
      </c>
    </row>
    <row r="500">
      <c r="A500" s="5" t="n">
        <v>44750</v>
      </c>
      <c r="B500" t="inlineStr">
        <is>
          <t>Medium</t>
        </is>
      </c>
      <c r="C500" t="n">
        <v>5</v>
      </c>
      <c r="D500" t="n">
        <v>5.1</v>
      </c>
      <c r="E500">
        <f>D500-C500</f>
        <v/>
      </c>
      <c r="F500">
        <f>ROW()-ROW($A$493)</f>
        <v/>
      </c>
    </row>
    <row r="501">
      <c r="A501" s="5" t="n">
        <v>44778</v>
      </c>
      <c r="B501" t="inlineStr">
        <is>
          <t>Medium</t>
        </is>
      </c>
      <c r="C501" t="n">
        <v>4.9</v>
      </c>
      <c r="D501" t="n">
        <v>5.2</v>
      </c>
      <c r="E501">
        <f>D501-C501</f>
        <v/>
      </c>
      <c r="F501">
        <f>ROW()-ROW($A$493)</f>
        <v/>
      </c>
    </row>
    <row r="502">
      <c r="A502" s="5" t="n">
        <v>44806</v>
      </c>
      <c r="B502" t="inlineStr">
        <is>
          <t>Medium</t>
        </is>
      </c>
      <c r="C502" t="n">
        <v>5.3</v>
      </c>
      <c r="D502" t="n">
        <v>5.2</v>
      </c>
      <c r="E502">
        <f>D502-C502</f>
        <v/>
      </c>
      <c r="F502">
        <f>ROW()-ROW($A$493)</f>
        <v/>
      </c>
    </row>
    <row r="503">
      <c r="A503" s="5" t="n">
        <v>44841</v>
      </c>
      <c r="B503" t="inlineStr">
        <is>
          <t>Medium</t>
        </is>
      </c>
      <c r="C503" t="n">
        <v>5.1</v>
      </c>
      <c r="D503" t="n">
        <v>5</v>
      </c>
      <c r="E503">
        <f>D503-C503</f>
        <v/>
      </c>
      <c r="F503">
        <f>ROW()-ROW($A$493)</f>
        <v/>
      </c>
    </row>
    <row r="504">
      <c r="A504" s="5" t="n">
        <v>44869</v>
      </c>
      <c r="B504" t="inlineStr">
        <is>
          <t>Medium</t>
        </is>
      </c>
      <c r="C504" t="n">
        <v>4.7</v>
      </c>
      <c r="D504" t="n">
        <v>4.7</v>
      </c>
      <c r="E504">
        <f>D504-C504</f>
        <v/>
      </c>
      <c r="F504">
        <f>ROW()-ROW($A$493)</f>
        <v/>
      </c>
    </row>
    <row r="505">
      <c r="A505" s="5" t="n">
        <v>44897</v>
      </c>
      <c r="B505" t="inlineStr">
        <is>
          <t>Medium</t>
        </is>
      </c>
      <c r="C505" t="n">
        <v>4.6</v>
      </c>
      <c r="D505" t="n">
        <v>5.1</v>
      </c>
      <c r="E505">
        <f>D505-C505</f>
        <v/>
      </c>
      <c r="F505">
        <f>ROW()-ROW($A$493)</f>
        <v/>
      </c>
    </row>
    <row r="506">
      <c r="A506" s="5" t="n">
        <v>44932</v>
      </c>
      <c r="B506" t="inlineStr">
        <is>
          <t>Medium</t>
        </is>
      </c>
      <c r="C506" t="n">
        <v>5</v>
      </c>
      <c r="D506" t="n">
        <v>4.6</v>
      </c>
      <c r="E506">
        <f>D506-C506</f>
        <v/>
      </c>
      <c r="F506">
        <f>ROW()-ROW($A$493)</f>
        <v/>
      </c>
    </row>
    <row r="507">
      <c r="A507" s="5" t="n">
        <v>44960</v>
      </c>
      <c r="B507" t="inlineStr">
        <is>
          <t>Medium</t>
        </is>
      </c>
      <c r="C507" t="n">
        <v>4.3</v>
      </c>
      <c r="D507" t="n">
        <v>4.4</v>
      </c>
      <c r="E507">
        <f>D507-C507</f>
        <v/>
      </c>
      <c r="F507">
        <f>ROW()-ROW($A$493)</f>
        <v/>
      </c>
    </row>
    <row r="508">
      <c r="A508" s="5" t="n">
        <v>44995</v>
      </c>
      <c r="B508" t="inlineStr">
        <is>
          <t>Medium</t>
        </is>
      </c>
      <c r="C508" t="n">
        <v>4.7</v>
      </c>
      <c r="D508" t="n">
        <v>4.6</v>
      </c>
      <c r="E508">
        <f>D508-C508</f>
        <v/>
      </c>
      <c r="F508">
        <f>ROW()-ROW($A$493)</f>
        <v/>
      </c>
    </row>
    <row r="509">
      <c r="A509" s="5" t="n">
        <v>45023</v>
      </c>
      <c r="B509" t="inlineStr">
        <is>
          <t>Medium</t>
        </is>
      </c>
      <c r="C509" t="n">
        <v>4.3</v>
      </c>
      <c r="D509" t="n">
        <v>4.2</v>
      </c>
      <c r="E509">
        <f>D509-C509</f>
        <v/>
      </c>
      <c r="F509">
        <f>ROW()-ROW($A$493)</f>
        <v/>
      </c>
    </row>
    <row r="510">
      <c r="A510" s="5" t="n">
        <v>45051</v>
      </c>
      <c r="B510" t="inlineStr">
        <is>
          <t>Medium</t>
        </is>
      </c>
      <c r="C510" t="n">
        <v>4.2</v>
      </c>
      <c r="D510" t="n">
        <v>4.4</v>
      </c>
      <c r="E510">
        <f>D510-C510</f>
        <v/>
      </c>
      <c r="F510">
        <f>ROW()-ROW($A$493)</f>
        <v/>
      </c>
    </row>
    <row r="511">
      <c r="A511" s="5" t="n">
        <v>45079</v>
      </c>
      <c r="B511" t="inlineStr">
        <is>
          <t>Medium</t>
        </is>
      </c>
      <c r="C511" t="n">
        <v>4.4</v>
      </c>
      <c r="D511" t="n">
        <v>4.3</v>
      </c>
      <c r="E511">
        <f>D511-C511</f>
        <v/>
      </c>
      <c r="F511">
        <f>ROW()-ROW($A$493)</f>
        <v/>
      </c>
    </row>
    <row r="512">
      <c r="A512" s="5" t="n">
        <v>45114</v>
      </c>
      <c r="B512" t="inlineStr">
        <is>
          <t>Medium</t>
        </is>
      </c>
      <c r="C512" t="n">
        <v>4.2</v>
      </c>
      <c r="D512" t="n">
        <v>4.4</v>
      </c>
      <c r="E512">
        <f>D512-C512</f>
        <v/>
      </c>
      <c r="F512">
        <f>ROW()-ROW($A$493)</f>
        <v/>
      </c>
    </row>
    <row r="513">
      <c r="A513" s="5" t="n">
        <v>45142</v>
      </c>
      <c r="B513" t="inlineStr">
        <is>
          <t>Medium</t>
        </is>
      </c>
      <c r="C513" t="n">
        <v>4.2</v>
      </c>
      <c r="D513" t="n">
        <v>4.4</v>
      </c>
      <c r="E513">
        <f>D513-C513</f>
        <v/>
      </c>
      <c r="F513">
        <f>ROW()-ROW($A$493)</f>
        <v/>
      </c>
      <c r="G513">
        <f>AVERAGE($E$493:$E$512)</f>
        <v/>
      </c>
      <c r="H513" s="6">
        <f>STDEV($E$493:$E$512)</f>
        <v/>
      </c>
      <c r="I513" s="7">
        <f>MIN(MAX((E513-G513)/IF(H513&gt;1e-12,H513,NA()),-8.0),8.0)</f>
        <v/>
      </c>
      <c r="J513">
        <f>IF(NOT(ISNA(I513)),IF(ABS(I513)&gt;=0.5,"TRIGGER",""),"")</f>
        <v/>
      </c>
      <c r="K513">
        <f>IF(J513="TRIGGER",IF(I513&gt;0,"LONG","SHORT"),"")</f>
        <v/>
      </c>
    </row>
    <row r="514">
      <c r="A514" s="5" t="n">
        <v>45170</v>
      </c>
      <c r="B514" t="inlineStr">
        <is>
          <t>Medium</t>
        </is>
      </c>
      <c r="C514" t="n">
        <v>4.4</v>
      </c>
      <c r="D514" t="n">
        <v>4.3</v>
      </c>
      <c r="E514">
        <f>D514-C514</f>
        <v/>
      </c>
      <c r="F514">
        <f>ROW()-ROW($A$493)</f>
        <v/>
      </c>
      <c r="G514">
        <f>AVERAGE($E$493:$E$513)</f>
        <v/>
      </c>
      <c r="H514" s="6">
        <f>STDEV($E$493:$E$513)</f>
        <v/>
      </c>
      <c r="I514" s="7">
        <f>MIN(MAX((E514-G514)/IF(H514&gt;1e-12,H514,NA()),-8.0),8.0)</f>
        <v/>
      </c>
      <c r="J514">
        <f>IF(NOT(ISNA(I514)),IF(ABS(I514)&gt;=0.5,"TRIGGER",""),"")</f>
        <v/>
      </c>
      <c r="K514">
        <f>IF(J514="TRIGGER",IF(I514&gt;0,"LONG","SHORT"),"")</f>
        <v/>
      </c>
    </row>
    <row r="515">
      <c r="A515" s="5" t="n">
        <v>45205</v>
      </c>
      <c r="B515" t="inlineStr">
        <is>
          <t>Medium</t>
        </is>
      </c>
      <c r="C515" t="n">
        <v>4.3</v>
      </c>
      <c r="D515" t="n">
        <v>4.2</v>
      </c>
      <c r="E515">
        <f>D515-C515</f>
        <v/>
      </c>
      <c r="F515">
        <f>ROW()-ROW($A$493)</f>
        <v/>
      </c>
      <c r="G515">
        <f>AVERAGE($E$493:$E$514)</f>
        <v/>
      </c>
      <c r="H515" s="6">
        <f>STDEV($E$493:$E$514)</f>
        <v/>
      </c>
      <c r="I515" s="7">
        <f>MIN(MAX((E515-G515)/IF(H515&gt;1e-12,H515,NA()),-8.0),8.0)</f>
        <v/>
      </c>
      <c r="J515">
        <f>IF(NOT(ISNA(I515)),IF(ABS(I515)&gt;=0.5,"TRIGGER",""),"")</f>
        <v/>
      </c>
      <c r="K515">
        <f>IF(J515="TRIGGER",IF(I515&gt;0,"LONG","SHORT"),"")</f>
        <v/>
      </c>
    </row>
    <row r="516">
      <c r="A516" s="5" t="n">
        <v>45233</v>
      </c>
      <c r="B516" t="inlineStr">
        <is>
          <t>Medium</t>
        </is>
      </c>
      <c r="C516" t="n">
        <v>4</v>
      </c>
      <c r="D516" t="n">
        <v>4.1</v>
      </c>
      <c r="E516">
        <f>D516-C516</f>
        <v/>
      </c>
      <c r="F516">
        <f>ROW()-ROW($A$493)</f>
        <v/>
      </c>
      <c r="G516">
        <f>AVERAGE($E$493:$E$515)</f>
        <v/>
      </c>
      <c r="H516" s="6">
        <f>STDEV($E$493:$E$515)</f>
        <v/>
      </c>
      <c r="I516" s="7">
        <f>MIN(MAX((E516-G516)/IF(H516&gt;1e-12,H516,NA()),-8.0),8.0)</f>
        <v/>
      </c>
      <c r="J516">
        <f>IF(NOT(ISNA(I516)),IF(ABS(I516)&gt;=0.5,"TRIGGER",""),"")</f>
        <v/>
      </c>
      <c r="K516">
        <f>IF(J516="TRIGGER",IF(I516&gt;0,"LONG","SHORT"),"")</f>
        <v/>
      </c>
    </row>
    <row r="517">
      <c r="A517" s="5" t="n">
        <v>45268</v>
      </c>
      <c r="B517" t="inlineStr">
        <is>
          <t>Medium</t>
        </is>
      </c>
      <c r="C517" t="n">
        <v>4</v>
      </c>
      <c r="D517" t="n">
        <v>4</v>
      </c>
      <c r="E517">
        <f>D517-C517</f>
        <v/>
      </c>
      <c r="F517">
        <f>ROW()-ROW($A$493)</f>
        <v/>
      </c>
      <c r="G517">
        <f>AVERAGE($E$493:$E$516)</f>
        <v/>
      </c>
      <c r="H517" s="6">
        <f>STDEV($E$493:$E$516)</f>
        <v/>
      </c>
      <c r="I517" s="7">
        <f>MIN(MAX((E517-G517)/IF(H517&gt;1e-12,H517,NA()),-8.0),8.0)</f>
        <v/>
      </c>
      <c r="J517">
        <f>IF(NOT(ISNA(I517)),IF(ABS(I517)&gt;=0.5,"TRIGGER",""),"")</f>
        <v/>
      </c>
      <c r="K517">
        <f>IF(J517="TRIGGER",IF(I517&gt;0,"LONG","SHORT"),"")</f>
        <v/>
      </c>
    </row>
    <row r="518">
      <c r="A518" s="5" t="n">
        <v>45296</v>
      </c>
      <c r="B518" t="inlineStr">
        <is>
          <t>Medium</t>
        </is>
      </c>
      <c r="C518" t="n">
        <v>3.9</v>
      </c>
      <c r="D518" t="n">
        <v>4.1</v>
      </c>
      <c r="E518">
        <f>D518-C518</f>
        <v/>
      </c>
      <c r="F518">
        <f>ROW()-ROW($A$493)</f>
        <v/>
      </c>
      <c r="G518">
        <f>AVERAGE($E$493:$E$517)</f>
        <v/>
      </c>
      <c r="H518" s="6">
        <f>STDEV($E$493:$E$517)</f>
        <v/>
      </c>
      <c r="I518" s="7">
        <f>MIN(MAX((E518-G518)/IF(H518&gt;1e-12,H518,NA()),-8.0),8.0)</f>
        <v/>
      </c>
      <c r="J518">
        <f>IF(NOT(ISNA(I518)),IF(ABS(I518)&gt;=0.5,"TRIGGER",""),"")</f>
        <v/>
      </c>
      <c r="K518">
        <f>IF(J518="TRIGGER",IF(I518&gt;0,"LONG","SHORT"),"")</f>
        <v/>
      </c>
    </row>
    <row r="519">
      <c r="A519" s="5" t="n">
        <v>45324</v>
      </c>
      <c r="B519" t="inlineStr">
        <is>
          <t>Medium</t>
        </is>
      </c>
      <c r="C519" t="n">
        <v>4.1</v>
      </c>
      <c r="D519" t="n">
        <v>4.5</v>
      </c>
      <c r="E519">
        <f>D519-C519</f>
        <v/>
      </c>
      <c r="F519">
        <f>ROW()-ROW($A$493)</f>
        <v/>
      </c>
      <c r="G519">
        <f>AVERAGE($E$493:$E$518)</f>
        <v/>
      </c>
      <c r="H519" s="6">
        <f>STDEV($E$493:$E$518)</f>
        <v/>
      </c>
      <c r="I519" s="7">
        <f>MIN(MAX((E519-G519)/IF(H519&gt;1e-12,H519,NA()),-8.0),8.0)</f>
        <v/>
      </c>
      <c r="J519">
        <f>IF(NOT(ISNA(I519)),IF(ABS(I519)&gt;=0.5,"TRIGGER",""),"")</f>
        <v/>
      </c>
      <c r="K519">
        <f>IF(J519="TRIGGER",IF(I519&gt;0,"LONG","SHORT"),"")</f>
        <v/>
      </c>
    </row>
    <row r="520">
      <c r="A520" s="5" t="n">
        <v>45359</v>
      </c>
      <c r="B520" t="inlineStr">
        <is>
          <t>Medium</t>
        </is>
      </c>
      <c r="C520" t="n">
        <v>4.4</v>
      </c>
      <c r="D520" t="n">
        <v>4.3</v>
      </c>
      <c r="E520">
        <f>D520-C520</f>
        <v/>
      </c>
      <c r="F520">
        <f>ROW()-ROW($A$493)</f>
        <v/>
      </c>
      <c r="G520">
        <f>AVERAGE($E$493:$E$519)</f>
        <v/>
      </c>
      <c r="H520" s="6">
        <f>STDEV($E$493:$E$519)</f>
        <v/>
      </c>
      <c r="I520" s="7">
        <f>MIN(MAX((E520-G520)/IF(H520&gt;1e-12,H520,NA()),-8.0),8.0)</f>
        <v/>
      </c>
      <c r="J520">
        <f>IF(NOT(ISNA(I520)),IF(ABS(I520)&gt;=0.5,"TRIGGER",""),"")</f>
        <v/>
      </c>
      <c r="K520">
        <f>IF(J520="TRIGGER",IF(I520&gt;0,"LONG","SHORT"),"")</f>
        <v/>
      </c>
    </row>
    <row r="521">
      <c r="A521" s="5" t="n">
        <v>45387</v>
      </c>
      <c r="B521" t="inlineStr">
        <is>
          <t>Medium</t>
        </is>
      </c>
      <c r="C521" t="n">
        <v>4.1</v>
      </c>
      <c r="D521" t="n">
        <v>4.1</v>
      </c>
      <c r="E521">
        <f>D521-C521</f>
        <v/>
      </c>
      <c r="F521">
        <f>ROW()-ROW($A$493)</f>
        <v/>
      </c>
      <c r="G521">
        <f>AVERAGE($E$493:$E$520)</f>
        <v/>
      </c>
      <c r="H521" s="6">
        <f>STDEV($E$493:$E$520)</f>
        <v/>
      </c>
      <c r="I521" s="7">
        <f>MIN(MAX((E521-G521)/IF(H521&gt;1e-12,H521,NA()),-8.0),8.0)</f>
        <v/>
      </c>
      <c r="J521">
        <f>IF(NOT(ISNA(I521)),IF(ABS(I521)&gt;=0.5,"TRIGGER",""),"")</f>
        <v/>
      </c>
      <c r="K521">
        <f>IF(J521="TRIGGER",IF(I521&gt;0,"LONG","SHORT"),"")</f>
        <v/>
      </c>
    </row>
    <row r="522">
      <c r="A522" s="5" t="n">
        <v>45415</v>
      </c>
      <c r="B522" t="inlineStr">
        <is>
          <t>Medium</t>
        </is>
      </c>
      <c r="C522" t="n">
        <v>4</v>
      </c>
      <c r="D522" t="n">
        <v>3.9</v>
      </c>
      <c r="E522">
        <f>D522-C522</f>
        <v/>
      </c>
      <c r="F522">
        <f>ROW()-ROW($A$493)</f>
        <v/>
      </c>
      <c r="G522">
        <f>AVERAGE($E$493:$E$521)</f>
        <v/>
      </c>
      <c r="H522" s="6">
        <f>STDEV($E$493:$E$521)</f>
        <v/>
      </c>
      <c r="I522" s="7">
        <f>MIN(MAX((E522-G522)/IF(H522&gt;1e-12,H522,NA()),-8.0),8.0)</f>
        <v/>
      </c>
      <c r="J522">
        <f>IF(NOT(ISNA(I522)),IF(ABS(I522)&gt;=0.5,"TRIGGER",""),"")</f>
        <v/>
      </c>
      <c r="K522">
        <f>IF(J522="TRIGGER",IF(I522&gt;0,"LONG","SHORT"),"")</f>
        <v/>
      </c>
    </row>
    <row r="523">
      <c r="A523" s="5" t="n">
        <v>45450</v>
      </c>
      <c r="B523" t="inlineStr">
        <is>
          <t>Medium</t>
        </is>
      </c>
      <c r="C523" t="n">
        <v>3.9</v>
      </c>
      <c r="D523" t="n">
        <v>4.1</v>
      </c>
      <c r="E523">
        <f>D523-C523</f>
        <v/>
      </c>
      <c r="F523">
        <f>ROW()-ROW($A$493)</f>
        <v/>
      </c>
      <c r="G523">
        <f>AVERAGE($E$493:$E$522)</f>
        <v/>
      </c>
      <c r="H523" s="6">
        <f>STDEV($E$493:$E$522)</f>
        <v/>
      </c>
      <c r="I523" s="7">
        <f>MIN(MAX((E523-G523)/IF(H523&gt;1e-12,H523,NA()),-8.0),8.0)</f>
        <v/>
      </c>
      <c r="J523">
        <f>IF(NOT(ISNA(I523)),IF(ABS(I523)&gt;=0.5,"TRIGGER",""),"")</f>
        <v/>
      </c>
      <c r="K523">
        <f>IF(J523="TRIGGER",IF(I523&gt;0,"LONG","SHORT"),"")</f>
        <v/>
      </c>
    </row>
    <row r="524">
      <c r="A524" s="5" t="n">
        <v>45478</v>
      </c>
      <c r="B524" t="inlineStr">
        <is>
          <t>Medium</t>
        </is>
      </c>
      <c r="C524" t="n">
        <v>3.9</v>
      </c>
      <c r="D524" t="n">
        <v>3.9</v>
      </c>
      <c r="E524">
        <f>D524-C524</f>
        <v/>
      </c>
      <c r="F524">
        <f>ROW()-ROW($A$493)</f>
        <v/>
      </c>
      <c r="G524">
        <f>AVERAGE($E$493:$E$523)</f>
        <v/>
      </c>
      <c r="H524" s="6">
        <f>STDEV($E$493:$E$523)</f>
        <v/>
      </c>
      <c r="I524" s="7">
        <f>MIN(MAX((E524-G524)/IF(H524&gt;1e-12,H524,NA()),-8.0),8.0)</f>
        <v/>
      </c>
      <c r="J524">
        <f>IF(NOT(ISNA(I524)),IF(ABS(I524)&gt;=0.5,"TRIGGER",""),"")</f>
        <v/>
      </c>
      <c r="K524">
        <f>IF(J524="TRIGGER",IF(I524&gt;0,"LONG","SHORT"),"")</f>
        <v/>
      </c>
    </row>
    <row r="525">
      <c r="A525" s="5" t="n">
        <v>45506</v>
      </c>
      <c r="B525" t="inlineStr">
        <is>
          <t>Medium</t>
        </is>
      </c>
      <c r="C525" t="n">
        <v>3.7</v>
      </c>
      <c r="D525" t="n">
        <v>3.6</v>
      </c>
      <c r="E525">
        <f>D525-C525</f>
        <v/>
      </c>
      <c r="F525">
        <f>ROW()-ROW($A$493)</f>
        <v/>
      </c>
      <c r="G525">
        <f>AVERAGE($E$493:$E$524)</f>
        <v/>
      </c>
      <c r="H525" s="6">
        <f>STDEV($E$493:$E$524)</f>
        <v/>
      </c>
      <c r="I525" s="7">
        <f>MIN(MAX((E525-G525)/IF(H525&gt;1e-12,H525,NA()),-8.0),8.0)</f>
        <v/>
      </c>
      <c r="J525">
        <f>IF(NOT(ISNA(I525)),IF(ABS(I525)&gt;=0.5,"TRIGGER",""),"")</f>
        <v/>
      </c>
      <c r="K525">
        <f>IF(J525="TRIGGER",IF(I525&gt;0,"LONG","SHORT"),"")</f>
        <v/>
      </c>
    </row>
    <row r="526">
      <c r="A526" s="5" t="n">
        <v>45541</v>
      </c>
      <c r="B526" t="inlineStr">
        <is>
          <t>Medium</t>
        </is>
      </c>
      <c r="C526" t="n">
        <v>3.7</v>
      </c>
      <c r="D526" t="n">
        <v>3.8</v>
      </c>
      <c r="E526">
        <f>D526-C526</f>
        <v/>
      </c>
      <c r="F526">
        <f>ROW()-ROW($A$493)</f>
        <v/>
      </c>
      <c r="G526">
        <f>AVERAGE($E$493:$E$525)</f>
        <v/>
      </c>
      <c r="H526" s="6">
        <f>STDEV($E$493:$E$525)</f>
        <v/>
      </c>
      <c r="I526" s="7">
        <f>MIN(MAX((E526-G526)/IF(H526&gt;1e-12,H526,NA()),-8.0),8.0)</f>
        <v/>
      </c>
      <c r="J526">
        <f>IF(NOT(ISNA(I526)),IF(ABS(I526)&gt;=0.5,"TRIGGER",""),"")</f>
        <v/>
      </c>
      <c r="K526">
        <f>IF(J526="TRIGGER",IF(I526&gt;0,"LONG","SHORT"),"")</f>
        <v/>
      </c>
    </row>
    <row r="527">
      <c r="A527" s="5" t="n">
        <v>45569</v>
      </c>
      <c r="B527" t="inlineStr">
        <is>
          <t>Medium</t>
        </is>
      </c>
      <c r="C527" t="n">
        <v>3.8</v>
      </c>
      <c r="D527" t="n">
        <v>4</v>
      </c>
      <c r="E527">
        <f>D527-C527</f>
        <v/>
      </c>
      <c r="F527">
        <f>ROW()-ROW($A$493)</f>
        <v/>
      </c>
      <c r="G527">
        <f>AVERAGE($E$493:$E$526)</f>
        <v/>
      </c>
      <c r="H527" s="6">
        <f>STDEV($E$493:$E$526)</f>
        <v/>
      </c>
      <c r="I527" s="7">
        <f>MIN(MAX((E527-G527)/IF(H527&gt;1e-12,H527,NA()),-8.0),8.0)</f>
        <v/>
      </c>
      <c r="J527">
        <f>IF(NOT(ISNA(I527)),IF(ABS(I527)&gt;=0.5,"TRIGGER",""),"")</f>
        <v/>
      </c>
      <c r="K527">
        <f>IF(J527="TRIGGER",IF(I527&gt;0,"LONG","SHORT"),"")</f>
        <v/>
      </c>
    </row>
    <row r="528">
      <c r="A528" s="5" t="n">
        <v>45597</v>
      </c>
      <c r="B528" t="inlineStr">
        <is>
          <t>Medium</t>
        </is>
      </c>
      <c r="C528" t="n">
        <v>4</v>
      </c>
      <c r="D528" t="n">
        <v>4</v>
      </c>
      <c r="E528">
        <f>D528-C528</f>
        <v/>
      </c>
      <c r="F528">
        <f>ROW()-ROW($A$493)</f>
        <v/>
      </c>
      <c r="G528">
        <f>AVERAGE($E$493:$E$527)</f>
        <v/>
      </c>
      <c r="H528" s="6">
        <f>STDEV($E$493:$E$527)</f>
        <v/>
      </c>
      <c r="I528" s="7">
        <f>MIN(MAX((E528-G528)/IF(H528&gt;1e-12,H528,NA()),-8.0),8.0)</f>
        <v/>
      </c>
      <c r="J528">
        <f>IF(NOT(ISNA(I528)),IF(ABS(I528)&gt;=0.5,"TRIGGER",""),"")</f>
        <v/>
      </c>
      <c r="K528">
        <f>IF(J528="TRIGGER",IF(I528&gt;0,"LONG","SHORT"),"")</f>
        <v/>
      </c>
    </row>
    <row r="529">
      <c r="A529" s="5" t="n">
        <v>45632</v>
      </c>
      <c r="B529" t="inlineStr">
        <is>
          <t>Medium</t>
        </is>
      </c>
      <c r="C529" t="n">
        <v>3.9</v>
      </c>
      <c r="D529" t="n">
        <v>4</v>
      </c>
      <c r="E529">
        <f>D529-C529</f>
        <v/>
      </c>
      <c r="F529">
        <f>ROW()-ROW($A$493)</f>
        <v/>
      </c>
      <c r="G529">
        <f>AVERAGE($E$493:$E$528)</f>
        <v/>
      </c>
      <c r="H529" s="6">
        <f>STDEV($E$493:$E$528)</f>
        <v/>
      </c>
      <c r="I529" s="7">
        <f>MIN(MAX((E529-G529)/IF(H529&gt;1e-12,H529,NA()),-8.0),8.0)</f>
        <v/>
      </c>
      <c r="J529">
        <f>IF(NOT(ISNA(I529)),IF(ABS(I529)&gt;=0.5,"TRIGGER",""),"")</f>
        <v/>
      </c>
      <c r="K529">
        <f>IF(J529="TRIGGER",IF(I529&gt;0,"LONG","SHORT"),"")</f>
        <v/>
      </c>
    </row>
    <row r="530">
      <c r="A530" s="5" t="n">
        <v>45667</v>
      </c>
      <c r="B530" t="inlineStr">
        <is>
          <t>Medium</t>
        </is>
      </c>
      <c r="C530" t="n">
        <v>4</v>
      </c>
      <c r="D530" t="n">
        <v>3.9</v>
      </c>
      <c r="E530">
        <f>D530-C530</f>
        <v/>
      </c>
      <c r="F530">
        <f>ROW()-ROW($A$493)</f>
        <v/>
      </c>
      <c r="G530">
        <f>AVERAGE($E$493:$E$529)</f>
        <v/>
      </c>
      <c r="H530" s="6">
        <f>STDEV($E$493:$E$529)</f>
        <v/>
      </c>
      <c r="I530" s="7">
        <f>MIN(MAX((E530-G530)/IF(H530&gt;1e-12,H530,NA()),-8.0),8.0)</f>
        <v/>
      </c>
      <c r="J530">
        <f>IF(NOT(ISNA(I530)),IF(ABS(I530)&gt;=0.5,"TRIGGER",""),"")</f>
        <v/>
      </c>
      <c r="K530">
        <f>IF(J530="TRIGGER",IF(I530&gt;0,"LONG","SHORT"),"")</f>
        <v/>
      </c>
    </row>
    <row r="531">
      <c r="A531" s="5" t="n">
        <v>45695</v>
      </c>
      <c r="B531" t="inlineStr">
        <is>
          <t>Medium</t>
        </is>
      </c>
      <c r="C531" t="n">
        <v>3.8</v>
      </c>
      <c r="D531" t="n">
        <v>4.1</v>
      </c>
      <c r="E531">
        <f>D531-C531</f>
        <v/>
      </c>
      <c r="F531">
        <f>ROW()-ROW($A$493)</f>
        <v/>
      </c>
      <c r="G531">
        <f>AVERAGE($E$493:$E$530)</f>
        <v/>
      </c>
      <c r="H531" s="6">
        <f>STDEV($E$493:$E$530)</f>
        <v/>
      </c>
      <c r="I531" s="7">
        <f>MIN(MAX((E531-G531)/IF(H531&gt;1e-12,H531,NA()),-8.0),8.0)</f>
        <v/>
      </c>
      <c r="J531">
        <f>IF(NOT(ISNA(I531)),IF(ABS(I531)&gt;=0.5,"TRIGGER",""),"")</f>
        <v/>
      </c>
      <c r="K531">
        <f>IF(J531="TRIGGER",IF(I531&gt;0,"LONG","SHORT"),"")</f>
        <v/>
      </c>
    </row>
    <row r="532">
      <c r="A532" s="5" t="n">
        <v>45723</v>
      </c>
      <c r="B532" t="inlineStr">
        <is>
          <t>Medium</t>
        </is>
      </c>
      <c r="C532" t="n">
        <v>4.1</v>
      </c>
      <c r="D532" t="n">
        <v>4</v>
      </c>
      <c r="E532">
        <f>D532-C532</f>
        <v/>
      </c>
      <c r="F532">
        <f>ROW()-ROW($A$493)</f>
        <v/>
      </c>
      <c r="G532">
        <f>AVERAGE($E$493:$E$531)</f>
        <v/>
      </c>
      <c r="H532" s="6">
        <f>STDEV($E$493:$E$531)</f>
        <v/>
      </c>
      <c r="I532" s="7">
        <f>MIN(MAX((E532-G532)/IF(H532&gt;1e-12,H532,NA()),-8.0),8.0)</f>
        <v/>
      </c>
      <c r="J532">
        <f>IF(NOT(ISNA(I532)),IF(ABS(I532)&gt;=0.5,"TRIGGER",""),"")</f>
        <v/>
      </c>
      <c r="K532">
        <f>IF(J532="TRIGGER",IF(I532&gt;0,"LONG","SHORT"),"")</f>
        <v/>
      </c>
    </row>
    <row r="533">
      <c r="A533" s="5" t="n">
        <v>45751</v>
      </c>
      <c r="B533" t="inlineStr">
        <is>
          <t>Medium</t>
        </is>
      </c>
      <c r="C533" t="n">
        <v>3.9</v>
      </c>
      <c r="D533" t="n">
        <v>3.8</v>
      </c>
      <c r="E533">
        <f>D533-C533</f>
        <v/>
      </c>
      <c r="F533">
        <f>ROW()-ROW($A$493)</f>
        <v/>
      </c>
      <c r="G533">
        <f>AVERAGE($E$493:$E$532)</f>
        <v/>
      </c>
      <c r="H533" s="6">
        <f>STDEV($E$493:$E$532)</f>
        <v/>
      </c>
      <c r="I533" s="7">
        <f>MIN(MAX((E533-G533)/IF(H533&gt;1e-12,H533,NA()),-8.0),8.0)</f>
        <v/>
      </c>
      <c r="J533">
        <f>IF(NOT(ISNA(I533)),IF(ABS(I533)&gt;=0.5,"TRIGGER",""),"")</f>
        <v/>
      </c>
      <c r="K533">
        <f>IF(J533="TRIGGER",IF(I533&gt;0,"LONG","SHORT"),"")</f>
        <v/>
      </c>
    </row>
    <row r="534">
      <c r="A534" s="5" t="n">
        <v>45779</v>
      </c>
      <c r="B534" t="inlineStr">
        <is>
          <t>Medium</t>
        </is>
      </c>
      <c r="C534" t="n">
        <v>3.9</v>
      </c>
      <c r="D534" t="n">
        <v>3.8</v>
      </c>
      <c r="E534">
        <f>D534-C534</f>
        <v/>
      </c>
      <c r="F534">
        <f>ROW()-ROW($A$493)</f>
        <v/>
      </c>
      <c r="G534">
        <f>AVERAGE($E$493:$E$533)</f>
        <v/>
      </c>
      <c r="H534" s="6">
        <f>STDEV($E$493:$E$533)</f>
        <v/>
      </c>
      <c r="I534" s="7">
        <f>MIN(MAX((E534-G534)/IF(H534&gt;1e-12,H534,NA()),-8.0),8.0)</f>
        <v/>
      </c>
      <c r="J534">
        <f>IF(NOT(ISNA(I534)),IF(ABS(I534)&gt;=0.5,"TRIGGER",""),"")</f>
        <v/>
      </c>
      <c r="K534">
        <f>IF(J534="TRIGGER",IF(I534&gt;0,"LONG","SHORT"),"")</f>
        <v/>
      </c>
    </row>
    <row r="535">
      <c r="A535" s="5" t="n">
        <v>45814</v>
      </c>
      <c r="B535" t="inlineStr">
        <is>
          <t>Medium</t>
        </is>
      </c>
      <c r="C535" t="n">
        <v>3.7</v>
      </c>
      <c r="D535" t="n">
        <v>3.9</v>
      </c>
      <c r="E535">
        <f>D535-C535</f>
        <v/>
      </c>
      <c r="F535">
        <f>ROW()-ROW($A$493)</f>
        <v/>
      </c>
      <c r="G535">
        <f>AVERAGE($E$493:$E$534)</f>
        <v/>
      </c>
      <c r="H535" s="6">
        <f>STDEV($E$493:$E$534)</f>
        <v/>
      </c>
      <c r="I535" s="7">
        <f>MIN(MAX((E535-G535)/IF(H535&gt;1e-12,H535,NA()),-8.0),8.0)</f>
        <v/>
      </c>
      <c r="J535">
        <f>IF(NOT(ISNA(I535)),IF(ABS(I535)&gt;=0.5,"TRIGGER",""),"")</f>
        <v/>
      </c>
      <c r="K535">
        <f>IF(J535="TRIGGER",IF(I535&gt;0,"LONG","SHORT"),"")</f>
        <v/>
      </c>
    </row>
    <row r="536">
      <c r="A536" s="5" t="n">
        <v>45841</v>
      </c>
      <c r="B536" t="inlineStr">
        <is>
          <t>Medium</t>
        </is>
      </c>
      <c r="C536" t="n">
        <v>3.9</v>
      </c>
      <c r="D536" t="n">
        <v>3.7</v>
      </c>
      <c r="E536">
        <f>D536-C536</f>
        <v/>
      </c>
      <c r="F536">
        <f>ROW()-ROW($A$493)</f>
        <v/>
      </c>
      <c r="G536">
        <f>AVERAGE($E$493:$E$535)</f>
        <v/>
      </c>
      <c r="H536" s="6">
        <f>STDEV($E$493:$E$535)</f>
        <v/>
      </c>
      <c r="I536" s="7">
        <f>MIN(MAX((E536-G536)/IF(H536&gt;1e-12,H536,NA()),-8.0),8.0)</f>
        <v/>
      </c>
      <c r="J536">
        <f>IF(NOT(ISNA(I536)),IF(ABS(I536)&gt;=0.5,"TRIGGER",""),"")</f>
        <v/>
      </c>
      <c r="K536">
        <f>IF(J536="TRIGGER",IF(I536&gt;0,"LONG","SHORT"),"")</f>
        <v/>
      </c>
    </row>
    <row r="537">
      <c r="A537" s="5" t="n">
        <v>45870</v>
      </c>
      <c r="B537" t="inlineStr">
        <is>
          <t>Medium</t>
        </is>
      </c>
      <c r="C537" t="n">
        <v>3.8</v>
      </c>
      <c r="D537" t="n">
        <v>3.9</v>
      </c>
      <c r="E537">
        <f>D537-C537</f>
        <v/>
      </c>
      <c r="F537">
        <f>ROW()-ROW($A$493)</f>
        <v/>
      </c>
      <c r="G537">
        <f>AVERAGE($E$493:$E$536)</f>
        <v/>
      </c>
      <c r="H537" s="6">
        <f>STDEV($E$493:$E$536)</f>
        <v/>
      </c>
      <c r="I537" s="7">
        <f>MIN(MAX((E537-G537)/IF(H537&gt;1e-12,H537,NA()),-8.0),8.0)</f>
        <v/>
      </c>
      <c r="J537">
        <f>IF(NOT(ISNA(I537)),IF(ABS(I537)&gt;=0.5,"TRIGGER",""),"")</f>
        <v/>
      </c>
      <c r="K537">
        <f>IF(J537="TRIGGER",IF(I537&gt;0,"LONG","SHORT"),"")</f>
        <v/>
      </c>
    </row>
    <row r="538">
      <c r="A538" s="5" t="n">
        <v>45905</v>
      </c>
      <c r="B538" t="inlineStr">
        <is>
          <t>Medium</t>
        </is>
      </c>
      <c r="C538" t="n">
        <v>3.7</v>
      </c>
      <c r="D538" t="n">
        <v>3.7</v>
      </c>
      <c r="E538">
        <f>D538-C538</f>
        <v/>
      </c>
      <c r="F538">
        <f>ROW()-ROW($A$493)</f>
        <v/>
      </c>
      <c r="G538">
        <f>AVERAGE($E$493:$E$537)</f>
        <v/>
      </c>
      <c r="H538" s="6">
        <f>STDEV($E$493:$E$537)</f>
        <v/>
      </c>
      <c r="I538" s="7">
        <f>MIN(MAX((E538-G538)/IF(H538&gt;1e-12,H538,NA()),-8.0),8.0)</f>
        <v/>
      </c>
      <c r="J538">
        <f>IF(NOT(ISNA(I538)),IF(ABS(I538)&gt;=0.5,"TRIGGER",""),"")</f>
        <v/>
      </c>
      <c r="K538">
        <f>IF(J538="TRIGGER",IF(I538&gt;0,"LONG","SHORT"),"")</f>
        <v/>
      </c>
    </row>
    <row r="539">
      <c r="A539" s="5" t="n">
        <v>45981</v>
      </c>
      <c r="B539" t="inlineStr">
        <is>
          <t>Medium</t>
        </is>
      </c>
      <c r="C539" t="n">
        <v>3.7</v>
      </c>
      <c r="D539" t="n">
        <v>3.8</v>
      </c>
      <c r="E539">
        <f>D539-C539</f>
        <v/>
      </c>
      <c r="F539">
        <f>ROW()-ROW($A$493)</f>
        <v/>
      </c>
      <c r="G539">
        <f>AVERAGE($E$493:$E$538)</f>
        <v/>
      </c>
      <c r="H539" s="6">
        <f>STDEV($E$493:$E$538)</f>
        <v/>
      </c>
      <c r="I539" s="7">
        <f>MIN(MAX((E539-G539)/IF(H539&gt;1e-12,H539,NA()),-8.0),8.0)</f>
        <v/>
      </c>
      <c r="J539">
        <f>IF(NOT(ISNA(I539)),IF(ABS(I539)&gt;=0.5,"TRIGGER",""),"")</f>
        <v/>
      </c>
      <c r="K539">
        <f>IF(J539="TRIGGER",IF(I539&gt;0,"LONG","SHORT"),"")</f>
        <v/>
      </c>
    </row>
    <row r="540">
      <c r="A540" s="5" t="n">
        <v>46031</v>
      </c>
      <c r="B540" t="inlineStr">
        <is>
          <t>Medium</t>
        </is>
      </c>
      <c r="C540" t="n">
        <v>3.6</v>
      </c>
      <c r="D540" t="n">
        <v>3.8</v>
      </c>
      <c r="E540">
        <f>D540-C540</f>
        <v/>
      </c>
      <c r="F540">
        <f>ROW()-ROW($A$493)</f>
        <v/>
      </c>
      <c r="G540">
        <f>AVERAGE($E$493:$E$539)</f>
        <v/>
      </c>
      <c r="H540" s="6">
        <f>STDEV($E$493:$E$539)</f>
        <v/>
      </c>
      <c r="I540" s="7">
        <f>MIN(MAX((E540-G540)/IF(H540&gt;1e-12,H540,NA()),-8.0),8.0)</f>
        <v/>
      </c>
      <c r="J540">
        <f>IF(NOT(ISNA(I540)),IF(ABS(I540)&gt;=0.5,"TRIGGER",""),"")</f>
        <v/>
      </c>
      <c r="K540">
        <f>IF(J540="TRIGGER",IF(I540&gt;0,"LONG","SHORT"),"")</f>
        <v/>
      </c>
    </row>
    <row r="541">
      <c r="A541" s="5" t="n">
        <v>46064</v>
      </c>
      <c r="B541" t="inlineStr">
        <is>
          <t>Medium</t>
        </is>
      </c>
      <c r="C541" t="n">
        <v>3.6</v>
      </c>
      <c r="D541" t="n">
        <v>3.7</v>
      </c>
      <c r="E541">
        <f>D541-C541</f>
        <v/>
      </c>
      <c r="F541">
        <f>ROW()-ROW($A$493)</f>
        <v/>
      </c>
      <c r="G541">
        <f>AVERAGE($E$493:$E$540)</f>
        <v/>
      </c>
      <c r="H541" s="6">
        <f>STDEV($E$493:$E$540)</f>
        <v/>
      </c>
      <c r="I541" s="7">
        <f>MIN(MAX((E541-G541)/IF(H541&gt;1e-12,H541,NA()),-8.0),8.0)</f>
        <v/>
      </c>
      <c r="J541">
        <f>IF(NOT(ISNA(I541)),IF(ABS(I541)&gt;=0.5,"TRIGGER",""),"")</f>
        <v/>
      </c>
      <c r="K541">
        <f>IF(J541="TRIGGER",IF(I541&gt;0,"LONG","SHORT"),"")</f>
        <v/>
      </c>
    </row>
    <row r="542">
      <c r="A542" s="5" t="n">
        <v>46087</v>
      </c>
      <c r="B542" t="inlineStr">
        <is>
          <t>Medium</t>
        </is>
      </c>
      <c r="C542" t="n">
        <v>3.7</v>
      </c>
      <c r="D542" t="n">
        <v>3.8</v>
      </c>
      <c r="E542">
        <f>D542-C542</f>
        <v/>
      </c>
      <c r="F542">
        <f>ROW()-ROW($A$493)</f>
        <v/>
      </c>
      <c r="G542">
        <f>AVERAGE($E$493:$E$541)</f>
        <v/>
      </c>
      <c r="H542" s="6">
        <f>STDEV($E$493:$E$541)</f>
        <v/>
      </c>
      <c r="I542" s="7">
        <f>MIN(MAX((E542-G542)/IF(H542&gt;1e-12,H542,NA()),-8.0),8.0)</f>
        <v/>
      </c>
      <c r="J542">
        <f>IF(NOT(ISNA(I542)),IF(ABS(I542)&gt;=0.5,"TRIGGER",""),"")</f>
        <v/>
      </c>
      <c r="K542">
        <f>IF(J542="TRIGGER",IF(I542&gt;0,"LONG","SHORT"),"")</f>
        <v/>
      </c>
    </row>
    <row r="543">
      <c r="A543" s="5" t="n">
        <v>46115</v>
      </c>
      <c r="B543" t="inlineStr">
        <is>
          <t>Medium</t>
        </is>
      </c>
      <c r="C543" t="n">
        <v>3.7</v>
      </c>
      <c r="D543" t="n">
        <v>3.5</v>
      </c>
      <c r="E543">
        <f>D543-C543</f>
        <v/>
      </c>
      <c r="F543">
        <f>ROW()-ROW($A$493)</f>
        <v/>
      </c>
      <c r="G543">
        <f>AVERAGE($E$493:$E$542)</f>
        <v/>
      </c>
      <c r="H543" s="6">
        <f>STDEV($E$493:$E$542)</f>
        <v/>
      </c>
      <c r="I543" s="7">
        <f>MIN(MAX((E543-G543)/IF(H543&gt;1e-12,H543,NA()),-8.0),8.0)</f>
        <v/>
      </c>
      <c r="J543">
        <f>IF(NOT(ISNA(I543)),IF(ABS(I543)&gt;=0.5,"TRIGGER",""),"")</f>
        <v/>
      </c>
      <c r="K543">
        <f>IF(J543="TRIGGER",IF(I543&gt;0,"LONG","SHORT"),"")</f>
        <v/>
      </c>
    </row>
    <row r="544">
      <c r="A544" s="5" t="n">
        <v>46150</v>
      </c>
      <c r="B544" t="inlineStr">
        <is>
          <t>Medium</t>
        </is>
      </c>
      <c r="C544" t="n">
        <v>3.8</v>
      </c>
      <c r="D544" t="n">
        <v>3.6</v>
      </c>
      <c r="E544">
        <f>D544-C544</f>
        <v/>
      </c>
      <c r="F544">
        <f>ROW()-ROW($A$493)</f>
        <v/>
      </c>
      <c r="G544">
        <f>AVERAGE($E$493:$E$543)</f>
        <v/>
      </c>
      <c r="H544" s="6">
        <f>STDEV($E$493:$E$543)</f>
        <v/>
      </c>
      <c r="I544" s="7">
        <f>MIN(MAX((E544-G544)/IF(H544&gt;1e-12,H544,NA()),-8.0),8.0)</f>
        <v/>
      </c>
      <c r="J544">
        <f>IF(NOT(ISNA(I544)),IF(ABS(I544)&gt;=0.5,"TRIGGER",""),"")</f>
        <v/>
      </c>
      <c r="K544">
        <f>IF(J544="TRIGGER",IF(I544&gt;0,"LONG","SHORT"),"")</f>
        <v/>
      </c>
    </row>
    <row r="545">
      <c r="A545" s="5" t="n">
        <v>46178</v>
      </c>
      <c r="B545" t="inlineStr">
        <is>
          <t>Medium</t>
        </is>
      </c>
      <c r="C545" t="n">
        <v>3.4</v>
      </c>
      <c r="D545" t="n">
        <v>3.4</v>
      </c>
      <c r="E545">
        <f>D545-C545</f>
        <v/>
      </c>
      <c r="F545">
        <f>ROW()-ROW($A$493)</f>
        <v/>
      </c>
      <c r="G545">
        <f>AVERAGE($E$493:$E$544)</f>
        <v/>
      </c>
      <c r="H545" s="6">
        <f>STDEV($E$493:$E$544)</f>
        <v/>
      </c>
      <c r="I545" s="7">
        <f>MIN(MAX((E545-G545)/IF(H545&gt;1e-12,H545,NA()),-8.0),8.0)</f>
        <v/>
      </c>
      <c r="J545">
        <f>IF(NOT(ISNA(I545)),IF(ABS(I545)&gt;=0.5,"TRIGGER",""),"")</f>
        <v/>
      </c>
      <c r="K545">
        <f>IF(J545="TRIGGER",IF(I545&gt;0,"LONG","SHORT"),"")</f>
        <v/>
      </c>
    </row>
    <row r="546">
      <c r="A546" s="5" t="n">
        <v>46205</v>
      </c>
      <c r="B546" t="inlineStr">
        <is>
          <t>Medium</t>
        </is>
      </c>
      <c r="C546" t="n">
        <v>3.5</v>
      </c>
      <c r="D546" t="n">
        <v>3.5</v>
      </c>
      <c r="E546">
        <f>D546-C546</f>
        <v/>
      </c>
      <c r="F546">
        <f>ROW()-ROW($A$493)</f>
        <v/>
      </c>
      <c r="G546">
        <f>AVERAGE($E$493:$E$545)</f>
        <v/>
      </c>
      <c r="H546" s="6">
        <f>STDEV($E$493:$E$545)</f>
        <v/>
      </c>
      <c r="I546" s="7">
        <f>MIN(MAX((E546-G546)/IF(H546&gt;1e-12,H546,NA()),-8.0),8.0)</f>
        <v/>
      </c>
      <c r="J546">
        <f>IF(NOT(ISNA(I546)),IF(ABS(I546)&gt;=0.5,"TRIGGER",""),"")</f>
        <v/>
      </c>
      <c r="K546">
        <f>IF(J546="TRIGGER",IF(I546&gt;0,"LONG","SHORT"),"")</f>
        <v/>
      </c>
    </row>
    <row r="547">
      <c r="A547" s="5" t="n">
        <v>46241</v>
      </c>
      <c r="B547" t="inlineStr">
        <is>
          <t>Medium</t>
        </is>
      </c>
      <c r="C547" t="n">
        <v>3.5</v>
      </c>
      <c r="D547" t="n">
        <v>3.2</v>
      </c>
      <c r="E547">
        <f>D547-C547</f>
        <v/>
      </c>
      <c r="F547">
        <f>ROW()-ROW($A$493)</f>
        <v/>
      </c>
      <c r="G547">
        <f>AVERAGE($E$493:$E$546)</f>
        <v/>
      </c>
      <c r="H547" s="6">
        <f>STDEV($E$493:$E$546)</f>
        <v/>
      </c>
      <c r="I547" s="7">
        <f>MIN(MAX((E547-G547)/IF(H547&gt;1e-12,H547,NA()),-8.0),8.0)</f>
        <v/>
      </c>
      <c r="J547">
        <f>IF(NOT(ISNA(I547)),IF(ABS(I547)&gt;=0.5,"TRIGGER",""),"")</f>
        <v/>
      </c>
      <c r="K547">
        <f>IF(J547="TRIGGER",IF(I547&gt;0,"LONG","SHORT"),"")</f>
        <v/>
      </c>
    </row>
    <row r="548">
      <c r="A548" s="3" t="inlineStr">
        <is>
          <t>Balance of Trade  (140 events)</t>
        </is>
      </c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4" t="inlineStr">
        <is>
          <t>Date</t>
        </is>
      </c>
      <c r="B549" s="4" t="inlineStr">
        <is>
          <t>Impact</t>
        </is>
      </c>
      <c r="C549" s="4" t="inlineStr">
        <is>
          <t>Forecast</t>
        </is>
      </c>
      <c r="D549" s="4" t="inlineStr">
        <is>
          <t>Actual</t>
        </is>
      </c>
      <c r="E549" s="4" t="inlineStr">
        <is>
          <t>Surprise</t>
        </is>
      </c>
      <c r="F549" s="4" t="inlineStr">
        <is>
          <t>Prior</t>
        </is>
      </c>
      <c r="G549" s="4" t="inlineStr">
        <is>
          <t>Trail mean</t>
        </is>
      </c>
      <c r="H549" s="4" t="inlineStr">
        <is>
          <t>Trail std</t>
        </is>
      </c>
      <c r="I549" s="4" t="inlineStr">
        <is>
          <t>z</t>
        </is>
      </c>
      <c r="J549" s="4" t="inlineStr">
        <is>
          <t>Trigger</t>
        </is>
      </c>
      <c r="K549" s="4" t="inlineStr">
        <is>
          <t>Direction</t>
        </is>
      </c>
    </row>
    <row r="550">
      <c r="A550" s="5" t="n">
        <v>42011</v>
      </c>
      <c r="B550" t="inlineStr">
        <is>
          <t>High</t>
        </is>
      </c>
      <c r="C550" t="n">
        <v>-42</v>
      </c>
      <c r="D550" t="n">
        <v>-39</v>
      </c>
      <c r="E550">
        <f>D550-C550</f>
        <v/>
      </c>
      <c r="F550">
        <f>ROW()-ROW($A$550)</f>
        <v/>
      </c>
    </row>
    <row r="551">
      <c r="A551" s="5" t="n">
        <v>42040</v>
      </c>
      <c r="B551" t="inlineStr">
        <is>
          <t>High</t>
        </is>
      </c>
      <c r="C551" t="n">
        <v>-38</v>
      </c>
      <c r="D551" t="n">
        <v>-46.56</v>
      </c>
      <c r="E551">
        <f>D551-C551</f>
        <v/>
      </c>
      <c r="F551">
        <f>ROW()-ROW($A$550)</f>
        <v/>
      </c>
    </row>
    <row r="552">
      <c r="A552" s="5" t="n">
        <v>42069</v>
      </c>
      <c r="B552" t="inlineStr">
        <is>
          <t>High</t>
        </is>
      </c>
      <c r="C552" t="n">
        <v>-41.6</v>
      </c>
      <c r="D552" t="n">
        <v>-41.8</v>
      </c>
      <c r="E552">
        <f>D552-C552</f>
        <v/>
      </c>
      <c r="F552">
        <f>ROW()-ROW($A$550)</f>
        <v/>
      </c>
    </row>
    <row r="553">
      <c r="A553" s="5" t="n">
        <v>42096</v>
      </c>
      <c r="B553" t="inlineStr">
        <is>
          <t>High</t>
        </is>
      </c>
      <c r="C553" t="n">
        <v>-41.2</v>
      </c>
      <c r="D553" t="n">
        <v>-35.44</v>
      </c>
      <c r="E553">
        <f>D553-C553</f>
        <v/>
      </c>
      <c r="F553">
        <f>ROW()-ROW($A$550)</f>
        <v/>
      </c>
    </row>
    <row r="554">
      <c r="A554" s="5" t="n">
        <v>42129</v>
      </c>
      <c r="B554" t="inlineStr">
        <is>
          <t>High</t>
        </is>
      </c>
      <c r="C554" t="n">
        <v>-40.3</v>
      </c>
      <c r="D554" t="n">
        <v>-51.37</v>
      </c>
      <c r="E554">
        <f>D554-C554</f>
        <v/>
      </c>
      <c r="F554">
        <f>ROW()-ROW($A$550)</f>
        <v/>
      </c>
    </row>
    <row r="555">
      <c r="A555" s="5" t="n">
        <v>42158</v>
      </c>
      <c r="B555" t="inlineStr">
        <is>
          <t>High</t>
        </is>
      </c>
      <c r="C555" t="n">
        <v>-44</v>
      </c>
      <c r="D555" t="n">
        <v>-40.88</v>
      </c>
      <c r="E555">
        <f>D555-C555</f>
        <v/>
      </c>
      <c r="F555">
        <f>ROW()-ROW($A$550)</f>
        <v/>
      </c>
    </row>
    <row r="556">
      <c r="A556" s="5" t="n">
        <v>42192</v>
      </c>
      <c r="B556" t="inlineStr">
        <is>
          <t>High</t>
        </is>
      </c>
      <c r="C556" t="n">
        <v>-42.6</v>
      </c>
      <c r="D556" t="n">
        <v>-41.87</v>
      </c>
      <c r="E556">
        <f>D556-C556</f>
        <v/>
      </c>
      <c r="F556">
        <f>ROW()-ROW($A$550)</f>
        <v/>
      </c>
    </row>
    <row r="557">
      <c r="A557" s="5" t="n">
        <v>42221</v>
      </c>
      <c r="B557" t="inlineStr">
        <is>
          <t>High</t>
        </is>
      </c>
      <c r="C557" t="n">
        <v>-42.8</v>
      </c>
      <c r="D557" t="n">
        <v>-43.84</v>
      </c>
      <c r="E557">
        <f>D557-C557</f>
        <v/>
      </c>
      <c r="F557">
        <f>ROW()-ROW($A$550)</f>
        <v/>
      </c>
    </row>
    <row r="558">
      <c r="A558" s="5" t="n">
        <v>42250</v>
      </c>
      <c r="B558" t="inlineStr">
        <is>
          <t>High</t>
        </is>
      </c>
      <c r="C558" t="n">
        <v>-42.4</v>
      </c>
      <c r="D558" t="n">
        <v>-41.86</v>
      </c>
      <c r="E558">
        <f>D558-C558</f>
        <v/>
      </c>
      <c r="F558">
        <f>ROW()-ROW($A$550)</f>
        <v/>
      </c>
    </row>
    <row r="559">
      <c r="A559" s="5" t="n">
        <v>42283</v>
      </c>
      <c r="B559" t="inlineStr">
        <is>
          <t>High</t>
        </is>
      </c>
      <c r="C559" t="n">
        <v>-47.4</v>
      </c>
      <c r="D559" t="n">
        <v>-48.33</v>
      </c>
      <c r="E559">
        <f>D559-C559</f>
        <v/>
      </c>
      <c r="F559">
        <f>ROW()-ROW($A$550)</f>
        <v/>
      </c>
    </row>
    <row r="560">
      <c r="A560" s="5" t="n">
        <v>42312</v>
      </c>
      <c r="B560" t="inlineStr">
        <is>
          <t>High</t>
        </is>
      </c>
      <c r="C560" t="n">
        <v>-41.1</v>
      </c>
      <c r="D560" t="n">
        <v>-40.81</v>
      </c>
      <c r="E560">
        <f>D560-C560</f>
        <v/>
      </c>
      <c r="F560">
        <f>ROW()-ROW($A$550)</f>
        <v/>
      </c>
    </row>
    <row r="561">
      <c r="A561" s="5" t="n">
        <v>42342</v>
      </c>
      <c r="B561" t="inlineStr">
        <is>
          <t>High</t>
        </is>
      </c>
      <c r="C561" t="n">
        <v>-40.5</v>
      </c>
      <c r="D561" t="n">
        <v>-43.89</v>
      </c>
      <c r="E561">
        <f>D561-C561</f>
        <v/>
      </c>
      <c r="F561">
        <f>ROW()-ROW($A$550)</f>
        <v/>
      </c>
    </row>
    <row r="562">
      <c r="A562" s="5" t="n">
        <v>42375</v>
      </c>
      <c r="B562" t="inlineStr">
        <is>
          <t>High</t>
        </is>
      </c>
      <c r="C562" t="n">
        <v>-44</v>
      </c>
      <c r="D562" t="n">
        <v>-42.37</v>
      </c>
      <c r="E562">
        <f>D562-C562</f>
        <v/>
      </c>
      <c r="F562">
        <f>ROW()-ROW($A$550)</f>
        <v/>
      </c>
    </row>
    <row r="563">
      <c r="A563" s="5" t="n">
        <v>42405</v>
      </c>
      <c r="B563" t="inlineStr">
        <is>
          <t>High</t>
        </is>
      </c>
      <c r="C563" t="n">
        <v>-43</v>
      </c>
      <c r="D563" t="n">
        <v>-43.36</v>
      </c>
      <c r="E563">
        <f>D563-C563</f>
        <v/>
      </c>
      <c r="F563">
        <f>ROW()-ROW($A$550)</f>
        <v/>
      </c>
    </row>
    <row r="564">
      <c r="A564" s="5" t="n">
        <v>42433</v>
      </c>
      <c r="B564" t="inlineStr">
        <is>
          <t>High</t>
        </is>
      </c>
      <c r="C564" t="n">
        <v>-44</v>
      </c>
      <c r="D564" t="n">
        <v>-45.68</v>
      </c>
      <c r="E564">
        <f>D564-C564</f>
        <v/>
      </c>
      <c r="F564">
        <f>ROW()-ROW($A$550)</f>
        <v/>
      </c>
    </row>
    <row r="565">
      <c r="A565" s="5" t="n">
        <v>42465</v>
      </c>
      <c r="B565" t="inlineStr">
        <is>
          <t>High</t>
        </is>
      </c>
      <c r="C565" t="n">
        <v>-46.2</v>
      </c>
      <c r="D565" t="n">
        <v>-47.06</v>
      </c>
      <c r="E565">
        <f>D565-C565</f>
        <v/>
      </c>
      <c r="F565">
        <f>ROW()-ROW($A$550)</f>
        <v/>
      </c>
    </row>
    <row r="566">
      <c r="A566" s="5" t="n">
        <v>42494</v>
      </c>
      <c r="B566" t="inlineStr">
        <is>
          <t>High</t>
        </is>
      </c>
      <c r="C566" t="n">
        <v>-41.5</v>
      </c>
      <c r="D566" t="n">
        <v>-40.44</v>
      </c>
      <c r="E566">
        <f>D566-C566</f>
        <v/>
      </c>
      <c r="F566">
        <f>ROW()-ROW($A$550)</f>
        <v/>
      </c>
    </row>
    <row r="567">
      <c r="A567" s="5" t="n">
        <v>42524</v>
      </c>
      <c r="B567" t="inlineStr">
        <is>
          <t>High</t>
        </is>
      </c>
      <c r="C567" t="n">
        <v>-41.3</v>
      </c>
      <c r="D567" t="n">
        <v>-37.4</v>
      </c>
      <c r="E567">
        <f>D567-C567</f>
        <v/>
      </c>
      <c r="F567">
        <f>ROW()-ROW($A$550)</f>
        <v/>
      </c>
    </row>
    <row r="568">
      <c r="A568" s="5" t="n">
        <v>42557</v>
      </c>
      <c r="B568" t="inlineStr">
        <is>
          <t>High</t>
        </is>
      </c>
      <c r="C568" t="n">
        <v>-40</v>
      </c>
      <c r="D568" t="n">
        <v>-41.14</v>
      </c>
      <c r="E568">
        <f>D568-C568</f>
        <v/>
      </c>
      <c r="F568">
        <f>ROW()-ROW($A$550)</f>
        <v/>
      </c>
    </row>
    <row r="569">
      <c r="A569" s="5" t="n">
        <v>42587</v>
      </c>
      <c r="B569" t="inlineStr">
        <is>
          <t>High</t>
        </is>
      </c>
      <c r="C569" t="n">
        <v>-43.1</v>
      </c>
      <c r="D569" t="n">
        <v>-44.51</v>
      </c>
      <c r="E569">
        <f>D569-C569</f>
        <v/>
      </c>
      <c r="F569">
        <f>ROW()-ROW($A$550)</f>
        <v/>
      </c>
    </row>
    <row r="570">
      <c r="A570" s="5" t="n">
        <v>42615</v>
      </c>
      <c r="B570" t="inlineStr">
        <is>
          <t>High</t>
        </is>
      </c>
      <c r="C570" t="n">
        <v>-42.7</v>
      </c>
      <c r="D570" t="n">
        <v>-39.47</v>
      </c>
      <c r="E570">
        <f>D570-C570</f>
        <v/>
      </c>
      <c r="F570">
        <f>ROW()-ROW($A$550)</f>
        <v/>
      </c>
      <c r="G570">
        <f>AVERAGE($E$550:$E$569)</f>
        <v/>
      </c>
      <c r="H570" s="6">
        <f>STDEV($E$550:$E$569)</f>
        <v/>
      </c>
      <c r="I570" s="7">
        <f>MIN(MAX((E570-G570)/IF(H570&gt;1e-12,H570,NA()),-8.0),8.0)</f>
        <v/>
      </c>
      <c r="J570">
        <f>IF(NOT(ISNA(I570)),IF(ABS(I570)&gt;=0.5,"TRIGGER",""),"")</f>
        <v/>
      </c>
      <c r="K570">
        <f>IF(J570="TRIGGER",IF(I570&gt;0,"LONG","SHORT"),"")</f>
        <v/>
      </c>
    </row>
    <row r="571">
      <c r="A571" s="5" t="n">
        <v>42648</v>
      </c>
      <c r="B571" t="inlineStr">
        <is>
          <t>High</t>
        </is>
      </c>
      <c r="C571" t="n">
        <v>-39.3</v>
      </c>
      <c r="D571" t="n">
        <v>-40.73</v>
      </c>
      <c r="E571">
        <f>D571-C571</f>
        <v/>
      </c>
      <c r="F571">
        <f>ROW()-ROW($A$550)</f>
        <v/>
      </c>
      <c r="G571">
        <f>AVERAGE($E$550:$E$570)</f>
        <v/>
      </c>
      <c r="H571" s="6">
        <f>STDEV($E$550:$E$570)</f>
        <v/>
      </c>
      <c r="I571" s="7">
        <f>MIN(MAX((E571-G571)/IF(H571&gt;1e-12,H571,NA()),-8.0),8.0)</f>
        <v/>
      </c>
      <c r="J571">
        <f>IF(NOT(ISNA(I571)),IF(ABS(I571)&gt;=0.5,"TRIGGER",""),"")</f>
        <v/>
      </c>
      <c r="K571">
        <f>IF(J571="TRIGGER",IF(I571&gt;0,"LONG","SHORT"),"")</f>
        <v/>
      </c>
    </row>
    <row r="572">
      <c r="A572" s="5" t="n">
        <v>42678</v>
      </c>
      <c r="B572" t="inlineStr">
        <is>
          <t>High</t>
        </is>
      </c>
      <c r="C572" t="n">
        <v>-37.8</v>
      </c>
      <c r="D572" t="n">
        <v>-36.44</v>
      </c>
      <c r="E572">
        <f>D572-C572</f>
        <v/>
      </c>
      <c r="F572">
        <f>ROW()-ROW($A$550)</f>
        <v/>
      </c>
      <c r="G572">
        <f>AVERAGE($E$550:$E$571)</f>
        <v/>
      </c>
      <c r="H572" s="6">
        <f>STDEV($E$550:$E$571)</f>
        <v/>
      </c>
      <c r="I572" s="7">
        <f>MIN(MAX((E572-G572)/IF(H572&gt;1e-12,H572,NA()),-8.0),8.0)</f>
        <v/>
      </c>
      <c r="J572">
        <f>IF(NOT(ISNA(I572)),IF(ABS(I572)&gt;=0.5,"TRIGGER",""),"")</f>
        <v/>
      </c>
      <c r="K572">
        <f>IF(J572="TRIGGER",IF(I572&gt;0,"LONG","SHORT"),"")</f>
        <v/>
      </c>
    </row>
    <row r="573">
      <c r="A573" s="5" t="n">
        <v>42710</v>
      </c>
      <c r="B573" t="inlineStr">
        <is>
          <t>High</t>
        </is>
      </c>
      <c r="C573" t="n">
        <v>-41.8</v>
      </c>
      <c r="D573" t="n">
        <v>-42.6</v>
      </c>
      <c r="E573">
        <f>D573-C573</f>
        <v/>
      </c>
      <c r="F573">
        <f>ROW()-ROW($A$550)</f>
        <v/>
      </c>
      <c r="G573">
        <f>AVERAGE($E$550:$E$572)</f>
        <v/>
      </c>
      <c r="H573" s="6">
        <f>STDEV($E$550:$E$572)</f>
        <v/>
      </c>
      <c r="I573" s="7">
        <f>MIN(MAX((E573-G573)/IF(H573&gt;1e-12,H573,NA()),-8.0),8.0)</f>
        <v/>
      </c>
      <c r="J573">
        <f>IF(NOT(ISNA(I573)),IF(ABS(I573)&gt;=0.5,"TRIGGER",""),"")</f>
        <v/>
      </c>
      <c r="K573">
        <f>IF(J573="TRIGGER",IF(I573&gt;0,"LONG","SHORT"),"")</f>
        <v/>
      </c>
    </row>
    <row r="574">
      <c r="A574" s="5" t="n">
        <v>42741</v>
      </c>
      <c r="B574" t="inlineStr">
        <is>
          <t>High</t>
        </is>
      </c>
      <c r="C574" t="n">
        <v>-54</v>
      </c>
      <c r="D574" t="n">
        <v>-45.2</v>
      </c>
      <c r="E574">
        <f>D574-C574</f>
        <v/>
      </c>
      <c r="F574">
        <f>ROW()-ROW($A$550)</f>
        <v/>
      </c>
      <c r="G574">
        <f>AVERAGE($E$550:$E$573)</f>
        <v/>
      </c>
      <c r="H574" s="6">
        <f>STDEV($E$550:$E$573)</f>
        <v/>
      </c>
      <c r="I574" s="7">
        <f>MIN(MAX((E574-G574)/IF(H574&gt;1e-12,H574,NA()),-8.0),8.0)</f>
        <v/>
      </c>
      <c r="J574">
        <f>IF(NOT(ISNA(I574)),IF(ABS(I574)&gt;=0.5,"TRIGGER",""),"")</f>
        <v/>
      </c>
      <c r="K574">
        <f>IF(J574="TRIGGER",IF(I574&gt;0,"LONG","SHORT"),"")</f>
        <v/>
      </c>
    </row>
    <row r="575">
      <c r="A575" s="5" t="n">
        <v>42773</v>
      </c>
      <c r="B575" t="inlineStr">
        <is>
          <t>High</t>
        </is>
      </c>
      <c r="C575" t="n">
        <v>-45</v>
      </c>
      <c r="D575" t="n">
        <v>-44.3</v>
      </c>
      <c r="E575">
        <f>D575-C575</f>
        <v/>
      </c>
      <c r="F575">
        <f>ROW()-ROW($A$550)</f>
        <v/>
      </c>
      <c r="G575">
        <f>AVERAGE($E$550:$E$574)</f>
        <v/>
      </c>
      <c r="H575" s="6">
        <f>STDEV($E$550:$E$574)</f>
        <v/>
      </c>
      <c r="I575" s="7">
        <f>MIN(MAX((E575-G575)/IF(H575&gt;1e-12,H575,NA()),-8.0),8.0)</f>
        <v/>
      </c>
      <c r="J575">
        <f>IF(NOT(ISNA(I575)),IF(ABS(I575)&gt;=0.5,"TRIGGER",""),"")</f>
        <v/>
      </c>
      <c r="K575">
        <f>IF(J575="TRIGGER",IF(I575&gt;0,"LONG","SHORT"),"")</f>
        <v/>
      </c>
    </row>
    <row r="576">
      <c r="A576" s="5" t="n">
        <v>42801</v>
      </c>
      <c r="B576" t="inlineStr">
        <is>
          <t>High</t>
        </is>
      </c>
      <c r="C576" t="n">
        <v>-48.5</v>
      </c>
      <c r="D576" t="n">
        <v>-48.5</v>
      </c>
      <c r="E576">
        <f>D576-C576</f>
        <v/>
      </c>
      <c r="F576">
        <f>ROW()-ROW($A$550)</f>
        <v/>
      </c>
      <c r="G576">
        <f>AVERAGE($E$550:$E$575)</f>
        <v/>
      </c>
      <c r="H576" s="6">
        <f>STDEV($E$550:$E$575)</f>
        <v/>
      </c>
      <c r="I576" s="7">
        <f>MIN(MAX((E576-G576)/IF(H576&gt;1e-12,H576,NA()),-8.0),8.0)</f>
        <v/>
      </c>
      <c r="J576">
        <f>IF(NOT(ISNA(I576)),IF(ABS(I576)&gt;=0.5,"TRIGGER",""),"")</f>
        <v/>
      </c>
      <c r="K576">
        <f>IF(J576="TRIGGER",IF(I576&gt;0,"LONG","SHORT"),"")</f>
        <v/>
      </c>
    </row>
    <row r="577">
      <c r="A577" s="5" t="n">
        <v>42829</v>
      </c>
      <c r="B577" t="inlineStr">
        <is>
          <t>High</t>
        </is>
      </c>
      <c r="C577" t="n">
        <v>-44.8</v>
      </c>
      <c r="D577" t="n">
        <v>-43.6</v>
      </c>
      <c r="E577">
        <f>D577-C577</f>
        <v/>
      </c>
      <c r="F577">
        <f>ROW()-ROW($A$550)</f>
        <v/>
      </c>
      <c r="G577">
        <f>AVERAGE($E$550:$E$576)</f>
        <v/>
      </c>
      <c r="H577" s="6">
        <f>STDEV($E$550:$E$576)</f>
        <v/>
      </c>
      <c r="I577" s="7">
        <f>MIN(MAX((E577-G577)/IF(H577&gt;1e-12,H577,NA()),-8.0),8.0)</f>
        <v/>
      </c>
      <c r="J577">
        <f>IF(NOT(ISNA(I577)),IF(ABS(I577)&gt;=0.5,"TRIGGER",""),"")</f>
        <v/>
      </c>
      <c r="K577">
        <f>IF(J577="TRIGGER",IF(I577&gt;0,"LONG","SHORT"),"")</f>
        <v/>
      </c>
    </row>
    <row r="578">
      <c r="A578" s="5" t="n">
        <v>42859</v>
      </c>
      <c r="B578" t="inlineStr">
        <is>
          <t>High</t>
        </is>
      </c>
      <c r="C578" t="n">
        <v>-44.5</v>
      </c>
      <c r="D578" t="n">
        <v>-43.7</v>
      </c>
      <c r="E578">
        <f>D578-C578</f>
        <v/>
      </c>
      <c r="F578">
        <f>ROW()-ROW($A$550)</f>
        <v/>
      </c>
      <c r="G578">
        <f>AVERAGE($E$550:$E$577)</f>
        <v/>
      </c>
      <c r="H578" s="6">
        <f>STDEV($E$550:$E$577)</f>
        <v/>
      </c>
      <c r="I578" s="7">
        <f>MIN(MAX((E578-G578)/IF(H578&gt;1e-12,H578,NA()),-8.0),8.0)</f>
        <v/>
      </c>
      <c r="J578">
        <f>IF(NOT(ISNA(I578)),IF(ABS(I578)&gt;=0.5,"TRIGGER",""),"")</f>
        <v/>
      </c>
      <c r="K578">
        <f>IF(J578="TRIGGER",IF(I578&gt;0,"LONG","SHORT"),"")</f>
        <v/>
      </c>
    </row>
    <row r="579">
      <c r="A579" s="5" t="n">
        <v>42888</v>
      </c>
      <c r="B579" t="inlineStr">
        <is>
          <t>High</t>
        </is>
      </c>
      <c r="C579" t="n">
        <v>-46.1</v>
      </c>
      <c r="D579" t="n">
        <v>-47.6</v>
      </c>
      <c r="E579">
        <f>D579-C579</f>
        <v/>
      </c>
      <c r="F579">
        <f>ROW()-ROW($A$550)</f>
        <v/>
      </c>
      <c r="G579">
        <f>AVERAGE($E$550:$E$578)</f>
        <v/>
      </c>
      <c r="H579" s="6">
        <f>STDEV($E$550:$E$578)</f>
        <v/>
      </c>
      <c r="I579" s="7">
        <f>MIN(MAX((E579-G579)/IF(H579&gt;1e-12,H579,NA()),-8.0),8.0)</f>
        <v/>
      </c>
      <c r="J579">
        <f>IF(NOT(ISNA(I579)),IF(ABS(I579)&gt;=0.5,"TRIGGER",""),"")</f>
        <v/>
      </c>
      <c r="K579">
        <f>IF(J579="TRIGGER",IF(I579&gt;0,"LONG","SHORT"),"")</f>
        <v/>
      </c>
    </row>
    <row r="580">
      <c r="A580" s="5" t="n">
        <v>42922</v>
      </c>
      <c r="B580" t="inlineStr">
        <is>
          <t>High</t>
        </is>
      </c>
      <c r="C580" t="n">
        <v>-46.2</v>
      </c>
      <c r="D580" t="n">
        <v>-46.5</v>
      </c>
      <c r="E580">
        <f>D580-C580</f>
        <v/>
      </c>
      <c r="F580">
        <f>ROW()-ROW($A$550)</f>
        <v/>
      </c>
      <c r="G580">
        <f>AVERAGE($E$550:$E$579)</f>
        <v/>
      </c>
      <c r="H580" s="6">
        <f>STDEV($E$550:$E$579)</f>
        <v/>
      </c>
      <c r="I580" s="7">
        <f>MIN(MAX((E580-G580)/IF(H580&gt;1e-12,H580,NA()),-8.0),8.0)</f>
        <v/>
      </c>
      <c r="J580">
        <f>IF(NOT(ISNA(I580)),IF(ABS(I580)&gt;=0.5,"TRIGGER",""),"")</f>
        <v/>
      </c>
      <c r="K580">
        <f>IF(J580="TRIGGER",IF(I580&gt;0,"LONG","SHORT"),"")</f>
        <v/>
      </c>
    </row>
    <row r="581">
      <c r="A581" s="5" t="n">
        <v>42951</v>
      </c>
      <c r="B581" t="inlineStr">
        <is>
          <t>High</t>
        </is>
      </c>
      <c r="C581" t="n">
        <v>-45</v>
      </c>
      <c r="D581" t="n">
        <v>-43.6</v>
      </c>
      <c r="E581">
        <f>D581-C581</f>
        <v/>
      </c>
      <c r="F581">
        <f>ROW()-ROW($A$550)</f>
        <v/>
      </c>
      <c r="G581">
        <f>AVERAGE($E$550:$E$580)</f>
        <v/>
      </c>
      <c r="H581" s="6">
        <f>STDEV($E$550:$E$580)</f>
        <v/>
      </c>
      <c r="I581" s="7">
        <f>MIN(MAX((E581-G581)/IF(H581&gt;1e-12,H581,NA()),-8.0),8.0)</f>
        <v/>
      </c>
      <c r="J581">
        <f>IF(NOT(ISNA(I581)),IF(ABS(I581)&gt;=0.5,"TRIGGER",""),"")</f>
        <v/>
      </c>
      <c r="K581">
        <f>IF(J581="TRIGGER",IF(I581&gt;0,"LONG","SHORT"),"")</f>
        <v/>
      </c>
    </row>
    <row r="582">
      <c r="A582" s="5" t="n">
        <v>42984</v>
      </c>
      <c r="B582" t="inlineStr">
        <is>
          <t>High</t>
        </is>
      </c>
      <c r="C582" t="n">
        <v>-44.6</v>
      </c>
      <c r="D582" t="n">
        <v>-43.7</v>
      </c>
      <c r="E582">
        <f>D582-C582</f>
        <v/>
      </c>
      <c r="F582">
        <f>ROW()-ROW($A$550)</f>
        <v/>
      </c>
      <c r="G582">
        <f>AVERAGE($E$550:$E$581)</f>
        <v/>
      </c>
      <c r="H582" s="6">
        <f>STDEV($E$550:$E$581)</f>
        <v/>
      </c>
      <c r="I582" s="7">
        <f>MIN(MAX((E582-G582)/IF(H582&gt;1e-12,H582,NA()),-8.0),8.0)</f>
        <v/>
      </c>
      <c r="J582">
        <f>IF(NOT(ISNA(I582)),IF(ABS(I582)&gt;=0.5,"TRIGGER",""),"")</f>
        <v/>
      </c>
      <c r="K582">
        <f>IF(J582="TRIGGER",IF(I582&gt;0,"LONG","SHORT"),"")</f>
        <v/>
      </c>
    </row>
    <row r="583">
      <c r="A583" s="5" t="n">
        <v>43013</v>
      </c>
      <c r="B583" t="inlineStr">
        <is>
          <t>High</t>
        </is>
      </c>
      <c r="C583" t="n">
        <v>-42.7</v>
      </c>
      <c r="D583" t="n">
        <v>-42.4</v>
      </c>
      <c r="E583">
        <f>D583-C583</f>
        <v/>
      </c>
      <c r="F583">
        <f>ROW()-ROW($A$550)</f>
        <v/>
      </c>
      <c r="G583">
        <f>AVERAGE($E$550:$E$582)</f>
        <v/>
      </c>
      <c r="H583" s="6">
        <f>STDEV($E$550:$E$582)</f>
        <v/>
      </c>
      <c r="I583" s="7">
        <f>MIN(MAX((E583-G583)/IF(H583&gt;1e-12,H583,NA()),-8.0),8.0)</f>
        <v/>
      </c>
      <c r="J583">
        <f>IF(NOT(ISNA(I583)),IF(ABS(I583)&gt;=0.5,"TRIGGER",""),"")</f>
        <v/>
      </c>
      <c r="K583">
        <f>IF(J583="TRIGGER",IF(I583&gt;0,"LONG","SHORT"),"")</f>
        <v/>
      </c>
    </row>
    <row r="584">
      <c r="A584" s="5" t="n">
        <v>43042</v>
      </c>
      <c r="B584" t="inlineStr">
        <is>
          <t>High</t>
        </is>
      </c>
      <c r="C584" t="n">
        <v>-43.2</v>
      </c>
      <c r="D584" t="n">
        <v>-43.5</v>
      </c>
      <c r="E584">
        <f>D584-C584</f>
        <v/>
      </c>
      <c r="F584">
        <f>ROW()-ROW($A$550)</f>
        <v/>
      </c>
      <c r="G584">
        <f>AVERAGE($E$550:$E$583)</f>
        <v/>
      </c>
      <c r="H584" s="6">
        <f>STDEV($E$550:$E$583)</f>
        <v/>
      </c>
      <c r="I584" s="7">
        <f>MIN(MAX((E584-G584)/IF(H584&gt;1e-12,H584,NA()),-8.0),8.0)</f>
        <v/>
      </c>
      <c r="J584">
        <f>IF(NOT(ISNA(I584)),IF(ABS(I584)&gt;=0.5,"TRIGGER",""),"")</f>
        <v/>
      </c>
      <c r="K584">
        <f>IF(J584="TRIGGER",IF(I584&gt;0,"LONG","SHORT"),"")</f>
        <v/>
      </c>
    </row>
    <row r="585">
      <c r="A585" s="5" t="n">
        <v>43074</v>
      </c>
      <c r="B585" t="inlineStr">
        <is>
          <t>High</t>
        </is>
      </c>
      <c r="C585" t="n">
        <v>-47.5</v>
      </c>
      <c r="D585" t="n">
        <v>-48.7</v>
      </c>
      <c r="E585">
        <f>D585-C585</f>
        <v/>
      </c>
      <c r="F585">
        <f>ROW()-ROW($A$550)</f>
        <v/>
      </c>
      <c r="G585">
        <f>AVERAGE($E$550:$E$584)</f>
        <v/>
      </c>
      <c r="H585" s="6">
        <f>STDEV($E$550:$E$584)</f>
        <v/>
      </c>
      <c r="I585" s="7">
        <f>MIN(MAX((E585-G585)/IF(H585&gt;1e-12,H585,NA()),-8.0),8.0)</f>
        <v/>
      </c>
      <c r="J585">
        <f>IF(NOT(ISNA(I585)),IF(ABS(I585)&gt;=0.5,"TRIGGER",""),"")</f>
        <v/>
      </c>
      <c r="K585">
        <f>IF(J585="TRIGGER",IF(I585&gt;0,"LONG","SHORT"),"")</f>
        <v/>
      </c>
    </row>
    <row r="586">
      <c r="A586" s="5" t="n">
        <v>43105</v>
      </c>
      <c r="B586" t="inlineStr">
        <is>
          <t>High</t>
        </is>
      </c>
      <c r="C586" t="n">
        <v>-49.5</v>
      </c>
      <c r="D586" t="n">
        <v>-50.5</v>
      </c>
      <c r="E586">
        <f>D586-C586</f>
        <v/>
      </c>
      <c r="F586">
        <f>ROW()-ROW($A$550)</f>
        <v/>
      </c>
      <c r="G586">
        <f>AVERAGE($E$550:$E$585)</f>
        <v/>
      </c>
      <c r="H586" s="6">
        <f>STDEV($E$550:$E$585)</f>
        <v/>
      </c>
      <c r="I586" s="7">
        <f>MIN(MAX((E586-G586)/IF(H586&gt;1e-12,H586,NA()),-8.0),8.0)</f>
        <v/>
      </c>
      <c r="J586">
        <f>IF(NOT(ISNA(I586)),IF(ABS(I586)&gt;=0.5,"TRIGGER",""),"")</f>
        <v/>
      </c>
      <c r="K586">
        <f>IF(J586="TRIGGER",IF(I586&gt;0,"LONG","SHORT"),"")</f>
        <v/>
      </c>
    </row>
    <row r="587">
      <c r="A587" s="5" t="n">
        <v>43137</v>
      </c>
      <c r="B587" t="inlineStr">
        <is>
          <t>High</t>
        </is>
      </c>
      <c r="C587" t="n">
        <v>-52</v>
      </c>
      <c r="D587" t="n">
        <v>-53.1</v>
      </c>
      <c r="E587">
        <f>D587-C587</f>
        <v/>
      </c>
      <c r="F587">
        <f>ROW()-ROW($A$550)</f>
        <v/>
      </c>
      <c r="G587">
        <f>AVERAGE($E$550:$E$586)</f>
        <v/>
      </c>
      <c r="H587" s="6">
        <f>STDEV($E$550:$E$586)</f>
        <v/>
      </c>
      <c r="I587" s="7">
        <f>MIN(MAX((E587-G587)/IF(H587&gt;1e-12,H587,NA()),-8.0),8.0)</f>
        <v/>
      </c>
      <c r="J587">
        <f>IF(NOT(ISNA(I587)),IF(ABS(I587)&gt;=0.5,"TRIGGER",""),"")</f>
        <v/>
      </c>
      <c r="K587">
        <f>IF(J587="TRIGGER",IF(I587&gt;0,"LONG","SHORT"),"")</f>
        <v/>
      </c>
    </row>
    <row r="588">
      <c r="A588" s="5" t="n">
        <v>43166</v>
      </c>
      <c r="B588" t="inlineStr">
        <is>
          <t>High</t>
        </is>
      </c>
      <c r="C588" t="n">
        <v>-55.1</v>
      </c>
      <c r="D588" t="n">
        <v>-56.6</v>
      </c>
      <c r="E588">
        <f>D588-C588</f>
        <v/>
      </c>
      <c r="F588">
        <f>ROW()-ROW($A$550)</f>
        <v/>
      </c>
      <c r="G588">
        <f>AVERAGE($E$550:$E$587)</f>
        <v/>
      </c>
      <c r="H588" s="6">
        <f>STDEV($E$550:$E$587)</f>
        <v/>
      </c>
      <c r="I588" s="7">
        <f>MIN(MAX((E588-G588)/IF(H588&gt;1e-12,H588,NA()),-8.0),8.0)</f>
        <v/>
      </c>
      <c r="J588">
        <f>IF(NOT(ISNA(I588)),IF(ABS(I588)&gt;=0.5,"TRIGGER",""),"")</f>
        <v/>
      </c>
      <c r="K588">
        <f>IF(J588="TRIGGER",IF(I588&gt;0,"LONG","SHORT"),"")</f>
        <v/>
      </c>
    </row>
    <row r="589">
      <c r="A589" s="5" t="n">
        <v>43195</v>
      </c>
      <c r="B589" t="inlineStr">
        <is>
          <t>High</t>
        </is>
      </c>
      <c r="C589" t="n">
        <v>-56.9</v>
      </c>
      <c r="D589" t="n">
        <v>-57.6</v>
      </c>
      <c r="E589">
        <f>D589-C589</f>
        <v/>
      </c>
      <c r="F589">
        <f>ROW()-ROW($A$550)</f>
        <v/>
      </c>
      <c r="G589">
        <f>AVERAGE($E$550:$E$588)</f>
        <v/>
      </c>
      <c r="H589" s="6">
        <f>STDEV($E$550:$E$588)</f>
        <v/>
      </c>
      <c r="I589" s="7">
        <f>MIN(MAX((E589-G589)/IF(H589&gt;1e-12,H589,NA()),-8.0),8.0)</f>
        <v/>
      </c>
      <c r="J589">
        <f>IF(NOT(ISNA(I589)),IF(ABS(I589)&gt;=0.5,"TRIGGER",""),"")</f>
        <v/>
      </c>
      <c r="K589">
        <f>IF(J589="TRIGGER",IF(I589&gt;0,"LONG","SHORT"),"")</f>
        <v/>
      </c>
    </row>
    <row r="590">
      <c r="A590" s="5" t="n">
        <v>43223</v>
      </c>
      <c r="B590" t="inlineStr">
        <is>
          <t>High</t>
        </is>
      </c>
      <c r="C590" t="n">
        <v>-50</v>
      </c>
      <c r="D590" t="n">
        <v>-49</v>
      </c>
      <c r="E590">
        <f>D590-C590</f>
        <v/>
      </c>
      <c r="F590">
        <f>ROW()-ROW($A$550)</f>
        <v/>
      </c>
      <c r="G590">
        <f>AVERAGE($E$550:$E$589)</f>
        <v/>
      </c>
      <c r="H590" s="6">
        <f>STDEV($E$550:$E$589)</f>
        <v/>
      </c>
      <c r="I590" s="7">
        <f>MIN(MAX((E590-G590)/IF(H590&gt;1e-12,H590,NA()),-8.0),8.0)</f>
        <v/>
      </c>
      <c r="J590">
        <f>IF(NOT(ISNA(I590)),IF(ABS(I590)&gt;=0.5,"TRIGGER",""),"")</f>
        <v/>
      </c>
      <c r="K590">
        <f>IF(J590="TRIGGER",IF(I590&gt;0,"LONG","SHORT"),"")</f>
        <v/>
      </c>
    </row>
    <row r="591">
      <c r="A591" s="5" t="n">
        <v>43257</v>
      </c>
      <c r="B591" t="inlineStr">
        <is>
          <t>High</t>
        </is>
      </c>
      <c r="C591" t="n">
        <v>-49</v>
      </c>
      <c r="D591" t="n">
        <v>-46.2</v>
      </c>
      <c r="E591">
        <f>D591-C591</f>
        <v/>
      </c>
      <c r="F591">
        <f>ROW()-ROW($A$550)</f>
        <v/>
      </c>
      <c r="G591">
        <f>AVERAGE($E$550:$E$590)</f>
        <v/>
      </c>
      <c r="H591" s="6">
        <f>STDEV($E$550:$E$590)</f>
        <v/>
      </c>
      <c r="I591" s="7">
        <f>MIN(MAX((E591-G591)/IF(H591&gt;1e-12,H591,NA()),-8.0),8.0)</f>
        <v/>
      </c>
      <c r="J591">
        <f>IF(NOT(ISNA(I591)),IF(ABS(I591)&gt;=0.5,"TRIGGER",""),"")</f>
        <v/>
      </c>
      <c r="K591">
        <f>IF(J591="TRIGGER",IF(I591&gt;0,"LONG","SHORT"),"")</f>
        <v/>
      </c>
    </row>
    <row r="592">
      <c r="A592" s="5" t="n">
        <v>43287</v>
      </c>
      <c r="B592" t="inlineStr">
        <is>
          <t>High</t>
        </is>
      </c>
      <c r="C592" t="n">
        <v>-43.7</v>
      </c>
      <c r="D592" t="n">
        <v>-43.1</v>
      </c>
      <c r="E592">
        <f>D592-C592</f>
        <v/>
      </c>
      <c r="F592">
        <f>ROW()-ROW($A$550)</f>
        <v/>
      </c>
      <c r="G592">
        <f>AVERAGE($E$550:$E$591)</f>
        <v/>
      </c>
      <c r="H592" s="6">
        <f>STDEV($E$550:$E$591)</f>
        <v/>
      </c>
      <c r="I592" s="7">
        <f>MIN(MAX((E592-G592)/IF(H592&gt;1e-12,H592,NA()),-8.0),8.0)</f>
        <v/>
      </c>
      <c r="J592">
        <f>IF(NOT(ISNA(I592)),IF(ABS(I592)&gt;=0.5,"TRIGGER",""),"")</f>
        <v/>
      </c>
      <c r="K592">
        <f>IF(J592="TRIGGER",IF(I592&gt;0,"LONG","SHORT"),"")</f>
        <v/>
      </c>
    </row>
    <row r="593">
      <c r="A593" s="5" t="n">
        <v>43315</v>
      </c>
      <c r="B593" t="inlineStr">
        <is>
          <t>High</t>
        </is>
      </c>
      <c r="C593" t="n">
        <v>-46.5</v>
      </c>
      <c r="D593" t="n">
        <v>-46.3</v>
      </c>
      <c r="E593">
        <f>D593-C593</f>
        <v/>
      </c>
      <c r="F593">
        <f>ROW()-ROW($A$550)</f>
        <v/>
      </c>
      <c r="G593">
        <f>AVERAGE($E$550:$E$592)</f>
        <v/>
      </c>
      <c r="H593" s="6">
        <f>STDEV($E$550:$E$592)</f>
        <v/>
      </c>
      <c r="I593" s="7">
        <f>MIN(MAX((E593-G593)/IF(H593&gt;1e-12,H593,NA()),-8.0),8.0)</f>
        <v/>
      </c>
      <c r="J593">
        <f>IF(NOT(ISNA(I593)),IF(ABS(I593)&gt;=0.5,"TRIGGER",""),"")</f>
        <v/>
      </c>
      <c r="K593">
        <f>IF(J593="TRIGGER",IF(I593&gt;0,"LONG","SHORT"),"")</f>
        <v/>
      </c>
    </row>
    <row r="594">
      <c r="A594" s="5" t="n">
        <v>43348</v>
      </c>
      <c r="B594" t="inlineStr">
        <is>
          <t>High</t>
        </is>
      </c>
      <c r="C594" t="n">
        <v>-50.3</v>
      </c>
      <c r="D594" t="n">
        <v>-50.1</v>
      </c>
      <c r="E594">
        <f>D594-C594</f>
        <v/>
      </c>
      <c r="F594">
        <f>ROW()-ROW($A$550)</f>
        <v/>
      </c>
      <c r="G594">
        <f>AVERAGE($E$550:$E$593)</f>
        <v/>
      </c>
      <c r="H594" s="6">
        <f>STDEV($E$550:$E$593)</f>
        <v/>
      </c>
      <c r="I594" s="7">
        <f>MIN(MAX((E594-G594)/IF(H594&gt;1e-12,H594,NA()),-8.0),8.0)</f>
        <v/>
      </c>
      <c r="J594">
        <f>IF(NOT(ISNA(I594)),IF(ABS(I594)&gt;=0.5,"TRIGGER",""),"")</f>
        <v/>
      </c>
      <c r="K594">
        <f>IF(J594="TRIGGER",IF(I594&gt;0,"LONG","SHORT"),"")</f>
        <v/>
      </c>
    </row>
    <row r="595">
      <c r="A595" s="5" t="n">
        <v>43378</v>
      </c>
      <c r="B595" t="inlineStr">
        <is>
          <t>High</t>
        </is>
      </c>
      <c r="C595" t="n">
        <v>-53.5</v>
      </c>
      <c r="D595" t="n">
        <v>-53.2</v>
      </c>
      <c r="E595">
        <f>D595-C595</f>
        <v/>
      </c>
      <c r="F595">
        <f>ROW()-ROW($A$550)</f>
        <v/>
      </c>
      <c r="G595">
        <f>AVERAGE($E$550:$E$594)</f>
        <v/>
      </c>
      <c r="H595" s="6">
        <f>STDEV($E$550:$E$594)</f>
        <v/>
      </c>
      <c r="I595" s="7">
        <f>MIN(MAX((E595-G595)/IF(H595&gt;1e-12,H595,NA()),-8.0),8.0)</f>
        <v/>
      </c>
      <c r="J595">
        <f>IF(NOT(ISNA(I595)),IF(ABS(I595)&gt;=0.5,"TRIGGER",""),"")</f>
        <v/>
      </c>
      <c r="K595">
        <f>IF(J595="TRIGGER",IF(I595&gt;0,"LONG","SHORT"),"")</f>
        <v/>
      </c>
    </row>
    <row r="596">
      <c r="A596" s="5" t="n">
        <v>43406</v>
      </c>
      <c r="B596" t="inlineStr">
        <is>
          <t>High</t>
        </is>
      </c>
      <c r="C596" t="n">
        <v>-53.6</v>
      </c>
      <c r="D596" t="n">
        <v>-54</v>
      </c>
      <c r="E596">
        <f>D596-C596</f>
        <v/>
      </c>
      <c r="F596">
        <f>ROW()-ROW($A$550)</f>
        <v/>
      </c>
      <c r="G596">
        <f>AVERAGE($E$550:$E$595)</f>
        <v/>
      </c>
      <c r="H596" s="6">
        <f>STDEV($E$550:$E$595)</f>
        <v/>
      </c>
      <c r="I596" s="7">
        <f>MIN(MAX((E596-G596)/IF(H596&gt;1e-12,H596,NA()),-8.0),8.0)</f>
        <v/>
      </c>
      <c r="J596">
        <f>IF(NOT(ISNA(I596)),IF(ABS(I596)&gt;=0.5,"TRIGGER",""),"")</f>
        <v/>
      </c>
      <c r="K596">
        <f>IF(J596="TRIGGER",IF(I596&gt;0,"LONG","SHORT"),"")</f>
        <v/>
      </c>
    </row>
    <row r="597">
      <c r="A597" s="5" t="n">
        <v>43440</v>
      </c>
      <c r="B597" t="inlineStr">
        <is>
          <t>High</t>
        </is>
      </c>
      <c r="C597" t="n">
        <v>-54.9</v>
      </c>
      <c r="D597" t="n">
        <v>-55.5</v>
      </c>
      <c r="E597">
        <f>D597-C597</f>
        <v/>
      </c>
      <c r="F597">
        <f>ROW()-ROW($A$550)</f>
        <v/>
      </c>
      <c r="G597">
        <f>AVERAGE($E$550:$E$596)</f>
        <v/>
      </c>
      <c r="H597" s="6">
        <f>STDEV($E$550:$E$596)</f>
        <v/>
      </c>
      <c r="I597" s="7">
        <f>MIN(MAX((E597-G597)/IF(H597&gt;1e-12,H597,NA()),-8.0),8.0)</f>
        <v/>
      </c>
      <c r="J597">
        <f>IF(NOT(ISNA(I597)),IF(ABS(I597)&gt;=0.5,"TRIGGER",""),"")</f>
        <v/>
      </c>
      <c r="K597">
        <f>IF(J597="TRIGGER",IF(I597&gt;0,"LONG","SHORT"),"")</f>
        <v/>
      </c>
    </row>
    <row r="598">
      <c r="A598" s="5" t="n">
        <v>43502</v>
      </c>
      <c r="B598" t="inlineStr">
        <is>
          <t>High</t>
        </is>
      </c>
      <c r="C598" t="n">
        <v>-54</v>
      </c>
      <c r="D598" t="n">
        <v>-49.3</v>
      </c>
      <c r="E598">
        <f>D598-C598</f>
        <v/>
      </c>
      <c r="F598">
        <f>ROW()-ROW($A$550)</f>
        <v/>
      </c>
      <c r="G598">
        <f>AVERAGE($E$550:$E$597)</f>
        <v/>
      </c>
      <c r="H598" s="6">
        <f>STDEV($E$550:$E$597)</f>
        <v/>
      </c>
      <c r="I598" s="7">
        <f>MIN(MAX((E598-G598)/IF(H598&gt;1e-12,H598,NA()),-8.0),8.0)</f>
        <v/>
      </c>
      <c r="J598">
        <f>IF(NOT(ISNA(I598)),IF(ABS(I598)&gt;=0.5,"TRIGGER",""),"")</f>
        <v/>
      </c>
      <c r="K598">
        <f>IF(J598="TRIGGER",IF(I598&gt;0,"LONG","SHORT"),"")</f>
        <v/>
      </c>
    </row>
    <row r="599">
      <c r="A599" s="5" t="n">
        <v>43530</v>
      </c>
      <c r="B599" t="inlineStr">
        <is>
          <t>High</t>
        </is>
      </c>
      <c r="C599" t="n">
        <v>-57.9</v>
      </c>
      <c r="D599" t="n">
        <v>-59.8</v>
      </c>
      <c r="E599">
        <f>D599-C599</f>
        <v/>
      </c>
      <c r="F599">
        <f>ROW()-ROW($A$550)</f>
        <v/>
      </c>
      <c r="G599">
        <f>AVERAGE($E$550:$E$598)</f>
        <v/>
      </c>
      <c r="H599" s="6">
        <f>STDEV($E$550:$E$598)</f>
        <v/>
      </c>
      <c r="I599" s="7">
        <f>MIN(MAX((E599-G599)/IF(H599&gt;1e-12,H599,NA()),-8.0),8.0)</f>
        <v/>
      </c>
      <c r="J599">
        <f>IF(NOT(ISNA(I599)),IF(ABS(I599)&gt;=0.5,"TRIGGER",""),"")</f>
        <v/>
      </c>
      <c r="K599">
        <f>IF(J599="TRIGGER",IF(I599&gt;0,"LONG","SHORT"),"")</f>
        <v/>
      </c>
    </row>
    <row r="600">
      <c r="A600" s="5" t="n">
        <v>43551</v>
      </c>
      <c r="B600" t="inlineStr">
        <is>
          <t>High</t>
        </is>
      </c>
      <c r="C600" t="n">
        <v>-57</v>
      </c>
      <c r="D600" t="n">
        <v>-51.1</v>
      </c>
      <c r="E600">
        <f>D600-C600</f>
        <v/>
      </c>
      <c r="F600">
        <f>ROW()-ROW($A$550)</f>
        <v/>
      </c>
      <c r="G600">
        <f>AVERAGE($E$550:$E$599)</f>
        <v/>
      </c>
      <c r="H600" s="6">
        <f>STDEV($E$550:$E$599)</f>
        <v/>
      </c>
      <c r="I600" s="7">
        <f>MIN(MAX((E600-G600)/IF(H600&gt;1e-12,H600,NA()),-8.0),8.0)</f>
        <v/>
      </c>
      <c r="J600">
        <f>IF(NOT(ISNA(I600)),IF(ABS(I600)&gt;=0.5,"TRIGGER",""),"")</f>
        <v/>
      </c>
      <c r="K600">
        <f>IF(J600="TRIGGER",IF(I600&gt;0,"LONG","SHORT"),"")</f>
        <v/>
      </c>
    </row>
    <row r="601">
      <c r="A601" s="5" t="n">
        <v>43572</v>
      </c>
      <c r="B601" t="inlineStr">
        <is>
          <t>High</t>
        </is>
      </c>
      <c r="C601" t="n">
        <v>-53.5</v>
      </c>
      <c r="D601" t="n">
        <v>-49.4</v>
      </c>
      <c r="E601">
        <f>D601-C601</f>
        <v/>
      </c>
      <c r="F601">
        <f>ROW()-ROW($A$550)</f>
        <v/>
      </c>
      <c r="G601">
        <f>AVERAGE($E$550:$E$600)</f>
        <v/>
      </c>
      <c r="H601" s="6">
        <f>STDEV($E$550:$E$600)</f>
        <v/>
      </c>
      <c r="I601" s="7">
        <f>MIN(MAX((E601-G601)/IF(H601&gt;1e-12,H601,NA()),-8.0),8.0)</f>
        <v/>
      </c>
      <c r="J601">
        <f>IF(NOT(ISNA(I601)),IF(ABS(I601)&gt;=0.5,"TRIGGER",""),"")</f>
        <v/>
      </c>
      <c r="K601">
        <f>IF(J601="TRIGGER",IF(I601&gt;0,"LONG","SHORT"),"")</f>
        <v/>
      </c>
    </row>
    <row r="602">
      <c r="A602" s="5" t="n">
        <v>43594</v>
      </c>
      <c r="B602" t="inlineStr">
        <is>
          <t>High</t>
        </is>
      </c>
      <c r="C602" t="n">
        <v>-50.2</v>
      </c>
      <c r="D602" t="n">
        <v>-50</v>
      </c>
      <c r="E602">
        <f>D602-C602</f>
        <v/>
      </c>
      <c r="F602">
        <f>ROW()-ROW($A$550)</f>
        <v/>
      </c>
      <c r="G602">
        <f>AVERAGE($E$550:$E$601)</f>
        <v/>
      </c>
      <c r="H602" s="6">
        <f>STDEV($E$550:$E$601)</f>
        <v/>
      </c>
      <c r="I602" s="7">
        <f>MIN(MAX((E602-G602)/IF(H602&gt;1e-12,H602,NA()),-8.0),8.0)</f>
        <v/>
      </c>
      <c r="J602">
        <f>IF(NOT(ISNA(I602)),IF(ABS(I602)&gt;=0.5,"TRIGGER",""),"")</f>
        <v/>
      </c>
      <c r="K602">
        <f>IF(J602="TRIGGER",IF(I602&gt;0,"LONG","SHORT"),"")</f>
        <v/>
      </c>
    </row>
    <row r="603">
      <c r="A603" s="5" t="n">
        <v>43622</v>
      </c>
      <c r="B603" t="inlineStr">
        <is>
          <t>High</t>
        </is>
      </c>
      <c r="C603" t="n">
        <v>-50.7</v>
      </c>
      <c r="D603" t="n">
        <v>-50.8</v>
      </c>
      <c r="E603">
        <f>D603-C603</f>
        <v/>
      </c>
      <c r="F603">
        <f>ROW()-ROW($A$550)</f>
        <v/>
      </c>
      <c r="G603">
        <f>AVERAGE($E$550:$E$602)</f>
        <v/>
      </c>
      <c r="H603" s="6">
        <f>STDEV($E$550:$E$602)</f>
        <v/>
      </c>
      <c r="I603" s="7">
        <f>MIN(MAX((E603-G603)/IF(H603&gt;1e-12,H603,NA()),-8.0),8.0)</f>
        <v/>
      </c>
      <c r="J603">
        <f>IF(NOT(ISNA(I603)),IF(ABS(I603)&gt;=0.5,"TRIGGER",""),"")</f>
        <v/>
      </c>
      <c r="K603">
        <f>IF(J603="TRIGGER",IF(I603&gt;0,"LONG","SHORT"),"")</f>
        <v/>
      </c>
    </row>
    <row r="604">
      <c r="A604" s="5" t="n">
        <v>43649</v>
      </c>
      <c r="B604" t="inlineStr">
        <is>
          <t>High</t>
        </is>
      </c>
      <c r="C604" t="n">
        <v>-54</v>
      </c>
      <c r="D604" t="n">
        <v>-55.5</v>
      </c>
      <c r="E604">
        <f>D604-C604</f>
        <v/>
      </c>
      <c r="F604">
        <f>ROW()-ROW($A$550)</f>
        <v/>
      </c>
      <c r="G604">
        <f>AVERAGE($E$550:$E$603)</f>
        <v/>
      </c>
      <c r="H604" s="6">
        <f>STDEV($E$550:$E$603)</f>
        <v/>
      </c>
      <c r="I604" s="7">
        <f>MIN(MAX((E604-G604)/IF(H604&gt;1e-12,H604,NA()),-8.0),8.0)</f>
        <v/>
      </c>
      <c r="J604">
        <f>IF(NOT(ISNA(I604)),IF(ABS(I604)&gt;=0.5,"TRIGGER",""),"")</f>
        <v/>
      </c>
      <c r="K604">
        <f>IF(J604="TRIGGER",IF(I604&gt;0,"LONG","SHORT"),"")</f>
        <v/>
      </c>
    </row>
    <row r="605">
      <c r="A605" s="5" t="n">
        <v>43679</v>
      </c>
      <c r="B605" t="inlineStr">
        <is>
          <t>High</t>
        </is>
      </c>
      <c r="C605" t="n">
        <v>-54.6</v>
      </c>
      <c r="D605" t="n">
        <v>-55.2</v>
      </c>
      <c r="E605">
        <f>D605-C605</f>
        <v/>
      </c>
      <c r="F605">
        <f>ROW()-ROW($A$550)</f>
        <v/>
      </c>
      <c r="G605">
        <f>AVERAGE($E$550:$E$604)</f>
        <v/>
      </c>
      <c r="H605" s="6">
        <f>STDEV($E$550:$E$604)</f>
        <v/>
      </c>
      <c r="I605" s="7">
        <f>MIN(MAX((E605-G605)/IF(H605&gt;1e-12,H605,NA()),-8.0),8.0)</f>
        <v/>
      </c>
      <c r="J605">
        <f>IF(NOT(ISNA(I605)),IF(ABS(I605)&gt;=0.5,"TRIGGER",""),"")</f>
        <v/>
      </c>
      <c r="K605">
        <f>IF(J605="TRIGGER",IF(I605&gt;0,"LONG","SHORT"),"")</f>
        <v/>
      </c>
    </row>
    <row r="606">
      <c r="A606" s="5" t="n">
        <v>43712</v>
      </c>
      <c r="B606" t="inlineStr">
        <is>
          <t>High</t>
        </is>
      </c>
      <c r="C606" t="n">
        <v>-53.5</v>
      </c>
      <c r="D606" t="n">
        <v>-54</v>
      </c>
      <c r="E606">
        <f>D606-C606</f>
        <v/>
      </c>
      <c r="F606">
        <f>ROW()-ROW($A$550)</f>
        <v/>
      </c>
      <c r="G606">
        <f>AVERAGE($E$550:$E$605)</f>
        <v/>
      </c>
      <c r="H606" s="6">
        <f>STDEV($E$550:$E$605)</f>
        <v/>
      </c>
      <c r="I606" s="7">
        <f>MIN(MAX((E606-G606)/IF(H606&gt;1e-12,H606,NA()),-8.0),8.0)</f>
        <v/>
      </c>
      <c r="J606">
        <f>IF(NOT(ISNA(I606)),IF(ABS(I606)&gt;=0.5,"TRIGGER",""),"")</f>
        <v/>
      </c>
      <c r="K606">
        <f>IF(J606="TRIGGER",IF(I606&gt;0,"LONG","SHORT"),"")</f>
        <v/>
      </c>
    </row>
    <row r="607">
      <c r="A607" s="5" t="n">
        <v>43742</v>
      </c>
      <c r="B607" t="inlineStr">
        <is>
          <t>High</t>
        </is>
      </c>
      <c r="C607" t="n">
        <v>-54.5</v>
      </c>
      <c r="D607" t="n">
        <v>-54.9</v>
      </c>
      <c r="E607">
        <f>D607-C607</f>
        <v/>
      </c>
      <c r="F607">
        <f>ROW()-ROW($A$550)</f>
        <v/>
      </c>
      <c r="G607">
        <f>AVERAGE($E$550:$E$606)</f>
        <v/>
      </c>
      <c r="H607" s="6">
        <f>STDEV($E$550:$E$606)</f>
        <v/>
      </c>
      <c r="I607" s="7">
        <f>MIN(MAX((E607-G607)/IF(H607&gt;1e-12,H607,NA()),-8.0),8.0)</f>
        <v/>
      </c>
      <c r="J607">
        <f>IF(NOT(ISNA(I607)),IF(ABS(I607)&gt;=0.5,"TRIGGER",""),"")</f>
        <v/>
      </c>
      <c r="K607">
        <f>IF(J607="TRIGGER",IF(I607&gt;0,"LONG","SHORT"),"")</f>
        <v/>
      </c>
    </row>
    <row r="608">
      <c r="A608" s="5" t="n">
        <v>43774</v>
      </c>
      <c r="B608" t="inlineStr">
        <is>
          <t>High</t>
        </is>
      </c>
      <c r="C608" t="n">
        <v>-52.5</v>
      </c>
      <c r="D608" t="n">
        <v>-52.5</v>
      </c>
      <c r="E608">
        <f>D608-C608</f>
        <v/>
      </c>
      <c r="F608">
        <f>ROW()-ROW($A$550)</f>
        <v/>
      </c>
      <c r="G608">
        <f>AVERAGE($E$550:$E$607)</f>
        <v/>
      </c>
      <c r="H608" s="6">
        <f>STDEV($E$550:$E$607)</f>
        <v/>
      </c>
      <c r="I608" s="7">
        <f>MIN(MAX((E608-G608)/IF(H608&gt;1e-12,H608,NA()),-8.0),8.0)</f>
        <v/>
      </c>
      <c r="J608">
        <f>IF(NOT(ISNA(I608)),IF(ABS(I608)&gt;=0.5,"TRIGGER",""),"")</f>
        <v/>
      </c>
      <c r="K608">
        <f>IF(J608="TRIGGER",IF(I608&gt;0,"LONG","SHORT"),"")</f>
        <v/>
      </c>
    </row>
    <row r="609">
      <c r="A609" s="5" t="n">
        <v>43804</v>
      </c>
      <c r="B609" t="inlineStr">
        <is>
          <t>High</t>
        </is>
      </c>
      <c r="C609" t="n">
        <v>-48.7</v>
      </c>
      <c r="D609" t="n">
        <v>-47.2</v>
      </c>
      <c r="E609">
        <f>D609-C609</f>
        <v/>
      </c>
      <c r="F609">
        <f>ROW()-ROW($A$550)</f>
        <v/>
      </c>
      <c r="G609">
        <f>AVERAGE($E$550:$E$608)</f>
        <v/>
      </c>
      <c r="H609" s="6">
        <f>STDEV($E$550:$E$608)</f>
        <v/>
      </c>
      <c r="I609" s="7">
        <f>MIN(MAX((E609-G609)/IF(H609&gt;1e-12,H609,NA()),-8.0),8.0)</f>
        <v/>
      </c>
      <c r="J609">
        <f>IF(NOT(ISNA(I609)),IF(ABS(I609)&gt;=0.5,"TRIGGER",""),"")</f>
        <v/>
      </c>
      <c r="K609">
        <f>IF(J609="TRIGGER",IF(I609&gt;0,"LONG","SHORT"),"")</f>
        <v/>
      </c>
    </row>
    <row r="610">
      <c r="A610" s="5" t="n">
        <v>43837</v>
      </c>
      <c r="B610" t="inlineStr">
        <is>
          <t>High</t>
        </is>
      </c>
      <c r="C610" t="n">
        <v>-43.8</v>
      </c>
      <c r="D610" t="n">
        <v>-43.1</v>
      </c>
      <c r="E610">
        <f>D610-C610</f>
        <v/>
      </c>
      <c r="F610">
        <f>ROW()-ROW($A$550)</f>
        <v/>
      </c>
      <c r="G610">
        <f>AVERAGE($E$550:$E$609)</f>
        <v/>
      </c>
      <c r="H610" s="6">
        <f>STDEV($E$550:$E$609)</f>
        <v/>
      </c>
      <c r="I610" s="7">
        <f>MIN(MAX((E610-G610)/IF(H610&gt;1e-12,H610,NA()),-8.0),8.0)</f>
        <v/>
      </c>
      <c r="J610">
        <f>IF(NOT(ISNA(I610)),IF(ABS(I610)&gt;=0.5,"TRIGGER",""),"")</f>
        <v/>
      </c>
      <c r="K610">
        <f>IF(J610="TRIGGER",IF(I610&gt;0,"LONG","SHORT"),"")</f>
        <v/>
      </c>
    </row>
    <row r="611">
      <c r="A611" s="5" t="n">
        <v>43866</v>
      </c>
      <c r="B611" t="inlineStr">
        <is>
          <t>High</t>
        </is>
      </c>
      <c r="C611" t="n">
        <v>-48.2</v>
      </c>
      <c r="D611" t="n">
        <v>-48.9</v>
      </c>
      <c r="E611">
        <f>D611-C611</f>
        <v/>
      </c>
      <c r="F611">
        <f>ROW()-ROW($A$550)</f>
        <v/>
      </c>
      <c r="G611">
        <f>AVERAGE($E$550:$E$610)</f>
        <v/>
      </c>
      <c r="H611" s="6">
        <f>STDEV($E$550:$E$610)</f>
        <v/>
      </c>
      <c r="I611" s="7">
        <f>MIN(MAX((E611-G611)/IF(H611&gt;1e-12,H611,NA()),-8.0),8.0)</f>
        <v/>
      </c>
      <c r="J611">
        <f>IF(NOT(ISNA(I611)),IF(ABS(I611)&gt;=0.5,"TRIGGER",""),"")</f>
        <v/>
      </c>
      <c r="K611">
        <f>IF(J611="TRIGGER",IF(I611&gt;0,"LONG","SHORT"),"")</f>
        <v/>
      </c>
    </row>
    <row r="612">
      <c r="A612" s="5" t="n">
        <v>43896</v>
      </c>
      <c r="B612" t="inlineStr">
        <is>
          <t>High</t>
        </is>
      </c>
      <c r="C612" t="n">
        <v>-46.1</v>
      </c>
      <c r="D612" t="n">
        <v>-45.3</v>
      </c>
      <c r="E612">
        <f>D612-C612</f>
        <v/>
      </c>
      <c r="F612">
        <f>ROW()-ROW($A$550)</f>
        <v/>
      </c>
      <c r="G612">
        <f>AVERAGE($E$550:$E$611)</f>
        <v/>
      </c>
      <c r="H612" s="6">
        <f>STDEV($E$550:$E$611)</f>
        <v/>
      </c>
      <c r="I612" s="7">
        <f>MIN(MAX((E612-G612)/IF(H612&gt;1e-12,H612,NA()),-8.0),8.0)</f>
        <v/>
      </c>
      <c r="J612">
        <f>IF(NOT(ISNA(I612)),IF(ABS(I612)&gt;=0.5,"TRIGGER",""),"")</f>
        <v/>
      </c>
      <c r="K612">
        <f>IF(J612="TRIGGER",IF(I612&gt;0,"LONG","SHORT"),"")</f>
        <v/>
      </c>
    </row>
    <row r="613">
      <c r="A613" s="5" t="n">
        <v>43923</v>
      </c>
      <c r="B613" t="inlineStr">
        <is>
          <t>High</t>
        </is>
      </c>
      <c r="C613" t="n">
        <v>-40</v>
      </c>
      <c r="D613" t="n">
        <v>-39.9</v>
      </c>
      <c r="E613">
        <f>D613-C613</f>
        <v/>
      </c>
      <c r="F613">
        <f>ROW()-ROW($A$550)</f>
        <v/>
      </c>
      <c r="G613">
        <f>AVERAGE($E$550:$E$612)</f>
        <v/>
      </c>
      <c r="H613" s="6">
        <f>STDEV($E$550:$E$612)</f>
        <v/>
      </c>
      <c r="I613" s="7">
        <f>MIN(MAX((E613-G613)/IF(H613&gt;1e-12,H613,NA()),-8.0),8.0)</f>
        <v/>
      </c>
      <c r="J613">
        <f>IF(NOT(ISNA(I613)),IF(ABS(I613)&gt;=0.5,"TRIGGER",""),"")</f>
        <v/>
      </c>
      <c r="K613">
        <f>IF(J613="TRIGGER",IF(I613&gt;0,"LONG","SHORT"),"")</f>
        <v/>
      </c>
    </row>
    <row r="614">
      <c r="A614" s="5" t="n">
        <v>43956</v>
      </c>
      <c r="B614" t="inlineStr">
        <is>
          <t>High</t>
        </is>
      </c>
      <c r="C614" t="n">
        <v>-44</v>
      </c>
      <c r="D614" t="n">
        <v>-44.4</v>
      </c>
      <c r="E614">
        <f>D614-C614</f>
        <v/>
      </c>
      <c r="F614">
        <f>ROW()-ROW($A$550)</f>
        <v/>
      </c>
      <c r="G614">
        <f>AVERAGE($E$550:$E$613)</f>
        <v/>
      </c>
      <c r="H614" s="6">
        <f>STDEV($E$550:$E$613)</f>
        <v/>
      </c>
      <c r="I614" s="7">
        <f>MIN(MAX((E614-G614)/IF(H614&gt;1e-12,H614,NA()),-8.0),8.0)</f>
        <v/>
      </c>
      <c r="J614">
        <f>IF(NOT(ISNA(I614)),IF(ABS(I614)&gt;=0.5,"TRIGGER",""),"")</f>
        <v/>
      </c>
      <c r="K614">
        <f>IF(J614="TRIGGER",IF(I614&gt;0,"LONG","SHORT"),"")</f>
        <v/>
      </c>
    </row>
    <row r="615">
      <c r="A615" s="5" t="n">
        <v>43986</v>
      </c>
      <c r="B615" t="inlineStr">
        <is>
          <t>High</t>
        </is>
      </c>
      <c r="C615" t="n">
        <v>-49</v>
      </c>
      <c r="D615" t="n">
        <v>-49.4</v>
      </c>
      <c r="E615">
        <f>D615-C615</f>
        <v/>
      </c>
      <c r="F615">
        <f>ROW()-ROW($A$550)</f>
        <v/>
      </c>
      <c r="G615">
        <f>AVERAGE($E$550:$E$614)</f>
        <v/>
      </c>
      <c r="H615" s="6">
        <f>STDEV($E$550:$E$614)</f>
        <v/>
      </c>
      <c r="I615" s="7">
        <f>MIN(MAX((E615-G615)/IF(H615&gt;1e-12,H615,NA()),-8.0),8.0)</f>
        <v/>
      </c>
      <c r="J615">
        <f>IF(NOT(ISNA(I615)),IF(ABS(I615)&gt;=0.5,"TRIGGER",""),"")</f>
        <v/>
      </c>
      <c r="K615">
        <f>IF(J615="TRIGGER",IF(I615&gt;0,"LONG","SHORT"),"")</f>
        <v/>
      </c>
    </row>
    <row r="616">
      <c r="A616" s="5" t="n">
        <v>44014</v>
      </c>
      <c r="B616" t="inlineStr">
        <is>
          <t>High</t>
        </is>
      </c>
      <c r="C616" t="n">
        <v>-53</v>
      </c>
      <c r="D616" t="n">
        <v>-54.6</v>
      </c>
      <c r="E616">
        <f>D616-C616</f>
        <v/>
      </c>
      <c r="F616">
        <f>ROW()-ROW($A$550)</f>
        <v/>
      </c>
      <c r="G616">
        <f>AVERAGE($E$550:$E$615)</f>
        <v/>
      </c>
      <c r="H616" s="6">
        <f>STDEV($E$550:$E$615)</f>
        <v/>
      </c>
      <c r="I616" s="7">
        <f>MIN(MAX((E616-G616)/IF(H616&gt;1e-12,H616,NA()),-8.0),8.0)</f>
        <v/>
      </c>
      <c r="J616">
        <f>IF(NOT(ISNA(I616)),IF(ABS(I616)&gt;=0.5,"TRIGGER",""),"")</f>
        <v/>
      </c>
      <c r="K616">
        <f>IF(J616="TRIGGER",IF(I616&gt;0,"LONG","SHORT"),"")</f>
        <v/>
      </c>
    </row>
    <row r="617">
      <c r="A617" s="5" t="n">
        <v>44048</v>
      </c>
      <c r="B617" t="inlineStr">
        <is>
          <t>High</t>
        </is>
      </c>
      <c r="C617" t="n">
        <v>-50.1</v>
      </c>
      <c r="D617" t="n">
        <v>-50.7</v>
      </c>
      <c r="E617">
        <f>D617-C617</f>
        <v/>
      </c>
      <c r="F617">
        <f>ROW()-ROW($A$550)</f>
        <v/>
      </c>
      <c r="G617">
        <f>AVERAGE($E$550:$E$616)</f>
        <v/>
      </c>
      <c r="H617" s="6">
        <f>STDEV($E$550:$E$616)</f>
        <v/>
      </c>
      <c r="I617" s="7">
        <f>MIN(MAX((E617-G617)/IF(H617&gt;1e-12,H617,NA()),-8.0),8.0)</f>
        <v/>
      </c>
      <c r="J617">
        <f>IF(NOT(ISNA(I617)),IF(ABS(I617)&gt;=0.5,"TRIGGER",""),"")</f>
        <v/>
      </c>
      <c r="K617">
        <f>IF(J617="TRIGGER",IF(I617&gt;0,"LONG","SHORT"),"")</f>
        <v/>
      </c>
    </row>
    <row r="618">
      <c r="A618" s="5" t="n">
        <v>44077</v>
      </c>
      <c r="B618" t="inlineStr">
        <is>
          <t>High</t>
        </is>
      </c>
      <c r="C618" t="n">
        <v>-58</v>
      </c>
      <c r="D618" t="n">
        <v>-63.6</v>
      </c>
      <c r="E618">
        <f>D618-C618</f>
        <v/>
      </c>
      <c r="F618">
        <f>ROW()-ROW($A$550)</f>
        <v/>
      </c>
      <c r="G618">
        <f>AVERAGE($E$550:$E$617)</f>
        <v/>
      </c>
      <c r="H618" s="6">
        <f>STDEV($E$550:$E$617)</f>
        <v/>
      </c>
      <c r="I618" s="7">
        <f>MIN(MAX((E618-G618)/IF(H618&gt;1e-12,H618,NA()),-8.0),8.0)</f>
        <v/>
      </c>
      <c r="J618">
        <f>IF(NOT(ISNA(I618)),IF(ABS(I618)&gt;=0.5,"TRIGGER",""),"")</f>
        <v/>
      </c>
      <c r="K618">
        <f>IF(J618="TRIGGER",IF(I618&gt;0,"LONG","SHORT"),"")</f>
        <v/>
      </c>
    </row>
    <row r="619">
      <c r="A619" s="5" t="n">
        <v>44110</v>
      </c>
      <c r="B619" t="inlineStr">
        <is>
          <t>High</t>
        </is>
      </c>
      <c r="C619" t="n">
        <v>-66.09999999999999</v>
      </c>
      <c r="D619" t="n">
        <v>-67.09999999999999</v>
      </c>
      <c r="E619">
        <f>D619-C619</f>
        <v/>
      </c>
      <c r="F619">
        <f>ROW()-ROW($A$550)</f>
        <v/>
      </c>
      <c r="G619">
        <f>AVERAGE($E$550:$E$618)</f>
        <v/>
      </c>
      <c r="H619" s="6">
        <f>STDEV($E$550:$E$618)</f>
        <v/>
      </c>
      <c r="I619" s="7">
        <f>MIN(MAX((E619-G619)/IF(H619&gt;1e-12,H619,NA()),-8.0),8.0)</f>
        <v/>
      </c>
      <c r="J619">
        <f>IF(NOT(ISNA(I619)),IF(ABS(I619)&gt;=0.5,"TRIGGER",""),"")</f>
        <v/>
      </c>
      <c r="K619">
        <f>IF(J619="TRIGGER",IF(I619&gt;0,"LONG","SHORT"),"")</f>
        <v/>
      </c>
    </row>
    <row r="620">
      <c r="A620" s="5" t="n">
        <v>44139</v>
      </c>
      <c r="B620" t="inlineStr">
        <is>
          <t>High</t>
        </is>
      </c>
      <c r="C620" t="n">
        <v>-63.8</v>
      </c>
      <c r="D620" t="n">
        <v>-63.9</v>
      </c>
      <c r="E620">
        <f>D620-C620</f>
        <v/>
      </c>
      <c r="F620">
        <f>ROW()-ROW($A$550)</f>
        <v/>
      </c>
      <c r="G620">
        <f>AVERAGE($E$550:$E$619)</f>
        <v/>
      </c>
      <c r="H620" s="6">
        <f>STDEV($E$550:$E$619)</f>
        <v/>
      </c>
      <c r="I620" s="7">
        <f>MIN(MAX((E620-G620)/IF(H620&gt;1e-12,H620,NA()),-8.0),8.0)</f>
        <v/>
      </c>
      <c r="J620">
        <f>IF(NOT(ISNA(I620)),IF(ABS(I620)&gt;=0.5,"TRIGGER",""),"")</f>
        <v/>
      </c>
      <c r="K620">
        <f>IF(J620="TRIGGER",IF(I620&gt;0,"LONG","SHORT"),"")</f>
        <v/>
      </c>
    </row>
    <row r="621">
      <c r="A621" s="5" t="n">
        <v>44169</v>
      </c>
      <c r="B621" t="inlineStr">
        <is>
          <t>High</t>
        </is>
      </c>
      <c r="C621" t="n">
        <v>-64.8</v>
      </c>
      <c r="D621" t="n">
        <v>-63.1</v>
      </c>
      <c r="E621">
        <f>D621-C621</f>
        <v/>
      </c>
      <c r="F621">
        <f>ROW()-ROW($A$550)</f>
        <v/>
      </c>
      <c r="G621">
        <f>AVERAGE($E$550:$E$620)</f>
        <v/>
      </c>
      <c r="H621" s="6">
        <f>STDEV($E$550:$E$620)</f>
        <v/>
      </c>
      <c r="I621" s="7">
        <f>MIN(MAX((E621-G621)/IF(H621&gt;1e-12,H621,NA()),-8.0),8.0)</f>
        <v/>
      </c>
      <c r="J621">
        <f>IF(NOT(ISNA(I621)),IF(ABS(I621)&gt;=0.5,"TRIGGER",""),"")</f>
        <v/>
      </c>
      <c r="K621">
        <f>IF(J621="TRIGGER",IF(I621&gt;0,"LONG","SHORT"),"")</f>
        <v/>
      </c>
    </row>
    <row r="622">
      <c r="A622" s="5" t="n">
        <v>44203</v>
      </c>
      <c r="B622" t="inlineStr">
        <is>
          <t>High</t>
        </is>
      </c>
      <c r="C622" t="n">
        <v>-65.2</v>
      </c>
      <c r="D622" t="n">
        <v>-68.09999999999999</v>
      </c>
      <c r="E622">
        <f>D622-C622</f>
        <v/>
      </c>
      <c r="F622">
        <f>ROW()-ROW($A$550)</f>
        <v/>
      </c>
      <c r="G622">
        <f>AVERAGE($E$550:$E$621)</f>
        <v/>
      </c>
      <c r="H622" s="6">
        <f>STDEV($E$550:$E$621)</f>
        <v/>
      </c>
      <c r="I622" s="7">
        <f>MIN(MAX((E622-G622)/IF(H622&gt;1e-12,H622,NA()),-8.0),8.0)</f>
        <v/>
      </c>
      <c r="J622">
        <f>IF(NOT(ISNA(I622)),IF(ABS(I622)&gt;=0.5,"TRIGGER",""),"")</f>
        <v/>
      </c>
      <c r="K622">
        <f>IF(J622="TRIGGER",IF(I622&gt;0,"LONG","SHORT"),"")</f>
        <v/>
      </c>
    </row>
    <row r="623">
      <c r="A623" s="5" t="n">
        <v>44232</v>
      </c>
      <c r="B623" t="inlineStr">
        <is>
          <t>High</t>
        </is>
      </c>
      <c r="C623" t="n">
        <v>-65.7</v>
      </c>
      <c r="D623" t="n">
        <v>-66.59999999999999</v>
      </c>
      <c r="E623">
        <f>D623-C623</f>
        <v/>
      </c>
      <c r="F623">
        <f>ROW()-ROW($A$550)</f>
        <v/>
      </c>
      <c r="G623">
        <f>AVERAGE($E$550:$E$622)</f>
        <v/>
      </c>
      <c r="H623" s="6">
        <f>STDEV($E$550:$E$622)</f>
        <v/>
      </c>
      <c r="I623" s="7">
        <f>MIN(MAX((E623-G623)/IF(H623&gt;1e-12,H623,NA()),-8.0),8.0)</f>
        <v/>
      </c>
      <c r="J623">
        <f>IF(NOT(ISNA(I623)),IF(ABS(I623)&gt;=0.5,"TRIGGER",""),"")</f>
        <v/>
      </c>
      <c r="K623">
        <f>IF(J623="TRIGGER",IF(I623&gt;0,"LONG","SHORT"),"")</f>
        <v/>
      </c>
    </row>
    <row r="624">
      <c r="A624" s="5" t="n">
        <v>44260</v>
      </c>
      <c r="B624" t="inlineStr">
        <is>
          <t>High</t>
        </is>
      </c>
      <c r="C624" t="n">
        <v>-67.5</v>
      </c>
      <c r="D624" t="n">
        <v>-68.2</v>
      </c>
      <c r="E624">
        <f>D624-C624</f>
        <v/>
      </c>
      <c r="F624">
        <f>ROW()-ROW($A$550)</f>
        <v/>
      </c>
      <c r="G624">
        <f>AVERAGE($E$550:$E$623)</f>
        <v/>
      </c>
      <c r="H624" s="6">
        <f>STDEV($E$550:$E$623)</f>
        <v/>
      </c>
      <c r="I624" s="7">
        <f>MIN(MAX((E624-G624)/IF(H624&gt;1e-12,H624,NA()),-8.0),8.0)</f>
        <v/>
      </c>
      <c r="J624">
        <f>IF(NOT(ISNA(I624)),IF(ABS(I624)&gt;=0.5,"TRIGGER",""),"")</f>
        <v/>
      </c>
      <c r="K624">
        <f>IF(J624="TRIGGER",IF(I624&gt;0,"LONG","SHORT"),"")</f>
        <v/>
      </c>
    </row>
    <row r="625">
      <c r="A625" s="5" t="n">
        <v>44293</v>
      </c>
      <c r="B625" t="inlineStr">
        <is>
          <t>High</t>
        </is>
      </c>
      <c r="C625" t="n">
        <v>-70.5</v>
      </c>
      <c r="D625" t="n">
        <v>-71.09999999999999</v>
      </c>
      <c r="E625">
        <f>D625-C625</f>
        <v/>
      </c>
      <c r="F625">
        <f>ROW()-ROW($A$550)</f>
        <v/>
      </c>
      <c r="G625">
        <f>AVERAGE($E$550:$E$624)</f>
        <v/>
      </c>
      <c r="H625" s="6">
        <f>STDEV($E$550:$E$624)</f>
        <v/>
      </c>
      <c r="I625" s="7">
        <f>MIN(MAX((E625-G625)/IF(H625&gt;1e-12,H625,NA()),-8.0),8.0)</f>
        <v/>
      </c>
      <c r="J625">
        <f>IF(NOT(ISNA(I625)),IF(ABS(I625)&gt;=0.5,"TRIGGER",""),"")</f>
        <v/>
      </c>
      <c r="K625">
        <f>IF(J625="TRIGGER",IF(I625&gt;0,"LONG","SHORT"),"")</f>
        <v/>
      </c>
    </row>
    <row r="626">
      <c r="A626" s="5" t="n">
        <v>44320</v>
      </c>
      <c r="B626" t="inlineStr">
        <is>
          <t>High</t>
        </is>
      </c>
      <c r="C626" t="n">
        <v>-74.5</v>
      </c>
      <c r="D626" t="n">
        <v>-74.40000000000001</v>
      </c>
      <c r="E626">
        <f>D626-C626</f>
        <v/>
      </c>
      <c r="F626">
        <f>ROW()-ROW($A$550)</f>
        <v/>
      </c>
      <c r="G626">
        <f>AVERAGE($E$550:$E$625)</f>
        <v/>
      </c>
      <c r="H626" s="6">
        <f>STDEV($E$550:$E$625)</f>
        <v/>
      </c>
      <c r="I626" s="7">
        <f>MIN(MAX((E626-G626)/IF(H626&gt;1e-12,H626,NA()),-8.0),8.0)</f>
        <v/>
      </c>
      <c r="J626">
        <f>IF(NOT(ISNA(I626)),IF(ABS(I626)&gt;=0.5,"TRIGGER",""),"")</f>
        <v/>
      </c>
      <c r="K626">
        <f>IF(J626="TRIGGER",IF(I626&gt;0,"LONG","SHORT"),"")</f>
        <v/>
      </c>
    </row>
    <row r="627">
      <c r="A627" s="5" t="n">
        <v>44355</v>
      </c>
      <c r="B627" t="inlineStr">
        <is>
          <t>High</t>
        </is>
      </c>
      <c r="C627" t="n">
        <v>-69</v>
      </c>
      <c r="D627" t="n">
        <v>-68.90000000000001</v>
      </c>
      <c r="E627">
        <f>D627-C627</f>
        <v/>
      </c>
      <c r="F627">
        <f>ROW()-ROW($A$550)</f>
        <v/>
      </c>
      <c r="G627">
        <f>AVERAGE($E$550:$E$626)</f>
        <v/>
      </c>
      <c r="H627" s="6">
        <f>STDEV($E$550:$E$626)</f>
        <v/>
      </c>
      <c r="I627" s="7">
        <f>MIN(MAX((E627-G627)/IF(H627&gt;1e-12,H627,NA()),-8.0),8.0)</f>
        <v/>
      </c>
      <c r="J627">
        <f>IF(NOT(ISNA(I627)),IF(ABS(I627)&gt;=0.5,"TRIGGER",""),"")</f>
        <v/>
      </c>
      <c r="K627">
        <f>IF(J627="TRIGGER",IF(I627&gt;0,"LONG","SHORT"),"")</f>
        <v/>
      </c>
    </row>
    <row r="628">
      <c r="A628" s="5" t="n">
        <v>44379</v>
      </c>
      <c r="B628" t="inlineStr">
        <is>
          <t>High</t>
        </is>
      </c>
      <c r="C628" t="n">
        <v>-71.40000000000001</v>
      </c>
      <c r="D628" t="n">
        <v>-71.2</v>
      </c>
      <c r="E628">
        <f>D628-C628</f>
        <v/>
      </c>
      <c r="F628">
        <f>ROW()-ROW($A$550)</f>
        <v/>
      </c>
      <c r="G628">
        <f>AVERAGE($E$550:$E$627)</f>
        <v/>
      </c>
      <c r="H628" s="6">
        <f>STDEV($E$550:$E$627)</f>
        <v/>
      </c>
      <c r="I628" s="7">
        <f>MIN(MAX((E628-G628)/IF(H628&gt;1e-12,H628,NA()),-8.0),8.0)</f>
        <v/>
      </c>
      <c r="J628">
        <f>IF(NOT(ISNA(I628)),IF(ABS(I628)&gt;=0.5,"TRIGGER",""),"")</f>
        <v/>
      </c>
      <c r="K628">
        <f>IF(J628="TRIGGER",IF(I628&gt;0,"LONG","SHORT"),"")</f>
        <v/>
      </c>
    </row>
    <row r="629">
      <c r="A629" s="5" t="n">
        <v>44413</v>
      </c>
      <c r="B629" t="inlineStr">
        <is>
          <t>High</t>
        </is>
      </c>
      <c r="C629" t="n">
        <v>-73.90000000000001</v>
      </c>
      <c r="D629" t="n">
        <v>-75.7</v>
      </c>
      <c r="E629">
        <f>D629-C629</f>
        <v/>
      </c>
      <c r="F629">
        <f>ROW()-ROW($A$550)</f>
        <v/>
      </c>
      <c r="G629">
        <f>AVERAGE($E$550:$E$628)</f>
        <v/>
      </c>
      <c r="H629" s="6">
        <f>STDEV($E$550:$E$628)</f>
        <v/>
      </c>
      <c r="I629" s="7">
        <f>MIN(MAX((E629-G629)/IF(H629&gt;1e-12,H629,NA()),-8.0),8.0)</f>
        <v/>
      </c>
      <c r="J629">
        <f>IF(NOT(ISNA(I629)),IF(ABS(I629)&gt;=0.5,"TRIGGER",""),"")</f>
        <v/>
      </c>
      <c r="K629">
        <f>IF(J629="TRIGGER",IF(I629&gt;0,"LONG","SHORT"),"")</f>
        <v/>
      </c>
    </row>
    <row r="630">
      <c r="A630" s="5" t="n">
        <v>44441</v>
      </c>
      <c r="B630" t="inlineStr">
        <is>
          <t>High</t>
        </is>
      </c>
      <c r="C630" t="n">
        <v>-71</v>
      </c>
      <c r="D630" t="n">
        <v>-70</v>
      </c>
      <c r="E630">
        <f>D630-C630</f>
        <v/>
      </c>
      <c r="F630">
        <f>ROW()-ROW($A$550)</f>
        <v/>
      </c>
      <c r="G630">
        <f>AVERAGE($E$550:$E$629)</f>
        <v/>
      </c>
      <c r="H630" s="6">
        <f>STDEV($E$550:$E$629)</f>
        <v/>
      </c>
      <c r="I630" s="7">
        <f>MIN(MAX((E630-G630)/IF(H630&gt;1e-12,H630,NA()),-8.0),8.0)</f>
        <v/>
      </c>
      <c r="J630">
        <f>IF(NOT(ISNA(I630)),IF(ABS(I630)&gt;=0.5,"TRIGGER",""),"")</f>
        <v/>
      </c>
      <c r="K630">
        <f>IF(J630="TRIGGER",IF(I630&gt;0,"LONG","SHORT"),"")</f>
        <v/>
      </c>
    </row>
    <row r="631">
      <c r="A631" s="5" t="n">
        <v>44474</v>
      </c>
      <c r="B631" t="inlineStr">
        <is>
          <t>High</t>
        </is>
      </c>
      <c r="C631" t="n">
        <v>-70.5</v>
      </c>
      <c r="D631" t="n">
        <v>-73.3</v>
      </c>
      <c r="E631">
        <f>D631-C631</f>
        <v/>
      </c>
      <c r="F631">
        <f>ROW()-ROW($A$550)</f>
        <v/>
      </c>
      <c r="G631">
        <f>AVERAGE($E$550:$E$630)</f>
        <v/>
      </c>
      <c r="H631" s="6">
        <f>STDEV($E$550:$E$630)</f>
        <v/>
      </c>
      <c r="I631" s="7">
        <f>MIN(MAX((E631-G631)/IF(H631&gt;1e-12,H631,NA()),-8.0),8.0)</f>
        <v/>
      </c>
      <c r="J631">
        <f>IF(NOT(ISNA(I631)),IF(ABS(I631)&gt;=0.5,"TRIGGER",""),"")</f>
        <v/>
      </c>
      <c r="K631">
        <f>IF(J631="TRIGGER",IF(I631&gt;0,"LONG","SHORT"),"")</f>
        <v/>
      </c>
    </row>
    <row r="632">
      <c r="A632" s="5" t="n">
        <v>44504</v>
      </c>
      <c r="B632" t="inlineStr">
        <is>
          <t>High</t>
        </is>
      </c>
      <c r="C632" t="n">
        <v>-80.5</v>
      </c>
      <c r="D632" t="n">
        <v>-80.90000000000001</v>
      </c>
      <c r="E632">
        <f>D632-C632</f>
        <v/>
      </c>
      <c r="F632">
        <f>ROW()-ROW($A$550)</f>
        <v/>
      </c>
      <c r="G632">
        <f>AVERAGE($E$550:$E$631)</f>
        <v/>
      </c>
      <c r="H632" s="6">
        <f>STDEV($E$550:$E$631)</f>
        <v/>
      </c>
      <c r="I632" s="7">
        <f>MIN(MAX((E632-G632)/IF(H632&gt;1e-12,H632,NA()),-8.0),8.0)</f>
        <v/>
      </c>
      <c r="J632">
        <f>IF(NOT(ISNA(I632)),IF(ABS(I632)&gt;=0.5,"TRIGGER",""),"")</f>
        <v/>
      </c>
      <c r="K632">
        <f>IF(J632="TRIGGER",IF(I632&gt;0,"LONG","SHORT"),"")</f>
        <v/>
      </c>
    </row>
    <row r="633">
      <c r="A633" s="5" t="n">
        <v>44537</v>
      </c>
      <c r="B633" t="inlineStr">
        <is>
          <t>High</t>
        </is>
      </c>
      <c r="C633" t="n">
        <v>-66.8</v>
      </c>
      <c r="D633" t="n">
        <v>-67.09999999999999</v>
      </c>
      <c r="E633">
        <f>D633-C633</f>
        <v/>
      </c>
      <c r="F633">
        <f>ROW()-ROW($A$550)</f>
        <v/>
      </c>
      <c r="G633">
        <f>AVERAGE($E$550:$E$632)</f>
        <v/>
      </c>
      <c r="H633" s="6">
        <f>STDEV($E$550:$E$632)</f>
        <v/>
      </c>
      <c r="I633" s="7">
        <f>MIN(MAX((E633-G633)/IF(H633&gt;1e-12,H633,NA()),-8.0),8.0)</f>
        <v/>
      </c>
      <c r="J633">
        <f>IF(NOT(ISNA(I633)),IF(ABS(I633)&gt;=0.5,"TRIGGER",""),"")</f>
        <v/>
      </c>
      <c r="K633">
        <f>IF(J633="TRIGGER",IF(I633&gt;0,"LONG","SHORT"),"")</f>
        <v/>
      </c>
    </row>
    <row r="634">
      <c r="A634" s="5" t="n">
        <v>44567</v>
      </c>
      <c r="B634" t="inlineStr">
        <is>
          <t>High</t>
        </is>
      </c>
      <c r="C634" t="n">
        <v>-77.09999999999999</v>
      </c>
      <c r="D634" t="n">
        <v>-80.2</v>
      </c>
      <c r="E634">
        <f>D634-C634</f>
        <v/>
      </c>
      <c r="F634">
        <f>ROW()-ROW($A$550)</f>
        <v/>
      </c>
      <c r="G634">
        <f>AVERAGE($E$550:$E$633)</f>
        <v/>
      </c>
      <c r="H634" s="6">
        <f>STDEV($E$550:$E$633)</f>
        <v/>
      </c>
      <c r="I634" s="7">
        <f>MIN(MAX((E634-G634)/IF(H634&gt;1e-12,H634,NA()),-8.0),8.0)</f>
        <v/>
      </c>
      <c r="J634">
        <f>IF(NOT(ISNA(I634)),IF(ABS(I634)&gt;=0.5,"TRIGGER",""),"")</f>
        <v/>
      </c>
      <c r="K634">
        <f>IF(J634="TRIGGER",IF(I634&gt;0,"LONG","SHORT"),"")</f>
        <v/>
      </c>
    </row>
    <row r="635">
      <c r="A635" s="5" t="n">
        <v>44600</v>
      </c>
      <c r="B635" t="inlineStr">
        <is>
          <t>High</t>
        </is>
      </c>
      <c r="C635" t="n">
        <v>-83</v>
      </c>
      <c r="D635" t="n">
        <v>-80.7</v>
      </c>
      <c r="E635">
        <f>D635-C635</f>
        <v/>
      </c>
      <c r="F635">
        <f>ROW()-ROW($A$550)</f>
        <v/>
      </c>
      <c r="G635">
        <f>AVERAGE($E$550:$E$634)</f>
        <v/>
      </c>
      <c r="H635" s="6">
        <f>STDEV($E$550:$E$634)</f>
        <v/>
      </c>
      <c r="I635" s="7">
        <f>MIN(MAX((E635-G635)/IF(H635&gt;1e-12,H635,NA()),-8.0),8.0)</f>
        <v/>
      </c>
      <c r="J635">
        <f>IF(NOT(ISNA(I635)),IF(ABS(I635)&gt;=0.5,"TRIGGER",""),"")</f>
        <v/>
      </c>
      <c r="K635">
        <f>IF(J635="TRIGGER",IF(I635&gt;0,"LONG","SHORT"),"")</f>
        <v/>
      </c>
    </row>
    <row r="636">
      <c r="A636" s="5" t="n">
        <v>44628</v>
      </c>
      <c r="B636" t="inlineStr">
        <is>
          <t>High</t>
        </is>
      </c>
      <c r="C636" t="n">
        <v>-87.09999999999999</v>
      </c>
      <c r="D636" t="n">
        <v>-89.7</v>
      </c>
      <c r="E636">
        <f>D636-C636</f>
        <v/>
      </c>
      <c r="F636">
        <f>ROW()-ROW($A$550)</f>
        <v/>
      </c>
      <c r="G636">
        <f>AVERAGE($E$550:$E$635)</f>
        <v/>
      </c>
      <c r="H636" s="6">
        <f>STDEV($E$550:$E$635)</f>
        <v/>
      </c>
      <c r="I636" s="7">
        <f>MIN(MAX((E636-G636)/IF(H636&gt;1e-12,H636,NA()),-8.0),8.0)</f>
        <v/>
      </c>
      <c r="J636">
        <f>IF(NOT(ISNA(I636)),IF(ABS(I636)&gt;=0.5,"TRIGGER",""),"")</f>
        <v/>
      </c>
      <c r="K636">
        <f>IF(J636="TRIGGER",IF(I636&gt;0,"LONG","SHORT"),"")</f>
        <v/>
      </c>
    </row>
    <row r="637">
      <c r="A637" s="5" t="n">
        <v>44656</v>
      </c>
      <c r="B637" t="inlineStr">
        <is>
          <t>High</t>
        </is>
      </c>
      <c r="C637" t="n">
        <v>-88.5</v>
      </c>
      <c r="D637" t="n">
        <v>-89.2</v>
      </c>
      <c r="E637">
        <f>D637-C637</f>
        <v/>
      </c>
      <c r="F637">
        <f>ROW()-ROW($A$550)</f>
        <v/>
      </c>
      <c r="G637">
        <f>AVERAGE($E$550:$E$636)</f>
        <v/>
      </c>
      <c r="H637" s="6">
        <f>STDEV($E$550:$E$636)</f>
        <v/>
      </c>
      <c r="I637" s="7">
        <f>MIN(MAX((E637-G637)/IF(H637&gt;1e-12,H637,NA()),-8.0),8.0)</f>
        <v/>
      </c>
      <c r="J637">
        <f>IF(NOT(ISNA(I637)),IF(ABS(I637)&gt;=0.5,"TRIGGER",""),"")</f>
        <v/>
      </c>
      <c r="K637">
        <f>IF(J637="TRIGGER",IF(I637&gt;0,"LONG","SHORT"),"")</f>
        <v/>
      </c>
    </row>
    <row r="638">
      <c r="A638" s="5" t="n">
        <v>44685</v>
      </c>
      <c r="B638" t="inlineStr">
        <is>
          <t>High</t>
        </is>
      </c>
      <c r="C638" t="n">
        <v>-107</v>
      </c>
      <c r="D638" t="n">
        <v>-109.8</v>
      </c>
      <c r="E638">
        <f>D638-C638</f>
        <v/>
      </c>
      <c r="F638">
        <f>ROW()-ROW($A$550)</f>
        <v/>
      </c>
      <c r="G638">
        <f>AVERAGE($E$550:$E$637)</f>
        <v/>
      </c>
      <c r="H638" s="6">
        <f>STDEV($E$550:$E$637)</f>
        <v/>
      </c>
      <c r="I638" s="7">
        <f>MIN(MAX((E638-G638)/IF(H638&gt;1e-12,H638,NA()),-8.0),8.0)</f>
        <v/>
      </c>
      <c r="J638">
        <f>IF(NOT(ISNA(I638)),IF(ABS(I638)&gt;=0.5,"TRIGGER",""),"")</f>
        <v/>
      </c>
      <c r="K638">
        <f>IF(J638="TRIGGER",IF(I638&gt;0,"LONG","SHORT"),"")</f>
        <v/>
      </c>
    </row>
    <row r="639">
      <c r="A639" s="5" t="n">
        <v>44719</v>
      </c>
      <c r="B639" t="inlineStr">
        <is>
          <t>High</t>
        </is>
      </c>
      <c r="C639" t="n">
        <v>-89.5</v>
      </c>
      <c r="D639" t="n">
        <v>-87.09999999999999</v>
      </c>
      <c r="E639">
        <f>D639-C639</f>
        <v/>
      </c>
      <c r="F639">
        <f>ROW()-ROW($A$550)</f>
        <v/>
      </c>
      <c r="G639">
        <f>AVERAGE($E$550:$E$638)</f>
        <v/>
      </c>
      <c r="H639" s="6">
        <f>STDEV($E$550:$E$638)</f>
        <v/>
      </c>
      <c r="I639" s="7">
        <f>MIN(MAX((E639-G639)/IF(H639&gt;1e-12,H639,NA()),-8.0),8.0)</f>
        <v/>
      </c>
      <c r="J639">
        <f>IF(NOT(ISNA(I639)),IF(ABS(I639)&gt;=0.5,"TRIGGER",""),"")</f>
        <v/>
      </c>
      <c r="K639">
        <f>IF(J639="TRIGGER",IF(I639&gt;0,"LONG","SHORT"),"")</f>
        <v/>
      </c>
    </row>
    <row r="640">
      <c r="A640" s="5" t="n">
        <v>44749</v>
      </c>
      <c r="B640" t="inlineStr">
        <is>
          <t>High</t>
        </is>
      </c>
      <c r="C640" t="n">
        <v>-84.90000000000001</v>
      </c>
      <c r="D640" t="n">
        <v>-85.5</v>
      </c>
      <c r="E640">
        <f>D640-C640</f>
        <v/>
      </c>
      <c r="F640">
        <f>ROW()-ROW($A$550)</f>
        <v/>
      </c>
      <c r="G640">
        <f>AVERAGE($E$550:$E$639)</f>
        <v/>
      </c>
      <c r="H640" s="6">
        <f>STDEV($E$550:$E$639)</f>
        <v/>
      </c>
      <c r="I640" s="7">
        <f>MIN(MAX((E640-G640)/IF(H640&gt;1e-12,H640,NA()),-8.0),8.0)</f>
        <v/>
      </c>
      <c r="J640">
        <f>IF(NOT(ISNA(I640)),IF(ABS(I640)&gt;=0.5,"TRIGGER",""),"")</f>
        <v/>
      </c>
      <c r="K640">
        <f>IF(J640="TRIGGER",IF(I640&gt;0,"LONG","SHORT"),"")</f>
        <v/>
      </c>
    </row>
    <row r="641">
      <c r="A641" s="5" t="n">
        <v>44777</v>
      </c>
      <c r="B641" t="inlineStr">
        <is>
          <t>High</t>
        </is>
      </c>
      <c r="C641" t="n">
        <v>-80.09999999999999</v>
      </c>
      <c r="D641" t="n">
        <v>-79.59999999999999</v>
      </c>
      <c r="E641">
        <f>D641-C641</f>
        <v/>
      </c>
      <c r="F641">
        <f>ROW()-ROW($A$550)</f>
        <v/>
      </c>
      <c r="G641">
        <f>AVERAGE($E$550:$E$640)</f>
        <v/>
      </c>
      <c r="H641" s="6">
        <f>STDEV($E$550:$E$640)</f>
        <v/>
      </c>
      <c r="I641" s="7">
        <f>MIN(MAX((E641-G641)/IF(H641&gt;1e-12,H641,NA()),-8.0),8.0)</f>
        <v/>
      </c>
      <c r="J641">
        <f>IF(NOT(ISNA(I641)),IF(ABS(I641)&gt;=0.5,"TRIGGER",""),"")</f>
        <v/>
      </c>
      <c r="K641">
        <f>IF(J641="TRIGGER",IF(I641&gt;0,"LONG","SHORT"),"")</f>
        <v/>
      </c>
    </row>
    <row r="642">
      <c r="A642" s="5" t="n">
        <v>44811</v>
      </c>
      <c r="B642" t="inlineStr">
        <is>
          <t>High</t>
        </is>
      </c>
      <c r="C642" t="n">
        <v>-70.3</v>
      </c>
      <c r="D642" t="n">
        <v>-70.7</v>
      </c>
      <c r="E642">
        <f>D642-C642</f>
        <v/>
      </c>
      <c r="F642">
        <f>ROW()-ROW($A$550)</f>
        <v/>
      </c>
      <c r="G642">
        <f>AVERAGE($E$550:$E$641)</f>
        <v/>
      </c>
      <c r="H642" s="6">
        <f>STDEV($E$550:$E$641)</f>
        <v/>
      </c>
      <c r="I642" s="7">
        <f>MIN(MAX((E642-G642)/IF(H642&gt;1e-12,H642,NA()),-8.0),8.0)</f>
        <v/>
      </c>
      <c r="J642">
        <f>IF(NOT(ISNA(I642)),IF(ABS(I642)&gt;=0.5,"TRIGGER",""),"")</f>
        <v/>
      </c>
      <c r="K642">
        <f>IF(J642="TRIGGER",IF(I642&gt;0,"LONG","SHORT"),"")</f>
        <v/>
      </c>
    </row>
    <row r="643">
      <c r="A643" s="5" t="n">
        <v>44839</v>
      </c>
      <c r="B643" t="inlineStr">
        <is>
          <t>High</t>
        </is>
      </c>
      <c r="C643" t="n">
        <v>-67.7</v>
      </c>
      <c r="D643" t="n">
        <v>-67.40000000000001</v>
      </c>
      <c r="E643">
        <f>D643-C643</f>
        <v/>
      </c>
      <c r="F643">
        <f>ROW()-ROW($A$550)</f>
        <v/>
      </c>
      <c r="G643">
        <f>AVERAGE($E$550:$E$642)</f>
        <v/>
      </c>
      <c r="H643" s="6">
        <f>STDEV($E$550:$E$642)</f>
        <v/>
      </c>
      <c r="I643" s="7">
        <f>MIN(MAX((E643-G643)/IF(H643&gt;1e-12,H643,NA()),-8.0),8.0)</f>
        <v/>
      </c>
      <c r="J643">
        <f>IF(NOT(ISNA(I643)),IF(ABS(I643)&gt;=0.5,"TRIGGER",""),"")</f>
        <v/>
      </c>
      <c r="K643">
        <f>IF(J643="TRIGGER",IF(I643&gt;0,"LONG","SHORT"),"")</f>
        <v/>
      </c>
    </row>
    <row r="644">
      <c r="A644" s="5" t="n">
        <v>44868</v>
      </c>
      <c r="B644" t="inlineStr">
        <is>
          <t>High</t>
        </is>
      </c>
      <c r="C644" t="n">
        <v>-72.2</v>
      </c>
      <c r="D644" t="n">
        <v>-73.3</v>
      </c>
      <c r="E644">
        <f>D644-C644</f>
        <v/>
      </c>
      <c r="F644">
        <f>ROW()-ROW($A$550)</f>
        <v/>
      </c>
      <c r="G644">
        <f>AVERAGE($E$550:$E$643)</f>
        <v/>
      </c>
      <c r="H644" s="6">
        <f>STDEV($E$550:$E$643)</f>
        <v/>
      </c>
      <c r="I644" s="7">
        <f>MIN(MAX((E644-G644)/IF(H644&gt;1e-12,H644,NA()),-8.0),8.0)</f>
        <v/>
      </c>
      <c r="J644">
        <f>IF(NOT(ISNA(I644)),IF(ABS(I644)&gt;=0.5,"TRIGGER",""),"")</f>
        <v/>
      </c>
      <c r="K644">
        <f>IF(J644="TRIGGER",IF(I644&gt;0,"LONG","SHORT"),"")</f>
        <v/>
      </c>
    </row>
    <row r="645">
      <c r="A645" s="5" t="n">
        <v>44901</v>
      </c>
      <c r="B645" t="inlineStr">
        <is>
          <t>High</t>
        </is>
      </c>
      <c r="C645" t="n">
        <v>-80</v>
      </c>
      <c r="D645" t="n">
        <v>-78.2</v>
      </c>
      <c r="E645">
        <f>D645-C645</f>
        <v/>
      </c>
      <c r="F645">
        <f>ROW()-ROW($A$550)</f>
        <v/>
      </c>
      <c r="G645">
        <f>AVERAGE($E$550:$E$644)</f>
        <v/>
      </c>
      <c r="H645" s="6">
        <f>STDEV($E$550:$E$644)</f>
        <v/>
      </c>
      <c r="I645" s="7">
        <f>MIN(MAX((E645-G645)/IF(H645&gt;1e-12,H645,NA()),-8.0),8.0)</f>
        <v/>
      </c>
      <c r="J645">
        <f>IF(NOT(ISNA(I645)),IF(ABS(I645)&gt;=0.5,"TRIGGER",""),"")</f>
        <v/>
      </c>
      <c r="K645">
        <f>IF(J645="TRIGGER",IF(I645&gt;0,"LONG","SHORT"),"")</f>
        <v/>
      </c>
    </row>
    <row r="646">
      <c r="A646" s="5" t="n">
        <v>44931</v>
      </c>
      <c r="B646" t="inlineStr">
        <is>
          <t>High</t>
        </is>
      </c>
      <c r="C646" t="n">
        <v>-73</v>
      </c>
      <c r="D646" t="n">
        <v>-61.5</v>
      </c>
      <c r="E646">
        <f>D646-C646</f>
        <v/>
      </c>
      <c r="F646">
        <f>ROW()-ROW($A$550)</f>
        <v/>
      </c>
      <c r="G646">
        <f>AVERAGE($E$550:$E$645)</f>
        <v/>
      </c>
      <c r="H646" s="6">
        <f>STDEV($E$550:$E$645)</f>
        <v/>
      </c>
      <c r="I646" s="7">
        <f>MIN(MAX((E646-G646)/IF(H646&gt;1e-12,H646,NA()),-8.0),8.0)</f>
        <v/>
      </c>
      <c r="J646">
        <f>IF(NOT(ISNA(I646)),IF(ABS(I646)&gt;=0.5,"TRIGGER",""),"")</f>
        <v/>
      </c>
      <c r="K646">
        <f>IF(J646="TRIGGER",IF(I646&gt;0,"LONG","SHORT"),"")</f>
        <v/>
      </c>
    </row>
    <row r="647">
      <c r="A647" s="5" t="n">
        <v>44964</v>
      </c>
      <c r="B647" t="inlineStr">
        <is>
          <t>High</t>
        </is>
      </c>
      <c r="C647" t="n">
        <v>-68.5</v>
      </c>
      <c r="D647" t="n">
        <v>-67.40000000000001</v>
      </c>
      <c r="E647">
        <f>D647-C647</f>
        <v/>
      </c>
      <c r="F647">
        <f>ROW()-ROW($A$550)</f>
        <v/>
      </c>
      <c r="G647">
        <f>AVERAGE($E$550:$E$646)</f>
        <v/>
      </c>
      <c r="H647" s="6">
        <f>STDEV($E$550:$E$646)</f>
        <v/>
      </c>
      <c r="I647" s="7">
        <f>MIN(MAX((E647-G647)/IF(H647&gt;1e-12,H647,NA()),-8.0),8.0)</f>
        <v/>
      </c>
      <c r="J647">
        <f>IF(NOT(ISNA(I647)),IF(ABS(I647)&gt;=0.5,"TRIGGER",""),"")</f>
        <v/>
      </c>
      <c r="K647">
        <f>IF(J647="TRIGGER",IF(I647&gt;0,"LONG","SHORT"),"")</f>
        <v/>
      </c>
    </row>
    <row r="648">
      <c r="A648" s="5" t="n">
        <v>44993</v>
      </c>
      <c r="B648" t="inlineStr">
        <is>
          <t>High</t>
        </is>
      </c>
      <c r="C648" t="n">
        <v>-68.90000000000001</v>
      </c>
      <c r="D648" t="n">
        <v>-68.3</v>
      </c>
      <c r="E648">
        <f>D648-C648</f>
        <v/>
      </c>
      <c r="F648">
        <f>ROW()-ROW($A$550)</f>
        <v/>
      </c>
      <c r="G648">
        <f>AVERAGE($E$550:$E$647)</f>
        <v/>
      </c>
      <c r="H648" s="6">
        <f>STDEV($E$550:$E$647)</f>
        <v/>
      </c>
      <c r="I648" s="7">
        <f>MIN(MAX((E648-G648)/IF(H648&gt;1e-12,H648,NA()),-8.0),8.0)</f>
        <v/>
      </c>
      <c r="J648">
        <f>IF(NOT(ISNA(I648)),IF(ABS(I648)&gt;=0.5,"TRIGGER",""),"")</f>
        <v/>
      </c>
      <c r="K648">
        <f>IF(J648="TRIGGER",IF(I648&gt;0,"LONG","SHORT"),"")</f>
        <v/>
      </c>
    </row>
    <row r="649">
      <c r="A649" s="5" t="n">
        <v>45021</v>
      </c>
      <c r="B649" t="inlineStr">
        <is>
          <t>High</t>
        </is>
      </c>
      <c r="C649" t="n">
        <v>-69</v>
      </c>
      <c r="D649" t="n">
        <v>-70.5</v>
      </c>
      <c r="E649">
        <f>D649-C649</f>
        <v/>
      </c>
      <c r="F649">
        <f>ROW()-ROW($A$550)</f>
        <v/>
      </c>
      <c r="G649">
        <f>AVERAGE($E$550:$E$648)</f>
        <v/>
      </c>
      <c r="H649" s="6">
        <f>STDEV($E$550:$E$648)</f>
        <v/>
      </c>
      <c r="I649" s="7">
        <f>MIN(MAX((E649-G649)/IF(H649&gt;1e-12,H649,NA()),-8.0),8.0)</f>
        <v/>
      </c>
      <c r="J649">
        <f>IF(NOT(ISNA(I649)),IF(ABS(I649)&gt;=0.5,"TRIGGER",""),"")</f>
        <v/>
      </c>
      <c r="K649">
        <f>IF(J649="TRIGGER",IF(I649&gt;0,"LONG","SHORT"),"")</f>
        <v/>
      </c>
    </row>
    <row r="650">
      <c r="A650" s="5" t="n">
        <v>45050</v>
      </c>
      <c r="B650" t="inlineStr">
        <is>
          <t>High</t>
        </is>
      </c>
      <c r="C650" t="n">
        <v>-63.3</v>
      </c>
      <c r="D650" t="n">
        <v>-64.2</v>
      </c>
      <c r="E650">
        <f>D650-C650</f>
        <v/>
      </c>
      <c r="F650">
        <f>ROW()-ROW($A$550)</f>
        <v/>
      </c>
      <c r="G650">
        <f>AVERAGE($E$550:$E$649)</f>
        <v/>
      </c>
      <c r="H650" s="6">
        <f>STDEV($E$550:$E$649)</f>
        <v/>
      </c>
      <c r="I650" s="7">
        <f>MIN(MAX((E650-G650)/IF(H650&gt;1e-12,H650,NA()),-8.0),8.0)</f>
        <v/>
      </c>
      <c r="J650">
        <f>IF(NOT(ISNA(I650)),IF(ABS(I650)&gt;=0.5,"TRIGGER",""),"")</f>
        <v/>
      </c>
      <c r="K650">
        <f>IF(J650="TRIGGER",IF(I650&gt;0,"LONG","SHORT"),"")</f>
        <v/>
      </c>
    </row>
    <row r="651">
      <c r="A651" s="5" t="n">
        <v>45084</v>
      </c>
      <c r="B651" t="inlineStr">
        <is>
          <t>High</t>
        </is>
      </c>
      <c r="C651" t="n">
        <v>-75.2</v>
      </c>
      <c r="D651" t="n">
        <v>-74.59999999999999</v>
      </c>
      <c r="E651">
        <f>D651-C651</f>
        <v/>
      </c>
      <c r="F651">
        <f>ROW()-ROW($A$550)</f>
        <v/>
      </c>
      <c r="G651">
        <f>AVERAGE($E$550:$E$650)</f>
        <v/>
      </c>
      <c r="H651" s="6">
        <f>STDEV($E$550:$E$650)</f>
        <v/>
      </c>
      <c r="I651" s="7">
        <f>MIN(MAX((E651-G651)/IF(H651&gt;1e-12,H651,NA()),-8.0),8.0)</f>
        <v/>
      </c>
      <c r="J651">
        <f>IF(NOT(ISNA(I651)),IF(ABS(I651)&gt;=0.5,"TRIGGER",""),"")</f>
        <v/>
      </c>
      <c r="K651">
        <f>IF(J651="TRIGGER",IF(I651&gt;0,"LONG","SHORT"),"")</f>
        <v/>
      </c>
    </row>
    <row r="652">
      <c r="A652" s="5" t="n">
        <v>45113</v>
      </c>
      <c r="B652" t="inlineStr">
        <is>
          <t>Medium</t>
        </is>
      </c>
      <c r="C652" t="n">
        <v>-69</v>
      </c>
      <c r="D652" t="n">
        <v>-69</v>
      </c>
      <c r="E652">
        <f>D652-C652</f>
        <v/>
      </c>
      <c r="F652">
        <f>ROW()-ROW($A$550)</f>
        <v/>
      </c>
      <c r="G652">
        <f>AVERAGE($E$550:$E$651)</f>
        <v/>
      </c>
      <c r="H652" s="6">
        <f>STDEV($E$550:$E$651)</f>
        <v/>
      </c>
      <c r="I652" s="7">
        <f>MIN(MAX((E652-G652)/IF(H652&gt;1e-12,H652,NA()),-8.0),8.0)</f>
        <v/>
      </c>
      <c r="J652">
        <f>IF(NOT(ISNA(I652)),IF(ABS(I652)&gt;=0.5,"TRIGGER",""),"")</f>
        <v/>
      </c>
      <c r="K652">
        <f>IF(J652="TRIGGER",IF(I652&gt;0,"LONG","SHORT"),"")</f>
        <v/>
      </c>
    </row>
    <row r="653">
      <c r="A653" s="5" t="n">
        <v>45146</v>
      </c>
      <c r="B653" t="inlineStr">
        <is>
          <t>Medium</t>
        </is>
      </c>
      <c r="C653" t="n">
        <v>-65</v>
      </c>
      <c r="D653" t="n">
        <v>-65.5</v>
      </c>
      <c r="E653">
        <f>D653-C653</f>
        <v/>
      </c>
      <c r="F653">
        <f>ROW()-ROW($A$550)</f>
        <v/>
      </c>
      <c r="G653">
        <f>AVERAGE($E$550:$E$652)</f>
        <v/>
      </c>
      <c r="H653" s="6">
        <f>STDEV($E$550:$E$652)</f>
        <v/>
      </c>
      <c r="I653" s="7">
        <f>MIN(MAX((E653-G653)/IF(H653&gt;1e-12,H653,NA()),-8.0),8.0)</f>
        <v/>
      </c>
      <c r="J653">
        <f>IF(NOT(ISNA(I653)),IF(ABS(I653)&gt;=0.5,"TRIGGER",""),"")</f>
        <v/>
      </c>
      <c r="K653">
        <f>IF(J653="TRIGGER",IF(I653&gt;0,"LONG","SHORT"),"")</f>
        <v/>
      </c>
    </row>
    <row r="654">
      <c r="A654" s="5" t="n">
        <v>45175</v>
      </c>
      <c r="B654" t="inlineStr">
        <is>
          <t>Medium</t>
        </is>
      </c>
      <c r="C654" t="n">
        <v>-68</v>
      </c>
      <c r="D654" t="n">
        <v>-65</v>
      </c>
      <c r="E654">
        <f>D654-C654</f>
        <v/>
      </c>
      <c r="F654">
        <f>ROW()-ROW($A$550)</f>
        <v/>
      </c>
      <c r="G654">
        <f>AVERAGE($E$550:$E$653)</f>
        <v/>
      </c>
      <c r="H654" s="6">
        <f>STDEV($E$550:$E$653)</f>
        <v/>
      </c>
      <c r="I654" s="7">
        <f>MIN(MAX((E654-G654)/IF(H654&gt;1e-12,H654,NA()),-8.0),8.0)</f>
        <v/>
      </c>
      <c r="J654">
        <f>IF(NOT(ISNA(I654)),IF(ABS(I654)&gt;=0.5,"TRIGGER",""),"")</f>
        <v/>
      </c>
      <c r="K654">
        <f>IF(J654="TRIGGER",IF(I654&gt;0,"LONG","SHORT"),"")</f>
        <v/>
      </c>
    </row>
    <row r="655">
      <c r="A655" s="5" t="n">
        <v>45204</v>
      </c>
      <c r="B655" t="inlineStr">
        <is>
          <t>Medium</t>
        </is>
      </c>
      <c r="C655" t="n">
        <v>-62.3</v>
      </c>
      <c r="D655" t="n">
        <v>-58.3</v>
      </c>
      <c r="E655">
        <f>D655-C655</f>
        <v/>
      </c>
      <c r="F655">
        <f>ROW()-ROW($A$550)</f>
        <v/>
      </c>
      <c r="G655">
        <f>AVERAGE($E$550:$E$654)</f>
        <v/>
      </c>
      <c r="H655" s="6">
        <f>STDEV($E$550:$E$654)</f>
        <v/>
      </c>
      <c r="I655" s="7">
        <f>MIN(MAX((E655-G655)/IF(H655&gt;1e-12,H655,NA()),-8.0),8.0)</f>
        <v/>
      </c>
      <c r="J655">
        <f>IF(NOT(ISNA(I655)),IF(ABS(I655)&gt;=0.5,"TRIGGER",""),"")</f>
        <v/>
      </c>
      <c r="K655">
        <f>IF(J655="TRIGGER",IF(I655&gt;0,"LONG","SHORT"),"")</f>
        <v/>
      </c>
    </row>
    <row r="656">
      <c r="A656" s="5" t="n">
        <v>45237</v>
      </c>
      <c r="B656" t="inlineStr">
        <is>
          <t>Medium</t>
        </is>
      </c>
      <c r="C656" t="n">
        <v>-59.9</v>
      </c>
      <c r="D656" t="n">
        <v>-61.5</v>
      </c>
      <c r="E656">
        <f>D656-C656</f>
        <v/>
      </c>
      <c r="F656">
        <f>ROW()-ROW($A$550)</f>
        <v/>
      </c>
      <c r="G656">
        <f>AVERAGE($E$550:$E$655)</f>
        <v/>
      </c>
      <c r="H656" s="6">
        <f>STDEV($E$550:$E$655)</f>
        <v/>
      </c>
      <c r="I656" s="7">
        <f>MIN(MAX((E656-G656)/IF(H656&gt;1e-12,H656,NA()),-8.0),8.0)</f>
        <v/>
      </c>
      <c r="J656">
        <f>IF(NOT(ISNA(I656)),IF(ABS(I656)&gt;=0.5,"TRIGGER",""),"")</f>
        <v/>
      </c>
      <c r="K656">
        <f>IF(J656="TRIGGER",IF(I656&gt;0,"LONG","SHORT"),"")</f>
        <v/>
      </c>
    </row>
    <row r="657">
      <c r="A657" s="5" t="n">
        <v>45266</v>
      </c>
      <c r="B657" t="inlineStr">
        <is>
          <t>Medium</t>
        </is>
      </c>
      <c r="C657" t="n">
        <v>-64.2</v>
      </c>
      <c r="D657" t="n">
        <v>-64.3</v>
      </c>
      <c r="E657">
        <f>D657-C657</f>
        <v/>
      </c>
      <c r="F657">
        <f>ROW()-ROW($A$550)</f>
        <v/>
      </c>
      <c r="G657">
        <f>AVERAGE($E$550:$E$656)</f>
        <v/>
      </c>
      <c r="H657" s="6">
        <f>STDEV($E$550:$E$656)</f>
        <v/>
      </c>
      <c r="I657" s="7">
        <f>MIN(MAX((E657-G657)/IF(H657&gt;1e-12,H657,NA()),-8.0),8.0)</f>
        <v/>
      </c>
      <c r="J657">
        <f>IF(NOT(ISNA(I657)),IF(ABS(I657)&gt;=0.5,"TRIGGER",""),"")</f>
        <v/>
      </c>
      <c r="K657">
        <f>IF(J657="TRIGGER",IF(I657&gt;0,"LONG","SHORT"),"")</f>
        <v/>
      </c>
    </row>
    <row r="658">
      <c r="A658" s="5" t="n">
        <v>45300</v>
      </c>
      <c r="B658" t="inlineStr">
        <is>
          <t>Medium</t>
        </is>
      </c>
      <c r="C658" t="n">
        <v>-65</v>
      </c>
      <c r="D658" t="n">
        <v>-63.2</v>
      </c>
      <c r="E658">
        <f>D658-C658</f>
        <v/>
      </c>
      <c r="F658">
        <f>ROW()-ROW($A$550)</f>
        <v/>
      </c>
      <c r="G658">
        <f>AVERAGE($E$550:$E$657)</f>
        <v/>
      </c>
      <c r="H658" s="6">
        <f>STDEV($E$550:$E$657)</f>
        <v/>
      </c>
      <c r="I658" s="7">
        <f>MIN(MAX((E658-G658)/IF(H658&gt;1e-12,H658,NA()),-8.0),8.0)</f>
        <v/>
      </c>
      <c r="J658">
        <f>IF(NOT(ISNA(I658)),IF(ABS(I658)&gt;=0.5,"TRIGGER",""),"")</f>
        <v/>
      </c>
      <c r="K658">
        <f>IF(J658="TRIGGER",IF(I658&gt;0,"LONG","SHORT"),"")</f>
        <v/>
      </c>
    </row>
    <row r="659">
      <c r="A659" s="5" t="n">
        <v>45329</v>
      </c>
      <c r="B659" t="inlineStr">
        <is>
          <t>Medium</t>
        </is>
      </c>
      <c r="C659" t="n">
        <v>-62.2</v>
      </c>
      <c r="D659" t="n">
        <v>-62.2</v>
      </c>
      <c r="E659">
        <f>D659-C659</f>
        <v/>
      </c>
      <c r="F659">
        <f>ROW()-ROW($A$550)</f>
        <v/>
      </c>
      <c r="G659">
        <f>AVERAGE($E$550:$E$658)</f>
        <v/>
      </c>
      <c r="H659" s="6">
        <f>STDEV($E$550:$E$658)</f>
        <v/>
      </c>
      <c r="I659" s="7">
        <f>MIN(MAX((E659-G659)/IF(H659&gt;1e-12,H659,NA()),-8.0),8.0)</f>
        <v/>
      </c>
      <c r="J659">
        <f>IF(NOT(ISNA(I659)),IF(ABS(I659)&gt;=0.5,"TRIGGER",""),"")</f>
        <v/>
      </c>
      <c r="K659">
        <f>IF(J659="TRIGGER",IF(I659&gt;0,"LONG","SHORT"),"")</f>
        <v/>
      </c>
    </row>
    <row r="660">
      <c r="A660" s="5" t="n">
        <v>45358</v>
      </c>
      <c r="B660" t="inlineStr">
        <is>
          <t>Medium</t>
        </is>
      </c>
      <c r="C660" t="n">
        <v>-63.5</v>
      </c>
      <c r="D660" t="n">
        <v>-67.40000000000001</v>
      </c>
      <c r="E660">
        <f>D660-C660</f>
        <v/>
      </c>
      <c r="F660">
        <f>ROW()-ROW($A$550)</f>
        <v/>
      </c>
      <c r="G660">
        <f>AVERAGE($E$550:$E$659)</f>
        <v/>
      </c>
      <c r="H660" s="6">
        <f>STDEV($E$550:$E$659)</f>
        <v/>
      </c>
      <c r="I660" s="7">
        <f>MIN(MAX((E660-G660)/IF(H660&gt;1e-12,H660,NA()),-8.0),8.0)</f>
        <v/>
      </c>
      <c r="J660">
        <f>IF(NOT(ISNA(I660)),IF(ABS(I660)&gt;=0.5,"TRIGGER",""),"")</f>
        <v/>
      </c>
      <c r="K660">
        <f>IF(J660="TRIGGER",IF(I660&gt;0,"LONG","SHORT"),"")</f>
        <v/>
      </c>
    </row>
    <row r="661">
      <c r="A661" s="5" t="n">
        <v>45386</v>
      </c>
      <c r="B661" t="inlineStr">
        <is>
          <t>Medium</t>
        </is>
      </c>
      <c r="C661" t="n">
        <v>-67.3</v>
      </c>
      <c r="D661" t="n">
        <v>-68.90000000000001</v>
      </c>
      <c r="E661">
        <f>D661-C661</f>
        <v/>
      </c>
      <c r="F661">
        <f>ROW()-ROW($A$550)</f>
        <v/>
      </c>
      <c r="G661">
        <f>AVERAGE($E$550:$E$660)</f>
        <v/>
      </c>
      <c r="H661" s="6">
        <f>STDEV($E$550:$E$660)</f>
        <v/>
      </c>
      <c r="I661" s="7">
        <f>MIN(MAX((E661-G661)/IF(H661&gt;1e-12,H661,NA()),-8.0),8.0)</f>
        <v/>
      </c>
      <c r="J661">
        <f>IF(NOT(ISNA(I661)),IF(ABS(I661)&gt;=0.5,"TRIGGER",""),"")</f>
        <v/>
      </c>
      <c r="K661">
        <f>IF(J661="TRIGGER",IF(I661&gt;0,"LONG","SHORT"),"")</f>
        <v/>
      </c>
    </row>
    <row r="662">
      <c r="A662" s="5" t="n">
        <v>45414</v>
      </c>
      <c r="B662" t="inlineStr">
        <is>
          <t>Medium</t>
        </is>
      </c>
      <c r="C662" t="n">
        <v>-69.09999999999999</v>
      </c>
      <c r="D662" t="n">
        <v>-69.40000000000001</v>
      </c>
      <c r="E662">
        <f>D662-C662</f>
        <v/>
      </c>
      <c r="F662">
        <f>ROW()-ROW($A$550)</f>
        <v/>
      </c>
      <c r="G662">
        <f>AVERAGE($E$550:$E$661)</f>
        <v/>
      </c>
      <c r="H662" s="6">
        <f>STDEV($E$550:$E$661)</f>
        <v/>
      </c>
      <c r="I662" s="7">
        <f>MIN(MAX((E662-G662)/IF(H662&gt;1e-12,H662,NA()),-8.0),8.0)</f>
        <v/>
      </c>
      <c r="J662">
        <f>IF(NOT(ISNA(I662)),IF(ABS(I662)&gt;=0.5,"TRIGGER",""),"")</f>
        <v/>
      </c>
      <c r="K662">
        <f>IF(J662="TRIGGER",IF(I662&gt;0,"LONG","SHORT"),"")</f>
        <v/>
      </c>
    </row>
    <row r="663">
      <c r="A663" s="5" t="n">
        <v>45449</v>
      </c>
      <c r="B663" t="inlineStr">
        <is>
          <t>Medium</t>
        </is>
      </c>
      <c r="C663" t="n">
        <v>-76.09999999999999</v>
      </c>
      <c r="D663" t="n">
        <v>-74.59999999999999</v>
      </c>
      <c r="E663">
        <f>D663-C663</f>
        <v/>
      </c>
      <c r="F663">
        <f>ROW()-ROW($A$550)</f>
        <v/>
      </c>
      <c r="G663">
        <f>AVERAGE($E$550:$E$662)</f>
        <v/>
      </c>
      <c r="H663" s="6">
        <f>STDEV($E$550:$E$662)</f>
        <v/>
      </c>
      <c r="I663" s="7">
        <f>MIN(MAX((E663-G663)/IF(H663&gt;1e-12,H663,NA()),-8.0),8.0)</f>
        <v/>
      </c>
      <c r="J663">
        <f>IF(NOT(ISNA(I663)),IF(ABS(I663)&gt;=0.5,"TRIGGER",""),"")</f>
        <v/>
      </c>
      <c r="K663">
        <f>IF(J663="TRIGGER",IF(I663&gt;0,"LONG","SHORT"),"")</f>
        <v/>
      </c>
    </row>
    <row r="664">
      <c r="A664" s="5" t="n">
        <v>45476</v>
      </c>
      <c r="B664" t="inlineStr">
        <is>
          <t>Medium</t>
        </is>
      </c>
      <c r="C664" t="n">
        <v>-76.2</v>
      </c>
      <c r="D664" t="n">
        <v>-75.09999999999999</v>
      </c>
      <c r="E664">
        <f>D664-C664</f>
        <v/>
      </c>
      <c r="F664">
        <f>ROW()-ROW($A$550)</f>
        <v/>
      </c>
      <c r="G664">
        <f>AVERAGE($E$550:$E$663)</f>
        <v/>
      </c>
      <c r="H664" s="6">
        <f>STDEV($E$550:$E$663)</f>
        <v/>
      </c>
      <c r="I664" s="7">
        <f>MIN(MAX((E664-G664)/IF(H664&gt;1e-12,H664,NA()),-8.0),8.0)</f>
        <v/>
      </c>
      <c r="J664">
        <f>IF(NOT(ISNA(I664)),IF(ABS(I664)&gt;=0.5,"TRIGGER",""),"")</f>
        <v/>
      </c>
      <c r="K664">
        <f>IF(J664="TRIGGER",IF(I664&gt;0,"LONG","SHORT"),"")</f>
        <v/>
      </c>
    </row>
    <row r="665">
      <c r="A665" s="5" t="n">
        <v>45510</v>
      </c>
      <c r="B665" t="inlineStr">
        <is>
          <t>Medium</t>
        </is>
      </c>
      <c r="C665" t="n">
        <v>-72.5</v>
      </c>
      <c r="D665" t="n">
        <v>-73.09999999999999</v>
      </c>
      <c r="E665">
        <f>D665-C665</f>
        <v/>
      </c>
      <c r="F665">
        <f>ROW()-ROW($A$550)</f>
        <v/>
      </c>
      <c r="G665">
        <f>AVERAGE($E$550:$E$664)</f>
        <v/>
      </c>
      <c r="H665" s="6">
        <f>STDEV($E$550:$E$664)</f>
        <v/>
      </c>
      <c r="I665" s="7">
        <f>MIN(MAX((E665-G665)/IF(H665&gt;1e-12,H665,NA()),-8.0),8.0)</f>
        <v/>
      </c>
      <c r="J665">
        <f>IF(NOT(ISNA(I665)),IF(ABS(I665)&gt;=0.5,"TRIGGER",""),"")</f>
        <v/>
      </c>
      <c r="K665">
        <f>IF(J665="TRIGGER",IF(I665&gt;0,"LONG","SHORT"),"")</f>
        <v/>
      </c>
    </row>
    <row r="666">
      <c r="A666" s="5" t="n">
        <v>45539</v>
      </c>
      <c r="B666" t="inlineStr">
        <is>
          <t>Medium</t>
        </is>
      </c>
      <c r="C666" t="n">
        <v>-79</v>
      </c>
      <c r="D666" t="n">
        <v>-78.8</v>
      </c>
      <c r="E666">
        <f>D666-C666</f>
        <v/>
      </c>
      <c r="F666">
        <f>ROW()-ROW($A$550)</f>
        <v/>
      </c>
      <c r="G666">
        <f>AVERAGE($E$550:$E$665)</f>
        <v/>
      </c>
      <c r="H666" s="6">
        <f>STDEV($E$550:$E$665)</f>
        <v/>
      </c>
      <c r="I666" s="7">
        <f>MIN(MAX((E666-G666)/IF(H666&gt;1e-12,H666,NA()),-8.0),8.0)</f>
        <v/>
      </c>
      <c r="J666">
        <f>IF(NOT(ISNA(I666)),IF(ABS(I666)&gt;=0.5,"TRIGGER",""),"")</f>
        <v/>
      </c>
      <c r="K666">
        <f>IF(J666="TRIGGER",IF(I666&gt;0,"LONG","SHORT"),"")</f>
        <v/>
      </c>
    </row>
    <row r="667">
      <c r="A667" s="5" t="n">
        <v>45573</v>
      </c>
      <c r="B667" t="inlineStr">
        <is>
          <t>Medium</t>
        </is>
      </c>
      <c r="C667" t="n">
        <v>-70.59999999999999</v>
      </c>
      <c r="D667" t="n">
        <v>-70.40000000000001</v>
      </c>
      <c r="E667">
        <f>D667-C667</f>
        <v/>
      </c>
      <c r="F667">
        <f>ROW()-ROW($A$550)</f>
        <v/>
      </c>
      <c r="G667">
        <f>AVERAGE($E$550:$E$666)</f>
        <v/>
      </c>
      <c r="H667" s="6">
        <f>STDEV($E$550:$E$666)</f>
        <v/>
      </c>
      <c r="I667" s="7">
        <f>MIN(MAX((E667-G667)/IF(H667&gt;1e-12,H667,NA()),-8.0),8.0)</f>
        <v/>
      </c>
      <c r="J667">
        <f>IF(NOT(ISNA(I667)),IF(ABS(I667)&gt;=0.5,"TRIGGER",""),"")</f>
        <v/>
      </c>
      <c r="K667">
        <f>IF(J667="TRIGGER",IF(I667&gt;0,"LONG","SHORT"),"")</f>
        <v/>
      </c>
    </row>
    <row r="668">
      <c r="A668" s="5" t="n">
        <v>45601</v>
      </c>
      <c r="B668" t="inlineStr">
        <is>
          <t>Medium</t>
        </is>
      </c>
      <c r="C668" t="n">
        <v>-84.09999999999999</v>
      </c>
      <c r="D668" t="n">
        <v>-84.40000000000001</v>
      </c>
      <c r="E668">
        <f>D668-C668</f>
        <v/>
      </c>
      <c r="F668">
        <f>ROW()-ROW($A$550)</f>
        <v/>
      </c>
      <c r="G668">
        <f>AVERAGE($E$550:$E$667)</f>
        <v/>
      </c>
      <c r="H668" s="6">
        <f>STDEV($E$550:$E$667)</f>
        <v/>
      </c>
      <c r="I668" s="7">
        <f>MIN(MAX((E668-G668)/IF(H668&gt;1e-12,H668,NA()),-8.0),8.0)</f>
        <v/>
      </c>
      <c r="J668">
        <f>IF(NOT(ISNA(I668)),IF(ABS(I668)&gt;=0.5,"TRIGGER",""),"")</f>
        <v/>
      </c>
      <c r="K668">
        <f>IF(J668="TRIGGER",IF(I668&gt;0,"LONG","SHORT"),"")</f>
        <v/>
      </c>
    </row>
    <row r="669">
      <c r="A669" s="5" t="n">
        <v>45631</v>
      </c>
      <c r="B669" t="inlineStr">
        <is>
          <t>Medium</t>
        </is>
      </c>
      <c r="C669" t="n">
        <v>-75</v>
      </c>
      <c r="D669" t="n">
        <v>-73.8</v>
      </c>
      <c r="E669">
        <f>D669-C669</f>
        <v/>
      </c>
      <c r="F669">
        <f>ROW()-ROW($A$550)</f>
        <v/>
      </c>
      <c r="G669">
        <f>AVERAGE($E$550:$E$668)</f>
        <v/>
      </c>
      <c r="H669" s="6">
        <f>STDEV($E$550:$E$668)</f>
        <v/>
      </c>
      <c r="I669" s="7">
        <f>MIN(MAX((E669-G669)/IF(H669&gt;1e-12,H669,NA()),-8.0),8.0)</f>
        <v/>
      </c>
      <c r="J669">
        <f>IF(NOT(ISNA(I669)),IF(ABS(I669)&gt;=0.5,"TRIGGER",""),"")</f>
        <v/>
      </c>
      <c r="K669">
        <f>IF(J669="TRIGGER",IF(I669&gt;0,"LONG","SHORT"),"")</f>
        <v/>
      </c>
    </row>
    <row r="670">
      <c r="A670" s="5" t="n">
        <v>45664</v>
      </c>
      <c r="B670" t="inlineStr">
        <is>
          <t>Medium</t>
        </is>
      </c>
      <c r="C670" t="n">
        <v>-78</v>
      </c>
      <c r="D670" t="n">
        <v>-78.2</v>
      </c>
      <c r="E670">
        <f>D670-C670</f>
        <v/>
      </c>
      <c r="F670">
        <f>ROW()-ROW($A$550)</f>
        <v/>
      </c>
      <c r="G670">
        <f>AVERAGE($E$550:$E$669)</f>
        <v/>
      </c>
      <c r="H670" s="6">
        <f>STDEV($E$550:$E$669)</f>
        <v/>
      </c>
      <c r="I670" s="7">
        <f>MIN(MAX((E670-G670)/IF(H670&gt;1e-12,H670,NA()),-8.0),8.0)</f>
        <v/>
      </c>
      <c r="J670">
        <f>IF(NOT(ISNA(I670)),IF(ABS(I670)&gt;=0.5,"TRIGGER",""),"")</f>
        <v/>
      </c>
      <c r="K670">
        <f>IF(J670="TRIGGER",IF(I670&gt;0,"LONG","SHORT"),"")</f>
        <v/>
      </c>
    </row>
    <row r="671">
      <c r="A671" s="5" t="n">
        <v>45693</v>
      </c>
      <c r="B671" t="inlineStr">
        <is>
          <t>Medium</t>
        </is>
      </c>
      <c r="C671" t="n">
        <v>-96.59999999999999</v>
      </c>
      <c r="D671" t="n">
        <v>-98.40000000000001</v>
      </c>
      <c r="E671">
        <f>D671-C671</f>
        <v/>
      </c>
      <c r="F671">
        <f>ROW()-ROW($A$550)</f>
        <v/>
      </c>
      <c r="G671">
        <f>AVERAGE($E$550:$E$670)</f>
        <v/>
      </c>
      <c r="H671" s="6">
        <f>STDEV($E$550:$E$670)</f>
        <v/>
      </c>
      <c r="I671" s="7">
        <f>MIN(MAX((E671-G671)/IF(H671&gt;1e-12,H671,NA()),-8.0),8.0)</f>
        <v/>
      </c>
      <c r="J671">
        <f>IF(NOT(ISNA(I671)),IF(ABS(I671)&gt;=0.5,"TRIGGER",""),"")</f>
        <v/>
      </c>
      <c r="K671">
        <f>IF(J671="TRIGGER",IF(I671&gt;0,"LONG","SHORT"),"")</f>
        <v/>
      </c>
    </row>
    <row r="672">
      <c r="A672" s="5" t="n">
        <v>45722</v>
      </c>
      <c r="B672" t="inlineStr">
        <is>
          <t>Medium</t>
        </is>
      </c>
      <c r="C672" t="n">
        <v>-127.4</v>
      </c>
      <c r="D672" t="n">
        <v>-131.4</v>
      </c>
      <c r="E672">
        <f>D672-C672</f>
        <v/>
      </c>
      <c r="F672">
        <f>ROW()-ROW($A$550)</f>
        <v/>
      </c>
      <c r="G672">
        <f>AVERAGE($E$550:$E$671)</f>
        <v/>
      </c>
      <c r="H672" s="6">
        <f>STDEV($E$550:$E$671)</f>
        <v/>
      </c>
      <c r="I672" s="7">
        <f>MIN(MAX((E672-G672)/IF(H672&gt;1e-12,H672,NA()),-8.0),8.0)</f>
        <v/>
      </c>
      <c r="J672">
        <f>IF(NOT(ISNA(I672)),IF(ABS(I672)&gt;=0.5,"TRIGGER",""),"")</f>
        <v/>
      </c>
      <c r="K672">
        <f>IF(J672="TRIGGER",IF(I672&gt;0,"LONG","SHORT"),"")</f>
        <v/>
      </c>
    </row>
    <row r="673">
      <c r="A673" s="5" t="n">
        <v>45750</v>
      </c>
      <c r="B673" t="inlineStr">
        <is>
          <t>Medium</t>
        </is>
      </c>
      <c r="C673" t="n">
        <v>-123.5</v>
      </c>
      <c r="D673" t="n">
        <v>-122.7</v>
      </c>
      <c r="E673">
        <f>D673-C673</f>
        <v/>
      </c>
      <c r="F673">
        <f>ROW()-ROW($A$550)</f>
        <v/>
      </c>
      <c r="G673">
        <f>AVERAGE($E$550:$E$672)</f>
        <v/>
      </c>
      <c r="H673" s="6">
        <f>STDEV($E$550:$E$672)</f>
        <v/>
      </c>
      <c r="I673" s="7">
        <f>MIN(MAX((E673-G673)/IF(H673&gt;1e-12,H673,NA()),-8.0),8.0)</f>
        <v/>
      </c>
      <c r="J673">
        <f>IF(NOT(ISNA(I673)),IF(ABS(I673)&gt;=0.5,"TRIGGER",""),"")</f>
        <v/>
      </c>
      <c r="K673">
        <f>IF(J673="TRIGGER",IF(I673&gt;0,"LONG","SHORT"),"")</f>
        <v/>
      </c>
    </row>
    <row r="674">
      <c r="A674" s="5" t="n">
        <v>45783</v>
      </c>
      <c r="B674" t="inlineStr">
        <is>
          <t>Medium</t>
        </is>
      </c>
      <c r="C674" t="n">
        <v>-137</v>
      </c>
      <c r="D674" t="n">
        <v>-140.5</v>
      </c>
      <c r="E674">
        <f>D674-C674</f>
        <v/>
      </c>
      <c r="F674">
        <f>ROW()-ROW($A$550)</f>
        <v/>
      </c>
      <c r="G674">
        <f>AVERAGE($E$550:$E$673)</f>
        <v/>
      </c>
      <c r="H674" s="6">
        <f>STDEV($E$550:$E$673)</f>
        <v/>
      </c>
      <c r="I674" s="7">
        <f>MIN(MAX((E674-G674)/IF(H674&gt;1e-12,H674,NA()),-8.0),8.0)</f>
        <v/>
      </c>
      <c r="J674">
        <f>IF(NOT(ISNA(I674)),IF(ABS(I674)&gt;=0.5,"TRIGGER",""),"")</f>
        <v/>
      </c>
      <c r="K674">
        <f>IF(J674="TRIGGER",IF(I674&gt;0,"LONG","SHORT"),"")</f>
        <v/>
      </c>
    </row>
    <row r="675">
      <c r="A675" s="5" t="n">
        <v>45813</v>
      </c>
      <c r="B675" t="inlineStr">
        <is>
          <t>Medium</t>
        </is>
      </c>
      <c r="C675" t="n">
        <v>-94</v>
      </c>
      <c r="D675" t="n">
        <v>-61.6</v>
      </c>
      <c r="E675">
        <f>D675-C675</f>
        <v/>
      </c>
      <c r="F675">
        <f>ROW()-ROW($A$550)</f>
        <v/>
      </c>
      <c r="G675">
        <f>AVERAGE($E$550:$E$674)</f>
        <v/>
      </c>
      <c r="H675" s="6">
        <f>STDEV($E$550:$E$674)</f>
        <v/>
      </c>
      <c r="I675" s="7">
        <f>MIN(MAX((E675-G675)/IF(H675&gt;1e-12,H675,NA()),-8.0),8.0)</f>
        <v/>
      </c>
      <c r="J675">
        <f>IF(NOT(ISNA(I675)),IF(ABS(I675)&gt;=0.5,"TRIGGER",""),"")</f>
        <v/>
      </c>
      <c r="K675">
        <f>IF(J675="TRIGGER",IF(I675&gt;0,"LONG","SHORT"),"")</f>
        <v/>
      </c>
    </row>
    <row r="676">
      <c r="A676" s="5" t="n">
        <v>45841</v>
      </c>
      <c r="B676" t="inlineStr">
        <is>
          <t>Medium</t>
        </is>
      </c>
      <c r="C676" t="n">
        <v>-71</v>
      </c>
      <c r="D676" t="n">
        <v>-71.5</v>
      </c>
      <c r="E676">
        <f>D676-C676</f>
        <v/>
      </c>
      <c r="F676">
        <f>ROW()-ROW($A$550)</f>
        <v/>
      </c>
      <c r="G676">
        <f>AVERAGE($E$550:$E$675)</f>
        <v/>
      </c>
      <c r="H676" s="6">
        <f>STDEV($E$550:$E$675)</f>
        <v/>
      </c>
      <c r="I676" s="7">
        <f>MIN(MAX((E676-G676)/IF(H676&gt;1e-12,H676,NA()),-8.0),8.0)</f>
        <v/>
      </c>
      <c r="J676">
        <f>IF(NOT(ISNA(I676)),IF(ABS(I676)&gt;=0.5,"TRIGGER",""),"")</f>
        <v/>
      </c>
      <c r="K676">
        <f>IF(J676="TRIGGER",IF(I676&gt;0,"LONG","SHORT"),"")</f>
        <v/>
      </c>
    </row>
    <row r="677">
      <c r="A677" s="5" t="n">
        <v>45874</v>
      </c>
      <c r="B677" t="inlineStr">
        <is>
          <t>Medium</t>
        </is>
      </c>
      <c r="C677" t="n">
        <v>-61.6</v>
      </c>
      <c r="D677" t="n">
        <v>-60.2</v>
      </c>
      <c r="E677">
        <f>D677-C677</f>
        <v/>
      </c>
      <c r="F677">
        <f>ROW()-ROW($A$550)</f>
        <v/>
      </c>
      <c r="G677">
        <f>AVERAGE($E$550:$E$676)</f>
        <v/>
      </c>
      <c r="H677" s="6">
        <f>STDEV($E$550:$E$676)</f>
        <v/>
      </c>
      <c r="I677" s="7">
        <f>MIN(MAX((E677-G677)/IF(H677&gt;1e-12,H677,NA()),-8.0),8.0)</f>
        <v/>
      </c>
      <c r="J677">
        <f>IF(NOT(ISNA(I677)),IF(ABS(I677)&gt;=0.5,"TRIGGER",""),"")</f>
        <v/>
      </c>
      <c r="K677">
        <f>IF(J677="TRIGGER",IF(I677&gt;0,"LONG","SHORT"),"")</f>
        <v/>
      </c>
    </row>
    <row r="678">
      <c r="A678" s="5" t="n">
        <v>45904</v>
      </c>
      <c r="B678" t="inlineStr">
        <is>
          <t>Medium</t>
        </is>
      </c>
      <c r="C678" t="n">
        <v>-75.7</v>
      </c>
      <c r="D678" t="n">
        <v>-78.3</v>
      </c>
      <c r="E678">
        <f>D678-C678</f>
        <v/>
      </c>
      <c r="F678">
        <f>ROW()-ROW($A$550)</f>
        <v/>
      </c>
      <c r="G678">
        <f>AVERAGE($E$550:$E$677)</f>
        <v/>
      </c>
      <c r="H678" s="6">
        <f>STDEV($E$550:$E$677)</f>
        <v/>
      </c>
      <c r="I678" s="7">
        <f>MIN(MAX((E678-G678)/IF(H678&gt;1e-12,H678,NA()),-8.0),8.0)</f>
        <v/>
      </c>
      <c r="J678">
        <f>IF(NOT(ISNA(I678)),IF(ABS(I678)&gt;=0.5,"TRIGGER",""),"")</f>
        <v/>
      </c>
      <c r="K678">
        <f>IF(J678="TRIGGER",IF(I678&gt;0,"LONG","SHORT"),"")</f>
        <v/>
      </c>
    </row>
    <row r="679">
      <c r="A679" s="5" t="n">
        <v>45980</v>
      </c>
      <c r="B679" t="inlineStr">
        <is>
          <t>Medium</t>
        </is>
      </c>
      <c r="C679" t="n">
        <v>-61</v>
      </c>
      <c r="D679" t="n">
        <v>-59.6</v>
      </c>
      <c r="E679">
        <f>D679-C679</f>
        <v/>
      </c>
      <c r="F679">
        <f>ROW()-ROW($A$550)</f>
        <v/>
      </c>
      <c r="G679">
        <f>AVERAGE($E$550:$E$678)</f>
        <v/>
      </c>
      <c r="H679" s="6">
        <f>STDEV($E$550:$E$678)</f>
        <v/>
      </c>
      <c r="I679" s="7">
        <f>MIN(MAX((E679-G679)/IF(H679&gt;1e-12,H679,NA()),-8.0),8.0)</f>
        <v/>
      </c>
      <c r="J679">
        <f>IF(NOT(ISNA(I679)),IF(ABS(I679)&gt;=0.5,"TRIGGER",""),"")</f>
        <v/>
      </c>
      <c r="K679">
        <f>IF(J679="TRIGGER",IF(I679&gt;0,"LONG","SHORT"),"")</f>
        <v/>
      </c>
    </row>
    <row r="680">
      <c r="A680" s="5" t="n">
        <v>46002</v>
      </c>
      <c r="B680" t="inlineStr">
        <is>
          <t>Medium</t>
        </is>
      </c>
      <c r="C680" t="n">
        <v>-63.3</v>
      </c>
      <c r="D680" t="n">
        <v>-52.8</v>
      </c>
      <c r="E680">
        <f>D680-C680</f>
        <v/>
      </c>
      <c r="F680">
        <f>ROW()-ROW($A$550)</f>
        <v/>
      </c>
      <c r="G680">
        <f>AVERAGE($E$550:$E$679)</f>
        <v/>
      </c>
      <c r="H680" s="6">
        <f>STDEV($E$550:$E$679)</f>
        <v/>
      </c>
      <c r="I680" s="7">
        <f>MIN(MAX((E680-G680)/IF(H680&gt;1e-12,H680,NA()),-8.0),8.0)</f>
        <v/>
      </c>
      <c r="J680">
        <f>IF(NOT(ISNA(I680)),IF(ABS(I680)&gt;=0.5,"TRIGGER",""),"")</f>
        <v/>
      </c>
      <c r="K680">
        <f>IF(J680="TRIGGER",IF(I680&gt;0,"LONG","SHORT"),"")</f>
        <v/>
      </c>
    </row>
    <row r="681">
      <c r="A681" s="5" t="n">
        <v>46030</v>
      </c>
      <c r="B681" t="inlineStr">
        <is>
          <t>Medium</t>
        </is>
      </c>
      <c r="C681" t="n">
        <v>-58.9</v>
      </c>
      <c r="D681" t="n">
        <v>-29.4</v>
      </c>
      <c r="E681">
        <f>D681-C681</f>
        <v/>
      </c>
      <c r="F681">
        <f>ROW()-ROW($A$550)</f>
        <v/>
      </c>
      <c r="G681">
        <f>AVERAGE($E$550:$E$680)</f>
        <v/>
      </c>
      <c r="H681" s="6">
        <f>STDEV($E$550:$E$680)</f>
        <v/>
      </c>
      <c r="I681" s="7">
        <f>MIN(MAX((E681-G681)/IF(H681&gt;1e-12,H681,NA()),-8.0),8.0)</f>
        <v/>
      </c>
      <c r="J681">
        <f>IF(NOT(ISNA(I681)),IF(ABS(I681)&gt;=0.5,"TRIGGER",""),"")</f>
        <v/>
      </c>
      <c r="K681">
        <f>IF(J681="TRIGGER",IF(I681&gt;0,"LONG","SHORT"),"")</f>
        <v/>
      </c>
    </row>
    <row r="682">
      <c r="A682" s="5" t="n">
        <v>46051</v>
      </c>
      <c r="B682" t="inlineStr">
        <is>
          <t>Medium</t>
        </is>
      </c>
      <c r="C682" t="n">
        <v>-40.5</v>
      </c>
      <c r="D682" t="n">
        <v>-56.8</v>
      </c>
      <c r="E682">
        <f>D682-C682</f>
        <v/>
      </c>
      <c r="F682">
        <f>ROW()-ROW($A$550)</f>
        <v/>
      </c>
      <c r="G682">
        <f>AVERAGE($E$550:$E$681)</f>
        <v/>
      </c>
      <c r="H682" s="6">
        <f>STDEV($E$550:$E$681)</f>
        <v/>
      </c>
      <c r="I682" s="7">
        <f>MIN(MAX((E682-G682)/IF(H682&gt;1e-12,H682,NA()),-8.0),8.0)</f>
        <v/>
      </c>
      <c r="J682">
        <f>IF(NOT(ISNA(I682)),IF(ABS(I682)&gt;=0.5,"TRIGGER",""),"")</f>
        <v/>
      </c>
      <c r="K682">
        <f>IF(J682="TRIGGER",IF(I682&gt;0,"LONG","SHORT"),"")</f>
        <v/>
      </c>
    </row>
    <row r="683">
      <c r="A683" s="5" t="n">
        <v>46072</v>
      </c>
      <c r="B683" t="inlineStr">
        <is>
          <t>Medium</t>
        </is>
      </c>
      <c r="C683" t="n">
        <v>-55.5</v>
      </c>
      <c r="D683" t="n">
        <v>-70.3</v>
      </c>
      <c r="E683">
        <f>D683-C683</f>
        <v/>
      </c>
      <c r="F683">
        <f>ROW()-ROW($A$550)</f>
        <v/>
      </c>
      <c r="G683">
        <f>AVERAGE($E$550:$E$682)</f>
        <v/>
      </c>
      <c r="H683" s="6">
        <f>STDEV($E$550:$E$682)</f>
        <v/>
      </c>
      <c r="I683" s="7">
        <f>MIN(MAX((E683-G683)/IF(H683&gt;1e-12,H683,NA()),-8.0),8.0)</f>
        <v/>
      </c>
      <c r="J683">
        <f>IF(NOT(ISNA(I683)),IF(ABS(I683)&gt;=0.5,"TRIGGER",""),"")</f>
        <v/>
      </c>
      <c r="K683">
        <f>IF(J683="TRIGGER",IF(I683&gt;0,"LONG","SHORT"),"")</f>
        <v/>
      </c>
    </row>
    <row r="684">
      <c r="A684" s="5" t="n">
        <v>46093</v>
      </c>
      <c r="B684" t="inlineStr">
        <is>
          <t>Medium</t>
        </is>
      </c>
      <c r="C684" t="n">
        <v>-66.59999999999999</v>
      </c>
      <c r="D684" t="n">
        <v>-54.5</v>
      </c>
      <c r="E684">
        <f>D684-C684</f>
        <v/>
      </c>
      <c r="F684">
        <f>ROW()-ROW($A$550)</f>
        <v/>
      </c>
      <c r="G684">
        <f>AVERAGE($E$550:$E$683)</f>
        <v/>
      </c>
      <c r="H684" s="6">
        <f>STDEV($E$550:$E$683)</f>
        <v/>
      </c>
      <c r="I684" s="7">
        <f>MIN(MAX((E684-G684)/IF(H684&gt;1e-12,H684,NA()),-8.0),8.0)</f>
        <v/>
      </c>
      <c r="J684">
        <f>IF(NOT(ISNA(I684)),IF(ABS(I684)&gt;=0.5,"TRIGGER",""),"")</f>
        <v/>
      </c>
      <c r="K684">
        <f>IF(J684="TRIGGER",IF(I684&gt;0,"LONG","SHORT"),"")</f>
        <v/>
      </c>
    </row>
    <row r="685">
      <c r="A685" s="5" t="n">
        <v>46114</v>
      </c>
      <c r="B685" t="inlineStr">
        <is>
          <t>Medium</t>
        </is>
      </c>
      <c r="C685" t="n">
        <v>-59.2</v>
      </c>
      <c r="D685" t="n">
        <v>-57.3</v>
      </c>
      <c r="E685">
        <f>D685-C685</f>
        <v/>
      </c>
      <c r="F685">
        <f>ROW()-ROW($A$550)</f>
        <v/>
      </c>
      <c r="G685">
        <f>AVERAGE($E$550:$E$684)</f>
        <v/>
      </c>
      <c r="H685" s="6">
        <f>STDEV($E$550:$E$684)</f>
        <v/>
      </c>
      <c r="I685" s="7">
        <f>MIN(MAX((E685-G685)/IF(H685&gt;1e-12,H685,NA()),-8.0),8.0)</f>
        <v/>
      </c>
      <c r="J685">
        <f>IF(NOT(ISNA(I685)),IF(ABS(I685)&gt;=0.5,"TRIGGER",""),"")</f>
        <v/>
      </c>
      <c r="K685">
        <f>IF(J685="TRIGGER",IF(I685&gt;0,"LONG","SHORT"),"")</f>
        <v/>
      </c>
    </row>
    <row r="686">
      <c r="A686" s="5" t="n">
        <v>46147</v>
      </c>
      <c r="B686" t="inlineStr">
        <is>
          <t>Medium</t>
        </is>
      </c>
      <c r="C686" t="n">
        <v>-60.9</v>
      </c>
      <c r="D686" t="n">
        <v>-60.3</v>
      </c>
      <c r="E686">
        <f>D686-C686</f>
        <v/>
      </c>
      <c r="F686">
        <f>ROW()-ROW($A$550)</f>
        <v/>
      </c>
      <c r="G686">
        <f>AVERAGE($E$550:$E$685)</f>
        <v/>
      </c>
      <c r="H686" s="6">
        <f>STDEV($E$550:$E$685)</f>
        <v/>
      </c>
      <c r="I686" s="7">
        <f>MIN(MAX((E686-G686)/IF(H686&gt;1e-12,H686,NA()),-8.0),8.0)</f>
        <v/>
      </c>
      <c r="J686">
        <f>IF(NOT(ISNA(I686)),IF(ABS(I686)&gt;=0.5,"TRIGGER",""),"")</f>
        <v/>
      </c>
      <c r="K686">
        <f>IF(J686="TRIGGER",IF(I686&gt;0,"LONG","SHORT"),"")</f>
        <v/>
      </c>
    </row>
    <row r="687">
      <c r="A687" s="5" t="n">
        <v>46182</v>
      </c>
      <c r="B687" t="inlineStr">
        <is>
          <t>Medium</t>
        </is>
      </c>
      <c r="C687" t="n">
        <v>-56.1</v>
      </c>
      <c r="D687" t="n">
        <v>-55.9</v>
      </c>
      <c r="E687">
        <f>D687-C687</f>
        <v/>
      </c>
      <c r="F687">
        <f>ROW()-ROW($A$550)</f>
        <v/>
      </c>
      <c r="G687">
        <f>AVERAGE($E$550:$E$686)</f>
        <v/>
      </c>
      <c r="H687" s="6">
        <f>STDEV($E$550:$E$686)</f>
        <v/>
      </c>
      <c r="I687" s="7">
        <f>MIN(MAX((E687-G687)/IF(H687&gt;1e-12,H687,NA()),-8.0),8.0)</f>
        <v/>
      </c>
      <c r="J687">
        <f>IF(NOT(ISNA(I687)),IF(ABS(I687)&gt;=0.5,"TRIGGER",""),"")</f>
        <v/>
      </c>
      <c r="K687">
        <f>IF(J687="TRIGGER",IF(I687&gt;0,"LONG","SHORT"),"")</f>
        <v/>
      </c>
    </row>
    <row r="688">
      <c r="A688" s="5" t="n">
        <v>46210</v>
      </c>
      <c r="B688" t="inlineStr">
        <is>
          <t>Medium</t>
        </is>
      </c>
      <c r="C688" t="n">
        <v>-78.5</v>
      </c>
      <c r="D688" t="n">
        <v>-77.59999999999999</v>
      </c>
      <c r="E688">
        <f>D688-C688</f>
        <v/>
      </c>
      <c r="F688">
        <f>ROW()-ROW($A$550)</f>
        <v/>
      </c>
      <c r="G688">
        <f>AVERAGE($E$550:$E$687)</f>
        <v/>
      </c>
      <c r="H688" s="6">
        <f>STDEV($E$550:$E$687)</f>
        <v/>
      </c>
      <c r="I688" s="7">
        <f>MIN(MAX((E688-G688)/IF(H688&gt;1e-12,H688,NA()),-8.0),8.0)</f>
        <v/>
      </c>
      <c r="J688">
        <f>IF(NOT(ISNA(I688)),IF(ABS(I688)&gt;=0.5,"TRIGGER",""),"")</f>
        <v/>
      </c>
      <c r="K688">
        <f>IF(J688="TRIGGER",IF(I688&gt;0,"LONG","SHORT"),"")</f>
        <v/>
      </c>
    </row>
    <row r="689">
      <c r="A689" s="5" t="n">
        <v>46238</v>
      </c>
      <c r="B689" t="inlineStr">
        <is>
          <t>Medium</t>
        </is>
      </c>
      <c r="C689" t="n">
        <v>-73</v>
      </c>
      <c r="D689" t="n">
        <v>-73.3</v>
      </c>
      <c r="E689">
        <f>D689-C689</f>
        <v/>
      </c>
      <c r="F689">
        <f>ROW()-ROW($A$550)</f>
        <v/>
      </c>
      <c r="G689">
        <f>AVERAGE($E$550:$E$688)</f>
        <v/>
      </c>
      <c r="H689" s="6">
        <f>STDEV($E$550:$E$688)</f>
        <v/>
      </c>
      <c r="I689" s="7">
        <f>MIN(MAX((E689-G689)/IF(H689&gt;1e-12,H689,NA()),-8.0),8.0)</f>
        <v/>
      </c>
      <c r="J689">
        <f>IF(NOT(ISNA(I689)),IF(ABS(I689)&gt;=0.5,"TRIGGER",""),"")</f>
        <v/>
      </c>
      <c r="K689">
        <f>IF(J689="TRIGGER",IF(I689&gt;0,"LONG","SHORT"),"")</f>
        <v/>
      </c>
    </row>
    <row r="690">
      <c r="A690" s="3" t="inlineStr">
        <is>
          <t>Building Permits  (94 events)</t>
        </is>
      </c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4" t="inlineStr">
        <is>
          <t>Date</t>
        </is>
      </c>
      <c r="B691" s="4" t="inlineStr">
        <is>
          <t>Impact</t>
        </is>
      </c>
      <c r="C691" s="4" t="inlineStr">
        <is>
          <t>Forecast</t>
        </is>
      </c>
      <c r="D691" s="4" t="inlineStr">
        <is>
          <t>Actual</t>
        </is>
      </c>
      <c r="E691" s="4" t="inlineStr">
        <is>
          <t>Surprise</t>
        </is>
      </c>
      <c r="F691" s="4" t="inlineStr">
        <is>
          <t>Prior</t>
        </is>
      </c>
      <c r="G691" s="4" t="inlineStr">
        <is>
          <t>Trail mean</t>
        </is>
      </c>
      <c r="H691" s="4" t="inlineStr">
        <is>
          <t>Trail std</t>
        </is>
      </c>
      <c r="I691" s="4" t="inlineStr">
        <is>
          <t>z</t>
        </is>
      </c>
      <c r="J691" s="4" t="inlineStr">
        <is>
          <t>Trigger</t>
        </is>
      </c>
      <c r="K691" s="4" t="inlineStr">
        <is>
          <t>Direction</t>
        </is>
      </c>
    </row>
    <row r="692">
      <c r="A692" s="5" t="n">
        <v>42025</v>
      </c>
      <c r="B692" t="inlineStr">
        <is>
          <t>Medium</t>
        </is>
      </c>
      <c r="C692" t="n">
        <v>1055</v>
      </c>
      <c r="D692" t="n">
        <v>1032</v>
      </c>
      <c r="E692">
        <f>D692-C692</f>
        <v/>
      </c>
      <c r="F692">
        <f>ROW()-ROW($A$692)</f>
        <v/>
      </c>
    </row>
    <row r="693">
      <c r="A693" s="5" t="n">
        <v>42053</v>
      </c>
      <c r="B693" t="inlineStr">
        <is>
          <t>Medium</t>
        </is>
      </c>
      <c r="C693" t="n">
        <v>1068</v>
      </c>
      <c r="D693" t="n">
        <v>1053</v>
      </c>
      <c r="E693">
        <f>D693-C693</f>
        <v/>
      </c>
      <c r="F693">
        <f>ROW()-ROW($A$692)</f>
        <v/>
      </c>
    </row>
    <row r="694">
      <c r="A694" s="5" t="n">
        <v>42080</v>
      </c>
      <c r="B694" t="inlineStr">
        <is>
          <t>Medium</t>
        </is>
      </c>
      <c r="C694" t="n">
        <v>1065</v>
      </c>
      <c r="D694" t="n">
        <v>1092</v>
      </c>
      <c r="E694">
        <f>D694-C694</f>
        <v/>
      </c>
      <c r="F694">
        <f>ROW()-ROW($A$692)</f>
        <v/>
      </c>
    </row>
    <row r="695">
      <c r="A695" s="5" t="n">
        <v>42110</v>
      </c>
      <c r="B695" t="inlineStr">
        <is>
          <t>Medium</t>
        </is>
      </c>
      <c r="C695" t="n">
        <v>1080</v>
      </c>
      <c r="D695" t="n">
        <v>1039</v>
      </c>
      <c r="E695">
        <f>D695-C695</f>
        <v/>
      </c>
      <c r="F695">
        <f>ROW()-ROW($A$692)</f>
        <v/>
      </c>
    </row>
    <row r="696">
      <c r="A696" s="5" t="n">
        <v>42143</v>
      </c>
      <c r="B696" t="inlineStr">
        <is>
          <t>Medium</t>
        </is>
      </c>
      <c r="C696" t="n">
        <v>1065</v>
      </c>
      <c r="D696" t="n">
        <v>1143</v>
      </c>
      <c r="E696">
        <f>D696-C696</f>
        <v/>
      </c>
      <c r="F696">
        <f>ROW()-ROW($A$692)</f>
        <v/>
      </c>
    </row>
    <row r="697">
      <c r="A697" s="5" t="n">
        <v>42171</v>
      </c>
      <c r="B697" t="inlineStr">
        <is>
          <t>Medium</t>
        </is>
      </c>
      <c r="C697" t="n">
        <v>1100</v>
      </c>
      <c r="D697" t="n">
        <v>1275</v>
      </c>
      <c r="E697">
        <f>D697-C697</f>
        <v/>
      </c>
      <c r="F697">
        <f>ROW()-ROW($A$692)</f>
        <v/>
      </c>
    </row>
    <row r="698">
      <c r="A698" s="5" t="n">
        <v>42202</v>
      </c>
      <c r="B698" t="inlineStr">
        <is>
          <t>Medium</t>
        </is>
      </c>
      <c r="C698" t="n">
        <v>1150</v>
      </c>
      <c r="D698" t="n">
        <v>1343</v>
      </c>
      <c r="E698">
        <f>D698-C698</f>
        <v/>
      </c>
      <c r="F698">
        <f>ROW()-ROW($A$692)</f>
        <v/>
      </c>
    </row>
    <row r="699">
      <c r="A699" s="5" t="n">
        <v>42234</v>
      </c>
      <c r="B699" t="inlineStr">
        <is>
          <t>Medium</t>
        </is>
      </c>
      <c r="C699" t="n">
        <v>1232</v>
      </c>
      <c r="D699" t="n">
        <v>1119</v>
      </c>
      <c r="E699">
        <f>D699-C699</f>
        <v/>
      </c>
      <c r="F699">
        <f>ROW()-ROW($A$692)</f>
        <v/>
      </c>
    </row>
    <row r="700">
      <c r="A700" s="5" t="n">
        <v>42264</v>
      </c>
      <c r="B700" t="inlineStr">
        <is>
          <t>Medium</t>
        </is>
      </c>
      <c r="C700" t="n">
        <v>1160</v>
      </c>
      <c r="D700" t="n">
        <v>1170</v>
      </c>
      <c r="E700">
        <f>D700-C700</f>
        <v/>
      </c>
      <c r="F700">
        <f>ROW()-ROW($A$692)</f>
        <v/>
      </c>
    </row>
    <row r="701">
      <c r="A701" s="5" t="n">
        <v>42297</v>
      </c>
      <c r="B701" t="inlineStr">
        <is>
          <t>Medium</t>
        </is>
      </c>
      <c r="C701" t="n">
        <v>1164</v>
      </c>
      <c r="D701" t="n">
        <v>1103</v>
      </c>
      <c r="E701">
        <f>D701-C701</f>
        <v/>
      </c>
      <c r="F701">
        <f>ROW()-ROW($A$692)</f>
        <v/>
      </c>
    </row>
    <row r="702">
      <c r="A702" s="5" t="n">
        <v>42326</v>
      </c>
      <c r="B702" t="inlineStr">
        <is>
          <t>Medium</t>
        </is>
      </c>
      <c r="C702" t="n">
        <v>1150</v>
      </c>
      <c r="D702" t="n">
        <v>1150</v>
      </c>
      <c r="E702">
        <f>D702-C702</f>
        <v/>
      </c>
      <c r="F702">
        <f>ROW()-ROW($A$692)</f>
        <v/>
      </c>
    </row>
    <row r="703">
      <c r="A703" s="5" t="n">
        <v>42354</v>
      </c>
      <c r="B703" t="inlineStr">
        <is>
          <t>Medium</t>
        </is>
      </c>
      <c r="C703" t="n">
        <v>1150</v>
      </c>
      <c r="D703" t="n">
        <v>1289</v>
      </c>
      <c r="E703">
        <f>D703-C703</f>
        <v/>
      </c>
      <c r="F703">
        <f>ROW()-ROW($A$692)</f>
        <v/>
      </c>
    </row>
    <row r="704">
      <c r="A704" s="5" t="n">
        <v>42389</v>
      </c>
      <c r="B704" t="inlineStr">
        <is>
          <t>Medium</t>
        </is>
      </c>
      <c r="C704" t="n">
        <v>1200</v>
      </c>
      <c r="D704" t="n">
        <v>1232</v>
      </c>
      <c r="E704">
        <f>D704-C704</f>
        <v/>
      </c>
      <c r="F704">
        <f>ROW()-ROW($A$692)</f>
        <v/>
      </c>
    </row>
    <row r="705">
      <c r="A705" s="5" t="n">
        <v>42417</v>
      </c>
      <c r="B705" t="inlineStr">
        <is>
          <t>Medium</t>
        </is>
      </c>
      <c r="C705" t="n">
        <v>1200</v>
      </c>
      <c r="D705" t="n">
        <v>1202</v>
      </c>
      <c r="E705">
        <f>D705-C705</f>
        <v/>
      </c>
      <c r="F705">
        <f>ROW()-ROW($A$692)</f>
        <v/>
      </c>
    </row>
    <row r="706">
      <c r="A706" s="5" t="n">
        <v>42445</v>
      </c>
      <c r="B706" t="inlineStr">
        <is>
          <t>Medium</t>
        </is>
      </c>
      <c r="C706" t="n">
        <v>1200</v>
      </c>
      <c r="D706" t="n">
        <v>1167</v>
      </c>
      <c r="E706">
        <f>D706-C706</f>
        <v/>
      </c>
      <c r="F706">
        <f>ROW()-ROW($A$692)</f>
        <v/>
      </c>
    </row>
    <row r="707">
      <c r="A707" s="5" t="n">
        <v>42479</v>
      </c>
      <c r="B707" t="inlineStr">
        <is>
          <t>Medium</t>
        </is>
      </c>
      <c r="C707" t="n">
        <v>1200</v>
      </c>
      <c r="D707" t="n">
        <v>1086</v>
      </c>
      <c r="E707">
        <f>D707-C707</f>
        <v/>
      </c>
      <c r="F707">
        <f>ROW()-ROW($A$692)</f>
        <v/>
      </c>
    </row>
    <row r="708">
      <c r="A708" s="5" t="n">
        <v>42507</v>
      </c>
      <c r="B708" t="inlineStr">
        <is>
          <t>Medium</t>
        </is>
      </c>
      <c r="C708" t="n">
        <v>1130</v>
      </c>
      <c r="D708" t="n">
        <v>1116</v>
      </c>
      <c r="E708">
        <f>D708-C708</f>
        <v/>
      </c>
      <c r="F708">
        <f>ROW()-ROW($A$692)</f>
        <v/>
      </c>
    </row>
    <row r="709">
      <c r="A709" s="5" t="n">
        <v>42538</v>
      </c>
      <c r="B709" t="inlineStr">
        <is>
          <t>Medium</t>
        </is>
      </c>
      <c r="C709" t="n">
        <v>1150</v>
      </c>
      <c r="D709" t="n">
        <v>1138</v>
      </c>
      <c r="E709">
        <f>D709-C709</f>
        <v/>
      </c>
      <c r="F709">
        <f>ROW()-ROW($A$692)</f>
        <v/>
      </c>
    </row>
    <row r="710">
      <c r="A710" s="5" t="n">
        <v>42570</v>
      </c>
      <c r="B710" t="inlineStr">
        <is>
          <t>Medium</t>
        </is>
      </c>
      <c r="C710" t="n">
        <v>1150</v>
      </c>
      <c r="D710" t="n">
        <v>1153</v>
      </c>
      <c r="E710">
        <f>D710-C710</f>
        <v/>
      </c>
      <c r="F710">
        <f>ROW()-ROW($A$692)</f>
        <v/>
      </c>
    </row>
    <row r="711">
      <c r="A711" s="5" t="n">
        <v>42598</v>
      </c>
      <c r="B711" t="inlineStr">
        <is>
          <t>Medium</t>
        </is>
      </c>
      <c r="C711" t="n">
        <v>1160</v>
      </c>
      <c r="D711" t="n">
        <v>1152</v>
      </c>
      <c r="E711">
        <f>D711-C711</f>
        <v/>
      </c>
      <c r="F711">
        <f>ROW()-ROW($A$692)</f>
        <v/>
      </c>
    </row>
    <row r="712">
      <c r="A712" s="5" t="n">
        <v>42633</v>
      </c>
      <c r="B712" t="inlineStr">
        <is>
          <t>Medium</t>
        </is>
      </c>
      <c r="C712" t="n">
        <v>1170</v>
      </c>
      <c r="D712" t="n">
        <v>1139</v>
      </c>
      <c r="E712">
        <f>D712-C712</f>
        <v/>
      </c>
      <c r="F712">
        <f>ROW()-ROW($A$692)</f>
        <v/>
      </c>
      <c r="G712">
        <f>AVERAGE($E$692:$E$711)</f>
        <v/>
      </c>
      <c r="H712" s="6">
        <f>STDEV($E$692:$E$711)</f>
        <v/>
      </c>
      <c r="I712" s="7">
        <f>MIN(MAX((E712-G712)/IF(H712&gt;1e-12,H712,NA()),-8.0),8.0)</f>
        <v/>
      </c>
      <c r="J712">
        <f>IF(NOT(ISNA(I712)),IF(ABS(I712)&gt;=0.5,"TRIGGER",""),"")</f>
        <v/>
      </c>
      <c r="K712">
        <f>IF(J712="TRIGGER",IF(I712&gt;0,"LONG","SHORT"),"")</f>
        <v/>
      </c>
    </row>
    <row r="713">
      <c r="A713" s="5" t="n">
        <v>42662</v>
      </c>
      <c r="B713" t="inlineStr">
        <is>
          <t>Medium</t>
        </is>
      </c>
      <c r="C713" t="n">
        <v>1165</v>
      </c>
      <c r="D713" t="n">
        <v>1225</v>
      </c>
      <c r="E713">
        <f>D713-C713</f>
        <v/>
      </c>
      <c r="F713">
        <f>ROW()-ROW($A$692)</f>
        <v/>
      </c>
      <c r="G713">
        <f>AVERAGE($E$692:$E$712)</f>
        <v/>
      </c>
      <c r="H713" s="6">
        <f>STDEV($E$692:$E$712)</f>
        <v/>
      </c>
      <c r="I713" s="7">
        <f>MIN(MAX((E713-G713)/IF(H713&gt;1e-12,H713,NA()),-8.0),8.0)</f>
        <v/>
      </c>
      <c r="J713">
        <f>IF(NOT(ISNA(I713)),IF(ABS(I713)&gt;=0.5,"TRIGGER",""),"")</f>
        <v/>
      </c>
      <c r="K713">
        <f>IF(J713="TRIGGER",IF(I713&gt;0,"LONG","SHORT"),"")</f>
        <v/>
      </c>
    </row>
    <row r="714">
      <c r="A714" s="5" t="n">
        <v>42691</v>
      </c>
      <c r="B714" t="inlineStr">
        <is>
          <t>Medium</t>
        </is>
      </c>
      <c r="C714" t="n">
        <v>1198</v>
      </c>
      <c r="D714" t="n">
        <v>1229</v>
      </c>
      <c r="E714">
        <f>D714-C714</f>
        <v/>
      </c>
      <c r="F714">
        <f>ROW()-ROW($A$692)</f>
        <v/>
      </c>
      <c r="G714">
        <f>AVERAGE($E$692:$E$713)</f>
        <v/>
      </c>
      <c r="H714" s="6">
        <f>STDEV($E$692:$E$713)</f>
        <v/>
      </c>
      <c r="I714" s="7">
        <f>MIN(MAX((E714-G714)/IF(H714&gt;1e-12,H714,NA()),-8.0),8.0)</f>
        <v/>
      </c>
      <c r="J714">
        <f>IF(NOT(ISNA(I714)),IF(ABS(I714)&gt;=0.5,"TRIGGER",""),"")</f>
        <v/>
      </c>
      <c r="K714">
        <f>IF(J714="TRIGGER",IF(I714&gt;0,"LONG","SHORT"),"")</f>
        <v/>
      </c>
    </row>
    <row r="715">
      <c r="A715" s="5" t="n">
        <v>42720</v>
      </c>
      <c r="B715" t="inlineStr">
        <is>
          <t>Medium</t>
        </is>
      </c>
      <c r="C715" t="n">
        <v>1243</v>
      </c>
      <c r="D715" t="n">
        <v>1201</v>
      </c>
      <c r="E715">
        <f>D715-C715</f>
        <v/>
      </c>
      <c r="F715">
        <f>ROW()-ROW($A$692)</f>
        <v/>
      </c>
      <c r="G715">
        <f>AVERAGE($E$692:$E$714)</f>
        <v/>
      </c>
      <c r="H715" s="6">
        <f>STDEV($E$692:$E$714)</f>
        <v/>
      </c>
      <c r="I715" s="7">
        <f>MIN(MAX((E715-G715)/IF(H715&gt;1e-12,H715,NA()),-8.0),8.0)</f>
        <v/>
      </c>
      <c r="J715">
        <f>IF(NOT(ISNA(I715)),IF(ABS(I715)&gt;=0.5,"TRIGGER",""),"")</f>
        <v/>
      </c>
      <c r="K715">
        <f>IF(J715="TRIGGER",IF(I715&gt;0,"LONG","SHORT"),"")</f>
        <v/>
      </c>
    </row>
    <row r="716">
      <c r="A716" s="5" t="n">
        <v>42754</v>
      </c>
      <c r="B716" t="inlineStr">
        <is>
          <t>Medium</t>
        </is>
      </c>
      <c r="C716" t="n">
        <v>1225</v>
      </c>
      <c r="D716" t="n">
        <v>1210</v>
      </c>
      <c r="E716">
        <f>D716-C716</f>
        <v/>
      </c>
      <c r="F716">
        <f>ROW()-ROW($A$692)</f>
        <v/>
      </c>
      <c r="G716">
        <f>AVERAGE($E$692:$E$715)</f>
        <v/>
      </c>
      <c r="H716" s="6">
        <f>STDEV($E$692:$E$715)</f>
        <v/>
      </c>
      <c r="I716" s="7">
        <f>MIN(MAX((E716-G716)/IF(H716&gt;1e-12,H716,NA()),-8.0),8.0)</f>
        <v/>
      </c>
      <c r="J716">
        <f>IF(NOT(ISNA(I716)),IF(ABS(I716)&gt;=0.5,"TRIGGER",""),"")</f>
        <v/>
      </c>
      <c r="K716">
        <f>IF(J716="TRIGGER",IF(I716&gt;0,"LONG","SHORT"),"")</f>
        <v/>
      </c>
    </row>
    <row r="717">
      <c r="A717" s="5" t="n">
        <v>42782</v>
      </c>
      <c r="B717" t="inlineStr">
        <is>
          <t>Medium</t>
        </is>
      </c>
      <c r="C717" t="n">
        <v>1230</v>
      </c>
      <c r="D717" t="n">
        <v>1285</v>
      </c>
      <c r="E717">
        <f>D717-C717</f>
        <v/>
      </c>
      <c r="F717">
        <f>ROW()-ROW($A$692)</f>
        <v/>
      </c>
      <c r="G717">
        <f>AVERAGE($E$692:$E$716)</f>
        <v/>
      </c>
      <c r="H717" s="6">
        <f>STDEV($E$692:$E$716)</f>
        <v/>
      </c>
      <c r="I717" s="7">
        <f>MIN(MAX((E717-G717)/IF(H717&gt;1e-12,H717,NA()),-8.0),8.0)</f>
        <v/>
      </c>
      <c r="J717">
        <f>IF(NOT(ISNA(I717)),IF(ABS(I717)&gt;=0.5,"TRIGGER",""),"")</f>
        <v/>
      </c>
      <c r="K717">
        <f>IF(J717="TRIGGER",IF(I717&gt;0,"LONG","SHORT"),"")</f>
        <v/>
      </c>
    </row>
    <row r="718">
      <c r="A718" s="5" t="n">
        <v>42810</v>
      </c>
      <c r="B718" t="inlineStr">
        <is>
          <t>Medium</t>
        </is>
      </c>
      <c r="C718" t="n">
        <v>1260</v>
      </c>
      <c r="D718" t="n">
        <v>1213</v>
      </c>
      <c r="E718">
        <f>D718-C718</f>
        <v/>
      </c>
      <c r="F718">
        <f>ROW()-ROW($A$692)</f>
        <v/>
      </c>
      <c r="G718">
        <f>AVERAGE($E$692:$E$717)</f>
        <v/>
      </c>
      <c r="H718" s="6">
        <f>STDEV($E$692:$E$717)</f>
        <v/>
      </c>
      <c r="I718" s="7">
        <f>MIN(MAX((E718-G718)/IF(H718&gt;1e-12,H718,NA()),-8.0),8.0)</f>
        <v/>
      </c>
      <c r="J718">
        <f>IF(NOT(ISNA(I718)),IF(ABS(I718)&gt;=0.5,"TRIGGER",""),"")</f>
        <v/>
      </c>
      <c r="K718">
        <f>IF(J718="TRIGGER",IF(I718&gt;0,"LONG","SHORT"),"")</f>
        <v/>
      </c>
    </row>
    <row r="719">
      <c r="A719" s="5" t="n">
        <v>42843</v>
      </c>
      <c r="B719" t="inlineStr">
        <is>
          <t>Medium</t>
        </is>
      </c>
      <c r="C719" t="n">
        <v>1250</v>
      </c>
      <c r="D719" t="n">
        <v>1260</v>
      </c>
      <c r="E719">
        <f>D719-C719</f>
        <v/>
      </c>
      <c r="F719">
        <f>ROW()-ROW($A$692)</f>
        <v/>
      </c>
      <c r="G719">
        <f>AVERAGE($E$692:$E$718)</f>
        <v/>
      </c>
      <c r="H719" s="6">
        <f>STDEV($E$692:$E$718)</f>
        <v/>
      </c>
      <c r="I719" s="7">
        <f>MIN(MAX((E719-G719)/IF(H719&gt;1e-12,H719,NA()),-8.0),8.0)</f>
        <v/>
      </c>
      <c r="J719">
        <f>IF(NOT(ISNA(I719)),IF(ABS(I719)&gt;=0.5,"TRIGGER",""),"")</f>
        <v/>
      </c>
      <c r="K719">
        <f>IF(J719="TRIGGER",IF(I719&gt;0,"LONG","SHORT"),"")</f>
        <v/>
      </c>
    </row>
    <row r="720">
      <c r="A720" s="5" t="n">
        <v>42871</v>
      </c>
      <c r="B720" t="inlineStr">
        <is>
          <t>Medium</t>
        </is>
      </c>
      <c r="C720" t="n">
        <v>1270</v>
      </c>
      <c r="D720" t="n">
        <v>1229</v>
      </c>
      <c r="E720">
        <f>D720-C720</f>
        <v/>
      </c>
      <c r="F720">
        <f>ROW()-ROW($A$692)</f>
        <v/>
      </c>
      <c r="G720">
        <f>AVERAGE($E$692:$E$719)</f>
        <v/>
      </c>
      <c r="H720" s="6">
        <f>STDEV($E$692:$E$719)</f>
        <v/>
      </c>
      <c r="I720" s="7">
        <f>MIN(MAX((E720-G720)/IF(H720&gt;1e-12,H720,NA()),-8.0),8.0)</f>
        <v/>
      </c>
      <c r="J720">
        <f>IF(NOT(ISNA(I720)),IF(ABS(I720)&gt;=0.5,"TRIGGER",""),"")</f>
        <v/>
      </c>
      <c r="K720">
        <f>IF(J720="TRIGGER",IF(I720&gt;0,"LONG","SHORT"),"")</f>
        <v/>
      </c>
    </row>
    <row r="721">
      <c r="A721" s="5" t="n">
        <v>42902</v>
      </c>
      <c r="B721" t="inlineStr">
        <is>
          <t>Medium</t>
        </is>
      </c>
      <c r="C721" t="n">
        <v>1247</v>
      </c>
      <c r="D721" t="n">
        <v>1168</v>
      </c>
      <c r="E721">
        <f>D721-C721</f>
        <v/>
      </c>
      <c r="F721">
        <f>ROW()-ROW($A$692)</f>
        <v/>
      </c>
      <c r="G721">
        <f>AVERAGE($E$692:$E$720)</f>
        <v/>
      </c>
      <c r="H721" s="6">
        <f>STDEV($E$692:$E$720)</f>
        <v/>
      </c>
      <c r="I721" s="7">
        <f>MIN(MAX((E721-G721)/IF(H721&gt;1e-12,H721,NA()),-8.0),8.0)</f>
        <v/>
      </c>
      <c r="J721">
        <f>IF(NOT(ISNA(I721)),IF(ABS(I721)&gt;=0.5,"TRIGGER",""),"")</f>
        <v/>
      </c>
      <c r="K721">
        <f>IF(J721="TRIGGER",IF(I721&gt;0,"LONG","SHORT"),"")</f>
        <v/>
      </c>
    </row>
    <row r="722">
      <c r="A722" s="5" t="n">
        <v>42935</v>
      </c>
      <c r="B722" t="inlineStr">
        <is>
          <t>Medium</t>
        </is>
      </c>
      <c r="C722" t="n">
        <v>1200</v>
      </c>
      <c r="D722" t="n">
        <v>1254</v>
      </c>
      <c r="E722">
        <f>D722-C722</f>
        <v/>
      </c>
      <c r="F722">
        <f>ROW()-ROW($A$692)</f>
        <v/>
      </c>
      <c r="G722">
        <f>AVERAGE($E$692:$E$721)</f>
        <v/>
      </c>
      <c r="H722" s="6">
        <f>STDEV($E$692:$E$721)</f>
        <v/>
      </c>
      <c r="I722" s="7">
        <f>MIN(MAX((E722-G722)/IF(H722&gt;1e-12,H722,NA()),-8.0),8.0)</f>
        <v/>
      </c>
      <c r="J722">
        <f>IF(NOT(ISNA(I722)),IF(ABS(I722)&gt;=0.5,"TRIGGER",""),"")</f>
        <v/>
      </c>
      <c r="K722">
        <f>IF(J722="TRIGGER",IF(I722&gt;0,"LONG","SHORT"),"")</f>
        <v/>
      </c>
    </row>
    <row r="723">
      <c r="A723" s="5" t="n">
        <v>42963</v>
      </c>
      <c r="B723" t="inlineStr">
        <is>
          <t>Medium</t>
        </is>
      </c>
      <c r="C723" t="n">
        <v>1250</v>
      </c>
      <c r="D723" t="n">
        <v>1223</v>
      </c>
      <c r="E723">
        <f>D723-C723</f>
        <v/>
      </c>
      <c r="F723">
        <f>ROW()-ROW($A$692)</f>
        <v/>
      </c>
      <c r="G723">
        <f>AVERAGE($E$692:$E$722)</f>
        <v/>
      </c>
      <c r="H723" s="6">
        <f>STDEV($E$692:$E$722)</f>
        <v/>
      </c>
      <c r="I723" s="7">
        <f>MIN(MAX((E723-G723)/IF(H723&gt;1e-12,H723,NA()),-8.0),8.0)</f>
        <v/>
      </c>
      <c r="J723">
        <f>IF(NOT(ISNA(I723)),IF(ABS(I723)&gt;=0.5,"TRIGGER",""),"")</f>
        <v/>
      </c>
      <c r="K723">
        <f>IF(J723="TRIGGER",IF(I723&gt;0,"LONG","SHORT"),"")</f>
        <v/>
      </c>
    </row>
    <row r="724">
      <c r="A724" s="5" t="n">
        <v>42997</v>
      </c>
      <c r="B724" t="inlineStr">
        <is>
          <t>Medium</t>
        </is>
      </c>
      <c r="C724" t="n">
        <v>1220</v>
      </c>
      <c r="D724" t="n">
        <v>1300</v>
      </c>
      <c r="E724">
        <f>D724-C724</f>
        <v/>
      </c>
      <c r="F724">
        <f>ROW()-ROW($A$692)</f>
        <v/>
      </c>
      <c r="G724">
        <f>AVERAGE($E$692:$E$723)</f>
        <v/>
      </c>
      <c r="H724" s="6">
        <f>STDEV($E$692:$E$723)</f>
        <v/>
      </c>
      <c r="I724" s="7">
        <f>MIN(MAX((E724-G724)/IF(H724&gt;1e-12,H724,NA()),-8.0),8.0)</f>
        <v/>
      </c>
      <c r="J724">
        <f>IF(NOT(ISNA(I724)),IF(ABS(I724)&gt;=0.5,"TRIGGER",""),"")</f>
        <v/>
      </c>
      <c r="K724">
        <f>IF(J724="TRIGGER",IF(I724&gt;0,"LONG","SHORT"),"")</f>
        <v/>
      </c>
    </row>
    <row r="725">
      <c r="A725" s="5" t="n">
        <v>43026</v>
      </c>
      <c r="B725" t="inlineStr">
        <is>
          <t>Medium</t>
        </is>
      </c>
      <c r="C725" t="n">
        <v>1245</v>
      </c>
      <c r="D725" t="n">
        <v>1215</v>
      </c>
      <c r="E725">
        <f>D725-C725</f>
        <v/>
      </c>
      <c r="F725">
        <f>ROW()-ROW($A$692)</f>
        <v/>
      </c>
      <c r="G725">
        <f>AVERAGE($E$692:$E$724)</f>
        <v/>
      </c>
      <c r="H725" s="6">
        <f>STDEV($E$692:$E$724)</f>
        <v/>
      </c>
      <c r="I725" s="7">
        <f>MIN(MAX((E725-G725)/IF(H725&gt;1e-12,H725,NA()),-8.0),8.0)</f>
        <v/>
      </c>
      <c r="J725">
        <f>IF(NOT(ISNA(I725)),IF(ABS(I725)&gt;=0.5,"TRIGGER",""),"")</f>
        <v/>
      </c>
      <c r="K725">
        <f>IF(J725="TRIGGER",IF(I725&gt;0,"LONG","SHORT"),"")</f>
        <v/>
      </c>
    </row>
    <row r="726">
      <c r="A726" s="5" t="n">
        <v>43056</v>
      </c>
      <c r="B726" t="inlineStr">
        <is>
          <t>Medium</t>
        </is>
      </c>
      <c r="C726" t="n">
        <v>1240</v>
      </c>
      <c r="D726" t="n">
        <v>1297</v>
      </c>
      <c r="E726">
        <f>D726-C726</f>
        <v/>
      </c>
      <c r="F726">
        <f>ROW()-ROW($A$692)</f>
        <v/>
      </c>
      <c r="G726">
        <f>AVERAGE($E$692:$E$725)</f>
        <v/>
      </c>
      <c r="H726" s="6">
        <f>STDEV($E$692:$E$725)</f>
        <v/>
      </c>
      <c r="I726" s="7">
        <f>MIN(MAX((E726-G726)/IF(H726&gt;1e-12,H726,NA()),-8.0),8.0)</f>
        <v/>
      </c>
      <c r="J726">
        <f>IF(NOT(ISNA(I726)),IF(ABS(I726)&gt;=0.5,"TRIGGER",""),"")</f>
        <v/>
      </c>
      <c r="K726">
        <f>IF(J726="TRIGGER",IF(I726&gt;0,"LONG","SHORT"),"")</f>
        <v/>
      </c>
    </row>
    <row r="727">
      <c r="A727" s="5" t="n">
        <v>43088</v>
      </c>
      <c r="B727" t="inlineStr">
        <is>
          <t>Medium</t>
        </is>
      </c>
      <c r="C727" t="n">
        <v>1280</v>
      </c>
      <c r="D727" t="n">
        <v>1298</v>
      </c>
      <c r="E727">
        <f>D727-C727</f>
        <v/>
      </c>
      <c r="F727">
        <f>ROW()-ROW($A$692)</f>
        <v/>
      </c>
      <c r="G727">
        <f>AVERAGE($E$692:$E$726)</f>
        <v/>
      </c>
      <c r="H727" s="6">
        <f>STDEV($E$692:$E$726)</f>
        <v/>
      </c>
      <c r="I727" s="7">
        <f>MIN(MAX((E727-G727)/IF(H727&gt;1e-12,H727,NA()),-8.0),8.0)</f>
        <v/>
      </c>
      <c r="J727">
        <f>IF(NOT(ISNA(I727)),IF(ABS(I727)&gt;=0.5,"TRIGGER",""),"")</f>
        <v/>
      </c>
      <c r="K727">
        <f>IF(J727="TRIGGER",IF(I727&gt;0,"LONG","SHORT"),"")</f>
        <v/>
      </c>
    </row>
    <row r="728">
      <c r="A728" s="5" t="n">
        <v>43118</v>
      </c>
      <c r="B728" t="inlineStr">
        <is>
          <t>Medium</t>
        </is>
      </c>
      <c r="C728" t="n">
        <v>1.29</v>
      </c>
      <c r="D728" t="n">
        <v>1.302</v>
      </c>
      <c r="E728">
        <f>D728-C728</f>
        <v/>
      </c>
      <c r="F728">
        <f>ROW()-ROW($A$692)</f>
        <v/>
      </c>
      <c r="G728">
        <f>AVERAGE($E$692:$E$727)</f>
        <v/>
      </c>
      <c r="H728" s="6">
        <f>STDEV($E$692:$E$727)</f>
        <v/>
      </c>
      <c r="I728" s="7">
        <f>MIN(MAX((E728-G728)/IF(H728&gt;1e-12,H728,NA()),-8.0),8.0)</f>
        <v/>
      </c>
      <c r="J728">
        <f>IF(NOT(ISNA(I728)),IF(ABS(I728)&gt;=0.5,"TRIGGER",""),"")</f>
        <v/>
      </c>
      <c r="K728">
        <f>IF(J728="TRIGGER",IF(I728&gt;0,"LONG","SHORT"),"")</f>
        <v/>
      </c>
    </row>
    <row r="729">
      <c r="A729" s="5" t="n">
        <v>43147</v>
      </c>
      <c r="B729" t="inlineStr">
        <is>
          <t>Medium</t>
        </is>
      </c>
      <c r="C729" t="n">
        <v>1.3</v>
      </c>
      <c r="D729" t="n">
        <v>1.396</v>
      </c>
      <c r="E729">
        <f>D729-C729</f>
        <v/>
      </c>
      <c r="F729">
        <f>ROW()-ROW($A$692)</f>
        <v/>
      </c>
      <c r="G729">
        <f>AVERAGE($E$692:$E$728)</f>
        <v/>
      </c>
      <c r="H729" s="6">
        <f>STDEV($E$692:$E$728)</f>
        <v/>
      </c>
      <c r="I729" s="7">
        <f>MIN(MAX((E729-G729)/IF(H729&gt;1e-12,H729,NA()),-8.0),8.0)</f>
        <v/>
      </c>
      <c r="J729">
        <f>IF(NOT(ISNA(I729)),IF(ABS(I729)&gt;=0.5,"TRIGGER",""),"")</f>
        <v/>
      </c>
      <c r="K729">
        <f>IF(J729="TRIGGER",IF(I729&gt;0,"LONG","SHORT"),"")</f>
        <v/>
      </c>
    </row>
    <row r="730">
      <c r="A730" s="5" t="n">
        <v>43175</v>
      </c>
      <c r="B730" t="inlineStr">
        <is>
          <t>Medium</t>
        </is>
      </c>
      <c r="C730" t="n">
        <v>1.32</v>
      </c>
      <c r="D730" t="n">
        <v>1.298</v>
      </c>
      <c r="E730">
        <f>D730-C730</f>
        <v/>
      </c>
      <c r="F730">
        <f>ROW()-ROW($A$692)</f>
        <v/>
      </c>
      <c r="G730">
        <f>AVERAGE($E$692:$E$729)</f>
        <v/>
      </c>
      <c r="H730" s="6">
        <f>STDEV($E$692:$E$729)</f>
        <v/>
      </c>
      <c r="I730" s="7">
        <f>MIN(MAX((E730-G730)/IF(H730&gt;1e-12,H730,NA()),-8.0),8.0)</f>
        <v/>
      </c>
      <c r="J730">
        <f>IF(NOT(ISNA(I730)),IF(ABS(I730)&gt;=0.5,"TRIGGER",""),"")</f>
        <v/>
      </c>
      <c r="K730">
        <f>IF(J730="TRIGGER",IF(I730&gt;0,"LONG","SHORT"),"")</f>
        <v/>
      </c>
    </row>
    <row r="731">
      <c r="A731" s="5" t="n">
        <v>43207</v>
      </c>
      <c r="B731" t="inlineStr">
        <is>
          <t>Medium</t>
        </is>
      </c>
      <c r="C731" t="n">
        <v>1.323</v>
      </c>
      <c r="D731" t="n">
        <v>1.354</v>
      </c>
      <c r="E731">
        <f>D731-C731</f>
        <v/>
      </c>
      <c r="F731">
        <f>ROW()-ROW($A$692)</f>
        <v/>
      </c>
      <c r="G731">
        <f>AVERAGE($E$692:$E$730)</f>
        <v/>
      </c>
      <c r="H731" s="6">
        <f>STDEV($E$692:$E$730)</f>
        <v/>
      </c>
      <c r="I731" s="7">
        <f>MIN(MAX((E731-G731)/IF(H731&gt;1e-12,H731,NA()),-8.0),8.0)</f>
        <v/>
      </c>
      <c r="J731">
        <f>IF(NOT(ISNA(I731)),IF(ABS(I731)&gt;=0.5,"TRIGGER",""),"")</f>
        <v/>
      </c>
      <c r="K731">
        <f>IF(J731="TRIGGER",IF(I731&gt;0,"LONG","SHORT"),"")</f>
        <v/>
      </c>
    </row>
    <row r="732">
      <c r="A732" s="5" t="n">
        <v>43236</v>
      </c>
      <c r="B732" t="inlineStr">
        <is>
          <t>Medium</t>
        </is>
      </c>
      <c r="C732" t="n">
        <v>1.35</v>
      </c>
      <c r="D732" t="n">
        <v>1.352</v>
      </c>
      <c r="E732">
        <f>D732-C732</f>
        <v/>
      </c>
      <c r="F732">
        <f>ROW()-ROW($A$692)</f>
        <v/>
      </c>
      <c r="G732">
        <f>AVERAGE($E$692:$E$731)</f>
        <v/>
      </c>
      <c r="H732" s="6">
        <f>STDEV($E$692:$E$731)</f>
        <v/>
      </c>
      <c r="I732" s="7">
        <f>MIN(MAX((E732-G732)/IF(H732&gt;1e-12,H732,NA()),-8.0),8.0)</f>
        <v/>
      </c>
      <c r="J732">
        <f>IF(NOT(ISNA(I732)),IF(ABS(I732)&gt;=0.5,"TRIGGER",""),"")</f>
        <v/>
      </c>
      <c r="K732">
        <f>IF(J732="TRIGGER",IF(I732&gt;0,"LONG","SHORT"),"")</f>
        <v/>
      </c>
    </row>
    <row r="733">
      <c r="A733" s="5" t="n">
        <v>43270</v>
      </c>
      <c r="B733" t="inlineStr">
        <is>
          <t>Medium</t>
        </is>
      </c>
      <c r="C733" t="n">
        <v>1.35</v>
      </c>
      <c r="D733" t="n">
        <v>1.301</v>
      </c>
      <c r="E733">
        <f>D733-C733</f>
        <v/>
      </c>
      <c r="F733">
        <f>ROW()-ROW($A$692)</f>
        <v/>
      </c>
      <c r="G733">
        <f>AVERAGE($E$692:$E$732)</f>
        <v/>
      </c>
      <c r="H733" s="6">
        <f>STDEV($E$692:$E$732)</f>
        <v/>
      </c>
      <c r="I733" s="7">
        <f>MIN(MAX((E733-G733)/IF(H733&gt;1e-12,H733,NA()),-8.0),8.0)</f>
        <v/>
      </c>
      <c r="J733">
        <f>IF(NOT(ISNA(I733)),IF(ABS(I733)&gt;=0.5,"TRIGGER",""),"")</f>
        <v/>
      </c>
      <c r="K733">
        <f>IF(J733="TRIGGER",IF(I733&gt;0,"LONG","SHORT"),"")</f>
        <v/>
      </c>
    </row>
    <row r="734">
      <c r="A734" s="5" t="n">
        <v>43299</v>
      </c>
      <c r="B734" t="inlineStr">
        <is>
          <t>Medium</t>
        </is>
      </c>
      <c r="C734" t="n">
        <v>1.33</v>
      </c>
      <c r="D734" t="n">
        <v>1.273</v>
      </c>
      <c r="E734">
        <f>D734-C734</f>
        <v/>
      </c>
      <c r="F734">
        <f>ROW()-ROW($A$692)</f>
        <v/>
      </c>
      <c r="G734">
        <f>AVERAGE($E$692:$E$733)</f>
        <v/>
      </c>
      <c r="H734" s="6">
        <f>STDEV($E$692:$E$733)</f>
        <v/>
      </c>
      <c r="I734" s="7">
        <f>MIN(MAX((E734-G734)/IF(H734&gt;1e-12,H734,NA()),-8.0),8.0)</f>
        <v/>
      </c>
      <c r="J734">
        <f>IF(NOT(ISNA(I734)),IF(ABS(I734)&gt;=0.5,"TRIGGER",""),"")</f>
        <v/>
      </c>
      <c r="K734">
        <f>IF(J734="TRIGGER",IF(I734&gt;0,"LONG","SHORT"),"")</f>
        <v/>
      </c>
    </row>
    <row r="735">
      <c r="A735" s="5" t="n">
        <v>43328</v>
      </c>
      <c r="B735" t="inlineStr">
        <is>
          <t>Medium</t>
        </is>
      </c>
      <c r="C735" t="n">
        <v>1.31</v>
      </c>
      <c r="D735" t="n">
        <v>1.311</v>
      </c>
      <c r="E735">
        <f>D735-C735</f>
        <v/>
      </c>
      <c r="F735">
        <f>ROW()-ROW($A$692)</f>
        <v/>
      </c>
      <c r="G735">
        <f>AVERAGE($E$692:$E$734)</f>
        <v/>
      </c>
      <c r="H735" s="6">
        <f>STDEV($E$692:$E$734)</f>
        <v/>
      </c>
      <c r="I735" s="7">
        <f>MIN(MAX((E735-G735)/IF(H735&gt;1e-12,H735,NA()),-8.0),8.0)</f>
        <v/>
      </c>
      <c r="J735">
        <f>IF(NOT(ISNA(I735)),IF(ABS(I735)&gt;=0.5,"TRIGGER",""),"")</f>
        <v/>
      </c>
      <c r="K735">
        <f>IF(J735="TRIGGER",IF(I735&gt;0,"LONG","SHORT"),"")</f>
        <v/>
      </c>
    </row>
    <row r="736">
      <c r="A736" s="5" t="n">
        <v>43362</v>
      </c>
      <c r="B736" t="inlineStr">
        <is>
          <t>Medium</t>
        </is>
      </c>
      <c r="C736" t="n">
        <v>1.31</v>
      </c>
      <c r="D736" t="n">
        <v>1.229</v>
      </c>
      <c r="E736">
        <f>D736-C736</f>
        <v/>
      </c>
      <c r="F736">
        <f>ROW()-ROW($A$692)</f>
        <v/>
      </c>
      <c r="G736">
        <f>AVERAGE($E$692:$E$735)</f>
        <v/>
      </c>
      <c r="H736" s="6">
        <f>STDEV($E$692:$E$735)</f>
        <v/>
      </c>
      <c r="I736" s="7">
        <f>MIN(MAX((E736-G736)/IF(H736&gt;1e-12,H736,NA()),-8.0),8.0)</f>
        <v/>
      </c>
      <c r="J736">
        <f>IF(NOT(ISNA(I736)),IF(ABS(I736)&gt;=0.5,"TRIGGER",""),"")</f>
        <v/>
      </c>
      <c r="K736">
        <f>IF(J736="TRIGGER",IF(I736&gt;0,"LONG","SHORT"),"")</f>
        <v/>
      </c>
    </row>
    <row r="737">
      <c r="A737" s="5" t="n">
        <v>43390</v>
      </c>
      <c r="B737" t="inlineStr">
        <is>
          <t>Medium</t>
        </is>
      </c>
      <c r="C737" t="n">
        <v>1.278</v>
      </c>
      <c r="D737" t="n">
        <v>1.241</v>
      </c>
      <c r="E737">
        <f>D737-C737</f>
        <v/>
      </c>
      <c r="F737">
        <f>ROW()-ROW($A$692)</f>
        <v/>
      </c>
      <c r="G737">
        <f>AVERAGE($E$692:$E$736)</f>
        <v/>
      </c>
      <c r="H737" s="6">
        <f>STDEV($E$692:$E$736)</f>
        <v/>
      </c>
      <c r="I737" s="7">
        <f>MIN(MAX((E737-G737)/IF(H737&gt;1e-12,H737,NA()),-8.0),8.0)</f>
        <v/>
      </c>
      <c r="J737">
        <f>IF(NOT(ISNA(I737)),IF(ABS(I737)&gt;=0.5,"TRIGGER",""),"")</f>
        <v/>
      </c>
      <c r="K737">
        <f>IF(J737="TRIGGER",IF(I737&gt;0,"LONG","SHORT"),"")</f>
        <v/>
      </c>
    </row>
    <row r="738">
      <c r="A738" s="5" t="n">
        <v>43424</v>
      </c>
      <c r="B738" t="inlineStr">
        <is>
          <t>Medium</t>
        </is>
      </c>
      <c r="C738" t="n">
        <v>1.27</v>
      </c>
      <c r="D738" t="n">
        <v>1.263</v>
      </c>
      <c r="E738">
        <f>D738-C738</f>
        <v/>
      </c>
      <c r="F738">
        <f>ROW()-ROW($A$692)</f>
        <v/>
      </c>
      <c r="G738">
        <f>AVERAGE($E$692:$E$737)</f>
        <v/>
      </c>
      <c r="H738" s="6">
        <f>STDEV($E$692:$E$737)</f>
        <v/>
      </c>
      <c r="I738" s="7">
        <f>MIN(MAX((E738-G738)/IF(H738&gt;1e-12,H738,NA()),-8.0),8.0)</f>
        <v/>
      </c>
      <c r="J738">
        <f>IF(NOT(ISNA(I738)),IF(ABS(I738)&gt;=0.5,"TRIGGER",""),"")</f>
        <v/>
      </c>
      <c r="K738">
        <f>IF(J738="TRIGGER",IF(I738&gt;0,"LONG","SHORT"),"")</f>
        <v/>
      </c>
    </row>
    <row r="739">
      <c r="A739" s="5" t="n">
        <v>43452</v>
      </c>
      <c r="B739" t="inlineStr">
        <is>
          <t>Medium</t>
        </is>
      </c>
      <c r="C739" t="n">
        <v>1.259</v>
      </c>
      <c r="D739" t="n">
        <v>1.328</v>
      </c>
      <c r="E739">
        <f>D739-C739</f>
        <v/>
      </c>
      <c r="F739">
        <f>ROW()-ROW($A$692)</f>
        <v/>
      </c>
      <c r="G739">
        <f>AVERAGE($E$692:$E$738)</f>
        <v/>
      </c>
      <c r="H739" s="6">
        <f>STDEV($E$692:$E$738)</f>
        <v/>
      </c>
      <c r="I739" s="7">
        <f>MIN(MAX((E739-G739)/IF(H739&gt;1e-12,H739,NA()),-8.0),8.0)</f>
        <v/>
      </c>
      <c r="J739">
        <f>IF(NOT(ISNA(I739)),IF(ABS(I739)&gt;=0.5,"TRIGGER",""),"")</f>
        <v/>
      </c>
      <c r="K739">
        <f>IF(J739="TRIGGER",IF(I739&gt;0,"LONG","SHORT"),"")</f>
        <v/>
      </c>
    </row>
    <row r="740">
      <c r="A740" s="5" t="n">
        <v>43522</v>
      </c>
      <c r="B740" t="inlineStr">
        <is>
          <t>Medium</t>
        </is>
      </c>
      <c r="C740" t="n">
        <v>1.29</v>
      </c>
      <c r="D740" t="n">
        <v>1.326</v>
      </c>
      <c r="E740">
        <f>D740-C740</f>
        <v/>
      </c>
      <c r="F740">
        <f>ROW()-ROW($A$692)</f>
        <v/>
      </c>
      <c r="G740">
        <f>AVERAGE($E$692:$E$739)</f>
        <v/>
      </c>
      <c r="H740" s="6">
        <f>STDEV($E$692:$E$739)</f>
        <v/>
      </c>
      <c r="I740" s="7">
        <f>MIN(MAX((E740-G740)/IF(H740&gt;1e-12,H740,NA()),-8.0),8.0)</f>
        <v/>
      </c>
      <c r="J740">
        <f>IF(NOT(ISNA(I740)),IF(ABS(I740)&gt;=0.5,"TRIGGER",""),"")</f>
        <v/>
      </c>
      <c r="K740">
        <f>IF(J740="TRIGGER",IF(I740&gt;0,"LONG","SHORT"),"")</f>
        <v/>
      </c>
    </row>
    <row r="741">
      <c r="A741" s="5" t="n">
        <v>43532</v>
      </c>
      <c r="B741" t="inlineStr">
        <is>
          <t>Medium</t>
        </is>
      </c>
      <c r="C741" t="n">
        <v>1.289</v>
      </c>
      <c r="D741" t="n">
        <v>1.345</v>
      </c>
      <c r="E741">
        <f>D741-C741</f>
        <v/>
      </c>
      <c r="F741">
        <f>ROW()-ROW($A$692)</f>
        <v/>
      </c>
      <c r="G741">
        <f>AVERAGE($E$692:$E$740)</f>
        <v/>
      </c>
      <c r="H741" s="6">
        <f>STDEV($E$692:$E$740)</f>
        <v/>
      </c>
      <c r="I741" s="7">
        <f>MIN(MAX((E741-G741)/IF(H741&gt;1e-12,H741,NA()),-8.0),8.0)</f>
        <v/>
      </c>
      <c r="J741">
        <f>IF(NOT(ISNA(I741)),IF(ABS(I741)&gt;=0.5,"TRIGGER",""),"")</f>
        <v/>
      </c>
      <c r="K741">
        <f>IF(J741="TRIGGER",IF(I741&gt;0,"LONG","SHORT"),"")</f>
        <v/>
      </c>
    </row>
    <row r="742">
      <c r="A742" s="5" t="n">
        <v>43550</v>
      </c>
      <c r="B742" t="inlineStr">
        <is>
          <t>Medium</t>
        </is>
      </c>
      <c r="C742" t="n">
        <v>1.3</v>
      </c>
      <c r="D742" t="n">
        <v>1.296</v>
      </c>
      <c r="E742">
        <f>D742-C742</f>
        <v/>
      </c>
      <c r="F742">
        <f>ROW()-ROW($A$692)</f>
        <v/>
      </c>
      <c r="G742">
        <f>AVERAGE($E$692:$E$741)</f>
        <v/>
      </c>
      <c r="H742" s="6">
        <f>STDEV($E$692:$E$741)</f>
        <v/>
      </c>
      <c r="I742" s="7">
        <f>MIN(MAX((E742-G742)/IF(H742&gt;1e-12,H742,NA()),-8.0),8.0)</f>
        <v/>
      </c>
      <c r="J742">
        <f>IF(NOT(ISNA(I742)),IF(ABS(I742)&gt;=0.5,"TRIGGER",""),"")</f>
        <v/>
      </c>
      <c r="K742">
        <f>IF(J742="TRIGGER",IF(I742&gt;0,"LONG","SHORT"),"")</f>
        <v/>
      </c>
    </row>
    <row r="743">
      <c r="A743" s="5" t="n">
        <v>43574</v>
      </c>
      <c r="B743" t="inlineStr">
        <is>
          <t>Medium</t>
        </is>
      </c>
      <c r="C743" t="n">
        <v>1.3</v>
      </c>
      <c r="D743" t="n">
        <v>1.269</v>
      </c>
      <c r="E743">
        <f>D743-C743</f>
        <v/>
      </c>
      <c r="F743">
        <f>ROW()-ROW($A$692)</f>
        <v/>
      </c>
      <c r="G743">
        <f>AVERAGE($E$692:$E$742)</f>
        <v/>
      </c>
      <c r="H743" s="6">
        <f>STDEV($E$692:$E$742)</f>
        <v/>
      </c>
      <c r="I743" s="7">
        <f>MIN(MAX((E743-G743)/IF(H743&gt;1e-12,H743,NA()),-8.0),8.0)</f>
        <v/>
      </c>
      <c r="J743">
        <f>IF(NOT(ISNA(I743)),IF(ABS(I743)&gt;=0.5,"TRIGGER",""),"")</f>
        <v/>
      </c>
      <c r="K743">
        <f>IF(J743="TRIGGER",IF(I743&gt;0,"LONG","SHORT"),"")</f>
        <v/>
      </c>
    </row>
    <row r="744">
      <c r="A744" s="5" t="n">
        <v>43601</v>
      </c>
      <c r="B744" t="inlineStr">
        <is>
          <t>Medium</t>
        </is>
      </c>
      <c r="C744" t="n">
        <v>1.29</v>
      </c>
      <c r="D744" t="n">
        <v>1.296</v>
      </c>
      <c r="E744">
        <f>D744-C744</f>
        <v/>
      </c>
      <c r="F744">
        <f>ROW()-ROW($A$692)</f>
        <v/>
      </c>
      <c r="G744">
        <f>AVERAGE($E$692:$E$743)</f>
        <v/>
      </c>
      <c r="H744" s="6">
        <f>STDEV($E$692:$E$743)</f>
        <v/>
      </c>
      <c r="I744" s="7">
        <f>MIN(MAX((E744-G744)/IF(H744&gt;1e-12,H744,NA()),-8.0),8.0)</f>
        <v/>
      </c>
      <c r="J744">
        <f>IF(NOT(ISNA(I744)),IF(ABS(I744)&gt;=0.5,"TRIGGER",""),"")</f>
        <v/>
      </c>
      <c r="K744">
        <f>IF(J744="TRIGGER",IF(I744&gt;0,"LONG","SHORT"),"")</f>
        <v/>
      </c>
    </row>
    <row r="745">
      <c r="A745" s="5" t="n">
        <v>43634</v>
      </c>
      <c r="B745" t="inlineStr">
        <is>
          <t>Medium</t>
        </is>
      </c>
      <c r="C745" t="n">
        <v>1.296</v>
      </c>
      <c r="D745" t="n">
        <v>1.294</v>
      </c>
      <c r="E745">
        <f>D745-C745</f>
        <v/>
      </c>
      <c r="F745">
        <f>ROW()-ROW($A$692)</f>
        <v/>
      </c>
      <c r="G745">
        <f>AVERAGE($E$692:$E$744)</f>
        <v/>
      </c>
      <c r="H745" s="6">
        <f>STDEV($E$692:$E$744)</f>
        <v/>
      </c>
      <c r="I745" s="7">
        <f>MIN(MAX((E745-G745)/IF(H745&gt;1e-12,H745,NA()),-8.0),8.0)</f>
        <v/>
      </c>
      <c r="J745">
        <f>IF(NOT(ISNA(I745)),IF(ABS(I745)&gt;=0.5,"TRIGGER",""),"")</f>
        <v/>
      </c>
      <c r="K745">
        <f>IF(J745="TRIGGER",IF(I745&gt;0,"LONG","SHORT"),"")</f>
        <v/>
      </c>
    </row>
    <row r="746">
      <c r="A746" s="5" t="n">
        <v>43663</v>
      </c>
      <c r="B746" t="inlineStr">
        <is>
          <t>Medium</t>
        </is>
      </c>
      <c r="C746" t="n">
        <v>1.3</v>
      </c>
      <c r="D746" t="n">
        <v>1.22</v>
      </c>
      <c r="E746">
        <f>D746-C746</f>
        <v/>
      </c>
      <c r="F746">
        <f>ROW()-ROW($A$692)</f>
        <v/>
      </c>
      <c r="G746">
        <f>AVERAGE($E$692:$E$745)</f>
        <v/>
      </c>
      <c r="H746" s="6">
        <f>STDEV($E$692:$E$745)</f>
        <v/>
      </c>
      <c r="I746" s="7">
        <f>MIN(MAX((E746-G746)/IF(H746&gt;1e-12,H746,NA()),-8.0),8.0)</f>
        <v/>
      </c>
      <c r="J746">
        <f>IF(NOT(ISNA(I746)),IF(ABS(I746)&gt;=0.5,"TRIGGER",""),"")</f>
        <v/>
      </c>
      <c r="K746">
        <f>IF(J746="TRIGGER",IF(I746&gt;0,"LONG","SHORT"),"")</f>
        <v/>
      </c>
    </row>
    <row r="747">
      <c r="A747" s="5" t="n">
        <v>43693</v>
      </c>
      <c r="B747" t="inlineStr">
        <is>
          <t>Medium</t>
        </is>
      </c>
      <c r="C747" t="n">
        <v>1.27</v>
      </c>
      <c r="D747" t="n">
        <v>1.336</v>
      </c>
      <c r="E747">
        <f>D747-C747</f>
        <v/>
      </c>
      <c r="F747">
        <f>ROW()-ROW($A$692)</f>
        <v/>
      </c>
      <c r="G747">
        <f>AVERAGE($E$692:$E$746)</f>
        <v/>
      </c>
      <c r="H747" s="6">
        <f>STDEV($E$692:$E$746)</f>
        <v/>
      </c>
      <c r="I747" s="7">
        <f>MIN(MAX((E747-G747)/IF(H747&gt;1e-12,H747,NA()),-8.0),8.0)</f>
        <v/>
      </c>
      <c r="J747">
        <f>IF(NOT(ISNA(I747)),IF(ABS(I747)&gt;=0.5,"TRIGGER",""),"")</f>
        <v/>
      </c>
      <c r="K747">
        <f>IF(J747="TRIGGER",IF(I747&gt;0,"LONG","SHORT"),"")</f>
        <v/>
      </c>
    </row>
    <row r="748">
      <c r="A748" s="5" t="n">
        <v>43726</v>
      </c>
      <c r="B748" t="inlineStr">
        <is>
          <t>Medium</t>
        </is>
      </c>
      <c r="C748" t="n">
        <v>1.3</v>
      </c>
      <c r="D748" t="n">
        <v>1.419</v>
      </c>
      <c r="E748">
        <f>D748-C748</f>
        <v/>
      </c>
      <c r="F748">
        <f>ROW()-ROW($A$692)</f>
        <v/>
      </c>
      <c r="G748">
        <f>AVERAGE($E$692:$E$747)</f>
        <v/>
      </c>
      <c r="H748" s="6">
        <f>STDEV($E$692:$E$747)</f>
        <v/>
      </c>
      <c r="I748" s="7">
        <f>MIN(MAX((E748-G748)/IF(H748&gt;1e-12,H748,NA()),-8.0),8.0)</f>
        <v/>
      </c>
      <c r="J748">
        <f>IF(NOT(ISNA(I748)),IF(ABS(I748)&gt;=0.5,"TRIGGER",""),"")</f>
        <v/>
      </c>
      <c r="K748">
        <f>IF(J748="TRIGGER",IF(I748&gt;0,"LONG","SHORT"),"")</f>
        <v/>
      </c>
    </row>
    <row r="749">
      <c r="A749" s="5" t="n">
        <v>43755</v>
      </c>
      <c r="B749" t="inlineStr">
        <is>
          <t>Medium</t>
        </is>
      </c>
      <c r="C749" t="n">
        <v>1.35</v>
      </c>
      <c r="D749" t="n">
        <v>1.387</v>
      </c>
      <c r="E749">
        <f>D749-C749</f>
        <v/>
      </c>
      <c r="F749">
        <f>ROW()-ROW($A$692)</f>
        <v/>
      </c>
      <c r="G749">
        <f>AVERAGE($E$692:$E$748)</f>
        <v/>
      </c>
      <c r="H749" s="6">
        <f>STDEV($E$692:$E$748)</f>
        <v/>
      </c>
      <c r="I749" s="7">
        <f>MIN(MAX((E749-G749)/IF(H749&gt;1e-12,H749,NA()),-8.0),8.0)</f>
        <v/>
      </c>
      <c r="J749">
        <f>IF(NOT(ISNA(I749)),IF(ABS(I749)&gt;=0.5,"TRIGGER",""),"")</f>
        <v/>
      </c>
      <c r="K749">
        <f>IF(J749="TRIGGER",IF(I749&gt;0,"LONG","SHORT"),"")</f>
        <v/>
      </c>
    </row>
    <row r="750">
      <c r="A750" s="5" t="n">
        <v>43788</v>
      </c>
      <c r="B750" t="inlineStr">
        <is>
          <t>Medium</t>
        </is>
      </c>
      <c r="C750" t="n">
        <v>1.385</v>
      </c>
      <c r="D750" t="n">
        <v>1.461</v>
      </c>
      <c r="E750">
        <f>D750-C750</f>
        <v/>
      </c>
      <c r="F750">
        <f>ROW()-ROW($A$692)</f>
        <v/>
      </c>
      <c r="G750">
        <f>AVERAGE($E$692:$E$749)</f>
        <v/>
      </c>
      <c r="H750" s="6">
        <f>STDEV($E$692:$E$749)</f>
        <v/>
      </c>
      <c r="I750" s="7">
        <f>MIN(MAX((E750-G750)/IF(H750&gt;1e-12,H750,NA()),-8.0),8.0)</f>
        <v/>
      </c>
      <c r="J750">
        <f>IF(NOT(ISNA(I750)),IF(ABS(I750)&gt;=0.5,"TRIGGER",""),"")</f>
        <v/>
      </c>
      <c r="K750">
        <f>IF(J750="TRIGGER",IF(I750&gt;0,"LONG","SHORT"),"")</f>
        <v/>
      </c>
    </row>
    <row r="751">
      <c r="A751" s="5" t="n">
        <v>43816</v>
      </c>
      <c r="B751" t="inlineStr">
        <is>
          <t>Medium</t>
        </is>
      </c>
      <c r="C751" t="n">
        <v>1.41</v>
      </c>
      <c r="D751" t="n">
        <v>1.482</v>
      </c>
      <c r="E751">
        <f>D751-C751</f>
        <v/>
      </c>
      <c r="F751">
        <f>ROW()-ROW($A$692)</f>
        <v/>
      </c>
      <c r="G751">
        <f>AVERAGE($E$692:$E$750)</f>
        <v/>
      </c>
      <c r="H751" s="6">
        <f>STDEV($E$692:$E$750)</f>
        <v/>
      </c>
      <c r="I751" s="7">
        <f>MIN(MAX((E751-G751)/IF(H751&gt;1e-12,H751,NA()),-8.0),8.0)</f>
        <v/>
      </c>
      <c r="J751">
        <f>IF(NOT(ISNA(I751)),IF(ABS(I751)&gt;=0.5,"TRIGGER",""),"")</f>
        <v/>
      </c>
      <c r="K751">
        <f>IF(J751="TRIGGER",IF(I751&gt;0,"LONG","SHORT"),"")</f>
        <v/>
      </c>
    </row>
    <row r="752">
      <c r="A752" s="5" t="n">
        <v>43847</v>
      </c>
      <c r="B752" t="inlineStr">
        <is>
          <t>Medium</t>
        </is>
      </c>
      <c r="C752" t="n">
        <v>1.468</v>
      </c>
      <c r="D752" t="n">
        <v>1.416</v>
      </c>
      <c r="E752">
        <f>D752-C752</f>
        <v/>
      </c>
      <c r="F752">
        <f>ROW()-ROW($A$692)</f>
        <v/>
      </c>
      <c r="G752">
        <f>AVERAGE($E$692:$E$751)</f>
        <v/>
      </c>
      <c r="H752" s="6">
        <f>STDEV($E$692:$E$751)</f>
        <v/>
      </c>
      <c r="I752" s="7">
        <f>MIN(MAX((E752-G752)/IF(H752&gt;1e-12,H752,NA()),-8.0),8.0)</f>
        <v/>
      </c>
      <c r="J752">
        <f>IF(NOT(ISNA(I752)),IF(ABS(I752)&gt;=0.5,"TRIGGER",""),"")</f>
        <v/>
      </c>
      <c r="K752">
        <f>IF(J752="TRIGGER",IF(I752&gt;0,"LONG","SHORT"),"")</f>
        <v/>
      </c>
    </row>
    <row r="753">
      <c r="A753" s="5" t="n">
        <v>43880</v>
      </c>
      <c r="B753" t="inlineStr">
        <is>
          <t>Medium</t>
        </is>
      </c>
      <c r="C753" t="n">
        <v>1.45</v>
      </c>
      <c r="D753" t="n">
        <v>1.551</v>
      </c>
      <c r="E753">
        <f>D753-C753</f>
        <v/>
      </c>
      <c r="F753">
        <f>ROW()-ROW($A$692)</f>
        <v/>
      </c>
      <c r="G753">
        <f>AVERAGE($E$692:$E$752)</f>
        <v/>
      </c>
      <c r="H753" s="6">
        <f>STDEV($E$692:$E$752)</f>
        <v/>
      </c>
      <c r="I753" s="7">
        <f>MIN(MAX((E753-G753)/IF(H753&gt;1e-12,H753,NA()),-8.0),8.0)</f>
        <v/>
      </c>
      <c r="J753">
        <f>IF(NOT(ISNA(I753)),IF(ABS(I753)&gt;=0.5,"TRIGGER",""),"")</f>
        <v/>
      </c>
      <c r="K753">
        <f>IF(J753="TRIGGER",IF(I753&gt;0,"LONG","SHORT"),"")</f>
        <v/>
      </c>
    </row>
    <row r="754">
      <c r="A754" s="5" t="n">
        <v>43908</v>
      </c>
      <c r="B754" t="inlineStr">
        <is>
          <t>Medium</t>
        </is>
      </c>
      <c r="C754" t="n">
        <v>1.5</v>
      </c>
      <c r="D754" t="n">
        <v>1.464</v>
      </c>
      <c r="E754">
        <f>D754-C754</f>
        <v/>
      </c>
      <c r="F754">
        <f>ROW()-ROW($A$692)</f>
        <v/>
      </c>
      <c r="G754">
        <f>AVERAGE($E$692:$E$753)</f>
        <v/>
      </c>
      <c r="H754" s="6">
        <f>STDEV($E$692:$E$753)</f>
        <v/>
      </c>
      <c r="I754" s="7">
        <f>MIN(MAX((E754-G754)/IF(H754&gt;1e-12,H754,NA()),-8.0),8.0)</f>
        <v/>
      </c>
      <c r="J754">
        <f>IF(NOT(ISNA(I754)),IF(ABS(I754)&gt;=0.5,"TRIGGER",""),"")</f>
        <v/>
      </c>
      <c r="K754">
        <f>IF(J754="TRIGGER",IF(I754&gt;0,"LONG","SHORT"),"")</f>
        <v/>
      </c>
    </row>
    <row r="755">
      <c r="A755" s="5" t="n">
        <v>43937</v>
      </c>
      <c r="B755" t="inlineStr">
        <is>
          <t>Medium</t>
        </is>
      </c>
      <c r="C755" t="n">
        <v>1.3</v>
      </c>
      <c r="D755" t="n">
        <v>1.353</v>
      </c>
      <c r="E755">
        <f>D755-C755</f>
        <v/>
      </c>
      <c r="F755">
        <f>ROW()-ROW($A$692)</f>
        <v/>
      </c>
      <c r="G755">
        <f>AVERAGE($E$692:$E$754)</f>
        <v/>
      </c>
      <c r="H755" s="6">
        <f>STDEV($E$692:$E$754)</f>
        <v/>
      </c>
      <c r="I755" s="7">
        <f>MIN(MAX((E755-G755)/IF(H755&gt;1e-12,H755,NA()),-8.0),8.0)</f>
        <v/>
      </c>
      <c r="J755">
        <f>IF(NOT(ISNA(I755)),IF(ABS(I755)&gt;=0.5,"TRIGGER",""),"")</f>
        <v/>
      </c>
      <c r="K755">
        <f>IF(J755="TRIGGER",IF(I755&gt;0,"LONG","SHORT"),"")</f>
        <v/>
      </c>
    </row>
    <row r="756">
      <c r="A756" s="5" t="n">
        <v>43970</v>
      </c>
      <c r="B756" t="inlineStr">
        <is>
          <t>Medium</t>
        </is>
      </c>
      <c r="C756" t="n">
        <v>1</v>
      </c>
      <c r="D756" t="n">
        <v>1.074</v>
      </c>
      <c r="E756">
        <f>D756-C756</f>
        <v/>
      </c>
      <c r="F756">
        <f>ROW()-ROW($A$692)</f>
        <v/>
      </c>
      <c r="G756">
        <f>AVERAGE($E$692:$E$755)</f>
        <v/>
      </c>
      <c r="H756" s="6">
        <f>STDEV($E$692:$E$755)</f>
        <v/>
      </c>
      <c r="I756" s="7">
        <f>MIN(MAX((E756-G756)/IF(H756&gt;1e-12,H756,NA()),-8.0),8.0)</f>
        <v/>
      </c>
      <c r="J756">
        <f>IF(NOT(ISNA(I756)),IF(ABS(I756)&gt;=0.5,"TRIGGER",""),"")</f>
        <v/>
      </c>
      <c r="K756">
        <f>IF(J756="TRIGGER",IF(I756&gt;0,"LONG","SHORT"),"")</f>
        <v/>
      </c>
    </row>
    <row r="757">
      <c r="A757" s="5" t="n">
        <v>43999</v>
      </c>
      <c r="B757" t="inlineStr">
        <is>
          <t>Medium</t>
        </is>
      </c>
      <c r="C757" t="n">
        <v>1.228</v>
      </c>
      <c r="D757" t="n">
        <v>1.22</v>
      </c>
      <c r="E757">
        <f>D757-C757</f>
        <v/>
      </c>
      <c r="F757">
        <f>ROW()-ROW($A$692)</f>
        <v/>
      </c>
      <c r="G757">
        <f>AVERAGE($E$692:$E$756)</f>
        <v/>
      </c>
      <c r="H757" s="6">
        <f>STDEV($E$692:$E$756)</f>
        <v/>
      </c>
      <c r="I757" s="7">
        <f>MIN(MAX((E757-G757)/IF(H757&gt;1e-12,H757,NA()),-8.0),8.0)</f>
        <v/>
      </c>
      <c r="J757">
        <f>IF(NOT(ISNA(I757)),IF(ABS(I757)&gt;=0.5,"TRIGGER",""),"")</f>
        <v/>
      </c>
      <c r="K757">
        <f>IF(J757="TRIGGER",IF(I757&gt;0,"LONG","SHORT"),"")</f>
        <v/>
      </c>
    </row>
    <row r="758">
      <c r="A758" s="5" t="n">
        <v>44029</v>
      </c>
      <c r="B758" t="inlineStr">
        <is>
          <t>Medium</t>
        </is>
      </c>
      <c r="C758" t="n">
        <v>1.29</v>
      </c>
      <c r="D758" t="n">
        <v>1.241</v>
      </c>
      <c r="E758">
        <f>D758-C758</f>
        <v/>
      </c>
      <c r="F758">
        <f>ROW()-ROW($A$692)</f>
        <v/>
      </c>
      <c r="G758">
        <f>AVERAGE($E$692:$E$757)</f>
        <v/>
      </c>
      <c r="H758" s="6">
        <f>STDEV($E$692:$E$757)</f>
        <v/>
      </c>
      <c r="I758" s="7">
        <f>MIN(MAX((E758-G758)/IF(H758&gt;1e-12,H758,NA()),-8.0),8.0)</f>
        <v/>
      </c>
      <c r="J758">
        <f>IF(NOT(ISNA(I758)),IF(ABS(I758)&gt;=0.5,"TRIGGER",""),"")</f>
        <v/>
      </c>
      <c r="K758">
        <f>IF(J758="TRIGGER",IF(I758&gt;0,"LONG","SHORT"),"")</f>
        <v/>
      </c>
    </row>
    <row r="759">
      <c r="A759" s="5" t="n">
        <v>44061</v>
      </c>
      <c r="B759" t="inlineStr">
        <is>
          <t>Medium</t>
        </is>
      </c>
      <c r="C759" t="n">
        <v>1.32</v>
      </c>
      <c r="D759" t="n">
        <v>1.495</v>
      </c>
      <c r="E759">
        <f>D759-C759</f>
        <v/>
      </c>
      <c r="F759">
        <f>ROW()-ROW($A$692)</f>
        <v/>
      </c>
      <c r="G759">
        <f>AVERAGE($E$692:$E$758)</f>
        <v/>
      </c>
      <c r="H759" s="6">
        <f>STDEV($E$692:$E$758)</f>
        <v/>
      </c>
      <c r="I759" s="7">
        <f>MIN(MAX((E759-G759)/IF(H759&gt;1e-12,H759,NA()),-8.0),8.0)</f>
        <v/>
      </c>
      <c r="J759">
        <f>IF(NOT(ISNA(I759)),IF(ABS(I759)&gt;=0.5,"TRIGGER",""),"")</f>
        <v/>
      </c>
      <c r="K759">
        <f>IF(J759="TRIGGER",IF(I759&gt;0,"LONG","SHORT"),"")</f>
        <v/>
      </c>
    </row>
    <row r="760">
      <c r="A760" s="5" t="n">
        <v>44091</v>
      </c>
      <c r="B760" t="inlineStr">
        <is>
          <t>Medium</t>
        </is>
      </c>
      <c r="C760" t="n">
        <v>1.52</v>
      </c>
      <c r="D760" t="n">
        <v>1.47</v>
      </c>
      <c r="E760">
        <f>D760-C760</f>
        <v/>
      </c>
      <c r="F760">
        <f>ROW()-ROW($A$692)</f>
        <v/>
      </c>
      <c r="G760">
        <f>AVERAGE($E$692:$E$759)</f>
        <v/>
      </c>
      <c r="H760" s="6">
        <f>STDEV($E$692:$E$759)</f>
        <v/>
      </c>
      <c r="I760" s="7">
        <f>MIN(MAX((E760-G760)/IF(H760&gt;1e-12,H760,NA()),-8.0),8.0)</f>
        <v/>
      </c>
      <c r="J760">
        <f>IF(NOT(ISNA(I760)),IF(ABS(I760)&gt;=0.5,"TRIGGER",""),"")</f>
        <v/>
      </c>
      <c r="K760">
        <f>IF(J760="TRIGGER",IF(I760&gt;0,"LONG","SHORT"),"")</f>
        <v/>
      </c>
    </row>
    <row r="761">
      <c r="A761" s="5" t="n">
        <v>44124</v>
      </c>
      <c r="B761" t="inlineStr">
        <is>
          <t>Medium</t>
        </is>
      </c>
      <c r="C761" t="n">
        <v>1.52</v>
      </c>
      <c r="D761" t="n">
        <v>1.553</v>
      </c>
      <c r="E761">
        <f>D761-C761</f>
        <v/>
      </c>
      <c r="F761">
        <f>ROW()-ROW($A$692)</f>
        <v/>
      </c>
      <c r="G761">
        <f>AVERAGE($E$692:$E$760)</f>
        <v/>
      </c>
      <c r="H761" s="6">
        <f>STDEV($E$692:$E$760)</f>
        <v/>
      </c>
      <c r="I761" s="7">
        <f>MIN(MAX((E761-G761)/IF(H761&gt;1e-12,H761,NA()),-8.0),8.0)</f>
        <v/>
      </c>
      <c r="J761">
        <f>IF(NOT(ISNA(I761)),IF(ABS(I761)&gt;=0.5,"TRIGGER",""),"")</f>
        <v/>
      </c>
      <c r="K761">
        <f>IF(J761="TRIGGER",IF(I761&gt;0,"LONG","SHORT"),"")</f>
        <v/>
      </c>
    </row>
    <row r="762">
      <c r="A762" s="5" t="n">
        <v>44153</v>
      </c>
      <c r="B762" t="inlineStr">
        <is>
          <t>Medium</t>
        </is>
      </c>
      <c r="C762" t="n">
        <v>1.56</v>
      </c>
      <c r="D762" t="n">
        <v>1.545</v>
      </c>
      <c r="E762">
        <f>D762-C762</f>
        <v/>
      </c>
      <c r="F762">
        <f>ROW()-ROW($A$692)</f>
        <v/>
      </c>
      <c r="G762">
        <f>AVERAGE($E$692:$E$761)</f>
        <v/>
      </c>
      <c r="H762" s="6">
        <f>STDEV($E$692:$E$761)</f>
        <v/>
      </c>
      <c r="I762" s="7">
        <f>MIN(MAX((E762-G762)/IF(H762&gt;1e-12,H762,NA()),-8.0),8.0)</f>
        <v/>
      </c>
      <c r="J762">
        <f>IF(NOT(ISNA(I762)),IF(ABS(I762)&gt;=0.5,"TRIGGER",""),"")</f>
        <v/>
      </c>
      <c r="K762">
        <f>IF(J762="TRIGGER",IF(I762&gt;0,"LONG","SHORT"),"")</f>
        <v/>
      </c>
    </row>
    <row r="763">
      <c r="A763" s="5" t="n">
        <v>44182</v>
      </c>
      <c r="B763" t="inlineStr">
        <is>
          <t>Medium</t>
        </is>
      </c>
      <c r="C763" t="n">
        <v>1.55</v>
      </c>
      <c r="D763" t="n">
        <v>1.639</v>
      </c>
      <c r="E763">
        <f>D763-C763</f>
        <v/>
      </c>
      <c r="F763">
        <f>ROW()-ROW($A$692)</f>
        <v/>
      </c>
      <c r="G763">
        <f>AVERAGE($E$692:$E$762)</f>
        <v/>
      </c>
      <c r="H763" s="6">
        <f>STDEV($E$692:$E$762)</f>
        <v/>
      </c>
      <c r="I763" s="7">
        <f>MIN(MAX((E763-G763)/IF(H763&gt;1e-12,H763,NA()),-8.0),8.0)</f>
        <v/>
      </c>
      <c r="J763">
        <f>IF(NOT(ISNA(I763)),IF(ABS(I763)&gt;=0.5,"TRIGGER",""),"")</f>
        <v/>
      </c>
      <c r="K763">
        <f>IF(J763="TRIGGER",IF(I763&gt;0,"LONG","SHORT"),"")</f>
        <v/>
      </c>
    </row>
    <row r="764">
      <c r="A764" s="5" t="n">
        <v>44217</v>
      </c>
      <c r="B764" t="inlineStr">
        <is>
          <t>Medium</t>
        </is>
      </c>
      <c r="C764" t="n">
        <v>1.6</v>
      </c>
      <c r="D764" t="n">
        <v>1.709</v>
      </c>
      <c r="E764">
        <f>D764-C764</f>
        <v/>
      </c>
      <c r="F764">
        <f>ROW()-ROW($A$692)</f>
        <v/>
      </c>
      <c r="G764">
        <f>AVERAGE($E$692:$E$763)</f>
        <v/>
      </c>
      <c r="H764" s="6">
        <f>STDEV($E$692:$E$763)</f>
        <v/>
      </c>
      <c r="I764" s="7">
        <f>MIN(MAX((E764-G764)/IF(H764&gt;1e-12,H764,NA()),-8.0),8.0)</f>
        <v/>
      </c>
      <c r="J764">
        <f>IF(NOT(ISNA(I764)),IF(ABS(I764)&gt;=0.5,"TRIGGER",""),"")</f>
        <v/>
      </c>
      <c r="K764">
        <f>IF(J764="TRIGGER",IF(I764&gt;0,"LONG","SHORT"),"")</f>
        <v/>
      </c>
    </row>
    <row r="765">
      <c r="A765" s="5" t="n">
        <v>44245</v>
      </c>
      <c r="B765" t="inlineStr">
        <is>
          <t>Medium</t>
        </is>
      </c>
      <c r="C765" t="n">
        <v>1.678</v>
      </c>
      <c r="D765" t="n">
        <v>1.881</v>
      </c>
      <c r="E765">
        <f>D765-C765</f>
        <v/>
      </c>
      <c r="F765">
        <f>ROW()-ROW($A$692)</f>
        <v/>
      </c>
      <c r="G765">
        <f>AVERAGE($E$692:$E$764)</f>
        <v/>
      </c>
      <c r="H765" s="6">
        <f>STDEV($E$692:$E$764)</f>
        <v/>
      </c>
      <c r="I765" s="7">
        <f>MIN(MAX((E765-G765)/IF(H765&gt;1e-12,H765,NA()),-8.0),8.0)</f>
        <v/>
      </c>
      <c r="J765">
        <f>IF(NOT(ISNA(I765)),IF(ABS(I765)&gt;=0.5,"TRIGGER",""),"")</f>
        <v/>
      </c>
      <c r="K765">
        <f>IF(J765="TRIGGER",IF(I765&gt;0,"LONG","SHORT"),"")</f>
        <v/>
      </c>
    </row>
    <row r="766">
      <c r="A766" s="5" t="n">
        <v>44272</v>
      </c>
      <c r="B766" t="inlineStr">
        <is>
          <t>Medium</t>
        </is>
      </c>
      <c r="C766" t="n">
        <v>1.75</v>
      </c>
      <c r="D766" t="n">
        <v>1.682</v>
      </c>
      <c r="E766">
        <f>D766-C766</f>
        <v/>
      </c>
      <c r="F766">
        <f>ROW()-ROW($A$692)</f>
        <v/>
      </c>
      <c r="G766">
        <f>AVERAGE($E$692:$E$765)</f>
        <v/>
      </c>
      <c r="H766" s="6">
        <f>STDEV($E$692:$E$765)</f>
        <v/>
      </c>
      <c r="I766" s="7">
        <f>MIN(MAX((E766-G766)/IF(H766&gt;1e-12,H766,NA()),-8.0),8.0)</f>
        <v/>
      </c>
      <c r="J766">
        <f>IF(NOT(ISNA(I766)),IF(ABS(I766)&gt;=0.5,"TRIGGER",""),"")</f>
        <v/>
      </c>
      <c r="K766">
        <f>IF(J766="TRIGGER",IF(I766&gt;0,"LONG","SHORT"),"")</f>
        <v/>
      </c>
    </row>
    <row r="767">
      <c r="A767" s="5" t="n">
        <v>44302</v>
      </c>
      <c r="B767" t="inlineStr">
        <is>
          <t>Medium</t>
        </is>
      </c>
      <c r="C767" t="n">
        <v>1.75</v>
      </c>
      <c r="D767" t="n">
        <v>1.766</v>
      </c>
      <c r="E767">
        <f>D767-C767</f>
        <v/>
      </c>
      <c r="F767">
        <f>ROW()-ROW($A$692)</f>
        <v/>
      </c>
      <c r="G767">
        <f>AVERAGE($E$692:$E$766)</f>
        <v/>
      </c>
      <c r="H767" s="6">
        <f>STDEV($E$692:$E$766)</f>
        <v/>
      </c>
      <c r="I767" s="7">
        <f>MIN(MAX((E767-G767)/IF(H767&gt;1e-12,H767,NA()),-8.0),8.0)</f>
        <v/>
      </c>
      <c r="J767">
        <f>IF(NOT(ISNA(I767)),IF(ABS(I767)&gt;=0.5,"TRIGGER",""),"")</f>
        <v/>
      </c>
      <c r="K767">
        <f>IF(J767="TRIGGER",IF(I767&gt;0,"LONG","SHORT"),"")</f>
        <v/>
      </c>
    </row>
    <row r="768">
      <c r="A768" s="5" t="n">
        <v>44334</v>
      </c>
      <c r="B768" t="inlineStr">
        <is>
          <t>Medium</t>
        </is>
      </c>
      <c r="C768" t="n">
        <v>1.77</v>
      </c>
      <c r="D768" t="n">
        <v>1.76</v>
      </c>
      <c r="E768">
        <f>D768-C768</f>
        <v/>
      </c>
      <c r="F768">
        <f>ROW()-ROW($A$692)</f>
        <v/>
      </c>
      <c r="G768">
        <f>AVERAGE($E$692:$E$767)</f>
        <v/>
      </c>
      <c r="H768" s="6">
        <f>STDEV($E$692:$E$767)</f>
        <v/>
      </c>
      <c r="I768" s="7">
        <f>MIN(MAX((E768-G768)/IF(H768&gt;1e-12,H768,NA()),-8.0),8.0)</f>
        <v/>
      </c>
      <c r="J768">
        <f>IF(NOT(ISNA(I768)),IF(ABS(I768)&gt;=0.5,"TRIGGER",""),"")</f>
        <v/>
      </c>
      <c r="K768">
        <f>IF(J768="TRIGGER",IF(I768&gt;0,"LONG","SHORT"),"")</f>
        <v/>
      </c>
    </row>
    <row r="769">
      <c r="A769" s="5" t="n">
        <v>44363</v>
      </c>
      <c r="B769" t="inlineStr">
        <is>
          <t>Medium</t>
        </is>
      </c>
      <c r="C769" t="n">
        <v>1.73</v>
      </c>
      <c r="D769" t="n">
        <v>1.681</v>
      </c>
      <c r="E769">
        <f>D769-C769</f>
        <v/>
      </c>
      <c r="F769">
        <f>ROW()-ROW($A$692)</f>
        <v/>
      </c>
      <c r="G769">
        <f>AVERAGE($E$692:$E$768)</f>
        <v/>
      </c>
      <c r="H769" s="6">
        <f>STDEV($E$692:$E$768)</f>
        <v/>
      </c>
      <c r="I769" s="7">
        <f>MIN(MAX((E769-G769)/IF(H769&gt;1e-12,H769,NA()),-8.0),8.0)</f>
        <v/>
      </c>
      <c r="J769">
        <f>IF(NOT(ISNA(I769)),IF(ABS(I769)&gt;=0.5,"TRIGGER",""),"")</f>
        <v/>
      </c>
      <c r="K769">
        <f>IF(J769="TRIGGER",IF(I769&gt;0,"LONG","SHORT"),"")</f>
        <v/>
      </c>
    </row>
    <row r="770">
      <c r="A770" s="5" t="n">
        <v>44397</v>
      </c>
      <c r="B770" t="inlineStr">
        <is>
          <t>Medium</t>
        </is>
      </c>
      <c r="C770" t="n">
        <v>1.7</v>
      </c>
      <c r="D770" t="n">
        <v>1.598</v>
      </c>
      <c r="E770">
        <f>D770-C770</f>
        <v/>
      </c>
      <c r="F770">
        <f>ROW()-ROW($A$692)</f>
        <v/>
      </c>
      <c r="G770">
        <f>AVERAGE($E$692:$E$769)</f>
        <v/>
      </c>
      <c r="H770" s="6">
        <f>STDEV($E$692:$E$769)</f>
        <v/>
      </c>
      <c r="I770" s="7">
        <f>MIN(MAX((E770-G770)/IF(H770&gt;1e-12,H770,NA()),-8.0),8.0)</f>
        <v/>
      </c>
      <c r="J770">
        <f>IF(NOT(ISNA(I770)),IF(ABS(I770)&gt;=0.5,"TRIGGER",""),"")</f>
        <v/>
      </c>
      <c r="K770">
        <f>IF(J770="TRIGGER",IF(I770&gt;0,"LONG","SHORT"),"")</f>
        <v/>
      </c>
    </row>
    <row r="771">
      <c r="A771" s="5" t="n">
        <v>44426</v>
      </c>
      <c r="B771" t="inlineStr">
        <is>
          <t>Medium</t>
        </is>
      </c>
      <c r="C771" t="n">
        <v>1.61</v>
      </c>
      <c r="D771" t="n">
        <v>1.635</v>
      </c>
      <c r="E771">
        <f>D771-C771</f>
        <v/>
      </c>
      <c r="F771">
        <f>ROW()-ROW($A$692)</f>
        <v/>
      </c>
      <c r="G771">
        <f>AVERAGE($E$692:$E$770)</f>
        <v/>
      </c>
      <c r="H771" s="6">
        <f>STDEV($E$692:$E$770)</f>
        <v/>
      </c>
      <c r="I771" s="7">
        <f>MIN(MAX((E771-G771)/IF(H771&gt;1e-12,H771,NA()),-8.0),8.0)</f>
        <v/>
      </c>
      <c r="J771">
        <f>IF(NOT(ISNA(I771)),IF(ABS(I771)&gt;=0.5,"TRIGGER",""),"")</f>
        <v/>
      </c>
      <c r="K771">
        <f>IF(J771="TRIGGER",IF(I771&gt;0,"LONG","SHORT"),"")</f>
        <v/>
      </c>
    </row>
    <row r="772">
      <c r="A772" s="5" t="n">
        <v>44460</v>
      </c>
      <c r="B772" t="inlineStr">
        <is>
          <t>Medium</t>
        </is>
      </c>
      <c r="C772" t="n">
        <v>1.6</v>
      </c>
      <c r="D772" t="n">
        <v>1.728</v>
      </c>
      <c r="E772">
        <f>D772-C772</f>
        <v/>
      </c>
      <c r="F772">
        <f>ROW()-ROW($A$692)</f>
        <v/>
      </c>
      <c r="G772">
        <f>AVERAGE($E$692:$E$771)</f>
        <v/>
      </c>
      <c r="H772" s="6">
        <f>STDEV($E$692:$E$771)</f>
        <v/>
      </c>
      <c r="I772" s="7">
        <f>MIN(MAX((E772-G772)/IF(H772&gt;1e-12,H772,NA()),-8.0),8.0)</f>
        <v/>
      </c>
      <c r="J772">
        <f>IF(NOT(ISNA(I772)),IF(ABS(I772)&gt;=0.5,"TRIGGER",""),"")</f>
        <v/>
      </c>
      <c r="K772">
        <f>IF(J772="TRIGGER",IF(I772&gt;0,"LONG","SHORT"),"")</f>
        <v/>
      </c>
    </row>
    <row r="773">
      <c r="A773" s="5" t="n">
        <v>44488</v>
      </c>
      <c r="B773" t="inlineStr">
        <is>
          <t>High</t>
        </is>
      </c>
      <c r="C773" t="n">
        <v>1.68</v>
      </c>
      <c r="D773" t="n">
        <v>1.589</v>
      </c>
      <c r="E773">
        <f>D773-C773</f>
        <v/>
      </c>
      <c r="F773">
        <f>ROW()-ROW($A$692)</f>
        <v/>
      </c>
      <c r="G773">
        <f>AVERAGE($E$692:$E$772)</f>
        <v/>
      </c>
      <c r="H773" s="6">
        <f>STDEV($E$692:$E$772)</f>
        <v/>
      </c>
      <c r="I773" s="7">
        <f>MIN(MAX((E773-G773)/IF(H773&gt;1e-12,H773,NA()),-8.0),8.0)</f>
        <v/>
      </c>
      <c r="J773">
        <f>IF(NOT(ISNA(I773)),IF(ABS(I773)&gt;=0.5,"TRIGGER",""),"")</f>
        <v/>
      </c>
      <c r="K773">
        <f>IF(J773="TRIGGER",IF(I773&gt;0,"LONG","SHORT"),"")</f>
        <v/>
      </c>
    </row>
    <row r="774">
      <c r="A774" s="5" t="n">
        <v>44517</v>
      </c>
      <c r="B774" t="inlineStr">
        <is>
          <t>High</t>
        </is>
      </c>
      <c r="C774" t="n">
        <v>1.638</v>
      </c>
      <c r="D774" t="n">
        <v>1.65</v>
      </c>
      <c r="E774">
        <f>D774-C774</f>
        <v/>
      </c>
      <c r="F774">
        <f>ROW()-ROW($A$692)</f>
        <v/>
      </c>
      <c r="G774">
        <f>AVERAGE($E$692:$E$773)</f>
        <v/>
      </c>
      <c r="H774" s="6">
        <f>STDEV($E$692:$E$773)</f>
        <v/>
      </c>
      <c r="I774" s="7">
        <f>MIN(MAX((E774-G774)/IF(H774&gt;1e-12,H774,NA()),-8.0),8.0)</f>
        <v/>
      </c>
      <c r="J774">
        <f>IF(NOT(ISNA(I774)),IF(ABS(I774)&gt;=0.5,"TRIGGER",""),"")</f>
        <v/>
      </c>
      <c r="K774">
        <f>IF(J774="TRIGGER",IF(I774&gt;0,"LONG","SHORT"),"")</f>
        <v/>
      </c>
    </row>
    <row r="775">
      <c r="A775" s="5" t="n">
        <v>44546</v>
      </c>
      <c r="B775" t="inlineStr">
        <is>
          <t>High</t>
        </is>
      </c>
      <c r="C775" t="n">
        <v>1.663</v>
      </c>
      <c r="D775" t="n">
        <v>1.712</v>
      </c>
      <c r="E775">
        <f>D775-C775</f>
        <v/>
      </c>
      <c r="F775">
        <f>ROW()-ROW($A$692)</f>
        <v/>
      </c>
      <c r="G775">
        <f>AVERAGE($E$692:$E$774)</f>
        <v/>
      </c>
      <c r="H775" s="6">
        <f>STDEV($E$692:$E$774)</f>
        <v/>
      </c>
      <c r="I775" s="7">
        <f>MIN(MAX((E775-G775)/IF(H775&gt;1e-12,H775,NA()),-8.0),8.0)</f>
        <v/>
      </c>
      <c r="J775">
        <f>IF(NOT(ISNA(I775)),IF(ABS(I775)&gt;=0.5,"TRIGGER",""),"")</f>
        <v/>
      </c>
      <c r="K775">
        <f>IF(J775="TRIGGER",IF(I775&gt;0,"LONG","SHORT"),"")</f>
        <v/>
      </c>
    </row>
    <row r="776">
      <c r="A776" s="5" t="n">
        <v>44580</v>
      </c>
      <c r="B776" t="inlineStr">
        <is>
          <t>High</t>
        </is>
      </c>
      <c r="C776" t="n">
        <v>1.701</v>
      </c>
      <c r="D776" t="n">
        <v>1.873</v>
      </c>
      <c r="E776">
        <f>D776-C776</f>
        <v/>
      </c>
      <c r="F776">
        <f>ROW()-ROW($A$692)</f>
        <v/>
      </c>
      <c r="G776">
        <f>AVERAGE($E$692:$E$775)</f>
        <v/>
      </c>
      <c r="H776" s="6">
        <f>STDEV($E$692:$E$775)</f>
        <v/>
      </c>
      <c r="I776" s="7">
        <f>MIN(MAX((E776-G776)/IF(H776&gt;1e-12,H776,NA()),-8.0),8.0)</f>
        <v/>
      </c>
      <c r="J776">
        <f>IF(NOT(ISNA(I776)),IF(ABS(I776)&gt;=0.5,"TRIGGER",""),"")</f>
        <v/>
      </c>
      <c r="K776">
        <f>IF(J776="TRIGGER",IF(I776&gt;0,"LONG","SHORT"),"")</f>
        <v/>
      </c>
    </row>
    <row r="777">
      <c r="A777" s="5" t="n">
        <v>44609</v>
      </c>
      <c r="B777" t="inlineStr">
        <is>
          <t>High</t>
        </is>
      </c>
      <c r="C777" t="n">
        <v>1.76</v>
      </c>
      <c r="D777" t="n">
        <v>1.899</v>
      </c>
      <c r="E777">
        <f>D777-C777</f>
        <v/>
      </c>
      <c r="F777">
        <f>ROW()-ROW($A$692)</f>
        <v/>
      </c>
      <c r="G777">
        <f>AVERAGE($E$692:$E$776)</f>
        <v/>
      </c>
      <c r="H777" s="6">
        <f>STDEV($E$692:$E$776)</f>
        <v/>
      </c>
      <c r="I777" s="7">
        <f>MIN(MAX((E777-G777)/IF(H777&gt;1e-12,H777,NA()),-8.0),8.0)</f>
        <v/>
      </c>
      <c r="J777">
        <f>IF(NOT(ISNA(I777)),IF(ABS(I777)&gt;=0.5,"TRIGGER",""),"")</f>
        <v/>
      </c>
      <c r="K777">
        <f>IF(J777="TRIGGER",IF(I777&gt;0,"LONG","SHORT"),"")</f>
        <v/>
      </c>
    </row>
    <row r="778">
      <c r="A778" s="5" t="n">
        <v>44637</v>
      </c>
      <c r="B778" t="inlineStr">
        <is>
          <t>High</t>
        </is>
      </c>
      <c r="C778" t="n">
        <v>1.85</v>
      </c>
      <c r="D778" t="n">
        <v>1.859</v>
      </c>
      <c r="E778">
        <f>D778-C778</f>
        <v/>
      </c>
      <c r="F778">
        <f>ROW()-ROW($A$692)</f>
        <v/>
      </c>
      <c r="G778">
        <f>AVERAGE($E$692:$E$777)</f>
        <v/>
      </c>
      <c r="H778" s="6">
        <f>STDEV($E$692:$E$777)</f>
        <v/>
      </c>
      <c r="I778" s="7">
        <f>MIN(MAX((E778-G778)/IF(H778&gt;1e-12,H778,NA()),-8.0),8.0)</f>
        <v/>
      </c>
      <c r="J778">
        <f>IF(NOT(ISNA(I778)),IF(ABS(I778)&gt;=0.5,"TRIGGER",""),"")</f>
        <v/>
      </c>
      <c r="K778">
        <f>IF(J778="TRIGGER",IF(I778&gt;0,"LONG","SHORT"),"")</f>
        <v/>
      </c>
    </row>
    <row r="779">
      <c r="A779" s="5" t="n">
        <v>44670</v>
      </c>
      <c r="B779" t="inlineStr">
        <is>
          <t>High</t>
        </is>
      </c>
      <c r="C779" t="n">
        <v>1.825</v>
      </c>
      <c r="D779" t="n">
        <v>1.873</v>
      </c>
      <c r="E779">
        <f>D779-C779</f>
        <v/>
      </c>
      <c r="F779">
        <f>ROW()-ROW($A$692)</f>
        <v/>
      </c>
      <c r="G779">
        <f>AVERAGE($E$692:$E$778)</f>
        <v/>
      </c>
      <c r="H779" s="6">
        <f>STDEV($E$692:$E$778)</f>
        <v/>
      </c>
      <c r="I779" s="7">
        <f>MIN(MAX((E779-G779)/IF(H779&gt;1e-12,H779,NA()),-8.0),8.0)</f>
        <v/>
      </c>
      <c r="J779">
        <f>IF(NOT(ISNA(I779)),IF(ABS(I779)&gt;=0.5,"TRIGGER",""),"")</f>
        <v/>
      </c>
      <c r="K779">
        <f>IF(J779="TRIGGER",IF(I779&gt;0,"LONG","SHORT"),"")</f>
        <v/>
      </c>
    </row>
    <row r="780">
      <c r="A780" s="5" t="n">
        <v>44699</v>
      </c>
      <c r="B780" t="inlineStr">
        <is>
          <t>High</t>
        </is>
      </c>
      <c r="C780" t="n">
        <v>1.812</v>
      </c>
      <c r="D780" t="n">
        <v>1.819</v>
      </c>
      <c r="E780">
        <f>D780-C780</f>
        <v/>
      </c>
      <c r="F780">
        <f>ROW()-ROW($A$692)</f>
        <v/>
      </c>
      <c r="G780">
        <f>AVERAGE($E$692:$E$779)</f>
        <v/>
      </c>
      <c r="H780" s="6">
        <f>STDEV($E$692:$E$779)</f>
        <v/>
      </c>
      <c r="I780" s="7">
        <f>MIN(MAX((E780-G780)/IF(H780&gt;1e-12,H780,NA()),-8.0),8.0)</f>
        <v/>
      </c>
      <c r="J780">
        <f>IF(NOT(ISNA(I780)),IF(ABS(I780)&gt;=0.5,"TRIGGER",""),"")</f>
        <v/>
      </c>
      <c r="K780">
        <f>IF(J780="TRIGGER",IF(I780&gt;0,"LONG","SHORT"),"")</f>
        <v/>
      </c>
    </row>
    <row r="781">
      <c r="A781" s="5" t="n">
        <v>44728</v>
      </c>
      <c r="B781" t="inlineStr">
        <is>
          <t>High</t>
        </is>
      </c>
      <c r="C781" t="n">
        <v>1.785</v>
      </c>
      <c r="D781" t="n">
        <v>1.695</v>
      </c>
      <c r="E781">
        <f>D781-C781</f>
        <v/>
      </c>
      <c r="F781">
        <f>ROW()-ROW($A$692)</f>
        <v/>
      </c>
      <c r="G781">
        <f>AVERAGE($E$692:$E$780)</f>
        <v/>
      </c>
      <c r="H781" s="6">
        <f>STDEV($E$692:$E$780)</f>
        <v/>
      </c>
      <c r="I781" s="7">
        <f>MIN(MAX((E781-G781)/IF(H781&gt;1e-12,H781,NA()),-8.0),8.0)</f>
        <v/>
      </c>
      <c r="J781">
        <f>IF(NOT(ISNA(I781)),IF(ABS(I781)&gt;=0.5,"TRIGGER",""),"")</f>
        <v/>
      </c>
      <c r="K781">
        <f>IF(J781="TRIGGER",IF(I781&gt;0,"LONG","SHORT"),"")</f>
        <v/>
      </c>
    </row>
    <row r="782">
      <c r="A782" s="5" t="n">
        <v>44761</v>
      </c>
      <c r="B782" t="inlineStr">
        <is>
          <t>High</t>
        </is>
      </c>
      <c r="C782" t="n">
        <v>1.65</v>
      </c>
      <c r="D782" t="n">
        <v>1.685</v>
      </c>
      <c r="E782">
        <f>D782-C782</f>
        <v/>
      </c>
      <c r="F782">
        <f>ROW()-ROW($A$692)</f>
        <v/>
      </c>
      <c r="G782">
        <f>AVERAGE($E$692:$E$781)</f>
        <v/>
      </c>
      <c r="H782" s="6">
        <f>STDEV($E$692:$E$781)</f>
        <v/>
      </c>
      <c r="I782" s="7">
        <f>MIN(MAX((E782-G782)/IF(H782&gt;1e-12,H782,NA()),-8.0),8.0)</f>
        <v/>
      </c>
      <c r="J782">
        <f>IF(NOT(ISNA(I782)),IF(ABS(I782)&gt;=0.5,"TRIGGER",""),"")</f>
        <v/>
      </c>
      <c r="K782">
        <f>IF(J782="TRIGGER",IF(I782&gt;0,"LONG","SHORT"),"")</f>
        <v/>
      </c>
    </row>
    <row r="783">
      <c r="A783" s="5" t="n">
        <v>44789</v>
      </c>
      <c r="B783" t="inlineStr">
        <is>
          <t>High</t>
        </is>
      </c>
      <c r="C783" t="n">
        <v>1.65</v>
      </c>
      <c r="D783" t="n">
        <v>1.674</v>
      </c>
      <c r="E783">
        <f>D783-C783</f>
        <v/>
      </c>
      <c r="F783">
        <f>ROW()-ROW($A$692)</f>
        <v/>
      </c>
      <c r="G783">
        <f>AVERAGE($E$692:$E$782)</f>
        <v/>
      </c>
      <c r="H783" s="6">
        <f>STDEV($E$692:$E$782)</f>
        <v/>
      </c>
      <c r="I783" s="7">
        <f>MIN(MAX((E783-G783)/IF(H783&gt;1e-12,H783,NA()),-8.0),8.0)</f>
        <v/>
      </c>
      <c r="J783">
        <f>IF(NOT(ISNA(I783)),IF(ABS(I783)&gt;=0.5,"TRIGGER",""),"")</f>
        <v/>
      </c>
      <c r="K783">
        <f>IF(J783="TRIGGER",IF(I783&gt;0,"LONG","SHORT"),"")</f>
        <v/>
      </c>
    </row>
    <row r="784">
      <c r="A784" s="5" t="n">
        <v>44824</v>
      </c>
      <c r="B784" t="inlineStr">
        <is>
          <t>High</t>
        </is>
      </c>
      <c r="C784" t="n">
        <v>1.61</v>
      </c>
      <c r="D784" t="n">
        <v>1.517</v>
      </c>
      <c r="E784">
        <f>D784-C784</f>
        <v/>
      </c>
      <c r="F784">
        <f>ROW()-ROW($A$692)</f>
        <v/>
      </c>
      <c r="G784">
        <f>AVERAGE($E$692:$E$783)</f>
        <v/>
      </c>
      <c r="H784" s="6">
        <f>STDEV($E$692:$E$783)</f>
        <v/>
      </c>
      <c r="I784" s="7">
        <f>MIN(MAX((E784-G784)/IF(H784&gt;1e-12,H784,NA()),-8.0),8.0)</f>
        <v/>
      </c>
      <c r="J784">
        <f>IF(NOT(ISNA(I784)),IF(ABS(I784)&gt;=0.5,"TRIGGER",""),"")</f>
        <v/>
      </c>
      <c r="K784">
        <f>IF(J784="TRIGGER",IF(I784&gt;0,"LONG","SHORT"),"")</f>
        <v/>
      </c>
    </row>
    <row r="785">
      <c r="A785" s="5" t="n">
        <v>44853</v>
      </c>
      <c r="B785" t="inlineStr">
        <is>
          <t>High</t>
        </is>
      </c>
      <c r="C785" t="n">
        <v>1.53</v>
      </c>
      <c r="D785" t="n">
        <v>1.564</v>
      </c>
      <c r="E785">
        <f>D785-C785</f>
        <v/>
      </c>
      <c r="F785">
        <f>ROW()-ROW($A$692)</f>
        <v/>
      </c>
      <c r="G785">
        <f>AVERAGE($E$692:$E$784)</f>
        <v/>
      </c>
      <c r="H785" s="6">
        <f>STDEV($E$692:$E$784)</f>
        <v/>
      </c>
      <c r="I785" s="7">
        <f>MIN(MAX((E785-G785)/IF(H785&gt;1e-12,H785,NA()),-8.0),8.0)</f>
        <v/>
      </c>
      <c r="J785">
        <f>IF(NOT(ISNA(I785)),IF(ABS(I785)&gt;=0.5,"TRIGGER",""),"")</f>
        <v/>
      </c>
      <c r="K785">
        <f>IF(J785="TRIGGER",IF(I785&gt;0,"LONG","SHORT"),"")</f>
        <v/>
      </c>
    </row>
    <row r="786">
      <c r="A786" s="3" t="inlineStr">
        <is>
          <t>Building Permits Final  (1 events)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4" t="inlineStr">
        <is>
          <t>Date</t>
        </is>
      </c>
      <c r="B787" s="4" t="inlineStr">
        <is>
          <t>Impact</t>
        </is>
      </c>
      <c r="C787" s="4" t="inlineStr">
        <is>
          <t>Forecast</t>
        </is>
      </c>
      <c r="D787" s="4" t="inlineStr">
        <is>
          <t>Actual</t>
        </is>
      </c>
      <c r="E787" s="4" t="inlineStr">
        <is>
          <t>Surprise</t>
        </is>
      </c>
      <c r="F787" s="4" t="inlineStr">
        <is>
          <t>Prior</t>
        </is>
      </c>
      <c r="G787" s="4" t="inlineStr">
        <is>
          <t>Trail mean</t>
        </is>
      </c>
      <c r="H787" s="4" t="inlineStr">
        <is>
          <t>Trail std</t>
        </is>
      </c>
      <c r="I787" s="4" t="inlineStr">
        <is>
          <t>z</t>
        </is>
      </c>
      <c r="J787" s="4" t="inlineStr">
        <is>
          <t>Trigger</t>
        </is>
      </c>
      <c r="K787" s="4" t="inlineStr">
        <is>
          <t>Direction</t>
        </is>
      </c>
    </row>
    <row r="788">
      <c r="A788" s="5" t="n">
        <v>44888</v>
      </c>
      <c r="B788" t="inlineStr">
        <is>
          <t>Medium</t>
        </is>
      </c>
      <c r="C788" t="n">
        <v>1.526</v>
      </c>
      <c r="D788" t="n">
        <v>1.512</v>
      </c>
      <c r="E788">
        <f>D788-C788</f>
        <v/>
      </c>
      <c r="F788">
        <f>ROW()-ROW($A$788)</f>
        <v/>
      </c>
    </row>
    <row r="789">
      <c r="A789" s="3" t="inlineStr">
        <is>
          <t>Building Permits MoM  (36 events)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4" t="inlineStr">
        <is>
          <t>Date</t>
        </is>
      </c>
      <c r="B790" s="4" t="inlineStr">
        <is>
          <t>Impact</t>
        </is>
      </c>
      <c r="C790" s="4" t="inlineStr">
        <is>
          <t>Forecast</t>
        </is>
      </c>
      <c r="D790" s="4" t="inlineStr">
        <is>
          <t>Actual</t>
        </is>
      </c>
      <c r="E790" s="4" t="inlineStr">
        <is>
          <t>Surprise</t>
        </is>
      </c>
      <c r="F790" s="4" t="inlineStr">
        <is>
          <t>Prior</t>
        </is>
      </c>
      <c r="G790" s="4" t="inlineStr">
        <is>
          <t>Trail mean</t>
        </is>
      </c>
      <c r="H790" s="4" t="inlineStr">
        <is>
          <t>Trail std</t>
        </is>
      </c>
      <c r="I790" s="4" t="inlineStr">
        <is>
          <t>z</t>
        </is>
      </c>
      <c r="J790" s="4" t="inlineStr">
        <is>
          <t>Trigger</t>
        </is>
      </c>
      <c r="K790" s="4" t="inlineStr">
        <is>
          <t>Direction</t>
        </is>
      </c>
    </row>
    <row r="791">
      <c r="A791" s="5" t="n">
        <v>42570</v>
      </c>
      <c r="B791" t="inlineStr">
        <is>
          <t>Medium</t>
        </is>
      </c>
      <c r="C791" t="n">
        <v>0.6</v>
      </c>
      <c r="D791" t="n">
        <v>1.5</v>
      </c>
      <c r="E791">
        <f>D791-C791</f>
        <v/>
      </c>
      <c r="F791">
        <f>ROW()-ROW($A$791)</f>
        <v/>
      </c>
    </row>
    <row r="792">
      <c r="A792" s="5" t="n">
        <v>42598</v>
      </c>
      <c r="B792" t="inlineStr">
        <is>
          <t>Medium</t>
        </is>
      </c>
      <c r="C792" t="n">
        <v>0.6</v>
      </c>
      <c r="D792" t="n">
        <v>-0.1</v>
      </c>
      <c r="E792">
        <f>D792-C792</f>
        <v/>
      </c>
      <c r="F792">
        <f>ROW()-ROW($A$791)</f>
        <v/>
      </c>
    </row>
    <row r="793">
      <c r="A793" s="5" t="n">
        <v>42633</v>
      </c>
      <c r="B793" t="inlineStr">
        <is>
          <t>Medium</t>
        </is>
      </c>
      <c r="C793" t="n">
        <v>2.5</v>
      </c>
      <c r="D793" t="n">
        <v>-0.4</v>
      </c>
      <c r="E793">
        <f>D793-C793</f>
        <v/>
      </c>
      <c r="F793">
        <f>ROW()-ROW($A$791)</f>
        <v/>
      </c>
    </row>
    <row r="794">
      <c r="A794" s="5" t="n">
        <v>42662</v>
      </c>
      <c r="B794" t="inlineStr">
        <is>
          <t>Medium</t>
        </is>
      </c>
      <c r="C794" t="n">
        <v>0.9</v>
      </c>
      <c r="D794" t="n">
        <v>6.3</v>
      </c>
      <c r="E794">
        <f>D794-C794</f>
        <v/>
      </c>
      <c r="F794">
        <f>ROW()-ROW($A$791)</f>
        <v/>
      </c>
    </row>
    <row r="795">
      <c r="A795" s="5" t="n">
        <v>42691</v>
      </c>
      <c r="B795" t="inlineStr">
        <is>
          <t>Medium</t>
        </is>
      </c>
      <c r="C795" t="n">
        <v>-2.9</v>
      </c>
      <c r="D795" t="n">
        <v>0.3</v>
      </c>
      <c r="E795">
        <f>D795-C795</f>
        <v/>
      </c>
      <c r="F795">
        <f>ROW()-ROW($A$791)</f>
        <v/>
      </c>
    </row>
    <row r="796">
      <c r="A796" s="5" t="n">
        <v>42754</v>
      </c>
      <c r="B796" t="inlineStr">
        <is>
          <t>Medium</t>
        </is>
      </c>
      <c r="C796" t="n">
        <v>1.1</v>
      </c>
      <c r="D796" t="n">
        <v>-0.2</v>
      </c>
      <c r="E796">
        <f>D796-C796</f>
        <v/>
      </c>
      <c r="F796">
        <f>ROW()-ROW($A$791)</f>
        <v/>
      </c>
    </row>
    <row r="797">
      <c r="A797" s="5" t="n">
        <v>42782</v>
      </c>
      <c r="B797" t="inlineStr">
        <is>
          <t>Medium</t>
        </is>
      </c>
      <c r="C797" t="n">
        <v>0.2</v>
      </c>
      <c r="D797" t="n">
        <v>4.6</v>
      </c>
      <c r="E797">
        <f>D797-C797</f>
        <v/>
      </c>
      <c r="F797">
        <f>ROW()-ROW($A$791)</f>
        <v/>
      </c>
    </row>
    <row r="798">
      <c r="A798" s="5" t="n">
        <v>42810</v>
      </c>
      <c r="B798" t="inlineStr">
        <is>
          <t>Medium</t>
        </is>
      </c>
      <c r="C798" t="n">
        <v>-2.6</v>
      </c>
      <c r="D798" t="n">
        <v>-6.2</v>
      </c>
      <c r="E798">
        <f>D798-C798</f>
        <v/>
      </c>
      <c r="F798">
        <f>ROW()-ROW($A$791)</f>
        <v/>
      </c>
    </row>
    <row r="799">
      <c r="A799" s="5" t="n">
        <v>42843</v>
      </c>
      <c r="B799" t="inlineStr">
        <is>
          <t>Medium</t>
        </is>
      </c>
      <c r="C799" t="n">
        <v>2.8</v>
      </c>
      <c r="D799" t="n">
        <v>3.6</v>
      </c>
      <c r="E799">
        <f>D799-C799</f>
        <v/>
      </c>
      <c r="F799">
        <f>ROW()-ROW($A$791)</f>
        <v/>
      </c>
    </row>
    <row r="800">
      <c r="A800" s="5" t="n">
        <v>42871</v>
      </c>
      <c r="B800" t="inlineStr">
        <is>
          <t>Medium</t>
        </is>
      </c>
      <c r="C800" t="n">
        <v>0.2</v>
      </c>
      <c r="D800" t="n">
        <v>-2.5</v>
      </c>
      <c r="E800">
        <f>D800-C800</f>
        <v/>
      </c>
      <c r="F800">
        <f>ROW()-ROW($A$791)</f>
        <v/>
      </c>
    </row>
    <row r="801">
      <c r="A801" s="5" t="n">
        <v>42902</v>
      </c>
      <c r="B801" t="inlineStr">
        <is>
          <t>Medium</t>
        </is>
      </c>
      <c r="C801" t="n">
        <v>1.8</v>
      </c>
      <c r="D801" t="n">
        <v>-4.9</v>
      </c>
      <c r="E801">
        <f>D801-C801</f>
        <v/>
      </c>
      <c r="F801">
        <f>ROW()-ROW($A$791)</f>
        <v/>
      </c>
    </row>
    <row r="802">
      <c r="A802" s="5" t="n">
        <v>42935</v>
      </c>
      <c r="B802" t="inlineStr">
        <is>
          <t>Medium</t>
        </is>
      </c>
      <c r="C802" t="n">
        <v>3</v>
      </c>
      <c r="D802" t="n">
        <v>7.4</v>
      </c>
      <c r="E802">
        <f>D802-C802</f>
        <v/>
      </c>
      <c r="F802">
        <f>ROW()-ROW($A$791)</f>
        <v/>
      </c>
    </row>
    <row r="803">
      <c r="A803" s="5" t="n">
        <v>42963</v>
      </c>
      <c r="B803" t="inlineStr">
        <is>
          <t>Medium</t>
        </is>
      </c>
      <c r="C803" t="n">
        <v>-2</v>
      </c>
      <c r="D803" t="n">
        <v>-4.1</v>
      </c>
      <c r="E803">
        <f>D803-C803</f>
        <v/>
      </c>
      <c r="F803">
        <f>ROW()-ROW($A$791)</f>
        <v/>
      </c>
    </row>
    <row r="804">
      <c r="A804" s="5" t="n">
        <v>42997</v>
      </c>
      <c r="B804" t="inlineStr">
        <is>
          <t>Medium</t>
        </is>
      </c>
      <c r="C804" t="n">
        <v>-0.8</v>
      </c>
      <c r="D804" t="n">
        <v>5.7</v>
      </c>
      <c r="E804">
        <f>D804-C804</f>
        <v/>
      </c>
      <c r="F804">
        <f>ROW()-ROW($A$791)</f>
        <v/>
      </c>
    </row>
    <row r="805">
      <c r="A805" s="5" t="n">
        <v>43026</v>
      </c>
      <c r="B805" t="inlineStr">
        <is>
          <t>Medium</t>
        </is>
      </c>
      <c r="C805" t="n">
        <v>-2.9</v>
      </c>
      <c r="D805" t="n">
        <v>-4.5</v>
      </c>
      <c r="E805">
        <f>D805-C805</f>
        <v/>
      </c>
      <c r="F805">
        <f>ROW()-ROW($A$791)</f>
        <v/>
      </c>
    </row>
    <row r="806">
      <c r="A806" s="5" t="n">
        <v>43056</v>
      </c>
      <c r="B806" t="inlineStr">
        <is>
          <t>Medium</t>
        </is>
      </c>
      <c r="C806" t="n">
        <v>2</v>
      </c>
      <c r="D806" t="n">
        <v>5.9</v>
      </c>
      <c r="E806">
        <f>D806-C806</f>
        <v/>
      </c>
      <c r="F806">
        <f>ROW()-ROW($A$791)</f>
        <v/>
      </c>
    </row>
    <row r="807">
      <c r="A807" s="5" t="n">
        <v>43088</v>
      </c>
      <c r="B807" t="inlineStr">
        <is>
          <t>Medium</t>
        </is>
      </c>
      <c r="C807" t="n">
        <v>-3.1</v>
      </c>
      <c r="D807" t="n">
        <v>-1.4</v>
      </c>
      <c r="E807">
        <f>D807-C807</f>
        <v/>
      </c>
      <c r="F807">
        <f>ROW()-ROW($A$791)</f>
        <v/>
      </c>
    </row>
    <row r="808">
      <c r="A808" s="5" t="n">
        <v>43207</v>
      </c>
      <c r="B808" t="inlineStr">
        <is>
          <t>Medium</t>
        </is>
      </c>
      <c r="C808" t="n">
        <v>0.7</v>
      </c>
      <c r="D808" t="n">
        <v>2.5</v>
      </c>
      <c r="E808">
        <f>D808-C808</f>
        <v/>
      </c>
      <c r="F808">
        <f>ROW()-ROW($A$791)</f>
        <v/>
      </c>
    </row>
    <row r="809">
      <c r="A809" s="5" t="n">
        <v>43270</v>
      </c>
      <c r="B809" t="inlineStr">
        <is>
          <t>Medium</t>
        </is>
      </c>
      <c r="C809" t="n">
        <v>-1.4</v>
      </c>
      <c r="D809" t="n">
        <v>-4.6</v>
      </c>
      <c r="E809">
        <f>D809-C809</f>
        <v/>
      </c>
      <c r="F809">
        <f>ROW()-ROW($A$791)</f>
        <v/>
      </c>
    </row>
    <row r="810">
      <c r="A810" s="5" t="n">
        <v>43299</v>
      </c>
      <c r="B810" t="inlineStr">
        <is>
          <t>Medium</t>
        </is>
      </c>
      <c r="C810" t="n">
        <v>2.2</v>
      </c>
      <c r="D810" t="n">
        <v>-2.2</v>
      </c>
      <c r="E810">
        <f>D810-C810</f>
        <v/>
      </c>
      <c r="F810">
        <f>ROW()-ROW($A$791)</f>
        <v/>
      </c>
    </row>
    <row r="811">
      <c r="A811" s="5" t="n">
        <v>43328</v>
      </c>
      <c r="B811" t="inlineStr">
        <is>
          <t>Medium</t>
        </is>
      </c>
      <c r="C811" t="n">
        <v>1.4</v>
      </c>
      <c r="D811" t="n">
        <v>1.5</v>
      </c>
      <c r="E811">
        <f>D811-C811</f>
        <v/>
      </c>
      <c r="F811">
        <f>ROW()-ROW($A$791)</f>
        <v/>
      </c>
      <c r="G811">
        <f>AVERAGE($E$791:$E$810)</f>
        <v/>
      </c>
      <c r="H811" s="6">
        <f>STDEV($E$791:$E$810)</f>
        <v/>
      </c>
      <c r="I811" s="7">
        <f>MIN(MAX((E811-G811)/IF(H811&gt;1e-12,H811,NA()),-8.0),8.0)</f>
        <v/>
      </c>
      <c r="J811">
        <f>IF(NOT(ISNA(I811)),IF(ABS(I811)&gt;=0.5,"TRIGGER",""),"")</f>
        <v/>
      </c>
      <c r="K811">
        <f>IF(J811="TRIGGER",IF(I811&gt;0,"LONG","SHORT"),"")</f>
        <v/>
      </c>
    </row>
    <row r="812">
      <c r="A812" s="5" t="n">
        <v>43362</v>
      </c>
      <c r="B812" t="inlineStr">
        <is>
          <t>Medium</t>
        </is>
      </c>
      <c r="C812" t="n">
        <v>-0.1</v>
      </c>
      <c r="D812" t="n">
        <v>-5.7</v>
      </c>
      <c r="E812">
        <f>D812-C812</f>
        <v/>
      </c>
      <c r="F812">
        <f>ROW()-ROW($A$791)</f>
        <v/>
      </c>
      <c r="G812">
        <f>AVERAGE($E$791:$E$811)</f>
        <v/>
      </c>
      <c r="H812" s="6">
        <f>STDEV($E$791:$E$811)</f>
        <v/>
      </c>
      <c r="I812" s="7">
        <f>MIN(MAX((E812-G812)/IF(H812&gt;1e-12,H812,NA()),-8.0),8.0)</f>
        <v/>
      </c>
      <c r="J812">
        <f>IF(NOT(ISNA(I812)),IF(ABS(I812)&gt;=0.5,"TRIGGER",""),"")</f>
        <v/>
      </c>
      <c r="K812">
        <f>IF(J812="TRIGGER",IF(I812&gt;0,"LONG","SHORT"),"")</f>
        <v/>
      </c>
    </row>
    <row r="813">
      <c r="A813" s="5" t="n">
        <v>43390</v>
      </c>
      <c r="B813" t="inlineStr">
        <is>
          <t>Medium</t>
        </is>
      </c>
      <c r="C813" t="n">
        <v>2.1</v>
      </c>
      <c r="D813" t="n">
        <v>-0.6</v>
      </c>
      <c r="E813">
        <f>D813-C813</f>
        <v/>
      </c>
      <c r="F813">
        <f>ROW()-ROW($A$791)</f>
        <v/>
      </c>
      <c r="G813">
        <f>AVERAGE($E$791:$E$812)</f>
        <v/>
      </c>
      <c r="H813" s="6">
        <f>STDEV($E$791:$E$812)</f>
        <v/>
      </c>
      <c r="I813" s="7">
        <f>MIN(MAX((E813-G813)/IF(H813&gt;1e-12,H813,NA()),-8.0),8.0)</f>
        <v/>
      </c>
      <c r="J813">
        <f>IF(NOT(ISNA(I813)),IF(ABS(I813)&gt;=0.5,"TRIGGER",""),"")</f>
        <v/>
      </c>
      <c r="K813">
        <f>IF(J813="TRIGGER",IF(I813&gt;0,"LONG","SHORT"),"")</f>
        <v/>
      </c>
    </row>
    <row r="814">
      <c r="A814" s="5" t="n">
        <v>43424</v>
      </c>
      <c r="B814" t="inlineStr">
        <is>
          <t>Medium</t>
        </is>
      </c>
      <c r="C814" t="n">
        <v>-0.8</v>
      </c>
      <c r="D814" t="n">
        <v>-0.6</v>
      </c>
      <c r="E814">
        <f>D814-C814</f>
        <v/>
      </c>
      <c r="F814">
        <f>ROW()-ROW($A$791)</f>
        <v/>
      </c>
      <c r="G814">
        <f>AVERAGE($E$791:$E$813)</f>
        <v/>
      </c>
      <c r="H814" s="6">
        <f>STDEV($E$791:$E$813)</f>
        <v/>
      </c>
      <c r="I814" s="7">
        <f>MIN(MAX((E814-G814)/IF(H814&gt;1e-12,H814,NA()),-8.0),8.0)</f>
        <v/>
      </c>
      <c r="J814">
        <f>IF(NOT(ISNA(I814)),IF(ABS(I814)&gt;=0.5,"TRIGGER",""),"")</f>
        <v/>
      </c>
      <c r="K814">
        <f>IF(J814="TRIGGER",IF(I814&gt;0,"LONG","SHORT"),"")</f>
        <v/>
      </c>
    </row>
    <row r="815">
      <c r="A815" s="5" t="n">
        <v>43452</v>
      </c>
      <c r="B815" t="inlineStr">
        <is>
          <t>Medium</t>
        </is>
      </c>
      <c r="C815" t="n">
        <v>-0.4</v>
      </c>
      <c r="D815" t="n">
        <v>5</v>
      </c>
      <c r="E815">
        <f>D815-C815</f>
        <v/>
      </c>
      <c r="F815">
        <f>ROW()-ROW($A$791)</f>
        <v/>
      </c>
      <c r="G815">
        <f>AVERAGE($E$791:$E$814)</f>
        <v/>
      </c>
      <c r="H815" s="6">
        <f>STDEV($E$791:$E$814)</f>
        <v/>
      </c>
      <c r="I815" s="7">
        <f>MIN(MAX((E815-G815)/IF(H815&gt;1e-12,H815,NA()),-8.0),8.0)</f>
        <v/>
      </c>
      <c r="J815">
        <f>IF(NOT(ISNA(I815)),IF(ABS(I815)&gt;=0.5,"TRIGGER",""),"")</f>
        <v/>
      </c>
      <c r="K815">
        <f>IF(J815="TRIGGER",IF(I815&gt;0,"LONG","SHORT"),"")</f>
        <v/>
      </c>
    </row>
    <row r="816">
      <c r="A816" s="5" t="n">
        <v>43522</v>
      </c>
      <c r="B816" t="inlineStr">
        <is>
          <t>Medium</t>
        </is>
      </c>
      <c r="C816" t="n">
        <v>-2.9</v>
      </c>
      <c r="D816" t="n">
        <v>0.3</v>
      </c>
      <c r="E816">
        <f>D816-C816</f>
        <v/>
      </c>
      <c r="F816">
        <f>ROW()-ROW($A$791)</f>
        <v/>
      </c>
      <c r="G816">
        <f>AVERAGE($E$791:$E$815)</f>
        <v/>
      </c>
      <c r="H816" s="6">
        <f>STDEV($E$791:$E$815)</f>
        <v/>
      </c>
      <c r="I816" s="7">
        <f>MIN(MAX((E816-G816)/IF(H816&gt;1e-12,H816,NA()),-8.0),8.0)</f>
        <v/>
      </c>
      <c r="J816">
        <f>IF(NOT(ISNA(I816)),IF(ABS(I816)&gt;=0.5,"TRIGGER",""),"")</f>
        <v/>
      </c>
      <c r="K816">
        <f>IF(J816="TRIGGER",IF(I816&gt;0,"LONG","SHORT"),"")</f>
        <v/>
      </c>
    </row>
    <row r="817">
      <c r="A817" s="5" t="n">
        <v>43532</v>
      </c>
      <c r="B817" t="inlineStr">
        <is>
          <t>Medium</t>
        </is>
      </c>
      <c r="C817" t="n">
        <v>-2.9</v>
      </c>
      <c r="D817" t="n">
        <v>1.4</v>
      </c>
      <c r="E817">
        <f>D817-C817</f>
        <v/>
      </c>
      <c r="F817">
        <f>ROW()-ROW($A$791)</f>
        <v/>
      </c>
      <c r="G817">
        <f>AVERAGE($E$791:$E$816)</f>
        <v/>
      </c>
      <c r="H817" s="6">
        <f>STDEV($E$791:$E$816)</f>
        <v/>
      </c>
      <c r="I817" s="7">
        <f>MIN(MAX((E817-G817)/IF(H817&gt;1e-12,H817,NA()),-8.0),8.0)</f>
        <v/>
      </c>
      <c r="J817">
        <f>IF(NOT(ISNA(I817)),IF(ABS(I817)&gt;=0.5,"TRIGGER",""),"")</f>
        <v/>
      </c>
      <c r="K817">
        <f>IF(J817="TRIGGER",IF(I817&gt;0,"LONG","SHORT"),"")</f>
        <v/>
      </c>
    </row>
    <row r="818">
      <c r="A818" s="5" t="n">
        <v>43550</v>
      </c>
      <c r="B818" t="inlineStr">
        <is>
          <t>Medium</t>
        </is>
      </c>
      <c r="C818" t="n">
        <v>-0.6</v>
      </c>
      <c r="D818" t="n">
        <v>-1.6</v>
      </c>
      <c r="E818">
        <f>D818-C818</f>
        <v/>
      </c>
      <c r="F818">
        <f>ROW()-ROW($A$791)</f>
        <v/>
      </c>
      <c r="G818">
        <f>AVERAGE($E$791:$E$817)</f>
        <v/>
      </c>
      <c r="H818" s="6">
        <f>STDEV($E$791:$E$817)</f>
        <v/>
      </c>
      <c r="I818" s="7">
        <f>MIN(MAX((E818-G818)/IF(H818&gt;1e-12,H818,NA()),-8.0),8.0)</f>
        <v/>
      </c>
      <c r="J818">
        <f>IF(NOT(ISNA(I818)),IF(ABS(I818)&gt;=0.5,"TRIGGER",""),"")</f>
        <v/>
      </c>
      <c r="K818">
        <f>IF(J818="TRIGGER",IF(I818&gt;0,"LONG","SHORT"),"")</f>
        <v/>
      </c>
    </row>
    <row r="819">
      <c r="A819" s="5" t="n">
        <v>43574</v>
      </c>
      <c r="B819" t="inlineStr">
        <is>
          <t>Medium</t>
        </is>
      </c>
      <c r="C819" t="n">
        <v>0.3</v>
      </c>
      <c r="D819" t="n">
        <v>-1.7</v>
      </c>
      <c r="E819">
        <f>D819-C819</f>
        <v/>
      </c>
      <c r="F819">
        <f>ROW()-ROW($A$791)</f>
        <v/>
      </c>
      <c r="G819">
        <f>AVERAGE($E$791:$E$818)</f>
        <v/>
      </c>
      <c r="H819" s="6">
        <f>STDEV($E$791:$E$818)</f>
        <v/>
      </c>
      <c r="I819" s="7">
        <f>MIN(MAX((E819-G819)/IF(H819&gt;1e-12,H819,NA()),-8.0),8.0)</f>
        <v/>
      </c>
      <c r="J819">
        <f>IF(NOT(ISNA(I819)),IF(ABS(I819)&gt;=0.5,"TRIGGER",""),"")</f>
        <v/>
      </c>
      <c r="K819">
        <f>IF(J819="TRIGGER",IF(I819&gt;0,"LONG","SHORT"),"")</f>
        <v/>
      </c>
    </row>
    <row r="820">
      <c r="A820" s="5" t="n">
        <v>43601</v>
      </c>
      <c r="B820" t="inlineStr">
        <is>
          <t>Medium</t>
        </is>
      </c>
      <c r="C820" t="n">
        <v>0.5</v>
      </c>
      <c r="D820" t="n">
        <v>0.6</v>
      </c>
      <c r="E820">
        <f>D820-C820</f>
        <v/>
      </c>
      <c r="F820">
        <f>ROW()-ROW($A$791)</f>
        <v/>
      </c>
      <c r="G820">
        <f>AVERAGE($E$791:$E$819)</f>
        <v/>
      </c>
      <c r="H820" s="6">
        <f>STDEV($E$791:$E$819)</f>
        <v/>
      </c>
      <c r="I820" s="7">
        <f>MIN(MAX((E820-G820)/IF(H820&gt;1e-12,H820,NA()),-8.0),8.0)</f>
        <v/>
      </c>
      <c r="J820">
        <f>IF(NOT(ISNA(I820)),IF(ABS(I820)&gt;=0.5,"TRIGGER",""),"")</f>
        <v/>
      </c>
      <c r="K820">
        <f>IF(J820="TRIGGER",IF(I820&gt;0,"LONG","SHORT"),"")</f>
        <v/>
      </c>
    </row>
    <row r="821">
      <c r="A821" s="5" t="n">
        <v>43634</v>
      </c>
      <c r="B821" t="inlineStr">
        <is>
          <t>Medium</t>
        </is>
      </c>
      <c r="C821" t="n">
        <v>0</v>
      </c>
      <c r="D821" t="n">
        <v>0.3</v>
      </c>
      <c r="E821">
        <f>D821-C821</f>
        <v/>
      </c>
      <c r="F821">
        <f>ROW()-ROW($A$791)</f>
        <v/>
      </c>
      <c r="G821">
        <f>AVERAGE($E$791:$E$820)</f>
        <v/>
      </c>
      <c r="H821" s="6">
        <f>STDEV($E$791:$E$820)</f>
        <v/>
      </c>
      <c r="I821" s="7">
        <f>MIN(MAX((E821-G821)/IF(H821&gt;1e-12,H821,NA()),-8.0),8.0)</f>
        <v/>
      </c>
      <c r="J821">
        <f>IF(NOT(ISNA(I821)),IF(ABS(I821)&gt;=0.5,"TRIGGER",""),"")</f>
        <v/>
      </c>
      <c r="K821">
        <f>IF(J821="TRIGGER",IF(I821&gt;0,"LONG","SHORT"),"")</f>
        <v/>
      </c>
    </row>
    <row r="822">
      <c r="A822" s="5" t="n">
        <v>43663</v>
      </c>
      <c r="B822" t="inlineStr">
        <is>
          <t>Medium</t>
        </is>
      </c>
      <c r="C822" t="n">
        <v>0.1</v>
      </c>
      <c r="D822" t="n">
        <v>-6.1</v>
      </c>
      <c r="E822">
        <f>D822-C822</f>
        <v/>
      </c>
      <c r="F822">
        <f>ROW()-ROW($A$791)</f>
        <v/>
      </c>
      <c r="G822">
        <f>AVERAGE($E$791:$E$821)</f>
        <v/>
      </c>
      <c r="H822" s="6">
        <f>STDEV($E$791:$E$821)</f>
        <v/>
      </c>
      <c r="I822" s="7">
        <f>MIN(MAX((E822-G822)/IF(H822&gt;1e-12,H822,NA()),-8.0),8.0)</f>
        <v/>
      </c>
      <c r="J822">
        <f>IF(NOT(ISNA(I822)),IF(ABS(I822)&gt;=0.5,"TRIGGER",""),"")</f>
        <v/>
      </c>
      <c r="K822">
        <f>IF(J822="TRIGGER",IF(I822&gt;0,"LONG","SHORT"),"")</f>
        <v/>
      </c>
    </row>
    <row r="823">
      <c r="A823" s="5" t="n">
        <v>43693</v>
      </c>
      <c r="B823" t="inlineStr">
        <is>
          <t>Medium</t>
        </is>
      </c>
      <c r="C823" t="n">
        <v>3.1</v>
      </c>
      <c r="D823" t="n">
        <v>8.4</v>
      </c>
      <c r="E823">
        <f>D823-C823</f>
        <v/>
      </c>
      <c r="F823">
        <f>ROW()-ROW($A$791)</f>
        <v/>
      </c>
      <c r="G823">
        <f>AVERAGE($E$791:$E$822)</f>
        <v/>
      </c>
      <c r="H823" s="6">
        <f>STDEV($E$791:$E$822)</f>
        <v/>
      </c>
      <c r="I823" s="7">
        <f>MIN(MAX((E823-G823)/IF(H823&gt;1e-12,H823,NA()),-8.0),8.0)</f>
        <v/>
      </c>
      <c r="J823">
        <f>IF(NOT(ISNA(I823)),IF(ABS(I823)&gt;=0.5,"TRIGGER",""),"")</f>
        <v/>
      </c>
      <c r="K823">
        <f>IF(J823="TRIGGER",IF(I823&gt;0,"LONG","SHORT"),"")</f>
        <v/>
      </c>
    </row>
    <row r="824">
      <c r="A824" s="5" t="n">
        <v>43755</v>
      </c>
      <c r="B824" t="inlineStr">
        <is>
          <t>Medium</t>
        </is>
      </c>
      <c r="C824" t="n">
        <v>-26</v>
      </c>
      <c r="D824" t="n">
        <v>-2.7</v>
      </c>
      <c r="E824">
        <f>D824-C824</f>
        <v/>
      </c>
      <c r="F824">
        <f>ROW()-ROW($A$791)</f>
        <v/>
      </c>
      <c r="G824">
        <f>AVERAGE($E$791:$E$823)</f>
        <v/>
      </c>
      <c r="H824" s="6">
        <f>STDEV($E$791:$E$823)</f>
        <v/>
      </c>
      <c r="I824" s="7">
        <f>MIN(MAX((E824-G824)/IF(H824&gt;1e-12,H824,NA()),-8.0),8.0)</f>
        <v/>
      </c>
      <c r="J824">
        <f>IF(NOT(ISNA(I824)),IF(ABS(I824)&gt;=0.5,"TRIGGER",""),"")</f>
        <v/>
      </c>
      <c r="K824">
        <f>IF(J824="TRIGGER",IF(I824&gt;0,"LONG","SHORT"),"")</f>
        <v/>
      </c>
    </row>
    <row r="825">
      <c r="A825" s="5" t="n">
        <v>43788</v>
      </c>
      <c r="B825" t="inlineStr">
        <is>
          <t>Medium</t>
        </is>
      </c>
      <c r="C825" t="n">
        <v>0</v>
      </c>
      <c r="D825" t="n">
        <v>5</v>
      </c>
      <c r="E825">
        <f>D825-C825</f>
        <v/>
      </c>
      <c r="F825">
        <f>ROW()-ROW($A$791)</f>
        <v/>
      </c>
      <c r="G825">
        <f>AVERAGE($E$791:$E$824)</f>
        <v/>
      </c>
      <c r="H825" s="6">
        <f>STDEV($E$791:$E$824)</f>
        <v/>
      </c>
      <c r="I825" s="7">
        <f>MIN(MAX((E825-G825)/IF(H825&gt;1e-12,H825,NA()),-8.0),8.0)</f>
        <v/>
      </c>
      <c r="J825">
        <f>IF(NOT(ISNA(I825)),IF(ABS(I825)&gt;=0.5,"TRIGGER",""),"")</f>
        <v/>
      </c>
      <c r="K825">
        <f>IF(J825="TRIGGER",IF(I825&gt;0,"LONG","SHORT"),"")</f>
        <v/>
      </c>
    </row>
    <row r="826">
      <c r="A826" s="5" t="n">
        <v>43847</v>
      </c>
      <c r="B826" t="inlineStr">
        <is>
          <t>Medium</t>
        </is>
      </c>
      <c r="C826" t="n">
        <v>-1.9</v>
      </c>
      <c r="D826" t="n">
        <v>-3.9</v>
      </c>
      <c r="E826">
        <f>D826-C826</f>
        <v/>
      </c>
      <c r="F826">
        <f>ROW()-ROW($A$791)</f>
        <v/>
      </c>
      <c r="G826">
        <f>AVERAGE($E$791:$E$825)</f>
        <v/>
      </c>
      <c r="H826" s="6">
        <f>STDEV($E$791:$E$825)</f>
        <v/>
      </c>
      <c r="I826" s="7">
        <f>MIN(MAX((E826-G826)/IF(H826&gt;1e-12,H826,NA()),-8.0),8.0)</f>
        <v/>
      </c>
      <c r="J826">
        <f>IF(NOT(ISNA(I826)),IF(ABS(I826)&gt;=0.5,"TRIGGER",""),"")</f>
        <v/>
      </c>
      <c r="K826">
        <f>IF(J826="TRIGGER",IF(I826&gt;0,"LONG","SHORT"),"")</f>
        <v/>
      </c>
    </row>
    <row r="827">
      <c r="A827" s="3" t="inlineStr">
        <is>
          <t>Building Permits MoM Prel  (2 events)</t>
        </is>
      </c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4" t="inlineStr">
        <is>
          <t>Date</t>
        </is>
      </c>
      <c r="B828" s="4" t="inlineStr">
        <is>
          <t>Impact</t>
        </is>
      </c>
      <c r="C828" s="4" t="inlineStr">
        <is>
          <t>Forecast</t>
        </is>
      </c>
      <c r="D828" s="4" t="inlineStr">
        <is>
          <t>Actual</t>
        </is>
      </c>
      <c r="E828" s="4" t="inlineStr">
        <is>
          <t>Surprise</t>
        </is>
      </c>
      <c r="F828" s="4" t="inlineStr">
        <is>
          <t>Prior</t>
        </is>
      </c>
      <c r="G828" s="4" t="inlineStr">
        <is>
          <t>Trail mean</t>
        </is>
      </c>
      <c r="H828" s="4" t="inlineStr">
        <is>
          <t>Trail std</t>
        </is>
      </c>
      <c r="I828" s="4" t="inlineStr">
        <is>
          <t>z</t>
        </is>
      </c>
      <c r="J828" s="4" t="inlineStr">
        <is>
          <t>Trigger</t>
        </is>
      </c>
      <c r="K828" s="4" t="inlineStr">
        <is>
          <t>Direction</t>
        </is>
      </c>
    </row>
    <row r="829">
      <c r="A829" s="5" t="n">
        <v>45463</v>
      </c>
      <c r="B829" t="inlineStr">
        <is>
          <t>Medium</t>
        </is>
      </c>
      <c r="C829" t="n">
        <v>0.7</v>
      </c>
      <c r="D829" t="n">
        <v>-3.8</v>
      </c>
      <c r="E829">
        <f>D829-C829</f>
        <v/>
      </c>
      <c r="F829">
        <f>ROW()-ROW($A$829)</f>
        <v/>
      </c>
    </row>
    <row r="830">
      <c r="A830" s="5" t="n">
        <v>46071</v>
      </c>
      <c r="B830" t="inlineStr">
        <is>
          <t>Medium</t>
        </is>
      </c>
      <c r="C830" t="n">
        <v>-0.2</v>
      </c>
      <c r="D830" t="n">
        <v>4.3</v>
      </c>
      <c r="E830">
        <f>D830-C830</f>
        <v/>
      </c>
      <c r="F830">
        <f>ROW()-ROW($A$829)</f>
        <v/>
      </c>
    </row>
    <row r="831">
      <c r="A831" s="3" t="inlineStr">
        <is>
          <t>Building Permits Prel  (41 events)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4" t="inlineStr">
        <is>
          <t>Date</t>
        </is>
      </c>
      <c r="B832" s="4" t="inlineStr">
        <is>
          <t>Impact</t>
        </is>
      </c>
      <c r="C832" s="4" t="inlineStr">
        <is>
          <t>Forecast</t>
        </is>
      </c>
      <c r="D832" s="4" t="inlineStr">
        <is>
          <t>Actual</t>
        </is>
      </c>
      <c r="E832" s="4" t="inlineStr">
        <is>
          <t>Surprise</t>
        </is>
      </c>
      <c r="F832" s="4" t="inlineStr">
        <is>
          <t>Prior</t>
        </is>
      </c>
      <c r="G832" s="4" t="inlineStr">
        <is>
          <t>Trail mean</t>
        </is>
      </c>
      <c r="H832" s="4" t="inlineStr">
        <is>
          <t>Trail std</t>
        </is>
      </c>
      <c r="I832" s="4" t="inlineStr">
        <is>
          <t>z</t>
        </is>
      </c>
      <c r="J832" s="4" t="inlineStr">
        <is>
          <t>Trigger</t>
        </is>
      </c>
      <c r="K832" s="4" t="inlineStr">
        <is>
          <t>Direction</t>
        </is>
      </c>
    </row>
    <row r="833">
      <c r="A833" s="5" t="n">
        <v>44915</v>
      </c>
      <c r="B833" t="inlineStr">
        <is>
          <t>High</t>
        </is>
      </c>
      <c r="C833" t="n">
        <v>1.485</v>
      </c>
      <c r="D833" t="n">
        <v>1.342</v>
      </c>
      <c r="E833">
        <f>D833-C833</f>
        <v/>
      </c>
      <c r="F833">
        <f>ROW()-ROW($A$833)</f>
        <v/>
      </c>
    </row>
    <row r="834">
      <c r="A834" s="5" t="n">
        <v>44945</v>
      </c>
      <c r="B834" t="inlineStr">
        <is>
          <t>High</t>
        </is>
      </c>
      <c r="C834" t="n">
        <v>1.37</v>
      </c>
      <c r="D834" t="n">
        <v>1.33</v>
      </c>
      <c r="E834">
        <f>D834-C834</f>
        <v/>
      </c>
      <c r="F834">
        <f>ROW()-ROW($A$833)</f>
        <v/>
      </c>
    </row>
    <row r="835">
      <c r="A835" s="5" t="n">
        <v>44973</v>
      </c>
      <c r="B835" t="inlineStr">
        <is>
          <t>High</t>
        </is>
      </c>
      <c r="C835" t="n">
        <v>1.35</v>
      </c>
      <c r="D835" t="n">
        <v>1.339</v>
      </c>
      <c r="E835">
        <f>D835-C835</f>
        <v/>
      </c>
      <c r="F835">
        <f>ROW()-ROW($A$833)</f>
        <v/>
      </c>
    </row>
    <row r="836">
      <c r="A836" s="5" t="n">
        <v>45001</v>
      </c>
      <c r="B836" t="inlineStr">
        <is>
          <t>High</t>
        </is>
      </c>
      <c r="C836" t="n">
        <v>1.34</v>
      </c>
      <c r="D836" t="n">
        <v>1.524</v>
      </c>
      <c r="E836">
        <f>D836-C836</f>
        <v/>
      </c>
      <c r="F836">
        <f>ROW()-ROW($A$833)</f>
        <v/>
      </c>
    </row>
    <row r="837">
      <c r="A837" s="5" t="n">
        <v>45034</v>
      </c>
      <c r="B837" t="inlineStr">
        <is>
          <t>High</t>
        </is>
      </c>
      <c r="C837" t="n">
        <v>1.45</v>
      </c>
      <c r="D837" t="n">
        <v>1.413</v>
      </c>
      <c r="E837">
        <f>D837-C837</f>
        <v/>
      </c>
      <c r="F837">
        <f>ROW()-ROW($A$833)</f>
        <v/>
      </c>
    </row>
    <row r="838">
      <c r="A838" s="5" t="n">
        <v>45063</v>
      </c>
      <c r="B838" t="inlineStr">
        <is>
          <t>High</t>
        </is>
      </c>
      <c r="C838" t="n">
        <v>1.437</v>
      </c>
      <c r="D838" t="n">
        <v>1.416</v>
      </c>
      <c r="E838">
        <f>D838-C838</f>
        <v/>
      </c>
      <c r="F838">
        <f>ROW()-ROW($A$833)</f>
        <v/>
      </c>
    </row>
    <row r="839">
      <c r="A839" s="5" t="n">
        <v>45097</v>
      </c>
      <c r="B839" t="inlineStr">
        <is>
          <t>High</t>
        </is>
      </c>
      <c r="C839" t="n">
        <v>1.42</v>
      </c>
      <c r="D839" t="n">
        <v>1.491</v>
      </c>
      <c r="E839">
        <f>D839-C839</f>
        <v/>
      </c>
      <c r="F839">
        <f>ROW()-ROW($A$833)</f>
        <v/>
      </c>
    </row>
    <row r="840">
      <c r="A840" s="5" t="n">
        <v>45126</v>
      </c>
      <c r="B840" t="inlineStr">
        <is>
          <t>High</t>
        </is>
      </c>
      <c r="C840" t="n">
        <v>1.49</v>
      </c>
      <c r="D840" t="n">
        <v>1.44</v>
      </c>
      <c r="E840">
        <f>D840-C840</f>
        <v/>
      </c>
      <c r="F840">
        <f>ROW()-ROW($A$833)</f>
        <v/>
      </c>
    </row>
    <row r="841">
      <c r="A841" s="5" t="n">
        <v>45154</v>
      </c>
      <c r="B841" t="inlineStr">
        <is>
          <t>High</t>
        </is>
      </c>
      <c r="C841" t="n">
        <v>1.463</v>
      </c>
      <c r="D841" t="n">
        <v>1.442</v>
      </c>
      <c r="E841">
        <f>D841-C841</f>
        <v/>
      </c>
      <c r="F841">
        <f>ROW()-ROW($A$833)</f>
        <v/>
      </c>
    </row>
    <row r="842">
      <c r="A842" s="5" t="n">
        <v>45188</v>
      </c>
      <c r="B842" t="inlineStr">
        <is>
          <t>High</t>
        </is>
      </c>
      <c r="C842" t="n">
        <v>1.443</v>
      </c>
      <c r="D842" t="n">
        <v>1.543</v>
      </c>
      <c r="E842">
        <f>D842-C842</f>
        <v/>
      </c>
      <c r="F842">
        <f>ROW()-ROW($A$833)</f>
        <v/>
      </c>
    </row>
    <row r="843">
      <c r="A843" s="5" t="n">
        <v>45217</v>
      </c>
      <c r="B843" t="inlineStr">
        <is>
          <t>High</t>
        </is>
      </c>
      <c r="C843" t="n">
        <v>1.45</v>
      </c>
      <c r="D843" t="n">
        <v>1.473</v>
      </c>
      <c r="E843">
        <f>D843-C843</f>
        <v/>
      </c>
      <c r="F843">
        <f>ROW()-ROW($A$833)</f>
        <v/>
      </c>
    </row>
    <row r="844">
      <c r="A844" s="5" t="n">
        <v>45247</v>
      </c>
      <c r="B844" t="inlineStr">
        <is>
          <t>High</t>
        </is>
      </c>
      <c r="C844" t="n">
        <v>1.45</v>
      </c>
      <c r="D844" t="n">
        <v>1.487</v>
      </c>
      <c r="E844">
        <f>D844-C844</f>
        <v/>
      </c>
      <c r="F844">
        <f>ROW()-ROW($A$833)</f>
        <v/>
      </c>
    </row>
    <row r="845">
      <c r="A845" s="5" t="n">
        <v>45279</v>
      </c>
      <c r="B845" t="inlineStr">
        <is>
          <t>High</t>
        </is>
      </c>
      <c r="C845" t="n">
        <v>1.47</v>
      </c>
      <c r="D845" t="n">
        <v>1.46</v>
      </c>
      <c r="E845">
        <f>D845-C845</f>
        <v/>
      </c>
      <c r="F845">
        <f>ROW()-ROW($A$833)</f>
        <v/>
      </c>
    </row>
    <row r="846">
      <c r="A846" s="5" t="n">
        <v>45309</v>
      </c>
      <c r="B846" t="inlineStr">
        <is>
          <t>High</t>
        </is>
      </c>
      <c r="C846" t="n">
        <v>1.48</v>
      </c>
      <c r="D846" t="n">
        <v>1.495</v>
      </c>
      <c r="E846">
        <f>D846-C846</f>
        <v/>
      </c>
      <c r="F846">
        <f>ROW()-ROW($A$833)</f>
        <v/>
      </c>
    </row>
    <row r="847">
      <c r="A847" s="5" t="n">
        <v>45338</v>
      </c>
      <c r="B847" t="inlineStr">
        <is>
          <t>High</t>
        </is>
      </c>
      <c r="C847" t="n">
        <v>1.509</v>
      </c>
      <c r="D847" t="n">
        <v>1.47</v>
      </c>
      <c r="E847">
        <f>D847-C847</f>
        <v/>
      </c>
      <c r="F847">
        <f>ROW()-ROW($A$833)</f>
        <v/>
      </c>
    </row>
    <row r="848">
      <c r="A848" s="5" t="n">
        <v>45370</v>
      </c>
      <c r="B848" t="inlineStr">
        <is>
          <t>High</t>
        </is>
      </c>
      <c r="C848" t="n">
        <v>1.495</v>
      </c>
      <c r="D848" t="n">
        <v>1.518</v>
      </c>
      <c r="E848">
        <f>D848-C848</f>
        <v/>
      </c>
      <c r="F848">
        <f>ROW()-ROW($A$833)</f>
        <v/>
      </c>
    </row>
    <row r="849">
      <c r="A849" s="5" t="n">
        <v>45398</v>
      </c>
      <c r="B849" t="inlineStr">
        <is>
          <t>High</t>
        </is>
      </c>
      <c r="C849" t="n">
        <v>1.514</v>
      </c>
      <c r="D849" t="n">
        <v>1.458</v>
      </c>
      <c r="E849">
        <f>D849-C849</f>
        <v/>
      </c>
      <c r="F849">
        <f>ROW()-ROW($A$833)</f>
        <v/>
      </c>
    </row>
    <row r="850">
      <c r="A850" s="5" t="n">
        <v>45428</v>
      </c>
      <c r="B850" t="inlineStr">
        <is>
          <t>High</t>
        </is>
      </c>
      <c r="C850" t="n">
        <v>1.48</v>
      </c>
      <c r="D850" t="n">
        <v>1.44</v>
      </c>
      <c r="E850">
        <f>D850-C850</f>
        <v/>
      </c>
      <c r="F850">
        <f>ROW()-ROW($A$833)</f>
        <v/>
      </c>
    </row>
    <row r="851">
      <c r="A851" s="5" t="n">
        <v>45463</v>
      </c>
      <c r="B851" t="inlineStr">
        <is>
          <t>High</t>
        </is>
      </c>
      <c r="C851" t="n">
        <v>1.45</v>
      </c>
      <c r="D851" t="n">
        <v>1.386</v>
      </c>
      <c r="E851">
        <f>D851-C851</f>
        <v/>
      </c>
      <c r="F851">
        <f>ROW()-ROW($A$833)</f>
        <v/>
      </c>
    </row>
    <row r="852">
      <c r="A852" s="5" t="n">
        <v>45490</v>
      </c>
      <c r="B852" t="inlineStr">
        <is>
          <t>High</t>
        </is>
      </c>
      <c r="C852" t="n">
        <v>1.4</v>
      </c>
      <c r="D852" t="n">
        <v>1.446</v>
      </c>
      <c r="E852">
        <f>D852-C852</f>
        <v/>
      </c>
      <c r="F852">
        <f>ROW()-ROW($A$833)</f>
        <v/>
      </c>
    </row>
    <row r="853">
      <c r="A853" s="5" t="n">
        <v>45520</v>
      </c>
      <c r="B853" t="inlineStr">
        <is>
          <t>High</t>
        </is>
      </c>
      <c r="C853" t="n">
        <v>1.43</v>
      </c>
      <c r="D853" t="n">
        <v>1.396</v>
      </c>
      <c r="E853">
        <f>D853-C853</f>
        <v/>
      </c>
      <c r="F853">
        <f>ROW()-ROW($A$833)</f>
        <v/>
      </c>
      <c r="G853">
        <f>AVERAGE($E$833:$E$852)</f>
        <v/>
      </c>
      <c r="H853" s="6">
        <f>STDEV($E$833:$E$852)</f>
        <v/>
      </c>
      <c r="I853" s="7">
        <f>MIN(MAX((E853-G853)/IF(H853&gt;1e-12,H853,NA()),-8.0),8.0)</f>
        <v/>
      </c>
      <c r="J853">
        <f>IF(NOT(ISNA(I853)),IF(ABS(I853)&gt;=0.5,"TRIGGER",""),"")</f>
        <v/>
      </c>
      <c r="K853">
        <f>IF(J853="TRIGGER",IF(I853&gt;0,"LONG","SHORT"),"")</f>
        <v/>
      </c>
    </row>
    <row r="854">
      <c r="A854" s="5" t="n">
        <v>45553</v>
      </c>
      <c r="B854" t="inlineStr">
        <is>
          <t>High</t>
        </is>
      </c>
      <c r="C854" t="n">
        <v>1.41</v>
      </c>
      <c r="D854" t="n">
        <v>1.475</v>
      </c>
      <c r="E854">
        <f>D854-C854</f>
        <v/>
      </c>
      <c r="F854">
        <f>ROW()-ROW($A$833)</f>
        <v/>
      </c>
      <c r="G854">
        <f>AVERAGE($E$833:$E$853)</f>
        <v/>
      </c>
      <c r="H854" s="6">
        <f>STDEV($E$833:$E$853)</f>
        <v/>
      </c>
      <c r="I854" s="7">
        <f>MIN(MAX((E854-G854)/IF(H854&gt;1e-12,H854,NA()),-8.0),8.0)</f>
        <v/>
      </c>
      <c r="J854">
        <f>IF(NOT(ISNA(I854)),IF(ABS(I854)&gt;=0.5,"TRIGGER",""),"")</f>
        <v/>
      </c>
      <c r="K854">
        <f>IF(J854="TRIGGER",IF(I854&gt;0,"LONG","SHORT"),"")</f>
        <v/>
      </c>
    </row>
    <row r="855">
      <c r="A855" s="5" t="n">
        <v>45583</v>
      </c>
      <c r="B855" t="inlineStr">
        <is>
          <t>High</t>
        </is>
      </c>
      <c r="C855" t="n">
        <v>1.46</v>
      </c>
      <c r="D855" t="n">
        <v>1.428</v>
      </c>
      <c r="E855">
        <f>D855-C855</f>
        <v/>
      </c>
      <c r="F855">
        <f>ROW()-ROW($A$833)</f>
        <v/>
      </c>
      <c r="G855">
        <f>AVERAGE($E$833:$E$854)</f>
        <v/>
      </c>
      <c r="H855" s="6">
        <f>STDEV($E$833:$E$854)</f>
        <v/>
      </c>
      <c r="I855" s="7">
        <f>MIN(MAX((E855-G855)/IF(H855&gt;1e-12,H855,NA()),-8.0),8.0)</f>
        <v/>
      </c>
      <c r="J855">
        <f>IF(NOT(ISNA(I855)),IF(ABS(I855)&gt;=0.5,"TRIGGER",""),"")</f>
        <v/>
      </c>
      <c r="K855">
        <f>IF(J855="TRIGGER",IF(I855&gt;0,"LONG","SHORT"),"")</f>
        <v/>
      </c>
    </row>
    <row r="856">
      <c r="A856" s="5" t="n">
        <v>45615</v>
      </c>
      <c r="B856" t="inlineStr">
        <is>
          <t>High</t>
        </is>
      </c>
      <c r="C856" t="n">
        <v>1.43</v>
      </c>
      <c r="D856" t="n">
        <v>1.416</v>
      </c>
      <c r="E856">
        <f>D856-C856</f>
        <v/>
      </c>
      <c r="F856">
        <f>ROW()-ROW($A$833)</f>
        <v/>
      </c>
      <c r="G856">
        <f>AVERAGE($E$833:$E$855)</f>
        <v/>
      </c>
      <c r="H856" s="6">
        <f>STDEV($E$833:$E$855)</f>
        <v/>
      </c>
      <c r="I856" s="7">
        <f>MIN(MAX((E856-G856)/IF(H856&gt;1e-12,H856,NA()),-8.0),8.0)</f>
        <v/>
      </c>
      <c r="J856">
        <f>IF(NOT(ISNA(I856)),IF(ABS(I856)&gt;=0.5,"TRIGGER",""),"")</f>
        <v/>
      </c>
      <c r="K856">
        <f>IF(J856="TRIGGER",IF(I856&gt;0,"LONG","SHORT"),"")</f>
        <v/>
      </c>
    </row>
    <row r="857">
      <c r="A857" s="5" t="n">
        <v>45644</v>
      </c>
      <c r="B857" t="inlineStr">
        <is>
          <t>High</t>
        </is>
      </c>
      <c r="C857" t="n">
        <v>1.43</v>
      </c>
      <c r="D857" t="n">
        <v>1.505</v>
      </c>
      <c r="E857">
        <f>D857-C857</f>
        <v/>
      </c>
      <c r="F857">
        <f>ROW()-ROW($A$833)</f>
        <v/>
      </c>
      <c r="G857">
        <f>AVERAGE($E$833:$E$856)</f>
        <v/>
      </c>
      <c r="H857" s="6">
        <f>STDEV($E$833:$E$856)</f>
        <v/>
      </c>
      <c r="I857" s="7">
        <f>MIN(MAX((E857-G857)/IF(H857&gt;1e-12,H857,NA()),-8.0),8.0)</f>
        <v/>
      </c>
      <c r="J857">
        <f>IF(NOT(ISNA(I857)),IF(ABS(I857)&gt;=0.5,"TRIGGER",""),"")</f>
        <v/>
      </c>
      <c r="K857">
        <f>IF(J857="TRIGGER",IF(I857&gt;0,"LONG","SHORT"),"")</f>
        <v/>
      </c>
    </row>
    <row r="858">
      <c r="A858" s="5" t="n">
        <v>45674</v>
      </c>
      <c r="B858" t="inlineStr">
        <is>
          <t>High</t>
        </is>
      </c>
      <c r="C858" t="n">
        <v>1.46</v>
      </c>
      <c r="D858" t="n">
        <v>1.483</v>
      </c>
      <c r="E858">
        <f>D858-C858</f>
        <v/>
      </c>
      <c r="F858">
        <f>ROW()-ROW($A$833)</f>
        <v/>
      </c>
      <c r="G858">
        <f>AVERAGE($E$833:$E$857)</f>
        <v/>
      </c>
      <c r="H858" s="6">
        <f>STDEV($E$833:$E$857)</f>
        <v/>
      </c>
      <c r="I858" s="7">
        <f>MIN(MAX((E858-G858)/IF(H858&gt;1e-12,H858,NA()),-8.0),8.0)</f>
        <v/>
      </c>
      <c r="J858">
        <f>IF(NOT(ISNA(I858)),IF(ABS(I858)&gt;=0.5,"TRIGGER",""),"")</f>
        <v/>
      </c>
      <c r="K858">
        <f>IF(J858="TRIGGER",IF(I858&gt;0,"LONG","SHORT"),"")</f>
        <v/>
      </c>
    </row>
    <row r="859">
      <c r="A859" s="5" t="n">
        <v>45707</v>
      </c>
      <c r="B859" t="inlineStr">
        <is>
          <t>High</t>
        </is>
      </c>
      <c r="C859" t="n">
        <v>1.46</v>
      </c>
      <c r="D859" t="n">
        <v>1.483</v>
      </c>
      <c r="E859">
        <f>D859-C859</f>
        <v/>
      </c>
      <c r="F859">
        <f>ROW()-ROW($A$833)</f>
        <v/>
      </c>
      <c r="G859">
        <f>AVERAGE($E$833:$E$858)</f>
        <v/>
      </c>
      <c r="H859" s="6">
        <f>STDEV($E$833:$E$858)</f>
        <v/>
      </c>
      <c r="I859" s="7">
        <f>MIN(MAX((E859-G859)/IF(H859&gt;1e-12,H859,NA()),-8.0),8.0)</f>
        <v/>
      </c>
      <c r="J859">
        <f>IF(NOT(ISNA(I859)),IF(ABS(I859)&gt;=0.5,"TRIGGER",""),"")</f>
        <v/>
      </c>
      <c r="K859">
        <f>IF(J859="TRIGGER",IF(I859&gt;0,"LONG","SHORT"),"")</f>
        <v/>
      </c>
    </row>
    <row r="860">
      <c r="A860" s="5" t="n">
        <v>45734</v>
      </c>
      <c r="B860" t="inlineStr">
        <is>
          <t>High</t>
        </is>
      </c>
      <c r="C860" t="n">
        <v>1.45</v>
      </c>
      <c r="D860" t="n">
        <v>1.456</v>
      </c>
      <c r="E860">
        <f>D860-C860</f>
        <v/>
      </c>
      <c r="F860">
        <f>ROW()-ROW($A$833)</f>
        <v/>
      </c>
      <c r="G860">
        <f>AVERAGE($E$833:$E$859)</f>
        <v/>
      </c>
      <c r="H860" s="6">
        <f>STDEV($E$833:$E$859)</f>
        <v/>
      </c>
      <c r="I860" s="7">
        <f>MIN(MAX((E860-G860)/IF(H860&gt;1e-12,H860,NA()),-8.0),8.0)</f>
        <v/>
      </c>
      <c r="J860">
        <f>IF(NOT(ISNA(I860)),IF(ABS(I860)&gt;=0.5,"TRIGGER",""),"")</f>
        <v/>
      </c>
      <c r="K860">
        <f>IF(J860="TRIGGER",IF(I860&gt;0,"LONG","SHORT"),"")</f>
        <v/>
      </c>
    </row>
    <row r="861">
      <c r="A861" s="5" t="n">
        <v>45764</v>
      </c>
      <c r="B861" t="inlineStr">
        <is>
          <t>High</t>
        </is>
      </c>
      <c r="C861" t="n">
        <v>1.45</v>
      </c>
      <c r="D861" t="n">
        <v>1.482</v>
      </c>
      <c r="E861">
        <f>D861-C861</f>
        <v/>
      </c>
      <c r="F861">
        <f>ROW()-ROW($A$833)</f>
        <v/>
      </c>
      <c r="G861">
        <f>AVERAGE($E$833:$E$860)</f>
        <v/>
      </c>
      <c r="H861" s="6">
        <f>STDEV($E$833:$E$860)</f>
        <v/>
      </c>
      <c r="I861" s="7">
        <f>MIN(MAX((E861-G861)/IF(H861&gt;1e-12,H861,NA()),-8.0),8.0)</f>
        <v/>
      </c>
      <c r="J861">
        <f>IF(NOT(ISNA(I861)),IF(ABS(I861)&gt;=0.5,"TRIGGER",""),"")</f>
        <v/>
      </c>
      <c r="K861">
        <f>IF(J861="TRIGGER",IF(I861&gt;0,"LONG","SHORT"),"")</f>
        <v/>
      </c>
    </row>
    <row r="862">
      <c r="A862" s="5" t="n">
        <v>45793</v>
      </c>
      <c r="B862" t="inlineStr">
        <is>
          <t>High</t>
        </is>
      </c>
      <c r="C862" t="n">
        <v>1.45</v>
      </c>
      <c r="D862" t="n">
        <v>1.412</v>
      </c>
      <c r="E862">
        <f>D862-C862</f>
        <v/>
      </c>
      <c r="F862">
        <f>ROW()-ROW($A$833)</f>
        <v/>
      </c>
      <c r="G862">
        <f>AVERAGE($E$833:$E$861)</f>
        <v/>
      </c>
      <c r="H862" s="6">
        <f>STDEV($E$833:$E$861)</f>
        <v/>
      </c>
      <c r="I862" s="7">
        <f>MIN(MAX((E862-G862)/IF(H862&gt;1e-12,H862,NA()),-8.0),8.0)</f>
        <v/>
      </c>
      <c r="J862">
        <f>IF(NOT(ISNA(I862)),IF(ABS(I862)&gt;=0.5,"TRIGGER",""),"")</f>
        <v/>
      </c>
      <c r="K862">
        <f>IF(J862="TRIGGER",IF(I862&gt;0,"LONG","SHORT"),"")</f>
        <v/>
      </c>
    </row>
    <row r="863">
      <c r="A863" s="5" t="n">
        <v>45826</v>
      </c>
      <c r="B863" t="inlineStr">
        <is>
          <t>High</t>
        </is>
      </c>
      <c r="C863" t="n">
        <v>1.43</v>
      </c>
      <c r="D863" t="n">
        <v>1.393</v>
      </c>
      <c r="E863">
        <f>D863-C863</f>
        <v/>
      </c>
      <c r="F863">
        <f>ROW()-ROW($A$833)</f>
        <v/>
      </c>
      <c r="G863">
        <f>AVERAGE($E$833:$E$862)</f>
        <v/>
      </c>
      <c r="H863" s="6">
        <f>STDEV($E$833:$E$862)</f>
        <v/>
      </c>
      <c r="I863" s="7">
        <f>MIN(MAX((E863-G863)/IF(H863&gt;1e-12,H863,NA()),-8.0),8.0)</f>
        <v/>
      </c>
      <c r="J863">
        <f>IF(NOT(ISNA(I863)),IF(ABS(I863)&gt;=0.5,"TRIGGER",""),"")</f>
        <v/>
      </c>
      <c r="K863">
        <f>IF(J863="TRIGGER",IF(I863&gt;0,"LONG","SHORT"),"")</f>
        <v/>
      </c>
    </row>
    <row r="864">
      <c r="A864" s="5" t="n">
        <v>45856</v>
      </c>
      <c r="B864" t="inlineStr">
        <is>
          <t>High</t>
        </is>
      </c>
      <c r="C864" t="n">
        <v>1.39</v>
      </c>
      <c r="D864" t="n">
        <v>1.397</v>
      </c>
      <c r="E864">
        <f>D864-C864</f>
        <v/>
      </c>
      <c r="F864">
        <f>ROW()-ROW($A$833)</f>
        <v/>
      </c>
      <c r="G864">
        <f>AVERAGE($E$833:$E$863)</f>
        <v/>
      </c>
      <c r="H864" s="6">
        <f>STDEV($E$833:$E$863)</f>
        <v/>
      </c>
      <c r="I864" s="7">
        <f>MIN(MAX((E864-G864)/IF(H864&gt;1e-12,H864,NA()),-8.0),8.0)</f>
        <v/>
      </c>
      <c r="J864">
        <f>IF(NOT(ISNA(I864)),IF(ABS(I864)&gt;=0.5,"TRIGGER",""),"")</f>
        <v/>
      </c>
      <c r="K864">
        <f>IF(J864="TRIGGER",IF(I864&gt;0,"LONG","SHORT"),"")</f>
        <v/>
      </c>
    </row>
    <row r="865">
      <c r="A865" s="5" t="n">
        <v>45888</v>
      </c>
      <c r="B865" t="inlineStr">
        <is>
          <t>High</t>
        </is>
      </c>
      <c r="C865" t="n">
        <v>1.39</v>
      </c>
      <c r="D865" t="n">
        <v>1.354</v>
      </c>
      <c r="E865">
        <f>D865-C865</f>
        <v/>
      </c>
      <c r="F865">
        <f>ROW()-ROW($A$833)</f>
        <v/>
      </c>
      <c r="G865">
        <f>AVERAGE($E$833:$E$864)</f>
        <v/>
      </c>
      <c r="H865" s="6">
        <f>STDEV($E$833:$E$864)</f>
        <v/>
      </c>
      <c r="I865" s="7">
        <f>MIN(MAX((E865-G865)/IF(H865&gt;1e-12,H865,NA()),-8.0),8.0)</f>
        <v/>
      </c>
      <c r="J865">
        <f>IF(NOT(ISNA(I865)),IF(ABS(I865)&gt;=0.5,"TRIGGER",""),"")</f>
        <v/>
      </c>
      <c r="K865">
        <f>IF(J865="TRIGGER",IF(I865&gt;0,"LONG","SHORT"),"")</f>
        <v/>
      </c>
    </row>
    <row r="866">
      <c r="A866" s="5" t="n">
        <v>45917</v>
      </c>
      <c r="B866" t="inlineStr">
        <is>
          <t>High</t>
        </is>
      </c>
      <c r="C866" t="n">
        <v>1.37</v>
      </c>
      <c r="D866" t="n">
        <v>1.312</v>
      </c>
      <c r="E866">
        <f>D866-C866</f>
        <v/>
      </c>
      <c r="F866">
        <f>ROW()-ROW($A$833)</f>
        <v/>
      </c>
      <c r="G866">
        <f>AVERAGE($E$833:$E$865)</f>
        <v/>
      </c>
      <c r="H866" s="6">
        <f>STDEV($E$833:$E$865)</f>
        <v/>
      </c>
      <c r="I866" s="7">
        <f>MIN(MAX((E866-G866)/IF(H866&gt;1e-12,H866,NA()),-8.0),8.0)</f>
        <v/>
      </c>
      <c r="J866">
        <f>IF(NOT(ISNA(I866)),IF(ABS(I866)&gt;=0.5,"TRIGGER",""),"")</f>
        <v/>
      </c>
      <c r="K866">
        <f>IF(J866="TRIGGER",IF(I866&gt;0,"LONG","SHORT"),"")</f>
        <v/>
      </c>
    </row>
    <row r="867">
      <c r="A867" s="5" t="n">
        <v>46031</v>
      </c>
      <c r="B867" t="inlineStr">
        <is>
          <t>High</t>
        </is>
      </c>
      <c r="C867" t="n">
        <v>1.35</v>
      </c>
      <c r="D867" t="n">
        <v>1.415</v>
      </c>
      <c r="E867">
        <f>D867-C867</f>
        <v/>
      </c>
      <c r="F867">
        <f>ROW()-ROW($A$833)</f>
        <v/>
      </c>
      <c r="G867">
        <f>AVERAGE($E$833:$E$866)</f>
        <v/>
      </c>
      <c r="H867" s="6">
        <f>STDEV($E$833:$E$866)</f>
        <v/>
      </c>
      <c r="I867" s="7">
        <f>MIN(MAX((E867-G867)/IF(H867&gt;1e-12,H867,NA()),-8.0),8.0)</f>
        <v/>
      </c>
      <c r="J867">
        <f>IF(NOT(ISNA(I867)),IF(ABS(I867)&gt;=0.5,"TRIGGER",""),"")</f>
        <v/>
      </c>
      <c r="K867">
        <f>IF(J867="TRIGGER",IF(I867&gt;0,"LONG","SHORT"),"")</f>
        <v/>
      </c>
    </row>
    <row r="868">
      <c r="A868" s="5" t="n">
        <v>46071</v>
      </c>
      <c r="B868" t="inlineStr">
        <is>
          <t>High</t>
        </is>
      </c>
      <c r="C868" t="n">
        <v>1.4</v>
      </c>
      <c r="D868" t="n">
        <v>1.448</v>
      </c>
      <c r="E868">
        <f>D868-C868</f>
        <v/>
      </c>
      <c r="F868">
        <f>ROW()-ROW($A$833)</f>
        <v/>
      </c>
      <c r="G868">
        <f>AVERAGE($E$833:$E$867)</f>
        <v/>
      </c>
      <c r="H868" s="6">
        <f>STDEV($E$833:$E$867)</f>
        <v/>
      </c>
      <c r="I868" s="7">
        <f>MIN(MAX((E868-G868)/IF(H868&gt;1e-12,H868,NA()),-8.0),8.0)</f>
        <v/>
      </c>
      <c r="J868">
        <f>IF(NOT(ISNA(I868)),IF(ABS(I868)&gt;=0.5,"TRIGGER",""),"")</f>
        <v/>
      </c>
      <c r="K868">
        <f>IF(J868="TRIGGER",IF(I868&gt;0,"LONG","SHORT"),"")</f>
        <v/>
      </c>
    </row>
    <row r="869">
      <c r="A869" s="5" t="n">
        <v>46093</v>
      </c>
      <c r="B869" t="inlineStr">
        <is>
          <t>High</t>
        </is>
      </c>
      <c r="C869" t="n">
        <v>1.41</v>
      </c>
      <c r="D869" t="n">
        <v>1.376</v>
      </c>
      <c r="E869">
        <f>D869-C869</f>
        <v/>
      </c>
      <c r="F869">
        <f>ROW()-ROW($A$833)</f>
        <v/>
      </c>
      <c r="G869">
        <f>AVERAGE($E$833:$E$868)</f>
        <v/>
      </c>
      <c r="H869" s="6">
        <f>STDEV($E$833:$E$868)</f>
        <v/>
      </c>
      <c r="I869" s="7">
        <f>MIN(MAX((E869-G869)/IF(H869&gt;1e-12,H869,NA()),-8.0),8.0)</f>
        <v/>
      </c>
      <c r="J869">
        <f>IF(NOT(ISNA(I869)),IF(ABS(I869)&gt;=0.5,"TRIGGER",""),"")</f>
        <v/>
      </c>
      <c r="K869">
        <f>IF(J869="TRIGGER",IF(I869&gt;0,"LONG","SHORT"),"")</f>
        <v/>
      </c>
    </row>
    <row r="870">
      <c r="A870" s="5" t="n">
        <v>46141</v>
      </c>
      <c r="B870" t="inlineStr">
        <is>
          <t>High</t>
        </is>
      </c>
      <c r="C870" t="n">
        <v>1.39</v>
      </c>
      <c r="D870" t="n">
        <v>1.372</v>
      </c>
      <c r="E870">
        <f>D870-C870</f>
        <v/>
      </c>
      <c r="F870">
        <f>ROW()-ROW($A$833)</f>
        <v/>
      </c>
      <c r="G870">
        <f>AVERAGE($E$833:$E$869)</f>
        <v/>
      </c>
      <c r="H870" s="6">
        <f>STDEV($E$833:$E$869)</f>
        <v/>
      </c>
      <c r="I870" s="7">
        <f>MIN(MAX((E870-G870)/IF(H870&gt;1e-12,H870,NA()),-8.0),8.0)</f>
        <v/>
      </c>
      <c r="J870">
        <f>IF(NOT(ISNA(I870)),IF(ABS(I870)&gt;=0.5,"TRIGGER",""),"")</f>
        <v/>
      </c>
      <c r="K870">
        <f>IF(J870="TRIGGER",IF(I870&gt;0,"LONG","SHORT"),"")</f>
        <v/>
      </c>
    </row>
    <row r="871">
      <c r="A871" s="5" t="n">
        <v>46163</v>
      </c>
      <c r="B871" t="inlineStr">
        <is>
          <t>High</t>
        </is>
      </c>
      <c r="C871" t="n">
        <v>1.39</v>
      </c>
      <c r="D871" t="n">
        <v>1.442</v>
      </c>
      <c r="E871">
        <f>D871-C871</f>
        <v/>
      </c>
      <c r="F871">
        <f>ROW()-ROW($A$833)</f>
        <v/>
      </c>
      <c r="G871">
        <f>AVERAGE($E$833:$E$870)</f>
        <v/>
      </c>
      <c r="H871" s="6">
        <f>STDEV($E$833:$E$870)</f>
        <v/>
      </c>
      <c r="I871" s="7">
        <f>MIN(MAX((E871-G871)/IF(H871&gt;1e-12,H871,NA()),-8.0),8.0)</f>
        <v/>
      </c>
      <c r="J871">
        <f>IF(NOT(ISNA(I871)),IF(ABS(I871)&gt;=0.5,"TRIGGER",""),"")</f>
        <v/>
      </c>
      <c r="K871">
        <f>IF(J871="TRIGGER",IF(I871&gt;0,"LONG","SHORT"),"")</f>
        <v/>
      </c>
    </row>
    <row r="872">
      <c r="A872" s="5" t="n">
        <v>46189</v>
      </c>
      <c r="B872" t="inlineStr">
        <is>
          <t>High</t>
        </is>
      </c>
      <c r="C872" t="n">
        <v>1.42</v>
      </c>
      <c r="D872" t="n">
        <v>1.413</v>
      </c>
      <c r="E872">
        <f>D872-C872</f>
        <v/>
      </c>
      <c r="F872">
        <f>ROW()-ROW($A$833)</f>
        <v/>
      </c>
      <c r="G872">
        <f>AVERAGE($E$833:$E$871)</f>
        <v/>
      </c>
      <c r="H872" s="6">
        <f>STDEV($E$833:$E$871)</f>
        <v/>
      </c>
      <c r="I872" s="7">
        <f>MIN(MAX((E872-G872)/IF(H872&gt;1e-12,H872,NA()),-8.0),8.0)</f>
        <v/>
      </c>
      <c r="J872">
        <f>IF(NOT(ISNA(I872)),IF(ABS(I872)&gt;=0.5,"TRIGGER",""),"")</f>
        <v/>
      </c>
      <c r="K872">
        <f>IF(J872="TRIGGER",IF(I872&gt;0,"LONG","SHORT"),"")</f>
        <v/>
      </c>
    </row>
    <row r="873">
      <c r="A873" s="5" t="n">
        <v>46220</v>
      </c>
      <c r="B873" t="inlineStr">
        <is>
          <t>High</t>
        </is>
      </c>
      <c r="C873" t="n">
        <v>1.4</v>
      </c>
      <c r="D873" t="n">
        <v>1.367</v>
      </c>
      <c r="E873">
        <f>D873-C873</f>
        <v/>
      </c>
      <c r="F873">
        <f>ROW()-ROW($A$833)</f>
        <v/>
      </c>
      <c r="G873">
        <f>AVERAGE($E$833:$E$872)</f>
        <v/>
      </c>
      <c r="H873" s="6">
        <f>STDEV($E$833:$E$872)</f>
        <v/>
      </c>
      <c r="I873" s="7">
        <f>MIN(MAX((E873-G873)/IF(H873&gt;1e-12,H873,NA()),-8.0),8.0)</f>
        <v/>
      </c>
      <c r="J873">
        <f>IF(NOT(ISNA(I873)),IF(ABS(I873)&gt;=0.5,"TRIGGER",""),"")</f>
        <v/>
      </c>
      <c r="K873">
        <f>IF(J873="TRIGGER",IF(I873&gt;0,"LONG","SHORT"),"")</f>
        <v/>
      </c>
    </row>
    <row r="874">
      <c r="A874" s="3" t="inlineStr">
        <is>
          <t>Business Inventories MoM  (139 events)</t>
        </is>
      </c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4" t="inlineStr">
        <is>
          <t>Date</t>
        </is>
      </c>
      <c r="B875" s="4" t="inlineStr">
        <is>
          <t>Impact</t>
        </is>
      </c>
      <c r="C875" s="4" t="inlineStr">
        <is>
          <t>Forecast</t>
        </is>
      </c>
      <c r="D875" s="4" t="inlineStr">
        <is>
          <t>Actual</t>
        </is>
      </c>
      <c r="E875" s="4" t="inlineStr">
        <is>
          <t>Surprise</t>
        </is>
      </c>
      <c r="F875" s="4" t="inlineStr">
        <is>
          <t>Prior</t>
        </is>
      </c>
      <c r="G875" s="4" t="inlineStr">
        <is>
          <t>Trail mean</t>
        </is>
      </c>
      <c r="H875" s="4" t="inlineStr">
        <is>
          <t>Trail std</t>
        </is>
      </c>
      <c r="I875" s="4" t="inlineStr">
        <is>
          <t>z</t>
        </is>
      </c>
      <c r="J875" s="4" t="inlineStr">
        <is>
          <t>Trigger</t>
        </is>
      </c>
      <c r="K875" s="4" t="inlineStr">
        <is>
          <t>Direction</t>
        </is>
      </c>
    </row>
    <row r="876">
      <c r="A876" s="5" t="n">
        <v>42018</v>
      </c>
      <c r="B876" t="inlineStr">
        <is>
          <t>Medium</t>
        </is>
      </c>
      <c r="C876" t="n">
        <v>0.2</v>
      </c>
      <c r="D876" t="n">
        <v>0.2</v>
      </c>
      <c r="E876">
        <f>D876-C876</f>
        <v/>
      </c>
      <c r="F876">
        <f>ROW()-ROW($A$876)</f>
        <v/>
      </c>
    </row>
    <row r="877">
      <c r="A877" s="5" t="n">
        <v>42047</v>
      </c>
      <c r="B877" t="inlineStr">
        <is>
          <t>Medium</t>
        </is>
      </c>
      <c r="C877" t="n">
        <v>0.2</v>
      </c>
      <c r="D877" t="n">
        <v>0.1</v>
      </c>
      <c r="E877">
        <f>D877-C877</f>
        <v/>
      </c>
      <c r="F877">
        <f>ROW()-ROW($A$876)</f>
        <v/>
      </c>
    </row>
    <row r="878">
      <c r="A878" s="5" t="n">
        <v>42075</v>
      </c>
      <c r="B878" t="inlineStr">
        <is>
          <t>Medium</t>
        </is>
      </c>
      <c r="C878" t="n">
        <v>0.1</v>
      </c>
      <c r="D878" t="n">
        <v>0</v>
      </c>
      <c r="E878">
        <f>D878-C878</f>
        <v/>
      </c>
      <c r="F878">
        <f>ROW()-ROW($A$876)</f>
        <v/>
      </c>
    </row>
    <row r="879">
      <c r="A879" s="5" t="n">
        <v>42108</v>
      </c>
      <c r="B879" t="inlineStr">
        <is>
          <t>Medium</t>
        </is>
      </c>
      <c r="C879" t="n">
        <v>0.2</v>
      </c>
      <c r="D879" t="n">
        <v>0.3</v>
      </c>
      <c r="E879">
        <f>D879-C879</f>
        <v/>
      </c>
      <c r="F879">
        <f>ROW()-ROW($A$876)</f>
        <v/>
      </c>
    </row>
    <row r="880">
      <c r="A880" s="5" t="n">
        <v>42137</v>
      </c>
      <c r="B880" t="inlineStr">
        <is>
          <t>Medium</t>
        </is>
      </c>
      <c r="C880" t="n">
        <v>0.2</v>
      </c>
      <c r="D880" t="n">
        <v>0.1</v>
      </c>
      <c r="E880">
        <f>D880-C880</f>
        <v/>
      </c>
      <c r="F880">
        <f>ROW()-ROW($A$876)</f>
        <v/>
      </c>
    </row>
    <row r="881">
      <c r="A881" s="5" t="n">
        <v>42166</v>
      </c>
      <c r="B881" t="inlineStr">
        <is>
          <t>Medium</t>
        </is>
      </c>
      <c r="C881" t="n">
        <v>0.2</v>
      </c>
      <c r="D881" t="n">
        <v>0.4</v>
      </c>
      <c r="E881">
        <f>D881-C881</f>
        <v/>
      </c>
      <c r="F881">
        <f>ROW()-ROW($A$876)</f>
        <v/>
      </c>
    </row>
    <row r="882">
      <c r="A882" s="5" t="n">
        <v>42199</v>
      </c>
      <c r="B882" t="inlineStr">
        <is>
          <t>Medium</t>
        </is>
      </c>
      <c r="C882" t="n">
        <v>0.3</v>
      </c>
      <c r="D882" t="n">
        <v>0.3</v>
      </c>
      <c r="E882">
        <f>D882-C882</f>
        <v/>
      </c>
      <c r="F882">
        <f>ROW()-ROW($A$876)</f>
        <v/>
      </c>
    </row>
    <row r="883">
      <c r="A883" s="5" t="n">
        <v>42229</v>
      </c>
      <c r="B883" t="inlineStr">
        <is>
          <t>Medium</t>
        </is>
      </c>
      <c r="C883" t="n">
        <v>0.3</v>
      </c>
      <c r="D883" t="n">
        <v>0.8</v>
      </c>
      <c r="E883">
        <f>D883-C883</f>
        <v/>
      </c>
      <c r="F883">
        <f>ROW()-ROW($A$876)</f>
        <v/>
      </c>
    </row>
    <row r="884">
      <c r="A884" s="5" t="n">
        <v>42262</v>
      </c>
      <c r="B884" t="inlineStr">
        <is>
          <t>Medium</t>
        </is>
      </c>
      <c r="C884" t="n">
        <v>0.1</v>
      </c>
      <c r="D884" t="n">
        <v>0.1</v>
      </c>
      <c r="E884">
        <f>D884-C884</f>
        <v/>
      </c>
      <c r="F884">
        <f>ROW()-ROW($A$876)</f>
        <v/>
      </c>
    </row>
    <row r="885">
      <c r="A885" s="5" t="n">
        <v>42291</v>
      </c>
      <c r="B885" t="inlineStr">
        <is>
          <t>Medium</t>
        </is>
      </c>
      <c r="C885" t="n">
        <v>0.1</v>
      </c>
      <c r="D885" t="n">
        <v>0</v>
      </c>
      <c r="E885">
        <f>D885-C885</f>
        <v/>
      </c>
      <c r="F885">
        <f>ROW()-ROW($A$876)</f>
        <v/>
      </c>
    </row>
    <row r="886">
      <c r="A886" s="5" t="n">
        <v>42321</v>
      </c>
      <c r="B886" t="inlineStr">
        <is>
          <t>Medium</t>
        </is>
      </c>
      <c r="C886" t="n">
        <v>0</v>
      </c>
      <c r="D886" t="n">
        <v>0.3</v>
      </c>
      <c r="E886">
        <f>D886-C886</f>
        <v/>
      </c>
      <c r="F886">
        <f>ROW()-ROW($A$876)</f>
        <v/>
      </c>
    </row>
    <row r="887">
      <c r="A887" s="5" t="n">
        <v>42349</v>
      </c>
      <c r="B887" t="inlineStr">
        <is>
          <t>Medium</t>
        </is>
      </c>
      <c r="C887" t="n">
        <v>0.1</v>
      </c>
      <c r="D887" t="n">
        <v>0</v>
      </c>
      <c r="E887">
        <f>D887-C887</f>
        <v/>
      </c>
      <c r="F887">
        <f>ROW()-ROW($A$876)</f>
        <v/>
      </c>
    </row>
    <row r="888">
      <c r="A888" s="5" t="n">
        <v>42384</v>
      </c>
      <c r="B888" t="inlineStr">
        <is>
          <t>Medium</t>
        </is>
      </c>
      <c r="C888" t="n">
        <v>-0.1</v>
      </c>
      <c r="D888" t="n">
        <v>-0.2</v>
      </c>
      <c r="E888">
        <f>D888-C888</f>
        <v/>
      </c>
      <c r="F888">
        <f>ROW()-ROW($A$876)</f>
        <v/>
      </c>
    </row>
    <row r="889">
      <c r="A889" s="5" t="n">
        <v>42412</v>
      </c>
      <c r="B889" t="inlineStr">
        <is>
          <t>Medium</t>
        </is>
      </c>
      <c r="C889" t="n">
        <v>0.1</v>
      </c>
      <c r="D889" t="n">
        <v>0.1</v>
      </c>
      <c r="E889">
        <f>D889-C889</f>
        <v/>
      </c>
      <c r="F889">
        <f>ROW()-ROW($A$876)</f>
        <v/>
      </c>
    </row>
    <row r="890">
      <c r="A890" s="5" t="n">
        <v>42444</v>
      </c>
      <c r="B890" t="inlineStr">
        <is>
          <t>Medium</t>
        </is>
      </c>
      <c r="C890" t="n">
        <v>0</v>
      </c>
      <c r="D890" t="n">
        <v>0.1</v>
      </c>
      <c r="E890">
        <f>D890-C890</f>
        <v/>
      </c>
      <c r="F890">
        <f>ROW()-ROW($A$876)</f>
        <v/>
      </c>
    </row>
    <row r="891">
      <c r="A891" s="5" t="n">
        <v>42473</v>
      </c>
      <c r="B891" t="inlineStr">
        <is>
          <t>Medium</t>
        </is>
      </c>
      <c r="C891" t="n">
        <v>-0.1</v>
      </c>
      <c r="D891" t="n">
        <v>-0.1</v>
      </c>
      <c r="E891">
        <f>D891-C891</f>
        <v/>
      </c>
      <c r="F891">
        <f>ROW()-ROW($A$876)</f>
        <v/>
      </c>
    </row>
    <row r="892">
      <c r="A892" s="5" t="n">
        <v>42503</v>
      </c>
      <c r="B892" t="inlineStr">
        <is>
          <t>Medium</t>
        </is>
      </c>
      <c r="C892" t="n">
        <v>0.2</v>
      </c>
      <c r="D892" t="n">
        <v>0.4</v>
      </c>
      <c r="E892">
        <f>D892-C892</f>
        <v/>
      </c>
      <c r="F892">
        <f>ROW()-ROW($A$876)</f>
        <v/>
      </c>
    </row>
    <row r="893">
      <c r="A893" s="5" t="n">
        <v>42535</v>
      </c>
      <c r="B893" t="inlineStr">
        <is>
          <t>Medium</t>
        </is>
      </c>
      <c r="C893" t="n">
        <v>0.2</v>
      </c>
      <c r="D893" t="n">
        <v>0.1</v>
      </c>
      <c r="E893">
        <f>D893-C893</f>
        <v/>
      </c>
      <c r="F893">
        <f>ROW()-ROW($A$876)</f>
        <v/>
      </c>
    </row>
    <row r="894">
      <c r="A894" s="5" t="n">
        <v>42566</v>
      </c>
      <c r="B894" t="inlineStr">
        <is>
          <t>Medium</t>
        </is>
      </c>
      <c r="C894" t="n">
        <v>0.1</v>
      </c>
      <c r="D894" t="n">
        <v>0.2</v>
      </c>
      <c r="E894">
        <f>D894-C894</f>
        <v/>
      </c>
      <c r="F894">
        <f>ROW()-ROW($A$876)</f>
        <v/>
      </c>
    </row>
    <row r="895">
      <c r="A895" s="5" t="n">
        <v>42594</v>
      </c>
      <c r="B895" t="inlineStr">
        <is>
          <t>Medium</t>
        </is>
      </c>
      <c r="C895" t="n">
        <v>0.1</v>
      </c>
      <c r="D895" t="n">
        <v>0.2</v>
      </c>
      <c r="E895">
        <f>D895-C895</f>
        <v/>
      </c>
      <c r="F895">
        <f>ROW()-ROW($A$876)</f>
        <v/>
      </c>
    </row>
    <row r="896">
      <c r="A896" s="5" t="n">
        <v>42628</v>
      </c>
      <c r="B896" t="inlineStr">
        <is>
          <t>Medium</t>
        </is>
      </c>
      <c r="C896" t="n">
        <v>0.1</v>
      </c>
      <c r="D896" t="n">
        <v>0</v>
      </c>
      <c r="E896">
        <f>D896-C896</f>
        <v/>
      </c>
      <c r="F896">
        <f>ROW()-ROW($A$876)</f>
        <v/>
      </c>
      <c r="G896">
        <f>AVERAGE($E$876:$E$895)</f>
        <v/>
      </c>
      <c r="H896" s="6">
        <f>STDEV($E$876:$E$895)</f>
        <v/>
      </c>
      <c r="I896" s="7">
        <f>MIN(MAX((E896-G896)/IF(H896&gt;1e-12,H896,NA()),-8.0),8.0)</f>
        <v/>
      </c>
      <c r="J896">
        <f>IF(NOT(ISNA(I896)),IF(ABS(I896)&gt;=0.5,"TRIGGER",""),"")</f>
        <v/>
      </c>
      <c r="K896">
        <f>IF(J896="TRIGGER",IF(I896&gt;0,"LONG","SHORT"),"")</f>
        <v/>
      </c>
    </row>
    <row r="897">
      <c r="A897" s="5" t="n">
        <v>42657</v>
      </c>
      <c r="B897" t="inlineStr">
        <is>
          <t>Medium</t>
        </is>
      </c>
      <c r="C897" t="n">
        <v>0.2</v>
      </c>
      <c r="D897" t="n">
        <v>0.2</v>
      </c>
      <c r="E897">
        <f>D897-C897</f>
        <v/>
      </c>
      <c r="F897">
        <f>ROW()-ROW($A$876)</f>
        <v/>
      </c>
      <c r="G897">
        <f>AVERAGE($E$876:$E$896)</f>
        <v/>
      </c>
      <c r="H897" s="6">
        <f>STDEV($E$876:$E$896)</f>
        <v/>
      </c>
      <c r="I897" s="7">
        <f>MIN(MAX((E897-G897)/IF(H897&gt;1e-12,H897,NA()),-8.0),8.0)</f>
        <v/>
      </c>
      <c r="J897">
        <f>IF(NOT(ISNA(I897)),IF(ABS(I897)&gt;=0.5,"TRIGGER",""),"")</f>
        <v/>
      </c>
      <c r="K897">
        <f>IF(J897="TRIGGER",IF(I897&gt;0,"LONG","SHORT"),"")</f>
        <v/>
      </c>
    </row>
    <row r="898">
      <c r="A898" s="5" t="n">
        <v>42689</v>
      </c>
      <c r="B898" t="inlineStr">
        <is>
          <t>Medium</t>
        </is>
      </c>
      <c r="C898" t="n">
        <v>0.2</v>
      </c>
      <c r="D898" t="n">
        <v>0.1</v>
      </c>
      <c r="E898">
        <f>D898-C898</f>
        <v/>
      </c>
      <c r="F898">
        <f>ROW()-ROW($A$876)</f>
        <v/>
      </c>
      <c r="G898">
        <f>AVERAGE($E$876:$E$897)</f>
        <v/>
      </c>
      <c r="H898" s="6">
        <f>STDEV($E$876:$E$897)</f>
        <v/>
      </c>
      <c r="I898" s="7">
        <f>MIN(MAX((E898-G898)/IF(H898&gt;1e-12,H898,NA()),-8.0),8.0)</f>
        <v/>
      </c>
      <c r="J898">
        <f>IF(NOT(ISNA(I898)),IF(ABS(I898)&gt;=0.5,"TRIGGER",""),"")</f>
        <v/>
      </c>
      <c r="K898">
        <f>IF(J898="TRIGGER",IF(I898&gt;0,"LONG","SHORT"),"")</f>
        <v/>
      </c>
    </row>
    <row r="899">
      <c r="A899" s="5" t="n">
        <v>42718</v>
      </c>
      <c r="B899" t="inlineStr">
        <is>
          <t>Medium</t>
        </is>
      </c>
      <c r="C899" t="n">
        <v>-0.1</v>
      </c>
      <c r="D899" t="n">
        <v>-0.2</v>
      </c>
      <c r="E899">
        <f>D899-C899</f>
        <v/>
      </c>
      <c r="F899">
        <f>ROW()-ROW($A$876)</f>
        <v/>
      </c>
      <c r="G899">
        <f>AVERAGE($E$876:$E$898)</f>
        <v/>
      </c>
      <c r="H899" s="6">
        <f>STDEV($E$876:$E$898)</f>
        <v/>
      </c>
      <c r="I899" s="7">
        <f>MIN(MAX((E899-G899)/IF(H899&gt;1e-12,H899,NA()),-8.0),8.0)</f>
        <v/>
      </c>
      <c r="J899">
        <f>IF(NOT(ISNA(I899)),IF(ABS(I899)&gt;=0.5,"TRIGGER",""),"")</f>
        <v/>
      </c>
      <c r="K899">
        <f>IF(J899="TRIGGER",IF(I899&gt;0,"LONG","SHORT"),"")</f>
        <v/>
      </c>
    </row>
    <row r="900">
      <c r="A900" s="5" t="n">
        <v>42748</v>
      </c>
      <c r="B900" t="inlineStr">
        <is>
          <t>Medium</t>
        </is>
      </c>
      <c r="C900" t="n">
        <v>0.5</v>
      </c>
      <c r="D900" t="n">
        <v>0.7</v>
      </c>
      <c r="E900">
        <f>D900-C900</f>
        <v/>
      </c>
      <c r="F900">
        <f>ROW()-ROW($A$876)</f>
        <v/>
      </c>
      <c r="G900">
        <f>AVERAGE($E$876:$E$899)</f>
        <v/>
      </c>
      <c r="H900" s="6">
        <f>STDEV($E$876:$E$899)</f>
        <v/>
      </c>
      <c r="I900" s="7">
        <f>MIN(MAX((E900-G900)/IF(H900&gt;1e-12,H900,NA()),-8.0),8.0)</f>
        <v/>
      </c>
      <c r="J900">
        <f>IF(NOT(ISNA(I900)),IF(ABS(I900)&gt;=0.5,"TRIGGER",""),"")</f>
        <v/>
      </c>
      <c r="K900">
        <f>IF(J900="TRIGGER",IF(I900&gt;0,"LONG","SHORT"),"")</f>
        <v/>
      </c>
    </row>
    <row r="901">
      <c r="A901" s="5" t="n">
        <v>42781</v>
      </c>
      <c r="B901" t="inlineStr">
        <is>
          <t>Medium</t>
        </is>
      </c>
      <c r="C901" t="n">
        <v>0.4</v>
      </c>
      <c r="D901" t="n">
        <v>0.4</v>
      </c>
      <c r="E901">
        <f>D901-C901</f>
        <v/>
      </c>
      <c r="F901">
        <f>ROW()-ROW($A$876)</f>
        <v/>
      </c>
      <c r="G901">
        <f>AVERAGE($E$876:$E$900)</f>
        <v/>
      </c>
      <c r="H901" s="6">
        <f>STDEV($E$876:$E$900)</f>
        <v/>
      </c>
      <c r="I901" s="7">
        <f>MIN(MAX((E901-G901)/IF(H901&gt;1e-12,H901,NA()),-8.0),8.0)</f>
        <v/>
      </c>
      <c r="J901">
        <f>IF(NOT(ISNA(I901)),IF(ABS(I901)&gt;=0.5,"TRIGGER",""),"")</f>
        <v/>
      </c>
      <c r="K901">
        <f>IF(J901="TRIGGER",IF(I901&gt;0,"LONG","SHORT"),"")</f>
        <v/>
      </c>
    </row>
    <row r="902">
      <c r="A902" s="5" t="n">
        <v>42809</v>
      </c>
      <c r="B902" t="inlineStr">
        <is>
          <t>Medium</t>
        </is>
      </c>
      <c r="C902" t="n">
        <v>0.3</v>
      </c>
      <c r="D902" t="n">
        <v>0.3</v>
      </c>
      <c r="E902">
        <f>D902-C902</f>
        <v/>
      </c>
      <c r="F902">
        <f>ROW()-ROW($A$876)</f>
        <v/>
      </c>
      <c r="G902">
        <f>AVERAGE($E$876:$E$901)</f>
        <v/>
      </c>
      <c r="H902" s="6">
        <f>STDEV($E$876:$E$901)</f>
        <v/>
      </c>
      <c r="I902" s="7">
        <f>MIN(MAX((E902-G902)/IF(H902&gt;1e-12,H902,NA()),-8.0),8.0)</f>
        <v/>
      </c>
      <c r="J902">
        <f>IF(NOT(ISNA(I902)),IF(ABS(I902)&gt;=0.5,"TRIGGER",""),"")</f>
        <v/>
      </c>
      <c r="K902">
        <f>IF(J902="TRIGGER",IF(I902&gt;0,"LONG","SHORT"),"")</f>
        <v/>
      </c>
    </row>
    <row r="903">
      <c r="A903" s="5" t="n">
        <v>42839</v>
      </c>
      <c r="B903" t="inlineStr">
        <is>
          <t>Medium</t>
        </is>
      </c>
      <c r="C903" t="n">
        <v>0.3</v>
      </c>
      <c r="D903" t="n">
        <v>0.3</v>
      </c>
      <c r="E903">
        <f>D903-C903</f>
        <v/>
      </c>
      <c r="F903">
        <f>ROW()-ROW($A$876)</f>
        <v/>
      </c>
      <c r="G903">
        <f>AVERAGE($E$876:$E$902)</f>
        <v/>
      </c>
      <c r="H903" s="6">
        <f>STDEV($E$876:$E$902)</f>
        <v/>
      </c>
      <c r="I903" s="7">
        <f>MIN(MAX((E903-G903)/IF(H903&gt;1e-12,H903,NA()),-8.0),8.0)</f>
        <v/>
      </c>
      <c r="J903">
        <f>IF(NOT(ISNA(I903)),IF(ABS(I903)&gt;=0.5,"TRIGGER",""),"")</f>
        <v/>
      </c>
      <c r="K903">
        <f>IF(J903="TRIGGER",IF(I903&gt;0,"LONG","SHORT"),"")</f>
        <v/>
      </c>
    </row>
    <row r="904">
      <c r="A904" s="5" t="n">
        <v>42867</v>
      </c>
      <c r="B904" t="inlineStr">
        <is>
          <t>Medium</t>
        </is>
      </c>
      <c r="C904" t="n">
        <v>0.1</v>
      </c>
      <c r="D904" t="n">
        <v>0.2</v>
      </c>
      <c r="E904">
        <f>D904-C904</f>
        <v/>
      </c>
      <c r="F904">
        <f>ROW()-ROW($A$876)</f>
        <v/>
      </c>
      <c r="G904">
        <f>AVERAGE($E$876:$E$903)</f>
        <v/>
      </c>
      <c r="H904" s="6">
        <f>STDEV($E$876:$E$903)</f>
        <v/>
      </c>
      <c r="I904" s="7">
        <f>MIN(MAX((E904-G904)/IF(H904&gt;1e-12,H904,NA()),-8.0),8.0)</f>
        <v/>
      </c>
      <c r="J904">
        <f>IF(NOT(ISNA(I904)),IF(ABS(I904)&gt;=0.5,"TRIGGER",""),"")</f>
        <v/>
      </c>
      <c r="K904">
        <f>IF(J904="TRIGGER",IF(I904&gt;0,"LONG","SHORT"),"")</f>
        <v/>
      </c>
    </row>
    <row r="905">
      <c r="A905" s="5" t="n">
        <v>42900</v>
      </c>
      <c r="B905" t="inlineStr">
        <is>
          <t>Medium</t>
        </is>
      </c>
      <c r="C905" t="n">
        <v>-0.2</v>
      </c>
      <c r="D905" t="n">
        <v>-0.2</v>
      </c>
      <c r="E905">
        <f>D905-C905</f>
        <v/>
      </c>
      <c r="F905">
        <f>ROW()-ROW($A$876)</f>
        <v/>
      </c>
      <c r="G905">
        <f>AVERAGE($E$876:$E$904)</f>
        <v/>
      </c>
      <c r="H905" s="6">
        <f>STDEV($E$876:$E$904)</f>
        <v/>
      </c>
      <c r="I905" s="7">
        <f>MIN(MAX((E905-G905)/IF(H905&gt;1e-12,H905,NA()),-8.0),8.0)</f>
        <v/>
      </c>
      <c r="J905">
        <f>IF(NOT(ISNA(I905)),IF(ABS(I905)&gt;=0.5,"TRIGGER",""),"")</f>
        <v/>
      </c>
      <c r="K905">
        <f>IF(J905="TRIGGER",IF(I905&gt;0,"LONG","SHORT"),"")</f>
        <v/>
      </c>
    </row>
    <row r="906">
      <c r="A906" s="5" t="n">
        <v>42930</v>
      </c>
      <c r="B906" t="inlineStr">
        <is>
          <t>Medium</t>
        </is>
      </c>
      <c r="C906" t="n">
        <v>0.3</v>
      </c>
      <c r="D906" t="n">
        <v>0.3</v>
      </c>
      <c r="E906">
        <f>D906-C906</f>
        <v/>
      </c>
      <c r="F906">
        <f>ROW()-ROW($A$876)</f>
        <v/>
      </c>
      <c r="G906">
        <f>AVERAGE($E$876:$E$905)</f>
        <v/>
      </c>
      <c r="H906" s="6">
        <f>STDEV($E$876:$E$905)</f>
        <v/>
      </c>
      <c r="I906" s="7">
        <f>MIN(MAX((E906-G906)/IF(H906&gt;1e-12,H906,NA()),-8.0),8.0)</f>
        <v/>
      </c>
      <c r="J906">
        <f>IF(NOT(ISNA(I906)),IF(ABS(I906)&gt;=0.5,"TRIGGER",""),"")</f>
        <v/>
      </c>
      <c r="K906">
        <f>IF(J906="TRIGGER",IF(I906&gt;0,"LONG","SHORT"),"")</f>
        <v/>
      </c>
    </row>
    <row r="907">
      <c r="A907" s="5" t="n">
        <v>42962</v>
      </c>
      <c r="B907" t="inlineStr">
        <is>
          <t>Medium</t>
        </is>
      </c>
      <c r="C907" t="n">
        <v>0.4</v>
      </c>
      <c r="D907" t="n">
        <v>0.5</v>
      </c>
      <c r="E907">
        <f>D907-C907</f>
        <v/>
      </c>
      <c r="F907">
        <f>ROW()-ROW($A$876)</f>
        <v/>
      </c>
      <c r="G907">
        <f>AVERAGE($E$876:$E$906)</f>
        <v/>
      </c>
      <c r="H907" s="6">
        <f>STDEV($E$876:$E$906)</f>
        <v/>
      </c>
      <c r="I907" s="7">
        <f>MIN(MAX((E907-G907)/IF(H907&gt;1e-12,H907,NA()),-8.0),8.0)</f>
        <v/>
      </c>
      <c r="J907">
        <f>IF(NOT(ISNA(I907)),IF(ABS(I907)&gt;=0.5,"TRIGGER",""),"")</f>
        <v/>
      </c>
      <c r="K907">
        <f>IF(J907="TRIGGER",IF(I907&gt;0,"LONG","SHORT"),"")</f>
        <v/>
      </c>
    </row>
    <row r="908">
      <c r="A908" s="5" t="n">
        <v>42993</v>
      </c>
      <c r="B908" t="inlineStr">
        <is>
          <t>Medium</t>
        </is>
      </c>
      <c r="C908" t="n">
        <v>0.2</v>
      </c>
      <c r="D908" t="n">
        <v>0.2</v>
      </c>
      <c r="E908">
        <f>D908-C908</f>
        <v/>
      </c>
      <c r="F908">
        <f>ROW()-ROW($A$876)</f>
        <v/>
      </c>
      <c r="G908">
        <f>AVERAGE($E$876:$E$907)</f>
        <v/>
      </c>
      <c r="H908" s="6">
        <f>STDEV($E$876:$E$907)</f>
        <v/>
      </c>
      <c r="I908" s="7">
        <f>MIN(MAX((E908-G908)/IF(H908&gt;1e-12,H908,NA()),-8.0),8.0)</f>
        <v/>
      </c>
      <c r="J908">
        <f>IF(NOT(ISNA(I908)),IF(ABS(I908)&gt;=0.5,"TRIGGER",""),"")</f>
        <v/>
      </c>
      <c r="K908">
        <f>IF(J908="TRIGGER",IF(I908&gt;0,"LONG","SHORT"),"")</f>
        <v/>
      </c>
    </row>
    <row r="909">
      <c r="A909" s="5" t="n">
        <v>43021</v>
      </c>
      <c r="B909" t="inlineStr">
        <is>
          <t>Medium</t>
        </is>
      </c>
      <c r="C909" t="n">
        <v>0.7</v>
      </c>
      <c r="D909" t="n">
        <v>0.7</v>
      </c>
      <c r="E909">
        <f>D909-C909</f>
        <v/>
      </c>
      <c r="F909">
        <f>ROW()-ROW($A$876)</f>
        <v/>
      </c>
      <c r="G909">
        <f>AVERAGE($E$876:$E$908)</f>
        <v/>
      </c>
      <c r="H909" s="6">
        <f>STDEV($E$876:$E$908)</f>
        <v/>
      </c>
      <c r="I909" s="7">
        <f>MIN(MAX((E909-G909)/IF(H909&gt;1e-12,H909,NA()),-8.0),8.0)</f>
        <v/>
      </c>
      <c r="J909">
        <f>IF(NOT(ISNA(I909)),IF(ABS(I909)&gt;=0.5,"TRIGGER",""),"")</f>
        <v/>
      </c>
      <c r="K909">
        <f>IF(J909="TRIGGER",IF(I909&gt;0,"LONG","SHORT"),"")</f>
        <v/>
      </c>
    </row>
    <row r="910">
      <c r="A910" s="5" t="n">
        <v>43054</v>
      </c>
      <c r="B910" t="inlineStr">
        <is>
          <t>Medium</t>
        </is>
      </c>
      <c r="C910" t="n">
        <v>0</v>
      </c>
      <c r="D910" t="n">
        <v>0</v>
      </c>
      <c r="E910">
        <f>D910-C910</f>
        <v/>
      </c>
      <c r="F910">
        <f>ROW()-ROW($A$876)</f>
        <v/>
      </c>
      <c r="G910">
        <f>AVERAGE($E$876:$E$909)</f>
        <v/>
      </c>
      <c r="H910" s="6">
        <f>STDEV($E$876:$E$909)</f>
        <v/>
      </c>
      <c r="I910" s="7">
        <f>MIN(MAX((E910-G910)/IF(H910&gt;1e-12,H910,NA()),-8.0),8.0)</f>
        <v/>
      </c>
      <c r="J910">
        <f>IF(NOT(ISNA(I910)),IF(ABS(I910)&gt;=0.5,"TRIGGER",""),"")</f>
        <v/>
      </c>
      <c r="K910">
        <f>IF(J910="TRIGGER",IF(I910&gt;0,"LONG","SHORT"),"")</f>
        <v/>
      </c>
    </row>
    <row r="911">
      <c r="A911" s="5" t="n">
        <v>43083</v>
      </c>
      <c r="B911" t="inlineStr">
        <is>
          <t>Medium</t>
        </is>
      </c>
      <c r="C911" t="n">
        <v>-0.1</v>
      </c>
      <c r="D911" t="n">
        <v>-0.1</v>
      </c>
      <c r="E911">
        <f>D911-C911</f>
        <v/>
      </c>
      <c r="F911">
        <f>ROW()-ROW($A$876)</f>
        <v/>
      </c>
      <c r="G911">
        <f>AVERAGE($E$876:$E$910)</f>
        <v/>
      </c>
      <c r="H911" s="6">
        <f>STDEV($E$876:$E$910)</f>
        <v/>
      </c>
      <c r="I911" s="7">
        <f>MIN(MAX((E911-G911)/IF(H911&gt;1e-12,H911,NA()),-8.0),8.0)</f>
        <v/>
      </c>
      <c r="J911">
        <f>IF(NOT(ISNA(I911)),IF(ABS(I911)&gt;=0.5,"TRIGGER",""),"")</f>
        <v/>
      </c>
      <c r="K911">
        <f>IF(J911="TRIGGER",IF(I911&gt;0,"LONG","SHORT"),"")</f>
        <v/>
      </c>
    </row>
    <row r="912">
      <c r="A912" s="5" t="n">
        <v>43112</v>
      </c>
      <c r="B912" t="inlineStr">
        <is>
          <t>Medium</t>
        </is>
      </c>
      <c r="C912" t="n">
        <v>0.5</v>
      </c>
      <c r="D912" t="n">
        <v>0.4</v>
      </c>
      <c r="E912">
        <f>D912-C912</f>
        <v/>
      </c>
      <c r="F912">
        <f>ROW()-ROW($A$876)</f>
        <v/>
      </c>
      <c r="G912">
        <f>AVERAGE($E$876:$E$911)</f>
        <v/>
      </c>
      <c r="H912" s="6">
        <f>STDEV($E$876:$E$911)</f>
        <v/>
      </c>
      <c r="I912" s="7">
        <f>MIN(MAX((E912-G912)/IF(H912&gt;1e-12,H912,NA()),-8.0),8.0)</f>
        <v/>
      </c>
      <c r="J912">
        <f>IF(NOT(ISNA(I912)),IF(ABS(I912)&gt;=0.5,"TRIGGER",""),"")</f>
        <v/>
      </c>
      <c r="K912">
        <f>IF(J912="TRIGGER",IF(I912&gt;0,"LONG","SHORT"),"")</f>
        <v/>
      </c>
    </row>
    <row r="913">
      <c r="A913" s="5" t="n">
        <v>43145</v>
      </c>
      <c r="B913" t="inlineStr">
        <is>
          <t>Medium</t>
        </is>
      </c>
      <c r="C913" t="n">
        <v>0.3</v>
      </c>
      <c r="D913" t="n">
        <v>0.4</v>
      </c>
      <c r="E913">
        <f>D913-C913</f>
        <v/>
      </c>
      <c r="F913">
        <f>ROW()-ROW($A$876)</f>
        <v/>
      </c>
      <c r="G913">
        <f>AVERAGE($E$876:$E$912)</f>
        <v/>
      </c>
      <c r="H913" s="6">
        <f>STDEV($E$876:$E$912)</f>
        <v/>
      </c>
      <c r="I913" s="7">
        <f>MIN(MAX((E913-G913)/IF(H913&gt;1e-12,H913,NA()),-8.0),8.0)</f>
        <v/>
      </c>
      <c r="J913">
        <f>IF(NOT(ISNA(I913)),IF(ABS(I913)&gt;=0.5,"TRIGGER",""),"")</f>
        <v/>
      </c>
      <c r="K913">
        <f>IF(J913="TRIGGER",IF(I913&gt;0,"LONG","SHORT"),"")</f>
        <v/>
      </c>
    </row>
    <row r="914">
      <c r="A914" s="5" t="n">
        <v>43173</v>
      </c>
      <c r="B914" t="inlineStr">
        <is>
          <t>Medium</t>
        </is>
      </c>
      <c r="C914" t="n">
        <v>0.6</v>
      </c>
      <c r="D914" t="n">
        <v>0.6</v>
      </c>
      <c r="E914">
        <f>D914-C914</f>
        <v/>
      </c>
      <c r="F914">
        <f>ROW()-ROW($A$876)</f>
        <v/>
      </c>
      <c r="G914">
        <f>AVERAGE($E$876:$E$913)</f>
        <v/>
      </c>
      <c r="H914" s="6">
        <f>STDEV($E$876:$E$913)</f>
        <v/>
      </c>
      <c r="I914" s="7">
        <f>MIN(MAX((E914-G914)/IF(H914&gt;1e-12,H914,NA()),-8.0),8.0)</f>
        <v/>
      </c>
      <c r="J914">
        <f>IF(NOT(ISNA(I914)),IF(ABS(I914)&gt;=0.5,"TRIGGER",""),"")</f>
        <v/>
      </c>
      <c r="K914">
        <f>IF(J914="TRIGGER",IF(I914&gt;0,"LONG","SHORT"),"")</f>
        <v/>
      </c>
    </row>
    <row r="915">
      <c r="A915" s="5" t="n">
        <v>43206</v>
      </c>
      <c r="B915" t="inlineStr">
        <is>
          <t>Medium</t>
        </is>
      </c>
      <c r="C915" t="n">
        <v>0.6</v>
      </c>
      <c r="D915" t="n">
        <v>0.6</v>
      </c>
      <c r="E915">
        <f>D915-C915</f>
        <v/>
      </c>
      <c r="F915">
        <f>ROW()-ROW($A$876)</f>
        <v/>
      </c>
      <c r="G915">
        <f>AVERAGE($E$876:$E$914)</f>
        <v/>
      </c>
      <c r="H915" s="6">
        <f>STDEV($E$876:$E$914)</f>
        <v/>
      </c>
      <c r="I915" s="7">
        <f>MIN(MAX((E915-G915)/IF(H915&gt;1e-12,H915,NA()),-8.0),8.0)</f>
        <v/>
      </c>
      <c r="J915">
        <f>IF(NOT(ISNA(I915)),IF(ABS(I915)&gt;=0.5,"TRIGGER",""),"")</f>
        <v/>
      </c>
      <c r="K915">
        <f>IF(J915="TRIGGER",IF(I915&gt;0,"LONG","SHORT"),"")</f>
        <v/>
      </c>
    </row>
    <row r="916">
      <c r="A916" s="5" t="n">
        <v>43235</v>
      </c>
      <c r="B916" t="inlineStr">
        <is>
          <t>Medium</t>
        </is>
      </c>
      <c r="C916" t="n">
        <v>0.1</v>
      </c>
      <c r="D916" t="n">
        <v>0</v>
      </c>
      <c r="E916">
        <f>D916-C916</f>
        <v/>
      </c>
      <c r="F916">
        <f>ROW()-ROW($A$876)</f>
        <v/>
      </c>
      <c r="G916">
        <f>AVERAGE($E$876:$E$915)</f>
        <v/>
      </c>
      <c r="H916" s="6">
        <f>STDEV($E$876:$E$915)</f>
        <v/>
      </c>
      <c r="I916" s="7">
        <f>MIN(MAX((E916-G916)/IF(H916&gt;1e-12,H916,NA()),-8.0),8.0)</f>
        <v/>
      </c>
      <c r="J916">
        <f>IF(NOT(ISNA(I916)),IF(ABS(I916)&gt;=0.5,"TRIGGER",""),"")</f>
        <v/>
      </c>
      <c r="K916">
        <f>IF(J916="TRIGGER",IF(I916&gt;0,"LONG","SHORT"),"")</f>
        <v/>
      </c>
    </row>
    <row r="917">
      <c r="A917" s="5" t="n">
        <v>43265</v>
      </c>
      <c r="B917" t="inlineStr">
        <is>
          <t>Medium</t>
        </is>
      </c>
      <c r="C917" t="n">
        <v>0.3</v>
      </c>
      <c r="D917" t="n">
        <v>0.3</v>
      </c>
      <c r="E917">
        <f>D917-C917</f>
        <v/>
      </c>
      <c r="F917">
        <f>ROW()-ROW($A$876)</f>
        <v/>
      </c>
      <c r="G917">
        <f>AVERAGE($E$876:$E$916)</f>
        <v/>
      </c>
      <c r="H917" s="6">
        <f>STDEV($E$876:$E$916)</f>
        <v/>
      </c>
      <c r="I917" s="7">
        <f>MIN(MAX((E917-G917)/IF(H917&gt;1e-12,H917,NA()),-8.0),8.0)</f>
        <v/>
      </c>
      <c r="J917">
        <f>IF(NOT(ISNA(I917)),IF(ABS(I917)&gt;=0.5,"TRIGGER",""),"")</f>
        <v/>
      </c>
      <c r="K917">
        <f>IF(J917="TRIGGER",IF(I917&gt;0,"LONG","SHORT"),"")</f>
        <v/>
      </c>
    </row>
    <row r="918">
      <c r="A918" s="5" t="n">
        <v>43297</v>
      </c>
      <c r="B918" t="inlineStr">
        <is>
          <t>Medium</t>
        </is>
      </c>
      <c r="C918" t="n">
        <v>0.4</v>
      </c>
      <c r="D918" t="n">
        <v>0.4</v>
      </c>
      <c r="E918">
        <f>D918-C918</f>
        <v/>
      </c>
      <c r="F918">
        <f>ROW()-ROW($A$876)</f>
        <v/>
      </c>
      <c r="G918">
        <f>AVERAGE($E$876:$E$917)</f>
        <v/>
      </c>
      <c r="H918" s="6">
        <f>STDEV($E$876:$E$917)</f>
        <v/>
      </c>
      <c r="I918" s="7">
        <f>MIN(MAX((E918-G918)/IF(H918&gt;1e-12,H918,NA()),-8.0),8.0)</f>
        <v/>
      </c>
      <c r="J918">
        <f>IF(NOT(ISNA(I918)),IF(ABS(I918)&gt;=0.5,"TRIGGER",""),"")</f>
        <v/>
      </c>
      <c r="K918">
        <f>IF(J918="TRIGGER",IF(I918&gt;0,"LONG","SHORT"),"")</f>
        <v/>
      </c>
    </row>
    <row r="919">
      <c r="A919" s="5" t="n">
        <v>43327</v>
      </c>
      <c r="B919" t="inlineStr">
        <is>
          <t>Medium</t>
        </is>
      </c>
      <c r="C919" t="n">
        <v>0.1</v>
      </c>
      <c r="D919" t="n">
        <v>0.1</v>
      </c>
      <c r="E919">
        <f>D919-C919</f>
        <v/>
      </c>
      <c r="F919">
        <f>ROW()-ROW($A$876)</f>
        <v/>
      </c>
      <c r="G919">
        <f>AVERAGE($E$876:$E$918)</f>
        <v/>
      </c>
      <c r="H919" s="6">
        <f>STDEV($E$876:$E$918)</f>
        <v/>
      </c>
      <c r="I919" s="7">
        <f>MIN(MAX((E919-G919)/IF(H919&gt;1e-12,H919,NA()),-8.0),8.0)</f>
        <v/>
      </c>
      <c r="J919">
        <f>IF(NOT(ISNA(I919)),IF(ABS(I919)&gt;=0.5,"TRIGGER",""),"")</f>
        <v/>
      </c>
      <c r="K919">
        <f>IF(J919="TRIGGER",IF(I919&gt;0,"LONG","SHORT"),"")</f>
        <v/>
      </c>
    </row>
    <row r="920">
      <c r="A920" s="5" t="n">
        <v>43357</v>
      </c>
      <c r="B920" t="inlineStr">
        <is>
          <t>Medium</t>
        </is>
      </c>
      <c r="C920" t="n">
        <v>0.6</v>
      </c>
      <c r="D920" t="n">
        <v>0.6</v>
      </c>
      <c r="E920">
        <f>D920-C920</f>
        <v/>
      </c>
      <c r="F920">
        <f>ROW()-ROW($A$876)</f>
        <v/>
      </c>
      <c r="G920">
        <f>AVERAGE($E$876:$E$919)</f>
        <v/>
      </c>
      <c r="H920" s="6">
        <f>STDEV($E$876:$E$919)</f>
        <v/>
      </c>
      <c r="I920" s="7">
        <f>MIN(MAX((E920-G920)/IF(H920&gt;1e-12,H920,NA()),-8.0),8.0)</f>
        <v/>
      </c>
      <c r="J920">
        <f>IF(NOT(ISNA(I920)),IF(ABS(I920)&gt;=0.5,"TRIGGER",""),"")</f>
        <v/>
      </c>
      <c r="K920">
        <f>IF(J920="TRIGGER",IF(I920&gt;0,"LONG","SHORT"),"")</f>
        <v/>
      </c>
    </row>
    <row r="921">
      <c r="A921" s="5" t="n">
        <v>43388</v>
      </c>
      <c r="B921" t="inlineStr">
        <is>
          <t>Medium</t>
        </is>
      </c>
      <c r="C921" t="n">
        <v>0.5</v>
      </c>
      <c r="D921" t="n">
        <v>0.5</v>
      </c>
      <c r="E921">
        <f>D921-C921</f>
        <v/>
      </c>
      <c r="F921">
        <f>ROW()-ROW($A$876)</f>
        <v/>
      </c>
      <c r="G921">
        <f>AVERAGE($E$876:$E$920)</f>
        <v/>
      </c>
      <c r="H921" s="6">
        <f>STDEV($E$876:$E$920)</f>
        <v/>
      </c>
      <c r="I921" s="7">
        <f>MIN(MAX((E921-G921)/IF(H921&gt;1e-12,H921,NA()),-8.0),8.0)</f>
        <v/>
      </c>
      <c r="J921">
        <f>IF(NOT(ISNA(I921)),IF(ABS(I921)&gt;=0.5,"TRIGGER",""),"")</f>
        <v/>
      </c>
      <c r="K921">
        <f>IF(J921="TRIGGER",IF(I921&gt;0,"LONG","SHORT"),"")</f>
        <v/>
      </c>
    </row>
    <row r="922">
      <c r="A922" s="5" t="n">
        <v>43419</v>
      </c>
      <c r="B922" t="inlineStr">
        <is>
          <t>Medium</t>
        </is>
      </c>
      <c r="C922" t="n">
        <v>0.3</v>
      </c>
      <c r="D922" t="n">
        <v>0.3</v>
      </c>
      <c r="E922">
        <f>D922-C922</f>
        <v/>
      </c>
      <c r="F922">
        <f>ROW()-ROW($A$876)</f>
        <v/>
      </c>
      <c r="G922">
        <f>AVERAGE($E$876:$E$921)</f>
        <v/>
      </c>
      <c r="H922" s="6">
        <f>STDEV($E$876:$E$921)</f>
        <v/>
      </c>
      <c r="I922" s="7">
        <f>MIN(MAX((E922-G922)/IF(H922&gt;1e-12,H922,NA()),-8.0),8.0)</f>
        <v/>
      </c>
      <c r="J922">
        <f>IF(NOT(ISNA(I922)),IF(ABS(I922)&gt;=0.5,"TRIGGER",""),"")</f>
        <v/>
      </c>
      <c r="K922">
        <f>IF(J922="TRIGGER",IF(I922&gt;0,"LONG","SHORT"),"")</f>
        <v/>
      </c>
    </row>
    <row r="923">
      <c r="A923" s="5" t="n">
        <v>43448</v>
      </c>
      <c r="B923" t="inlineStr">
        <is>
          <t>Medium</t>
        </is>
      </c>
      <c r="C923" t="n">
        <v>0.6</v>
      </c>
      <c r="D923" t="n">
        <v>0.6</v>
      </c>
      <c r="E923">
        <f>D923-C923</f>
        <v/>
      </c>
      <c r="F923">
        <f>ROW()-ROW($A$876)</f>
        <v/>
      </c>
      <c r="G923">
        <f>AVERAGE($E$876:$E$922)</f>
        <v/>
      </c>
      <c r="H923" s="6">
        <f>STDEV($E$876:$E$922)</f>
        <v/>
      </c>
      <c r="I923" s="7">
        <f>MIN(MAX((E923-G923)/IF(H923&gt;1e-12,H923,NA()),-8.0),8.0)</f>
        <v/>
      </c>
      <c r="J923">
        <f>IF(NOT(ISNA(I923)),IF(ABS(I923)&gt;=0.5,"TRIGGER",""),"")</f>
        <v/>
      </c>
      <c r="K923">
        <f>IF(J923="TRIGGER",IF(I923&gt;0,"LONG","SHORT"),"")</f>
        <v/>
      </c>
    </row>
    <row r="924">
      <c r="A924" s="5" t="n">
        <v>43510</v>
      </c>
      <c r="B924" t="inlineStr">
        <is>
          <t>Medium</t>
        </is>
      </c>
      <c r="C924" t="n">
        <v>0.3</v>
      </c>
      <c r="D924" t="n">
        <v>-0.1</v>
      </c>
      <c r="E924">
        <f>D924-C924</f>
        <v/>
      </c>
      <c r="F924">
        <f>ROW()-ROW($A$876)</f>
        <v/>
      </c>
      <c r="G924">
        <f>AVERAGE($E$876:$E$923)</f>
        <v/>
      </c>
      <c r="H924" s="6">
        <f>STDEV($E$876:$E$923)</f>
        <v/>
      </c>
      <c r="I924" s="7">
        <f>MIN(MAX((E924-G924)/IF(H924&gt;1e-12,H924,NA()),-8.0),8.0)</f>
        <v/>
      </c>
      <c r="J924">
        <f>IF(NOT(ISNA(I924)),IF(ABS(I924)&gt;=0.5,"TRIGGER",""),"")</f>
        <v/>
      </c>
      <c r="K924">
        <f>IF(J924="TRIGGER",IF(I924&gt;0,"LONG","SHORT"),"")</f>
        <v/>
      </c>
    </row>
    <row r="925">
      <c r="A925" s="5" t="n">
        <v>43535</v>
      </c>
      <c r="B925" t="inlineStr">
        <is>
          <t>Medium</t>
        </is>
      </c>
      <c r="C925" t="n">
        <v>0.6</v>
      </c>
      <c r="D925" t="n">
        <v>0.6</v>
      </c>
      <c r="E925">
        <f>D925-C925</f>
        <v/>
      </c>
      <c r="F925">
        <f>ROW()-ROW($A$876)</f>
        <v/>
      </c>
      <c r="G925">
        <f>AVERAGE($E$876:$E$924)</f>
        <v/>
      </c>
      <c r="H925" s="6">
        <f>STDEV($E$876:$E$924)</f>
        <v/>
      </c>
      <c r="I925" s="7">
        <f>MIN(MAX((E925-G925)/IF(H925&gt;1e-12,H925,NA()),-8.0),8.0)</f>
        <v/>
      </c>
      <c r="J925">
        <f>IF(NOT(ISNA(I925)),IF(ABS(I925)&gt;=0.5,"TRIGGER",""),"")</f>
        <v/>
      </c>
      <c r="K925">
        <f>IF(J925="TRIGGER",IF(I925&gt;0,"LONG","SHORT"),"")</f>
        <v/>
      </c>
    </row>
    <row r="926">
      <c r="A926" s="5" t="n">
        <v>43556</v>
      </c>
      <c r="B926" t="inlineStr">
        <is>
          <t>Medium</t>
        </is>
      </c>
      <c r="C926" t="n">
        <v>0.5</v>
      </c>
      <c r="D926" t="n">
        <v>0.8</v>
      </c>
      <c r="E926">
        <f>D926-C926</f>
        <v/>
      </c>
      <c r="F926">
        <f>ROW()-ROW($A$876)</f>
        <v/>
      </c>
      <c r="G926">
        <f>AVERAGE($E$876:$E$925)</f>
        <v/>
      </c>
      <c r="H926" s="6">
        <f>STDEV($E$876:$E$925)</f>
        <v/>
      </c>
      <c r="I926" s="7">
        <f>MIN(MAX((E926-G926)/IF(H926&gt;1e-12,H926,NA()),-8.0),8.0)</f>
        <v/>
      </c>
      <c r="J926">
        <f>IF(NOT(ISNA(I926)),IF(ABS(I926)&gt;=0.5,"TRIGGER",""),"")</f>
        <v/>
      </c>
      <c r="K926">
        <f>IF(J926="TRIGGER",IF(I926&gt;0,"LONG","SHORT"),"")</f>
        <v/>
      </c>
    </row>
    <row r="927">
      <c r="A927" s="5" t="n">
        <v>43573</v>
      </c>
      <c r="B927" t="inlineStr">
        <is>
          <t>Medium</t>
        </is>
      </c>
      <c r="C927" t="n">
        <v>0.4</v>
      </c>
      <c r="D927" t="n">
        <v>0.3</v>
      </c>
      <c r="E927">
        <f>D927-C927</f>
        <v/>
      </c>
      <c r="F927">
        <f>ROW()-ROW($A$876)</f>
        <v/>
      </c>
      <c r="G927">
        <f>AVERAGE($E$876:$E$926)</f>
        <v/>
      </c>
      <c r="H927" s="6">
        <f>STDEV($E$876:$E$926)</f>
        <v/>
      </c>
      <c r="I927" s="7">
        <f>MIN(MAX((E927-G927)/IF(H927&gt;1e-12,H927,NA()),-8.0),8.0)</f>
        <v/>
      </c>
      <c r="J927">
        <f>IF(NOT(ISNA(I927)),IF(ABS(I927)&gt;=0.5,"TRIGGER",""),"")</f>
        <v/>
      </c>
      <c r="K927">
        <f>IF(J927="TRIGGER",IF(I927&gt;0,"LONG","SHORT"),"")</f>
        <v/>
      </c>
    </row>
    <row r="928">
      <c r="A928" s="5" t="n">
        <v>43600</v>
      </c>
      <c r="B928" t="inlineStr">
        <is>
          <t>Medium</t>
        </is>
      </c>
      <c r="C928" t="n">
        <v>0</v>
      </c>
      <c r="D928" t="n">
        <v>0</v>
      </c>
      <c r="E928">
        <f>D928-C928</f>
        <v/>
      </c>
      <c r="F928">
        <f>ROW()-ROW($A$876)</f>
        <v/>
      </c>
      <c r="G928">
        <f>AVERAGE($E$876:$E$927)</f>
        <v/>
      </c>
      <c r="H928" s="6">
        <f>STDEV($E$876:$E$927)</f>
        <v/>
      </c>
      <c r="I928" s="7">
        <f>MIN(MAX((E928-G928)/IF(H928&gt;1e-12,H928,NA()),-8.0),8.0)</f>
        <v/>
      </c>
      <c r="J928">
        <f>IF(NOT(ISNA(I928)),IF(ABS(I928)&gt;=0.5,"TRIGGER",""),"")</f>
        <v/>
      </c>
      <c r="K928">
        <f>IF(J928="TRIGGER",IF(I928&gt;0,"LONG","SHORT"),"")</f>
        <v/>
      </c>
    </row>
    <row r="929">
      <c r="A929" s="5" t="n">
        <v>43630</v>
      </c>
      <c r="B929" t="inlineStr">
        <is>
          <t>Medium</t>
        </is>
      </c>
      <c r="C929" t="n">
        <v>0.5</v>
      </c>
      <c r="D929" t="n">
        <v>0.5</v>
      </c>
      <c r="E929">
        <f>D929-C929</f>
        <v/>
      </c>
      <c r="F929">
        <f>ROW()-ROW($A$876)</f>
        <v/>
      </c>
      <c r="G929">
        <f>AVERAGE($E$876:$E$928)</f>
        <v/>
      </c>
      <c r="H929" s="6">
        <f>STDEV($E$876:$E$928)</f>
        <v/>
      </c>
      <c r="I929" s="7">
        <f>MIN(MAX((E929-G929)/IF(H929&gt;1e-12,H929,NA()),-8.0),8.0)</f>
        <v/>
      </c>
      <c r="J929">
        <f>IF(NOT(ISNA(I929)),IF(ABS(I929)&gt;=0.5,"TRIGGER",""),"")</f>
        <v/>
      </c>
      <c r="K929">
        <f>IF(J929="TRIGGER",IF(I929&gt;0,"LONG","SHORT"),"")</f>
        <v/>
      </c>
    </row>
    <row r="930">
      <c r="A930" s="5" t="n">
        <v>43662</v>
      </c>
      <c r="B930" t="inlineStr">
        <is>
          <t>Medium</t>
        </is>
      </c>
      <c r="C930" t="n">
        <v>0.3</v>
      </c>
      <c r="D930" t="n">
        <v>0.3</v>
      </c>
      <c r="E930">
        <f>D930-C930</f>
        <v/>
      </c>
      <c r="F930">
        <f>ROW()-ROW($A$876)</f>
        <v/>
      </c>
      <c r="G930">
        <f>AVERAGE($E$876:$E$929)</f>
        <v/>
      </c>
      <c r="H930" s="6">
        <f>STDEV($E$876:$E$929)</f>
        <v/>
      </c>
      <c r="I930" s="7">
        <f>MIN(MAX((E930-G930)/IF(H930&gt;1e-12,H930,NA()),-8.0),8.0)</f>
        <v/>
      </c>
      <c r="J930">
        <f>IF(NOT(ISNA(I930)),IF(ABS(I930)&gt;=0.5,"TRIGGER",""),"")</f>
        <v/>
      </c>
      <c r="K930">
        <f>IF(J930="TRIGGER",IF(I930&gt;0,"LONG","SHORT"),"")</f>
        <v/>
      </c>
    </row>
    <row r="931">
      <c r="A931" s="5" t="n">
        <v>43692</v>
      </c>
      <c r="B931" t="inlineStr">
        <is>
          <t>Medium</t>
        </is>
      </c>
      <c r="C931" t="n">
        <v>0.1</v>
      </c>
      <c r="D931" t="n">
        <v>0</v>
      </c>
      <c r="E931">
        <f>D931-C931</f>
        <v/>
      </c>
      <c r="F931">
        <f>ROW()-ROW($A$876)</f>
        <v/>
      </c>
      <c r="G931">
        <f>AVERAGE($E$876:$E$930)</f>
        <v/>
      </c>
      <c r="H931" s="6">
        <f>STDEV($E$876:$E$930)</f>
        <v/>
      </c>
      <c r="I931" s="7">
        <f>MIN(MAX((E931-G931)/IF(H931&gt;1e-12,H931,NA()),-8.0),8.0)</f>
        <v/>
      </c>
      <c r="J931">
        <f>IF(NOT(ISNA(I931)),IF(ABS(I931)&gt;=0.5,"TRIGGER",""),"")</f>
        <v/>
      </c>
      <c r="K931">
        <f>IF(J931="TRIGGER",IF(I931&gt;0,"LONG","SHORT"),"")</f>
        <v/>
      </c>
    </row>
    <row r="932">
      <c r="A932" s="5" t="n">
        <v>43721</v>
      </c>
      <c r="B932" t="inlineStr">
        <is>
          <t>Medium</t>
        </is>
      </c>
      <c r="C932" t="n">
        <v>0.3</v>
      </c>
      <c r="D932" t="n">
        <v>0.4</v>
      </c>
      <c r="E932">
        <f>D932-C932</f>
        <v/>
      </c>
      <c r="F932">
        <f>ROW()-ROW($A$876)</f>
        <v/>
      </c>
      <c r="G932">
        <f>AVERAGE($E$876:$E$931)</f>
        <v/>
      </c>
      <c r="H932" s="6">
        <f>STDEV($E$876:$E$931)</f>
        <v/>
      </c>
      <c r="I932" s="7">
        <f>MIN(MAX((E932-G932)/IF(H932&gt;1e-12,H932,NA()),-8.0),8.0)</f>
        <v/>
      </c>
      <c r="J932">
        <f>IF(NOT(ISNA(I932)),IF(ABS(I932)&gt;=0.5,"TRIGGER",""),"")</f>
        <v/>
      </c>
      <c r="K932">
        <f>IF(J932="TRIGGER",IF(I932&gt;0,"LONG","SHORT"),"")</f>
        <v/>
      </c>
    </row>
    <row r="933">
      <c r="A933" s="5" t="n">
        <v>43754</v>
      </c>
      <c r="B933" t="inlineStr">
        <is>
          <t>Medium</t>
        </is>
      </c>
      <c r="C933" t="n">
        <v>0.2</v>
      </c>
      <c r="D933" t="n">
        <v>0</v>
      </c>
      <c r="E933">
        <f>D933-C933</f>
        <v/>
      </c>
      <c r="F933">
        <f>ROW()-ROW($A$876)</f>
        <v/>
      </c>
      <c r="G933">
        <f>AVERAGE($E$876:$E$932)</f>
        <v/>
      </c>
      <c r="H933" s="6">
        <f>STDEV($E$876:$E$932)</f>
        <v/>
      </c>
      <c r="I933" s="7">
        <f>MIN(MAX((E933-G933)/IF(H933&gt;1e-12,H933,NA()),-8.0),8.0)</f>
        <v/>
      </c>
      <c r="J933">
        <f>IF(NOT(ISNA(I933)),IF(ABS(I933)&gt;=0.5,"TRIGGER",""),"")</f>
        <v/>
      </c>
      <c r="K933">
        <f>IF(J933="TRIGGER",IF(I933&gt;0,"LONG","SHORT"),"")</f>
        <v/>
      </c>
    </row>
    <row r="934">
      <c r="A934" s="5" t="n">
        <v>43784</v>
      </c>
      <c r="B934" t="inlineStr">
        <is>
          <t>Medium</t>
        </is>
      </c>
      <c r="C934" t="n">
        <v>0.1</v>
      </c>
      <c r="D934" t="n">
        <v>0</v>
      </c>
      <c r="E934">
        <f>D934-C934</f>
        <v/>
      </c>
      <c r="F934">
        <f>ROW()-ROW($A$876)</f>
        <v/>
      </c>
      <c r="G934">
        <f>AVERAGE($E$876:$E$933)</f>
        <v/>
      </c>
      <c r="H934" s="6">
        <f>STDEV($E$876:$E$933)</f>
        <v/>
      </c>
      <c r="I934" s="7">
        <f>MIN(MAX((E934-G934)/IF(H934&gt;1e-12,H934,NA()),-8.0),8.0)</f>
        <v/>
      </c>
      <c r="J934">
        <f>IF(NOT(ISNA(I934)),IF(ABS(I934)&gt;=0.5,"TRIGGER",""),"")</f>
        <v/>
      </c>
      <c r="K934">
        <f>IF(J934="TRIGGER",IF(I934&gt;0,"LONG","SHORT"),"")</f>
        <v/>
      </c>
    </row>
    <row r="935">
      <c r="A935" s="5" t="n">
        <v>43812</v>
      </c>
      <c r="B935" t="inlineStr">
        <is>
          <t>Medium</t>
        </is>
      </c>
      <c r="C935" t="n">
        <v>0.2</v>
      </c>
      <c r="D935" t="n">
        <v>0.2</v>
      </c>
      <c r="E935">
        <f>D935-C935</f>
        <v/>
      </c>
      <c r="F935">
        <f>ROW()-ROW($A$876)</f>
        <v/>
      </c>
      <c r="G935">
        <f>AVERAGE($E$876:$E$934)</f>
        <v/>
      </c>
      <c r="H935" s="6">
        <f>STDEV($E$876:$E$934)</f>
        <v/>
      </c>
      <c r="I935" s="7">
        <f>MIN(MAX((E935-G935)/IF(H935&gt;1e-12,H935,NA()),-8.0),8.0)</f>
        <v/>
      </c>
      <c r="J935">
        <f>IF(NOT(ISNA(I935)),IF(ABS(I935)&gt;=0.5,"TRIGGER",""),"")</f>
        <v/>
      </c>
      <c r="K935">
        <f>IF(J935="TRIGGER",IF(I935&gt;0,"LONG","SHORT"),"")</f>
        <v/>
      </c>
    </row>
    <row r="936">
      <c r="A936" s="5" t="n">
        <v>43846</v>
      </c>
      <c r="B936" t="inlineStr">
        <is>
          <t>Medium</t>
        </is>
      </c>
      <c r="C936" t="n">
        <v>-0.1</v>
      </c>
      <c r="D936" t="n">
        <v>-0.2</v>
      </c>
      <c r="E936">
        <f>D936-C936</f>
        <v/>
      </c>
      <c r="F936">
        <f>ROW()-ROW($A$876)</f>
        <v/>
      </c>
      <c r="G936">
        <f>AVERAGE($E$876:$E$935)</f>
        <v/>
      </c>
      <c r="H936" s="6">
        <f>STDEV($E$876:$E$935)</f>
        <v/>
      </c>
      <c r="I936" s="7">
        <f>MIN(MAX((E936-G936)/IF(H936&gt;1e-12,H936,NA()),-8.0),8.0)</f>
        <v/>
      </c>
      <c r="J936">
        <f>IF(NOT(ISNA(I936)),IF(ABS(I936)&gt;=0.5,"TRIGGER",""),"")</f>
        <v/>
      </c>
      <c r="K936">
        <f>IF(J936="TRIGGER",IF(I936&gt;0,"LONG","SHORT"),"")</f>
        <v/>
      </c>
    </row>
    <row r="937">
      <c r="A937" s="5" t="n">
        <v>43875</v>
      </c>
      <c r="B937" t="inlineStr">
        <is>
          <t>Medium</t>
        </is>
      </c>
      <c r="C937" t="n">
        <v>0.1</v>
      </c>
      <c r="D937" t="n">
        <v>0.1</v>
      </c>
      <c r="E937">
        <f>D937-C937</f>
        <v/>
      </c>
      <c r="F937">
        <f>ROW()-ROW($A$876)</f>
        <v/>
      </c>
      <c r="G937">
        <f>AVERAGE($E$876:$E$936)</f>
        <v/>
      </c>
      <c r="H937" s="6">
        <f>STDEV($E$876:$E$936)</f>
        <v/>
      </c>
      <c r="I937" s="7">
        <f>MIN(MAX((E937-G937)/IF(H937&gt;1e-12,H937,NA()),-8.0),8.0)</f>
        <v/>
      </c>
      <c r="J937">
        <f>IF(NOT(ISNA(I937)),IF(ABS(I937)&gt;=0.5,"TRIGGER",""),"")</f>
        <v/>
      </c>
      <c r="K937">
        <f>IF(J937="TRIGGER",IF(I937&gt;0,"LONG","SHORT"),"")</f>
        <v/>
      </c>
    </row>
    <row r="938">
      <c r="A938" s="5" t="n">
        <v>43907</v>
      </c>
      <c r="B938" t="inlineStr">
        <is>
          <t>Medium</t>
        </is>
      </c>
      <c r="C938" t="n">
        <v>-0.1</v>
      </c>
      <c r="D938" t="n">
        <v>-0.1</v>
      </c>
      <c r="E938">
        <f>D938-C938</f>
        <v/>
      </c>
      <c r="F938">
        <f>ROW()-ROW($A$876)</f>
        <v/>
      </c>
      <c r="G938">
        <f>AVERAGE($E$876:$E$937)</f>
        <v/>
      </c>
      <c r="H938" s="6">
        <f>STDEV($E$876:$E$937)</f>
        <v/>
      </c>
      <c r="I938" s="7">
        <f>MIN(MAX((E938-G938)/IF(H938&gt;1e-12,H938,NA()),-8.0),8.0)</f>
        <v/>
      </c>
      <c r="J938">
        <f>IF(NOT(ISNA(I938)),IF(ABS(I938)&gt;=0.5,"TRIGGER",""),"")</f>
        <v/>
      </c>
      <c r="K938">
        <f>IF(J938="TRIGGER",IF(I938&gt;0,"LONG","SHORT"),"")</f>
        <v/>
      </c>
    </row>
    <row r="939">
      <c r="A939" s="5" t="n">
        <v>43936</v>
      </c>
      <c r="B939" t="inlineStr">
        <is>
          <t>Medium</t>
        </is>
      </c>
      <c r="C939" t="n">
        <v>-0.4</v>
      </c>
      <c r="D939" t="n">
        <v>-0.4</v>
      </c>
      <c r="E939">
        <f>D939-C939</f>
        <v/>
      </c>
      <c r="F939">
        <f>ROW()-ROW($A$876)</f>
        <v/>
      </c>
      <c r="G939">
        <f>AVERAGE($E$876:$E$938)</f>
        <v/>
      </c>
      <c r="H939" s="6">
        <f>STDEV($E$876:$E$938)</f>
        <v/>
      </c>
      <c r="I939" s="7">
        <f>MIN(MAX((E939-G939)/IF(H939&gt;1e-12,H939,NA()),-8.0),8.0)</f>
        <v/>
      </c>
      <c r="J939">
        <f>IF(NOT(ISNA(I939)),IF(ABS(I939)&gt;=0.5,"TRIGGER",""),"")</f>
        <v/>
      </c>
      <c r="K939">
        <f>IF(J939="TRIGGER",IF(I939&gt;0,"LONG","SHORT"),"")</f>
        <v/>
      </c>
    </row>
    <row r="940">
      <c r="A940" s="5" t="n">
        <v>43966</v>
      </c>
      <c r="B940" t="inlineStr">
        <is>
          <t>Medium</t>
        </is>
      </c>
      <c r="C940" t="n">
        <v>-0.2</v>
      </c>
      <c r="D940" t="n">
        <v>-0.2</v>
      </c>
      <c r="E940">
        <f>D940-C940</f>
        <v/>
      </c>
      <c r="F940">
        <f>ROW()-ROW($A$876)</f>
        <v/>
      </c>
      <c r="G940">
        <f>AVERAGE($E$876:$E$939)</f>
        <v/>
      </c>
      <c r="H940" s="6">
        <f>STDEV($E$876:$E$939)</f>
        <v/>
      </c>
      <c r="I940" s="7">
        <f>MIN(MAX((E940-G940)/IF(H940&gt;1e-12,H940,NA()),-8.0),8.0)</f>
        <v/>
      </c>
      <c r="J940">
        <f>IF(NOT(ISNA(I940)),IF(ABS(I940)&gt;=0.5,"TRIGGER",""),"")</f>
        <v/>
      </c>
      <c r="K940">
        <f>IF(J940="TRIGGER",IF(I940&gt;0,"LONG","SHORT"),"")</f>
        <v/>
      </c>
    </row>
    <row r="941">
      <c r="A941" s="5" t="n">
        <v>43998</v>
      </c>
      <c r="B941" t="inlineStr">
        <is>
          <t>Medium</t>
        </is>
      </c>
      <c r="C941" t="n">
        <v>-0.8</v>
      </c>
      <c r="D941" t="n">
        <v>-1.3</v>
      </c>
      <c r="E941">
        <f>D941-C941</f>
        <v/>
      </c>
      <c r="F941">
        <f>ROW()-ROW($A$876)</f>
        <v/>
      </c>
      <c r="G941">
        <f>AVERAGE($E$876:$E$940)</f>
        <v/>
      </c>
      <c r="H941" s="6">
        <f>STDEV($E$876:$E$940)</f>
        <v/>
      </c>
      <c r="I941" s="7">
        <f>MIN(MAX((E941-G941)/IF(H941&gt;1e-12,H941,NA()),-8.0),8.0)</f>
        <v/>
      </c>
      <c r="J941">
        <f>IF(NOT(ISNA(I941)),IF(ABS(I941)&gt;=0.5,"TRIGGER",""),"")</f>
        <v/>
      </c>
      <c r="K941">
        <f>IF(J941="TRIGGER",IF(I941&gt;0,"LONG","SHORT"),"")</f>
        <v/>
      </c>
    </row>
    <row r="942">
      <c r="A942" s="5" t="n">
        <v>44028</v>
      </c>
      <c r="B942" t="inlineStr">
        <is>
          <t>Medium</t>
        </is>
      </c>
      <c r="C942" t="n">
        <v>-2.3</v>
      </c>
      <c r="D942" t="n">
        <v>-2.3</v>
      </c>
      <c r="E942">
        <f>D942-C942</f>
        <v/>
      </c>
      <c r="F942">
        <f>ROW()-ROW($A$876)</f>
        <v/>
      </c>
      <c r="G942">
        <f>AVERAGE($E$876:$E$941)</f>
        <v/>
      </c>
      <c r="H942" s="6">
        <f>STDEV($E$876:$E$941)</f>
        <v/>
      </c>
      <c r="I942" s="7">
        <f>MIN(MAX((E942-G942)/IF(H942&gt;1e-12,H942,NA()),-8.0),8.0)</f>
        <v/>
      </c>
      <c r="J942">
        <f>IF(NOT(ISNA(I942)),IF(ABS(I942)&gt;=0.5,"TRIGGER",""),"")</f>
        <v/>
      </c>
      <c r="K942">
        <f>IF(J942="TRIGGER",IF(I942&gt;0,"LONG","SHORT"),"")</f>
        <v/>
      </c>
    </row>
    <row r="943">
      <c r="A943" s="5" t="n">
        <v>44057</v>
      </c>
      <c r="B943" t="inlineStr">
        <is>
          <t>Medium</t>
        </is>
      </c>
      <c r="C943" t="n">
        <v>-1.2</v>
      </c>
      <c r="D943" t="n">
        <v>-1.1</v>
      </c>
      <c r="E943">
        <f>D943-C943</f>
        <v/>
      </c>
      <c r="F943">
        <f>ROW()-ROW($A$876)</f>
        <v/>
      </c>
      <c r="G943">
        <f>AVERAGE($E$876:$E$942)</f>
        <v/>
      </c>
      <c r="H943" s="6">
        <f>STDEV($E$876:$E$942)</f>
        <v/>
      </c>
      <c r="I943" s="7">
        <f>MIN(MAX((E943-G943)/IF(H943&gt;1e-12,H943,NA()),-8.0),8.0)</f>
        <v/>
      </c>
      <c r="J943">
        <f>IF(NOT(ISNA(I943)),IF(ABS(I943)&gt;=0.5,"TRIGGER",""),"")</f>
        <v/>
      </c>
      <c r="K943">
        <f>IF(J943="TRIGGER",IF(I943&gt;0,"LONG","SHORT"),"")</f>
        <v/>
      </c>
    </row>
    <row r="944">
      <c r="A944" s="5" t="n">
        <v>44090</v>
      </c>
      <c r="B944" t="inlineStr">
        <is>
          <t>Medium</t>
        </is>
      </c>
      <c r="C944" t="n">
        <v>0.1</v>
      </c>
      <c r="D944" t="n">
        <v>0.1</v>
      </c>
      <c r="E944">
        <f>D944-C944</f>
        <v/>
      </c>
      <c r="F944">
        <f>ROW()-ROW($A$876)</f>
        <v/>
      </c>
      <c r="G944">
        <f>AVERAGE($E$876:$E$943)</f>
        <v/>
      </c>
      <c r="H944" s="6">
        <f>STDEV($E$876:$E$943)</f>
        <v/>
      </c>
      <c r="I944" s="7">
        <f>MIN(MAX((E944-G944)/IF(H944&gt;1e-12,H944,NA()),-8.0),8.0)</f>
        <v/>
      </c>
      <c r="J944">
        <f>IF(NOT(ISNA(I944)),IF(ABS(I944)&gt;=0.5,"TRIGGER",""),"")</f>
        <v/>
      </c>
      <c r="K944">
        <f>IF(J944="TRIGGER",IF(I944&gt;0,"LONG","SHORT"),"")</f>
        <v/>
      </c>
    </row>
    <row r="945">
      <c r="A945" s="5" t="n">
        <v>44120</v>
      </c>
      <c r="B945" t="inlineStr">
        <is>
          <t>Medium</t>
        </is>
      </c>
      <c r="C945" t="n">
        <v>0.4</v>
      </c>
      <c r="D945" t="n">
        <v>0.3</v>
      </c>
      <c r="E945">
        <f>D945-C945</f>
        <v/>
      </c>
      <c r="F945">
        <f>ROW()-ROW($A$876)</f>
        <v/>
      </c>
      <c r="G945">
        <f>AVERAGE($E$876:$E$944)</f>
        <v/>
      </c>
      <c r="H945" s="6">
        <f>STDEV($E$876:$E$944)</f>
        <v/>
      </c>
      <c r="I945" s="7">
        <f>MIN(MAX((E945-G945)/IF(H945&gt;1e-12,H945,NA()),-8.0),8.0)</f>
        <v/>
      </c>
      <c r="J945">
        <f>IF(NOT(ISNA(I945)),IF(ABS(I945)&gt;=0.5,"TRIGGER",""),"")</f>
        <v/>
      </c>
      <c r="K945">
        <f>IF(J945="TRIGGER",IF(I945&gt;0,"LONG","SHORT"),"")</f>
        <v/>
      </c>
    </row>
    <row r="946">
      <c r="A946" s="5" t="n">
        <v>44152</v>
      </c>
      <c r="B946" t="inlineStr">
        <is>
          <t>Medium</t>
        </is>
      </c>
      <c r="C946" t="n">
        <v>0.6</v>
      </c>
      <c r="D946" t="n">
        <v>0.7</v>
      </c>
      <c r="E946">
        <f>D946-C946</f>
        <v/>
      </c>
      <c r="F946">
        <f>ROW()-ROW($A$876)</f>
        <v/>
      </c>
      <c r="G946">
        <f>AVERAGE($E$876:$E$945)</f>
        <v/>
      </c>
      <c r="H946" s="6">
        <f>STDEV($E$876:$E$945)</f>
        <v/>
      </c>
      <c r="I946" s="7">
        <f>MIN(MAX((E946-G946)/IF(H946&gt;1e-12,H946,NA()),-8.0),8.0)</f>
        <v/>
      </c>
      <c r="J946">
        <f>IF(NOT(ISNA(I946)),IF(ABS(I946)&gt;=0.5,"TRIGGER",""),"")</f>
        <v/>
      </c>
      <c r="K946">
        <f>IF(J946="TRIGGER",IF(I946&gt;0,"LONG","SHORT"),"")</f>
        <v/>
      </c>
    </row>
    <row r="947">
      <c r="A947" s="5" t="n">
        <v>44181</v>
      </c>
      <c r="B947" t="inlineStr">
        <is>
          <t>Medium</t>
        </is>
      </c>
      <c r="C947" t="n">
        <v>0.7</v>
      </c>
      <c r="D947" t="n">
        <v>0.7</v>
      </c>
      <c r="E947">
        <f>D947-C947</f>
        <v/>
      </c>
      <c r="F947">
        <f>ROW()-ROW($A$876)</f>
        <v/>
      </c>
      <c r="G947">
        <f>AVERAGE($E$876:$E$946)</f>
        <v/>
      </c>
      <c r="H947" s="6">
        <f>STDEV($E$876:$E$946)</f>
        <v/>
      </c>
      <c r="I947" s="7">
        <f>MIN(MAX((E947-G947)/IF(H947&gt;1e-12,H947,NA()),-8.0),8.0)</f>
        <v/>
      </c>
      <c r="J947">
        <f>IF(NOT(ISNA(I947)),IF(ABS(I947)&gt;=0.5,"TRIGGER",""),"")</f>
        <v/>
      </c>
      <c r="K947">
        <f>IF(J947="TRIGGER",IF(I947&gt;0,"LONG","SHORT"),"")</f>
        <v/>
      </c>
    </row>
    <row r="948">
      <c r="A948" s="5" t="n">
        <v>44211</v>
      </c>
      <c r="B948" t="inlineStr">
        <is>
          <t>Medium</t>
        </is>
      </c>
      <c r="C948" t="n">
        <v>0.5</v>
      </c>
      <c r="D948" t="n">
        <v>0.5</v>
      </c>
      <c r="E948">
        <f>D948-C948</f>
        <v/>
      </c>
      <c r="F948">
        <f>ROW()-ROW($A$876)</f>
        <v/>
      </c>
      <c r="G948">
        <f>AVERAGE($E$876:$E$947)</f>
        <v/>
      </c>
      <c r="H948" s="6">
        <f>STDEV($E$876:$E$947)</f>
        <v/>
      </c>
      <c r="I948" s="7">
        <f>MIN(MAX((E948-G948)/IF(H948&gt;1e-12,H948,NA()),-8.0),8.0)</f>
        <v/>
      </c>
      <c r="J948">
        <f>IF(NOT(ISNA(I948)),IF(ABS(I948)&gt;=0.5,"TRIGGER",""),"")</f>
        <v/>
      </c>
      <c r="K948">
        <f>IF(J948="TRIGGER",IF(I948&gt;0,"LONG","SHORT"),"")</f>
        <v/>
      </c>
    </row>
    <row r="949">
      <c r="A949" s="5" t="n">
        <v>44244</v>
      </c>
      <c r="B949" t="inlineStr">
        <is>
          <t>Medium</t>
        </is>
      </c>
      <c r="C949" t="n">
        <v>0.5</v>
      </c>
      <c r="D949" t="n">
        <v>0.6</v>
      </c>
      <c r="E949">
        <f>D949-C949</f>
        <v/>
      </c>
      <c r="F949">
        <f>ROW()-ROW($A$876)</f>
        <v/>
      </c>
      <c r="G949">
        <f>AVERAGE($E$876:$E$948)</f>
        <v/>
      </c>
      <c r="H949" s="6">
        <f>STDEV($E$876:$E$948)</f>
        <v/>
      </c>
      <c r="I949" s="7">
        <f>MIN(MAX((E949-G949)/IF(H949&gt;1e-12,H949,NA()),-8.0),8.0)</f>
        <v/>
      </c>
      <c r="J949">
        <f>IF(NOT(ISNA(I949)),IF(ABS(I949)&gt;=0.5,"TRIGGER",""),"")</f>
        <v/>
      </c>
      <c r="K949">
        <f>IF(J949="TRIGGER",IF(I949&gt;0,"LONG","SHORT"),"")</f>
        <v/>
      </c>
    </row>
    <row r="950">
      <c r="A950" s="5" t="n">
        <v>44271</v>
      </c>
      <c r="B950" t="inlineStr">
        <is>
          <t>Medium</t>
        </is>
      </c>
      <c r="C950" t="n">
        <v>0.3</v>
      </c>
      <c r="D950" t="n">
        <v>0.3</v>
      </c>
      <c r="E950">
        <f>D950-C950</f>
        <v/>
      </c>
      <c r="F950">
        <f>ROW()-ROW($A$876)</f>
        <v/>
      </c>
      <c r="G950">
        <f>AVERAGE($E$876:$E$949)</f>
        <v/>
      </c>
      <c r="H950" s="6">
        <f>STDEV($E$876:$E$949)</f>
        <v/>
      </c>
      <c r="I950" s="7">
        <f>MIN(MAX((E950-G950)/IF(H950&gt;1e-12,H950,NA()),-8.0),8.0)</f>
        <v/>
      </c>
      <c r="J950">
        <f>IF(NOT(ISNA(I950)),IF(ABS(I950)&gt;=0.5,"TRIGGER",""),"")</f>
        <v/>
      </c>
      <c r="K950">
        <f>IF(J950="TRIGGER",IF(I950&gt;0,"LONG","SHORT"),"")</f>
        <v/>
      </c>
    </row>
    <row r="951">
      <c r="A951" s="5" t="n">
        <v>44301</v>
      </c>
      <c r="B951" t="inlineStr">
        <is>
          <t>Medium</t>
        </is>
      </c>
      <c r="C951" t="n">
        <v>0.5</v>
      </c>
      <c r="D951" t="n">
        <v>0.5</v>
      </c>
      <c r="E951">
        <f>D951-C951</f>
        <v/>
      </c>
      <c r="F951">
        <f>ROW()-ROW($A$876)</f>
        <v/>
      </c>
      <c r="G951">
        <f>AVERAGE($E$876:$E$950)</f>
        <v/>
      </c>
      <c r="H951" s="6">
        <f>STDEV($E$876:$E$950)</f>
        <v/>
      </c>
      <c r="I951" s="7">
        <f>MIN(MAX((E951-G951)/IF(H951&gt;1e-12,H951,NA()),-8.0),8.0)</f>
        <v/>
      </c>
      <c r="J951">
        <f>IF(NOT(ISNA(I951)),IF(ABS(I951)&gt;=0.5,"TRIGGER",""),"")</f>
        <v/>
      </c>
      <c r="K951">
        <f>IF(J951="TRIGGER",IF(I951&gt;0,"LONG","SHORT"),"")</f>
        <v/>
      </c>
    </row>
    <row r="952">
      <c r="A952" s="5" t="n">
        <v>44330</v>
      </c>
      <c r="B952" t="inlineStr">
        <is>
          <t>Medium</t>
        </is>
      </c>
      <c r="C952" t="n">
        <v>0.3</v>
      </c>
      <c r="D952" t="n">
        <v>0.3</v>
      </c>
      <c r="E952">
        <f>D952-C952</f>
        <v/>
      </c>
      <c r="F952">
        <f>ROW()-ROW($A$876)</f>
        <v/>
      </c>
      <c r="G952">
        <f>AVERAGE($E$876:$E$951)</f>
        <v/>
      </c>
      <c r="H952" s="6">
        <f>STDEV($E$876:$E$951)</f>
        <v/>
      </c>
      <c r="I952" s="7">
        <f>MIN(MAX((E952-G952)/IF(H952&gt;1e-12,H952,NA()),-8.0),8.0)</f>
        <v/>
      </c>
      <c r="J952">
        <f>IF(NOT(ISNA(I952)),IF(ABS(I952)&gt;=0.5,"TRIGGER",""),"")</f>
        <v/>
      </c>
      <c r="K952">
        <f>IF(J952="TRIGGER",IF(I952&gt;0,"LONG","SHORT"),"")</f>
        <v/>
      </c>
    </row>
    <row r="953">
      <c r="A953" s="5" t="n">
        <v>44362</v>
      </c>
      <c r="B953" t="inlineStr">
        <is>
          <t>Medium</t>
        </is>
      </c>
      <c r="C953" t="n">
        <v>-0.1</v>
      </c>
      <c r="D953" t="n">
        <v>-0.2</v>
      </c>
      <c r="E953">
        <f>D953-C953</f>
        <v/>
      </c>
      <c r="F953">
        <f>ROW()-ROW($A$876)</f>
        <v/>
      </c>
      <c r="G953">
        <f>AVERAGE($E$876:$E$952)</f>
        <v/>
      </c>
      <c r="H953" s="6">
        <f>STDEV($E$876:$E$952)</f>
        <v/>
      </c>
      <c r="I953" s="7">
        <f>MIN(MAX((E953-G953)/IF(H953&gt;1e-12,H953,NA()),-8.0),8.0)</f>
        <v/>
      </c>
      <c r="J953">
        <f>IF(NOT(ISNA(I953)),IF(ABS(I953)&gt;=0.5,"TRIGGER",""),"")</f>
        <v/>
      </c>
      <c r="K953">
        <f>IF(J953="TRIGGER",IF(I953&gt;0,"LONG","SHORT"),"")</f>
        <v/>
      </c>
    </row>
    <row r="954">
      <c r="A954" s="5" t="n">
        <v>44393</v>
      </c>
      <c r="B954" t="inlineStr">
        <is>
          <t>Medium</t>
        </is>
      </c>
      <c r="C954" t="n">
        <v>0.5</v>
      </c>
      <c r="D954" t="n">
        <v>0.5</v>
      </c>
      <c r="E954">
        <f>D954-C954</f>
        <v/>
      </c>
      <c r="F954">
        <f>ROW()-ROW($A$876)</f>
        <v/>
      </c>
      <c r="G954">
        <f>AVERAGE($E$876:$E$953)</f>
        <v/>
      </c>
      <c r="H954" s="6">
        <f>STDEV($E$876:$E$953)</f>
        <v/>
      </c>
      <c r="I954" s="7">
        <f>MIN(MAX((E954-G954)/IF(H954&gt;1e-12,H954,NA()),-8.0),8.0)</f>
        <v/>
      </c>
      <c r="J954">
        <f>IF(NOT(ISNA(I954)),IF(ABS(I954)&gt;=0.5,"TRIGGER",""),"")</f>
        <v/>
      </c>
      <c r="K954">
        <f>IF(J954="TRIGGER",IF(I954&gt;0,"LONG","SHORT"),"")</f>
        <v/>
      </c>
    </row>
    <row r="955">
      <c r="A955" s="5" t="n">
        <v>44425</v>
      </c>
      <c r="B955" t="inlineStr">
        <is>
          <t>Medium</t>
        </is>
      </c>
      <c r="C955" t="n">
        <v>0.8</v>
      </c>
      <c r="D955" t="n">
        <v>0.8</v>
      </c>
      <c r="E955">
        <f>D955-C955</f>
        <v/>
      </c>
      <c r="F955">
        <f>ROW()-ROW($A$876)</f>
        <v/>
      </c>
      <c r="G955">
        <f>AVERAGE($E$876:$E$954)</f>
        <v/>
      </c>
      <c r="H955" s="6">
        <f>STDEV($E$876:$E$954)</f>
        <v/>
      </c>
      <c r="I955" s="7">
        <f>MIN(MAX((E955-G955)/IF(H955&gt;1e-12,H955,NA()),-8.0),8.0)</f>
        <v/>
      </c>
      <c r="J955">
        <f>IF(NOT(ISNA(I955)),IF(ABS(I955)&gt;=0.5,"TRIGGER",""),"")</f>
        <v/>
      </c>
      <c r="K955">
        <f>IF(J955="TRIGGER",IF(I955&gt;0,"LONG","SHORT"),"")</f>
        <v/>
      </c>
    </row>
    <row r="956">
      <c r="A956" s="5" t="n">
        <v>44455</v>
      </c>
      <c r="B956" t="inlineStr">
        <is>
          <t>Medium</t>
        </is>
      </c>
      <c r="C956" t="n">
        <v>0.5</v>
      </c>
      <c r="D956" t="n">
        <v>0.5</v>
      </c>
      <c r="E956">
        <f>D956-C956</f>
        <v/>
      </c>
      <c r="F956">
        <f>ROW()-ROW($A$876)</f>
        <v/>
      </c>
      <c r="G956">
        <f>AVERAGE($E$876:$E$955)</f>
        <v/>
      </c>
      <c r="H956" s="6">
        <f>STDEV($E$876:$E$955)</f>
        <v/>
      </c>
      <c r="I956" s="7">
        <f>MIN(MAX((E956-G956)/IF(H956&gt;1e-12,H956,NA()),-8.0),8.0)</f>
        <v/>
      </c>
      <c r="J956">
        <f>IF(NOT(ISNA(I956)),IF(ABS(I956)&gt;=0.5,"TRIGGER",""),"")</f>
        <v/>
      </c>
      <c r="K956">
        <f>IF(J956="TRIGGER",IF(I956&gt;0,"LONG","SHORT"),"")</f>
        <v/>
      </c>
    </row>
    <row r="957">
      <c r="A957" s="5" t="n">
        <v>44484</v>
      </c>
      <c r="B957" t="inlineStr">
        <is>
          <t>Medium</t>
        </is>
      </c>
      <c r="C957" t="n">
        <v>0.6</v>
      </c>
      <c r="D957" t="n">
        <v>0.6</v>
      </c>
      <c r="E957">
        <f>D957-C957</f>
        <v/>
      </c>
      <c r="F957">
        <f>ROW()-ROW($A$876)</f>
        <v/>
      </c>
      <c r="G957">
        <f>AVERAGE($E$876:$E$956)</f>
        <v/>
      </c>
      <c r="H957" s="6">
        <f>STDEV($E$876:$E$956)</f>
        <v/>
      </c>
      <c r="I957" s="7">
        <f>MIN(MAX((E957-G957)/IF(H957&gt;1e-12,H957,NA()),-8.0),8.0)</f>
        <v/>
      </c>
      <c r="J957">
        <f>IF(NOT(ISNA(I957)),IF(ABS(I957)&gt;=0.5,"TRIGGER",""),"")</f>
        <v/>
      </c>
      <c r="K957">
        <f>IF(J957="TRIGGER",IF(I957&gt;0,"LONG","SHORT"),"")</f>
        <v/>
      </c>
    </row>
    <row r="958">
      <c r="A958" s="5" t="n">
        <v>44516</v>
      </c>
      <c r="B958" t="inlineStr">
        <is>
          <t>Medium</t>
        </is>
      </c>
      <c r="C958" t="n">
        <v>0.7</v>
      </c>
      <c r="D958" t="n">
        <v>0.7</v>
      </c>
      <c r="E958">
        <f>D958-C958</f>
        <v/>
      </c>
      <c r="F958">
        <f>ROW()-ROW($A$876)</f>
        <v/>
      </c>
      <c r="G958">
        <f>AVERAGE($E$876:$E$957)</f>
        <v/>
      </c>
      <c r="H958" s="6">
        <f>STDEV($E$876:$E$957)</f>
        <v/>
      </c>
      <c r="I958" s="7">
        <f>MIN(MAX((E958-G958)/IF(H958&gt;1e-12,H958,NA()),-8.0),8.0)</f>
        <v/>
      </c>
      <c r="J958">
        <f>IF(NOT(ISNA(I958)),IF(ABS(I958)&gt;=0.5,"TRIGGER",""),"")</f>
        <v/>
      </c>
      <c r="K958">
        <f>IF(J958="TRIGGER",IF(I958&gt;0,"LONG","SHORT"),"")</f>
        <v/>
      </c>
    </row>
    <row r="959">
      <c r="A959" s="5" t="n">
        <v>44545</v>
      </c>
      <c r="B959" t="inlineStr">
        <is>
          <t>Medium</t>
        </is>
      </c>
      <c r="C959" t="n">
        <v>1.1</v>
      </c>
      <c r="D959" t="n">
        <v>1.2</v>
      </c>
      <c r="E959">
        <f>D959-C959</f>
        <v/>
      </c>
      <c r="F959">
        <f>ROW()-ROW($A$876)</f>
        <v/>
      </c>
      <c r="G959">
        <f>AVERAGE($E$876:$E$958)</f>
        <v/>
      </c>
      <c r="H959" s="6">
        <f>STDEV($E$876:$E$958)</f>
        <v/>
      </c>
      <c r="I959" s="7">
        <f>MIN(MAX((E959-G959)/IF(H959&gt;1e-12,H959,NA()),-8.0),8.0)</f>
        <v/>
      </c>
      <c r="J959">
        <f>IF(NOT(ISNA(I959)),IF(ABS(I959)&gt;=0.5,"TRIGGER",""),"")</f>
        <v/>
      </c>
      <c r="K959">
        <f>IF(J959="TRIGGER",IF(I959&gt;0,"LONG","SHORT"),"")</f>
        <v/>
      </c>
    </row>
    <row r="960">
      <c r="A960" s="5" t="n">
        <v>44575</v>
      </c>
      <c r="B960" t="inlineStr">
        <is>
          <t>Medium</t>
        </is>
      </c>
      <c r="C960" t="n">
        <v>1.3</v>
      </c>
      <c r="D960" t="n">
        <v>1.3</v>
      </c>
      <c r="E960">
        <f>D960-C960</f>
        <v/>
      </c>
      <c r="F960">
        <f>ROW()-ROW($A$876)</f>
        <v/>
      </c>
      <c r="G960">
        <f>AVERAGE($E$876:$E$959)</f>
        <v/>
      </c>
      <c r="H960" s="6">
        <f>STDEV($E$876:$E$959)</f>
        <v/>
      </c>
      <c r="I960" s="7">
        <f>MIN(MAX((E960-G960)/IF(H960&gt;1e-12,H960,NA()),-8.0),8.0)</f>
        <v/>
      </c>
      <c r="J960">
        <f>IF(NOT(ISNA(I960)),IF(ABS(I960)&gt;=0.5,"TRIGGER",""),"")</f>
        <v/>
      </c>
      <c r="K960">
        <f>IF(J960="TRIGGER",IF(I960&gt;0,"LONG","SHORT"),"")</f>
        <v/>
      </c>
    </row>
    <row r="961">
      <c r="A961" s="5" t="n">
        <v>44608</v>
      </c>
      <c r="B961" t="inlineStr">
        <is>
          <t>Medium</t>
        </is>
      </c>
      <c r="C961" t="n">
        <v>2.1</v>
      </c>
      <c r="D961" t="n">
        <v>2.1</v>
      </c>
      <c r="E961">
        <f>D961-C961</f>
        <v/>
      </c>
      <c r="F961">
        <f>ROW()-ROW($A$876)</f>
        <v/>
      </c>
      <c r="G961">
        <f>AVERAGE($E$876:$E$960)</f>
        <v/>
      </c>
      <c r="H961" s="6">
        <f>STDEV($E$876:$E$960)</f>
        <v/>
      </c>
      <c r="I961" s="7">
        <f>MIN(MAX((E961-G961)/IF(H961&gt;1e-12,H961,NA()),-8.0),8.0)</f>
        <v/>
      </c>
      <c r="J961">
        <f>IF(NOT(ISNA(I961)),IF(ABS(I961)&gt;=0.5,"TRIGGER",""),"")</f>
        <v/>
      </c>
      <c r="K961">
        <f>IF(J961="TRIGGER",IF(I961&gt;0,"LONG","SHORT"),"")</f>
        <v/>
      </c>
    </row>
    <row r="962">
      <c r="A962" s="5" t="n">
        <v>44636</v>
      </c>
      <c r="B962" t="inlineStr">
        <is>
          <t>Medium</t>
        </is>
      </c>
      <c r="C962" t="n">
        <v>1.1</v>
      </c>
      <c r="D962" t="n">
        <v>1.1</v>
      </c>
      <c r="E962">
        <f>D962-C962</f>
        <v/>
      </c>
      <c r="F962">
        <f>ROW()-ROW($A$876)</f>
        <v/>
      </c>
      <c r="G962">
        <f>AVERAGE($E$876:$E$961)</f>
        <v/>
      </c>
      <c r="H962" s="6">
        <f>STDEV($E$876:$E$961)</f>
        <v/>
      </c>
      <c r="I962" s="7">
        <f>MIN(MAX((E962-G962)/IF(H962&gt;1e-12,H962,NA()),-8.0),8.0)</f>
        <v/>
      </c>
      <c r="J962">
        <f>IF(NOT(ISNA(I962)),IF(ABS(I962)&gt;=0.5,"TRIGGER",""),"")</f>
        <v/>
      </c>
      <c r="K962">
        <f>IF(J962="TRIGGER",IF(I962&gt;0,"LONG","SHORT"),"")</f>
        <v/>
      </c>
    </row>
    <row r="963">
      <c r="A963" s="5" t="n">
        <v>44665</v>
      </c>
      <c r="B963" t="inlineStr">
        <is>
          <t>Medium</t>
        </is>
      </c>
      <c r="C963" t="n">
        <v>1.3</v>
      </c>
      <c r="D963" t="n">
        <v>1.5</v>
      </c>
      <c r="E963">
        <f>D963-C963</f>
        <v/>
      </c>
      <c r="F963">
        <f>ROW()-ROW($A$876)</f>
        <v/>
      </c>
      <c r="G963">
        <f>AVERAGE($E$876:$E$962)</f>
        <v/>
      </c>
      <c r="H963" s="6">
        <f>STDEV($E$876:$E$962)</f>
        <v/>
      </c>
      <c r="I963" s="7">
        <f>MIN(MAX((E963-G963)/IF(H963&gt;1e-12,H963,NA()),-8.0),8.0)</f>
        <v/>
      </c>
      <c r="J963">
        <f>IF(NOT(ISNA(I963)),IF(ABS(I963)&gt;=0.5,"TRIGGER",""),"")</f>
        <v/>
      </c>
      <c r="K963">
        <f>IF(J963="TRIGGER",IF(I963&gt;0,"LONG","SHORT"),"")</f>
        <v/>
      </c>
    </row>
    <row r="964">
      <c r="A964" s="5" t="n">
        <v>44698</v>
      </c>
      <c r="B964" t="inlineStr">
        <is>
          <t>Medium</t>
        </is>
      </c>
      <c r="C964" t="n">
        <v>1.9</v>
      </c>
      <c r="D964" t="n">
        <v>2</v>
      </c>
      <c r="E964">
        <f>D964-C964</f>
        <v/>
      </c>
      <c r="F964">
        <f>ROW()-ROW($A$876)</f>
        <v/>
      </c>
      <c r="G964">
        <f>AVERAGE($E$876:$E$963)</f>
        <v/>
      </c>
      <c r="H964" s="6">
        <f>STDEV($E$876:$E$963)</f>
        <v/>
      </c>
      <c r="I964" s="7">
        <f>MIN(MAX((E964-G964)/IF(H964&gt;1e-12,H964,NA()),-8.0),8.0)</f>
        <v/>
      </c>
      <c r="J964">
        <f>IF(NOT(ISNA(I964)),IF(ABS(I964)&gt;=0.5,"TRIGGER",""),"")</f>
        <v/>
      </c>
      <c r="K964">
        <f>IF(J964="TRIGGER",IF(I964&gt;0,"LONG","SHORT"),"")</f>
        <v/>
      </c>
    </row>
    <row r="965">
      <c r="A965" s="5" t="n">
        <v>44727</v>
      </c>
      <c r="B965" t="inlineStr">
        <is>
          <t>Medium</t>
        </is>
      </c>
      <c r="C965" t="n">
        <v>1.2</v>
      </c>
      <c r="D965" t="n">
        <v>1.2</v>
      </c>
      <c r="E965">
        <f>D965-C965</f>
        <v/>
      </c>
      <c r="F965">
        <f>ROW()-ROW($A$876)</f>
        <v/>
      </c>
      <c r="G965">
        <f>AVERAGE($E$876:$E$964)</f>
        <v/>
      </c>
      <c r="H965" s="6">
        <f>STDEV($E$876:$E$964)</f>
        <v/>
      </c>
      <c r="I965" s="7">
        <f>MIN(MAX((E965-G965)/IF(H965&gt;1e-12,H965,NA()),-8.0),8.0)</f>
        <v/>
      </c>
      <c r="J965">
        <f>IF(NOT(ISNA(I965)),IF(ABS(I965)&gt;=0.5,"TRIGGER",""),"")</f>
        <v/>
      </c>
      <c r="K965">
        <f>IF(J965="TRIGGER",IF(I965&gt;0,"LONG","SHORT"),"")</f>
        <v/>
      </c>
    </row>
    <row r="966">
      <c r="A966" s="5" t="n">
        <v>44757</v>
      </c>
      <c r="B966" t="inlineStr">
        <is>
          <t>Medium</t>
        </is>
      </c>
      <c r="C966" t="n">
        <v>1.3</v>
      </c>
      <c r="D966" t="n">
        <v>1.4</v>
      </c>
      <c r="E966">
        <f>D966-C966</f>
        <v/>
      </c>
      <c r="F966">
        <f>ROW()-ROW($A$876)</f>
        <v/>
      </c>
      <c r="G966">
        <f>AVERAGE($E$876:$E$965)</f>
        <v/>
      </c>
      <c r="H966" s="6">
        <f>STDEV($E$876:$E$965)</f>
        <v/>
      </c>
      <c r="I966" s="7">
        <f>MIN(MAX((E966-G966)/IF(H966&gt;1e-12,H966,NA()),-8.0),8.0)</f>
        <v/>
      </c>
      <c r="J966">
        <f>IF(NOT(ISNA(I966)),IF(ABS(I966)&gt;=0.5,"TRIGGER",""),"")</f>
        <v/>
      </c>
      <c r="K966">
        <f>IF(J966="TRIGGER",IF(I966&gt;0,"LONG","SHORT"),"")</f>
        <v/>
      </c>
    </row>
    <row r="967">
      <c r="A967" s="5" t="n">
        <v>44790</v>
      </c>
      <c r="B967" t="inlineStr">
        <is>
          <t>Medium</t>
        </is>
      </c>
      <c r="C967" t="n">
        <v>1.4</v>
      </c>
      <c r="D967" t="n">
        <v>1.4</v>
      </c>
      <c r="E967">
        <f>D967-C967</f>
        <v/>
      </c>
      <c r="F967">
        <f>ROW()-ROW($A$876)</f>
        <v/>
      </c>
      <c r="G967">
        <f>AVERAGE($E$876:$E$966)</f>
        <v/>
      </c>
      <c r="H967" s="6">
        <f>STDEV($E$876:$E$966)</f>
        <v/>
      </c>
      <c r="I967" s="7">
        <f>MIN(MAX((E967-G967)/IF(H967&gt;1e-12,H967,NA()),-8.0),8.0)</f>
        <v/>
      </c>
      <c r="J967">
        <f>IF(NOT(ISNA(I967)),IF(ABS(I967)&gt;=0.5,"TRIGGER",""),"")</f>
        <v/>
      </c>
      <c r="K967">
        <f>IF(J967="TRIGGER",IF(I967&gt;0,"LONG","SHORT"),"")</f>
        <v/>
      </c>
    </row>
    <row r="968">
      <c r="A968" s="5" t="n">
        <v>44819</v>
      </c>
      <c r="B968" t="inlineStr">
        <is>
          <t>Medium</t>
        </is>
      </c>
      <c r="C968" t="n">
        <v>0.6</v>
      </c>
      <c r="D968" t="n">
        <v>0.6</v>
      </c>
      <c r="E968">
        <f>D968-C968</f>
        <v/>
      </c>
      <c r="F968">
        <f>ROW()-ROW($A$876)</f>
        <v/>
      </c>
      <c r="G968">
        <f>AVERAGE($E$876:$E$967)</f>
        <v/>
      </c>
      <c r="H968" s="6">
        <f>STDEV($E$876:$E$967)</f>
        <v/>
      </c>
      <c r="I968" s="7">
        <f>MIN(MAX((E968-G968)/IF(H968&gt;1e-12,H968,NA()),-8.0),8.0)</f>
        <v/>
      </c>
      <c r="J968">
        <f>IF(NOT(ISNA(I968)),IF(ABS(I968)&gt;=0.5,"TRIGGER",""),"")</f>
        <v/>
      </c>
      <c r="K968">
        <f>IF(J968="TRIGGER",IF(I968&gt;0,"LONG","SHORT"),"")</f>
        <v/>
      </c>
    </row>
    <row r="969">
      <c r="A969" s="5" t="n">
        <v>44848</v>
      </c>
      <c r="B969" t="inlineStr">
        <is>
          <t>Medium</t>
        </is>
      </c>
      <c r="C969" t="n">
        <v>0.9</v>
      </c>
      <c r="D969" t="n">
        <v>0.8</v>
      </c>
      <c r="E969">
        <f>D969-C969</f>
        <v/>
      </c>
      <c r="F969">
        <f>ROW()-ROW($A$876)</f>
        <v/>
      </c>
      <c r="G969">
        <f>AVERAGE($E$876:$E$968)</f>
        <v/>
      </c>
      <c r="H969" s="6">
        <f>STDEV($E$876:$E$968)</f>
        <v/>
      </c>
      <c r="I969" s="7">
        <f>MIN(MAX((E969-G969)/IF(H969&gt;1e-12,H969,NA()),-8.0),8.0)</f>
        <v/>
      </c>
      <c r="J969">
        <f>IF(NOT(ISNA(I969)),IF(ABS(I969)&gt;=0.5,"TRIGGER",""),"")</f>
        <v/>
      </c>
      <c r="K969">
        <f>IF(J969="TRIGGER",IF(I969&gt;0,"LONG","SHORT"),"")</f>
        <v/>
      </c>
    </row>
    <row r="970">
      <c r="A970" s="5" t="n">
        <v>44881</v>
      </c>
      <c r="B970" t="inlineStr">
        <is>
          <t>Medium</t>
        </is>
      </c>
      <c r="C970" t="n">
        <v>0.5</v>
      </c>
      <c r="D970" t="n">
        <v>0.4</v>
      </c>
      <c r="E970">
        <f>D970-C970</f>
        <v/>
      </c>
      <c r="F970">
        <f>ROW()-ROW($A$876)</f>
        <v/>
      </c>
      <c r="G970">
        <f>AVERAGE($E$876:$E$969)</f>
        <v/>
      </c>
      <c r="H970" s="6">
        <f>STDEV($E$876:$E$969)</f>
        <v/>
      </c>
      <c r="I970" s="7">
        <f>MIN(MAX((E970-G970)/IF(H970&gt;1e-12,H970,NA()),-8.0),8.0)</f>
        <v/>
      </c>
      <c r="J970">
        <f>IF(NOT(ISNA(I970)),IF(ABS(I970)&gt;=0.5,"TRIGGER",""),"")</f>
        <v/>
      </c>
      <c r="K970">
        <f>IF(J970="TRIGGER",IF(I970&gt;0,"LONG","SHORT"),"")</f>
        <v/>
      </c>
    </row>
    <row r="971">
      <c r="A971" s="5" t="n">
        <v>44910</v>
      </c>
      <c r="B971" t="inlineStr">
        <is>
          <t>Medium</t>
        </is>
      </c>
      <c r="C971" t="n">
        <v>0.4</v>
      </c>
      <c r="D971" t="n">
        <v>0.3</v>
      </c>
      <c r="E971">
        <f>D971-C971</f>
        <v/>
      </c>
      <c r="F971">
        <f>ROW()-ROW($A$876)</f>
        <v/>
      </c>
      <c r="G971">
        <f>AVERAGE($E$876:$E$970)</f>
        <v/>
      </c>
      <c r="H971" s="6">
        <f>STDEV($E$876:$E$970)</f>
        <v/>
      </c>
      <c r="I971" s="7">
        <f>MIN(MAX((E971-G971)/IF(H971&gt;1e-12,H971,NA()),-8.0),8.0)</f>
        <v/>
      </c>
      <c r="J971">
        <f>IF(NOT(ISNA(I971)),IF(ABS(I971)&gt;=0.5,"TRIGGER",""),"")</f>
        <v/>
      </c>
      <c r="K971">
        <f>IF(J971="TRIGGER",IF(I971&gt;0,"LONG","SHORT"),"")</f>
        <v/>
      </c>
    </row>
    <row r="972">
      <c r="A972" s="5" t="n">
        <v>44944</v>
      </c>
      <c r="B972" t="inlineStr">
        <is>
          <t>Medium</t>
        </is>
      </c>
      <c r="C972" t="n">
        <v>0.4</v>
      </c>
      <c r="D972" t="n">
        <v>0.4</v>
      </c>
      <c r="E972">
        <f>D972-C972</f>
        <v/>
      </c>
      <c r="F972">
        <f>ROW()-ROW($A$876)</f>
        <v/>
      </c>
      <c r="G972">
        <f>AVERAGE($E$876:$E$971)</f>
        <v/>
      </c>
      <c r="H972" s="6">
        <f>STDEV($E$876:$E$971)</f>
        <v/>
      </c>
      <c r="I972" s="7">
        <f>MIN(MAX((E972-G972)/IF(H972&gt;1e-12,H972,NA()),-8.0),8.0)</f>
        <v/>
      </c>
      <c r="J972">
        <f>IF(NOT(ISNA(I972)),IF(ABS(I972)&gt;=0.5,"TRIGGER",""),"")</f>
        <v/>
      </c>
      <c r="K972">
        <f>IF(J972="TRIGGER",IF(I972&gt;0,"LONG","SHORT"),"")</f>
        <v/>
      </c>
    </row>
    <row r="973">
      <c r="A973" s="5" t="n">
        <v>44972</v>
      </c>
      <c r="B973" t="inlineStr">
        <is>
          <t>Medium</t>
        </is>
      </c>
      <c r="C973" t="n">
        <v>0.3</v>
      </c>
      <c r="D973" t="n">
        <v>0.3</v>
      </c>
      <c r="E973">
        <f>D973-C973</f>
        <v/>
      </c>
      <c r="F973">
        <f>ROW()-ROW($A$876)</f>
        <v/>
      </c>
      <c r="G973">
        <f>AVERAGE($E$876:$E$972)</f>
        <v/>
      </c>
      <c r="H973" s="6">
        <f>STDEV($E$876:$E$972)</f>
        <v/>
      </c>
      <c r="I973" s="7">
        <f>MIN(MAX((E973-G973)/IF(H973&gt;1e-12,H973,NA()),-8.0),8.0)</f>
        <v/>
      </c>
      <c r="J973">
        <f>IF(NOT(ISNA(I973)),IF(ABS(I973)&gt;=0.5,"TRIGGER",""),"")</f>
        <v/>
      </c>
      <c r="K973">
        <f>IF(J973="TRIGGER",IF(I973&gt;0,"LONG","SHORT"),"")</f>
        <v/>
      </c>
    </row>
    <row r="974">
      <c r="A974" s="5" t="n">
        <v>45000</v>
      </c>
      <c r="B974" t="inlineStr">
        <is>
          <t>Medium</t>
        </is>
      </c>
      <c r="C974" t="n">
        <v>0</v>
      </c>
      <c r="D974" t="n">
        <v>-0.1</v>
      </c>
      <c r="E974">
        <f>D974-C974</f>
        <v/>
      </c>
      <c r="F974">
        <f>ROW()-ROW($A$876)</f>
        <v/>
      </c>
      <c r="G974">
        <f>AVERAGE($E$876:$E$973)</f>
        <v/>
      </c>
      <c r="H974" s="6">
        <f>STDEV($E$876:$E$973)</f>
        <v/>
      </c>
      <c r="I974" s="7">
        <f>MIN(MAX((E974-G974)/IF(H974&gt;1e-12,H974,NA()),-8.0),8.0)</f>
        <v/>
      </c>
      <c r="J974">
        <f>IF(NOT(ISNA(I974)),IF(ABS(I974)&gt;=0.5,"TRIGGER",""),"")</f>
        <v/>
      </c>
      <c r="K974">
        <f>IF(J974="TRIGGER",IF(I974&gt;0,"LONG","SHORT"),"")</f>
        <v/>
      </c>
    </row>
    <row r="975">
      <c r="A975" s="5" t="n">
        <v>45030</v>
      </c>
      <c r="B975" t="inlineStr">
        <is>
          <t>Medium</t>
        </is>
      </c>
      <c r="C975" t="n">
        <v>0.3</v>
      </c>
      <c r="D975" t="n">
        <v>0.2</v>
      </c>
      <c r="E975">
        <f>D975-C975</f>
        <v/>
      </c>
      <c r="F975">
        <f>ROW()-ROW($A$876)</f>
        <v/>
      </c>
      <c r="G975">
        <f>AVERAGE($E$876:$E$974)</f>
        <v/>
      </c>
      <c r="H975" s="6">
        <f>STDEV($E$876:$E$974)</f>
        <v/>
      </c>
      <c r="I975" s="7">
        <f>MIN(MAX((E975-G975)/IF(H975&gt;1e-12,H975,NA()),-8.0),8.0)</f>
        <v/>
      </c>
      <c r="J975">
        <f>IF(NOT(ISNA(I975)),IF(ABS(I975)&gt;=0.5,"TRIGGER",""),"")</f>
        <v/>
      </c>
      <c r="K975">
        <f>IF(J975="TRIGGER",IF(I975&gt;0,"LONG","SHORT"),"")</f>
        <v/>
      </c>
    </row>
    <row r="976">
      <c r="A976" s="5" t="n">
        <v>45062</v>
      </c>
      <c r="B976" t="inlineStr">
        <is>
          <t>Medium</t>
        </is>
      </c>
      <c r="C976" t="n">
        <v>0</v>
      </c>
      <c r="D976" t="n">
        <v>-0.1</v>
      </c>
      <c r="E976">
        <f>D976-C976</f>
        <v/>
      </c>
      <c r="F976">
        <f>ROW()-ROW($A$876)</f>
        <v/>
      </c>
      <c r="G976">
        <f>AVERAGE($E$876:$E$975)</f>
        <v/>
      </c>
      <c r="H976" s="6">
        <f>STDEV($E$876:$E$975)</f>
        <v/>
      </c>
      <c r="I976" s="7">
        <f>MIN(MAX((E976-G976)/IF(H976&gt;1e-12,H976,NA()),-8.0),8.0)</f>
        <v/>
      </c>
      <c r="J976">
        <f>IF(NOT(ISNA(I976)),IF(ABS(I976)&gt;=0.5,"TRIGGER",""),"")</f>
        <v/>
      </c>
      <c r="K976">
        <f>IF(J976="TRIGGER",IF(I976&gt;0,"LONG","SHORT"),"")</f>
        <v/>
      </c>
    </row>
    <row r="977">
      <c r="A977" s="5" t="n">
        <v>45092</v>
      </c>
      <c r="B977" t="inlineStr">
        <is>
          <t>Medium</t>
        </is>
      </c>
      <c r="C977" t="n">
        <v>0.2</v>
      </c>
      <c r="D977" t="n">
        <v>0.2</v>
      </c>
      <c r="E977">
        <f>D977-C977</f>
        <v/>
      </c>
      <c r="F977">
        <f>ROW()-ROW($A$876)</f>
        <v/>
      </c>
      <c r="G977">
        <f>AVERAGE($E$876:$E$976)</f>
        <v/>
      </c>
      <c r="H977" s="6">
        <f>STDEV($E$876:$E$976)</f>
        <v/>
      </c>
      <c r="I977" s="7">
        <f>MIN(MAX((E977-G977)/IF(H977&gt;1e-12,H977,NA()),-8.0),8.0)</f>
        <v/>
      </c>
      <c r="J977">
        <f>IF(NOT(ISNA(I977)),IF(ABS(I977)&gt;=0.5,"TRIGGER",""),"")</f>
        <v/>
      </c>
      <c r="K977">
        <f>IF(J977="TRIGGER",IF(I977&gt;0,"LONG","SHORT"),"")</f>
        <v/>
      </c>
    </row>
    <row r="978">
      <c r="A978" s="5" t="n">
        <v>45125</v>
      </c>
      <c r="B978" t="inlineStr">
        <is>
          <t>Medium</t>
        </is>
      </c>
      <c r="C978" t="n">
        <v>0.2</v>
      </c>
      <c r="D978" t="n">
        <v>0.2</v>
      </c>
      <c r="E978">
        <f>D978-C978</f>
        <v/>
      </c>
      <c r="F978">
        <f>ROW()-ROW($A$876)</f>
        <v/>
      </c>
      <c r="G978">
        <f>AVERAGE($E$876:$E$977)</f>
        <v/>
      </c>
      <c r="H978" s="6">
        <f>STDEV($E$876:$E$977)</f>
        <v/>
      </c>
      <c r="I978" s="7">
        <f>MIN(MAX((E978-G978)/IF(H978&gt;1e-12,H978,NA()),-8.0),8.0)</f>
        <v/>
      </c>
      <c r="J978">
        <f>IF(NOT(ISNA(I978)),IF(ABS(I978)&gt;=0.5,"TRIGGER",""),"")</f>
        <v/>
      </c>
      <c r="K978">
        <f>IF(J978="TRIGGER",IF(I978&gt;0,"LONG","SHORT"),"")</f>
        <v/>
      </c>
    </row>
    <row r="979">
      <c r="A979" s="5" t="n">
        <v>45153</v>
      </c>
      <c r="B979" t="inlineStr">
        <is>
          <t>Medium</t>
        </is>
      </c>
      <c r="C979" t="n">
        <v>0.1</v>
      </c>
      <c r="D979" t="n">
        <v>0</v>
      </c>
      <c r="E979">
        <f>D979-C979</f>
        <v/>
      </c>
      <c r="F979">
        <f>ROW()-ROW($A$876)</f>
        <v/>
      </c>
      <c r="G979">
        <f>AVERAGE($E$876:$E$978)</f>
        <v/>
      </c>
      <c r="H979" s="6">
        <f>STDEV($E$876:$E$978)</f>
        <v/>
      </c>
      <c r="I979" s="7">
        <f>MIN(MAX((E979-G979)/IF(H979&gt;1e-12,H979,NA()),-8.0),8.0)</f>
        <v/>
      </c>
      <c r="J979">
        <f>IF(NOT(ISNA(I979)),IF(ABS(I979)&gt;=0.5,"TRIGGER",""),"")</f>
        <v/>
      </c>
      <c r="K979">
        <f>IF(J979="TRIGGER",IF(I979&gt;0,"LONG","SHORT"),"")</f>
        <v/>
      </c>
    </row>
    <row r="980">
      <c r="A980" s="5" t="n">
        <v>45183</v>
      </c>
      <c r="B980" t="inlineStr">
        <is>
          <t>Medium</t>
        </is>
      </c>
      <c r="C980" t="n">
        <v>0.1</v>
      </c>
      <c r="D980" t="n">
        <v>0</v>
      </c>
      <c r="E980">
        <f>D980-C980</f>
        <v/>
      </c>
      <c r="F980">
        <f>ROW()-ROW($A$876)</f>
        <v/>
      </c>
      <c r="G980">
        <f>AVERAGE($E$876:$E$979)</f>
        <v/>
      </c>
      <c r="H980" s="6">
        <f>STDEV($E$876:$E$979)</f>
        <v/>
      </c>
      <c r="I980" s="7">
        <f>MIN(MAX((E980-G980)/IF(H980&gt;1e-12,H980,NA()),-8.0),8.0)</f>
        <v/>
      </c>
      <c r="J980">
        <f>IF(NOT(ISNA(I980)),IF(ABS(I980)&gt;=0.5,"TRIGGER",""),"")</f>
        <v/>
      </c>
      <c r="K980">
        <f>IF(J980="TRIGGER",IF(I980&gt;0,"LONG","SHORT"),"")</f>
        <v/>
      </c>
    </row>
    <row r="981">
      <c r="A981" s="5" t="n">
        <v>45216</v>
      </c>
      <c r="B981" t="inlineStr">
        <is>
          <t>Medium</t>
        </is>
      </c>
      <c r="C981" t="n">
        <v>0.3</v>
      </c>
      <c r="D981" t="n">
        <v>0.4</v>
      </c>
      <c r="E981">
        <f>D981-C981</f>
        <v/>
      </c>
      <c r="F981">
        <f>ROW()-ROW($A$876)</f>
        <v/>
      </c>
      <c r="G981">
        <f>AVERAGE($E$876:$E$980)</f>
        <v/>
      </c>
      <c r="H981" s="6">
        <f>STDEV($E$876:$E$980)</f>
        <v/>
      </c>
      <c r="I981" s="7">
        <f>MIN(MAX((E981-G981)/IF(H981&gt;1e-12,H981,NA()),-8.0),8.0)</f>
        <v/>
      </c>
      <c r="J981">
        <f>IF(NOT(ISNA(I981)),IF(ABS(I981)&gt;=0.5,"TRIGGER",""),"")</f>
        <v/>
      </c>
      <c r="K981">
        <f>IF(J981="TRIGGER",IF(I981&gt;0,"LONG","SHORT"),"")</f>
        <v/>
      </c>
    </row>
    <row r="982">
      <c r="A982" s="5" t="n">
        <v>45245</v>
      </c>
      <c r="B982" t="inlineStr">
        <is>
          <t>Medium</t>
        </is>
      </c>
      <c r="C982" t="n">
        <v>0.4</v>
      </c>
      <c r="D982" t="n">
        <v>0.4</v>
      </c>
      <c r="E982">
        <f>D982-C982</f>
        <v/>
      </c>
      <c r="F982">
        <f>ROW()-ROW($A$876)</f>
        <v/>
      </c>
      <c r="G982">
        <f>AVERAGE($E$876:$E$981)</f>
        <v/>
      </c>
      <c r="H982" s="6">
        <f>STDEV($E$876:$E$981)</f>
        <v/>
      </c>
      <c r="I982" s="7">
        <f>MIN(MAX((E982-G982)/IF(H982&gt;1e-12,H982,NA()),-8.0),8.0)</f>
        <v/>
      </c>
      <c r="J982">
        <f>IF(NOT(ISNA(I982)),IF(ABS(I982)&gt;=0.5,"TRIGGER",""),"")</f>
        <v/>
      </c>
      <c r="K982">
        <f>IF(J982="TRIGGER",IF(I982&gt;0,"LONG","SHORT"),"")</f>
        <v/>
      </c>
    </row>
    <row r="983">
      <c r="A983" s="5" t="n">
        <v>45274</v>
      </c>
      <c r="B983" t="inlineStr">
        <is>
          <t>Medium</t>
        </is>
      </c>
      <c r="C983" t="n">
        <v>0</v>
      </c>
      <c r="D983" t="n">
        <v>-0.1</v>
      </c>
      <c r="E983">
        <f>D983-C983</f>
        <v/>
      </c>
      <c r="F983">
        <f>ROW()-ROW($A$876)</f>
        <v/>
      </c>
      <c r="G983">
        <f>AVERAGE($E$876:$E$982)</f>
        <v/>
      </c>
      <c r="H983" s="6">
        <f>STDEV($E$876:$E$982)</f>
        <v/>
      </c>
      <c r="I983" s="7">
        <f>MIN(MAX((E983-G983)/IF(H983&gt;1e-12,H983,NA()),-8.0),8.0)</f>
        <v/>
      </c>
      <c r="J983">
        <f>IF(NOT(ISNA(I983)),IF(ABS(I983)&gt;=0.5,"TRIGGER",""),"")</f>
        <v/>
      </c>
      <c r="K983">
        <f>IF(J983="TRIGGER",IF(I983&gt;0,"LONG","SHORT"),"")</f>
        <v/>
      </c>
    </row>
    <row r="984">
      <c r="A984" s="5" t="n">
        <v>45308</v>
      </c>
      <c r="B984" t="inlineStr">
        <is>
          <t>Medium</t>
        </is>
      </c>
      <c r="C984" t="n">
        <v>-0.1</v>
      </c>
      <c r="D984" t="n">
        <v>-0.1</v>
      </c>
      <c r="E984">
        <f>D984-C984</f>
        <v/>
      </c>
      <c r="F984">
        <f>ROW()-ROW($A$876)</f>
        <v/>
      </c>
      <c r="G984">
        <f>AVERAGE($E$876:$E$983)</f>
        <v/>
      </c>
      <c r="H984" s="6">
        <f>STDEV($E$876:$E$983)</f>
        <v/>
      </c>
      <c r="I984" s="7">
        <f>MIN(MAX((E984-G984)/IF(H984&gt;1e-12,H984,NA()),-8.0),8.0)</f>
        <v/>
      </c>
      <c r="J984">
        <f>IF(NOT(ISNA(I984)),IF(ABS(I984)&gt;=0.5,"TRIGGER",""),"")</f>
        <v/>
      </c>
      <c r="K984">
        <f>IF(J984="TRIGGER",IF(I984&gt;0,"LONG","SHORT"),"")</f>
        <v/>
      </c>
    </row>
    <row r="985">
      <c r="A985" s="5" t="n">
        <v>45337</v>
      </c>
      <c r="B985" t="inlineStr">
        <is>
          <t>Medium</t>
        </is>
      </c>
      <c r="C985" t="n">
        <v>0.4</v>
      </c>
      <c r="D985" t="n">
        <v>0.4</v>
      </c>
      <c r="E985">
        <f>D985-C985</f>
        <v/>
      </c>
      <c r="F985">
        <f>ROW()-ROW($A$876)</f>
        <v/>
      </c>
      <c r="G985">
        <f>AVERAGE($E$876:$E$984)</f>
        <v/>
      </c>
      <c r="H985" s="6">
        <f>STDEV($E$876:$E$984)</f>
        <v/>
      </c>
      <c r="I985" s="7">
        <f>MIN(MAX((E985-G985)/IF(H985&gt;1e-12,H985,NA()),-8.0),8.0)</f>
        <v/>
      </c>
      <c r="J985">
        <f>IF(NOT(ISNA(I985)),IF(ABS(I985)&gt;=0.5,"TRIGGER",""),"")</f>
        <v/>
      </c>
      <c r="K985">
        <f>IF(J985="TRIGGER",IF(I985&gt;0,"LONG","SHORT"),"")</f>
        <v/>
      </c>
    </row>
    <row r="986">
      <c r="A986" s="5" t="n">
        <v>45365</v>
      </c>
      <c r="B986" t="inlineStr">
        <is>
          <t>Medium</t>
        </is>
      </c>
      <c r="C986" t="n">
        <v>0.2</v>
      </c>
      <c r="D986" t="n">
        <v>0</v>
      </c>
      <c r="E986">
        <f>D986-C986</f>
        <v/>
      </c>
      <c r="F986">
        <f>ROW()-ROW($A$876)</f>
        <v/>
      </c>
      <c r="G986">
        <f>AVERAGE($E$876:$E$985)</f>
        <v/>
      </c>
      <c r="H986" s="6">
        <f>STDEV($E$876:$E$985)</f>
        <v/>
      </c>
      <c r="I986" s="7">
        <f>MIN(MAX((E986-G986)/IF(H986&gt;1e-12,H986,NA()),-8.0),8.0)</f>
        <v/>
      </c>
      <c r="J986">
        <f>IF(NOT(ISNA(I986)),IF(ABS(I986)&gt;=0.5,"TRIGGER",""),"")</f>
        <v/>
      </c>
      <c r="K986">
        <f>IF(J986="TRIGGER",IF(I986&gt;0,"LONG","SHORT"),"")</f>
        <v/>
      </c>
    </row>
    <row r="987">
      <c r="A987" s="5" t="n">
        <v>45397</v>
      </c>
      <c r="B987" t="inlineStr">
        <is>
          <t>Medium</t>
        </is>
      </c>
      <c r="C987" t="n">
        <v>0.3</v>
      </c>
      <c r="D987" t="n">
        <v>0.4</v>
      </c>
      <c r="E987">
        <f>D987-C987</f>
        <v/>
      </c>
      <c r="F987">
        <f>ROW()-ROW($A$876)</f>
        <v/>
      </c>
      <c r="G987">
        <f>AVERAGE($E$876:$E$986)</f>
        <v/>
      </c>
      <c r="H987" s="6">
        <f>STDEV($E$876:$E$986)</f>
        <v/>
      </c>
      <c r="I987" s="7">
        <f>MIN(MAX((E987-G987)/IF(H987&gt;1e-12,H987,NA()),-8.0),8.0)</f>
        <v/>
      </c>
      <c r="J987">
        <f>IF(NOT(ISNA(I987)),IF(ABS(I987)&gt;=0.5,"TRIGGER",""),"")</f>
        <v/>
      </c>
      <c r="K987">
        <f>IF(J987="TRIGGER",IF(I987&gt;0,"LONG","SHORT"),"")</f>
        <v/>
      </c>
    </row>
    <row r="988">
      <c r="A988" s="5" t="n">
        <v>45427</v>
      </c>
      <c r="B988" t="inlineStr">
        <is>
          <t>Medium</t>
        </is>
      </c>
      <c r="C988" t="n">
        <v>-0.1</v>
      </c>
      <c r="D988" t="n">
        <v>-0.1</v>
      </c>
      <c r="E988">
        <f>D988-C988</f>
        <v/>
      </c>
      <c r="F988">
        <f>ROW()-ROW($A$876)</f>
        <v/>
      </c>
      <c r="G988">
        <f>AVERAGE($E$876:$E$987)</f>
        <v/>
      </c>
      <c r="H988" s="6">
        <f>STDEV($E$876:$E$987)</f>
        <v/>
      </c>
      <c r="I988" s="7">
        <f>MIN(MAX((E988-G988)/IF(H988&gt;1e-12,H988,NA()),-8.0),8.0)</f>
        <v/>
      </c>
      <c r="J988">
        <f>IF(NOT(ISNA(I988)),IF(ABS(I988)&gt;=0.5,"TRIGGER",""),"")</f>
        <v/>
      </c>
      <c r="K988">
        <f>IF(J988="TRIGGER",IF(I988&gt;0,"LONG","SHORT"),"")</f>
        <v/>
      </c>
    </row>
    <row r="989">
      <c r="A989" s="5" t="n">
        <v>45461</v>
      </c>
      <c r="B989" t="inlineStr">
        <is>
          <t>Medium</t>
        </is>
      </c>
      <c r="C989" t="n">
        <v>0.3</v>
      </c>
      <c r="D989" t="n">
        <v>0.3</v>
      </c>
      <c r="E989">
        <f>D989-C989</f>
        <v/>
      </c>
      <c r="F989">
        <f>ROW()-ROW($A$876)</f>
        <v/>
      </c>
      <c r="G989">
        <f>AVERAGE($E$876:$E$988)</f>
        <v/>
      </c>
      <c r="H989" s="6">
        <f>STDEV($E$876:$E$988)</f>
        <v/>
      </c>
      <c r="I989" s="7">
        <f>MIN(MAX((E989-G989)/IF(H989&gt;1e-12,H989,NA()),-8.0),8.0)</f>
        <v/>
      </c>
      <c r="J989">
        <f>IF(NOT(ISNA(I989)),IF(ABS(I989)&gt;=0.5,"TRIGGER",""),"")</f>
        <v/>
      </c>
      <c r="K989">
        <f>IF(J989="TRIGGER",IF(I989&gt;0,"LONG","SHORT"),"")</f>
        <v/>
      </c>
    </row>
    <row r="990">
      <c r="A990" s="5" t="n">
        <v>45489</v>
      </c>
      <c r="B990" t="inlineStr">
        <is>
          <t>Medium</t>
        </is>
      </c>
      <c r="C990" t="n">
        <v>0.3</v>
      </c>
      <c r="D990" t="n">
        <v>0.5</v>
      </c>
      <c r="E990">
        <f>D990-C990</f>
        <v/>
      </c>
      <c r="F990">
        <f>ROW()-ROW($A$876)</f>
        <v/>
      </c>
      <c r="G990">
        <f>AVERAGE($E$876:$E$989)</f>
        <v/>
      </c>
      <c r="H990" s="6">
        <f>STDEV($E$876:$E$989)</f>
        <v/>
      </c>
      <c r="I990" s="7">
        <f>MIN(MAX((E990-G990)/IF(H990&gt;1e-12,H990,NA()),-8.0),8.0)</f>
        <v/>
      </c>
      <c r="J990">
        <f>IF(NOT(ISNA(I990)),IF(ABS(I990)&gt;=0.5,"TRIGGER",""),"")</f>
        <v/>
      </c>
      <c r="K990">
        <f>IF(J990="TRIGGER",IF(I990&gt;0,"LONG","SHORT"),"")</f>
        <v/>
      </c>
    </row>
    <row r="991">
      <c r="A991" s="5" t="n">
        <v>45519</v>
      </c>
      <c r="B991" t="inlineStr">
        <is>
          <t>Medium</t>
        </is>
      </c>
      <c r="C991" t="n">
        <v>0.3</v>
      </c>
      <c r="D991" t="n">
        <v>0.3</v>
      </c>
      <c r="E991">
        <f>D991-C991</f>
        <v/>
      </c>
      <c r="F991">
        <f>ROW()-ROW($A$876)</f>
        <v/>
      </c>
      <c r="G991">
        <f>AVERAGE($E$876:$E$990)</f>
        <v/>
      </c>
      <c r="H991" s="6">
        <f>STDEV($E$876:$E$990)</f>
        <v/>
      </c>
      <c r="I991" s="7">
        <f>MIN(MAX((E991-G991)/IF(H991&gt;1e-12,H991,NA()),-8.0),8.0)</f>
        <v/>
      </c>
      <c r="J991">
        <f>IF(NOT(ISNA(I991)),IF(ABS(I991)&gt;=0.5,"TRIGGER",""),"")</f>
        <v/>
      </c>
      <c r="K991">
        <f>IF(J991="TRIGGER",IF(I991&gt;0,"LONG","SHORT"),"")</f>
        <v/>
      </c>
    </row>
    <row r="992">
      <c r="A992" s="5" t="n">
        <v>45552</v>
      </c>
      <c r="B992" t="inlineStr">
        <is>
          <t>Medium</t>
        </is>
      </c>
      <c r="C992" t="n">
        <v>0.3</v>
      </c>
      <c r="D992" t="n">
        <v>0.4</v>
      </c>
      <c r="E992">
        <f>D992-C992</f>
        <v/>
      </c>
      <c r="F992">
        <f>ROW()-ROW($A$876)</f>
        <v/>
      </c>
      <c r="G992">
        <f>AVERAGE($E$876:$E$991)</f>
        <v/>
      </c>
      <c r="H992" s="6">
        <f>STDEV($E$876:$E$991)</f>
        <v/>
      </c>
      <c r="I992" s="7">
        <f>MIN(MAX((E992-G992)/IF(H992&gt;1e-12,H992,NA()),-8.0),8.0)</f>
        <v/>
      </c>
      <c r="J992">
        <f>IF(NOT(ISNA(I992)),IF(ABS(I992)&gt;=0.5,"TRIGGER",""),"")</f>
        <v/>
      </c>
      <c r="K992">
        <f>IF(J992="TRIGGER",IF(I992&gt;0,"LONG","SHORT"),"")</f>
        <v/>
      </c>
    </row>
    <row r="993">
      <c r="A993" s="5" t="n">
        <v>45582</v>
      </c>
      <c r="B993" t="inlineStr">
        <is>
          <t>Medium</t>
        </is>
      </c>
      <c r="C993" t="n">
        <v>0.3</v>
      </c>
      <c r="D993" t="n">
        <v>0.3</v>
      </c>
      <c r="E993">
        <f>D993-C993</f>
        <v/>
      </c>
      <c r="F993">
        <f>ROW()-ROW($A$876)</f>
        <v/>
      </c>
      <c r="G993">
        <f>AVERAGE($E$876:$E$992)</f>
        <v/>
      </c>
      <c r="H993" s="6">
        <f>STDEV($E$876:$E$992)</f>
        <v/>
      </c>
      <c r="I993" s="7">
        <f>MIN(MAX((E993-G993)/IF(H993&gt;1e-12,H993,NA()),-8.0),8.0)</f>
        <v/>
      </c>
      <c r="J993">
        <f>IF(NOT(ISNA(I993)),IF(ABS(I993)&gt;=0.5,"TRIGGER",""),"")</f>
        <v/>
      </c>
      <c r="K993">
        <f>IF(J993="TRIGGER",IF(I993&gt;0,"LONG","SHORT"),"")</f>
        <v/>
      </c>
    </row>
    <row r="994">
      <c r="A994" s="5" t="n">
        <v>45611</v>
      </c>
      <c r="B994" t="inlineStr">
        <is>
          <t>Medium</t>
        </is>
      </c>
      <c r="C994" t="n">
        <v>0.2</v>
      </c>
      <c r="D994" t="n">
        <v>0.1</v>
      </c>
      <c r="E994">
        <f>D994-C994</f>
        <v/>
      </c>
      <c r="F994">
        <f>ROW()-ROW($A$876)</f>
        <v/>
      </c>
      <c r="G994">
        <f>AVERAGE($E$876:$E$993)</f>
        <v/>
      </c>
      <c r="H994" s="6">
        <f>STDEV($E$876:$E$993)</f>
        <v/>
      </c>
      <c r="I994" s="7">
        <f>MIN(MAX((E994-G994)/IF(H994&gt;1e-12,H994,NA()),-8.0),8.0)</f>
        <v/>
      </c>
      <c r="J994">
        <f>IF(NOT(ISNA(I994)),IF(ABS(I994)&gt;=0.5,"TRIGGER",""),"")</f>
        <v/>
      </c>
      <c r="K994">
        <f>IF(J994="TRIGGER",IF(I994&gt;0,"LONG","SHORT"),"")</f>
        <v/>
      </c>
    </row>
    <row r="995">
      <c r="A995" s="5" t="n">
        <v>45643</v>
      </c>
      <c r="B995" t="inlineStr">
        <is>
          <t>Medium</t>
        </is>
      </c>
      <c r="C995" t="n">
        <v>0.1</v>
      </c>
      <c r="D995" t="n">
        <v>0.1</v>
      </c>
      <c r="E995">
        <f>D995-C995</f>
        <v/>
      </c>
      <c r="F995">
        <f>ROW()-ROW($A$876)</f>
        <v/>
      </c>
      <c r="G995">
        <f>AVERAGE($E$876:$E$994)</f>
        <v/>
      </c>
      <c r="H995" s="6">
        <f>STDEV($E$876:$E$994)</f>
        <v/>
      </c>
      <c r="I995" s="7">
        <f>MIN(MAX((E995-G995)/IF(H995&gt;1e-12,H995,NA()),-8.0),8.0)</f>
        <v/>
      </c>
      <c r="J995">
        <f>IF(NOT(ISNA(I995)),IF(ABS(I995)&gt;=0.5,"TRIGGER",""),"")</f>
        <v/>
      </c>
      <c r="K995">
        <f>IF(J995="TRIGGER",IF(I995&gt;0,"LONG","SHORT"),"")</f>
        <v/>
      </c>
    </row>
    <row r="996">
      <c r="A996" s="5" t="n">
        <v>45673</v>
      </c>
      <c r="B996" t="inlineStr">
        <is>
          <t>Medium</t>
        </is>
      </c>
      <c r="C996" t="n">
        <v>0.1</v>
      </c>
      <c r="D996" t="n">
        <v>0.1</v>
      </c>
      <c r="E996">
        <f>D996-C996</f>
        <v/>
      </c>
      <c r="F996">
        <f>ROW()-ROW($A$876)</f>
        <v/>
      </c>
      <c r="G996">
        <f>AVERAGE($E$876:$E$995)</f>
        <v/>
      </c>
      <c r="H996" s="6">
        <f>STDEV($E$876:$E$995)</f>
        <v/>
      </c>
      <c r="I996" s="7">
        <f>MIN(MAX((E996-G996)/IF(H996&gt;1e-12,H996,NA()),-8.0),8.0)</f>
        <v/>
      </c>
      <c r="J996">
        <f>IF(NOT(ISNA(I996)),IF(ABS(I996)&gt;=0.5,"TRIGGER",""),"")</f>
        <v/>
      </c>
      <c r="K996">
        <f>IF(J996="TRIGGER",IF(I996&gt;0,"LONG","SHORT"),"")</f>
        <v/>
      </c>
    </row>
    <row r="997">
      <c r="A997" s="5" t="n">
        <v>45702</v>
      </c>
      <c r="B997" t="inlineStr">
        <is>
          <t>Medium</t>
        </is>
      </c>
      <c r="C997" t="n">
        <v>0</v>
      </c>
      <c r="D997" t="n">
        <v>-0.2</v>
      </c>
      <c r="E997">
        <f>D997-C997</f>
        <v/>
      </c>
      <c r="F997">
        <f>ROW()-ROW($A$876)</f>
        <v/>
      </c>
      <c r="G997">
        <f>AVERAGE($E$876:$E$996)</f>
        <v/>
      </c>
      <c r="H997" s="6">
        <f>STDEV($E$876:$E$996)</f>
        <v/>
      </c>
      <c r="I997" s="7">
        <f>MIN(MAX((E997-G997)/IF(H997&gt;1e-12,H997,NA()),-8.0),8.0)</f>
        <v/>
      </c>
      <c r="J997">
        <f>IF(NOT(ISNA(I997)),IF(ABS(I997)&gt;=0.5,"TRIGGER",""),"")</f>
        <v/>
      </c>
      <c r="K997">
        <f>IF(J997="TRIGGER",IF(I997&gt;0,"LONG","SHORT"),"")</f>
        <v/>
      </c>
    </row>
    <row r="998">
      <c r="A998" s="5" t="n">
        <v>45733</v>
      </c>
      <c r="B998" t="inlineStr">
        <is>
          <t>Medium</t>
        </is>
      </c>
      <c r="C998" t="n">
        <v>0.3</v>
      </c>
      <c r="D998" t="n">
        <v>0.3</v>
      </c>
      <c r="E998">
        <f>D998-C998</f>
        <v/>
      </c>
      <c r="F998">
        <f>ROW()-ROW($A$876)</f>
        <v/>
      </c>
      <c r="G998">
        <f>AVERAGE($E$876:$E$997)</f>
        <v/>
      </c>
      <c r="H998" s="6">
        <f>STDEV($E$876:$E$997)</f>
        <v/>
      </c>
      <c r="I998" s="7">
        <f>MIN(MAX((E998-G998)/IF(H998&gt;1e-12,H998,NA()),-8.0),8.0)</f>
        <v/>
      </c>
      <c r="J998">
        <f>IF(NOT(ISNA(I998)),IF(ABS(I998)&gt;=0.5,"TRIGGER",""),"")</f>
        <v/>
      </c>
      <c r="K998">
        <f>IF(J998="TRIGGER",IF(I998&gt;0,"LONG","SHORT"),"")</f>
        <v/>
      </c>
    </row>
    <row r="999">
      <c r="A999" s="5" t="n">
        <v>45763</v>
      </c>
      <c r="B999" t="inlineStr">
        <is>
          <t>Medium</t>
        </is>
      </c>
      <c r="C999" t="n">
        <v>0.2</v>
      </c>
      <c r="D999" t="n">
        <v>0.2</v>
      </c>
      <c r="E999">
        <f>D999-C999</f>
        <v/>
      </c>
      <c r="F999">
        <f>ROW()-ROW($A$876)</f>
        <v/>
      </c>
      <c r="G999">
        <f>AVERAGE($E$876:$E$998)</f>
        <v/>
      </c>
      <c r="H999" s="6">
        <f>STDEV($E$876:$E$998)</f>
        <v/>
      </c>
      <c r="I999" s="7">
        <f>MIN(MAX((E999-G999)/IF(H999&gt;1e-12,H999,NA()),-8.0),8.0)</f>
        <v/>
      </c>
      <c r="J999">
        <f>IF(NOT(ISNA(I999)),IF(ABS(I999)&gt;=0.5,"TRIGGER",""),"")</f>
        <v/>
      </c>
      <c r="K999">
        <f>IF(J999="TRIGGER",IF(I999&gt;0,"LONG","SHORT"),"")</f>
        <v/>
      </c>
    </row>
    <row r="1000">
      <c r="A1000" s="5" t="n">
        <v>45792</v>
      </c>
      <c r="B1000" t="inlineStr">
        <is>
          <t>Medium</t>
        </is>
      </c>
      <c r="C1000" t="n">
        <v>0.2</v>
      </c>
      <c r="D1000" t="n">
        <v>0.1</v>
      </c>
      <c r="E1000">
        <f>D1000-C1000</f>
        <v/>
      </c>
      <c r="F1000">
        <f>ROW()-ROW($A$876)</f>
        <v/>
      </c>
      <c r="G1000">
        <f>AVERAGE($E$876:$E$999)</f>
        <v/>
      </c>
      <c r="H1000" s="6">
        <f>STDEV($E$876:$E$999)</f>
        <v/>
      </c>
      <c r="I1000" s="7">
        <f>MIN(MAX((E1000-G1000)/IF(H1000&gt;1e-12,H1000,NA()),-8.0),8.0)</f>
        <v/>
      </c>
      <c r="J1000">
        <f>IF(NOT(ISNA(I1000)),IF(ABS(I1000)&gt;=0.5,"TRIGGER",""),"")</f>
        <v/>
      </c>
      <c r="K1000">
        <f>IF(J1000="TRIGGER",IF(I1000&gt;0,"LONG","SHORT"),"")</f>
        <v/>
      </c>
    </row>
    <row r="1001">
      <c r="A1001" s="5" t="n">
        <v>45825</v>
      </c>
      <c r="B1001" t="inlineStr">
        <is>
          <t>Medium</t>
        </is>
      </c>
      <c r="C1001" t="n">
        <v>0</v>
      </c>
      <c r="D1001" t="n">
        <v>0</v>
      </c>
      <c r="E1001">
        <f>D1001-C1001</f>
        <v/>
      </c>
      <c r="F1001">
        <f>ROW()-ROW($A$876)</f>
        <v/>
      </c>
      <c r="G1001">
        <f>AVERAGE($E$876:$E$1000)</f>
        <v/>
      </c>
      <c r="H1001" s="6">
        <f>STDEV($E$876:$E$1000)</f>
        <v/>
      </c>
      <c r="I1001" s="7">
        <f>MIN(MAX((E1001-G1001)/IF(H1001&gt;1e-12,H1001,NA()),-8.0),8.0)</f>
        <v/>
      </c>
      <c r="J1001">
        <f>IF(NOT(ISNA(I1001)),IF(ABS(I1001)&gt;=0.5,"TRIGGER",""),"")</f>
        <v/>
      </c>
      <c r="K1001">
        <f>IF(J1001="TRIGGER",IF(I1001&gt;0,"LONG","SHORT"),"")</f>
        <v/>
      </c>
    </row>
    <row r="1002">
      <c r="A1002" s="5" t="n">
        <v>45855</v>
      </c>
      <c r="B1002" t="inlineStr">
        <is>
          <t>Medium</t>
        </is>
      </c>
      <c r="C1002" t="n">
        <v>0</v>
      </c>
      <c r="D1002" t="n">
        <v>0</v>
      </c>
      <c r="E1002">
        <f>D1002-C1002</f>
        <v/>
      </c>
      <c r="F1002">
        <f>ROW()-ROW($A$876)</f>
        <v/>
      </c>
      <c r="G1002">
        <f>AVERAGE($E$876:$E$1001)</f>
        <v/>
      </c>
      <c r="H1002" s="6">
        <f>STDEV($E$876:$E$1001)</f>
        <v/>
      </c>
      <c r="I1002" s="7">
        <f>MIN(MAX((E1002-G1002)/IF(H1002&gt;1e-12,H1002,NA()),-8.0),8.0)</f>
        <v/>
      </c>
      <c r="J1002">
        <f>IF(NOT(ISNA(I1002)),IF(ABS(I1002)&gt;=0.5,"TRIGGER",""),"")</f>
        <v/>
      </c>
      <c r="K1002">
        <f>IF(J1002="TRIGGER",IF(I1002&gt;0,"LONG","SHORT"),"")</f>
        <v/>
      </c>
    </row>
    <row r="1003">
      <c r="A1003" s="5" t="n">
        <v>45884</v>
      </c>
      <c r="B1003" t="inlineStr">
        <is>
          <t>Medium</t>
        </is>
      </c>
      <c r="C1003" t="n">
        <v>0.2</v>
      </c>
      <c r="D1003" t="n">
        <v>0.2</v>
      </c>
      <c r="E1003">
        <f>D1003-C1003</f>
        <v/>
      </c>
      <c r="F1003">
        <f>ROW()-ROW($A$876)</f>
        <v/>
      </c>
      <c r="G1003">
        <f>AVERAGE($E$876:$E$1002)</f>
        <v/>
      </c>
      <c r="H1003" s="6">
        <f>STDEV($E$876:$E$1002)</f>
        <v/>
      </c>
      <c r="I1003" s="7">
        <f>MIN(MAX((E1003-G1003)/IF(H1003&gt;1e-12,H1003,NA()),-8.0),8.0)</f>
        <v/>
      </c>
      <c r="J1003">
        <f>IF(NOT(ISNA(I1003)),IF(ABS(I1003)&gt;=0.5,"TRIGGER",""),"")</f>
        <v/>
      </c>
      <c r="K1003">
        <f>IF(J1003="TRIGGER",IF(I1003&gt;0,"LONG","SHORT"),"")</f>
        <v/>
      </c>
    </row>
    <row r="1004">
      <c r="A1004" s="5" t="n">
        <v>45916</v>
      </c>
      <c r="B1004" t="inlineStr">
        <is>
          <t>Medium</t>
        </is>
      </c>
      <c r="C1004" t="n">
        <v>0.2</v>
      </c>
      <c r="D1004" t="n">
        <v>0.2</v>
      </c>
      <c r="E1004">
        <f>D1004-C1004</f>
        <v/>
      </c>
      <c r="F1004">
        <f>ROW()-ROW($A$876)</f>
        <v/>
      </c>
      <c r="G1004">
        <f>AVERAGE($E$876:$E$1003)</f>
        <v/>
      </c>
      <c r="H1004" s="6">
        <f>STDEV($E$876:$E$1003)</f>
        <v/>
      </c>
      <c r="I1004" s="7">
        <f>MIN(MAX((E1004-G1004)/IF(H1004&gt;1e-12,H1004,NA()),-8.0),8.0)</f>
        <v/>
      </c>
      <c r="J1004">
        <f>IF(NOT(ISNA(I1004)),IF(ABS(I1004)&gt;=0.5,"TRIGGER",""),"")</f>
        <v/>
      </c>
      <c r="K1004">
        <f>IF(J1004="TRIGGER",IF(I1004&gt;0,"LONG","SHORT"),"")</f>
        <v/>
      </c>
    </row>
    <row r="1005">
      <c r="A1005" s="5" t="n">
        <v>45986</v>
      </c>
      <c r="B1005" t="inlineStr">
        <is>
          <t>Medium</t>
        </is>
      </c>
      <c r="C1005" t="n">
        <v>0.1</v>
      </c>
      <c r="D1005" t="n">
        <v>0</v>
      </c>
      <c r="E1005">
        <f>D1005-C1005</f>
        <v/>
      </c>
      <c r="F1005">
        <f>ROW()-ROW($A$876)</f>
        <v/>
      </c>
      <c r="G1005">
        <f>AVERAGE($E$876:$E$1004)</f>
        <v/>
      </c>
      <c r="H1005" s="6">
        <f>STDEV($E$876:$E$1004)</f>
        <v/>
      </c>
      <c r="I1005" s="7">
        <f>MIN(MAX((E1005-G1005)/IF(H1005&gt;1e-12,H1005,NA()),-8.0),8.0)</f>
        <v/>
      </c>
      <c r="J1005">
        <f>IF(NOT(ISNA(I1005)),IF(ABS(I1005)&gt;=0.5,"TRIGGER",""),"")</f>
        <v/>
      </c>
      <c r="K1005">
        <f>IF(J1005="TRIGGER",IF(I1005&gt;0,"LONG","SHORT"),"")</f>
        <v/>
      </c>
    </row>
    <row r="1006">
      <c r="A1006" s="5" t="n">
        <v>46007</v>
      </c>
      <c r="B1006" t="inlineStr">
        <is>
          <t>Medium</t>
        </is>
      </c>
      <c r="C1006" t="n">
        <v>0.2</v>
      </c>
      <c r="D1006" t="n">
        <v>0.2</v>
      </c>
      <c r="E1006">
        <f>D1006-C1006</f>
        <v/>
      </c>
      <c r="F1006">
        <f>ROW()-ROW($A$876)</f>
        <v/>
      </c>
      <c r="G1006">
        <f>AVERAGE($E$876:$E$1005)</f>
        <v/>
      </c>
      <c r="H1006" s="6">
        <f>STDEV($E$876:$E$1005)</f>
        <v/>
      </c>
      <c r="I1006" s="7">
        <f>MIN(MAX((E1006-G1006)/IF(H1006&gt;1e-12,H1006,NA()),-8.0),8.0)</f>
        <v/>
      </c>
      <c r="J1006">
        <f>IF(NOT(ISNA(I1006)),IF(ABS(I1006)&gt;=0.5,"TRIGGER",""),"")</f>
        <v/>
      </c>
      <c r="K1006">
        <f>IF(J1006="TRIGGER",IF(I1006&gt;0,"LONG","SHORT"),"")</f>
        <v/>
      </c>
    </row>
    <row r="1007">
      <c r="A1007" s="5" t="n">
        <v>46036</v>
      </c>
      <c r="B1007" t="inlineStr">
        <is>
          <t>Medium</t>
        </is>
      </c>
      <c r="C1007" t="n">
        <v>0.2</v>
      </c>
      <c r="D1007" t="n">
        <v>0.3</v>
      </c>
      <c r="E1007">
        <f>D1007-C1007</f>
        <v/>
      </c>
      <c r="F1007">
        <f>ROW()-ROW($A$876)</f>
        <v/>
      </c>
      <c r="G1007">
        <f>AVERAGE($E$876:$E$1006)</f>
        <v/>
      </c>
      <c r="H1007" s="6">
        <f>STDEV($E$876:$E$1006)</f>
        <v/>
      </c>
      <c r="I1007" s="7">
        <f>MIN(MAX((E1007-G1007)/IF(H1007&gt;1e-12,H1007,NA()),-8.0),8.0)</f>
        <v/>
      </c>
      <c r="J1007">
        <f>IF(NOT(ISNA(I1007)),IF(ABS(I1007)&gt;=0.5,"TRIGGER",""),"")</f>
        <v/>
      </c>
      <c r="K1007">
        <f>IF(J1007="TRIGGER",IF(I1007&gt;0,"LONG","SHORT"),"")</f>
        <v/>
      </c>
    </row>
    <row r="1008">
      <c r="A1008" s="5" t="n">
        <v>46063</v>
      </c>
      <c r="B1008" t="inlineStr">
        <is>
          <t>Medium</t>
        </is>
      </c>
      <c r="C1008" t="n">
        <v>0.2</v>
      </c>
      <c r="D1008" t="n">
        <v>0.1</v>
      </c>
      <c r="E1008">
        <f>D1008-C1008</f>
        <v/>
      </c>
      <c r="F1008">
        <f>ROW()-ROW($A$876)</f>
        <v/>
      </c>
      <c r="G1008">
        <f>AVERAGE($E$876:$E$1007)</f>
        <v/>
      </c>
      <c r="H1008" s="6">
        <f>STDEV($E$876:$E$1007)</f>
        <v/>
      </c>
      <c r="I1008" s="7">
        <f>MIN(MAX((E1008-G1008)/IF(H1008&gt;1e-12,H1008,NA()),-8.0),8.0)</f>
        <v/>
      </c>
      <c r="J1008">
        <f>IF(NOT(ISNA(I1008)),IF(ABS(I1008)&gt;=0.5,"TRIGGER",""),"")</f>
        <v/>
      </c>
      <c r="K1008">
        <f>IF(J1008="TRIGGER",IF(I1008&gt;0,"LONG","SHORT"),"")</f>
        <v/>
      </c>
    </row>
    <row r="1009">
      <c r="A1009" s="5" t="n">
        <v>46087</v>
      </c>
      <c r="B1009" t="inlineStr">
        <is>
          <t>Medium</t>
        </is>
      </c>
      <c r="C1009" t="n">
        <v>0.1</v>
      </c>
      <c r="D1009" t="n">
        <v>0.1</v>
      </c>
      <c r="E1009">
        <f>D1009-C1009</f>
        <v/>
      </c>
      <c r="F1009">
        <f>ROW()-ROW($A$876)</f>
        <v/>
      </c>
      <c r="G1009">
        <f>AVERAGE($E$876:$E$1008)</f>
        <v/>
      </c>
      <c r="H1009" s="6">
        <f>STDEV($E$876:$E$1008)</f>
        <v/>
      </c>
      <c r="I1009" s="7">
        <f>MIN(MAX((E1009-G1009)/IF(H1009&gt;1e-12,H1009,NA()),-8.0),8.0)</f>
        <v/>
      </c>
      <c r="J1009">
        <f>IF(NOT(ISNA(I1009)),IF(ABS(I1009)&gt;=0.5,"TRIGGER",""),"")</f>
        <v/>
      </c>
      <c r="K1009">
        <f>IF(J1009="TRIGGER",IF(I1009&gt;0,"LONG","SHORT"),"")</f>
        <v/>
      </c>
    </row>
    <row r="1010">
      <c r="A1010" s="5" t="n">
        <v>46113</v>
      </c>
      <c r="B1010" t="inlineStr">
        <is>
          <t>Medium</t>
        </is>
      </c>
      <c r="C1010" t="n">
        <v>0.1</v>
      </c>
      <c r="D1010" t="n">
        <v>-0.1</v>
      </c>
      <c r="E1010">
        <f>D1010-C1010</f>
        <v/>
      </c>
      <c r="F1010">
        <f>ROW()-ROW($A$876)</f>
        <v/>
      </c>
      <c r="G1010">
        <f>AVERAGE($E$876:$E$1009)</f>
        <v/>
      </c>
      <c r="H1010" s="6">
        <f>STDEV($E$876:$E$1009)</f>
        <v/>
      </c>
      <c r="I1010" s="7">
        <f>MIN(MAX((E1010-G1010)/IF(H1010&gt;1e-12,H1010,NA()),-8.0),8.0)</f>
        <v/>
      </c>
      <c r="J1010">
        <f>IF(NOT(ISNA(I1010)),IF(ABS(I1010)&gt;=0.5,"TRIGGER",""),"")</f>
        <v/>
      </c>
      <c r="K1010">
        <f>IF(J1010="TRIGGER",IF(I1010&gt;0,"LONG","SHORT"),"")</f>
        <v/>
      </c>
    </row>
    <row r="1011">
      <c r="A1011" s="5" t="n">
        <v>46133</v>
      </c>
      <c r="B1011" t="inlineStr">
        <is>
          <t>Medium</t>
        </is>
      </c>
      <c r="C1011" t="n">
        <v>0.3</v>
      </c>
      <c r="D1011" t="n">
        <v>0.4</v>
      </c>
      <c r="E1011">
        <f>D1011-C1011</f>
        <v/>
      </c>
      <c r="F1011">
        <f>ROW()-ROW($A$876)</f>
        <v/>
      </c>
      <c r="G1011">
        <f>AVERAGE($E$876:$E$1010)</f>
        <v/>
      </c>
      <c r="H1011" s="6">
        <f>STDEV($E$876:$E$1010)</f>
        <v/>
      </c>
      <c r="I1011" s="7">
        <f>MIN(MAX((E1011-G1011)/IF(H1011&gt;1e-12,H1011,NA()),-8.0),8.0)</f>
        <v/>
      </c>
      <c r="J1011">
        <f>IF(NOT(ISNA(I1011)),IF(ABS(I1011)&gt;=0.5,"TRIGGER",""),"")</f>
        <v/>
      </c>
      <c r="K1011">
        <f>IF(J1011="TRIGGER",IF(I1011&gt;0,"LONG","SHORT"),"")</f>
        <v/>
      </c>
    </row>
    <row r="1012">
      <c r="A1012" s="5" t="n">
        <v>46156</v>
      </c>
      <c r="B1012" t="inlineStr">
        <is>
          <t>Medium</t>
        </is>
      </c>
      <c r="C1012" t="n">
        <v>0.8</v>
      </c>
      <c r="D1012" t="n">
        <v>0.9</v>
      </c>
      <c r="E1012">
        <f>D1012-C1012</f>
        <v/>
      </c>
      <c r="F1012">
        <f>ROW()-ROW($A$876)</f>
        <v/>
      </c>
      <c r="G1012">
        <f>AVERAGE($E$876:$E$1011)</f>
        <v/>
      </c>
      <c r="H1012" s="6">
        <f>STDEV($E$876:$E$1011)</f>
        <v/>
      </c>
      <c r="I1012" s="7">
        <f>MIN(MAX((E1012-G1012)/IF(H1012&gt;1e-12,H1012,NA()),-8.0),8.0)</f>
        <v/>
      </c>
      <c r="J1012">
        <f>IF(NOT(ISNA(I1012)),IF(ABS(I1012)&gt;=0.5,"TRIGGER",""),"")</f>
        <v/>
      </c>
      <c r="K1012">
        <f>IF(J1012="TRIGGER",IF(I1012&gt;0,"LONG","SHORT"),"")</f>
        <v/>
      </c>
    </row>
    <row r="1013">
      <c r="A1013" s="5" t="n">
        <v>46190</v>
      </c>
      <c r="B1013" t="inlineStr">
        <is>
          <t>Medium</t>
        </is>
      </c>
      <c r="C1013" t="n">
        <v>0.5</v>
      </c>
      <c r="D1013" t="n">
        <v>0.5</v>
      </c>
      <c r="E1013">
        <f>D1013-C1013</f>
        <v/>
      </c>
      <c r="F1013">
        <f>ROW()-ROW($A$876)</f>
        <v/>
      </c>
      <c r="G1013">
        <f>AVERAGE($E$876:$E$1012)</f>
        <v/>
      </c>
      <c r="H1013" s="6">
        <f>STDEV($E$876:$E$1012)</f>
        <v/>
      </c>
      <c r="I1013" s="7">
        <f>MIN(MAX((E1013-G1013)/IF(H1013&gt;1e-12,H1013,NA()),-8.0),8.0)</f>
        <v/>
      </c>
      <c r="J1013">
        <f>IF(NOT(ISNA(I1013)),IF(ABS(I1013)&gt;=0.5,"TRIGGER",""),"")</f>
        <v/>
      </c>
      <c r="K1013">
        <f>IF(J1013="TRIGGER",IF(I1013&gt;0,"LONG","SHORT"),"")</f>
        <v/>
      </c>
    </row>
    <row r="1014">
      <c r="A1014" s="5" t="n">
        <v>46219</v>
      </c>
      <c r="B1014" t="inlineStr">
        <is>
          <t>Medium</t>
        </is>
      </c>
      <c r="C1014" t="n">
        <v>0.3</v>
      </c>
      <c r="D1014" t="n">
        <v>0.3</v>
      </c>
      <c r="E1014">
        <f>D1014-C1014</f>
        <v/>
      </c>
      <c r="F1014">
        <f>ROW()-ROW($A$876)</f>
        <v/>
      </c>
      <c r="G1014">
        <f>AVERAGE($E$876:$E$1013)</f>
        <v/>
      </c>
      <c r="H1014" s="6">
        <f>STDEV($E$876:$E$1013)</f>
        <v/>
      </c>
      <c r="I1014" s="7">
        <f>MIN(MAX((E1014-G1014)/IF(H1014&gt;1e-12,H1014,NA()),-8.0),8.0)</f>
        <v/>
      </c>
      <c r="J1014">
        <f>IF(NOT(ISNA(I1014)),IF(ABS(I1014)&gt;=0.5,"TRIGGER",""),"")</f>
        <v/>
      </c>
      <c r="K1014">
        <f>IF(J1014="TRIGGER",IF(I1014&gt;0,"LONG","SHORT"),"")</f>
        <v/>
      </c>
    </row>
    <row r="1015">
      <c r="A1015" s="3" t="inlineStr">
        <is>
          <t>CB Consumer Confidence  (78 events)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4" t="inlineStr">
        <is>
          <t>Date</t>
        </is>
      </c>
      <c r="B1016" s="4" t="inlineStr">
        <is>
          <t>Impact</t>
        </is>
      </c>
      <c r="C1016" s="4" t="inlineStr">
        <is>
          <t>Forecast</t>
        </is>
      </c>
      <c r="D1016" s="4" t="inlineStr">
        <is>
          <t>Actual</t>
        </is>
      </c>
      <c r="E1016" s="4" t="inlineStr">
        <is>
          <t>Surprise</t>
        </is>
      </c>
      <c r="F1016" s="4" t="inlineStr">
        <is>
          <t>Prior</t>
        </is>
      </c>
      <c r="G1016" s="4" t="inlineStr">
        <is>
          <t>Trail mean</t>
        </is>
      </c>
      <c r="H1016" s="4" t="inlineStr">
        <is>
          <t>Trail std</t>
        </is>
      </c>
      <c r="I1016" s="4" t="inlineStr">
        <is>
          <t>z</t>
        </is>
      </c>
      <c r="J1016" s="4" t="inlineStr">
        <is>
          <t>Trigger</t>
        </is>
      </c>
      <c r="K1016" s="4" t="inlineStr">
        <is>
          <t>Direction</t>
        </is>
      </c>
    </row>
    <row r="1017">
      <c r="A1017" s="5" t="n">
        <v>43886</v>
      </c>
      <c r="B1017" t="inlineStr">
        <is>
          <t>Medium</t>
        </is>
      </c>
      <c r="C1017" t="n">
        <v>132</v>
      </c>
      <c r="D1017" t="n">
        <v>130.7</v>
      </c>
      <c r="E1017">
        <f>D1017-C1017</f>
        <v/>
      </c>
      <c r="F1017">
        <f>ROW()-ROW($A$1017)</f>
        <v/>
      </c>
    </row>
    <row r="1018">
      <c r="A1018" s="5" t="n">
        <v>43921</v>
      </c>
      <c r="B1018" t="inlineStr">
        <is>
          <t>Medium</t>
        </is>
      </c>
      <c r="C1018" t="n">
        <v>110</v>
      </c>
      <c r="D1018" t="n">
        <v>120</v>
      </c>
      <c r="E1018">
        <f>D1018-C1018</f>
        <v/>
      </c>
      <c r="F1018">
        <f>ROW()-ROW($A$1017)</f>
        <v/>
      </c>
    </row>
    <row r="1019">
      <c r="A1019" s="5" t="n">
        <v>43949</v>
      </c>
      <c r="B1019" t="inlineStr">
        <is>
          <t>Medium</t>
        </is>
      </c>
      <c r="C1019" t="n">
        <v>87.90000000000001</v>
      </c>
      <c r="D1019" t="n">
        <v>86.90000000000001</v>
      </c>
      <c r="E1019">
        <f>D1019-C1019</f>
        <v/>
      </c>
      <c r="F1019">
        <f>ROW()-ROW($A$1017)</f>
        <v/>
      </c>
    </row>
    <row r="1020">
      <c r="A1020" s="5" t="n">
        <v>43977</v>
      </c>
      <c r="B1020" t="inlineStr">
        <is>
          <t>Medium</t>
        </is>
      </c>
      <c r="C1020" t="n">
        <v>87.5</v>
      </c>
      <c r="D1020" t="n">
        <v>86.59999999999999</v>
      </c>
      <c r="E1020">
        <f>D1020-C1020</f>
        <v/>
      </c>
      <c r="F1020">
        <f>ROW()-ROW($A$1017)</f>
        <v/>
      </c>
    </row>
    <row r="1021">
      <c r="A1021" s="5" t="n">
        <v>44012</v>
      </c>
      <c r="B1021" t="inlineStr">
        <is>
          <t>Medium</t>
        </is>
      </c>
      <c r="C1021" t="n">
        <v>91.8</v>
      </c>
      <c r="D1021" t="n">
        <v>98.09999999999999</v>
      </c>
      <c r="E1021">
        <f>D1021-C1021</f>
        <v/>
      </c>
      <c r="F1021">
        <f>ROW()-ROW($A$1017)</f>
        <v/>
      </c>
    </row>
    <row r="1022">
      <c r="A1022" s="5" t="n">
        <v>44040</v>
      </c>
      <c r="B1022" t="inlineStr">
        <is>
          <t>Medium</t>
        </is>
      </c>
      <c r="C1022" t="n">
        <v>94.5</v>
      </c>
      <c r="D1022" t="n">
        <v>92.59999999999999</v>
      </c>
      <c r="E1022">
        <f>D1022-C1022</f>
        <v/>
      </c>
      <c r="F1022">
        <f>ROW()-ROW($A$1017)</f>
        <v/>
      </c>
    </row>
    <row r="1023">
      <c r="A1023" s="5" t="n">
        <v>44068</v>
      </c>
      <c r="B1023" t="inlineStr">
        <is>
          <t>Medium</t>
        </is>
      </c>
      <c r="C1023" t="n">
        <v>93</v>
      </c>
      <c r="D1023" t="n">
        <v>84.8</v>
      </c>
      <c r="E1023">
        <f>D1023-C1023</f>
        <v/>
      </c>
      <c r="F1023">
        <f>ROW()-ROW($A$1017)</f>
        <v/>
      </c>
    </row>
    <row r="1024">
      <c r="A1024" s="5" t="n">
        <v>44103</v>
      </c>
      <c r="B1024" t="inlineStr">
        <is>
          <t>Medium</t>
        </is>
      </c>
      <c r="C1024" t="n">
        <v>89.5</v>
      </c>
      <c r="D1024" t="n">
        <v>101.8</v>
      </c>
      <c r="E1024">
        <f>D1024-C1024</f>
        <v/>
      </c>
      <c r="F1024">
        <f>ROW()-ROW($A$1017)</f>
        <v/>
      </c>
    </row>
    <row r="1025">
      <c r="A1025" s="5" t="n">
        <v>44131</v>
      </c>
      <c r="B1025" t="inlineStr">
        <is>
          <t>Medium</t>
        </is>
      </c>
      <c r="C1025" t="n">
        <v>102</v>
      </c>
      <c r="D1025" t="n">
        <v>100.9</v>
      </c>
      <c r="E1025">
        <f>D1025-C1025</f>
        <v/>
      </c>
      <c r="F1025">
        <f>ROW()-ROW($A$1017)</f>
        <v/>
      </c>
    </row>
    <row r="1026">
      <c r="A1026" s="5" t="n">
        <v>44159</v>
      </c>
      <c r="B1026" t="inlineStr">
        <is>
          <t>Medium</t>
        </is>
      </c>
      <c r="C1026" t="n">
        <v>98</v>
      </c>
      <c r="D1026" t="n">
        <v>96.09999999999999</v>
      </c>
      <c r="E1026">
        <f>D1026-C1026</f>
        <v/>
      </c>
      <c r="F1026">
        <f>ROW()-ROW($A$1017)</f>
        <v/>
      </c>
    </row>
    <row r="1027">
      <c r="A1027" s="5" t="n">
        <v>44187</v>
      </c>
      <c r="B1027" t="inlineStr">
        <is>
          <t>Medium</t>
        </is>
      </c>
      <c r="C1027" t="n">
        <v>97</v>
      </c>
      <c r="D1027" t="n">
        <v>88.59999999999999</v>
      </c>
      <c r="E1027">
        <f>D1027-C1027</f>
        <v/>
      </c>
      <c r="F1027">
        <f>ROW()-ROW($A$1017)</f>
        <v/>
      </c>
    </row>
    <row r="1028">
      <c r="A1028" s="5" t="n">
        <v>44222</v>
      </c>
      <c r="B1028" t="inlineStr">
        <is>
          <t>Medium</t>
        </is>
      </c>
      <c r="C1028" t="n">
        <v>89</v>
      </c>
      <c r="D1028" t="n">
        <v>89.3</v>
      </c>
      <c r="E1028">
        <f>D1028-C1028</f>
        <v/>
      </c>
      <c r="F1028">
        <f>ROW()-ROW($A$1017)</f>
        <v/>
      </c>
    </row>
    <row r="1029">
      <c r="A1029" s="5" t="n">
        <v>44250</v>
      </c>
      <c r="B1029" t="inlineStr">
        <is>
          <t>Medium</t>
        </is>
      </c>
      <c r="C1029" t="n">
        <v>90</v>
      </c>
      <c r="D1029" t="n">
        <v>91.3</v>
      </c>
      <c r="E1029">
        <f>D1029-C1029</f>
        <v/>
      </c>
      <c r="F1029">
        <f>ROW()-ROW($A$1017)</f>
        <v/>
      </c>
    </row>
    <row r="1030">
      <c r="A1030" s="5" t="n">
        <v>44285</v>
      </c>
      <c r="B1030" t="inlineStr">
        <is>
          <t>Medium</t>
        </is>
      </c>
      <c r="C1030" t="n">
        <v>96.90000000000001</v>
      </c>
      <c r="D1030" t="n">
        <v>109.7</v>
      </c>
      <c r="E1030">
        <f>D1030-C1030</f>
        <v/>
      </c>
      <c r="F1030">
        <f>ROW()-ROW($A$1017)</f>
        <v/>
      </c>
    </row>
    <row r="1031">
      <c r="A1031" s="5" t="n">
        <v>44313</v>
      </c>
      <c r="B1031" t="inlineStr">
        <is>
          <t>Medium</t>
        </is>
      </c>
      <c r="C1031" t="n">
        <v>113</v>
      </c>
      <c r="D1031" t="n">
        <v>121.7</v>
      </c>
      <c r="E1031">
        <f>D1031-C1031</f>
        <v/>
      </c>
      <c r="F1031">
        <f>ROW()-ROW($A$1017)</f>
        <v/>
      </c>
    </row>
    <row r="1032">
      <c r="A1032" s="5" t="n">
        <v>44341</v>
      </c>
      <c r="B1032" t="inlineStr">
        <is>
          <t>Medium</t>
        </is>
      </c>
      <c r="C1032" t="n">
        <v>119.2</v>
      </c>
      <c r="D1032" t="n">
        <v>117.2</v>
      </c>
      <c r="E1032">
        <f>D1032-C1032</f>
        <v/>
      </c>
      <c r="F1032">
        <f>ROW()-ROW($A$1017)</f>
        <v/>
      </c>
    </row>
    <row r="1033">
      <c r="A1033" s="5" t="n">
        <v>44376</v>
      </c>
      <c r="B1033" t="inlineStr">
        <is>
          <t>Medium</t>
        </is>
      </c>
      <c r="C1033" t="n">
        <v>119</v>
      </c>
      <c r="D1033" t="n">
        <v>127.3</v>
      </c>
      <c r="E1033">
        <f>D1033-C1033</f>
        <v/>
      </c>
      <c r="F1033">
        <f>ROW()-ROW($A$1017)</f>
        <v/>
      </c>
    </row>
    <row r="1034">
      <c r="A1034" s="5" t="n">
        <v>44404</v>
      </c>
      <c r="B1034" t="inlineStr">
        <is>
          <t>Medium</t>
        </is>
      </c>
      <c r="C1034" t="n">
        <v>123.9</v>
      </c>
      <c r="D1034" t="n">
        <v>129.1</v>
      </c>
      <c r="E1034">
        <f>D1034-C1034</f>
        <v/>
      </c>
      <c r="F1034">
        <f>ROW()-ROW($A$1017)</f>
        <v/>
      </c>
    </row>
    <row r="1035">
      <c r="A1035" s="5" t="n">
        <v>44439</v>
      </c>
      <c r="B1035" t="inlineStr">
        <is>
          <t>Medium</t>
        </is>
      </c>
      <c r="C1035" t="n">
        <v>124</v>
      </c>
      <c r="D1035" t="n">
        <v>113.8</v>
      </c>
      <c r="E1035">
        <f>D1035-C1035</f>
        <v/>
      </c>
      <c r="F1035">
        <f>ROW()-ROW($A$1017)</f>
        <v/>
      </c>
    </row>
    <row r="1036">
      <c r="A1036" s="5" t="n">
        <v>44467</v>
      </c>
      <c r="B1036" t="inlineStr">
        <is>
          <t>Medium</t>
        </is>
      </c>
      <c r="C1036" t="n">
        <v>114.5</v>
      </c>
      <c r="D1036" t="n">
        <v>109.3</v>
      </c>
      <c r="E1036">
        <f>D1036-C1036</f>
        <v/>
      </c>
      <c r="F1036">
        <f>ROW()-ROW($A$1017)</f>
        <v/>
      </c>
    </row>
    <row r="1037">
      <c r="A1037" s="5" t="n">
        <v>44495</v>
      </c>
      <c r="B1037" t="inlineStr">
        <is>
          <t>Medium</t>
        </is>
      </c>
      <c r="C1037" t="n">
        <v>108.3</v>
      </c>
      <c r="D1037" t="n">
        <v>113.8</v>
      </c>
      <c r="E1037">
        <f>D1037-C1037</f>
        <v/>
      </c>
      <c r="F1037">
        <f>ROW()-ROW($A$1017)</f>
        <v/>
      </c>
      <c r="G1037">
        <f>AVERAGE($E$1017:$E$1036)</f>
        <v/>
      </c>
      <c r="H1037" s="6">
        <f>STDEV($E$1017:$E$1036)</f>
        <v/>
      </c>
      <c r="I1037" s="7">
        <f>MIN(MAX((E1037-G1037)/IF(H1037&gt;1e-12,H1037,NA()),-8.0),8.0)</f>
        <v/>
      </c>
      <c r="J1037">
        <f>IF(NOT(ISNA(I1037)),IF(ABS(I1037)&gt;=0.5,"TRIGGER",""),"")</f>
        <v/>
      </c>
      <c r="K1037">
        <f>IF(J1037="TRIGGER",IF(I1037&gt;0,"LONG","SHORT"),"")</f>
        <v/>
      </c>
    </row>
    <row r="1038">
      <c r="A1038" s="5" t="n">
        <v>44530</v>
      </c>
      <c r="B1038" t="inlineStr">
        <is>
          <t>Medium</t>
        </is>
      </c>
      <c r="C1038" t="n">
        <v>111</v>
      </c>
      <c r="D1038" t="n">
        <v>109.5</v>
      </c>
      <c r="E1038">
        <f>D1038-C1038</f>
        <v/>
      </c>
      <c r="F1038">
        <f>ROW()-ROW($A$1017)</f>
        <v/>
      </c>
      <c r="G1038">
        <f>AVERAGE($E$1017:$E$1037)</f>
        <v/>
      </c>
      <c r="H1038" s="6">
        <f>STDEV($E$1017:$E$1037)</f>
        <v/>
      </c>
      <c r="I1038" s="7">
        <f>MIN(MAX((E1038-G1038)/IF(H1038&gt;1e-12,H1038,NA()),-8.0),8.0)</f>
        <v/>
      </c>
      <c r="J1038">
        <f>IF(NOT(ISNA(I1038)),IF(ABS(I1038)&gt;=0.5,"TRIGGER",""),"")</f>
        <v/>
      </c>
      <c r="K1038">
        <f>IF(J1038="TRIGGER",IF(I1038&gt;0,"LONG","SHORT"),"")</f>
        <v/>
      </c>
    </row>
    <row r="1039">
      <c r="A1039" s="5" t="n">
        <v>44552</v>
      </c>
      <c r="B1039" t="inlineStr">
        <is>
          <t>Medium</t>
        </is>
      </c>
      <c r="C1039" t="n">
        <v>110.8</v>
      </c>
      <c r="D1039" t="n">
        <v>115.8</v>
      </c>
      <c r="E1039">
        <f>D1039-C1039</f>
        <v/>
      </c>
      <c r="F1039">
        <f>ROW()-ROW($A$1017)</f>
        <v/>
      </c>
      <c r="G1039">
        <f>AVERAGE($E$1017:$E$1038)</f>
        <v/>
      </c>
      <c r="H1039" s="6">
        <f>STDEV($E$1017:$E$1038)</f>
        <v/>
      </c>
      <c r="I1039" s="7">
        <f>MIN(MAX((E1039-G1039)/IF(H1039&gt;1e-12,H1039,NA()),-8.0),8.0)</f>
        <v/>
      </c>
      <c r="J1039">
        <f>IF(NOT(ISNA(I1039)),IF(ABS(I1039)&gt;=0.5,"TRIGGER",""),"")</f>
        <v/>
      </c>
      <c r="K1039">
        <f>IF(J1039="TRIGGER",IF(I1039&gt;0,"LONG","SHORT"),"")</f>
        <v/>
      </c>
    </row>
    <row r="1040">
      <c r="A1040" s="5" t="n">
        <v>44586</v>
      </c>
      <c r="B1040" t="inlineStr">
        <is>
          <t>Medium</t>
        </is>
      </c>
      <c r="C1040" t="n">
        <v>111.8</v>
      </c>
      <c r="D1040" t="n">
        <v>113.8</v>
      </c>
      <c r="E1040">
        <f>D1040-C1040</f>
        <v/>
      </c>
      <c r="F1040">
        <f>ROW()-ROW($A$1017)</f>
        <v/>
      </c>
      <c r="G1040">
        <f>AVERAGE($E$1017:$E$1039)</f>
        <v/>
      </c>
      <c r="H1040" s="6">
        <f>STDEV($E$1017:$E$1039)</f>
        <v/>
      </c>
      <c r="I1040" s="7">
        <f>MIN(MAX((E1040-G1040)/IF(H1040&gt;1e-12,H1040,NA()),-8.0),8.0)</f>
        <v/>
      </c>
      <c r="J1040">
        <f>IF(NOT(ISNA(I1040)),IF(ABS(I1040)&gt;=0.5,"TRIGGER",""),"")</f>
        <v/>
      </c>
      <c r="K1040">
        <f>IF(J1040="TRIGGER",IF(I1040&gt;0,"LONG","SHORT"),"")</f>
        <v/>
      </c>
    </row>
    <row r="1041">
      <c r="A1041" s="5" t="n">
        <v>44614</v>
      </c>
      <c r="B1041" t="inlineStr">
        <is>
          <t>Medium</t>
        </is>
      </c>
      <c r="C1041" t="n">
        <v>110</v>
      </c>
      <c r="D1041" t="n">
        <v>110.5</v>
      </c>
      <c r="E1041">
        <f>D1041-C1041</f>
        <v/>
      </c>
      <c r="F1041">
        <f>ROW()-ROW($A$1017)</f>
        <v/>
      </c>
      <c r="G1041">
        <f>AVERAGE($E$1017:$E$1040)</f>
        <v/>
      </c>
      <c r="H1041" s="6">
        <f>STDEV($E$1017:$E$1040)</f>
        <v/>
      </c>
      <c r="I1041" s="7">
        <f>MIN(MAX((E1041-G1041)/IF(H1041&gt;1e-12,H1041,NA()),-8.0),8.0)</f>
        <v/>
      </c>
      <c r="J1041">
        <f>IF(NOT(ISNA(I1041)),IF(ABS(I1041)&gt;=0.5,"TRIGGER",""),"")</f>
        <v/>
      </c>
      <c r="K1041">
        <f>IF(J1041="TRIGGER",IF(I1041&gt;0,"LONG","SHORT"),"")</f>
        <v/>
      </c>
    </row>
    <row r="1042">
      <c r="A1042" s="5" t="n">
        <v>44649</v>
      </c>
      <c r="B1042" t="inlineStr">
        <is>
          <t>Medium</t>
        </is>
      </c>
      <c r="C1042" t="n">
        <v>107</v>
      </c>
      <c r="D1042" t="n">
        <v>107.2</v>
      </c>
      <c r="E1042">
        <f>D1042-C1042</f>
        <v/>
      </c>
      <c r="F1042">
        <f>ROW()-ROW($A$1017)</f>
        <v/>
      </c>
      <c r="G1042">
        <f>AVERAGE($E$1017:$E$1041)</f>
        <v/>
      </c>
      <c r="H1042" s="6">
        <f>STDEV($E$1017:$E$1041)</f>
        <v/>
      </c>
      <c r="I1042" s="7">
        <f>MIN(MAX((E1042-G1042)/IF(H1042&gt;1e-12,H1042,NA()),-8.0),8.0)</f>
        <v/>
      </c>
      <c r="J1042">
        <f>IF(NOT(ISNA(I1042)),IF(ABS(I1042)&gt;=0.5,"TRIGGER",""),"")</f>
        <v/>
      </c>
      <c r="K1042">
        <f>IF(J1042="TRIGGER",IF(I1042&gt;0,"LONG","SHORT"),"")</f>
        <v/>
      </c>
    </row>
    <row r="1043">
      <c r="A1043" s="5" t="n">
        <v>44677</v>
      </c>
      <c r="B1043" t="inlineStr">
        <is>
          <t>Medium</t>
        </is>
      </c>
      <c r="C1043" t="n">
        <v>108</v>
      </c>
      <c r="D1043" t="n">
        <v>107.3</v>
      </c>
      <c r="E1043">
        <f>D1043-C1043</f>
        <v/>
      </c>
      <c r="F1043">
        <f>ROW()-ROW($A$1017)</f>
        <v/>
      </c>
      <c r="G1043">
        <f>AVERAGE($E$1017:$E$1042)</f>
        <v/>
      </c>
      <c r="H1043" s="6">
        <f>STDEV($E$1017:$E$1042)</f>
        <v/>
      </c>
      <c r="I1043" s="7">
        <f>MIN(MAX((E1043-G1043)/IF(H1043&gt;1e-12,H1043,NA()),-8.0),8.0)</f>
        <v/>
      </c>
      <c r="J1043">
        <f>IF(NOT(ISNA(I1043)),IF(ABS(I1043)&gt;=0.5,"TRIGGER",""),"")</f>
        <v/>
      </c>
      <c r="K1043">
        <f>IF(J1043="TRIGGER",IF(I1043&gt;0,"LONG","SHORT"),"")</f>
        <v/>
      </c>
    </row>
    <row r="1044">
      <c r="A1044" s="5" t="n">
        <v>44712</v>
      </c>
      <c r="B1044" t="inlineStr">
        <is>
          <t>Medium</t>
        </is>
      </c>
      <c r="C1044" t="n">
        <v>103.9</v>
      </c>
      <c r="D1044" t="n">
        <v>106.4</v>
      </c>
      <c r="E1044">
        <f>D1044-C1044</f>
        <v/>
      </c>
      <c r="F1044">
        <f>ROW()-ROW($A$1017)</f>
        <v/>
      </c>
      <c r="G1044">
        <f>AVERAGE($E$1017:$E$1043)</f>
        <v/>
      </c>
      <c r="H1044" s="6">
        <f>STDEV($E$1017:$E$1043)</f>
        <v/>
      </c>
      <c r="I1044" s="7">
        <f>MIN(MAX((E1044-G1044)/IF(H1044&gt;1e-12,H1044,NA()),-8.0),8.0)</f>
        <v/>
      </c>
      <c r="J1044">
        <f>IF(NOT(ISNA(I1044)),IF(ABS(I1044)&gt;=0.5,"TRIGGER",""),"")</f>
        <v/>
      </c>
      <c r="K1044">
        <f>IF(J1044="TRIGGER",IF(I1044&gt;0,"LONG","SHORT"),"")</f>
        <v/>
      </c>
    </row>
    <row r="1045">
      <c r="A1045" s="5" t="n">
        <v>44740</v>
      </c>
      <c r="B1045" t="inlineStr">
        <is>
          <t>Medium</t>
        </is>
      </c>
      <c r="C1045" t="n">
        <v>100.4</v>
      </c>
      <c r="D1045" t="n">
        <v>98.7</v>
      </c>
      <c r="E1045">
        <f>D1045-C1045</f>
        <v/>
      </c>
      <c r="F1045">
        <f>ROW()-ROW($A$1017)</f>
        <v/>
      </c>
      <c r="G1045">
        <f>AVERAGE($E$1017:$E$1044)</f>
        <v/>
      </c>
      <c r="H1045" s="6">
        <f>STDEV($E$1017:$E$1044)</f>
        <v/>
      </c>
      <c r="I1045" s="7">
        <f>MIN(MAX((E1045-G1045)/IF(H1045&gt;1e-12,H1045,NA()),-8.0),8.0)</f>
        <v/>
      </c>
      <c r="J1045">
        <f>IF(NOT(ISNA(I1045)),IF(ABS(I1045)&gt;=0.5,"TRIGGER",""),"")</f>
        <v/>
      </c>
      <c r="K1045">
        <f>IF(J1045="TRIGGER",IF(I1045&gt;0,"LONG","SHORT"),"")</f>
        <v/>
      </c>
    </row>
    <row r="1046">
      <c r="A1046" s="5" t="n">
        <v>44768</v>
      </c>
      <c r="B1046" t="inlineStr">
        <is>
          <t>Medium</t>
        </is>
      </c>
      <c r="C1046" t="n">
        <v>97.2</v>
      </c>
      <c r="D1046" t="n">
        <v>95.7</v>
      </c>
      <c r="E1046">
        <f>D1046-C1046</f>
        <v/>
      </c>
      <c r="F1046">
        <f>ROW()-ROW($A$1017)</f>
        <v/>
      </c>
      <c r="G1046">
        <f>AVERAGE($E$1017:$E$1045)</f>
        <v/>
      </c>
      <c r="H1046" s="6">
        <f>STDEV($E$1017:$E$1045)</f>
        <v/>
      </c>
      <c r="I1046" s="7">
        <f>MIN(MAX((E1046-G1046)/IF(H1046&gt;1e-12,H1046,NA()),-8.0),8.0)</f>
        <v/>
      </c>
      <c r="J1046">
        <f>IF(NOT(ISNA(I1046)),IF(ABS(I1046)&gt;=0.5,"TRIGGER",""),"")</f>
        <v/>
      </c>
      <c r="K1046">
        <f>IF(J1046="TRIGGER",IF(I1046&gt;0,"LONG","SHORT"),"")</f>
        <v/>
      </c>
    </row>
    <row r="1047">
      <c r="A1047" s="5" t="n">
        <v>44803</v>
      </c>
      <c r="B1047" t="inlineStr">
        <is>
          <t>Medium</t>
        </is>
      </c>
      <c r="C1047" t="n">
        <v>97.7</v>
      </c>
      <c r="D1047" t="n">
        <v>103.2</v>
      </c>
      <c r="E1047">
        <f>D1047-C1047</f>
        <v/>
      </c>
      <c r="F1047">
        <f>ROW()-ROW($A$1017)</f>
        <v/>
      </c>
      <c r="G1047">
        <f>AVERAGE($E$1017:$E$1046)</f>
        <v/>
      </c>
      <c r="H1047" s="6">
        <f>STDEV($E$1017:$E$1046)</f>
        <v/>
      </c>
      <c r="I1047" s="7">
        <f>MIN(MAX((E1047-G1047)/IF(H1047&gt;1e-12,H1047,NA()),-8.0),8.0)</f>
        <v/>
      </c>
      <c r="J1047">
        <f>IF(NOT(ISNA(I1047)),IF(ABS(I1047)&gt;=0.5,"TRIGGER",""),"")</f>
        <v/>
      </c>
      <c r="K1047">
        <f>IF(J1047="TRIGGER",IF(I1047&gt;0,"LONG","SHORT"),"")</f>
        <v/>
      </c>
    </row>
    <row r="1048">
      <c r="A1048" s="5" t="n">
        <v>44831</v>
      </c>
      <c r="B1048" t="inlineStr">
        <is>
          <t>Medium</t>
        </is>
      </c>
      <c r="C1048" t="n">
        <v>104.5</v>
      </c>
      <c r="D1048" t="n">
        <v>108</v>
      </c>
      <c r="E1048">
        <f>D1048-C1048</f>
        <v/>
      </c>
      <c r="F1048">
        <f>ROW()-ROW($A$1017)</f>
        <v/>
      </c>
      <c r="G1048">
        <f>AVERAGE($E$1017:$E$1047)</f>
        <v/>
      </c>
      <c r="H1048" s="6">
        <f>STDEV($E$1017:$E$1047)</f>
        <v/>
      </c>
      <c r="I1048" s="7">
        <f>MIN(MAX((E1048-G1048)/IF(H1048&gt;1e-12,H1048,NA()),-8.0),8.0)</f>
        <v/>
      </c>
      <c r="J1048">
        <f>IF(NOT(ISNA(I1048)),IF(ABS(I1048)&gt;=0.5,"TRIGGER",""),"")</f>
        <v/>
      </c>
      <c r="K1048">
        <f>IF(J1048="TRIGGER",IF(I1048&gt;0,"LONG","SHORT"),"")</f>
        <v/>
      </c>
    </row>
    <row r="1049">
      <c r="A1049" s="5" t="n">
        <v>44859</v>
      </c>
      <c r="B1049" t="inlineStr">
        <is>
          <t>Medium</t>
        </is>
      </c>
      <c r="C1049" t="n">
        <v>106.5</v>
      </c>
      <c r="D1049" t="n">
        <v>102.5</v>
      </c>
      <c r="E1049">
        <f>D1049-C1049</f>
        <v/>
      </c>
      <c r="F1049">
        <f>ROW()-ROW($A$1017)</f>
        <v/>
      </c>
      <c r="G1049">
        <f>AVERAGE($E$1017:$E$1048)</f>
        <v/>
      </c>
      <c r="H1049" s="6">
        <f>STDEV($E$1017:$E$1048)</f>
        <v/>
      </c>
      <c r="I1049" s="7">
        <f>MIN(MAX((E1049-G1049)/IF(H1049&gt;1e-12,H1049,NA()),-8.0),8.0)</f>
        <v/>
      </c>
      <c r="J1049">
        <f>IF(NOT(ISNA(I1049)),IF(ABS(I1049)&gt;=0.5,"TRIGGER",""),"")</f>
        <v/>
      </c>
      <c r="K1049">
        <f>IF(J1049="TRIGGER",IF(I1049&gt;0,"LONG","SHORT"),"")</f>
        <v/>
      </c>
    </row>
    <row r="1050">
      <c r="A1050" s="5" t="n">
        <v>44894</v>
      </c>
      <c r="B1050" t="inlineStr">
        <is>
          <t>Medium</t>
        </is>
      </c>
      <c r="C1050" t="n">
        <v>100</v>
      </c>
      <c r="D1050" t="n">
        <v>100.2</v>
      </c>
      <c r="E1050">
        <f>D1050-C1050</f>
        <v/>
      </c>
      <c r="F1050">
        <f>ROW()-ROW($A$1017)</f>
        <v/>
      </c>
      <c r="G1050">
        <f>AVERAGE($E$1017:$E$1049)</f>
        <v/>
      </c>
      <c r="H1050" s="6">
        <f>STDEV($E$1017:$E$1049)</f>
        <v/>
      </c>
      <c r="I1050" s="7">
        <f>MIN(MAX((E1050-G1050)/IF(H1050&gt;1e-12,H1050,NA()),-8.0),8.0)</f>
        <v/>
      </c>
      <c r="J1050">
        <f>IF(NOT(ISNA(I1050)),IF(ABS(I1050)&gt;=0.5,"TRIGGER",""),"")</f>
        <v/>
      </c>
      <c r="K1050">
        <f>IF(J1050="TRIGGER",IF(I1050&gt;0,"LONG","SHORT"),"")</f>
        <v/>
      </c>
    </row>
    <row r="1051">
      <c r="A1051" s="5" t="n">
        <v>44916</v>
      </c>
      <c r="B1051" t="inlineStr">
        <is>
          <t>Medium</t>
        </is>
      </c>
      <c r="C1051" t="n">
        <v>101</v>
      </c>
      <c r="D1051" t="n">
        <v>108.3</v>
      </c>
      <c r="E1051">
        <f>D1051-C1051</f>
        <v/>
      </c>
      <c r="F1051">
        <f>ROW()-ROW($A$1017)</f>
        <v/>
      </c>
      <c r="G1051">
        <f>AVERAGE($E$1017:$E$1050)</f>
        <v/>
      </c>
      <c r="H1051" s="6">
        <f>STDEV($E$1017:$E$1050)</f>
        <v/>
      </c>
      <c r="I1051" s="7">
        <f>MIN(MAX((E1051-G1051)/IF(H1051&gt;1e-12,H1051,NA()),-8.0),8.0)</f>
        <v/>
      </c>
      <c r="J1051">
        <f>IF(NOT(ISNA(I1051)),IF(ABS(I1051)&gt;=0.5,"TRIGGER",""),"")</f>
        <v/>
      </c>
      <c r="K1051">
        <f>IF(J1051="TRIGGER",IF(I1051&gt;0,"LONG","SHORT"),"")</f>
        <v/>
      </c>
    </row>
    <row r="1052">
      <c r="A1052" s="5" t="n">
        <v>44957</v>
      </c>
      <c r="B1052" t="inlineStr">
        <is>
          <t>Medium</t>
        </is>
      </c>
      <c r="C1052" t="n">
        <v>109</v>
      </c>
      <c r="D1052" t="n">
        <v>107.1</v>
      </c>
      <c r="E1052">
        <f>D1052-C1052</f>
        <v/>
      </c>
      <c r="F1052">
        <f>ROW()-ROW($A$1017)</f>
        <v/>
      </c>
      <c r="G1052">
        <f>AVERAGE($E$1017:$E$1051)</f>
        <v/>
      </c>
      <c r="H1052" s="6">
        <f>STDEV($E$1017:$E$1051)</f>
        <v/>
      </c>
      <c r="I1052" s="7">
        <f>MIN(MAX((E1052-G1052)/IF(H1052&gt;1e-12,H1052,NA()),-8.0),8.0)</f>
        <v/>
      </c>
      <c r="J1052">
        <f>IF(NOT(ISNA(I1052)),IF(ABS(I1052)&gt;=0.5,"TRIGGER",""),"")</f>
        <v/>
      </c>
      <c r="K1052">
        <f>IF(J1052="TRIGGER",IF(I1052&gt;0,"LONG","SHORT"),"")</f>
        <v/>
      </c>
    </row>
    <row r="1053">
      <c r="A1053" s="5" t="n">
        <v>44985</v>
      </c>
      <c r="B1053" t="inlineStr">
        <is>
          <t>Medium</t>
        </is>
      </c>
      <c r="C1053" t="n">
        <v>108.5</v>
      </c>
      <c r="D1053" t="n">
        <v>102.9</v>
      </c>
      <c r="E1053">
        <f>D1053-C1053</f>
        <v/>
      </c>
      <c r="F1053">
        <f>ROW()-ROW($A$1017)</f>
        <v/>
      </c>
      <c r="G1053">
        <f>AVERAGE($E$1017:$E$1052)</f>
        <v/>
      </c>
      <c r="H1053" s="6">
        <f>STDEV($E$1017:$E$1052)</f>
        <v/>
      </c>
      <c r="I1053" s="7">
        <f>MIN(MAX((E1053-G1053)/IF(H1053&gt;1e-12,H1053,NA()),-8.0),8.0)</f>
        <v/>
      </c>
      <c r="J1053">
        <f>IF(NOT(ISNA(I1053)),IF(ABS(I1053)&gt;=0.5,"TRIGGER",""),"")</f>
        <v/>
      </c>
      <c r="K1053">
        <f>IF(J1053="TRIGGER",IF(I1053&gt;0,"LONG","SHORT"),"")</f>
        <v/>
      </c>
    </row>
    <row r="1054">
      <c r="A1054" s="5" t="n">
        <v>45013</v>
      </c>
      <c r="B1054" t="inlineStr">
        <is>
          <t>Medium</t>
        </is>
      </c>
      <c r="C1054" t="n">
        <v>101</v>
      </c>
      <c r="D1054" t="n">
        <v>104.2</v>
      </c>
      <c r="E1054">
        <f>D1054-C1054</f>
        <v/>
      </c>
      <c r="F1054">
        <f>ROW()-ROW($A$1017)</f>
        <v/>
      </c>
      <c r="G1054">
        <f>AVERAGE($E$1017:$E$1053)</f>
        <v/>
      </c>
      <c r="H1054" s="6">
        <f>STDEV($E$1017:$E$1053)</f>
        <v/>
      </c>
      <c r="I1054" s="7">
        <f>MIN(MAX((E1054-G1054)/IF(H1054&gt;1e-12,H1054,NA()),-8.0),8.0)</f>
        <v/>
      </c>
      <c r="J1054">
        <f>IF(NOT(ISNA(I1054)),IF(ABS(I1054)&gt;=0.5,"TRIGGER",""),"")</f>
        <v/>
      </c>
      <c r="K1054">
        <f>IF(J1054="TRIGGER",IF(I1054&gt;0,"LONG","SHORT"),"")</f>
        <v/>
      </c>
    </row>
    <row r="1055">
      <c r="A1055" s="5" t="n">
        <v>45041</v>
      </c>
      <c r="B1055" t="inlineStr">
        <is>
          <t>Medium</t>
        </is>
      </c>
      <c r="C1055" t="n">
        <v>104</v>
      </c>
      <c r="D1055" t="n">
        <v>101.3</v>
      </c>
      <c r="E1055">
        <f>D1055-C1055</f>
        <v/>
      </c>
      <c r="F1055">
        <f>ROW()-ROW($A$1017)</f>
        <v/>
      </c>
      <c r="G1055">
        <f>AVERAGE($E$1017:$E$1054)</f>
        <v/>
      </c>
      <c r="H1055" s="6">
        <f>STDEV($E$1017:$E$1054)</f>
        <v/>
      </c>
      <c r="I1055" s="7">
        <f>MIN(MAX((E1055-G1055)/IF(H1055&gt;1e-12,H1055,NA()),-8.0),8.0)</f>
        <v/>
      </c>
      <c r="J1055">
        <f>IF(NOT(ISNA(I1055)),IF(ABS(I1055)&gt;=0.5,"TRIGGER",""),"")</f>
        <v/>
      </c>
      <c r="K1055">
        <f>IF(J1055="TRIGGER",IF(I1055&gt;0,"LONG","SHORT"),"")</f>
        <v/>
      </c>
    </row>
    <row r="1056">
      <c r="A1056" s="5" t="n">
        <v>45076</v>
      </c>
      <c r="B1056" t="inlineStr">
        <is>
          <t>Medium</t>
        </is>
      </c>
      <c r="C1056" t="n">
        <v>99</v>
      </c>
      <c r="D1056" t="n">
        <v>102.3</v>
      </c>
      <c r="E1056">
        <f>D1056-C1056</f>
        <v/>
      </c>
      <c r="F1056">
        <f>ROW()-ROW($A$1017)</f>
        <v/>
      </c>
      <c r="G1056">
        <f>AVERAGE($E$1017:$E$1055)</f>
        <v/>
      </c>
      <c r="H1056" s="6">
        <f>STDEV($E$1017:$E$1055)</f>
        <v/>
      </c>
      <c r="I1056" s="7">
        <f>MIN(MAX((E1056-G1056)/IF(H1056&gt;1e-12,H1056,NA()),-8.0),8.0)</f>
        <v/>
      </c>
      <c r="J1056">
        <f>IF(NOT(ISNA(I1056)),IF(ABS(I1056)&gt;=0.5,"TRIGGER",""),"")</f>
        <v/>
      </c>
      <c r="K1056">
        <f>IF(J1056="TRIGGER",IF(I1056&gt;0,"LONG","SHORT"),"")</f>
        <v/>
      </c>
    </row>
    <row r="1057">
      <c r="A1057" s="5" t="n">
        <v>45104</v>
      </c>
      <c r="B1057" t="inlineStr">
        <is>
          <t>Medium</t>
        </is>
      </c>
      <c r="C1057" t="n">
        <v>104</v>
      </c>
      <c r="D1057" t="n">
        <v>109.7</v>
      </c>
      <c r="E1057">
        <f>D1057-C1057</f>
        <v/>
      </c>
      <c r="F1057">
        <f>ROW()-ROW($A$1017)</f>
        <v/>
      </c>
      <c r="G1057">
        <f>AVERAGE($E$1017:$E$1056)</f>
        <v/>
      </c>
      <c r="H1057" s="6">
        <f>STDEV($E$1017:$E$1056)</f>
        <v/>
      </c>
      <c r="I1057" s="7">
        <f>MIN(MAX((E1057-G1057)/IF(H1057&gt;1e-12,H1057,NA()),-8.0),8.0)</f>
        <v/>
      </c>
      <c r="J1057">
        <f>IF(NOT(ISNA(I1057)),IF(ABS(I1057)&gt;=0.5,"TRIGGER",""),"")</f>
        <v/>
      </c>
      <c r="K1057">
        <f>IF(J1057="TRIGGER",IF(I1057&gt;0,"LONG","SHORT"),"")</f>
        <v/>
      </c>
    </row>
    <row r="1058">
      <c r="A1058" s="5" t="n">
        <v>45132</v>
      </c>
      <c r="B1058" t="inlineStr">
        <is>
          <t>Medium</t>
        </is>
      </c>
      <c r="C1058" t="n">
        <v>111.8</v>
      </c>
      <c r="D1058" t="n">
        <v>117</v>
      </c>
      <c r="E1058">
        <f>D1058-C1058</f>
        <v/>
      </c>
      <c r="F1058">
        <f>ROW()-ROW($A$1017)</f>
        <v/>
      </c>
      <c r="G1058">
        <f>AVERAGE($E$1017:$E$1057)</f>
        <v/>
      </c>
      <c r="H1058" s="6">
        <f>STDEV($E$1017:$E$1057)</f>
        <v/>
      </c>
      <c r="I1058" s="7">
        <f>MIN(MAX((E1058-G1058)/IF(H1058&gt;1e-12,H1058,NA()),-8.0),8.0)</f>
        <v/>
      </c>
      <c r="J1058">
        <f>IF(NOT(ISNA(I1058)),IF(ABS(I1058)&gt;=0.5,"TRIGGER",""),"")</f>
        <v/>
      </c>
      <c r="K1058">
        <f>IF(J1058="TRIGGER",IF(I1058&gt;0,"LONG","SHORT"),"")</f>
        <v/>
      </c>
    </row>
    <row r="1059">
      <c r="A1059" s="5" t="n">
        <v>45167</v>
      </c>
      <c r="B1059" t="inlineStr">
        <is>
          <t>Medium</t>
        </is>
      </c>
      <c r="C1059" t="n">
        <v>116</v>
      </c>
      <c r="D1059" t="n">
        <v>106.1</v>
      </c>
      <c r="E1059">
        <f>D1059-C1059</f>
        <v/>
      </c>
      <c r="F1059">
        <f>ROW()-ROW($A$1017)</f>
        <v/>
      </c>
      <c r="G1059">
        <f>AVERAGE($E$1017:$E$1058)</f>
        <v/>
      </c>
      <c r="H1059" s="6">
        <f>STDEV($E$1017:$E$1058)</f>
        <v/>
      </c>
      <c r="I1059" s="7">
        <f>MIN(MAX((E1059-G1059)/IF(H1059&gt;1e-12,H1059,NA()),-8.0),8.0)</f>
        <v/>
      </c>
      <c r="J1059">
        <f>IF(NOT(ISNA(I1059)),IF(ABS(I1059)&gt;=0.5,"TRIGGER",""),"")</f>
        <v/>
      </c>
      <c r="K1059">
        <f>IF(J1059="TRIGGER",IF(I1059&gt;0,"LONG","SHORT"),"")</f>
        <v/>
      </c>
    </row>
    <row r="1060">
      <c r="A1060" s="5" t="n">
        <v>45195</v>
      </c>
      <c r="B1060" t="inlineStr">
        <is>
          <t>Medium</t>
        </is>
      </c>
      <c r="C1060" t="n">
        <v>105.5</v>
      </c>
      <c r="D1060" t="n">
        <v>103</v>
      </c>
      <c r="E1060">
        <f>D1060-C1060</f>
        <v/>
      </c>
      <c r="F1060">
        <f>ROW()-ROW($A$1017)</f>
        <v/>
      </c>
      <c r="G1060">
        <f>AVERAGE($E$1017:$E$1059)</f>
        <v/>
      </c>
      <c r="H1060" s="6">
        <f>STDEV($E$1017:$E$1059)</f>
        <v/>
      </c>
      <c r="I1060" s="7">
        <f>MIN(MAX((E1060-G1060)/IF(H1060&gt;1e-12,H1060,NA()),-8.0),8.0)</f>
        <v/>
      </c>
      <c r="J1060">
        <f>IF(NOT(ISNA(I1060)),IF(ABS(I1060)&gt;=0.5,"TRIGGER",""),"")</f>
        <v/>
      </c>
      <c r="K1060">
        <f>IF(J1060="TRIGGER",IF(I1060&gt;0,"LONG","SHORT"),"")</f>
        <v/>
      </c>
    </row>
    <row r="1061">
      <c r="A1061" s="5" t="n">
        <v>45230</v>
      </c>
      <c r="B1061" t="inlineStr">
        <is>
          <t>Medium</t>
        </is>
      </c>
      <c r="C1061" t="n">
        <v>100</v>
      </c>
      <c r="D1061" t="n">
        <v>102.6</v>
      </c>
      <c r="E1061">
        <f>D1061-C1061</f>
        <v/>
      </c>
      <c r="F1061">
        <f>ROW()-ROW($A$1017)</f>
        <v/>
      </c>
      <c r="G1061">
        <f>AVERAGE($E$1017:$E$1060)</f>
        <v/>
      </c>
      <c r="H1061" s="6">
        <f>STDEV($E$1017:$E$1060)</f>
        <v/>
      </c>
      <c r="I1061" s="7">
        <f>MIN(MAX((E1061-G1061)/IF(H1061&gt;1e-12,H1061,NA()),-8.0),8.0)</f>
        <v/>
      </c>
      <c r="J1061">
        <f>IF(NOT(ISNA(I1061)),IF(ABS(I1061)&gt;=0.5,"TRIGGER",""),"")</f>
        <v/>
      </c>
      <c r="K1061">
        <f>IF(J1061="TRIGGER",IF(I1061&gt;0,"LONG","SHORT"),"")</f>
        <v/>
      </c>
    </row>
    <row r="1062">
      <c r="A1062" s="5" t="n">
        <v>45258</v>
      </c>
      <c r="B1062" t="inlineStr">
        <is>
          <t>Medium</t>
        </is>
      </c>
      <c r="C1062" t="n">
        <v>101</v>
      </c>
      <c r="D1062" t="n">
        <v>102</v>
      </c>
      <c r="E1062">
        <f>D1062-C1062</f>
        <v/>
      </c>
      <c r="F1062">
        <f>ROW()-ROW($A$1017)</f>
        <v/>
      </c>
      <c r="G1062">
        <f>AVERAGE($E$1017:$E$1061)</f>
        <v/>
      </c>
      <c r="H1062" s="6">
        <f>STDEV($E$1017:$E$1061)</f>
        <v/>
      </c>
      <c r="I1062" s="7">
        <f>MIN(MAX((E1062-G1062)/IF(H1062&gt;1e-12,H1062,NA()),-8.0),8.0)</f>
        <v/>
      </c>
      <c r="J1062">
        <f>IF(NOT(ISNA(I1062)),IF(ABS(I1062)&gt;=0.5,"TRIGGER",""),"")</f>
        <v/>
      </c>
      <c r="K1062">
        <f>IF(J1062="TRIGGER",IF(I1062&gt;0,"LONG","SHORT"),"")</f>
        <v/>
      </c>
    </row>
    <row r="1063">
      <c r="A1063" s="5" t="n">
        <v>45280</v>
      </c>
      <c r="B1063" t="inlineStr">
        <is>
          <t>Medium</t>
        </is>
      </c>
      <c r="C1063" t="n">
        <v>104</v>
      </c>
      <c r="D1063" t="n">
        <v>110.7</v>
      </c>
      <c r="E1063">
        <f>D1063-C1063</f>
        <v/>
      </c>
      <c r="F1063">
        <f>ROW()-ROW($A$1017)</f>
        <v/>
      </c>
      <c r="G1063">
        <f>AVERAGE($E$1017:$E$1062)</f>
        <v/>
      </c>
      <c r="H1063" s="6">
        <f>STDEV($E$1017:$E$1062)</f>
        <v/>
      </c>
      <c r="I1063" s="7">
        <f>MIN(MAX((E1063-G1063)/IF(H1063&gt;1e-12,H1063,NA()),-8.0),8.0)</f>
        <v/>
      </c>
      <c r="J1063">
        <f>IF(NOT(ISNA(I1063)),IF(ABS(I1063)&gt;=0.5,"TRIGGER",""),"")</f>
        <v/>
      </c>
      <c r="K1063">
        <f>IF(J1063="TRIGGER",IF(I1063&gt;0,"LONG","SHORT"),"")</f>
        <v/>
      </c>
    </row>
    <row r="1064">
      <c r="A1064" s="5" t="n">
        <v>45321</v>
      </c>
      <c r="B1064" t="inlineStr">
        <is>
          <t>Medium</t>
        </is>
      </c>
      <c r="C1064" t="n">
        <v>115</v>
      </c>
      <c r="D1064" t="n">
        <v>114.8</v>
      </c>
      <c r="E1064">
        <f>D1064-C1064</f>
        <v/>
      </c>
      <c r="F1064">
        <f>ROW()-ROW($A$1017)</f>
        <v/>
      </c>
      <c r="G1064">
        <f>AVERAGE($E$1017:$E$1063)</f>
        <v/>
      </c>
      <c r="H1064" s="6">
        <f>STDEV($E$1017:$E$1063)</f>
        <v/>
      </c>
      <c r="I1064" s="7">
        <f>MIN(MAX((E1064-G1064)/IF(H1064&gt;1e-12,H1064,NA()),-8.0),8.0)</f>
        <v/>
      </c>
      <c r="J1064">
        <f>IF(NOT(ISNA(I1064)),IF(ABS(I1064)&gt;=0.5,"TRIGGER",""),"")</f>
        <v/>
      </c>
      <c r="K1064">
        <f>IF(J1064="TRIGGER",IF(I1064&gt;0,"LONG","SHORT"),"")</f>
        <v/>
      </c>
    </row>
    <row r="1065">
      <c r="A1065" s="5" t="n">
        <v>45349</v>
      </c>
      <c r="B1065" t="inlineStr">
        <is>
          <t>Medium</t>
        </is>
      </c>
      <c r="C1065" t="n">
        <v>115</v>
      </c>
      <c r="D1065" t="n">
        <v>106.7</v>
      </c>
      <c r="E1065">
        <f>D1065-C1065</f>
        <v/>
      </c>
      <c r="F1065">
        <f>ROW()-ROW($A$1017)</f>
        <v/>
      </c>
      <c r="G1065">
        <f>AVERAGE($E$1017:$E$1064)</f>
        <v/>
      </c>
      <c r="H1065" s="6">
        <f>STDEV($E$1017:$E$1064)</f>
        <v/>
      </c>
      <c r="I1065" s="7">
        <f>MIN(MAX((E1065-G1065)/IF(H1065&gt;1e-12,H1065,NA()),-8.0),8.0)</f>
        <v/>
      </c>
      <c r="J1065">
        <f>IF(NOT(ISNA(I1065)),IF(ABS(I1065)&gt;=0.5,"TRIGGER",""),"")</f>
        <v/>
      </c>
      <c r="K1065">
        <f>IF(J1065="TRIGGER",IF(I1065&gt;0,"LONG","SHORT"),"")</f>
        <v/>
      </c>
    </row>
    <row r="1066">
      <c r="A1066" s="5" t="n">
        <v>45377</v>
      </c>
      <c r="B1066" t="inlineStr">
        <is>
          <t>Medium</t>
        </is>
      </c>
      <c r="C1066" t="n">
        <v>107</v>
      </c>
      <c r="D1066" t="n">
        <v>104.7</v>
      </c>
      <c r="E1066">
        <f>D1066-C1066</f>
        <v/>
      </c>
      <c r="F1066">
        <f>ROW()-ROW($A$1017)</f>
        <v/>
      </c>
      <c r="G1066">
        <f>AVERAGE($E$1017:$E$1065)</f>
        <v/>
      </c>
      <c r="H1066" s="6">
        <f>STDEV($E$1017:$E$1065)</f>
        <v/>
      </c>
      <c r="I1066" s="7">
        <f>MIN(MAX((E1066-G1066)/IF(H1066&gt;1e-12,H1066,NA()),-8.0),8.0)</f>
        <v/>
      </c>
      <c r="J1066">
        <f>IF(NOT(ISNA(I1066)),IF(ABS(I1066)&gt;=0.5,"TRIGGER",""),"")</f>
        <v/>
      </c>
      <c r="K1066">
        <f>IF(J1066="TRIGGER",IF(I1066&gt;0,"LONG","SHORT"),"")</f>
        <v/>
      </c>
    </row>
    <row r="1067">
      <c r="A1067" s="5" t="n">
        <v>45412</v>
      </c>
      <c r="B1067" t="inlineStr">
        <is>
          <t>Medium</t>
        </is>
      </c>
      <c r="C1067" t="n">
        <v>104</v>
      </c>
      <c r="D1067" t="n">
        <v>97</v>
      </c>
      <c r="E1067">
        <f>D1067-C1067</f>
        <v/>
      </c>
      <c r="F1067">
        <f>ROW()-ROW($A$1017)</f>
        <v/>
      </c>
      <c r="G1067">
        <f>AVERAGE($E$1017:$E$1066)</f>
        <v/>
      </c>
      <c r="H1067" s="6">
        <f>STDEV($E$1017:$E$1066)</f>
        <v/>
      </c>
      <c r="I1067" s="7">
        <f>MIN(MAX((E1067-G1067)/IF(H1067&gt;1e-12,H1067,NA()),-8.0),8.0)</f>
        <v/>
      </c>
      <c r="J1067">
        <f>IF(NOT(ISNA(I1067)),IF(ABS(I1067)&gt;=0.5,"TRIGGER",""),"")</f>
        <v/>
      </c>
      <c r="K1067">
        <f>IF(J1067="TRIGGER",IF(I1067&gt;0,"LONG","SHORT"),"")</f>
        <v/>
      </c>
    </row>
    <row r="1068">
      <c r="A1068" s="5" t="n">
        <v>45440</v>
      </c>
      <c r="B1068" t="inlineStr">
        <is>
          <t>Medium</t>
        </is>
      </c>
      <c r="C1068" t="n">
        <v>95.90000000000001</v>
      </c>
      <c r="D1068" t="n">
        <v>102</v>
      </c>
      <c r="E1068">
        <f>D1068-C1068</f>
        <v/>
      </c>
      <c r="F1068">
        <f>ROW()-ROW($A$1017)</f>
        <v/>
      </c>
      <c r="G1068">
        <f>AVERAGE($E$1017:$E$1067)</f>
        <v/>
      </c>
      <c r="H1068" s="6">
        <f>STDEV($E$1017:$E$1067)</f>
        <v/>
      </c>
      <c r="I1068" s="7">
        <f>MIN(MAX((E1068-G1068)/IF(H1068&gt;1e-12,H1068,NA()),-8.0),8.0)</f>
        <v/>
      </c>
      <c r="J1068">
        <f>IF(NOT(ISNA(I1068)),IF(ABS(I1068)&gt;=0.5,"TRIGGER",""),"")</f>
        <v/>
      </c>
      <c r="K1068">
        <f>IF(J1068="TRIGGER",IF(I1068&gt;0,"LONG","SHORT"),"")</f>
        <v/>
      </c>
    </row>
    <row r="1069">
      <c r="A1069" s="5" t="n">
        <v>45468</v>
      </c>
      <c r="B1069" t="inlineStr">
        <is>
          <t>Medium</t>
        </is>
      </c>
      <c r="C1069" t="n">
        <v>100</v>
      </c>
      <c r="D1069" t="n">
        <v>100.4</v>
      </c>
      <c r="E1069">
        <f>D1069-C1069</f>
        <v/>
      </c>
      <c r="F1069">
        <f>ROW()-ROW($A$1017)</f>
        <v/>
      </c>
      <c r="G1069">
        <f>AVERAGE($E$1017:$E$1068)</f>
        <v/>
      </c>
      <c r="H1069" s="6">
        <f>STDEV($E$1017:$E$1068)</f>
        <v/>
      </c>
      <c r="I1069" s="7">
        <f>MIN(MAX((E1069-G1069)/IF(H1069&gt;1e-12,H1069,NA()),-8.0),8.0)</f>
        <v/>
      </c>
      <c r="J1069">
        <f>IF(NOT(ISNA(I1069)),IF(ABS(I1069)&gt;=0.5,"TRIGGER",""),"")</f>
        <v/>
      </c>
      <c r="K1069">
        <f>IF(J1069="TRIGGER",IF(I1069&gt;0,"LONG","SHORT"),"")</f>
        <v/>
      </c>
    </row>
    <row r="1070">
      <c r="A1070" s="5" t="n">
        <v>45503</v>
      </c>
      <c r="B1070" t="inlineStr">
        <is>
          <t>Medium</t>
        </is>
      </c>
      <c r="C1070" t="n">
        <v>99.7</v>
      </c>
      <c r="D1070" t="n">
        <v>100.3</v>
      </c>
      <c r="E1070">
        <f>D1070-C1070</f>
        <v/>
      </c>
      <c r="F1070">
        <f>ROW()-ROW($A$1017)</f>
        <v/>
      </c>
      <c r="G1070">
        <f>AVERAGE($E$1017:$E$1069)</f>
        <v/>
      </c>
      <c r="H1070" s="6">
        <f>STDEV($E$1017:$E$1069)</f>
        <v/>
      </c>
      <c r="I1070" s="7">
        <f>MIN(MAX((E1070-G1070)/IF(H1070&gt;1e-12,H1070,NA()),-8.0),8.0)</f>
        <v/>
      </c>
      <c r="J1070">
        <f>IF(NOT(ISNA(I1070)),IF(ABS(I1070)&gt;=0.5,"TRIGGER",""),"")</f>
        <v/>
      </c>
      <c r="K1070">
        <f>IF(J1070="TRIGGER",IF(I1070&gt;0,"LONG","SHORT"),"")</f>
        <v/>
      </c>
    </row>
    <row r="1071">
      <c r="A1071" s="5" t="n">
        <v>45531</v>
      </c>
      <c r="B1071" t="inlineStr">
        <is>
          <t>Medium</t>
        </is>
      </c>
      <c r="C1071" t="n">
        <v>100.7</v>
      </c>
      <c r="D1071" t="n">
        <v>103.3</v>
      </c>
      <c r="E1071">
        <f>D1071-C1071</f>
        <v/>
      </c>
      <c r="F1071">
        <f>ROW()-ROW($A$1017)</f>
        <v/>
      </c>
      <c r="G1071">
        <f>AVERAGE($E$1017:$E$1070)</f>
        <v/>
      </c>
      <c r="H1071" s="6">
        <f>STDEV($E$1017:$E$1070)</f>
        <v/>
      </c>
      <c r="I1071" s="7">
        <f>MIN(MAX((E1071-G1071)/IF(H1071&gt;1e-12,H1071,NA()),-8.0),8.0)</f>
        <v/>
      </c>
      <c r="J1071">
        <f>IF(NOT(ISNA(I1071)),IF(ABS(I1071)&gt;=0.5,"TRIGGER",""),"")</f>
        <v/>
      </c>
      <c r="K1071">
        <f>IF(J1071="TRIGGER",IF(I1071&gt;0,"LONG","SHORT"),"")</f>
        <v/>
      </c>
    </row>
    <row r="1072">
      <c r="A1072" s="5" t="n">
        <v>45559</v>
      </c>
      <c r="B1072" t="inlineStr">
        <is>
          <t>Medium</t>
        </is>
      </c>
      <c r="C1072" t="n">
        <v>103.8</v>
      </c>
      <c r="D1072" t="n">
        <v>98.7</v>
      </c>
      <c r="E1072">
        <f>D1072-C1072</f>
        <v/>
      </c>
      <c r="F1072">
        <f>ROW()-ROW($A$1017)</f>
        <v/>
      </c>
      <c r="G1072">
        <f>AVERAGE($E$1017:$E$1071)</f>
        <v/>
      </c>
      <c r="H1072" s="6">
        <f>STDEV($E$1017:$E$1071)</f>
        <v/>
      </c>
      <c r="I1072" s="7">
        <f>MIN(MAX((E1072-G1072)/IF(H1072&gt;1e-12,H1072,NA()),-8.0),8.0)</f>
        <v/>
      </c>
      <c r="J1072">
        <f>IF(NOT(ISNA(I1072)),IF(ABS(I1072)&gt;=0.5,"TRIGGER",""),"")</f>
        <v/>
      </c>
      <c r="K1072">
        <f>IF(J1072="TRIGGER",IF(I1072&gt;0,"LONG","SHORT"),"")</f>
        <v/>
      </c>
    </row>
    <row r="1073">
      <c r="A1073" s="5" t="n">
        <v>45594</v>
      </c>
      <c r="B1073" t="inlineStr">
        <is>
          <t>Medium</t>
        </is>
      </c>
      <c r="C1073" t="n">
        <v>99.5</v>
      </c>
      <c r="D1073" t="n">
        <v>108.7</v>
      </c>
      <c r="E1073">
        <f>D1073-C1073</f>
        <v/>
      </c>
      <c r="F1073">
        <f>ROW()-ROW($A$1017)</f>
        <v/>
      </c>
      <c r="G1073">
        <f>AVERAGE($E$1017:$E$1072)</f>
        <v/>
      </c>
      <c r="H1073" s="6">
        <f>STDEV($E$1017:$E$1072)</f>
        <v/>
      </c>
      <c r="I1073" s="7">
        <f>MIN(MAX((E1073-G1073)/IF(H1073&gt;1e-12,H1073,NA()),-8.0),8.0)</f>
        <v/>
      </c>
      <c r="J1073">
        <f>IF(NOT(ISNA(I1073)),IF(ABS(I1073)&gt;=0.5,"TRIGGER",""),"")</f>
        <v/>
      </c>
      <c r="K1073">
        <f>IF(J1073="TRIGGER",IF(I1073&gt;0,"LONG","SHORT"),"")</f>
        <v/>
      </c>
    </row>
    <row r="1074">
      <c r="A1074" s="5" t="n">
        <v>45622</v>
      </c>
      <c r="B1074" t="inlineStr">
        <is>
          <t>Medium</t>
        </is>
      </c>
      <c r="C1074" t="n">
        <v>111.3</v>
      </c>
      <c r="D1074" t="n">
        <v>111.7</v>
      </c>
      <c r="E1074">
        <f>D1074-C1074</f>
        <v/>
      </c>
      <c r="F1074">
        <f>ROW()-ROW($A$1017)</f>
        <v/>
      </c>
      <c r="G1074">
        <f>AVERAGE($E$1017:$E$1073)</f>
        <v/>
      </c>
      <c r="H1074" s="6">
        <f>STDEV($E$1017:$E$1073)</f>
        <v/>
      </c>
      <c r="I1074" s="7">
        <f>MIN(MAX((E1074-G1074)/IF(H1074&gt;1e-12,H1074,NA()),-8.0),8.0)</f>
        <v/>
      </c>
      <c r="J1074">
        <f>IF(NOT(ISNA(I1074)),IF(ABS(I1074)&gt;=0.5,"TRIGGER",""),"")</f>
        <v/>
      </c>
      <c r="K1074">
        <f>IF(J1074="TRIGGER",IF(I1074&gt;0,"LONG","SHORT"),"")</f>
        <v/>
      </c>
    </row>
    <row r="1075">
      <c r="A1075" s="5" t="n">
        <v>45649</v>
      </c>
      <c r="B1075" t="inlineStr">
        <is>
          <t>Medium</t>
        </is>
      </c>
      <c r="C1075" t="n">
        <v>113</v>
      </c>
      <c r="D1075" t="n">
        <v>104.7</v>
      </c>
      <c r="E1075">
        <f>D1075-C1075</f>
        <v/>
      </c>
      <c r="F1075">
        <f>ROW()-ROW($A$1017)</f>
        <v/>
      </c>
      <c r="G1075">
        <f>AVERAGE($E$1017:$E$1074)</f>
        <v/>
      </c>
      <c r="H1075" s="6">
        <f>STDEV($E$1017:$E$1074)</f>
        <v/>
      </c>
      <c r="I1075" s="7">
        <f>MIN(MAX((E1075-G1075)/IF(H1075&gt;1e-12,H1075,NA()),-8.0),8.0)</f>
        <v/>
      </c>
      <c r="J1075">
        <f>IF(NOT(ISNA(I1075)),IF(ABS(I1075)&gt;=0.5,"TRIGGER",""),"")</f>
        <v/>
      </c>
      <c r="K1075">
        <f>IF(J1075="TRIGGER",IF(I1075&gt;0,"LONG","SHORT"),"")</f>
        <v/>
      </c>
    </row>
    <row r="1076">
      <c r="A1076" s="5" t="n">
        <v>45685</v>
      </c>
      <c r="B1076" t="inlineStr">
        <is>
          <t>Medium</t>
        </is>
      </c>
      <c r="C1076" t="n">
        <v>105.6</v>
      </c>
      <c r="D1076" t="n">
        <v>104.1</v>
      </c>
      <c r="E1076">
        <f>D1076-C1076</f>
        <v/>
      </c>
      <c r="F1076">
        <f>ROW()-ROW($A$1017)</f>
        <v/>
      </c>
      <c r="G1076">
        <f>AVERAGE($E$1017:$E$1075)</f>
        <v/>
      </c>
      <c r="H1076" s="6">
        <f>STDEV($E$1017:$E$1075)</f>
        <v/>
      </c>
      <c r="I1076" s="7">
        <f>MIN(MAX((E1076-G1076)/IF(H1076&gt;1e-12,H1076,NA()),-8.0),8.0)</f>
        <v/>
      </c>
      <c r="J1076">
        <f>IF(NOT(ISNA(I1076)),IF(ABS(I1076)&gt;=0.5,"TRIGGER",""),"")</f>
        <v/>
      </c>
      <c r="K1076">
        <f>IF(J1076="TRIGGER",IF(I1076&gt;0,"LONG","SHORT"),"")</f>
        <v/>
      </c>
    </row>
    <row r="1077">
      <c r="A1077" s="5" t="n">
        <v>45713</v>
      </c>
      <c r="B1077" t="inlineStr">
        <is>
          <t>Medium</t>
        </is>
      </c>
      <c r="C1077" t="n">
        <v>102.5</v>
      </c>
      <c r="D1077" t="n">
        <v>98.3</v>
      </c>
      <c r="E1077">
        <f>D1077-C1077</f>
        <v/>
      </c>
      <c r="F1077">
        <f>ROW()-ROW($A$1017)</f>
        <v/>
      </c>
      <c r="G1077">
        <f>AVERAGE($E$1017:$E$1076)</f>
        <v/>
      </c>
      <c r="H1077" s="6">
        <f>STDEV($E$1017:$E$1076)</f>
        <v/>
      </c>
      <c r="I1077" s="7">
        <f>MIN(MAX((E1077-G1077)/IF(H1077&gt;1e-12,H1077,NA()),-8.0),8.0)</f>
        <v/>
      </c>
      <c r="J1077">
        <f>IF(NOT(ISNA(I1077)),IF(ABS(I1077)&gt;=0.5,"TRIGGER",""),"")</f>
        <v/>
      </c>
      <c r="K1077">
        <f>IF(J1077="TRIGGER",IF(I1077&gt;0,"LONG","SHORT"),"")</f>
        <v/>
      </c>
    </row>
    <row r="1078">
      <c r="A1078" s="5" t="n">
        <v>45741</v>
      </c>
      <c r="B1078" t="inlineStr">
        <is>
          <t>Medium</t>
        </is>
      </c>
      <c r="C1078" t="n">
        <v>94</v>
      </c>
      <c r="D1078" t="n">
        <v>92.90000000000001</v>
      </c>
      <c r="E1078">
        <f>D1078-C1078</f>
        <v/>
      </c>
      <c r="F1078">
        <f>ROW()-ROW($A$1017)</f>
        <v/>
      </c>
      <c r="G1078">
        <f>AVERAGE($E$1017:$E$1077)</f>
        <v/>
      </c>
      <c r="H1078" s="6">
        <f>STDEV($E$1017:$E$1077)</f>
        <v/>
      </c>
      <c r="I1078" s="7">
        <f>MIN(MAX((E1078-G1078)/IF(H1078&gt;1e-12,H1078,NA()),-8.0),8.0)</f>
        <v/>
      </c>
      <c r="J1078">
        <f>IF(NOT(ISNA(I1078)),IF(ABS(I1078)&gt;=0.5,"TRIGGER",""),"")</f>
        <v/>
      </c>
      <c r="K1078">
        <f>IF(J1078="TRIGGER",IF(I1078&gt;0,"LONG","SHORT"),"")</f>
        <v/>
      </c>
    </row>
    <row r="1079">
      <c r="A1079" s="5" t="n">
        <v>45776</v>
      </c>
      <c r="B1079" t="inlineStr">
        <is>
          <t>Medium</t>
        </is>
      </c>
      <c r="C1079" t="n">
        <v>87.5</v>
      </c>
      <c r="D1079" t="n">
        <v>86</v>
      </c>
      <c r="E1079">
        <f>D1079-C1079</f>
        <v/>
      </c>
      <c r="F1079">
        <f>ROW()-ROW($A$1017)</f>
        <v/>
      </c>
      <c r="G1079">
        <f>AVERAGE($E$1017:$E$1078)</f>
        <v/>
      </c>
      <c r="H1079" s="6">
        <f>STDEV($E$1017:$E$1078)</f>
        <v/>
      </c>
      <c r="I1079" s="7">
        <f>MIN(MAX((E1079-G1079)/IF(H1079&gt;1e-12,H1079,NA()),-8.0),8.0)</f>
        <v/>
      </c>
      <c r="J1079">
        <f>IF(NOT(ISNA(I1079)),IF(ABS(I1079)&gt;=0.5,"TRIGGER",""),"")</f>
        <v/>
      </c>
      <c r="K1079">
        <f>IF(J1079="TRIGGER",IF(I1079&gt;0,"LONG","SHORT"),"")</f>
        <v/>
      </c>
    </row>
    <row r="1080">
      <c r="A1080" s="5" t="n">
        <v>45804</v>
      </c>
      <c r="B1080" t="inlineStr">
        <is>
          <t>Medium</t>
        </is>
      </c>
      <c r="C1080" t="n">
        <v>87</v>
      </c>
      <c r="D1080" t="n">
        <v>98</v>
      </c>
      <c r="E1080">
        <f>D1080-C1080</f>
        <v/>
      </c>
      <c r="F1080">
        <f>ROW()-ROW($A$1017)</f>
        <v/>
      </c>
      <c r="G1080">
        <f>AVERAGE($E$1017:$E$1079)</f>
        <v/>
      </c>
      <c r="H1080" s="6">
        <f>STDEV($E$1017:$E$1079)</f>
        <v/>
      </c>
      <c r="I1080" s="7">
        <f>MIN(MAX((E1080-G1080)/IF(H1080&gt;1e-12,H1080,NA()),-8.0),8.0)</f>
        <v/>
      </c>
      <c r="J1080">
        <f>IF(NOT(ISNA(I1080)),IF(ABS(I1080)&gt;=0.5,"TRIGGER",""),"")</f>
        <v/>
      </c>
      <c r="K1080">
        <f>IF(J1080="TRIGGER",IF(I1080&gt;0,"LONG","SHORT"),"")</f>
        <v/>
      </c>
    </row>
    <row r="1081">
      <c r="A1081" s="5" t="n">
        <v>45832</v>
      </c>
      <c r="B1081" t="inlineStr">
        <is>
          <t>Medium</t>
        </is>
      </c>
      <c r="C1081" t="n">
        <v>100</v>
      </c>
      <c r="D1081" t="n">
        <v>93</v>
      </c>
      <c r="E1081">
        <f>D1081-C1081</f>
        <v/>
      </c>
      <c r="F1081">
        <f>ROW()-ROW($A$1017)</f>
        <v/>
      </c>
      <c r="G1081">
        <f>AVERAGE($E$1017:$E$1080)</f>
        <v/>
      </c>
      <c r="H1081" s="6">
        <f>STDEV($E$1017:$E$1080)</f>
        <v/>
      </c>
      <c r="I1081" s="7">
        <f>MIN(MAX((E1081-G1081)/IF(H1081&gt;1e-12,H1081,NA()),-8.0),8.0)</f>
        <v/>
      </c>
      <c r="J1081">
        <f>IF(NOT(ISNA(I1081)),IF(ABS(I1081)&gt;=0.5,"TRIGGER",""),"")</f>
        <v/>
      </c>
      <c r="K1081">
        <f>IF(J1081="TRIGGER",IF(I1081&gt;0,"LONG","SHORT"),"")</f>
        <v/>
      </c>
    </row>
    <row r="1082">
      <c r="A1082" s="5" t="n">
        <v>45867</v>
      </c>
      <c r="B1082" t="inlineStr">
        <is>
          <t>Medium</t>
        </is>
      </c>
      <c r="C1082" t="n">
        <v>95.8</v>
      </c>
      <c r="D1082" t="n">
        <v>97.2</v>
      </c>
      <c r="E1082">
        <f>D1082-C1082</f>
        <v/>
      </c>
      <c r="F1082">
        <f>ROW()-ROW($A$1017)</f>
        <v/>
      </c>
      <c r="G1082">
        <f>AVERAGE($E$1017:$E$1081)</f>
        <v/>
      </c>
      <c r="H1082" s="6">
        <f>STDEV($E$1017:$E$1081)</f>
        <v/>
      </c>
      <c r="I1082" s="7">
        <f>MIN(MAX((E1082-G1082)/IF(H1082&gt;1e-12,H1082,NA()),-8.0),8.0)</f>
        <v/>
      </c>
      <c r="J1082">
        <f>IF(NOT(ISNA(I1082)),IF(ABS(I1082)&gt;=0.5,"TRIGGER",""),"")</f>
        <v/>
      </c>
      <c r="K1082">
        <f>IF(J1082="TRIGGER",IF(I1082&gt;0,"LONG","SHORT"),"")</f>
        <v/>
      </c>
    </row>
    <row r="1083">
      <c r="A1083" s="5" t="n">
        <v>45895</v>
      </c>
      <c r="B1083" t="inlineStr">
        <is>
          <t>Medium</t>
        </is>
      </c>
      <c r="C1083" t="n">
        <v>96.2</v>
      </c>
      <c r="D1083" t="n">
        <v>97.40000000000001</v>
      </c>
      <c r="E1083">
        <f>D1083-C1083</f>
        <v/>
      </c>
      <c r="F1083">
        <f>ROW()-ROW($A$1017)</f>
        <v/>
      </c>
      <c r="G1083">
        <f>AVERAGE($E$1017:$E$1082)</f>
        <v/>
      </c>
      <c r="H1083" s="6">
        <f>STDEV($E$1017:$E$1082)</f>
        <v/>
      </c>
      <c r="I1083" s="7">
        <f>MIN(MAX((E1083-G1083)/IF(H1083&gt;1e-12,H1083,NA()),-8.0),8.0)</f>
        <v/>
      </c>
      <c r="J1083">
        <f>IF(NOT(ISNA(I1083)),IF(ABS(I1083)&gt;=0.5,"TRIGGER",""),"")</f>
        <v/>
      </c>
      <c r="K1083">
        <f>IF(J1083="TRIGGER",IF(I1083&gt;0,"LONG","SHORT"),"")</f>
        <v/>
      </c>
    </row>
    <row r="1084">
      <c r="A1084" s="5" t="n">
        <v>45930</v>
      </c>
      <c r="B1084" t="inlineStr">
        <is>
          <t>Medium</t>
        </is>
      </c>
      <c r="C1084" t="n">
        <v>96</v>
      </c>
      <c r="D1084" t="n">
        <v>94.2</v>
      </c>
      <c r="E1084">
        <f>D1084-C1084</f>
        <v/>
      </c>
      <c r="F1084">
        <f>ROW()-ROW($A$1017)</f>
        <v/>
      </c>
      <c r="G1084">
        <f>AVERAGE($E$1017:$E$1083)</f>
        <v/>
      </c>
      <c r="H1084" s="6">
        <f>STDEV($E$1017:$E$1083)</f>
        <v/>
      </c>
      <c r="I1084" s="7">
        <f>MIN(MAX((E1084-G1084)/IF(H1084&gt;1e-12,H1084,NA()),-8.0),8.0)</f>
        <v/>
      </c>
      <c r="J1084">
        <f>IF(NOT(ISNA(I1084)),IF(ABS(I1084)&gt;=0.5,"TRIGGER",""),"")</f>
        <v/>
      </c>
      <c r="K1084">
        <f>IF(J1084="TRIGGER",IF(I1084&gt;0,"LONG","SHORT"),"")</f>
        <v/>
      </c>
    </row>
    <row r="1085">
      <c r="A1085" s="5" t="n">
        <v>45958</v>
      </c>
      <c r="B1085" t="inlineStr">
        <is>
          <t>Medium</t>
        </is>
      </c>
      <c r="C1085" t="n">
        <v>93.2</v>
      </c>
      <c r="D1085" t="n">
        <v>94.59999999999999</v>
      </c>
      <c r="E1085">
        <f>D1085-C1085</f>
        <v/>
      </c>
      <c r="F1085">
        <f>ROW()-ROW($A$1017)</f>
        <v/>
      </c>
      <c r="G1085">
        <f>AVERAGE($E$1017:$E$1084)</f>
        <v/>
      </c>
      <c r="H1085" s="6">
        <f>STDEV($E$1017:$E$1084)</f>
        <v/>
      </c>
      <c r="I1085" s="7">
        <f>MIN(MAX((E1085-G1085)/IF(H1085&gt;1e-12,H1085,NA()),-8.0),8.0)</f>
        <v/>
      </c>
      <c r="J1085">
        <f>IF(NOT(ISNA(I1085)),IF(ABS(I1085)&gt;=0.5,"TRIGGER",""),"")</f>
        <v/>
      </c>
      <c r="K1085">
        <f>IF(J1085="TRIGGER",IF(I1085&gt;0,"LONG","SHORT"),"")</f>
        <v/>
      </c>
    </row>
    <row r="1086">
      <c r="A1086" s="5" t="n">
        <v>45986</v>
      </c>
      <c r="B1086" t="inlineStr">
        <is>
          <t>Medium</t>
        </is>
      </c>
      <c r="C1086" t="n">
        <v>93.40000000000001</v>
      </c>
      <c r="D1086" t="n">
        <v>88.7</v>
      </c>
      <c r="E1086">
        <f>D1086-C1086</f>
        <v/>
      </c>
      <c r="F1086">
        <f>ROW()-ROW($A$1017)</f>
        <v/>
      </c>
      <c r="G1086">
        <f>AVERAGE($E$1017:$E$1085)</f>
        <v/>
      </c>
      <c r="H1086" s="6">
        <f>STDEV($E$1017:$E$1085)</f>
        <v/>
      </c>
      <c r="I1086" s="7">
        <f>MIN(MAX((E1086-G1086)/IF(H1086&gt;1e-12,H1086,NA()),-8.0),8.0)</f>
        <v/>
      </c>
      <c r="J1086">
        <f>IF(NOT(ISNA(I1086)),IF(ABS(I1086)&gt;=0.5,"TRIGGER",""),"")</f>
        <v/>
      </c>
      <c r="K1086">
        <f>IF(J1086="TRIGGER",IF(I1086&gt;0,"LONG","SHORT"),"")</f>
        <v/>
      </c>
    </row>
    <row r="1087">
      <c r="A1087" s="5" t="n">
        <v>46014</v>
      </c>
      <c r="B1087" t="inlineStr">
        <is>
          <t>Medium</t>
        </is>
      </c>
      <c r="C1087" t="n">
        <v>91</v>
      </c>
      <c r="D1087" t="n">
        <v>89.09999999999999</v>
      </c>
      <c r="E1087">
        <f>D1087-C1087</f>
        <v/>
      </c>
      <c r="F1087">
        <f>ROW()-ROW($A$1017)</f>
        <v/>
      </c>
      <c r="G1087">
        <f>AVERAGE($E$1017:$E$1086)</f>
        <v/>
      </c>
      <c r="H1087" s="6">
        <f>STDEV($E$1017:$E$1086)</f>
        <v/>
      </c>
      <c r="I1087" s="7">
        <f>MIN(MAX((E1087-G1087)/IF(H1087&gt;1e-12,H1087,NA()),-8.0),8.0)</f>
        <v/>
      </c>
      <c r="J1087">
        <f>IF(NOT(ISNA(I1087)),IF(ABS(I1087)&gt;=0.5,"TRIGGER",""),"")</f>
        <v/>
      </c>
      <c r="K1087">
        <f>IF(J1087="TRIGGER",IF(I1087&gt;0,"LONG","SHORT"),"")</f>
        <v/>
      </c>
    </row>
    <row r="1088">
      <c r="A1088" s="5" t="n">
        <v>46049</v>
      </c>
      <c r="B1088" t="inlineStr">
        <is>
          <t>Medium</t>
        </is>
      </c>
      <c r="C1088" t="n">
        <v>90.90000000000001</v>
      </c>
      <c r="D1088" t="n">
        <v>84.5</v>
      </c>
      <c r="E1088">
        <f>D1088-C1088</f>
        <v/>
      </c>
      <c r="F1088">
        <f>ROW()-ROW($A$1017)</f>
        <v/>
      </c>
      <c r="G1088">
        <f>AVERAGE($E$1017:$E$1087)</f>
        <v/>
      </c>
      <c r="H1088" s="6">
        <f>STDEV($E$1017:$E$1087)</f>
        <v/>
      </c>
      <c r="I1088" s="7">
        <f>MIN(MAX((E1088-G1088)/IF(H1088&gt;1e-12,H1088,NA()),-8.0),8.0)</f>
        <v/>
      </c>
      <c r="J1088">
        <f>IF(NOT(ISNA(I1088)),IF(ABS(I1088)&gt;=0.5,"TRIGGER",""),"")</f>
        <v/>
      </c>
      <c r="K1088">
        <f>IF(J1088="TRIGGER",IF(I1088&gt;0,"LONG","SHORT"),"")</f>
        <v/>
      </c>
    </row>
    <row r="1089">
      <c r="A1089" s="5" t="n">
        <v>46077</v>
      </c>
      <c r="B1089" t="inlineStr">
        <is>
          <t>Medium</t>
        </is>
      </c>
      <c r="C1089" t="n">
        <v>87</v>
      </c>
      <c r="D1089" t="n">
        <v>91.2</v>
      </c>
      <c r="E1089">
        <f>D1089-C1089</f>
        <v/>
      </c>
      <c r="F1089">
        <f>ROW()-ROW($A$1017)</f>
        <v/>
      </c>
      <c r="G1089">
        <f>AVERAGE($E$1017:$E$1088)</f>
        <v/>
      </c>
      <c r="H1089" s="6">
        <f>STDEV($E$1017:$E$1088)</f>
        <v/>
      </c>
      <c r="I1089" s="7">
        <f>MIN(MAX((E1089-G1089)/IF(H1089&gt;1e-12,H1089,NA()),-8.0),8.0)</f>
        <v/>
      </c>
      <c r="J1089">
        <f>IF(NOT(ISNA(I1089)),IF(ABS(I1089)&gt;=0.5,"TRIGGER",""),"")</f>
        <v/>
      </c>
      <c r="K1089">
        <f>IF(J1089="TRIGGER",IF(I1089&gt;0,"LONG","SHORT"),"")</f>
        <v/>
      </c>
    </row>
    <row r="1090">
      <c r="A1090" s="5" t="n">
        <v>46112</v>
      </c>
      <c r="B1090" t="inlineStr">
        <is>
          <t>Medium</t>
        </is>
      </c>
      <c r="C1090" t="n">
        <v>88</v>
      </c>
      <c r="D1090" t="n">
        <v>91.8</v>
      </c>
      <c r="E1090">
        <f>D1090-C1090</f>
        <v/>
      </c>
      <c r="F1090">
        <f>ROW()-ROW($A$1017)</f>
        <v/>
      </c>
      <c r="G1090">
        <f>AVERAGE($E$1017:$E$1089)</f>
        <v/>
      </c>
      <c r="H1090" s="6">
        <f>STDEV($E$1017:$E$1089)</f>
        <v/>
      </c>
      <c r="I1090" s="7">
        <f>MIN(MAX((E1090-G1090)/IF(H1090&gt;1e-12,H1090,NA()),-8.0),8.0)</f>
        <v/>
      </c>
      <c r="J1090">
        <f>IF(NOT(ISNA(I1090)),IF(ABS(I1090)&gt;=0.5,"TRIGGER",""),"")</f>
        <v/>
      </c>
      <c r="K1090">
        <f>IF(J1090="TRIGGER",IF(I1090&gt;0,"LONG","SHORT"),"")</f>
        <v/>
      </c>
    </row>
    <row r="1091">
      <c r="A1091" s="5" t="n">
        <v>46140</v>
      </c>
      <c r="B1091" t="inlineStr">
        <is>
          <t>Medium</t>
        </is>
      </c>
      <c r="C1091" t="n">
        <v>89</v>
      </c>
      <c r="D1091" t="n">
        <v>92.8</v>
      </c>
      <c r="E1091">
        <f>D1091-C1091</f>
        <v/>
      </c>
      <c r="F1091">
        <f>ROW()-ROW($A$1017)</f>
        <v/>
      </c>
      <c r="G1091">
        <f>AVERAGE($E$1017:$E$1090)</f>
        <v/>
      </c>
      <c r="H1091" s="6">
        <f>STDEV($E$1017:$E$1090)</f>
        <v/>
      </c>
      <c r="I1091" s="7">
        <f>MIN(MAX((E1091-G1091)/IF(H1091&gt;1e-12,H1091,NA()),-8.0),8.0)</f>
        <v/>
      </c>
      <c r="J1091">
        <f>IF(NOT(ISNA(I1091)),IF(ABS(I1091)&gt;=0.5,"TRIGGER",""),"")</f>
        <v/>
      </c>
      <c r="K1091">
        <f>IF(J1091="TRIGGER",IF(I1091&gt;0,"LONG","SHORT"),"")</f>
        <v/>
      </c>
    </row>
    <row r="1092">
      <c r="A1092" s="5" t="n">
        <v>46168</v>
      </c>
      <c r="B1092" t="inlineStr">
        <is>
          <t>Medium</t>
        </is>
      </c>
      <c r="C1092" t="n">
        <v>92</v>
      </c>
      <c r="D1092" t="n">
        <v>93.09999999999999</v>
      </c>
      <c r="E1092">
        <f>D1092-C1092</f>
        <v/>
      </c>
      <c r="F1092">
        <f>ROW()-ROW($A$1017)</f>
        <v/>
      </c>
      <c r="G1092">
        <f>AVERAGE($E$1017:$E$1091)</f>
        <v/>
      </c>
      <c r="H1092" s="6">
        <f>STDEV($E$1017:$E$1091)</f>
        <v/>
      </c>
      <c r="I1092" s="7">
        <f>MIN(MAX((E1092-G1092)/IF(H1092&gt;1e-12,H1092,NA()),-8.0),8.0)</f>
        <v/>
      </c>
      <c r="J1092">
        <f>IF(NOT(ISNA(I1092)),IF(ABS(I1092)&gt;=0.5,"TRIGGER",""),"")</f>
        <v/>
      </c>
      <c r="K1092">
        <f>IF(J1092="TRIGGER",IF(I1092&gt;0,"LONG","SHORT"),"")</f>
        <v/>
      </c>
    </row>
    <row r="1093">
      <c r="A1093" s="5" t="n">
        <v>46203</v>
      </c>
      <c r="B1093" t="inlineStr">
        <is>
          <t>Medium</t>
        </is>
      </c>
      <c r="C1093" t="n">
        <v>94.7</v>
      </c>
      <c r="D1093" t="n">
        <v>91.2</v>
      </c>
      <c r="E1093">
        <f>D1093-C1093</f>
        <v/>
      </c>
      <c r="F1093">
        <f>ROW()-ROW($A$1017)</f>
        <v/>
      </c>
      <c r="G1093">
        <f>AVERAGE($E$1017:$E$1092)</f>
        <v/>
      </c>
      <c r="H1093" s="6">
        <f>STDEV($E$1017:$E$1092)</f>
        <v/>
      </c>
      <c r="I1093" s="7">
        <f>MIN(MAX((E1093-G1093)/IF(H1093&gt;1e-12,H1093,NA()),-8.0),8.0)</f>
        <v/>
      </c>
      <c r="J1093">
        <f>IF(NOT(ISNA(I1093)),IF(ABS(I1093)&gt;=0.5,"TRIGGER",""),"")</f>
        <v/>
      </c>
      <c r="K1093">
        <f>IF(J1093="TRIGGER",IF(I1093&gt;0,"LONG","SHORT"),"")</f>
        <v/>
      </c>
    </row>
    <row r="1094">
      <c r="A1094" s="5" t="n">
        <v>46231</v>
      </c>
      <c r="B1094" t="inlineStr">
        <is>
          <t>Medium</t>
        </is>
      </c>
      <c r="C1094" t="n">
        <v>92.3</v>
      </c>
      <c r="D1094" t="n">
        <v>90.8</v>
      </c>
      <c r="E1094">
        <f>D1094-C1094</f>
        <v/>
      </c>
      <c r="F1094">
        <f>ROW()-ROW($A$1017)</f>
        <v/>
      </c>
      <c r="G1094">
        <f>AVERAGE($E$1017:$E$1093)</f>
        <v/>
      </c>
      <c r="H1094" s="6">
        <f>STDEV($E$1017:$E$1093)</f>
        <v/>
      </c>
      <c r="I1094" s="7">
        <f>MIN(MAX((E1094-G1094)/IF(H1094&gt;1e-12,H1094,NA()),-8.0),8.0)</f>
        <v/>
      </c>
      <c r="J1094">
        <f>IF(NOT(ISNA(I1094)),IF(ABS(I1094)&gt;=0.5,"TRIGGER",""),"")</f>
        <v/>
      </c>
      <c r="K1094">
        <f>IF(J1094="TRIGGER",IF(I1094&gt;0,"LONG","SHORT"),"")</f>
        <v/>
      </c>
    </row>
    <row r="1095">
      <c r="A1095" s="3" t="inlineStr">
        <is>
          <t>CPI  (63 events)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4" t="inlineStr">
        <is>
          <t>Date</t>
        </is>
      </c>
      <c r="B1096" s="4" t="inlineStr">
        <is>
          <t>Impact</t>
        </is>
      </c>
      <c r="C1096" s="4" t="inlineStr">
        <is>
          <t>Forecast</t>
        </is>
      </c>
      <c r="D1096" s="4" t="inlineStr">
        <is>
          <t>Actual</t>
        </is>
      </c>
      <c r="E1096" s="4" t="inlineStr">
        <is>
          <t>Surprise</t>
        </is>
      </c>
      <c r="F1096" s="4" t="inlineStr">
        <is>
          <t>Prior</t>
        </is>
      </c>
      <c r="G1096" s="4" t="inlineStr">
        <is>
          <t>Trail mean</t>
        </is>
      </c>
      <c r="H1096" s="4" t="inlineStr">
        <is>
          <t>Trail std</t>
        </is>
      </c>
      <c r="I1096" s="4" t="inlineStr">
        <is>
          <t>z</t>
        </is>
      </c>
      <c r="J1096" s="4" t="inlineStr">
        <is>
          <t>Trigger</t>
        </is>
      </c>
      <c r="K1096" s="4" t="inlineStr">
        <is>
          <t>Direction</t>
        </is>
      </c>
    </row>
    <row r="1097">
      <c r="A1097" s="5" t="n">
        <v>44209</v>
      </c>
      <c r="B1097" t="inlineStr">
        <is>
          <t>Medium</t>
        </is>
      </c>
      <c r="C1097" t="n">
        <v>260.428</v>
      </c>
      <c r="D1097" t="n">
        <v>260.474</v>
      </c>
      <c r="E1097">
        <f>D1097-C1097</f>
        <v/>
      </c>
      <c r="F1097">
        <f>ROW()-ROW($A$1097)</f>
        <v/>
      </c>
    </row>
    <row r="1098">
      <c r="A1098" s="5" t="n">
        <v>44237</v>
      </c>
      <c r="B1098" t="inlineStr">
        <is>
          <t>Medium</t>
        </is>
      </c>
      <c r="C1098" t="n">
        <v>261.79</v>
      </c>
      <c r="D1098" t="n">
        <v>261.582</v>
      </c>
      <c r="E1098">
        <f>D1098-C1098</f>
        <v/>
      </c>
      <c r="F1098">
        <f>ROW()-ROW($A$1097)</f>
        <v/>
      </c>
    </row>
    <row r="1099">
      <c r="A1099" s="5" t="n">
        <v>44265</v>
      </c>
      <c r="B1099" t="inlineStr">
        <is>
          <t>Medium</t>
        </is>
      </c>
      <c r="C1099" t="n">
        <v>263.082</v>
      </c>
      <c r="D1099" t="n">
        <v>263.014</v>
      </c>
      <c r="E1099">
        <f>D1099-C1099</f>
        <v/>
      </c>
      <c r="F1099">
        <f>ROW()-ROW($A$1097)</f>
        <v/>
      </c>
    </row>
    <row r="1100">
      <c r="A1100" s="5" t="n">
        <v>44299</v>
      </c>
      <c r="B1100" t="inlineStr">
        <is>
          <t>Medium</t>
        </is>
      </c>
      <c r="C1100" t="n">
        <v>264.69</v>
      </c>
      <c r="D1100" t="n">
        <v>264.877</v>
      </c>
      <c r="E1100">
        <f>D1100-C1100</f>
        <v/>
      </c>
      <c r="F1100">
        <f>ROW()-ROW($A$1097)</f>
        <v/>
      </c>
    </row>
    <row r="1101">
      <c r="A1101" s="5" t="n">
        <v>44328</v>
      </c>
      <c r="B1101" t="inlineStr">
        <is>
          <t>Medium</t>
        </is>
      </c>
      <c r="C1101" t="n">
        <v>265.584</v>
      </c>
      <c r="D1101" t="n">
        <v>267.054</v>
      </c>
      <c r="E1101">
        <f>D1101-C1101</f>
        <v/>
      </c>
      <c r="F1101">
        <f>ROW()-ROW($A$1097)</f>
        <v/>
      </c>
    </row>
    <row r="1102">
      <c r="A1102" s="5" t="n">
        <v>44357</v>
      </c>
      <c r="B1102" t="inlineStr">
        <is>
          <t>Medium</t>
        </is>
      </c>
      <c r="C1102" t="n">
        <v>268.473</v>
      </c>
      <c r="D1102" t="n">
        <v>269.195</v>
      </c>
      <c r="E1102">
        <f>D1102-C1102</f>
        <v/>
      </c>
      <c r="F1102">
        <f>ROW()-ROW($A$1097)</f>
        <v/>
      </c>
    </row>
    <row r="1103">
      <c r="A1103" s="5" t="n">
        <v>44390</v>
      </c>
      <c r="B1103" t="inlineStr">
        <is>
          <t>Medium</t>
        </is>
      </c>
      <c r="C1103" t="n">
        <v>270.638</v>
      </c>
      <c r="D1103" t="n">
        <v>271.696</v>
      </c>
      <c r="E1103">
        <f>D1103-C1103</f>
        <v/>
      </c>
      <c r="F1103">
        <f>ROW()-ROW($A$1097)</f>
        <v/>
      </c>
    </row>
    <row r="1104">
      <c r="A1104" s="5" t="n">
        <v>44419</v>
      </c>
      <c r="B1104" t="inlineStr">
        <is>
          <t>Medium</t>
        </is>
      </c>
      <c r="C1104" t="n">
        <v>272.866</v>
      </c>
      <c r="D1104" t="n">
        <v>273.003</v>
      </c>
      <c r="E1104">
        <f>D1104-C1104</f>
        <v/>
      </c>
      <c r="F1104">
        <f>ROW()-ROW($A$1097)</f>
        <v/>
      </c>
    </row>
    <row r="1105">
      <c r="A1105" s="5" t="n">
        <v>44453</v>
      </c>
      <c r="B1105" t="inlineStr">
        <is>
          <t>Medium</t>
        </is>
      </c>
      <c r="C1105" t="n">
        <v>273.788</v>
      </c>
      <c r="D1105" t="n">
        <v>273.567</v>
      </c>
      <c r="E1105">
        <f>D1105-C1105</f>
        <v/>
      </c>
      <c r="F1105">
        <f>ROW()-ROW($A$1097)</f>
        <v/>
      </c>
    </row>
    <row r="1106">
      <c r="A1106" s="5" t="n">
        <v>44482</v>
      </c>
      <c r="B1106" t="inlineStr">
        <is>
          <t>Medium</t>
        </is>
      </c>
      <c r="C1106" t="n">
        <v>274.144</v>
      </c>
      <c r="D1106" t="n">
        <v>274.31</v>
      </c>
      <c r="E1106">
        <f>D1106-C1106</f>
        <v/>
      </c>
      <c r="F1106">
        <f>ROW()-ROW($A$1097)</f>
        <v/>
      </c>
    </row>
    <row r="1107">
      <c r="A1107" s="5" t="n">
        <v>44510</v>
      </c>
      <c r="B1107" t="inlineStr">
        <is>
          <t>Medium</t>
        </is>
      </c>
      <c r="C1107" t="n">
        <v>275.764</v>
      </c>
      <c r="D1107" t="n">
        <v>276.589</v>
      </c>
      <c r="E1107">
        <f>D1107-C1107</f>
        <v/>
      </c>
      <c r="F1107">
        <f>ROW()-ROW($A$1097)</f>
        <v/>
      </c>
    </row>
    <row r="1108">
      <c r="A1108" s="5" t="n">
        <v>44540</v>
      </c>
      <c r="B1108" t="inlineStr">
        <is>
          <t>Medium</t>
        </is>
      </c>
      <c r="C1108" t="n">
        <v>278.114</v>
      </c>
      <c r="D1108" t="n">
        <v>277.948</v>
      </c>
      <c r="E1108">
        <f>D1108-C1108</f>
        <v/>
      </c>
      <c r="F1108">
        <f>ROW()-ROW($A$1097)</f>
        <v/>
      </c>
    </row>
    <row r="1109">
      <c r="A1109" s="5" t="n">
        <v>44573</v>
      </c>
      <c r="B1109" t="inlineStr">
        <is>
          <t>Medium</t>
        </is>
      </c>
      <c r="C1109" t="n">
        <v>278.738</v>
      </c>
      <c r="D1109" t="n">
        <v>278.802</v>
      </c>
      <c r="E1109">
        <f>D1109-C1109</f>
        <v/>
      </c>
      <c r="F1109">
        <f>ROW()-ROW($A$1097)</f>
        <v/>
      </c>
    </row>
    <row r="1110">
      <c r="A1110" s="5" t="n">
        <v>44602</v>
      </c>
      <c r="B1110" t="inlineStr">
        <is>
          <t>Medium</t>
        </is>
      </c>
      <c r="C1110" t="n">
        <v>280.389</v>
      </c>
      <c r="D1110" t="n">
        <v>281.148</v>
      </c>
      <c r="E1110">
        <f>D1110-C1110</f>
        <v/>
      </c>
      <c r="F1110">
        <f>ROW()-ROW($A$1097)</f>
        <v/>
      </c>
    </row>
    <row r="1111">
      <c r="A1111" s="5" t="n">
        <v>44630</v>
      </c>
      <c r="B1111" t="inlineStr">
        <is>
          <t>Medium</t>
        </is>
      </c>
      <c r="C1111" t="n">
        <v>283.663</v>
      </c>
      <c r="D1111" t="n">
        <v>283.716</v>
      </c>
      <c r="E1111">
        <f>D1111-C1111</f>
        <v/>
      </c>
      <c r="F1111">
        <f>ROW()-ROW($A$1097)</f>
        <v/>
      </c>
    </row>
    <row r="1112">
      <c r="A1112" s="5" t="n">
        <v>44663</v>
      </c>
      <c r="B1112" t="inlineStr">
        <is>
          <t>Medium</t>
        </is>
      </c>
      <c r="C1112" t="n">
        <v>287.41</v>
      </c>
      <c r="D1112" t="n">
        <v>287.504</v>
      </c>
      <c r="E1112">
        <f>D1112-C1112</f>
        <v/>
      </c>
      <c r="F1112">
        <f>ROW()-ROW($A$1097)</f>
        <v/>
      </c>
    </row>
    <row r="1113">
      <c r="A1113" s="5" t="n">
        <v>44692</v>
      </c>
      <c r="B1113" t="inlineStr">
        <is>
          <t>Medium</t>
        </is>
      </c>
      <c r="C1113" t="n">
        <v>288.654</v>
      </c>
      <c r="D1113" t="n">
        <v>289.109</v>
      </c>
      <c r="E1113">
        <f>D1113-C1113</f>
        <v/>
      </c>
      <c r="F1113">
        <f>ROW()-ROW($A$1097)</f>
        <v/>
      </c>
    </row>
    <row r="1114">
      <c r="A1114" s="5" t="n">
        <v>44722</v>
      </c>
      <c r="B1114" t="inlineStr">
        <is>
          <t>Medium</t>
        </is>
      </c>
      <c r="C1114" t="n">
        <v>291.661</v>
      </c>
      <c r="D1114" t="n">
        <v>292.296</v>
      </c>
      <c r="E1114">
        <f>D1114-C1114</f>
        <v/>
      </c>
      <c r="F1114">
        <f>ROW()-ROW($A$1097)</f>
        <v/>
      </c>
    </row>
    <row r="1115">
      <c r="A1115" s="5" t="n">
        <v>44755</v>
      </c>
      <c r="B1115" t="inlineStr">
        <is>
          <t>Medium</t>
        </is>
      </c>
      <c r="C1115" t="n">
        <v>295.7</v>
      </c>
      <c r="D1115" t="n">
        <v>296.311</v>
      </c>
      <c r="E1115">
        <f>D1115-C1115</f>
        <v/>
      </c>
      <c r="F1115">
        <f>ROW()-ROW($A$1097)</f>
        <v/>
      </c>
    </row>
    <row r="1116">
      <c r="A1116" s="5" t="n">
        <v>44783</v>
      </c>
      <c r="B1116" t="inlineStr">
        <is>
          <t>Medium</t>
        </is>
      </c>
      <c r="C1116" t="n">
        <v>296.669</v>
      </c>
      <c r="D1116" t="n">
        <v>296.276</v>
      </c>
      <c r="E1116">
        <f>D1116-C1116</f>
        <v/>
      </c>
      <c r="F1116">
        <f>ROW()-ROW($A$1097)</f>
        <v/>
      </c>
    </row>
    <row r="1117">
      <c r="A1117" s="5" t="n">
        <v>44817</v>
      </c>
      <c r="B1117" t="inlineStr">
        <is>
          <t>Medium</t>
        </is>
      </c>
      <c r="C1117" t="n">
        <v>295.53</v>
      </c>
      <c r="D1117" t="n">
        <v>296.171</v>
      </c>
      <c r="E1117">
        <f>D1117-C1117</f>
        <v/>
      </c>
      <c r="F1117">
        <f>ROW()-ROW($A$1097)</f>
        <v/>
      </c>
      <c r="G1117">
        <f>AVERAGE($E$1097:$E$1116)</f>
        <v/>
      </c>
      <c r="H1117" s="6">
        <f>STDEV($E$1097:$E$1116)</f>
        <v/>
      </c>
      <c r="I1117" s="7">
        <f>MIN(MAX((E1117-G1117)/IF(H1117&gt;1e-12,H1117,NA()),-8.0),8.0)</f>
        <v/>
      </c>
      <c r="J1117">
        <f>IF(NOT(ISNA(I1117)),IF(ABS(I1117)&gt;=0.5,"TRIGGER",""),"")</f>
        <v/>
      </c>
      <c r="K1117">
        <f>IF(J1117="TRIGGER",IF(I1117&gt;0,"LONG","SHORT"),"")</f>
        <v/>
      </c>
    </row>
    <row r="1118">
      <c r="A1118" s="5" t="n">
        <v>44847</v>
      </c>
      <c r="B1118" t="inlineStr">
        <is>
          <t>Medium</t>
        </is>
      </c>
      <c r="C1118" t="n">
        <v>296.43</v>
      </c>
      <c r="D1118" t="n">
        <v>296.808</v>
      </c>
      <c r="E1118">
        <f>D1118-C1118</f>
        <v/>
      </c>
      <c r="F1118">
        <f>ROW()-ROW($A$1097)</f>
        <v/>
      </c>
      <c r="G1118">
        <f>AVERAGE($E$1097:$E$1117)</f>
        <v/>
      </c>
      <c r="H1118" s="6">
        <f>STDEV($E$1097:$E$1117)</f>
        <v/>
      </c>
      <c r="I1118" s="7">
        <f>MIN(MAX((E1118-G1118)/IF(H1118&gt;1e-12,H1118,NA()),-8.0),8.0)</f>
        <v/>
      </c>
      <c r="J1118">
        <f>IF(NOT(ISNA(I1118)),IF(ABS(I1118)&gt;=0.5,"TRIGGER",""),"")</f>
        <v/>
      </c>
      <c r="K1118">
        <f>IF(J1118="TRIGGER",IF(I1118&gt;0,"LONG","SHORT"),"")</f>
        <v/>
      </c>
    </row>
    <row r="1119">
      <c r="A1119" s="5" t="n">
        <v>44875</v>
      </c>
      <c r="B1119" t="inlineStr">
        <is>
          <t>Medium</t>
        </is>
      </c>
      <c r="C1119" t="n">
        <v>298.583</v>
      </c>
      <c r="D1119" t="n">
        <v>298.012</v>
      </c>
      <c r="E1119">
        <f>D1119-C1119</f>
        <v/>
      </c>
      <c r="F1119">
        <f>ROW()-ROW($A$1097)</f>
        <v/>
      </c>
      <c r="G1119">
        <f>AVERAGE($E$1097:$E$1118)</f>
        <v/>
      </c>
      <c r="H1119" s="6">
        <f>STDEV($E$1097:$E$1118)</f>
        <v/>
      </c>
      <c r="I1119" s="7">
        <f>MIN(MAX((E1119-G1119)/IF(H1119&gt;1e-12,H1119,NA()),-8.0),8.0)</f>
        <v/>
      </c>
      <c r="J1119">
        <f>IF(NOT(ISNA(I1119)),IF(ABS(I1119)&gt;=0.5,"TRIGGER",""),"")</f>
        <v/>
      </c>
      <c r="K1119">
        <f>IF(J1119="TRIGGER",IF(I1119&gt;0,"LONG","SHORT"),"")</f>
        <v/>
      </c>
    </row>
    <row r="1120">
      <c r="A1120" s="5" t="n">
        <v>44908</v>
      </c>
      <c r="B1120" t="inlineStr">
        <is>
          <t>Medium</t>
        </is>
      </c>
      <c r="C1120" t="n">
        <v>298.045</v>
      </c>
      <c r="D1120" t="n">
        <v>297.711</v>
      </c>
      <c r="E1120">
        <f>D1120-C1120</f>
        <v/>
      </c>
      <c r="F1120">
        <f>ROW()-ROW($A$1097)</f>
        <v/>
      </c>
      <c r="G1120">
        <f>AVERAGE($E$1097:$E$1119)</f>
        <v/>
      </c>
      <c r="H1120" s="6">
        <f>STDEV($E$1097:$E$1119)</f>
        <v/>
      </c>
      <c r="I1120" s="7">
        <f>MIN(MAX((E1120-G1120)/IF(H1120&gt;1e-12,H1120,NA()),-8.0),8.0)</f>
        <v/>
      </c>
      <c r="J1120">
        <f>IF(NOT(ISNA(I1120)),IF(ABS(I1120)&gt;=0.5,"TRIGGER",""),"")</f>
        <v/>
      </c>
      <c r="K1120">
        <f>IF(J1120="TRIGGER",IF(I1120&gt;0,"LONG","SHORT"),"")</f>
        <v/>
      </c>
    </row>
    <row r="1121">
      <c r="A1121" s="5" t="n">
        <v>44938</v>
      </c>
      <c r="B1121" t="inlineStr">
        <is>
          <t>Medium</t>
        </is>
      </c>
      <c r="C1121" t="n">
        <v>296.701</v>
      </c>
      <c r="D1121" t="n">
        <v>296.797</v>
      </c>
      <c r="E1121">
        <f>D1121-C1121</f>
        <v/>
      </c>
      <c r="F1121">
        <f>ROW()-ROW($A$1097)</f>
        <v/>
      </c>
      <c r="G1121">
        <f>AVERAGE($E$1097:$E$1120)</f>
        <v/>
      </c>
      <c r="H1121" s="6">
        <f>STDEV($E$1097:$E$1120)</f>
        <v/>
      </c>
      <c r="I1121" s="7">
        <f>MIN(MAX((E1121-G1121)/IF(H1121&gt;1e-12,H1121,NA()),-8.0),8.0)</f>
        <v/>
      </c>
      <c r="J1121">
        <f>IF(NOT(ISNA(I1121)),IF(ABS(I1121)&gt;=0.5,"TRIGGER",""),"")</f>
        <v/>
      </c>
      <c r="K1121">
        <f>IF(J1121="TRIGGER",IF(I1121&gt;0,"LONG","SHORT"),"")</f>
        <v/>
      </c>
    </row>
    <row r="1122">
      <c r="A1122" s="5" t="n">
        <v>44971</v>
      </c>
      <c r="B1122" t="inlineStr">
        <is>
          <t>Medium</t>
        </is>
      </c>
      <c r="C1122" t="n">
        <v>298.66</v>
      </c>
      <c r="D1122" t="n">
        <v>299.17</v>
      </c>
      <c r="E1122">
        <f>D1122-C1122</f>
        <v/>
      </c>
      <c r="F1122">
        <f>ROW()-ROW($A$1097)</f>
        <v/>
      </c>
      <c r="G1122">
        <f>AVERAGE($E$1097:$E$1121)</f>
        <v/>
      </c>
      <c r="H1122" s="6">
        <f>STDEV($E$1097:$E$1121)</f>
        <v/>
      </c>
      <c r="I1122" s="7">
        <f>MIN(MAX((E1122-G1122)/IF(H1122&gt;1e-12,H1122,NA()),-8.0),8.0)</f>
        <v/>
      </c>
      <c r="J1122">
        <f>IF(NOT(ISNA(I1122)),IF(ABS(I1122)&gt;=0.5,"TRIGGER",""),"")</f>
        <v/>
      </c>
      <c r="K1122">
        <f>IF(J1122="TRIGGER",IF(I1122&gt;0,"LONG","SHORT"),"")</f>
        <v/>
      </c>
    </row>
    <row r="1123">
      <c r="A1123" s="5" t="n">
        <v>44999</v>
      </c>
      <c r="B1123" t="inlineStr">
        <is>
          <t>Medium</t>
        </is>
      </c>
      <c r="C1123" t="n">
        <v>300.86</v>
      </c>
      <c r="D1123" t="n">
        <v>300.84</v>
      </c>
      <c r="E1123">
        <f>D1123-C1123</f>
        <v/>
      </c>
      <c r="F1123">
        <f>ROW()-ROW($A$1097)</f>
        <v/>
      </c>
      <c r="G1123">
        <f>AVERAGE($E$1097:$E$1122)</f>
        <v/>
      </c>
      <c r="H1123" s="6">
        <f>STDEV($E$1097:$E$1122)</f>
        <v/>
      </c>
      <c r="I1123" s="7">
        <f>MIN(MAX((E1123-G1123)/IF(H1123&gt;1e-12,H1123,NA()),-8.0),8.0)</f>
        <v/>
      </c>
      <c r="J1123">
        <f>IF(NOT(ISNA(I1123)),IF(ABS(I1123)&gt;=0.5,"TRIGGER",""),"")</f>
        <v/>
      </c>
      <c r="K1123">
        <f>IF(J1123="TRIGGER",IF(I1123&gt;0,"LONG","SHORT"),"")</f>
        <v/>
      </c>
    </row>
    <row r="1124">
      <c r="A1124" s="5" t="n">
        <v>45028</v>
      </c>
      <c r="B1124" t="inlineStr">
        <is>
          <t>Medium</t>
        </is>
      </c>
      <c r="C1124" t="n">
        <v>302.254</v>
      </c>
      <c r="D1124" t="n">
        <v>301.836</v>
      </c>
      <c r="E1124">
        <f>D1124-C1124</f>
        <v/>
      </c>
      <c r="F1124">
        <f>ROW()-ROW($A$1097)</f>
        <v/>
      </c>
      <c r="G1124">
        <f>AVERAGE($E$1097:$E$1123)</f>
        <v/>
      </c>
      <c r="H1124" s="6">
        <f>STDEV($E$1097:$E$1123)</f>
        <v/>
      </c>
      <c r="I1124" s="7">
        <f>MIN(MAX((E1124-G1124)/IF(H1124&gt;1e-12,H1124,NA()),-8.0),8.0)</f>
        <v/>
      </c>
      <c r="J1124">
        <f>IF(NOT(ISNA(I1124)),IF(ABS(I1124)&gt;=0.5,"TRIGGER",""),"")</f>
        <v/>
      </c>
      <c r="K1124">
        <f>IF(J1124="TRIGGER",IF(I1124&gt;0,"LONG","SHORT"),"")</f>
        <v/>
      </c>
    </row>
    <row r="1125">
      <c r="A1125" s="5" t="n">
        <v>45056</v>
      </c>
      <c r="B1125" t="inlineStr">
        <is>
          <t>Medium</t>
        </is>
      </c>
      <c r="C1125" t="n">
        <v>303.532</v>
      </c>
      <c r="D1125" t="n">
        <v>303.363</v>
      </c>
      <c r="E1125">
        <f>D1125-C1125</f>
        <v/>
      </c>
      <c r="F1125">
        <f>ROW()-ROW($A$1097)</f>
        <v/>
      </c>
      <c r="G1125">
        <f>AVERAGE($E$1097:$E$1124)</f>
        <v/>
      </c>
      <c r="H1125" s="6">
        <f>STDEV($E$1097:$E$1124)</f>
        <v/>
      </c>
      <c r="I1125" s="7">
        <f>MIN(MAX((E1125-G1125)/IF(H1125&gt;1e-12,H1125,NA()),-8.0),8.0)</f>
        <v/>
      </c>
      <c r="J1125">
        <f>IF(NOT(ISNA(I1125)),IF(ABS(I1125)&gt;=0.5,"TRIGGER",""),"")</f>
        <v/>
      </c>
      <c r="K1125">
        <f>IF(J1125="TRIGGER",IF(I1125&gt;0,"LONG","SHORT"),"")</f>
        <v/>
      </c>
    </row>
    <row r="1126">
      <c r="A1126" s="5" t="n">
        <v>45090</v>
      </c>
      <c r="B1126" t="inlineStr">
        <is>
          <t>Medium</t>
        </is>
      </c>
      <c r="C1126" t="n">
        <v>304.063</v>
      </c>
      <c r="D1126" t="n">
        <v>304.127</v>
      </c>
      <c r="E1126">
        <f>D1126-C1126</f>
        <v/>
      </c>
      <c r="F1126">
        <f>ROW()-ROW($A$1097)</f>
        <v/>
      </c>
      <c r="G1126">
        <f>AVERAGE($E$1097:$E$1125)</f>
        <v/>
      </c>
      <c r="H1126" s="6">
        <f>STDEV($E$1097:$E$1125)</f>
        <v/>
      </c>
      <c r="I1126" s="7">
        <f>MIN(MAX((E1126-G1126)/IF(H1126&gt;1e-12,H1126,NA()),-8.0),8.0)</f>
        <v/>
      </c>
      <c r="J1126">
        <f>IF(NOT(ISNA(I1126)),IF(ABS(I1126)&gt;=0.5,"TRIGGER",""),"")</f>
        <v/>
      </c>
      <c r="K1126">
        <f>IF(J1126="TRIGGER",IF(I1126&gt;0,"LONG","SHORT"),"")</f>
        <v/>
      </c>
    </row>
    <row r="1127">
      <c r="A1127" s="5" t="n">
        <v>45119</v>
      </c>
      <c r="B1127" t="inlineStr">
        <is>
          <t>Medium</t>
        </is>
      </c>
      <c r="C1127" t="n">
        <v>305.219</v>
      </c>
      <c r="D1127" t="n">
        <v>305.109</v>
      </c>
      <c r="E1127">
        <f>D1127-C1127</f>
        <v/>
      </c>
      <c r="F1127">
        <f>ROW()-ROW($A$1097)</f>
        <v/>
      </c>
      <c r="G1127">
        <f>AVERAGE($E$1097:$E$1126)</f>
        <v/>
      </c>
      <c r="H1127" s="6">
        <f>STDEV($E$1097:$E$1126)</f>
        <v/>
      </c>
      <c r="I1127" s="7">
        <f>MIN(MAX((E1127-G1127)/IF(H1127&gt;1e-12,H1127,NA()),-8.0),8.0)</f>
        <v/>
      </c>
      <c r="J1127">
        <f>IF(NOT(ISNA(I1127)),IF(ABS(I1127)&gt;=0.5,"TRIGGER",""),"")</f>
        <v/>
      </c>
      <c r="K1127">
        <f>IF(J1127="TRIGGER",IF(I1127&gt;0,"LONG","SHORT"),"")</f>
        <v/>
      </c>
    </row>
    <row r="1128">
      <c r="A1128" s="5" t="n">
        <v>45148</v>
      </c>
      <c r="B1128" t="inlineStr">
        <is>
          <t>Medium</t>
        </is>
      </c>
      <c r="C1128" t="n">
        <v>305.84</v>
      </c>
      <c r="D1128" t="n">
        <v>305.691</v>
      </c>
      <c r="E1128">
        <f>D1128-C1128</f>
        <v/>
      </c>
      <c r="F1128">
        <f>ROW()-ROW($A$1097)</f>
        <v/>
      </c>
      <c r="G1128">
        <f>AVERAGE($E$1097:$E$1127)</f>
        <v/>
      </c>
      <c r="H1128" s="6">
        <f>STDEV($E$1097:$E$1127)</f>
        <v/>
      </c>
      <c r="I1128" s="7">
        <f>MIN(MAX((E1128-G1128)/IF(H1128&gt;1e-12,H1128,NA()),-8.0),8.0)</f>
        <v/>
      </c>
      <c r="J1128">
        <f>IF(NOT(ISNA(I1128)),IF(ABS(I1128)&gt;=0.5,"TRIGGER",""),"")</f>
        <v/>
      </c>
      <c r="K1128">
        <f>IF(J1128="TRIGGER",IF(I1128&gt;0,"LONG","SHORT"),"")</f>
        <v/>
      </c>
    </row>
    <row r="1129">
      <c r="A1129" s="5" t="n">
        <v>45182</v>
      </c>
      <c r="B1129" t="inlineStr">
        <is>
          <t>Medium</t>
        </is>
      </c>
      <c r="C1129" t="n">
        <v>306.976</v>
      </c>
      <c r="D1129" t="n">
        <v>307.026</v>
      </c>
      <c r="E1129">
        <f>D1129-C1129</f>
        <v/>
      </c>
      <c r="F1129">
        <f>ROW()-ROW($A$1097)</f>
        <v/>
      </c>
      <c r="G1129">
        <f>AVERAGE($E$1097:$E$1128)</f>
        <v/>
      </c>
      <c r="H1129" s="6">
        <f>STDEV($E$1097:$E$1128)</f>
        <v/>
      </c>
      <c r="I1129" s="7">
        <f>MIN(MAX((E1129-G1129)/IF(H1129&gt;1e-12,H1129,NA()),-8.0),8.0)</f>
        <v/>
      </c>
      <c r="J1129">
        <f>IF(NOT(ISNA(I1129)),IF(ABS(I1129)&gt;=0.5,"TRIGGER",""),"")</f>
        <v/>
      </c>
      <c r="K1129">
        <f>IF(J1129="TRIGGER",IF(I1129&gt;0,"LONG","SHORT"),"")</f>
        <v/>
      </c>
    </row>
    <row r="1130">
      <c r="A1130" s="5" t="n">
        <v>45211</v>
      </c>
      <c r="B1130" t="inlineStr">
        <is>
          <t>Medium</t>
        </is>
      </c>
      <c r="C1130" t="n">
        <v>307.386</v>
      </c>
      <c r="D1130" t="n">
        <v>307.789</v>
      </c>
      <c r="E1130">
        <f>D1130-C1130</f>
        <v/>
      </c>
      <c r="F1130">
        <f>ROW()-ROW($A$1097)</f>
        <v/>
      </c>
      <c r="G1130">
        <f>AVERAGE($E$1097:$E$1129)</f>
        <v/>
      </c>
      <c r="H1130" s="6">
        <f>STDEV($E$1097:$E$1129)</f>
        <v/>
      </c>
      <c r="I1130" s="7">
        <f>MIN(MAX((E1130-G1130)/IF(H1130&gt;1e-12,H1130,NA()),-8.0),8.0)</f>
        <v/>
      </c>
      <c r="J1130">
        <f>IF(NOT(ISNA(I1130)),IF(ABS(I1130)&gt;=0.5,"TRIGGER",""),"")</f>
        <v/>
      </c>
      <c r="K1130">
        <f>IF(J1130="TRIGGER",IF(I1130&gt;0,"LONG","SHORT"),"")</f>
        <v/>
      </c>
    </row>
    <row r="1131">
      <c r="A1131" s="5" t="n">
        <v>45244</v>
      </c>
      <c r="B1131" t="inlineStr">
        <is>
          <t>Medium</t>
        </is>
      </c>
      <c r="C1131" t="n">
        <v>307.857</v>
      </c>
      <c r="D1131" t="n">
        <v>307.671</v>
      </c>
      <c r="E1131">
        <f>D1131-C1131</f>
        <v/>
      </c>
      <c r="F1131">
        <f>ROW()-ROW($A$1097)</f>
        <v/>
      </c>
      <c r="G1131">
        <f>AVERAGE($E$1097:$E$1130)</f>
        <v/>
      </c>
      <c r="H1131" s="6">
        <f>STDEV($E$1097:$E$1130)</f>
        <v/>
      </c>
      <c r="I1131" s="7">
        <f>MIN(MAX((E1131-G1131)/IF(H1131&gt;1e-12,H1131,NA()),-8.0),8.0)</f>
        <v/>
      </c>
      <c r="J1131">
        <f>IF(NOT(ISNA(I1131)),IF(ABS(I1131)&gt;=0.5,"TRIGGER",""),"")</f>
        <v/>
      </c>
      <c r="K1131">
        <f>IF(J1131="TRIGGER",IF(I1131&gt;0,"LONG","SHORT"),"")</f>
        <v/>
      </c>
    </row>
    <row r="1132">
      <c r="A1132" s="5" t="n">
        <v>45272</v>
      </c>
      <c r="B1132" t="inlineStr">
        <is>
          <t>Medium</t>
        </is>
      </c>
      <c r="C1132" t="n">
        <v>306.9</v>
      </c>
      <c r="D1132" t="n">
        <v>307.051</v>
      </c>
      <c r="E1132">
        <f>D1132-C1132</f>
        <v/>
      </c>
      <c r="F1132">
        <f>ROW()-ROW($A$1097)</f>
        <v/>
      </c>
      <c r="G1132">
        <f>AVERAGE($E$1097:$E$1131)</f>
        <v/>
      </c>
      <c r="H1132" s="6">
        <f>STDEV($E$1097:$E$1131)</f>
        <v/>
      </c>
      <c r="I1132" s="7">
        <f>MIN(MAX((E1132-G1132)/IF(H1132&gt;1e-12,H1132,NA()),-8.0),8.0)</f>
        <v/>
      </c>
      <c r="J1132">
        <f>IF(NOT(ISNA(I1132)),IF(ABS(I1132)&gt;=0.5,"TRIGGER",""),"")</f>
        <v/>
      </c>
      <c r="K1132">
        <f>IF(J1132="TRIGGER",IF(I1132&gt;0,"LONG","SHORT"),"")</f>
        <v/>
      </c>
    </row>
    <row r="1133">
      <c r="A1133" s="5" t="n">
        <v>45302</v>
      </c>
      <c r="B1133" t="inlineStr">
        <is>
          <t>Medium</t>
        </is>
      </c>
      <c r="C1133" t="n">
        <v>306.61</v>
      </c>
      <c r="D1133" t="n">
        <v>306.746</v>
      </c>
      <c r="E1133">
        <f>D1133-C1133</f>
        <v/>
      </c>
      <c r="F1133">
        <f>ROW()-ROW($A$1097)</f>
        <v/>
      </c>
      <c r="G1133">
        <f>AVERAGE($E$1097:$E$1132)</f>
        <v/>
      </c>
      <c r="H1133" s="6">
        <f>STDEV($E$1097:$E$1132)</f>
        <v/>
      </c>
      <c r="I1133" s="7">
        <f>MIN(MAX((E1133-G1133)/IF(H1133&gt;1e-12,H1133,NA()),-8.0),8.0)</f>
        <v/>
      </c>
      <c r="J1133">
        <f>IF(NOT(ISNA(I1133)),IF(ABS(I1133)&gt;=0.5,"TRIGGER",""),"")</f>
        <v/>
      </c>
      <c r="K1133">
        <f>IF(J1133="TRIGGER",IF(I1133&gt;0,"LONG","SHORT"),"")</f>
        <v/>
      </c>
    </row>
    <row r="1134">
      <c r="A1134" s="5" t="n">
        <v>45335</v>
      </c>
      <c r="B1134" t="inlineStr">
        <is>
          <t>Medium</t>
        </is>
      </c>
      <c r="C1134" t="n">
        <v>307.986</v>
      </c>
      <c r="D1134" t="n">
        <v>308.417</v>
      </c>
      <c r="E1134">
        <f>D1134-C1134</f>
        <v/>
      </c>
      <c r="F1134">
        <f>ROW()-ROW($A$1097)</f>
        <v/>
      </c>
      <c r="G1134">
        <f>AVERAGE($E$1097:$E$1133)</f>
        <v/>
      </c>
      <c r="H1134" s="6">
        <f>STDEV($E$1097:$E$1133)</f>
        <v/>
      </c>
      <c r="I1134" s="7">
        <f>MIN(MAX((E1134-G1134)/IF(H1134&gt;1e-12,H1134,NA()),-8.0),8.0)</f>
        <v/>
      </c>
      <c r="J1134">
        <f>IF(NOT(ISNA(I1134)),IF(ABS(I1134)&gt;=0.5,"TRIGGER",""),"")</f>
        <v/>
      </c>
      <c r="K1134">
        <f>IF(J1134="TRIGGER",IF(I1134&gt;0,"LONG","SHORT"),"")</f>
        <v/>
      </c>
    </row>
    <row r="1135">
      <c r="A1135" s="5" t="n">
        <v>45363</v>
      </c>
      <c r="B1135" t="inlineStr">
        <is>
          <t>Medium</t>
        </is>
      </c>
      <c r="C1135" t="n">
        <v>310.3</v>
      </c>
      <c r="D1135" t="n">
        <v>310.326</v>
      </c>
      <c r="E1135">
        <f>D1135-C1135</f>
        <v/>
      </c>
      <c r="F1135">
        <f>ROW()-ROW($A$1097)</f>
        <v/>
      </c>
      <c r="G1135">
        <f>AVERAGE($E$1097:$E$1134)</f>
        <v/>
      </c>
      <c r="H1135" s="6">
        <f>STDEV($E$1097:$E$1134)</f>
        <v/>
      </c>
      <c r="I1135" s="7">
        <f>MIN(MAX((E1135-G1135)/IF(H1135&gt;1e-12,H1135,NA()),-8.0),8.0)</f>
        <v/>
      </c>
      <c r="J1135">
        <f>IF(NOT(ISNA(I1135)),IF(ABS(I1135)&gt;=0.5,"TRIGGER",""),"")</f>
        <v/>
      </c>
      <c r="K1135">
        <f>IF(J1135="TRIGGER",IF(I1135&gt;0,"LONG","SHORT"),"")</f>
        <v/>
      </c>
    </row>
    <row r="1136">
      <c r="A1136" s="5" t="n">
        <v>45392</v>
      </c>
      <c r="B1136" t="inlineStr">
        <is>
          <t>Medium</t>
        </is>
      </c>
      <c r="C1136" t="n">
        <v>312.098</v>
      </c>
      <c r="D1136" t="n">
        <v>312.33</v>
      </c>
      <c r="E1136">
        <f>D1136-C1136</f>
        <v/>
      </c>
      <c r="F1136">
        <f>ROW()-ROW($A$1097)</f>
        <v/>
      </c>
      <c r="G1136">
        <f>AVERAGE($E$1097:$E$1135)</f>
        <v/>
      </c>
      <c r="H1136" s="6">
        <f>STDEV($E$1097:$E$1135)</f>
        <v/>
      </c>
      <c r="I1136" s="7">
        <f>MIN(MAX((E1136-G1136)/IF(H1136&gt;1e-12,H1136,NA()),-8.0),8.0)</f>
        <v/>
      </c>
      <c r="J1136">
        <f>IF(NOT(ISNA(I1136)),IF(ABS(I1136)&gt;=0.5,"TRIGGER",""),"")</f>
        <v/>
      </c>
      <c r="K1136">
        <f>IF(J1136="TRIGGER",IF(I1136&gt;0,"LONG","SHORT"),"")</f>
        <v/>
      </c>
    </row>
    <row r="1137">
      <c r="A1137" s="5" t="n">
        <v>45427</v>
      </c>
      <c r="B1137" t="inlineStr">
        <is>
          <t>Medium</t>
        </is>
      </c>
      <c r="C1137" t="n">
        <v>313.76</v>
      </c>
      <c r="D1137" t="n">
        <v>313.55</v>
      </c>
      <c r="E1137">
        <f>D1137-C1137</f>
        <v/>
      </c>
      <c r="F1137">
        <f>ROW()-ROW($A$1097)</f>
        <v/>
      </c>
      <c r="G1137">
        <f>AVERAGE($E$1097:$E$1136)</f>
        <v/>
      </c>
      <c r="H1137" s="6">
        <f>STDEV($E$1097:$E$1136)</f>
        <v/>
      </c>
      <c r="I1137" s="7">
        <f>MIN(MAX((E1137-G1137)/IF(H1137&gt;1e-12,H1137,NA()),-8.0),8.0)</f>
        <v/>
      </c>
      <c r="J1137">
        <f>IF(NOT(ISNA(I1137)),IF(ABS(I1137)&gt;=0.5,"TRIGGER",""),"")</f>
        <v/>
      </c>
      <c r="K1137">
        <f>IF(J1137="TRIGGER",IF(I1137&gt;0,"LONG","SHORT"),"")</f>
        <v/>
      </c>
    </row>
    <row r="1138">
      <c r="A1138" s="5" t="n">
        <v>45455</v>
      </c>
      <c r="B1138" t="inlineStr">
        <is>
          <t>Medium</t>
        </is>
      </c>
      <c r="C1138" t="n">
        <v>314.37</v>
      </c>
      <c r="D1138" t="n">
        <v>314.07</v>
      </c>
      <c r="E1138">
        <f>D1138-C1138</f>
        <v/>
      </c>
      <c r="F1138">
        <f>ROW()-ROW($A$1097)</f>
        <v/>
      </c>
      <c r="G1138">
        <f>AVERAGE($E$1097:$E$1137)</f>
        <v/>
      </c>
      <c r="H1138" s="6">
        <f>STDEV($E$1097:$E$1137)</f>
        <v/>
      </c>
      <c r="I1138" s="7">
        <f>MIN(MAX((E1138-G1138)/IF(H1138&gt;1e-12,H1138,NA()),-8.0),8.0)</f>
        <v/>
      </c>
      <c r="J1138">
        <f>IF(NOT(ISNA(I1138)),IF(ABS(I1138)&gt;=0.5,"TRIGGER",""),"")</f>
        <v/>
      </c>
      <c r="K1138">
        <f>IF(J1138="TRIGGER",IF(I1138&gt;0,"LONG","SHORT"),"")</f>
        <v/>
      </c>
    </row>
    <row r="1139">
      <c r="A1139" s="5" t="n">
        <v>45484</v>
      </c>
      <c r="B1139" t="inlineStr">
        <is>
          <t>Medium</t>
        </is>
      </c>
      <c r="C1139" t="n">
        <v>314.63</v>
      </c>
      <c r="D1139" t="n">
        <v>314.18</v>
      </c>
      <c r="E1139">
        <f>D1139-C1139</f>
        <v/>
      </c>
      <c r="F1139">
        <f>ROW()-ROW($A$1097)</f>
        <v/>
      </c>
      <c r="G1139">
        <f>AVERAGE($E$1097:$E$1138)</f>
        <v/>
      </c>
      <c r="H1139" s="6">
        <f>STDEV($E$1097:$E$1138)</f>
        <v/>
      </c>
      <c r="I1139" s="7">
        <f>MIN(MAX((E1139-G1139)/IF(H1139&gt;1e-12,H1139,NA()),-8.0),8.0)</f>
        <v/>
      </c>
      <c r="J1139">
        <f>IF(NOT(ISNA(I1139)),IF(ABS(I1139)&gt;=0.5,"TRIGGER",""),"")</f>
        <v/>
      </c>
      <c r="K1139">
        <f>IF(J1139="TRIGGER",IF(I1139&gt;0,"LONG","SHORT"),"")</f>
        <v/>
      </c>
    </row>
    <row r="1140">
      <c r="A1140" s="5" t="n">
        <v>45518</v>
      </c>
      <c r="B1140" t="inlineStr">
        <is>
          <t>Medium</t>
        </is>
      </c>
      <c r="C1140" t="n">
        <v>314.77</v>
      </c>
      <c r="D1140" t="n">
        <v>314.54</v>
      </c>
      <c r="E1140">
        <f>D1140-C1140</f>
        <v/>
      </c>
      <c r="F1140">
        <f>ROW()-ROW($A$1097)</f>
        <v/>
      </c>
      <c r="G1140">
        <f>AVERAGE($E$1097:$E$1139)</f>
        <v/>
      </c>
      <c r="H1140" s="6">
        <f>STDEV($E$1097:$E$1139)</f>
        <v/>
      </c>
      <c r="I1140" s="7">
        <f>MIN(MAX((E1140-G1140)/IF(H1140&gt;1e-12,H1140,NA()),-8.0),8.0)</f>
        <v/>
      </c>
      <c r="J1140">
        <f>IF(NOT(ISNA(I1140)),IF(ABS(I1140)&gt;=0.5,"TRIGGER",""),"")</f>
        <v/>
      </c>
      <c r="K1140">
        <f>IF(J1140="TRIGGER",IF(I1140&gt;0,"LONG","SHORT"),"")</f>
        <v/>
      </c>
    </row>
    <row r="1141">
      <c r="A1141" s="5" t="n">
        <v>45546</v>
      </c>
      <c r="B1141" t="inlineStr">
        <is>
          <t>Medium</t>
        </is>
      </c>
      <c r="C1141" t="n">
        <v>314.98</v>
      </c>
      <c r="D1141" t="n">
        <v>314.8</v>
      </c>
      <c r="E1141">
        <f>D1141-C1141</f>
        <v/>
      </c>
      <c r="F1141">
        <f>ROW()-ROW($A$1097)</f>
        <v/>
      </c>
      <c r="G1141">
        <f>AVERAGE($E$1097:$E$1140)</f>
        <v/>
      </c>
      <c r="H1141" s="6">
        <f>STDEV($E$1097:$E$1140)</f>
        <v/>
      </c>
      <c r="I1141" s="7">
        <f>MIN(MAX((E1141-G1141)/IF(H1141&gt;1e-12,H1141,NA()),-8.0),8.0)</f>
        <v/>
      </c>
      <c r="J1141">
        <f>IF(NOT(ISNA(I1141)),IF(ABS(I1141)&gt;=0.5,"TRIGGER",""),"")</f>
        <v/>
      </c>
      <c r="K1141">
        <f>IF(J1141="TRIGGER",IF(I1141&gt;0,"LONG","SHORT"),"")</f>
        <v/>
      </c>
    </row>
    <row r="1142">
      <c r="A1142" s="5" t="n">
        <v>45575</v>
      </c>
      <c r="B1142" t="inlineStr">
        <is>
          <t>Medium</t>
        </is>
      </c>
      <c r="C1142" t="n">
        <v>314.86</v>
      </c>
      <c r="D1142" t="n">
        <v>315.3</v>
      </c>
      <c r="E1142">
        <f>D1142-C1142</f>
        <v/>
      </c>
      <c r="F1142">
        <f>ROW()-ROW($A$1097)</f>
        <v/>
      </c>
      <c r="G1142">
        <f>AVERAGE($E$1097:$E$1141)</f>
        <v/>
      </c>
      <c r="H1142" s="6">
        <f>STDEV($E$1097:$E$1141)</f>
        <v/>
      </c>
      <c r="I1142" s="7">
        <f>MIN(MAX((E1142-G1142)/IF(H1142&gt;1e-12,H1142,NA()),-8.0),8.0)</f>
        <v/>
      </c>
      <c r="J1142">
        <f>IF(NOT(ISNA(I1142)),IF(ABS(I1142)&gt;=0.5,"TRIGGER",""),"")</f>
        <v/>
      </c>
      <c r="K1142">
        <f>IF(J1142="TRIGGER",IF(I1142&gt;0,"LONG","SHORT"),"")</f>
        <v/>
      </c>
    </row>
    <row r="1143">
      <c r="A1143" s="5" t="n">
        <v>45609</v>
      </c>
      <c r="B1143" t="inlineStr">
        <is>
          <t>Medium</t>
        </is>
      </c>
      <c r="C1143" t="n">
        <v>315.59</v>
      </c>
      <c r="D1143" t="n">
        <v>315.664</v>
      </c>
      <c r="E1143">
        <f>D1143-C1143</f>
        <v/>
      </c>
      <c r="F1143">
        <f>ROW()-ROW($A$1097)</f>
        <v/>
      </c>
      <c r="G1143">
        <f>AVERAGE($E$1097:$E$1142)</f>
        <v/>
      </c>
      <c r="H1143" s="6">
        <f>STDEV($E$1097:$E$1142)</f>
        <v/>
      </c>
      <c r="I1143" s="7">
        <f>MIN(MAX((E1143-G1143)/IF(H1143&gt;1e-12,H1143,NA()),-8.0),8.0)</f>
        <v/>
      </c>
      <c r="J1143">
        <f>IF(NOT(ISNA(I1143)),IF(ABS(I1143)&gt;=0.5,"TRIGGER",""),"")</f>
        <v/>
      </c>
      <c r="K1143">
        <f>IF(J1143="TRIGGER",IF(I1143&gt;0,"LONG","SHORT"),"")</f>
        <v/>
      </c>
    </row>
    <row r="1144">
      <c r="A1144" s="5" t="n">
        <v>45637</v>
      </c>
      <c r="B1144" t="inlineStr">
        <is>
          <t>Medium</t>
        </is>
      </c>
      <c r="C1144" t="n">
        <v>315.34</v>
      </c>
      <c r="D1144" t="n">
        <v>315.49</v>
      </c>
      <c r="E1144">
        <f>D1144-C1144</f>
        <v/>
      </c>
      <c r="F1144">
        <f>ROW()-ROW($A$1097)</f>
        <v/>
      </c>
      <c r="G1144">
        <f>AVERAGE($E$1097:$E$1143)</f>
        <v/>
      </c>
      <c r="H1144" s="6">
        <f>STDEV($E$1097:$E$1143)</f>
        <v/>
      </c>
      <c r="I1144" s="7">
        <f>MIN(MAX((E1144-G1144)/IF(H1144&gt;1e-12,H1144,NA()),-8.0),8.0)</f>
        <v/>
      </c>
      <c r="J1144">
        <f>IF(NOT(ISNA(I1144)),IF(ABS(I1144)&gt;=0.5,"TRIGGER",""),"")</f>
        <v/>
      </c>
      <c r="K1144">
        <f>IF(J1144="TRIGGER",IF(I1144&gt;0,"LONG","SHORT"),"")</f>
        <v/>
      </c>
    </row>
    <row r="1145">
      <c r="A1145" s="5" t="n">
        <v>45672</v>
      </c>
      <c r="B1145" t="inlineStr">
        <is>
          <t>Medium</t>
        </is>
      </c>
      <c r="C1145" t="n">
        <v>315.61</v>
      </c>
      <c r="D1145" t="n">
        <v>315.61</v>
      </c>
      <c r="E1145">
        <f>D1145-C1145</f>
        <v/>
      </c>
      <c r="F1145">
        <f>ROW()-ROW($A$1097)</f>
        <v/>
      </c>
      <c r="G1145">
        <f>AVERAGE($E$1097:$E$1144)</f>
        <v/>
      </c>
      <c r="H1145" s="6">
        <f>STDEV($E$1097:$E$1144)</f>
        <v/>
      </c>
      <c r="I1145" s="7">
        <f>MIN(MAX((E1145-G1145)/IF(H1145&gt;1e-12,H1145,NA()),-8.0),8.0)</f>
        <v/>
      </c>
      <c r="J1145">
        <f>IF(NOT(ISNA(I1145)),IF(ABS(I1145)&gt;=0.5,"TRIGGER",""),"")</f>
        <v/>
      </c>
      <c r="K1145">
        <f>IF(J1145="TRIGGER",IF(I1145&gt;0,"LONG","SHORT"),"")</f>
        <v/>
      </c>
    </row>
    <row r="1146">
      <c r="A1146" s="5" t="n">
        <v>45700</v>
      </c>
      <c r="B1146" t="inlineStr">
        <is>
          <t>Medium</t>
        </is>
      </c>
      <c r="C1146" t="n">
        <v>317.46</v>
      </c>
      <c r="D1146" t="n">
        <v>317.67</v>
      </c>
      <c r="E1146">
        <f>D1146-C1146</f>
        <v/>
      </c>
      <c r="F1146">
        <f>ROW()-ROW($A$1097)</f>
        <v/>
      </c>
      <c r="G1146">
        <f>AVERAGE($E$1097:$E$1145)</f>
        <v/>
      </c>
      <c r="H1146" s="6">
        <f>STDEV($E$1097:$E$1145)</f>
        <v/>
      </c>
      <c r="I1146" s="7">
        <f>MIN(MAX((E1146-G1146)/IF(H1146&gt;1e-12,H1146,NA()),-8.0),8.0)</f>
        <v/>
      </c>
      <c r="J1146">
        <f>IF(NOT(ISNA(I1146)),IF(ABS(I1146)&gt;=0.5,"TRIGGER",""),"")</f>
        <v/>
      </c>
      <c r="K1146">
        <f>IF(J1146="TRIGGER",IF(I1146&gt;0,"LONG","SHORT"),"")</f>
        <v/>
      </c>
    </row>
    <row r="1147">
      <c r="A1147" s="5" t="n">
        <v>45728</v>
      </c>
      <c r="B1147" t="inlineStr">
        <is>
          <t>Medium</t>
        </is>
      </c>
      <c r="C1147" t="n">
        <v>319.22</v>
      </c>
      <c r="D1147" t="n">
        <v>319.082</v>
      </c>
      <c r="E1147">
        <f>D1147-C1147</f>
        <v/>
      </c>
      <c r="F1147">
        <f>ROW()-ROW($A$1097)</f>
        <v/>
      </c>
      <c r="G1147">
        <f>AVERAGE($E$1097:$E$1146)</f>
        <v/>
      </c>
      <c r="H1147" s="6">
        <f>STDEV($E$1097:$E$1146)</f>
        <v/>
      </c>
      <c r="I1147" s="7">
        <f>MIN(MAX((E1147-G1147)/IF(H1147&gt;1e-12,H1147,NA()),-8.0),8.0)</f>
        <v/>
      </c>
      <c r="J1147">
        <f>IF(NOT(ISNA(I1147)),IF(ABS(I1147)&gt;=0.5,"TRIGGER",""),"")</f>
        <v/>
      </c>
      <c r="K1147">
        <f>IF(J1147="TRIGGER",IF(I1147&gt;0,"LONG","SHORT"),"")</f>
        <v/>
      </c>
    </row>
    <row r="1148">
      <c r="A1148" s="5" t="n">
        <v>45757</v>
      </c>
      <c r="B1148" t="inlineStr">
        <is>
          <t>Medium</t>
        </is>
      </c>
      <c r="C1148" t="n">
        <v>320.17</v>
      </c>
      <c r="D1148" t="n">
        <v>319.799</v>
      </c>
      <c r="E1148">
        <f>D1148-C1148</f>
        <v/>
      </c>
      <c r="F1148">
        <f>ROW()-ROW($A$1097)</f>
        <v/>
      </c>
      <c r="G1148">
        <f>AVERAGE($E$1097:$E$1147)</f>
        <v/>
      </c>
      <c r="H1148" s="6">
        <f>STDEV($E$1097:$E$1147)</f>
        <v/>
      </c>
      <c r="I1148" s="7">
        <f>MIN(MAX((E1148-G1148)/IF(H1148&gt;1e-12,H1148,NA()),-8.0),8.0)</f>
        <v/>
      </c>
      <c r="J1148">
        <f>IF(NOT(ISNA(I1148)),IF(ABS(I1148)&gt;=0.5,"TRIGGER",""),"")</f>
        <v/>
      </c>
      <c r="K1148">
        <f>IF(J1148="TRIGGER",IF(I1148&gt;0,"LONG","SHORT"),"")</f>
        <v/>
      </c>
    </row>
    <row r="1149">
      <c r="A1149" s="5" t="n">
        <v>45790</v>
      </c>
      <c r="B1149" t="inlineStr">
        <is>
          <t>Medium</t>
        </is>
      </c>
      <c r="C1149" t="n">
        <v>320.88</v>
      </c>
      <c r="D1149" t="n">
        <v>320.795</v>
      </c>
      <c r="E1149">
        <f>D1149-C1149</f>
        <v/>
      </c>
      <c r="F1149">
        <f>ROW()-ROW($A$1097)</f>
        <v/>
      </c>
      <c r="G1149">
        <f>AVERAGE($E$1097:$E$1148)</f>
        <v/>
      </c>
      <c r="H1149" s="6">
        <f>STDEV($E$1097:$E$1148)</f>
        <v/>
      </c>
      <c r="I1149" s="7">
        <f>MIN(MAX((E1149-G1149)/IF(H1149&gt;1e-12,H1149,NA()),-8.0),8.0)</f>
        <v/>
      </c>
      <c r="J1149">
        <f>IF(NOT(ISNA(I1149)),IF(ABS(I1149)&gt;=0.5,"TRIGGER",""),"")</f>
        <v/>
      </c>
      <c r="K1149">
        <f>IF(J1149="TRIGGER",IF(I1149&gt;0,"LONG","SHORT"),"")</f>
        <v/>
      </c>
    </row>
    <row r="1150">
      <c r="A1150" s="5" t="n">
        <v>45853</v>
      </c>
      <c r="B1150" t="inlineStr">
        <is>
          <t>Medium</t>
        </is>
      </c>
      <c r="C1150" t="n">
        <v>322.5</v>
      </c>
      <c r="D1150" t="n">
        <v>322.56</v>
      </c>
      <c r="E1150">
        <f>D1150-C1150</f>
        <v/>
      </c>
      <c r="F1150">
        <f>ROW()-ROW($A$1097)</f>
        <v/>
      </c>
      <c r="G1150">
        <f>AVERAGE($E$1097:$E$1149)</f>
        <v/>
      </c>
      <c r="H1150" s="6">
        <f>STDEV($E$1097:$E$1149)</f>
        <v/>
      </c>
      <c r="I1150" s="7">
        <f>MIN(MAX((E1150-G1150)/IF(H1150&gt;1e-12,H1150,NA()),-8.0),8.0)</f>
        <v/>
      </c>
      <c r="J1150">
        <f>IF(NOT(ISNA(I1150)),IF(ABS(I1150)&gt;=0.5,"TRIGGER",""),"")</f>
        <v/>
      </c>
      <c r="K1150">
        <f>IF(J1150="TRIGGER",IF(I1150&gt;0,"LONG","SHORT"),"")</f>
        <v/>
      </c>
    </row>
    <row r="1151">
      <c r="A1151" s="5" t="n">
        <v>45881</v>
      </c>
      <c r="B1151" t="inlineStr">
        <is>
          <t>Medium</t>
        </is>
      </c>
      <c r="C1151" t="n">
        <v>323.2</v>
      </c>
      <c r="D1151" t="n">
        <v>323.05</v>
      </c>
      <c r="E1151">
        <f>D1151-C1151</f>
        <v/>
      </c>
      <c r="F1151">
        <f>ROW()-ROW($A$1097)</f>
        <v/>
      </c>
      <c r="G1151">
        <f>AVERAGE($E$1097:$E$1150)</f>
        <v/>
      </c>
      <c r="H1151" s="6">
        <f>STDEV($E$1097:$E$1150)</f>
        <v/>
      </c>
      <c r="I1151" s="7">
        <f>MIN(MAX((E1151-G1151)/IF(H1151&gt;1e-12,H1151,NA()),-8.0),8.0)</f>
        <v/>
      </c>
      <c r="J1151">
        <f>IF(NOT(ISNA(I1151)),IF(ABS(I1151)&gt;=0.5,"TRIGGER",""),"")</f>
        <v/>
      </c>
      <c r="K1151">
        <f>IF(J1151="TRIGGER",IF(I1151&gt;0,"LONG","SHORT"),"")</f>
        <v/>
      </c>
    </row>
    <row r="1152">
      <c r="A1152" s="5" t="n">
        <v>45911</v>
      </c>
      <c r="B1152" t="inlineStr">
        <is>
          <t>Medium</t>
        </is>
      </c>
      <c r="C1152" t="n">
        <v>323.89</v>
      </c>
      <c r="D1152" t="n">
        <v>323.98</v>
      </c>
      <c r="E1152">
        <f>D1152-C1152</f>
        <v/>
      </c>
      <c r="F1152">
        <f>ROW()-ROW($A$1097)</f>
        <v/>
      </c>
      <c r="G1152">
        <f>AVERAGE($E$1097:$E$1151)</f>
        <v/>
      </c>
      <c r="H1152" s="6">
        <f>STDEV($E$1097:$E$1151)</f>
        <v/>
      </c>
      <c r="I1152" s="7">
        <f>MIN(MAX((E1152-G1152)/IF(H1152&gt;1e-12,H1152,NA()),-8.0),8.0)</f>
        <v/>
      </c>
      <c r="J1152">
        <f>IF(NOT(ISNA(I1152)),IF(ABS(I1152)&gt;=0.5,"TRIGGER",""),"")</f>
        <v/>
      </c>
      <c r="K1152">
        <f>IF(J1152="TRIGGER",IF(I1152&gt;0,"LONG","SHORT"),"")</f>
        <v/>
      </c>
    </row>
    <row r="1153">
      <c r="A1153" s="5" t="n">
        <v>45954</v>
      </c>
      <c r="B1153" t="inlineStr">
        <is>
          <t>Medium</t>
        </is>
      </c>
      <c r="C1153" t="n">
        <v>325.01</v>
      </c>
      <c r="D1153" t="n">
        <v>324.8</v>
      </c>
      <c r="E1153">
        <f>D1153-C1153</f>
        <v/>
      </c>
      <c r="F1153">
        <f>ROW()-ROW($A$1097)</f>
        <v/>
      </c>
      <c r="G1153">
        <f>AVERAGE($E$1097:$E$1152)</f>
        <v/>
      </c>
      <c r="H1153" s="6">
        <f>STDEV($E$1097:$E$1152)</f>
        <v/>
      </c>
      <c r="I1153" s="7">
        <f>MIN(MAX((E1153-G1153)/IF(H1153&gt;1e-12,H1153,NA()),-8.0),8.0)</f>
        <v/>
      </c>
      <c r="J1153">
        <f>IF(NOT(ISNA(I1153)),IF(ABS(I1153)&gt;=0.5,"TRIGGER",""),"")</f>
        <v/>
      </c>
      <c r="K1153">
        <f>IF(J1153="TRIGGER",IF(I1153&gt;0,"LONG","SHORT"),"")</f>
        <v/>
      </c>
    </row>
    <row r="1154">
      <c r="A1154" s="5" t="n">
        <v>46009</v>
      </c>
      <c r="B1154" t="inlineStr">
        <is>
          <t>Medium</t>
        </is>
      </c>
      <c r="C1154" t="n">
        <v>325.13</v>
      </c>
      <c r="D1154" t="n">
        <v>324.12</v>
      </c>
      <c r="E1154">
        <f>D1154-C1154</f>
        <v/>
      </c>
      <c r="F1154">
        <f>ROW()-ROW($A$1097)</f>
        <v/>
      </c>
      <c r="G1154">
        <f>AVERAGE($E$1097:$E$1153)</f>
        <v/>
      </c>
      <c r="H1154" s="6">
        <f>STDEV($E$1097:$E$1153)</f>
        <v/>
      </c>
      <c r="I1154" s="7">
        <f>MIN(MAX((E1154-G1154)/IF(H1154&gt;1e-12,H1154,NA()),-8.0),8.0)</f>
        <v/>
      </c>
      <c r="J1154">
        <f>IF(NOT(ISNA(I1154)),IF(ABS(I1154)&gt;=0.5,"TRIGGER",""),"")</f>
        <v/>
      </c>
      <c r="K1154">
        <f>IF(J1154="TRIGGER",IF(I1154&gt;0,"LONG","SHORT"),"")</f>
        <v/>
      </c>
    </row>
    <row r="1155">
      <c r="A1155" s="5" t="n">
        <v>46066</v>
      </c>
      <c r="B1155" t="inlineStr">
        <is>
          <t>Medium</t>
        </is>
      </c>
      <c r="C1155" t="n">
        <v>325.41</v>
      </c>
      <c r="D1155" t="n">
        <v>325.25</v>
      </c>
      <c r="E1155">
        <f>D1155-C1155</f>
        <v/>
      </c>
      <c r="F1155">
        <f>ROW()-ROW($A$1097)</f>
        <v/>
      </c>
      <c r="G1155">
        <f>AVERAGE($E$1097:$E$1154)</f>
        <v/>
      </c>
      <c r="H1155" s="6">
        <f>STDEV($E$1097:$E$1154)</f>
        <v/>
      </c>
      <c r="I1155" s="7">
        <f>MIN(MAX((E1155-G1155)/IF(H1155&gt;1e-12,H1155,NA()),-8.0),8.0)</f>
        <v/>
      </c>
      <c r="J1155">
        <f>IF(NOT(ISNA(I1155)),IF(ABS(I1155)&gt;=0.5,"TRIGGER",""),"")</f>
        <v/>
      </c>
      <c r="K1155">
        <f>IF(J1155="TRIGGER",IF(I1155&gt;0,"LONG","SHORT"),"")</f>
        <v/>
      </c>
    </row>
    <row r="1156">
      <c r="A1156" s="5" t="n">
        <v>46092</v>
      </c>
      <c r="B1156" t="inlineStr">
        <is>
          <t>Medium</t>
        </is>
      </c>
      <c r="C1156" t="n">
        <v>326.79</v>
      </c>
      <c r="D1156" t="n">
        <v>326.79</v>
      </c>
      <c r="E1156">
        <f>D1156-C1156</f>
        <v/>
      </c>
      <c r="F1156">
        <f>ROW()-ROW($A$1097)</f>
        <v/>
      </c>
      <c r="G1156">
        <f>AVERAGE($E$1097:$E$1155)</f>
        <v/>
      </c>
      <c r="H1156" s="6">
        <f>STDEV($E$1097:$E$1155)</f>
        <v/>
      </c>
      <c r="I1156" s="7">
        <f>MIN(MAX((E1156-G1156)/IF(H1156&gt;1e-12,H1156,NA()),-8.0),8.0)</f>
        <v/>
      </c>
      <c r="J1156">
        <f>IF(NOT(ISNA(I1156)),IF(ABS(I1156)&gt;=0.5,"TRIGGER",""),"")</f>
        <v/>
      </c>
      <c r="K1156">
        <f>IF(J1156="TRIGGER",IF(I1156&gt;0,"LONG","SHORT"),"")</f>
        <v/>
      </c>
    </row>
    <row r="1157">
      <c r="A1157" s="5" t="n">
        <v>46122</v>
      </c>
      <c r="B1157" t="inlineStr">
        <is>
          <t>Medium</t>
        </is>
      </c>
      <c r="C1157" t="n">
        <v>330.41</v>
      </c>
      <c r="D1157" t="n">
        <v>330.21</v>
      </c>
      <c r="E1157">
        <f>D1157-C1157</f>
        <v/>
      </c>
      <c r="F1157">
        <f>ROW()-ROW($A$1097)</f>
        <v/>
      </c>
      <c r="G1157">
        <f>AVERAGE($E$1097:$E$1156)</f>
        <v/>
      </c>
      <c r="H1157" s="6">
        <f>STDEV($E$1097:$E$1156)</f>
        <v/>
      </c>
      <c r="I1157" s="7">
        <f>MIN(MAX((E1157-G1157)/IF(H1157&gt;1e-12,H1157,NA()),-8.0),8.0)</f>
        <v/>
      </c>
      <c r="J1157">
        <f>IF(NOT(ISNA(I1157)),IF(ABS(I1157)&gt;=0.5,"TRIGGER",""),"")</f>
        <v/>
      </c>
      <c r="K1157">
        <f>IF(J1157="TRIGGER",IF(I1157&gt;0,"LONG","SHORT"),"")</f>
        <v/>
      </c>
    </row>
    <row r="1158">
      <c r="A1158" s="5" t="n">
        <v>46183</v>
      </c>
      <c r="B1158" t="inlineStr">
        <is>
          <t>Medium</t>
        </is>
      </c>
      <c r="C1158" t="n">
        <v>335.11</v>
      </c>
      <c r="D1158" t="n">
        <v>335.12</v>
      </c>
      <c r="E1158">
        <f>D1158-C1158</f>
        <v/>
      </c>
      <c r="F1158">
        <f>ROW()-ROW($A$1097)</f>
        <v/>
      </c>
      <c r="G1158">
        <f>AVERAGE($E$1097:$E$1157)</f>
        <v/>
      </c>
      <c r="H1158" s="6">
        <f>STDEV($E$1097:$E$1157)</f>
        <v/>
      </c>
      <c r="I1158" s="7">
        <f>MIN(MAX((E1158-G1158)/IF(H1158&gt;1e-12,H1158,NA()),-8.0),8.0)</f>
        <v/>
      </c>
      <c r="J1158">
        <f>IF(NOT(ISNA(I1158)),IF(ABS(I1158)&gt;=0.5,"TRIGGER",""),"")</f>
        <v/>
      </c>
      <c r="K1158">
        <f>IF(J1158="TRIGGER",IF(I1158&gt;0,"LONG","SHORT"),"")</f>
        <v/>
      </c>
    </row>
    <row r="1159">
      <c r="A1159" s="5" t="n">
        <v>46217</v>
      </c>
      <c r="B1159" t="inlineStr">
        <is>
          <t>Medium</t>
        </is>
      </c>
      <c r="C1159" t="n">
        <v>334.7</v>
      </c>
      <c r="D1159" t="n">
        <v>333.95</v>
      </c>
      <c r="E1159">
        <f>D1159-C1159</f>
        <v/>
      </c>
      <c r="F1159">
        <f>ROW()-ROW($A$1097)</f>
        <v/>
      </c>
      <c r="G1159">
        <f>AVERAGE($E$1097:$E$1158)</f>
        <v/>
      </c>
      <c r="H1159" s="6">
        <f>STDEV($E$1097:$E$1158)</f>
        <v/>
      </c>
      <c r="I1159" s="7">
        <f>MIN(MAX((E1159-G1159)/IF(H1159&gt;1e-12,H1159,NA()),-8.0),8.0)</f>
        <v/>
      </c>
      <c r="J1159">
        <f>IF(NOT(ISNA(I1159)),IF(ABS(I1159)&gt;=0.5,"TRIGGER",""),"")</f>
        <v/>
      </c>
      <c r="K1159">
        <f>IF(J1159="TRIGGER",IF(I1159&gt;0,"LONG","SHORT"),"")</f>
        <v/>
      </c>
    </row>
    <row r="1160">
      <c r="A1160" s="3" t="inlineStr">
        <is>
          <t>CPI s.a  (3 events)</t>
        </is>
      </c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</row>
    <row r="1161">
      <c r="A1161" s="4" t="inlineStr">
        <is>
          <t>Date</t>
        </is>
      </c>
      <c r="B1161" s="4" t="inlineStr">
        <is>
          <t>Impact</t>
        </is>
      </c>
      <c r="C1161" s="4" t="inlineStr">
        <is>
          <t>Forecast</t>
        </is>
      </c>
      <c r="D1161" s="4" t="inlineStr">
        <is>
          <t>Actual</t>
        </is>
      </c>
      <c r="E1161" s="4" t="inlineStr">
        <is>
          <t>Surprise</t>
        </is>
      </c>
      <c r="F1161" s="4" t="inlineStr">
        <is>
          <t>Prior</t>
        </is>
      </c>
      <c r="G1161" s="4" t="inlineStr">
        <is>
          <t>Trail mean</t>
        </is>
      </c>
      <c r="H1161" s="4" t="inlineStr">
        <is>
          <t>Trail std</t>
        </is>
      </c>
      <c r="I1161" s="4" t="inlineStr">
        <is>
          <t>z</t>
        </is>
      </c>
      <c r="J1161" s="4" t="inlineStr">
        <is>
          <t>Trigger</t>
        </is>
      </c>
      <c r="K1161" s="4" t="inlineStr">
        <is>
          <t>Direction</t>
        </is>
      </c>
    </row>
    <row r="1162">
      <c r="A1162" s="5" t="n">
        <v>45028</v>
      </c>
      <c r="B1162" t="inlineStr">
        <is>
          <t>Medium</t>
        </is>
      </c>
      <c r="C1162" t="n">
        <v>302.6</v>
      </c>
      <c r="D1162" t="n">
        <v>301.81</v>
      </c>
      <c r="E1162">
        <f>D1162-C1162</f>
        <v/>
      </c>
      <c r="F1162">
        <f>ROW()-ROW($A$1162)</f>
        <v/>
      </c>
    </row>
    <row r="1163">
      <c r="A1163" s="5" t="n">
        <v>45056</v>
      </c>
      <c r="B1163" t="inlineStr">
        <is>
          <t>Medium</t>
        </is>
      </c>
      <c r="C1163" t="n">
        <v>303.3</v>
      </c>
      <c r="D1163" t="n">
        <v>302.92</v>
      </c>
      <c r="E1163">
        <f>D1163-C1163</f>
        <v/>
      </c>
      <c r="F1163">
        <f>ROW()-ROW($A$1162)</f>
        <v/>
      </c>
    </row>
    <row r="1164">
      <c r="A1164" s="5" t="n">
        <v>45119</v>
      </c>
      <c r="B1164" t="inlineStr">
        <is>
          <t>Medium</t>
        </is>
      </c>
      <c r="C1164" t="n">
        <v>303.7</v>
      </c>
      <c r="D1164" t="n">
        <v>303.841</v>
      </c>
      <c r="E1164">
        <f>D1164-C1164</f>
        <v/>
      </c>
      <c r="F1164">
        <f>ROW()-ROW($A$1162)</f>
        <v/>
      </c>
    </row>
    <row r="1165">
      <c r="A1165" s="3" t="inlineStr">
        <is>
          <t>Chicago Fed National Activity Index  (45 events)</t>
        </is>
      </c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4" t="inlineStr">
        <is>
          <t>Date</t>
        </is>
      </c>
      <c r="B1166" s="4" t="inlineStr">
        <is>
          <t>Impact</t>
        </is>
      </c>
      <c r="C1166" s="4" t="inlineStr">
        <is>
          <t>Forecast</t>
        </is>
      </c>
      <c r="D1166" s="4" t="inlineStr">
        <is>
          <t>Actual</t>
        </is>
      </c>
      <c r="E1166" s="4" t="inlineStr">
        <is>
          <t>Surprise</t>
        </is>
      </c>
      <c r="F1166" s="4" t="inlineStr">
        <is>
          <t>Prior</t>
        </is>
      </c>
      <c r="G1166" s="4" t="inlineStr">
        <is>
          <t>Trail mean</t>
        </is>
      </c>
      <c r="H1166" s="4" t="inlineStr">
        <is>
          <t>Trail std</t>
        </is>
      </c>
      <c r="I1166" s="4" t="inlineStr">
        <is>
          <t>z</t>
        </is>
      </c>
      <c r="J1166" s="4" t="inlineStr">
        <is>
          <t>Trigger</t>
        </is>
      </c>
      <c r="K1166" s="4" t="inlineStr">
        <is>
          <t>Direction</t>
        </is>
      </c>
    </row>
    <row r="1167">
      <c r="A1167" s="5" t="n">
        <v>42114</v>
      </c>
      <c r="B1167" t="inlineStr">
        <is>
          <t>Medium</t>
        </is>
      </c>
      <c r="C1167" t="n">
        <v>0.1</v>
      </c>
      <c r="D1167" t="n">
        <v>-0.42</v>
      </c>
      <c r="E1167">
        <f>D1167-C1167</f>
        <v/>
      </c>
      <c r="F1167">
        <f>ROW()-ROW($A$1167)</f>
        <v/>
      </c>
    </row>
    <row r="1168">
      <c r="A1168" s="5" t="n">
        <v>42331</v>
      </c>
      <c r="B1168" t="inlineStr">
        <is>
          <t>Medium</t>
        </is>
      </c>
      <c r="C1168" t="n">
        <v>0.08</v>
      </c>
      <c r="D1168" t="n">
        <v>-0.04</v>
      </c>
      <c r="E1168">
        <f>D1168-C1168</f>
        <v/>
      </c>
      <c r="F1168">
        <f>ROW()-ROW($A$1167)</f>
        <v/>
      </c>
    </row>
    <row r="1169">
      <c r="A1169" s="5" t="n">
        <v>42359</v>
      </c>
      <c r="B1169" t="inlineStr">
        <is>
          <t>Medium</t>
        </is>
      </c>
      <c r="C1169" t="n">
        <v>0.1</v>
      </c>
      <c r="D1169" t="n">
        <v>-0.3</v>
      </c>
      <c r="E1169">
        <f>D1169-C1169</f>
        <v/>
      </c>
      <c r="F1169">
        <f>ROW()-ROW($A$1167)</f>
        <v/>
      </c>
    </row>
    <row r="1170">
      <c r="A1170" s="5" t="n">
        <v>42572</v>
      </c>
      <c r="B1170" t="inlineStr">
        <is>
          <t>Medium</t>
        </is>
      </c>
      <c r="C1170" t="n">
        <v>-0.2</v>
      </c>
      <c r="D1170" t="n">
        <v>0.16</v>
      </c>
      <c r="E1170">
        <f>D1170-C1170</f>
        <v/>
      </c>
      <c r="F1170">
        <f>ROW()-ROW($A$1167)</f>
        <v/>
      </c>
    </row>
    <row r="1171">
      <c r="A1171" s="5" t="n">
        <v>42604</v>
      </c>
      <c r="B1171" t="inlineStr">
        <is>
          <t>Medium</t>
        </is>
      </c>
      <c r="C1171" t="n">
        <v>0.2</v>
      </c>
      <c r="D1171" t="n">
        <v>0.27</v>
      </c>
      <c r="E1171">
        <f>D1171-C1171</f>
        <v/>
      </c>
      <c r="F1171">
        <f>ROW()-ROW($A$1167)</f>
        <v/>
      </c>
    </row>
    <row r="1172">
      <c r="A1172" s="5" t="n">
        <v>42726</v>
      </c>
      <c r="B1172" t="inlineStr">
        <is>
          <t>Medium</t>
        </is>
      </c>
      <c r="C1172" t="n">
        <v>-0.15</v>
      </c>
      <c r="D1172" t="n">
        <v>-0.27</v>
      </c>
      <c r="E1172">
        <f>D1172-C1172</f>
        <v/>
      </c>
      <c r="F1172">
        <f>ROW()-ROW($A$1167)</f>
        <v/>
      </c>
    </row>
    <row r="1173">
      <c r="A1173" s="5" t="n">
        <v>42789</v>
      </c>
      <c r="B1173" t="inlineStr">
        <is>
          <t>Medium</t>
        </is>
      </c>
      <c r="C1173" t="n">
        <v>0.1</v>
      </c>
      <c r="D1173" t="n">
        <v>-0.05</v>
      </c>
      <c r="E1173">
        <f>D1173-C1173</f>
        <v/>
      </c>
      <c r="F1173">
        <f>ROW()-ROW($A$1167)</f>
        <v/>
      </c>
    </row>
    <row r="1174">
      <c r="A1174" s="5" t="n">
        <v>42814</v>
      </c>
      <c r="B1174" t="inlineStr">
        <is>
          <t>Medium</t>
        </is>
      </c>
      <c r="C1174" t="n">
        <v>0.03</v>
      </c>
      <c r="D1174" t="n">
        <v>0.34</v>
      </c>
      <c r="E1174">
        <f>D1174-C1174</f>
        <v/>
      </c>
      <c r="F1174">
        <f>ROW()-ROW($A$1167)</f>
        <v/>
      </c>
    </row>
    <row r="1175">
      <c r="A1175" s="5" t="n">
        <v>42849</v>
      </c>
      <c r="B1175" t="inlineStr">
        <is>
          <t>Medium</t>
        </is>
      </c>
      <c r="C1175" t="n">
        <v>0.3</v>
      </c>
      <c r="D1175" t="n">
        <v>0.08</v>
      </c>
      <c r="E1175">
        <f>D1175-C1175</f>
        <v/>
      </c>
      <c r="F1175">
        <f>ROW()-ROW($A$1167)</f>
        <v/>
      </c>
    </row>
    <row r="1176">
      <c r="A1176" s="5" t="n">
        <v>42877</v>
      </c>
      <c r="B1176" t="inlineStr">
        <is>
          <t>Medium</t>
        </is>
      </c>
      <c r="C1176" t="n">
        <v>0.25</v>
      </c>
      <c r="D1176" t="n">
        <v>0.49</v>
      </c>
      <c r="E1176">
        <f>D1176-C1176</f>
        <v/>
      </c>
      <c r="F1176">
        <f>ROW()-ROW($A$1167)</f>
        <v/>
      </c>
    </row>
    <row r="1177">
      <c r="A1177" s="5" t="n">
        <v>42912</v>
      </c>
      <c r="B1177" t="inlineStr">
        <is>
          <t>Medium</t>
        </is>
      </c>
      <c r="C1177" t="n">
        <v>0.2</v>
      </c>
      <c r="D1177" t="n">
        <v>-0.26</v>
      </c>
      <c r="E1177">
        <f>D1177-C1177</f>
        <v/>
      </c>
      <c r="F1177">
        <f>ROW()-ROW($A$1167)</f>
        <v/>
      </c>
    </row>
    <row r="1178">
      <c r="A1178" s="5" t="n">
        <v>42943</v>
      </c>
      <c r="B1178" t="inlineStr">
        <is>
          <t>Medium</t>
        </is>
      </c>
      <c r="C1178" t="n">
        <v>0.35</v>
      </c>
      <c r="D1178" t="n">
        <v>0.13</v>
      </c>
      <c r="E1178">
        <f>D1178-C1178</f>
        <v/>
      </c>
      <c r="F1178">
        <f>ROW()-ROW($A$1167)</f>
        <v/>
      </c>
    </row>
    <row r="1179">
      <c r="A1179" s="5" t="n">
        <v>43031</v>
      </c>
      <c r="B1179" t="inlineStr">
        <is>
          <t>Medium</t>
        </is>
      </c>
      <c r="C1179" t="n">
        <v>-0.1</v>
      </c>
      <c r="D1179" t="n">
        <v>0.17</v>
      </c>
      <c r="E1179">
        <f>D1179-C1179</f>
        <v/>
      </c>
      <c r="F1179">
        <f>ROW()-ROW($A$1167)</f>
        <v/>
      </c>
    </row>
    <row r="1180">
      <c r="A1180" s="5" t="n">
        <v>43060</v>
      </c>
      <c r="B1180" t="inlineStr">
        <is>
          <t>Medium</t>
        </is>
      </c>
      <c r="C1180" t="n">
        <v>0.2</v>
      </c>
      <c r="D1180" t="n">
        <v>0.65</v>
      </c>
      <c r="E1180">
        <f>D1180-C1180</f>
        <v/>
      </c>
      <c r="F1180">
        <f>ROW()-ROW($A$1167)</f>
        <v/>
      </c>
    </row>
    <row r="1181">
      <c r="A1181" s="5" t="n">
        <v>43090</v>
      </c>
      <c r="B1181" t="inlineStr">
        <is>
          <t>Medium</t>
        </is>
      </c>
      <c r="C1181" t="n">
        <v>0.09</v>
      </c>
      <c r="D1181" t="n">
        <v>0.15</v>
      </c>
      <c r="E1181">
        <f>D1181-C1181</f>
        <v/>
      </c>
      <c r="F1181">
        <f>ROW()-ROW($A$1167)</f>
        <v/>
      </c>
    </row>
    <row r="1182">
      <c r="A1182" s="5" t="n">
        <v>43122</v>
      </c>
      <c r="B1182" t="inlineStr">
        <is>
          <t>Medium</t>
        </is>
      </c>
      <c r="C1182" t="n">
        <v>0.44</v>
      </c>
      <c r="D1182" t="n">
        <v>0.27</v>
      </c>
      <c r="E1182">
        <f>D1182-C1182</f>
        <v/>
      </c>
      <c r="F1182">
        <f>ROW()-ROW($A$1167)</f>
        <v/>
      </c>
    </row>
    <row r="1183">
      <c r="A1183" s="5" t="n">
        <v>43157</v>
      </c>
      <c r="B1183" t="inlineStr">
        <is>
          <t>Medium</t>
        </is>
      </c>
      <c r="C1183" t="n">
        <v>0.2</v>
      </c>
      <c r="D1183" t="n">
        <v>0.12</v>
      </c>
      <c r="E1183">
        <f>D1183-C1183</f>
        <v/>
      </c>
      <c r="F1183">
        <f>ROW()-ROW($A$1167)</f>
        <v/>
      </c>
    </row>
    <row r="1184">
      <c r="A1184" s="5" t="n">
        <v>43185</v>
      </c>
      <c r="B1184" t="inlineStr">
        <is>
          <t>Medium</t>
        </is>
      </c>
      <c r="C1184" t="n">
        <v>0.15</v>
      </c>
      <c r="D1184" t="n">
        <v>0.88</v>
      </c>
      <c r="E1184">
        <f>D1184-C1184</f>
        <v/>
      </c>
      <c r="F1184">
        <f>ROW()-ROW($A$1167)</f>
        <v/>
      </c>
    </row>
    <row r="1185">
      <c r="A1185" s="5" t="n">
        <v>43213</v>
      </c>
      <c r="B1185" t="inlineStr">
        <is>
          <t>Medium</t>
        </is>
      </c>
      <c r="C1185" t="n">
        <v>0.27</v>
      </c>
      <c r="D1185" t="n">
        <v>0.1</v>
      </c>
      <c r="E1185">
        <f>D1185-C1185</f>
        <v/>
      </c>
      <c r="F1185">
        <f>ROW()-ROW($A$1167)</f>
        <v/>
      </c>
    </row>
    <row r="1186">
      <c r="A1186" s="5" t="n">
        <v>43241</v>
      </c>
      <c r="B1186" t="inlineStr">
        <is>
          <t>Medium</t>
        </is>
      </c>
      <c r="C1186" t="n">
        <v>0.14</v>
      </c>
      <c r="D1186" t="n">
        <v>0.34</v>
      </c>
      <c r="E1186">
        <f>D1186-C1186</f>
        <v/>
      </c>
      <c r="F1186">
        <f>ROW()-ROW($A$1167)</f>
        <v/>
      </c>
    </row>
    <row r="1187">
      <c r="A1187" s="5" t="n">
        <v>43276</v>
      </c>
      <c r="B1187" t="inlineStr">
        <is>
          <t>Medium</t>
        </is>
      </c>
      <c r="C1187" t="n">
        <v>0.09</v>
      </c>
      <c r="D1187" t="n">
        <v>-0.15</v>
      </c>
      <c r="E1187">
        <f>D1187-C1187</f>
        <v/>
      </c>
      <c r="F1187">
        <f>ROW()-ROW($A$1167)</f>
        <v/>
      </c>
      <c r="G1187">
        <f>AVERAGE($E$1167:$E$1186)</f>
        <v/>
      </c>
      <c r="H1187" s="6">
        <f>STDEV($E$1167:$E$1186)</f>
        <v/>
      </c>
      <c r="I1187" s="7">
        <f>MIN(MAX((E1187-G1187)/IF(H1187&gt;1e-12,H1187,NA()),-8.0),8.0)</f>
        <v/>
      </c>
      <c r="J1187">
        <f>IF(NOT(ISNA(I1187)),IF(ABS(I1187)&gt;=0.5,"TRIGGER",""),"")</f>
        <v/>
      </c>
      <c r="K1187">
        <f>IF(J1187="TRIGGER",IF(I1187&gt;0,"LONG","SHORT"),"")</f>
        <v/>
      </c>
    </row>
    <row r="1188">
      <c r="A1188" s="5" t="n">
        <v>43304</v>
      </c>
      <c r="B1188" t="inlineStr">
        <is>
          <t>Medium</t>
        </is>
      </c>
      <c r="C1188" t="n">
        <v>0.25</v>
      </c>
      <c r="D1188" t="n">
        <v>0.43</v>
      </c>
      <c r="E1188">
        <f>D1188-C1188</f>
        <v/>
      </c>
      <c r="F1188">
        <f>ROW()-ROW($A$1167)</f>
        <v/>
      </c>
      <c r="G1188">
        <f>AVERAGE($E$1167:$E$1187)</f>
        <v/>
      </c>
      <c r="H1188" s="6">
        <f>STDEV($E$1167:$E$1187)</f>
        <v/>
      </c>
      <c r="I1188" s="7">
        <f>MIN(MAX((E1188-G1188)/IF(H1188&gt;1e-12,H1188,NA()),-8.0),8.0)</f>
        <v/>
      </c>
      <c r="J1188">
        <f>IF(NOT(ISNA(I1188)),IF(ABS(I1188)&gt;=0.5,"TRIGGER",""),"")</f>
        <v/>
      </c>
      <c r="K1188">
        <f>IF(J1188="TRIGGER",IF(I1188&gt;0,"LONG","SHORT"),"")</f>
        <v/>
      </c>
    </row>
    <row r="1189">
      <c r="A1189" s="5" t="n">
        <v>43339</v>
      </c>
      <c r="B1189" t="inlineStr">
        <is>
          <t>Medium</t>
        </is>
      </c>
      <c r="C1189" t="n">
        <v>0.13</v>
      </c>
      <c r="D1189" t="n">
        <v>0.13</v>
      </c>
      <c r="E1189">
        <f>D1189-C1189</f>
        <v/>
      </c>
      <c r="F1189">
        <f>ROW()-ROW($A$1167)</f>
        <v/>
      </c>
      <c r="G1189">
        <f>AVERAGE($E$1167:$E$1188)</f>
        <v/>
      </c>
      <c r="H1189" s="6">
        <f>STDEV($E$1167:$E$1188)</f>
        <v/>
      </c>
      <c r="I1189" s="7">
        <f>MIN(MAX((E1189-G1189)/IF(H1189&gt;1e-12,H1189,NA()),-8.0),8.0)</f>
        <v/>
      </c>
      <c r="J1189">
        <f>IF(NOT(ISNA(I1189)),IF(ABS(I1189)&gt;=0.5,"TRIGGER",""),"")</f>
        <v/>
      </c>
      <c r="K1189">
        <f>IF(J1189="TRIGGER",IF(I1189&gt;0,"LONG","SHORT"),"")</f>
        <v/>
      </c>
    </row>
    <row r="1190">
      <c r="A1190" s="5" t="n">
        <v>43367</v>
      </c>
      <c r="B1190" t="inlineStr">
        <is>
          <t>Medium</t>
        </is>
      </c>
      <c r="C1190" t="n">
        <v>0.02</v>
      </c>
      <c r="D1190" t="n">
        <v>0.18</v>
      </c>
      <c r="E1190">
        <f>D1190-C1190</f>
        <v/>
      </c>
      <c r="F1190">
        <f>ROW()-ROW($A$1167)</f>
        <v/>
      </c>
      <c r="G1190">
        <f>AVERAGE($E$1167:$E$1189)</f>
        <v/>
      </c>
      <c r="H1190" s="6">
        <f>STDEV($E$1167:$E$1189)</f>
        <v/>
      </c>
      <c r="I1190" s="7">
        <f>MIN(MAX((E1190-G1190)/IF(H1190&gt;1e-12,H1190,NA()),-8.0),8.0)</f>
        <v/>
      </c>
      <c r="J1190">
        <f>IF(NOT(ISNA(I1190)),IF(ABS(I1190)&gt;=0.5,"TRIGGER",""),"")</f>
        <v/>
      </c>
      <c r="K1190">
        <f>IF(J1190="TRIGGER",IF(I1190&gt;0,"LONG","SHORT"),"")</f>
        <v/>
      </c>
    </row>
    <row r="1191">
      <c r="A1191" s="5" t="n">
        <v>43549</v>
      </c>
      <c r="B1191" t="inlineStr">
        <is>
          <t>Medium</t>
        </is>
      </c>
      <c r="C1191" t="n">
        <v>-0.25</v>
      </c>
      <c r="D1191" t="n">
        <v>-0.29</v>
      </c>
      <c r="E1191">
        <f>D1191-C1191</f>
        <v/>
      </c>
      <c r="F1191">
        <f>ROW()-ROW($A$1167)</f>
        <v/>
      </c>
      <c r="G1191">
        <f>AVERAGE($E$1167:$E$1190)</f>
        <v/>
      </c>
      <c r="H1191" s="6">
        <f>STDEV($E$1167:$E$1190)</f>
        <v/>
      </c>
      <c r="I1191" s="7">
        <f>MIN(MAX((E1191-G1191)/IF(H1191&gt;1e-12,H1191,NA()),-8.0),8.0)</f>
        <v/>
      </c>
      <c r="J1191">
        <f>IF(NOT(ISNA(I1191)),IF(ABS(I1191)&gt;=0.5,"TRIGGER",""),"")</f>
        <v/>
      </c>
      <c r="K1191">
        <f>IF(J1191="TRIGGER",IF(I1191&gt;0,"LONG","SHORT"),"")</f>
        <v/>
      </c>
    </row>
    <row r="1192">
      <c r="A1192" s="5" t="n">
        <v>43577</v>
      </c>
      <c r="B1192" t="inlineStr">
        <is>
          <t>Medium</t>
        </is>
      </c>
      <c r="C1192" t="n">
        <v>2.55</v>
      </c>
      <c r="D1192" t="n">
        <v>-0.15</v>
      </c>
      <c r="E1192">
        <f>D1192-C1192</f>
        <v/>
      </c>
      <c r="F1192">
        <f>ROW()-ROW($A$1167)</f>
        <v/>
      </c>
      <c r="G1192">
        <f>AVERAGE($E$1167:$E$1191)</f>
        <v/>
      </c>
      <c r="H1192" s="6">
        <f>STDEV($E$1167:$E$1191)</f>
        <v/>
      </c>
      <c r="I1192" s="7">
        <f>MIN(MAX((E1192-G1192)/IF(H1192&gt;1e-12,H1192,NA()),-8.0),8.0)</f>
        <v/>
      </c>
      <c r="J1192">
        <f>IF(NOT(ISNA(I1192)),IF(ABS(I1192)&gt;=0.5,"TRIGGER",""),"")</f>
        <v/>
      </c>
      <c r="K1192">
        <f>IF(J1192="TRIGGER",IF(I1192&gt;0,"LONG","SHORT"),"")</f>
        <v/>
      </c>
    </row>
    <row r="1193">
      <c r="A1193" s="5" t="n">
        <v>43605</v>
      </c>
      <c r="B1193" t="inlineStr">
        <is>
          <t>Medium</t>
        </is>
      </c>
      <c r="C1193" t="n">
        <v>-0.33</v>
      </c>
      <c r="D1193" t="n">
        <v>-0.45</v>
      </c>
      <c r="E1193">
        <f>D1193-C1193</f>
        <v/>
      </c>
      <c r="F1193">
        <f>ROW()-ROW($A$1167)</f>
        <v/>
      </c>
      <c r="G1193">
        <f>AVERAGE($E$1167:$E$1192)</f>
        <v/>
      </c>
      <c r="H1193" s="6">
        <f>STDEV($E$1167:$E$1192)</f>
        <v/>
      </c>
      <c r="I1193" s="7">
        <f>MIN(MAX((E1193-G1193)/IF(H1193&gt;1e-12,H1193,NA()),-8.0),8.0)</f>
        <v/>
      </c>
      <c r="J1193">
        <f>IF(NOT(ISNA(I1193)),IF(ABS(I1193)&gt;=0.5,"TRIGGER",""),"")</f>
        <v/>
      </c>
      <c r="K1193">
        <f>IF(J1193="TRIGGER",IF(I1193&gt;0,"LONG","SHORT"),"")</f>
        <v/>
      </c>
    </row>
    <row r="1194">
      <c r="A1194" s="5" t="n">
        <v>43640</v>
      </c>
      <c r="B1194" t="inlineStr">
        <is>
          <t>Medium</t>
        </is>
      </c>
      <c r="C1194" t="n">
        <v>0.1</v>
      </c>
      <c r="D1194" t="n">
        <v>-0.05</v>
      </c>
      <c r="E1194">
        <f>D1194-C1194</f>
        <v/>
      </c>
      <c r="F1194">
        <f>ROW()-ROW($A$1167)</f>
        <v/>
      </c>
      <c r="G1194">
        <f>AVERAGE($E$1167:$E$1193)</f>
        <v/>
      </c>
      <c r="H1194" s="6">
        <f>STDEV($E$1167:$E$1193)</f>
        <v/>
      </c>
      <c r="I1194" s="7">
        <f>MIN(MAX((E1194-G1194)/IF(H1194&gt;1e-12,H1194,NA()),-8.0),8.0)</f>
        <v/>
      </c>
      <c r="J1194">
        <f>IF(NOT(ISNA(I1194)),IF(ABS(I1194)&gt;=0.5,"TRIGGER",""),"")</f>
        <v/>
      </c>
      <c r="K1194">
        <f>IF(J1194="TRIGGER",IF(I1194&gt;0,"LONG","SHORT"),"")</f>
        <v/>
      </c>
    </row>
    <row r="1195">
      <c r="A1195" s="5" t="n">
        <v>43668</v>
      </c>
      <c r="B1195" t="inlineStr">
        <is>
          <t>Medium</t>
        </is>
      </c>
      <c r="C1195" t="n">
        <v>0.1</v>
      </c>
      <c r="D1195" t="n">
        <v>-0.02</v>
      </c>
      <c r="E1195">
        <f>D1195-C1195</f>
        <v/>
      </c>
      <c r="F1195">
        <f>ROW()-ROW($A$1167)</f>
        <v/>
      </c>
      <c r="G1195">
        <f>AVERAGE($E$1167:$E$1194)</f>
        <v/>
      </c>
      <c r="H1195" s="6">
        <f>STDEV($E$1167:$E$1194)</f>
        <v/>
      </c>
      <c r="I1195" s="7">
        <f>MIN(MAX((E1195-G1195)/IF(H1195&gt;1e-12,H1195,NA()),-8.0),8.0)</f>
        <v/>
      </c>
      <c r="J1195">
        <f>IF(NOT(ISNA(I1195)),IF(ABS(I1195)&gt;=0.5,"TRIGGER",""),"")</f>
        <v/>
      </c>
      <c r="K1195">
        <f>IF(J1195="TRIGGER",IF(I1195&gt;0,"LONG","SHORT"),"")</f>
        <v/>
      </c>
    </row>
    <row r="1196">
      <c r="A1196" s="5" t="n">
        <v>43731</v>
      </c>
      <c r="B1196" t="inlineStr">
        <is>
          <t>Medium</t>
        </is>
      </c>
      <c r="C1196" t="n">
        <v>-0.35</v>
      </c>
      <c r="D1196" t="n">
        <v>0.1</v>
      </c>
      <c r="E1196">
        <f>D1196-C1196</f>
        <v/>
      </c>
      <c r="F1196">
        <f>ROW()-ROW($A$1167)</f>
        <v/>
      </c>
      <c r="G1196">
        <f>AVERAGE($E$1167:$E$1195)</f>
        <v/>
      </c>
      <c r="H1196" s="6">
        <f>STDEV($E$1167:$E$1195)</f>
        <v/>
      </c>
      <c r="I1196" s="7">
        <f>MIN(MAX((E1196-G1196)/IF(H1196&gt;1e-12,H1196,NA()),-8.0),8.0)</f>
        <v/>
      </c>
      <c r="J1196">
        <f>IF(NOT(ISNA(I1196)),IF(ABS(I1196)&gt;=0.5,"TRIGGER",""),"")</f>
        <v/>
      </c>
      <c r="K1196">
        <f>IF(J1196="TRIGGER",IF(I1196&gt;0,"LONG","SHORT"),"")</f>
        <v/>
      </c>
    </row>
    <row r="1197">
      <c r="A1197" s="5" t="n">
        <v>43766</v>
      </c>
      <c r="B1197" t="inlineStr">
        <is>
          <t>Medium</t>
        </is>
      </c>
      <c r="C1197" t="n">
        <v>-0.37</v>
      </c>
      <c r="D1197" t="n">
        <v>-0.45</v>
      </c>
      <c r="E1197">
        <f>D1197-C1197</f>
        <v/>
      </c>
      <c r="F1197">
        <f>ROW()-ROW($A$1167)</f>
        <v/>
      </c>
      <c r="G1197">
        <f>AVERAGE($E$1167:$E$1196)</f>
        <v/>
      </c>
      <c r="H1197" s="6">
        <f>STDEV($E$1167:$E$1196)</f>
        <v/>
      </c>
      <c r="I1197" s="7">
        <f>MIN(MAX((E1197-G1197)/IF(H1197&gt;1e-12,H1197,NA()),-8.0),8.0)</f>
        <v/>
      </c>
      <c r="J1197">
        <f>IF(NOT(ISNA(I1197)),IF(ABS(I1197)&gt;=0.5,"TRIGGER",""),"")</f>
        <v/>
      </c>
      <c r="K1197">
        <f>IF(J1197="TRIGGER",IF(I1197&gt;0,"LONG","SHORT"),"")</f>
        <v/>
      </c>
    </row>
    <row r="1198">
      <c r="A1198" s="5" t="n">
        <v>43794</v>
      </c>
      <c r="B1198" t="inlineStr">
        <is>
          <t>Medium</t>
        </is>
      </c>
      <c r="C1198" t="n">
        <v>-0.43</v>
      </c>
      <c r="D1198" t="n">
        <v>-0.71</v>
      </c>
      <c r="E1198">
        <f>D1198-C1198</f>
        <v/>
      </c>
      <c r="F1198">
        <f>ROW()-ROW($A$1167)</f>
        <v/>
      </c>
      <c r="G1198">
        <f>AVERAGE($E$1167:$E$1197)</f>
        <v/>
      </c>
      <c r="H1198" s="6">
        <f>STDEV($E$1167:$E$1197)</f>
        <v/>
      </c>
      <c r="I1198" s="7">
        <f>MIN(MAX((E1198-G1198)/IF(H1198&gt;1e-12,H1198,NA()),-8.0),8.0)</f>
        <v/>
      </c>
      <c r="J1198">
        <f>IF(NOT(ISNA(I1198)),IF(ABS(I1198)&gt;=0.5,"TRIGGER",""),"")</f>
        <v/>
      </c>
      <c r="K1198">
        <f>IF(J1198="TRIGGER",IF(I1198&gt;0,"LONG","SHORT"),"")</f>
        <v/>
      </c>
    </row>
    <row r="1199">
      <c r="A1199" s="5" t="n">
        <v>43822</v>
      </c>
      <c r="B1199" t="inlineStr">
        <is>
          <t>Medium</t>
        </is>
      </c>
      <c r="C1199" t="n">
        <v>-0.09</v>
      </c>
      <c r="D1199" t="n">
        <v>0.5600000000000001</v>
      </c>
      <c r="E1199">
        <f>D1199-C1199</f>
        <v/>
      </c>
      <c r="F1199">
        <f>ROW()-ROW($A$1167)</f>
        <v/>
      </c>
      <c r="G1199">
        <f>AVERAGE($E$1167:$E$1198)</f>
        <v/>
      </c>
      <c r="H1199" s="6">
        <f>STDEV($E$1167:$E$1198)</f>
        <v/>
      </c>
      <c r="I1199" s="7">
        <f>MIN(MAX((E1199-G1199)/IF(H1199&gt;1e-12,H1199,NA()),-8.0),8.0)</f>
        <v/>
      </c>
      <c r="J1199">
        <f>IF(NOT(ISNA(I1199)),IF(ABS(I1199)&gt;=0.5,"TRIGGER",""),"")</f>
        <v/>
      </c>
      <c r="K1199">
        <f>IF(J1199="TRIGGER",IF(I1199&gt;0,"LONG","SHORT"),"")</f>
        <v/>
      </c>
    </row>
    <row r="1200">
      <c r="A1200" s="5" t="n">
        <v>43852</v>
      </c>
      <c r="B1200" t="inlineStr">
        <is>
          <t>Medium</t>
        </is>
      </c>
      <c r="C1200" t="n">
        <v>-0.3</v>
      </c>
      <c r="D1200" t="n">
        <v>-0.35</v>
      </c>
      <c r="E1200">
        <f>D1200-C1200</f>
        <v/>
      </c>
      <c r="F1200">
        <f>ROW()-ROW($A$1167)</f>
        <v/>
      </c>
      <c r="G1200">
        <f>AVERAGE($E$1167:$E$1199)</f>
        <v/>
      </c>
      <c r="H1200" s="6">
        <f>STDEV($E$1167:$E$1199)</f>
        <v/>
      </c>
      <c r="I1200" s="7">
        <f>MIN(MAX((E1200-G1200)/IF(H1200&gt;1e-12,H1200,NA()),-8.0),8.0)</f>
        <v/>
      </c>
      <c r="J1200">
        <f>IF(NOT(ISNA(I1200)),IF(ABS(I1200)&gt;=0.5,"TRIGGER",""),"")</f>
        <v/>
      </c>
      <c r="K1200">
        <f>IF(J1200="TRIGGER",IF(I1200&gt;0,"LONG","SHORT"),"")</f>
        <v/>
      </c>
    </row>
    <row r="1201">
      <c r="A1201" s="5" t="n">
        <v>43885</v>
      </c>
      <c r="B1201" t="inlineStr">
        <is>
          <t>Medium</t>
        </is>
      </c>
      <c r="C1201" t="n">
        <v>-0.92</v>
      </c>
      <c r="D1201" t="n">
        <v>-0.25</v>
      </c>
      <c r="E1201">
        <f>D1201-C1201</f>
        <v/>
      </c>
      <c r="F1201">
        <f>ROW()-ROW($A$1167)</f>
        <v/>
      </c>
      <c r="G1201">
        <f>AVERAGE($E$1167:$E$1200)</f>
        <v/>
      </c>
      <c r="H1201" s="6">
        <f>STDEV($E$1167:$E$1200)</f>
        <v/>
      </c>
      <c r="I1201" s="7">
        <f>MIN(MAX((E1201-G1201)/IF(H1201&gt;1e-12,H1201,NA()),-8.0),8.0)</f>
        <v/>
      </c>
      <c r="J1201">
        <f>IF(NOT(ISNA(I1201)),IF(ABS(I1201)&gt;=0.5,"TRIGGER",""),"")</f>
        <v/>
      </c>
      <c r="K1201">
        <f>IF(J1201="TRIGGER",IF(I1201&gt;0,"LONG","SHORT"),"")</f>
        <v/>
      </c>
    </row>
    <row r="1202">
      <c r="A1202" s="5" t="n">
        <v>44067</v>
      </c>
      <c r="B1202" t="inlineStr">
        <is>
          <t>Medium</t>
        </is>
      </c>
      <c r="C1202" t="n">
        <v>2.73</v>
      </c>
      <c r="D1202" t="n">
        <v>1.18</v>
      </c>
      <c r="E1202">
        <f>D1202-C1202</f>
        <v/>
      </c>
      <c r="F1202">
        <f>ROW()-ROW($A$1167)</f>
        <v/>
      </c>
      <c r="G1202">
        <f>AVERAGE($E$1167:$E$1201)</f>
        <v/>
      </c>
      <c r="H1202" s="6">
        <f>STDEV($E$1167:$E$1201)</f>
        <v/>
      </c>
      <c r="I1202" s="7">
        <f>MIN(MAX((E1202-G1202)/IF(H1202&gt;1e-12,H1202,NA()),-8.0),8.0)</f>
        <v/>
      </c>
      <c r="J1202">
        <f>IF(NOT(ISNA(I1202)),IF(ABS(I1202)&gt;=0.5,"TRIGGER",""),"")</f>
        <v/>
      </c>
      <c r="K1202">
        <f>IF(J1202="TRIGGER",IF(I1202&gt;0,"LONG","SHORT"),"")</f>
        <v/>
      </c>
    </row>
    <row r="1203">
      <c r="A1203" s="5" t="n">
        <v>44095</v>
      </c>
      <c r="B1203" t="inlineStr">
        <is>
          <t>Medium</t>
        </is>
      </c>
      <c r="C1203" t="n">
        <v>1.95</v>
      </c>
      <c r="D1203" t="n">
        <v>0.79</v>
      </c>
      <c r="E1203">
        <f>D1203-C1203</f>
        <v/>
      </c>
      <c r="F1203">
        <f>ROW()-ROW($A$1167)</f>
        <v/>
      </c>
      <c r="G1203">
        <f>AVERAGE($E$1167:$E$1202)</f>
        <v/>
      </c>
      <c r="H1203" s="6">
        <f>STDEV($E$1167:$E$1202)</f>
        <v/>
      </c>
      <c r="I1203" s="7">
        <f>MIN(MAX((E1203-G1203)/IF(H1203&gt;1e-12,H1203,NA()),-8.0),8.0)</f>
        <v/>
      </c>
      <c r="J1203">
        <f>IF(NOT(ISNA(I1203)),IF(ABS(I1203)&gt;=0.5,"TRIGGER",""),"")</f>
        <v/>
      </c>
      <c r="K1203">
        <f>IF(J1203="TRIGGER",IF(I1203&gt;0,"LONG","SHORT"),"")</f>
        <v/>
      </c>
    </row>
    <row r="1204">
      <c r="A1204" s="5" t="n">
        <v>44130</v>
      </c>
      <c r="B1204" t="inlineStr">
        <is>
          <t>Medium</t>
        </is>
      </c>
      <c r="C1204" t="n">
        <v>0.39</v>
      </c>
      <c r="D1204" t="n">
        <v>0.27</v>
      </c>
      <c r="E1204">
        <f>D1204-C1204</f>
        <v/>
      </c>
      <c r="F1204">
        <f>ROW()-ROW($A$1167)</f>
        <v/>
      </c>
      <c r="G1204">
        <f>AVERAGE($E$1167:$E$1203)</f>
        <v/>
      </c>
      <c r="H1204" s="6">
        <f>STDEV($E$1167:$E$1203)</f>
        <v/>
      </c>
      <c r="I1204" s="7">
        <f>MIN(MAX((E1204-G1204)/IF(H1204&gt;1e-12,H1204,NA()),-8.0),8.0)</f>
        <v/>
      </c>
      <c r="J1204">
        <f>IF(NOT(ISNA(I1204)),IF(ABS(I1204)&gt;=0.5,"TRIGGER",""),"")</f>
        <v/>
      </c>
      <c r="K1204">
        <f>IF(J1204="TRIGGER",IF(I1204&gt;0,"LONG","SHORT"),"")</f>
        <v/>
      </c>
    </row>
    <row r="1205">
      <c r="A1205" s="5" t="n">
        <v>45040</v>
      </c>
      <c r="B1205" t="inlineStr">
        <is>
          <t>Medium</t>
        </is>
      </c>
      <c r="C1205" t="n">
        <v>-0.02</v>
      </c>
      <c r="D1205" t="n">
        <v>-0.19</v>
      </c>
      <c r="E1205">
        <f>D1205-C1205</f>
        <v/>
      </c>
      <c r="F1205">
        <f>ROW()-ROW($A$1167)</f>
        <v/>
      </c>
      <c r="G1205">
        <f>AVERAGE($E$1167:$E$1204)</f>
        <v/>
      </c>
      <c r="H1205" s="6">
        <f>STDEV($E$1167:$E$1204)</f>
        <v/>
      </c>
      <c r="I1205" s="7">
        <f>MIN(MAX((E1205-G1205)/IF(H1205&gt;1e-12,H1205,NA()),-8.0),8.0)</f>
        <v/>
      </c>
      <c r="J1205">
        <f>IF(NOT(ISNA(I1205)),IF(ABS(I1205)&gt;=0.5,"TRIGGER",""),"")</f>
        <v/>
      </c>
      <c r="K1205">
        <f>IF(J1205="TRIGGER",IF(I1205&gt;0,"LONG","SHORT"),"")</f>
        <v/>
      </c>
    </row>
    <row r="1206">
      <c r="A1206" s="5" t="n">
        <v>45131</v>
      </c>
      <c r="B1206" t="inlineStr">
        <is>
          <t>Medium</t>
        </is>
      </c>
      <c r="C1206" t="n">
        <v>0.03</v>
      </c>
      <c r="D1206" t="n">
        <v>-0.32</v>
      </c>
      <c r="E1206">
        <f>D1206-C1206</f>
        <v/>
      </c>
      <c r="F1206">
        <f>ROW()-ROW($A$1167)</f>
        <v/>
      </c>
      <c r="G1206">
        <f>AVERAGE($E$1167:$E$1205)</f>
        <v/>
      </c>
      <c r="H1206" s="6">
        <f>STDEV($E$1167:$E$1205)</f>
        <v/>
      </c>
      <c r="I1206" s="7">
        <f>MIN(MAX((E1206-G1206)/IF(H1206&gt;1e-12,H1206,NA()),-8.0),8.0)</f>
        <v/>
      </c>
      <c r="J1206">
        <f>IF(NOT(ISNA(I1206)),IF(ABS(I1206)&gt;=0.5,"TRIGGER",""),"")</f>
        <v/>
      </c>
      <c r="K1206">
        <f>IF(J1206="TRIGGER",IF(I1206&gt;0,"LONG","SHORT"),"")</f>
        <v/>
      </c>
    </row>
    <row r="1207">
      <c r="A1207" s="5" t="n">
        <v>45404</v>
      </c>
      <c r="B1207" t="inlineStr">
        <is>
          <t>Medium</t>
        </is>
      </c>
      <c r="C1207" t="n">
        <v>0.09</v>
      </c>
      <c r="D1207" t="n">
        <v>0.15</v>
      </c>
      <c r="E1207">
        <f>D1207-C1207</f>
        <v/>
      </c>
      <c r="F1207">
        <f>ROW()-ROW($A$1167)</f>
        <v/>
      </c>
      <c r="G1207">
        <f>AVERAGE($E$1167:$E$1206)</f>
        <v/>
      </c>
      <c r="H1207" s="6">
        <f>STDEV($E$1167:$E$1206)</f>
        <v/>
      </c>
      <c r="I1207" s="7">
        <f>MIN(MAX((E1207-G1207)/IF(H1207&gt;1e-12,H1207,NA()),-8.0),8.0)</f>
        <v/>
      </c>
      <c r="J1207">
        <f>IF(NOT(ISNA(I1207)),IF(ABS(I1207)&gt;=0.5,"TRIGGER",""),"")</f>
        <v/>
      </c>
      <c r="K1207">
        <f>IF(J1207="TRIGGER",IF(I1207&gt;0,"LONG","SHORT"),"")</f>
        <v/>
      </c>
    </row>
    <row r="1208">
      <c r="A1208" s="5" t="n">
        <v>45495</v>
      </c>
      <c r="B1208" t="inlineStr">
        <is>
          <t>Medium</t>
        </is>
      </c>
      <c r="C1208" t="n">
        <v>-0.09</v>
      </c>
      <c r="D1208" t="n">
        <v>0.05</v>
      </c>
      <c r="E1208">
        <f>D1208-C1208</f>
        <v/>
      </c>
      <c r="F1208">
        <f>ROW()-ROW($A$1167)</f>
        <v/>
      </c>
      <c r="G1208">
        <f>AVERAGE($E$1167:$E$1207)</f>
        <v/>
      </c>
      <c r="H1208" s="6">
        <f>STDEV($E$1167:$E$1207)</f>
        <v/>
      </c>
      <c r="I1208" s="7">
        <f>MIN(MAX((E1208-G1208)/IF(H1208&gt;1e-12,H1208,NA()),-8.0),8.0)</f>
        <v/>
      </c>
      <c r="J1208">
        <f>IF(NOT(ISNA(I1208)),IF(ABS(I1208)&gt;=0.5,"TRIGGER",""),"")</f>
        <v/>
      </c>
      <c r="K1208">
        <f>IF(J1208="TRIGGER",IF(I1208&gt;0,"LONG","SHORT"),"")</f>
        <v/>
      </c>
    </row>
    <row r="1209">
      <c r="A1209" s="5" t="n">
        <v>45526</v>
      </c>
      <c r="B1209" t="inlineStr">
        <is>
          <t>Medium</t>
        </is>
      </c>
      <c r="C1209" t="n">
        <v>0.03</v>
      </c>
      <c r="D1209" t="n">
        <v>-0.34</v>
      </c>
      <c r="E1209">
        <f>D1209-C1209</f>
        <v/>
      </c>
      <c r="F1209">
        <f>ROW()-ROW($A$1167)</f>
        <v/>
      </c>
      <c r="G1209">
        <f>AVERAGE($E$1167:$E$1208)</f>
        <v/>
      </c>
      <c r="H1209" s="6">
        <f>STDEV($E$1167:$E$1208)</f>
        <v/>
      </c>
      <c r="I1209" s="7">
        <f>MIN(MAX((E1209-G1209)/IF(H1209&gt;1e-12,H1209,NA()),-8.0),8.0)</f>
        <v/>
      </c>
      <c r="J1209">
        <f>IF(NOT(ISNA(I1209)),IF(ABS(I1209)&gt;=0.5,"TRIGGER",""),"")</f>
        <v/>
      </c>
      <c r="K1209">
        <f>IF(J1209="TRIGGER",IF(I1209&gt;0,"LONG","SHORT"),"")</f>
        <v/>
      </c>
    </row>
    <row r="1210">
      <c r="A1210" s="5" t="n">
        <v>45558</v>
      </c>
      <c r="B1210" t="inlineStr">
        <is>
          <t>Medium</t>
        </is>
      </c>
      <c r="C1210" t="n">
        <v>-0.2</v>
      </c>
      <c r="D1210" t="n">
        <v>0.12</v>
      </c>
      <c r="E1210">
        <f>D1210-C1210</f>
        <v/>
      </c>
      <c r="F1210">
        <f>ROW()-ROW($A$1167)</f>
        <v/>
      </c>
      <c r="G1210">
        <f>AVERAGE($E$1167:$E$1209)</f>
        <v/>
      </c>
      <c r="H1210" s="6">
        <f>STDEV($E$1167:$E$1209)</f>
        <v/>
      </c>
      <c r="I1210" s="7">
        <f>MIN(MAX((E1210-G1210)/IF(H1210&gt;1e-12,H1210,NA()),-8.0),8.0)</f>
        <v/>
      </c>
      <c r="J1210">
        <f>IF(NOT(ISNA(I1210)),IF(ABS(I1210)&gt;=0.5,"TRIGGER",""),"")</f>
        <v/>
      </c>
      <c r="K1210">
        <f>IF(J1210="TRIGGER",IF(I1210&gt;0,"LONG","SHORT"),"")</f>
        <v/>
      </c>
    </row>
    <row r="1211">
      <c r="A1211" s="5" t="n">
        <v>45621</v>
      </c>
      <c r="B1211" t="inlineStr">
        <is>
          <t>Medium</t>
        </is>
      </c>
      <c r="C1211" t="n">
        <v>-0.2</v>
      </c>
      <c r="D1211" t="n">
        <v>-0.4</v>
      </c>
      <c r="E1211">
        <f>D1211-C1211</f>
        <v/>
      </c>
      <c r="F1211">
        <f>ROW()-ROW($A$1167)</f>
        <v/>
      </c>
      <c r="G1211">
        <f>AVERAGE($E$1167:$E$1210)</f>
        <v/>
      </c>
      <c r="H1211" s="6">
        <f>STDEV($E$1167:$E$1210)</f>
        <v/>
      </c>
      <c r="I1211" s="7">
        <f>MIN(MAX((E1211-G1211)/IF(H1211&gt;1e-12,H1211,NA()),-8.0),8.0)</f>
        <v/>
      </c>
      <c r="J1211">
        <f>IF(NOT(ISNA(I1211)),IF(ABS(I1211)&gt;=0.5,"TRIGGER",""),"")</f>
        <v/>
      </c>
      <c r="K1211">
        <f>IF(J1211="TRIGGER",IF(I1211&gt;0,"LONG","SHORT"),"")</f>
        <v/>
      </c>
    </row>
    <row r="1212">
      <c r="A1212" s="3" t="inlineStr">
        <is>
          <t>Chicago PMI  (139 events)</t>
        </is>
      </c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</row>
    <row r="1213">
      <c r="A1213" s="4" t="inlineStr">
        <is>
          <t>Date</t>
        </is>
      </c>
      <c r="B1213" s="4" t="inlineStr">
        <is>
          <t>Impact</t>
        </is>
      </c>
      <c r="C1213" s="4" t="inlineStr">
        <is>
          <t>Forecast</t>
        </is>
      </c>
      <c r="D1213" s="4" t="inlineStr">
        <is>
          <t>Actual</t>
        </is>
      </c>
      <c r="E1213" s="4" t="inlineStr">
        <is>
          <t>Surprise</t>
        </is>
      </c>
      <c r="F1213" s="4" t="inlineStr">
        <is>
          <t>Prior</t>
        </is>
      </c>
      <c r="G1213" s="4" t="inlineStr">
        <is>
          <t>Trail mean</t>
        </is>
      </c>
      <c r="H1213" s="4" t="inlineStr">
        <is>
          <t>Trail std</t>
        </is>
      </c>
      <c r="I1213" s="4" t="inlineStr">
        <is>
          <t>z</t>
        </is>
      </c>
      <c r="J1213" s="4" t="inlineStr">
        <is>
          <t>Trigger</t>
        </is>
      </c>
      <c r="K1213" s="4" t="inlineStr">
        <is>
          <t>Direction</t>
        </is>
      </c>
    </row>
    <row r="1214">
      <c r="A1214" s="5" t="n">
        <v>42034</v>
      </c>
      <c r="B1214" t="inlineStr">
        <is>
          <t>Medium</t>
        </is>
      </c>
      <c r="C1214" t="n">
        <v>57.8</v>
      </c>
      <c r="D1214" t="n">
        <v>59.4</v>
      </c>
      <c r="E1214">
        <f>D1214-C1214</f>
        <v/>
      </c>
      <c r="F1214">
        <f>ROW()-ROW($A$1214)</f>
        <v/>
      </c>
    </row>
    <row r="1215">
      <c r="A1215" s="5" t="n">
        <v>42062</v>
      </c>
      <c r="B1215" t="inlineStr">
        <is>
          <t>Medium</t>
        </is>
      </c>
      <c r="C1215" t="n">
        <v>58</v>
      </c>
      <c r="D1215" t="n">
        <v>45.8</v>
      </c>
      <c r="E1215">
        <f>D1215-C1215</f>
        <v/>
      </c>
      <c r="F1215">
        <f>ROW()-ROW($A$1214)</f>
        <v/>
      </c>
    </row>
    <row r="1216">
      <c r="A1216" s="5" t="n">
        <v>42094</v>
      </c>
      <c r="B1216" t="inlineStr">
        <is>
          <t>Medium</t>
        </is>
      </c>
      <c r="C1216" t="n">
        <v>51.5</v>
      </c>
      <c r="D1216" t="n">
        <v>46.3</v>
      </c>
      <c r="E1216">
        <f>D1216-C1216</f>
        <v/>
      </c>
      <c r="F1216">
        <f>ROW()-ROW($A$1214)</f>
        <v/>
      </c>
    </row>
    <row r="1217">
      <c r="A1217" s="5" t="n">
        <v>42124</v>
      </c>
      <c r="B1217" t="inlineStr">
        <is>
          <t>Medium</t>
        </is>
      </c>
      <c r="C1217" t="n">
        <v>50</v>
      </c>
      <c r="D1217" t="n">
        <v>52.3</v>
      </c>
      <c r="E1217">
        <f>D1217-C1217</f>
        <v/>
      </c>
      <c r="F1217">
        <f>ROW()-ROW($A$1214)</f>
        <v/>
      </c>
    </row>
    <row r="1218">
      <c r="A1218" s="5" t="n">
        <v>42153</v>
      </c>
      <c r="B1218" t="inlineStr">
        <is>
          <t>Medium</t>
        </is>
      </c>
      <c r="C1218" t="n">
        <v>53</v>
      </c>
      <c r="D1218" t="n">
        <v>46.2</v>
      </c>
      <c r="E1218">
        <f>D1218-C1218</f>
        <v/>
      </c>
      <c r="F1218">
        <f>ROW()-ROW($A$1214)</f>
        <v/>
      </c>
    </row>
    <row r="1219">
      <c r="A1219" s="5" t="n">
        <v>42185</v>
      </c>
      <c r="B1219" t="inlineStr">
        <is>
          <t>Medium</t>
        </is>
      </c>
      <c r="C1219" t="n">
        <v>50.1</v>
      </c>
      <c r="D1219" t="n">
        <v>49.4</v>
      </c>
      <c r="E1219">
        <f>D1219-C1219</f>
        <v/>
      </c>
      <c r="F1219">
        <f>ROW()-ROW($A$1214)</f>
        <v/>
      </c>
    </row>
    <row r="1220">
      <c r="A1220" s="5" t="n">
        <v>42216</v>
      </c>
      <c r="B1220" t="inlineStr">
        <is>
          <t>Medium</t>
        </is>
      </c>
      <c r="C1220" t="n">
        <v>50.5</v>
      </c>
      <c r="D1220" t="n">
        <v>54.7</v>
      </c>
      <c r="E1220">
        <f>D1220-C1220</f>
        <v/>
      </c>
      <c r="F1220">
        <f>ROW()-ROW($A$1214)</f>
        <v/>
      </c>
    </row>
    <row r="1221">
      <c r="A1221" s="5" t="n">
        <v>42247</v>
      </c>
      <c r="B1221" t="inlineStr">
        <is>
          <t>Medium</t>
        </is>
      </c>
      <c r="C1221" t="n">
        <v>54.9</v>
      </c>
      <c r="D1221" t="n">
        <v>54.4</v>
      </c>
      <c r="E1221">
        <f>D1221-C1221</f>
        <v/>
      </c>
      <c r="F1221">
        <f>ROW()-ROW($A$1214)</f>
        <v/>
      </c>
    </row>
    <row r="1222">
      <c r="A1222" s="5" t="n">
        <v>42277</v>
      </c>
      <c r="B1222" t="inlineStr">
        <is>
          <t>Medium</t>
        </is>
      </c>
      <c r="C1222" t="n">
        <v>53</v>
      </c>
      <c r="D1222" t="n">
        <v>48.7</v>
      </c>
      <c r="E1222">
        <f>D1222-C1222</f>
        <v/>
      </c>
      <c r="F1222">
        <f>ROW()-ROW($A$1214)</f>
        <v/>
      </c>
    </row>
    <row r="1223">
      <c r="A1223" s="5" t="n">
        <v>42307</v>
      </c>
      <c r="B1223" t="inlineStr">
        <is>
          <t>Medium</t>
        </is>
      </c>
      <c r="C1223" t="n">
        <v>49</v>
      </c>
      <c r="D1223" t="n">
        <v>56.2</v>
      </c>
      <c r="E1223">
        <f>D1223-C1223</f>
        <v/>
      </c>
      <c r="F1223">
        <f>ROW()-ROW($A$1214)</f>
        <v/>
      </c>
    </row>
    <row r="1224">
      <c r="A1224" s="5" t="n">
        <v>42338</v>
      </c>
      <c r="B1224" t="inlineStr">
        <is>
          <t>Medium</t>
        </is>
      </c>
      <c r="C1224" t="n">
        <v>54</v>
      </c>
      <c r="D1224" t="n">
        <v>48.7</v>
      </c>
      <c r="E1224">
        <f>D1224-C1224</f>
        <v/>
      </c>
      <c r="F1224">
        <f>ROW()-ROW($A$1214)</f>
        <v/>
      </c>
    </row>
    <row r="1225">
      <c r="A1225" s="5" t="n">
        <v>42369</v>
      </c>
      <c r="B1225" t="inlineStr">
        <is>
          <t>Medium</t>
        </is>
      </c>
      <c r="C1225" t="n">
        <v>49.8</v>
      </c>
      <c r="D1225" t="n">
        <v>42.9</v>
      </c>
      <c r="E1225">
        <f>D1225-C1225</f>
        <v/>
      </c>
      <c r="F1225">
        <f>ROW()-ROW($A$1214)</f>
        <v/>
      </c>
    </row>
    <row r="1226">
      <c r="A1226" s="5" t="n">
        <v>42398</v>
      </c>
      <c r="B1226" t="inlineStr">
        <is>
          <t>Medium</t>
        </is>
      </c>
      <c r="C1226" t="n">
        <v>45</v>
      </c>
      <c r="D1226" t="n">
        <v>55.6</v>
      </c>
      <c r="E1226">
        <f>D1226-C1226</f>
        <v/>
      </c>
      <c r="F1226">
        <f>ROW()-ROW($A$1214)</f>
        <v/>
      </c>
    </row>
    <row r="1227">
      <c r="A1227" s="5" t="n">
        <v>42429</v>
      </c>
      <c r="B1227" t="inlineStr">
        <is>
          <t>Medium</t>
        </is>
      </c>
      <c r="C1227" t="n">
        <v>53</v>
      </c>
      <c r="D1227" t="n">
        <v>47.6</v>
      </c>
      <c r="E1227">
        <f>D1227-C1227</f>
        <v/>
      </c>
      <c r="F1227">
        <f>ROW()-ROW($A$1214)</f>
        <v/>
      </c>
    </row>
    <row r="1228">
      <c r="A1228" s="5" t="n">
        <v>42460</v>
      </c>
      <c r="B1228" t="inlineStr">
        <is>
          <t>Medium</t>
        </is>
      </c>
      <c r="C1228" t="n">
        <v>50</v>
      </c>
      <c r="D1228" t="n">
        <v>53.6</v>
      </c>
      <c r="E1228">
        <f>D1228-C1228</f>
        <v/>
      </c>
      <c r="F1228">
        <f>ROW()-ROW($A$1214)</f>
        <v/>
      </c>
    </row>
    <row r="1229">
      <c r="A1229" s="5" t="n">
        <v>42489</v>
      </c>
      <c r="B1229" t="inlineStr">
        <is>
          <t>Medium</t>
        </is>
      </c>
      <c r="C1229" t="n">
        <v>53</v>
      </c>
      <c r="D1229" t="n">
        <v>50.4</v>
      </c>
      <c r="E1229">
        <f>D1229-C1229</f>
        <v/>
      </c>
      <c r="F1229">
        <f>ROW()-ROW($A$1214)</f>
        <v/>
      </c>
    </row>
    <row r="1230">
      <c r="A1230" s="5" t="n">
        <v>42521</v>
      </c>
      <c r="B1230" t="inlineStr">
        <is>
          <t>Medium</t>
        </is>
      </c>
      <c r="C1230" t="n">
        <v>50.9</v>
      </c>
      <c r="D1230" t="n">
        <v>49.3</v>
      </c>
      <c r="E1230">
        <f>D1230-C1230</f>
        <v/>
      </c>
      <c r="F1230">
        <f>ROW()-ROW($A$1214)</f>
        <v/>
      </c>
    </row>
    <row r="1231">
      <c r="A1231" s="5" t="n">
        <v>42551</v>
      </c>
      <c r="B1231" t="inlineStr">
        <is>
          <t>Medium</t>
        </is>
      </c>
      <c r="C1231" t="n">
        <v>50.7</v>
      </c>
      <c r="D1231" t="n">
        <v>56.8</v>
      </c>
      <c r="E1231">
        <f>D1231-C1231</f>
        <v/>
      </c>
      <c r="F1231">
        <f>ROW()-ROW($A$1214)</f>
        <v/>
      </c>
    </row>
    <row r="1232">
      <c r="A1232" s="5" t="n">
        <v>42580</v>
      </c>
      <c r="B1232" t="inlineStr">
        <is>
          <t>Medium</t>
        </is>
      </c>
      <c r="C1232" t="n">
        <v>54</v>
      </c>
      <c r="D1232" t="n">
        <v>55.8</v>
      </c>
      <c r="E1232">
        <f>D1232-C1232</f>
        <v/>
      </c>
      <c r="F1232">
        <f>ROW()-ROW($A$1214)</f>
        <v/>
      </c>
    </row>
    <row r="1233">
      <c r="A1233" s="5" t="n">
        <v>42613</v>
      </c>
      <c r="B1233" t="inlineStr">
        <is>
          <t>Medium</t>
        </is>
      </c>
      <c r="C1233" t="n">
        <v>54</v>
      </c>
      <c r="D1233" t="n">
        <v>51.5</v>
      </c>
      <c r="E1233">
        <f>D1233-C1233</f>
        <v/>
      </c>
      <c r="F1233">
        <f>ROW()-ROW($A$1214)</f>
        <v/>
      </c>
    </row>
    <row r="1234">
      <c r="A1234" s="5" t="n">
        <v>42643</v>
      </c>
      <c r="B1234" t="inlineStr">
        <is>
          <t>Medium</t>
        </is>
      </c>
      <c r="C1234" t="n">
        <v>52</v>
      </c>
      <c r="D1234" t="n">
        <v>54.2</v>
      </c>
      <c r="E1234">
        <f>D1234-C1234</f>
        <v/>
      </c>
      <c r="F1234">
        <f>ROW()-ROW($A$1214)</f>
        <v/>
      </c>
      <c r="G1234">
        <f>AVERAGE($E$1214:$E$1233)</f>
        <v/>
      </c>
      <c r="H1234" s="6">
        <f>STDEV($E$1214:$E$1233)</f>
        <v/>
      </c>
      <c r="I1234" s="7">
        <f>MIN(MAX((E1234-G1234)/IF(H1234&gt;1e-12,H1234,NA()),-8.0),8.0)</f>
        <v/>
      </c>
      <c r="J1234">
        <f>IF(NOT(ISNA(I1234)),IF(ABS(I1234)&gt;=0.5,"TRIGGER",""),"")</f>
        <v/>
      </c>
      <c r="K1234">
        <f>IF(J1234="TRIGGER",IF(I1234&gt;0,"LONG","SHORT"),"")</f>
        <v/>
      </c>
    </row>
    <row r="1235">
      <c r="A1235" s="5" t="n">
        <v>42674</v>
      </c>
      <c r="B1235" t="inlineStr">
        <is>
          <t>Medium</t>
        </is>
      </c>
      <c r="C1235" t="n">
        <v>54</v>
      </c>
      <c r="D1235" t="n">
        <v>50.6</v>
      </c>
      <c r="E1235">
        <f>D1235-C1235</f>
        <v/>
      </c>
      <c r="F1235">
        <f>ROW()-ROW($A$1214)</f>
        <v/>
      </c>
      <c r="G1235">
        <f>AVERAGE($E$1214:$E$1234)</f>
        <v/>
      </c>
      <c r="H1235" s="6">
        <f>STDEV($E$1214:$E$1234)</f>
        <v/>
      </c>
      <c r="I1235" s="7">
        <f>MIN(MAX((E1235-G1235)/IF(H1235&gt;1e-12,H1235,NA()),-8.0),8.0)</f>
        <v/>
      </c>
      <c r="J1235">
        <f>IF(NOT(ISNA(I1235)),IF(ABS(I1235)&gt;=0.5,"TRIGGER",""),"")</f>
        <v/>
      </c>
      <c r="K1235">
        <f>IF(J1235="TRIGGER",IF(I1235&gt;0,"LONG","SHORT"),"")</f>
        <v/>
      </c>
    </row>
    <row r="1236">
      <c r="A1236" s="5" t="n">
        <v>42704</v>
      </c>
      <c r="B1236" t="inlineStr">
        <is>
          <t>Medium</t>
        </is>
      </c>
      <c r="C1236" t="n">
        <v>52</v>
      </c>
      <c r="D1236" t="n">
        <v>57.6</v>
      </c>
      <c r="E1236">
        <f>D1236-C1236</f>
        <v/>
      </c>
      <c r="F1236">
        <f>ROW()-ROW($A$1214)</f>
        <v/>
      </c>
      <c r="G1236">
        <f>AVERAGE($E$1214:$E$1235)</f>
        <v/>
      </c>
      <c r="H1236" s="6">
        <f>STDEV($E$1214:$E$1235)</f>
        <v/>
      </c>
      <c r="I1236" s="7">
        <f>MIN(MAX((E1236-G1236)/IF(H1236&gt;1e-12,H1236,NA()),-8.0),8.0)</f>
        <v/>
      </c>
      <c r="J1236">
        <f>IF(NOT(ISNA(I1236)),IF(ABS(I1236)&gt;=0.5,"TRIGGER",""),"")</f>
        <v/>
      </c>
      <c r="K1236">
        <f>IF(J1236="TRIGGER",IF(I1236&gt;0,"LONG","SHORT"),"")</f>
        <v/>
      </c>
    </row>
    <row r="1237">
      <c r="A1237" s="5" t="n">
        <v>42734</v>
      </c>
      <c r="B1237" t="inlineStr">
        <is>
          <t>Medium</t>
        </is>
      </c>
      <c r="C1237" t="n">
        <v>57</v>
      </c>
      <c r="D1237" t="n">
        <v>54.6</v>
      </c>
      <c r="E1237">
        <f>D1237-C1237</f>
        <v/>
      </c>
      <c r="F1237">
        <f>ROW()-ROW($A$1214)</f>
        <v/>
      </c>
      <c r="G1237">
        <f>AVERAGE($E$1214:$E$1236)</f>
        <v/>
      </c>
      <c r="H1237" s="6">
        <f>STDEV($E$1214:$E$1236)</f>
        <v/>
      </c>
      <c r="I1237" s="7">
        <f>MIN(MAX((E1237-G1237)/IF(H1237&gt;1e-12,H1237,NA()),-8.0),8.0)</f>
        <v/>
      </c>
      <c r="J1237">
        <f>IF(NOT(ISNA(I1237)),IF(ABS(I1237)&gt;=0.5,"TRIGGER",""),"")</f>
        <v/>
      </c>
      <c r="K1237">
        <f>IF(J1237="TRIGGER",IF(I1237&gt;0,"LONG","SHORT"),"")</f>
        <v/>
      </c>
    </row>
    <row r="1238">
      <c r="A1238" s="5" t="n">
        <v>42766</v>
      </c>
      <c r="B1238" t="inlineStr">
        <is>
          <t>Medium</t>
        </is>
      </c>
      <c r="C1238" t="n">
        <v>55</v>
      </c>
      <c r="D1238" t="n">
        <v>50.3</v>
      </c>
      <c r="E1238">
        <f>D1238-C1238</f>
        <v/>
      </c>
      <c r="F1238">
        <f>ROW()-ROW($A$1214)</f>
        <v/>
      </c>
      <c r="G1238">
        <f>AVERAGE($E$1214:$E$1237)</f>
        <v/>
      </c>
      <c r="H1238" s="6">
        <f>STDEV($E$1214:$E$1237)</f>
        <v/>
      </c>
      <c r="I1238" s="7">
        <f>MIN(MAX((E1238-G1238)/IF(H1238&gt;1e-12,H1238,NA()),-8.0),8.0)</f>
        <v/>
      </c>
      <c r="J1238">
        <f>IF(NOT(ISNA(I1238)),IF(ABS(I1238)&gt;=0.5,"TRIGGER",""),"")</f>
        <v/>
      </c>
      <c r="K1238">
        <f>IF(J1238="TRIGGER",IF(I1238&gt;0,"LONG","SHORT"),"")</f>
        <v/>
      </c>
    </row>
    <row r="1239">
      <c r="A1239" s="5" t="n">
        <v>42794</v>
      </c>
      <c r="B1239" t="inlineStr">
        <is>
          <t>Medium</t>
        </is>
      </c>
      <c r="C1239" t="n">
        <v>53</v>
      </c>
      <c r="D1239" t="n">
        <v>57.4</v>
      </c>
      <c r="E1239">
        <f>D1239-C1239</f>
        <v/>
      </c>
      <c r="F1239">
        <f>ROW()-ROW($A$1214)</f>
        <v/>
      </c>
      <c r="G1239">
        <f>AVERAGE($E$1214:$E$1238)</f>
        <v/>
      </c>
      <c r="H1239" s="6">
        <f>STDEV($E$1214:$E$1238)</f>
        <v/>
      </c>
      <c r="I1239" s="7">
        <f>MIN(MAX((E1239-G1239)/IF(H1239&gt;1e-12,H1239,NA()),-8.0),8.0)</f>
        <v/>
      </c>
      <c r="J1239">
        <f>IF(NOT(ISNA(I1239)),IF(ABS(I1239)&gt;=0.5,"TRIGGER",""),"")</f>
        <v/>
      </c>
      <c r="K1239">
        <f>IF(J1239="TRIGGER",IF(I1239&gt;0,"LONG","SHORT"),"")</f>
        <v/>
      </c>
    </row>
    <row r="1240">
      <c r="A1240" s="5" t="n">
        <v>42825</v>
      </c>
      <c r="B1240" t="inlineStr">
        <is>
          <t>Medium</t>
        </is>
      </c>
      <c r="C1240" t="n">
        <v>56.9</v>
      </c>
      <c r="D1240" t="n">
        <v>57.7</v>
      </c>
      <c r="E1240">
        <f>D1240-C1240</f>
        <v/>
      </c>
      <c r="F1240">
        <f>ROW()-ROW($A$1214)</f>
        <v/>
      </c>
      <c r="G1240">
        <f>AVERAGE($E$1214:$E$1239)</f>
        <v/>
      </c>
      <c r="H1240" s="6">
        <f>STDEV($E$1214:$E$1239)</f>
        <v/>
      </c>
      <c r="I1240" s="7">
        <f>MIN(MAX((E1240-G1240)/IF(H1240&gt;1e-12,H1240,NA()),-8.0),8.0)</f>
        <v/>
      </c>
      <c r="J1240">
        <f>IF(NOT(ISNA(I1240)),IF(ABS(I1240)&gt;=0.5,"TRIGGER",""),"")</f>
        <v/>
      </c>
      <c r="K1240">
        <f>IF(J1240="TRIGGER",IF(I1240&gt;0,"LONG","SHORT"),"")</f>
        <v/>
      </c>
    </row>
    <row r="1241">
      <c r="A1241" s="5" t="n">
        <v>42853</v>
      </c>
      <c r="B1241" t="inlineStr">
        <is>
          <t>Medium</t>
        </is>
      </c>
      <c r="C1241" t="n">
        <v>56.4</v>
      </c>
      <c r="D1241" t="n">
        <v>58.3</v>
      </c>
      <c r="E1241">
        <f>D1241-C1241</f>
        <v/>
      </c>
      <c r="F1241">
        <f>ROW()-ROW($A$1214)</f>
        <v/>
      </c>
      <c r="G1241">
        <f>AVERAGE($E$1214:$E$1240)</f>
        <v/>
      </c>
      <c r="H1241" s="6">
        <f>STDEV($E$1214:$E$1240)</f>
        <v/>
      </c>
      <c r="I1241" s="7">
        <f>MIN(MAX((E1241-G1241)/IF(H1241&gt;1e-12,H1241,NA()),-8.0),8.0)</f>
        <v/>
      </c>
      <c r="J1241">
        <f>IF(NOT(ISNA(I1241)),IF(ABS(I1241)&gt;=0.5,"TRIGGER",""),"")</f>
        <v/>
      </c>
      <c r="K1241">
        <f>IF(J1241="TRIGGER",IF(I1241&gt;0,"LONG","SHORT"),"")</f>
        <v/>
      </c>
    </row>
    <row r="1242">
      <c r="A1242" s="5" t="n">
        <v>42886</v>
      </c>
      <c r="B1242" t="inlineStr">
        <is>
          <t>Medium</t>
        </is>
      </c>
      <c r="C1242" t="n">
        <v>57</v>
      </c>
      <c r="D1242" t="n">
        <v>59.4</v>
      </c>
      <c r="E1242">
        <f>D1242-C1242</f>
        <v/>
      </c>
      <c r="F1242">
        <f>ROW()-ROW($A$1214)</f>
        <v/>
      </c>
      <c r="G1242">
        <f>AVERAGE($E$1214:$E$1241)</f>
        <v/>
      </c>
      <c r="H1242" s="6">
        <f>STDEV($E$1214:$E$1241)</f>
        <v/>
      </c>
      <c r="I1242" s="7">
        <f>MIN(MAX((E1242-G1242)/IF(H1242&gt;1e-12,H1242,NA()),-8.0),8.0)</f>
        <v/>
      </c>
      <c r="J1242">
        <f>IF(NOT(ISNA(I1242)),IF(ABS(I1242)&gt;=0.5,"TRIGGER",""),"")</f>
        <v/>
      </c>
      <c r="K1242">
        <f>IF(J1242="TRIGGER",IF(I1242&gt;0,"LONG","SHORT"),"")</f>
        <v/>
      </c>
    </row>
    <row r="1243">
      <c r="A1243" s="5" t="n">
        <v>42916</v>
      </c>
      <c r="B1243" t="inlineStr">
        <is>
          <t>Medium</t>
        </is>
      </c>
      <c r="C1243" t="n">
        <v>58</v>
      </c>
      <c r="D1243" t="n">
        <v>65.7</v>
      </c>
      <c r="E1243">
        <f>D1243-C1243</f>
        <v/>
      </c>
      <c r="F1243">
        <f>ROW()-ROW($A$1214)</f>
        <v/>
      </c>
      <c r="G1243">
        <f>AVERAGE($E$1214:$E$1242)</f>
        <v/>
      </c>
      <c r="H1243" s="6">
        <f>STDEV($E$1214:$E$1242)</f>
        <v/>
      </c>
      <c r="I1243" s="7">
        <f>MIN(MAX((E1243-G1243)/IF(H1243&gt;1e-12,H1243,NA()),-8.0),8.0)</f>
        <v/>
      </c>
      <c r="J1243">
        <f>IF(NOT(ISNA(I1243)),IF(ABS(I1243)&gt;=0.5,"TRIGGER",""),"")</f>
        <v/>
      </c>
      <c r="K1243">
        <f>IF(J1243="TRIGGER",IF(I1243&gt;0,"LONG","SHORT"),"")</f>
        <v/>
      </c>
    </row>
    <row r="1244">
      <c r="A1244" s="5" t="n">
        <v>42947</v>
      </c>
      <c r="B1244" t="inlineStr">
        <is>
          <t>Medium</t>
        </is>
      </c>
      <c r="C1244" t="n">
        <v>61.3</v>
      </c>
      <c r="D1244" t="n">
        <v>58.9</v>
      </c>
      <c r="E1244">
        <f>D1244-C1244</f>
        <v/>
      </c>
      <c r="F1244">
        <f>ROW()-ROW($A$1214)</f>
        <v/>
      </c>
      <c r="G1244">
        <f>AVERAGE($E$1214:$E$1243)</f>
        <v/>
      </c>
      <c r="H1244" s="6">
        <f>STDEV($E$1214:$E$1243)</f>
        <v/>
      </c>
      <c r="I1244" s="7">
        <f>MIN(MAX((E1244-G1244)/IF(H1244&gt;1e-12,H1244,NA()),-8.0),8.0)</f>
        <v/>
      </c>
      <c r="J1244">
        <f>IF(NOT(ISNA(I1244)),IF(ABS(I1244)&gt;=0.5,"TRIGGER",""),"")</f>
        <v/>
      </c>
      <c r="K1244">
        <f>IF(J1244="TRIGGER",IF(I1244&gt;0,"LONG","SHORT"),"")</f>
        <v/>
      </c>
    </row>
    <row r="1245">
      <c r="A1245" s="5" t="n">
        <v>42978</v>
      </c>
      <c r="B1245" t="inlineStr">
        <is>
          <t>Medium</t>
        </is>
      </c>
      <c r="C1245" t="n">
        <v>58.5</v>
      </c>
      <c r="D1245" t="n">
        <v>58.9</v>
      </c>
      <c r="E1245">
        <f>D1245-C1245</f>
        <v/>
      </c>
      <c r="F1245">
        <f>ROW()-ROW($A$1214)</f>
        <v/>
      </c>
      <c r="G1245">
        <f>AVERAGE($E$1214:$E$1244)</f>
        <v/>
      </c>
      <c r="H1245" s="6">
        <f>STDEV($E$1214:$E$1244)</f>
        <v/>
      </c>
      <c r="I1245" s="7">
        <f>MIN(MAX((E1245-G1245)/IF(H1245&gt;1e-12,H1245,NA()),-8.0),8.0)</f>
        <v/>
      </c>
      <c r="J1245">
        <f>IF(NOT(ISNA(I1245)),IF(ABS(I1245)&gt;=0.5,"TRIGGER",""),"")</f>
        <v/>
      </c>
      <c r="K1245">
        <f>IF(J1245="TRIGGER",IF(I1245&gt;0,"LONG","SHORT"),"")</f>
        <v/>
      </c>
    </row>
    <row r="1246">
      <c r="A1246" s="5" t="n">
        <v>43007</v>
      </c>
      <c r="B1246" t="inlineStr">
        <is>
          <t>Medium</t>
        </is>
      </c>
      <c r="C1246" t="n">
        <v>58.5</v>
      </c>
      <c r="D1246" t="n">
        <v>65.2</v>
      </c>
      <c r="E1246">
        <f>D1246-C1246</f>
        <v/>
      </c>
      <c r="F1246">
        <f>ROW()-ROW($A$1214)</f>
        <v/>
      </c>
      <c r="G1246">
        <f>AVERAGE($E$1214:$E$1245)</f>
        <v/>
      </c>
      <c r="H1246" s="6">
        <f>STDEV($E$1214:$E$1245)</f>
        <v/>
      </c>
      <c r="I1246" s="7">
        <f>MIN(MAX((E1246-G1246)/IF(H1246&gt;1e-12,H1246,NA()),-8.0),8.0)</f>
        <v/>
      </c>
      <c r="J1246">
        <f>IF(NOT(ISNA(I1246)),IF(ABS(I1246)&gt;=0.5,"TRIGGER",""),"")</f>
        <v/>
      </c>
      <c r="K1246">
        <f>IF(J1246="TRIGGER",IF(I1246&gt;0,"LONG","SHORT"),"")</f>
        <v/>
      </c>
    </row>
    <row r="1247">
      <c r="A1247" s="5" t="n">
        <v>43039</v>
      </c>
      <c r="B1247" t="inlineStr">
        <is>
          <t>Medium</t>
        </is>
      </c>
      <c r="C1247" t="n">
        <v>61</v>
      </c>
      <c r="D1247" t="n">
        <v>66.2</v>
      </c>
      <c r="E1247">
        <f>D1247-C1247</f>
        <v/>
      </c>
      <c r="F1247">
        <f>ROW()-ROW($A$1214)</f>
        <v/>
      </c>
      <c r="G1247">
        <f>AVERAGE($E$1214:$E$1246)</f>
        <v/>
      </c>
      <c r="H1247" s="6">
        <f>STDEV($E$1214:$E$1246)</f>
        <v/>
      </c>
      <c r="I1247" s="7">
        <f>MIN(MAX((E1247-G1247)/IF(H1247&gt;1e-12,H1247,NA()),-8.0),8.0)</f>
        <v/>
      </c>
      <c r="J1247">
        <f>IF(NOT(ISNA(I1247)),IF(ABS(I1247)&gt;=0.5,"TRIGGER",""),"")</f>
        <v/>
      </c>
      <c r="K1247">
        <f>IF(J1247="TRIGGER",IF(I1247&gt;0,"LONG","SHORT"),"")</f>
        <v/>
      </c>
    </row>
    <row r="1248">
      <c r="A1248" s="5" t="n">
        <v>43069</v>
      </c>
      <c r="B1248" t="inlineStr">
        <is>
          <t>Medium</t>
        </is>
      </c>
      <c r="C1248" t="n">
        <v>63</v>
      </c>
      <c r="D1248" t="n">
        <v>63.9</v>
      </c>
      <c r="E1248">
        <f>D1248-C1248</f>
        <v/>
      </c>
      <c r="F1248">
        <f>ROW()-ROW($A$1214)</f>
        <v/>
      </c>
      <c r="G1248">
        <f>AVERAGE($E$1214:$E$1247)</f>
        <v/>
      </c>
      <c r="H1248" s="6">
        <f>STDEV($E$1214:$E$1247)</f>
        <v/>
      </c>
      <c r="I1248" s="7">
        <f>MIN(MAX((E1248-G1248)/IF(H1248&gt;1e-12,H1248,NA()),-8.0),8.0)</f>
        <v/>
      </c>
      <c r="J1248">
        <f>IF(NOT(ISNA(I1248)),IF(ABS(I1248)&gt;=0.5,"TRIGGER",""),"")</f>
        <v/>
      </c>
      <c r="K1248">
        <f>IF(J1248="TRIGGER",IF(I1248&gt;0,"LONG","SHORT"),"")</f>
        <v/>
      </c>
    </row>
    <row r="1249">
      <c r="A1249" s="5" t="n">
        <v>43097</v>
      </c>
      <c r="B1249" t="inlineStr">
        <is>
          <t>Medium</t>
        </is>
      </c>
      <c r="C1249" t="n">
        <v>62</v>
      </c>
      <c r="D1249" t="n">
        <v>67.59999999999999</v>
      </c>
      <c r="E1249">
        <f>D1249-C1249</f>
        <v/>
      </c>
      <c r="F1249">
        <f>ROW()-ROW($A$1214)</f>
        <v/>
      </c>
      <c r="G1249">
        <f>AVERAGE($E$1214:$E$1248)</f>
        <v/>
      </c>
      <c r="H1249" s="6">
        <f>STDEV($E$1214:$E$1248)</f>
        <v/>
      </c>
      <c r="I1249" s="7">
        <f>MIN(MAX((E1249-G1249)/IF(H1249&gt;1e-12,H1249,NA()),-8.0),8.0)</f>
        <v/>
      </c>
      <c r="J1249">
        <f>IF(NOT(ISNA(I1249)),IF(ABS(I1249)&gt;=0.5,"TRIGGER",""),"")</f>
        <v/>
      </c>
      <c r="K1249">
        <f>IF(J1249="TRIGGER",IF(I1249&gt;0,"LONG","SHORT"),"")</f>
        <v/>
      </c>
    </row>
    <row r="1250">
      <c r="A1250" s="5" t="n">
        <v>43131</v>
      </c>
      <c r="B1250" t="inlineStr">
        <is>
          <t>Medium</t>
        </is>
      </c>
      <c r="C1250" t="n">
        <v>64.2</v>
      </c>
      <c r="D1250" t="n">
        <v>65.7</v>
      </c>
      <c r="E1250">
        <f>D1250-C1250</f>
        <v/>
      </c>
      <c r="F1250">
        <f>ROW()-ROW($A$1214)</f>
        <v/>
      </c>
      <c r="G1250">
        <f>AVERAGE($E$1214:$E$1249)</f>
        <v/>
      </c>
      <c r="H1250" s="6">
        <f>STDEV($E$1214:$E$1249)</f>
        <v/>
      </c>
      <c r="I1250" s="7">
        <f>MIN(MAX((E1250-G1250)/IF(H1250&gt;1e-12,H1250,NA()),-8.0),8.0)</f>
        <v/>
      </c>
      <c r="J1250">
        <f>IF(NOT(ISNA(I1250)),IF(ABS(I1250)&gt;=0.5,"TRIGGER",""),"")</f>
        <v/>
      </c>
      <c r="K1250">
        <f>IF(J1250="TRIGGER",IF(I1250&gt;0,"LONG","SHORT"),"")</f>
        <v/>
      </c>
    </row>
    <row r="1251">
      <c r="A1251" s="5" t="n">
        <v>43159</v>
      </c>
      <c r="B1251" t="inlineStr">
        <is>
          <t>Medium</t>
        </is>
      </c>
      <c r="C1251" t="n">
        <v>64.2</v>
      </c>
      <c r="D1251" t="n">
        <v>61.9</v>
      </c>
      <c r="E1251">
        <f>D1251-C1251</f>
        <v/>
      </c>
      <c r="F1251">
        <f>ROW()-ROW($A$1214)</f>
        <v/>
      </c>
      <c r="G1251">
        <f>AVERAGE($E$1214:$E$1250)</f>
        <v/>
      </c>
      <c r="H1251" s="6">
        <f>STDEV($E$1214:$E$1250)</f>
        <v/>
      </c>
      <c r="I1251" s="7">
        <f>MIN(MAX((E1251-G1251)/IF(H1251&gt;1e-12,H1251,NA()),-8.0),8.0)</f>
        <v/>
      </c>
      <c r="J1251">
        <f>IF(NOT(ISNA(I1251)),IF(ABS(I1251)&gt;=0.5,"TRIGGER",""),"")</f>
        <v/>
      </c>
      <c r="K1251">
        <f>IF(J1251="TRIGGER",IF(I1251&gt;0,"LONG","SHORT"),"")</f>
        <v/>
      </c>
    </row>
    <row r="1252">
      <c r="A1252" s="5" t="n">
        <v>43188</v>
      </c>
      <c r="B1252" t="inlineStr">
        <is>
          <t>Medium</t>
        </is>
      </c>
      <c r="C1252" t="n">
        <v>62.1</v>
      </c>
      <c r="D1252" t="n">
        <v>57.4</v>
      </c>
      <c r="E1252">
        <f>D1252-C1252</f>
        <v/>
      </c>
      <c r="F1252">
        <f>ROW()-ROW($A$1214)</f>
        <v/>
      </c>
      <c r="G1252">
        <f>AVERAGE($E$1214:$E$1251)</f>
        <v/>
      </c>
      <c r="H1252" s="6">
        <f>STDEV($E$1214:$E$1251)</f>
        <v/>
      </c>
      <c r="I1252" s="7">
        <f>MIN(MAX((E1252-G1252)/IF(H1252&gt;1e-12,H1252,NA()),-8.0),8.0)</f>
        <v/>
      </c>
      <c r="J1252">
        <f>IF(NOT(ISNA(I1252)),IF(ABS(I1252)&gt;=0.5,"TRIGGER",""),"")</f>
        <v/>
      </c>
      <c r="K1252">
        <f>IF(J1252="TRIGGER",IF(I1252&gt;0,"LONG","SHORT"),"")</f>
        <v/>
      </c>
    </row>
    <row r="1253">
      <c r="A1253" s="5" t="n">
        <v>43220</v>
      </c>
      <c r="B1253" t="inlineStr">
        <is>
          <t>Medium</t>
        </is>
      </c>
      <c r="C1253" t="n">
        <v>58</v>
      </c>
      <c r="D1253" t="n">
        <v>57.6</v>
      </c>
      <c r="E1253">
        <f>D1253-C1253</f>
        <v/>
      </c>
      <c r="F1253">
        <f>ROW()-ROW($A$1214)</f>
        <v/>
      </c>
      <c r="G1253">
        <f>AVERAGE($E$1214:$E$1252)</f>
        <v/>
      </c>
      <c r="H1253" s="6">
        <f>STDEV($E$1214:$E$1252)</f>
        <v/>
      </c>
      <c r="I1253" s="7">
        <f>MIN(MAX((E1253-G1253)/IF(H1253&gt;1e-12,H1253,NA()),-8.0),8.0)</f>
        <v/>
      </c>
      <c r="J1253">
        <f>IF(NOT(ISNA(I1253)),IF(ABS(I1253)&gt;=0.5,"TRIGGER",""),"")</f>
        <v/>
      </c>
      <c r="K1253">
        <f>IF(J1253="TRIGGER",IF(I1253&gt;0,"LONG","SHORT"),"")</f>
        <v/>
      </c>
    </row>
    <row r="1254">
      <c r="A1254" s="5" t="n">
        <v>43251</v>
      </c>
      <c r="B1254" t="inlineStr">
        <is>
          <t>Medium</t>
        </is>
      </c>
      <c r="C1254" t="n">
        <v>58</v>
      </c>
      <c r="D1254" t="n">
        <v>62.7</v>
      </c>
      <c r="E1254">
        <f>D1254-C1254</f>
        <v/>
      </c>
      <c r="F1254">
        <f>ROW()-ROW($A$1214)</f>
        <v/>
      </c>
      <c r="G1254">
        <f>AVERAGE($E$1214:$E$1253)</f>
        <v/>
      </c>
      <c r="H1254" s="6">
        <f>STDEV($E$1214:$E$1253)</f>
        <v/>
      </c>
      <c r="I1254" s="7">
        <f>MIN(MAX((E1254-G1254)/IF(H1254&gt;1e-12,H1254,NA()),-8.0),8.0)</f>
        <v/>
      </c>
      <c r="J1254">
        <f>IF(NOT(ISNA(I1254)),IF(ABS(I1254)&gt;=0.5,"TRIGGER",""),"")</f>
        <v/>
      </c>
      <c r="K1254">
        <f>IF(J1254="TRIGGER",IF(I1254&gt;0,"LONG","SHORT"),"")</f>
        <v/>
      </c>
    </row>
    <row r="1255">
      <c r="A1255" s="5" t="n">
        <v>43280</v>
      </c>
      <c r="B1255" t="inlineStr">
        <is>
          <t>Medium</t>
        </is>
      </c>
      <c r="C1255" t="n">
        <v>60</v>
      </c>
      <c r="D1255" t="n">
        <v>64.09999999999999</v>
      </c>
      <c r="E1255">
        <f>D1255-C1255</f>
        <v/>
      </c>
      <c r="F1255">
        <f>ROW()-ROW($A$1214)</f>
        <v/>
      </c>
      <c r="G1255">
        <f>AVERAGE($E$1214:$E$1254)</f>
        <v/>
      </c>
      <c r="H1255" s="6">
        <f>STDEV($E$1214:$E$1254)</f>
        <v/>
      </c>
      <c r="I1255" s="7">
        <f>MIN(MAX((E1255-G1255)/IF(H1255&gt;1e-12,H1255,NA()),-8.0),8.0)</f>
        <v/>
      </c>
      <c r="J1255">
        <f>IF(NOT(ISNA(I1255)),IF(ABS(I1255)&gt;=0.5,"TRIGGER",""),"")</f>
        <v/>
      </c>
      <c r="K1255">
        <f>IF(J1255="TRIGGER",IF(I1255&gt;0,"LONG","SHORT"),"")</f>
        <v/>
      </c>
    </row>
    <row r="1256">
      <c r="A1256" s="5" t="n">
        <v>43312</v>
      </c>
      <c r="B1256" t="inlineStr">
        <is>
          <t>Medium</t>
        </is>
      </c>
      <c r="C1256" t="n">
        <v>62</v>
      </c>
      <c r="D1256" t="n">
        <v>65.5</v>
      </c>
      <c r="E1256">
        <f>D1256-C1256</f>
        <v/>
      </c>
      <c r="F1256">
        <f>ROW()-ROW($A$1214)</f>
        <v/>
      </c>
      <c r="G1256">
        <f>AVERAGE($E$1214:$E$1255)</f>
        <v/>
      </c>
      <c r="H1256" s="6">
        <f>STDEV($E$1214:$E$1255)</f>
        <v/>
      </c>
      <c r="I1256" s="7">
        <f>MIN(MAX((E1256-G1256)/IF(H1256&gt;1e-12,H1256,NA()),-8.0),8.0)</f>
        <v/>
      </c>
      <c r="J1256">
        <f>IF(NOT(ISNA(I1256)),IF(ABS(I1256)&gt;=0.5,"TRIGGER",""),"")</f>
        <v/>
      </c>
      <c r="K1256">
        <f>IF(J1256="TRIGGER",IF(I1256&gt;0,"LONG","SHORT"),"")</f>
        <v/>
      </c>
    </row>
    <row r="1257">
      <c r="A1257" s="5" t="n">
        <v>43343</v>
      </c>
      <c r="B1257" t="inlineStr">
        <is>
          <t>Medium</t>
        </is>
      </c>
      <c r="C1257" t="n">
        <v>63</v>
      </c>
      <c r="D1257" t="n">
        <v>63.6</v>
      </c>
      <c r="E1257">
        <f>D1257-C1257</f>
        <v/>
      </c>
      <c r="F1257">
        <f>ROW()-ROW($A$1214)</f>
        <v/>
      </c>
      <c r="G1257">
        <f>AVERAGE($E$1214:$E$1256)</f>
        <v/>
      </c>
      <c r="H1257" s="6">
        <f>STDEV($E$1214:$E$1256)</f>
        <v/>
      </c>
      <c r="I1257" s="7">
        <f>MIN(MAX((E1257-G1257)/IF(H1257&gt;1e-12,H1257,NA()),-8.0),8.0)</f>
        <v/>
      </c>
      <c r="J1257">
        <f>IF(NOT(ISNA(I1257)),IF(ABS(I1257)&gt;=0.5,"TRIGGER",""),"")</f>
        <v/>
      </c>
      <c r="K1257">
        <f>IF(J1257="TRIGGER",IF(I1257&gt;0,"LONG","SHORT"),"")</f>
        <v/>
      </c>
    </row>
    <row r="1258">
      <c r="A1258" s="5" t="n">
        <v>43371</v>
      </c>
      <c r="B1258" t="inlineStr">
        <is>
          <t>Medium</t>
        </is>
      </c>
      <c r="C1258" t="n">
        <v>62.5</v>
      </c>
      <c r="D1258" t="n">
        <v>60.4</v>
      </c>
      <c r="E1258">
        <f>D1258-C1258</f>
        <v/>
      </c>
      <c r="F1258">
        <f>ROW()-ROW($A$1214)</f>
        <v/>
      </c>
      <c r="G1258">
        <f>AVERAGE($E$1214:$E$1257)</f>
        <v/>
      </c>
      <c r="H1258" s="6">
        <f>STDEV($E$1214:$E$1257)</f>
        <v/>
      </c>
      <c r="I1258" s="7">
        <f>MIN(MAX((E1258-G1258)/IF(H1258&gt;1e-12,H1258,NA()),-8.0),8.0)</f>
        <v/>
      </c>
      <c r="J1258">
        <f>IF(NOT(ISNA(I1258)),IF(ABS(I1258)&gt;=0.5,"TRIGGER",""),"")</f>
        <v/>
      </c>
      <c r="K1258">
        <f>IF(J1258="TRIGGER",IF(I1258&gt;0,"LONG","SHORT"),"")</f>
        <v/>
      </c>
    </row>
    <row r="1259">
      <c r="A1259" s="5" t="n">
        <v>43404</v>
      </c>
      <c r="B1259" t="inlineStr">
        <is>
          <t>Medium</t>
        </is>
      </c>
      <c r="C1259" t="n">
        <v>60</v>
      </c>
      <c r="D1259" t="n">
        <v>58.4</v>
      </c>
      <c r="E1259">
        <f>D1259-C1259</f>
        <v/>
      </c>
      <c r="F1259">
        <f>ROW()-ROW($A$1214)</f>
        <v/>
      </c>
      <c r="G1259">
        <f>AVERAGE($E$1214:$E$1258)</f>
        <v/>
      </c>
      <c r="H1259" s="6">
        <f>STDEV($E$1214:$E$1258)</f>
        <v/>
      </c>
      <c r="I1259" s="7">
        <f>MIN(MAX((E1259-G1259)/IF(H1259&gt;1e-12,H1259,NA()),-8.0),8.0)</f>
        <v/>
      </c>
      <c r="J1259">
        <f>IF(NOT(ISNA(I1259)),IF(ABS(I1259)&gt;=0.5,"TRIGGER",""),"")</f>
        <v/>
      </c>
      <c r="K1259">
        <f>IF(J1259="TRIGGER",IF(I1259&gt;0,"LONG","SHORT"),"")</f>
        <v/>
      </c>
    </row>
    <row r="1260">
      <c r="A1260" s="5" t="n">
        <v>43434</v>
      </c>
      <c r="B1260" t="inlineStr">
        <is>
          <t>Medium</t>
        </is>
      </c>
      <c r="C1260" t="n">
        <v>58</v>
      </c>
      <c r="D1260" t="n">
        <v>66.40000000000001</v>
      </c>
      <c r="E1260">
        <f>D1260-C1260</f>
        <v/>
      </c>
      <c r="F1260">
        <f>ROW()-ROW($A$1214)</f>
        <v/>
      </c>
      <c r="G1260">
        <f>AVERAGE($E$1214:$E$1259)</f>
        <v/>
      </c>
      <c r="H1260" s="6">
        <f>STDEV($E$1214:$E$1259)</f>
        <v/>
      </c>
      <c r="I1260" s="7">
        <f>MIN(MAX((E1260-G1260)/IF(H1260&gt;1e-12,H1260,NA()),-8.0),8.0)</f>
        <v/>
      </c>
      <c r="J1260">
        <f>IF(NOT(ISNA(I1260)),IF(ABS(I1260)&gt;=0.5,"TRIGGER",""),"")</f>
        <v/>
      </c>
      <c r="K1260">
        <f>IF(J1260="TRIGGER",IF(I1260&gt;0,"LONG","SHORT"),"")</f>
        <v/>
      </c>
    </row>
    <row r="1261">
      <c r="A1261" s="5" t="n">
        <v>43462</v>
      </c>
      <c r="B1261" t="inlineStr">
        <is>
          <t>Medium</t>
        </is>
      </c>
      <c r="C1261" t="n">
        <v>62</v>
      </c>
      <c r="D1261" t="n">
        <v>65.40000000000001</v>
      </c>
      <c r="E1261">
        <f>D1261-C1261</f>
        <v/>
      </c>
      <c r="F1261">
        <f>ROW()-ROW($A$1214)</f>
        <v/>
      </c>
      <c r="G1261">
        <f>AVERAGE($E$1214:$E$1260)</f>
        <v/>
      </c>
      <c r="H1261" s="6">
        <f>STDEV($E$1214:$E$1260)</f>
        <v/>
      </c>
      <c r="I1261" s="7">
        <f>MIN(MAX((E1261-G1261)/IF(H1261&gt;1e-12,H1261,NA()),-8.0),8.0)</f>
        <v/>
      </c>
      <c r="J1261">
        <f>IF(NOT(ISNA(I1261)),IF(ABS(I1261)&gt;=0.5,"TRIGGER",""),"")</f>
        <v/>
      </c>
      <c r="K1261">
        <f>IF(J1261="TRIGGER",IF(I1261&gt;0,"LONG","SHORT"),"")</f>
        <v/>
      </c>
    </row>
    <row r="1262">
      <c r="A1262" s="5" t="n">
        <v>43496</v>
      </c>
      <c r="B1262" t="inlineStr">
        <is>
          <t>Medium</t>
        </is>
      </c>
      <c r="C1262" t="n">
        <v>61.5</v>
      </c>
      <c r="D1262" t="n">
        <v>56.7</v>
      </c>
      <c r="E1262">
        <f>D1262-C1262</f>
        <v/>
      </c>
      <c r="F1262">
        <f>ROW()-ROW($A$1214)</f>
        <v/>
      </c>
      <c r="G1262">
        <f>AVERAGE($E$1214:$E$1261)</f>
        <v/>
      </c>
      <c r="H1262" s="6">
        <f>STDEV($E$1214:$E$1261)</f>
        <v/>
      </c>
      <c r="I1262" s="7">
        <f>MIN(MAX((E1262-G1262)/IF(H1262&gt;1e-12,H1262,NA()),-8.0),8.0)</f>
        <v/>
      </c>
      <c r="J1262">
        <f>IF(NOT(ISNA(I1262)),IF(ABS(I1262)&gt;=0.5,"TRIGGER",""),"")</f>
        <v/>
      </c>
      <c r="K1262">
        <f>IF(J1262="TRIGGER",IF(I1262&gt;0,"LONG","SHORT"),"")</f>
        <v/>
      </c>
    </row>
    <row r="1263">
      <c r="A1263" s="5" t="n">
        <v>43524</v>
      </c>
      <c r="B1263" t="inlineStr">
        <is>
          <t>Medium</t>
        </is>
      </c>
      <c r="C1263" t="n">
        <v>57</v>
      </c>
      <c r="D1263" t="n">
        <v>64.7</v>
      </c>
      <c r="E1263">
        <f>D1263-C1263</f>
        <v/>
      </c>
      <c r="F1263">
        <f>ROW()-ROW($A$1214)</f>
        <v/>
      </c>
      <c r="G1263">
        <f>AVERAGE($E$1214:$E$1262)</f>
        <v/>
      </c>
      <c r="H1263" s="6">
        <f>STDEV($E$1214:$E$1262)</f>
        <v/>
      </c>
      <c r="I1263" s="7">
        <f>MIN(MAX((E1263-G1263)/IF(H1263&gt;1e-12,H1263,NA()),-8.0),8.0)</f>
        <v/>
      </c>
      <c r="J1263">
        <f>IF(NOT(ISNA(I1263)),IF(ABS(I1263)&gt;=0.5,"TRIGGER",""),"")</f>
        <v/>
      </c>
      <c r="K1263">
        <f>IF(J1263="TRIGGER",IF(I1263&gt;0,"LONG","SHORT"),"")</f>
        <v/>
      </c>
    </row>
    <row r="1264">
      <c r="A1264" s="5" t="n">
        <v>43553</v>
      </c>
      <c r="B1264" t="inlineStr">
        <is>
          <t>Medium</t>
        </is>
      </c>
      <c r="C1264" t="n">
        <v>61</v>
      </c>
      <c r="D1264" t="n">
        <v>58.7</v>
      </c>
      <c r="E1264">
        <f>D1264-C1264</f>
        <v/>
      </c>
      <c r="F1264">
        <f>ROW()-ROW($A$1214)</f>
        <v/>
      </c>
      <c r="G1264">
        <f>AVERAGE($E$1214:$E$1263)</f>
        <v/>
      </c>
      <c r="H1264" s="6">
        <f>STDEV($E$1214:$E$1263)</f>
        <v/>
      </c>
      <c r="I1264" s="7">
        <f>MIN(MAX((E1264-G1264)/IF(H1264&gt;1e-12,H1264,NA()),-8.0),8.0)</f>
        <v/>
      </c>
      <c r="J1264">
        <f>IF(NOT(ISNA(I1264)),IF(ABS(I1264)&gt;=0.5,"TRIGGER",""),"")</f>
        <v/>
      </c>
      <c r="K1264">
        <f>IF(J1264="TRIGGER",IF(I1264&gt;0,"LONG","SHORT"),"")</f>
        <v/>
      </c>
    </row>
    <row r="1265">
      <c r="A1265" s="5" t="n">
        <v>43585</v>
      </c>
      <c r="B1265" t="inlineStr">
        <is>
          <t>Medium</t>
        </is>
      </c>
      <c r="C1265" t="n">
        <v>59</v>
      </c>
      <c r="D1265" t="n">
        <v>52.6</v>
      </c>
      <c r="E1265">
        <f>D1265-C1265</f>
        <v/>
      </c>
      <c r="F1265">
        <f>ROW()-ROW($A$1214)</f>
        <v/>
      </c>
      <c r="G1265">
        <f>AVERAGE($E$1214:$E$1264)</f>
        <v/>
      </c>
      <c r="H1265" s="6">
        <f>STDEV($E$1214:$E$1264)</f>
        <v/>
      </c>
      <c r="I1265" s="7">
        <f>MIN(MAX((E1265-G1265)/IF(H1265&gt;1e-12,H1265,NA()),-8.0),8.0)</f>
        <v/>
      </c>
      <c r="J1265">
        <f>IF(NOT(ISNA(I1265)),IF(ABS(I1265)&gt;=0.5,"TRIGGER",""),"")</f>
        <v/>
      </c>
      <c r="K1265">
        <f>IF(J1265="TRIGGER",IF(I1265&gt;0,"LONG","SHORT"),"")</f>
        <v/>
      </c>
    </row>
    <row r="1266">
      <c r="A1266" s="5" t="n">
        <v>43616</v>
      </c>
      <c r="B1266" t="inlineStr">
        <is>
          <t>Medium</t>
        </is>
      </c>
      <c r="C1266" t="n">
        <v>53.7</v>
      </c>
      <c r="D1266" t="n">
        <v>54.2</v>
      </c>
      <c r="E1266">
        <f>D1266-C1266</f>
        <v/>
      </c>
      <c r="F1266">
        <f>ROW()-ROW($A$1214)</f>
        <v/>
      </c>
      <c r="G1266">
        <f>AVERAGE($E$1214:$E$1265)</f>
        <v/>
      </c>
      <c r="H1266" s="6">
        <f>STDEV($E$1214:$E$1265)</f>
        <v/>
      </c>
      <c r="I1266" s="7">
        <f>MIN(MAX((E1266-G1266)/IF(H1266&gt;1e-12,H1266,NA()),-8.0),8.0)</f>
        <v/>
      </c>
      <c r="J1266">
        <f>IF(NOT(ISNA(I1266)),IF(ABS(I1266)&gt;=0.5,"TRIGGER",""),"")</f>
        <v/>
      </c>
      <c r="K1266">
        <f>IF(J1266="TRIGGER",IF(I1266&gt;0,"LONG","SHORT"),"")</f>
        <v/>
      </c>
    </row>
    <row r="1267">
      <c r="A1267" s="5" t="n">
        <v>43644</v>
      </c>
      <c r="B1267" t="inlineStr">
        <is>
          <t>Medium</t>
        </is>
      </c>
      <c r="C1267" t="n">
        <v>53.1</v>
      </c>
      <c r="D1267" t="n">
        <v>49.7</v>
      </c>
      <c r="E1267">
        <f>D1267-C1267</f>
        <v/>
      </c>
      <c r="F1267">
        <f>ROW()-ROW($A$1214)</f>
        <v/>
      </c>
      <c r="G1267">
        <f>AVERAGE($E$1214:$E$1266)</f>
        <v/>
      </c>
      <c r="H1267" s="6">
        <f>STDEV($E$1214:$E$1266)</f>
        <v/>
      </c>
      <c r="I1267" s="7">
        <f>MIN(MAX((E1267-G1267)/IF(H1267&gt;1e-12,H1267,NA()),-8.0),8.0)</f>
        <v/>
      </c>
      <c r="J1267">
        <f>IF(NOT(ISNA(I1267)),IF(ABS(I1267)&gt;=0.5,"TRIGGER",""),"")</f>
        <v/>
      </c>
      <c r="K1267">
        <f>IF(J1267="TRIGGER",IF(I1267&gt;0,"LONG","SHORT"),"")</f>
        <v/>
      </c>
    </row>
    <row r="1268">
      <c r="A1268" s="5" t="n">
        <v>43677</v>
      </c>
      <c r="B1268" t="inlineStr">
        <is>
          <t>Medium</t>
        </is>
      </c>
      <c r="C1268" t="n">
        <v>50.6</v>
      </c>
      <c r="D1268" t="n">
        <v>44.4</v>
      </c>
      <c r="E1268">
        <f>D1268-C1268</f>
        <v/>
      </c>
      <c r="F1268">
        <f>ROW()-ROW($A$1214)</f>
        <v/>
      </c>
      <c r="G1268">
        <f>AVERAGE($E$1214:$E$1267)</f>
        <v/>
      </c>
      <c r="H1268" s="6">
        <f>STDEV($E$1214:$E$1267)</f>
        <v/>
      </c>
      <c r="I1268" s="7">
        <f>MIN(MAX((E1268-G1268)/IF(H1268&gt;1e-12,H1268,NA()),-8.0),8.0)</f>
        <v/>
      </c>
      <c r="J1268">
        <f>IF(NOT(ISNA(I1268)),IF(ABS(I1268)&gt;=0.5,"TRIGGER",""),"")</f>
        <v/>
      </c>
      <c r="K1268">
        <f>IF(J1268="TRIGGER",IF(I1268&gt;0,"LONG","SHORT"),"")</f>
        <v/>
      </c>
    </row>
    <row r="1269">
      <c r="A1269" s="5" t="n">
        <v>43707</v>
      </c>
      <c r="B1269" t="inlineStr">
        <is>
          <t>Medium</t>
        </is>
      </c>
      <c r="C1269" t="n">
        <v>47.5</v>
      </c>
      <c r="D1269" t="n">
        <v>50.4</v>
      </c>
      <c r="E1269">
        <f>D1269-C1269</f>
        <v/>
      </c>
      <c r="F1269">
        <f>ROW()-ROW($A$1214)</f>
        <v/>
      </c>
      <c r="G1269">
        <f>AVERAGE($E$1214:$E$1268)</f>
        <v/>
      </c>
      <c r="H1269" s="6">
        <f>STDEV($E$1214:$E$1268)</f>
        <v/>
      </c>
      <c r="I1269" s="7">
        <f>MIN(MAX((E1269-G1269)/IF(H1269&gt;1e-12,H1269,NA()),-8.0),8.0)</f>
        <v/>
      </c>
      <c r="J1269">
        <f>IF(NOT(ISNA(I1269)),IF(ABS(I1269)&gt;=0.5,"TRIGGER",""),"")</f>
        <v/>
      </c>
      <c r="K1269">
        <f>IF(J1269="TRIGGER",IF(I1269&gt;0,"LONG","SHORT"),"")</f>
        <v/>
      </c>
    </row>
    <row r="1270">
      <c r="A1270" s="5" t="n">
        <v>43738</v>
      </c>
      <c r="B1270" t="inlineStr">
        <is>
          <t>Medium</t>
        </is>
      </c>
      <c r="C1270" t="n">
        <v>50.2</v>
      </c>
      <c r="D1270" t="n">
        <v>47.1</v>
      </c>
      <c r="E1270">
        <f>D1270-C1270</f>
        <v/>
      </c>
      <c r="F1270">
        <f>ROW()-ROW($A$1214)</f>
        <v/>
      </c>
      <c r="G1270">
        <f>AVERAGE($E$1214:$E$1269)</f>
        <v/>
      </c>
      <c r="H1270" s="6">
        <f>STDEV($E$1214:$E$1269)</f>
        <v/>
      </c>
      <c r="I1270" s="7">
        <f>MIN(MAX((E1270-G1270)/IF(H1270&gt;1e-12,H1270,NA()),-8.0),8.0)</f>
        <v/>
      </c>
      <c r="J1270">
        <f>IF(NOT(ISNA(I1270)),IF(ABS(I1270)&gt;=0.5,"TRIGGER",""),"")</f>
        <v/>
      </c>
      <c r="K1270">
        <f>IF(J1270="TRIGGER",IF(I1270&gt;0,"LONG","SHORT"),"")</f>
        <v/>
      </c>
    </row>
    <row r="1271">
      <c r="A1271" s="5" t="n">
        <v>43769</v>
      </c>
      <c r="B1271" t="inlineStr">
        <is>
          <t>Medium</t>
        </is>
      </c>
      <c r="C1271" t="n">
        <v>48</v>
      </c>
      <c r="D1271" t="n">
        <v>43.2</v>
      </c>
      <c r="E1271">
        <f>D1271-C1271</f>
        <v/>
      </c>
      <c r="F1271">
        <f>ROW()-ROW($A$1214)</f>
        <v/>
      </c>
      <c r="G1271">
        <f>AVERAGE($E$1214:$E$1270)</f>
        <v/>
      </c>
      <c r="H1271" s="6">
        <f>STDEV($E$1214:$E$1270)</f>
        <v/>
      </c>
      <c r="I1271" s="7">
        <f>MIN(MAX((E1271-G1271)/IF(H1271&gt;1e-12,H1271,NA()),-8.0),8.0)</f>
        <v/>
      </c>
      <c r="J1271">
        <f>IF(NOT(ISNA(I1271)),IF(ABS(I1271)&gt;=0.5,"TRIGGER",""),"")</f>
        <v/>
      </c>
      <c r="K1271">
        <f>IF(J1271="TRIGGER",IF(I1271&gt;0,"LONG","SHORT"),"")</f>
        <v/>
      </c>
    </row>
    <row r="1272">
      <c r="A1272" s="5" t="n">
        <v>43796</v>
      </c>
      <c r="B1272" t="inlineStr">
        <is>
          <t>Medium</t>
        </is>
      </c>
      <c r="C1272" t="n">
        <v>47</v>
      </c>
      <c r="D1272" t="n">
        <v>46.3</v>
      </c>
      <c r="E1272">
        <f>D1272-C1272</f>
        <v/>
      </c>
      <c r="F1272">
        <f>ROW()-ROW($A$1214)</f>
        <v/>
      </c>
      <c r="G1272">
        <f>AVERAGE($E$1214:$E$1271)</f>
        <v/>
      </c>
      <c r="H1272" s="6">
        <f>STDEV($E$1214:$E$1271)</f>
        <v/>
      </c>
      <c r="I1272" s="7">
        <f>MIN(MAX((E1272-G1272)/IF(H1272&gt;1e-12,H1272,NA()),-8.0),8.0)</f>
        <v/>
      </c>
      <c r="J1272">
        <f>IF(NOT(ISNA(I1272)),IF(ABS(I1272)&gt;=0.5,"TRIGGER",""),"")</f>
        <v/>
      </c>
      <c r="K1272">
        <f>IF(J1272="TRIGGER",IF(I1272&gt;0,"LONG","SHORT"),"")</f>
        <v/>
      </c>
    </row>
    <row r="1273">
      <c r="A1273" s="5" t="n">
        <v>43829</v>
      </c>
      <c r="B1273" t="inlineStr">
        <is>
          <t>Medium</t>
        </is>
      </c>
      <c r="C1273" t="n">
        <v>48</v>
      </c>
      <c r="D1273" t="n">
        <v>48.9</v>
      </c>
      <c r="E1273">
        <f>D1273-C1273</f>
        <v/>
      </c>
      <c r="F1273">
        <f>ROW()-ROW($A$1214)</f>
        <v/>
      </c>
      <c r="G1273">
        <f>AVERAGE($E$1214:$E$1272)</f>
        <v/>
      </c>
      <c r="H1273" s="6">
        <f>STDEV($E$1214:$E$1272)</f>
        <v/>
      </c>
      <c r="I1273" s="7">
        <f>MIN(MAX((E1273-G1273)/IF(H1273&gt;1e-12,H1273,NA()),-8.0),8.0)</f>
        <v/>
      </c>
      <c r="J1273">
        <f>IF(NOT(ISNA(I1273)),IF(ABS(I1273)&gt;=0.5,"TRIGGER",""),"")</f>
        <v/>
      </c>
      <c r="K1273">
        <f>IF(J1273="TRIGGER",IF(I1273&gt;0,"LONG","SHORT"),"")</f>
        <v/>
      </c>
    </row>
    <row r="1274">
      <c r="A1274" s="5" t="n">
        <v>43861</v>
      </c>
      <c r="B1274" t="inlineStr">
        <is>
          <t>Medium</t>
        </is>
      </c>
      <c r="C1274" t="n">
        <v>48.8</v>
      </c>
      <c r="D1274" t="n">
        <v>42.9</v>
      </c>
      <c r="E1274">
        <f>D1274-C1274</f>
        <v/>
      </c>
      <c r="F1274">
        <f>ROW()-ROW($A$1214)</f>
        <v/>
      </c>
      <c r="G1274">
        <f>AVERAGE($E$1214:$E$1273)</f>
        <v/>
      </c>
      <c r="H1274" s="6">
        <f>STDEV($E$1214:$E$1273)</f>
        <v/>
      </c>
      <c r="I1274" s="7">
        <f>MIN(MAX((E1274-G1274)/IF(H1274&gt;1e-12,H1274,NA()),-8.0),8.0)</f>
        <v/>
      </c>
      <c r="J1274">
        <f>IF(NOT(ISNA(I1274)),IF(ABS(I1274)&gt;=0.5,"TRIGGER",""),"")</f>
        <v/>
      </c>
      <c r="K1274">
        <f>IF(J1274="TRIGGER",IF(I1274&gt;0,"LONG","SHORT"),"")</f>
        <v/>
      </c>
    </row>
    <row r="1275">
      <c r="A1275" s="5" t="n">
        <v>43889</v>
      </c>
      <c r="B1275" t="inlineStr">
        <is>
          <t>Medium</t>
        </is>
      </c>
      <c r="C1275" t="n">
        <v>45.9</v>
      </c>
      <c r="D1275" t="n">
        <v>49</v>
      </c>
      <c r="E1275">
        <f>D1275-C1275</f>
        <v/>
      </c>
      <c r="F1275">
        <f>ROW()-ROW($A$1214)</f>
        <v/>
      </c>
      <c r="G1275">
        <f>AVERAGE($E$1214:$E$1274)</f>
        <v/>
      </c>
      <c r="H1275" s="6">
        <f>STDEV($E$1214:$E$1274)</f>
        <v/>
      </c>
      <c r="I1275" s="7">
        <f>MIN(MAX((E1275-G1275)/IF(H1275&gt;1e-12,H1275,NA()),-8.0),8.0)</f>
        <v/>
      </c>
      <c r="J1275">
        <f>IF(NOT(ISNA(I1275)),IF(ABS(I1275)&gt;=0.5,"TRIGGER",""),"")</f>
        <v/>
      </c>
      <c r="K1275">
        <f>IF(J1275="TRIGGER",IF(I1275&gt;0,"LONG","SHORT"),"")</f>
        <v/>
      </c>
    </row>
    <row r="1276">
      <c r="A1276" s="5" t="n">
        <v>43921</v>
      </c>
      <c r="B1276" t="inlineStr">
        <is>
          <t>Medium</t>
        </is>
      </c>
      <c r="C1276" t="n">
        <v>40</v>
      </c>
      <c r="D1276" t="n">
        <v>47.8</v>
      </c>
      <c r="E1276">
        <f>D1276-C1276</f>
        <v/>
      </c>
      <c r="F1276">
        <f>ROW()-ROW($A$1214)</f>
        <v/>
      </c>
      <c r="G1276">
        <f>AVERAGE($E$1214:$E$1275)</f>
        <v/>
      </c>
      <c r="H1276" s="6">
        <f>STDEV($E$1214:$E$1275)</f>
        <v/>
      </c>
      <c r="I1276" s="7">
        <f>MIN(MAX((E1276-G1276)/IF(H1276&gt;1e-12,H1276,NA()),-8.0),8.0)</f>
        <v/>
      </c>
      <c r="J1276">
        <f>IF(NOT(ISNA(I1276)),IF(ABS(I1276)&gt;=0.5,"TRIGGER",""),"")</f>
        <v/>
      </c>
      <c r="K1276">
        <f>IF(J1276="TRIGGER",IF(I1276&gt;0,"LONG","SHORT"),"")</f>
        <v/>
      </c>
    </row>
    <row r="1277">
      <c r="A1277" s="5" t="n">
        <v>43951</v>
      </c>
      <c r="B1277" t="inlineStr">
        <is>
          <t>Medium</t>
        </is>
      </c>
      <c r="C1277" t="n">
        <v>38</v>
      </c>
      <c r="D1277" t="n">
        <v>35.4</v>
      </c>
      <c r="E1277">
        <f>D1277-C1277</f>
        <v/>
      </c>
      <c r="F1277">
        <f>ROW()-ROW($A$1214)</f>
        <v/>
      </c>
      <c r="G1277">
        <f>AVERAGE($E$1214:$E$1276)</f>
        <v/>
      </c>
      <c r="H1277" s="6">
        <f>STDEV($E$1214:$E$1276)</f>
        <v/>
      </c>
      <c r="I1277" s="7">
        <f>MIN(MAX((E1277-G1277)/IF(H1277&gt;1e-12,H1277,NA()),-8.0),8.0)</f>
        <v/>
      </c>
      <c r="J1277">
        <f>IF(NOT(ISNA(I1277)),IF(ABS(I1277)&gt;=0.5,"TRIGGER",""),"")</f>
        <v/>
      </c>
      <c r="K1277">
        <f>IF(J1277="TRIGGER",IF(I1277&gt;0,"LONG","SHORT"),"")</f>
        <v/>
      </c>
    </row>
    <row r="1278">
      <c r="A1278" s="5" t="n">
        <v>43980</v>
      </c>
      <c r="B1278" t="inlineStr">
        <is>
          <t>Medium</t>
        </is>
      </c>
      <c r="C1278" t="n">
        <v>40</v>
      </c>
      <c r="D1278" t="n">
        <v>32.3</v>
      </c>
      <c r="E1278">
        <f>D1278-C1278</f>
        <v/>
      </c>
      <c r="F1278">
        <f>ROW()-ROW($A$1214)</f>
        <v/>
      </c>
      <c r="G1278">
        <f>AVERAGE($E$1214:$E$1277)</f>
        <v/>
      </c>
      <c r="H1278" s="6">
        <f>STDEV($E$1214:$E$1277)</f>
        <v/>
      </c>
      <c r="I1278" s="7">
        <f>MIN(MAX((E1278-G1278)/IF(H1278&gt;1e-12,H1278,NA()),-8.0),8.0)</f>
        <v/>
      </c>
      <c r="J1278">
        <f>IF(NOT(ISNA(I1278)),IF(ABS(I1278)&gt;=0.5,"TRIGGER",""),"")</f>
        <v/>
      </c>
      <c r="K1278">
        <f>IF(J1278="TRIGGER",IF(I1278&gt;0,"LONG","SHORT"),"")</f>
        <v/>
      </c>
    </row>
    <row r="1279">
      <c r="A1279" s="5" t="n">
        <v>44012</v>
      </c>
      <c r="B1279" t="inlineStr">
        <is>
          <t>Medium</t>
        </is>
      </c>
      <c r="C1279" t="n">
        <v>45</v>
      </c>
      <c r="D1279" t="n">
        <v>36.6</v>
      </c>
      <c r="E1279">
        <f>D1279-C1279</f>
        <v/>
      </c>
      <c r="F1279">
        <f>ROW()-ROW($A$1214)</f>
        <v/>
      </c>
      <c r="G1279">
        <f>AVERAGE($E$1214:$E$1278)</f>
        <v/>
      </c>
      <c r="H1279" s="6">
        <f>STDEV($E$1214:$E$1278)</f>
        <v/>
      </c>
      <c r="I1279" s="7">
        <f>MIN(MAX((E1279-G1279)/IF(H1279&gt;1e-12,H1279,NA()),-8.0),8.0)</f>
        <v/>
      </c>
      <c r="J1279">
        <f>IF(NOT(ISNA(I1279)),IF(ABS(I1279)&gt;=0.5,"TRIGGER",""),"")</f>
        <v/>
      </c>
      <c r="K1279">
        <f>IF(J1279="TRIGGER",IF(I1279&gt;0,"LONG","SHORT"),"")</f>
        <v/>
      </c>
    </row>
    <row r="1280">
      <c r="A1280" s="5" t="n">
        <v>44043</v>
      </c>
      <c r="B1280" t="inlineStr">
        <is>
          <t>Medium</t>
        </is>
      </c>
      <c r="C1280" t="n">
        <v>43.9</v>
      </c>
      <c r="D1280" t="n">
        <v>51.9</v>
      </c>
      <c r="E1280">
        <f>D1280-C1280</f>
        <v/>
      </c>
      <c r="F1280">
        <f>ROW()-ROW($A$1214)</f>
        <v/>
      </c>
      <c r="G1280">
        <f>AVERAGE($E$1214:$E$1279)</f>
        <v/>
      </c>
      <c r="H1280" s="6">
        <f>STDEV($E$1214:$E$1279)</f>
        <v/>
      </c>
      <c r="I1280" s="7">
        <f>MIN(MAX((E1280-G1280)/IF(H1280&gt;1e-12,H1280,NA()),-8.0),8.0)</f>
        <v/>
      </c>
      <c r="J1280">
        <f>IF(NOT(ISNA(I1280)),IF(ABS(I1280)&gt;=0.5,"TRIGGER",""),"")</f>
        <v/>
      </c>
      <c r="K1280">
        <f>IF(J1280="TRIGGER",IF(I1280&gt;0,"LONG","SHORT"),"")</f>
        <v/>
      </c>
    </row>
    <row r="1281">
      <c r="A1281" s="5" t="n">
        <v>44071</v>
      </c>
      <c r="B1281" t="inlineStr">
        <is>
          <t>Medium</t>
        </is>
      </c>
      <c r="C1281" t="n">
        <v>52</v>
      </c>
      <c r="D1281" t="n">
        <v>51.2</v>
      </c>
      <c r="E1281">
        <f>D1281-C1281</f>
        <v/>
      </c>
      <c r="F1281">
        <f>ROW()-ROW($A$1214)</f>
        <v/>
      </c>
      <c r="G1281">
        <f>AVERAGE($E$1214:$E$1280)</f>
        <v/>
      </c>
      <c r="H1281" s="6">
        <f>STDEV($E$1214:$E$1280)</f>
        <v/>
      </c>
      <c r="I1281" s="7">
        <f>MIN(MAX((E1281-G1281)/IF(H1281&gt;1e-12,H1281,NA()),-8.0),8.0)</f>
        <v/>
      </c>
      <c r="J1281">
        <f>IF(NOT(ISNA(I1281)),IF(ABS(I1281)&gt;=0.5,"TRIGGER",""),"")</f>
        <v/>
      </c>
      <c r="K1281">
        <f>IF(J1281="TRIGGER",IF(I1281&gt;0,"LONG","SHORT"),"")</f>
        <v/>
      </c>
    </row>
    <row r="1282">
      <c r="A1282" s="5" t="n">
        <v>44104</v>
      </c>
      <c r="B1282" t="inlineStr">
        <is>
          <t>Medium</t>
        </is>
      </c>
      <c r="C1282" t="n">
        <v>52</v>
      </c>
      <c r="D1282" t="n">
        <v>62.4</v>
      </c>
      <c r="E1282">
        <f>D1282-C1282</f>
        <v/>
      </c>
      <c r="F1282">
        <f>ROW()-ROW($A$1214)</f>
        <v/>
      </c>
      <c r="G1282">
        <f>AVERAGE($E$1214:$E$1281)</f>
        <v/>
      </c>
      <c r="H1282" s="6">
        <f>STDEV($E$1214:$E$1281)</f>
        <v/>
      </c>
      <c r="I1282" s="7">
        <f>MIN(MAX((E1282-G1282)/IF(H1282&gt;1e-12,H1282,NA()),-8.0),8.0)</f>
        <v/>
      </c>
      <c r="J1282">
        <f>IF(NOT(ISNA(I1282)),IF(ABS(I1282)&gt;=0.5,"TRIGGER",""),"")</f>
        <v/>
      </c>
      <c r="K1282">
        <f>IF(J1282="TRIGGER",IF(I1282&gt;0,"LONG","SHORT"),"")</f>
        <v/>
      </c>
    </row>
    <row r="1283">
      <c r="A1283" s="5" t="n">
        <v>44134</v>
      </c>
      <c r="B1283" t="inlineStr">
        <is>
          <t>Medium</t>
        </is>
      </c>
      <c r="C1283" t="n">
        <v>58</v>
      </c>
      <c r="D1283" t="n">
        <v>61.1</v>
      </c>
      <c r="E1283">
        <f>D1283-C1283</f>
        <v/>
      </c>
      <c r="F1283">
        <f>ROW()-ROW($A$1214)</f>
        <v/>
      </c>
      <c r="G1283">
        <f>AVERAGE($E$1214:$E$1282)</f>
        <v/>
      </c>
      <c r="H1283" s="6">
        <f>STDEV($E$1214:$E$1282)</f>
        <v/>
      </c>
      <c r="I1283" s="7">
        <f>MIN(MAX((E1283-G1283)/IF(H1283&gt;1e-12,H1283,NA()),-8.0),8.0)</f>
        <v/>
      </c>
      <c r="J1283">
        <f>IF(NOT(ISNA(I1283)),IF(ABS(I1283)&gt;=0.5,"TRIGGER",""),"")</f>
        <v/>
      </c>
      <c r="K1283">
        <f>IF(J1283="TRIGGER",IF(I1283&gt;0,"LONG","SHORT"),"")</f>
        <v/>
      </c>
    </row>
    <row r="1284">
      <c r="A1284" s="5" t="n">
        <v>44165</v>
      </c>
      <c r="B1284" t="inlineStr">
        <is>
          <t>Medium</t>
        </is>
      </c>
      <c r="C1284" t="n">
        <v>59</v>
      </c>
      <c r="D1284" t="n">
        <v>58.2</v>
      </c>
      <c r="E1284">
        <f>D1284-C1284</f>
        <v/>
      </c>
      <c r="F1284">
        <f>ROW()-ROW($A$1214)</f>
        <v/>
      </c>
      <c r="G1284">
        <f>AVERAGE($E$1214:$E$1283)</f>
        <v/>
      </c>
      <c r="H1284" s="6">
        <f>STDEV($E$1214:$E$1283)</f>
        <v/>
      </c>
      <c r="I1284" s="7">
        <f>MIN(MAX((E1284-G1284)/IF(H1284&gt;1e-12,H1284,NA()),-8.0),8.0)</f>
        <v/>
      </c>
      <c r="J1284">
        <f>IF(NOT(ISNA(I1284)),IF(ABS(I1284)&gt;=0.5,"TRIGGER",""),"")</f>
        <v/>
      </c>
      <c r="K1284">
        <f>IF(J1284="TRIGGER",IF(I1284&gt;0,"LONG","SHORT"),"")</f>
        <v/>
      </c>
    </row>
    <row r="1285">
      <c r="A1285" s="5" t="n">
        <v>44195</v>
      </c>
      <c r="B1285" t="inlineStr">
        <is>
          <t>Medium</t>
        </is>
      </c>
      <c r="C1285" t="n">
        <v>57</v>
      </c>
      <c r="D1285" t="n">
        <v>59.5</v>
      </c>
      <c r="E1285">
        <f>D1285-C1285</f>
        <v/>
      </c>
      <c r="F1285">
        <f>ROW()-ROW($A$1214)</f>
        <v/>
      </c>
      <c r="G1285">
        <f>AVERAGE($E$1214:$E$1284)</f>
        <v/>
      </c>
      <c r="H1285" s="6">
        <f>STDEV($E$1214:$E$1284)</f>
        <v/>
      </c>
      <c r="I1285" s="7">
        <f>MIN(MAX((E1285-G1285)/IF(H1285&gt;1e-12,H1285,NA()),-8.0),8.0)</f>
        <v/>
      </c>
      <c r="J1285">
        <f>IF(NOT(ISNA(I1285)),IF(ABS(I1285)&gt;=0.5,"TRIGGER",""),"")</f>
        <v/>
      </c>
      <c r="K1285">
        <f>IF(J1285="TRIGGER",IF(I1285&gt;0,"LONG","SHORT"),"")</f>
        <v/>
      </c>
    </row>
    <row r="1286">
      <c r="A1286" s="5" t="n">
        <v>44225</v>
      </c>
      <c r="B1286" t="inlineStr">
        <is>
          <t>Medium</t>
        </is>
      </c>
      <c r="C1286" t="n">
        <v>58.5</v>
      </c>
      <c r="D1286" t="n">
        <v>63.8</v>
      </c>
      <c r="E1286">
        <f>D1286-C1286</f>
        <v/>
      </c>
      <c r="F1286">
        <f>ROW()-ROW($A$1214)</f>
        <v/>
      </c>
      <c r="G1286">
        <f>AVERAGE($E$1214:$E$1285)</f>
        <v/>
      </c>
      <c r="H1286" s="6">
        <f>STDEV($E$1214:$E$1285)</f>
        <v/>
      </c>
      <c r="I1286" s="7">
        <f>MIN(MAX((E1286-G1286)/IF(H1286&gt;1e-12,H1286,NA()),-8.0),8.0)</f>
        <v/>
      </c>
      <c r="J1286">
        <f>IF(NOT(ISNA(I1286)),IF(ABS(I1286)&gt;=0.5,"TRIGGER",""),"")</f>
        <v/>
      </c>
      <c r="K1286">
        <f>IF(J1286="TRIGGER",IF(I1286&gt;0,"LONG","SHORT"),"")</f>
        <v/>
      </c>
    </row>
    <row r="1287">
      <c r="A1287" s="5" t="n">
        <v>44253</v>
      </c>
      <c r="B1287" t="inlineStr">
        <is>
          <t>Medium</t>
        </is>
      </c>
      <c r="C1287" t="n">
        <v>61.1</v>
      </c>
      <c r="D1287" t="n">
        <v>59.5</v>
      </c>
      <c r="E1287">
        <f>D1287-C1287</f>
        <v/>
      </c>
      <c r="F1287">
        <f>ROW()-ROW($A$1214)</f>
        <v/>
      </c>
      <c r="G1287">
        <f>AVERAGE($E$1214:$E$1286)</f>
        <v/>
      </c>
      <c r="H1287" s="6">
        <f>STDEV($E$1214:$E$1286)</f>
        <v/>
      </c>
      <c r="I1287" s="7">
        <f>MIN(MAX((E1287-G1287)/IF(H1287&gt;1e-12,H1287,NA()),-8.0),8.0)</f>
        <v/>
      </c>
      <c r="J1287">
        <f>IF(NOT(ISNA(I1287)),IF(ABS(I1287)&gt;=0.5,"TRIGGER",""),"")</f>
        <v/>
      </c>
      <c r="K1287">
        <f>IF(J1287="TRIGGER",IF(I1287&gt;0,"LONG","SHORT"),"")</f>
        <v/>
      </c>
    </row>
    <row r="1288">
      <c r="A1288" s="5" t="n">
        <v>44286</v>
      </c>
      <c r="B1288" t="inlineStr">
        <is>
          <t>Medium</t>
        </is>
      </c>
      <c r="C1288" t="n">
        <v>60.7</v>
      </c>
      <c r="D1288" t="n">
        <v>66.3</v>
      </c>
      <c r="E1288">
        <f>D1288-C1288</f>
        <v/>
      </c>
      <c r="F1288">
        <f>ROW()-ROW($A$1214)</f>
        <v/>
      </c>
      <c r="G1288">
        <f>AVERAGE($E$1214:$E$1287)</f>
        <v/>
      </c>
      <c r="H1288" s="6">
        <f>STDEV($E$1214:$E$1287)</f>
        <v/>
      </c>
      <c r="I1288" s="7">
        <f>MIN(MAX((E1288-G1288)/IF(H1288&gt;1e-12,H1288,NA()),-8.0),8.0)</f>
        <v/>
      </c>
      <c r="J1288">
        <f>IF(NOT(ISNA(I1288)),IF(ABS(I1288)&gt;=0.5,"TRIGGER",""),"")</f>
        <v/>
      </c>
      <c r="K1288">
        <f>IF(J1288="TRIGGER",IF(I1288&gt;0,"LONG","SHORT"),"")</f>
        <v/>
      </c>
    </row>
    <row r="1289">
      <c r="A1289" s="5" t="n">
        <v>44316</v>
      </c>
      <c r="B1289" t="inlineStr">
        <is>
          <t>Medium</t>
        </is>
      </c>
      <c r="C1289" t="n">
        <v>65.3</v>
      </c>
      <c r="D1289" t="n">
        <v>72.09999999999999</v>
      </c>
      <c r="E1289">
        <f>D1289-C1289</f>
        <v/>
      </c>
      <c r="F1289">
        <f>ROW()-ROW($A$1214)</f>
        <v/>
      </c>
      <c r="G1289">
        <f>AVERAGE($E$1214:$E$1288)</f>
        <v/>
      </c>
      <c r="H1289" s="6">
        <f>STDEV($E$1214:$E$1288)</f>
        <v/>
      </c>
      <c r="I1289" s="7">
        <f>MIN(MAX((E1289-G1289)/IF(H1289&gt;1e-12,H1289,NA()),-8.0),8.0)</f>
        <v/>
      </c>
      <c r="J1289">
        <f>IF(NOT(ISNA(I1289)),IF(ABS(I1289)&gt;=0.5,"TRIGGER",""),"")</f>
        <v/>
      </c>
      <c r="K1289">
        <f>IF(J1289="TRIGGER",IF(I1289&gt;0,"LONG","SHORT"),"")</f>
        <v/>
      </c>
    </row>
    <row r="1290">
      <c r="A1290" s="5" t="n">
        <v>44344</v>
      </c>
      <c r="B1290" t="inlineStr">
        <is>
          <t>Medium</t>
        </is>
      </c>
      <c r="C1290" t="n">
        <v>68</v>
      </c>
      <c r="D1290" t="n">
        <v>75.2</v>
      </c>
      <c r="E1290">
        <f>D1290-C1290</f>
        <v/>
      </c>
      <c r="F1290">
        <f>ROW()-ROW($A$1214)</f>
        <v/>
      </c>
      <c r="G1290">
        <f>AVERAGE($E$1214:$E$1289)</f>
        <v/>
      </c>
      <c r="H1290" s="6">
        <f>STDEV($E$1214:$E$1289)</f>
        <v/>
      </c>
      <c r="I1290" s="7">
        <f>MIN(MAX((E1290-G1290)/IF(H1290&gt;1e-12,H1290,NA()),-8.0),8.0)</f>
        <v/>
      </c>
      <c r="J1290">
        <f>IF(NOT(ISNA(I1290)),IF(ABS(I1290)&gt;=0.5,"TRIGGER",""),"")</f>
        <v/>
      </c>
      <c r="K1290">
        <f>IF(J1290="TRIGGER",IF(I1290&gt;0,"LONG","SHORT"),"")</f>
        <v/>
      </c>
    </row>
    <row r="1291">
      <c r="A1291" s="5" t="n">
        <v>44377</v>
      </c>
      <c r="B1291" t="inlineStr">
        <is>
          <t>Medium</t>
        </is>
      </c>
      <c r="C1291" t="n">
        <v>70</v>
      </c>
      <c r="D1291" t="n">
        <v>66.09999999999999</v>
      </c>
      <c r="E1291">
        <f>D1291-C1291</f>
        <v/>
      </c>
      <c r="F1291">
        <f>ROW()-ROW($A$1214)</f>
        <v/>
      </c>
      <c r="G1291">
        <f>AVERAGE($E$1214:$E$1290)</f>
        <v/>
      </c>
      <c r="H1291" s="6">
        <f>STDEV($E$1214:$E$1290)</f>
        <v/>
      </c>
      <c r="I1291" s="7">
        <f>MIN(MAX((E1291-G1291)/IF(H1291&gt;1e-12,H1291,NA()),-8.0),8.0)</f>
        <v/>
      </c>
      <c r="J1291">
        <f>IF(NOT(ISNA(I1291)),IF(ABS(I1291)&gt;=0.5,"TRIGGER",""),"")</f>
        <v/>
      </c>
      <c r="K1291">
        <f>IF(J1291="TRIGGER",IF(I1291&gt;0,"LONG","SHORT"),"")</f>
        <v/>
      </c>
    </row>
    <row r="1292">
      <c r="A1292" s="5" t="n">
        <v>44407</v>
      </c>
      <c r="B1292" t="inlineStr">
        <is>
          <t>Medium</t>
        </is>
      </c>
      <c r="C1292" t="n">
        <v>64.59999999999999</v>
      </c>
      <c r="D1292" t="n">
        <v>73.40000000000001</v>
      </c>
      <c r="E1292">
        <f>D1292-C1292</f>
        <v/>
      </c>
      <c r="F1292">
        <f>ROW()-ROW($A$1214)</f>
        <v/>
      </c>
      <c r="G1292">
        <f>AVERAGE($E$1214:$E$1291)</f>
        <v/>
      </c>
      <c r="H1292" s="6">
        <f>STDEV($E$1214:$E$1291)</f>
        <v/>
      </c>
      <c r="I1292" s="7">
        <f>MIN(MAX((E1292-G1292)/IF(H1292&gt;1e-12,H1292,NA()),-8.0),8.0)</f>
        <v/>
      </c>
      <c r="J1292">
        <f>IF(NOT(ISNA(I1292)),IF(ABS(I1292)&gt;=0.5,"TRIGGER",""),"")</f>
        <v/>
      </c>
      <c r="K1292">
        <f>IF(J1292="TRIGGER",IF(I1292&gt;0,"LONG","SHORT"),"")</f>
        <v/>
      </c>
    </row>
    <row r="1293">
      <c r="A1293" s="5" t="n">
        <v>44439</v>
      </c>
      <c r="B1293" t="inlineStr">
        <is>
          <t>Medium</t>
        </is>
      </c>
      <c r="C1293" t="n">
        <v>68</v>
      </c>
      <c r="D1293" t="n">
        <v>66.8</v>
      </c>
      <c r="E1293">
        <f>D1293-C1293</f>
        <v/>
      </c>
      <c r="F1293">
        <f>ROW()-ROW($A$1214)</f>
        <v/>
      </c>
      <c r="G1293">
        <f>AVERAGE($E$1214:$E$1292)</f>
        <v/>
      </c>
      <c r="H1293" s="6">
        <f>STDEV($E$1214:$E$1292)</f>
        <v/>
      </c>
      <c r="I1293" s="7">
        <f>MIN(MAX((E1293-G1293)/IF(H1293&gt;1e-12,H1293,NA()),-8.0),8.0)</f>
        <v/>
      </c>
      <c r="J1293">
        <f>IF(NOT(ISNA(I1293)),IF(ABS(I1293)&gt;=0.5,"TRIGGER",""),"")</f>
        <v/>
      </c>
      <c r="K1293">
        <f>IF(J1293="TRIGGER",IF(I1293&gt;0,"LONG","SHORT"),"")</f>
        <v/>
      </c>
    </row>
    <row r="1294">
      <c r="A1294" s="5" t="n">
        <v>44469</v>
      </c>
      <c r="B1294" t="inlineStr">
        <is>
          <t>Medium</t>
        </is>
      </c>
      <c r="C1294" t="n">
        <v>65</v>
      </c>
      <c r="D1294" t="n">
        <v>64.7</v>
      </c>
      <c r="E1294">
        <f>D1294-C1294</f>
        <v/>
      </c>
      <c r="F1294">
        <f>ROW()-ROW($A$1214)</f>
        <v/>
      </c>
      <c r="G1294">
        <f>AVERAGE($E$1214:$E$1293)</f>
        <v/>
      </c>
      <c r="H1294" s="6">
        <f>STDEV($E$1214:$E$1293)</f>
        <v/>
      </c>
      <c r="I1294" s="7">
        <f>MIN(MAX((E1294-G1294)/IF(H1294&gt;1e-12,H1294,NA()),-8.0),8.0)</f>
        <v/>
      </c>
      <c r="J1294">
        <f>IF(NOT(ISNA(I1294)),IF(ABS(I1294)&gt;=0.5,"TRIGGER",""),"")</f>
        <v/>
      </c>
      <c r="K1294">
        <f>IF(J1294="TRIGGER",IF(I1294&gt;0,"LONG","SHORT"),"")</f>
        <v/>
      </c>
    </row>
    <row r="1295">
      <c r="A1295" s="5" t="n">
        <v>44498</v>
      </c>
      <c r="B1295" t="inlineStr">
        <is>
          <t>Medium</t>
        </is>
      </c>
      <c r="C1295" t="n">
        <v>63.5</v>
      </c>
      <c r="D1295" t="n">
        <v>68.40000000000001</v>
      </c>
      <c r="E1295">
        <f>D1295-C1295</f>
        <v/>
      </c>
      <c r="F1295">
        <f>ROW()-ROW($A$1214)</f>
        <v/>
      </c>
      <c r="G1295">
        <f>AVERAGE($E$1214:$E$1294)</f>
        <v/>
      </c>
      <c r="H1295" s="6">
        <f>STDEV($E$1214:$E$1294)</f>
        <v/>
      </c>
      <c r="I1295" s="7">
        <f>MIN(MAX((E1295-G1295)/IF(H1295&gt;1e-12,H1295,NA()),-8.0),8.0)</f>
        <v/>
      </c>
      <c r="J1295">
        <f>IF(NOT(ISNA(I1295)),IF(ABS(I1295)&gt;=0.5,"TRIGGER",""),"")</f>
        <v/>
      </c>
      <c r="K1295">
        <f>IF(J1295="TRIGGER",IF(I1295&gt;0,"LONG","SHORT"),"")</f>
        <v/>
      </c>
    </row>
    <row r="1296">
      <c r="A1296" s="5" t="n">
        <v>44530</v>
      </c>
      <c r="B1296" t="inlineStr">
        <is>
          <t>Medium</t>
        </is>
      </c>
      <c r="C1296" t="n">
        <v>67</v>
      </c>
      <c r="D1296" t="n">
        <v>61.8</v>
      </c>
      <c r="E1296">
        <f>D1296-C1296</f>
        <v/>
      </c>
      <c r="F1296">
        <f>ROW()-ROW($A$1214)</f>
        <v/>
      </c>
      <c r="G1296">
        <f>AVERAGE($E$1214:$E$1295)</f>
        <v/>
      </c>
      <c r="H1296" s="6">
        <f>STDEV($E$1214:$E$1295)</f>
        <v/>
      </c>
      <c r="I1296" s="7">
        <f>MIN(MAX((E1296-G1296)/IF(H1296&gt;1e-12,H1296,NA()),-8.0),8.0)</f>
        <v/>
      </c>
      <c r="J1296">
        <f>IF(NOT(ISNA(I1296)),IF(ABS(I1296)&gt;=0.5,"TRIGGER",""),"")</f>
        <v/>
      </c>
      <c r="K1296">
        <f>IF(J1296="TRIGGER",IF(I1296&gt;0,"LONG","SHORT"),"")</f>
        <v/>
      </c>
    </row>
    <row r="1297">
      <c r="A1297" s="5" t="n">
        <v>44560</v>
      </c>
      <c r="B1297" t="inlineStr">
        <is>
          <t>Medium</t>
        </is>
      </c>
      <c r="C1297" t="n">
        <v>62</v>
      </c>
      <c r="D1297" t="n">
        <v>63.1</v>
      </c>
      <c r="E1297">
        <f>D1297-C1297</f>
        <v/>
      </c>
      <c r="F1297">
        <f>ROW()-ROW($A$1214)</f>
        <v/>
      </c>
      <c r="G1297">
        <f>AVERAGE($E$1214:$E$1296)</f>
        <v/>
      </c>
      <c r="H1297" s="6">
        <f>STDEV($E$1214:$E$1296)</f>
        <v/>
      </c>
      <c r="I1297" s="7">
        <f>MIN(MAX((E1297-G1297)/IF(H1297&gt;1e-12,H1297,NA()),-8.0),8.0)</f>
        <v/>
      </c>
      <c r="J1297">
        <f>IF(NOT(ISNA(I1297)),IF(ABS(I1297)&gt;=0.5,"TRIGGER",""),"")</f>
        <v/>
      </c>
      <c r="K1297">
        <f>IF(J1297="TRIGGER",IF(I1297&gt;0,"LONG","SHORT"),"")</f>
        <v/>
      </c>
    </row>
    <row r="1298">
      <c r="A1298" s="5" t="n">
        <v>44592</v>
      </c>
      <c r="B1298" t="inlineStr">
        <is>
          <t>Medium</t>
        </is>
      </c>
      <c r="C1298" t="n">
        <v>61.7</v>
      </c>
      <c r="D1298" t="n">
        <v>65.2</v>
      </c>
      <c r="E1298">
        <f>D1298-C1298</f>
        <v/>
      </c>
      <c r="F1298">
        <f>ROW()-ROW($A$1214)</f>
        <v/>
      </c>
      <c r="G1298">
        <f>AVERAGE($E$1214:$E$1297)</f>
        <v/>
      </c>
      <c r="H1298" s="6">
        <f>STDEV($E$1214:$E$1297)</f>
        <v/>
      </c>
      <c r="I1298" s="7">
        <f>MIN(MAX((E1298-G1298)/IF(H1298&gt;1e-12,H1298,NA()),-8.0),8.0)</f>
        <v/>
      </c>
      <c r="J1298">
        <f>IF(NOT(ISNA(I1298)),IF(ABS(I1298)&gt;=0.5,"TRIGGER",""),"")</f>
        <v/>
      </c>
      <c r="K1298">
        <f>IF(J1298="TRIGGER",IF(I1298&gt;0,"LONG","SHORT"),"")</f>
        <v/>
      </c>
    </row>
    <row r="1299">
      <c r="A1299" s="5" t="n">
        <v>44620</v>
      </c>
      <c r="B1299" t="inlineStr">
        <is>
          <t>Medium</t>
        </is>
      </c>
      <c r="C1299" t="n">
        <v>63</v>
      </c>
      <c r="D1299" t="n">
        <v>56.3</v>
      </c>
      <c r="E1299">
        <f>D1299-C1299</f>
        <v/>
      </c>
      <c r="F1299">
        <f>ROW()-ROW($A$1214)</f>
        <v/>
      </c>
      <c r="G1299">
        <f>AVERAGE($E$1214:$E$1298)</f>
        <v/>
      </c>
      <c r="H1299" s="6">
        <f>STDEV($E$1214:$E$1298)</f>
        <v/>
      </c>
      <c r="I1299" s="7">
        <f>MIN(MAX((E1299-G1299)/IF(H1299&gt;1e-12,H1299,NA()),-8.0),8.0)</f>
        <v/>
      </c>
      <c r="J1299">
        <f>IF(NOT(ISNA(I1299)),IF(ABS(I1299)&gt;=0.5,"TRIGGER",""),"")</f>
        <v/>
      </c>
      <c r="K1299">
        <f>IF(J1299="TRIGGER",IF(I1299&gt;0,"LONG","SHORT"),"")</f>
        <v/>
      </c>
    </row>
    <row r="1300">
      <c r="A1300" s="5" t="n">
        <v>44651</v>
      </c>
      <c r="B1300" t="inlineStr">
        <is>
          <t>Medium</t>
        </is>
      </c>
      <c r="C1300" t="n">
        <v>57</v>
      </c>
      <c r="D1300" t="n">
        <v>62.9</v>
      </c>
      <c r="E1300">
        <f>D1300-C1300</f>
        <v/>
      </c>
      <c r="F1300">
        <f>ROW()-ROW($A$1214)</f>
        <v/>
      </c>
      <c r="G1300">
        <f>AVERAGE($E$1214:$E$1299)</f>
        <v/>
      </c>
      <c r="H1300" s="6">
        <f>STDEV($E$1214:$E$1299)</f>
        <v/>
      </c>
      <c r="I1300" s="7">
        <f>MIN(MAX((E1300-G1300)/IF(H1300&gt;1e-12,H1300,NA()),-8.0),8.0)</f>
        <v/>
      </c>
      <c r="J1300">
        <f>IF(NOT(ISNA(I1300)),IF(ABS(I1300)&gt;=0.5,"TRIGGER",""),"")</f>
        <v/>
      </c>
      <c r="K1300">
        <f>IF(J1300="TRIGGER",IF(I1300&gt;0,"LONG","SHORT"),"")</f>
        <v/>
      </c>
    </row>
    <row r="1301">
      <c r="A1301" s="5" t="n">
        <v>44680</v>
      </c>
      <c r="B1301" t="inlineStr">
        <is>
          <t>Medium</t>
        </is>
      </c>
      <c r="C1301" t="n">
        <v>62</v>
      </c>
      <c r="D1301" t="n">
        <v>58.5</v>
      </c>
      <c r="E1301">
        <f>D1301-C1301</f>
        <v/>
      </c>
      <c r="F1301">
        <f>ROW()-ROW($A$1214)</f>
        <v/>
      </c>
      <c r="G1301">
        <f>AVERAGE($E$1214:$E$1300)</f>
        <v/>
      </c>
      <c r="H1301" s="6">
        <f>STDEV($E$1214:$E$1300)</f>
        <v/>
      </c>
      <c r="I1301" s="7">
        <f>MIN(MAX((E1301-G1301)/IF(H1301&gt;1e-12,H1301,NA()),-8.0),8.0)</f>
        <v/>
      </c>
      <c r="J1301">
        <f>IF(NOT(ISNA(I1301)),IF(ABS(I1301)&gt;=0.5,"TRIGGER",""),"")</f>
        <v/>
      </c>
      <c r="K1301">
        <f>IF(J1301="TRIGGER",IF(I1301&gt;0,"LONG","SHORT"),"")</f>
        <v/>
      </c>
    </row>
    <row r="1302">
      <c r="A1302" s="5" t="n">
        <v>44712</v>
      </c>
      <c r="B1302" t="inlineStr">
        <is>
          <t>Medium</t>
        </is>
      </c>
      <c r="C1302" t="n">
        <v>55</v>
      </c>
      <c r="D1302" t="n">
        <v>60.3</v>
      </c>
      <c r="E1302">
        <f>D1302-C1302</f>
        <v/>
      </c>
      <c r="F1302">
        <f>ROW()-ROW($A$1214)</f>
        <v/>
      </c>
      <c r="G1302">
        <f>AVERAGE($E$1214:$E$1301)</f>
        <v/>
      </c>
      <c r="H1302" s="6">
        <f>STDEV($E$1214:$E$1301)</f>
        <v/>
      </c>
      <c r="I1302" s="7">
        <f>MIN(MAX((E1302-G1302)/IF(H1302&gt;1e-12,H1302,NA()),-8.0),8.0)</f>
        <v/>
      </c>
      <c r="J1302">
        <f>IF(NOT(ISNA(I1302)),IF(ABS(I1302)&gt;=0.5,"TRIGGER",""),"")</f>
        <v/>
      </c>
      <c r="K1302">
        <f>IF(J1302="TRIGGER",IF(I1302&gt;0,"LONG","SHORT"),"")</f>
        <v/>
      </c>
    </row>
    <row r="1303">
      <c r="A1303" s="5" t="n">
        <v>44742</v>
      </c>
      <c r="B1303" t="inlineStr">
        <is>
          <t>Medium</t>
        </is>
      </c>
      <c r="C1303" t="n">
        <v>58</v>
      </c>
      <c r="D1303" t="n">
        <v>56</v>
      </c>
      <c r="E1303">
        <f>D1303-C1303</f>
        <v/>
      </c>
      <c r="F1303">
        <f>ROW()-ROW($A$1214)</f>
        <v/>
      </c>
      <c r="G1303">
        <f>AVERAGE($E$1214:$E$1302)</f>
        <v/>
      </c>
      <c r="H1303" s="6">
        <f>STDEV($E$1214:$E$1302)</f>
        <v/>
      </c>
      <c r="I1303" s="7">
        <f>MIN(MAX((E1303-G1303)/IF(H1303&gt;1e-12,H1303,NA()),-8.0),8.0)</f>
        <v/>
      </c>
      <c r="J1303">
        <f>IF(NOT(ISNA(I1303)),IF(ABS(I1303)&gt;=0.5,"TRIGGER",""),"")</f>
        <v/>
      </c>
      <c r="K1303">
        <f>IF(J1303="TRIGGER",IF(I1303&gt;0,"LONG","SHORT"),"")</f>
        <v/>
      </c>
    </row>
    <row r="1304">
      <c r="A1304" s="5" t="n">
        <v>44771</v>
      </c>
      <c r="B1304" t="inlineStr">
        <is>
          <t>Medium</t>
        </is>
      </c>
      <c r="C1304" t="n">
        <v>55</v>
      </c>
      <c r="D1304" t="n">
        <v>52.1</v>
      </c>
      <c r="E1304">
        <f>D1304-C1304</f>
        <v/>
      </c>
      <c r="F1304">
        <f>ROW()-ROW($A$1214)</f>
        <v/>
      </c>
      <c r="G1304">
        <f>AVERAGE($E$1214:$E$1303)</f>
        <v/>
      </c>
      <c r="H1304" s="6">
        <f>STDEV($E$1214:$E$1303)</f>
        <v/>
      </c>
      <c r="I1304" s="7">
        <f>MIN(MAX((E1304-G1304)/IF(H1304&gt;1e-12,H1304,NA()),-8.0),8.0)</f>
        <v/>
      </c>
      <c r="J1304">
        <f>IF(NOT(ISNA(I1304)),IF(ABS(I1304)&gt;=0.5,"TRIGGER",""),"")</f>
        <v/>
      </c>
      <c r="K1304">
        <f>IF(J1304="TRIGGER",IF(I1304&gt;0,"LONG","SHORT"),"")</f>
        <v/>
      </c>
    </row>
    <row r="1305">
      <c r="A1305" s="5" t="n">
        <v>44804</v>
      </c>
      <c r="B1305" t="inlineStr">
        <is>
          <t>Medium</t>
        </is>
      </c>
      <c r="C1305" t="n">
        <v>52</v>
      </c>
      <c r="D1305" t="n">
        <v>52.2</v>
      </c>
      <c r="E1305">
        <f>D1305-C1305</f>
        <v/>
      </c>
      <c r="F1305">
        <f>ROW()-ROW($A$1214)</f>
        <v/>
      </c>
      <c r="G1305">
        <f>AVERAGE($E$1214:$E$1304)</f>
        <v/>
      </c>
      <c r="H1305" s="6">
        <f>STDEV($E$1214:$E$1304)</f>
        <v/>
      </c>
      <c r="I1305" s="7">
        <f>MIN(MAX((E1305-G1305)/IF(H1305&gt;1e-12,H1305,NA()),-8.0),8.0)</f>
        <v/>
      </c>
      <c r="J1305">
        <f>IF(NOT(ISNA(I1305)),IF(ABS(I1305)&gt;=0.5,"TRIGGER",""),"")</f>
        <v/>
      </c>
      <c r="K1305">
        <f>IF(J1305="TRIGGER",IF(I1305&gt;0,"LONG","SHORT"),"")</f>
        <v/>
      </c>
    </row>
    <row r="1306">
      <c r="A1306" s="5" t="n">
        <v>44834</v>
      </c>
      <c r="B1306" t="inlineStr">
        <is>
          <t>Medium</t>
        </is>
      </c>
      <c r="C1306" t="n">
        <v>51.8</v>
      </c>
      <c r="D1306" t="n">
        <v>45.7</v>
      </c>
      <c r="E1306">
        <f>D1306-C1306</f>
        <v/>
      </c>
      <c r="F1306">
        <f>ROW()-ROW($A$1214)</f>
        <v/>
      </c>
      <c r="G1306">
        <f>AVERAGE($E$1214:$E$1305)</f>
        <v/>
      </c>
      <c r="H1306" s="6">
        <f>STDEV($E$1214:$E$1305)</f>
        <v/>
      </c>
      <c r="I1306" s="7">
        <f>MIN(MAX((E1306-G1306)/IF(H1306&gt;1e-12,H1306,NA()),-8.0),8.0)</f>
        <v/>
      </c>
      <c r="J1306">
        <f>IF(NOT(ISNA(I1306)),IF(ABS(I1306)&gt;=0.5,"TRIGGER",""),"")</f>
        <v/>
      </c>
      <c r="K1306">
        <f>IF(J1306="TRIGGER",IF(I1306&gt;0,"LONG","SHORT"),"")</f>
        <v/>
      </c>
    </row>
    <row r="1307">
      <c r="A1307" s="5" t="n">
        <v>44865</v>
      </c>
      <c r="B1307" t="inlineStr">
        <is>
          <t>Medium</t>
        </is>
      </c>
      <c r="C1307" t="n">
        <v>47</v>
      </c>
      <c r="D1307" t="n">
        <v>45.2</v>
      </c>
      <c r="E1307">
        <f>D1307-C1307</f>
        <v/>
      </c>
      <c r="F1307">
        <f>ROW()-ROW($A$1214)</f>
        <v/>
      </c>
      <c r="G1307">
        <f>AVERAGE($E$1214:$E$1306)</f>
        <v/>
      </c>
      <c r="H1307" s="6">
        <f>STDEV($E$1214:$E$1306)</f>
        <v/>
      </c>
      <c r="I1307" s="7">
        <f>MIN(MAX((E1307-G1307)/IF(H1307&gt;1e-12,H1307,NA()),-8.0),8.0)</f>
        <v/>
      </c>
      <c r="J1307">
        <f>IF(NOT(ISNA(I1307)),IF(ABS(I1307)&gt;=0.5,"TRIGGER",""),"")</f>
        <v/>
      </c>
      <c r="K1307">
        <f>IF(J1307="TRIGGER",IF(I1307&gt;0,"LONG","SHORT"),"")</f>
        <v/>
      </c>
    </row>
    <row r="1308">
      <c r="A1308" s="5" t="n">
        <v>44895</v>
      </c>
      <c r="B1308" t="inlineStr">
        <is>
          <t>Medium</t>
        </is>
      </c>
      <c r="C1308" t="n">
        <v>47</v>
      </c>
      <c r="D1308" t="n">
        <v>37.2</v>
      </c>
      <c r="E1308">
        <f>D1308-C1308</f>
        <v/>
      </c>
      <c r="F1308">
        <f>ROW()-ROW($A$1214)</f>
        <v/>
      </c>
      <c r="G1308">
        <f>AVERAGE($E$1214:$E$1307)</f>
        <v/>
      </c>
      <c r="H1308" s="6">
        <f>STDEV($E$1214:$E$1307)</f>
        <v/>
      </c>
      <c r="I1308" s="7">
        <f>MIN(MAX((E1308-G1308)/IF(H1308&gt;1e-12,H1308,NA()),-8.0),8.0)</f>
        <v/>
      </c>
      <c r="J1308">
        <f>IF(NOT(ISNA(I1308)),IF(ABS(I1308)&gt;=0.5,"TRIGGER",""),"")</f>
        <v/>
      </c>
      <c r="K1308">
        <f>IF(J1308="TRIGGER",IF(I1308&gt;0,"LONG","SHORT"),"")</f>
        <v/>
      </c>
    </row>
    <row r="1309">
      <c r="A1309" s="5" t="n">
        <v>44925</v>
      </c>
      <c r="B1309" t="inlineStr">
        <is>
          <t>Medium</t>
        </is>
      </c>
      <c r="C1309" t="n">
        <v>40</v>
      </c>
      <c r="D1309" t="n">
        <v>44.9</v>
      </c>
      <c r="E1309">
        <f>D1309-C1309</f>
        <v/>
      </c>
      <c r="F1309">
        <f>ROW()-ROW($A$1214)</f>
        <v/>
      </c>
      <c r="G1309">
        <f>AVERAGE($E$1214:$E$1308)</f>
        <v/>
      </c>
      <c r="H1309" s="6">
        <f>STDEV($E$1214:$E$1308)</f>
        <v/>
      </c>
      <c r="I1309" s="7">
        <f>MIN(MAX((E1309-G1309)/IF(H1309&gt;1e-12,H1309,NA()),-8.0),8.0)</f>
        <v/>
      </c>
      <c r="J1309">
        <f>IF(NOT(ISNA(I1309)),IF(ABS(I1309)&gt;=0.5,"TRIGGER",""),"")</f>
        <v/>
      </c>
      <c r="K1309">
        <f>IF(J1309="TRIGGER",IF(I1309&gt;0,"LONG","SHORT"),"")</f>
        <v/>
      </c>
    </row>
    <row r="1310">
      <c r="A1310" s="5" t="n">
        <v>44957</v>
      </c>
      <c r="B1310" t="inlineStr">
        <is>
          <t>Medium</t>
        </is>
      </c>
      <c r="C1310" t="n">
        <v>45</v>
      </c>
      <c r="D1310" t="n">
        <v>44.3</v>
      </c>
      <c r="E1310">
        <f>D1310-C1310</f>
        <v/>
      </c>
      <c r="F1310">
        <f>ROW()-ROW($A$1214)</f>
        <v/>
      </c>
      <c r="G1310">
        <f>AVERAGE($E$1214:$E$1309)</f>
        <v/>
      </c>
      <c r="H1310" s="6">
        <f>STDEV($E$1214:$E$1309)</f>
        <v/>
      </c>
      <c r="I1310" s="7">
        <f>MIN(MAX((E1310-G1310)/IF(H1310&gt;1e-12,H1310,NA()),-8.0),8.0)</f>
        <v/>
      </c>
      <c r="J1310">
        <f>IF(NOT(ISNA(I1310)),IF(ABS(I1310)&gt;=0.5,"TRIGGER",""),"")</f>
        <v/>
      </c>
      <c r="K1310">
        <f>IF(J1310="TRIGGER",IF(I1310&gt;0,"LONG","SHORT"),"")</f>
        <v/>
      </c>
    </row>
    <row r="1311">
      <c r="A1311" s="5" t="n">
        <v>44985</v>
      </c>
      <c r="B1311" t="inlineStr">
        <is>
          <t>Medium</t>
        </is>
      </c>
      <c r="C1311" t="n">
        <v>45</v>
      </c>
      <c r="D1311" t="n">
        <v>43.6</v>
      </c>
      <c r="E1311">
        <f>D1311-C1311</f>
        <v/>
      </c>
      <c r="F1311">
        <f>ROW()-ROW($A$1214)</f>
        <v/>
      </c>
      <c r="G1311">
        <f>AVERAGE($E$1214:$E$1310)</f>
        <v/>
      </c>
      <c r="H1311" s="6">
        <f>STDEV($E$1214:$E$1310)</f>
        <v/>
      </c>
      <c r="I1311" s="7">
        <f>MIN(MAX((E1311-G1311)/IF(H1311&gt;1e-12,H1311,NA()),-8.0),8.0)</f>
        <v/>
      </c>
      <c r="J1311">
        <f>IF(NOT(ISNA(I1311)),IF(ABS(I1311)&gt;=0.5,"TRIGGER",""),"")</f>
        <v/>
      </c>
      <c r="K1311">
        <f>IF(J1311="TRIGGER",IF(I1311&gt;0,"LONG","SHORT"),"")</f>
        <v/>
      </c>
    </row>
    <row r="1312">
      <c r="A1312" s="5" t="n">
        <v>45016</v>
      </c>
      <c r="B1312" t="inlineStr">
        <is>
          <t>Medium</t>
        </is>
      </c>
      <c r="C1312" t="n">
        <v>43.4</v>
      </c>
      <c r="D1312" t="n">
        <v>43.8</v>
      </c>
      <c r="E1312">
        <f>D1312-C1312</f>
        <v/>
      </c>
      <c r="F1312">
        <f>ROW()-ROW($A$1214)</f>
        <v/>
      </c>
      <c r="G1312">
        <f>AVERAGE($E$1214:$E$1311)</f>
        <v/>
      </c>
      <c r="H1312" s="6">
        <f>STDEV($E$1214:$E$1311)</f>
        <v/>
      </c>
      <c r="I1312" s="7">
        <f>MIN(MAX((E1312-G1312)/IF(H1312&gt;1e-12,H1312,NA()),-8.0),8.0)</f>
        <v/>
      </c>
      <c r="J1312">
        <f>IF(NOT(ISNA(I1312)),IF(ABS(I1312)&gt;=0.5,"TRIGGER",""),"")</f>
        <v/>
      </c>
      <c r="K1312">
        <f>IF(J1312="TRIGGER",IF(I1312&gt;0,"LONG","SHORT"),"")</f>
        <v/>
      </c>
    </row>
    <row r="1313">
      <c r="A1313" s="5" t="n">
        <v>45044</v>
      </c>
      <c r="B1313" t="inlineStr">
        <is>
          <t>Medium</t>
        </is>
      </c>
      <c r="C1313" t="n">
        <v>43.5</v>
      </c>
      <c r="D1313" t="n">
        <v>48.6</v>
      </c>
      <c r="E1313">
        <f>D1313-C1313</f>
        <v/>
      </c>
      <c r="F1313">
        <f>ROW()-ROW($A$1214)</f>
        <v/>
      </c>
      <c r="G1313">
        <f>AVERAGE($E$1214:$E$1312)</f>
        <v/>
      </c>
      <c r="H1313" s="6">
        <f>STDEV($E$1214:$E$1312)</f>
        <v/>
      </c>
      <c r="I1313" s="7">
        <f>MIN(MAX((E1313-G1313)/IF(H1313&gt;1e-12,H1313,NA()),-8.0),8.0)</f>
        <v/>
      </c>
      <c r="J1313">
        <f>IF(NOT(ISNA(I1313)),IF(ABS(I1313)&gt;=0.5,"TRIGGER",""),"")</f>
        <v/>
      </c>
      <c r="K1313">
        <f>IF(J1313="TRIGGER",IF(I1313&gt;0,"LONG","SHORT"),"")</f>
        <v/>
      </c>
    </row>
    <row r="1314">
      <c r="A1314" s="5" t="n">
        <v>45077</v>
      </c>
      <c r="B1314" t="inlineStr">
        <is>
          <t>Medium</t>
        </is>
      </c>
      <c r="C1314" t="n">
        <v>47</v>
      </c>
      <c r="D1314" t="n">
        <v>40.4</v>
      </c>
      <c r="E1314">
        <f>D1314-C1314</f>
        <v/>
      </c>
      <c r="F1314">
        <f>ROW()-ROW($A$1214)</f>
        <v/>
      </c>
      <c r="G1314">
        <f>AVERAGE($E$1214:$E$1313)</f>
        <v/>
      </c>
      <c r="H1314" s="6">
        <f>STDEV($E$1214:$E$1313)</f>
        <v/>
      </c>
      <c r="I1314" s="7">
        <f>MIN(MAX((E1314-G1314)/IF(H1314&gt;1e-12,H1314,NA()),-8.0),8.0)</f>
        <v/>
      </c>
      <c r="J1314">
        <f>IF(NOT(ISNA(I1314)),IF(ABS(I1314)&gt;=0.5,"TRIGGER",""),"")</f>
        <v/>
      </c>
      <c r="K1314">
        <f>IF(J1314="TRIGGER",IF(I1314&gt;0,"LONG","SHORT"),"")</f>
        <v/>
      </c>
    </row>
    <row r="1315">
      <c r="A1315" s="5" t="n">
        <v>45107</v>
      </c>
      <c r="B1315" t="inlineStr">
        <is>
          <t>Medium</t>
        </is>
      </c>
      <c r="C1315" t="n">
        <v>44</v>
      </c>
      <c r="D1315" t="n">
        <v>41.5</v>
      </c>
      <c r="E1315">
        <f>D1315-C1315</f>
        <v/>
      </c>
      <c r="F1315">
        <f>ROW()-ROW($A$1214)</f>
        <v/>
      </c>
      <c r="G1315">
        <f>AVERAGE($E$1214:$E$1314)</f>
        <v/>
      </c>
      <c r="H1315" s="6">
        <f>STDEV($E$1214:$E$1314)</f>
        <v/>
      </c>
      <c r="I1315" s="7">
        <f>MIN(MAX((E1315-G1315)/IF(H1315&gt;1e-12,H1315,NA()),-8.0),8.0)</f>
        <v/>
      </c>
      <c r="J1315">
        <f>IF(NOT(ISNA(I1315)),IF(ABS(I1315)&gt;=0.5,"TRIGGER",""),"")</f>
        <v/>
      </c>
      <c r="K1315">
        <f>IF(J1315="TRIGGER",IF(I1315&gt;0,"LONG","SHORT"),"")</f>
        <v/>
      </c>
    </row>
    <row r="1316">
      <c r="A1316" s="5" t="n">
        <v>45138</v>
      </c>
      <c r="B1316" t="inlineStr">
        <is>
          <t>Medium</t>
        </is>
      </c>
      <c r="C1316" t="n">
        <v>43.3</v>
      </c>
      <c r="D1316" t="n">
        <v>42.8</v>
      </c>
      <c r="E1316">
        <f>D1316-C1316</f>
        <v/>
      </c>
      <c r="F1316">
        <f>ROW()-ROW($A$1214)</f>
        <v/>
      </c>
      <c r="G1316">
        <f>AVERAGE($E$1214:$E$1315)</f>
        <v/>
      </c>
      <c r="H1316" s="6">
        <f>STDEV($E$1214:$E$1315)</f>
        <v/>
      </c>
      <c r="I1316" s="7">
        <f>MIN(MAX((E1316-G1316)/IF(H1316&gt;1e-12,H1316,NA()),-8.0),8.0)</f>
        <v/>
      </c>
      <c r="J1316">
        <f>IF(NOT(ISNA(I1316)),IF(ABS(I1316)&gt;=0.5,"TRIGGER",""),"")</f>
        <v/>
      </c>
      <c r="K1316">
        <f>IF(J1316="TRIGGER",IF(I1316&gt;0,"LONG","SHORT"),"")</f>
        <v/>
      </c>
    </row>
    <row r="1317">
      <c r="A1317" s="5" t="n">
        <v>45169</v>
      </c>
      <c r="B1317" t="inlineStr">
        <is>
          <t>Medium</t>
        </is>
      </c>
      <c r="C1317" t="n">
        <v>44.1</v>
      </c>
      <c r="D1317" t="n">
        <v>48.7</v>
      </c>
      <c r="E1317">
        <f>D1317-C1317</f>
        <v/>
      </c>
      <c r="F1317">
        <f>ROW()-ROW($A$1214)</f>
        <v/>
      </c>
      <c r="G1317">
        <f>AVERAGE($E$1214:$E$1316)</f>
        <v/>
      </c>
      <c r="H1317" s="6">
        <f>STDEV($E$1214:$E$1316)</f>
        <v/>
      </c>
      <c r="I1317" s="7">
        <f>MIN(MAX((E1317-G1317)/IF(H1317&gt;1e-12,H1317,NA()),-8.0),8.0)</f>
        <v/>
      </c>
      <c r="J1317">
        <f>IF(NOT(ISNA(I1317)),IF(ABS(I1317)&gt;=0.5,"TRIGGER",""),"")</f>
        <v/>
      </c>
      <c r="K1317">
        <f>IF(J1317="TRIGGER",IF(I1317&gt;0,"LONG","SHORT"),"")</f>
        <v/>
      </c>
    </row>
    <row r="1318">
      <c r="A1318" s="5" t="n">
        <v>45198</v>
      </c>
      <c r="B1318" t="inlineStr">
        <is>
          <t>Medium</t>
        </is>
      </c>
      <c r="C1318" t="n">
        <v>47.6</v>
      </c>
      <c r="D1318" t="n">
        <v>44.1</v>
      </c>
      <c r="E1318">
        <f>D1318-C1318</f>
        <v/>
      </c>
      <c r="F1318">
        <f>ROW()-ROW($A$1214)</f>
        <v/>
      </c>
      <c r="G1318">
        <f>AVERAGE($E$1214:$E$1317)</f>
        <v/>
      </c>
      <c r="H1318" s="6">
        <f>STDEV($E$1214:$E$1317)</f>
        <v/>
      </c>
      <c r="I1318" s="7">
        <f>MIN(MAX((E1318-G1318)/IF(H1318&gt;1e-12,H1318,NA()),-8.0),8.0)</f>
        <v/>
      </c>
      <c r="J1318">
        <f>IF(NOT(ISNA(I1318)),IF(ABS(I1318)&gt;=0.5,"TRIGGER",""),"")</f>
        <v/>
      </c>
      <c r="K1318">
        <f>IF(J1318="TRIGGER",IF(I1318&gt;0,"LONG","SHORT"),"")</f>
        <v/>
      </c>
    </row>
    <row r="1319">
      <c r="A1319" s="5" t="n">
        <v>45230</v>
      </c>
      <c r="B1319" t="inlineStr">
        <is>
          <t>Medium</t>
        </is>
      </c>
      <c r="C1319" t="n">
        <v>45</v>
      </c>
      <c r="D1319" t="n">
        <v>44</v>
      </c>
      <c r="E1319">
        <f>D1319-C1319</f>
        <v/>
      </c>
      <c r="F1319">
        <f>ROW()-ROW($A$1214)</f>
        <v/>
      </c>
      <c r="G1319">
        <f>AVERAGE($E$1214:$E$1318)</f>
        <v/>
      </c>
      <c r="H1319" s="6">
        <f>STDEV($E$1214:$E$1318)</f>
        <v/>
      </c>
      <c r="I1319" s="7">
        <f>MIN(MAX((E1319-G1319)/IF(H1319&gt;1e-12,H1319,NA()),-8.0),8.0)</f>
        <v/>
      </c>
      <c r="J1319">
        <f>IF(NOT(ISNA(I1319)),IF(ABS(I1319)&gt;=0.5,"TRIGGER",""),"")</f>
        <v/>
      </c>
      <c r="K1319">
        <f>IF(J1319="TRIGGER",IF(I1319&gt;0,"LONG","SHORT"),"")</f>
        <v/>
      </c>
    </row>
    <row r="1320">
      <c r="A1320" s="5" t="n">
        <v>45260</v>
      </c>
      <c r="B1320" t="inlineStr">
        <is>
          <t>Medium</t>
        </is>
      </c>
      <c r="C1320" t="n">
        <v>45.4</v>
      </c>
      <c r="D1320" t="n">
        <v>55.8</v>
      </c>
      <c r="E1320">
        <f>D1320-C1320</f>
        <v/>
      </c>
      <c r="F1320">
        <f>ROW()-ROW($A$1214)</f>
        <v/>
      </c>
      <c r="G1320">
        <f>AVERAGE($E$1214:$E$1319)</f>
        <v/>
      </c>
      <c r="H1320" s="6">
        <f>STDEV($E$1214:$E$1319)</f>
        <v/>
      </c>
      <c r="I1320" s="7">
        <f>MIN(MAX((E1320-G1320)/IF(H1320&gt;1e-12,H1320,NA()),-8.0),8.0)</f>
        <v/>
      </c>
      <c r="J1320">
        <f>IF(NOT(ISNA(I1320)),IF(ABS(I1320)&gt;=0.5,"TRIGGER",""),"")</f>
        <v/>
      </c>
      <c r="K1320">
        <f>IF(J1320="TRIGGER",IF(I1320&gt;0,"LONG","SHORT"),"")</f>
        <v/>
      </c>
    </row>
    <row r="1321">
      <c r="A1321" s="5" t="n">
        <v>45289</v>
      </c>
      <c r="B1321" t="inlineStr">
        <is>
          <t>Medium</t>
        </is>
      </c>
      <c r="C1321" t="n">
        <v>51</v>
      </c>
      <c r="D1321" t="n">
        <v>46.9</v>
      </c>
      <c r="E1321">
        <f>D1321-C1321</f>
        <v/>
      </c>
      <c r="F1321">
        <f>ROW()-ROW($A$1214)</f>
        <v/>
      </c>
      <c r="G1321">
        <f>AVERAGE($E$1214:$E$1320)</f>
        <v/>
      </c>
      <c r="H1321" s="6">
        <f>STDEV($E$1214:$E$1320)</f>
        <v/>
      </c>
      <c r="I1321" s="7">
        <f>MIN(MAX((E1321-G1321)/IF(H1321&gt;1e-12,H1321,NA()),-8.0),8.0)</f>
        <v/>
      </c>
      <c r="J1321">
        <f>IF(NOT(ISNA(I1321)),IF(ABS(I1321)&gt;=0.5,"TRIGGER",""),"")</f>
        <v/>
      </c>
      <c r="K1321">
        <f>IF(J1321="TRIGGER",IF(I1321&gt;0,"LONG","SHORT"),"")</f>
        <v/>
      </c>
    </row>
    <row r="1322">
      <c r="A1322" s="5" t="n">
        <v>45322</v>
      </c>
      <c r="B1322" t="inlineStr">
        <is>
          <t>Medium</t>
        </is>
      </c>
      <c r="C1322" t="n">
        <v>48</v>
      </c>
      <c r="D1322" t="n">
        <v>46</v>
      </c>
      <c r="E1322">
        <f>D1322-C1322</f>
        <v/>
      </c>
      <c r="F1322">
        <f>ROW()-ROW($A$1214)</f>
        <v/>
      </c>
      <c r="G1322">
        <f>AVERAGE($E$1214:$E$1321)</f>
        <v/>
      </c>
      <c r="H1322" s="6">
        <f>STDEV($E$1214:$E$1321)</f>
        <v/>
      </c>
      <c r="I1322" s="7">
        <f>MIN(MAX((E1322-G1322)/IF(H1322&gt;1e-12,H1322,NA()),-8.0),8.0)</f>
        <v/>
      </c>
      <c r="J1322">
        <f>IF(NOT(ISNA(I1322)),IF(ABS(I1322)&gt;=0.5,"TRIGGER",""),"")</f>
        <v/>
      </c>
      <c r="K1322">
        <f>IF(J1322="TRIGGER",IF(I1322&gt;0,"LONG","SHORT"),"")</f>
        <v/>
      </c>
    </row>
    <row r="1323">
      <c r="A1323" s="5" t="n">
        <v>45351</v>
      </c>
      <c r="B1323" t="inlineStr">
        <is>
          <t>Medium</t>
        </is>
      </c>
      <c r="C1323" t="n">
        <v>48</v>
      </c>
      <c r="D1323" t="n">
        <v>44</v>
      </c>
      <c r="E1323">
        <f>D1323-C1323</f>
        <v/>
      </c>
      <c r="F1323">
        <f>ROW()-ROW($A$1214)</f>
        <v/>
      </c>
      <c r="G1323">
        <f>AVERAGE($E$1214:$E$1322)</f>
        <v/>
      </c>
      <c r="H1323" s="6">
        <f>STDEV($E$1214:$E$1322)</f>
        <v/>
      </c>
      <c r="I1323" s="7">
        <f>MIN(MAX((E1323-G1323)/IF(H1323&gt;1e-12,H1323,NA()),-8.0),8.0)</f>
        <v/>
      </c>
      <c r="J1323">
        <f>IF(NOT(ISNA(I1323)),IF(ABS(I1323)&gt;=0.5,"TRIGGER",""),"")</f>
        <v/>
      </c>
      <c r="K1323">
        <f>IF(J1323="TRIGGER",IF(I1323&gt;0,"LONG","SHORT"),"")</f>
        <v/>
      </c>
    </row>
    <row r="1324">
      <c r="A1324" s="5" t="n">
        <v>45379</v>
      </c>
      <c r="B1324" t="inlineStr">
        <is>
          <t>Medium</t>
        </is>
      </c>
      <c r="C1324" t="n">
        <v>46</v>
      </c>
      <c r="D1324" t="n">
        <v>41.4</v>
      </c>
      <c r="E1324">
        <f>D1324-C1324</f>
        <v/>
      </c>
      <c r="F1324">
        <f>ROW()-ROW($A$1214)</f>
        <v/>
      </c>
      <c r="G1324">
        <f>AVERAGE($E$1214:$E$1323)</f>
        <v/>
      </c>
      <c r="H1324" s="6">
        <f>STDEV($E$1214:$E$1323)</f>
        <v/>
      </c>
      <c r="I1324" s="7">
        <f>MIN(MAX((E1324-G1324)/IF(H1324&gt;1e-12,H1324,NA()),-8.0),8.0)</f>
        <v/>
      </c>
      <c r="J1324">
        <f>IF(NOT(ISNA(I1324)),IF(ABS(I1324)&gt;=0.5,"TRIGGER",""),"")</f>
        <v/>
      </c>
      <c r="K1324">
        <f>IF(J1324="TRIGGER",IF(I1324&gt;0,"LONG","SHORT"),"")</f>
        <v/>
      </c>
    </row>
    <row r="1325">
      <c r="A1325" s="5" t="n">
        <v>45412</v>
      </c>
      <c r="B1325" t="inlineStr">
        <is>
          <t>Medium</t>
        </is>
      </c>
      <c r="C1325" t="n">
        <v>45</v>
      </c>
      <c r="D1325" t="n">
        <v>37.9</v>
      </c>
      <c r="E1325">
        <f>D1325-C1325</f>
        <v/>
      </c>
      <c r="F1325">
        <f>ROW()-ROW($A$1214)</f>
        <v/>
      </c>
      <c r="G1325">
        <f>AVERAGE($E$1214:$E$1324)</f>
        <v/>
      </c>
      <c r="H1325" s="6">
        <f>STDEV($E$1214:$E$1324)</f>
        <v/>
      </c>
      <c r="I1325" s="7">
        <f>MIN(MAX((E1325-G1325)/IF(H1325&gt;1e-12,H1325,NA()),-8.0),8.0)</f>
        <v/>
      </c>
      <c r="J1325">
        <f>IF(NOT(ISNA(I1325)),IF(ABS(I1325)&gt;=0.5,"TRIGGER",""),"")</f>
        <v/>
      </c>
      <c r="K1325">
        <f>IF(J1325="TRIGGER",IF(I1325&gt;0,"LONG","SHORT"),"")</f>
        <v/>
      </c>
    </row>
    <row r="1326">
      <c r="A1326" s="5" t="n">
        <v>45443</v>
      </c>
      <c r="B1326" t="inlineStr">
        <is>
          <t>Medium</t>
        </is>
      </c>
      <c r="C1326" t="n">
        <v>41</v>
      </c>
      <c r="D1326" t="n">
        <v>35.4</v>
      </c>
      <c r="E1326">
        <f>D1326-C1326</f>
        <v/>
      </c>
      <c r="F1326">
        <f>ROW()-ROW($A$1214)</f>
        <v/>
      </c>
      <c r="G1326">
        <f>AVERAGE($E$1214:$E$1325)</f>
        <v/>
      </c>
      <c r="H1326" s="6">
        <f>STDEV($E$1214:$E$1325)</f>
        <v/>
      </c>
      <c r="I1326" s="7">
        <f>MIN(MAX((E1326-G1326)/IF(H1326&gt;1e-12,H1326,NA()),-8.0),8.0)</f>
        <v/>
      </c>
      <c r="J1326">
        <f>IF(NOT(ISNA(I1326)),IF(ABS(I1326)&gt;=0.5,"TRIGGER",""),"")</f>
        <v/>
      </c>
      <c r="K1326">
        <f>IF(J1326="TRIGGER",IF(I1326&gt;0,"LONG","SHORT"),"")</f>
        <v/>
      </c>
    </row>
    <row r="1327">
      <c r="A1327" s="5" t="n">
        <v>45471</v>
      </c>
      <c r="B1327" t="inlineStr">
        <is>
          <t>Medium</t>
        </is>
      </c>
      <c r="C1327" t="n">
        <v>40</v>
      </c>
      <c r="D1327" t="n">
        <v>47.4</v>
      </c>
      <c r="E1327">
        <f>D1327-C1327</f>
        <v/>
      </c>
      <c r="F1327">
        <f>ROW()-ROW($A$1214)</f>
        <v/>
      </c>
      <c r="G1327">
        <f>AVERAGE($E$1214:$E$1326)</f>
        <v/>
      </c>
      <c r="H1327" s="6">
        <f>STDEV($E$1214:$E$1326)</f>
        <v/>
      </c>
      <c r="I1327" s="7">
        <f>MIN(MAX((E1327-G1327)/IF(H1327&gt;1e-12,H1327,NA()),-8.0),8.0)</f>
        <v/>
      </c>
      <c r="J1327">
        <f>IF(NOT(ISNA(I1327)),IF(ABS(I1327)&gt;=0.5,"TRIGGER",""),"")</f>
        <v/>
      </c>
      <c r="K1327">
        <f>IF(J1327="TRIGGER",IF(I1327&gt;0,"LONG","SHORT"),"")</f>
        <v/>
      </c>
    </row>
    <row r="1328">
      <c r="A1328" s="5" t="n">
        <v>45504</v>
      </c>
      <c r="B1328" t="inlineStr">
        <is>
          <t>Medium</t>
        </is>
      </c>
      <c r="C1328" t="n">
        <v>45</v>
      </c>
      <c r="D1328" t="n">
        <v>45.3</v>
      </c>
      <c r="E1328">
        <f>D1328-C1328</f>
        <v/>
      </c>
      <c r="F1328">
        <f>ROW()-ROW($A$1214)</f>
        <v/>
      </c>
      <c r="G1328">
        <f>AVERAGE($E$1214:$E$1327)</f>
        <v/>
      </c>
      <c r="H1328" s="6">
        <f>STDEV($E$1214:$E$1327)</f>
        <v/>
      </c>
      <c r="I1328" s="7">
        <f>MIN(MAX((E1328-G1328)/IF(H1328&gt;1e-12,H1328,NA()),-8.0),8.0)</f>
        <v/>
      </c>
      <c r="J1328">
        <f>IF(NOT(ISNA(I1328)),IF(ABS(I1328)&gt;=0.5,"TRIGGER",""),"")</f>
        <v/>
      </c>
      <c r="K1328">
        <f>IF(J1328="TRIGGER",IF(I1328&gt;0,"LONG","SHORT"),"")</f>
        <v/>
      </c>
    </row>
    <row r="1329">
      <c r="A1329" s="5" t="n">
        <v>45534</v>
      </c>
      <c r="B1329" t="inlineStr">
        <is>
          <t>Medium</t>
        </is>
      </c>
      <c r="C1329" t="n">
        <v>45.5</v>
      </c>
      <c r="D1329" t="n">
        <v>46.1</v>
      </c>
      <c r="E1329">
        <f>D1329-C1329</f>
        <v/>
      </c>
      <c r="F1329">
        <f>ROW()-ROW($A$1214)</f>
        <v/>
      </c>
      <c r="G1329">
        <f>AVERAGE($E$1214:$E$1328)</f>
        <v/>
      </c>
      <c r="H1329" s="6">
        <f>STDEV($E$1214:$E$1328)</f>
        <v/>
      </c>
      <c r="I1329" s="7">
        <f>MIN(MAX((E1329-G1329)/IF(H1329&gt;1e-12,H1329,NA()),-8.0),8.0)</f>
        <v/>
      </c>
      <c r="J1329">
        <f>IF(NOT(ISNA(I1329)),IF(ABS(I1329)&gt;=0.5,"TRIGGER",""),"")</f>
        <v/>
      </c>
      <c r="K1329">
        <f>IF(J1329="TRIGGER",IF(I1329&gt;0,"LONG","SHORT"),"")</f>
        <v/>
      </c>
    </row>
    <row r="1330">
      <c r="A1330" s="5" t="n">
        <v>45565</v>
      </c>
      <c r="B1330" t="inlineStr">
        <is>
          <t>Medium</t>
        </is>
      </c>
      <c r="C1330" t="n">
        <v>46.2</v>
      </c>
      <c r="D1330" t="n">
        <v>46.6</v>
      </c>
      <c r="E1330">
        <f>D1330-C1330</f>
        <v/>
      </c>
      <c r="F1330">
        <f>ROW()-ROW($A$1214)</f>
        <v/>
      </c>
      <c r="G1330">
        <f>AVERAGE($E$1214:$E$1329)</f>
        <v/>
      </c>
      <c r="H1330" s="6">
        <f>STDEV($E$1214:$E$1329)</f>
        <v/>
      </c>
      <c r="I1330" s="7">
        <f>MIN(MAX((E1330-G1330)/IF(H1330&gt;1e-12,H1330,NA()),-8.0),8.0)</f>
        <v/>
      </c>
      <c r="J1330">
        <f>IF(NOT(ISNA(I1330)),IF(ABS(I1330)&gt;=0.5,"TRIGGER",""),"")</f>
        <v/>
      </c>
      <c r="K1330">
        <f>IF(J1330="TRIGGER",IF(I1330&gt;0,"LONG","SHORT"),"")</f>
        <v/>
      </c>
    </row>
    <row r="1331">
      <c r="A1331" s="5" t="n">
        <v>45596</v>
      </c>
      <c r="B1331" t="inlineStr">
        <is>
          <t>Medium</t>
        </is>
      </c>
      <c r="C1331" t="n">
        <v>47</v>
      </c>
      <c r="D1331" t="n">
        <v>41.6</v>
      </c>
      <c r="E1331">
        <f>D1331-C1331</f>
        <v/>
      </c>
      <c r="F1331">
        <f>ROW()-ROW($A$1214)</f>
        <v/>
      </c>
      <c r="G1331">
        <f>AVERAGE($E$1214:$E$1330)</f>
        <v/>
      </c>
      <c r="H1331" s="6">
        <f>STDEV($E$1214:$E$1330)</f>
        <v/>
      </c>
      <c r="I1331" s="7">
        <f>MIN(MAX((E1331-G1331)/IF(H1331&gt;1e-12,H1331,NA()),-8.0),8.0)</f>
        <v/>
      </c>
      <c r="J1331">
        <f>IF(NOT(ISNA(I1331)),IF(ABS(I1331)&gt;=0.5,"TRIGGER",""),"")</f>
        <v/>
      </c>
      <c r="K1331">
        <f>IF(J1331="TRIGGER",IF(I1331&gt;0,"LONG","SHORT"),"")</f>
        <v/>
      </c>
    </row>
    <row r="1332">
      <c r="A1332" s="5" t="n">
        <v>45623</v>
      </c>
      <c r="B1332" t="inlineStr">
        <is>
          <t>Medium</t>
        </is>
      </c>
      <c r="C1332" t="n">
        <v>44</v>
      </c>
      <c r="D1332" t="n">
        <v>40.2</v>
      </c>
      <c r="E1332">
        <f>D1332-C1332</f>
        <v/>
      </c>
      <c r="F1332">
        <f>ROW()-ROW($A$1214)</f>
        <v/>
      </c>
      <c r="G1332">
        <f>AVERAGE($E$1214:$E$1331)</f>
        <v/>
      </c>
      <c r="H1332" s="6">
        <f>STDEV($E$1214:$E$1331)</f>
        <v/>
      </c>
      <c r="I1332" s="7">
        <f>MIN(MAX((E1332-G1332)/IF(H1332&gt;1e-12,H1332,NA()),-8.0),8.0)</f>
        <v/>
      </c>
      <c r="J1332">
        <f>IF(NOT(ISNA(I1332)),IF(ABS(I1332)&gt;=0.5,"TRIGGER",""),"")</f>
        <v/>
      </c>
      <c r="K1332">
        <f>IF(J1332="TRIGGER",IF(I1332&gt;0,"LONG","SHORT"),"")</f>
        <v/>
      </c>
    </row>
    <row r="1333">
      <c r="A1333" s="5" t="n">
        <v>45656</v>
      </c>
      <c r="B1333" t="inlineStr">
        <is>
          <t>Medium</t>
        </is>
      </c>
      <c r="C1333" t="n">
        <v>42.5</v>
      </c>
      <c r="D1333" t="n">
        <v>36.9</v>
      </c>
      <c r="E1333">
        <f>D1333-C1333</f>
        <v/>
      </c>
      <c r="F1333">
        <f>ROW()-ROW($A$1214)</f>
        <v/>
      </c>
      <c r="G1333">
        <f>AVERAGE($E$1214:$E$1332)</f>
        <v/>
      </c>
      <c r="H1333" s="6">
        <f>STDEV($E$1214:$E$1332)</f>
        <v/>
      </c>
      <c r="I1333" s="7">
        <f>MIN(MAX((E1333-G1333)/IF(H1333&gt;1e-12,H1333,NA()),-8.0),8.0)</f>
        <v/>
      </c>
      <c r="J1333">
        <f>IF(NOT(ISNA(I1333)),IF(ABS(I1333)&gt;=0.5,"TRIGGER",""),"")</f>
        <v/>
      </c>
      <c r="K1333">
        <f>IF(J1333="TRIGGER",IF(I1333&gt;0,"LONG","SHORT"),"")</f>
        <v/>
      </c>
    </row>
    <row r="1334">
      <c r="A1334" s="5" t="n">
        <v>45688</v>
      </c>
      <c r="B1334" t="inlineStr">
        <is>
          <t>Medium</t>
        </is>
      </c>
      <c r="C1334" t="n">
        <v>40</v>
      </c>
      <c r="D1334" t="n">
        <v>39.5</v>
      </c>
      <c r="E1334">
        <f>D1334-C1334</f>
        <v/>
      </c>
      <c r="F1334">
        <f>ROW()-ROW($A$1214)</f>
        <v/>
      </c>
      <c r="G1334">
        <f>AVERAGE($E$1214:$E$1333)</f>
        <v/>
      </c>
      <c r="H1334" s="6">
        <f>STDEV($E$1214:$E$1333)</f>
        <v/>
      </c>
      <c r="I1334" s="7">
        <f>MIN(MAX((E1334-G1334)/IF(H1334&gt;1e-12,H1334,NA()),-8.0),8.0)</f>
        <v/>
      </c>
      <c r="J1334">
        <f>IF(NOT(ISNA(I1334)),IF(ABS(I1334)&gt;=0.5,"TRIGGER",""),"")</f>
        <v/>
      </c>
      <c r="K1334">
        <f>IF(J1334="TRIGGER",IF(I1334&gt;0,"LONG","SHORT"),"")</f>
        <v/>
      </c>
    </row>
    <row r="1335">
      <c r="A1335" s="5" t="n">
        <v>45716</v>
      </c>
      <c r="B1335" t="inlineStr">
        <is>
          <t>Medium</t>
        </is>
      </c>
      <c r="C1335" t="n">
        <v>40.6</v>
      </c>
      <c r="D1335" t="n">
        <v>45.5</v>
      </c>
      <c r="E1335">
        <f>D1335-C1335</f>
        <v/>
      </c>
      <c r="F1335">
        <f>ROW()-ROW($A$1214)</f>
        <v/>
      </c>
      <c r="G1335">
        <f>AVERAGE($E$1214:$E$1334)</f>
        <v/>
      </c>
      <c r="H1335" s="6">
        <f>STDEV($E$1214:$E$1334)</f>
        <v/>
      </c>
      <c r="I1335" s="7">
        <f>MIN(MAX((E1335-G1335)/IF(H1335&gt;1e-12,H1335,NA()),-8.0),8.0)</f>
        <v/>
      </c>
      <c r="J1335">
        <f>IF(NOT(ISNA(I1335)),IF(ABS(I1335)&gt;=0.5,"TRIGGER",""),"")</f>
        <v/>
      </c>
      <c r="K1335">
        <f>IF(J1335="TRIGGER",IF(I1335&gt;0,"LONG","SHORT"),"")</f>
        <v/>
      </c>
    </row>
    <row r="1336">
      <c r="A1336" s="5" t="n">
        <v>45747</v>
      </c>
      <c r="B1336" t="inlineStr">
        <is>
          <t>Medium</t>
        </is>
      </c>
      <c r="C1336" t="n">
        <v>45.2</v>
      </c>
      <c r="D1336" t="n">
        <v>47.6</v>
      </c>
      <c r="E1336">
        <f>D1336-C1336</f>
        <v/>
      </c>
      <c r="F1336">
        <f>ROW()-ROW($A$1214)</f>
        <v/>
      </c>
      <c r="G1336">
        <f>AVERAGE($E$1214:$E$1335)</f>
        <v/>
      </c>
      <c r="H1336" s="6">
        <f>STDEV($E$1214:$E$1335)</f>
        <v/>
      </c>
      <c r="I1336" s="7">
        <f>MIN(MAX((E1336-G1336)/IF(H1336&gt;1e-12,H1336,NA()),-8.0),8.0)</f>
        <v/>
      </c>
      <c r="J1336">
        <f>IF(NOT(ISNA(I1336)),IF(ABS(I1336)&gt;=0.5,"TRIGGER",""),"")</f>
        <v/>
      </c>
      <c r="K1336">
        <f>IF(J1336="TRIGGER",IF(I1336&gt;0,"LONG","SHORT"),"")</f>
        <v/>
      </c>
    </row>
    <row r="1337">
      <c r="A1337" s="5" t="n">
        <v>45777</v>
      </c>
      <c r="B1337" t="inlineStr">
        <is>
          <t>Medium</t>
        </is>
      </c>
      <c r="C1337" t="n">
        <v>45.5</v>
      </c>
      <c r="D1337" t="n">
        <v>44.6</v>
      </c>
      <c r="E1337">
        <f>D1337-C1337</f>
        <v/>
      </c>
      <c r="F1337">
        <f>ROW()-ROW($A$1214)</f>
        <v/>
      </c>
      <c r="G1337">
        <f>AVERAGE($E$1214:$E$1336)</f>
        <v/>
      </c>
      <c r="H1337" s="6">
        <f>STDEV($E$1214:$E$1336)</f>
        <v/>
      </c>
      <c r="I1337" s="7">
        <f>MIN(MAX((E1337-G1337)/IF(H1337&gt;1e-12,H1337,NA()),-8.0),8.0)</f>
        <v/>
      </c>
      <c r="J1337">
        <f>IF(NOT(ISNA(I1337)),IF(ABS(I1337)&gt;=0.5,"TRIGGER",""),"")</f>
        <v/>
      </c>
      <c r="K1337">
        <f>IF(J1337="TRIGGER",IF(I1337&gt;0,"LONG","SHORT"),"")</f>
        <v/>
      </c>
    </row>
    <row r="1338">
      <c r="A1338" s="5" t="n">
        <v>45807</v>
      </c>
      <c r="B1338" t="inlineStr">
        <is>
          <t>Medium</t>
        </is>
      </c>
      <c r="C1338" t="n">
        <v>45</v>
      </c>
      <c r="D1338" t="n">
        <v>40.5</v>
      </c>
      <c r="E1338">
        <f>D1338-C1338</f>
        <v/>
      </c>
      <c r="F1338">
        <f>ROW()-ROW($A$1214)</f>
        <v/>
      </c>
      <c r="G1338">
        <f>AVERAGE($E$1214:$E$1337)</f>
        <v/>
      </c>
      <c r="H1338" s="6">
        <f>STDEV($E$1214:$E$1337)</f>
        <v/>
      </c>
      <c r="I1338" s="7">
        <f>MIN(MAX((E1338-G1338)/IF(H1338&gt;1e-12,H1338,NA()),-8.0),8.0)</f>
        <v/>
      </c>
      <c r="J1338">
        <f>IF(NOT(ISNA(I1338)),IF(ABS(I1338)&gt;=0.5,"TRIGGER",""),"")</f>
        <v/>
      </c>
      <c r="K1338">
        <f>IF(J1338="TRIGGER",IF(I1338&gt;0,"LONG","SHORT"),"")</f>
        <v/>
      </c>
    </row>
    <row r="1339">
      <c r="A1339" s="5" t="n">
        <v>45838</v>
      </c>
      <c r="B1339" t="inlineStr">
        <is>
          <t>Medium</t>
        </is>
      </c>
      <c r="C1339" t="n">
        <v>43</v>
      </c>
      <c r="D1339" t="n">
        <v>40.4</v>
      </c>
      <c r="E1339">
        <f>D1339-C1339</f>
        <v/>
      </c>
      <c r="F1339">
        <f>ROW()-ROW($A$1214)</f>
        <v/>
      </c>
      <c r="G1339">
        <f>AVERAGE($E$1214:$E$1338)</f>
        <v/>
      </c>
      <c r="H1339" s="6">
        <f>STDEV($E$1214:$E$1338)</f>
        <v/>
      </c>
      <c r="I1339" s="7">
        <f>MIN(MAX((E1339-G1339)/IF(H1339&gt;1e-12,H1339,NA()),-8.0),8.0)</f>
        <v/>
      </c>
      <c r="J1339">
        <f>IF(NOT(ISNA(I1339)),IF(ABS(I1339)&gt;=0.5,"TRIGGER",""),"")</f>
        <v/>
      </c>
      <c r="K1339">
        <f>IF(J1339="TRIGGER",IF(I1339&gt;0,"LONG","SHORT"),"")</f>
        <v/>
      </c>
    </row>
    <row r="1340">
      <c r="A1340" s="5" t="n">
        <v>45869</v>
      </c>
      <c r="B1340" t="inlineStr">
        <is>
          <t>Medium</t>
        </is>
      </c>
      <c r="C1340" t="n">
        <v>42</v>
      </c>
      <c r="D1340" t="n">
        <v>47.1</v>
      </c>
      <c r="E1340">
        <f>D1340-C1340</f>
        <v/>
      </c>
      <c r="F1340">
        <f>ROW()-ROW($A$1214)</f>
        <v/>
      </c>
      <c r="G1340">
        <f>AVERAGE($E$1214:$E$1339)</f>
        <v/>
      </c>
      <c r="H1340" s="6">
        <f>STDEV($E$1214:$E$1339)</f>
        <v/>
      </c>
      <c r="I1340" s="7">
        <f>MIN(MAX((E1340-G1340)/IF(H1340&gt;1e-12,H1340,NA()),-8.0),8.0)</f>
        <v/>
      </c>
      <c r="J1340">
        <f>IF(NOT(ISNA(I1340)),IF(ABS(I1340)&gt;=0.5,"TRIGGER",""),"")</f>
        <v/>
      </c>
      <c r="K1340">
        <f>IF(J1340="TRIGGER",IF(I1340&gt;0,"LONG","SHORT"),"")</f>
        <v/>
      </c>
    </row>
    <row r="1341">
      <c r="A1341" s="5" t="n">
        <v>45898</v>
      </c>
      <c r="B1341" t="inlineStr">
        <is>
          <t>Medium</t>
        </is>
      </c>
      <c r="C1341" t="n">
        <v>46</v>
      </c>
      <c r="D1341" t="n">
        <v>41.5</v>
      </c>
      <c r="E1341">
        <f>D1341-C1341</f>
        <v/>
      </c>
      <c r="F1341">
        <f>ROW()-ROW($A$1214)</f>
        <v/>
      </c>
      <c r="G1341">
        <f>AVERAGE($E$1214:$E$1340)</f>
        <v/>
      </c>
      <c r="H1341" s="6">
        <f>STDEV($E$1214:$E$1340)</f>
        <v/>
      </c>
      <c r="I1341" s="7">
        <f>MIN(MAX((E1341-G1341)/IF(H1341&gt;1e-12,H1341,NA()),-8.0),8.0)</f>
        <v/>
      </c>
      <c r="J1341">
        <f>IF(NOT(ISNA(I1341)),IF(ABS(I1341)&gt;=0.5,"TRIGGER",""),"")</f>
        <v/>
      </c>
      <c r="K1341">
        <f>IF(J1341="TRIGGER",IF(I1341&gt;0,"LONG","SHORT"),"")</f>
        <v/>
      </c>
    </row>
    <row r="1342">
      <c r="A1342" s="5" t="n">
        <v>45930</v>
      </c>
      <c r="B1342" t="inlineStr">
        <is>
          <t>Medium</t>
        </is>
      </c>
      <c r="C1342" t="n">
        <v>43</v>
      </c>
      <c r="D1342" t="n">
        <v>40.6</v>
      </c>
      <c r="E1342">
        <f>D1342-C1342</f>
        <v/>
      </c>
      <c r="F1342">
        <f>ROW()-ROW($A$1214)</f>
        <v/>
      </c>
      <c r="G1342">
        <f>AVERAGE($E$1214:$E$1341)</f>
        <v/>
      </c>
      <c r="H1342" s="6">
        <f>STDEV($E$1214:$E$1341)</f>
        <v/>
      </c>
      <c r="I1342" s="7">
        <f>MIN(MAX((E1342-G1342)/IF(H1342&gt;1e-12,H1342,NA()),-8.0),8.0)</f>
        <v/>
      </c>
      <c r="J1342">
        <f>IF(NOT(ISNA(I1342)),IF(ABS(I1342)&gt;=0.5,"TRIGGER",""),"")</f>
        <v/>
      </c>
      <c r="K1342">
        <f>IF(J1342="TRIGGER",IF(I1342&gt;0,"LONG","SHORT"),"")</f>
        <v/>
      </c>
    </row>
    <row r="1343">
      <c r="A1343" s="5" t="n">
        <v>45961</v>
      </c>
      <c r="B1343" t="inlineStr">
        <is>
          <t>Medium</t>
        </is>
      </c>
      <c r="C1343" t="n">
        <v>42.3</v>
      </c>
      <c r="D1343" t="n">
        <v>43.8</v>
      </c>
      <c r="E1343">
        <f>D1343-C1343</f>
        <v/>
      </c>
      <c r="F1343">
        <f>ROW()-ROW($A$1214)</f>
        <v/>
      </c>
      <c r="G1343">
        <f>AVERAGE($E$1214:$E$1342)</f>
        <v/>
      </c>
      <c r="H1343" s="6">
        <f>STDEV($E$1214:$E$1342)</f>
        <v/>
      </c>
      <c r="I1343" s="7">
        <f>MIN(MAX((E1343-G1343)/IF(H1343&gt;1e-12,H1343,NA()),-8.0),8.0)</f>
        <v/>
      </c>
      <c r="J1343">
        <f>IF(NOT(ISNA(I1343)),IF(ABS(I1343)&gt;=0.5,"TRIGGER",""),"")</f>
        <v/>
      </c>
      <c r="K1343">
        <f>IF(J1343="TRIGGER",IF(I1343&gt;0,"LONG","SHORT"),"")</f>
        <v/>
      </c>
    </row>
    <row r="1344">
      <c r="A1344" s="5" t="n">
        <v>45987</v>
      </c>
      <c r="B1344" t="inlineStr">
        <is>
          <t>Medium</t>
        </is>
      </c>
      <c r="C1344" t="n">
        <v>44.3</v>
      </c>
      <c r="D1344" t="n">
        <v>36.3</v>
      </c>
      <c r="E1344">
        <f>D1344-C1344</f>
        <v/>
      </c>
      <c r="F1344">
        <f>ROW()-ROW($A$1214)</f>
        <v/>
      </c>
      <c r="G1344">
        <f>AVERAGE($E$1214:$E$1343)</f>
        <v/>
      </c>
      <c r="H1344" s="6">
        <f>STDEV($E$1214:$E$1343)</f>
        <v/>
      </c>
      <c r="I1344" s="7">
        <f>MIN(MAX((E1344-G1344)/IF(H1344&gt;1e-12,H1344,NA()),-8.0),8.0)</f>
        <v/>
      </c>
      <c r="J1344">
        <f>IF(NOT(ISNA(I1344)),IF(ABS(I1344)&gt;=0.5,"TRIGGER",""),"")</f>
        <v/>
      </c>
      <c r="K1344">
        <f>IF(J1344="TRIGGER",IF(I1344&gt;0,"LONG","SHORT"),"")</f>
        <v/>
      </c>
    </row>
    <row r="1345">
      <c r="A1345" s="5" t="n">
        <v>46021</v>
      </c>
      <c r="B1345" t="inlineStr">
        <is>
          <t>Medium</t>
        </is>
      </c>
      <c r="C1345" t="n">
        <v>39.5</v>
      </c>
      <c r="D1345" t="n">
        <v>43.5</v>
      </c>
      <c r="E1345">
        <f>D1345-C1345</f>
        <v/>
      </c>
      <c r="F1345">
        <f>ROW()-ROW($A$1214)</f>
        <v/>
      </c>
      <c r="G1345">
        <f>AVERAGE($E$1214:$E$1344)</f>
        <v/>
      </c>
      <c r="H1345" s="6">
        <f>STDEV($E$1214:$E$1344)</f>
        <v/>
      </c>
      <c r="I1345" s="7">
        <f>MIN(MAX((E1345-G1345)/IF(H1345&gt;1e-12,H1345,NA()),-8.0),8.0)</f>
        <v/>
      </c>
      <c r="J1345">
        <f>IF(NOT(ISNA(I1345)),IF(ABS(I1345)&gt;=0.5,"TRIGGER",""),"")</f>
        <v/>
      </c>
      <c r="K1345">
        <f>IF(J1345="TRIGGER",IF(I1345&gt;0,"LONG","SHORT"),"")</f>
        <v/>
      </c>
    </row>
    <row r="1346">
      <c r="A1346" s="5" t="n">
        <v>46052</v>
      </c>
      <c r="B1346" t="inlineStr">
        <is>
          <t>Medium</t>
        </is>
      </c>
      <c r="C1346" t="n">
        <v>44</v>
      </c>
      <c r="D1346" t="n">
        <v>54</v>
      </c>
      <c r="E1346">
        <f>D1346-C1346</f>
        <v/>
      </c>
      <c r="F1346">
        <f>ROW()-ROW($A$1214)</f>
        <v/>
      </c>
      <c r="G1346">
        <f>AVERAGE($E$1214:$E$1345)</f>
        <v/>
      </c>
      <c r="H1346" s="6">
        <f>STDEV($E$1214:$E$1345)</f>
        <v/>
      </c>
      <c r="I1346" s="7">
        <f>MIN(MAX((E1346-G1346)/IF(H1346&gt;1e-12,H1346,NA()),-8.0),8.0)</f>
        <v/>
      </c>
      <c r="J1346">
        <f>IF(NOT(ISNA(I1346)),IF(ABS(I1346)&gt;=0.5,"TRIGGER",""),"")</f>
        <v/>
      </c>
      <c r="K1346">
        <f>IF(J1346="TRIGGER",IF(I1346&gt;0,"LONG","SHORT"),"")</f>
        <v/>
      </c>
    </row>
    <row r="1347">
      <c r="A1347" s="5" t="n">
        <v>46080</v>
      </c>
      <c r="B1347" t="inlineStr">
        <is>
          <t>Medium</t>
        </is>
      </c>
      <c r="C1347" t="n">
        <v>52.8</v>
      </c>
      <c r="D1347" t="n">
        <v>57.7</v>
      </c>
      <c r="E1347">
        <f>D1347-C1347</f>
        <v/>
      </c>
      <c r="F1347">
        <f>ROW()-ROW($A$1214)</f>
        <v/>
      </c>
      <c r="G1347">
        <f>AVERAGE($E$1214:$E$1346)</f>
        <v/>
      </c>
      <c r="H1347" s="6">
        <f>STDEV($E$1214:$E$1346)</f>
        <v/>
      </c>
      <c r="I1347" s="7">
        <f>MIN(MAX((E1347-G1347)/IF(H1347&gt;1e-12,H1347,NA()),-8.0),8.0)</f>
        <v/>
      </c>
      <c r="J1347">
        <f>IF(NOT(ISNA(I1347)),IF(ABS(I1347)&gt;=0.5,"TRIGGER",""),"")</f>
        <v/>
      </c>
      <c r="K1347">
        <f>IF(J1347="TRIGGER",IF(I1347&gt;0,"LONG","SHORT"),"")</f>
        <v/>
      </c>
    </row>
    <row r="1348">
      <c r="A1348" s="5" t="n">
        <v>46112</v>
      </c>
      <c r="B1348" t="inlineStr">
        <is>
          <t>Medium</t>
        </is>
      </c>
      <c r="C1348" t="n">
        <v>55</v>
      </c>
      <c r="D1348" t="n">
        <v>52.8</v>
      </c>
      <c r="E1348">
        <f>D1348-C1348</f>
        <v/>
      </c>
      <c r="F1348">
        <f>ROW()-ROW($A$1214)</f>
        <v/>
      </c>
      <c r="G1348">
        <f>AVERAGE($E$1214:$E$1347)</f>
        <v/>
      </c>
      <c r="H1348" s="6">
        <f>STDEV($E$1214:$E$1347)</f>
        <v/>
      </c>
      <c r="I1348" s="7">
        <f>MIN(MAX((E1348-G1348)/IF(H1348&gt;1e-12,H1348,NA()),-8.0),8.0)</f>
        <v/>
      </c>
      <c r="J1348">
        <f>IF(NOT(ISNA(I1348)),IF(ABS(I1348)&gt;=0.5,"TRIGGER",""),"")</f>
        <v/>
      </c>
      <c r="K1348">
        <f>IF(J1348="TRIGGER",IF(I1348&gt;0,"LONG","SHORT"),"")</f>
        <v/>
      </c>
    </row>
    <row r="1349">
      <c r="A1349" s="5" t="n">
        <v>46142</v>
      </c>
      <c r="B1349" t="inlineStr">
        <is>
          <t>Medium</t>
        </is>
      </c>
      <c r="C1349" t="n">
        <v>53</v>
      </c>
      <c r="D1349" t="n">
        <v>49.2</v>
      </c>
      <c r="E1349">
        <f>D1349-C1349</f>
        <v/>
      </c>
      <c r="F1349">
        <f>ROW()-ROW($A$1214)</f>
        <v/>
      </c>
      <c r="G1349">
        <f>AVERAGE($E$1214:$E$1348)</f>
        <v/>
      </c>
      <c r="H1349" s="6">
        <f>STDEV($E$1214:$E$1348)</f>
        <v/>
      </c>
      <c r="I1349" s="7">
        <f>MIN(MAX((E1349-G1349)/IF(H1349&gt;1e-12,H1349,NA()),-8.0),8.0)</f>
        <v/>
      </c>
      <c r="J1349">
        <f>IF(NOT(ISNA(I1349)),IF(ABS(I1349)&gt;=0.5,"TRIGGER",""),"")</f>
        <v/>
      </c>
      <c r="K1349">
        <f>IF(J1349="TRIGGER",IF(I1349&gt;0,"LONG","SHORT"),"")</f>
        <v/>
      </c>
    </row>
    <row r="1350">
      <c r="A1350" s="5" t="n">
        <v>46171</v>
      </c>
      <c r="B1350" t="inlineStr">
        <is>
          <t>Medium</t>
        </is>
      </c>
      <c r="C1350" t="n">
        <v>50.5</v>
      </c>
      <c r="D1350" t="n">
        <v>62.7</v>
      </c>
      <c r="E1350">
        <f>D1350-C1350</f>
        <v/>
      </c>
      <c r="F1350">
        <f>ROW()-ROW($A$1214)</f>
        <v/>
      </c>
      <c r="G1350">
        <f>AVERAGE($E$1214:$E$1349)</f>
        <v/>
      </c>
      <c r="H1350" s="6">
        <f>STDEV($E$1214:$E$1349)</f>
        <v/>
      </c>
      <c r="I1350" s="7">
        <f>MIN(MAX((E1350-G1350)/IF(H1350&gt;1e-12,H1350,NA()),-8.0),8.0)</f>
        <v/>
      </c>
      <c r="J1350">
        <f>IF(NOT(ISNA(I1350)),IF(ABS(I1350)&gt;=0.5,"TRIGGER",""),"")</f>
        <v/>
      </c>
      <c r="K1350">
        <f>IF(J1350="TRIGGER",IF(I1350&gt;0,"LONG","SHORT"),"")</f>
        <v/>
      </c>
    </row>
    <row r="1351">
      <c r="A1351" s="5" t="n">
        <v>46203</v>
      </c>
      <c r="B1351" t="inlineStr">
        <is>
          <t>Medium</t>
        </is>
      </c>
      <c r="C1351" t="n">
        <v>58.1</v>
      </c>
      <c r="D1351" t="n">
        <v>56.7</v>
      </c>
      <c r="E1351">
        <f>D1351-C1351</f>
        <v/>
      </c>
      <c r="F1351">
        <f>ROW()-ROW($A$1214)</f>
        <v/>
      </c>
      <c r="G1351">
        <f>AVERAGE($E$1214:$E$1350)</f>
        <v/>
      </c>
      <c r="H1351" s="6">
        <f>STDEV($E$1214:$E$1350)</f>
        <v/>
      </c>
      <c r="I1351" s="7">
        <f>MIN(MAX((E1351-G1351)/IF(H1351&gt;1e-12,H1351,NA()),-8.0),8.0)</f>
        <v/>
      </c>
      <c r="J1351">
        <f>IF(NOT(ISNA(I1351)),IF(ABS(I1351)&gt;=0.5,"TRIGGER",""),"")</f>
        <v/>
      </c>
      <c r="K1351">
        <f>IF(J1351="TRIGGER",IF(I1351&gt;0,"LONG","SHORT"),"")</f>
        <v/>
      </c>
    </row>
    <row r="1352">
      <c r="A1352" s="5" t="n">
        <v>46234</v>
      </c>
      <c r="B1352" t="inlineStr">
        <is>
          <t>Medium</t>
        </is>
      </c>
      <c r="C1352" t="n">
        <v>56</v>
      </c>
      <c r="D1352" t="n">
        <v>57.6</v>
      </c>
      <c r="E1352">
        <f>D1352-C1352</f>
        <v/>
      </c>
      <c r="F1352">
        <f>ROW()-ROW($A$1214)</f>
        <v/>
      </c>
      <c r="G1352">
        <f>AVERAGE($E$1214:$E$1351)</f>
        <v/>
      </c>
      <c r="H1352" s="6">
        <f>STDEV($E$1214:$E$1351)</f>
        <v/>
      </c>
      <c r="I1352" s="7">
        <f>MIN(MAX((E1352-G1352)/IF(H1352&gt;1e-12,H1352,NA()),-8.0),8.0)</f>
        <v/>
      </c>
      <c r="J1352">
        <f>IF(NOT(ISNA(I1352)),IF(ABS(I1352)&gt;=0.5,"TRIGGER",""),"")</f>
        <v/>
      </c>
      <c r="K1352">
        <f>IF(J1352="TRIGGER",IF(I1352&gt;0,"LONG","SHORT"),"")</f>
        <v/>
      </c>
    </row>
    <row r="1353">
      <c r="A1353" s="3" t="inlineStr">
        <is>
          <t>Construction Spending MoM  (84 events)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4" t="inlineStr">
        <is>
          <t>Date</t>
        </is>
      </c>
      <c r="B1354" s="4" t="inlineStr">
        <is>
          <t>Impact</t>
        </is>
      </c>
      <c r="C1354" s="4" t="inlineStr">
        <is>
          <t>Forecast</t>
        </is>
      </c>
      <c r="D1354" s="4" t="inlineStr">
        <is>
          <t>Actual</t>
        </is>
      </c>
      <c r="E1354" s="4" t="inlineStr">
        <is>
          <t>Surprise</t>
        </is>
      </c>
      <c r="F1354" s="4" t="inlineStr">
        <is>
          <t>Prior</t>
        </is>
      </c>
      <c r="G1354" s="4" t="inlineStr">
        <is>
          <t>Trail mean</t>
        </is>
      </c>
      <c r="H1354" s="4" t="inlineStr">
        <is>
          <t>Trail std</t>
        </is>
      </c>
      <c r="I1354" s="4" t="inlineStr">
        <is>
          <t>z</t>
        </is>
      </c>
      <c r="J1354" s="4" t="inlineStr">
        <is>
          <t>Trigger</t>
        </is>
      </c>
      <c r="K1354" s="4" t="inlineStr">
        <is>
          <t>Direction</t>
        </is>
      </c>
    </row>
    <row r="1355">
      <c r="A1355" s="5" t="n">
        <v>42006</v>
      </c>
      <c r="B1355" t="inlineStr">
        <is>
          <t>Medium</t>
        </is>
      </c>
      <c r="C1355" t="n">
        <v>0.3</v>
      </c>
      <c r="D1355" t="n">
        <v>-0.3</v>
      </c>
      <c r="E1355">
        <f>D1355-C1355</f>
        <v/>
      </c>
      <c r="F1355">
        <f>ROW()-ROW($A$1355)</f>
        <v/>
      </c>
    </row>
    <row r="1356">
      <c r="A1356" s="5" t="n">
        <v>42037</v>
      </c>
      <c r="B1356" t="inlineStr">
        <is>
          <t>Medium</t>
        </is>
      </c>
      <c r="C1356" t="n">
        <v>0.6</v>
      </c>
      <c r="D1356" t="n">
        <v>0.4</v>
      </c>
      <c r="E1356">
        <f>D1356-C1356</f>
        <v/>
      </c>
      <c r="F1356">
        <f>ROW()-ROW($A$1355)</f>
        <v/>
      </c>
    </row>
    <row r="1357">
      <c r="A1357" s="5" t="n">
        <v>42065</v>
      </c>
      <c r="B1357" t="inlineStr">
        <is>
          <t>Medium</t>
        </is>
      </c>
      <c r="C1357" t="n">
        <v>0.3</v>
      </c>
      <c r="D1357" t="n">
        <v>-1.1</v>
      </c>
      <c r="E1357">
        <f>D1357-C1357</f>
        <v/>
      </c>
      <c r="F1357">
        <f>ROW()-ROW($A$1355)</f>
        <v/>
      </c>
    </row>
    <row r="1358">
      <c r="A1358" s="5" t="n">
        <v>42095</v>
      </c>
      <c r="B1358" t="inlineStr">
        <is>
          <t>Medium</t>
        </is>
      </c>
      <c r="C1358" t="n">
        <v>0</v>
      </c>
      <c r="D1358" t="n">
        <v>-0.1</v>
      </c>
      <c r="E1358">
        <f>D1358-C1358</f>
        <v/>
      </c>
      <c r="F1358">
        <f>ROW()-ROW($A$1355)</f>
        <v/>
      </c>
    </row>
    <row r="1359">
      <c r="A1359" s="5" t="n">
        <v>42125</v>
      </c>
      <c r="B1359" t="inlineStr">
        <is>
          <t>Medium</t>
        </is>
      </c>
      <c r="C1359" t="n">
        <v>0.5</v>
      </c>
      <c r="D1359" t="n">
        <v>-0.6</v>
      </c>
      <c r="E1359">
        <f>D1359-C1359</f>
        <v/>
      </c>
      <c r="F1359">
        <f>ROW()-ROW($A$1355)</f>
        <v/>
      </c>
    </row>
    <row r="1360">
      <c r="A1360" s="5" t="n">
        <v>42156</v>
      </c>
      <c r="B1360" t="inlineStr">
        <is>
          <t>Medium</t>
        </is>
      </c>
      <c r="C1360" t="n">
        <v>0.8</v>
      </c>
      <c r="D1360" t="n">
        <v>2.2</v>
      </c>
      <c r="E1360">
        <f>D1360-C1360</f>
        <v/>
      </c>
      <c r="F1360">
        <f>ROW()-ROW($A$1355)</f>
        <v/>
      </c>
    </row>
    <row r="1361">
      <c r="A1361" s="5" t="n">
        <v>42186</v>
      </c>
      <c r="B1361" t="inlineStr">
        <is>
          <t>Medium</t>
        </is>
      </c>
      <c r="C1361" t="n">
        <v>0.6</v>
      </c>
      <c r="D1361" t="n">
        <v>0.8</v>
      </c>
      <c r="E1361">
        <f>D1361-C1361</f>
        <v/>
      </c>
      <c r="F1361">
        <f>ROW()-ROW($A$1355)</f>
        <v/>
      </c>
    </row>
    <row r="1362">
      <c r="A1362" s="5" t="n">
        <v>42219</v>
      </c>
      <c r="B1362" t="inlineStr">
        <is>
          <t>Medium</t>
        </is>
      </c>
      <c r="C1362" t="n">
        <v>0.6</v>
      </c>
      <c r="D1362" t="n">
        <v>0.1</v>
      </c>
      <c r="E1362">
        <f>D1362-C1362</f>
        <v/>
      </c>
      <c r="F1362">
        <f>ROW()-ROW($A$1355)</f>
        <v/>
      </c>
    </row>
    <row r="1363">
      <c r="A1363" s="5" t="n">
        <v>42248</v>
      </c>
      <c r="B1363" t="inlineStr">
        <is>
          <t>Medium</t>
        </is>
      </c>
      <c r="C1363" t="n">
        <v>0.6</v>
      </c>
      <c r="D1363" t="n">
        <v>0.7</v>
      </c>
      <c r="E1363">
        <f>D1363-C1363</f>
        <v/>
      </c>
      <c r="F1363">
        <f>ROW()-ROW($A$1355)</f>
        <v/>
      </c>
    </row>
    <row r="1364">
      <c r="A1364" s="5" t="n">
        <v>42278</v>
      </c>
      <c r="B1364" t="inlineStr">
        <is>
          <t>Medium</t>
        </is>
      </c>
      <c r="C1364" t="n">
        <v>0.5</v>
      </c>
      <c r="D1364" t="n">
        <v>0.7</v>
      </c>
      <c r="E1364">
        <f>D1364-C1364</f>
        <v/>
      </c>
      <c r="F1364">
        <f>ROW()-ROW($A$1355)</f>
        <v/>
      </c>
    </row>
    <row r="1365">
      <c r="A1365" s="5" t="n">
        <v>42310</v>
      </c>
      <c r="B1365" t="inlineStr">
        <is>
          <t>Medium</t>
        </is>
      </c>
      <c r="C1365" t="n">
        <v>0.5</v>
      </c>
      <c r="D1365" t="n">
        <v>0.6</v>
      </c>
      <c r="E1365">
        <f>D1365-C1365</f>
        <v/>
      </c>
      <c r="F1365">
        <f>ROW()-ROW($A$1355)</f>
        <v/>
      </c>
    </row>
    <row r="1366">
      <c r="A1366" s="5" t="n">
        <v>42339</v>
      </c>
      <c r="B1366" t="inlineStr">
        <is>
          <t>Medium</t>
        </is>
      </c>
      <c r="C1366" t="n">
        <v>0.5</v>
      </c>
      <c r="D1366" t="n">
        <v>1</v>
      </c>
      <c r="E1366">
        <f>D1366-C1366</f>
        <v/>
      </c>
      <c r="F1366">
        <f>ROW()-ROW($A$1355)</f>
        <v/>
      </c>
    </row>
    <row r="1367">
      <c r="A1367" s="5" t="n">
        <v>42373</v>
      </c>
      <c r="B1367" t="inlineStr">
        <is>
          <t>Medium</t>
        </is>
      </c>
      <c r="C1367" t="n">
        <v>0.7</v>
      </c>
      <c r="D1367" t="n">
        <v>-0.4</v>
      </c>
      <c r="E1367">
        <f>D1367-C1367</f>
        <v/>
      </c>
      <c r="F1367">
        <f>ROW()-ROW($A$1355)</f>
        <v/>
      </c>
    </row>
    <row r="1368">
      <c r="A1368" s="5" t="n">
        <v>42401</v>
      </c>
      <c r="B1368" t="inlineStr">
        <is>
          <t>Medium</t>
        </is>
      </c>
      <c r="C1368" t="n">
        <v>0.6</v>
      </c>
      <c r="D1368" t="n">
        <v>0.1</v>
      </c>
      <c r="E1368">
        <f>D1368-C1368</f>
        <v/>
      </c>
      <c r="F1368">
        <f>ROW()-ROW($A$1355)</f>
        <v/>
      </c>
    </row>
    <row r="1369">
      <c r="A1369" s="5" t="n">
        <v>42430</v>
      </c>
      <c r="B1369" t="inlineStr">
        <is>
          <t>Medium</t>
        </is>
      </c>
      <c r="C1369" t="n">
        <v>0.4</v>
      </c>
      <c r="D1369" t="n">
        <v>1.5</v>
      </c>
      <c r="E1369">
        <f>D1369-C1369</f>
        <v/>
      </c>
      <c r="F1369">
        <f>ROW()-ROW($A$1355)</f>
        <v/>
      </c>
    </row>
    <row r="1370">
      <c r="A1370" s="5" t="n">
        <v>42461</v>
      </c>
      <c r="B1370" t="inlineStr">
        <is>
          <t>Medium</t>
        </is>
      </c>
      <c r="C1370" t="n">
        <v>0.1</v>
      </c>
      <c r="D1370" t="n">
        <v>-0.5</v>
      </c>
      <c r="E1370">
        <f>D1370-C1370</f>
        <v/>
      </c>
      <c r="F1370">
        <f>ROW()-ROW($A$1355)</f>
        <v/>
      </c>
    </row>
    <row r="1371">
      <c r="A1371" s="5" t="n">
        <v>42492</v>
      </c>
      <c r="B1371" t="inlineStr">
        <is>
          <t>Medium</t>
        </is>
      </c>
      <c r="C1371" t="n">
        <v>0.5</v>
      </c>
      <c r="D1371" t="n">
        <v>0.3</v>
      </c>
      <c r="E1371">
        <f>D1371-C1371</f>
        <v/>
      </c>
      <c r="F1371">
        <f>ROW()-ROW($A$1355)</f>
        <v/>
      </c>
    </row>
    <row r="1372">
      <c r="A1372" s="5" t="n">
        <v>42522</v>
      </c>
      <c r="B1372" t="inlineStr">
        <is>
          <t>Medium</t>
        </is>
      </c>
      <c r="C1372" t="n">
        <v>0.6</v>
      </c>
      <c r="D1372" t="n">
        <v>-1.8</v>
      </c>
      <c r="E1372">
        <f>D1372-C1372</f>
        <v/>
      </c>
      <c r="F1372">
        <f>ROW()-ROW($A$1355)</f>
        <v/>
      </c>
    </row>
    <row r="1373">
      <c r="A1373" s="5" t="n">
        <v>42552</v>
      </c>
      <c r="B1373" t="inlineStr">
        <is>
          <t>Medium</t>
        </is>
      </c>
      <c r="C1373" t="n">
        <v>0.6</v>
      </c>
      <c r="D1373" t="n">
        <v>-0.8</v>
      </c>
      <c r="E1373">
        <f>D1373-C1373</f>
        <v/>
      </c>
      <c r="F1373">
        <f>ROW()-ROW($A$1355)</f>
        <v/>
      </c>
    </row>
    <row r="1374">
      <c r="A1374" s="5" t="n">
        <v>42583</v>
      </c>
      <c r="B1374" t="inlineStr">
        <is>
          <t>Medium</t>
        </is>
      </c>
      <c r="C1374" t="n">
        <v>0.5</v>
      </c>
      <c r="D1374" t="n">
        <v>-0.6</v>
      </c>
      <c r="E1374">
        <f>D1374-C1374</f>
        <v/>
      </c>
      <c r="F1374">
        <f>ROW()-ROW($A$1355)</f>
        <v/>
      </c>
    </row>
    <row r="1375">
      <c r="A1375" s="5" t="n">
        <v>42614</v>
      </c>
      <c r="B1375" t="inlineStr">
        <is>
          <t>Medium</t>
        </is>
      </c>
      <c r="C1375" t="n">
        <v>0.5</v>
      </c>
      <c r="D1375" t="n">
        <v>0</v>
      </c>
      <c r="E1375">
        <f>D1375-C1375</f>
        <v/>
      </c>
      <c r="F1375">
        <f>ROW()-ROW($A$1355)</f>
        <v/>
      </c>
      <c r="G1375">
        <f>AVERAGE($E$1355:$E$1374)</f>
        <v/>
      </c>
      <c r="H1375" s="6">
        <f>STDEV($E$1355:$E$1374)</f>
        <v/>
      </c>
      <c r="I1375" s="7">
        <f>MIN(MAX((E1375-G1375)/IF(H1375&gt;1e-12,H1375,NA()),-8.0),8.0)</f>
        <v/>
      </c>
      <c r="J1375">
        <f>IF(NOT(ISNA(I1375)),IF(ABS(I1375)&gt;=0.5,"TRIGGER",""),"")</f>
        <v/>
      </c>
      <c r="K1375">
        <f>IF(J1375="TRIGGER",IF(I1375&gt;0,"LONG","SHORT"),"")</f>
        <v/>
      </c>
    </row>
    <row r="1376">
      <c r="A1376" s="5" t="n">
        <v>42646</v>
      </c>
      <c r="B1376" t="inlineStr">
        <is>
          <t>Medium</t>
        </is>
      </c>
      <c r="C1376" t="n">
        <v>0.2</v>
      </c>
      <c r="D1376" t="n">
        <v>-0.7</v>
      </c>
      <c r="E1376">
        <f>D1376-C1376</f>
        <v/>
      </c>
      <c r="F1376">
        <f>ROW()-ROW($A$1355)</f>
        <v/>
      </c>
      <c r="G1376">
        <f>AVERAGE($E$1355:$E$1375)</f>
        <v/>
      </c>
      <c r="H1376" s="6">
        <f>STDEV($E$1355:$E$1375)</f>
        <v/>
      </c>
      <c r="I1376" s="7">
        <f>MIN(MAX((E1376-G1376)/IF(H1376&gt;1e-12,H1376,NA()),-8.0),8.0)</f>
        <v/>
      </c>
      <c r="J1376">
        <f>IF(NOT(ISNA(I1376)),IF(ABS(I1376)&gt;=0.5,"TRIGGER",""),"")</f>
        <v/>
      </c>
      <c r="K1376">
        <f>IF(J1376="TRIGGER",IF(I1376&gt;0,"LONG","SHORT"),"")</f>
        <v/>
      </c>
    </row>
    <row r="1377">
      <c r="A1377" s="5" t="n">
        <v>42675</v>
      </c>
      <c r="B1377" t="inlineStr">
        <is>
          <t>Medium</t>
        </is>
      </c>
      <c r="C1377" t="n">
        <v>0.5</v>
      </c>
      <c r="D1377" t="n">
        <v>-0.4</v>
      </c>
      <c r="E1377">
        <f>D1377-C1377</f>
        <v/>
      </c>
      <c r="F1377">
        <f>ROW()-ROW($A$1355)</f>
        <v/>
      </c>
      <c r="G1377">
        <f>AVERAGE($E$1355:$E$1376)</f>
        <v/>
      </c>
      <c r="H1377" s="6">
        <f>STDEV($E$1355:$E$1376)</f>
        <v/>
      </c>
      <c r="I1377" s="7">
        <f>MIN(MAX((E1377-G1377)/IF(H1377&gt;1e-12,H1377,NA()),-8.0),8.0)</f>
        <v/>
      </c>
      <c r="J1377">
        <f>IF(NOT(ISNA(I1377)),IF(ABS(I1377)&gt;=0.5,"TRIGGER",""),"")</f>
        <v/>
      </c>
      <c r="K1377">
        <f>IF(J1377="TRIGGER",IF(I1377&gt;0,"LONG","SHORT"),"")</f>
        <v/>
      </c>
    </row>
    <row r="1378">
      <c r="A1378" s="5" t="n">
        <v>42705</v>
      </c>
      <c r="B1378" t="inlineStr">
        <is>
          <t>Medium</t>
        </is>
      </c>
      <c r="C1378" t="n">
        <v>0.5</v>
      </c>
      <c r="D1378" t="n">
        <v>0.5</v>
      </c>
      <c r="E1378">
        <f>D1378-C1378</f>
        <v/>
      </c>
      <c r="F1378">
        <f>ROW()-ROW($A$1355)</f>
        <v/>
      </c>
      <c r="G1378">
        <f>AVERAGE($E$1355:$E$1377)</f>
        <v/>
      </c>
      <c r="H1378" s="6">
        <f>STDEV($E$1355:$E$1377)</f>
        <v/>
      </c>
      <c r="I1378" s="7">
        <f>MIN(MAX((E1378-G1378)/IF(H1378&gt;1e-12,H1378,NA()),-8.0),8.0)</f>
        <v/>
      </c>
      <c r="J1378">
        <f>IF(NOT(ISNA(I1378)),IF(ABS(I1378)&gt;=0.5,"TRIGGER",""),"")</f>
        <v/>
      </c>
      <c r="K1378">
        <f>IF(J1378="TRIGGER",IF(I1378&gt;0,"LONG","SHORT"),"")</f>
        <v/>
      </c>
    </row>
    <row r="1379">
      <c r="A1379" s="5" t="n">
        <v>42738</v>
      </c>
      <c r="B1379" t="inlineStr">
        <is>
          <t>Medium</t>
        </is>
      </c>
      <c r="C1379" t="n">
        <v>0.6</v>
      </c>
      <c r="D1379" t="n">
        <v>0.9</v>
      </c>
      <c r="E1379">
        <f>D1379-C1379</f>
        <v/>
      </c>
      <c r="F1379">
        <f>ROW()-ROW($A$1355)</f>
        <v/>
      </c>
      <c r="G1379">
        <f>AVERAGE($E$1355:$E$1378)</f>
        <v/>
      </c>
      <c r="H1379" s="6">
        <f>STDEV($E$1355:$E$1378)</f>
        <v/>
      </c>
      <c r="I1379" s="7">
        <f>MIN(MAX((E1379-G1379)/IF(H1379&gt;1e-12,H1379,NA()),-8.0),8.0)</f>
        <v/>
      </c>
      <c r="J1379">
        <f>IF(NOT(ISNA(I1379)),IF(ABS(I1379)&gt;=0.5,"TRIGGER",""),"")</f>
        <v/>
      </c>
      <c r="K1379">
        <f>IF(J1379="TRIGGER",IF(I1379&gt;0,"LONG","SHORT"),"")</f>
        <v/>
      </c>
    </row>
    <row r="1380">
      <c r="A1380" s="5" t="n">
        <v>42767</v>
      </c>
      <c r="B1380" t="inlineStr">
        <is>
          <t>Medium</t>
        </is>
      </c>
      <c r="C1380" t="n">
        <v>0.2</v>
      </c>
      <c r="D1380" t="n">
        <v>-0.2</v>
      </c>
      <c r="E1380">
        <f>D1380-C1380</f>
        <v/>
      </c>
      <c r="F1380">
        <f>ROW()-ROW($A$1355)</f>
        <v/>
      </c>
      <c r="G1380">
        <f>AVERAGE($E$1355:$E$1379)</f>
        <v/>
      </c>
      <c r="H1380" s="6">
        <f>STDEV($E$1355:$E$1379)</f>
        <v/>
      </c>
      <c r="I1380" s="7">
        <f>MIN(MAX((E1380-G1380)/IF(H1380&gt;1e-12,H1380,NA()),-8.0),8.0)</f>
        <v/>
      </c>
      <c r="J1380">
        <f>IF(NOT(ISNA(I1380)),IF(ABS(I1380)&gt;=0.5,"TRIGGER",""),"")</f>
        <v/>
      </c>
      <c r="K1380">
        <f>IF(J1380="TRIGGER",IF(I1380&gt;0,"LONG","SHORT"),"")</f>
        <v/>
      </c>
    </row>
    <row r="1381">
      <c r="A1381" s="5" t="n">
        <v>42795</v>
      </c>
      <c r="B1381" t="inlineStr">
        <is>
          <t>Medium</t>
        </is>
      </c>
      <c r="C1381" t="n">
        <v>0.6</v>
      </c>
      <c r="D1381" t="n">
        <v>-1</v>
      </c>
      <c r="E1381">
        <f>D1381-C1381</f>
        <v/>
      </c>
      <c r="F1381">
        <f>ROW()-ROW($A$1355)</f>
        <v/>
      </c>
      <c r="G1381">
        <f>AVERAGE($E$1355:$E$1380)</f>
        <v/>
      </c>
      <c r="H1381" s="6">
        <f>STDEV($E$1355:$E$1380)</f>
        <v/>
      </c>
      <c r="I1381" s="7">
        <f>MIN(MAX((E1381-G1381)/IF(H1381&gt;1e-12,H1381,NA()),-8.0),8.0)</f>
        <v/>
      </c>
      <c r="J1381">
        <f>IF(NOT(ISNA(I1381)),IF(ABS(I1381)&gt;=0.5,"TRIGGER",""),"")</f>
        <v/>
      </c>
      <c r="K1381">
        <f>IF(J1381="TRIGGER",IF(I1381&gt;0,"LONG","SHORT"),"")</f>
        <v/>
      </c>
    </row>
    <row r="1382">
      <c r="A1382" s="5" t="n">
        <v>42828</v>
      </c>
      <c r="B1382" t="inlineStr">
        <is>
          <t>Medium</t>
        </is>
      </c>
      <c r="C1382" t="n">
        <v>1.1</v>
      </c>
      <c r="D1382" t="n">
        <v>0.8</v>
      </c>
      <c r="E1382">
        <f>D1382-C1382</f>
        <v/>
      </c>
      <c r="F1382">
        <f>ROW()-ROW($A$1355)</f>
        <v/>
      </c>
      <c r="G1382">
        <f>AVERAGE($E$1355:$E$1381)</f>
        <v/>
      </c>
      <c r="H1382" s="6">
        <f>STDEV($E$1355:$E$1381)</f>
        <v/>
      </c>
      <c r="I1382" s="7">
        <f>MIN(MAX((E1382-G1382)/IF(H1382&gt;1e-12,H1382,NA()),-8.0),8.0)</f>
        <v/>
      </c>
      <c r="J1382">
        <f>IF(NOT(ISNA(I1382)),IF(ABS(I1382)&gt;=0.5,"TRIGGER",""),"")</f>
        <v/>
      </c>
      <c r="K1382">
        <f>IF(J1382="TRIGGER",IF(I1382&gt;0,"LONG","SHORT"),"")</f>
        <v/>
      </c>
    </row>
    <row r="1383">
      <c r="A1383" s="5" t="n">
        <v>42856</v>
      </c>
      <c r="B1383" t="inlineStr">
        <is>
          <t>Medium</t>
        </is>
      </c>
      <c r="C1383" t="n">
        <v>0.4</v>
      </c>
      <c r="D1383" t="n">
        <v>-0.2</v>
      </c>
      <c r="E1383">
        <f>D1383-C1383</f>
        <v/>
      </c>
      <c r="F1383">
        <f>ROW()-ROW($A$1355)</f>
        <v/>
      </c>
      <c r="G1383">
        <f>AVERAGE($E$1355:$E$1382)</f>
        <v/>
      </c>
      <c r="H1383" s="6">
        <f>STDEV($E$1355:$E$1382)</f>
        <v/>
      </c>
      <c r="I1383" s="7">
        <f>MIN(MAX((E1383-G1383)/IF(H1383&gt;1e-12,H1383,NA()),-8.0),8.0)</f>
        <v/>
      </c>
      <c r="J1383">
        <f>IF(NOT(ISNA(I1383)),IF(ABS(I1383)&gt;=0.5,"TRIGGER",""),"")</f>
        <v/>
      </c>
      <c r="K1383">
        <f>IF(J1383="TRIGGER",IF(I1383&gt;0,"LONG","SHORT"),"")</f>
        <v/>
      </c>
    </row>
    <row r="1384">
      <c r="A1384" s="5" t="n">
        <v>42887</v>
      </c>
      <c r="B1384" t="inlineStr">
        <is>
          <t>Medium</t>
        </is>
      </c>
      <c r="C1384" t="n">
        <v>0.5</v>
      </c>
      <c r="D1384" t="n">
        <v>-1.4</v>
      </c>
      <c r="E1384">
        <f>D1384-C1384</f>
        <v/>
      </c>
      <c r="F1384">
        <f>ROW()-ROW($A$1355)</f>
        <v/>
      </c>
      <c r="G1384">
        <f>AVERAGE($E$1355:$E$1383)</f>
        <v/>
      </c>
      <c r="H1384" s="6">
        <f>STDEV($E$1355:$E$1383)</f>
        <v/>
      </c>
      <c r="I1384" s="7">
        <f>MIN(MAX((E1384-G1384)/IF(H1384&gt;1e-12,H1384,NA()),-8.0),8.0)</f>
        <v/>
      </c>
      <c r="J1384">
        <f>IF(NOT(ISNA(I1384)),IF(ABS(I1384)&gt;=0.5,"TRIGGER",""),"")</f>
        <v/>
      </c>
      <c r="K1384">
        <f>IF(J1384="TRIGGER",IF(I1384&gt;0,"LONG","SHORT"),"")</f>
        <v/>
      </c>
    </row>
    <row r="1385">
      <c r="A1385" s="5" t="n">
        <v>42919</v>
      </c>
      <c r="B1385" t="inlineStr">
        <is>
          <t>Medium</t>
        </is>
      </c>
      <c r="C1385" t="n">
        <v>0.3</v>
      </c>
      <c r="D1385" t="n">
        <v>0</v>
      </c>
      <c r="E1385">
        <f>D1385-C1385</f>
        <v/>
      </c>
      <c r="F1385">
        <f>ROW()-ROW($A$1355)</f>
        <v/>
      </c>
      <c r="G1385">
        <f>AVERAGE($E$1355:$E$1384)</f>
        <v/>
      </c>
      <c r="H1385" s="6">
        <f>STDEV($E$1355:$E$1384)</f>
        <v/>
      </c>
      <c r="I1385" s="7">
        <f>MIN(MAX((E1385-G1385)/IF(H1385&gt;1e-12,H1385,NA()),-8.0),8.0)</f>
        <v/>
      </c>
      <c r="J1385">
        <f>IF(NOT(ISNA(I1385)),IF(ABS(I1385)&gt;=0.5,"TRIGGER",""),"")</f>
        <v/>
      </c>
      <c r="K1385">
        <f>IF(J1385="TRIGGER",IF(I1385&gt;0,"LONG","SHORT"),"")</f>
        <v/>
      </c>
    </row>
    <row r="1386">
      <c r="A1386" s="5" t="n">
        <v>42948</v>
      </c>
      <c r="B1386" t="inlineStr">
        <is>
          <t>Medium</t>
        </is>
      </c>
      <c r="C1386" t="n">
        <v>0.4</v>
      </c>
      <c r="D1386" t="n">
        <v>-1.3</v>
      </c>
      <c r="E1386">
        <f>D1386-C1386</f>
        <v/>
      </c>
      <c r="F1386">
        <f>ROW()-ROW($A$1355)</f>
        <v/>
      </c>
      <c r="G1386">
        <f>AVERAGE($E$1355:$E$1385)</f>
        <v/>
      </c>
      <c r="H1386" s="6">
        <f>STDEV($E$1355:$E$1385)</f>
        <v/>
      </c>
      <c r="I1386" s="7">
        <f>MIN(MAX((E1386-G1386)/IF(H1386&gt;1e-12,H1386,NA()),-8.0),8.0)</f>
        <v/>
      </c>
      <c r="J1386">
        <f>IF(NOT(ISNA(I1386)),IF(ABS(I1386)&gt;=0.5,"TRIGGER",""),"")</f>
        <v/>
      </c>
      <c r="K1386">
        <f>IF(J1386="TRIGGER",IF(I1386&gt;0,"LONG","SHORT"),"")</f>
        <v/>
      </c>
    </row>
    <row r="1387">
      <c r="A1387" s="5" t="n">
        <v>42979</v>
      </c>
      <c r="B1387" t="inlineStr">
        <is>
          <t>Medium</t>
        </is>
      </c>
      <c r="C1387" t="n">
        <v>0.5</v>
      </c>
      <c r="D1387" t="n">
        <v>-0.6</v>
      </c>
      <c r="E1387">
        <f>D1387-C1387</f>
        <v/>
      </c>
      <c r="F1387">
        <f>ROW()-ROW($A$1355)</f>
        <v/>
      </c>
      <c r="G1387">
        <f>AVERAGE($E$1355:$E$1386)</f>
        <v/>
      </c>
      <c r="H1387" s="6">
        <f>STDEV($E$1355:$E$1386)</f>
        <v/>
      </c>
      <c r="I1387" s="7">
        <f>MIN(MAX((E1387-G1387)/IF(H1387&gt;1e-12,H1387,NA()),-8.0),8.0)</f>
        <v/>
      </c>
      <c r="J1387">
        <f>IF(NOT(ISNA(I1387)),IF(ABS(I1387)&gt;=0.5,"TRIGGER",""),"")</f>
        <v/>
      </c>
      <c r="K1387">
        <f>IF(J1387="TRIGGER",IF(I1387&gt;0,"LONG","SHORT"),"")</f>
        <v/>
      </c>
    </row>
    <row r="1388">
      <c r="A1388" s="5" t="n">
        <v>43010</v>
      </c>
      <c r="B1388" t="inlineStr">
        <is>
          <t>Medium</t>
        </is>
      </c>
      <c r="C1388" t="n">
        <v>0.4</v>
      </c>
      <c r="D1388" t="n">
        <v>0.5</v>
      </c>
      <c r="E1388">
        <f>D1388-C1388</f>
        <v/>
      </c>
      <c r="F1388">
        <f>ROW()-ROW($A$1355)</f>
        <v/>
      </c>
      <c r="G1388">
        <f>AVERAGE($E$1355:$E$1387)</f>
        <v/>
      </c>
      <c r="H1388" s="6">
        <f>STDEV($E$1355:$E$1387)</f>
        <v/>
      </c>
      <c r="I1388" s="7">
        <f>MIN(MAX((E1388-G1388)/IF(H1388&gt;1e-12,H1388,NA()),-8.0),8.0)</f>
        <v/>
      </c>
      <c r="J1388">
        <f>IF(NOT(ISNA(I1388)),IF(ABS(I1388)&gt;=0.5,"TRIGGER",""),"")</f>
        <v/>
      </c>
      <c r="K1388">
        <f>IF(J1388="TRIGGER",IF(I1388&gt;0,"LONG","SHORT"),"")</f>
        <v/>
      </c>
    </row>
    <row r="1389">
      <c r="A1389" s="5" t="n">
        <v>43040</v>
      </c>
      <c r="B1389" t="inlineStr">
        <is>
          <t>Medium</t>
        </is>
      </c>
      <c r="C1389" t="n">
        <v>-0.1</v>
      </c>
      <c r="D1389" t="n">
        <v>0.3</v>
      </c>
      <c r="E1389">
        <f>D1389-C1389</f>
        <v/>
      </c>
      <c r="F1389">
        <f>ROW()-ROW($A$1355)</f>
        <v/>
      </c>
      <c r="G1389">
        <f>AVERAGE($E$1355:$E$1388)</f>
        <v/>
      </c>
      <c r="H1389" s="6">
        <f>STDEV($E$1355:$E$1388)</f>
        <v/>
      </c>
      <c r="I1389" s="7">
        <f>MIN(MAX((E1389-G1389)/IF(H1389&gt;1e-12,H1389,NA()),-8.0),8.0)</f>
        <v/>
      </c>
      <c r="J1389">
        <f>IF(NOT(ISNA(I1389)),IF(ABS(I1389)&gt;=0.5,"TRIGGER",""),"")</f>
        <v/>
      </c>
      <c r="K1389">
        <f>IF(J1389="TRIGGER",IF(I1389&gt;0,"LONG","SHORT"),"")</f>
        <v/>
      </c>
    </row>
    <row r="1390">
      <c r="A1390" s="5" t="n">
        <v>43070</v>
      </c>
      <c r="B1390" t="inlineStr">
        <is>
          <t>Medium</t>
        </is>
      </c>
      <c r="C1390" t="n">
        <v>0.5</v>
      </c>
      <c r="D1390" t="n">
        <v>1.4</v>
      </c>
      <c r="E1390">
        <f>D1390-C1390</f>
        <v/>
      </c>
      <c r="F1390">
        <f>ROW()-ROW($A$1355)</f>
        <v/>
      </c>
      <c r="G1390">
        <f>AVERAGE($E$1355:$E$1389)</f>
        <v/>
      </c>
      <c r="H1390" s="6">
        <f>STDEV($E$1355:$E$1389)</f>
        <v/>
      </c>
      <c r="I1390" s="7">
        <f>MIN(MAX((E1390-G1390)/IF(H1390&gt;1e-12,H1390,NA()),-8.0),8.0)</f>
        <v/>
      </c>
      <c r="J1390">
        <f>IF(NOT(ISNA(I1390)),IF(ABS(I1390)&gt;=0.5,"TRIGGER",""),"")</f>
        <v/>
      </c>
      <c r="K1390">
        <f>IF(J1390="TRIGGER",IF(I1390&gt;0,"LONG","SHORT"),"")</f>
        <v/>
      </c>
    </row>
    <row r="1391">
      <c r="A1391" s="5" t="n">
        <v>43103</v>
      </c>
      <c r="B1391" t="inlineStr">
        <is>
          <t>Medium</t>
        </is>
      </c>
      <c r="C1391" t="n">
        <v>0.6</v>
      </c>
      <c r="D1391" t="n">
        <v>0.8</v>
      </c>
      <c r="E1391">
        <f>D1391-C1391</f>
        <v/>
      </c>
      <c r="F1391">
        <f>ROW()-ROW($A$1355)</f>
        <v/>
      </c>
      <c r="G1391">
        <f>AVERAGE($E$1355:$E$1390)</f>
        <v/>
      </c>
      <c r="H1391" s="6">
        <f>STDEV($E$1355:$E$1390)</f>
        <v/>
      </c>
      <c r="I1391" s="7">
        <f>MIN(MAX((E1391-G1391)/IF(H1391&gt;1e-12,H1391,NA()),-8.0),8.0)</f>
        <v/>
      </c>
      <c r="J1391">
        <f>IF(NOT(ISNA(I1391)),IF(ABS(I1391)&gt;=0.5,"TRIGGER",""),"")</f>
        <v/>
      </c>
      <c r="K1391">
        <f>IF(J1391="TRIGGER",IF(I1391&gt;0,"LONG","SHORT"),"")</f>
        <v/>
      </c>
    </row>
    <row r="1392">
      <c r="A1392" s="5" t="n">
        <v>43132</v>
      </c>
      <c r="B1392" t="inlineStr">
        <is>
          <t>Medium</t>
        </is>
      </c>
      <c r="C1392" t="n">
        <v>0.4</v>
      </c>
      <c r="D1392" t="n">
        <v>0.7</v>
      </c>
      <c r="E1392">
        <f>D1392-C1392</f>
        <v/>
      </c>
      <c r="F1392">
        <f>ROW()-ROW($A$1355)</f>
        <v/>
      </c>
      <c r="G1392">
        <f>AVERAGE($E$1355:$E$1391)</f>
        <v/>
      </c>
      <c r="H1392" s="6">
        <f>STDEV($E$1355:$E$1391)</f>
        <v/>
      </c>
      <c r="I1392" s="7">
        <f>MIN(MAX((E1392-G1392)/IF(H1392&gt;1e-12,H1392,NA()),-8.0),8.0)</f>
        <v/>
      </c>
      <c r="J1392">
        <f>IF(NOT(ISNA(I1392)),IF(ABS(I1392)&gt;=0.5,"TRIGGER",""),"")</f>
        <v/>
      </c>
      <c r="K1392">
        <f>IF(J1392="TRIGGER",IF(I1392&gt;0,"LONG","SHORT"),"")</f>
        <v/>
      </c>
    </row>
    <row r="1393">
      <c r="A1393" s="5" t="n">
        <v>43160</v>
      </c>
      <c r="B1393" t="inlineStr">
        <is>
          <t>Medium</t>
        </is>
      </c>
      <c r="C1393" t="n">
        <v>0.3</v>
      </c>
      <c r="D1393" t="n">
        <v>0</v>
      </c>
      <c r="E1393">
        <f>D1393-C1393</f>
        <v/>
      </c>
      <c r="F1393">
        <f>ROW()-ROW($A$1355)</f>
        <v/>
      </c>
      <c r="G1393">
        <f>AVERAGE($E$1355:$E$1392)</f>
        <v/>
      </c>
      <c r="H1393" s="6">
        <f>STDEV($E$1355:$E$1392)</f>
        <v/>
      </c>
      <c r="I1393" s="7">
        <f>MIN(MAX((E1393-G1393)/IF(H1393&gt;1e-12,H1393,NA()),-8.0),8.0)</f>
        <v/>
      </c>
      <c r="J1393">
        <f>IF(NOT(ISNA(I1393)),IF(ABS(I1393)&gt;=0.5,"TRIGGER",""),"")</f>
        <v/>
      </c>
      <c r="K1393">
        <f>IF(J1393="TRIGGER",IF(I1393&gt;0,"LONG","SHORT"),"")</f>
        <v/>
      </c>
    </row>
    <row r="1394">
      <c r="A1394" s="5" t="n">
        <v>43192</v>
      </c>
      <c r="B1394" t="inlineStr">
        <is>
          <t>Medium</t>
        </is>
      </c>
      <c r="C1394" t="n">
        <v>0.5</v>
      </c>
      <c r="D1394" t="n">
        <v>0.1</v>
      </c>
      <c r="E1394">
        <f>D1394-C1394</f>
        <v/>
      </c>
      <c r="F1394">
        <f>ROW()-ROW($A$1355)</f>
        <v/>
      </c>
      <c r="G1394">
        <f>AVERAGE($E$1355:$E$1393)</f>
        <v/>
      </c>
      <c r="H1394" s="6">
        <f>STDEV($E$1355:$E$1393)</f>
        <v/>
      </c>
      <c r="I1394" s="7">
        <f>MIN(MAX((E1394-G1394)/IF(H1394&gt;1e-12,H1394,NA()),-8.0),8.0)</f>
        <v/>
      </c>
      <c r="J1394">
        <f>IF(NOT(ISNA(I1394)),IF(ABS(I1394)&gt;=0.5,"TRIGGER",""),"")</f>
        <v/>
      </c>
      <c r="K1394">
        <f>IF(J1394="TRIGGER",IF(I1394&gt;0,"LONG","SHORT"),"")</f>
        <v/>
      </c>
    </row>
    <row r="1395">
      <c r="A1395" s="5" t="n">
        <v>43221</v>
      </c>
      <c r="B1395" t="inlineStr">
        <is>
          <t>Medium</t>
        </is>
      </c>
      <c r="C1395" t="n">
        <v>0.5</v>
      </c>
      <c r="D1395" t="n">
        <v>-1.7</v>
      </c>
      <c r="E1395">
        <f>D1395-C1395</f>
        <v/>
      </c>
      <c r="F1395">
        <f>ROW()-ROW($A$1355)</f>
        <v/>
      </c>
      <c r="G1395">
        <f>AVERAGE($E$1355:$E$1394)</f>
        <v/>
      </c>
      <c r="H1395" s="6">
        <f>STDEV($E$1355:$E$1394)</f>
        <v/>
      </c>
      <c r="I1395" s="7">
        <f>MIN(MAX((E1395-G1395)/IF(H1395&gt;1e-12,H1395,NA()),-8.0),8.0)</f>
        <v/>
      </c>
      <c r="J1395">
        <f>IF(NOT(ISNA(I1395)),IF(ABS(I1395)&gt;=0.5,"TRIGGER",""),"")</f>
        <v/>
      </c>
      <c r="K1395">
        <f>IF(J1395="TRIGGER",IF(I1395&gt;0,"LONG","SHORT"),"")</f>
        <v/>
      </c>
    </row>
    <row r="1396">
      <c r="A1396" s="5" t="n">
        <v>43252</v>
      </c>
      <c r="B1396" t="inlineStr">
        <is>
          <t>Medium</t>
        </is>
      </c>
      <c r="C1396" t="n">
        <v>0.8</v>
      </c>
      <c r="D1396" t="n">
        <v>1.8</v>
      </c>
      <c r="E1396">
        <f>D1396-C1396</f>
        <v/>
      </c>
      <c r="F1396">
        <f>ROW()-ROW($A$1355)</f>
        <v/>
      </c>
      <c r="G1396">
        <f>AVERAGE($E$1355:$E$1395)</f>
        <v/>
      </c>
      <c r="H1396" s="6">
        <f>STDEV($E$1355:$E$1395)</f>
        <v/>
      </c>
      <c r="I1396" s="7">
        <f>MIN(MAX((E1396-G1396)/IF(H1396&gt;1e-12,H1396,NA()),-8.0),8.0)</f>
        <v/>
      </c>
      <c r="J1396">
        <f>IF(NOT(ISNA(I1396)),IF(ABS(I1396)&gt;=0.5,"TRIGGER",""),"")</f>
        <v/>
      </c>
      <c r="K1396">
        <f>IF(J1396="TRIGGER",IF(I1396&gt;0,"LONG","SHORT"),"")</f>
        <v/>
      </c>
    </row>
    <row r="1397">
      <c r="A1397" s="5" t="n">
        <v>43283</v>
      </c>
      <c r="B1397" t="inlineStr">
        <is>
          <t>Medium</t>
        </is>
      </c>
      <c r="C1397" t="n">
        <v>0.5</v>
      </c>
      <c r="D1397" t="n">
        <v>0.4</v>
      </c>
      <c r="E1397">
        <f>D1397-C1397</f>
        <v/>
      </c>
      <c r="F1397">
        <f>ROW()-ROW($A$1355)</f>
        <v/>
      </c>
      <c r="G1397">
        <f>AVERAGE($E$1355:$E$1396)</f>
        <v/>
      </c>
      <c r="H1397" s="6">
        <f>STDEV($E$1355:$E$1396)</f>
        <v/>
      </c>
      <c r="I1397" s="7">
        <f>MIN(MAX((E1397-G1397)/IF(H1397&gt;1e-12,H1397,NA()),-8.0),8.0)</f>
        <v/>
      </c>
      <c r="J1397">
        <f>IF(NOT(ISNA(I1397)),IF(ABS(I1397)&gt;=0.5,"TRIGGER",""),"")</f>
        <v/>
      </c>
      <c r="K1397">
        <f>IF(J1397="TRIGGER",IF(I1397&gt;0,"LONG","SHORT"),"")</f>
        <v/>
      </c>
    </row>
    <row r="1398">
      <c r="A1398" s="5" t="n">
        <v>43313</v>
      </c>
      <c r="B1398" t="inlineStr">
        <is>
          <t>Medium</t>
        </is>
      </c>
      <c r="C1398" t="n">
        <v>0.3</v>
      </c>
      <c r="D1398" t="n">
        <v>-1.1</v>
      </c>
      <c r="E1398">
        <f>D1398-C1398</f>
        <v/>
      </c>
      <c r="F1398">
        <f>ROW()-ROW($A$1355)</f>
        <v/>
      </c>
      <c r="G1398">
        <f>AVERAGE($E$1355:$E$1397)</f>
        <v/>
      </c>
      <c r="H1398" s="6">
        <f>STDEV($E$1355:$E$1397)</f>
        <v/>
      </c>
      <c r="I1398" s="7">
        <f>MIN(MAX((E1398-G1398)/IF(H1398&gt;1e-12,H1398,NA()),-8.0),8.0)</f>
        <v/>
      </c>
      <c r="J1398">
        <f>IF(NOT(ISNA(I1398)),IF(ABS(I1398)&gt;=0.5,"TRIGGER",""),"")</f>
        <v/>
      </c>
      <c r="K1398">
        <f>IF(J1398="TRIGGER",IF(I1398&gt;0,"LONG","SHORT"),"")</f>
        <v/>
      </c>
    </row>
    <row r="1399">
      <c r="A1399" s="5" t="n">
        <v>43347</v>
      </c>
      <c r="B1399" t="inlineStr">
        <is>
          <t>Medium</t>
        </is>
      </c>
      <c r="C1399" t="n">
        <v>0.5</v>
      </c>
      <c r="D1399" t="n">
        <v>0.1</v>
      </c>
      <c r="E1399">
        <f>D1399-C1399</f>
        <v/>
      </c>
      <c r="F1399">
        <f>ROW()-ROW($A$1355)</f>
        <v/>
      </c>
      <c r="G1399">
        <f>AVERAGE($E$1355:$E$1398)</f>
        <v/>
      </c>
      <c r="H1399" s="6">
        <f>STDEV($E$1355:$E$1398)</f>
        <v/>
      </c>
      <c r="I1399" s="7">
        <f>MIN(MAX((E1399-G1399)/IF(H1399&gt;1e-12,H1399,NA()),-8.0),8.0)</f>
        <v/>
      </c>
      <c r="J1399">
        <f>IF(NOT(ISNA(I1399)),IF(ABS(I1399)&gt;=0.5,"TRIGGER",""),"")</f>
        <v/>
      </c>
      <c r="K1399">
        <f>IF(J1399="TRIGGER",IF(I1399&gt;0,"LONG","SHORT"),"")</f>
        <v/>
      </c>
    </row>
    <row r="1400">
      <c r="A1400" s="5" t="n">
        <v>43374</v>
      </c>
      <c r="B1400" t="inlineStr">
        <is>
          <t>Medium</t>
        </is>
      </c>
      <c r="C1400" t="n">
        <v>0.4</v>
      </c>
      <c r="D1400" t="n">
        <v>0.1</v>
      </c>
      <c r="E1400">
        <f>D1400-C1400</f>
        <v/>
      </c>
      <c r="F1400">
        <f>ROW()-ROW($A$1355)</f>
        <v/>
      </c>
      <c r="G1400">
        <f>AVERAGE($E$1355:$E$1399)</f>
        <v/>
      </c>
      <c r="H1400" s="6">
        <f>STDEV($E$1355:$E$1399)</f>
        <v/>
      </c>
      <c r="I1400" s="7">
        <f>MIN(MAX((E1400-G1400)/IF(H1400&gt;1e-12,H1400,NA()),-8.0),8.0)</f>
        <v/>
      </c>
      <c r="J1400">
        <f>IF(NOT(ISNA(I1400)),IF(ABS(I1400)&gt;=0.5,"TRIGGER",""),"")</f>
        <v/>
      </c>
      <c r="K1400">
        <f>IF(J1400="TRIGGER",IF(I1400&gt;0,"LONG","SHORT"),"")</f>
        <v/>
      </c>
    </row>
    <row r="1401">
      <c r="A1401" s="5" t="n">
        <v>43405</v>
      </c>
      <c r="B1401" t="inlineStr">
        <is>
          <t>Medium</t>
        </is>
      </c>
      <c r="C1401" t="n">
        <v>0.1</v>
      </c>
      <c r="D1401" t="n">
        <v>0</v>
      </c>
      <c r="E1401">
        <f>D1401-C1401</f>
        <v/>
      </c>
      <c r="F1401">
        <f>ROW()-ROW($A$1355)</f>
        <v/>
      </c>
      <c r="G1401">
        <f>AVERAGE($E$1355:$E$1400)</f>
        <v/>
      </c>
      <c r="H1401" s="6">
        <f>STDEV($E$1355:$E$1400)</f>
        <v/>
      </c>
      <c r="I1401" s="7">
        <f>MIN(MAX((E1401-G1401)/IF(H1401&gt;1e-12,H1401,NA()),-8.0),8.0)</f>
        <v/>
      </c>
      <c r="J1401">
        <f>IF(NOT(ISNA(I1401)),IF(ABS(I1401)&gt;=0.5,"TRIGGER",""),"")</f>
        <v/>
      </c>
      <c r="K1401">
        <f>IF(J1401="TRIGGER",IF(I1401&gt;0,"LONG","SHORT"),"")</f>
        <v/>
      </c>
    </row>
    <row r="1402">
      <c r="A1402" s="5" t="n">
        <v>43437</v>
      </c>
      <c r="B1402" t="inlineStr">
        <is>
          <t>Medium</t>
        </is>
      </c>
      <c r="C1402" t="n">
        <v>0.4</v>
      </c>
      <c r="D1402" t="n">
        <v>-0.1</v>
      </c>
      <c r="E1402">
        <f>D1402-C1402</f>
        <v/>
      </c>
      <c r="F1402">
        <f>ROW()-ROW($A$1355)</f>
        <v/>
      </c>
      <c r="G1402">
        <f>AVERAGE($E$1355:$E$1401)</f>
        <v/>
      </c>
      <c r="H1402" s="6">
        <f>STDEV($E$1355:$E$1401)</f>
        <v/>
      </c>
      <c r="I1402" s="7">
        <f>MIN(MAX((E1402-G1402)/IF(H1402&gt;1e-12,H1402,NA()),-8.0),8.0)</f>
        <v/>
      </c>
      <c r="J1402">
        <f>IF(NOT(ISNA(I1402)),IF(ABS(I1402)&gt;=0.5,"TRIGGER",""),"")</f>
        <v/>
      </c>
      <c r="K1402">
        <f>IF(J1402="TRIGGER",IF(I1402&gt;0,"LONG","SHORT"),"")</f>
        <v/>
      </c>
    </row>
    <row r="1403">
      <c r="A1403" s="5" t="n">
        <v>43497</v>
      </c>
      <c r="B1403" t="inlineStr">
        <is>
          <t>Medium</t>
        </is>
      </c>
      <c r="C1403" t="n">
        <v>0.2</v>
      </c>
      <c r="D1403" t="n">
        <v>0.8</v>
      </c>
      <c r="E1403">
        <f>D1403-C1403</f>
        <v/>
      </c>
      <c r="F1403">
        <f>ROW()-ROW($A$1355)</f>
        <v/>
      </c>
      <c r="G1403">
        <f>AVERAGE($E$1355:$E$1402)</f>
        <v/>
      </c>
      <c r="H1403" s="6">
        <f>STDEV($E$1355:$E$1402)</f>
        <v/>
      </c>
      <c r="I1403" s="7">
        <f>MIN(MAX((E1403-G1403)/IF(H1403&gt;1e-12,H1403,NA()),-8.0),8.0)</f>
        <v/>
      </c>
      <c r="J1403">
        <f>IF(NOT(ISNA(I1403)),IF(ABS(I1403)&gt;=0.5,"TRIGGER",""),"")</f>
        <v/>
      </c>
      <c r="K1403">
        <f>IF(J1403="TRIGGER",IF(I1403&gt;0,"LONG","SHORT"),"")</f>
        <v/>
      </c>
    </row>
    <row r="1404">
      <c r="A1404" s="5" t="n">
        <v>43528</v>
      </c>
      <c r="B1404" t="inlineStr">
        <is>
          <t>Medium</t>
        </is>
      </c>
      <c r="C1404" t="n">
        <v>0.2</v>
      </c>
      <c r="D1404" t="n">
        <v>-0.6</v>
      </c>
      <c r="E1404">
        <f>D1404-C1404</f>
        <v/>
      </c>
      <c r="F1404">
        <f>ROW()-ROW($A$1355)</f>
        <v/>
      </c>
      <c r="G1404">
        <f>AVERAGE($E$1355:$E$1403)</f>
        <v/>
      </c>
      <c r="H1404" s="6">
        <f>STDEV($E$1355:$E$1403)</f>
        <v/>
      </c>
      <c r="I1404" s="7">
        <f>MIN(MAX((E1404-G1404)/IF(H1404&gt;1e-12,H1404,NA()),-8.0),8.0)</f>
        <v/>
      </c>
      <c r="J1404">
        <f>IF(NOT(ISNA(I1404)),IF(ABS(I1404)&gt;=0.5,"TRIGGER",""),"")</f>
        <v/>
      </c>
      <c r="K1404">
        <f>IF(J1404="TRIGGER",IF(I1404&gt;0,"LONG","SHORT"),"")</f>
        <v/>
      </c>
    </row>
    <row r="1405">
      <c r="A1405" s="5" t="n">
        <v>43537</v>
      </c>
      <c r="B1405" t="inlineStr">
        <is>
          <t>Medium</t>
        </is>
      </c>
      <c r="C1405" t="n">
        <v>0.4</v>
      </c>
      <c r="D1405" t="n">
        <v>1.3</v>
      </c>
      <c r="E1405">
        <f>D1405-C1405</f>
        <v/>
      </c>
      <c r="F1405">
        <f>ROW()-ROW($A$1355)</f>
        <v/>
      </c>
      <c r="G1405">
        <f>AVERAGE($E$1355:$E$1404)</f>
        <v/>
      </c>
      <c r="H1405" s="6">
        <f>STDEV($E$1355:$E$1404)</f>
        <v/>
      </c>
      <c r="I1405" s="7">
        <f>MIN(MAX((E1405-G1405)/IF(H1405&gt;1e-12,H1405,NA()),-8.0),8.0)</f>
        <v/>
      </c>
      <c r="J1405">
        <f>IF(NOT(ISNA(I1405)),IF(ABS(I1405)&gt;=0.5,"TRIGGER",""),"")</f>
        <v/>
      </c>
      <c r="K1405">
        <f>IF(J1405="TRIGGER",IF(I1405&gt;0,"LONG","SHORT"),"")</f>
        <v/>
      </c>
    </row>
    <row r="1406">
      <c r="A1406" s="5" t="n">
        <v>43556</v>
      </c>
      <c r="B1406" t="inlineStr">
        <is>
          <t>Medium</t>
        </is>
      </c>
      <c r="C1406" t="n">
        <v>-0.2</v>
      </c>
      <c r="D1406" t="n">
        <v>1</v>
      </c>
      <c r="E1406">
        <f>D1406-C1406</f>
        <v/>
      </c>
      <c r="F1406">
        <f>ROW()-ROW($A$1355)</f>
        <v/>
      </c>
      <c r="G1406">
        <f>AVERAGE($E$1355:$E$1405)</f>
        <v/>
      </c>
      <c r="H1406" s="6">
        <f>STDEV($E$1355:$E$1405)</f>
        <v/>
      </c>
      <c r="I1406" s="7">
        <f>MIN(MAX((E1406-G1406)/IF(H1406&gt;1e-12,H1406,NA()),-8.0),8.0)</f>
        <v/>
      </c>
      <c r="J1406">
        <f>IF(NOT(ISNA(I1406)),IF(ABS(I1406)&gt;=0.5,"TRIGGER",""),"")</f>
        <v/>
      </c>
      <c r="K1406">
        <f>IF(J1406="TRIGGER",IF(I1406&gt;0,"LONG","SHORT"),"")</f>
        <v/>
      </c>
    </row>
    <row r="1407">
      <c r="A1407" s="5" t="n">
        <v>43586</v>
      </c>
      <c r="B1407" t="inlineStr">
        <is>
          <t>Medium</t>
        </is>
      </c>
      <c r="C1407" t="n">
        <v>0.1</v>
      </c>
      <c r="D1407" t="n">
        <v>-0.9</v>
      </c>
      <c r="E1407">
        <f>D1407-C1407</f>
        <v/>
      </c>
      <c r="F1407">
        <f>ROW()-ROW($A$1355)</f>
        <v/>
      </c>
      <c r="G1407">
        <f>AVERAGE($E$1355:$E$1406)</f>
        <v/>
      </c>
      <c r="H1407" s="6">
        <f>STDEV($E$1355:$E$1406)</f>
        <v/>
      </c>
      <c r="I1407" s="7">
        <f>MIN(MAX((E1407-G1407)/IF(H1407&gt;1e-12,H1407,NA()),-8.0),8.0)</f>
        <v/>
      </c>
      <c r="J1407">
        <f>IF(NOT(ISNA(I1407)),IF(ABS(I1407)&gt;=0.5,"TRIGGER",""),"")</f>
        <v/>
      </c>
      <c r="K1407">
        <f>IF(J1407="TRIGGER",IF(I1407&gt;0,"LONG","SHORT"),"")</f>
        <v/>
      </c>
    </row>
    <row r="1408">
      <c r="A1408" s="5" t="n">
        <v>43619</v>
      </c>
      <c r="B1408" t="inlineStr">
        <is>
          <t>Medium</t>
        </is>
      </c>
      <c r="C1408" t="n">
        <v>0.4</v>
      </c>
      <c r="D1408" t="n">
        <v>0</v>
      </c>
      <c r="E1408">
        <f>D1408-C1408</f>
        <v/>
      </c>
      <c r="F1408">
        <f>ROW()-ROW($A$1355)</f>
        <v/>
      </c>
      <c r="G1408">
        <f>AVERAGE($E$1355:$E$1407)</f>
        <v/>
      </c>
      <c r="H1408" s="6">
        <f>STDEV($E$1355:$E$1407)</f>
        <v/>
      </c>
      <c r="I1408" s="7">
        <f>MIN(MAX((E1408-G1408)/IF(H1408&gt;1e-12,H1408,NA()),-8.0),8.0)</f>
        <v/>
      </c>
      <c r="J1408">
        <f>IF(NOT(ISNA(I1408)),IF(ABS(I1408)&gt;=0.5,"TRIGGER",""),"")</f>
        <v/>
      </c>
      <c r="K1408">
        <f>IF(J1408="TRIGGER",IF(I1408&gt;0,"LONG","SHORT"),"")</f>
        <v/>
      </c>
    </row>
    <row r="1409">
      <c r="A1409" s="5" t="n">
        <v>43647</v>
      </c>
      <c r="B1409" t="inlineStr">
        <is>
          <t>Medium</t>
        </is>
      </c>
      <c r="C1409" t="n">
        <v>0.1</v>
      </c>
      <c r="D1409" t="n">
        <v>-0.8</v>
      </c>
      <c r="E1409">
        <f>D1409-C1409</f>
        <v/>
      </c>
      <c r="F1409">
        <f>ROW()-ROW($A$1355)</f>
        <v/>
      </c>
      <c r="G1409">
        <f>AVERAGE($E$1355:$E$1408)</f>
        <v/>
      </c>
      <c r="H1409" s="6">
        <f>STDEV($E$1355:$E$1408)</f>
        <v/>
      </c>
      <c r="I1409" s="7">
        <f>MIN(MAX((E1409-G1409)/IF(H1409&gt;1e-12,H1409,NA()),-8.0),8.0)</f>
        <v/>
      </c>
      <c r="J1409">
        <f>IF(NOT(ISNA(I1409)),IF(ABS(I1409)&gt;=0.5,"TRIGGER",""),"")</f>
        <v/>
      </c>
      <c r="K1409">
        <f>IF(J1409="TRIGGER",IF(I1409&gt;0,"LONG","SHORT"),"")</f>
        <v/>
      </c>
    </row>
    <row r="1410">
      <c r="A1410" s="5" t="n">
        <v>43678</v>
      </c>
      <c r="B1410" t="inlineStr">
        <is>
          <t>Medium</t>
        </is>
      </c>
      <c r="C1410" t="n">
        <v>0.5</v>
      </c>
      <c r="D1410" t="n">
        <v>-1.3</v>
      </c>
      <c r="E1410">
        <f>D1410-C1410</f>
        <v/>
      </c>
      <c r="F1410">
        <f>ROW()-ROW($A$1355)</f>
        <v/>
      </c>
      <c r="G1410">
        <f>AVERAGE($E$1355:$E$1409)</f>
        <v/>
      </c>
      <c r="H1410" s="6">
        <f>STDEV($E$1355:$E$1409)</f>
        <v/>
      </c>
      <c r="I1410" s="7">
        <f>MIN(MAX((E1410-G1410)/IF(H1410&gt;1e-12,H1410,NA()),-8.0),8.0)</f>
        <v/>
      </c>
      <c r="J1410">
        <f>IF(NOT(ISNA(I1410)),IF(ABS(I1410)&gt;=0.5,"TRIGGER",""),"")</f>
        <v/>
      </c>
      <c r="K1410">
        <f>IF(J1410="TRIGGER",IF(I1410&gt;0,"LONG","SHORT"),"")</f>
        <v/>
      </c>
    </row>
    <row r="1411">
      <c r="A1411" s="5" t="n">
        <v>43711</v>
      </c>
      <c r="B1411" t="inlineStr">
        <is>
          <t>Medium</t>
        </is>
      </c>
      <c r="C1411" t="n">
        <v>0.3</v>
      </c>
      <c r="D1411" t="n">
        <v>0.1</v>
      </c>
      <c r="E1411">
        <f>D1411-C1411</f>
        <v/>
      </c>
      <c r="F1411">
        <f>ROW()-ROW($A$1355)</f>
        <v/>
      </c>
      <c r="G1411">
        <f>AVERAGE($E$1355:$E$1410)</f>
        <v/>
      </c>
      <c r="H1411" s="6">
        <f>STDEV($E$1355:$E$1410)</f>
        <v/>
      </c>
      <c r="I1411" s="7">
        <f>MIN(MAX((E1411-G1411)/IF(H1411&gt;1e-12,H1411,NA()),-8.0),8.0)</f>
        <v/>
      </c>
      <c r="J1411">
        <f>IF(NOT(ISNA(I1411)),IF(ABS(I1411)&gt;=0.5,"TRIGGER",""),"")</f>
        <v/>
      </c>
      <c r="K1411">
        <f>IF(J1411="TRIGGER",IF(I1411&gt;0,"LONG","SHORT"),"")</f>
        <v/>
      </c>
    </row>
    <row r="1412">
      <c r="A1412" s="5" t="n">
        <v>43739</v>
      </c>
      <c r="B1412" t="inlineStr">
        <is>
          <t>Medium</t>
        </is>
      </c>
      <c r="C1412" t="n">
        <v>0.4</v>
      </c>
      <c r="D1412" t="n">
        <v>0.1</v>
      </c>
      <c r="E1412">
        <f>D1412-C1412</f>
        <v/>
      </c>
      <c r="F1412">
        <f>ROW()-ROW($A$1355)</f>
        <v/>
      </c>
      <c r="G1412">
        <f>AVERAGE($E$1355:$E$1411)</f>
        <v/>
      </c>
      <c r="H1412" s="6">
        <f>STDEV($E$1355:$E$1411)</f>
        <v/>
      </c>
      <c r="I1412" s="7">
        <f>MIN(MAX((E1412-G1412)/IF(H1412&gt;1e-12,H1412,NA()),-8.0),8.0)</f>
        <v/>
      </c>
      <c r="J1412">
        <f>IF(NOT(ISNA(I1412)),IF(ABS(I1412)&gt;=0.5,"TRIGGER",""),"")</f>
        <v/>
      </c>
      <c r="K1412">
        <f>IF(J1412="TRIGGER",IF(I1412&gt;0,"LONG","SHORT"),"")</f>
        <v/>
      </c>
    </row>
    <row r="1413">
      <c r="A1413" s="5" t="n">
        <v>43770</v>
      </c>
      <c r="B1413" t="inlineStr">
        <is>
          <t>Medium</t>
        </is>
      </c>
      <c r="C1413" t="n">
        <v>0.2</v>
      </c>
      <c r="D1413" t="n">
        <v>0.5</v>
      </c>
      <c r="E1413">
        <f>D1413-C1413</f>
        <v/>
      </c>
      <c r="F1413">
        <f>ROW()-ROW($A$1355)</f>
        <v/>
      </c>
      <c r="G1413">
        <f>AVERAGE($E$1355:$E$1412)</f>
        <v/>
      </c>
      <c r="H1413" s="6">
        <f>STDEV($E$1355:$E$1412)</f>
        <v/>
      </c>
      <c r="I1413" s="7">
        <f>MIN(MAX((E1413-G1413)/IF(H1413&gt;1e-12,H1413,NA()),-8.0),8.0)</f>
        <v/>
      </c>
      <c r="J1413">
        <f>IF(NOT(ISNA(I1413)),IF(ABS(I1413)&gt;=0.5,"TRIGGER",""),"")</f>
        <v/>
      </c>
      <c r="K1413">
        <f>IF(J1413="TRIGGER",IF(I1413&gt;0,"LONG","SHORT"),"")</f>
        <v/>
      </c>
    </row>
    <row r="1414">
      <c r="A1414" s="5" t="n">
        <v>43801</v>
      </c>
      <c r="B1414" t="inlineStr">
        <is>
          <t>Medium</t>
        </is>
      </c>
      <c r="C1414" t="n">
        <v>0.4</v>
      </c>
      <c r="D1414" t="n">
        <v>-0.8</v>
      </c>
      <c r="E1414">
        <f>D1414-C1414</f>
        <v/>
      </c>
      <c r="F1414">
        <f>ROW()-ROW($A$1355)</f>
        <v/>
      </c>
      <c r="G1414">
        <f>AVERAGE($E$1355:$E$1413)</f>
        <v/>
      </c>
      <c r="H1414" s="6">
        <f>STDEV($E$1355:$E$1413)</f>
        <v/>
      </c>
      <c r="I1414" s="7">
        <f>MIN(MAX((E1414-G1414)/IF(H1414&gt;1e-12,H1414,NA()),-8.0),8.0)</f>
        <v/>
      </c>
      <c r="J1414">
        <f>IF(NOT(ISNA(I1414)),IF(ABS(I1414)&gt;=0.5,"TRIGGER",""),"")</f>
        <v/>
      </c>
      <c r="K1414">
        <f>IF(J1414="TRIGGER",IF(I1414&gt;0,"LONG","SHORT"),"")</f>
        <v/>
      </c>
    </row>
    <row r="1415">
      <c r="A1415" s="5" t="n">
        <v>43833</v>
      </c>
      <c r="B1415" t="inlineStr">
        <is>
          <t>Medium</t>
        </is>
      </c>
      <c r="C1415" t="n">
        <v>0.3</v>
      </c>
      <c r="D1415" t="n">
        <v>0.6</v>
      </c>
      <c r="E1415">
        <f>D1415-C1415</f>
        <v/>
      </c>
      <c r="F1415">
        <f>ROW()-ROW($A$1355)</f>
        <v/>
      </c>
      <c r="G1415">
        <f>AVERAGE($E$1355:$E$1414)</f>
        <v/>
      </c>
      <c r="H1415" s="6">
        <f>STDEV($E$1355:$E$1414)</f>
        <v/>
      </c>
      <c r="I1415" s="7">
        <f>MIN(MAX((E1415-G1415)/IF(H1415&gt;1e-12,H1415,NA()),-8.0),8.0)</f>
        <v/>
      </c>
      <c r="J1415">
        <f>IF(NOT(ISNA(I1415)),IF(ABS(I1415)&gt;=0.5,"TRIGGER",""),"")</f>
        <v/>
      </c>
      <c r="K1415">
        <f>IF(J1415="TRIGGER",IF(I1415&gt;0,"LONG","SHORT"),"")</f>
        <v/>
      </c>
    </row>
    <row r="1416">
      <c r="A1416" s="5" t="n">
        <v>43864</v>
      </c>
      <c r="B1416" t="inlineStr">
        <is>
          <t>Medium</t>
        </is>
      </c>
      <c r="C1416" t="n">
        <v>0.5</v>
      </c>
      <c r="D1416" t="n">
        <v>-0.2</v>
      </c>
      <c r="E1416">
        <f>D1416-C1416</f>
        <v/>
      </c>
      <c r="F1416">
        <f>ROW()-ROW($A$1355)</f>
        <v/>
      </c>
      <c r="G1416">
        <f>AVERAGE($E$1355:$E$1415)</f>
        <v/>
      </c>
      <c r="H1416" s="6">
        <f>STDEV($E$1355:$E$1415)</f>
        <v/>
      </c>
      <c r="I1416" s="7">
        <f>MIN(MAX((E1416-G1416)/IF(H1416&gt;1e-12,H1416,NA()),-8.0),8.0)</f>
        <v/>
      </c>
      <c r="J1416">
        <f>IF(NOT(ISNA(I1416)),IF(ABS(I1416)&gt;=0.5,"TRIGGER",""),"")</f>
        <v/>
      </c>
      <c r="K1416">
        <f>IF(J1416="TRIGGER",IF(I1416&gt;0,"LONG","SHORT"),"")</f>
        <v/>
      </c>
    </row>
    <row r="1417">
      <c r="A1417" s="5" t="n">
        <v>43892</v>
      </c>
      <c r="B1417" t="inlineStr">
        <is>
          <t>Medium</t>
        </is>
      </c>
      <c r="C1417" t="n">
        <v>0.6</v>
      </c>
      <c r="D1417" t="n">
        <v>1.8</v>
      </c>
      <c r="E1417">
        <f>D1417-C1417</f>
        <v/>
      </c>
      <c r="F1417">
        <f>ROW()-ROW($A$1355)</f>
        <v/>
      </c>
      <c r="G1417">
        <f>AVERAGE($E$1355:$E$1416)</f>
        <v/>
      </c>
      <c r="H1417" s="6">
        <f>STDEV($E$1355:$E$1416)</f>
        <v/>
      </c>
      <c r="I1417" s="7">
        <f>MIN(MAX((E1417-G1417)/IF(H1417&gt;1e-12,H1417,NA()),-8.0),8.0)</f>
        <v/>
      </c>
      <c r="J1417">
        <f>IF(NOT(ISNA(I1417)),IF(ABS(I1417)&gt;=0.5,"TRIGGER",""),"")</f>
        <v/>
      </c>
      <c r="K1417">
        <f>IF(J1417="TRIGGER",IF(I1417&gt;0,"LONG","SHORT"),"")</f>
        <v/>
      </c>
    </row>
    <row r="1418">
      <c r="A1418" s="5" t="n">
        <v>43922</v>
      </c>
      <c r="B1418" t="inlineStr">
        <is>
          <t>Medium</t>
        </is>
      </c>
      <c r="C1418" t="n">
        <v>0.5</v>
      </c>
      <c r="D1418" t="n">
        <v>-1.3</v>
      </c>
      <c r="E1418">
        <f>D1418-C1418</f>
        <v/>
      </c>
      <c r="F1418">
        <f>ROW()-ROW($A$1355)</f>
        <v/>
      </c>
      <c r="G1418">
        <f>AVERAGE($E$1355:$E$1417)</f>
        <v/>
      </c>
      <c r="H1418" s="6">
        <f>STDEV($E$1355:$E$1417)</f>
        <v/>
      </c>
      <c r="I1418" s="7">
        <f>MIN(MAX((E1418-G1418)/IF(H1418&gt;1e-12,H1418,NA()),-8.0),8.0)</f>
        <v/>
      </c>
      <c r="J1418">
        <f>IF(NOT(ISNA(I1418)),IF(ABS(I1418)&gt;=0.5,"TRIGGER",""),"")</f>
        <v/>
      </c>
      <c r="K1418">
        <f>IF(J1418="TRIGGER",IF(I1418&gt;0,"LONG","SHORT"),"")</f>
        <v/>
      </c>
    </row>
    <row r="1419">
      <c r="A1419" s="5" t="n">
        <v>43952</v>
      </c>
      <c r="B1419" t="inlineStr">
        <is>
          <t>Medium</t>
        </is>
      </c>
      <c r="C1419" t="n">
        <v>-3.5</v>
      </c>
      <c r="D1419" t="n">
        <v>0.9</v>
      </c>
      <c r="E1419">
        <f>D1419-C1419</f>
        <v/>
      </c>
      <c r="F1419">
        <f>ROW()-ROW($A$1355)</f>
        <v/>
      </c>
      <c r="G1419">
        <f>AVERAGE($E$1355:$E$1418)</f>
        <v/>
      </c>
      <c r="H1419" s="6">
        <f>STDEV($E$1355:$E$1418)</f>
        <v/>
      </c>
      <c r="I1419" s="7">
        <f>MIN(MAX((E1419-G1419)/IF(H1419&gt;1e-12,H1419,NA()),-8.0),8.0)</f>
        <v/>
      </c>
      <c r="J1419">
        <f>IF(NOT(ISNA(I1419)),IF(ABS(I1419)&gt;=0.5,"TRIGGER",""),"")</f>
        <v/>
      </c>
      <c r="K1419">
        <f>IF(J1419="TRIGGER",IF(I1419&gt;0,"LONG","SHORT"),"")</f>
        <v/>
      </c>
    </row>
    <row r="1420">
      <c r="A1420" s="5" t="n">
        <v>43983</v>
      </c>
      <c r="B1420" t="inlineStr">
        <is>
          <t>Medium</t>
        </is>
      </c>
      <c r="C1420" t="n">
        <v>-6.5</v>
      </c>
      <c r="D1420" t="n">
        <v>-2.9</v>
      </c>
      <c r="E1420">
        <f>D1420-C1420</f>
        <v/>
      </c>
      <c r="F1420">
        <f>ROW()-ROW($A$1355)</f>
        <v/>
      </c>
      <c r="G1420">
        <f>AVERAGE($E$1355:$E$1419)</f>
        <v/>
      </c>
      <c r="H1420" s="6">
        <f>STDEV($E$1355:$E$1419)</f>
        <v/>
      </c>
      <c r="I1420" s="7">
        <f>MIN(MAX((E1420-G1420)/IF(H1420&gt;1e-12,H1420,NA()),-8.0),8.0)</f>
        <v/>
      </c>
      <c r="J1420">
        <f>IF(NOT(ISNA(I1420)),IF(ABS(I1420)&gt;=0.5,"TRIGGER",""),"")</f>
        <v/>
      </c>
      <c r="K1420">
        <f>IF(J1420="TRIGGER",IF(I1420&gt;0,"LONG","SHORT"),"")</f>
        <v/>
      </c>
    </row>
    <row r="1421">
      <c r="A1421" s="5" t="n">
        <v>44013</v>
      </c>
      <c r="B1421" t="inlineStr">
        <is>
          <t>Medium</t>
        </is>
      </c>
      <c r="C1421" t="n">
        <v>1</v>
      </c>
      <c r="D1421" t="n">
        <v>-2.1</v>
      </c>
      <c r="E1421">
        <f>D1421-C1421</f>
        <v/>
      </c>
      <c r="F1421">
        <f>ROW()-ROW($A$1355)</f>
        <v/>
      </c>
      <c r="G1421">
        <f>AVERAGE($E$1355:$E$1420)</f>
        <v/>
      </c>
      <c r="H1421" s="6">
        <f>STDEV($E$1355:$E$1420)</f>
        <v/>
      </c>
      <c r="I1421" s="7">
        <f>MIN(MAX((E1421-G1421)/IF(H1421&gt;1e-12,H1421,NA()),-8.0),8.0)</f>
        <v/>
      </c>
      <c r="J1421">
        <f>IF(NOT(ISNA(I1421)),IF(ABS(I1421)&gt;=0.5,"TRIGGER",""),"")</f>
        <v/>
      </c>
      <c r="K1421">
        <f>IF(J1421="TRIGGER",IF(I1421&gt;0,"LONG","SHORT"),"")</f>
        <v/>
      </c>
    </row>
    <row r="1422">
      <c r="A1422" s="5" t="n">
        <v>44046</v>
      </c>
      <c r="B1422" t="inlineStr">
        <is>
          <t>Medium</t>
        </is>
      </c>
      <c r="C1422" t="n">
        <v>1</v>
      </c>
      <c r="D1422" t="n">
        <v>-0.7</v>
      </c>
      <c r="E1422">
        <f>D1422-C1422</f>
        <v/>
      </c>
      <c r="F1422">
        <f>ROW()-ROW($A$1355)</f>
        <v/>
      </c>
      <c r="G1422">
        <f>AVERAGE($E$1355:$E$1421)</f>
        <v/>
      </c>
      <c r="H1422" s="6">
        <f>STDEV($E$1355:$E$1421)</f>
        <v/>
      </c>
      <c r="I1422" s="7">
        <f>MIN(MAX((E1422-G1422)/IF(H1422&gt;1e-12,H1422,NA()),-8.0),8.0)</f>
        <v/>
      </c>
      <c r="J1422">
        <f>IF(NOT(ISNA(I1422)),IF(ABS(I1422)&gt;=0.5,"TRIGGER",""),"")</f>
        <v/>
      </c>
      <c r="K1422">
        <f>IF(J1422="TRIGGER",IF(I1422&gt;0,"LONG","SHORT"),"")</f>
        <v/>
      </c>
    </row>
    <row r="1423">
      <c r="A1423" s="5" t="n">
        <v>44075</v>
      </c>
      <c r="B1423" t="inlineStr">
        <is>
          <t>Medium</t>
        </is>
      </c>
      <c r="C1423" t="n">
        <v>1</v>
      </c>
      <c r="D1423" t="n">
        <v>0.1</v>
      </c>
      <c r="E1423">
        <f>D1423-C1423</f>
        <v/>
      </c>
      <c r="F1423">
        <f>ROW()-ROW($A$1355)</f>
        <v/>
      </c>
      <c r="G1423">
        <f>AVERAGE($E$1355:$E$1422)</f>
        <v/>
      </c>
      <c r="H1423" s="6">
        <f>STDEV($E$1355:$E$1422)</f>
        <v/>
      </c>
      <c r="I1423" s="7">
        <f>MIN(MAX((E1423-G1423)/IF(H1423&gt;1e-12,H1423,NA()),-8.0),8.0)</f>
        <v/>
      </c>
      <c r="J1423">
        <f>IF(NOT(ISNA(I1423)),IF(ABS(I1423)&gt;=0.5,"TRIGGER",""),"")</f>
        <v/>
      </c>
      <c r="K1423">
        <f>IF(J1423="TRIGGER",IF(I1423&gt;0,"LONG","SHORT"),"")</f>
        <v/>
      </c>
    </row>
    <row r="1424">
      <c r="A1424" s="5" t="n">
        <v>44105</v>
      </c>
      <c r="B1424" t="inlineStr">
        <is>
          <t>Medium</t>
        </is>
      </c>
      <c r="C1424" t="n">
        <v>0.8</v>
      </c>
      <c r="D1424" t="n">
        <v>1.4</v>
      </c>
      <c r="E1424">
        <f>D1424-C1424</f>
        <v/>
      </c>
      <c r="F1424">
        <f>ROW()-ROW($A$1355)</f>
        <v/>
      </c>
      <c r="G1424">
        <f>AVERAGE($E$1355:$E$1423)</f>
        <v/>
      </c>
      <c r="H1424" s="6">
        <f>STDEV($E$1355:$E$1423)</f>
        <v/>
      </c>
      <c r="I1424" s="7">
        <f>MIN(MAX((E1424-G1424)/IF(H1424&gt;1e-12,H1424,NA()),-8.0),8.0)</f>
        <v/>
      </c>
      <c r="J1424">
        <f>IF(NOT(ISNA(I1424)),IF(ABS(I1424)&gt;=0.5,"TRIGGER",""),"")</f>
        <v/>
      </c>
      <c r="K1424">
        <f>IF(J1424="TRIGGER",IF(I1424&gt;0,"LONG","SHORT"),"")</f>
        <v/>
      </c>
    </row>
    <row r="1425">
      <c r="A1425" s="5" t="n">
        <v>44137</v>
      </c>
      <c r="B1425" t="inlineStr">
        <is>
          <t>Medium</t>
        </is>
      </c>
      <c r="C1425" t="n">
        <v>1</v>
      </c>
      <c r="D1425" t="n">
        <v>0.3</v>
      </c>
      <c r="E1425">
        <f>D1425-C1425</f>
        <v/>
      </c>
      <c r="F1425">
        <f>ROW()-ROW($A$1355)</f>
        <v/>
      </c>
      <c r="G1425">
        <f>AVERAGE($E$1355:$E$1424)</f>
        <v/>
      </c>
      <c r="H1425" s="6">
        <f>STDEV($E$1355:$E$1424)</f>
        <v/>
      </c>
      <c r="I1425" s="7">
        <f>MIN(MAX((E1425-G1425)/IF(H1425&gt;1e-12,H1425,NA()),-8.0),8.0)</f>
        <v/>
      </c>
      <c r="J1425">
        <f>IF(NOT(ISNA(I1425)),IF(ABS(I1425)&gt;=0.5,"TRIGGER",""),"")</f>
        <v/>
      </c>
      <c r="K1425">
        <f>IF(J1425="TRIGGER",IF(I1425&gt;0,"LONG","SHORT"),"")</f>
        <v/>
      </c>
    </row>
    <row r="1426">
      <c r="A1426" s="5" t="n">
        <v>44166</v>
      </c>
      <c r="B1426" t="inlineStr">
        <is>
          <t>Medium</t>
        </is>
      </c>
      <c r="C1426" t="n">
        <v>0.8</v>
      </c>
      <c r="D1426" t="n">
        <v>1.3</v>
      </c>
      <c r="E1426">
        <f>D1426-C1426</f>
        <v/>
      </c>
      <c r="F1426">
        <f>ROW()-ROW($A$1355)</f>
        <v/>
      </c>
      <c r="G1426">
        <f>AVERAGE($E$1355:$E$1425)</f>
        <v/>
      </c>
      <c r="H1426" s="6">
        <f>STDEV($E$1355:$E$1425)</f>
        <v/>
      </c>
      <c r="I1426" s="7">
        <f>MIN(MAX((E1426-G1426)/IF(H1426&gt;1e-12,H1426,NA()),-8.0),8.0)</f>
        <v/>
      </c>
      <c r="J1426">
        <f>IF(NOT(ISNA(I1426)),IF(ABS(I1426)&gt;=0.5,"TRIGGER",""),"")</f>
        <v/>
      </c>
      <c r="K1426">
        <f>IF(J1426="TRIGGER",IF(I1426&gt;0,"LONG","SHORT"),"")</f>
        <v/>
      </c>
    </row>
    <row r="1427">
      <c r="A1427" s="5" t="n">
        <v>44200</v>
      </c>
      <c r="B1427" t="inlineStr">
        <is>
          <t>Medium</t>
        </is>
      </c>
      <c r="C1427" t="n">
        <v>1</v>
      </c>
      <c r="D1427" t="n">
        <v>0.9</v>
      </c>
      <c r="E1427">
        <f>D1427-C1427</f>
        <v/>
      </c>
      <c r="F1427">
        <f>ROW()-ROW($A$1355)</f>
        <v/>
      </c>
      <c r="G1427">
        <f>AVERAGE($E$1355:$E$1426)</f>
        <v/>
      </c>
      <c r="H1427" s="6">
        <f>STDEV($E$1355:$E$1426)</f>
        <v/>
      </c>
      <c r="I1427" s="7">
        <f>MIN(MAX((E1427-G1427)/IF(H1427&gt;1e-12,H1427,NA()),-8.0),8.0)</f>
        <v/>
      </c>
      <c r="J1427">
        <f>IF(NOT(ISNA(I1427)),IF(ABS(I1427)&gt;=0.5,"TRIGGER",""),"")</f>
        <v/>
      </c>
      <c r="K1427">
        <f>IF(J1427="TRIGGER",IF(I1427&gt;0,"LONG","SHORT"),"")</f>
        <v/>
      </c>
    </row>
    <row r="1428">
      <c r="A1428" s="5" t="n">
        <v>44228</v>
      </c>
      <c r="B1428" t="inlineStr">
        <is>
          <t>Medium</t>
        </is>
      </c>
      <c r="C1428" t="n">
        <v>0.9</v>
      </c>
      <c r="D1428" t="n">
        <v>1</v>
      </c>
      <c r="E1428">
        <f>D1428-C1428</f>
        <v/>
      </c>
      <c r="F1428">
        <f>ROW()-ROW($A$1355)</f>
        <v/>
      </c>
      <c r="G1428">
        <f>AVERAGE($E$1355:$E$1427)</f>
        <v/>
      </c>
      <c r="H1428" s="6">
        <f>STDEV($E$1355:$E$1427)</f>
        <v/>
      </c>
      <c r="I1428" s="7">
        <f>MIN(MAX((E1428-G1428)/IF(H1428&gt;1e-12,H1428,NA()),-8.0),8.0)</f>
        <v/>
      </c>
      <c r="J1428">
        <f>IF(NOT(ISNA(I1428)),IF(ABS(I1428)&gt;=0.5,"TRIGGER",""),"")</f>
        <v/>
      </c>
      <c r="K1428">
        <f>IF(J1428="TRIGGER",IF(I1428&gt;0,"LONG","SHORT"),"")</f>
        <v/>
      </c>
    </row>
    <row r="1429">
      <c r="A1429" s="5" t="n">
        <v>44256</v>
      </c>
      <c r="B1429" t="inlineStr">
        <is>
          <t>Medium</t>
        </is>
      </c>
      <c r="C1429" t="n">
        <v>0.8</v>
      </c>
      <c r="D1429" t="n">
        <v>1.7</v>
      </c>
      <c r="E1429">
        <f>D1429-C1429</f>
        <v/>
      </c>
      <c r="F1429">
        <f>ROW()-ROW($A$1355)</f>
        <v/>
      </c>
      <c r="G1429">
        <f>AVERAGE($E$1355:$E$1428)</f>
        <v/>
      </c>
      <c r="H1429" s="6">
        <f>STDEV($E$1355:$E$1428)</f>
        <v/>
      </c>
      <c r="I1429" s="7">
        <f>MIN(MAX((E1429-G1429)/IF(H1429&gt;1e-12,H1429,NA()),-8.0),8.0)</f>
        <v/>
      </c>
      <c r="J1429">
        <f>IF(NOT(ISNA(I1429)),IF(ABS(I1429)&gt;=0.5,"TRIGGER",""),"")</f>
        <v/>
      </c>
      <c r="K1429">
        <f>IF(J1429="TRIGGER",IF(I1429&gt;0,"LONG","SHORT"),"")</f>
        <v/>
      </c>
    </row>
    <row r="1430">
      <c r="A1430" s="5" t="n">
        <v>44287</v>
      </c>
      <c r="B1430" t="inlineStr">
        <is>
          <t>Medium</t>
        </is>
      </c>
      <c r="C1430" t="n">
        <v>-1</v>
      </c>
      <c r="D1430" t="n">
        <v>-0.8</v>
      </c>
      <c r="E1430">
        <f>D1430-C1430</f>
        <v/>
      </c>
      <c r="F1430">
        <f>ROW()-ROW($A$1355)</f>
        <v/>
      </c>
      <c r="G1430">
        <f>AVERAGE($E$1355:$E$1429)</f>
        <v/>
      </c>
      <c r="H1430" s="6">
        <f>STDEV($E$1355:$E$1429)</f>
        <v/>
      </c>
      <c r="I1430" s="7">
        <f>MIN(MAX((E1430-G1430)/IF(H1430&gt;1e-12,H1430,NA()),-8.0),8.0)</f>
        <v/>
      </c>
      <c r="J1430">
        <f>IF(NOT(ISNA(I1430)),IF(ABS(I1430)&gt;=0.5,"TRIGGER",""),"")</f>
        <v/>
      </c>
      <c r="K1430">
        <f>IF(J1430="TRIGGER",IF(I1430&gt;0,"LONG","SHORT"),"")</f>
        <v/>
      </c>
    </row>
    <row r="1431">
      <c r="A1431" s="5" t="n">
        <v>44319</v>
      </c>
      <c r="B1431" t="inlineStr">
        <is>
          <t>Medium</t>
        </is>
      </c>
      <c r="C1431" t="n">
        <v>1.9</v>
      </c>
      <c r="D1431" t="n">
        <v>0.2</v>
      </c>
      <c r="E1431">
        <f>D1431-C1431</f>
        <v/>
      </c>
      <c r="F1431">
        <f>ROW()-ROW($A$1355)</f>
        <v/>
      </c>
      <c r="G1431">
        <f>AVERAGE($E$1355:$E$1430)</f>
        <v/>
      </c>
      <c r="H1431" s="6">
        <f>STDEV($E$1355:$E$1430)</f>
        <v/>
      </c>
      <c r="I1431" s="7">
        <f>MIN(MAX((E1431-G1431)/IF(H1431&gt;1e-12,H1431,NA()),-8.0),8.0)</f>
        <v/>
      </c>
      <c r="J1431">
        <f>IF(NOT(ISNA(I1431)),IF(ABS(I1431)&gt;=0.5,"TRIGGER",""),"")</f>
        <v/>
      </c>
      <c r="K1431">
        <f>IF(J1431="TRIGGER",IF(I1431&gt;0,"LONG","SHORT"),"")</f>
        <v/>
      </c>
    </row>
    <row r="1432">
      <c r="A1432" s="5" t="n">
        <v>44348</v>
      </c>
      <c r="B1432" t="inlineStr">
        <is>
          <t>Medium</t>
        </is>
      </c>
      <c r="C1432" t="n">
        <v>0.5</v>
      </c>
      <c r="D1432" t="n">
        <v>0.2</v>
      </c>
      <c r="E1432">
        <f>D1432-C1432</f>
        <v/>
      </c>
      <c r="F1432">
        <f>ROW()-ROW($A$1355)</f>
        <v/>
      </c>
      <c r="G1432">
        <f>AVERAGE($E$1355:$E$1431)</f>
        <v/>
      </c>
      <c r="H1432" s="6">
        <f>STDEV($E$1355:$E$1431)</f>
        <v/>
      </c>
      <c r="I1432" s="7">
        <f>MIN(MAX((E1432-G1432)/IF(H1432&gt;1e-12,H1432,NA()),-8.0),8.0)</f>
        <v/>
      </c>
      <c r="J1432">
        <f>IF(NOT(ISNA(I1432)),IF(ABS(I1432)&gt;=0.5,"TRIGGER",""),"")</f>
        <v/>
      </c>
      <c r="K1432">
        <f>IF(J1432="TRIGGER",IF(I1432&gt;0,"LONG","SHORT"),"")</f>
        <v/>
      </c>
    </row>
    <row r="1433">
      <c r="A1433" s="5" t="n">
        <v>44378</v>
      </c>
      <c r="B1433" t="inlineStr">
        <is>
          <t>Medium</t>
        </is>
      </c>
      <c r="C1433" t="n">
        <v>0.4</v>
      </c>
      <c r="D1433" t="n">
        <v>-0.3</v>
      </c>
      <c r="E1433">
        <f>D1433-C1433</f>
        <v/>
      </c>
      <c r="F1433">
        <f>ROW()-ROW($A$1355)</f>
        <v/>
      </c>
      <c r="G1433">
        <f>AVERAGE($E$1355:$E$1432)</f>
        <v/>
      </c>
      <c r="H1433" s="6">
        <f>STDEV($E$1355:$E$1432)</f>
        <v/>
      </c>
      <c r="I1433" s="7">
        <f>MIN(MAX((E1433-G1433)/IF(H1433&gt;1e-12,H1433,NA()),-8.0),8.0)</f>
        <v/>
      </c>
      <c r="J1433">
        <f>IF(NOT(ISNA(I1433)),IF(ABS(I1433)&gt;=0.5,"TRIGGER",""),"")</f>
        <v/>
      </c>
      <c r="K1433">
        <f>IF(J1433="TRIGGER",IF(I1433&gt;0,"LONG","SHORT"),"")</f>
        <v/>
      </c>
    </row>
    <row r="1434">
      <c r="A1434" s="5" t="n">
        <v>44410</v>
      </c>
      <c r="B1434" t="inlineStr">
        <is>
          <t>Medium</t>
        </is>
      </c>
      <c r="C1434" t="n">
        <v>0.4</v>
      </c>
      <c r="D1434" t="n">
        <v>0.1</v>
      </c>
      <c r="E1434">
        <f>D1434-C1434</f>
        <v/>
      </c>
      <c r="F1434">
        <f>ROW()-ROW($A$1355)</f>
        <v/>
      </c>
      <c r="G1434">
        <f>AVERAGE($E$1355:$E$1433)</f>
        <v/>
      </c>
      <c r="H1434" s="6">
        <f>STDEV($E$1355:$E$1433)</f>
        <v/>
      </c>
      <c r="I1434" s="7">
        <f>MIN(MAX((E1434-G1434)/IF(H1434&gt;1e-12,H1434,NA()),-8.0),8.0)</f>
        <v/>
      </c>
      <c r="J1434">
        <f>IF(NOT(ISNA(I1434)),IF(ABS(I1434)&gt;=0.5,"TRIGGER",""),"")</f>
        <v/>
      </c>
      <c r="K1434">
        <f>IF(J1434="TRIGGER",IF(I1434&gt;0,"LONG","SHORT"),"")</f>
        <v/>
      </c>
    </row>
    <row r="1435">
      <c r="A1435" s="5" t="n">
        <v>44440</v>
      </c>
      <c r="B1435" t="inlineStr">
        <is>
          <t>Medium</t>
        </is>
      </c>
      <c r="C1435" t="n">
        <v>0.2</v>
      </c>
      <c r="D1435" t="n">
        <v>0.3</v>
      </c>
      <c r="E1435">
        <f>D1435-C1435</f>
        <v/>
      </c>
      <c r="F1435">
        <f>ROW()-ROW($A$1355)</f>
        <v/>
      </c>
      <c r="G1435">
        <f>AVERAGE($E$1355:$E$1434)</f>
        <v/>
      </c>
      <c r="H1435" s="6">
        <f>STDEV($E$1355:$E$1434)</f>
        <v/>
      </c>
      <c r="I1435" s="7">
        <f>MIN(MAX((E1435-G1435)/IF(H1435&gt;1e-12,H1435,NA()),-8.0),8.0)</f>
        <v/>
      </c>
      <c r="J1435">
        <f>IF(NOT(ISNA(I1435)),IF(ABS(I1435)&gt;=0.5,"TRIGGER",""),"")</f>
        <v/>
      </c>
      <c r="K1435">
        <f>IF(J1435="TRIGGER",IF(I1435&gt;0,"LONG","SHORT"),"")</f>
        <v/>
      </c>
    </row>
    <row r="1436">
      <c r="A1436" s="5" t="n">
        <v>44470</v>
      </c>
      <c r="B1436" t="inlineStr">
        <is>
          <t>Medium</t>
        </is>
      </c>
      <c r="C1436" t="n">
        <v>0.3</v>
      </c>
      <c r="D1436" t="n">
        <v>0</v>
      </c>
      <c r="E1436">
        <f>D1436-C1436</f>
        <v/>
      </c>
      <c r="F1436">
        <f>ROW()-ROW($A$1355)</f>
        <v/>
      </c>
      <c r="G1436">
        <f>AVERAGE($E$1355:$E$1435)</f>
        <v/>
      </c>
      <c r="H1436" s="6">
        <f>STDEV($E$1355:$E$1435)</f>
        <v/>
      </c>
      <c r="I1436" s="7">
        <f>MIN(MAX((E1436-G1436)/IF(H1436&gt;1e-12,H1436,NA()),-8.0),8.0)</f>
        <v/>
      </c>
      <c r="J1436">
        <f>IF(NOT(ISNA(I1436)),IF(ABS(I1436)&gt;=0.5,"TRIGGER",""),"")</f>
        <v/>
      </c>
      <c r="K1436">
        <f>IF(J1436="TRIGGER",IF(I1436&gt;0,"LONG","SHORT"),"")</f>
        <v/>
      </c>
    </row>
    <row r="1437">
      <c r="A1437" s="5" t="n">
        <v>44501</v>
      </c>
      <c r="B1437" t="inlineStr">
        <is>
          <t>Medium</t>
        </is>
      </c>
      <c r="C1437" t="n">
        <v>0.4</v>
      </c>
      <c r="D1437" t="n">
        <v>-0.5</v>
      </c>
      <c r="E1437">
        <f>D1437-C1437</f>
        <v/>
      </c>
      <c r="F1437">
        <f>ROW()-ROW($A$1355)</f>
        <v/>
      </c>
      <c r="G1437">
        <f>AVERAGE($E$1355:$E$1436)</f>
        <v/>
      </c>
      <c r="H1437" s="6">
        <f>STDEV($E$1355:$E$1436)</f>
        <v/>
      </c>
      <c r="I1437" s="7">
        <f>MIN(MAX((E1437-G1437)/IF(H1437&gt;1e-12,H1437,NA()),-8.0),8.0)</f>
        <v/>
      </c>
      <c r="J1437">
        <f>IF(NOT(ISNA(I1437)),IF(ABS(I1437)&gt;=0.5,"TRIGGER",""),"")</f>
        <v/>
      </c>
      <c r="K1437">
        <f>IF(J1437="TRIGGER",IF(I1437&gt;0,"LONG","SHORT"),"")</f>
        <v/>
      </c>
    </row>
    <row r="1438">
      <c r="A1438" s="5" t="n">
        <v>44531</v>
      </c>
      <c r="B1438" t="inlineStr">
        <is>
          <t>Medium</t>
        </is>
      </c>
      <c r="C1438" t="n">
        <v>0.4</v>
      </c>
      <c r="D1438" t="n">
        <v>0.2</v>
      </c>
      <c r="E1438">
        <f>D1438-C1438</f>
        <v/>
      </c>
      <c r="F1438">
        <f>ROW()-ROW($A$1355)</f>
        <v/>
      </c>
      <c r="G1438">
        <f>AVERAGE($E$1355:$E$1437)</f>
        <v/>
      </c>
      <c r="H1438" s="6">
        <f>STDEV($E$1355:$E$1437)</f>
        <v/>
      </c>
      <c r="I1438" s="7">
        <f>MIN(MAX((E1438-G1438)/IF(H1438&gt;1e-12,H1438,NA()),-8.0),8.0)</f>
        <v/>
      </c>
      <c r="J1438">
        <f>IF(NOT(ISNA(I1438)),IF(ABS(I1438)&gt;=0.5,"TRIGGER",""),"")</f>
        <v/>
      </c>
      <c r="K1438">
        <f>IF(J1438="TRIGGER",IF(I1438&gt;0,"LONG","SHORT"),"")</f>
        <v/>
      </c>
    </row>
    <row r="1439">
      <c r="A1439" s="3" t="inlineStr">
        <is>
          <t>Core Inflation Rate MoM  (127 events)</t>
        </is>
      </c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4" t="inlineStr">
        <is>
          <t>Date</t>
        </is>
      </c>
      <c r="B1440" s="4" t="inlineStr">
        <is>
          <t>Impact</t>
        </is>
      </c>
      <c r="C1440" s="4" t="inlineStr">
        <is>
          <t>Forecast</t>
        </is>
      </c>
      <c r="D1440" s="4" t="inlineStr">
        <is>
          <t>Actual</t>
        </is>
      </c>
      <c r="E1440" s="4" t="inlineStr">
        <is>
          <t>Surprise</t>
        </is>
      </c>
      <c r="F1440" s="4" t="inlineStr">
        <is>
          <t>Prior</t>
        </is>
      </c>
      <c r="G1440" s="4" t="inlineStr">
        <is>
          <t>Trail mean</t>
        </is>
      </c>
      <c r="H1440" s="4" t="inlineStr">
        <is>
          <t>Trail std</t>
        </is>
      </c>
      <c r="I1440" s="4" t="inlineStr">
        <is>
          <t>z</t>
        </is>
      </c>
      <c r="J1440" s="4" t="inlineStr">
        <is>
          <t>Trigger</t>
        </is>
      </c>
      <c r="K1440" s="4" t="inlineStr">
        <is>
          <t>Direction</t>
        </is>
      </c>
    </row>
    <row r="1441">
      <c r="A1441" s="5" t="n">
        <v>42111</v>
      </c>
      <c r="B1441" t="inlineStr">
        <is>
          <t>Medium</t>
        </is>
      </c>
      <c r="C1441" t="n">
        <v>0.2</v>
      </c>
      <c r="D1441" t="n">
        <v>0.2</v>
      </c>
      <c r="E1441">
        <f>D1441-C1441</f>
        <v/>
      </c>
      <c r="F1441">
        <f>ROW()-ROW($A$1441)</f>
        <v/>
      </c>
    </row>
    <row r="1442">
      <c r="A1442" s="5" t="n">
        <v>42353</v>
      </c>
      <c r="B1442" t="inlineStr">
        <is>
          <t>Medium</t>
        </is>
      </c>
      <c r="C1442" t="n">
        <v>0.2</v>
      </c>
      <c r="D1442" t="n">
        <v>0.2</v>
      </c>
      <c r="E1442">
        <f>D1442-C1442</f>
        <v/>
      </c>
      <c r="F1442">
        <f>ROW()-ROW($A$1441)</f>
        <v/>
      </c>
    </row>
    <row r="1443">
      <c r="A1443" s="5" t="n">
        <v>42389</v>
      </c>
      <c r="B1443" t="inlineStr">
        <is>
          <t>Medium</t>
        </is>
      </c>
      <c r="C1443" t="n">
        <v>0.2</v>
      </c>
      <c r="D1443" t="n">
        <v>0.1</v>
      </c>
      <c r="E1443">
        <f>D1443-C1443</f>
        <v/>
      </c>
      <c r="F1443">
        <f>ROW()-ROW($A$1441)</f>
        <v/>
      </c>
    </row>
    <row r="1444">
      <c r="A1444" s="5" t="n">
        <v>42419</v>
      </c>
      <c r="B1444" t="inlineStr">
        <is>
          <t>Medium</t>
        </is>
      </c>
      <c r="C1444" t="n">
        <v>0.2</v>
      </c>
      <c r="D1444" t="n">
        <v>0.3</v>
      </c>
      <c r="E1444">
        <f>D1444-C1444</f>
        <v/>
      </c>
      <c r="F1444">
        <f>ROW()-ROW($A$1441)</f>
        <v/>
      </c>
    </row>
    <row r="1445">
      <c r="A1445" s="5" t="n">
        <v>42445</v>
      </c>
      <c r="B1445" t="inlineStr">
        <is>
          <t>Medium</t>
        </is>
      </c>
      <c r="C1445" t="n">
        <v>0.2</v>
      </c>
      <c r="D1445" t="n">
        <v>0.3</v>
      </c>
      <c r="E1445">
        <f>D1445-C1445</f>
        <v/>
      </c>
      <c r="F1445">
        <f>ROW()-ROW($A$1441)</f>
        <v/>
      </c>
    </row>
    <row r="1446">
      <c r="A1446" s="5" t="n">
        <v>42474</v>
      </c>
      <c r="B1446" t="inlineStr">
        <is>
          <t>Medium</t>
        </is>
      </c>
      <c r="C1446" t="n">
        <v>0.2</v>
      </c>
      <c r="D1446" t="n">
        <v>0.1</v>
      </c>
      <c r="E1446">
        <f>D1446-C1446</f>
        <v/>
      </c>
      <c r="F1446">
        <f>ROW()-ROW($A$1441)</f>
        <v/>
      </c>
    </row>
    <row r="1447">
      <c r="A1447" s="5" t="n">
        <v>42507</v>
      </c>
      <c r="B1447" t="inlineStr">
        <is>
          <t>Medium</t>
        </is>
      </c>
      <c r="C1447" t="n">
        <v>0.2</v>
      </c>
      <c r="D1447" t="n">
        <v>0.2</v>
      </c>
      <c r="E1447">
        <f>D1447-C1447</f>
        <v/>
      </c>
      <c r="F1447">
        <f>ROW()-ROW($A$1441)</f>
        <v/>
      </c>
    </row>
    <row r="1448">
      <c r="A1448" s="5" t="n">
        <v>42537</v>
      </c>
      <c r="B1448" t="inlineStr">
        <is>
          <t>Medium</t>
        </is>
      </c>
      <c r="C1448" t="n">
        <v>0.2</v>
      </c>
      <c r="D1448" t="n">
        <v>0.2</v>
      </c>
      <c r="E1448">
        <f>D1448-C1448</f>
        <v/>
      </c>
      <c r="F1448">
        <f>ROW()-ROW($A$1441)</f>
        <v/>
      </c>
    </row>
    <row r="1449">
      <c r="A1449" s="5" t="n">
        <v>42566</v>
      </c>
      <c r="B1449" t="inlineStr">
        <is>
          <t>Medium</t>
        </is>
      </c>
      <c r="C1449" t="n">
        <v>0.2</v>
      </c>
      <c r="D1449" t="n">
        <v>0.2</v>
      </c>
      <c r="E1449">
        <f>D1449-C1449</f>
        <v/>
      </c>
      <c r="F1449">
        <f>ROW()-ROW($A$1441)</f>
        <v/>
      </c>
    </row>
    <row r="1450">
      <c r="A1450" s="5" t="n">
        <v>42598</v>
      </c>
      <c r="B1450" t="inlineStr">
        <is>
          <t>Medium</t>
        </is>
      </c>
      <c r="C1450" t="n">
        <v>0.2</v>
      </c>
      <c r="D1450" t="n">
        <v>0.1</v>
      </c>
      <c r="E1450">
        <f>D1450-C1450</f>
        <v/>
      </c>
      <c r="F1450">
        <f>ROW()-ROW($A$1441)</f>
        <v/>
      </c>
    </row>
    <row r="1451">
      <c r="A1451" s="5" t="n">
        <v>42629</v>
      </c>
      <c r="B1451" t="inlineStr">
        <is>
          <t>Medium</t>
        </is>
      </c>
      <c r="C1451" t="n">
        <v>0.2</v>
      </c>
      <c r="D1451" t="n">
        <v>0.3</v>
      </c>
      <c r="E1451">
        <f>D1451-C1451</f>
        <v/>
      </c>
      <c r="F1451">
        <f>ROW()-ROW($A$1441)</f>
        <v/>
      </c>
    </row>
    <row r="1452">
      <c r="A1452" s="5" t="n">
        <v>42661</v>
      </c>
      <c r="B1452" t="inlineStr">
        <is>
          <t>Medium</t>
        </is>
      </c>
      <c r="C1452" t="n">
        <v>0.2</v>
      </c>
      <c r="D1452" t="n">
        <v>0.1</v>
      </c>
      <c r="E1452">
        <f>D1452-C1452</f>
        <v/>
      </c>
      <c r="F1452">
        <f>ROW()-ROW($A$1441)</f>
        <v/>
      </c>
    </row>
    <row r="1453">
      <c r="A1453" s="5" t="n">
        <v>42691</v>
      </c>
      <c r="B1453" t="inlineStr">
        <is>
          <t>Medium</t>
        </is>
      </c>
      <c r="C1453" t="n">
        <v>0.2</v>
      </c>
      <c r="D1453" t="n">
        <v>0.1</v>
      </c>
      <c r="E1453">
        <f>D1453-C1453</f>
        <v/>
      </c>
      <c r="F1453">
        <f>ROW()-ROW($A$1441)</f>
        <v/>
      </c>
    </row>
    <row r="1454">
      <c r="A1454" s="5" t="n">
        <v>42719</v>
      </c>
      <c r="B1454" t="inlineStr">
        <is>
          <t>Medium</t>
        </is>
      </c>
      <c r="C1454" t="n">
        <v>0.2</v>
      </c>
      <c r="D1454" t="n">
        <v>0.2</v>
      </c>
      <c r="E1454">
        <f>D1454-C1454</f>
        <v/>
      </c>
      <c r="F1454">
        <f>ROW()-ROW($A$1441)</f>
        <v/>
      </c>
    </row>
    <row r="1455">
      <c r="A1455" s="5" t="n">
        <v>42753</v>
      </c>
      <c r="B1455" t="inlineStr">
        <is>
          <t>Medium</t>
        </is>
      </c>
      <c r="C1455" t="n">
        <v>0.2</v>
      </c>
      <c r="D1455" t="n">
        <v>0.2</v>
      </c>
      <c r="E1455">
        <f>D1455-C1455</f>
        <v/>
      </c>
      <c r="F1455">
        <f>ROW()-ROW($A$1441)</f>
        <v/>
      </c>
    </row>
    <row r="1456">
      <c r="A1456" s="5" t="n">
        <v>42781</v>
      </c>
      <c r="B1456" t="inlineStr">
        <is>
          <t>Medium</t>
        </is>
      </c>
      <c r="C1456" t="n">
        <v>0.2</v>
      </c>
      <c r="D1456" t="n">
        <v>0.3</v>
      </c>
      <c r="E1456">
        <f>D1456-C1456</f>
        <v/>
      </c>
      <c r="F1456">
        <f>ROW()-ROW($A$1441)</f>
        <v/>
      </c>
    </row>
    <row r="1457">
      <c r="A1457" s="5" t="n">
        <v>42809</v>
      </c>
      <c r="B1457" t="inlineStr">
        <is>
          <t>Medium</t>
        </is>
      </c>
      <c r="C1457" t="n">
        <v>0.2</v>
      </c>
      <c r="D1457" t="n">
        <v>0.2</v>
      </c>
      <c r="E1457">
        <f>D1457-C1457</f>
        <v/>
      </c>
      <c r="F1457">
        <f>ROW()-ROW($A$1441)</f>
        <v/>
      </c>
    </row>
    <row r="1458">
      <c r="A1458" s="5" t="n">
        <v>42839</v>
      </c>
      <c r="B1458" t="inlineStr">
        <is>
          <t>Medium</t>
        </is>
      </c>
      <c r="C1458" t="n">
        <v>0.2</v>
      </c>
      <c r="D1458" t="n">
        <v>-0.1</v>
      </c>
      <c r="E1458">
        <f>D1458-C1458</f>
        <v/>
      </c>
      <c r="F1458">
        <f>ROW()-ROW($A$1441)</f>
        <v/>
      </c>
    </row>
    <row r="1459">
      <c r="A1459" s="5" t="n">
        <v>42867</v>
      </c>
      <c r="B1459" t="inlineStr">
        <is>
          <t>Medium</t>
        </is>
      </c>
      <c r="C1459" t="n">
        <v>0.2</v>
      </c>
      <c r="D1459" t="n">
        <v>0.1</v>
      </c>
      <c r="E1459">
        <f>D1459-C1459</f>
        <v/>
      </c>
      <c r="F1459">
        <f>ROW()-ROW($A$1441)</f>
        <v/>
      </c>
    </row>
    <row r="1460">
      <c r="A1460" s="5" t="n">
        <v>42900</v>
      </c>
      <c r="B1460" t="inlineStr">
        <is>
          <t>Medium</t>
        </is>
      </c>
      <c r="C1460" t="n">
        <v>0.2</v>
      </c>
      <c r="D1460" t="n">
        <v>0.1</v>
      </c>
      <c r="E1460">
        <f>D1460-C1460</f>
        <v/>
      </c>
      <c r="F1460">
        <f>ROW()-ROW($A$1441)</f>
        <v/>
      </c>
    </row>
    <row r="1461">
      <c r="A1461" s="5" t="n">
        <v>42930</v>
      </c>
      <c r="B1461" t="inlineStr">
        <is>
          <t>Medium</t>
        </is>
      </c>
      <c r="C1461" t="n">
        <v>0.2</v>
      </c>
      <c r="D1461" t="n">
        <v>0.1</v>
      </c>
      <c r="E1461">
        <f>D1461-C1461</f>
        <v/>
      </c>
      <c r="F1461">
        <f>ROW()-ROW($A$1441)</f>
        <v/>
      </c>
      <c r="G1461">
        <f>AVERAGE($E$1441:$E$1460)</f>
        <v/>
      </c>
      <c r="H1461" s="6">
        <f>STDEV($E$1441:$E$1460)</f>
        <v/>
      </c>
      <c r="I1461" s="7">
        <f>MIN(MAX((E1461-G1461)/IF(H1461&gt;1e-12,H1461,NA()),-8.0),8.0)</f>
        <v/>
      </c>
      <c r="J1461">
        <f>IF(NOT(ISNA(I1461)),IF(ABS(I1461)&gt;=0.5,"TRIGGER",""),"")</f>
        <v/>
      </c>
      <c r="K1461">
        <f>IF(J1461="TRIGGER",IF(I1461&gt;0,"LONG","SHORT"),"")</f>
        <v/>
      </c>
    </row>
    <row r="1462">
      <c r="A1462" s="5" t="n">
        <v>42958</v>
      </c>
      <c r="B1462" t="inlineStr">
        <is>
          <t>Medium</t>
        </is>
      </c>
      <c r="C1462" t="n">
        <v>0.2</v>
      </c>
      <c r="D1462" t="n">
        <v>0.1</v>
      </c>
      <c r="E1462">
        <f>D1462-C1462</f>
        <v/>
      </c>
      <c r="F1462">
        <f>ROW()-ROW($A$1441)</f>
        <v/>
      </c>
      <c r="G1462">
        <f>AVERAGE($E$1441:$E$1461)</f>
        <v/>
      </c>
      <c r="H1462" s="6">
        <f>STDEV($E$1441:$E$1461)</f>
        <v/>
      </c>
      <c r="I1462" s="7">
        <f>MIN(MAX((E1462-G1462)/IF(H1462&gt;1e-12,H1462,NA()),-8.0),8.0)</f>
        <v/>
      </c>
      <c r="J1462">
        <f>IF(NOT(ISNA(I1462)),IF(ABS(I1462)&gt;=0.5,"TRIGGER",""),"")</f>
        <v/>
      </c>
      <c r="K1462">
        <f>IF(J1462="TRIGGER",IF(I1462&gt;0,"LONG","SHORT"),"")</f>
        <v/>
      </c>
    </row>
    <row r="1463">
      <c r="A1463" s="5" t="n">
        <v>42992</v>
      </c>
      <c r="B1463" t="inlineStr">
        <is>
          <t>Medium</t>
        </is>
      </c>
      <c r="C1463" t="n">
        <v>0.2</v>
      </c>
      <c r="D1463" t="n">
        <v>0.2</v>
      </c>
      <c r="E1463">
        <f>D1463-C1463</f>
        <v/>
      </c>
      <c r="F1463">
        <f>ROW()-ROW($A$1441)</f>
        <v/>
      </c>
      <c r="G1463">
        <f>AVERAGE($E$1441:$E$1462)</f>
        <v/>
      </c>
      <c r="H1463" s="6">
        <f>STDEV($E$1441:$E$1462)</f>
        <v/>
      </c>
      <c r="I1463" s="7">
        <f>MIN(MAX((E1463-G1463)/IF(H1463&gt;1e-12,H1463,NA()),-8.0),8.0)</f>
        <v/>
      </c>
      <c r="J1463">
        <f>IF(NOT(ISNA(I1463)),IF(ABS(I1463)&gt;=0.5,"TRIGGER",""),"")</f>
        <v/>
      </c>
      <c r="K1463">
        <f>IF(J1463="TRIGGER",IF(I1463&gt;0,"LONG","SHORT"),"")</f>
        <v/>
      </c>
    </row>
    <row r="1464">
      <c r="A1464" s="5" t="n">
        <v>43021</v>
      </c>
      <c r="B1464" t="inlineStr">
        <is>
          <t>Medium</t>
        </is>
      </c>
      <c r="C1464" t="n">
        <v>0.2</v>
      </c>
      <c r="D1464" t="n">
        <v>0.1</v>
      </c>
      <c r="E1464">
        <f>D1464-C1464</f>
        <v/>
      </c>
      <c r="F1464">
        <f>ROW()-ROW($A$1441)</f>
        <v/>
      </c>
      <c r="G1464">
        <f>AVERAGE($E$1441:$E$1463)</f>
        <v/>
      </c>
      <c r="H1464" s="6">
        <f>STDEV($E$1441:$E$1463)</f>
        <v/>
      </c>
      <c r="I1464" s="7">
        <f>MIN(MAX((E1464-G1464)/IF(H1464&gt;1e-12,H1464,NA()),-8.0),8.0)</f>
        <v/>
      </c>
      <c r="J1464">
        <f>IF(NOT(ISNA(I1464)),IF(ABS(I1464)&gt;=0.5,"TRIGGER",""),"")</f>
        <v/>
      </c>
      <c r="K1464">
        <f>IF(J1464="TRIGGER",IF(I1464&gt;0,"LONG","SHORT"),"")</f>
        <v/>
      </c>
    </row>
    <row r="1465">
      <c r="A1465" s="5" t="n">
        <v>43054</v>
      </c>
      <c r="B1465" t="inlineStr">
        <is>
          <t>Medium</t>
        </is>
      </c>
      <c r="C1465" t="n">
        <v>0.2</v>
      </c>
      <c r="D1465" t="n">
        <v>0.2</v>
      </c>
      <c r="E1465">
        <f>D1465-C1465</f>
        <v/>
      </c>
      <c r="F1465">
        <f>ROW()-ROW($A$1441)</f>
        <v/>
      </c>
      <c r="G1465">
        <f>AVERAGE($E$1441:$E$1464)</f>
        <v/>
      </c>
      <c r="H1465" s="6">
        <f>STDEV($E$1441:$E$1464)</f>
        <v/>
      </c>
      <c r="I1465" s="7">
        <f>MIN(MAX((E1465-G1465)/IF(H1465&gt;1e-12,H1465,NA()),-8.0),8.0)</f>
        <v/>
      </c>
      <c r="J1465">
        <f>IF(NOT(ISNA(I1465)),IF(ABS(I1465)&gt;=0.5,"TRIGGER",""),"")</f>
        <v/>
      </c>
      <c r="K1465">
        <f>IF(J1465="TRIGGER",IF(I1465&gt;0,"LONG","SHORT"),"")</f>
        <v/>
      </c>
    </row>
    <row r="1466">
      <c r="A1466" s="5" t="n">
        <v>43082</v>
      </c>
      <c r="B1466" t="inlineStr">
        <is>
          <t>Medium</t>
        </is>
      </c>
      <c r="C1466" t="n">
        <v>0.2</v>
      </c>
      <c r="D1466" t="n">
        <v>0.1</v>
      </c>
      <c r="E1466">
        <f>D1466-C1466</f>
        <v/>
      </c>
      <c r="F1466">
        <f>ROW()-ROW($A$1441)</f>
        <v/>
      </c>
      <c r="G1466">
        <f>AVERAGE($E$1441:$E$1465)</f>
        <v/>
      </c>
      <c r="H1466" s="6">
        <f>STDEV($E$1441:$E$1465)</f>
        <v/>
      </c>
      <c r="I1466" s="7">
        <f>MIN(MAX((E1466-G1466)/IF(H1466&gt;1e-12,H1466,NA()),-8.0),8.0)</f>
        <v/>
      </c>
      <c r="J1466">
        <f>IF(NOT(ISNA(I1466)),IF(ABS(I1466)&gt;=0.5,"TRIGGER",""),"")</f>
        <v/>
      </c>
      <c r="K1466">
        <f>IF(J1466="TRIGGER",IF(I1466&gt;0,"LONG","SHORT"),"")</f>
        <v/>
      </c>
    </row>
    <row r="1467">
      <c r="A1467" s="5" t="n">
        <v>43112</v>
      </c>
      <c r="B1467" t="inlineStr">
        <is>
          <t>Medium</t>
        </is>
      </c>
      <c r="C1467" t="n">
        <v>0.2</v>
      </c>
      <c r="D1467" t="n">
        <v>0.3</v>
      </c>
      <c r="E1467">
        <f>D1467-C1467</f>
        <v/>
      </c>
      <c r="F1467">
        <f>ROW()-ROW($A$1441)</f>
        <v/>
      </c>
      <c r="G1467">
        <f>AVERAGE($E$1441:$E$1466)</f>
        <v/>
      </c>
      <c r="H1467" s="6">
        <f>STDEV($E$1441:$E$1466)</f>
        <v/>
      </c>
      <c r="I1467" s="7">
        <f>MIN(MAX((E1467-G1467)/IF(H1467&gt;1e-12,H1467,NA()),-8.0),8.0)</f>
        <v/>
      </c>
      <c r="J1467">
        <f>IF(NOT(ISNA(I1467)),IF(ABS(I1467)&gt;=0.5,"TRIGGER",""),"")</f>
        <v/>
      </c>
      <c r="K1467">
        <f>IF(J1467="TRIGGER",IF(I1467&gt;0,"LONG","SHORT"),"")</f>
        <v/>
      </c>
    </row>
    <row r="1468">
      <c r="A1468" s="5" t="n">
        <v>43145</v>
      </c>
      <c r="B1468" t="inlineStr">
        <is>
          <t>Medium</t>
        </is>
      </c>
      <c r="C1468" t="n">
        <v>0.2</v>
      </c>
      <c r="D1468" t="n">
        <v>0.3</v>
      </c>
      <c r="E1468">
        <f>D1468-C1468</f>
        <v/>
      </c>
      <c r="F1468">
        <f>ROW()-ROW($A$1441)</f>
        <v/>
      </c>
      <c r="G1468">
        <f>AVERAGE($E$1441:$E$1467)</f>
        <v/>
      </c>
      <c r="H1468" s="6">
        <f>STDEV($E$1441:$E$1467)</f>
        <v/>
      </c>
      <c r="I1468" s="7">
        <f>MIN(MAX((E1468-G1468)/IF(H1468&gt;1e-12,H1468,NA()),-8.0),8.0)</f>
        <v/>
      </c>
      <c r="J1468">
        <f>IF(NOT(ISNA(I1468)),IF(ABS(I1468)&gt;=0.5,"TRIGGER",""),"")</f>
        <v/>
      </c>
      <c r="K1468">
        <f>IF(J1468="TRIGGER",IF(I1468&gt;0,"LONG","SHORT"),"")</f>
        <v/>
      </c>
    </row>
    <row r="1469">
      <c r="A1469" s="5" t="n">
        <v>43172</v>
      </c>
      <c r="B1469" t="inlineStr">
        <is>
          <t>Medium</t>
        </is>
      </c>
      <c r="C1469" t="n">
        <v>0.2</v>
      </c>
      <c r="D1469" t="n">
        <v>0.2</v>
      </c>
      <c r="E1469">
        <f>D1469-C1469</f>
        <v/>
      </c>
      <c r="F1469">
        <f>ROW()-ROW($A$1441)</f>
        <v/>
      </c>
      <c r="G1469">
        <f>AVERAGE($E$1441:$E$1468)</f>
        <v/>
      </c>
      <c r="H1469" s="6">
        <f>STDEV($E$1441:$E$1468)</f>
        <v/>
      </c>
      <c r="I1469" s="7">
        <f>MIN(MAX((E1469-G1469)/IF(H1469&gt;1e-12,H1469,NA()),-8.0),8.0)</f>
        <v/>
      </c>
      <c r="J1469">
        <f>IF(NOT(ISNA(I1469)),IF(ABS(I1469)&gt;=0.5,"TRIGGER",""),"")</f>
        <v/>
      </c>
      <c r="K1469">
        <f>IF(J1469="TRIGGER",IF(I1469&gt;0,"LONG","SHORT"),"")</f>
        <v/>
      </c>
    </row>
    <row r="1470">
      <c r="A1470" s="5" t="n">
        <v>43201</v>
      </c>
      <c r="B1470" t="inlineStr">
        <is>
          <t>Medium</t>
        </is>
      </c>
      <c r="C1470" t="n">
        <v>0.2</v>
      </c>
      <c r="D1470" t="n">
        <v>0.2</v>
      </c>
      <c r="E1470">
        <f>D1470-C1470</f>
        <v/>
      </c>
      <c r="F1470">
        <f>ROW()-ROW($A$1441)</f>
        <v/>
      </c>
      <c r="G1470">
        <f>AVERAGE($E$1441:$E$1469)</f>
        <v/>
      </c>
      <c r="H1470" s="6">
        <f>STDEV($E$1441:$E$1469)</f>
        <v/>
      </c>
      <c r="I1470" s="7">
        <f>MIN(MAX((E1470-G1470)/IF(H1470&gt;1e-12,H1470,NA()),-8.0),8.0)</f>
        <v/>
      </c>
      <c r="J1470">
        <f>IF(NOT(ISNA(I1470)),IF(ABS(I1470)&gt;=0.5,"TRIGGER",""),"")</f>
        <v/>
      </c>
      <c r="K1470">
        <f>IF(J1470="TRIGGER",IF(I1470&gt;0,"LONG","SHORT"),"")</f>
        <v/>
      </c>
    </row>
    <row r="1471">
      <c r="A1471" s="5" t="n">
        <v>43230</v>
      </c>
      <c r="B1471" t="inlineStr">
        <is>
          <t>Medium</t>
        </is>
      </c>
      <c r="C1471" t="n">
        <v>0.2</v>
      </c>
      <c r="D1471" t="n">
        <v>0.1</v>
      </c>
      <c r="E1471">
        <f>D1471-C1471</f>
        <v/>
      </c>
      <c r="F1471">
        <f>ROW()-ROW($A$1441)</f>
        <v/>
      </c>
      <c r="G1471">
        <f>AVERAGE($E$1441:$E$1470)</f>
        <v/>
      </c>
      <c r="H1471" s="6">
        <f>STDEV($E$1441:$E$1470)</f>
        <v/>
      </c>
      <c r="I1471" s="7">
        <f>MIN(MAX((E1471-G1471)/IF(H1471&gt;1e-12,H1471,NA()),-8.0),8.0)</f>
        <v/>
      </c>
      <c r="J1471">
        <f>IF(NOT(ISNA(I1471)),IF(ABS(I1471)&gt;=0.5,"TRIGGER",""),"")</f>
        <v/>
      </c>
      <c r="K1471">
        <f>IF(J1471="TRIGGER",IF(I1471&gt;0,"LONG","SHORT"),"")</f>
        <v/>
      </c>
    </row>
    <row r="1472">
      <c r="A1472" s="5" t="n">
        <v>43263</v>
      </c>
      <c r="B1472" t="inlineStr">
        <is>
          <t>Medium</t>
        </is>
      </c>
      <c r="C1472" t="n">
        <v>0.2</v>
      </c>
      <c r="D1472" t="n">
        <v>0.2</v>
      </c>
      <c r="E1472">
        <f>D1472-C1472</f>
        <v/>
      </c>
      <c r="F1472">
        <f>ROW()-ROW($A$1441)</f>
        <v/>
      </c>
      <c r="G1472">
        <f>AVERAGE($E$1441:$E$1471)</f>
        <v/>
      </c>
      <c r="H1472" s="6">
        <f>STDEV($E$1441:$E$1471)</f>
        <v/>
      </c>
      <c r="I1472" s="7">
        <f>MIN(MAX((E1472-G1472)/IF(H1472&gt;1e-12,H1472,NA()),-8.0),8.0)</f>
        <v/>
      </c>
      <c r="J1472">
        <f>IF(NOT(ISNA(I1472)),IF(ABS(I1472)&gt;=0.5,"TRIGGER",""),"")</f>
        <v/>
      </c>
      <c r="K1472">
        <f>IF(J1472="TRIGGER",IF(I1472&gt;0,"LONG","SHORT"),"")</f>
        <v/>
      </c>
    </row>
    <row r="1473">
      <c r="A1473" s="5" t="n">
        <v>43293</v>
      </c>
      <c r="B1473" t="inlineStr">
        <is>
          <t>Medium</t>
        </is>
      </c>
      <c r="C1473" t="n">
        <v>0.2</v>
      </c>
      <c r="D1473" t="n">
        <v>0.2</v>
      </c>
      <c r="E1473">
        <f>D1473-C1473</f>
        <v/>
      </c>
      <c r="F1473">
        <f>ROW()-ROW($A$1441)</f>
        <v/>
      </c>
      <c r="G1473">
        <f>AVERAGE($E$1441:$E$1472)</f>
        <v/>
      </c>
      <c r="H1473" s="6">
        <f>STDEV($E$1441:$E$1472)</f>
        <v/>
      </c>
      <c r="I1473" s="7">
        <f>MIN(MAX((E1473-G1473)/IF(H1473&gt;1e-12,H1473,NA()),-8.0),8.0)</f>
        <v/>
      </c>
      <c r="J1473">
        <f>IF(NOT(ISNA(I1473)),IF(ABS(I1473)&gt;=0.5,"TRIGGER",""),"")</f>
        <v/>
      </c>
      <c r="K1473">
        <f>IF(J1473="TRIGGER",IF(I1473&gt;0,"LONG","SHORT"),"")</f>
        <v/>
      </c>
    </row>
    <row r="1474">
      <c r="A1474" s="5" t="n">
        <v>43322</v>
      </c>
      <c r="B1474" t="inlineStr">
        <is>
          <t>Medium</t>
        </is>
      </c>
      <c r="C1474" t="n">
        <v>0.2</v>
      </c>
      <c r="D1474" t="n">
        <v>0.2</v>
      </c>
      <c r="E1474">
        <f>D1474-C1474</f>
        <v/>
      </c>
      <c r="F1474">
        <f>ROW()-ROW($A$1441)</f>
        <v/>
      </c>
      <c r="G1474">
        <f>AVERAGE($E$1441:$E$1473)</f>
        <v/>
      </c>
      <c r="H1474" s="6">
        <f>STDEV($E$1441:$E$1473)</f>
        <v/>
      </c>
      <c r="I1474" s="7">
        <f>MIN(MAX((E1474-G1474)/IF(H1474&gt;1e-12,H1474,NA()),-8.0),8.0)</f>
        <v/>
      </c>
      <c r="J1474">
        <f>IF(NOT(ISNA(I1474)),IF(ABS(I1474)&gt;=0.5,"TRIGGER",""),"")</f>
        <v/>
      </c>
      <c r="K1474">
        <f>IF(J1474="TRIGGER",IF(I1474&gt;0,"LONG","SHORT"),"")</f>
        <v/>
      </c>
    </row>
    <row r="1475">
      <c r="A1475" s="5" t="n">
        <v>43356</v>
      </c>
      <c r="B1475" t="inlineStr">
        <is>
          <t>Medium</t>
        </is>
      </c>
      <c r="C1475" t="n">
        <v>0.2</v>
      </c>
      <c r="D1475" t="n">
        <v>0.1</v>
      </c>
      <c r="E1475">
        <f>D1475-C1475</f>
        <v/>
      </c>
      <c r="F1475">
        <f>ROW()-ROW($A$1441)</f>
        <v/>
      </c>
      <c r="G1475">
        <f>AVERAGE($E$1441:$E$1474)</f>
        <v/>
      </c>
      <c r="H1475" s="6">
        <f>STDEV($E$1441:$E$1474)</f>
        <v/>
      </c>
      <c r="I1475" s="7">
        <f>MIN(MAX((E1475-G1475)/IF(H1475&gt;1e-12,H1475,NA()),-8.0),8.0)</f>
        <v/>
      </c>
      <c r="J1475">
        <f>IF(NOT(ISNA(I1475)),IF(ABS(I1475)&gt;=0.5,"TRIGGER",""),"")</f>
        <v/>
      </c>
      <c r="K1475">
        <f>IF(J1475="TRIGGER",IF(I1475&gt;0,"LONG","SHORT"),"")</f>
        <v/>
      </c>
    </row>
    <row r="1476">
      <c r="A1476" s="5" t="n">
        <v>43384</v>
      </c>
      <c r="B1476" t="inlineStr">
        <is>
          <t>Medium</t>
        </is>
      </c>
      <c r="C1476" t="n">
        <v>0.2</v>
      </c>
      <c r="D1476" t="n">
        <v>0.1</v>
      </c>
      <c r="E1476">
        <f>D1476-C1476</f>
        <v/>
      </c>
      <c r="F1476">
        <f>ROW()-ROW($A$1441)</f>
        <v/>
      </c>
      <c r="G1476">
        <f>AVERAGE($E$1441:$E$1475)</f>
        <v/>
      </c>
      <c r="H1476" s="6">
        <f>STDEV($E$1441:$E$1475)</f>
        <v/>
      </c>
      <c r="I1476" s="7">
        <f>MIN(MAX((E1476-G1476)/IF(H1476&gt;1e-12,H1476,NA()),-8.0),8.0)</f>
        <v/>
      </c>
      <c r="J1476">
        <f>IF(NOT(ISNA(I1476)),IF(ABS(I1476)&gt;=0.5,"TRIGGER",""),"")</f>
        <v/>
      </c>
      <c r="K1476">
        <f>IF(J1476="TRIGGER",IF(I1476&gt;0,"LONG","SHORT"),"")</f>
        <v/>
      </c>
    </row>
    <row r="1477">
      <c r="A1477" s="5" t="n">
        <v>43418</v>
      </c>
      <c r="B1477" t="inlineStr">
        <is>
          <t>Medium</t>
        </is>
      </c>
      <c r="C1477" t="n">
        <v>0.2</v>
      </c>
      <c r="D1477" t="n">
        <v>0.2</v>
      </c>
      <c r="E1477">
        <f>D1477-C1477</f>
        <v/>
      </c>
      <c r="F1477">
        <f>ROW()-ROW($A$1441)</f>
        <v/>
      </c>
      <c r="G1477">
        <f>AVERAGE($E$1441:$E$1476)</f>
        <v/>
      </c>
      <c r="H1477" s="6">
        <f>STDEV($E$1441:$E$1476)</f>
        <v/>
      </c>
      <c r="I1477" s="7">
        <f>MIN(MAX((E1477-G1477)/IF(H1477&gt;1e-12,H1477,NA()),-8.0),8.0)</f>
        <v/>
      </c>
      <c r="J1477">
        <f>IF(NOT(ISNA(I1477)),IF(ABS(I1477)&gt;=0.5,"TRIGGER",""),"")</f>
        <v/>
      </c>
      <c r="K1477">
        <f>IF(J1477="TRIGGER",IF(I1477&gt;0,"LONG","SHORT"),"")</f>
        <v/>
      </c>
    </row>
    <row r="1478">
      <c r="A1478" s="5" t="n">
        <v>43446</v>
      </c>
      <c r="B1478" t="inlineStr">
        <is>
          <t>Medium</t>
        </is>
      </c>
      <c r="C1478" t="n">
        <v>0.2</v>
      </c>
      <c r="D1478" t="n">
        <v>0.2</v>
      </c>
      <c r="E1478">
        <f>D1478-C1478</f>
        <v/>
      </c>
      <c r="F1478">
        <f>ROW()-ROW($A$1441)</f>
        <v/>
      </c>
      <c r="G1478">
        <f>AVERAGE($E$1441:$E$1477)</f>
        <v/>
      </c>
      <c r="H1478" s="6">
        <f>STDEV($E$1441:$E$1477)</f>
        <v/>
      </c>
      <c r="I1478" s="7">
        <f>MIN(MAX((E1478-G1478)/IF(H1478&gt;1e-12,H1478,NA()),-8.0),8.0)</f>
        <v/>
      </c>
      <c r="J1478">
        <f>IF(NOT(ISNA(I1478)),IF(ABS(I1478)&gt;=0.5,"TRIGGER",""),"")</f>
        <v/>
      </c>
      <c r="K1478">
        <f>IF(J1478="TRIGGER",IF(I1478&gt;0,"LONG","SHORT"),"")</f>
        <v/>
      </c>
    </row>
    <row r="1479">
      <c r="A1479" s="5" t="n">
        <v>43476</v>
      </c>
      <c r="B1479" t="inlineStr">
        <is>
          <t>Medium</t>
        </is>
      </c>
      <c r="C1479" t="n">
        <v>0.2</v>
      </c>
      <c r="D1479" t="n">
        <v>0.2</v>
      </c>
      <c r="E1479">
        <f>D1479-C1479</f>
        <v/>
      </c>
      <c r="F1479">
        <f>ROW()-ROW($A$1441)</f>
        <v/>
      </c>
      <c r="G1479">
        <f>AVERAGE($E$1441:$E$1478)</f>
        <v/>
      </c>
      <c r="H1479" s="6">
        <f>STDEV($E$1441:$E$1478)</f>
        <v/>
      </c>
      <c r="I1479" s="7">
        <f>MIN(MAX((E1479-G1479)/IF(H1479&gt;1e-12,H1479,NA()),-8.0),8.0)</f>
        <v/>
      </c>
      <c r="J1479">
        <f>IF(NOT(ISNA(I1479)),IF(ABS(I1479)&gt;=0.5,"TRIGGER",""),"")</f>
        <v/>
      </c>
      <c r="K1479">
        <f>IF(J1479="TRIGGER",IF(I1479&gt;0,"LONG","SHORT"),"")</f>
        <v/>
      </c>
    </row>
    <row r="1480">
      <c r="A1480" s="5" t="n">
        <v>43509</v>
      </c>
      <c r="B1480" t="inlineStr">
        <is>
          <t>Medium</t>
        </is>
      </c>
      <c r="C1480" t="n">
        <v>0.2</v>
      </c>
      <c r="D1480" t="n">
        <v>0.2</v>
      </c>
      <c r="E1480">
        <f>D1480-C1480</f>
        <v/>
      </c>
      <c r="F1480">
        <f>ROW()-ROW($A$1441)</f>
        <v/>
      </c>
      <c r="G1480">
        <f>AVERAGE($E$1441:$E$1479)</f>
        <v/>
      </c>
      <c r="H1480" s="6">
        <f>STDEV($E$1441:$E$1479)</f>
        <v/>
      </c>
      <c r="I1480" s="7">
        <f>MIN(MAX((E1480-G1480)/IF(H1480&gt;1e-12,H1480,NA()),-8.0),8.0)</f>
        <v/>
      </c>
      <c r="J1480">
        <f>IF(NOT(ISNA(I1480)),IF(ABS(I1480)&gt;=0.5,"TRIGGER",""),"")</f>
        <v/>
      </c>
      <c r="K1480">
        <f>IF(J1480="TRIGGER",IF(I1480&gt;0,"LONG","SHORT"),"")</f>
        <v/>
      </c>
    </row>
    <row r="1481">
      <c r="A1481" s="5" t="n">
        <v>43536</v>
      </c>
      <c r="B1481" t="inlineStr">
        <is>
          <t>Medium</t>
        </is>
      </c>
      <c r="C1481" t="n">
        <v>0.2</v>
      </c>
      <c r="D1481" t="n">
        <v>0.1</v>
      </c>
      <c r="E1481">
        <f>D1481-C1481</f>
        <v/>
      </c>
      <c r="F1481">
        <f>ROW()-ROW($A$1441)</f>
        <v/>
      </c>
      <c r="G1481">
        <f>AVERAGE($E$1441:$E$1480)</f>
        <v/>
      </c>
      <c r="H1481" s="6">
        <f>STDEV($E$1441:$E$1480)</f>
        <v/>
      </c>
      <c r="I1481" s="7">
        <f>MIN(MAX((E1481-G1481)/IF(H1481&gt;1e-12,H1481,NA()),-8.0),8.0)</f>
        <v/>
      </c>
      <c r="J1481">
        <f>IF(NOT(ISNA(I1481)),IF(ABS(I1481)&gt;=0.5,"TRIGGER",""),"")</f>
        <v/>
      </c>
      <c r="K1481">
        <f>IF(J1481="TRIGGER",IF(I1481&gt;0,"LONG","SHORT"),"")</f>
        <v/>
      </c>
    </row>
    <row r="1482">
      <c r="A1482" s="5" t="n">
        <v>43565</v>
      </c>
      <c r="B1482" t="inlineStr">
        <is>
          <t>Medium</t>
        </is>
      </c>
      <c r="C1482" t="n">
        <v>0.2</v>
      </c>
      <c r="D1482" t="n">
        <v>0.1</v>
      </c>
      <c r="E1482">
        <f>D1482-C1482</f>
        <v/>
      </c>
      <c r="F1482">
        <f>ROW()-ROW($A$1441)</f>
        <v/>
      </c>
      <c r="G1482">
        <f>AVERAGE($E$1441:$E$1481)</f>
        <v/>
      </c>
      <c r="H1482" s="6">
        <f>STDEV($E$1441:$E$1481)</f>
        <v/>
      </c>
      <c r="I1482" s="7">
        <f>MIN(MAX((E1482-G1482)/IF(H1482&gt;1e-12,H1482,NA()),-8.0),8.0)</f>
        <v/>
      </c>
      <c r="J1482">
        <f>IF(NOT(ISNA(I1482)),IF(ABS(I1482)&gt;=0.5,"TRIGGER",""),"")</f>
        <v/>
      </c>
      <c r="K1482">
        <f>IF(J1482="TRIGGER",IF(I1482&gt;0,"LONG","SHORT"),"")</f>
        <v/>
      </c>
    </row>
    <row r="1483">
      <c r="A1483" s="5" t="n">
        <v>43595</v>
      </c>
      <c r="B1483" t="inlineStr">
        <is>
          <t>Medium</t>
        </is>
      </c>
      <c r="C1483" t="n">
        <v>0.2</v>
      </c>
      <c r="D1483" t="n">
        <v>0.1</v>
      </c>
      <c r="E1483">
        <f>D1483-C1483</f>
        <v/>
      </c>
      <c r="F1483">
        <f>ROW()-ROW($A$1441)</f>
        <v/>
      </c>
      <c r="G1483">
        <f>AVERAGE($E$1441:$E$1482)</f>
        <v/>
      </c>
      <c r="H1483" s="6">
        <f>STDEV($E$1441:$E$1482)</f>
        <v/>
      </c>
      <c r="I1483" s="7">
        <f>MIN(MAX((E1483-G1483)/IF(H1483&gt;1e-12,H1483,NA()),-8.0),8.0)</f>
        <v/>
      </c>
      <c r="J1483">
        <f>IF(NOT(ISNA(I1483)),IF(ABS(I1483)&gt;=0.5,"TRIGGER",""),"")</f>
        <v/>
      </c>
      <c r="K1483">
        <f>IF(J1483="TRIGGER",IF(I1483&gt;0,"LONG","SHORT"),"")</f>
        <v/>
      </c>
    </row>
    <row r="1484">
      <c r="A1484" s="5" t="n">
        <v>43628</v>
      </c>
      <c r="B1484" t="inlineStr">
        <is>
          <t>Medium</t>
        </is>
      </c>
      <c r="C1484" t="n">
        <v>0.2</v>
      </c>
      <c r="D1484" t="n">
        <v>0.1</v>
      </c>
      <c r="E1484">
        <f>D1484-C1484</f>
        <v/>
      </c>
      <c r="F1484">
        <f>ROW()-ROW($A$1441)</f>
        <v/>
      </c>
      <c r="G1484">
        <f>AVERAGE($E$1441:$E$1483)</f>
        <v/>
      </c>
      <c r="H1484" s="6">
        <f>STDEV($E$1441:$E$1483)</f>
        <v/>
      </c>
      <c r="I1484" s="7">
        <f>MIN(MAX((E1484-G1484)/IF(H1484&gt;1e-12,H1484,NA()),-8.0),8.0)</f>
        <v/>
      </c>
      <c r="J1484">
        <f>IF(NOT(ISNA(I1484)),IF(ABS(I1484)&gt;=0.5,"TRIGGER",""),"")</f>
        <v/>
      </c>
      <c r="K1484">
        <f>IF(J1484="TRIGGER",IF(I1484&gt;0,"LONG","SHORT"),"")</f>
        <v/>
      </c>
    </row>
    <row r="1485">
      <c r="A1485" s="5" t="n">
        <v>43657</v>
      </c>
      <c r="B1485" t="inlineStr">
        <is>
          <t>Medium</t>
        </is>
      </c>
      <c r="C1485" t="n">
        <v>0.2</v>
      </c>
      <c r="D1485" t="n">
        <v>0.3</v>
      </c>
      <c r="E1485">
        <f>D1485-C1485</f>
        <v/>
      </c>
      <c r="F1485">
        <f>ROW()-ROW($A$1441)</f>
        <v/>
      </c>
      <c r="G1485">
        <f>AVERAGE($E$1441:$E$1484)</f>
        <v/>
      </c>
      <c r="H1485" s="6">
        <f>STDEV($E$1441:$E$1484)</f>
        <v/>
      </c>
      <c r="I1485" s="7">
        <f>MIN(MAX((E1485-G1485)/IF(H1485&gt;1e-12,H1485,NA()),-8.0),8.0)</f>
        <v/>
      </c>
      <c r="J1485">
        <f>IF(NOT(ISNA(I1485)),IF(ABS(I1485)&gt;=0.5,"TRIGGER",""),"")</f>
        <v/>
      </c>
      <c r="K1485">
        <f>IF(J1485="TRIGGER",IF(I1485&gt;0,"LONG","SHORT"),"")</f>
        <v/>
      </c>
    </row>
    <row r="1486">
      <c r="A1486" s="5" t="n">
        <v>43690</v>
      </c>
      <c r="B1486" t="inlineStr">
        <is>
          <t>Medium</t>
        </is>
      </c>
      <c r="C1486" t="n">
        <v>0.2</v>
      </c>
      <c r="D1486" t="n">
        <v>0.3</v>
      </c>
      <c r="E1486">
        <f>D1486-C1486</f>
        <v/>
      </c>
      <c r="F1486">
        <f>ROW()-ROW($A$1441)</f>
        <v/>
      </c>
      <c r="G1486">
        <f>AVERAGE($E$1441:$E$1485)</f>
        <v/>
      </c>
      <c r="H1486" s="6">
        <f>STDEV($E$1441:$E$1485)</f>
        <v/>
      </c>
      <c r="I1486" s="7">
        <f>MIN(MAX((E1486-G1486)/IF(H1486&gt;1e-12,H1486,NA()),-8.0),8.0)</f>
        <v/>
      </c>
      <c r="J1486">
        <f>IF(NOT(ISNA(I1486)),IF(ABS(I1486)&gt;=0.5,"TRIGGER",""),"")</f>
        <v/>
      </c>
      <c r="K1486">
        <f>IF(J1486="TRIGGER",IF(I1486&gt;0,"LONG","SHORT"),"")</f>
        <v/>
      </c>
    </row>
    <row r="1487">
      <c r="A1487" s="5" t="n">
        <v>43720</v>
      </c>
      <c r="B1487" t="inlineStr">
        <is>
          <t>Medium</t>
        </is>
      </c>
      <c r="C1487" t="n">
        <v>0.2</v>
      </c>
      <c r="D1487" t="n">
        <v>0.3</v>
      </c>
      <c r="E1487">
        <f>D1487-C1487</f>
        <v/>
      </c>
      <c r="F1487">
        <f>ROW()-ROW($A$1441)</f>
        <v/>
      </c>
      <c r="G1487">
        <f>AVERAGE($E$1441:$E$1486)</f>
        <v/>
      </c>
      <c r="H1487" s="6">
        <f>STDEV($E$1441:$E$1486)</f>
        <v/>
      </c>
      <c r="I1487" s="7">
        <f>MIN(MAX((E1487-G1487)/IF(H1487&gt;1e-12,H1487,NA()),-8.0),8.0)</f>
        <v/>
      </c>
      <c r="J1487">
        <f>IF(NOT(ISNA(I1487)),IF(ABS(I1487)&gt;=0.5,"TRIGGER",""),"")</f>
        <v/>
      </c>
      <c r="K1487">
        <f>IF(J1487="TRIGGER",IF(I1487&gt;0,"LONG","SHORT"),"")</f>
        <v/>
      </c>
    </row>
    <row r="1488">
      <c r="A1488" s="5" t="n">
        <v>43748</v>
      </c>
      <c r="B1488" t="inlineStr">
        <is>
          <t>Medium</t>
        </is>
      </c>
      <c r="C1488" t="n">
        <v>0.2</v>
      </c>
      <c r="D1488" t="n">
        <v>0.1</v>
      </c>
      <c r="E1488">
        <f>D1488-C1488</f>
        <v/>
      </c>
      <c r="F1488">
        <f>ROW()-ROW($A$1441)</f>
        <v/>
      </c>
      <c r="G1488">
        <f>AVERAGE($E$1441:$E$1487)</f>
        <v/>
      </c>
      <c r="H1488" s="6">
        <f>STDEV($E$1441:$E$1487)</f>
        <v/>
      </c>
      <c r="I1488" s="7">
        <f>MIN(MAX((E1488-G1488)/IF(H1488&gt;1e-12,H1488,NA()),-8.0),8.0)</f>
        <v/>
      </c>
      <c r="J1488">
        <f>IF(NOT(ISNA(I1488)),IF(ABS(I1488)&gt;=0.5,"TRIGGER",""),"")</f>
        <v/>
      </c>
      <c r="K1488">
        <f>IF(J1488="TRIGGER",IF(I1488&gt;0,"LONG","SHORT"),"")</f>
        <v/>
      </c>
    </row>
    <row r="1489">
      <c r="A1489" s="5" t="n">
        <v>43782</v>
      </c>
      <c r="B1489" t="inlineStr">
        <is>
          <t>Medium</t>
        </is>
      </c>
      <c r="C1489" t="n">
        <v>0.2</v>
      </c>
      <c r="D1489" t="n">
        <v>0.2</v>
      </c>
      <c r="E1489">
        <f>D1489-C1489</f>
        <v/>
      </c>
      <c r="F1489">
        <f>ROW()-ROW($A$1441)</f>
        <v/>
      </c>
      <c r="G1489">
        <f>AVERAGE($E$1441:$E$1488)</f>
        <v/>
      </c>
      <c r="H1489" s="6">
        <f>STDEV($E$1441:$E$1488)</f>
        <v/>
      </c>
      <c r="I1489" s="7">
        <f>MIN(MAX((E1489-G1489)/IF(H1489&gt;1e-12,H1489,NA()),-8.0),8.0)</f>
        <v/>
      </c>
      <c r="J1489">
        <f>IF(NOT(ISNA(I1489)),IF(ABS(I1489)&gt;=0.5,"TRIGGER",""),"")</f>
        <v/>
      </c>
      <c r="K1489">
        <f>IF(J1489="TRIGGER",IF(I1489&gt;0,"LONG","SHORT"),"")</f>
        <v/>
      </c>
    </row>
    <row r="1490">
      <c r="A1490" s="5" t="n">
        <v>43810</v>
      </c>
      <c r="B1490" t="inlineStr">
        <is>
          <t>Medium</t>
        </is>
      </c>
      <c r="C1490" t="n">
        <v>0.2</v>
      </c>
      <c r="D1490" t="n">
        <v>0.2</v>
      </c>
      <c r="E1490">
        <f>D1490-C1490</f>
        <v/>
      </c>
      <c r="F1490">
        <f>ROW()-ROW($A$1441)</f>
        <v/>
      </c>
      <c r="G1490">
        <f>AVERAGE($E$1441:$E$1489)</f>
        <v/>
      </c>
      <c r="H1490" s="6">
        <f>STDEV($E$1441:$E$1489)</f>
        <v/>
      </c>
      <c r="I1490" s="7">
        <f>MIN(MAX((E1490-G1490)/IF(H1490&gt;1e-12,H1490,NA()),-8.0),8.0)</f>
        <v/>
      </c>
      <c r="J1490">
        <f>IF(NOT(ISNA(I1490)),IF(ABS(I1490)&gt;=0.5,"TRIGGER",""),"")</f>
        <v/>
      </c>
      <c r="K1490">
        <f>IF(J1490="TRIGGER",IF(I1490&gt;0,"LONG","SHORT"),"")</f>
        <v/>
      </c>
    </row>
    <row r="1491">
      <c r="A1491" s="5" t="n">
        <v>43844</v>
      </c>
      <c r="B1491" t="inlineStr">
        <is>
          <t>Medium</t>
        </is>
      </c>
      <c r="C1491" t="n">
        <v>0.2</v>
      </c>
      <c r="D1491" t="n">
        <v>0.1</v>
      </c>
      <c r="E1491">
        <f>D1491-C1491</f>
        <v/>
      </c>
      <c r="F1491">
        <f>ROW()-ROW($A$1441)</f>
        <v/>
      </c>
      <c r="G1491">
        <f>AVERAGE($E$1441:$E$1490)</f>
        <v/>
      </c>
      <c r="H1491" s="6">
        <f>STDEV($E$1441:$E$1490)</f>
        <v/>
      </c>
      <c r="I1491" s="7">
        <f>MIN(MAX((E1491-G1491)/IF(H1491&gt;1e-12,H1491,NA()),-8.0),8.0)</f>
        <v/>
      </c>
      <c r="J1491">
        <f>IF(NOT(ISNA(I1491)),IF(ABS(I1491)&gt;=0.5,"TRIGGER",""),"")</f>
        <v/>
      </c>
      <c r="K1491">
        <f>IF(J1491="TRIGGER",IF(I1491&gt;0,"LONG","SHORT"),"")</f>
        <v/>
      </c>
    </row>
    <row r="1492">
      <c r="A1492" s="5" t="n">
        <v>43874</v>
      </c>
      <c r="B1492" t="inlineStr">
        <is>
          <t>Medium</t>
        </is>
      </c>
      <c r="C1492" t="n">
        <v>0.2</v>
      </c>
      <c r="D1492" t="n">
        <v>0.2</v>
      </c>
      <c r="E1492">
        <f>D1492-C1492</f>
        <v/>
      </c>
      <c r="F1492">
        <f>ROW()-ROW($A$1441)</f>
        <v/>
      </c>
      <c r="G1492">
        <f>AVERAGE($E$1441:$E$1491)</f>
        <v/>
      </c>
      <c r="H1492" s="6">
        <f>STDEV($E$1441:$E$1491)</f>
        <v/>
      </c>
      <c r="I1492" s="7">
        <f>MIN(MAX((E1492-G1492)/IF(H1492&gt;1e-12,H1492,NA()),-8.0),8.0)</f>
        <v/>
      </c>
      <c r="J1492">
        <f>IF(NOT(ISNA(I1492)),IF(ABS(I1492)&gt;=0.5,"TRIGGER",""),"")</f>
        <v/>
      </c>
      <c r="K1492">
        <f>IF(J1492="TRIGGER",IF(I1492&gt;0,"LONG","SHORT"),"")</f>
        <v/>
      </c>
    </row>
    <row r="1493">
      <c r="A1493" s="5" t="n">
        <v>43901</v>
      </c>
      <c r="B1493" t="inlineStr">
        <is>
          <t>Medium</t>
        </is>
      </c>
      <c r="C1493" t="n">
        <v>0.2</v>
      </c>
      <c r="D1493" t="n">
        <v>0.2</v>
      </c>
      <c r="E1493">
        <f>D1493-C1493</f>
        <v/>
      </c>
      <c r="F1493">
        <f>ROW()-ROW($A$1441)</f>
        <v/>
      </c>
      <c r="G1493">
        <f>AVERAGE($E$1441:$E$1492)</f>
        <v/>
      </c>
      <c r="H1493" s="6">
        <f>STDEV($E$1441:$E$1492)</f>
        <v/>
      </c>
      <c r="I1493" s="7">
        <f>MIN(MAX((E1493-G1493)/IF(H1493&gt;1e-12,H1493,NA()),-8.0),8.0)</f>
        <v/>
      </c>
      <c r="J1493">
        <f>IF(NOT(ISNA(I1493)),IF(ABS(I1493)&gt;=0.5,"TRIGGER",""),"")</f>
        <v/>
      </c>
      <c r="K1493">
        <f>IF(J1493="TRIGGER",IF(I1493&gt;0,"LONG","SHORT"),"")</f>
        <v/>
      </c>
    </row>
    <row r="1494">
      <c r="A1494" s="5" t="n">
        <v>43931</v>
      </c>
      <c r="B1494" t="inlineStr">
        <is>
          <t>Medium</t>
        </is>
      </c>
      <c r="C1494" t="n">
        <v>0.1</v>
      </c>
      <c r="D1494" t="n">
        <v>-0.1</v>
      </c>
      <c r="E1494">
        <f>D1494-C1494</f>
        <v/>
      </c>
      <c r="F1494">
        <f>ROW()-ROW($A$1441)</f>
        <v/>
      </c>
      <c r="G1494">
        <f>AVERAGE($E$1441:$E$1493)</f>
        <v/>
      </c>
      <c r="H1494" s="6">
        <f>STDEV($E$1441:$E$1493)</f>
        <v/>
      </c>
      <c r="I1494" s="7">
        <f>MIN(MAX((E1494-G1494)/IF(H1494&gt;1e-12,H1494,NA()),-8.0),8.0)</f>
        <v/>
      </c>
      <c r="J1494">
        <f>IF(NOT(ISNA(I1494)),IF(ABS(I1494)&gt;=0.5,"TRIGGER",""),"")</f>
        <v/>
      </c>
      <c r="K1494">
        <f>IF(J1494="TRIGGER",IF(I1494&gt;0,"LONG","SHORT"),"")</f>
        <v/>
      </c>
    </row>
    <row r="1495">
      <c r="A1495" s="5" t="n">
        <v>43963</v>
      </c>
      <c r="B1495" t="inlineStr">
        <is>
          <t>Medium</t>
        </is>
      </c>
      <c r="C1495" t="n">
        <v>-0.2</v>
      </c>
      <c r="D1495" t="n">
        <v>-0.4</v>
      </c>
      <c r="E1495">
        <f>D1495-C1495</f>
        <v/>
      </c>
      <c r="F1495">
        <f>ROW()-ROW($A$1441)</f>
        <v/>
      </c>
      <c r="G1495">
        <f>AVERAGE($E$1441:$E$1494)</f>
        <v/>
      </c>
      <c r="H1495" s="6">
        <f>STDEV($E$1441:$E$1494)</f>
        <v/>
      </c>
      <c r="I1495" s="7">
        <f>MIN(MAX((E1495-G1495)/IF(H1495&gt;1e-12,H1495,NA()),-8.0),8.0)</f>
        <v/>
      </c>
      <c r="J1495">
        <f>IF(NOT(ISNA(I1495)),IF(ABS(I1495)&gt;=0.5,"TRIGGER",""),"")</f>
        <v/>
      </c>
      <c r="K1495">
        <f>IF(J1495="TRIGGER",IF(I1495&gt;0,"LONG","SHORT"),"")</f>
        <v/>
      </c>
    </row>
    <row r="1496">
      <c r="A1496" s="5" t="n">
        <v>43992</v>
      </c>
      <c r="B1496" t="inlineStr">
        <is>
          <t>Medium</t>
        </is>
      </c>
      <c r="C1496" t="n">
        <v>0</v>
      </c>
      <c r="D1496" t="n">
        <v>-0.1</v>
      </c>
      <c r="E1496">
        <f>D1496-C1496</f>
        <v/>
      </c>
      <c r="F1496">
        <f>ROW()-ROW($A$1441)</f>
        <v/>
      </c>
      <c r="G1496">
        <f>AVERAGE($E$1441:$E$1495)</f>
        <v/>
      </c>
      <c r="H1496" s="6">
        <f>STDEV($E$1441:$E$1495)</f>
        <v/>
      </c>
      <c r="I1496" s="7">
        <f>MIN(MAX((E1496-G1496)/IF(H1496&gt;1e-12,H1496,NA()),-8.0),8.0)</f>
        <v/>
      </c>
      <c r="J1496">
        <f>IF(NOT(ISNA(I1496)),IF(ABS(I1496)&gt;=0.5,"TRIGGER",""),"")</f>
        <v/>
      </c>
      <c r="K1496">
        <f>IF(J1496="TRIGGER",IF(I1496&gt;0,"LONG","SHORT"),"")</f>
        <v/>
      </c>
    </row>
    <row r="1497">
      <c r="A1497" s="5" t="n">
        <v>44026</v>
      </c>
      <c r="B1497" t="inlineStr">
        <is>
          <t>Medium</t>
        </is>
      </c>
      <c r="C1497" t="n">
        <v>0.1</v>
      </c>
      <c r="D1497" t="n">
        <v>0.2</v>
      </c>
      <c r="E1497">
        <f>D1497-C1497</f>
        <v/>
      </c>
      <c r="F1497">
        <f>ROW()-ROW($A$1441)</f>
        <v/>
      </c>
      <c r="G1497">
        <f>AVERAGE($E$1441:$E$1496)</f>
        <v/>
      </c>
      <c r="H1497" s="6">
        <f>STDEV($E$1441:$E$1496)</f>
        <v/>
      </c>
      <c r="I1497" s="7">
        <f>MIN(MAX((E1497-G1497)/IF(H1497&gt;1e-12,H1497,NA()),-8.0),8.0)</f>
        <v/>
      </c>
      <c r="J1497">
        <f>IF(NOT(ISNA(I1497)),IF(ABS(I1497)&gt;=0.5,"TRIGGER",""),"")</f>
        <v/>
      </c>
      <c r="K1497">
        <f>IF(J1497="TRIGGER",IF(I1497&gt;0,"LONG","SHORT"),"")</f>
        <v/>
      </c>
    </row>
    <row r="1498">
      <c r="A1498" s="5" t="n">
        <v>44055</v>
      </c>
      <c r="B1498" t="inlineStr">
        <is>
          <t>Medium</t>
        </is>
      </c>
      <c r="C1498" t="n">
        <v>0.2</v>
      </c>
      <c r="D1498" t="n">
        <v>0.6</v>
      </c>
      <c r="E1498">
        <f>D1498-C1498</f>
        <v/>
      </c>
      <c r="F1498">
        <f>ROW()-ROW($A$1441)</f>
        <v/>
      </c>
      <c r="G1498">
        <f>AVERAGE($E$1441:$E$1497)</f>
        <v/>
      </c>
      <c r="H1498" s="6">
        <f>STDEV($E$1441:$E$1497)</f>
        <v/>
      </c>
      <c r="I1498" s="7">
        <f>MIN(MAX((E1498-G1498)/IF(H1498&gt;1e-12,H1498,NA()),-8.0),8.0)</f>
        <v/>
      </c>
      <c r="J1498">
        <f>IF(NOT(ISNA(I1498)),IF(ABS(I1498)&gt;=0.5,"TRIGGER",""),"")</f>
        <v/>
      </c>
      <c r="K1498">
        <f>IF(J1498="TRIGGER",IF(I1498&gt;0,"LONG","SHORT"),"")</f>
        <v/>
      </c>
    </row>
    <row r="1499">
      <c r="A1499" s="5" t="n">
        <v>44085</v>
      </c>
      <c r="B1499" t="inlineStr">
        <is>
          <t>Medium</t>
        </is>
      </c>
      <c r="C1499" t="n">
        <v>0.2</v>
      </c>
      <c r="D1499" t="n">
        <v>0.4</v>
      </c>
      <c r="E1499">
        <f>D1499-C1499</f>
        <v/>
      </c>
      <c r="F1499">
        <f>ROW()-ROW($A$1441)</f>
        <v/>
      </c>
      <c r="G1499">
        <f>AVERAGE($E$1441:$E$1498)</f>
        <v/>
      </c>
      <c r="H1499" s="6">
        <f>STDEV($E$1441:$E$1498)</f>
        <v/>
      </c>
      <c r="I1499" s="7">
        <f>MIN(MAX((E1499-G1499)/IF(H1499&gt;1e-12,H1499,NA()),-8.0),8.0)</f>
        <v/>
      </c>
      <c r="J1499">
        <f>IF(NOT(ISNA(I1499)),IF(ABS(I1499)&gt;=0.5,"TRIGGER",""),"")</f>
        <v/>
      </c>
      <c r="K1499">
        <f>IF(J1499="TRIGGER",IF(I1499&gt;0,"LONG","SHORT"),"")</f>
        <v/>
      </c>
    </row>
    <row r="1500">
      <c r="A1500" s="5" t="n">
        <v>44117</v>
      </c>
      <c r="B1500" t="inlineStr">
        <is>
          <t>Medium</t>
        </is>
      </c>
      <c r="C1500" t="n">
        <v>0.2</v>
      </c>
      <c r="D1500" t="n">
        <v>0.2</v>
      </c>
      <c r="E1500">
        <f>D1500-C1500</f>
        <v/>
      </c>
      <c r="F1500">
        <f>ROW()-ROW($A$1441)</f>
        <v/>
      </c>
      <c r="G1500">
        <f>AVERAGE($E$1441:$E$1499)</f>
        <v/>
      </c>
      <c r="H1500" s="6">
        <f>STDEV($E$1441:$E$1499)</f>
        <v/>
      </c>
      <c r="I1500" s="7">
        <f>MIN(MAX((E1500-G1500)/IF(H1500&gt;1e-12,H1500,NA()),-8.0),8.0)</f>
        <v/>
      </c>
      <c r="J1500">
        <f>IF(NOT(ISNA(I1500)),IF(ABS(I1500)&gt;=0.5,"TRIGGER",""),"")</f>
        <v/>
      </c>
      <c r="K1500">
        <f>IF(J1500="TRIGGER",IF(I1500&gt;0,"LONG","SHORT"),"")</f>
        <v/>
      </c>
    </row>
    <row r="1501">
      <c r="A1501" s="5" t="n">
        <v>44147</v>
      </c>
      <c r="B1501" t="inlineStr">
        <is>
          <t>Medium</t>
        </is>
      </c>
      <c r="C1501" t="n">
        <v>0.2</v>
      </c>
      <c r="D1501" t="n">
        <v>0</v>
      </c>
      <c r="E1501">
        <f>D1501-C1501</f>
        <v/>
      </c>
      <c r="F1501">
        <f>ROW()-ROW($A$1441)</f>
        <v/>
      </c>
      <c r="G1501">
        <f>AVERAGE($E$1441:$E$1500)</f>
        <v/>
      </c>
      <c r="H1501" s="6">
        <f>STDEV($E$1441:$E$1500)</f>
        <v/>
      </c>
      <c r="I1501" s="7">
        <f>MIN(MAX((E1501-G1501)/IF(H1501&gt;1e-12,H1501,NA()),-8.0),8.0)</f>
        <v/>
      </c>
      <c r="J1501">
        <f>IF(NOT(ISNA(I1501)),IF(ABS(I1501)&gt;=0.5,"TRIGGER",""),"")</f>
        <v/>
      </c>
      <c r="K1501">
        <f>IF(J1501="TRIGGER",IF(I1501&gt;0,"LONG","SHORT"),"")</f>
        <v/>
      </c>
    </row>
    <row r="1502">
      <c r="A1502" s="5" t="n">
        <v>44175</v>
      </c>
      <c r="B1502" t="inlineStr">
        <is>
          <t>Medium</t>
        </is>
      </c>
      <c r="C1502" t="n">
        <v>0.1</v>
      </c>
      <c r="D1502" t="n">
        <v>0.2</v>
      </c>
      <c r="E1502">
        <f>D1502-C1502</f>
        <v/>
      </c>
      <c r="F1502">
        <f>ROW()-ROW($A$1441)</f>
        <v/>
      </c>
      <c r="G1502">
        <f>AVERAGE($E$1441:$E$1501)</f>
        <v/>
      </c>
      <c r="H1502" s="6">
        <f>STDEV($E$1441:$E$1501)</f>
        <v/>
      </c>
      <c r="I1502" s="7">
        <f>MIN(MAX((E1502-G1502)/IF(H1502&gt;1e-12,H1502,NA()),-8.0),8.0)</f>
        <v/>
      </c>
      <c r="J1502">
        <f>IF(NOT(ISNA(I1502)),IF(ABS(I1502)&gt;=0.5,"TRIGGER",""),"")</f>
        <v/>
      </c>
      <c r="K1502">
        <f>IF(J1502="TRIGGER",IF(I1502&gt;0,"LONG","SHORT"),"")</f>
        <v/>
      </c>
    </row>
    <row r="1503">
      <c r="A1503" s="5" t="n">
        <v>44209</v>
      </c>
      <c r="B1503" t="inlineStr">
        <is>
          <t>Medium</t>
        </is>
      </c>
      <c r="C1503" t="n">
        <v>0.1</v>
      </c>
      <c r="D1503" t="n">
        <v>0.1</v>
      </c>
      <c r="E1503">
        <f>D1503-C1503</f>
        <v/>
      </c>
      <c r="F1503">
        <f>ROW()-ROW($A$1441)</f>
        <v/>
      </c>
      <c r="G1503">
        <f>AVERAGE($E$1441:$E$1502)</f>
        <v/>
      </c>
      <c r="H1503" s="6">
        <f>STDEV($E$1441:$E$1502)</f>
        <v/>
      </c>
      <c r="I1503" s="7">
        <f>MIN(MAX((E1503-G1503)/IF(H1503&gt;1e-12,H1503,NA()),-8.0),8.0)</f>
        <v/>
      </c>
      <c r="J1503">
        <f>IF(NOT(ISNA(I1503)),IF(ABS(I1503)&gt;=0.5,"TRIGGER",""),"")</f>
        <v/>
      </c>
      <c r="K1503">
        <f>IF(J1503="TRIGGER",IF(I1503&gt;0,"LONG","SHORT"),"")</f>
        <v/>
      </c>
    </row>
    <row r="1504">
      <c r="A1504" s="5" t="n">
        <v>44237</v>
      </c>
      <c r="B1504" t="inlineStr">
        <is>
          <t>Medium</t>
        </is>
      </c>
      <c r="C1504" t="n">
        <v>0.2</v>
      </c>
      <c r="D1504" t="n">
        <v>0</v>
      </c>
      <c r="E1504">
        <f>D1504-C1504</f>
        <v/>
      </c>
      <c r="F1504">
        <f>ROW()-ROW($A$1441)</f>
        <v/>
      </c>
      <c r="G1504">
        <f>AVERAGE($E$1441:$E$1503)</f>
        <v/>
      </c>
      <c r="H1504" s="6">
        <f>STDEV($E$1441:$E$1503)</f>
        <v/>
      </c>
      <c r="I1504" s="7">
        <f>MIN(MAX((E1504-G1504)/IF(H1504&gt;1e-12,H1504,NA()),-8.0),8.0)</f>
        <v/>
      </c>
      <c r="J1504">
        <f>IF(NOT(ISNA(I1504)),IF(ABS(I1504)&gt;=0.5,"TRIGGER",""),"")</f>
        <v/>
      </c>
      <c r="K1504">
        <f>IF(J1504="TRIGGER",IF(I1504&gt;0,"LONG","SHORT"),"")</f>
        <v/>
      </c>
    </row>
    <row r="1505">
      <c r="A1505" s="5" t="n">
        <v>44265</v>
      </c>
      <c r="B1505" t="inlineStr">
        <is>
          <t>Medium</t>
        </is>
      </c>
      <c r="C1505" t="n">
        <v>0.2</v>
      </c>
      <c r="D1505" t="n">
        <v>0.1</v>
      </c>
      <c r="E1505">
        <f>D1505-C1505</f>
        <v/>
      </c>
      <c r="F1505">
        <f>ROW()-ROW($A$1441)</f>
        <v/>
      </c>
      <c r="G1505">
        <f>AVERAGE($E$1441:$E$1504)</f>
        <v/>
      </c>
      <c r="H1505" s="6">
        <f>STDEV($E$1441:$E$1504)</f>
        <v/>
      </c>
      <c r="I1505" s="7">
        <f>MIN(MAX((E1505-G1505)/IF(H1505&gt;1e-12,H1505,NA()),-8.0),8.0)</f>
        <v/>
      </c>
      <c r="J1505">
        <f>IF(NOT(ISNA(I1505)),IF(ABS(I1505)&gt;=0.5,"TRIGGER",""),"")</f>
        <v/>
      </c>
      <c r="K1505">
        <f>IF(J1505="TRIGGER",IF(I1505&gt;0,"LONG","SHORT"),"")</f>
        <v/>
      </c>
    </row>
    <row r="1506">
      <c r="A1506" s="5" t="n">
        <v>44299</v>
      </c>
      <c r="B1506" t="inlineStr">
        <is>
          <t>Medium</t>
        </is>
      </c>
      <c r="C1506" t="n">
        <v>0.2</v>
      </c>
      <c r="D1506" t="n">
        <v>0.3</v>
      </c>
      <c r="E1506">
        <f>D1506-C1506</f>
        <v/>
      </c>
      <c r="F1506">
        <f>ROW()-ROW($A$1441)</f>
        <v/>
      </c>
      <c r="G1506">
        <f>AVERAGE($E$1441:$E$1505)</f>
        <v/>
      </c>
      <c r="H1506" s="6">
        <f>STDEV($E$1441:$E$1505)</f>
        <v/>
      </c>
      <c r="I1506" s="7">
        <f>MIN(MAX((E1506-G1506)/IF(H1506&gt;1e-12,H1506,NA()),-8.0),8.0)</f>
        <v/>
      </c>
      <c r="J1506">
        <f>IF(NOT(ISNA(I1506)),IF(ABS(I1506)&gt;=0.5,"TRIGGER",""),"")</f>
        <v/>
      </c>
      <c r="K1506">
        <f>IF(J1506="TRIGGER",IF(I1506&gt;0,"LONG","SHORT"),"")</f>
        <v/>
      </c>
    </row>
    <row r="1507">
      <c r="A1507" s="5" t="n">
        <v>44328</v>
      </c>
      <c r="B1507" t="inlineStr">
        <is>
          <t>Medium</t>
        </is>
      </c>
      <c r="C1507" t="n">
        <v>0.3</v>
      </c>
      <c r="D1507" t="n">
        <v>0.9</v>
      </c>
      <c r="E1507">
        <f>D1507-C1507</f>
        <v/>
      </c>
      <c r="F1507">
        <f>ROW()-ROW($A$1441)</f>
        <v/>
      </c>
      <c r="G1507">
        <f>AVERAGE($E$1441:$E$1506)</f>
        <v/>
      </c>
      <c r="H1507" s="6">
        <f>STDEV($E$1441:$E$1506)</f>
        <v/>
      </c>
      <c r="I1507" s="7">
        <f>MIN(MAX((E1507-G1507)/IF(H1507&gt;1e-12,H1507,NA()),-8.0),8.0)</f>
        <v/>
      </c>
      <c r="J1507">
        <f>IF(NOT(ISNA(I1507)),IF(ABS(I1507)&gt;=0.5,"TRIGGER",""),"")</f>
        <v/>
      </c>
      <c r="K1507">
        <f>IF(J1507="TRIGGER",IF(I1507&gt;0,"LONG","SHORT"),"")</f>
        <v/>
      </c>
    </row>
    <row r="1508">
      <c r="A1508" s="5" t="n">
        <v>44357</v>
      </c>
      <c r="B1508" t="inlineStr">
        <is>
          <t>Medium</t>
        </is>
      </c>
      <c r="C1508" t="n">
        <v>0.4</v>
      </c>
      <c r="D1508" t="n">
        <v>0.7</v>
      </c>
      <c r="E1508">
        <f>D1508-C1508</f>
        <v/>
      </c>
      <c r="F1508">
        <f>ROW()-ROW($A$1441)</f>
        <v/>
      </c>
      <c r="G1508">
        <f>AVERAGE($E$1441:$E$1507)</f>
        <v/>
      </c>
      <c r="H1508" s="6">
        <f>STDEV($E$1441:$E$1507)</f>
        <v/>
      </c>
      <c r="I1508" s="7">
        <f>MIN(MAX((E1508-G1508)/IF(H1508&gt;1e-12,H1508,NA()),-8.0),8.0)</f>
        <v/>
      </c>
      <c r="J1508">
        <f>IF(NOT(ISNA(I1508)),IF(ABS(I1508)&gt;=0.5,"TRIGGER",""),"")</f>
        <v/>
      </c>
      <c r="K1508">
        <f>IF(J1508="TRIGGER",IF(I1508&gt;0,"LONG","SHORT"),"")</f>
        <v/>
      </c>
    </row>
    <row r="1509">
      <c r="A1509" s="5" t="n">
        <v>44390</v>
      </c>
      <c r="B1509" t="inlineStr">
        <is>
          <t>Medium</t>
        </is>
      </c>
      <c r="C1509" t="n">
        <v>0.4</v>
      </c>
      <c r="D1509" t="n">
        <v>0.9</v>
      </c>
      <c r="E1509">
        <f>D1509-C1509</f>
        <v/>
      </c>
      <c r="F1509">
        <f>ROW()-ROW($A$1441)</f>
        <v/>
      </c>
      <c r="G1509">
        <f>AVERAGE($E$1441:$E$1508)</f>
        <v/>
      </c>
      <c r="H1509" s="6">
        <f>STDEV($E$1441:$E$1508)</f>
        <v/>
      </c>
      <c r="I1509" s="7">
        <f>MIN(MAX((E1509-G1509)/IF(H1509&gt;1e-12,H1509,NA()),-8.0),8.0)</f>
        <v/>
      </c>
      <c r="J1509">
        <f>IF(NOT(ISNA(I1509)),IF(ABS(I1509)&gt;=0.5,"TRIGGER",""),"")</f>
        <v/>
      </c>
      <c r="K1509">
        <f>IF(J1509="TRIGGER",IF(I1509&gt;0,"LONG","SHORT"),"")</f>
        <v/>
      </c>
    </row>
    <row r="1510">
      <c r="A1510" s="5" t="n">
        <v>44419</v>
      </c>
      <c r="B1510" t="inlineStr">
        <is>
          <t>Medium</t>
        </is>
      </c>
      <c r="C1510" t="n">
        <v>0.4</v>
      </c>
      <c r="D1510" t="n">
        <v>0.3</v>
      </c>
      <c r="E1510">
        <f>D1510-C1510</f>
        <v/>
      </c>
      <c r="F1510">
        <f>ROW()-ROW($A$1441)</f>
        <v/>
      </c>
      <c r="G1510">
        <f>AVERAGE($E$1441:$E$1509)</f>
        <v/>
      </c>
      <c r="H1510" s="6">
        <f>STDEV($E$1441:$E$1509)</f>
        <v/>
      </c>
      <c r="I1510" s="7">
        <f>MIN(MAX((E1510-G1510)/IF(H1510&gt;1e-12,H1510,NA()),-8.0),8.0)</f>
        <v/>
      </c>
      <c r="J1510">
        <f>IF(NOT(ISNA(I1510)),IF(ABS(I1510)&gt;=0.5,"TRIGGER",""),"")</f>
        <v/>
      </c>
      <c r="K1510">
        <f>IF(J1510="TRIGGER",IF(I1510&gt;0,"LONG","SHORT"),"")</f>
        <v/>
      </c>
    </row>
    <row r="1511">
      <c r="A1511" s="5" t="n">
        <v>44453</v>
      </c>
      <c r="B1511" t="inlineStr">
        <is>
          <t>Medium</t>
        </is>
      </c>
      <c r="C1511" t="n">
        <v>0.3</v>
      </c>
      <c r="D1511" t="n">
        <v>0.1</v>
      </c>
      <c r="E1511">
        <f>D1511-C1511</f>
        <v/>
      </c>
      <c r="F1511">
        <f>ROW()-ROW($A$1441)</f>
        <v/>
      </c>
      <c r="G1511">
        <f>AVERAGE($E$1441:$E$1510)</f>
        <v/>
      </c>
      <c r="H1511" s="6">
        <f>STDEV($E$1441:$E$1510)</f>
        <v/>
      </c>
      <c r="I1511" s="7">
        <f>MIN(MAX((E1511-G1511)/IF(H1511&gt;1e-12,H1511,NA()),-8.0),8.0)</f>
        <v/>
      </c>
      <c r="J1511">
        <f>IF(NOT(ISNA(I1511)),IF(ABS(I1511)&gt;=0.5,"TRIGGER",""),"")</f>
        <v/>
      </c>
      <c r="K1511">
        <f>IF(J1511="TRIGGER",IF(I1511&gt;0,"LONG","SHORT"),"")</f>
        <v/>
      </c>
    </row>
    <row r="1512">
      <c r="A1512" s="5" t="n">
        <v>44482</v>
      </c>
      <c r="B1512" t="inlineStr">
        <is>
          <t>Medium</t>
        </is>
      </c>
      <c r="C1512" t="n">
        <v>0.2</v>
      </c>
      <c r="D1512" t="n">
        <v>0.2</v>
      </c>
      <c r="E1512">
        <f>D1512-C1512</f>
        <v/>
      </c>
      <c r="F1512">
        <f>ROW()-ROW($A$1441)</f>
        <v/>
      </c>
      <c r="G1512">
        <f>AVERAGE($E$1441:$E$1511)</f>
        <v/>
      </c>
      <c r="H1512" s="6">
        <f>STDEV($E$1441:$E$1511)</f>
        <v/>
      </c>
      <c r="I1512" s="7">
        <f>MIN(MAX((E1512-G1512)/IF(H1512&gt;1e-12,H1512,NA()),-8.0),8.0)</f>
        <v/>
      </c>
      <c r="J1512">
        <f>IF(NOT(ISNA(I1512)),IF(ABS(I1512)&gt;=0.5,"TRIGGER",""),"")</f>
        <v/>
      </c>
      <c r="K1512">
        <f>IF(J1512="TRIGGER",IF(I1512&gt;0,"LONG","SHORT"),"")</f>
        <v/>
      </c>
    </row>
    <row r="1513">
      <c r="A1513" s="5" t="n">
        <v>44510</v>
      </c>
      <c r="B1513" t="inlineStr">
        <is>
          <t>Medium</t>
        </is>
      </c>
      <c r="C1513" t="n">
        <v>0.4</v>
      </c>
      <c r="D1513" t="n">
        <v>0.6</v>
      </c>
      <c r="E1513">
        <f>D1513-C1513</f>
        <v/>
      </c>
      <c r="F1513">
        <f>ROW()-ROW($A$1441)</f>
        <v/>
      </c>
      <c r="G1513">
        <f>AVERAGE($E$1441:$E$1512)</f>
        <v/>
      </c>
      <c r="H1513" s="6">
        <f>STDEV($E$1441:$E$1512)</f>
        <v/>
      </c>
      <c r="I1513" s="7">
        <f>MIN(MAX((E1513-G1513)/IF(H1513&gt;1e-12,H1513,NA()),-8.0),8.0)</f>
        <v/>
      </c>
      <c r="J1513">
        <f>IF(NOT(ISNA(I1513)),IF(ABS(I1513)&gt;=0.5,"TRIGGER",""),"")</f>
        <v/>
      </c>
      <c r="K1513">
        <f>IF(J1513="TRIGGER",IF(I1513&gt;0,"LONG","SHORT"),"")</f>
        <v/>
      </c>
    </row>
    <row r="1514">
      <c r="A1514" s="5" t="n">
        <v>44540</v>
      </c>
      <c r="B1514" t="inlineStr">
        <is>
          <t>Medium</t>
        </is>
      </c>
      <c r="C1514" t="n">
        <v>0.5</v>
      </c>
      <c r="D1514" t="n">
        <v>0.5</v>
      </c>
      <c r="E1514">
        <f>D1514-C1514</f>
        <v/>
      </c>
      <c r="F1514">
        <f>ROW()-ROW($A$1441)</f>
        <v/>
      </c>
      <c r="G1514">
        <f>AVERAGE($E$1441:$E$1513)</f>
        <v/>
      </c>
      <c r="H1514" s="6">
        <f>STDEV($E$1441:$E$1513)</f>
        <v/>
      </c>
      <c r="I1514" s="7">
        <f>MIN(MAX((E1514-G1514)/IF(H1514&gt;1e-12,H1514,NA()),-8.0),8.0)</f>
        <v/>
      </c>
      <c r="J1514">
        <f>IF(NOT(ISNA(I1514)),IF(ABS(I1514)&gt;=0.5,"TRIGGER",""),"")</f>
        <v/>
      </c>
      <c r="K1514">
        <f>IF(J1514="TRIGGER",IF(I1514&gt;0,"LONG","SHORT"),"")</f>
        <v/>
      </c>
    </row>
    <row r="1515">
      <c r="A1515" s="5" t="n">
        <v>44573</v>
      </c>
      <c r="B1515" t="inlineStr">
        <is>
          <t>Medium</t>
        </is>
      </c>
      <c r="C1515" t="n">
        <v>0.5</v>
      </c>
      <c r="D1515" t="n">
        <v>0.6</v>
      </c>
      <c r="E1515">
        <f>D1515-C1515</f>
        <v/>
      </c>
      <c r="F1515">
        <f>ROW()-ROW($A$1441)</f>
        <v/>
      </c>
      <c r="G1515">
        <f>AVERAGE($E$1441:$E$1514)</f>
        <v/>
      </c>
      <c r="H1515" s="6">
        <f>STDEV($E$1441:$E$1514)</f>
        <v/>
      </c>
      <c r="I1515" s="7">
        <f>MIN(MAX((E1515-G1515)/IF(H1515&gt;1e-12,H1515,NA()),-8.0),8.0)</f>
        <v/>
      </c>
      <c r="J1515">
        <f>IF(NOT(ISNA(I1515)),IF(ABS(I1515)&gt;=0.5,"TRIGGER",""),"")</f>
        <v/>
      </c>
      <c r="K1515">
        <f>IF(J1515="TRIGGER",IF(I1515&gt;0,"LONG","SHORT"),"")</f>
        <v/>
      </c>
    </row>
    <row r="1516">
      <c r="A1516" s="5" t="n">
        <v>44602</v>
      </c>
      <c r="B1516" t="inlineStr">
        <is>
          <t>Medium</t>
        </is>
      </c>
      <c r="C1516" t="n">
        <v>0.5</v>
      </c>
      <c r="D1516" t="n">
        <v>0.6</v>
      </c>
      <c r="E1516">
        <f>D1516-C1516</f>
        <v/>
      </c>
      <c r="F1516">
        <f>ROW()-ROW($A$1441)</f>
        <v/>
      </c>
      <c r="G1516">
        <f>AVERAGE($E$1441:$E$1515)</f>
        <v/>
      </c>
      <c r="H1516" s="6">
        <f>STDEV($E$1441:$E$1515)</f>
        <v/>
      </c>
      <c r="I1516" s="7">
        <f>MIN(MAX((E1516-G1516)/IF(H1516&gt;1e-12,H1516,NA()),-8.0),8.0)</f>
        <v/>
      </c>
      <c r="J1516">
        <f>IF(NOT(ISNA(I1516)),IF(ABS(I1516)&gt;=0.5,"TRIGGER",""),"")</f>
        <v/>
      </c>
      <c r="K1516">
        <f>IF(J1516="TRIGGER",IF(I1516&gt;0,"LONG","SHORT"),"")</f>
        <v/>
      </c>
    </row>
    <row r="1517">
      <c r="A1517" s="5" t="n">
        <v>44630</v>
      </c>
      <c r="B1517" t="inlineStr">
        <is>
          <t>Medium</t>
        </is>
      </c>
      <c r="C1517" t="n">
        <v>0.5</v>
      </c>
      <c r="D1517" t="n">
        <v>0.5</v>
      </c>
      <c r="E1517">
        <f>D1517-C1517</f>
        <v/>
      </c>
      <c r="F1517">
        <f>ROW()-ROW($A$1441)</f>
        <v/>
      </c>
      <c r="G1517">
        <f>AVERAGE($E$1441:$E$1516)</f>
        <v/>
      </c>
      <c r="H1517" s="6">
        <f>STDEV($E$1441:$E$1516)</f>
        <v/>
      </c>
      <c r="I1517" s="7">
        <f>MIN(MAX((E1517-G1517)/IF(H1517&gt;1e-12,H1517,NA()),-8.0),8.0)</f>
        <v/>
      </c>
      <c r="J1517">
        <f>IF(NOT(ISNA(I1517)),IF(ABS(I1517)&gt;=0.5,"TRIGGER",""),"")</f>
        <v/>
      </c>
      <c r="K1517">
        <f>IF(J1517="TRIGGER",IF(I1517&gt;0,"LONG","SHORT"),"")</f>
        <v/>
      </c>
    </row>
    <row r="1518">
      <c r="A1518" s="5" t="n">
        <v>44663</v>
      </c>
      <c r="B1518" t="inlineStr">
        <is>
          <t>Medium</t>
        </is>
      </c>
      <c r="C1518" t="n">
        <v>0.5</v>
      </c>
      <c r="D1518" t="n">
        <v>0.3</v>
      </c>
      <c r="E1518">
        <f>D1518-C1518</f>
        <v/>
      </c>
      <c r="F1518">
        <f>ROW()-ROW($A$1441)</f>
        <v/>
      </c>
      <c r="G1518">
        <f>AVERAGE($E$1441:$E$1517)</f>
        <v/>
      </c>
      <c r="H1518" s="6">
        <f>STDEV($E$1441:$E$1517)</f>
        <v/>
      </c>
      <c r="I1518" s="7">
        <f>MIN(MAX((E1518-G1518)/IF(H1518&gt;1e-12,H1518,NA()),-8.0),8.0)</f>
        <v/>
      </c>
      <c r="J1518">
        <f>IF(NOT(ISNA(I1518)),IF(ABS(I1518)&gt;=0.5,"TRIGGER",""),"")</f>
        <v/>
      </c>
      <c r="K1518">
        <f>IF(J1518="TRIGGER",IF(I1518&gt;0,"LONG","SHORT"),"")</f>
        <v/>
      </c>
    </row>
    <row r="1519">
      <c r="A1519" s="5" t="n">
        <v>44692</v>
      </c>
      <c r="B1519" t="inlineStr">
        <is>
          <t>Medium</t>
        </is>
      </c>
      <c r="C1519" t="n">
        <v>0.4</v>
      </c>
      <c r="D1519" t="n">
        <v>0.6</v>
      </c>
      <c r="E1519">
        <f>D1519-C1519</f>
        <v/>
      </c>
      <c r="F1519">
        <f>ROW()-ROW($A$1441)</f>
        <v/>
      </c>
      <c r="G1519">
        <f>AVERAGE($E$1441:$E$1518)</f>
        <v/>
      </c>
      <c r="H1519" s="6">
        <f>STDEV($E$1441:$E$1518)</f>
        <v/>
      </c>
      <c r="I1519" s="7">
        <f>MIN(MAX((E1519-G1519)/IF(H1519&gt;1e-12,H1519,NA()),-8.0),8.0)</f>
        <v/>
      </c>
      <c r="J1519">
        <f>IF(NOT(ISNA(I1519)),IF(ABS(I1519)&gt;=0.5,"TRIGGER",""),"")</f>
        <v/>
      </c>
      <c r="K1519">
        <f>IF(J1519="TRIGGER",IF(I1519&gt;0,"LONG","SHORT"),"")</f>
        <v/>
      </c>
    </row>
    <row r="1520">
      <c r="A1520" s="5" t="n">
        <v>44722</v>
      </c>
      <c r="B1520" t="inlineStr">
        <is>
          <t>Medium</t>
        </is>
      </c>
      <c r="C1520" t="n">
        <v>0.5</v>
      </c>
      <c r="D1520" t="n">
        <v>0.6</v>
      </c>
      <c r="E1520">
        <f>D1520-C1520</f>
        <v/>
      </c>
      <c r="F1520">
        <f>ROW()-ROW($A$1441)</f>
        <v/>
      </c>
      <c r="G1520">
        <f>AVERAGE($E$1441:$E$1519)</f>
        <v/>
      </c>
      <c r="H1520" s="6">
        <f>STDEV($E$1441:$E$1519)</f>
        <v/>
      </c>
      <c r="I1520" s="7">
        <f>MIN(MAX((E1520-G1520)/IF(H1520&gt;1e-12,H1520,NA()),-8.0),8.0)</f>
        <v/>
      </c>
      <c r="J1520">
        <f>IF(NOT(ISNA(I1520)),IF(ABS(I1520)&gt;=0.5,"TRIGGER",""),"")</f>
        <v/>
      </c>
      <c r="K1520">
        <f>IF(J1520="TRIGGER",IF(I1520&gt;0,"LONG","SHORT"),"")</f>
        <v/>
      </c>
    </row>
    <row r="1521">
      <c r="A1521" s="5" t="n">
        <v>44755</v>
      </c>
      <c r="B1521" t="inlineStr">
        <is>
          <t>Medium</t>
        </is>
      </c>
      <c r="C1521" t="n">
        <v>0.6</v>
      </c>
      <c r="D1521" t="n">
        <v>0.7</v>
      </c>
      <c r="E1521">
        <f>D1521-C1521</f>
        <v/>
      </c>
      <c r="F1521">
        <f>ROW()-ROW($A$1441)</f>
        <v/>
      </c>
      <c r="G1521">
        <f>AVERAGE($E$1441:$E$1520)</f>
        <v/>
      </c>
      <c r="H1521" s="6">
        <f>STDEV($E$1441:$E$1520)</f>
        <v/>
      </c>
      <c r="I1521" s="7">
        <f>MIN(MAX((E1521-G1521)/IF(H1521&gt;1e-12,H1521,NA()),-8.0),8.0)</f>
        <v/>
      </c>
      <c r="J1521">
        <f>IF(NOT(ISNA(I1521)),IF(ABS(I1521)&gt;=0.5,"TRIGGER",""),"")</f>
        <v/>
      </c>
      <c r="K1521">
        <f>IF(J1521="TRIGGER",IF(I1521&gt;0,"LONG","SHORT"),"")</f>
        <v/>
      </c>
    </row>
    <row r="1522">
      <c r="A1522" s="5" t="n">
        <v>44783</v>
      </c>
      <c r="B1522" t="inlineStr">
        <is>
          <t>Medium</t>
        </is>
      </c>
      <c r="C1522" t="n">
        <v>0.5</v>
      </c>
      <c r="D1522" t="n">
        <v>0.3</v>
      </c>
      <c r="E1522">
        <f>D1522-C1522</f>
        <v/>
      </c>
      <c r="F1522">
        <f>ROW()-ROW($A$1441)</f>
        <v/>
      </c>
      <c r="G1522">
        <f>AVERAGE($E$1441:$E$1521)</f>
        <v/>
      </c>
      <c r="H1522" s="6">
        <f>STDEV($E$1441:$E$1521)</f>
        <v/>
      </c>
      <c r="I1522" s="7">
        <f>MIN(MAX((E1522-G1522)/IF(H1522&gt;1e-12,H1522,NA()),-8.0),8.0)</f>
        <v/>
      </c>
      <c r="J1522">
        <f>IF(NOT(ISNA(I1522)),IF(ABS(I1522)&gt;=0.5,"TRIGGER",""),"")</f>
        <v/>
      </c>
      <c r="K1522">
        <f>IF(J1522="TRIGGER",IF(I1522&gt;0,"LONG","SHORT"),"")</f>
        <v/>
      </c>
    </row>
    <row r="1523">
      <c r="A1523" s="5" t="n">
        <v>44817</v>
      </c>
      <c r="B1523" t="inlineStr">
        <is>
          <t>Medium</t>
        </is>
      </c>
      <c r="C1523" t="n">
        <v>0.3</v>
      </c>
      <c r="D1523" t="n">
        <v>0.6</v>
      </c>
      <c r="E1523">
        <f>D1523-C1523</f>
        <v/>
      </c>
      <c r="F1523">
        <f>ROW()-ROW($A$1441)</f>
        <v/>
      </c>
      <c r="G1523">
        <f>AVERAGE($E$1441:$E$1522)</f>
        <v/>
      </c>
      <c r="H1523" s="6">
        <f>STDEV($E$1441:$E$1522)</f>
        <v/>
      </c>
      <c r="I1523" s="7">
        <f>MIN(MAX((E1523-G1523)/IF(H1523&gt;1e-12,H1523,NA()),-8.0),8.0)</f>
        <v/>
      </c>
      <c r="J1523">
        <f>IF(NOT(ISNA(I1523)),IF(ABS(I1523)&gt;=0.5,"TRIGGER",""),"")</f>
        <v/>
      </c>
      <c r="K1523">
        <f>IF(J1523="TRIGGER",IF(I1523&gt;0,"LONG","SHORT"),"")</f>
        <v/>
      </c>
    </row>
    <row r="1524">
      <c r="A1524" s="5" t="n">
        <v>44847</v>
      </c>
      <c r="B1524" t="inlineStr">
        <is>
          <t>Medium</t>
        </is>
      </c>
      <c r="C1524" t="n">
        <v>0.5</v>
      </c>
      <c r="D1524" t="n">
        <v>0.6</v>
      </c>
      <c r="E1524">
        <f>D1524-C1524</f>
        <v/>
      </c>
      <c r="F1524">
        <f>ROW()-ROW($A$1441)</f>
        <v/>
      </c>
      <c r="G1524">
        <f>AVERAGE($E$1441:$E$1523)</f>
        <v/>
      </c>
      <c r="H1524" s="6">
        <f>STDEV($E$1441:$E$1523)</f>
        <v/>
      </c>
      <c r="I1524" s="7">
        <f>MIN(MAX((E1524-G1524)/IF(H1524&gt;1e-12,H1524,NA()),-8.0),8.0)</f>
        <v/>
      </c>
      <c r="J1524">
        <f>IF(NOT(ISNA(I1524)),IF(ABS(I1524)&gt;=0.5,"TRIGGER",""),"")</f>
        <v/>
      </c>
      <c r="K1524">
        <f>IF(J1524="TRIGGER",IF(I1524&gt;0,"LONG","SHORT"),"")</f>
        <v/>
      </c>
    </row>
    <row r="1525">
      <c r="A1525" s="5" t="n">
        <v>44875</v>
      </c>
      <c r="B1525" t="inlineStr">
        <is>
          <t>Medium</t>
        </is>
      </c>
      <c r="C1525" t="n">
        <v>0.5</v>
      </c>
      <c r="D1525" t="n">
        <v>0.3</v>
      </c>
      <c r="E1525">
        <f>D1525-C1525</f>
        <v/>
      </c>
      <c r="F1525">
        <f>ROW()-ROW($A$1441)</f>
        <v/>
      </c>
      <c r="G1525">
        <f>AVERAGE($E$1441:$E$1524)</f>
        <v/>
      </c>
      <c r="H1525" s="6">
        <f>STDEV($E$1441:$E$1524)</f>
        <v/>
      </c>
      <c r="I1525" s="7">
        <f>MIN(MAX((E1525-G1525)/IF(H1525&gt;1e-12,H1525,NA()),-8.0),8.0)</f>
        <v/>
      </c>
      <c r="J1525">
        <f>IF(NOT(ISNA(I1525)),IF(ABS(I1525)&gt;=0.5,"TRIGGER",""),"")</f>
        <v/>
      </c>
      <c r="K1525">
        <f>IF(J1525="TRIGGER",IF(I1525&gt;0,"LONG","SHORT"),"")</f>
        <v/>
      </c>
    </row>
    <row r="1526">
      <c r="A1526" s="5" t="n">
        <v>44908</v>
      </c>
      <c r="B1526" t="inlineStr">
        <is>
          <t>Medium</t>
        </is>
      </c>
      <c r="C1526" t="n">
        <v>0.3</v>
      </c>
      <c r="D1526" t="n">
        <v>0.2</v>
      </c>
      <c r="E1526">
        <f>D1526-C1526</f>
        <v/>
      </c>
      <c r="F1526">
        <f>ROW()-ROW($A$1441)</f>
        <v/>
      </c>
      <c r="G1526">
        <f>AVERAGE($E$1441:$E$1525)</f>
        <v/>
      </c>
      <c r="H1526" s="6">
        <f>STDEV($E$1441:$E$1525)</f>
        <v/>
      </c>
      <c r="I1526" s="7">
        <f>MIN(MAX((E1526-G1526)/IF(H1526&gt;1e-12,H1526,NA()),-8.0),8.0)</f>
        <v/>
      </c>
      <c r="J1526">
        <f>IF(NOT(ISNA(I1526)),IF(ABS(I1526)&gt;=0.5,"TRIGGER",""),"")</f>
        <v/>
      </c>
      <c r="K1526">
        <f>IF(J1526="TRIGGER",IF(I1526&gt;0,"LONG","SHORT"),"")</f>
        <v/>
      </c>
    </row>
    <row r="1527">
      <c r="A1527" s="5" t="n">
        <v>44938</v>
      </c>
      <c r="B1527" t="inlineStr">
        <is>
          <t>Medium</t>
        </is>
      </c>
      <c r="C1527" t="n">
        <v>0.3</v>
      </c>
      <c r="D1527" t="n">
        <v>0.3</v>
      </c>
      <c r="E1527">
        <f>D1527-C1527</f>
        <v/>
      </c>
      <c r="F1527">
        <f>ROW()-ROW($A$1441)</f>
        <v/>
      </c>
      <c r="G1527">
        <f>AVERAGE($E$1441:$E$1526)</f>
        <v/>
      </c>
      <c r="H1527" s="6">
        <f>STDEV($E$1441:$E$1526)</f>
        <v/>
      </c>
      <c r="I1527" s="7">
        <f>MIN(MAX((E1527-G1527)/IF(H1527&gt;1e-12,H1527,NA()),-8.0),8.0)</f>
        <v/>
      </c>
      <c r="J1527">
        <f>IF(NOT(ISNA(I1527)),IF(ABS(I1527)&gt;=0.5,"TRIGGER",""),"")</f>
        <v/>
      </c>
      <c r="K1527">
        <f>IF(J1527="TRIGGER",IF(I1527&gt;0,"LONG","SHORT"),"")</f>
        <v/>
      </c>
    </row>
    <row r="1528">
      <c r="A1528" s="5" t="n">
        <v>44971</v>
      </c>
      <c r="B1528" t="inlineStr">
        <is>
          <t>Medium</t>
        </is>
      </c>
      <c r="C1528" t="n">
        <v>0.4</v>
      </c>
      <c r="D1528" t="n">
        <v>0.4</v>
      </c>
      <c r="E1528">
        <f>D1528-C1528</f>
        <v/>
      </c>
      <c r="F1528">
        <f>ROW()-ROW($A$1441)</f>
        <v/>
      </c>
      <c r="G1528">
        <f>AVERAGE($E$1441:$E$1527)</f>
        <v/>
      </c>
      <c r="H1528" s="6">
        <f>STDEV($E$1441:$E$1527)</f>
        <v/>
      </c>
      <c r="I1528" s="7">
        <f>MIN(MAX((E1528-G1528)/IF(H1528&gt;1e-12,H1528,NA()),-8.0),8.0)</f>
        <v/>
      </c>
      <c r="J1528">
        <f>IF(NOT(ISNA(I1528)),IF(ABS(I1528)&gt;=0.5,"TRIGGER",""),"")</f>
        <v/>
      </c>
      <c r="K1528">
        <f>IF(J1528="TRIGGER",IF(I1528&gt;0,"LONG","SHORT"),"")</f>
        <v/>
      </c>
    </row>
    <row r="1529">
      <c r="A1529" s="5" t="n">
        <v>44999</v>
      </c>
      <c r="B1529" t="inlineStr">
        <is>
          <t>Medium</t>
        </is>
      </c>
      <c r="C1529" t="n">
        <v>0.4</v>
      </c>
      <c r="D1529" t="n">
        <v>0.5</v>
      </c>
      <c r="E1529">
        <f>D1529-C1529</f>
        <v/>
      </c>
      <c r="F1529">
        <f>ROW()-ROW($A$1441)</f>
        <v/>
      </c>
      <c r="G1529">
        <f>AVERAGE($E$1441:$E$1528)</f>
        <v/>
      </c>
      <c r="H1529" s="6">
        <f>STDEV($E$1441:$E$1528)</f>
        <v/>
      </c>
      <c r="I1529" s="7">
        <f>MIN(MAX((E1529-G1529)/IF(H1529&gt;1e-12,H1529,NA()),-8.0),8.0)</f>
        <v/>
      </c>
      <c r="J1529">
        <f>IF(NOT(ISNA(I1529)),IF(ABS(I1529)&gt;=0.5,"TRIGGER",""),"")</f>
        <v/>
      </c>
      <c r="K1529">
        <f>IF(J1529="TRIGGER",IF(I1529&gt;0,"LONG","SHORT"),"")</f>
        <v/>
      </c>
    </row>
    <row r="1530">
      <c r="A1530" s="5" t="n">
        <v>45028</v>
      </c>
      <c r="B1530" t="inlineStr">
        <is>
          <t>Medium</t>
        </is>
      </c>
      <c r="C1530" t="n">
        <v>0.4</v>
      </c>
      <c r="D1530" t="n">
        <v>0.4</v>
      </c>
      <c r="E1530">
        <f>D1530-C1530</f>
        <v/>
      </c>
      <c r="F1530">
        <f>ROW()-ROW($A$1441)</f>
        <v/>
      </c>
      <c r="G1530">
        <f>AVERAGE($E$1441:$E$1529)</f>
        <v/>
      </c>
      <c r="H1530" s="6">
        <f>STDEV($E$1441:$E$1529)</f>
        <v/>
      </c>
      <c r="I1530" s="7">
        <f>MIN(MAX((E1530-G1530)/IF(H1530&gt;1e-12,H1530,NA()),-8.0),8.0)</f>
        <v/>
      </c>
      <c r="J1530">
        <f>IF(NOT(ISNA(I1530)),IF(ABS(I1530)&gt;=0.5,"TRIGGER",""),"")</f>
        <v/>
      </c>
      <c r="K1530">
        <f>IF(J1530="TRIGGER",IF(I1530&gt;0,"LONG","SHORT"),"")</f>
        <v/>
      </c>
    </row>
    <row r="1531">
      <c r="A1531" s="5" t="n">
        <v>45056</v>
      </c>
      <c r="B1531" t="inlineStr">
        <is>
          <t>Medium</t>
        </is>
      </c>
      <c r="C1531" t="n">
        <v>0.4</v>
      </c>
      <c r="D1531" t="n">
        <v>0.4</v>
      </c>
      <c r="E1531">
        <f>D1531-C1531</f>
        <v/>
      </c>
      <c r="F1531">
        <f>ROW()-ROW($A$1441)</f>
        <v/>
      </c>
      <c r="G1531">
        <f>AVERAGE($E$1441:$E$1530)</f>
        <v/>
      </c>
      <c r="H1531" s="6">
        <f>STDEV($E$1441:$E$1530)</f>
        <v/>
      </c>
      <c r="I1531" s="7">
        <f>MIN(MAX((E1531-G1531)/IF(H1531&gt;1e-12,H1531,NA()),-8.0),8.0)</f>
        <v/>
      </c>
      <c r="J1531">
        <f>IF(NOT(ISNA(I1531)),IF(ABS(I1531)&gt;=0.5,"TRIGGER",""),"")</f>
        <v/>
      </c>
      <c r="K1531">
        <f>IF(J1531="TRIGGER",IF(I1531&gt;0,"LONG","SHORT"),"")</f>
        <v/>
      </c>
    </row>
    <row r="1532">
      <c r="A1532" s="5" t="n">
        <v>45090</v>
      </c>
      <c r="B1532" t="inlineStr">
        <is>
          <t>Medium</t>
        </is>
      </c>
      <c r="C1532" t="n">
        <v>0.4</v>
      </c>
      <c r="D1532" t="n">
        <v>0.4</v>
      </c>
      <c r="E1532">
        <f>D1532-C1532</f>
        <v/>
      </c>
      <c r="F1532">
        <f>ROW()-ROW($A$1441)</f>
        <v/>
      </c>
      <c r="G1532">
        <f>AVERAGE($E$1441:$E$1531)</f>
        <v/>
      </c>
      <c r="H1532" s="6">
        <f>STDEV($E$1441:$E$1531)</f>
        <v/>
      </c>
      <c r="I1532" s="7">
        <f>MIN(MAX((E1532-G1532)/IF(H1532&gt;1e-12,H1532,NA()),-8.0),8.0)</f>
        <v/>
      </c>
      <c r="J1532">
        <f>IF(NOT(ISNA(I1532)),IF(ABS(I1532)&gt;=0.5,"TRIGGER",""),"")</f>
        <v/>
      </c>
      <c r="K1532">
        <f>IF(J1532="TRIGGER",IF(I1532&gt;0,"LONG","SHORT"),"")</f>
        <v/>
      </c>
    </row>
    <row r="1533">
      <c r="A1533" s="5" t="n">
        <v>45119</v>
      </c>
      <c r="B1533" t="inlineStr">
        <is>
          <t>High</t>
        </is>
      </c>
      <c r="C1533" t="n">
        <v>0.3</v>
      </c>
      <c r="D1533" t="n">
        <v>0.2</v>
      </c>
      <c r="E1533">
        <f>D1533-C1533</f>
        <v/>
      </c>
      <c r="F1533">
        <f>ROW()-ROW($A$1441)</f>
        <v/>
      </c>
      <c r="G1533">
        <f>AVERAGE($E$1441:$E$1532)</f>
        <v/>
      </c>
      <c r="H1533" s="6">
        <f>STDEV($E$1441:$E$1532)</f>
        <v/>
      </c>
      <c r="I1533" s="7">
        <f>MIN(MAX((E1533-G1533)/IF(H1533&gt;1e-12,H1533,NA()),-8.0),8.0)</f>
        <v/>
      </c>
      <c r="J1533">
        <f>IF(NOT(ISNA(I1533)),IF(ABS(I1533)&gt;=0.5,"TRIGGER",""),"")</f>
        <v/>
      </c>
      <c r="K1533">
        <f>IF(J1533="TRIGGER",IF(I1533&gt;0,"LONG","SHORT"),"")</f>
        <v/>
      </c>
    </row>
    <row r="1534">
      <c r="A1534" s="5" t="n">
        <v>45148</v>
      </c>
      <c r="B1534" t="inlineStr">
        <is>
          <t>High</t>
        </is>
      </c>
      <c r="C1534" t="n">
        <v>0.2</v>
      </c>
      <c r="D1534" t="n">
        <v>0.2</v>
      </c>
      <c r="E1534">
        <f>D1534-C1534</f>
        <v/>
      </c>
      <c r="F1534">
        <f>ROW()-ROW($A$1441)</f>
        <v/>
      </c>
      <c r="G1534">
        <f>AVERAGE($E$1441:$E$1533)</f>
        <v/>
      </c>
      <c r="H1534" s="6">
        <f>STDEV($E$1441:$E$1533)</f>
        <v/>
      </c>
      <c r="I1534" s="7">
        <f>MIN(MAX((E1534-G1534)/IF(H1534&gt;1e-12,H1534,NA()),-8.0),8.0)</f>
        <v/>
      </c>
      <c r="J1534">
        <f>IF(NOT(ISNA(I1534)),IF(ABS(I1534)&gt;=0.5,"TRIGGER",""),"")</f>
        <v/>
      </c>
      <c r="K1534">
        <f>IF(J1534="TRIGGER",IF(I1534&gt;0,"LONG","SHORT"),"")</f>
        <v/>
      </c>
    </row>
    <row r="1535">
      <c r="A1535" s="5" t="n">
        <v>45182</v>
      </c>
      <c r="B1535" t="inlineStr">
        <is>
          <t>High</t>
        </is>
      </c>
      <c r="C1535" t="n">
        <v>0.2</v>
      </c>
      <c r="D1535" t="n">
        <v>0.3</v>
      </c>
      <c r="E1535">
        <f>D1535-C1535</f>
        <v/>
      </c>
      <c r="F1535">
        <f>ROW()-ROW($A$1441)</f>
        <v/>
      </c>
      <c r="G1535">
        <f>AVERAGE($E$1441:$E$1534)</f>
        <v/>
      </c>
      <c r="H1535" s="6">
        <f>STDEV($E$1441:$E$1534)</f>
        <v/>
      </c>
      <c r="I1535" s="7">
        <f>MIN(MAX((E1535-G1535)/IF(H1535&gt;1e-12,H1535,NA()),-8.0),8.0)</f>
        <v/>
      </c>
      <c r="J1535">
        <f>IF(NOT(ISNA(I1535)),IF(ABS(I1535)&gt;=0.5,"TRIGGER",""),"")</f>
        <v/>
      </c>
      <c r="K1535">
        <f>IF(J1535="TRIGGER",IF(I1535&gt;0,"LONG","SHORT"),"")</f>
        <v/>
      </c>
    </row>
    <row r="1536">
      <c r="A1536" s="5" t="n">
        <v>45211</v>
      </c>
      <c r="B1536" t="inlineStr">
        <is>
          <t>High</t>
        </is>
      </c>
      <c r="C1536" t="n">
        <v>0.3</v>
      </c>
      <c r="D1536" t="n">
        <v>0.3</v>
      </c>
      <c r="E1536">
        <f>D1536-C1536</f>
        <v/>
      </c>
      <c r="F1536">
        <f>ROW()-ROW($A$1441)</f>
        <v/>
      </c>
      <c r="G1536">
        <f>AVERAGE($E$1441:$E$1535)</f>
        <v/>
      </c>
      <c r="H1536" s="6">
        <f>STDEV($E$1441:$E$1535)</f>
        <v/>
      </c>
      <c r="I1536" s="7">
        <f>MIN(MAX((E1536-G1536)/IF(H1536&gt;1e-12,H1536,NA()),-8.0),8.0)</f>
        <v/>
      </c>
      <c r="J1536">
        <f>IF(NOT(ISNA(I1536)),IF(ABS(I1536)&gt;=0.5,"TRIGGER",""),"")</f>
        <v/>
      </c>
      <c r="K1536">
        <f>IF(J1536="TRIGGER",IF(I1536&gt;0,"LONG","SHORT"),"")</f>
        <v/>
      </c>
    </row>
    <row r="1537">
      <c r="A1537" s="5" t="n">
        <v>45244</v>
      </c>
      <c r="B1537" t="inlineStr">
        <is>
          <t>High</t>
        </is>
      </c>
      <c r="C1537" t="n">
        <v>0.3</v>
      </c>
      <c r="D1537" t="n">
        <v>0.2</v>
      </c>
      <c r="E1537">
        <f>D1537-C1537</f>
        <v/>
      </c>
      <c r="F1537">
        <f>ROW()-ROW($A$1441)</f>
        <v/>
      </c>
      <c r="G1537">
        <f>AVERAGE($E$1441:$E$1536)</f>
        <v/>
      </c>
      <c r="H1537" s="6">
        <f>STDEV($E$1441:$E$1536)</f>
        <v/>
      </c>
      <c r="I1537" s="7">
        <f>MIN(MAX((E1537-G1537)/IF(H1537&gt;1e-12,H1537,NA()),-8.0),8.0)</f>
        <v/>
      </c>
      <c r="J1537">
        <f>IF(NOT(ISNA(I1537)),IF(ABS(I1537)&gt;=0.5,"TRIGGER",""),"")</f>
        <v/>
      </c>
      <c r="K1537">
        <f>IF(J1537="TRIGGER",IF(I1537&gt;0,"LONG","SHORT"),"")</f>
        <v/>
      </c>
    </row>
    <row r="1538">
      <c r="A1538" s="5" t="n">
        <v>45272</v>
      </c>
      <c r="B1538" t="inlineStr">
        <is>
          <t>High</t>
        </is>
      </c>
      <c r="C1538" t="n">
        <v>0.3</v>
      </c>
      <c r="D1538" t="n">
        <v>0.3</v>
      </c>
      <c r="E1538">
        <f>D1538-C1538</f>
        <v/>
      </c>
      <c r="F1538">
        <f>ROW()-ROW($A$1441)</f>
        <v/>
      </c>
      <c r="G1538">
        <f>AVERAGE($E$1441:$E$1537)</f>
        <v/>
      </c>
      <c r="H1538" s="6">
        <f>STDEV($E$1441:$E$1537)</f>
        <v/>
      </c>
      <c r="I1538" s="7">
        <f>MIN(MAX((E1538-G1538)/IF(H1538&gt;1e-12,H1538,NA()),-8.0),8.0)</f>
        <v/>
      </c>
      <c r="J1538">
        <f>IF(NOT(ISNA(I1538)),IF(ABS(I1538)&gt;=0.5,"TRIGGER",""),"")</f>
        <v/>
      </c>
      <c r="K1538">
        <f>IF(J1538="TRIGGER",IF(I1538&gt;0,"LONG","SHORT"),"")</f>
        <v/>
      </c>
    </row>
    <row r="1539">
      <c r="A1539" s="5" t="n">
        <v>45302</v>
      </c>
      <c r="B1539" t="inlineStr">
        <is>
          <t>High</t>
        </is>
      </c>
      <c r="C1539" t="n">
        <v>0.3</v>
      </c>
      <c r="D1539" t="n">
        <v>0.3</v>
      </c>
      <c r="E1539">
        <f>D1539-C1539</f>
        <v/>
      </c>
      <c r="F1539">
        <f>ROW()-ROW($A$1441)</f>
        <v/>
      </c>
      <c r="G1539">
        <f>AVERAGE($E$1441:$E$1538)</f>
        <v/>
      </c>
      <c r="H1539" s="6">
        <f>STDEV($E$1441:$E$1538)</f>
        <v/>
      </c>
      <c r="I1539" s="7">
        <f>MIN(MAX((E1539-G1539)/IF(H1539&gt;1e-12,H1539,NA()),-8.0),8.0)</f>
        <v/>
      </c>
      <c r="J1539">
        <f>IF(NOT(ISNA(I1539)),IF(ABS(I1539)&gt;=0.5,"TRIGGER",""),"")</f>
        <v/>
      </c>
      <c r="K1539">
        <f>IF(J1539="TRIGGER",IF(I1539&gt;0,"LONG","SHORT"),"")</f>
        <v/>
      </c>
    </row>
    <row r="1540">
      <c r="A1540" s="5" t="n">
        <v>45335</v>
      </c>
      <c r="B1540" t="inlineStr">
        <is>
          <t>High</t>
        </is>
      </c>
      <c r="C1540" t="n">
        <v>0.3</v>
      </c>
      <c r="D1540" t="n">
        <v>0.4</v>
      </c>
      <c r="E1540">
        <f>D1540-C1540</f>
        <v/>
      </c>
      <c r="F1540">
        <f>ROW()-ROW($A$1441)</f>
        <v/>
      </c>
      <c r="G1540">
        <f>AVERAGE($E$1441:$E$1539)</f>
        <v/>
      </c>
      <c r="H1540" s="6">
        <f>STDEV($E$1441:$E$1539)</f>
        <v/>
      </c>
      <c r="I1540" s="7">
        <f>MIN(MAX((E1540-G1540)/IF(H1540&gt;1e-12,H1540,NA()),-8.0),8.0)</f>
        <v/>
      </c>
      <c r="J1540">
        <f>IF(NOT(ISNA(I1540)),IF(ABS(I1540)&gt;=0.5,"TRIGGER",""),"")</f>
        <v/>
      </c>
      <c r="K1540">
        <f>IF(J1540="TRIGGER",IF(I1540&gt;0,"LONG","SHORT"),"")</f>
        <v/>
      </c>
    </row>
    <row r="1541">
      <c r="A1541" s="5" t="n">
        <v>45363</v>
      </c>
      <c r="B1541" t="inlineStr">
        <is>
          <t>High</t>
        </is>
      </c>
      <c r="C1541" t="n">
        <v>0.3</v>
      </c>
      <c r="D1541" t="n">
        <v>0.4</v>
      </c>
      <c r="E1541">
        <f>D1541-C1541</f>
        <v/>
      </c>
      <c r="F1541">
        <f>ROW()-ROW($A$1441)</f>
        <v/>
      </c>
      <c r="G1541">
        <f>AVERAGE($E$1441:$E$1540)</f>
        <v/>
      </c>
      <c r="H1541" s="6">
        <f>STDEV($E$1441:$E$1540)</f>
        <v/>
      </c>
      <c r="I1541" s="7">
        <f>MIN(MAX((E1541-G1541)/IF(H1541&gt;1e-12,H1541,NA()),-8.0),8.0)</f>
        <v/>
      </c>
      <c r="J1541">
        <f>IF(NOT(ISNA(I1541)),IF(ABS(I1541)&gt;=0.5,"TRIGGER",""),"")</f>
        <v/>
      </c>
      <c r="K1541">
        <f>IF(J1541="TRIGGER",IF(I1541&gt;0,"LONG","SHORT"),"")</f>
        <v/>
      </c>
    </row>
    <row r="1542">
      <c r="A1542" s="5" t="n">
        <v>45392</v>
      </c>
      <c r="B1542" t="inlineStr">
        <is>
          <t>High</t>
        </is>
      </c>
      <c r="C1542" t="n">
        <v>0.3</v>
      </c>
      <c r="D1542" t="n">
        <v>0.4</v>
      </c>
      <c r="E1542">
        <f>D1542-C1542</f>
        <v/>
      </c>
      <c r="F1542">
        <f>ROW()-ROW($A$1441)</f>
        <v/>
      </c>
      <c r="G1542">
        <f>AVERAGE($E$1441:$E$1541)</f>
        <v/>
      </c>
      <c r="H1542" s="6">
        <f>STDEV($E$1441:$E$1541)</f>
        <v/>
      </c>
      <c r="I1542" s="7">
        <f>MIN(MAX((E1542-G1542)/IF(H1542&gt;1e-12,H1542,NA()),-8.0),8.0)</f>
        <v/>
      </c>
      <c r="J1542">
        <f>IF(NOT(ISNA(I1542)),IF(ABS(I1542)&gt;=0.5,"TRIGGER",""),"")</f>
        <v/>
      </c>
      <c r="K1542">
        <f>IF(J1542="TRIGGER",IF(I1542&gt;0,"LONG","SHORT"),"")</f>
        <v/>
      </c>
    </row>
    <row r="1543">
      <c r="A1543" s="5" t="n">
        <v>45427</v>
      </c>
      <c r="B1543" t="inlineStr">
        <is>
          <t>High</t>
        </is>
      </c>
      <c r="C1543" t="n">
        <v>0.3</v>
      </c>
      <c r="D1543" t="n">
        <v>0.3</v>
      </c>
      <c r="E1543">
        <f>D1543-C1543</f>
        <v/>
      </c>
      <c r="F1543">
        <f>ROW()-ROW($A$1441)</f>
        <v/>
      </c>
      <c r="G1543">
        <f>AVERAGE($E$1441:$E$1542)</f>
        <v/>
      </c>
      <c r="H1543" s="6">
        <f>STDEV($E$1441:$E$1542)</f>
        <v/>
      </c>
      <c r="I1543" s="7">
        <f>MIN(MAX((E1543-G1543)/IF(H1543&gt;1e-12,H1543,NA()),-8.0),8.0)</f>
        <v/>
      </c>
      <c r="J1543">
        <f>IF(NOT(ISNA(I1543)),IF(ABS(I1543)&gt;=0.5,"TRIGGER",""),"")</f>
        <v/>
      </c>
      <c r="K1543">
        <f>IF(J1543="TRIGGER",IF(I1543&gt;0,"LONG","SHORT"),"")</f>
        <v/>
      </c>
    </row>
    <row r="1544">
      <c r="A1544" s="5" t="n">
        <v>45455</v>
      </c>
      <c r="B1544" t="inlineStr">
        <is>
          <t>High</t>
        </is>
      </c>
      <c r="C1544" t="n">
        <v>0.3</v>
      </c>
      <c r="D1544" t="n">
        <v>0.2</v>
      </c>
      <c r="E1544">
        <f>D1544-C1544</f>
        <v/>
      </c>
      <c r="F1544">
        <f>ROW()-ROW($A$1441)</f>
        <v/>
      </c>
      <c r="G1544">
        <f>AVERAGE($E$1441:$E$1543)</f>
        <v/>
      </c>
      <c r="H1544" s="6">
        <f>STDEV($E$1441:$E$1543)</f>
        <v/>
      </c>
      <c r="I1544" s="7">
        <f>MIN(MAX((E1544-G1544)/IF(H1544&gt;1e-12,H1544,NA()),-8.0),8.0)</f>
        <v/>
      </c>
      <c r="J1544">
        <f>IF(NOT(ISNA(I1544)),IF(ABS(I1544)&gt;=0.5,"TRIGGER",""),"")</f>
        <v/>
      </c>
      <c r="K1544">
        <f>IF(J1544="TRIGGER",IF(I1544&gt;0,"LONG","SHORT"),"")</f>
        <v/>
      </c>
    </row>
    <row r="1545">
      <c r="A1545" s="5" t="n">
        <v>45484</v>
      </c>
      <c r="B1545" t="inlineStr">
        <is>
          <t>High</t>
        </is>
      </c>
      <c r="C1545" t="n">
        <v>0.2</v>
      </c>
      <c r="D1545" t="n">
        <v>0.1</v>
      </c>
      <c r="E1545">
        <f>D1545-C1545</f>
        <v/>
      </c>
      <c r="F1545">
        <f>ROW()-ROW($A$1441)</f>
        <v/>
      </c>
      <c r="G1545">
        <f>AVERAGE($E$1441:$E$1544)</f>
        <v/>
      </c>
      <c r="H1545" s="6">
        <f>STDEV($E$1441:$E$1544)</f>
        <v/>
      </c>
      <c r="I1545" s="7">
        <f>MIN(MAX((E1545-G1545)/IF(H1545&gt;1e-12,H1545,NA()),-8.0),8.0)</f>
        <v/>
      </c>
      <c r="J1545">
        <f>IF(NOT(ISNA(I1545)),IF(ABS(I1545)&gt;=0.5,"TRIGGER",""),"")</f>
        <v/>
      </c>
      <c r="K1545">
        <f>IF(J1545="TRIGGER",IF(I1545&gt;0,"LONG","SHORT"),"")</f>
        <v/>
      </c>
    </row>
    <row r="1546">
      <c r="A1546" s="5" t="n">
        <v>45518</v>
      </c>
      <c r="B1546" t="inlineStr">
        <is>
          <t>High</t>
        </is>
      </c>
      <c r="C1546" t="n">
        <v>0.2</v>
      </c>
      <c r="D1546" t="n">
        <v>0.2</v>
      </c>
      <c r="E1546">
        <f>D1546-C1546</f>
        <v/>
      </c>
      <c r="F1546">
        <f>ROW()-ROW($A$1441)</f>
        <v/>
      </c>
      <c r="G1546">
        <f>AVERAGE($E$1441:$E$1545)</f>
        <v/>
      </c>
      <c r="H1546" s="6">
        <f>STDEV($E$1441:$E$1545)</f>
        <v/>
      </c>
      <c r="I1546" s="7">
        <f>MIN(MAX((E1546-G1546)/IF(H1546&gt;1e-12,H1546,NA()),-8.0),8.0)</f>
        <v/>
      </c>
      <c r="J1546">
        <f>IF(NOT(ISNA(I1546)),IF(ABS(I1546)&gt;=0.5,"TRIGGER",""),"")</f>
        <v/>
      </c>
      <c r="K1546">
        <f>IF(J1546="TRIGGER",IF(I1546&gt;0,"LONG","SHORT"),"")</f>
        <v/>
      </c>
    </row>
    <row r="1547">
      <c r="A1547" s="5" t="n">
        <v>45546</v>
      </c>
      <c r="B1547" t="inlineStr">
        <is>
          <t>High</t>
        </is>
      </c>
      <c r="C1547" t="n">
        <v>0.2</v>
      </c>
      <c r="D1547" t="n">
        <v>0.3</v>
      </c>
      <c r="E1547">
        <f>D1547-C1547</f>
        <v/>
      </c>
      <c r="F1547">
        <f>ROW()-ROW($A$1441)</f>
        <v/>
      </c>
      <c r="G1547">
        <f>AVERAGE($E$1441:$E$1546)</f>
        <v/>
      </c>
      <c r="H1547" s="6">
        <f>STDEV($E$1441:$E$1546)</f>
        <v/>
      </c>
      <c r="I1547" s="7">
        <f>MIN(MAX((E1547-G1547)/IF(H1547&gt;1e-12,H1547,NA()),-8.0),8.0)</f>
        <v/>
      </c>
      <c r="J1547">
        <f>IF(NOT(ISNA(I1547)),IF(ABS(I1547)&gt;=0.5,"TRIGGER",""),"")</f>
        <v/>
      </c>
      <c r="K1547">
        <f>IF(J1547="TRIGGER",IF(I1547&gt;0,"LONG","SHORT"),"")</f>
        <v/>
      </c>
    </row>
    <row r="1548">
      <c r="A1548" s="5" t="n">
        <v>45575</v>
      </c>
      <c r="B1548" t="inlineStr">
        <is>
          <t>High</t>
        </is>
      </c>
      <c r="C1548" t="n">
        <v>0.2</v>
      </c>
      <c r="D1548" t="n">
        <v>0.3</v>
      </c>
      <c r="E1548">
        <f>D1548-C1548</f>
        <v/>
      </c>
      <c r="F1548">
        <f>ROW()-ROW($A$1441)</f>
        <v/>
      </c>
      <c r="G1548">
        <f>AVERAGE($E$1441:$E$1547)</f>
        <v/>
      </c>
      <c r="H1548" s="6">
        <f>STDEV($E$1441:$E$1547)</f>
        <v/>
      </c>
      <c r="I1548" s="7">
        <f>MIN(MAX((E1548-G1548)/IF(H1548&gt;1e-12,H1548,NA()),-8.0),8.0)</f>
        <v/>
      </c>
      <c r="J1548">
        <f>IF(NOT(ISNA(I1548)),IF(ABS(I1548)&gt;=0.5,"TRIGGER",""),"")</f>
        <v/>
      </c>
      <c r="K1548">
        <f>IF(J1548="TRIGGER",IF(I1548&gt;0,"LONG","SHORT"),"")</f>
        <v/>
      </c>
    </row>
    <row r="1549">
      <c r="A1549" s="5" t="n">
        <v>45609</v>
      </c>
      <c r="B1549" t="inlineStr">
        <is>
          <t>High</t>
        </is>
      </c>
      <c r="C1549" t="n">
        <v>0.3</v>
      </c>
      <c r="D1549" t="n">
        <v>0.3</v>
      </c>
      <c r="E1549">
        <f>D1549-C1549</f>
        <v/>
      </c>
      <c r="F1549">
        <f>ROW()-ROW($A$1441)</f>
        <v/>
      </c>
      <c r="G1549">
        <f>AVERAGE($E$1441:$E$1548)</f>
        <v/>
      </c>
      <c r="H1549" s="6">
        <f>STDEV($E$1441:$E$1548)</f>
        <v/>
      </c>
      <c r="I1549" s="7">
        <f>MIN(MAX((E1549-G1549)/IF(H1549&gt;1e-12,H1549,NA()),-8.0),8.0)</f>
        <v/>
      </c>
      <c r="J1549">
        <f>IF(NOT(ISNA(I1549)),IF(ABS(I1549)&gt;=0.5,"TRIGGER",""),"")</f>
        <v/>
      </c>
      <c r="K1549">
        <f>IF(J1549="TRIGGER",IF(I1549&gt;0,"LONG","SHORT"),"")</f>
        <v/>
      </c>
    </row>
    <row r="1550">
      <c r="A1550" s="5" t="n">
        <v>45637</v>
      </c>
      <c r="B1550" t="inlineStr">
        <is>
          <t>High</t>
        </is>
      </c>
      <c r="C1550" t="n">
        <v>0.3</v>
      </c>
      <c r="D1550" t="n">
        <v>0.3</v>
      </c>
      <c r="E1550">
        <f>D1550-C1550</f>
        <v/>
      </c>
      <c r="F1550">
        <f>ROW()-ROW($A$1441)</f>
        <v/>
      </c>
      <c r="G1550">
        <f>AVERAGE($E$1441:$E$1549)</f>
        <v/>
      </c>
      <c r="H1550" s="6">
        <f>STDEV($E$1441:$E$1549)</f>
        <v/>
      </c>
      <c r="I1550" s="7">
        <f>MIN(MAX((E1550-G1550)/IF(H1550&gt;1e-12,H1550,NA()),-8.0),8.0)</f>
        <v/>
      </c>
      <c r="J1550">
        <f>IF(NOT(ISNA(I1550)),IF(ABS(I1550)&gt;=0.5,"TRIGGER",""),"")</f>
        <v/>
      </c>
      <c r="K1550">
        <f>IF(J1550="TRIGGER",IF(I1550&gt;0,"LONG","SHORT"),"")</f>
        <v/>
      </c>
    </row>
    <row r="1551">
      <c r="A1551" s="5" t="n">
        <v>45672</v>
      </c>
      <c r="B1551" t="inlineStr">
        <is>
          <t>High</t>
        </is>
      </c>
      <c r="C1551" t="n">
        <v>0.2</v>
      </c>
      <c r="D1551" t="n">
        <v>0.2</v>
      </c>
      <c r="E1551">
        <f>D1551-C1551</f>
        <v/>
      </c>
      <c r="F1551">
        <f>ROW()-ROW($A$1441)</f>
        <v/>
      </c>
      <c r="G1551">
        <f>AVERAGE($E$1441:$E$1550)</f>
        <v/>
      </c>
      <c r="H1551" s="6">
        <f>STDEV($E$1441:$E$1550)</f>
        <v/>
      </c>
      <c r="I1551" s="7">
        <f>MIN(MAX((E1551-G1551)/IF(H1551&gt;1e-12,H1551,NA()),-8.0),8.0)</f>
        <v/>
      </c>
      <c r="J1551">
        <f>IF(NOT(ISNA(I1551)),IF(ABS(I1551)&gt;=0.5,"TRIGGER",""),"")</f>
        <v/>
      </c>
      <c r="K1551">
        <f>IF(J1551="TRIGGER",IF(I1551&gt;0,"LONG","SHORT"),"")</f>
        <v/>
      </c>
    </row>
    <row r="1552">
      <c r="A1552" s="5" t="n">
        <v>45700</v>
      </c>
      <c r="B1552" t="inlineStr">
        <is>
          <t>High</t>
        </is>
      </c>
      <c r="C1552" t="n">
        <v>0.3</v>
      </c>
      <c r="D1552" t="n">
        <v>0.4</v>
      </c>
      <c r="E1552">
        <f>D1552-C1552</f>
        <v/>
      </c>
      <c r="F1552">
        <f>ROW()-ROW($A$1441)</f>
        <v/>
      </c>
      <c r="G1552">
        <f>AVERAGE($E$1441:$E$1551)</f>
        <v/>
      </c>
      <c r="H1552" s="6">
        <f>STDEV($E$1441:$E$1551)</f>
        <v/>
      </c>
      <c r="I1552" s="7">
        <f>MIN(MAX((E1552-G1552)/IF(H1552&gt;1e-12,H1552,NA()),-8.0),8.0)</f>
        <v/>
      </c>
      <c r="J1552">
        <f>IF(NOT(ISNA(I1552)),IF(ABS(I1552)&gt;=0.5,"TRIGGER",""),"")</f>
        <v/>
      </c>
      <c r="K1552">
        <f>IF(J1552="TRIGGER",IF(I1552&gt;0,"LONG","SHORT"),"")</f>
        <v/>
      </c>
    </row>
    <row r="1553">
      <c r="A1553" s="5" t="n">
        <v>45728</v>
      </c>
      <c r="B1553" t="inlineStr">
        <is>
          <t>High</t>
        </is>
      </c>
      <c r="C1553" t="n">
        <v>0.3</v>
      </c>
      <c r="D1553" t="n">
        <v>0.2</v>
      </c>
      <c r="E1553">
        <f>D1553-C1553</f>
        <v/>
      </c>
      <c r="F1553">
        <f>ROW()-ROW($A$1441)</f>
        <v/>
      </c>
      <c r="G1553">
        <f>AVERAGE($E$1441:$E$1552)</f>
        <v/>
      </c>
      <c r="H1553" s="6">
        <f>STDEV($E$1441:$E$1552)</f>
        <v/>
      </c>
      <c r="I1553" s="7">
        <f>MIN(MAX((E1553-G1553)/IF(H1553&gt;1e-12,H1553,NA()),-8.0),8.0)</f>
        <v/>
      </c>
      <c r="J1553">
        <f>IF(NOT(ISNA(I1553)),IF(ABS(I1553)&gt;=0.5,"TRIGGER",""),"")</f>
        <v/>
      </c>
      <c r="K1553">
        <f>IF(J1553="TRIGGER",IF(I1553&gt;0,"LONG","SHORT"),"")</f>
        <v/>
      </c>
    </row>
    <row r="1554">
      <c r="A1554" s="5" t="n">
        <v>45757</v>
      </c>
      <c r="B1554" t="inlineStr">
        <is>
          <t>High</t>
        </is>
      </c>
      <c r="C1554" t="n">
        <v>0.3</v>
      </c>
      <c r="D1554" t="n">
        <v>0.1</v>
      </c>
      <c r="E1554">
        <f>D1554-C1554</f>
        <v/>
      </c>
      <c r="F1554">
        <f>ROW()-ROW($A$1441)</f>
        <v/>
      </c>
      <c r="G1554">
        <f>AVERAGE($E$1441:$E$1553)</f>
        <v/>
      </c>
      <c r="H1554" s="6">
        <f>STDEV($E$1441:$E$1553)</f>
        <v/>
      </c>
      <c r="I1554" s="7">
        <f>MIN(MAX((E1554-G1554)/IF(H1554&gt;1e-12,H1554,NA()),-8.0),8.0)</f>
        <v/>
      </c>
      <c r="J1554">
        <f>IF(NOT(ISNA(I1554)),IF(ABS(I1554)&gt;=0.5,"TRIGGER",""),"")</f>
        <v/>
      </c>
      <c r="K1554">
        <f>IF(J1554="TRIGGER",IF(I1554&gt;0,"LONG","SHORT"),"")</f>
        <v/>
      </c>
    </row>
    <row r="1555">
      <c r="A1555" s="5" t="n">
        <v>45790</v>
      </c>
      <c r="B1555" t="inlineStr">
        <is>
          <t>High</t>
        </is>
      </c>
      <c r="C1555" t="n">
        <v>0.3</v>
      </c>
      <c r="D1555" t="n">
        <v>0.2</v>
      </c>
      <c r="E1555">
        <f>D1555-C1555</f>
        <v/>
      </c>
      <c r="F1555">
        <f>ROW()-ROW($A$1441)</f>
        <v/>
      </c>
      <c r="G1555">
        <f>AVERAGE($E$1441:$E$1554)</f>
        <v/>
      </c>
      <c r="H1555" s="6">
        <f>STDEV($E$1441:$E$1554)</f>
        <v/>
      </c>
      <c r="I1555" s="7">
        <f>MIN(MAX((E1555-G1555)/IF(H1555&gt;1e-12,H1555,NA()),-8.0),8.0)</f>
        <v/>
      </c>
      <c r="J1555">
        <f>IF(NOT(ISNA(I1555)),IF(ABS(I1555)&gt;=0.5,"TRIGGER",""),"")</f>
        <v/>
      </c>
      <c r="K1555">
        <f>IF(J1555="TRIGGER",IF(I1555&gt;0,"LONG","SHORT"),"")</f>
        <v/>
      </c>
    </row>
    <row r="1556">
      <c r="A1556" s="5" t="n">
        <v>45819</v>
      </c>
      <c r="B1556" t="inlineStr">
        <is>
          <t>High</t>
        </is>
      </c>
      <c r="C1556" t="n">
        <v>0.3</v>
      </c>
      <c r="D1556" t="n">
        <v>0.1</v>
      </c>
      <c r="E1556">
        <f>D1556-C1556</f>
        <v/>
      </c>
      <c r="F1556">
        <f>ROW()-ROW($A$1441)</f>
        <v/>
      </c>
      <c r="G1556">
        <f>AVERAGE($E$1441:$E$1555)</f>
        <v/>
      </c>
      <c r="H1556" s="6">
        <f>STDEV($E$1441:$E$1555)</f>
        <v/>
      </c>
      <c r="I1556" s="7">
        <f>MIN(MAX((E1556-G1556)/IF(H1556&gt;1e-12,H1556,NA()),-8.0),8.0)</f>
        <v/>
      </c>
      <c r="J1556">
        <f>IF(NOT(ISNA(I1556)),IF(ABS(I1556)&gt;=0.5,"TRIGGER",""),"")</f>
        <v/>
      </c>
      <c r="K1556">
        <f>IF(J1556="TRIGGER",IF(I1556&gt;0,"LONG","SHORT"),"")</f>
        <v/>
      </c>
    </row>
    <row r="1557">
      <c r="A1557" s="5" t="n">
        <v>45853</v>
      </c>
      <c r="B1557" t="inlineStr">
        <is>
          <t>High</t>
        </is>
      </c>
      <c r="C1557" t="n">
        <v>0.3</v>
      </c>
      <c r="D1557" t="n">
        <v>0.2</v>
      </c>
      <c r="E1557">
        <f>D1557-C1557</f>
        <v/>
      </c>
      <c r="F1557">
        <f>ROW()-ROW($A$1441)</f>
        <v/>
      </c>
      <c r="G1557">
        <f>AVERAGE($E$1441:$E$1556)</f>
        <v/>
      </c>
      <c r="H1557" s="6">
        <f>STDEV($E$1441:$E$1556)</f>
        <v/>
      </c>
      <c r="I1557" s="7">
        <f>MIN(MAX((E1557-G1557)/IF(H1557&gt;1e-12,H1557,NA()),-8.0),8.0)</f>
        <v/>
      </c>
      <c r="J1557">
        <f>IF(NOT(ISNA(I1557)),IF(ABS(I1557)&gt;=0.5,"TRIGGER",""),"")</f>
        <v/>
      </c>
      <c r="K1557">
        <f>IF(J1557="TRIGGER",IF(I1557&gt;0,"LONG","SHORT"),"")</f>
        <v/>
      </c>
    </row>
    <row r="1558">
      <c r="A1558" s="5" t="n">
        <v>45881</v>
      </c>
      <c r="B1558" t="inlineStr">
        <is>
          <t>High</t>
        </is>
      </c>
      <c r="C1558" t="n">
        <v>0.3</v>
      </c>
      <c r="D1558" t="n">
        <v>0.3</v>
      </c>
      <c r="E1558">
        <f>D1558-C1558</f>
        <v/>
      </c>
      <c r="F1558">
        <f>ROW()-ROW($A$1441)</f>
        <v/>
      </c>
      <c r="G1558">
        <f>AVERAGE($E$1441:$E$1557)</f>
        <v/>
      </c>
      <c r="H1558" s="6">
        <f>STDEV($E$1441:$E$1557)</f>
        <v/>
      </c>
      <c r="I1558" s="7">
        <f>MIN(MAX((E1558-G1558)/IF(H1558&gt;1e-12,H1558,NA()),-8.0),8.0)</f>
        <v/>
      </c>
      <c r="J1558">
        <f>IF(NOT(ISNA(I1558)),IF(ABS(I1558)&gt;=0.5,"TRIGGER",""),"")</f>
        <v/>
      </c>
      <c r="K1558">
        <f>IF(J1558="TRIGGER",IF(I1558&gt;0,"LONG","SHORT"),"")</f>
        <v/>
      </c>
    </row>
    <row r="1559">
      <c r="A1559" s="5" t="n">
        <v>45911</v>
      </c>
      <c r="B1559" t="inlineStr">
        <is>
          <t>High</t>
        </is>
      </c>
      <c r="C1559" t="n">
        <v>0.3</v>
      </c>
      <c r="D1559" t="n">
        <v>0.3</v>
      </c>
      <c r="E1559">
        <f>D1559-C1559</f>
        <v/>
      </c>
      <c r="F1559">
        <f>ROW()-ROW($A$1441)</f>
        <v/>
      </c>
      <c r="G1559">
        <f>AVERAGE($E$1441:$E$1558)</f>
        <v/>
      </c>
      <c r="H1559" s="6">
        <f>STDEV($E$1441:$E$1558)</f>
        <v/>
      </c>
      <c r="I1559" s="7">
        <f>MIN(MAX((E1559-G1559)/IF(H1559&gt;1e-12,H1559,NA()),-8.0),8.0)</f>
        <v/>
      </c>
      <c r="J1559">
        <f>IF(NOT(ISNA(I1559)),IF(ABS(I1559)&gt;=0.5,"TRIGGER",""),"")</f>
        <v/>
      </c>
      <c r="K1559">
        <f>IF(J1559="TRIGGER",IF(I1559&gt;0,"LONG","SHORT"),"")</f>
        <v/>
      </c>
    </row>
    <row r="1560">
      <c r="A1560" s="5" t="n">
        <v>45954</v>
      </c>
      <c r="B1560" t="inlineStr">
        <is>
          <t>High</t>
        </is>
      </c>
      <c r="C1560" t="n">
        <v>0.3</v>
      </c>
      <c r="D1560" t="n">
        <v>0.2</v>
      </c>
      <c r="E1560">
        <f>D1560-C1560</f>
        <v/>
      </c>
      <c r="F1560">
        <f>ROW()-ROW($A$1441)</f>
        <v/>
      </c>
      <c r="G1560">
        <f>AVERAGE($E$1441:$E$1559)</f>
        <v/>
      </c>
      <c r="H1560" s="6">
        <f>STDEV($E$1441:$E$1559)</f>
        <v/>
      </c>
      <c r="I1560" s="7">
        <f>MIN(MAX((E1560-G1560)/IF(H1560&gt;1e-12,H1560,NA()),-8.0),8.0)</f>
        <v/>
      </c>
      <c r="J1560">
        <f>IF(NOT(ISNA(I1560)),IF(ABS(I1560)&gt;=0.5,"TRIGGER",""),"")</f>
        <v/>
      </c>
      <c r="K1560">
        <f>IF(J1560="TRIGGER",IF(I1560&gt;0,"LONG","SHORT"),"")</f>
        <v/>
      </c>
    </row>
    <row r="1561">
      <c r="A1561" s="5" t="n">
        <v>46035</v>
      </c>
      <c r="B1561" t="inlineStr">
        <is>
          <t>High</t>
        </is>
      </c>
      <c r="C1561" t="n">
        <v>0.3</v>
      </c>
      <c r="D1561" t="n">
        <v>0.2</v>
      </c>
      <c r="E1561">
        <f>D1561-C1561</f>
        <v/>
      </c>
      <c r="F1561">
        <f>ROW()-ROW($A$1441)</f>
        <v/>
      </c>
      <c r="G1561">
        <f>AVERAGE($E$1441:$E$1560)</f>
        <v/>
      </c>
      <c r="H1561" s="6">
        <f>STDEV($E$1441:$E$1560)</f>
        <v/>
      </c>
      <c r="I1561" s="7">
        <f>MIN(MAX((E1561-G1561)/IF(H1561&gt;1e-12,H1561,NA()),-8.0),8.0)</f>
        <v/>
      </c>
      <c r="J1561">
        <f>IF(NOT(ISNA(I1561)),IF(ABS(I1561)&gt;=0.5,"TRIGGER",""),"")</f>
        <v/>
      </c>
      <c r="K1561">
        <f>IF(J1561="TRIGGER",IF(I1561&gt;0,"LONG","SHORT"),"")</f>
        <v/>
      </c>
    </row>
    <row r="1562">
      <c r="A1562" s="5" t="n">
        <v>46066</v>
      </c>
      <c r="B1562" t="inlineStr">
        <is>
          <t>High</t>
        </is>
      </c>
      <c r="C1562" t="n">
        <v>0.3</v>
      </c>
      <c r="D1562" t="n">
        <v>0.3</v>
      </c>
      <c r="E1562">
        <f>D1562-C1562</f>
        <v/>
      </c>
      <c r="F1562">
        <f>ROW()-ROW($A$1441)</f>
        <v/>
      </c>
      <c r="G1562">
        <f>AVERAGE($E$1441:$E$1561)</f>
        <v/>
      </c>
      <c r="H1562" s="6">
        <f>STDEV($E$1441:$E$1561)</f>
        <v/>
      </c>
      <c r="I1562" s="7">
        <f>MIN(MAX((E1562-G1562)/IF(H1562&gt;1e-12,H1562,NA()),-8.0),8.0)</f>
        <v/>
      </c>
      <c r="J1562">
        <f>IF(NOT(ISNA(I1562)),IF(ABS(I1562)&gt;=0.5,"TRIGGER",""),"")</f>
        <v/>
      </c>
      <c r="K1562">
        <f>IF(J1562="TRIGGER",IF(I1562&gt;0,"LONG","SHORT"),"")</f>
        <v/>
      </c>
    </row>
    <row r="1563">
      <c r="A1563" s="5" t="n">
        <v>46092</v>
      </c>
      <c r="B1563" t="inlineStr">
        <is>
          <t>High</t>
        </is>
      </c>
      <c r="C1563" t="n">
        <v>0.2</v>
      </c>
      <c r="D1563" t="n">
        <v>0.2</v>
      </c>
      <c r="E1563">
        <f>D1563-C1563</f>
        <v/>
      </c>
      <c r="F1563">
        <f>ROW()-ROW($A$1441)</f>
        <v/>
      </c>
      <c r="G1563">
        <f>AVERAGE($E$1441:$E$1562)</f>
        <v/>
      </c>
      <c r="H1563" s="6">
        <f>STDEV($E$1441:$E$1562)</f>
        <v/>
      </c>
      <c r="I1563" s="7">
        <f>MIN(MAX((E1563-G1563)/IF(H1563&gt;1e-12,H1563,NA()),-8.0),8.0)</f>
        <v/>
      </c>
      <c r="J1563">
        <f>IF(NOT(ISNA(I1563)),IF(ABS(I1563)&gt;=0.5,"TRIGGER",""),"")</f>
        <v/>
      </c>
      <c r="K1563">
        <f>IF(J1563="TRIGGER",IF(I1563&gt;0,"LONG","SHORT"),"")</f>
        <v/>
      </c>
    </row>
    <row r="1564">
      <c r="A1564" s="5" t="n">
        <v>46122</v>
      </c>
      <c r="B1564" t="inlineStr">
        <is>
          <t>High</t>
        </is>
      </c>
      <c r="C1564" t="n">
        <v>0.3</v>
      </c>
      <c r="D1564" t="n">
        <v>0.2</v>
      </c>
      <c r="E1564">
        <f>D1564-C1564</f>
        <v/>
      </c>
      <c r="F1564">
        <f>ROW()-ROW($A$1441)</f>
        <v/>
      </c>
      <c r="G1564">
        <f>AVERAGE($E$1441:$E$1563)</f>
        <v/>
      </c>
      <c r="H1564" s="6">
        <f>STDEV($E$1441:$E$1563)</f>
        <v/>
      </c>
      <c r="I1564" s="7">
        <f>MIN(MAX((E1564-G1564)/IF(H1564&gt;1e-12,H1564,NA()),-8.0),8.0)</f>
        <v/>
      </c>
      <c r="J1564">
        <f>IF(NOT(ISNA(I1564)),IF(ABS(I1564)&gt;=0.5,"TRIGGER",""),"")</f>
        <v/>
      </c>
      <c r="K1564">
        <f>IF(J1564="TRIGGER",IF(I1564&gt;0,"LONG","SHORT"),"")</f>
        <v/>
      </c>
    </row>
    <row r="1565">
      <c r="A1565" s="5" t="n">
        <v>46154</v>
      </c>
      <c r="B1565" t="inlineStr">
        <is>
          <t>High</t>
        </is>
      </c>
      <c r="C1565" t="n">
        <v>0.3</v>
      </c>
      <c r="D1565" t="n">
        <v>0.4</v>
      </c>
      <c r="E1565">
        <f>D1565-C1565</f>
        <v/>
      </c>
      <c r="F1565">
        <f>ROW()-ROW($A$1441)</f>
        <v/>
      </c>
      <c r="G1565">
        <f>AVERAGE($E$1441:$E$1564)</f>
        <v/>
      </c>
      <c r="H1565" s="6">
        <f>STDEV($E$1441:$E$1564)</f>
        <v/>
      </c>
      <c r="I1565" s="7">
        <f>MIN(MAX((E1565-G1565)/IF(H1565&gt;1e-12,H1565,NA()),-8.0),8.0)</f>
        <v/>
      </c>
      <c r="J1565">
        <f>IF(NOT(ISNA(I1565)),IF(ABS(I1565)&gt;=0.5,"TRIGGER",""),"")</f>
        <v/>
      </c>
      <c r="K1565">
        <f>IF(J1565="TRIGGER",IF(I1565&gt;0,"LONG","SHORT"),"")</f>
        <v/>
      </c>
    </row>
    <row r="1566">
      <c r="A1566" s="5" t="n">
        <v>46183</v>
      </c>
      <c r="B1566" t="inlineStr">
        <is>
          <t>High</t>
        </is>
      </c>
      <c r="C1566" t="n">
        <v>0.3</v>
      </c>
      <c r="D1566" t="n">
        <v>0.2</v>
      </c>
      <c r="E1566">
        <f>D1566-C1566</f>
        <v/>
      </c>
      <c r="F1566">
        <f>ROW()-ROW($A$1441)</f>
        <v/>
      </c>
      <c r="G1566">
        <f>AVERAGE($E$1441:$E$1565)</f>
        <v/>
      </c>
      <c r="H1566" s="6">
        <f>STDEV($E$1441:$E$1565)</f>
        <v/>
      </c>
      <c r="I1566" s="7">
        <f>MIN(MAX((E1566-G1566)/IF(H1566&gt;1e-12,H1566,NA()),-8.0),8.0)</f>
        <v/>
      </c>
      <c r="J1566">
        <f>IF(NOT(ISNA(I1566)),IF(ABS(I1566)&gt;=0.5,"TRIGGER",""),"")</f>
        <v/>
      </c>
      <c r="K1566">
        <f>IF(J1566="TRIGGER",IF(I1566&gt;0,"LONG","SHORT"),"")</f>
        <v/>
      </c>
    </row>
    <row r="1567">
      <c r="A1567" s="5" t="n">
        <v>46217</v>
      </c>
      <c r="B1567" t="inlineStr">
        <is>
          <t>High</t>
        </is>
      </c>
      <c r="C1567" t="n">
        <v>0.2</v>
      </c>
      <c r="D1567" t="n">
        <v>0</v>
      </c>
      <c r="E1567">
        <f>D1567-C1567</f>
        <v/>
      </c>
      <c r="F1567">
        <f>ROW()-ROW($A$1441)</f>
        <v/>
      </c>
      <c r="G1567">
        <f>AVERAGE($E$1441:$E$1566)</f>
        <v/>
      </c>
      <c r="H1567" s="6">
        <f>STDEV($E$1441:$E$1566)</f>
        <v/>
      </c>
      <c r="I1567" s="7">
        <f>MIN(MAX((E1567-G1567)/IF(H1567&gt;1e-12,H1567,NA()),-8.0),8.0)</f>
        <v/>
      </c>
      <c r="J1567">
        <f>IF(NOT(ISNA(I1567)),IF(ABS(I1567)&gt;=0.5,"TRIGGER",""),"")</f>
        <v/>
      </c>
      <c r="K1567">
        <f>IF(J1567="TRIGGER",IF(I1567&gt;0,"LONG","SHORT"),"")</f>
        <v/>
      </c>
    </row>
    <row r="1568">
      <c r="A1568" s="3" t="inlineStr">
        <is>
          <t>Core Inflation Rate YoY  (138 events)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</row>
    <row r="1569">
      <c r="A1569" s="4" t="inlineStr">
        <is>
          <t>Date</t>
        </is>
      </c>
      <c r="B1569" s="4" t="inlineStr">
        <is>
          <t>Impact</t>
        </is>
      </c>
      <c r="C1569" s="4" t="inlineStr">
        <is>
          <t>Forecast</t>
        </is>
      </c>
      <c r="D1569" s="4" t="inlineStr">
        <is>
          <t>Actual</t>
        </is>
      </c>
      <c r="E1569" s="4" t="inlineStr">
        <is>
          <t>Surprise</t>
        </is>
      </c>
      <c r="F1569" s="4" t="inlineStr">
        <is>
          <t>Prior</t>
        </is>
      </c>
      <c r="G1569" s="4" t="inlineStr">
        <is>
          <t>Trail mean</t>
        </is>
      </c>
      <c r="H1569" s="4" t="inlineStr">
        <is>
          <t>Trail std</t>
        </is>
      </c>
      <c r="I1569" s="4" t="inlineStr">
        <is>
          <t>z</t>
        </is>
      </c>
      <c r="J1569" s="4" t="inlineStr">
        <is>
          <t>Trigger</t>
        </is>
      </c>
      <c r="K1569" s="4" t="inlineStr">
        <is>
          <t>Direction</t>
        </is>
      </c>
    </row>
    <row r="1570">
      <c r="A1570" s="5" t="n">
        <v>42020</v>
      </c>
      <c r="B1570" t="inlineStr">
        <is>
          <t>High</t>
        </is>
      </c>
      <c r="C1570" t="n">
        <v>1.7</v>
      </c>
      <c r="D1570" t="n">
        <v>1.6</v>
      </c>
      <c r="E1570">
        <f>D1570-C1570</f>
        <v/>
      </c>
      <c r="F1570">
        <f>ROW()-ROW($A$1570)</f>
        <v/>
      </c>
    </row>
    <row r="1571">
      <c r="A1571" s="5" t="n">
        <v>42061</v>
      </c>
      <c r="B1571" t="inlineStr">
        <is>
          <t>High</t>
        </is>
      </c>
      <c r="C1571" t="n">
        <v>1.6</v>
      </c>
      <c r="D1571" t="n">
        <v>1.6</v>
      </c>
      <c r="E1571">
        <f>D1571-C1571</f>
        <v/>
      </c>
      <c r="F1571">
        <f>ROW()-ROW($A$1570)</f>
        <v/>
      </c>
    </row>
    <row r="1572">
      <c r="A1572" s="5" t="n">
        <v>42087</v>
      </c>
      <c r="B1572" t="inlineStr">
        <is>
          <t>High</t>
        </is>
      </c>
      <c r="C1572" t="n">
        <v>1.6</v>
      </c>
      <c r="D1572" t="n">
        <v>1.7</v>
      </c>
      <c r="E1572">
        <f>D1572-C1572</f>
        <v/>
      </c>
      <c r="F1572">
        <f>ROW()-ROW($A$1570)</f>
        <v/>
      </c>
    </row>
    <row r="1573">
      <c r="A1573" s="5" t="n">
        <v>42111</v>
      </c>
      <c r="B1573" t="inlineStr">
        <is>
          <t>High</t>
        </is>
      </c>
      <c r="C1573" t="n">
        <v>1.7</v>
      </c>
      <c r="D1573" t="n">
        <v>1.8</v>
      </c>
      <c r="E1573">
        <f>D1573-C1573</f>
        <v/>
      </c>
      <c r="F1573">
        <f>ROW()-ROW($A$1570)</f>
        <v/>
      </c>
    </row>
    <row r="1574">
      <c r="A1574" s="5" t="n">
        <v>42146</v>
      </c>
      <c r="B1574" t="inlineStr">
        <is>
          <t>High</t>
        </is>
      </c>
      <c r="C1574" t="n">
        <v>1.7</v>
      </c>
      <c r="D1574" t="n">
        <v>1.8</v>
      </c>
      <c r="E1574">
        <f>D1574-C1574</f>
        <v/>
      </c>
      <c r="F1574">
        <f>ROW()-ROW($A$1570)</f>
        <v/>
      </c>
    </row>
    <row r="1575">
      <c r="A1575" s="5" t="n">
        <v>42173</v>
      </c>
      <c r="B1575" t="inlineStr">
        <is>
          <t>High</t>
        </is>
      </c>
      <c r="C1575" t="n">
        <v>1.8</v>
      </c>
      <c r="D1575" t="n">
        <v>1.7</v>
      </c>
      <c r="E1575">
        <f>D1575-C1575</f>
        <v/>
      </c>
      <c r="F1575">
        <f>ROW()-ROW($A$1570)</f>
        <v/>
      </c>
    </row>
    <row r="1576">
      <c r="A1576" s="5" t="n">
        <v>42202</v>
      </c>
      <c r="B1576" t="inlineStr">
        <is>
          <t>High</t>
        </is>
      </c>
      <c r="C1576" t="n">
        <v>1.8</v>
      </c>
      <c r="D1576" t="n">
        <v>1.8</v>
      </c>
      <c r="E1576">
        <f>D1576-C1576</f>
        <v/>
      </c>
      <c r="F1576">
        <f>ROW()-ROW($A$1570)</f>
        <v/>
      </c>
    </row>
    <row r="1577">
      <c r="A1577" s="5" t="n">
        <v>42235</v>
      </c>
      <c r="B1577" t="inlineStr">
        <is>
          <t>High</t>
        </is>
      </c>
      <c r="C1577" t="n">
        <v>1.8</v>
      </c>
      <c r="D1577" t="n">
        <v>1.8</v>
      </c>
      <c r="E1577">
        <f>D1577-C1577</f>
        <v/>
      </c>
      <c r="F1577">
        <f>ROW()-ROW($A$1570)</f>
        <v/>
      </c>
    </row>
    <row r="1578">
      <c r="A1578" s="5" t="n">
        <v>42263</v>
      </c>
      <c r="B1578" t="inlineStr">
        <is>
          <t>High</t>
        </is>
      </c>
      <c r="C1578" t="n">
        <v>1.9</v>
      </c>
      <c r="D1578" t="n">
        <v>1.8</v>
      </c>
      <c r="E1578">
        <f>D1578-C1578</f>
        <v/>
      </c>
      <c r="F1578">
        <f>ROW()-ROW($A$1570)</f>
        <v/>
      </c>
    </row>
    <row r="1579">
      <c r="A1579" s="5" t="n">
        <v>42292</v>
      </c>
      <c r="B1579" t="inlineStr">
        <is>
          <t>High</t>
        </is>
      </c>
      <c r="C1579" t="n">
        <v>1.8</v>
      </c>
      <c r="D1579" t="n">
        <v>1.9</v>
      </c>
      <c r="E1579">
        <f>D1579-C1579</f>
        <v/>
      </c>
      <c r="F1579">
        <f>ROW()-ROW($A$1570)</f>
        <v/>
      </c>
    </row>
    <row r="1580">
      <c r="A1580" s="5" t="n">
        <v>42325</v>
      </c>
      <c r="B1580" t="inlineStr">
        <is>
          <t>High</t>
        </is>
      </c>
      <c r="C1580" t="n">
        <v>1.9</v>
      </c>
      <c r="D1580" t="n">
        <v>1.9</v>
      </c>
      <c r="E1580">
        <f>D1580-C1580</f>
        <v/>
      </c>
      <c r="F1580">
        <f>ROW()-ROW($A$1570)</f>
        <v/>
      </c>
    </row>
    <row r="1581">
      <c r="A1581" s="5" t="n">
        <v>42353</v>
      </c>
      <c r="B1581" t="inlineStr">
        <is>
          <t>High</t>
        </is>
      </c>
      <c r="C1581" t="n">
        <v>2</v>
      </c>
      <c r="D1581" t="n">
        <v>2</v>
      </c>
      <c r="E1581">
        <f>D1581-C1581</f>
        <v/>
      </c>
      <c r="F1581">
        <f>ROW()-ROW($A$1570)</f>
        <v/>
      </c>
    </row>
    <row r="1582">
      <c r="A1582" s="5" t="n">
        <v>42389</v>
      </c>
      <c r="B1582" t="inlineStr">
        <is>
          <t>High</t>
        </is>
      </c>
      <c r="C1582" t="n">
        <v>2.1</v>
      </c>
      <c r="D1582" t="n">
        <v>2.1</v>
      </c>
      <c r="E1582">
        <f>D1582-C1582</f>
        <v/>
      </c>
      <c r="F1582">
        <f>ROW()-ROW($A$1570)</f>
        <v/>
      </c>
    </row>
    <row r="1583">
      <c r="A1583" s="5" t="n">
        <v>42419</v>
      </c>
      <c r="B1583" t="inlineStr">
        <is>
          <t>High</t>
        </is>
      </c>
      <c r="C1583" t="n">
        <v>2.1</v>
      </c>
      <c r="D1583" t="n">
        <v>2.2</v>
      </c>
      <c r="E1583">
        <f>D1583-C1583</f>
        <v/>
      </c>
      <c r="F1583">
        <f>ROW()-ROW($A$1570)</f>
        <v/>
      </c>
    </row>
    <row r="1584">
      <c r="A1584" s="5" t="n">
        <v>42445</v>
      </c>
      <c r="B1584" t="inlineStr">
        <is>
          <t>High</t>
        </is>
      </c>
      <c r="C1584" t="n">
        <v>2.2</v>
      </c>
      <c r="D1584" t="n">
        <v>2.3</v>
      </c>
      <c r="E1584">
        <f>D1584-C1584</f>
        <v/>
      </c>
      <c r="F1584">
        <f>ROW()-ROW($A$1570)</f>
        <v/>
      </c>
    </row>
    <row r="1585">
      <c r="A1585" s="5" t="n">
        <v>42474</v>
      </c>
      <c r="B1585" t="inlineStr">
        <is>
          <t>High</t>
        </is>
      </c>
      <c r="C1585" t="n">
        <v>2.3</v>
      </c>
      <c r="D1585" t="n">
        <v>2.2</v>
      </c>
      <c r="E1585">
        <f>D1585-C1585</f>
        <v/>
      </c>
      <c r="F1585">
        <f>ROW()-ROW($A$1570)</f>
        <v/>
      </c>
    </row>
    <row r="1586">
      <c r="A1586" s="5" t="n">
        <v>42507</v>
      </c>
      <c r="B1586" t="inlineStr">
        <is>
          <t>High</t>
        </is>
      </c>
      <c r="C1586" t="n">
        <v>2.1</v>
      </c>
      <c r="D1586" t="n">
        <v>2.1</v>
      </c>
      <c r="E1586">
        <f>D1586-C1586</f>
        <v/>
      </c>
      <c r="F1586">
        <f>ROW()-ROW($A$1570)</f>
        <v/>
      </c>
    </row>
    <row r="1587">
      <c r="A1587" s="5" t="n">
        <v>42537</v>
      </c>
      <c r="B1587" t="inlineStr">
        <is>
          <t>High</t>
        </is>
      </c>
      <c r="C1587" t="n">
        <v>2.2</v>
      </c>
      <c r="D1587" t="n">
        <v>2.2</v>
      </c>
      <c r="E1587">
        <f>D1587-C1587</f>
        <v/>
      </c>
      <c r="F1587">
        <f>ROW()-ROW($A$1570)</f>
        <v/>
      </c>
    </row>
    <row r="1588">
      <c r="A1588" s="5" t="n">
        <v>42566</v>
      </c>
      <c r="B1588" t="inlineStr">
        <is>
          <t>High</t>
        </is>
      </c>
      <c r="C1588" t="n">
        <v>2.3</v>
      </c>
      <c r="D1588" t="n">
        <v>2.3</v>
      </c>
      <c r="E1588">
        <f>D1588-C1588</f>
        <v/>
      </c>
      <c r="F1588">
        <f>ROW()-ROW($A$1570)</f>
        <v/>
      </c>
    </row>
    <row r="1589">
      <c r="A1589" s="5" t="n">
        <v>42598</v>
      </c>
      <c r="B1589" t="inlineStr">
        <is>
          <t>High</t>
        </is>
      </c>
      <c r="C1589" t="n">
        <v>2.3</v>
      </c>
      <c r="D1589" t="n">
        <v>2.2</v>
      </c>
      <c r="E1589">
        <f>D1589-C1589</f>
        <v/>
      </c>
      <c r="F1589">
        <f>ROW()-ROW($A$1570)</f>
        <v/>
      </c>
    </row>
    <row r="1590">
      <c r="A1590" s="5" t="n">
        <v>42629</v>
      </c>
      <c r="B1590" t="inlineStr">
        <is>
          <t>High</t>
        </is>
      </c>
      <c r="C1590" t="n">
        <v>2.2</v>
      </c>
      <c r="D1590" t="n">
        <v>2.3</v>
      </c>
      <c r="E1590">
        <f>D1590-C1590</f>
        <v/>
      </c>
      <c r="F1590">
        <f>ROW()-ROW($A$1570)</f>
        <v/>
      </c>
      <c r="G1590">
        <f>AVERAGE($E$1570:$E$1589)</f>
        <v/>
      </c>
      <c r="H1590" s="6">
        <f>STDEV($E$1570:$E$1589)</f>
        <v/>
      </c>
      <c r="I1590" s="7">
        <f>MIN(MAX((E1590-G1590)/IF(H1590&gt;1e-12,H1590,NA()),-8.0),8.0)</f>
        <v/>
      </c>
      <c r="J1590">
        <f>IF(NOT(ISNA(I1590)),IF(ABS(I1590)&gt;=0.5,"TRIGGER",""),"")</f>
        <v/>
      </c>
      <c r="K1590">
        <f>IF(J1590="TRIGGER",IF(I1590&gt;0,"LONG","SHORT"),"")</f>
        <v/>
      </c>
    </row>
    <row r="1591">
      <c r="A1591" s="5" t="n">
        <v>42661</v>
      </c>
      <c r="B1591" t="inlineStr">
        <is>
          <t>High</t>
        </is>
      </c>
      <c r="C1591" t="n">
        <v>2.3</v>
      </c>
      <c r="D1591" t="n">
        <v>2.2</v>
      </c>
      <c r="E1591">
        <f>D1591-C1591</f>
        <v/>
      </c>
      <c r="F1591">
        <f>ROW()-ROW($A$1570)</f>
        <v/>
      </c>
      <c r="G1591">
        <f>AVERAGE($E$1570:$E$1590)</f>
        <v/>
      </c>
      <c r="H1591" s="6">
        <f>STDEV($E$1570:$E$1590)</f>
        <v/>
      </c>
      <c r="I1591" s="7">
        <f>MIN(MAX((E1591-G1591)/IF(H1591&gt;1e-12,H1591,NA()),-8.0),8.0)</f>
        <v/>
      </c>
      <c r="J1591">
        <f>IF(NOT(ISNA(I1591)),IF(ABS(I1591)&gt;=0.5,"TRIGGER",""),"")</f>
        <v/>
      </c>
      <c r="K1591">
        <f>IF(J1591="TRIGGER",IF(I1591&gt;0,"LONG","SHORT"),"")</f>
        <v/>
      </c>
    </row>
    <row r="1592">
      <c r="A1592" s="5" t="n">
        <v>42691</v>
      </c>
      <c r="B1592" t="inlineStr">
        <is>
          <t>High</t>
        </is>
      </c>
      <c r="C1592" t="n">
        <v>2.2</v>
      </c>
      <c r="D1592" t="n">
        <v>2.1</v>
      </c>
      <c r="E1592">
        <f>D1592-C1592</f>
        <v/>
      </c>
      <c r="F1592">
        <f>ROW()-ROW($A$1570)</f>
        <v/>
      </c>
      <c r="G1592">
        <f>AVERAGE($E$1570:$E$1591)</f>
        <v/>
      </c>
      <c r="H1592" s="6">
        <f>STDEV($E$1570:$E$1591)</f>
        <v/>
      </c>
      <c r="I1592" s="7">
        <f>MIN(MAX((E1592-G1592)/IF(H1592&gt;1e-12,H1592,NA()),-8.0),8.0)</f>
        <v/>
      </c>
      <c r="J1592">
        <f>IF(NOT(ISNA(I1592)),IF(ABS(I1592)&gt;=0.5,"TRIGGER",""),"")</f>
        <v/>
      </c>
      <c r="K1592">
        <f>IF(J1592="TRIGGER",IF(I1592&gt;0,"LONG","SHORT"),"")</f>
        <v/>
      </c>
    </row>
    <row r="1593">
      <c r="A1593" s="5" t="n">
        <v>42719</v>
      </c>
      <c r="B1593" t="inlineStr">
        <is>
          <t>High</t>
        </is>
      </c>
      <c r="C1593" t="n">
        <v>2.2</v>
      </c>
      <c r="D1593" t="n">
        <v>2.1</v>
      </c>
      <c r="E1593">
        <f>D1593-C1593</f>
        <v/>
      </c>
      <c r="F1593">
        <f>ROW()-ROW($A$1570)</f>
        <v/>
      </c>
      <c r="G1593">
        <f>AVERAGE($E$1570:$E$1592)</f>
        <v/>
      </c>
      <c r="H1593" s="6">
        <f>STDEV($E$1570:$E$1592)</f>
        <v/>
      </c>
      <c r="I1593" s="7">
        <f>MIN(MAX((E1593-G1593)/IF(H1593&gt;1e-12,H1593,NA()),-8.0),8.0)</f>
        <v/>
      </c>
      <c r="J1593">
        <f>IF(NOT(ISNA(I1593)),IF(ABS(I1593)&gt;=0.5,"TRIGGER",""),"")</f>
        <v/>
      </c>
      <c r="K1593">
        <f>IF(J1593="TRIGGER",IF(I1593&gt;0,"LONG","SHORT"),"")</f>
        <v/>
      </c>
    </row>
    <row r="1594">
      <c r="A1594" s="5" t="n">
        <v>42753</v>
      </c>
      <c r="B1594" t="inlineStr">
        <is>
          <t>High</t>
        </is>
      </c>
      <c r="C1594" t="n">
        <v>2.2</v>
      </c>
      <c r="D1594" t="n">
        <v>2.2</v>
      </c>
      <c r="E1594">
        <f>D1594-C1594</f>
        <v/>
      </c>
      <c r="F1594">
        <f>ROW()-ROW($A$1570)</f>
        <v/>
      </c>
      <c r="G1594">
        <f>AVERAGE($E$1570:$E$1593)</f>
        <v/>
      </c>
      <c r="H1594" s="6">
        <f>STDEV($E$1570:$E$1593)</f>
        <v/>
      </c>
      <c r="I1594" s="7">
        <f>MIN(MAX((E1594-G1594)/IF(H1594&gt;1e-12,H1594,NA()),-8.0),8.0)</f>
        <v/>
      </c>
      <c r="J1594">
        <f>IF(NOT(ISNA(I1594)),IF(ABS(I1594)&gt;=0.5,"TRIGGER",""),"")</f>
        <v/>
      </c>
      <c r="K1594">
        <f>IF(J1594="TRIGGER",IF(I1594&gt;0,"LONG","SHORT"),"")</f>
        <v/>
      </c>
    </row>
    <row r="1595">
      <c r="A1595" s="5" t="n">
        <v>42781</v>
      </c>
      <c r="B1595" t="inlineStr">
        <is>
          <t>High</t>
        </is>
      </c>
      <c r="C1595" t="n">
        <v>2.1</v>
      </c>
      <c r="D1595" t="n">
        <v>2.3</v>
      </c>
      <c r="E1595">
        <f>D1595-C1595</f>
        <v/>
      </c>
      <c r="F1595">
        <f>ROW()-ROW($A$1570)</f>
        <v/>
      </c>
      <c r="G1595">
        <f>AVERAGE($E$1570:$E$1594)</f>
        <v/>
      </c>
      <c r="H1595" s="6">
        <f>STDEV($E$1570:$E$1594)</f>
        <v/>
      </c>
      <c r="I1595" s="7">
        <f>MIN(MAX((E1595-G1595)/IF(H1595&gt;1e-12,H1595,NA()),-8.0),8.0)</f>
        <v/>
      </c>
      <c r="J1595">
        <f>IF(NOT(ISNA(I1595)),IF(ABS(I1595)&gt;=0.5,"TRIGGER",""),"")</f>
        <v/>
      </c>
      <c r="K1595">
        <f>IF(J1595="TRIGGER",IF(I1595&gt;0,"LONG","SHORT"),"")</f>
        <v/>
      </c>
    </row>
    <row r="1596">
      <c r="A1596" s="5" t="n">
        <v>42809</v>
      </c>
      <c r="B1596" t="inlineStr">
        <is>
          <t>High</t>
        </is>
      </c>
      <c r="C1596" t="n">
        <v>2.2</v>
      </c>
      <c r="D1596" t="n">
        <v>2.2</v>
      </c>
      <c r="E1596">
        <f>D1596-C1596</f>
        <v/>
      </c>
      <c r="F1596">
        <f>ROW()-ROW($A$1570)</f>
        <v/>
      </c>
      <c r="G1596">
        <f>AVERAGE($E$1570:$E$1595)</f>
        <v/>
      </c>
      <c r="H1596" s="6">
        <f>STDEV($E$1570:$E$1595)</f>
        <v/>
      </c>
      <c r="I1596" s="7">
        <f>MIN(MAX((E1596-G1596)/IF(H1596&gt;1e-12,H1596,NA()),-8.0),8.0)</f>
        <v/>
      </c>
      <c r="J1596">
        <f>IF(NOT(ISNA(I1596)),IF(ABS(I1596)&gt;=0.5,"TRIGGER",""),"")</f>
        <v/>
      </c>
      <c r="K1596">
        <f>IF(J1596="TRIGGER",IF(I1596&gt;0,"LONG","SHORT"),"")</f>
        <v/>
      </c>
    </row>
    <row r="1597">
      <c r="A1597" s="5" t="n">
        <v>42839</v>
      </c>
      <c r="B1597" t="inlineStr">
        <is>
          <t>High</t>
        </is>
      </c>
      <c r="C1597" t="n">
        <v>2.3</v>
      </c>
      <c r="D1597" t="n">
        <v>2</v>
      </c>
      <c r="E1597">
        <f>D1597-C1597</f>
        <v/>
      </c>
      <c r="F1597">
        <f>ROW()-ROW($A$1570)</f>
        <v/>
      </c>
      <c r="G1597">
        <f>AVERAGE($E$1570:$E$1596)</f>
        <v/>
      </c>
      <c r="H1597" s="6">
        <f>STDEV($E$1570:$E$1596)</f>
        <v/>
      </c>
      <c r="I1597" s="7">
        <f>MIN(MAX((E1597-G1597)/IF(H1597&gt;1e-12,H1597,NA()),-8.0),8.0)</f>
        <v/>
      </c>
      <c r="J1597">
        <f>IF(NOT(ISNA(I1597)),IF(ABS(I1597)&gt;=0.5,"TRIGGER",""),"")</f>
        <v/>
      </c>
      <c r="K1597">
        <f>IF(J1597="TRIGGER",IF(I1597&gt;0,"LONG","SHORT"),"")</f>
        <v/>
      </c>
    </row>
    <row r="1598">
      <c r="A1598" s="5" t="n">
        <v>42867</v>
      </c>
      <c r="B1598" t="inlineStr">
        <is>
          <t>High</t>
        </is>
      </c>
      <c r="C1598" t="n">
        <v>2</v>
      </c>
      <c r="D1598" t="n">
        <v>1.9</v>
      </c>
      <c r="E1598">
        <f>D1598-C1598</f>
        <v/>
      </c>
      <c r="F1598">
        <f>ROW()-ROW($A$1570)</f>
        <v/>
      </c>
      <c r="G1598">
        <f>AVERAGE($E$1570:$E$1597)</f>
        <v/>
      </c>
      <c r="H1598" s="6">
        <f>STDEV($E$1570:$E$1597)</f>
        <v/>
      </c>
      <c r="I1598" s="7">
        <f>MIN(MAX((E1598-G1598)/IF(H1598&gt;1e-12,H1598,NA()),-8.0),8.0)</f>
        <v/>
      </c>
      <c r="J1598">
        <f>IF(NOT(ISNA(I1598)),IF(ABS(I1598)&gt;=0.5,"TRIGGER",""),"")</f>
        <v/>
      </c>
      <c r="K1598">
        <f>IF(J1598="TRIGGER",IF(I1598&gt;0,"LONG","SHORT"),"")</f>
        <v/>
      </c>
    </row>
    <row r="1599">
      <c r="A1599" s="5" t="n">
        <v>42900</v>
      </c>
      <c r="B1599" t="inlineStr">
        <is>
          <t>High</t>
        </is>
      </c>
      <c r="C1599" t="n">
        <v>1.9</v>
      </c>
      <c r="D1599" t="n">
        <v>1.7</v>
      </c>
      <c r="E1599">
        <f>D1599-C1599</f>
        <v/>
      </c>
      <c r="F1599">
        <f>ROW()-ROW($A$1570)</f>
        <v/>
      </c>
      <c r="G1599">
        <f>AVERAGE($E$1570:$E$1598)</f>
        <v/>
      </c>
      <c r="H1599" s="6">
        <f>STDEV($E$1570:$E$1598)</f>
        <v/>
      </c>
      <c r="I1599" s="7">
        <f>MIN(MAX((E1599-G1599)/IF(H1599&gt;1e-12,H1599,NA()),-8.0),8.0)</f>
        <v/>
      </c>
      <c r="J1599">
        <f>IF(NOT(ISNA(I1599)),IF(ABS(I1599)&gt;=0.5,"TRIGGER",""),"")</f>
        <v/>
      </c>
      <c r="K1599">
        <f>IF(J1599="TRIGGER",IF(I1599&gt;0,"LONG","SHORT"),"")</f>
        <v/>
      </c>
    </row>
    <row r="1600">
      <c r="A1600" s="5" t="n">
        <v>42930</v>
      </c>
      <c r="B1600" t="inlineStr">
        <is>
          <t>High</t>
        </is>
      </c>
      <c r="C1600" t="n">
        <v>1.7</v>
      </c>
      <c r="D1600" t="n">
        <v>1.7</v>
      </c>
      <c r="E1600">
        <f>D1600-C1600</f>
        <v/>
      </c>
      <c r="F1600">
        <f>ROW()-ROW($A$1570)</f>
        <v/>
      </c>
      <c r="G1600">
        <f>AVERAGE($E$1570:$E$1599)</f>
        <v/>
      </c>
      <c r="H1600" s="6">
        <f>STDEV($E$1570:$E$1599)</f>
        <v/>
      </c>
      <c r="I1600" s="7">
        <f>MIN(MAX((E1600-G1600)/IF(H1600&gt;1e-12,H1600,NA()),-8.0),8.0)</f>
        <v/>
      </c>
      <c r="J1600">
        <f>IF(NOT(ISNA(I1600)),IF(ABS(I1600)&gt;=0.5,"TRIGGER",""),"")</f>
        <v/>
      </c>
      <c r="K1600">
        <f>IF(J1600="TRIGGER",IF(I1600&gt;0,"LONG","SHORT"),"")</f>
        <v/>
      </c>
    </row>
    <row r="1601">
      <c r="A1601" s="5" t="n">
        <v>42958</v>
      </c>
      <c r="B1601" t="inlineStr">
        <is>
          <t>High</t>
        </is>
      </c>
      <c r="C1601" t="n">
        <v>1.7</v>
      </c>
      <c r="D1601" t="n">
        <v>1.7</v>
      </c>
      <c r="E1601">
        <f>D1601-C1601</f>
        <v/>
      </c>
      <c r="F1601">
        <f>ROW()-ROW($A$1570)</f>
        <v/>
      </c>
      <c r="G1601">
        <f>AVERAGE($E$1570:$E$1600)</f>
        <v/>
      </c>
      <c r="H1601" s="6">
        <f>STDEV($E$1570:$E$1600)</f>
        <v/>
      </c>
      <c r="I1601" s="7">
        <f>MIN(MAX((E1601-G1601)/IF(H1601&gt;1e-12,H1601,NA()),-8.0),8.0)</f>
        <v/>
      </c>
      <c r="J1601">
        <f>IF(NOT(ISNA(I1601)),IF(ABS(I1601)&gt;=0.5,"TRIGGER",""),"")</f>
        <v/>
      </c>
      <c r="K1601">
        <f>IF(J1601="TRIGGER",IF(I1601&gt;0,"LONG","SHORT"),"")</f>
        <v/>
      </c>
    </row>
    <row r="1602">
      <c r="A1602" s="5" t="n">
        <v>42992</v>
      </c>
      <c r="B1602" t="inlineStr">
        <is>
          <t>High</t>
        </is>
      </c>
      <c r="C1602" t="n">
        <v>1.6</v>
      </c>
      <c r="D1602" t="n">
        <v>1.7</v>
      </c>
      <c r="E1602">
        <f>D1602-C1602</f>
        <v/>
      </c>
      <c r="F1602">
        <f>ROW()-ROW($A$1570)</f>
        <v/>
      </c>
      <c r="G1602">
        <f>AVERAGE($E$1570:$E$1601)</f>
        <v/>
      </c>
      <c r="H1602" s="6">
        <f>STDEV($E$1570:$E$1601)</f>
        <v/>
      </c>
      <c r="I1602" s="7">
        <f>MIN(MAX((E1602-G1602)/IF(H1602&gt;1e-12,H1602,NA()),-8.0),8.0)</f>
        <v/>
      </c>
      <c r="J1602">
        <f>IF(NOT(ISNA(I1602)),IF(ABS(I1602)&gt;=0.5,"TRIGGER",""),"")</f>
        <v/>
      </c>
      <c r="K1602">
        <f>IF(J1602="TRIGGER",IF(I1602&gt;0,"LONG","SHORT"),"")</f>
        <v/>
      </c>
    </row>
    <row r="1603">
      <c r="A1603" s="5" t="n">
        <v>43021</v>
      </c>
      <c r="B1603" t="inlineStr">
        <is>
          <t>High</t>
        </is>
      </c>
      <c r="C1603" t="n">
        <v>1.8</v>
      </c>
      <c r="D1603" t="n">
        <v>1.7</v>
      </c>
      <c r="E1603">
        <f>D1603-C1603</f>
        <v/>
      </c>
      <c r="F1603">
        <f>ROW()-ROW($A$1570)</f>
        <v/>
      </c>
      <c r="G1603">
        <f>AVERAGE($E$1570:$E$1602)</f>
        <v/>
      </c>
      <c r="H1603" s="6">
        <f>STDEV($E$1570:$E$1602)</f>
        <v/>
      </c>
      <c r="I1603" s="7">
        <f>MIN(MAX((E1603-G1603)/IF(H1603&gt;1e-12,H1603,NA()),-8.0),8.0)</f>
        <v/>
      </c>
      <c r="J1603">
        <f>IF(NOT(ISNA(I1603)),IF(ABS(I1603)&gt;=0.5,"TRIGGER",""),"")</f>
        <v/>
      </c>
      <c r="K1603">
        <f>IF(J1603="TRIGGER",IF(I1603&gt;0,"LONG","SHORT"),"")</f>
        <v/>
      </c>
    </row>
    <row r="1604">
      <c r="A1604" s="5" t="n">
        <v>43054</v>
      </c>
      <c r="B1604" t="inlineStr">
        <is>
          <t>High</t>
        </is>
      </c>
      <c r="C1604" t="n">
        <v>1.7</v>
      </c>
      <c r="D1604" t="n">
        <v>1.8</v>
      </c>
      <c r="E1604">
        <f>D1604-C1604</f>
        <v/>
      </c>
      <c r="F1604">
        <f>ROW()-ROW($A$1570)</f>
        <v/>
      </c>
      <c r="G1604">
        <f>AVERAGE($E$1570:$E$1603)</f>
        <v/>
      </c>
      <c r="H1604" s="6">
        <f>STDEV($E$1570:$E$1603)</f>
        <v/>
      </c>
      <c r="I1604" s="7">
        <f>MIN(MAX((E1604-G1604)/IF(H1604&gt;1e-12,H1604,NA()),-8.0),8.0)</f>
        <v/>
      </c>
      <c r="J1604">
        <f>IF(NOT(ISNA(I1604)),IF(ABS(I1604)&gt;=0.5,"TRIGGER",""),"")</f>
        <v/>
      </c>
      <c r="K1604">
        <f>IF(J1604="TRIGGER",IF(I1604&gt;0,"LONG","SHORT"),"")</f>
        <v/>
      </c>
    </row>
    <row r="1605">
      <c r="A1605" s="5" t="n">
        <v>43082</v>
      </c>
      <c r="B1605" t="inlineStr">
        <is>
          <t>High</t>
        </is>
      </c>
      <c r="C1605" t="n">
        <v>1.8</v>
      </c>
      <c r="D1605" t="n">
        <v>1.7</v>
      </c>
      <c r="E1605">
        <f>D1605-C1605</f>
        <v/>
      </c>
      <c r="F1605">
        <f>ROW()-ROW($A$1570)</f>
        <v/>
      </c>
      <c r="G1605">
        <f>AVERAGE($E$1570:$E$1604)</f>
        <v/>
      </c>
      <c r="H1605" s="6">
        <f>STDEV($E$1570:$E$1604)</f>
        <v/>
      </c>
      <c r="I1605" s="7">
        <f>MIN(MAX((E1605-G1605)/IF(H1605&gt;1e-12,H1605,NA()),-8.0),8.0)</f>
        <v/>
      </c>
      <c r="J1605">
        <f>IF(NOT(ISNA(I1605)),IF(ABS(I1605)&gt;=0.5,"TRIGGER",""),"")</f>
        <v/>
      </c>
      <c r="K1605">
        <f>IF(J1605="TRIGGER",IF(I1605&gt;0,"LONG","SHORT"),"")</f>
        <v/>
      </c>
    </row>
    <row r="1606">
      <c r="A1606" s="5" t="n">
        <v>43112</v>
      </c>
      <c r="B1606" t="inlineStr">
        <is>
          <t>High</t>
        </is>
      </c>
      <c r="C1606" t="n">
        <v>1.7</v>
      </c>
      <c r="D1606" t="n">
        <v>1.8</v>
      </c>
      <c r="E1606">
        <f>D1606-C1606</f>
        <v/>
      </c>
      <c r="F1606">
        <f>ROW()-ROW($A$1570)</f>
        <v/>
      </c>
      <c r="G1606">
        <f>AVERAGE($E$1570:$E$1605)</f>
        <v/>
      </c>
      <c r="H1606" s="6">
        <f>STDEV($E$1570:$E$1605)</f>
        <v/>
      </c>
      <c r="I1606" s="7">
        <f>MIN(MAX((E1606-G1606)/IF(H1606&gt;1e-12,H1606,NA()),-8.0),8.0)</f>
        <v/>
      </c>
      <c r="J1606">
        <f>IF(NOT(ISNA(I1606)),IF(ABS(I1606)&gt;=0.5,"TRIGGER",""),"")</f>
        <v/>
      </c>
      <c r="K1606">
        <f>IF(J1606="TRIGGER",IF(I1606&gt;0,"LONG","SHORT"),"")</f>
        <v/>
      </c>
    </row>
    <row r="1607">
      <c r="A1607" s="5" t="n">
        <v>43145</v>
      </c>
      <c r="B1607" t="inlineStr">
        <is>
          <t>High</t>
        </is>
      </c>
      <c r="C1607" t="n">
        <v>1.7</v>
      </c>
      <c r="D1607" t="n">
        <v>1.8</v>
      </c>
      <c r="E1607">
        <f>D1607-C1607</f>
        <v/>
      </c>
      <c r="F1607">
        <f>ROW()-ROW($A$1570)</f>
        <v/>
      </c>
      <c r="G1607">
        <f>AVERAGE($E$1570:$E$1606)</f>
        <v/>
      </c>
      <c r="H1607" s="6">
        <f>STDEV($E$1570:$E$1606)</f>
        <v/>
      </c>
      <c r="I1607" s="7">
        <f>MIN(MAX((E1607-G1607)/IF(H1607&gt;1e-12,H1607,NA()),-8.0),8.0)</f>
        <v/>
      </c>
      <c r="J1607">
        <f>IF(NOT(ISNA(I1607)),IF(ABS(I1607)&gt;=0.5,"TRIGGER",""),"")</f>
        <v/>
      </c>
      <c r="K1607">
        <f>IF(J1607="TRIGGER",IF(I1607&gt;0,"LONG","SHORT"),"")</f>
        <v/>
      </c>
    </row>
    <row r="1608">
      <c r="A1608" s="5" t="n">
        <v>43172</v>
      </c>
      <c r="B1608" t="inlineStr">
        <is>
          <t>High</t>
        </is>
      </c>
      <c r="C1608" t="n">
        <v>1.8</v>
      </c>
      <c r="D1608" t="n">
        <v>1.8</v>
      </c>
      <c r="E1608">
        <f>D1608-C1608</f>
        <v/>
      </c>
      <c r="F1608">
        <f>ROW()-ROW($A$1570)</f>
        <v/>
      </c>
      <c r="G1608">
        <f>AVERAGE($E$1570:$E$1607)</f>
        <v/>
      </c>
      <c r="H1608" s="6">
        <f>STDEV($E$1570:$E$1607)</f>
        <v/>
      </c>
      <c r="I1608" s="7">
        <f>MIN(MAX((E1608-G1608)/IF(H1608&gt;1e-12,H1608,NA()),-8.0),8.0)</f>
        <v/>
      </c>
      <c r="J1608">
        <f>IF(NOT(ISNA(I1608)),IF(ABS(I1608)&gt;=0.5,"TRIGGER",""),"")</f>
        <v/>
      </c>
      <c r="K1608">
        <f>IF(J1608="TRIGGER",IF(I1608&gt;0,"LONG","SHORT"),"")</f>
        <v/>
      </c>
    </row>
    <row r="1609">
      <c r="A1609" s="5" t="n">
        <v>43201</v>
      </c>
      <c r="B1609" t="inlineStr">
        <is>
          <t>High</t>
        </is>
      </c>
      <c r="C1609" t="n">
        <v>2.1</v>
      </c>
      <c r="D1609" t="n">
        <v>2.1</v>
      </c>
      <c r="E1609">
        <f>D1609-C1609</f>
        <v/>
      </c>
      <c r="F1609">
        <f>ROW()-ROW($A$1570)</f>
        <v/>
      </c>
      <c r="G1609">
        <f>AVERAGE($E$1570:$E$1608)</f>
        <v/>
      </c>
      <c r="H1609" s="6">
        <f>STDEV($E$1570:$E$1608)</f>
        <v/>
      </c>
      <c r="I1609" s="7">
        <f>MIN(MAX((E1609-G1609)/IF(H1609&gt;1e-12,H1609,NA()),-8.0),8.0)</f>
        <v/>
      </c>
      <c r="J1609">
        <f>IF(NOT(ISNA(I1609)),IF(ABS(I1609)&gt;=0.5,"TRIGGER",""),"")</f>
        <v/>
      </c>
      <c r="K1609">
        <f>IF(J1609="TRIGGER",IF(I1609&gt;0,"LONG","SHORT"),"")</f>
        <v/>
      </c>
    </row>
    <row r="1610">
      <c r="A1610" s="5" t="n">
        <v>43230</v>
      </c>
      <c r="B1610" t="inlineStr">
        <is>
          <t>High</t>
        </is>
      </c>
      <c r="C1610" t="n">
        <v>2.2</v>
      </c>
      <c r="D1610" t="n">
        <v>2.1</v>
      </c>
      <c r="E1610">
        <f>D1610-C1610</f>
        <v/>
      </c>
      <c r="F1610">
        <f>ROW()-ROW($A$1570)</f>
        <v/>
      </c>
      <c r="G1610">
        <f>AVERAGE($E$1570:$E$1609)</f>
        <v/>
      </c>
      <c r="H1610" s="6">
        <f>STDEV($E$1570:$E$1609)</f>
        <v/>
      </c>
      <c r="I1610" s="7">
        <f>MIN(MAX((E1610-G1610)/IF(H1610&gt;1e-12,H1610,NA()),-8.0),8.0)</f>
        <v/>
      </c>
      <c r="J1610">
        <f>IF(NOT(ISNA(I1610)),IF(ABS(I1610)&gt;=0.5,"TRIGGER",""),"")</f>
        <v/>
      </c>
      <c r="K1610">
        <f>IF(J1610="TRIGGER",IF(I1610&gt;0,"LONG","SHORT"),"")</f>
        <v/>
      </c>
    </row>
    <row r="1611">
      <c r="A1611" s="5" t="n">
        <v>43263</v>
      </c>
      <c r="B1611" t="inlineStr">
        <is>
          <t>High</t>
        </is>
      </c>
      <c r="C1611" t="n">
        <v>2.2</v>
      </c>
      <c r="D1611" t="n">
        <v>2.2</v>
      </c>
      <c r="E1611">
        <f>D1611-C1611</f>
        <v/>
      </c>
      <c r="F1611">
        <f>ROW()-ROW($A$1570)</f>
        <v/>
      </c>
      <c r="G1611">
        <f>AVERAGE($E$1570:$E$1610)</f>
        <v/>
      </c>
      <c r="H1611" s="6">
        <f>STDEV($E$1570:$E$1610)</f>
        <v/>
      </c>
      <c r="I1611" s="7">
        <f>MIN(MAX((E1611-G1611)/IF(H1611&gt;1e-12,H1611,NA()),-8.0),8.0)</f>
        <v/>
      </c>
      <c r="J1611">
        <f>IF(NOT(ISNA(I1611)),IF(ABS(I1611)&gt;=0.5,"TRIGGER",""),"")</f>
        <v/>
      </c>
      <c r="K1611">
        <f>IF(J1611="TRIGGER",IF(I1611&gt;0,"LONG","SHORT"),"")</f>
        <v/>
      </c>
    </row>
    <row r="1612">
      <c r="A1612" s="5" t="n">
        <v>43293</v>
      </c>
      <c r="B1612" t="inlineStr">
        <is>
          <t>High</t>
        </is>
      </c>
      <c r="C1612" t="n">
        <v>2.3</v>
      </c>
      <c r="D1612" t="n">
        <v>2.3</v>
      </c>
      <c r="E1612">
        <f>D1612-C1612</f>
        <v/>
      </c>
      <c r="F1612">
        <f>ROW()-ROW($A$1570)</f>
        <v/>
      </c>
      <c r="G1612">
        <f>AVERAGE($E$1570:$E$1611)</f>
        <v/>
      </c>
      <c r="H1612" s="6">
        <f>STDEV($E$1570:$E$1611)</f>
        <v/>
      </c>
      <c r="I1612" s="7">
        <f>MIN(MAX((E1612-G1612)/IF(H1612&gt;1e-12,H1612,NA()),-8.0),8.0)</f>
        <v/>
      </c>
      <c r="J1612">
        <f>IF(NOT(ISNA(I1612)),IF(ABS(I1612)&gt;=0.5,"TRIGGER",""),"")</f>
        <v/>
      </c>
      <c r="K1612">
        <f>IF(J1612="TRIGGER",IF(I1612&gt;0,"LONG","SHORT"),"")</f>
        <v/>
      </c>
    </row>
    <row r="1613">
      <c r="A1613" s="5" t="n">
        <v>43322</v>
      </c>
      <c r="B1613" t="inlineStr">
        <is>
          <t>High</t>
        </is>
      </c>
      <c r="C1613" t="n">
        <v>2.3</v>
      </c>
      <c r="D1613" t="n">
        <v>2.4</v>
      </c>
      <c r="E1613">
        <f>D1613-C1613</f>
        <v/>
      </c>
      <c r="F1613">
        <f>ROW()-ROW($A$1570)</f>
        <v/>
      </c>
      <c r="G1613">
        <f>AVERAGE($E$1570:$E$1612)</f>
        <v/>
      </c>
      <c r="H1613" s="6">
        <f>STDEV($E$1570:$E$1612)</f>
        <v/>
      </c>
      <c r="I1613" s="7">
        <f>MIN(MAX((E1613-G1613)/IF(H1613&gt;1e-12,H1613,NA()),-8.0),8.0)</f>
        <v/>
      </c>
      <c r="J1613">
        <f>IF(NOT(ISNA(I1613)),IF(ABS(I1613)&gt;=0.5,"TRIGGER",""),"")</f>
        <v/>
      </c>
      <c r="K1613">
        <f>IF(J1613="TRIGGER",IF(I1613&gt;0,"LONG","SHORT"),"")</f>
        <v/>
      </c>
    </row>
    <row r="1614">
      <c r="A1614" s="5" t="n">
        <v>43356</v>
      </c>
      <c r="B1614" t="inlineStr">
        <is>
          <t>High</t>
        </is>
      </c>
      <c r="C1614" t="n">
        <v>2.4</v>
      </c>
      <c r="D1614" t="n">
        <v>2.2</v>
      </c>
      <c r="E1614">
        <f>D1614-C1614</f>
        <v/>
      </c>
      <c r="F1614">
        <f>ROW()-ROW($A$1570)</f>
        <v/>
      </c>
      <c r="G1614">
        <f>AVERAGE($E$1570:$E$1613)</f>
        <v/>
      </c>
      <c r="H1614" s="6">
        <f>STDEV($E$1570:$E$1613)</f>
        <v/>
      </c>
      <c r="I1614" s="7">
        <f>MIN(MAX((E1614-G1614)/IF(H1614&gt;1e-12,H1614,NA()),-8.0),8.0)</f>
        <v/>
      </c>
      <c r="J1614">
        <f>IF(NOT(ISNA(I1614)),IF(ABS(I1614)&gt;=0.5,"TRIGGER",""),"")</f>
        <v/>
      </c>
      <c r="K1614">
        <f>IF(J1614="TRIGGER",IF(I1614&gt;0,"LONG","SHORT"),"")</f>
        <v/>
      </c>
    </row>
    <row r="1615">
      <c r="A1615" s="5" t="n">
        <v>43384</v>
      </c>
      <c r="B1615" t="inlineStr">
        <is>
          <t>High</t>
        </is>
      </c>
      <c r="C1615" t="n">
        <v>2.3</v>
      </c>
      <c r="D1615" t="n">
        <v>2.2</v>
      </c>
      <c r="E1615">
        <f>D1615-C1615</f>
        <v/>
      </c>
      <c r="F1615">
        <f>ROW()-ROW($A$1570)</f>
        <v/>
      </c>
      <c r="G1615">
        <f>AVERAGE($E$1570:$E$1614)</f>
        <v/>
      </c>
      <c r="H1615" s="6">
        <f>STDEV($E$1570:$E$1614)</f>
        <v/>
      </c>
      <c r="I1615" s="7">
        <f>MIN(MAX((E1615-G1615)/IF(H1615&gt;1e-12,H1615,NA()),-8.0),8.0)</f>
        <v/>
      </c>
      <c r="J1615">
        <f>IF(NOT(ISNA(I1615)),IF(ABS(I1615)&gt;=0.5,"TRIGGER",""),"")</f>
        <v/>
      </c>
      <c r="K1615">
        <f>IF(J1615="TRIGGER",IF(I1615&gt;0,"LONG","SHORT"),"")</f>
        <v/>
      </c>
    </row>
    <row r="1616">
      <c r="A1616" s="5" t="n">
        <v>43418</v>
      </c>
      <c r="B1616" t="inlineStr">
        <is>
          <t>High</t>
        </is>
      </c>
      <c r="C1616" t="n">
        <v>2.2</v>
      </c>
      <c r="D1616" t="n">
        <v>2.1</v>
      </c>
      <c r="E1616">
        <f>D1616-C1616</f>
        <v/>
      </c>
      <c r="F1616">
        <f>ROW()-ROW($A$1570)</f>
        <v/>
      </c>
      <c r="G1616">
        <f>AVERAGE($E$1570:$E$1615)</f>
        <v/>
      </c>
      <c r="H1616" s="6">
        <f>STDEV($E$1570:$E$1615)</f>
        <v/>
      </c>
      <c r="I1616" s="7">
        <f>MIN(MAX((E1616-G1616)/IF(H1616&gt;1e-12,H1616,NA()),-8.0),8.0)</f>
        <v/>
      </c>
      <c r="J1616">
        <f>IF(NOT(ISNA(I1616)),IF(ABS(I1616)&gt;=0.5,"TRIGGER",""),"")</f>
        <v/>
      </c>
      <c r="K1616">
        <f>IF(J1616="TRIGGER",IF(I1616&gt;0,"LONG","SHORT"),"")</f>
        <v/>
      </c>
    </row>
    <row r="1617">
      <c r="A1617" s="5" t="n">
        <v>43446</v>
      </c>
      <c r="B1617" t="inlineStr">
        <is>
          <t>High</t>
        </is>
      </c>
      <c r="C1617" t="n">
        <v>2.2</v>
      </c>
      <c r="D1617" t="n">
        <v>2.2</v>
      </c>
      <c r="E1617">
        <f>D1617-C1617</f>
        <v/>
      </c>
      <c r="F1617">
        <f>ROW()-ROW($A$1570)</f>
        <v/>
      </c>
      <c r="G1617">
        <f>AVERAGE($E$1570:$E$1616)</f>
        <v/>
      </c>
      <c r="H1617" s="6">
        <f>STDEV($E$1570:$E$1616)</f>
        <v/>
      </c>
      <c r="I1617" s="7">
        <f>MIN(MAX((E1617-G1617)/IF(H1617&gt;1e-12,H1617,NA()),-8.0),8.0)</f>
        <v/>
      </c>
      <c r="J1617">
        <f>IF(NOT(ISNA(I1617)),IF(ABS(I1617)&gt;=0.5,"TRIGGER",""),"")</f>
        <v/>
      </c>
      <c r="K1617">
        <f>IF(J1617="TRIGGER",IF(I1617&gt;0,"LONG","SHORT"),"")</f>
        <v/>
      </c>
    </row>
    <row r="1618">
      <c r="A1618" s="5" t="n">
        <v>43476</v>
      </c>
      <c r="B1618" t="inlineStr">
        <is>
          <t>High</t>
        </is>
      </c>
      <c r="C1618" t="n">
        <v>2.2</v>
      </c>
      <c r="D1618" t="n">
        <v>2.2</v>
      </c>
      <c r="E1618">
        <f>D1618-C1618</f>
        <v/>
      </c>
      <c r="F1618">
        <f>ROW()-ROW($A$1570)</f>
        <v/>
      </c>
      <c r="G1618">
        <f>AVERAGE($E$1570:$E$1617)</f>
        <v/>
      </c>
      <c r="H1618" s="6">
        <f>STDEV($E$1570:$E$1617)</f>
        <v/>
      </c>
      <c r="I1618" s="7">
        <f>MIN(MAX((E1618-G1618)/IF(H1618&gt;1e-12,H1618,NA()),-8.0),8.0)</f>
        <v/>
      </c>
      <c r="J1618">
        <f>IF(NOT(ISNA(I1618)),IF(ABS(I1618)&gt;=0.5,"TRIGGER",""),"")</f>
        <v/>
      </c>
      <c r="K1618">
        <f>IF(J1618="TRIGGER",IF(I1618&gt;0,"LONG","SHORT"),"")</f>
        <v/>
      </c>
    </row>
    <row r="1619">
      <c r="A1619" s="5" t="n">
        <v>43509</v>
      </c>
      <c r="B1619" t="inlineStr">
        <is>
          <t>High</t>
        </is>
      </c>
      <c r="C1619" t="n">
        <v>2.1</v>
      </c>
      <c r="D1619" t="n">
        <v>2.2</v>
      </c>
      <c r="E1619">
        <f>D1619-C1619</f>
        <v/>
      </c>
      <c r="F1619">
        <f>ROW()-ROW($A$1570)</f>
        <v/>
      </c>
      <c r="G1619">
        <f>AVERAGE($E$1570:$E$1618)</f>
        <v/>
      </c>
      <c r="H1619" s="6">
        <f>STDEV($E$1570:$E$1618)</f>
        <v/>
      </c>
      <c r="I1619" s="7">
        <f>MIN(MAX((E1619-G1619)/IF(H1619&gt;1e-12,H1619,NA()),-8.0),8.0)</f>
        <v/>
      </c>
      <c r="J1619">
        <f>IF(NOT(ISNA(I1619)),IF(ABS(I1619)&gt;=0.5,"TRIGGER",""),"")</f>
        <v/>
      </c>
      <c r="K1619">
        <f>IF(J1619="TRIGGER",IF(I1619&gt;0,"LONG","SHORT"),"")</f>
        <v/>
      </c>
    </row>
    <row r="1620">
      <c r="A1620" s="5" t="n">
        <v>43536</v>
      </c>
      <c r="B1620" t="inlineStr">
        <is>
          <t>High</t>
        </is>
      </c>
      <c r="C1620" t="n">
        <v>2.2</v>
      </c>
      <c r="D1620" t="n">
        <v>2.1</v>
      </c>
      <c r="E1620">
        <f>D1620-C1620</f>
        <v/>
      </c>
      <c r="F1620">
        <f>ROW()-ROW($A$1570)</f>
        <v/>
      </c>
      <c r="G1620">
        <f>AVERAGE($E$1570:$E$1619)</f>
        <v/>
      </c>
      <c r="H1620" s="6">
        <f>STDEV($E$1570:$E$1619)</f>
        <v/>
      </c>
      <c r="I1620" s="7">
        <f>MIN(MAX((E1620-G1620)/IF(H1620&gt;1e-12,H1620,NA()),-8.0),8.0)</f>
        <v/>
      </c>
      <c r="J1620">
        <f>IF(NOT(ISNA(I1620)),IF(ABS(I1620)&gt;=0.5,"TRIGGER",""),"")</f>
        <v/>
      </c>
      <c r="K1620">
        <f>IF(J1620="TRIGGER",IF(I1620&gt;0,"LONG","SHORT"),"")</f>
        <v/>
      </c>
    </row>
    <row r="1621">
      <c r="A1621" s="5" t="n">
        <v>43565</v>
      </c>
      <c r="B1621" t="inlineStr">
        <is>
          <t>High</t>
        </is>
      </c>
      <c r="C1621" t="n">
        <v>2.1</v>
      </c>
      <c r="D1621" t="n">
        <v>2</v>
      </c>
      <c r="E1621">
        <f>D1621-C1621</f>
        <v/>
      </c>
      <c r="F1621">
        <f>ROW()-ROW($A$1570)</f>
        <v/>
      </c>
      <c r="G1621">
        <f>AVERAGE($E$1570:$E$1620)</f>
        <v/>
      </c>
      <c r="H1621" s="6">
        <f>STDEV($E$1570:$E$1620)</f>
        <v/>
      </c>
      <c r="I1621" s="7">
        <f>MIN(MAX((E1621-G1621)/IF(H1621&gt;1e-12,H1621,NA()),-8.0),8.0)</f>
        <v/>
      </c>
      <c r="J1621">
        <f>IF(NOT(ISNA(I1621)),IF(ABS(I1621)&gt;=0.5,"TRIGGER",""),"")</f>
        <v/>
      </c>
      <c r="K1621">
        <f>IF(J1621="TRIGGER",IF(I1621&gt;0,"LONG","SHORT"),"")</f>
        <v/>
      </c>
    </row>
    <row r="1622">
      <c r="A1622" s="5" t="n">
        <v>43595</v>
      </c>
      <c r="B1622" t="inlineStr">
        <is>
          <t>High</t>
        </is>
      </c>
      <c r="C1622" t="n">
        <v>2.1</v>
      </c>
      <c r="D1622" t="n">
        <v>2.1</v>
      </c>
      <c r="E1622">
        <f>D1622-C1622</f>
        <v/>
      </c>
      <c r="F1622">
        <f>ROW()-ROW($A$1570)</f>
        <v/>
      </c>
      <c r="G1622">
        <f>AVERAGE($E$1570:$E$1621)</f>
        <v/>
      </c>
      <c r="H1622" s="6">
        <f>STDEV($E$1570:$E$1621)</f>
        <v/>
      </c>
      <c r="I1622" s="7">
        <f>MIN(MAX((E1622-G1622)/IF(H1622&gt;1e-12,H1622,NA()),-8.0),8.0)</f>
        <v/>
      </c>
      <c r="J1622">
        <f>IF(NOT(ISNA(I1622)),IF(ABS(I1622)&gt;=0.5,"TRIGGER",""),"")</f>
        <v/>
      </c>
      <c r="K1622">
        <f>IF(J1622="TRIGGER",IF(I1622&gt;0,"LONG","SHORT"),"")</f>
        <v/>
      </c>
    </row>
    <row r="1623">
      <c r="A1623" s="5" t="n">
        <v>43628</v>
      </c>
      <c r="B1623" t="inlineStr">
        <is>
          <t>High</t>
        </is>
      </c>
      <c r="C1623" t="n">
        <v>2.1</v>
      </c>
      <c r="D1623" t="n">
        <v>2</v>
      </c>
      <c r="E1623">
        <f>D1623-C1623</f>
        <v/>
      </c>
      <c r="F1623">
        <f>ROW()-ROW($A$1570)</f>
        <v/>
      </c>
      <c r="G1623">
        <f>AVERAGE($E$1570:$E$1622)</f>
        <v/>
      </c>
      <c r="H1623" s="6">
        <f>STDEV($E$1570:$E$1622)</f>
        <v/>
      </c>
      <c r="I1623" s="7">
        <f>MIN(MAX((E1623-G1623)/IF(H1623&gt;1e-12,H1623,NA()),-8.0),8.0)</f>
        <v/>
      </c>
      <c r="J1623">
        <f>IF(NOT(ISNA(I1623)),IF(ABS(I1623)&gt;=0.5,"TRIGGER",""),"")</f>
        <v/>
      </c>
      <c r="K1623">
        <f>IF(J1623="TRIGGER",IF(I1623&gt;0,"LONG","SHORT"),"")</f>
        <v/>
      </c>
    </row>
    <row r="1624">
      <c r="A1624" s="5" t="n">
        <v>43657</v>
      </c>
      <c r="B1624" t="inlineStr">
        <is>
          <t>High</t>
        </is>
      </c>
      <c r="C1624" t="n">
        <v>2</v>
      </c>
      <c r="D1624" t="n">
        <v>2.1</v>
      </c>
      <c r="E1624">
        <f>D1624-C1624</f>
        <v/>
      </c>
      <c r="F1624">
        <f>ROW()-ROW($A$1570)</f>
        <v/>
      </c>
      <c r="G1624">
        <f>AVERAGE($E$1570:$E$1623)</f>
        <v/>
      </c>
      <c r="H1624" s="6">
        <f>STDEV($E$1570:$E$1623)</f>
        <v/>
      </c>
      <c r="I1624" s="7">
        <f>MIN(MAX((E1624-G1624)/IF(H1624&gt;1e-12,H1624,NA()),-8.0),8.0)</f>
        <v/>
      </c>
      <c r="J1624">
        <f>IF(NOT(ISNA(I1624)),IF(ABS(I1624)&gt;=0.5,"TRIGGER",""),"")</f>
        <v/>
      </c>
      <c r="K1624">
        <f>IF(J1624="TRIGGER",IF(I1624&gt;0,"LONG","SHORT"),"")</f>
        <v/>
      </c>
    </row>
    <row r="1625">
      <c r="A1625" s="5" t="n">
        <v>43690</v>
      </c>
      <c r="B1625" t="inlineStr">
        <is>
          <t>High</t>
        </is>
      </c>
      <c r="C1625" t="n">
        <v>2.1</v>
      </c>
      <c r="D1625" t="n">
        <v>2.2</v>
      </c>
      <c r="E1625">
        <f>D1625-C1625</f>
        <v/>
      </c>
      <c r="F1625">
        <f>ROW()-ROW($A$1570)</f>
        <v/>
      </c>
      <c r="G1625">
        <f>AVERAGE($E$1570:$E$1624)</f>
        <v/>
      </c>
      <c r="H1625" s="6">
        <f>STDEV($E$1570:$E$1624)</f>
        <v/>
      </c>
      <c r="I1625" s="7">
        <f>MIN(MAX((E1625-G1625)/IF(H1625&gt;1e-12,H1625,NA()),-8.0),8.0)</f>
        <v/>
      </c>
      <c r="J1625">
        <f>IF(NOT(ISNA(I1625)),IF(ABS(I1625)&gt;=0.5,"TRIGGER",""),"")</f>
        <v/>
      </c>
      <c r="K1625">
        <f>IF(J1625="TRIGGER",IF(I1625&gt;0,"LONG","SHORT"),"")</f>
        <v/>
      </c>
    </row>
    <row r="1626">
      <c r="A1626" s="5" t="n">
        <v>43720</v>
      </c>
      <c r="B1626" t="inlineStr">
        <is>
          <t>High</t>
        </is>
      </c>
      <c r="C1626" t="n">
        <v>2.3</v>
      </c>
      <c r="D1626" t="n">
        <v>2.4</v>
      </c>
      <c r="E1626">
        <f>D1626-C1626</f>
        <v/>
      </c>
      <c r="F1626">
        <f>ROW()-ROW($A$1570)</f>
        <v/>
      </c>
      <c r="G1626">
        <f>AVERAGE($E$1570:$E$1625)</f>
        <v/>
      </c>
      <c r="H1626" s="6">
        <f>STDEV($E$1570:$E$1625)</f>
        <v/>
      </c>
      <c r="I1626" s="7">
        <f>MIN(MAX((E1626-G1626)/IF(H1626&gt;1e-12,H1626,NA()),-8.0),8.0)</f>
        <v/>
      </c>
      <c r="J1626">
        <f>IF(NOT(ISNA(I1626)),IF(ABS(I1626)&gt;=0.5,"TRIGGER",""),"")</f>
        <v/>
      </c>
      <c r="K1626">
        <f>IF(J1626="TRIGGER",IF(I1626&gt;0,"LONG","SHORT"),"")</f>
        <v/>
      </c>
    </row>
    <row r="1627">
      <c r="A1627" s="5" t="n">
        <v>43748</v>
      </c>
      <c r="B1627" t="inlineStr">
        <is>
          <t>High</t>
        </is>
      </c>
      <c r="C1627" t="n">
        <v>2.4</v>
      </c>
      <c r="D1627" t="n">
        <v>2.4</v>
      </c>
      <c r="E1627">
        <f>D1627-C1627</f>
        <v/>
      </c>
      <c r="F1627">
        <f>ROW()-ROW($A$1570)</f>
        <v/>
      </c>
      <c r="G1627">
        <f>AVERAGE($E$1570:$E$1626)</f>
        <v/>
      </c>
      <c r="H1627" s="6">
        <f>STDEV($E$1570:$E$1626)</f>
        <v/>
      </c>
      <c r="I1627" s="7">
        <f>MIN(MAX((E1627-G1627)/IF(H1627&gt;1e-12,H1627,NA()),-8.0),8.0)</f>
        <v/>
      </c>
      <c r="J1627">
        <f>IF(NOT(ISNA(I1627)),IF(ABS(I1627)&gt;=0.5,"TRIGGER",""),"")</f>
        <v/>
      </c>
      <c r="K1627">
        <f>IF(J1627="TRIGGER",IF(I1627&gt;0,"LONG","SHORT"),"")</f>
        <v/>
      </c>
    </row>
    <row r="1628">
      <c r="A1628" s="5" t="n">
        <v>43782</v>
      </c>
      <c r="B1628" t="inlineStr">
        <is>
          <t>High</t>
        </is>
      </c>
      <c r="C1628" t="n">
        <v>2.4</v>
      </c>
      <c r="D1628" t="n">
        <v>2.3</v>
      </c>
      <c r="E1628">
        <f>D1628-C1628</f>
        <v/>
      </c>
      <c r="F1628">
        <f>ROW()-ROW($A$1570)</f>
        <v/>
      </c>
      <c r="G1628">
        <f>AVERAGE($E$1570:$E$1627)</f>
        <v/>
      </c>
      <c r="H1628" s="6">
        <f>STDEV($E$1570:$E$1627)</f>
        <v/>
      </c>
      <c r="I1628" s="7">
        <f>MIN(MAX((E1628-G1628)/IF(H1628&gt;1e-12,H1628,NA()),-8.0),8.0)</f>
        <v/>
      </c>
      <c r="J1628">
        <f>IF(NOT(ISNA(I1628)),IF(ABS(I1628)&gt;=0.5,"TRIGGER",""),"")</f>
        <v/>
      </c>
      <c r="K1628">
        <f>IF(J1628="TRIGGER",IF(I1628&gt;0,"LONG","SHORT"),"")</f>
        <v/>
      </c>
    </row>
    <row r="1629">
      <c r="A1629" s="5" t="n">
        <v>43810</v>
      </c>
      <c r="B1629" t="inlineStr">
        <is>
          <t>High</t>
        </is>
      </c>
      <c r="C1629" t="n">
        <v>2.3</v>
      </c>
      <c r="D1629" t="n">
        <v>2.3</v>
      </c>
      <c r="E1629">
        <f>D1629-C1629</f>
        <v/>
      </c>
      <c r="F1629">
        <f>ROW()-ROW($A$1570)</f>
        <v/>
      </c>
      <c r="G1629">
        <f>AVERAGE($E$1570:$E$1628)</f>
        <v/>
      </c>
      <c r="H1629" s="6">
        <f>STDEV($E$1570:$E$1628)</f>
        <v/>
      </c>
      <c r="I1629" s="7">
        <f>MIN(MAX((E1629-G1629)/IF(H1629&gt;1e-12,H1629,NA()),-8.0),8.0)</f>
        <v/>
      </c>
      <c r="J1629">
        <f>IF(NOT(ISNA(I1629)),IF(ABS(I1629)&gt;=0.5,"TRIGGER",""),"")</f>
        <v/>
      </c>
      <c r="K1629">
        <f>IF(J1629="TRIGGER",IF(I1629&gt;0,"LONG","SHORT"),"")</f>
        <v/>
      </c>
    </row>
    <row r="1630">
      <c r="A1630" s="5" t="n">
        <v>43844</v>
      </c>
      <c r="B1630" t="inlineStr">
        <is>
          <t>High</t>
        </is>
      </c>
      <c r="C1630" t="n">
        <v>2.3</v>
      </c>
      <c r="D1630" t="n">
        <v>2.3</v>
      </c>
      <c r="E1630">
        <f>D1630-C1630</f>
        <v/>
      </c>
      <c r="F1630">
        <f>ROW()-ROW($A$1570)</f>
        <v/>
      </c>
      <c r="G1630">
        <f>AVERAGE($E$1570:$E$1629)</f>
        <v/>
      </c>
      <c r="H1630" s="6">
        <f>STDEV($E$1570:$E$1629)</f>
        <v/>
      </c>
      <c r="I1630" s="7">
        <f>MIN(MAX((E1630-G1630)/IF(H1630&gt;1e-12,H1630,NA()),-8.0),8.0)</f>
        <v/>
      </c>
      <c r="J1630">
        <f>IF(NOT(ISNA(I1630)),IF(ABS(I1630)&gt;=0.5,"TRIGGER",""),"")</f>
        <v/>
      </c>
      <c r="K1630">
        <f>IF(J1630="TRIGGER",IF(I1630&gt;0,"LONG","SHORT"),"")</f>
        <v/>
      </c>
    </row>
    <row r="1631">
      <c r="A1631" s="5" t="n">
        <v>43874</v>
      </c>
      <c r="B1631" t="inlineStr">
        <is>
          <t>High</t>
        </is>
      </c>
      <c r="C1631" t="n">
        <v>2.2</v>
      </c>
      <c r="D1631" t="n">
        <v>2.3</v>
      </c>
      <c r="E1631">
        <f>D1631-C1631</f>
        <v/>
      </c>
      <c r="F1631">
        <f>ROW()-ROW($A$1570)</f>
        <v/>
      </c>
      <c r="G1631">
        <f>AVERAGE($E$1570:$E$1630)</f>
        <v/>
      </c>
      <c r="H1631" s="6">
        <f>STDEV($E$1570:$E$1630)</f>
        <v/>
      </c>
      <c r="I1631" s="7">
        <f>MIN(MAX((E1631-G1631)/IF(H1631&gt;1e-12,H1631,NA()),-8.0),8.0)</f>
        <v/>
      </c>
      <c r="J1631">
        <f>IF(NOT(ISNA(I1631)),IF(ABS(I1631)&gt;=0.5,"TRIGGER",""),"")</f>
        <v/>
      </c>
      <c r="K1631">
        <f>IF(J1631="TRIGGER",IF(I1631&gt;0,"LONG","SHORT"),"")</f>
        <v/>
      </c>
    </row>
    <row r="1632">
      <c r="A1632" s="5" t="n">
        <v>43901</v>
      </c>
      <c r="B1632" t="inlineStr">
        <is>
          <t>High</t>
        </is>
      </c>
      <c r="C1632" t="n">
        <v>2.3</v>
      </c>
      <c r="D1632" t="n">
        <v>2.4</v>
      </c>
      <c r="E1632">
        <f>D1632-C1632</f>
        <v/>
      </c>
      <c r="F1632">
        <f>ROW()-ROW($A$1570)</f>
        <v/>
      </c>
      <c r="G1632">
        <f>AVERAGE($E$1570:$E$1631)</f>
        <v/>
      </c>
      <c r="H1632" s="6">
        <f>STDEV($E$1570:$E$1631)</f>
        <v/>
      </c>
      <c r="I1632" s="7">
        <f>MIN(MAX((E1632-G1632)/IF(H1632&gt;1e-12,H1632,NA()),-8.0),8.0)</f>
        <v/>
      </c>
      <c r="J1632">
        <f>IF(NOT(ISNA(I1632)),IF(ABS(I1632)&gt;=0.5,"TRIGGER",""),"")</f>
        <v/>
      </c>
      <c r="K1632">
        <f>IF(J1632="TRIGGER",IF(I1632&gt;0,"LONG","SHORT"),"")</f>
        <v/>
      </c>
    </row>
    <row r="1633">
      <c r="A1633" s="5" t="n">
        <v>43931</v>
      </c>
      <c r="B1633" t="inlineStr">
        <is>
          <t>High</t>
        </is>
      </c>
      <c r="C1633" t="n">
        <v>2.3</v>
      </c>
      <c r="D1633" t="n">
        <v>2.1</v>
      </c>
      <c r="E1633">
        <f>D1633-C1633</f>
        <v/>
      </c>
      <c r="F1633">
        <f>ROW()-ROW($A$1570)</f>
        <v/>
      </c>
      <c r="G1633">
        <f>AVERAGE($E$1570:$E$1632)</f>
        <v/>
      </c>
      <c r="H1633" s="6">
        <f>STDEV($E$1570:$E$1632)</f>
        <v/>
      </c>
      <c r="I1633" s="7">
        <f>MIN(MAX((E1633-G1633)/IF(H1633&gt;1e-12,H1633,NA()),-8.0),8.0)</f>
        <v/>
      </c>
      <c r="J1633">
        <f>IF(NOT(ISNA(I1633)),IF(ABS(I1633)&gt;=0.5,"TRIGGER",""),"")</f>
        <v/>
      </c>
      <c r="K1633">
        <f>IF(J1633="TRIGGER",IF(I1633&gt;0,"LONG","SHORT"),"")</f>
        <v/>
      </c>
    </row>
    <row r="1634">
      <c r="A1634" s="5" t="n">
        <v>43963</v>
      </c>
      <c r="B1634" t="inlineStr">
        <is>
          <t>High</t>
        </is>
      </c>
      <c r="C1634" t="n">
        <v>1.7</v>
      </c>
      <c r="D1634" t="n">
        <v>1.4</v>
      </c>
      <c r="E1634">
        <f>D1634-C1634</f>
        <v/>
      </c>
      <c r="F1634">
        <f>ROW()-ROW($A$1570)</f>
        <v/>
      </c>
      <c r="G1634">
        <f>AVERAGE($E$1570:$E$1633)</f>
        <v/>
      </c>
      <c r="H1634" s="6">
        <f>STDEV($E$1570:$E$1633)</f>
        <v/>
      </c>
      <c r="I1634" s="7">
        <f>MIN(MAX((E1634-G1634)/IF(H1634&gt;1e-12,H1634,NA()),-8.0),8.0)</f>
        <v/>
      </c>
      <c r="J1634">
        <f>IF(NOT(ISNA(I1634)),IF(ABS(I1634)&gt;=0.5,"TRIGGER",""),"")</f>
        <v/>
      </c>
      <c r="K1634">
        <f>IF(J1634="TRIGGER",IF(I1634&gt;0,"LONG","SHORT"),"")</f>
        <v/>
      </c>
    </row>
    <row r="1635">
      <c r="A1635" s="5" t="n">
        <v>43992</v>
      </c>
      <c r="B1635" t="inlineStr">
        <is>
          <t>High</t>
        </is>
      </c>
      <c r="C1635" t="n">
        <v>1.3</v>
      </c>
      <c r="D1635" t="n">
        <v>1.2</v>
      </c>
      <c r="E1635">
        <f>D1635-C1635</f>
        <v/>
      </c>
      <c r="F1635">
        <f>ROW()-ROW($A$1570)</f>
        <v/>
      </c>
      <c r="G1635">
        <f>AVERAGE($E$1570:$E$1634)</f>
        <v/>
      </c>
      <c r="H1635" s="6">
        <f>STDEV($E$1570:$E$1634)</f>
        <v/>
      </c>
      <c r="I1635" s="7">
        <f>MIN(MAX((E1635-G1635)/IF(H1635&gt;1e-12,H1635,NA()),-8.0),8.0)</f>
        <v/>
      </c>
      <c r="J1635">
        <f>IF(NOT(ISNA(I1635)),IF(ABS(I1635)&gt;=0.5,"TRIGGER",""),"")</f>
        <v/>
      </c>
      <c r="K1635">
        <f>IF(J1635="TRIGGER",IF(I1635&gt;0,"LONG","SHORT"),"")</f>
        <v/>
      </c>
    </row>
    <row r="1636">
      <c r="A1636" s="5" t="n">
        <v>44026</v>
      </c>
      <c r="B1636" t="inlineStr">
        <is>
          <t>High</t>
        </is>
      </c>
      <c r="C1636" t="n">
        <v>1.1</v>
      </c>
      <c r="D1636" t="n">
        <v>1.2</v>
      </c>
      <c r="E1636">
        <f>D1636-C1636</f>
        <v/>
      </c>
      <c r="F1636">
        <f>ROW()-ROW($A$1570)</f>
        <v/>
      </c>
      <c r="G1636">
        <f>AVERAGE($E$1570:$E$1635)</f>
        <v/>
      </c>
      <c r="H1636" s="6">
        <f>STDEV($E$1570:$E$1635)</f>
        <v/>
      </c>
      <c r="I1636" s="7">
        <f>MIN(MAX((E1636-G1636)/IF(H1636&gt;1e-12,H1636,NA()),-8.0),8.0)</f>
        <v/>
      </c>
      <c r="J1636">
        <f>IF(NOT(ISNA(I1636)),IF(ABS(I1636)&gt;=0.5,"TRIGGER",""),"")</f>
        <v/>
      </c>
      <c r="K1636">
        <f>IF(J1636="TRIGGER",IF(I1636&gt;0,"LONG","SHORT"),"")</f>
        <v/>
      </c>
    </row>
    <row r="1637">
      <c r="A1637" s="5" t="n">
        <v>44055</v>
      </c>
      <c r="B1637" t="inlineStr">
        <is>
          <t>High</t>
        </is>
      </c>
      <c r="C1637" t="n">
        <v>1.1</v>
      </c>
      <c r="D1637" t="n">
        <v>1.6</v>
      </c>
      <c r="E1637">
        <f>D1637-C1637</f>
        <v/>
      </c>
      <c r="F1637">
        <f>ROW()-ROW($A$1570)</f>
        <v/>
      </c>
      <c r="G1637">
        <f>AVERAGE($E$1570:$E$1636)</f>
        <v/>
      </c>
      <c r="H1637" s="6">
        <f>STDEV($E$1570:$E$1636)</f>
        <v/>
      </c>
      <c r="I1637" s="7">
        <f>MIN(MAX((E1637-G1637)/IF(H1637&gt;1e-12,H1637,NA()),-8.0),8.0)</f>
        <v/>
      </c>
      <c r="J1637">
        <f>IF(NOT(ISNA(I1637)),IF(ABS(I1637)&gt;=0.5,"TRIGGER",""),"")</f>
        <v/>
      </c>
      <c r="K1637">
        <f>IF(J1637="TRIGGER",IF(I1637&gt;0,"LONG","SHORT"),"")</f>
        <v/>
      </c>
    </row>
    <row r="1638">
      <c r="A1638" s="5" t="n">
        <v>44085</v>
      </c>
      <c r="B1638" t="inlineStr">
        <is>
          <t>High</t>
        </is>
      </c>
      <c r="C1638" t="n">
        <v>1.6</v>
      </c>
      <c r="D1638" t="n">
        <v>1.7</v>
      </c>
      <c r="E1638">
        <f>D1638-C1638</f>
        <v/>
      </c>
      <c r="F1638">
        <f>ROW()-ROW($A$1570)</f>
        <v/>
      </c>
      <c r="G1638">
        <f>AVERAGE($E$1570:$E$1637)</f>
        <v/>
      </c>
      <c r="H1638" s="6">
        <f>STDEV($E$1570:$E$1637)</f>
        <v/>
      </c>
      <c r="I1638" s="7">
        <f>MIN(MAX((E1638-G1638)/IF(H1638&gt;1e-12,H1638,NA()),-8.0),8.0)</f>
        <v/>
      </c>
      <c r="J1638">
        <f>IF(NOT(ISNA(I1638)),IF(ABS(I1638)&gt;=0.5,"TRIGGER",""),"")</f>
        <v/>
      </c>
      <c r="K1638">
        <f>IF(J1638="TRIGGER",IF(I1638&gt;0,"LONG","SHORT"),"")</f>
        <v/>
      </c>
    </row>
    <row r="1639">
      <c r="A1639" s="5" t="n">
        <v>44117</v>
      </c>
      <c r="B1639" t="inlineStr">
        <is>
          <t>High</t>
        </is>
      </c>
      <c r="C1639" t="n">
        <v>1.8</v>
      </c>
      <c r="D1639" t="n">
        <v>1.7</v>
      </c>
      <c r="E1639">
        <f>D1639-C1639</f>
        <v/>
      </c>
      <c r="F1639">
        <f>ROW()-ROW($A$1570)</f>
        <v/>
      </c>
      <c r="G1639">
        <f>AVERAGE($E$1570:$E$1638)</f>
        <v/>
      </c>
      <c r="H1639" s="6">
        <f>STDEV($E$1570:$E$1638)</f>
        <v/>
      </c>
      <c r="I1639" s="7">
        <f>MIN(MAX((E1639-G1639)/IF(H1639&gt;1e-12,H1639,NA()),-8.0),8.0)</f>
        <v/>
      </c>
      <c r="J1639">
        <f>IF(NOT(ISNA(I1639)),IF(ABS(I1639)&gt;=0.5,"TRIGGER",""),"")</f>
        <v/>
      </c>
      <c r="K1639">
        <f>IF(J1639="TRIGGER",IF(I1639&gt;0,"LONG","SHORT"),"")</f>
        <v/>
      </c>
    </row>
    <row r="1640">
      <c r="A1640" s="5" t="n">
        <v>44147</v>
      </c>
      <c r="B1640" t="inlineStr">
        <is>
          <t>High</t>
        </is>
      </c>
      <c r="C1640" t="n">
        <v>1.8</v>
      </c>
      <c r="D1640" t="n">
        <v>1.6</v>
      </c>
      <c r="E1640">
        <f>D1640-C1640</f>
        <v/>
      </c>
      <c r="F1640">
        <f>ROW()-ROW($A$1570)</f>
        <v/>
      </c>
      <c r="G1640">
        <f>AVERAGE($E$1570:$E$1639)</f>
        <v/>
      </c>
      <c r="H1640" s="6">
        <f>STDEV($E$1570:$E$1639)</f>
        <v/>
      </c>
      <c r="I1640" s="7">
        <f>MIN(MAX((E1640-G1640)/IF(H1640&gt;1e-12,H1640,NA()),-8.0),8.0)</f>
        <v/>
      </c>
      <c r="J1640">
        <f>IF(NOT(ISNA(I1640)),IF(ABS(I1640)&gt;=0.5,"TRIGGER",""),"")</f>
        <v/>
      </c>
      <c r="K1640">
        <f>IF(J1640="TRIGGER",IF(I1640&gt;0,"LONG","SHORT"),"")</f>
        <v/>
      </c>
    </row>
    <row r="1641">
      <c r="A1641" s="5" t="n">
        <v>44175</v>
      </c>
      <c r="B1641" t="inlineStr">
        <is>
          <t>High</t>
        </is>
      </c>
      <c r="C1641" t="n">
        <v>1.6</v>
      </c>
      <c r="D1641" t="n">
        <v>1.6</v>
      </c>
      <c r="E1641">
        <f>D1641-C1641</f>
        <v/>
      </c>
      <c r="F1641">
        <f>ROW()-ROW($A$1570)</f>
        <v/>
      </c>
      <c r="G1641">
        <f>AVERAGE($E$1570:$E$1640)</f>
        <v/>
      </c>
      <c r="H1641" s="6">
        <f>STDEV($E$1570:$E$1640)</f>
        <v/>
      </c>
      <c r="I1641" s="7">
        <f>MIN(MAX((E1641-G1641)/IF(H1641&gt;1e-12,H1641,NA()),-8.0),8.0)</f>
        <v/>
      </c>
      <c r="J1641">
        <f>IF(NOT(ISNA(I1641)),IF(ABS(I1641)&gt;=0.5,"TRIGGER",""),"")</f>
        <v/>
      </c>
      <c r="K1641">
        <f>IF(J1641="TRIGGER",IF(I1641&gt;0,"LONG","SHORT"),"")</f>
        <v/>
      </c>
    </row>
    <row r="1642">
      <c r="A1642" s="5" t="n">
        <v>44209</v>
      </c>
      <c r="B1642" t="inlineStr">
        <is>
          <t>High</t>
        </is>
      </c>
      <c r="C1642" t="n">
        <v>1.6</v>
      </c>
      <c r="D1642" t="n">
        <v>1.6</v>
      </c>
      <c r="E1642">
        <f>D1642-C1642</f>
        <v/>
      </c>
      <c r="F1642">
        <f>ROW()-ROW($A$1570)</f>
        <v/>
      </c>
      <c r="G1642">
        <f>AVERAGE($E$1570:$E$1641)</f>
        <v/>
      </c>
      <c r="H1642" s="6">
        <f>STDEV($E$1570:$E$1641)</f>
        <v/>
      </c>
      <c r="I1642" s="7">
        <f>MIN(MAX((E1642-G1642)/IF(H1642&gt;1e-12,H1642,NA()),-8.0),8.0)</f>
        <v/>
      </c>
      <c r="J1642">
        <f>IF(NOT(ISNA(I1642)),IF(ABS(I1642)&gt;=0.5,"TRIGGER",""),"")</f>
        <v/>
      </c>
      <c r="K1642">
        <f>IF(J1642="TRIGGER",IF(I1642&gt;0,"LONG","SHORT"),"")</f>
        <v/>
      </c>
    </row>
    <row r="1643">
      <c r="A1643" s="5" t="n">
        <v>44237</v>
      </c>
      <c r="B1643" t="inlineStr">
        <is>
          <t>High</t>
        </is>
      </c>
      <c r="C1643" t="n">
        <v>1.5</v>
      </c>
      <c r="D1643" t="n">
        <v>1.4</v>
      </c>
      <c r="E1643">
        <f>D1643-C1643</f>
        <v/>
      </c>
      <c r="F1643">
        <f>ROW()-ROW($A$1570)</f>
        <v/>
      </c>
      <c r="G1643">
        <f>AVERAGE($E$1570:$E$1642)</f>
        <v/>
      </c>
      <c r="H1643" s="6">
        <f>STDEV($E$1570:$E$1642)</f>
        <v/>
      </c>
      <c r="I1643" s="7">
        <f>MIN(MAX((E1643-G1643)/IF(H1643&gt;1e-12,H1643,NA()),-8.0),8.0)</f>
        <v/>
      </c>
      <c r="J1643">
        <f>IF(NOT(ISNA(I1643)),IF(ABS(I1643)&gt;=0.5,"TRIGGER",""),"")</f>
        <v/>
      </c>
      <c r="K1643">
        <f>IF(J1643="TRIGGER",IF(I1643&gt;0,"LONG","SHORT"),"")</f>
        <v/>
      </c>
    </row>
    <row r="1644">
      <c r="A1644" s="5" t="n">
        <v>44265</v>
      </c>
      <c r="B1644" t="inlineStr">
        <is>
          <t>High</t>
        </is>
      </c>
      <c r="C1644" t="n">
        <v>1.4</v>
      </c>
      <c r="D1644" t="n">
        <v>1.3</v>
      </c>
      <c r="E1644">
        <f>D1644-C1644</f>
        <v/>
      </c>
      <c r="F1644">
        <f>ROW()-ROW($A$1570)</f>
        <v/>
      </c>
      <c r="G1644">
        <f>AVERAGE($E$1570:$E$1643)</f>
        <v/>
      </c>
      <c r="H1644" s="6">
        <f>STDEV($E$1570:$E$1643)</f>
        <v/>
      </c>
      <c r="I1644" s="7">
        <f>MIN(MAX((E1644-G1644)/IF(H1644&gt;1e-12,H1644,NA()),-8.0),8.0)</f>
        <v/>
      </c>
      <c r="J1644">
        <f>IF(NOT(ISNA(I1644)),IF(ABS(I1644)&gt;=0.5,"TRIGGER",""),"")</f>
        <v/>
      </c>
      <c r="K1644">
        <f>IF(J1644="TRIGGER",IF(I1644&gt;0,"LONG","SHORT"),"")</f>
        <v/>
      </c>
    </row>
    <row r="1645">
      <c r="A1645" s="5" t="n">
        <v>44299</v>
      </c>
      <c r="B1645" t="inlineStr">
        <is>
          <t>High</t>
        </is>
      </c>
      <c r="C1645" t="n">
        <v>1.5</v>
      </c>
      <c r="D1645" t="n">
        <v>1.6</v>
      </c>
      <c r="E1645">
        <f>D1645-C1645</f>
        <v/>
      </c>
      <c r="F1645">
        <f>ROW()-ROW($A$1570)</f>
        <v/>
      </c>
      <c r="G1645">
        <f>AVERAGE($E$1570:$E$1644)</f>
        <v/>
      </c>
      <c r="H1645" s="6">
        <f>STDEV($E$1570:$E$1644)</f>
        <v/>
      </c>
      <c r="I1645" s="7">
        <f>MIN(MAX((E1645-G1645)/IF(H1645&gt;1e-12,H1645,NA()),-8.0),8.0)</f>
        <v/>
      </c>
      <c r="J1645">
        <f>IF(NOT(ISNA(I1645)),IF(ABS(I1645)&gt;=0.5,"TRIGGER",""),"")</f>
        <v/>
      </c>
      <c r="K1645">
        <f>IF(J1645="TRIGGER",IF(I1645&gt;0,"LONG","SHORT"),"")</f>
        <v/>
      </c>
    </row>
    <row r="1646">
      <c r="A1646" s="5" t="n">
        <v>44328</v>
      </c>
      <c r="B1646" t="inlineStr">
        <is>
          <t>High</t>
        </is>
      </c>
      <c r="C1646" t="n">
        <v>2.3</v>
      </c>
      <c r="D1646" t="n">
        <v>3</v>
      </c>
      <c r="E1646">
        <f>D1646-C1646</f>
        <v/>
      </c>
      <c r="F1646">
        <f>ROW()-ROW($A$1570)</f>
        <v/>
      </c>
      <c r="G1646">
        <f>AVERAGE($E$1570:$E$1645)</f>
        <v/>
      </c>
      <c r="H1646" s="6">
        <f>STDEV($E$1570:$E$1645)</f>
        <v/>
      </c>
      <c r="I1646" s="7">
        <f>MIN(MAX((E1646-G1646)/IF(H1646&gt;1e-12,H1646,NA()),-8.0),8.0)</f>
        <v/>
      </c>
      <c r="J1646">
        <f>IF(NOT(ISNA(I1646)),IF(ABS(I1646)&gt;=0.5,"TRIGGER",""),"")</f>
        <v/>
      </c>
      <c r="K1646">
        <f>IF(J1646="TRIGGER",IF(I1646&gt;0,"LONG","SHORT"),"")</f>
        <v/>
      </c>
    </row>
    <row r="1647">
      <c r="A1647" s="5" t="n">
        <v>44357</v>
      </c>
      <c r="B1647" t="inlineStr">
        <is>
          <t>High</t>
        </is>
      </c>
      <c r="C1647" t="n">
        <v>3.4</v>
      </c>
      <c r="D1647" t="n">
        <v>3.8</v>
      </c>
      <c r="E1647">
        <f>D1647-C1647</f>
        <v/>
      </c>
      <c r="F1647">
        <f>ROW()-ROW($A$1570)</f>
        <v/>
      </c>
      <c r="G1647">
        <f>AVERAGE($E$1570:$E$1646)</f>
        <v/>
      </c>
      <c r="H1647" s="6">
        <f>STDEV($E$1570:$E$1646)</f>
        <v/>
      </c>
      <c r="I1647" s="7">
        <f>MIN(MAX((E1647-G1647)/IF(H1647&gt;1e-12,H1647,NA()),-8.0),8.0)</f>
        <v/>
      </c>
      <c r="J1647">
        <f>IF(NOT(ISNA(I1647)),IF(ABS(I1647)&gt;=0.5,"TRIGGER",""),"")</f>
        <v/>
      </c>
      <c r="K1647">
        <f>IF(J1647="TRIGGER",IF(I1647&gt;0,"LONG","SHORT"),"")</f>
        <v/>
      </c>
    </row>
    <row r="1648">
      <c r="A1648" s="5" t="n">
        <v>44390</v>
      </c>
      <c r="B1648" t="inlineStr">
        <is>
          <t>High</t>
        </is>
      </c>
      <c r="C1648" t="n">
        <v>4</v>
      </c>
      <c r="D1648" t="n">
        <v>4.5</v>
      </c>
      <c r="E1648">
        <f>D1648-C1648</f>
        <v/>
      </c>
      <c r="F1648">
        <f>ROW()-ROW($A$1570)</f>
        <v/>
      </c>
      <c r="G1648">
        <f>AVERAGE($E$1570:$E$1647)</f>
        <v/>
      </c>
      <c r="H1648" s="6">
        <f>STDEV($E$1570:$E$1647)</f>
        <v/>
      </c>
      <c r="I1648" s="7">
        <f>MIN(MAX((E1648-G1648)/IF(H1648&gt;1e-12,H1648,NA()),-8.0),8.0)</f>
        <v/>
      </c>
      <c r="J1648">
        <f>IF(NOT(ISNA(I1648)),IF(ABS(I1648)&gt;=0.5,"TRIGGER",""),"")</f>
        <v/>
      </c>
      <c r="K1648">
        <f>IF(J1648="TRIGGER",IF(I1648&gt;0,"LONG","SHORT"),"")</f>
        <v/>
      </c>
    </row>
    <row r="1649">
      <c r="A1649" s="5" t="n">
        <v>44419</v>
      </c>
      <c r="B1649" t="inlineStr">
        <is>
          <t>High</t>
        </is>
      </c>
      <c r="C1649" t="n">
        <v>4.3</v>
      </c>
      <c r="D1649" t="n">
        <v>4.3</v>
      </c>
      <c r="E1649">
        <f>D1649-C1649</f>
        <v/>
      </c>
      <c r="F1649">
        <f>ROW()-ROW($A$1570)</f>
        <v/>
      </c>
      <c r="G1649">
        <f>AVERAGE($E$1570:$E$1648)</f>
        <v/>
      </c>
      <c r="H1649" s="6">
        <f>STDEV($E$1570:$E$1648)</f>
        <v/>
      </c>
      <c r="I1649" s="7">
        <f>MIN(MAX((E1649-G1649)/IF(H1649&gt;1e-12,H1649,NA()),-8.0),8.0)</f>
        <v/>
      </c>
      <c r="J1649">
        <f>IF(NOT(ISNA(I1649)),IF(ABS(I1649)&gt;=0.5,"TRIGGER",""),"")</f>
        <v/>
      </c>
      <c r="K1649">
        <f>IF(J1649="TRIGGER",IF(I1649&gt;0,"LONG","SHORT"),"")</f>
        <v/>
      </c>
    </row>
    <row r="1650">
      <c r="A1650" s="5" t="n">
        <v>44453</v>
      </c>
      <c r="B1650" t="inlineStr">
        <is>
          <t>High</t>
        </is>
      </c>
      <c r="C1650" t="n">
        <v>4.2</v>
      </c>
      <c r="D1650" t="n">
        <v>4</v>
      </c>
      <c r="E1650">
        <f>D1650-C1650</f>
        <v/>
      </c>
      <c r="F1650">
        <f>ROW()-ROW($A$1570)</f>
        <v/>
      </c>
      <c r="G1650">
        <f>AVERAGE($E$1570:$E$1649)</f>
        <v/>
      </c>
      <c r="H1650" s="6">
        <f>STDEV($E$1570:$E$1649)</f>
        <v/>
      </c>
      <c r="I1650" s="7">
        <f>MIN(MAX((E1650-G1650)/IF(H1650&gt;1e-12,H1650,NA()),-8.0),8.0)</f>
        <v/>
      </c>
      <c r="J1650">
        <f>IF(NOT(ISNA(I1650)),IF(ABS(I1650)&gt;=0.5,"TRIGGER",""),"")</f>
        <v/>
      </c>
      <c r="K1650">
        <f>IF(J1650="TRIGGER",IF(I1650&gt;0,"LONG","SHORT"),"")</f>
        <v/>
      </c>
    </row>
    <row r="1651">
      <c r="A1651" s="5" t="n">
        <v>44482</v>
      </c>
      <c r="B1651" t="inlineStr">
        <is>
          <t>High</t>
        </is>
      </c>
      <c r="C1651" t="n">
        <v>4</v>
      </c>
      <c r="D1651" t="n">
        <v>4</v>
      </c>
      <c r="E1651">
        <f>D1651-C1651</f>
        <v/>
      </c>
      <c r="F1651">
        <f>ROW()-ROW($A$1570)</f>
        <v/>
      </c>
      <c r="G1651">
        <f>AVERAGE($E$1570:$E$1650)</f>
        <v/>
      </c>
      <c r="H1651" s="6">
        <f>STDEV($E$1570:$E$1650)</f>
        <v/>
      </c>
      <c r="I1651" s="7">
        <f>MIN(MAX((E1651-G1651)/IF(H1651&gt;1e-12,H1651,NA()),-8.0),8.0)</f>
        <v/>
      </c>
      <c r="J1651">
        <f>IF(NOT(ISNA(I1651)),IF(ABS(I1651)&gt;=0.5,"TRIGGER",""),"")</f>
        <v/>
      </c>
      <c r="K1651">
        <f>IF(J1651="TRIGGER",IF(I1651&gt;0,"LONG","SHORT"),"")</f>
        <v/>
      </c>
    </row>
    <row r="1652">
      <c r="A1652" s="5" t="n">
        <v>44510</v>
      </c>
      <c r="B1652" t="inlineStr">
        <is>
          <t>High</t>
        </is>
      </c>
      <c r="C1652" t="n">
        <v>4.3</v>
      </c>
      <c r="D1652" t="n">
        <v>4.6</v>
      </c>
      <c r="E1652">
        <f>D1652-C1652</f>
        <v/>
      </c>
      <c r="F1652">
        <f>ROW()-ROW($A$1570)</f>
        <v/>
      </c>
      <c r="G1652">
        <f>AVERAGE($E$1570:$E$1651)</f>
        <v/>
      </c>
      <c r="H1652" s="6">
        <f>STDEV($E$1570:$E$1651)</f>
        <v/>
      </c>
      <c r="I1652" s="7">
        <f>MIN(MAX((E1652-G1652)/IF(H1652&gt;1e-12,H1652,NA()),-8.0),8.0)</f>
        <v/>
      </c>
      <c r="J1652">
        <f>IF(NOT(ISNA(I1652)),IF(ABS(I1652)&gt;=0.5,"TRIGGER",""),"")</f>
        <v/>
      </c>
      <c r="K1652">
        <f>IF(J1652="TRIGGER",IF(I1652&gt;0,"LONG","SHORT"),"")</f>
        <v/>
      </c>
    </row>
    <row r="1653">
      <c r="A1653" s="5" t="n">
        <v>44540</v>
      </c>
      <c r="B1653" t="inlineStr">
        <is>
          <t>High</t>
        </is>
      </c>
      <c r="C1653" t="n">
        <v>4.9</v>
      </c>
      <c r="D1653" t="n">
        <v>4.9</v>
      </c>
      <c r="E1653">
        <f>D1653-C1653</f>
        <v/>
      </c>
      <c r="F1653">
        <f>ROW()-ROW($A$1570)</f>
        <v/>
      </c>
      <c r="G1653">
        <f>AVERAGE($E$1570:$E$1652)</f>
        <v/>
      </c>
      <c r="H1653" s="6">
        <f>STDEV($E$1570:$E$1652)</f>
        <v/>
      </c>
      <c r="I1653" s="7">
        <f>MIN(MAX((E1653-G1653)/IF(H1653&gt;1e-12,H1653,NA()),-8.0),8.0)</f>
        <v/>
      </c>
      <c r="J1653">
        <f>IF(NOT(ISNA(I1653)),IF(ABS(I1653)&gt;=0.5,"TRIGGER",""),"")</f>
        <v/>
      </c>
      <c r="K1653">
        <f>IF(J1653="TRIGGER",IF(I1653&gt;0,"LONG","SHORT"),"")</f>
        <v/>
      </c>
    </row>
    <row r="1654">
      <c r="A1654" s="5" t="n">
        <v>44573</v>
      </c>
      <c r="B1654" t="inlineStr">
        <is>
          <t>High</t>
        </is>
      </c>
      <c r="C1654" t="n">
        <v>5.4</v>
      </c>
      <c r="D1654" t="n">
        <v>5.5</v>
      </c>
      <c r="E1654">
        <f>D1654-C1654</f>
        <v/>
      </c>
      <c r="F1654">
        <f>ROW()-ROW($A$1570)</f>
        <v/>
      </c>
      <c r="G1654">
        <f>AVERAGE($E$1570:$E$1653)</f>
        <v/>
      </c>
      <c r="H1654" s="6">
        <f>STDEV($E$1570:$E$1653)</f>
        <v/>
      </c>
      <c r="I1654" s="7">
        <f>MIN(MAX((E1654-G1654)/IF(H1654&gt;1e-12,H1654,NA()),-8.0),8.0)</f>
        <v/>
      </c>
      <c r="J1654">
        <f>IF(NOT(ISNA(I1654)),IF(ABS(I1654)&gt;=0.5,"TRIGGER",""),"")</f>
        <v/>
      </c>
      <c r="K1654">
        <f>IF(J1654="TRIGGER",IF(I1654&gt;0,"LONG","SHORT"),"")</f>
        <v/>
      </c>
    </row>
    <row r="1655">
      <c r="A1655" s="5" t="n">
        <v>44602</v>
      </c>
      <c r="B1655" t="inlineStr">
        <is>
          <t>High</t>
        </is>
      </c>
      <c r="C1655" t="n">
        <v>5.9</v>
      </c>
      <c r="D1655" t="n">
        <v>6</v>
      </c>
      <c r="E1655">
        <f>D1655-C1655</f>
        <v/>
      </c>
      <c r="F1655">
        <f>ROW()-ROW($A$1570)</f>
        <v/>
      </c>
      <c r="G1655">
        <f>AVERAGE($E$1570:$E$1654)</f>
        <v/>
      </c>
      <c r="H1655" s="6">
        <f>STDEV($E$1570:$E$1654)</f>
        <v/>
      </c>
      <c r="I1655" s="7">
        <f>MIN(MAX((E1655-G1655)/IF(H1655&gt;1e-12,H1655,NA()),-8.0),8.0)</f>
        <v/>
      </c>
      <c r="J1655">
        <f>IF(NOT(ISNA(I1655)),IF(ABS(I1655)&gt;=0.5,"TRIGGER",""),"")</f>
        <v/>
      </c>
      <c r="K1655">
        <f>IF(J1655="TRIGGER",IF(I1655&gt;0,"LONG","SHORT"),"")</f>
        <v/>
      </c>
    </row>
    <row r="1656">
      <c r="A1656" s="5" t="n">
        <v>44630</v>
      </c>
      <c r="B1656" t="inlineStr">
        <is>
          <t>High</t>
        </is>
      </c>
      <c r="C1656" t="n">
        <v>6.4</v>
      </c>
      <c r="D1656" t="n">
        <v>6.4</v>
      </c>
      <c r="E1656">
        <f>D1656-C1656</f>
        <v/>
      </c>
      <c r="F1656">
        <f>ROW()-ROW($A$1570)</f>
        <v/>
      </c>
      <c r="G1656">
        <f>AVERAGE($E$1570:$E$1655)</f>
        <v/>
      </c>
      <c r="H1656" s="6">
        <f>STDEV($E$1570:$E$1655)</f>
        <v/>
      </c>
      <c r="I1656" s="7">
        <f>MIN(MAX((E1656-G1656)/IF(H1656&gt;1e-12,H1656,NA()),-8.0),8.0)</f>
        <v/>
      </c>
      <c r="J1656">
        <f>IF(NOT(ISNA(I1656)),IF(ABS(I1656)&gt;=0.5,"TRIGGER",""),"")</f>
        <v/>
      </c>
      <c r="K1656">
        <f>IF(J1656="TRIGGER",IF(I1656&gt;0,"LONG","SHORT"),"")</f>
        <v/>
      </c>
    </row>
    <row r="1657">
      <c r="A1657" s="5" t="n">
        <v>44663</v>
      </c>
      <c r="B1657" t="inlineStr">
        <is>
          <t>High</t>
        </is>
      </c>
      <c r="C1657" t="n">
        <v>6.6</v>
      </c>
      <c r="D1657" t="n">
        <v>6.5</v>
      </c>
      <c r="E1657">
        <f>D1657-C1657</f>
        <v/>
      </c>
      <c r="F1657">
        <f>ROW()-ROW($A$1570)</f>
        <v/>
      </c>
      <c r="G1657">
        <f>AVERAGE($E$1570:$E$1656)</f>
        <v/>
      </c>
      <c r="H1657" s="6">
        <f>STDEV($E$1570:$E$1656)</f>
        <v/>
      </c>
      <c r="I1657" s="7">
        <f>MIN(MAX((E1657-G1657)/IF(H1657&gt;1e-12,H1657,NA()),-8.0),8.0)</f>
        <v/>
      </c>
      <c r="J1657">
        <f>IF(NOT(ISNA(I1657)),IF(ABS(I1657)&gt;=0.5,"TRIGGER",""),"")</f>
        <v/>
      </c>
      <c r="K1657">
        <f>IF(J1657="TRIGGER",IF(I1657&gt;0,"LONG","SHORT"),"")</f>
        <v/>
      </c>
    </row>
    <row r="1658">
      <c r="A1658" s="5" t="n">
        <v>44692</v>
      </c>
      <c r="B1658" t="inlineStr">
        <is>
          <t>High</t>
        </is>
      </c>
      <c r="C1658" t="n">
        <v>6</v>
      </c>
      <c r="D1658" t="n">
        <v>6.2</v>
      </c>
      <c r="E1658">
        <f>D1658-C1658</f>
        <v/>
      </c>
      <c r="F1658">
        <f>ROW()-ROW($A$1570)</f>
        <v/>
      </c>
      <c r="G1658">
        <f>AVERAGE($E$1570:$E$1657)</f>
        <v/>
      </c>
      <c r="H1658" s="6">
        <f>STDEV($E$1570:$E$1657)</f>
        <v/>
      </c>
      <c r="I1658" s="7">
        <f>MIN(MAX((E1658-G1658)/IF(H1658&gt;1e-12,H1658,NA()),-8.0),8.0)</f>
        <v/>
      </c>
      <c r="J1658">
        <f>IF(NOT(ISNA(I1658)),IF(ABS(I1658)&gt;=0.5,"TRIGGER",""),"")</f>
        <v/>
      </c>
      <c r="K1658">
        <f>IF(J1658="TRIGGER",IF(I1658&gt;0,"LONG","SHORT"),"")</f>
        <v/>
      </c>
    </row>
    <row r="1659">
      <c r="A1659" s="5" t="n">
        <v>44722</v>
      </c>
      <c r="B1659" t="inlineStr">
        <is>
          <t>High</t>
        </is>
      </c>
      <c r="C1659" t="n">
        <v>5.9</v>
      </c>
      <c r="D1659" t="n">
        <v>6</v>
      </c>
      <c r="E1659">
        <f>D1659-C1659</f>
        <v/>
      </c>
      <c r="F1659">
        <f>ROW()-ROW($A$1570)</f>
        <v/>
      </c>
      <c r="G1659">
        <f>AVERAGE($E$1570:$E$1658)</f>
        <v/>
      </c>
      <c r="H1659" s="6">
        <f>STDEV($E$1570:$E$1658)</f>
        <v/>
      </c>
      <c r="I1659" s="7">
        <f>MIN(MAX((E1659-G1659)/IF(H1659&gt;1e-12,H1659,NA()),-8.0),8.0)</f>
        <v/>
      </c>
      <c r="J1659">
        <f>IF(NOT(ISNA(I1659)),IF(ABS(I1659)&gt;=0.5,"TRIGGER",""),"")</f>
        <v/>
      </c>
      <c r="K1659">
        <f>IF(J1659="TRIGGER",IF(I1659&gt;0,"LONG","SHORT"),"")</f>
        <v/>
      </c>
    </row>
    <row r="1660">
      <c r="A1660" s="5" t="n">
        <v>44755</v>
      </c>
      <c r="B1660" t="inlineStr">
        <is>
          <t>High</t>
        </is>
      </c>
      <c r="C1660" t="n">
        <v>5.7</v>
      </c>
      <c r="D1660" t="n">
        <v>5.9</v>
      </c>
      <c r="E1660">
        <f>D1660-C1660</f>
        <v/>
      </c>
      <c r="F1660">
        <f>ROW()-ROW($A$1570)</f>
        <v/>
      </c>
      <c r="G1660">
        <f>AVERAGE($E$1570:$E$1659)</f>
        <v/>
      </c>
      <c r="H1660" s="6">
        <f>STDEV($E$1570:$E$1659)</f>
        <v/>
      </c>
      <c r="I1660" s="7">
        <f>MIN(MAX((E1660-G1660)/IF(H1660&gt;1e-12,H1660,NA()),-8.0),8.0)</f>
        <v/>
      </c>
      <c r="J1660">
        <f>IF(NOT(ISNA(I1660)),IF(ABS(I1660)&gt;=0.5,"TRIGGER",""),"")</f>
        <v/>
      </c>
      <c r="K1660">
        <f>IF(J1660="TRIGGER",IF(I1660&gt;0,"LONG","SHORT"),"")</f>
        <v/>
      </c>
    </row>
    <row r="1661">
      <c r="A1661" s="5" t="n">
        <v>44783</v>
      </c>
      <c r="B1661" t="inlineStr">
        <is>
          <t>High</t>
        </is>
      </c>
      <c r="C1661" t="n">
        <v>6.1</v>
      </c>
      <c r="D1661" t="n">
        <v>5.9</v>
      </c>
      <c r="E1661">
        <f>D1661-C1661</f>
        <v/>
      </c>
      <c r="F1661">
        <f>ROW()-ROW($A$1570)</f>
        <v/>
      </c>
      <c r="G1661">
        <f>AVERAGE($E$1570:$E$1660)</f>
        <v/>
      </c>
      <c r="H1661" s="6">
        <f>STDEV($E$1570:$E$1660)</f>
        <v/>
      </c>
      <c r="I1661" s="7">
        <f>MIN(MAX((E1661-G1661)/IF(H1661&gt;1e-12,H1661,NA()),-8.0),8.0)</f>
        <v/>
      </c>
      <c r="J1661">
        <f>IF(NOT(ISNA(I1661)),IF(ABS(I1661)&gt;=0.5,"TRIGGER",""),"")</f>
        <v/>
      </c>
      <c r="K1661">
        <f>IF(J1661="TRIGGER",IF(I1661&gt;0,"LONG","SHORT"),"")</f>
        <v/>
      </c>
    </row>
    <row r="1662">
      <c r="A1662" s="5" t="n">
        <v>44817</v>
      </c>
      <c r="B1662" t="inlineStr">
        <is>
          <t>High</t>
        </is>
      </c>
      <c r="C1662" t="n">
        <v>6.1</v>
      </c>
      <c r="D1662" t="n">
        <v>6.3</v>
      </c>
      <c r="E1662">
        <f>D1662-C1662</f>
        <v/>
      </c>
      <c r="F1662">
        <f>ROW()-ROW($A$1570)</f>
        <v/>
      </c>
      <c r="G1662">
        <f>AVERAGE($E$1570:$E$1661)</f>
        <v/>
      </c>
      <c r="H1662" s="6">
        <f>STDEV($E$1570:$E$1661)</f>
        <v/>
      </c>
      <c r="I1662" s="7">
        <f>MIN(MAX((E1662-G1662)/IF(H1662&gt;1e-12,H1662,NA()),-8.0),8.0)</f>
        <v/>
      </c>
      <c r="J1662">
        <f>IF(NOT(ISNA(I1662)),IF(ABS(I1662)&gt;=0.5,"TRIGGER",""),"")</f>
        <v/>
      </c>
      <c r="K1662">
        <f>IF(J1662="TRIGGER",IF(I1662&gt;0,"LONG","SHORT"),"")</f>
        <v/>
      </c>
    </row>
    <row r="1663">
      <c r="A1663" s="5" t="n">
        <v>44847</v>
      </c>
      <c r="B1663" t="inlineStr">
        <is>
          <t>High</t>
        </is>
      </c>
      <c r="C1663" t="n">
        <v>6.5</v>
      </c>
      <c r="D1663" t="n">
        <v>6.6</v>
      </c>
      <c r="E1663">
        <f>D1663-C1663</f>
        <v/>
      </c>
      <c r="F1663">
        <f>ROW()-ROW($A$1570)</f>
        <v/>
      </c>
      <c r="G1663">
        <f>AVERAGE($E$1570:$E$1662)</f>
        <v/>
      </c>
      <c r="H1663" s="6">
        <f>STDEV($E$1570:$E$1662)</f>
        <v/>
      </c>
      <c r="I1663" s="7">
        <f>MIN(MAX((E1663-G1663)/IF(H1663&gt;1e-12,H1663,NA()),-8.0),8.0)</f>
        <v/>
      </c>
      <c r="J1663">
        <f>IF(NOT(ISNA(I1663)),IF(ABS(I1663)&gt;=0.5,"TRIGGER",""),"")</f>
        <v/>
      </c>
      <c r="K1663">
        <f>IF(J1663="TRIGGER",IF(I1663&gt;0,"LONG","SHORT"),"")</f>
        <v/>
      </c>
    </row>
    <row r="1664">
      <c r="A1664" s="5" t="n">
        <v>44875</v>
      </c>
      <c r="B1664" t="inlineStr">
        <is>
          <t>High</t>
        </is>
      </c>
      <c r="C1664" t="n">
        <v>6.5</v>
      </c>
      <c r="D1664" t="n">
        <v>6.3</v>
      </c>
      <c r="E1664">
        <f>D1664-C1664</f>
        <v/>
      </c>
      <c r="F1664">
        <f>ROW()-ROW($A$1570)</f>
        <v/>
      </c>
      <c r="G1664">
        <f>AVERAGE($E$1570:$E$1663)</f>
        <v/>
      </c>
      <c r="H1664" s="6">
        <f>STDEV($E$1570:$E$1663)</f>
        <v/>
      </c>
      <c r="I1664" s="7">
        <f>MIN(MAX((E1664-G1664)/IF(H1664&gt;1e-12,H1664,NA()),-8.0),8.0)</f>
        <v/>
      </c>
      <c r="J1664">
        <f>IF(NOT(ISNA(I1664)),IF(ABS(I1664)&gt;=0.5,"TRIGGER",""),"")</f>
        <v/>
      </c>
      <c r="K1664">
        <f>IF(J1664="TRIGGER",IF(I1664&gt;0,"LONG","SHORT"),"")</f>
        <v/>
      </c>
    </row>
    <row r="1665">
      <c r="A1665" s="5" t="n">
        <v>44908</v>
      </c>
      <c r="B1665" t="inlineStr">
        <is>
          <t>High</t>
        </is>
      </c>
      <c r="C1665" t="n">
        <v>6.1</v>
      </c>
      <c r="D1665" t="n">
        <v>6</v>
      </c>
      <c r="E1665">
        <f>D1665-C1665</f>
        <v/>
      </c>
      <c r="F1665">
        <f>ROW()-ROW($A$1570)</f>
        <v/>
      </c>
      <c r="G1665">
        <f>AVERAGE($E$1570:$E$1664)</f>
        <v/>
      </c>
      <c r="H1665" s="6">
        <f>STDEV($E$1570:$E$1664)</f>
        <v/>
      </c>
      <c r="I1665" s="7">
        <f>MIN(MAX((E1665-G1665)/IF(H1665&gt;1e-12,H1665,NA()),-8.0),8.0)</f>
        <v/>
      </c>
      <c r="J1665">
        <f>IF(NOT(ISNA(I1665)),IF(ABS(I1665)&gt;=0.5,"TRIGGER",""),"")</f>
        <v/>
      </c>
      <c r="K1665">
        <f>IF(J1665="TRIGGER",IF(I1665&gt;0,"LONG","SHORT"),"")</f>
        <v/>
      </c>
    </row>
    <row r="1666">
      <c r="A1666" s="5" t="n">
        <v>44938</v>
      </c>
      <c r="B1666" t="inlineStr">
        <is>
          <t>High</t>
        </is>
      </c>
      <c r="C1666" t="n">
        <v>5.7</v>
      </c>
      <c r="D1666" t="n">
        <v>5.7</v>
      </c>
      <c r="E1666">
        <f>D1666-C1666</f>
        <v/>
      </c>
      <c r="F1666">
        <f>ROW()-ROW($A$1570)</f>
        <v/>
      </c>
      <c r="G1666">
        <f>AVERAGE($E$1570:$E$1665)</f>
        <v/>
      </c>
      <c r="H1666" s="6">
        <f>STDEV($E$1570:$E$1665)</f>
        <v/>
      </c>
      <c r="I1666" s="7">
        <f>MIN(MAX((E1666-G1666)/IF(H1666&gt;1e-12,H1666,NA()),-8.0),8.0)</f>
        <v/>
      </c>
      <c r="J1666">
        <f>IF(NOT(ISNA(I1666)),IF(ABS(I1666)&gt;=0.5,"TRIGGER",""),"")</f>
        <v/>
      </c>
      <c r="K1666">
        <f>IF(J1666="TRIGGER",IF(I1666&gt;0,"LONG","SHORT"),"")</f>
        <v/>
      </c>
    </row>
    <row r="1667">
      <c r="A1667" s="5" t="n">
        <v>44971</v>
      </c>
      <c r="B1667" t="inlineStr">
        <is>
          <t>High</t>
        </is>
      </c>
      <c r="C1667" t="n">
        <v>5.5</v>
      </c>
      <c r="D1667" t="n">
        <v>5.6</v>
      </c>
      <c r="E1667">
        <f>D1667-C1667</f>
        <v/>
      </c>
      <c r="F1667">
        <f>ROW()-ROW($A$1570)</f>
        <v/>
      </c>
      <c r="G1667">
        <f>AVERAGE($E$1570:$E$1666)</f>
        <v/>
      </c>
      <c r="H1667" s="6">
        <f>STDEV($E$1570:$E$1666)</f>
        <v/>
      </c>
      <c r="I1667" s="7">
        <f>MIN(MAX((E1667-G1667)/IF(H1667&gt;1e-12,H1667,NA()),-8.0),8.0)</f>
        <v/>
      </c>
      <c r="J1667">
        <f>IF(NOT(ISNA(I1667)),IF(ABS(I1667)&gt;=0.5,"TRIGGER",""),"")</f>
        <v/>
      </c>
      <c r="K1667">
        <f>IF(J1667="TRIGGER",IF(I1667&gt;0,"LONG","SHORT"),"")</f>
        <v/>
      </c>
    </row>
    <row r="1668">
      <c r="A1668" s="5" t="n">
        <v>44999</v>
      </c>
      <c r="B1668" t="inlineStr">
        <is>
          <t>High</t>
        </is>
      </c>
      <c r="C1668" t="n">
        <v>5.5</v>
      </c>
      <c r="D1668" t="n">
        <v>5.5</v>
      </c>
      <c r="E1668">
        <f>D1668-C1668</f>
        <v/>
      </c>
      <c r="F1668">
        <f>ROW()-ROW($A$1570)</f>
        <v/>
      </c>
      <c r="G1668">
        <f>AVERAGE($E$1570:$E$1667)</f>
        <v/>
      </c>
      <c r="H1668" s="6">
        <f>STDEV($E$1570:$E$1667)</f>
        <v/>
      </c>
      <c r="I1668" s="7">
        <f>MIN(MAX((E1668-G1668)/IF(H1668&gt;1e-12,H1668,NA()),-8.0),8.0)</f>
        <v/>
      </c>
      <c r="J1668">
        <f>IF(NOT(ISNA(I1668)),IF(ABS(I1668)&gt;=0.5,"TRIGGER",""),"")</f>
        <v/>
      </c>
      <c r="K1668">
        <f>IF(J1668="TRIGGER",IF(I1668&gt;0,"LONG","SHORT"),"")</f>
        <v/>
      </c>
    </row>
    <row r="1669">
      <c r="A1669" s="5" t="n">
        <v>45028</v>
      </c>
      <c r="B1669" t="inlineStr">
        <is>
          <t>High</t>
        </is>
      </c>
      <c r="C1669" t="n">
        <v>5.6</v>
      </c>
      <c r="D1669" t="n">
        <v>5.6</v>
      </c>
      <c r="E1669">
        <f>D1669-C1669</f>
        <v/>
      </c>
      <c r="F1669">
        <f>ROW()-ROW($A$1570)</f>
        <v/>
      </c>
      <c r="G1669">
        <f>AVERAGE($E$1570:$E$1668)</f>
        <v/>
      </c>
      <c r="H1669" s="6">
        <f>STDEV($E$1570:$E$1668)</f>
        <v/>
      </c>
      <c r="I1669" s="7">
        <f>MIN(MAX((E1669-G1669)/IF(H1669&gt;1e-12,H1669,NA()),-8.0),8.0)</f>
        <v/>
      </c>
      <c r="J1669">
        <f>IF(NOT(ISNA(I1669)),IF(ABS(I1669)&gt;=0.5,"TRIGGER",""),"")</f>
        <v/>
      </c>
      <c r="K1669">
        <f>IF(J1669="TRIGGER",IF(I1669&gt;0,"LONG","SHORT"),"")</f>
        <v/>
      </c>
    </row>
    <row r="1670">
      <c r="A1670" s="5" t="n">
        <v>45056</v>
      </c>
      <c r="B1670" t="inlineStr">
        <is>
          <t>High</t>
        </is>
      </c>
      <c r="C1670" t="n">
        <v>5.5</v>
      </c>
      <c r="D1670" t="n">
        <v>5.5</v>
      </c>
      <c r="E1670">
        <f>D1670-C1670</f>
        <v/>
      </c>
      <c r="F1670">
        <f>ROW()-ROW($A$1570)</f>
        <v/>
      </c>
      <c r="G1670">
        <f>AVERAGE($E$1570:$E$1669)</f>
        <v/>
      </c>
      <c r="H1670" s="6">
        <f>STDEV($E$1570:$E$1669)</f>
        <v/>
      </c>
      <c r="I1670" s="7">
        <f>MIN(MAX((E1670-G1670)/IF(H1670&gt;1e-12,H1670,NA()),-8.0),8.0)</f>
        <v/>
      </c>
      <c r="J1670">
        <f>IF(NOT(ISNA(I1670)),IF(ABS(I1670)&gt;=0.5,"TRIGGER",""),"")</f>
        <v/>
      </c>
      <c r="K1670">
        <f>IF(J1670="TRIGGER",IF(I1670&gt;0,"LONG","SHORT"),"")</f>
        <v/>
      </c>
    </row>
    <row r="1671">
      <c r="A1671" s="5" t="n">
        <v>45090</v>
      </c>
      <c r="B1671" t="inlineStr">
        <is>
          <t>High</t>
        </is>
      </c>
      <c r="C1671" t="n">
        <v>5.3</v>
      </c>
      <c r="D1671" t="n">
        <v>5.3</v>
      </c>
      <c r="E1671">
        <f>D1671-C1671</f>
        <v/>
      </c>
      <c r="F1671">
        <f>ROW()-ROW($A$1570)</f>
        <v/>
      </c>
      <c r="G1671">
        <f>AVERAGE($E$1570:$E$1670)</f>
        <v/>
      </c>
      <c r="H1671" s="6">
        <f>STDEV($E$1570:$E$1670)</f>
        <v/>
      </c>
      <c r="I1671" s="7">
        <f>MIN(MAX((E1671-G1671)/IF(H1671&gt;1e-12,H1671,NA()),-8.0),8.0)</f>
        <v/>
      </c>
      <c r="J1671">
        <f>IF(NOT(ISNA(I1671)),IF(ABS(I1671)&gt;=0.5,"TRIGGER",""),"")</f>
        <v/>
      </c>
      <c r="K1671">
        <f>IF(J1671="TRIGGER",IF(I1671&gt;0,"LONG","SHORT"),"")</f>
        <v/>
      </c>
    </row>
    <row r="1672">
      <c r="A1672" s="5" t="n">
        <v>45119</v>
      </c>
      <c r="B1672" t="inlineStr">
        <is>
          <t>High</t>
        </is>
      </c>
      <c r="C1672" t="n">
        <v>5</v>
      </c>
      <c r="D1672" t="n">
        <v>4.8</v>
      </c>
      <c r="E1672">
        <f>D1672-C1672</f>
        <v/>
      </c>
      <c r="F1672">
        <f>ROW()-ROW($A$1570)</f>
        <v/>
      </c>
      <c r="G1672">
        <f>AVERAGE($E$1570:$E$1671)</f>
        <v/>
      </c>
      <c r="H1672" s="6">
        <f>STDEV($E$1570:$E$1671)</f>
        <v/>
      </c>
      <c r="I1672" s="7">
        <f>MIN(MAX((E1672-G1672)/IF(H1672&gt;1e-12,H1672,NA()),-8.0),8.0)</f>
        <v/>
      </c>
      <c r="J1672">
        <f>IF(NOT(ISNA(I1672)),IF(ABS(I1672)&gt;=0.5,"TRIGGER",""),"")</f>
        <v/>
      </c>
      <c r="K1672">
        <f>IF(J1672="TRIGGER",IF(I1672&gt;0,"LONG","SHORT"),"")</f>
        <v/>
      </c>
    </row>
    <row r="1673">
      <c r="A1673" s="5" t="n">
        <v>45148</v>
      </c>
      <c r="B1673" t="inlineStr">
        <is>
          <t>High</t>
        </is>
      </c>
      <c r="C1673" t="n">
        <v>4.8</v>
      </c>
      <c r="D1673" t="n">
        <v>4.7</v>
      </c>
      <c r="E1673">
        <f>D1673-C1673</f>
        <v/>
      </c>
      <c r="F1673">
        <f>ROW()-ROW($A$1570)</f>
        <v/>
      </c>
      <c r="G1673">
        <f>AVERAGE($E$1570:$E$1672)</f>
        <v/>
      </c>
      <c r="H1673" s="6">
        <f>STDEV($E$1570:$E$1672)</f>
        <v/>
      </c>
      <c r="I1673" s="7">
        <f>MIN(MAX((E1673-G1673)/IF(H1673&gt;1e-12,H1673,NA()),-8.0),8.0)</f>
        <v/>
      </c>
      <c r="J1673">
        <f>IF(NOT(ISNA(I1673)),IF(ABS(I1673)&gt;=0.5,"TRIGGER",""),"")</f>
        <v/>
      </c>
      <c r="K1673">
        <f>IF(J1673="TRIGGER",IF(I1673&gt;0,"LONG","SHORT"),"")</f>
        <v/>
      </c>
    </row>
    <row r="1674">
      <c r="A1674" s="5" t="n">
        <v>45182</v>
      </c>
      <c r="B1674" t="inlineStr">
        <is>
          <t>High</t>
        </is>
      </c>
      <c r="C1674" t="n">
        <v>4.3</v>
      </c>
      <c r="D1674" t="n">
        <v>4.3</v>
      </c>
      <c r="E1674">
        <f>D1674-C1674</f>
        <v/>
      </c>
      <c r="F1674">
        <f>ROW()-ROW($A$1570)</f>
        <v/>
      </c>
      <c r="G1674">
        <f>AVERAGE($E$1570:$E$1673)</f>
        <v/>
      </c>
      <c r="H1674" s="6">
        <f>STDEV($E$1570:$E$1673)</f>
        <v/>
      </c>
      <c r="I1674" s="7">
        <f>MIN(MAX((E1674-G1674)/IF(H1674&gt;1e-12,H1674,NA()),-8.0),8.0)</f>
        <v/>
      </c>
      <c r="J1674">
        <f>IF(NOT(ISNA(I1674)),IF(ABS(I1674)&gt;=0.5,"TRIGGER",""),"")</f>
        <v/>
      </c>
      <c r="K1674">
        <f>IF(J1674="TRIGGER",IF(I1674&gt;0,"LONG","SHORT"),"")</f>
        <v/>
      </c>
    </row>
    <row r="1675">
      <c r="A1675" s="5" t="n">
        <v>45211</v>
      </c>
      <c r="B1675" t="inlineStr">
        <is>
          <t>High</t>
        </is>
      </c>
      <c r="C1675" t="n">
        <v>4.1</v>
      </c>
      <c r="D1675" t="n">
        <v>4.1</v>
      </c>
      <c r="E1675">
        <f>D1675-C1675</f>
        <v/>
      </c>
      <c r="F1675">
        <f>ROW()-ROW($A$1570)</f>
        <v/>
      </c>
      <c r="G1675">
        <f>AVERAGE($E$1570:$E$1674)</f>
        <v/>
      </c>
      <c r="H1675" s="6">
        <f>STDEV($E$1570:$E$1674)</f>
        <v/>
      </c>
      <c r="I1675" s="7">
        <f>MIN(MAX((E1675-G1675)/IF(H1675&gt;1e-12,H1675,NA()),-8.0),8.0)</f>
        <v/>
      </c>
      <c r="J1675">
        <f>IF(NOT(ISNA(I1675)),IF(ABS(I1675)&gt;=0.5,"TRIGGER",""),"")</f>
        <v/>
      </c>
      <c r="K1675">
        <f>IF(J1675="TRIGGER",IF(I1675&gt;0,"LONG","SHORT"),"")</f>
        <v/>
      </c>
    </row>
    <row r="1676">
      <c r="A1676" s="5" t="n">
        <v>45244</v>
      </c>
      <c r="B1676" t="inlineStr">
        <is>
          <t>High</t>
        </is>
      </c>
      <c r="C1676" t="n">
        <v>4.1</v>
      </c>
      <c r="D1676" t="n">
        <v>4</v>
      </c>
      <c r="E1676">
        <f>D1676-C1676</f>
        <v/>
      </c>
      <c r="F1676">
        <f>ROW()-ROW($A$1570)</f>
        <v/>
      </c>
      <c r="G1676">
        <f>AVERAGE($E$1570:$E$1675)</f>
        <v/>
      </c>
      <c r="H1676" s="6">
        <f>STDEV($E$1570:$E$1675)</f>
        <v/>
      </c>
      <c r="I1676" s="7">
        <f>MIN(MAX((E1676-G1676)/IF(H1676&gt;1e-12,H1676,NA()),-8.0),8.0)</f>
        <v/>
      </c>
      <c r="J1676">
        <f>IF(NOT(ISNA(I1676)),IF(ABS(I1676)&gt;=0.5,"TRIGGER",""),"")</f>
        <v/>
      </c>
      <c r="K1676">
        <f>IF(J1676="TRIGGER",IF(I1676&gt;0,"LONG","SHORT"),"")</f>
        <v/>
      </c>
    </row>
    <row r="1677">
      <c r="A1677" s="5" t="n">
        <v>45272</v>
      </c>
      <c r="B1677" t="inlineStr">
        <is>
          <t>High</t>
        </is>
      </c>
      <c r="C1677" t="n">
        <v>4</v>
      </c>
      <c r="D1677" t="n">
        <v>4</v>
      </c>
      <c r="E1677">
        <f>D1677-C1677</f>
        <v/>
      </c>
      <c r="F1677">
        <f>ROW()-ROW($A$1570)</f>
        <v/>
      </c>
      <c r="G1677">
        <f>AVERAGE($E$1570:$E$1676)</f>
        <v/>
      </c>
      <c r="H1677" s="6">
        <f>STDEV($E$1570:$E$1676)</f>
        <v/>
      </c>
      <c r="I1677" s="7">
        <f>MIN(MAX((E1677-G1677)/IF(H1677&gt;1e-12,H1677,NA()),-8.0),8.0)</f>
        <v/>
      </c>
      <c r="J1677">
        <f>IF(NOT(ISNA(I1677)),IF(ABS(I1677)&gt;=0.5,"TRIGGER",""),"")</f>
        <v/>
      </c>
      <c r="K1677">
        <f>IF(J1677="TRIGGER",IF(I1677&gt;0,"LONG","SHORT"),"")</f>
        <v/>
      </c>
    </row>
    <row r="1678">
      <c r="A1678" s="5" t="n">
        <v>45302</v>
      </c>
      <c r="B1678" t="inlineStr">
        <is>
          <t>High</t>
        </is>
      </c>
      <c r="C1678" t="n">
        <v>3.8</v>
      </c>
      <c r="D1678" t="n">
        <v>3.9</v>
      </c>
      <c r="E1678">
        <f>D1678-C1678</f>
        <v/>
      </c>
      <c r="F1678">
        <f>ROW()-ROW($A$1570)</f>
        <v/>
      </c>
      <c r="G1678">
        <f>AVERAGE($E$1570:$E$1677)</f>
        <v/>
      </c>
      <c r="H1678" s="6">
        <f>STDEV($E$1570:$E$1677)</f>
        <v/>
      </c>
      <c r="I1678" s="7">
        <f>MIN(MAX((E1678-G1678)/IF(H1678&gt;1e-12,H1678,NA()),-8.0),8.0)</f>
        <v/>
      </c>
      <c r="J1678">
        <f>IF(NOT(ISNA(I1678)),IF(ABS(I1678)&gt;=0.5,"TRIGGER",""),"")</f>
        <v/>
      </c>
      <c r="K1678">
        <f>IF(J1678="TRIGGER",IF(I1678&gt;0,"LONG","SHORT"),"")</f>
        <v/>
      </c>
    </row>
    <row r="1679">
      <c r="A1679" s="5" t="n">
        <v>45335</v>
      </c>
      <c r="B1679" t="inlineStr">
        <is>
          <t>High</t>
        </is>
      </c>
      <c r="C1679" t="n">
        <v>3.7</v>
      </c>
      <c r="D1679" t="n">
        <v>3.9</v>
      </c>
      <c r="E1679">
        <f>D1679-C1679</f>
        <v/>
      </c>
      <c r="F1679">
        <f>ROW()-ROW($A$1570)</f>
        <v/>
      </c>
      <c r="G1679">
        <f>AVERAGE($E$1570:$E$1678)</f>
        <v/>
      </c>
      <c r="H1679" s="6">
        <f>STDEV($E$1570:$E$1678)</f>
        <v/>
      </c>
      <c r="I1679" s="7">
        <f>MIN(MAX((E1679-G1679)/IF(H1679&gt;1e-12,H1679,NA()),-8.0),8.0)</f>
        <v/>
      </c>
      <c r="J1679">
        <f>IF(NOT(ISNA(I1679)),IF(ABS(I1679)&gt;=0.5,"TRIGGER",""),"")</f>
        <v/>
      </c>
      <c r="K1679">
        <f>IF(J1679="TRIGGER",IF(I1679&gt;0,"LONG","SHORT"),"")</f>
        <v/>
      </c>
    </row>
    <row r="1680">
      <c r="A1680" s="5" t="n">
        <v>45363</v>
      </c>
      <c r="B1680" t="inlineStr">
        <is>
          <t>High</t>
        </is>
      </c>
      <c r="C1680" t="n">
        <v>3.7</v>
      </c>
      <c r="D1680" t="n">
        <v>3.8</v>
      </c>
      <c r="E1680">
        <f>D1680-C1680</f>
        <v/>
      </c>
      <c r="F1680">
        <f>ROW()-ROW($A$1570)</f>
        <v/>
      </c>
      <c r="G1680">
        <f>AVERAGE($E$1570:$E$1679)</f>
        <v/>
      </c>
      <c r="H1680" s="6">
        <f>STDEV($E$1570:$E$1679)</f>
        <v/>
      </c>
      <c r="I1680" s="7">
        <f>MIN(MAX((E1680-G1680)/IF(H1680&gt;1e-12,H1680,NA()),-8.0),8.0)</f>
        <v/>
      </c>
      <c r="J1680">
        <f>IF(NOT(ISNA(I1680)),IF(ABS(I1680)&gt;=0.5,"TRIGGER",""),"")</f>
        <v/>
      </c>
      <c r="K1680">
        <f>IF(J1680="TRIGGER",IF(I1680&gt;0,"LONG","SHORT"),"")</f>
        <v/>
      </c>
    </row>
    <row r="1681">
      <c r="A1681" s="5" t="n">
        <v>45392</v>
      </c>
      <c r="B1681" t="inlineStr">
        <is>
          <t>High</t>
        </is>
      </c>
      <c r="C1681" t="n">
        <v>3.7</v>
      </c>
      <c r="D1681" t="n">
        <v>3.8</v>
      </c>
      <c r="E1681">
        <f>D1681-C1681</f>
        <v/>
      </c>
      <c r="F1681">
        <f>ROW()-ROW($A$1570)</f>
        <v/>
      </c>
      <c r="G1681">
        <f>AVERAGE($E$1570:$E$1680)</f>
        <v/>
      </c>
      <c r="H1681" s="6">
        <f>STDEV($E$1570:$E$1680)</f>
        <v/>
      </c>
      <c r="I1681" s="7">
        <f>MIN(MAX((E1681-G1681)/IF(H1681&gt;1e-12,H1681,NA()),-8.0),8.0)</f>
        <v/>
      </c>
      <c r="J1681">
        <f>IF(NOT(ISNA(I1681)),IF(ABS(I1681)&gt;=0.5,"TRIGGER",""),"")</f>
        <v/>
      </c>
      <c r="K1681">
        <f>IF(J1681="TRIGGER",IF(I1681&gt;0,"LONG","SHORT"),"")</f>
        <v/>
      </c>
    </row>
    <row r="1682">
      <c r="A1682" s="5" t="n">
        <v>45427</v>
      </c>
      <c r="B1682" t="inlineStr">
        <is>
          <t>High</t>
        </is>
      </c>
      <c r="C1682" t="n">
        <v>3.6</v>
      </c>
      <c r="D1682" t="n">
        <v>3.6</v>
      </c>
      <c r="E1682">
        <f>D1682-C1682</f>
        <v/>
      </c>
      <c r="F1682">
        <f>ROW()-ROW($A$1570)</f>
        <v/>
      </c>
      <c r="G1682">
        <f>AVERAGE($E$1570:$E$1681)</f>
        <v/>
      </c>
      <c r="H1682" s="6">
        <f>STDEV($E$1570:$E$1681)</f>
        <v/>
      </c>
      <c r="I1682" s="7">
        <f>MIN(MAX((E1682-G1682)/IF(H1682&gt;1e-12,H1682,NA()),-8.0),8.0)</f>
        <v/>
      </c>
      <c r="J1682">
        <f>IF(NOT(ISNA(I1682)),IF(ABS(I1682)&gt;=0.5,"TRIGGER",""),"")</f>
        <v/>
      </c>
      <c r="K1682">
        <f>IF(J1682="TRIGGER",IF(I1682&gt;0,"LONG","SHORT"),"")</f>
        <v/>
      </c>
    </row>
    <row r="1683">
      <c r="A1683" s="5" t="n">
        <v>45455</v>
      </c>
      <c r="B1683" t="inlineStr">
        <is>
          <t>High</t>
        </is>
      </c>
      <c r="C1683" t="n">
        <v>3.5</v>
      </c>
      <c r="D1683" t="n">
        <v>3.4</v>
      </c>
      <c r="E1683">
        <f>D1683-C1683</f>
        <v/>
      </c>
      <c r="F1683">
        <f>ROW()-ROW($A$1570)</f>
        <v/>
      </c>
      <c r="G1683">
        <f>AVERAGE($E$1570:$E$1682)</f>
        <v/>
      </c>
      <c r="H1683" s="6">
        <f>STDEV($E$1570:$E$1682)</f>
        <v/>
      </c>
      <c r="I1683" s="7">
        <f>MIN(MAX((E1683-G1683)/IF(H1683&gt;1e-12,H1683,NA()),-8.0),8.0)</f>
        <v/>
      </c>
      <c r="J1683">
        <f>IF(NOT(ISNA(I1683)),IF(ABS(I1683)&gt;=0.5,"TRIGGER",""),"")</f>
        <v/>
      </c>
      <c r="K1683">
        <f>IF(J1683="TRIGGER",IF(I1683&gt;0,"LONG","SHORT"),"")</f>
        <v/>
      </c>
    </row>
    <row r="1684">
      <c r="A1684" s="5" t="n">
        <v>45484</v>
      </c>
      <c r="B1684" t="inlineStr">
        <is>
          <t>High</t>
        </is>
      </c>
      <c r="C1684" t="n">
        <v>3.4</v>
      </c>
      <c r="D1684" t="n">
        <v>3.3</v>
      </c>
      <c r="E1684">
        <f>D1684-C1684</f>
        <v/>
      </c>
      <c r="F1684">
        <f>ROW()-ROW($A$1570)</f>
        <v/>
      </c>
      <c r="G1684">
        <f>AVERAGE($E$1570:$E$1683)</f>
        <v/>
      </c>
      <c r="H1684" s="6">
        <f>STDEV($E$1570:$E$1683)</f>
        <v/>
      </c>
      <c r="I1684" s="7">
        <f>MIN(MAX((E1684-G1684)/IF(H1684&gt;1e-12,H1684,NA()),-8.0),8.0)</f>
        <v/>
      </c>
      <c r="J1684">
        <f>IF(NOT(ISNA(I1684)),IF(ABS(I1684)&gt;=0.5,"TRIGGER",""),"")</f>
        <v/>
      </c>
      <c r="K1684">
        <f>IF(J1684="TRIGGER",IF(I1684&gt;0,"LONG","SHORT"),"")</f>
        <v/>
      </c>
    </row>
    <row r="1685">
      <c r="A1685" s="5" t="n">
        <v>45518</v>
      </c>
      <c r="B1685" t="inlineStr">
        <is>
          <t>High</t>
        </is>
      </c>
      <c r="C1685" t="n">
        <v>3.2</v>
      </c>
      <c r="D1685" t="n">
        <v>3.2</v>
      </c>
      <c r="E1685">
        <f>D1685-C1685</f>
        <v/>
      </c>
      <c r="F1685">
        <f>ROW()-ROW($A$1570)</f>
        <v/>
      </c>
      <c r="G1685">
        <f>AVERAGE($E$1570:$E$1684)</f>
        <v/>
      </c>
      <c r="H1685" s="6">
        <f>STDEV($E$1570:$E$1684)</f>
        <v/>
      </c>
      <c r="I1685" s="7">
        <f>MIN(MAX((E1685-G1685)/IF(H1685&gt;1e-12,H1685,NA()),-8.0),8.0)</f>
        <v/>
      </c>
      <c r="J1685">
        <f>IF(NOT(ISNA(I1685)),IF(ABS(I1685)&gt;=0.5,"TRIGGER",""),"")</f>
        <v/>
      </c>
      <c r="K1685">
        <f>IF(J1685="TRIGGER",IF(I1685&gt;0,"LONG","SHORT"),"")</f>
        <v/>
      </c>
    </row>
    <row r="1686">
      <c r="A1686" s="5" t="n">
        <v>45546</v>
      </c>
      <c r="B1686" t="inlineStr">
        <is>
          <t>High</t>
        </is>
      </c>
      <c r="C1686" t="n">
        <v>3.2</v>
      </c>
      <c r="D1686" t="n">
        <v>3.2</v>
      </c>
      <c r="E1686">
        <f>D1686-C1686</f>
        <v/>
      </c>
      <c r="F1686">
        <f>ROW()-ROW($A$1570)</f>
        <v/>
      </c>
      <c r="G1686">
        <f>AVERAGE($E$1570:$E$1685)</f>
        <v/>
      </c>
      <c r="H1686" s="6">
        <f>STDEV($E$1570:$E$1685)</f>
        <v/>
      </c>
      <c r="I1686" s="7">
        <f>MIN(MAX((E1686-G1686)/IF(H1686&gt;1e-12,H1686,NA()),-8.0),8.0)</f>
        <v/>
      </c>
      <c r="J1686">
        <f>IF(NOT(ISNA(I1686)),IF(ABS(I1686)&gt;=0.5,"TRIGGER",""),"")</f>
        <v/>
      </c>
      <c r="K1686">
        <f>IF(J1686="TRIGGER",IF(I1686&gt;0,"LONG","SHORT"),"")</f>
        <v/>
      </c>
    </row>
    <row r="1687">
      <c r="A1687" s="5" t="n">
        <v>45575</v>
      </c>
      <c r="B1687" t="inlineStr">
        <is>
          <t>High</t>
        </is>
      </c>
      <c r="C1687" t="n">
        <v>3.2</v>
      </c>
      <c r="D1687" t="n">
        <v>3.3</v>
      </c>
      <c r="E1687">
        <f>D1687-C1687</f>
        <v/>
      </c>
      <c r="F1687">
        <f>ROW()-ROW($A$1570)</f>
        <v/>
      </c>
      <c r="G1687">
        <f>AVERAGE($E$1570:$E$1686)</f>
        <v/>
      </c>
      <c r="H1687" s="6">
        <f>STDEV($E$1570:$E$1686)</f>
        <v/>
      </c>
      <c r="I1687" s="7">
        <f>MIN(MAX((E1687-G1687)/IF(H1687&gt;1e-12,H1687,NA()),-8.0),8.0)</f>
        <v/>
      </c>
      <c r="J1687">
        <f>IF(NOT(ISNA(I1687)),IF(ABS(I1687)&gt;=0.5,"TRIGGER",""),"")</f>
        <v/>
      </c>
      <c r="K1687">
        <f>IF(J1687="TRIGGER",IF(I1687&gt;0,"LONG","SHORT"),"")</f>
        <v/>
      </c>
    </row>
    <row r="1688">
      <c r="A1688" s="5" t="n">
        <v>45609</v>
      </c>
      <c r="B1688" t="inlineStr">
        <is>
          <t>High</t>
        </is>
      </c>
      <c r="C1688" t="n">
        <v>3.3</v>
      </c>
      <c r="D1688" t="n">
        <v>3.3</v>
      </c>
      <c r="E1688">
        <f>D1688-C1688</f>
        <v/>
      </c>
      <c r="F1688">
        <f>ROW()-ROW($A$1570)</f>
        <v/>
      </c>
      <c r="G1688">
        <f>AVERAGE($E$1570:$E$1687)</f>
        <v/>
      </c>
      <c r="H1688" s="6">
        <f>STDEV($E$1570:$E$1687)</f>
        <v/>
      </c>
      <c r="I1688" s="7">
        <f>MIN(MAX((E1688-G1688)/IF(H1688&gt;1e-12,H1688,NA()),-8.0),8.0)</f>
        <v/>
      </c>
      <c r="J1688">
        <f>IF(NOT(ISNA(I1688)),IF(ABS(I1688)&gt;=0.5,"TRIGGER",""),"")</f>
        <v/>
      </c>
      <c r="K1688">
        <f>IF(J1688="TRIGGER",IF(I1688&gt;0,"LONG","SHORT"),"")</f>
        <v/>
      </c>
    </row>
    <row r="1689">
      <c r="A1689" s="5" t="n">
        <v>45637</v>
      </c>
      <c r="B1689" t="inlineStr">
        <is>
          <t>High</t>
        </is>
      </c>
      <c r="C1689" t="n">
        <v>3.3</v>
      </c>
      <c r="D1689" t="n">
        <v>3.3</v>
      </c>
      <c r="E1689">
        <f>D1689-C1689</f>
        <v/>
      </c>
      <c r="F1689">
        <f>ROW()-ROW($A$1570)</f>
        <v/>
      </c>
      <c r="G1689">
        <f>AVERAGE($E$1570:$E$1688)</f>
        <v/>
      </c>
      <c r="H1689" s="6">
        <f>STDEV($E$1570:$E$1688)</f>
        <v/>
      </c>
      <c r="I1689" s="7">
        <f>MIN(MAX((E1689-G1689)/IF(H1689&gt;1e-12,H1689,NA()),-8.0),8.0)</f>
        <v/>
      </c>
      <c r="J1689">
        <f>IF(NOT(ISNA(I1689)),IF(ABS(I1689)&gt;=0.5,"TRIGGER",""),"")</f>
        <v/>
      </c>
      <c r="K1689">
        <f>IF(J1689="TRIGGER",IF(I1689&gt;0,"LONG","SHORT"),"")</f>
        <v/>
      </c>
    </row>
    <row r="1690">
      <c r="A1690" s="5" t="n">
        <v>45672</v>
      </c>
      <c r="B1690" t="inlineStr">
        <is>
          <t>High</t>
        </is>
      </c>
      <c r="C1690" t="n">
        <v>3.3</v>
      </c>
      <c r="D1690" t="n">
        <v>3.2</v>
      </c>
      <c r="E1690">
        <f>D1690-C1690</f>
        <v/>
      </c>
      <c r="F1690">
        <f>ROW()-ROW($A$1570)</f>
        <v/>
      </c>
      <c r="G1690">
        <f>AVERAGE($E$1570:$E$1689)</f>
        <v/>
      </c>
      <c r="H1690" s="6">
        <f>STDEV($E$1570:$E$1689)</f>
        <v/>
      </c>
      <c r="I1690" s="7">
        <f>MIN(MAX((E1690-G1690)/IF(H1690&gt;1e-12,H1690,NA()),-8.0),8.0)</f>
        <v/>
      </c>
      <c r="J1690">
        <f>IF(NOT(ISNA(I1690)),IF(ABS(I1690)&gt;=0.5,"TRIGGER",""),"")</f>
        <v/>
      </c>
      <c r="K1690">
        <f>IF(J1690="TRIGGER",IF(I1690&gt;0,"LONG","SHORT"),"")</f>
        <v/>
      </c>
    </row>
    <row r="1691">
      <c r="A1691" s="5" t="n">
        <v>45700</v>
      </c>
      <c r="B1691" t="inlineStr">
        <is>
          <t>High</t>
        </is>
      </c>
      <c r="C1691" t="n">
        <v>3.1</v>
      </c>
      <c r="D1691" t="n">
        <v>3.3</v>
      </c>
      <c r="E1691">
        <f>D1691-C1691</f>
        <v/>
      </c>
      <c r="F1691">
        <f>ROW()-ROW($A$1570)</f>
        <v/>
      </c>
      <c r="G1691">
        <f>AVERAGE($E$1570:$E$1690)</f>
        <v/>
      </c>
      <c r="H1691" s="6">
        <f>STDEV($E$1570:$E$1690)</f>
        <v/>
      </c>
      <c r="I1691" s="7">
        <f>MIN(MAX((E1691-G1691)/IF(H1691&gt;1e-12,H1691,NA()),-8.0),8.0)</f>
        <v/>
      </c>
      <c r="J1691">
        <f>IF(NOT(ISNA(I1691)),IF(ABS(I1691)&gt;=0.5,"TRIGGER",""),"")</f>
        <v/>
      </c>
      <c r="K1691">
        <f>IF(J1691="TRIGGER",IF(I1691&gt;0,"LONG","SHORT"),"")</f>
        <v/>
      </c>
    </row>
    <row r="1692">
      <c r="A1692" s="5" t="n">
        <v>45728</v>
      </c>
      <c r="B1692" t="inlineStr">
        <is>
          <t>High</t>
        </is>
      </c>
      <c r="C1692" t="n">
        <v>3.2</v>
      </c>
      <c r="D1692" t="n">
        <v>3.1</v>
      </c>
      <c r="E1692">
        <f>D1692-C1692</f>
        <v/>
      </c>
      <c r="F1692">
        <f>ROW()-ROW($A$1570)</f>
        <v/>
      </c>
      <c r="G1692">
        <f>AVERAGE($E$1570:$E$1691)</f>
        <v/>
      </c>
      <c r="H1692" s="6">
        <f>STDEV($E$1570:$E$1691)</f>
        <v/>
      </c>
      <c r="I1692" s="7">
        <f>MIN(MAX((E1692-G1692)/IF(H1692&gt;1e-12,H1692,NA()),-8.0),8.0)</f>
        <v/>
      </c>
      <c r="J1692">
        <f>IF(NOT(ISNA(I1692)),IF(ABS(I1692)&gt;=0.5,"TRIGGER",""),"")</f>
        <v/>
      </c>
      <c r="K1692">
        <f>IF(J1692="TRIGGER",IF(I1692&gt;0,"LONG","SHORT"),"")</f>
        <v/>
      </c>
    </row>
    <row r="1693">
      <c r="A1693" s="5" t="n">
        <v>45757</v>
      </c>
      <c r="B1693" t="inlineStr">
        <is>
          <t>High</t>
        </is>
      </c>
      <c r="C1693" t="n">
        <v>3</v>
      </c>
      <c r="D1693" t="n">
        <v>2.8</v>
      </c>
      <c r="E1693">
        <f>D1693-C1693</f>
        <v/>
      </c>
      <c r="F1693">
        <f>ROW()-ROW($A$1570)</f>
        <v/>
      </c>
      <c r="G1693">
        <f>AVERAGE($E$1570:$E$1692)</f>
        <v/>
      </c>
      <c r="H1693" s="6">
        <f>STDEV($E$1570:$E$1692)</f>
        <v/>
      </c>
      <c r="I1693" s="7">
        <f>MIN(MAX((E1693-G1693)/IF(H1693&gt;1e-12,H1693,NA()),-8.0),8.0)</f>
        <v/>
      </c>
      <c r="J1693">
        <f>IF(NOT(ISNA(I1693)),IF(ABS(I1693)&gt;=0.5,"TRIGGER",""),"")</f>
        <v/>
      </c>
      <c r="K1693">
        <f>IF(J1693="TRIGGER",IF(I1693&gt;0,"LONG","SHORT"),"")</f>
        <v/>
      </c>
    </row>
    <row r="1694">
      <c r="A1694" s="5" t="n">
        <v>45790</v>
      </c>
      <c r="B1694" t="inlineStr">
        <is>
          <t>High</t>
        </is>
      </c>
      <c r="C1694" t="n">
        <v>2.8</v>
      </c>
      <c r="D1694" t="n">
        <v>2.8</v>
      </c>
      <c r="E1694">
        <f>D1694-C1694</f>
        <v/>
      </c>
      <c r="F1694">
        <f>ROW()-ROW($A$1570)</f>
        <v/>
      </c>
      <c r="G1694">
        <f>AVERAGE($E$1570:$E$1693)</f>
        <v/>
      </c>
      <c r="H1694" s="6">
        <f>STDEV($E$1570:$E$1693)</f>
        <v/>
      </c>
      <c r="I1694" s="7">
        <f>MIN(MAX((E1694-G1694)/IF(H1694&gt;1e-12,H1694,NA()),-8.0),8.0)</f>
        <v/>
      </c>
      <c r="J1694">
        <f>IF(NOT(ISNA(I1694)),IF(ABS(I1694)&gt;=0.5,"TRIGGER",""),"")</f>
        <v/>
      </c>
      <c r="K1694">
        <f>IF(J1694="TRIGGER",IF(I1694&gt;0,"LONG","SHORT"),"")</f>
        <v/>
      </c>
    </row>
    <row r="1695">
      <c r="A1695" s="5" t="n">
        <v>45819</v>
      </c>
      <c r="B1695" t="inlineStr">
        <is>
          <t>High</t>
        </is>
      </c>
      <c r="C1695" t="n">
        <v>2.9</v>
      </c>
      <c r="D1695" t="n">
        <v>2.8</v>
      </c>
      <c r="E1695">
        <f>D1695-C1695</f>
        <v/>
      </c>
      <c r="F1695">
        <f>ROW()-ROW($A$1570)</f>
        <v/>
      </c>
      <c r="G1695">
        <f>AVERAGE($E$1570:$E$1694)</f>
        <v/>
      </c>
      <c r="H1695" s="6">
        <f>STDEV($E$1570:$E$1694)</f>
        <v/>
      </c>
      <c r="I1695" s="7">
        <f>MIN(MAX((E1695-G1695)/IF(H1695&gt;1e-12,H1695,NA()),-8.0),8.0)</f>
        <v/>
      </c>
      <c r="J1695">
        <f>IF(NOT(ISNA(I1695)),IF(ABS(I1695)&gt;=0.5,"TRIGGER",""),"")</f>
        <v/>
      </c>
      <c r="K1695">
        <f>IF(J1695="TRIGGER",IF(I1695&gt;0,"LONG","SHORT"),"")</f>
        <v/>
      </c>
    </row>
    <row r="1696">
      <c r="A1696" s="5" t="n">
        <v>45853</v>
      </c>
      <c r="B1696" t="inlineStr">
        <is>
          <t>High</t>
        </is>
      </c>
      <c r="C1696" t="n">
        <v>3</v>
      </c>
      <c r="D1696" t="n">
        <v>2.9</v>
      </c>
      <c r="E1696">
        <f>D1696-C1696</f>
        <v/>
      </c>
      <c r="F1696">
        <f>ROW()-ROW($A$1570)</f>
        <v/>
      </c>
      <c r="G1696">
        <f>AVERAGE($E$1570:$E$1695)</f>
        <v/>
      </c>
      <c r="H1696" s="6">
        <f>STDEV($E$1570:$E$1695)</f>
        <v/>
      </c>
      <c r="I1696" s="7">
        <f>MIN(MAX((E1696-G1696)/IF(H1696&gt;1e-12,H1696,NA()),-8.0),8.0)</f>
        <v/>
      </c>
      <c r="J1696">
        <f>IF(NOT(ISNA(I1696)),IF(ABS(I1696)&gt;=0.5,"TRIGGER",""),"")</f>
        <v/>
      </c>
      <c r="K1696">
        <f>IF(J1696="TRIGGER",IF(I1696&gt;0,"LONG","SHORT"),"")</f>
        <v/>
      </c>
    </row>
    <row r="1697">
      <c r="A1697" s="5" t="n">
        <v>45881</v>
      </c>
      <c r="B1697" t="inlineStr">
        <is>
          <t>High</t>
        </is>
      </c>
      <c r="C1697" t="n">
        <v>3</v>
      </c>
      <c r="D1697" t="n">
        <v>3.1</v>
      </c>
      <c r="E1697">
        <f>D1697-C1697</f>
        <v/>
      </c>
      <c r="F1697">
        <f>ROW()-ROW($A$1570)</f>
        <v/>
      </c>
      <c r="G1697">
        <f>AVERAGE($E$1570:$E$1696)</f>
        <v/>
      </c>
      <c r="H1697" s="6">
        <f>STDEV($E$1570:$E$1696)</f>
        <v/>
      </c>
      <c r="I1697" s="7">
        <f>MIN(MAX((E1697-G1697)/IF(H1697&gt;1e-12,H1697,NA()),-8.0),8.0)</f>
        <v/>
      </c>
      <c r="J1697">
        <f>IF(NOT(ISNA(I1697)),IF(ABS(I1697)&gt;=0.5,"TRIGGER",""),"")</f>
        <v/>
      </c>
      <c r="K1697">
        <f>IF(J1697="TRIGGER",IF(I1697&gt;0,"LONG","SHORT"),"")</f>
        <v/>
      </c>
    </row>
    <row r="1698">
      <c r="A1698" s="5" t="n">
        <v>45911</v>
      </c>
      <c r="B1698" t="inlineStr">
        <is>
          <t>High</t>
        </is>
      </c>
      <c r="C1698" t="n">
        <v>3.1</v>
      </c>
      <c r="D1698" t="n">
        <v>3.1</v>
      </c>
      <c r="E1698">
        <f>D1698-C1698</f>
        <v/>
      </c>
      <c r="F1698">
        <f>ROW()-ROW($A$1570)</f>
        <v/>
      </c>
      <c r="G1698">
        <f>AVERAGE($E$1570:$E$1697)</f>
        <v/>
      </c>
      <c r="H1698" s="6">
        <f>STDEV($E$1570:$E$1697)</f>
        <v/>
      </c>
      <c r="I1698" s="7">
        <f>MIN(MAX((E1698-G1698)/IF(H1698&gt;1e-12,H1698,NA()),-8.0),8.0)</f>
        <v/>
      </c>
      <c r="J1698">
        <f>IF(NOT(ISNA(I1698)),IF(ABS(I1698)&gt;=0.5,"TRIGGER",""),"")</f>
        <v/>
      </c>
      <c r="K1698">
        <f>IF(J1698="TRIGGER",IF(I1698&gt;0,"LONG","SHORT"),"")</f>
        <v/>
      </c>
    </row>
    <row r="1699">
      <c r="A1699" s="5" t="n">
        <v>45954</v>
      </c>
      <c r="B1699" t="inlineStr">
        <is>
          <t>High</t>
        </is>
      </c>
      <c r="C1699" t="n">
        <v>3.1</v>
      </c>
      <c r="D1699" t="n">
        <v>3</v>
      </c>
      <c r="E1699">
        <f>D1699-C1699</f>
        <v/>
      </c>
      <c r="F1699">
        <f>ROW()-ROW($A$1570)</f>
        <v/>
      </c>
      <c r="G1699">
        <f>AVERAGE($E$1570:$E$1698)</f>
        <v/>
      </c>
      <c r="H1699" s="6">
        <f>STDEV($E$1570:$E$1698)</f>
        <v/>
      </c>
      <c r="I1699" s="7">
        <f>MIN(MAX((E1699-G1699)/IF(H1699&gt;1e-12,H1699,NA()),-8.0),8.0)</f>
        <v/>
      </c>
      <c r="J1699">
        <f>IF(NOT(ISNA(I1699)),IF(ABS(I1699)&gt;=0.5,"TRIGGER",""),"")</f>
        <v/>
      </c>
      <c r="K1699">
        <f>IF(J1699="TRIGGER",IF(I1699&gt;0,"LONG","SHORT"),"")</f>
        <v/>
      </c>
    </row>
    <row r="1700">
      <c r="A1700" s="5" t="n">
        <v>46009</v>
      </c>
      <c r="B1700" t="inlineStr">
        <is>
          <t>High</t>
        </is>
      </c>
      <c r="C1700" t="n">
        <v>3</v>
      </c>
      <c r="D1700" t="n">
        <v>2.6</v>
      </c>
      <c r="E1700">
        <f>D1700-C1700</f>
        <v/>
      </c>
      <c r="F1700">
        <f>ROW()-ROW($A$1570)</f>
        <v/>
      </c>
      <c r="G1700">
        <f>AVERAGE($E$1570:$E$1699)</f>
        <v/>
      </c>
      <c r="H1700" s="6">
        <f>STDEV($E$1570:$E$1699)</f>
        <v/>
      </c>
      <c r="I1700" s="7">
        <f>MIN(MAX((E1700-G1700)/IF(H1700&gt;1e-12,H1700,NA()),-8.0),8.0)</f>
        <v/>
      </c>
      <c r="J1700">
        <f>IF(NOT(ISNA(I1700)),IF(ABS(I1700)&gt;=0.5,"TRIGGER",""),"")</f>
        <v/>
      </c>
      <c r="K1700">
        <f>IF(J1700="TRIGGER",IF(I1700&gt;0,"LONG","SHORT"),"")</f>
        <v/>
      </c>
    </row>
    <row r="1701">
      <c r="A1701" s="5" t="n">
        <v>46035</v>
      </c>
      <c r="B1701" t="inlineStr">
        <is>
          <t>High</t>
        </is>
      </c>
      <c r="C1701" t="n">
        <v>2.7</v>
      </c>
      <c r="D1701" t="n">
        <v>2.6</v>
      </c>
      <c r="E1701">
        <f>D1701-C1701</f>
        <v/>
      </c>
      <c r="F1701">
        <f>ROW()-ROW($A$1570)</f>
        <v/>
      </c>
      <c r="G1701">
        <f>AVERAGE($E$1570:$E$1700)</f>
        <v/>
      </c>
      <c r="H1701" s="6">
        <f>STDEV($E$1570:$E$1700)</f>
        <v/>
      </c>
      <c r="I1701" s="7">
        <f>MIN(MAX((E1701-G1701)/IF(H1701&gt;1e-12,H1701,NA()),-8.0),8.0)</f>
        <v/>
      </c>
      <c r="J1701">
        <f>IF(NOT(ISNA(I1701)),IF(ABS(I1701)&gt;=0.5,"TRIGGER",""),"")</f>
        <v/>
      </c>
      <c r="K1701">
        <f>IF(J1701="TRIGGER",IF(I1701&gt;0,"LONG","SHORT"),"")</f>
        <v/>
      </c>
    </row>
    <row r="1702">
      <c r="A1702" s="5" t="n">
        <v>46066</v>
      </c>
      <c r="B1702" t="inlineStr">
        <is>
          <t>High</t>
        </is>
      </c>
      <c r="C1702" t="n">
        <v>2.5</v>
      </c>
      <c r="D1702" t="n">
        <v>2.5</v>
      </c>
      <c r="E1702">
        <f>D1702-C1702</f>
        <v/>
      </c>
      <c r="F1702">
        <f>ROW()-ROW($A$1570)</f>
        <v/>
      </c>
      <c r="G1702">
        <f>AVERAGE($E$1570:$E$1701)</f>
        <v/>
      </c>
      <c r="H1702" s="6">
        <f>STDEV($E$1570:$E$1701)</f>
        <v/>
      </c>
      <c r="I1702" s="7">
        <f>MIN(MAX((E1702-G1702)/IF(H1702&gt;1e-12,H1702,NA()),-8.0),8.0)</f>
        <v/>
      </c>
      <c r="J1702">
        <f>IF(NOT(ISNA(I1702)),IF(ABS(I1702)&gt;=0.5,"TRIGGER",""),"")</f>
        <v/>
      </c>
      <c r="K1702">
        <f>IF(J1702="TRIGGER",IF(I1702&gt;0,"LONG","SHORT"),"")</f>
        <v/>
      </c>
    </row>
    <row r="1703">
      <c r="A1703" s="5" t="n">
        <v>46092</v>
      </c>
      <c r="B1703" t="inlineStr">
        <is>
          <t>High</t>
        </is>
      </c>
      <c r="C1703" t="n">
        <v>2.5</v>
      </c>
      <c r="D1703" t="n">
        <v>2.5</v>
      </c>
      <c r="E1703">
        <f>D1703-C1703</f>
        <v/>
      </c>
      <c r="F1703">
        <f>ROW()-ROW($A$1570)</f>
        <v/>
      </c>
      <c r="G1703">
        <f>AVERAGE($E$1570:$E$1702)</f>
        <v/>
      </c>
      <c r="H1703" s="6">
        <f>STDEV($E$1570:$E$1702)</f>
        <v/>
      </c>
      <c r="I1703" s="7">
        <f>MIN(MAX((E1703-G1703)/IF(H1703&gt;1e-12,H1703,NA()),-8.0),8.0)</f>
        <v/>
      </c>
      <c r="J1703">
        <f>IF(NOT(ISNA(I1703)),IF(ABS(I1703)&gt;=0.5,"TRIGGER",""),"")</f>
        <v/>
      </c>
      <c r="K1703">
        <f>IF(J1703="TRIGGER",IF(I1703&gt;0,"LONG","SHORT"),"")</f>
        <v/>
      </c>
    </row>
    <row r="1704">
      <c r="A1704" s="5" t="n">
        <v>46122</v>
      </c>
      <c r="B1704" t="inlineStr">
        <is>
          <t>High</t>
        </is>
      </c>
      <c r="C1704" t="n">
        <v>2.7</v>
      </c>
      <c r="D1704" t="n">
        <v>2.6</v>
      </c>
      <c r="E1704">
        <f>D1704-C1704</f>
        <v/>
      </c>
      <c r="F1704">
        <f>ROW()-ROW($A$1570)</f>
        <v/>
      </c>
      <c r="G1704">
        <f>AVERAGE($E$1570:$E$1703)</f>
        <v/>
      </c>
      <c r="H1704" s="6">
        <f>STDEV($E$1570:$E$1703)</f>
        <v/>
      </c>
      <c r="I1704" s="7">
        <f>MIN(MAX((E1704-G1704)/IF(H1704&gt;1e-12,H1704,NA()),-8.0),8.0)</f>
        <v/>
      </c>
      <c r="J1704">
        <f>IF(NOT(ISNA(I1704)),IF(ABS(I1704)&gt;=0.5,"TRIGGER",""),"")</f>
        <v/>
      </c>
      <c r="K1704">
        <f>IF(J1704="TRIGGER",IF(I1704&gt;0,"LONG","SHORT"),"")</f>
        <v/>
      </c>
    </row>
    <row r="1705">
      <c r="A1705" s="5" t="n">
        <v>46154</v>
      </c>
      <c r="B1705" t="inlineStr">
        <is>
          <t>High</t>
        </is>
      </c>
      <c r="C1705" t="n">
        <v>2.7</v>
      </c>
      <c r="D1705" t="n">
        <v>2.8</v>
      </c>
      <c r="E1705">
        <f>D1705-C1705</f>
        <v/>
      </c>
      <c r="F1705">
        <f>ROW()-ROW($A$1570)</f>
        <v/>
      </c>
      <c r="G1705">
        <f>AVERAGE($E$1570:$E$1704)</f>
        <v/>
      </c>
      <c r="H1705" s="6">
        <f>STDEV($E$1570:$E$1704)</f>
        <v/>
      </c>
      <c r="I1705" s="7">
        <f>MIN(MAX((E1705-G1705)/IF(H1705&gt;1e-12,H1705,NA()),-8.0),8.0)</f>
        <v/>
      </c>
      <c r="J1705">
        <f>IF(NOT(ISNA(I1705)),IF(ABS(I1705)&gt;=0.5,"TRIGGER",""),"")</f>
        <v/>
      </c>
      <c r="K1705">
        <f>IF(J1705="TRIGGER",IF(I1705&gt;0,"LONG","SHORT"),"")</f>
        <v/>
      </c>
    </row>
    <row r="1706">
      <c r="A1706" s="5" t="n">
        <v>46183</v>
      </c>
      <c r="B1706" t="inlineStr">
        <is>
          <t>High</t>
        </is>
      </c>
      <c r="C1706" t="n">
        <v>2.9</v>
      </c>
      <c r="D1706" t="n">
        <v>2.9</v>
      </c>
      <c r="E1706">
        <f>D1706-C1706</f>
        <v/>
      </c>
      <c r="F1706">
        <f>ROW()-ROW($A$1570)</f>
        <v/>
      </c>
      <c r="G1706">
        <f>AVERAGE($E$1570:$E$1705)</f>
        <v/>
      </c>
      <c r="H1706" s="6">
        <f>STDEV($E$1570:$E$1705)</f>
        <v/>
      </c>
      <c r="I1706" s="7">
        <f>MIN(MAX((E1706-G1706)/IF(H1706&gt;1e-12,H1706,NA()),-8.0),8.0)</f>
        <v/>
      </c>
      <c r="J1706">
        <f>IF(NOT(ISNA(I1706)),IF(ABS(I1706)&gt;=0.5,"TRIGGER",""),"")</f>
        <v/>
      </c>
      <c r="K1706">
        <f>IF(J1706="TRIGGER",IF(I1706&gt;0,"LONG","SHORT"),"")</f>
        <v/>
      </c>
    </row>
    <row r="1707">
      <c r="A1707" s="5" t="n">
        <v>46217</v>
      </c>
      <c r="B1707" t="inlineStr">
        <is>
          <t>High</t>
        </is>
      </c>
      <c r="C1707" t="n">
        <v>2.8</v>
      </c>
      <c r="D1707" t="n">
        <v>2.6</v>
      </c>
      <c r="E1707">
        <f>D1707-C1707</f>
        <v/>
      </c>
      <c r="F1707">
        <f>ROW()-ROW($A$1570)</f>
        <v/>
      </c>
      <c r="G1707">
        <f>AVERAGE($E$1570:$E$1706)</f>
        <v/>
      </c>
      <c r="H1707" s="6">
        <f>STDEV($E$1570:$E$1706)</f>
        <v/>
      </c>
      <c r="I1707" s="7">
        <f>MIN(MAX((E1707-G1707)/IF(H1707&gt;1e-12,H1707,NA()),-8.0),8.0)</f>
        <v/>
      </c>
      <c r="J1707">
        <f>IF(NOT(ISNA(I1707)),IF(ABS(I1707)&gt;=0.5,"TRIGGER",""),"")</f>
        <v/>
      </c>
      <c r="K1707">
        <f>IF(J1707="TRIGGER",IF(I1707&gt;0,"LONG","SHORT"),"")</f>
        <v/>
      </c>
    </row>
    <row r="1708">
      <c r="A1708" s="3" t="inlineStr">
        <is>
          <t>Core PCE Price Index MoM  (42 events)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</row>
    <row r="1709">
      <c r="A1709" s="4" t="inlineStr">
        <is>
          <t>Date</t>
        </is>
      </c>
      <c r="B1709" s="4" t="inlineStr">
        <is>
          <t>Impact</t>
        </is>
      </c>
      <c r="C1709" s="4" t="inlineStr">
        <is>
          <t>Forecast</t>
        </is>
      </c>
      <c r="D1709" s="4" t="inlineStr">
        <is>
          <t>Actual</t>
        </is>
      </c>
      <c r="E1709" s="4" t="inlineStr">
        <is>
          <t>Surprise</t>
        </is>
      </c>
      <c r="F1709" s="4" t="inlineStr">
        <is>
          <t>Prior</t>
        </is>
      </c>
      <c r="G1709" s="4" t="inlineStr">
        <is>
          <t>Trail mean</t>
        </is>
      </c>
      <c r="H1709" s="4" t="inlineStr">
        <is>
          <t>Trail std</t>
        </is>
      </c>
      <c r="I1709" s="4" t="inlineStr">
        <is>
          <t>z</t>
        </is>
      </c>
      <c r="J1709" s="4" t="inlineStr">
        <is>
          <t>Trigger</t>
        </is>
      </c>
      <c r="K1709" s="4" t="inlineStr">
        <is>
          <t>Direction</t>
        </is>
      </c>
    </row>
    <row r="1710">
      <c r="A1710" s="5" t="n">
        <v>44953</v>
      </c>
      <c r="B1710" t="inlineStr">
        <is>
          <t>High</t>
        </is>
      </c>
      <c r="C1710" t="n">
        <v>0.3</v>
      </c>
      <c r="D1710" t="n">
        <v>0.3</v>
      </c>
      <c r="E1710">
        <f>D1710-C1710</f>
        <v/>
      </c>
      <c r="F1710">
        <f>ROW()-ROW($A$1710)</f>
        <v/>
      </c>
    </row>
    <row r="1711">
      <c r="A1711" s="5" t="n">
        <v>44981</v>
      </c>
      <c r="B1711" t="inlineStr">
        <is>
          <t>High</t>
        </is>
      </c>
      <c r="C1711" t="n">
        <v>0.4</v>
      </c>
      <c r="D1711" t="n">
        <v>0.6</v>
      </c>
      <c r="E1711">
        <f>D1711-C1711</f>
        <v/>
      </c>
      <c r="F1711">
        <f>ROW()-ROW($A$1710)</f>
        <v/>
      </c>
    </row>
    <row r="1712">
      <c r="A1712" s="5" t="n">
        <v>45016</v>
      </c>
      <c r="B1712" t="inlineStr">
        <is>
          <t>High</t>
        </is>
      </c>
      <c r="C1712" t="n">
        <v>0.4</v>
      </c>
      <c r="D1712" t="n">
        <v>0.3</v>
      </c>
      <c r="E1712">
        <f>D1712-C1712</f>
        <v/>
      </c>
      <c r="F1712">
        <f>ROW()-ROW($A$1710)</f>
        <v/>
      </c>
    </row>
    <row r="1713">
      <c r="A1713" s="5" t="n">
        <v>45044</v>
      </c>
      <c r="B1713" t="inlineStr">
        <is>
          <t>High</t>
        </is>
      </c>
      <c r="C1713" t="n">
        <v>0.3</v>
      </c>
      <c r="D1713" t="n">
        <v>0.3</v>
      </c>
      <c r="E1713">
        <f>D1713-C1713</f>
        <v/>
      </c>
      <c r="F1713">
        <f>ROW()-ROW($A$1710)</f>
        <v/>
      </c>
    </row>
    <row r="1714">
      <c r="A1714" s="5" t="n">
        <v>45072</v>
      </c>
      <c r="B1714" t="inlineStr">
        <is>
          <t>High</t>
        </is>
      </c>
      <c r="C1714" t="n">
        <v>0.3</v>
      </c>
      <c r="D1714" t="n">
        <v>0.4</v>
      </c>
      <c r="E1714">
        <f>D1714-C1714</f>
        <v/>
      </c>
      <c r="F1714">
        <f>ROW()-ROW($A$1710)</f>
        <v/>
      </c>
    </row>
    <row r="1715">
      <c r="A1715" s="5" t="n">
        <v>45107</v>
      </c>
      <c r="B1715" t="inlineStr">
        <is>
          <t>High</t>
        </is>
      </c>
      <c r="C1715" t="n">
        <v>0.3</v>
      </c>
      <c r="D1715" t="n">
        <v>0.3</v>
      </c>
      <c r="E1715">
        <f>D1715-C1715</f>
        <v/>
      </c>
      <c r="F1715">
        <f>ROW()-ROW($A$1710)</f>
        <v/>
      </c>
    </row>
    <row r="1716">
      <c r="A1716" s="5" t="n">
        <v>45135</v>
      </c>
      <c r="B1716" t="inlineStr">
        <is>
          <t>High</t>
        </is>
      </c>
      <c r="C1716" t="n">
        <v>0.2</v>
      </c>
      <c r="D1716" t="n">
        <v>0.2</v>
      </c>
      <c r="E1716">
        <f>D1716-C1716</f>
        <v/>
      </c>
      <c r="F1716">
        <f>ROW()-ROW($A$1710)</f>
        <v/>
      </c>
    </row>
    <row r="1717">
      <c r="A1717" s="5" t="n">
        <v>45169</v>
      </c>
      <c r="B1717" t="inlineStr">
        <is>
          <t>High</t>
        </is>
      </c>
      <c r="C1717" t="n">
        <v>0.2</v>
      </c>
      <c r="D1717" t="n">
        <v>0.2</v>
      </c>
      <c r="E1717">
        <f>D1717-C1717</f>
        <v/>
      </c>
      <c r="F1717">
        <f>ROW()-ROW($A$1710)</f>
        <v/>
      </c>
    </row>
    <row r="1718">
      <c r="A1718" s="5" t="n">
        <v>45198</v>
      </c>
      <c r="B1718" t="inlineStr">
        <is>
          <t>High</t>
        </is>
      </c>
      <c r="C1718" t="n">
        <v>0.2</v>
      </c>
      <c r="D1718" t="n">
        <v>0.1</v>
      </c>
      <c r="E1718">
        <f>D1718-C1718</f>
        <v/>
      </c>
      <c r="F1718">
        <f>ROW()-ROW($A$1710)</f>
        <v/>
      </c>
    </row>
    <row r="1719">
      <c r="A1719" s="5" t="n">
        <v>45226</v>
      </c>
      <c r="B1719" t="inlineStr">
        <is>
          <t>High</t>
        </is>
      </c>
      <c r="C1719" t="n">
        <v>0.3</v>
      </c>
      <c r="D1719" t="n">
        <v>0.3</v>
      </c>
      <c r="E1719">
        <f>D1719-C1719</f>
        <v/>
      </c>
      <c r="F1719">
        <f>ROW()-ROW($A$1710)</f>
        <v/>
      </c>
    </row>
    <row r="1720">
      <c r="A1720" s="5" t="n">
        <v>45260</v>
      </c>
      <c r="B1720" t="inlineStr">
        <is>
          <t>High</t>
        </is>
      </c>
      <c r="C1720" t="n">
        <v>0.2</v>
      </c>
      <c r="D1720" t="n">
        <v>0.2</v>
      </c>
      <c r="E1720">
        <f>D1720-C1720</f>
        <v/>
      </c>
      <c r="F1720">
        <f>ROW()-ROW($A$1710)</f>
        <v/>
      </c>
    </row>
    <row r="1721">
      <c r="A1721" s="5" t="n">
        <v>45282</v>
      </c>
      <c r="B1721" t="inlineStr">
        <is>
          <t>High</t>
        </is>
      </c>
      <c r="C1721" t="n">
        <v>0.2</v>
      </c>
      <c r="D1721" t="n">
        <v>0.1</v>
      </c>
      <c r="E1721">
        <f>D1721-C1721</f>
        <v/>
      </c>
      <c r="F1721">
        <f>ROW()-ROW($A$1710)</f>
        <v/>
      </c>
    </row>
    <row r="1722">
      <c r="A1722" s="5" t="n">
        <v>45317</v>
      </c>
      <c r="B1722" t="inlineStr">
        <is>
          <t>High</t>
        </is>
      </c>
      <c r="C1722" t="n">
        <v>0.2</v>
      </c>
      <c r="D1722" t="n">
        <v>0.2</v>
      </c>
      <c r="E1722">
        <f>D1722-C1722</f>
        <v/>
      </c>
      <c r="F1722">
        <f>ROW()-ROW($A$1710)</f>
        <v/>
      </c>
    </row>
    <row r="1723">
      <c r="A1723" s="5" t="n">
        <v>45351</v>
      </c>
      <c r="B1723" t="inlineStr">
        <is>
          <t>High</t>
        </is>
      </c>
      <c r="C1723" t="n">
        <v>0.4</v>
      </c>
      <c r="D1723" t="n">
        <v>0.4</v>
      </c>
      <c r="E1723">
        <f>D1723-C1723</f>
        <v/>
      </c>
      <c r="F1723">
        <f>ROW()-ROW($A$1710)</f>
        <v/>
      </c>
    </row>
    <row r="1724">
      <c r="A1724" s="5" t="n">
        <v>45380</v>
      </c>
      <c r="B1724" t="inlineStr">
        <is>
          <t>High</t>
        </is>
      </c>
      <c r="C1724" t="n">
        <v>0.3</v>
      </c>
      <c r="D1724" t="n">
        <v>0.3</v>
      </c>
      <c r="E1724">
        <f>D1724-C1724</f>
        <v/>
      </c>
      <c r="F1724">
        <f>ROW()-ROW($A$1710)</f>
        <v/>
      </c>
    </row>
    <row r="1725">
      <c r="A1725" s="5" t="n">
        <v>45408</v>
      </c>
      <c r="B1725" t="inlineStr">
        <is>
          <t>High</t>
        </is>
      </c>
      <c r="C1725" t="n">
        <v>0.3</v>
      </c>
      <c r="D1725" t="n">
        <v>0.3</v>
      </c>
      <c r="E1725">
        <f>D1725-C1725</f>
        <v/>
      </c>
      <c r="F1725">
        <f>ROW()-ROW($A$1710)</f>
        <v/>
      </c>
    </row>
    <row r="1726">
      <c r="A1726" s="5" t="n">
        <v>45443</v>
      </c>
      <c r="B1726" t="inlineStr">
        <is>
          <t>High</t>
        </is>
      </c>
      <c r="C1726" t="n">
        <v>0.3</v>
      </c>
      <c r="D1726" t="n">
        <v>0.2</v>
      </c>
      <c r="E1726">
        <f>D1726-C1726</f>
        <v/>
      </c>
      <c r="F1726">
        <f>ROW()-ROW($A$1710)</f>
        <v/>
      </c>
    </row>
    <row r="1727">
      <c r="A1727" s="5" t="n">
        <v>45471</v>
      </c>
      <c r="B1727" t="inlineStr">
        <is>
          <t>High</t>
        </is>
      </c>
      <c r="C1727" t="n">
        <v>0.1</v>
      </c>
      <c r="D1727" t="n">
        <v>0.1</v>
      </c>
      <c r="E1727">
        <f>D1727-C1727</f>
        <v/>
      </c>
      <c r="F1727">
        <f>ROW()-ROW($A$1710)</f>
        <v/>
      </c>
    </row>
    <row r="1728">
      <c r="A1728" s="5" t="n">
        <v>45499</v>
      </c>
      <c r="B1728" t="inlineStr">
        <is>
          <t>High</t>
        </is>
      </c>
      <c r="C1728" t="n">
        <v>0.1</v>
      </c>
      <c r="D1728" t="n">
        <v>0.2</v>
      </c>
      <c r="E1728">
        <f>D1728-C1728</f>
        <v/>
      </c>
      <c r="F1728">
        <f>ROW()-ROW($A$1710)</f>
        <v/>
      </c>
    </row>
    <row r="1729">
      <c r="A1729" s="5" t="n">
        <v>45534</v>
      </c>
      <c r="B1729" t="inlineStr">
        <is>
          <t>High</t>
        </is>
      </c>
      <c r="C1729" t="n">
        <v>0.2</v>
      </c>
      <c r="D1729" t="n">
        <v>0.2</v>
      </c>
      <c r="E1729">
        <f>D1729-C1729</f>
        <v/>
      </c>
      <c r="F1729">
        <f>ROW()-ROW($A$1710)</f>
        <v/>
      </c>
    </row>
    <row r="1730">
      <c r="A1730" s="5" t="n">
        <v>45562</v>
      </c>
      <c r="B1730" t="inlineStr">
        <is>
          <t>High</t>
        </is>
      </c>
      <c r="C1730" t="n">
        <v>0.2</v>
      </c>
      <c r="D1730" t="n">
        <v>0.1</v>
      </c>
      <c r="E1730">
        <f>D1730-C1730</f>
        <v/>
      </c>
      <c r="F1730">
        <f>ROW()-ROW($A$1710)</f>
        <v/>
      </c>
      <c r="G1730">
        <f>AVERAGE($E$1710:$E$1729)</f>
        <v/>
      </c>
      <c r="H1730" s="6">
        <f>STDEV($E$1710:$E$1729)</f>
        <v/>
      </c>
      <c r="I1730" s="7">
        <f>MIN(MAX((E1730-G1730)/IF(H1730&gt;1e-12,H1730,NA()),-8.0),8.0)</f>
        <v/>
      </c>
      <c r="J1730">
        <f>IF(NOT(ISNA(I1730)),IF(ABS(I1730)&gt;=0.5,"TRIGGER",""),"")</f>
        <v/>
      </c>
      <c r="K1730">
        <f>IF(J1730="TRIGGER",IF(I1730&gt;0,"LONG","SHORT"),"")</f>
        <v/>
      </c>
    </row>
    <row r="1731">
      <c r="A1731" s="5" t="n">
        <v>45596</v>
      </c>
      <c r="B1731" t="inlineStr">
        <is>
          <t>High</t>
        </is>
      </c>
      <c r="C1731" t="n">
        <v>0.3</v>
      </c>
      <c r="D1731" t="n">
        <v>0.3</v>
      </c>
      <c r="E1731">
        <f>D1731-C1731</f>
        <v/>
      </c>
      <c r="F1731">
        <f>ROW()-ROW($A$1710)</f>
        <v/>
      </c>
      <c r="G1731">
        <f>AVERAGE($E$1710:$E$1730)</f>
        <v/>
      </c>
      <c r="H1731" s="6">
        <f>STDEV($E$1710:$E$1730)</f>
        <v/>
      </c>
      <c r="I1731" s="7">
        <f>MIN(MAX((E1731-G1731)/IF(H1731&gt;1e-12,H1731,NA()),-8.0),8.0)</f>
        <v/>
      </c>
      <c r="J1731">
        <f>IF(NOT(ISNA(I1731)),IF(ABS(I1731)&gt;=0.5,"TRIGGER",""),"")</f>
        <v/>
      </c>
      <c r="K1731">
        <f>IF(J1731="TRIGGER",IF(I1731&gt;0,"LONG","SHORT"),"")</f>
        <v/>
      </c>
    </row>
    <row r="1732">
      <c r="A1732" s="5" t="n">
        <v>45623</v>
      </c>
      <c r="B1732" t="inlineStr">
        <is>
          <t>High</t>
        </is>
      </c>
      <c r="C1732" t="n">
        <v>0.3</v>
      </c>
      <c r="D1732" t="n">
        <v>0.3</v>
      </c>
      <c r="E1732">
        <f>D1732-C1732</f>
        <v/>
      </c>
      <c r="F1732">
        <f>ROW()-ROW($A$1710)</f>
        <v/>
      </c>
      <c r="G1732">
        <f>AVERAGE($E$1710:$E$1731)</f>
        <v/>
      </c>
      <c r="H1732" s="6">
        <f>STDEV($E$1710:$E$1731)</f>
        <v/>
      </c>
      <c r="I1732" s="7">
        <f>MIN(MAX((E1732-G1732)/IF(H1732&gt;1e-12,H1732,NA()),-8.0),8.0)</f>
        <v/>
      </c>
      <c r="J1732">
        <f>IF(NOT(ISNA(I1732)),IF(ABS(I1732)&gt;=0.5,"TRIGGER",""),"")</f>
        <v/>
      </c>
      <c r="K1732">
        <f>IF(J1732="TRIGGER",IF(I1732&gt;0,"LONG","SHORT"),"")</f>
        <v/>
      </c>
    </row>
    <row r="1733">
      <c r="A1733" s="5" t="n">
        <v>45646</v>
      </c>
      <c r="B1733" t="inlineStr">
        <is>
          <t>High</t>
        </is>
      </c>
      <c r="C1733" t="n">
        <v>0.2</v>
      </c>
      <c r="D1733" t="n">
        <v>0.1</v>
      </c>
      <c r="E1733">
        <f>D1733-C1733</f>
        <v/>
      </c>
      <c r="F1733">
        <f>ROW()-ROW($A$1710)</f>
        <v/>
      </c>
      <c r="G1733">
        <f>AVERAGE($E$1710:$E$1732)</f>
        <v/>
      </c>
      <c r="H1733" s="6">
        <f>STDEV($E$1710:$E$1732)</f>
        <v/>
      </c>
      <c r="I1733" s="7">
        <f>MIN(MAX((E1733-G1733)/IF(H1733&gt;1e-12,H1733,NA()),-8.0),8.0)</f>
        <v/>
      </c>
      <c r="J1733">
        <f>IF(NOT(ISNA(I1733)),IF(ABS(I1733)&gt;=0.5,"TRIGGER",""),"")</f>
        <v/>
      </c>
      <c r="K1733">
        <f>IF(J1733="TRIGGER",IF(I1733&gt;0,"LONG","SHORT"),"")</f>
        <v/>
      </c>
    </row>
    <row r="1734">
      <c r="A1734" s="5" t="n">
        <v>45688</v>
      </c>
      <c r="B1734" t="inlineStr">
        <is>
          <t>High</t>
        </is>
      </c>
      <c r="C1734" t="n">
        <v>0.2</v>
      </c>
      <c r="D1734" t="n">
        <v>0.2</v>
      </c>
      <c r="E1734">
        <f>D1734-C1734</f>
        <v/>
      </c>
      <c r="F1734">
        <f>ROW()-ROW($A$1710)</f>
        <v/>
      </c>
      <c r="G1734">
        <f>AVERAGE($E$1710:$E$1733)</f>
        <v/>
      </c>
      <c r="H1734" s="6">
        <f>STDEV($E$1710:$E$1733)</f>
        <v/>
      </c>
      <c r="I1734" s="7">
        <f>MIN(MAX((E1734-G1734)/IF(H1734&gt;1e-12,H1734,NA()),-8.0),8.0)</f>
        <v/>
      </c>
      <c r="J1734">
        <f>IF(NOT(ISNA(I1734)),IF(ABS(I1734)&gt;=0.5,"TRIGGER",""),"")</f>
        <v/>
      </c>
      <c r="K1734">
        <f>IF(J1734="TRIGGER",IF(I1734&gt;0,"LONG","SHORT"),"")</f>
        <v/>
      </c>
    </row>
    <row r="1735">
      <c r="A1735" s="5" t="n">
        <v>45716</v>
      </c>
      <c r="B1735" t="inlineStr">
        <is>
          <t>High</t>
        </is>
      </c>
      <c r="C1735" t="n">
        <v>0.3</v>
      </c>
      <c r="D1735" t="n">
        <v>0.3</v>
      </c>
      <c r="E1735">
        <f>D1735-C1735</f>
        <v/>
      </c>
      <c r="F1735">
        <f>ROW()-ROW($A$1710)</f>
        <v/>
      </c>
      <c r="G1735">
        <f>AVERAGE($E$1710:$E$1734)</f>
        <v/>
      </c>
      <c r="H1735" s="6">
        <f>STDEV($E$1710:$E$1734)</f>
        <v/>
      </c>
      <c r="I1735" s="7">
        <f>MIN(MAX((E1735-G1735)/IF(H1735&gt;1e-12,H1735,NA()),-8.0),8.0)</f>
        <v/>
      </c>
      <c r="J1735">
        <f>IF(NOT(ISNA(I1735)),IF(ABS(I1735)&gt;=0.5,"TRIGGER",""),"")</f>
        <v/>
      </c>
      <c r="K1735">
        <f>IF(J1735="TRIGGER",IF(I1735&gt;0,"LONG","SHORT"),"")</f>
        <v/>
      </c>
    </row>
    <row r="1736">
      <c r="A1736" s="5" t="n">
        <v>45744</v>
      </c>
      <c r="B1736" t="inlineStr">
        <is>
          <t>High</t>
        </is>
      </c>
      <c r="C1736" t="n">
        <v>0.3</v>
      </c>
      <c r="D1736" t="n">
        <v>0.4</v>
      </c>
      <c r="E1736">
        <f>D1736-C1736</f>
        <v/>
      </c>
      <c r="F1736">
        <f>ROW()-ROW($A$1710)</f>
        <v/>
      </c>
      <c r="G1736">
        <f>AVERAGE($E$1710:$E$1735)</f>
        <v/>
      </c>
      <c r="H1736" s="6">
        <f>STDEV($E$1710:$E$1735)</f>
        <v/>
      </c>
      <c r="I1736" s="7">
        <f>MIN(MAX((E1736-G1736)/IF(H1736&gt;1e-12,H1736,NA()),-8.0),8.0)</f>
        <v/>
      </c>
      <c r="J1736">
        <f>IF(NOT(ISNA(I1736)),IF(ABS(I1736)&gt;=0.5,"TRIGGER",""),"")</f>
        <v/>
      </c>
      <c r="K1736">
        <f>IF(J1736="TRIGGER",IF(I1736&gt;0,"LONG","SHORT"),"")</f>
        <v/>
      </c>
    </row>
    <row r="1737">
      <c r="A1737" s="5" t="n">
        <v>45777</v>
      </c>
      <c r="B1737" t="inlineStr">
        <is>
          <t>High</t>
        </is>
      </c>
      <c r="C1737" t="n">
        <v>0.1</v>
      </c>
      <c r="D1737" t="n">
        <v>0</v>
      </c>
      <c r="E1737">
        <f>D1737-C1737</f>
        <v/>
      </c>
      <c r="F1737">
        <f>ROW()-ROW($A$1710)</f>
        <v/>
      </c>
      <c r="G1737">
        <f>AVERAGE($E$1710:$E$1736)</f>
        <v/>
      </c>
      <c r="H1737" s="6">
        <f>STDEV($E$1710:$E$1736)</f>
        <v/>
      </c>
      <c r="I1737" s="7">
        <f>MIN(MAX((E1737-G1737)/IF(H1737&gt;1e-12,H1737,NA()),-8.0),8.0)</f>
        <v/>
      </c>
      <c r="J1737">
        <f>IF(NOT(ISNA(I1737)),IF(ABS(I1737)&gt;=0.5,"TRIGGER",""),"")</f>
        <v/>
      </c>
      <c r="K1737">
        <f>IF(J1737="TRIGGER",IF(I1737&gt;0,"LONG","SHORT"),"")</f>
        <v/>
      </c>
    </row>
    <row r="1738">
      <c r="A1738" s="5" t="n">
        <v>45807</v>
      </c>
      <c r="B1738" t="inlineStr">
        <is>
          <t>High</t>
        </is>
      </c>
      <c r="C1738" t="n">
        <v>0.1</v>
      </c>
      <c r="D1738" t="n">
        <v>0.1</v>
      </c>
      <c r="E1738">
        <f>D1738-C1738</f>
        <v/>
      </c>
      <c r="F1738">
        <f>ROW()-ROW($A$1710)</f>
        <v/>
      </c>
      <c r="G1738">
        <f>AVERAGE($E$1710:$E$1737)</f>
        <v/>
      </c>
      <c r="H1738" s="6">
        <f>STDEV($E$1710:$E$1737)</f>
        <v/>
      </c>
      <c r="I1738" s="7">
        <f>MIN(MAX((E1738-G1738)/IF(H1738&gt;1e-12,H1738,NA()),-8.0),8.0)</f>
        <v/>
      </c>
      <c r="J1738">
        <f>IF(NOT(ISNA(I1738)),IF(ABS(I1738)&gt;=0.5,"TRIGGER",""),"")</f>
        <v/>
      </c>
      <c r="K1738">
        <f>IF(J1738="TRIGGER",IF(I1738&gt;0,"LONG","SHORT"),"")</f>
        <v/>
      </c>
    </row>
    <row r="1739">
      <c r="A1739" s="5" t="n">
        <v>45835</v>
      </c>
      <c r="B1739" t="inlineStr">
        <is>
          <t>High</t>
        </is>
      </c>
      <c r="C1739" t="n">
        <v>0.1</v>
      </c>
      <c r="D1739" t="n">
        <v>0.2</v>
      </c>
      <c r="E1739">
        <f>D1739-C1739</f>
        <v/>
      </c>
      <c r="F1739">
        <f>ROW()-ROW($A$1710)</f>
        <v/>
      </c>
      <c r="G1739">
        <f>AVERAGE($E$1710:$E$1738)</f>
        <v/>
      </c>
      <c r="H1739" s="6">
        <f>STDEV($E$1710:$E$1738)</f>
        <v/>
      </c>
      <c r="I1739" s="7">
        <f>MIN(MAX((E1739-G1739)/IF(H1739&gt;1e-12,H1739,NA()),-8.0),8.0)</f>
        <v/>
      </c>
      <c r="J1739">
        <f>IF(NOT(ISNA(I1739)),IF(ABS(I1739)&gt;=0.5,"TRIGGER",""),"")</f>
        <v/>
      </c>
      <c r="K1739">
        <f>IF(J1739="TRIGGER",IF(I1739&gt;0,"LONG","SHORT"),"")</f>
        <v/>
      </c>
    </row>
    <row r="1740">
      <c r="A1740" s="5" t="n">
        <v>45869</v>
      </c>
      <c r="B1740" t="inlineStr">
        <is>
          <t>High</t>
        </is>
      </c>
      <c r="C1740" t="n">
        <v>0.3</v>
      </c>
      <c r="D1740" t="n">
        <v>0.3</v>
      </c>
      <c r="E1740">
        <f>D1740-C1740</f>
        <v/>
      </c>
      <c r="F1740">
        <f>ROW()-ROW($A$1710)</f>
        <v/>
      </c>
      <c r="G1740">
        <f>AVERAGE($E$1710:$E$1739)</f>
        <v/>
      </c>
      <c r="H1740" s="6">
        <f>STDEV($E$1710:$E$1739)</f>
        <v/>
      </c>
      <c r="I1740" s="7">
        <f>MIN(MAX((E1740-G1740)/IF(H1740&gt;1e-12,H1740,NA()),-8.0),8.0)</f>
        <v/>
      </c>
      <c r="J1740">
        <f>IF(NOT(ISNA(I1740)),IF(ABS(I1740)&gt;=0.5,"TRIGGER",""),"")</f>
        <v/>
      </c>
      <c r="K1740">
        <f>IF(J1740="TRIGGER",IF(I1740&gt;0,"LONG","SHORT"),"")</f>
        <v/>
      </c>
    </row>
    <row r="1741">
      <c r="A1741" s="5" t="n">
        <v>45898</v>
      </c>
      <c r="B1741" t="inlineStr">
        <is>
          <t>High</t>
        </is>
      </c>
      <c r="C1741" t="n">
        <v>0.3</v>
      </c>
      <c r="D1741" t="n">
        <v>0.3</v>
      </c>
      <c r="E1741">
        <f>D1741-C1741</f>
        <v/>
      </c>
      <c r="F1741">
        <f>ROW()-ROW($A$1710)</f>
        <v/>
      </c>
      <c r="G1741">
        <f>AVERAGE($E$1710:$E$1740)</f>
        <v/>
      </c>
      <c r="H1741" s="6">
        <f>STDEV($E$1710:$E$1740)</f>
        <v/>
      </c>
      <c r="I1741" s="7">
        <f>MIN(MAX((E1741-G1741)/IF(H1741&gt;1e-12,H1741,NA()),-8.0),8.0)</f>
        <v/>
      </c>
      <c r="J1741">
        <f>IF(NOT(ISNA(I1741)),IF(ABS(I1741)&gt;=0.5,"TRIGGER",""),"")</f>
        <v/>
      </c>
      <c r="K1741">
        <f>IF(J1741="TRIGGER",IF(I1741&gt;0,"LONG","SHORT"),"")</f>
        <v/>
      </c>
    </row>
    <row r="1742">
      <c r="A1742" s="5" t="n">
        <v>45926</v>
      </c>
      <c r="B1742" t="inlineStr">
        <is>
          <t>High</t>
        </is>
      </c>
      <c r="C1742" t="n">
        <v>0.2</v>
      </c>
      <c r="D1742" t="n">
        <v>0.2</v>
      </c>
      <c r="E1742">
        <f>D1742-C1742</f>
        <v/>
      </c>
      <c r="F1742">
        <f>ROW()-ROW($A$1710)</f>
        <v/>
      </c>
      <c r="G1742">
        <f>AVERAGE($E$1710:$E$1741)</f>
        <v/>
      </c>
      <c r="H1742" s="6">
        <f>STDEV($E$1710:$E$1741)</f>
        <v/>
      </c>
      <c r="I1742" s="7">
        <f>MIN(MAX((E1742-G1742)/IF(H1742&gt;1e-12,H1742,NA()),-8.0),8.0)</f>
        <v/>
      </c>
      <c r="J1742">
        <f>IF(NOT(ISNA(I1742)),IF(ABS(I1742)&gt;=0.5,"TRIGGER",""),"")</f>
        <v/>
      </c>
      <c r="K1742">
        <f>IF(J1742="TRIGGER",IF(I1742&gt;0,"LONG","SHORT"),"")</f>
        <v/>
      </c>
    </row>
    <row r="1743">
      <c r="A1743" s="5" t="n">
        <v>45996</v>
      </c>
      <c r="B1743" t="inlineStr">
        <is>
          <t>High</t>
        </is>
      </c>
      <c r="C1743" t="n">
        <v>0.2</v>
      </c>
      <c r="D1743" t="n">
        <v>0.2</v>
      </c>
      <c r="E1743">
        <f>D1743-C1743</f>
        <v/>
      </c>
      <c r="F1743">
        <f>ROW()-ROW($A$1710)</f>
        <v/>
      </c>
      <c r="G1743">
        <f>AVERAGE($E$1710:$E$1742)</f>
        <v/>
      </c>
      <c r="H1743" s="6">
        <f>STDEV($E$1710:$E$1742)</f>
        <v/>
      </c>
      <c r="I1743" s="7">
        <f>MIN(MAX((E1743-G1743)/IF(H1743&gt;1e-12,H1743,NA()),-8.0),8.0)</f>
        <v/>
      </c>
      <c r="J1743">
        <f>IF(NOT(ISNA(I1743)),IF(ABS(I1743)&gt;=0.5,"TRIGGER",""),"")</f>
        <v/>
      </c>
      <c r="K1743">
        <f>IF(J1743="TRIGGER",IF(I1743&gt;0,"LONG","SHORT"),"")</f>
        <v/>
      </c>
    </row>
    <row r="1744">
      <c r="A1744" s="5" t="n">
        <v>46044</v>
      </c>
      <c r="B1744" t="inlineStr">
        <is>
          <t>High</t>
        </is>
      </c>
      <c r="C1744" t="n">
        <v>0.2</v>
      </c>
      <c r="D1744" t="n">
        <v>0.2</v>
      </c>
      <c r="E1744">
        <f>D1744-C1744</f>
        <v/>
      </c>
      <c r="F1744">
        <f>ROW()-ROW($A$1710)</f>
        <v/>
      </c>
      <c r="G1744">
        <f>AVERAGE($E$1710:$E$1743)</f>
        <v/>
      </c>
      <c r="H1744" s="6">
        <f>STDEV($E$1710:$E$1743)</f>
        <v/>
      </c>
      <c r="I1744" s="7">
        <f>MIN(MAX((E1744-G1744)/IF(H1744&gt;1e-12,H1744,NA()),-8.0),8.0)</f>
        <v/>
      </c>
      <c r="J1744">
        <f>IF(NOT(ISNA(I1744)),IF(ABS(I1744)&gt;=0.5,"TRIGGER",""),"")</f>
        <v/>
      </c>
      <c r="K1744">
        <f>IF(J1744="TRIGGER",IF(I1744&gt;0,"LONG","SHORT"),"")</f>
        <v/>
      </c>
    </row>
    <row r="1745">
      <c r="A1745" s="5" t="n">
        <v>46073</v>
      </c>
      <c r="B1745" t="inlineStr">
        <is>
          <t>High</t>
        </is>
      </c>
      <c r="C1745" t="n">
        <v>0.3</v>
      </c>
      <c r="D1745" t="n">
        <v>0.4</v>
      </c>
      <c r="E1745">
        <f>D1745-C1745</f>
        <v/>
      </c>
      <c r="F1745">
        <f>ROW()-ROW($A$1710)</f>
        <v/>
      </c>
      <c r="G1745">
        <f>AVERAGE($E$1710:$E$1744)</f>
        <v/>
      </c>
      <c r="H1745" s="6">
        <f>STDEV($E$1710:$E$1744)</f>
        <v/>
      </c>
      <c r="I1745" s="7">
        <f>MIN(MAX((E1745-G1745)/IF(H1745&gt;1e-12,H1745,NA()),-8.0),8.0)</f>
        <v/>
      </c>
      <c r="J1745">
        <f>IF(NOT(ISNA(I1745)),IF(ABS(I1745)&gt;=0.5,"TRIGGER",""),"")</f>
        <v/>
      </c>
      <c r="K1745">
        <f>IF(J1745="TRIGGER",IF(I1745&gt;0,"LONG","SHORT"),"")</f>
        <v/>
      </c>
    </row>
    <row r="1746">
      <c r="A1746" s="5" t="n">
        <v>46094</v>
      </c>
      <c r="B1746" t="inlineStr">
        <is>
          <t>High</t>
        </is>
      </c>
      <c r="C1746" t="n">
        <v>0.4</v>
      </c>
      <c r="D1746" t="n">
        <v>0.4</v>
      </c>
      <c r="E1746">
        <f>D1746-C1746</f>
        <v/>
      </c>
      <c r="F1746">
        <f>ROW()-ROW($A$1710)</f>
        <v/>
      </c>
      <c r="G1746">
        <f>AVERAGE($E$1710:$E$1745)</f>
        <v/>
      </c>
      <c r="H1746" s="6">
        <f>STDEV($E$1710:$E$1745)</f>
        <v/>
      </c>
      <c r="I1746" s="7">
        <f>MIN(MAX((E1746-G1746)/IF(H1746&gt;1e-12,H1746,NA()),-8.0),8.0)</f>
        <v/>
      </c>
      <c r="J1746">
        <f>IF(NOT(ISNA(I1746)),IF(ABS(I1746)&gt;=0.5,"TRIGGER",""),"")</f>
        <v/>
      </c>
      <c r="K1746">
        <f>IF(J1746="TRIGGER",IF(I1746&gt;0,"LONG","SHORT"),"")</f>
        <v/>
      </c>
    </row>
    <row r="1747">
      <c r="A1747" s="5" t="n">
        <v>46121</v>
      </c>
      <c r="B1747" t="inlineStr">
        <is>
          <t>High</t>
        </is>
      </c>
      <c r="C1747" t="n">
        <v>0.4</v>
      </c>
      <c r="D1747" t="n">
        <v>0.4</v>
      </c>
      <c r="E1747">
        <f>D1747-C1747</f>
        <v/>
      </c>
      <c r="F1747">
        <f>ROW()-ROW($A$1710)</f>
        <v/>
      </c>
      <c r="G1747">
        <f>AVERAGE($E$1710:$E$1746)</f>
        <v/>
      </c>
      <c r="H1747" s="6">
        <f>STDEV($E$1710:$E$1746)</f>
        <v/>
      </c>
      <c r="I1747" s="7">
        <f>MIN(MAX((E1747-G1747)/IF(H1747&gt;1e-12,H1747,NA()),-8.0),8.0)</f>
        <v/>
      </c>
      <c r="J1747">
        <f>IF(NOT(ISNA(I1747)),IF(ABS(I1747)&gt;=0.5,"TRIGGER",""),"")</f>
        <v/>
      </c>
      <c r="K1747">
        <f>IF(J1747="TRIGGER",IF(I1747&gt;0,"LONG","SHORT"),"")</f>
        <v/>
      </c>
    </row>
    <row r="1748">
      <c r="A1748" s="5" t="n">
        <v>46142</v>
      </c>
      <c r="B1748" t="inlineStr">
        <is>
          <t>High</t>
        </is>
      </c>
      <c r="C1748" t="n">
        <v>0.3</v>
      </c>
      <c r="D1748" t="n">
        <v>0.3</v>
      </c>
      <c r="E1748">
        <f>D1748-C1748</f>
        <v/>
      </c>
      <c r="F1748">
        <f>ROW()-ROW($A$1710)</f>
        <v/>
      </c>
      <c r="G1748">
        <f>AVERAGE($E$1710:$E$1747)</f>
        <v/>
      </c>
      <c r="H1748" s="6">
        <f>STDEV($E$1710:$E$1747)</f>
        <v/>
      </c>
      <c r="I1748" s="7">
        <f>MIN(MAX((E1748-G1748)/IF(H1748&gt;1e-12,H1748,NA()),-8.0),8.0)</f>
        <v/>
      </c>
      <c r="J1748">
        <f>IF(NOT(ISNA(I1748)),IF(ABS(I1748)&gt;=0.5,"TRIGGER",""),"")</f>
        <v/>
      </c>
      <c r="K1748">
        <f>IF(J1748="TRIGGER",IF(I1748&gt;0,"LONG","SHORT"),"")</f>
        <v/>
      </c>
    </row>
    <row r="1749">
      <c r="A1749" s="5" t="n">
        <v>46170</v>
      </c>
      <c r="B1749" t="inlineStr">
        <is>
          <t>High</t>
        </is>
      </c>
      <c r="C1749" t="n">
        <v>0.3</v>
      </c>
      <c r="D1749" t="n">
        <v>0.2</v>
      </c>
      <c r="E1749">
        <f>D1749-C1749</f>
        <v/>
      </c>
      <c r="F1749">
        <f>ROW()-ROW($A$1710)</f>
        <v/>
      </c>
      <c r="G1749">
        <f>AVERAGE($E$1710:$E$1748)</f>
        <v/>
      </c>
      <c r="H1749" s="6">
        <f>STDEV($E$1710:$E$1748)</f>
        <v/>
      </c>
      <c r="I1749" s="7">
        <f>MIN(MAX((E1749-G1749)/IF(H1749&gt;1e-12,H1749,NA()),-8.0),8.0)</f>
        <v/>
      </c>
      <c r="J1749">
        <f>IF(NOT(ISNA(I1749)),IF(ABS(I1749)&gt;=0.5,"TRIGGER",""),"")</f>
        <v/>
      </c>
      <c r="K1749">
        <f>IF(J1749="TRIGGER",IF(I1749&gt;0,"LONG","SHORT"),"")</f>
        <v/>
      </c>
    </row>
    <row r="1750">
      <c r="A1750" s="5" t="n">
        <v>46198</v>
      </c>
      <c r="B1750" t="inlineStr">
        <is>
          <t>High</t>
        </is>
      </c>
      <c r="C1750" t="n">
        <v>0.3</v>
      </c>
      <c r="D1750" t="n">
        <v>0.3</v>
      </c>
      <c r="E1750">
        <f>D1750-C1750</f>
        <v/>
      </c>
      <c r="F1750">
        <f>ROW()-ROW($A$1710)</f>
        <v/>
      </c>
      <c r="G1750">
        <f>AVERAGE($E$1710:$E$1749)</f>
        <v/>
      </c>
      <c r="H1750" s="6">
        <f>STDEV($E$1710:$E$1749)</f>
        <v/>
      </c>
      <c r="I1750" s="7">
        <f>MIN(MAX((E1750-G1750)/IF(H1750&gt;1e-12,H1750,NA()),-8.0),8.0)</f>
        <v/>
      </c>
      <c r="J1750">
        <f>IF(NOT(ISNA(I1750)),IF(ABS(I1750)&gt;=0.5,"TRIGGER",""),"")</f>
        <v/>
      </c>
      <c r="K1750">
        <f>IF(J1750="TRIGGER",IF(I1750&gt;0,"LONG","SHORT"),"")</f>
        <v/>
      </c>
    </row>
    <row r="1751">
      <c r="A1751" s="5" t="n">
        <v>46233</v>
      </c>
      <c r="B1751" t="inlineStr">
        <is>
          <t>High</t>
        </is>
      </c>
      <c r="C1751" t="n">
        <v>0.2</v>
      </c>
      <c r="D1751" t="n">
        <v>0.1</v>
      </c>
      <c r="E1751">
        <f>D1751-C1751</f>
        <v/>
      </c>
      <c r="F1751">
        <f>ROW()-ROW($A$1710)</f>
        <v/>
      </c>
      <c r="G1751">
        <f>AVERAGE($E$1710:$E$1750)</f>
        <v/>
      </c>
      <c r="H1751" s="6">
        <f>STDEV($E$1710:$E$1750)</f>
        <v/>
      </c>
      <c r="I1751" s="7">
        <f>MIN(MAX((E1751-G1751)/IF(H1751&gt;1e-12,H1751,NA()),-8.0),8.0)</f>
        <v/>
      </c>
      <c r="J1751">
        <f>IF(NOT(ISNA(I1751)),IF(ABS(I1751)&gt;=0.5,"TRIGGER",""),"")</f>
        <v/>
      </c>
      <c r="K1751">
        <f>IF(J1751="TRIGGER",IF(I1751&gt;0,"LONG","SHORT"),"")</f>
        <v/>
      </c>
    </row>
    <row r="1752">
      <c r="A1752" s="3" t="inlineStr">
        <is>
          <t>Core PCE Price Index YoY  (1 events)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</row>
    <row r="1753">
      <c r="A1753" s="4" t="inlineStr">
        <is>
          <t>Date</t>
        </is>
      </c>
      <c r="B1753" s="4" t="inlineStr">
        <is>
          <t>Impact</t>
        </is>
      </c>
      <c r="C1753" s="4" t="inlineStr">
        <is>
          <t>Forecast</t>
        </is>
      </c>
      <c r="D1753" s="4" t="inlineStr">
        <is>
          <t>Actual</t>
        </is>
      </c>
      <c r="E1753" s="4" t="inlineStr">
        <is>
          <t>Surprise</t>
        </is>
      </c>
      <c r="F1753" s="4" t="inlineStr">
        <is>
          <t>Prior</t>
        </is>
      </c>
      <c r="G1753" s="4" t="inlineStr">
        <is>
          <t>Trail mean</t>
        </is>
      </c>
      <c r="H1753" s="4" t="inlineStr">
        <is>
          <t>Trail std</t>
        </is>
      </c>
      <c r="I1753" s="4" t="inlineStr">
        <is>
          <t>z</t>
        </is>
      </c>
      <c r="J1753" s="4" t="inlineStr">
        <is>
          <t>Trigger</t>
        </is>
      </c>
      <c r="K1753" s="4" t="inlineStr">
        <is>
          <t>Direction</t>
        </is>
      </c>
    </row>
    <row r="1754">
      <c r="A1754" s="5" t="n">
        <v>44651</v>
      </c>
      <c r="B1754" t="inlineStr">
        <is>
          <t>Medium</t>
        </is>
      </c>
      <c r="C1754" t="n">
        <v>5.5</v>
      </c>
      <c r="D1754" t="n">
        <v>5.4</v>
      </c>
      <c r="E1754">
        <f>D1754-C1754</f>
        <v/>
      </c>
      <c r="F1754">
        <f>ROW()-ROW($A$1754)</f>
        <v/>
      </c>
    </row>
    <row r="1755">
      <c r="A1755" s="3" t="inlineStr">
        <is>
          <t>Core PPI MoM  (100 events)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4" t="inlineStr">
        <is>
          <t>Date</t>
        </is>
      </c>
      <c r="B1756" s="4" t="inlineStr">
        <is>
          <t>Impact</t>
        </is>
      </c>
      <c r="C1756" s="4" t="inlineStr">
        <is>
          <t>Forecast</t>
        </is>
      </c>
      <c r="D1756" s="4" t="inlineStr">
        <is>
          <t>Actual</t>
        </is>
      </c>
      <c r="E1756" s="4" t="inlineStr">
        <is>
          <t>Surprise</t>
        </is>
      </c>
      <c r="F1756" s="4" t="inlineStr">
        <is>
          <t>Prior</t>
        </is>
      </c>
      <c r="G1756" s="4" t="inlineStr">
        <is>
          <t>Trail mean</t>
        </is>
      </c>
      <c r="H1756" s="4" t="inlineStr">
        <is>
          <t>Trail std</t>
        </is>
      </c>
      <c r="I1756" s="4" t="inlineStr">
        <is>
          <t>z</t>
        </is>
      </c>
      <c r="J1756" s="4" t="inlineStr">
        <is>
          <t>Trigger</t>
        </is>
      </c>
      <c r="K1756" s="4" t="inlineStr">
        <is>
          <t>Direction</t>
        </is>
      </c>
    </row>
    <row r="1757">
      <c r="A1757" s="5" t="n">
        <v>42019</v>
      </c>
      <c r="B1757" t="inlineStr">
        <is>
          <t>Medium</t>
        </is>
      </c>
      <c r="C1757" t="n">
        <v>0.1</v>
      </c>
      <c r="D1757" t="n">
        <v>0.3</v>
      </c>
      <c r="E1757">
        <f>D1757-C1757</f>
        <v/>
      </c>
      <c r="F1757">
        <f>ROW()-ROW($A$1757)</f>
        <v/>
      </c>
    </row>
    <row r="1758">
      <c r="A1758" s="5" t="n">
        <v>42053</v>
      </c>
      <c r="B1758" t="inlineStr">
        <is>
          <t>Medium</t>
        </is>
      </c>
      <c r="C1758" t="n">
        <v>0.1</v>
      </c>
      <c r="D1758" t="n">
        <v>-0.1</v>
      </c>
      <c r="E1758">
        <f>D1758-C1758</f>
        <v/>
      </c>
      <c r="F1758">
        <f>ROW()-ROW($A$1757)</f>
        <v/>
      </c>
    </row>
    <row r="1759">
      <c r="A1759" s="5" t="n">
        <v>42076</v>
      </c>
      <c r="B1759" t="inlineStr">
        <is>
          <t>Medium</t>
        </is>
      </c>
      <c r="C1759" t="n">
        <v>0.1</v>
      </c>
      <c r="D1759" t="n">
        <v>-0.5</v>
      </c>
      <c r="E1759">
        <f>D1759-C1759</f>
        <v/>
      </c>
      <c r="F1759">
        <f>ROW()-ROW($A$1757)</f>
        <v/>
      </c>
    </row>
    <row r="1760">
      <c r="A1760" s="5" t="n">
        <v>42108</v>
      </c>
      <c r="B1760" t="inlineStr">
        <is>
          <t>Medium</t>
        </is>
      </c>
      <c r="C1760" t="n">
        <v>0.1</v>
      </c>
      <c r="D1760" t="n">
        <v>0.2</v>
      </c>
      <c r="E1760">
        <f>D1760-C1760</f>
        <v/>
      </c>
      <c r="F1760">
        <f>ROW()-ROW($A$1757)</f>
        <v/>
      </c>
    </row>
    <row r="1761">
      <c r="A1761" s="5" t="n">
        <v>42138</v>
      </c>
      <c r="B1761" t="inlineStr">
        <is>
          <t>Medium</t>
        </is>
      </c>
      <c r="C1761" t="n">
        <v>0.1</v>
      </c>
      <c r="D1761" t="n">
        <v>-0.2</v>
      </c>
      <c r="E1761">
        <f>D1761-C1761</f>
        <v/>
      </c>
      <c r="F1761">
        <f>ROW()-ROW($A$1757)</f>
        <v/>
      </c>
    </row>
    <row r="1762">
      <c r="A1762" s="5" t="n">
        <v>42167</v>
      </c>
      <c r="B1762" t="inlineStr">
        <is>
          <t>Medium</t>
        </is>
      </c>
      <c r="C1762" t="n">
        <v>0.1</v>
      </c>
      <c r="D1762" t="n">
        <v>0.1</v>
      </c>
      <c r="E1762">
        <f>D1762-C1762</f>
        <v/>
      </c>
      <c r="F1762">
        <f>ROW()-ROW($A$1757)</f>
        <v/>
      </c>
    </row>
    <row r="1763">
      <c r="A1763" s="5" t="n">
        <v>42200</v>
      </c>
      <c r="B1763" t="inlineStr">
        <is>
          <t>Medium</t>
        </is>
      </c>
      <c r="C1763" t="n">
        <v>0.1</v>
      </c>
      <c r="D1763" t="n">
        <v>0.3</v>
      </c>
      <c r="E1763">
        <f>D1763-C1763</f>
        <v/>
      </c>
      <c r="F1763">
        <f>ROW()-ROW($A$1757)</f>
        <v/>
      </c>
    </row>
    <row r="1764">
      <c r="A1764" s="5" t="n">
        <v>42230</v>
      </c>
      <c r="B1764" t="inlineStr">
        <is>
          <t>Medium</t>
        </is>
      </c>
      <c r="C1764" t="n">
        <v>0.1</v>
      </c>
      <c r="D1764" t="n">
        <v>0.3</v>
      </c>
      <c r="E1764">
        <f>D1764-C1764</f>
        <v/>
      </c>
      <c r="F1764">
        <f>ROW()-ROW($A$1757)</f>
        <v/>
      </c>
    </row>
    <row r="1765">
      <c r="A1765" s="5" t="n">
        <v>42258</v>
      </c>
      <c r="B1765" t="inlineStr">
        <is>
          <t>Medium</t>
        </is>
      </c>
      <c r="C1765" t="n">
        <v>0.1</v>
      </c>
      <c r="D1765" t="n">
        <v>0.3</v>
      </c>
      <c r="E1765">
        <f>D1765-C1765</f>
        <v/>
      </c>
      <c r="F1765">
        <f>ROW()-ROW($A$1757)</f>
        <v/>
      </c>
    </row>
    <row r="1766">
      <c r="A1766" s="5" t="n">
        <v>42291</v>
      </c>
      <c r="B1766" t="inlineStr">
        <is>
          <t>Medium</t>
        </is>
      </c>
      <c r="C1766" t="n">
        <v>0.1</v>
      </c>
      <c r="D1766" t="n">
        <v>-0.3</v>
      </c>
      <c r="E1766">
        <f>D1766-C1766</f>
        <v/>
      </c>
      <c r="F1766">
        <f>ROW()-ROW($A$1757)</f>
        <v/>
      </c>
    </row>
    <row r="1767">
      <c r="A1767" s="5" t="n">
        <v>42321</v>
      </c>
      <c r="B1767" t="inlineStr">
        <is>
          <t>Medium</t>
        </is>
      </c>
      <c r="C1767" t="n">
        <v>0.1</v>
      </c>
      <c r="D1767" t="n">
        <v>-0.3</v>
      </c>
      <c r="E1767">
        <f>D1767-C1767</f>
        <v/>
      </c>
      <c r="F1767">
        <f>ROW()-ROW($A$1757)</f>
        <v/>
      </c>
    </row>
    <row r="1768">
      <c r="A1768" s="5" t="n">
        <v>42349</v>
      </c>
      <c r="B1768" t="inlineStr">
        <is>
          <t>Medium</t>
        </is>
      </c>
      <c r="C1768" t="n">
        <v>0.1</v>
      </c>
      <c r="D1768" t="n">
        <v>0.3</v>
      </c>
      <c r="E1768">
        <f>D1768-C1768</f>
        <v/>
      </c>
      <c r="F1768">
        <f>ROW()-ROW($A$1757)</f>
        <v/>
      </c>
    </row>
    <row r="1769">
      <c r="A1769" s="5" t="n">
        <v>42384</v>
      </c>
      <c r="B1769" t="inlineStr">
        <is>
          <t>Medium</t>
        </is>
      </c>
      <c r="C1769" t="n">
        <v>0.1</v>
      </c>
      <c r="D1769" t="n">
        <v>0.1</v>
      </c>
      <c r="E1769">
        <f>D1769-C1769</f>
        <v/>
      </c>
      <c r="F1769">
        <f>ROW()-ROW($A$1757)</f>
        <v/>
      </c>
    </row>
    <row r="1770">
      <c r="A1770" s="5" t="n">
        <v>42417</v>
      </c>
      <c r="B1770" t="inlineStr">
        <is>
          <t>Medium</t>
        </is>
      </c>
      <c r="C1770" t="n">
        <v>0.1</v>
      </c>
      <c r="D1770" t="n">
        <v>0.4</v>
      </c>
      <c r="E1770">
        <f>D1770-C1770</f>
        <v/>
      </c>
      <c r="F1770">
        <f>ROW()-ROW($A$1757)</f>
        <v/>
      </c>
    </row>
    <row r="1771">
      <c r="A1771" s="5" t="n">
        <v>42444</v>
      </c>
      <c r="B1771" t="inlineStr">
        <is>
          <t>Medium</t>
        </is>
      </c>
      <c r="C1771" t="n">
        <v>0.1</v>
      </c>
      <c r="D1771" t="n">
        <v>0</v>
      </c>
      <c r="E1771">
        <f>D1771-C1771</f>
        <v/>
      </c>
      <c r="F1771">
        <f>ROW()-ROW($A$1757)</f>
        <v/>
      </c>
    </row>
    <row r="1772">
      <c r="A1772" s="5" t="n">
        <v>42473</v>
      </c>
      <c r="B1772" t="inlineStr">
        <is>
          <t>Medium</t>
        </is>
      </c>
      <c r="C1772" t="n">
        <v>0.1</v>
      </c>
      <c r="D1772" t="n">
        <v>-0.1</v>
      </c>
      <c r="E1772">
        <f>D1772-C1772</f>
        <v/>
      </c>
      <c r="F1772">
        <f>ROW()-ROW($A$1757)</f>
        <v/>
      </c>
    </row>
    <row r="1773">
      <c r="A1773" s="5" t="n">
        <v>42503</v>
      </c>
      <c r="B1773" t="inlineStr">
        <is>
          <t>Medium</t>
        </is>
      </c>
      <c r="C1773" t="n">
        <v>0.1</v>
      </c>
      <c r="D1773" t="n">
        <v>0.1</v>
      </c>
      <c r="E1773">
        <f>D1773-C1773</f>
        <v/>
      </c>
      <c r="F1773">
        <f>ROW()-ROW($A$1757)</f>
        <v/>
      </c>
    </row>
    <row r="1774">
      <c r="A1774" s="5" t="n">
        <v>42536</v>
      </c>
      <c r="B1774" t="inlineStr">
        <is>
          <t>Medium</t>
        </is>
      </c>
      <c r="C1774" t="n">
        <v>0.1</v>
      </c>
      <c r="D1774" t="n">
        <v>0.3</v>
      </c>
      <c r="E1774">
        <f>D1774-C1774</f>
        <v/>
      </c>
      <c r="F1774">
        <f>ROW()-ROW($A$1757)</f>
        <v/>
      </c>
    </row>
    <row r="1775">
      <c r="A1775" s="5" t="n">
        <v>42565</v>
      </c>
      <c r="B1775" t="inlineStr">
        <is>
          <t>Medium</t>
        </is>
      </c>
      <c r="C1775" t="n">
        <v>0.1</v>
      </c>
      <c r="D1775" t="n">
        <v>0.4</v>
      </c>
      <c r="E1775">
        <f>D1775-C1775</f>
        <v/>
      </c>
      <c r="F1775">
        <f>ROW()-ROW($A$1757)</f>
        <v/>
      </c>
    </row>
    <row r="1776">
      <c r="A1776" s="5" t="n">
        <v>42594</v>
      </c>
      <c r="B1776" t="inlineStr">
        <is>
          <t>Medium</t>
        </is>
      </c>
      <c r="C1776" t="n">
        <v>0.2</v>
      </c>
      <c r="D1776" t="n">
        <v>-0.3</v>
      </c>
      <c r="E1776">
        <f>D1776-C1776</f>
        <v/>
      </c>
      <c r="F1776">
        <f>ROW()-ROW($A$1757)</f>
        <v/>
      </c>
    </row>
    <row r="1777">
      <c r="A1777" s="5" t="n">
        <v>42628</v>
      </c>
      <c r="B1777" t="inlineStr">
        <is>
          <t>Medium</t>
        </is>
      </c>
      <c r="C1777" t="n">
        <v>0.1</v>
      </c>
      <c r="D1777" t="n">
        <v>0.1</v>
      </c>
      <c r="E1777">
        <f>D1777-C1777</f>
        <v/>
      </c>
      <c r="F1777">
        <f>ROW()-ROW($A$1757)</f>
        <v/>
      </c>
      <c r="G1777">
        <f>AVERAGE($E$1757:$E$1776)</f>
        <v/>
      </c>
      <c r="H1777" s="6">
        <f>STDEV($E$1757:$E$1776)</f>
        <v/>
      </c>
      <c r="I1777" s="7">
        <f>MIN(MAX((E1777-G1777)/IF(H1777&gt;1e-12,H1777,NA()),-8.0),8.0)</f>
        <v/>
      </c>
      <c r="J1777">
        <f>IF(NOT(ISNA(I1777)),IF(ABS(I1777)&gt;=0.5,"TRIGGER",""),"")</f>
        <v/>
      </c>
      <c r="K1777">
        <f>IF(J1777="TRIGGER",IF(I1777&gt;0,"LONG","SHORT"),"")</f>
        <v/>
      </c>
    </row>
    <row r="1778">
      <c r="A1778" s="5" t="n">
        <v>42657</v>
      </c>
      <c r="B1778" t="inlineStr">
        <is>
          <t>Medium</t>
        </is>
      </c>
      <c r="C1778" t="n">
        <v>0.1</v>
      </c>
      <c r="D1778" t="n">
        <v>0.2</v>
      </c>
      <c r="E1778">
        <f>D1778-C1778</f>
        <v/>
      </c>
      <c r="F1778">
        <f>ROW()-ROW($A$1757)</f>
        <v/>
      </c>
      <c r="G1778">
        <f>AVERAGE($E$1757:$E$1777)</f>
        <v/>
      </c>
      <c r="H1778" s="6">
        <f>STDEV($E$1757:$E$1777)</f>
        <v/>
      </c>
      <c r="I1778" s="7">
        <f>MIN(MAX((E1778-G1778)/IF(H1778&gt;1e-12,H1778,NA()),-8.0),8.0)</f>
        <v/>
      </c>
      <c r="J1778">
        <f>IF(NOT(ISNA(I1778)),IF(ABS(I1778)&gt;=0.5,"TRIGGER",""),"")</f>
        <v/>
      </c>
      <c r="K1778">
        <f>IF(J1778="TRIGGER",IF(I1778&gt;0,"LONG","SHORT"),"")</f>
        <v/>
      </c>
    </row>
    <row r="1779">
      <c r="A1779" s="5" t="n">
        <v>42690</v>
      </c>
      <c r="B1779" t="inlineStr">
        <is>
          <t>Medium</t>
        </is>
      </c>
      <c r="C1779" t="n">
        <v>0.2</v>
      </c>
      <c r="D1779" t="n">
        <v>-0.2</v>
      </c>
      <c r="E1779">
        <f>D1779-C1779</f>
        <v/>
      </c>
      <c r="F1779">
        <f>ROW()-ROW($A$1757)</f>
        <v/>
      </c>
      <c r="G1779">
        <f>AVERAGE($E$1757:$E$1778)</f>
        <v/>
      </c>
      <c r="H1779" s="6">
        <f>STDEV($E$1757:$E$1778)</f>
        <v/>
      </c>
      <c r="I1779" s="7">
        <f>MIN(MAX((E1779-G1779)/IF(H1779&gt;1e-12,H1779,NA()),-8.0),8.0)</f>
        <v/>
      </c>
      <c r="J1779">
        <f>IF(NOT(ISNA(I1779)),IF(ABS(I1779)&gt;=0.5,"TRIGGER",""),"")</f>
        <v/>
      </c>
      <c r="K1779">
        <f>IF(J1779="TRIGGER",IF(I1779&gt;0,"LONG","SHORT"),"")</f>
        <v/>
      </c>
    </row>
    <row r="1780">
      <c r="A1780" s="5" t="n">
        <v>42718</v>
      </c>
      <c r="B1780" t="inlineStr">
        <is>
          <t>Medium</t>
        </is>
      </c>
      <c r="C1780" t="n">
        <v>0.2</v>
      </c>
      <c r="D1780" t="n">
        <v>0.4</v>
      </c>
      <c r="E1780">
        <f>D1780-C1780</f>
        <v/>
      </c>
      <c r="F1780">
        <f>ROW()-ROW($A$1757)</f>
        <v/>
      </c>
      <c r="G1780">
        <f>AVERAGE($E$1757:$E$1779)</f>
        <v/>
      </c>
      <c r="H1780" s="6">
        <f>STDEV($E$1757:$E$1779)</f>
        <v/>
      </c>
      <c r="I1780" s="7">
        <f>MIN(MAX((E1780-G1780)/IF(H1780&gt;1e-12,H1780,NA()),-8.0),8.0)</f>
        <v/>
      </c>
      <c r="J1780">
        <f>IF(NOT(ISNA(I1780)),IF(ABS(I1780)&gt;=0.5,"TRIGGER",""),"")</f>
        <v/>
      </c>
      <c r="K1780">
        <f>IF(J1780="TRIGGER",IF(I1780&gt;0,"LONG","SHORT"),"")</f>
        <v/>
      </c>
    </row>
    <row r="1781">
      <c r="A1781" s="5" t="n">
        <v>42748</v>
      </c>
      <c r="B1781" t="inlineStr">
        <is>
          <t>Medium</t>
        </is>
      </c>
      <c r="C1781" t="n">
        <v>0.2</v>
      </c>
      <c r="D1781" t="n">
        <v>0.2</v>
      </c>
      <c r="E1781">
        <f>D1781-C1781</f>
        <v/>
      </c>
      <c r="F1781">
        <f>ROW()-ROW($A$1757)</f>
        <v/>
      </c>
      <c r="G1781">
        <f>AVERAGE($E$1757:$E$1780)</f>
        <v/>
      </c>
      <c r="H1781" s="6">
        <f>STDEV($E$1757:$E$1780)</f>
        <v/>
      </c>
      <c r="I1781" s="7">
        <f>MIN(MAX((E1781-G1781)/IF(H1781&gt;1e-12,H1781,NA()),-8.0),8.0)</f>
        <v/>
      </c>
      <c r="J1781">
        <f>IF(NOT(ISNA(I1781)),IF(ABS(I1781)&gt;=0.5,"TRIGGER",""),"")</f>
        <v/>
      </c>
      <c r="K1781">
        <f>IF(J1781="TRIGGER",IF(I1781&gt;0,"LONG","SHORT"),"")</f>
        <v/>
      </c>
    </row>
    <row r="1782">
      <c r="A1782" s="5" t="n">
        <v>42780</v>
      </c>
      <c r="B1782" t="inlineStr">
        <is>
          <t>Medium</t>
        </is>
      </c>
      <c r="C1782" t="n">
        <v>0.2</v>
      </c>
      <c r="D1782" t="n">
        <v>0.4</v>
      </c>
      <c r="E1782">
        <f>D1782-C1782</f>
        <v/>
      </c>
      <c r="F1782">
        <f>ROW()-ROW($A$1757)</f>
        <v/>
      </c>
      <c r="G1782">
        <f>AVERAGE($E$1757:$E$1781)</f>
        <v/>
      </c>
      <c r="H1782" s="6">
        <f>STDEV($E$1757:$E$1781)</f>
        <v/>
      </c>
      <c r="I1782" s="7">
        <f>MIN(MAX((E1782-G1782)/IF(H1782&gt;1e-12,H1782,NA()),-8.0),8.0)</f>
        <v/>
      </c>
      <c r="J1782">
        <f>IF(NOT(ISNA(I1782)),IF(ABS(I1782)&gt;=0.5,"TRIGGER",""),"")</f>
        <v/>
      </c>
      <c r="K1782">
        <f>IF(J1782="TRIGGER",IF(I1782&gt;0,"LONG","SHORT"),"")</f>
        <v/>
      </c>
    </row>
    <row r="1783">
      <c r="A1783" s="5" t="n">
        <v>42808</v>
      </c>
      <c r="B1783" t="inlineStr">
        <is>
          <t>Medium</t>
        </is>
      </c>
      <c r="C1783" t="n">
        <v>0.2</v>
      </c>
      <c r="D1783" t="n">
        <v>0.3</v>
      </c>
      <c r="E1783">
        <f>D1783-C1783</f>
        <v/>
      </c>
      <c r="F1783">
        <f>ROW()-ROW($A$1757)</f>
        <v/>
      </c>
      <c r="G1783">
        <f>AVERAGE($E$1757:$E$1782)</f>
        <v/>
      </c>
      <c r="H1783" s="6">
        <f>STDEV($E$1757:$E$1782)</f>
        <v/>
      </c>
      <c r="I1783" s="7">
        <f>MIN(MAX((E1783-G1783)/IF(H1783&gt;1e-12,H1783,NA()),-8.0),8.0)</f>
        <v/>
      </c>
      <c r="J1783">
        <f>IF(NOT(ISNA(I1783)),IF(ABS(I1783)&gt;=0.5,"TRIGGER",""),"")</f>
        <v/>
      </c>
      <c r="K1783">
        <f>IF(J1783="TRIGGER",IF(I1783&gt;0,"LONG","SHORT"),"")</f>
        <v/>
      </c>
    </row>
    <row r="1784">
      <c r="A1784" s="5" t="n">
        <v>42838</v>
      </c>
      <c r="B1784" t="inlineStr">
        <is>
          <t>Medium</t>
        </is>
      </c>
      <c r="C1784" t="n">
        <v>0.2</v>
      </c>
      <c r="D1784" t="n">
        <v>0</v>
      </c>
      <c r="E1784">
        <f>D1784-C1784</f>
        <v/>
      </c>
      <c r="F1784">
        <f>ROW()-ROW($A$1757)</f>
        <v/>
      </c>
      <c r="G1784">
        <f>AVERAGE($E$1757:$E$1783)</f>
        <v/>
      </c>
      <c r="H1784" s="6">
        <f>STDEV($E$1757:$E$1783)</f>
        <v/>
      </c>
      <c r="I1784" s="7">
        <f>MIN(MAX((E1784-G1784)/IF(H1784&gt;1e-12,H1784,NA()),-8.0),8.0)</f>
        <v/>
      </c>
      <c r="J1784">
        <f>IF(NOT(ISNA(I1784)),IF(ABS(I1784)&gt;=0.5,"TRIGGER",""),"")</f>
        <v/>
      </c>
      <c r="K1784">
        <f>IF(J1784="TRIGGER",IF(I1784&gt;0,"LONG","SHORT"),"")</f>
        <v/>
      </c>
    </row>
    <row r="1785">
      <c r="A1785" s="5" t="n">
        <v>42866</v>
      </c>
      <c r="B1785" t="inlineStr">
        <is>
          <t>Medium</t>
        </is>
      </c>
      <c r="C1785" t="n">
        <v>0.2</v>
      </c>
      <c r="D1785" t="n">
        <v>0.4</v>
      </c>
      <c r="E1785">
        <f>D1785-C1785</f>
        <v/>
      </c>
      <c r="F1785">
        <f>ROW()-ROW($A$1757)</f>
        <v/>
      </c>
      <c r="G1785">
        <f>AVERAGE($E$1757:$E$1784)</f>
        <v/>
      </c>
      <c r="H1785" s="6">
        <f>STDEV($E$1757:$E$1784)</f>
        <v/>
      </c>
      <c r="I1785" s="7">
        <f>MIN(MAX((E1785-G1785)/IF(H1785&gt;1e-12,H1785,NA()),-8.0),8.0)</f>
        <v/>
      </c>
      <c r="J1785">
        <f>IF(NOT(ISNA(I1785)),IF(ABS(I1785)&gt;=0.5,"TRIGGER",""),"")</f>
        <v/>
      </c>
      <c r="K1785">
        <f>IF(J1785="TRIGGER",IF(I1785&gt;0,"LONG","SHORT"),"")</f>
        <v/>
      </c>
    </row>
    <row r="1786">
      <c r="A1786" s="5" t="n">
        <v>42899</v>
      </c>
      <c r="B1786" t="inlineStr">
        <is>
          <t>Medium</t>
        </is>
      </c>
      <c r="C1786" t="n">
        <v>0.2</v>
      </c>
      <c r="D1786" t="n">
        <v>0.3</v>
      </c>
      <c r="E1786">
        <f>D1786-C1786</f>
        <v/>
      </c>
      <c r="F1786">
        <f>ROW()-ROW($A$1757)</f>
        <v/>
      </c>
      <c r="G1786">
        <f>AVERAGE($E$1757:$E$1785)</f>
        <v/>
      </c>
      <c r="H1786" s="6">
        <f>STDEV($E$1757:$E$1785)</f>
        <v/>
      </c>
      <c r="I1786" s="7">
        <f>MIN(MAX((E1786-G1786)/IF(H1786&gt;1e-12,H1786,NA()),-8.0),8.0)</f>
        <v/>
      </c>
      <c r="J1786">
        <f>IF(NOT(ISNA(I1786)),IF(ABS(I1786)&gt;=0.5,"TRIGGER",""),"")</f>
        <v/>
      </c>
      <c r="K1786">
        <f>IF(J1786="TRIGGER",IF(I1786&gt;0,"LONG","SHORT"),"")</f>
        <v/>
      </c>
    </row>
    <row r="1787">
      <c r="A1787" s="5" t="n">
        <v>42929</v>
      </c>
      <c r="B1787" t="inlineStr">
        <is>
          <t>Medium</t>
        </is>
      </c>
      <c r="C1787" t="n">
        <v>0.2</v>
      </c>
      <c r="D1787" t="n">
        <v>0.1</v>
      </c>
      <c r="E1787">
        <f>D1787-C1787</f>
        <v/>
      </c>
      <c r="F1787">
        <f>ROW()-ROW($A$1757)</f>
        <v/>
      </c>
      <c r="G1787">
        <f>AVERAGE($E$1757:$E$1786)</f>
        <v/>
      </c>
      <c r="H1787" s="6">
        <f>STDEV($E$1757:$E$1786)</f>
        <v/>
      </c>
      <c r="I1787" s="7">
        <f>MIN(MAX((E1787-G1787)/IF(H1787&gt;1e-12,H1787,NA()),-8.0),8.0)</f>
        <v/>
      </c>
      <c r="J1787">
        <f>IF(NOT(ISNA(I1787)),IF(ABS(I1787)&gt;=0.5,"TRIGGER",""),"")</f>
        <v/>
      </c>
      <c r="K1787">
        <f>IF(J1787="TRIGGER",IF(I1787&gt;0,"LONG","SHORT"),"")</f>
        <v/>
      </c>
    </row>
    <row r="1788">
      <c r="A1788" s="5" t="n">
        <v>42957</v>
      </c>
      <c r="B1788" t="inlineStr">
        <is>
          <t>Medium</t>
        </is>
      </c>
      <c r="C1788" t="n">
        <v>0.2</v>
      </c>
      <c r="D1788" t="n">
        <v>-0.1</v>
      </c>
      <c r="E1788">
        <f>D1788-C1788</f>
        <v/>
      </c>
      <c r="F1788">
        <f>ROW()-ROW($A$1757)</f>
        <v/>
      </c>
      <c r="G1788">
        <f>AVERAGE($E$1757:$E$1787)</f>
        <v/>
      </c>
      <c r="H1788" s="6">
        <f>STDEV($E$1757:$E$1787)</f>
        <v/>
      </c>
      <c r="I1788" s="7">
        <f>MIN(MAX((E1788-G1788)/IF(H1788&gt;1e-12,H1788,NA()),-8.0),8.0)</f>
        <v/>
      </c>
      <c r="J1788">
        <f>IF(NOT(ISNA(I1788)),IF(ABS(I1788)&gt;=0.5,"TRIGGER",""),"")</f>
        <v/>
      </c>
      <c r="K1788">
        <f>IF(J1788="TRIGGER",IF(I1788&gt;0,"LONG","SHORT"),"")</f>
        <v/>
      </c>
    </row>
    <row r="1789">
      <c r="A1789" s="5" t="n">
        <v>42991</v>
      </c>
      <c r="B1789" t="inlineStr">
        <is>
          <t>Medium</t>
        </is>
      </c>
      <c r="C1789" t="n">
        <v>0.2</v>
      </c>
      <c r="D1789" t="n">
        <v>0.1</v>
      </c>
      <c r="E1789">
        <f>D1789-C1789</f>
        <v/>
      </c>
      <c r="F1789">
        <f>ROW()-ROW($A$1757)</f>
        <v/>
      </c>
      <c r="G1789">
        <f>AVERAGE($E$1757:$E$1788)</f>
        <v/>
      </c>
      <c r="H1789" s="6">
        <f>STDEV($E$1757:$E$1788)</f>
        <v/>
      </c>
      <c r="I1789" s="7">
        <f>MIN(MAX((E1789-G1789)/IF(H1789&gt;1e-12,H1789,NA()),-8.0),8.0)</f>
        <v/>
      </c>
      <c r="J1789">
        <f>IF(NOT(ISNA(I1789)),IF(ABS(I1789)&gt;=0.5,"TRIGGER",""),"")</f>
        <v/>
      </c>
      <c r="K1789">
        <f>IF(J1789="TRIGGER",IF(I1789&gt;0,"LONG","SHORT"),"")</f>
        <v/>
      </c>
    </row>
    <row r="1790">
      <c r="A1790" s="5" t="n">
        <v>43020</v>
      </c>
      <c r="B1790" t="inlineStr">
        <is>
          <t>Medium</t>
        </is>
      </c>
      <c r="C1790" t="n">
        <v>0.2</v>
      </c>
      <c r="D1790" t="n">
        <v>0.4</v>
      </c>
      <c r="E1790">
        <f>D1790-C1790</f>
        <v/>
      </c>
      <c r="F1790">
        <f>ROW()-ROW($A$1757)</f>
        <v/>
      </c>
      <c r="G1790">
        <f>AVERAGE($E$1757:$E$1789)</f>
        <v/>
      </c>
      <c r="H1790" s="6">
        <f>STDEV($E$1757:$E$1789)</f>
        <v/>
      </c>
      <c r="I1790" s="7">
        <f>MIN(MAX((E1790-G1790)/IF(H1790&gt;1e-12,H1790,NA()),-8.0),8.0)</f>
        <v/>
      </c>
      <c r="J1790">
        <f>IF(NOT(ISNA(I1790)),IF(ABS(I1790)&gt;=0.5,"TRIGGER",""),"")</f>
        <v/>
      </c>
      <c r="K1790">
        <f>IF(J1790="TRIGGER",IF(I1790&gt;0,"LONG","SHORT"),"")</f>
        <v/>
      </c>
    </row>
    <row r="1791">
      <c r="A1791" s="5" t="n">
        <v>43053</v>
      </c>
      <c r="B1791" t="inlineStr">
        <is>
          <t>Medium</t>
        </is>
      </c>
      <c r="C1791" t="n">
        <v>0.2</v>
      </c>
      <c r="D1791" t="n">
        <v>0.4</v>
      </c>
      <c r="E1791">
        <f>D1791-C1791</f>
        <v/>
      </c>
      <c r="F1791">
        <f>ROW()-ROW($A$1757)</f>
        <v/>
      </c>
      <c r="G1791">
        <f>AVERAGE($E$1757:$E$1790)</f>
        <v/>
      </c>
      <c r="H1791" s="6">
        <f>STDEV($E$1757:$E$1790)</f>
        <v/>
      </c>
      <c r="I1791" s="7">
        <f>MIN(MAX((E1791-G1791)/IF(H1791&gt;1e-12,H1791,NA()),-8.0),8.0)</f>
        <v/>
      </c>
      <c r="J1791">
        <f>IF(NOT(ISNA(I1791)),IF(ABS(I1791)&gt;=0.5,"TRIGGER",""),"")</f>
        <v/>
      </c>
      <c r="K1791">
        <f>IF(J1791="TRIGGER",IF(I1791&gt;0,"LONG","SHORT"),"")</f>
        <v/>
      </c>
    </row>
    <row r="1792">
      <c r="A1792" s="5" t="n">
        <v>43081</v>
      </c>
      <c r="B1792" t="inlineStr">
        <is>
          <t>Medium</t>
        </is>
      </c>
      <c r="C1792" t="n">
        <v>0.2</v>
      </c>
      <c r="D1792" t="n">
        <v>0.3</v>
      </c>
      <c r="E1792">
        <f>D1792-C1792</f>
        <v/>
      </c>
      <c r="F1792">
        <f>ROW()-ROW($A$1757)</f>
        <v/>
      </c>
      <c r="G1792">
        <f>AVERAGE($E$1757:$E$1791)</f>
        <v/>
      </c>
      <c r="H1792" s="6">
        <f>STDEV($E$1757:$E$1791)</f>
        <v/>
      </c>
      <c r="I1792" s="7">
        <f>MIN(MAX((E1792-G1792)/IF(H1792&gt;1e-12,H1792,NA()),-8.0),8.0)</f>
        <v/>
      </c>
      <c r="J1792">
        <f>IF(NOT(ISNA(I1792)),IF(ABS(I1792)&gt;=0.5,"TRIGGER",""),"")</f>
        <v/>
      </c>
      <c r="K1792">
        <f>IF(J1792="TRIGGER",IF(I1792&gt;0,"LONG","SHORT"),"")</f>
        <v/>
      </c>
    </row>
    <row r="1793">
      <c r="A1793" s="5" t="n">
        <v>43111</v>
      </c>
      <c r="B1793" t="inlineStr">
        <is>
          <t>Medium</t>
        </is>
      </c>
      <c r="C1793" t="n">
        <v>0.2</v>
      </c>
      <c r="D1793" t="n">
        <v>-0.1</v>
      </c>
      <c r="E1793">
        <f>D1793-C1793</f>
        <v/>
      </c>
      <c r="F1793">
        <f>ROW()-ROW($A$1757)</f>
        <v/>
      </c>
      <c r="G1793">
        <f>AVERAGE($E$1757:$E$1792)</f>
        <v/>
      </c>
      <c r="H1793" s="6">
        <f>STDEV($E$1757:$E$1792)</f>
        <v/>
      </c>
      <c r="I1793" s="7">
        <f>MIN(MAX((E1793-G1793)/IF(H1793&gt;1e-12,H1793,NA()),-8.0),8.0)</f>
        <v/>
      </c>
      <c r="J1793">
        <f>IF(NOT(ISNA(I1793)),IF(ABS(I1793)&gt;=0.5,"TRIGGER",""),"")</f>
        <v/>
      </c>
      <c r="K1793">
        <f>IF(J1793="TRIGGER",IF(I1793&gt;0,"LONG","SHORT"),"")</f>
        <v/>
      </c>
    </row>
    <row r="1794">
      <c r="A1794" s="5" t="n">
        <v>43146</v>
      </c>
      <c r="B1794" t="inlineStr">
        <is>
          <t>Medium</t>
        </is>
      </c>
      <c r="C1794" t="n">
        <v>0.2</v>
      </c>
      <c r="D1794" t="n">
        <v>0.4</v>
      </c>
      <c r="E1794">
        <f>D1794-C1794</f>
        <v/>
      </c>
      <c r="F1794">
        <f>ROW()-ROW($A$1757)</f>
        <v/>
      </c>
      <c r="G1794">
        <f>AVERAGE($E$1757:$E$1793)</f>
        <v/>
      </c>
      <c r="H1794" s="6">
        <f>STDEV($E$1757:$E$1793)</f>
        <v/>
      </c>
      <c r="I1794" s="7">
        <f>MIN(MAX((E1794-G1794)/IF(H1794&gt;1e-12,H1794,NA()),-8.0),8.0)</f>
        <v/>
      </c>
      <c r="J1794">
        <f>IF(NOT(ISNA(I1794)),IF(ABS(I1794)&gt;=0.5,"TRIGGER",""),"")</f>
        <v/>
      </c>
      <c r="K1794">
        <f>IF(J1794="TRIGGER",IF(I1794&gt;0,"LONG","SHORT"),"")</f>
        <v/>
      </c>
    </row>
    <row r="1795">
      <c r="A1795" s="5" t="n">
        <v>43173</v>
      </c>
      <c r="B1795" t="inlineStr">
        <is>
          <t>Medium</t>
        </is>
      </c>
      <c r="C1795" t="n">
        <v>0.2</v>
      </c>
      <c r="D1795" t="n">
        <v>0.2</v>
      </c>
      <c r="E1795">
        <f>D1795-C1795</f>
        <v/>
      </c>
      <c r="F1795">
        <f>ROW()-ROW($A$1757)</f>
        <v/>
      </c>
      <c r="G1795">
        <f>AVERAGE($E$1757:$E$1794)</f>
        <v/>
      </c>
      <c r="H1795" s="6">
        <f>STDEV($E$1757:$E$1794)</f>
        <v/>
      </c>
      <c r="I1795" s="7">
        <f>MIN(MAX((E1795-G1795)/IF(H1795&gt;1e-12,H1795,NA()),-8.0),8.0)</f>
        <v/>
      </c>
      <c r="J1795">
        <f>IF(NOT(ISNA(I1795)),IF(ABS(I1795)&gt;=0.5,"TRIGGER",""),"")</f>
        <v/>
      </c>
      <c r="K1795">
        <f>IF(J1795="TRIGGER",IF(I1795&gt;0,"LONG","SHORT"),"")</f>
        <v/>
      </c>
    </row>
    <row r="1796">
      <c r="A1796" s="5" t="n">
        <v>43200</v>
      </c>
      <c r="B1796" t="inlineStr">
        <is>
          <t>Medium</t>
        </is>
      </c>
      <c r="C1796" t="n">
        <v>0.2</v>
      </c>
      <c r="D1796" t="n">
        <v>0.3</v>
      </c>
      <c r="E1796">
        <f>D1796-C1796</f>
        <v/>
      </c>
      <c r="F1796">
        <f>ROW()-ROW($A$1757)</f>
        <v/>
      </c>
      <c r="G1796">
        <f>AVERAGE($E$1757:$E$1795)</f>
        <v/>
      </c>
      <c r="H1796" s="6">
        <f>STDEV($E$1757:$E$1795)</f>
        <v/>
      </c>
      <c r="I1796" s="7">
        <f>MIN(MAX((E1796-G1796)/IF(H1796&gt;1e-12,H1796,NA()),-8.0),8.0)</f>
        <v/>
      </c>
      <c r="J1796">
        <f>IF(NOT(ISNA(I1796)),IF(ABS(I1796)&gt;=0.5,"TRIGGER",""),"")</f>
        <v/>
      </c>
      <c r="K1796">
        <f>IF(J1796="TRIGGER",IF(I1796&gt;0,"LONG","SHORT"),"")</f>
        <v/>
      </c>
    </row>
    <row r="1797">
      <c r="A1797" s="5" t="n">
        <v>43229</v>
      </c>
      <c r="B1797" t="inlineStr">
        <is>
          <t>Medium</t>
        </is>
      </c>
      <c r="C1797" t="n">
        <v>0.2</v>
      </c>
      <c r="D1797" t="n">
        <v>0.2</v>
      </c>
      <c r="E1797">
        <f>D1797-C1797</f>
        <v/>
      </c>
      <c r="F1797">
        <f>ROW()-ROW($A$1757)</f>
        <v/>
      </c>
      <c r="G1797">
        <f>AVERAGE($E$1757:$E$1796)</f>
        <v/>
      </c>
      <c r="H1797" s="6">
        <f>STDEV($E$1757:$E$1796)</f>
        <v/>
      </c>
      <c r="I1797" s="7">
        <f>MIN(MAX((E1797-G1797)/IF(H1797&gt;1e-12,H1797,NA()),-8.0),8.0)</f>
        <v/>
      </c>
      <c r="J1797">
        <f>IF(NOT(ISNA(I1797)),IF(ABS(I1797)&gt;=0.5,"TRIGGER",""),"")</f>
        <v/>
      </c>
      <c r="K1797">
        <f>IF(J1797="TRIGGER",IF(I1797&gt;0,"LONG","SHORT"),"")</f>
        <v/>
      </c>
    </row>
    <row r="1798">
      <c r="A1798" s="5" t="n">
        <v>43264</v>
      </c>
      <c r="B1798" t="inlineStr">
        <is>
          <t>Medium</t>
        </is>
      </c>
      <c r="C1798" t="n">
        <v>0.2</v>
      </c>
      <c r="D1798" t="n">
        <v>0.3</v>
      </c>
      <c r="E1798">
        <f>D1798-C1798</f>
        <v/>
      </c>
      <c r="F1798">
        <f>ROW()-ROW($A$1757)</f>
        <v/>
      </c>
      <c r="G1798">
        <f>AVERAGE($E$1757:$E$1797)</f>
        <v/>
      </c>
      <c r="H1798" s="6">
        <f>STDEV($E$1757:$E$1797)</f>
        <v/>
      </c>
      <c r="I1798" s="7">
        <f>MIN(MAX((E1798-G1798)/IF(H1798&gt;1e-12,H1798,NA()),-8.0),8.0)</f>
        <v/>
      </c>
      <c r="J1798">
        <f>IF(NOT(ISNA(I1798)),IF(ABS(I1798)&gt;=0.5,"TRIGGER",""),"")</f>
        <v/>
      </c>
      <c r="K1798">
        <f>IF(J1798="TRIGGER",IF(I1798&gt;0,"LONG","SHORT"),"")</f>
        <v/>
      </c>
    </row>
    <row r="1799">
      <c r="A1799" s="5" t="n">
        <v>43292</v>
      </c>
      <c r="B1799" t="inlineStr">
        <is>
          <t>Medium</t>
        </is>
      </c>
      <c r="C1799" t="n">
        <v>0.2</v>
      </c>
      <c r="D1799" t="n">
        <v>0.3</v>
      </c>
      <c r="E1799">
        <f>D1799-C1799</f>
        <v/>
      </c>
      <c r="F1799">
        <f>ROW()-ROW($A$1757)</f>
        <v/>
      </c>
      <c r="G1799">
        <f>AVERAGE($E$1757:$E$1798)</f>
        <v/>
      </c>
      <c r="H1799" s="6">
        <f>STDEV($E$1757:$E$1798)</f>
        <v/>
      </c>
      <c r="I1799" s="7">
        <f>MIN(MAX((E1799-G1799)/IF(H1799&gt;1e-12,H1799,NA()),-8.0),8.0)</f>
        <v/>
      </c>
      <c r="J1799">
        <f>IF(NOT(ISNA(I1799)),IF(ABS(I1799)&gt;=0.5,"TRIGGER",""),"")</f>
        <v/>
      </c>
      <c r="K1799">
        <f>IF(J1799="TRIGGER",IF(I1799&gt;0,"LONG","SHORT"),"")</f>
        <v/>
      </c>
    </row>
    <row r="1800">
      <c r="A1800" s="5" t="n">
        <v>43321</v>
      </c>
      <c r="B1800" t="inlineStr">
        <is>
          <t>Medium</t>
        </is>
      </c>
      <c r="C1800" t="n">
        <v>0.2</v>
      </c>
      <c r="D1800" t="n">
        <v>0.1</v>
      </c>
      <c r="E1800">
        <f>D1800-C1800</f>
        <v/>
      </c>
      <c r="F1800">
        <f>ROW()-ROW($A$1757)</f>
        <v/>
      </c>
      <c r="G1800">
        <f>AVERAGE($E$1757:$E$1799)</f>
        <v/>
      </c>
      <c r="H1800" s="6">
        <f>STDEV($E$1757:$E$1799)</f>
        <v/>
      </c>
      <c r="I1800" s="7">
        <f>MIN(MAX((E1800-G1800)/IF(H1800&gt;1e-12,H1800,NA()),-8.0),8.0)</f>
        <v/>
      </c>
      <c r="J1800">
        <f>IF(NOT(ISNA(I1800)),IF(ABS(I1800)&gt;=0.5,"TRIGGER",""),"")</f>
        <v/>
      </c>
      <c r="K1800">
        <f>IF(J1800="TRIGGER",IF(I1800&gt;0,"LONG","SHORT"),"")</f>
        <v/>
      </c>
    </row>
    <row r="1801">
      <c r="A1801" s="5" t="n">
        <v>43355</v>
      </c>
      <c r="B1801" t="inlineStr">
        <is>
          <t>Medium</t>
        </is>
      </c>
      <c r="C1801" t="n">
        <v>0.2</v>
      </c>
      <c r="D1801" t="n">
        <v>-0.1</v>
      </c>
      <c r="E1801">
        <f>D1801-C1801</f>
        <v/>
      </c>
      <c r="F1801">
        <f>ROW()-ROW($A$1757)</f>
        <v/>
      </c>
      <c r="G1801">
        <f>AVERAGE($E$1757:$E$1800)</f>
        <v/>
      </c>
      <c r="H1801" s="6">
        <f>STDEV($E$1757:$E$1800)</f>
        <v/>
      </c>
      <c r="I1801" s="7">
        <f>MIN(MAX((E1801-G1801)/IF(H1801&gt;1e-12,H1801,NA()),-8.0),8.0)</f>
        <v/>
      </c>
      <c r="J1801">
        <f>IF(NOT(ISNA(I1801)),IF(ABS(I1801)&gt;=0.5,"TRIGGER",""),"")</f>
        <v/>
      </c>
      <c r="K1801">
        <f>IF(J1801="TRIGGER",IF(I1801&gt;0,"LONG","SHORT"),"")</f>
        <v/>
      </c>
    </row>
    <row r="1802">
      <c r="A1802" s="5" t="n">
        <v>44509</v>
      </c>
      <c r="B1802" t="inlineStr">
        <is>
          <t>Medium</t>
        </is>
      </c>
      <c r="C1802" t="n">
        <v>0.5</v>
      </c>
      <c r="D1802" t="n">
        <v>0.4</v>
      </c>
      <c r="E1802">
        <f>D1802-C1802</f>
        <v/>
      </c>
      <c r="F1802">
        <f>ROW()-ROW($A$1757)</f>
        <v/>
      </c>
      <c r="G1802">
        <f>AVERAGE($E$1757:$E$1801)</f>
        <v/>
      </c>
      <c r="H1802" s="6">
        <f>STDEV($E$1757:$E$1801)</f>
        <v/>
      </c>
      <c r="I1802" s="7">
        <f>MIN(MAX((E1802-G1802)/IF(H1802&gt;1e-12,H1802,NA()),-8.0),8.0)</f>
        <v/>
      </c>
      <c r="J1802">
        <f>IF(NOT(ISNA(I1802)),IF(ABS(I1802)&gt;=0.5,"TRIGGER",""),"")</f>
        <v/>
      </c>
      <c r="K1802">
        <f>IF(J1802="TRIGGER",IF(I1802&gt;0,"LONG","SHORT"),"")</f>
        <v/>
      </c>
    </row>
    <row r="1803">
      <c r="A1803" s="5" t="n">
        <v>44544</v>
      </c>
      <c r="B1803" t="inlineStr">
        <is>
          <t>Medium</t>
        </is>
      </c>
      <c r="C1803" t="n">
        <v>0.4</v>
      </c>
      <c r="D1803" t="n">
        <v>0.7</v>
      </c>
      <c r="E1803">
        <f>D1803-C1803</f>
        <v/>
      </c>
      <c r="F1803">
        <f>ROW()-ROW($A$1757)</f>
        <v/>
      </c>
      <c r="G1803">
        <f>AVERAGE($E$1757:$E$1802)</f>
        <v/>
      </c>
      <c r="H1803" s="6">
        <f>STDEV($E$1757:$E$1802)</f>
        <v/>
      </c>
      <c r="I1803" s="7">
        <f>MIN(MAX((E1803-G1803)/IF(H1803&gt;1e-12,H1803,NA()),-8.0),8.0)</f>
        <v/>
      </c>
      <c r="J1803">
        <f>IF(NOT(ISNA(I1803)),IF(ABS(I1803)&gt;=0.5,"TRIGGER",""),"")</f>
        <v/>
      </c>
      <c r="K1803">
        <f>IF(J1803="TRIGGER",IF(I1803&gt;0,"LONG","SHORT"),"")</f>
        <v/>
      </c>
    </row>
    <row r="1804">
      <c r="A1804" s="5" t="n">
        <v>44574</v>
      </c>
      <c r="B1804" t="inlineStr">
        <is>
          <t>Medium</t>
        </is>
      </c>
      <c r="C1804" t="n">
        <v>0.5</v>
      </c>
      <c r="D1804" t="n">
        <v>0.5</v>
      </c>
      <c r="E1804">
        <f>D1804-C1804</f>
        <v/>
      </c>
      <c r="F1804">
        <f>ROW()-ROW($A$1757)</f>
        <v/>
      </c>
      <c r="G1804">
        <f>AVERAGE($E$1757:$E$1803)</f>
        <v/>
      </c>
      <c r="H1804" s="6">
        <f>STDEV($E$1757:$E$1803)</f>
        <v/>
      </c>
      <c r="I1804" s="7">
        <f>MIN(MAX((E1804-G1804)/IF(H1804&gt;1e-12,H1804,NA()),-8.0),8.0)</f>
        <v/>
      </c>
      <c r="J1804">
        <f>IF(NOT(ISNA(I1804)),IF(ABS(I1804)&gt;=0.5,"TRIGGER",""),"")</f>
        <v/>
      </c>
      <c r="K1804">
        <f>IF(J1804="TRIGGER",IF(I1804&gt;0,"LONG","SHORT"),"")</f>
        <v/>
      </c>
    </row>
    <row r="1805">
      <c r="A1805" s="5" t="n">
        <v>44607</v>
      </c>
      <c r="B1805" t="inlineStr">
        <is>
          <t>Medium</t>
        </is>
      </c>
      <c r="C1805" t="n">
        <v>0.5</v>
      </c>
      <c r="D1805" t="n">
        <v>0.8</v>
      </c>
      <c r="E1805">
        <f>D1805-C1805</f>
        <v/>
      </c>
      <c r="F1805">
        <f>ROW()-ROW($A$1757)</f>
        <v/>
      </c>
      <c r="G1805">
        <f>AVERAGE($E$1757:$E$1804)</f>
        <v/>
      </c>
      <c r="H1805" s="6">
        <f>STDEV($E$1757:$E$1804)</f>
        <v/>
      </c>
      <c r="I1805" s="7">
        <f>MIN(MAX((E1805-G1805)/IF(H1805&gt;1e-12,H1805,NA()),-8.0),8.0)</f>
        <v/>
      </c>
      <c r="J1805">
        <f>IF(NOT(ISNA(I1805)),IF(ABS(I1805)&gt;=0.5,"TRIGGER",""),"")</f>
        <v/>
      </c>
      <c r="K1805">
        <f>IF(J1805="TRIGGER",IF(I1805&gt;0,"LONG","SHORT"),"")</f>
        <v/>
      </c>
    </row>
    <row r="1806">
      <c r="A1806" s="5" t="n">
        <v>44635</v>
      </c>
      <c r="B1806" t="inlineStr">
        <is>
          <t>Medium</t>
        </is>
      </c>
      <c r="C1806" t="n">
        <v>0.6</v>
      </c>
      <c r="D1806" t="n">
        <v>0.2</v>
      </c>
      <c r="E1806">
        <f>D1806-C1806</f>
        <v/>
      </c>
      <c r="F1806">
        <f>ROW()-ROW($A$1757)</f>
        <v/>
      </c>
      <c r="G1806">
        <f>AVERAGE($E$1757:$E$1805)</f>
        <v/>
      </c>
      <c r="H1806" s="6">
        <f>STDEV($E$1757:$E$1805)</f>
        <v/>
      </c>
      <c r="I1806" s="7">
        <f>MIN(MAX((E1806-G1806)/IF(H1806&gt;1e-12,H1806,NA()),-8.0),8.0)</f>
        <v/>
      </c>
      <c r="J1806">
        <f>IF(NOT(ISNA(I1806)),IF(ABS(I1806)&gt;=0.5,"TRIGGER",""),"")</f>
        <v/>
      </c>
      <c r="K1806">
        <f>IF(J1806="TRIGGER",IF(I1806&gt;0,"LONG","SHORT"),"")</f>
        <v/>
      </c>
    </row>
    <row r="1807">
      <c r="A1807" s="5" t="n">
        <v>44664</v>
      </c>
      <c r="B1807" t="inlineStr">
        <is>
          <t>Medium</t>
        </is>
      </c>
      <c r="C1807" t="n">
        <v>0.5</v>
      </c>
      <c r="D1807" t="n">
        <v>1</v>
      </c>
      <c r="E1807">
        <f>D1807-C1807</f>
        <v/>
      </c>
      <c r="F1807">
        <f>ROW()-ROW($A$1757)</f>
        <v/>
      </c>
      <c r="G1807">
        <f>AVERAGE($E$1757:$E$1806)</f>
        <v/>
      </c>
      <c r="H1807" s="6">
        <f>STDEV($E$1757:$E$1806)</f>
        <v/>
      </c>
      <c r="I1807" s="7">
        <f>MIN(MAX((E1807-G1807)/IF(H1807&gt;1e-12,H1807,NA()),-8.0),8.0)</f>
        <v/>
      </c>
      <c r="J1807">
        <f>IF(NOT(ISNA(I1807)),IF(ABS(I1807)&gt;=0.5,"TRIGGER",""),"")</f>
        <v/>
      </c>
      <c r="K1807">
        <f>IF(J1807="TRIGGER",IF(I1807&gt;0,"LONG","SHORT"),"")</f>
        <v/>
      </c>
    </row>
    <row r="1808">
      <c r="A1808" s="5" t="n">
        <v>44693</v>
      </c>
      <c r="B1808" t="inlineStr">
        <is>
          <t>Medium</t>
        </is>
      </c>
      <c r="C1808" t="n">
        <v>0.6</v>
      </c>
      <c r="D1808" t="n">
        <v>0.4</v>
      </c>
      <c r="E1808">
        <f>D1808-C1808</f>
        <v/>
      </c>
      <c r="F1808">
        <f>ROW()-ROW($A$1757)</f>
        <v/>
      </c>
      <c r="G1808">
        <f>AVERAGE($E$1757:$E$1807)</f>
        <v/>
      </c>
      <c r="H1808" s="6">
        <f>STDEV($E$1757:$E$1807)</f>
        <v/>
      </c>
      <c r="I1808" s="7">
        <f>MIN(MAX((E1808-G1808)/IF(H1808&gt;1e-12,H1808,NA()),-8.0),8.0)</f>
        <v/>
      </c>
      <c r="J1808">
        <f>IF(NOT(ISNA(I1808)),IF(ABS(I1808)&gt;=0.5,"TRIGGER",""),"")</f>
        <v/>
      </c>
      <c r="K1808">
        <f>IF(J1808="TRIGGER",IF(I1808&gt;0,"LONG","SHORT"),"")</f>
        <v/>
      </c>
    </row>
    <row r="1809">
      <c r="A1809" s="5" t="n">
        <v>44726</v>
      </c>
      <c r="B1809" t="inlineStr">
        <is>
          <t>Medium</t>
        </is>
      </c>
      <c r="C1809" t="n">
        <v>0.6</v>
      </c>
      <c r="D1809" t="n">
        <v>0.5</v>
      </c>
      <c r="E1809">
        <f>D1809-C1809</f>
        <v/>
      </c>
      <c r="F1809">
        <f>ROW()-ROW($A$1757)</f>
        <v/>
      </c>
      <c r="G1809">
        <f>AVERAGE($E$1757:$E$1808)</f>
        <v/>
      </c>
      <c r="H1809" s="6">
        <f>STDEV($E$1757:$E$1808)</f>
        <v/>
      </c>
      <c r="I1809" s="7">
        <f>MIN(MAX((E1809-G1809)/IF(H1809&gt;1e-12,H1809,NA()),-8.0),8.0)</f>
        <v/>
      </c>
      <c r="J1809">
        <f>IF(NOT(ISNA(I1809)),IF(ABS(I1809)&gt;=0.5,"TRIGGER",""),"")</f>
        <v/>
      </c>
      <c r="K1809">
        <f>IF(J1809="TRIGGER",IF(I1809&gt;0,"LONG","SHORT"),"")</f>
        <v/>
      </c>
    </row>
    <row r="1810">
      <c r="A1810" s="5" t="n">
        <v>44756</v>
      </c>
      <c r="B1810" t="inlineStr">
        <is>
          <t>Medium</t>
        </is>
      </c>
      <c r="C1810" t="n">
        <v>0.5</v>
      </c>
      <c r="D1810" t="n">
        <v>0.4</v>
      </c>
      <c r="E1810">
        <f>D1810-C1810</f>
        <v/>
      </c>
      <c r="F1810">
        <f>ROW()-ROW($A$1757)</f>
        <v/>
      </c>
      <c r="G1810">
        <f>AVERAGE($E$1757:$E$1809)</f>
        <v/>
      </c>
      <c r="H1810" s="6">
        <f>STDEV($E$1757:$E$1809)</f>
        <v/>
      </c>
      <c r="I1810" s="7">
        <f>MIN(MAX((E1810-G1810)/IF(H1810&gt;1e-12,H1810,NA()),-8.0),8.0)</f>
        <v/>
      </c>
      <c r="J1810">
        <f>IF(NOT(ISNA(I1810)),IF(ABS(I1810)&gt;=0.5,"TRIGGER",""),"")</f>
        <v/>
      </c>
      <c r="K1810">
        <f>IF(J1810="TRIGGER",IF(I1810&gt;0,"LONG","SHORT"),"")</f>
        <v/>
      </c>
    </row>
    <row r="1811">
      <c r="A1811" s="5" t="n">
        <v>44784</v>
      </c>
      <c r="B1811" t="inlineStr">
        <is>
          <t>Medium</t>
        </is>
      </c>
      <c r="C1811" t="n">
        <v>0.4</v>
      </c>
      <c r="D1811" t="n">
        <v>0.2</v>
      </c>
      <c r="E1811">
        <f>D1811-C1811</f>
        <v/>
      </c>
      <c r="F1811">
        <f>ROW()-ROW($A$1757)</f>
        <v/>
      </c>
      <c r="G1811">
        <f>AVERAGE($E$1757:$E$1810)</f>
        <v/>
      </c>
      <c r="H1811" s="6">
        <f>STDEV($E$1757:$E$1810)</f>
        <v/>
      </c>
      <c r="I1811" s="7">
        <f>MIN(MAX((E1811-G1811)/IF(H1811&gt;1e-12,H1811,NA()),-8.0),8.0)</f>
        <v/>
      </c>
      <c r="J1811">
        <f>IF(NOT(ISNA(I1811)),IF(ABS(I1811)&gt;=0.5,"TRIGGER",""),"")</f>
        <v/>
      </c>
      <c r="K1811">
        <f>IF(J1811="TRIGGER",IF(I1811&gt;0,"LONG","SHORT"),"")</f>
        <v/>
      </c>
    </row>
    <row r="1812">
      <c r="A1812" s="5" t="n">
        <v>44818</v>
      </c>
      <c r="B1812" t="inlineStr">
        <is>
          <t>Medium</t>
        </is>
      </c>
      <c r="C1812" t="n">
        <v>0.3</v>
      </c>
      <c r="D1812" t="n">
        <v>0.4</v>
      </c>
      <c r="E1812">
        <f>D1812-C1812</f>
        <v/>
      </c>
      <c r="F1812">
        <f>ROW()-ROW($A$1757)</f>
        <v/>
      </c>
      <c r="G1812">
        <f>AVERAGE($E$1757:$E$1811)</f>
        <v/>
      </c>
      <c r="H1812" s="6">
        <f>STDEV($E$1757:$E$1811)</f>
        <v/>
      </c>
      <c r="I1812" s="7">
        <f>MIN(MAX((E1812-G1812)/IF(H1812&gt;1e-12,H1812,NA()),-8.0),8.0)</f>
        <v/>
      </c>
      <c r="J1812">
        <f>IF(NOT(ISNA(I1812)),IF(ABS(I1812)&gt;=0.5,"TRIGGER",""),"")</f>
        <v/>
      </c>
      <c r="K1812">
        <f>IF(J1812="TRIGGER",IF(I1812&gt;0,"LONG","SHORT"),"")</f>
        <v/>
      </c>
    </row>
    <row r="1813">
      <c r="A1813" s="5" t="n">
        <v>44846</v>
      </c>
      <c r="B1813" t="inlineStr">
        <is>
          <t>Medium</t>
        </is>
      </c>
      <c r="C1813" t="n">
        <v>0.3</v>
      </c>
      <c r="D1813" t="n">
        <v>0.3</v>
      </c>
      <c r="E1813">
        <f>D1813-C1813</f>
        <v/>
      </c>
      <c r="F1813">
        <f>ROW()-ROW($A$1757)</f>
        <v/>
      </c>
      <c r="G1813">
        <f>AVERAGE($E$1757:$E$1812)</f>
        <v/>
      </c>
      <c r="H1813" s="6">
        <f>STDEV($E$1757:$E$1812)</f>
        <v/>
      </c>
      <c r="I1813" s="7">
        <f>MIN(MAX((E1813-G1813)/IF(H1813&gt;1e-12,H1813,NA()),-8.0),8.0)</f>
        <v/>
      </c>
      <c r="J1813">
        <f>IF(NOT(ISNA(I1813)),IF(ABS(I1813)&gt;=0.5,"TRIGGER",""),"")</f>
        <v/>
      </c>
      <c r="K1813">
        <f>IF(J1813="TRIGGER",IF(I1813&gt;0,"LONG","SHORT"),"")</f>
        <v/>
      </c>
    </row>
    <row r="1814">
      <c r="A1814" s="5" t="n">
        <v>44880</v>
      </c>
      <c r="B1814" t="inlineStr">
        <is>
          <t>Medium</t>
        </is>
      </c>
      <c r="C1814" t="n">
        <v>0.3</v>
      </c>
      <c r="D1814" t="n">
        <v>0</v>
      </c>
      <c r="E1814">
        <f>D1814-C1814</f>
        <v/>
      </c>
      <c r="F1814">
        <f>ROW()-ROW($A$1757)</f>
        <v/>
      </c>
      <c r="G1814">
        <f>AVERAGE($E$1757:$E$1813)</f>
        <v/>
      </c>
      <c r="H1814" s="6">
        <f>STDEV($E$1757:$E$1813)</f>
        <v/>
      </c>
      <c r="I1814" s="7">
        <f>MIN(MAX((E1814-G1814)/IF(H1814&gt;1e-12,H1814,NA()),-8.0),8.0)</f>
        <v/>
      </c>
      <c r="J1814">
        <f>IF(NOT(ISNA(I1814)),IF(ABS(I1814)&gt;=0.5,"TRIGGER",""),"")</f>
        <v/>
      </c>
      <c r="K1814">
        <f>IF(J1814="TRIGGER",IF(I1814&gt;0,"LONG","SHORT"),"")</f>
        <v/>
      </c>
    </row>
    <row r="1815">
      <c r="A1815" s="5" t="n">
        <v>44904</v>
      </c>
      <c r="B1815" t="inlineStr">
        <is>
          <t>Medium</t>
        </is>
      </c>
      <c r="C1815" t="n">
        <v>0.2</v>
      </c>
      <c r="D1815" t="n">
        <v>0.4</v>
      </c>
      <c r="E1815">
        <f>D1815-C1815</f>
        <v/>
      </c>
      <c r="F1815">
        <f>ROW()-ROW($A$1757)</f>
        <v/>
      </c>
      <c r="G1815">
        <f>AVERAGE($E$1757:$E$1814)</f>
        <v/>
      </c>
      <c r="H1815" s="6">
        <f>STDEV($E$1757:$E$1814)</f>
        <v/>
      </c>
      <c r="I1815" s="7">
        <f>MIN(MAX((E1815-G1815)/IF(H1815&gt;1e-12,H1815,NA()),-8.0),8.0)</f>
        <v/>
      </c>
      <c r="J1815">
        <f>IF(NOT(ISNA(I1815)),IF(ABS(I1815)&gt;=0.5,"TRIGGER",""),"")</f>
        <v/>
      </c>
      <c r="K1815">
        <f>IF(J1815="TRIGGER",IF(I1815&gt;0,"LONG","SHORT"),"")</f>
        <v/>
      </c>
    </row>
    <row r="1816">
      <c r="A1816" s="5" t="n">
        <v>44944</v>
      </c>
      <c r="B1816" t="inlineStr">
        <is>
          <t>Medium</t>
        </is>
      </c>
      <c r="C1816" t="n">
        <v>0.1</v>
      </c>
      <c r="D1816" t="n">
        <v>0.1</v>
      </c>
      <c r="E1816">
        <f>D1816-C1816</f>
        <v/>
      </c>
      <c r="F1816">
        <f>ROW()-ROW($A$1757)</f>
        <v/>
      </c>
      <c r="G1816">
        <f>AVERAGE($E$1757:$E$1815)</f>
        <v/>
      </c>
      <c r="H1816" s="6">
        <f>STDEV($E$1757:$E$1815)</f>
        <v/>
      </c>
      <c r="I1816" s="7">
        <f>MIN(MAX((E1816-G1816)/IF(H1816&gt;1e-12,H1816,NA()),-8.0),8.0)</f>
        <v/>
      </c>
      <c r="J1816">
        <f>IF(NOT(ISNA(I1816)),IF(ABS(I1816)&gt;=0.5,"TRIGGER",""),"")</f>
        <v/>
      </c>
      <c r="K1816">
        <f>IF(J1816="TRIGGER",IF(I1816&gt;0,"LONG","SHORT"),"")</f>
        <v/>
      </c>
    </row>
    <row r="1817">
      <c r="A1817" s="5" t="n">
        <v>44973</v>
      </c>
      <c r="B1817" t="inlineStr">
        <is>
          <t>Medium</t>
        </is>
      </c>
      <c r="C1817" t="n">
        <v>0.3</v>
      </c>
      <c r="D1817" t="n">
        <v>0.5</v>
      </c>
      <c r="E1817">
        <f>D1817-C1817</f>
        <v/>
      </c>
      <c r="F1817">
        <f>ROW()-ROW($A$1757)</f>
        <v/>
      </c>
      <c r="G1817">
        <f>AVERAGE($E$1757:$E$1816)</f>
        <v/>
      </c>
      <c r="H1817" s="6">
        <f>STDEV($E$1757:$E$1816)</f>
        <v/>
      </c>
      <c r="I1817" s="7">
        <f>MIN(MAX((E1817-G1817)/IF(H1817&gt;1e-12,H1817,NA()),-8.0),8.0)</f>
        <v/>
      </c>
      <c r="J1817">
        <f>IF(NOT(ISNA(I1817)),IF(ABS(I1817)&gt;=0.5,"TRIGGER",""),"")</f>
        <v/>
      </c>
      <c r="K1817">
        <f>IF(J1817="TRIGGER",IF(I1817&gt;0,"LONG","SHORT"),"")</f>
        <v/>
      </c>
    </row>
    <row r="1818">
      <c r="A1818" s="5" t="n">
        <v>45000</v>
      </c>
      <c r="B1818" t="inlineStr">
        <is>
          <t>Medium</t>
        </is>
      </c>
      <c r="C1818" t="n">
        <v>0.4</v>
      </c>
      <c r="D1818" t="n">
        <v>0</v>
      </c>
      <c r="E1818">
        <f>D1818-C1818</f>
        <v/>
      </c>
      <c r="F1818">
        <f>ROW()-ROW($A$1757)</f>
        <v/>
      </c>
      <c r="G1818">
        <f>AVERAGE($E$1757:$E$1817)</f>
        <v/>
      </c>
      <c r="H1818" s="6">
        <f>STDEV($E$1757:$E$1817)</f>
        <v/>
      </c>
      <c r="I1818" s="7">
        <f>MIN(MAX((E1818-G1818)/IF(H1818&gt;1e-12,H1818,NA()),-8.0),8.0)</f>
        <v/>
      </c>
      <c r="J1818">
        <f>IF(NOT(ISNA(I1818)),IF(ABS(I1818)&gt;=0.5,"TRIGGER",""),"")</f>
        <v/>
      </c>
      <c r="K1818">
        <f>IF(J1818="TRIGGER",IF(I1818&gt;0,"LONG","SHORT"),"")</f>
        <v/>
      </c>
    </row>
    <row r="1819">
      <c r="A1819" s="5" t="n">
        <v>45029</v>
      </c>
      <c r="B1819" t="inlineStr">
        <is>
          <t>Medium</t>
        </is>
      </c>
      <c r="C1819" t="n">
        <v>0.3</v>
      </c>
      <c r="D1819" t="n">
        <v>-0.1</v>
      </c>
      <c r="E1819">
        <f>D1819-C1819</f>
        <v/>
      </c>
      <c r="F1819">
        <f>ROW()-ROW($A$1757)</f>
        <v/>
      </c>
      <c r="G1819">
        <f>AVERAGE($E$1757:$E$1818)</f>
        <v/>
      </c>
      <c r="H1819" s="6">
        <f>STDEV($E$1757:$E$1818)</f>
        <v/>
      </c>
      <c r="I1819" s="7">
        <f>MIN(MAX((E1819-G1819)/IF(H1819&gt;1e-12,H1819,NA()),-8.0),8.0)</f>
        <v/>
      </c>
      <c r="J1819">
        <f>IF(NOT(ISNA(I1819)),IF(ABS(I1819)&gt;=0.5,"TRIGGER",""),"")</f>
        <v/>
      </c>
      <c r="K1819">
        <f>IF(J1819="TRIGGER",IF(I1819&gt;0,"LONG","SHORT"),"")</f>
        <v/>
      </c>
    </row>
    <row r="1820">
      <c r="A1820" s="5" t="n">
        <v>45057</v>
      </c>
      <c r="B1820" t="inlineStr">
        <is>
          <t>Medium</t>
        </is>
      </c>
      <c r="C1820" t="n">
        <v>0.2</v>
      </c>
      <c r="D1820" t="n">
        <v>0.2</v>
      </c>
      <c r="E1820">
        <f>D1820-C1820</f>
        <v/>
      </c>
      <c r="F1820">
        <f>ROW()-ROW($A$1757)</f>
        <v/>
      </c>
      <c r="G1820">
        <f>AVERAGE($E$1757:$E$1819)</f>
        <v/>
      </c>
      <c r="H1820" s="6">
        <f>STDEV($E$1757:$E$1819)</f>
        <v/>
      </c>
      <c r="I1820" s="7">
        <f>MIN(MAX((E1820-G1820)/IF(H1820&gt;1e-12,H1820,NA()),-8.0),8.0)</f>
        <v/>
      </c>
      <c r="J1820">
        <f>IF(NOT(ISNA(I1820)),IF(ABS(I1820)&gt;=0.5,"TRIGGER",""),"")</f>
        <v/>
      </c>
      <c r="K1820">
        <f>IF(J1820="TRIGGER",IF(I1820&gt;0,"LONG","SHORT"),"")</f>
        <v/>
      </c>
    </row>
    <row r="1821">
      <c r="A1821" s="5" t="n">
        <v>45091</v>
      </c>
      <c r="B1821" t="inlineStr">
        <is>
          <t>Medium</t>
        </is>
      </c>
      <c r="C1821" t="n">
        <v>0.2</v>
      </c>
      <c r="D1821" t="n">
        <v>0.2</v>
      </c>
      <c r="E1821">
        <f>D1821-C1821</f>
        <v/>
      </c>
      <c r="F1821">
        <f>ROW()-ROW($A$1757)</f>
        <v/>
      </c>
      <c r="G1821">
        <f>AVERAGE($E$1757:$E$1820)</f>
        <v/>
      </c>
      <c r="H1821" s="6">
        <f>STDEV($E$1757:$E$1820)</f>
        <v/>
      </c>
      <c r="I1821" s="7">
        <f>MIN(MAX((E1821-G1821)/IF(H1821&gt;1e-12,H1821,NA()),-8.0),8.0)</f>
        <v/>
      </c>
      <c r="J1821">
        <f>IF(NOT(ISNA(I1821)),IF(ABS(I1821)&gt;=0.5,"TRIGGER",""),"")</f>
        <v/>
      </c>
      <c r="K1821">
        <f>IF(J1821="TRIGGER",IF(I1821&gt;0,"LONG","SHORT"),"")</f>
        <v/>
      </c>
    </row>
    <row r="1822">
      <c r="A1822" s="5" t="n">
        <v>45120</v>
      </c>
      <c r="B1822" t="inlineStr">
        <is>
          <t>Medium</t>
        </is>
      </c>
      <c r="C1822" t="n">
        <v>0.2</v>
      </c>
      <c r="D1822" t="n">
        <v>0.1</v>
      </c>
      <c r="E1822">
        <f>D1822-C1822</f>
        <v/>
      </c>
      <c r="F1822">
        <f>ROW()-ROW($A$1757)</f>
        <v/>
      </c>
      <c r="G1822">
        <f>AVERAGE($E$1757:$E$1821)</f>
        <v/>
      </c>
      <c r="H1822" s="6">
        <f>STDEV($E$1757:$E$1821)</f>
        <v/>
      </c>
      <c r="I1822" s="7">
        <f>MIN(MAX((E1822-G1822)/IF(H1822&gt;1e-12,H1822,NA()),-8.0),8.0)</f>
        <v/>
      </c>
      <c r="J1822">
        <f>IF(NOT(ISNA(I1822)),IF(ABS(I1822)&gt;=0.5,"TRIGGER",""),"")</f>
        <v/>
      </c>
      <c r="K1822">
        <f>IF(J1822="TRIGGER",IF(I1822&gt;0,"LONG","SHORT"),"")</f>
        <v/>
      </c>
    </row>
    <row r="1823">
      <c r="A1823" s="5" t="n">
        <v>45149</v>
      </c>
      <c r="B1823" t="inlineStr">
        <is>
          <t>Medium</t>
        </is>
      </c>
      <c r="C1823" t="n">
        <v>0.2</v>
      </c>
      <c r="D1823" t="n">
        <v>0.3</v>
      </c>
      <c r="E1823">
        <f>D1823-C1823</f>
        <v/>
      </c>
      <c r="F1823">
        <f>ROW()-ROW($A$1757)</f>
        <v/>
      </c>
      <c r="G1823">
        <f>AVERAGE($E$1757:$E$1822)</f>
        <v/>
      </c>
      <c r="H1823" s="6">
        <f>STDEV($E$1757:$E$1822)</f>
        <v/>
      </c>
      <c r="I1823" s="7">
        <f>MIN(MAX((E1823-G1823)/IF(H1823&gt;1e-12,H1823,NA()),-8.0),8.0)</f>
        <v/>
      </c>
      <c r="J1823">
        <f>IF(NOT(ISNA(I1823)),IF(ABS(I1823)&gt;=0.5,"TRIGGER",""),"")</f>
        <v/>
      </c>
      <c r="K1823">
        <f>IF(J1823="TRIGGER",IF(I1823&gt;0,"LONG","SHORT"),"")</f>
        <v/>
      </c>
    </row>
    <row r="1824">
      <c r="A1824" s="5" t="n">
        <v>45210</v>
      </c>
      <c r="B1824" t="inlineStr">
        <is>
          <t>Medium</t>
        </is>
      </c>
      <c r="C1824" t="n">
        <v>0.2</v>
      </c>
      <c r="D1824" t="n">
        <v>0.3</v>
      </c>
      <c r="E1824">
        <f>D1824-C1824</f>
        <v/>
      </c>
      <c r="F1824">
        <f>ROW()-ROW($A$1757)</f>
        <v/>
      </c>
      <c r="G1824">
        <f>AVERAGE($E$1757:$E$1823)</f>
        <v/>
      </c>
      <c r="H1824" s="6">
        <f>STDEV($E$1757:$E$1823)</f>
        <v/>
      </c>
      <c r="I1824" s="7">
        <f>MIN(MAX((E1824-G1824)/IF(H1824&gt;1e-12,H1824,NA()),-8.0),8.0)</f>
        <v/>
      </c>
      <c r="J1824">
        <f>IF(NOT(ISNA(I1824)),IF(ABS(I1824)&gt;=0.5,"TRIGGER",""),"")</f>
        <v/>
      </c>
      <c r="K1824">
        <f>IF(J1824="TRIGGER",IF(I1824&gt;0,"LONG","SHORT"),"")</f>
        <v/>
      </c>
    </row>
    <row r="1825">
      <c r="A1825" s="5" t="n">
        <v>45245</v>
      </c>
      <c r="B1825" t="inlineStr">
        <is>
          <t>Medium</t>
        </is>
      </c>
      <c r="C1825" t="n">
        <v>0.3</v>
      </c>
      <c r="D1825" t="n">
        <v>0</v>
      </c>
      <c r="E1825">
        <f>D1825-C1825</f>
        <v/>
      </c>
      <c r="F1825">
        <f>ROW()-ROW($A$1757)</f>
        <v/>
      </c>
      <c r="G1825">
        <f>AVERAGE($E$1757:$E$1824)</f>
        <v/>
      </c>
      <c r="H1825" s="6">
        <f>STDEV($E$1757:$E$1824)</f>
        <v/>
      </c>
      <c r="I1825" s="7">
        <f>MIN(MAX((E1825-G1825)/IF(H1825&gt;1e-12,H1825,NA()),-8.0),8.0)</f>
        <v/>
      </c>
      <c r="J1825">
        <f>IF(NOT(ISNA(I1825)),IF(ABS(I1825)&gt;=0.5,"TRIGGER",""),"")</f>
        <v/>
      </c>
      <c r="K1825">
        <f>IF(J1825="TRIGGER",IF(I1825&gt;0,"LONG","SHORT"),"")</f>
        <v/>
      </c>
    </row>
    <row r="1826">
      <c r="A1826" s="5" t="n">
        <v>45273</v>
      </c>
      <c r="B1826" t="inlineStr">
        <is>
          <t>Medium</t>
        </is>
      </c>
      <c r="C1826" t="n">
        <v>0.2</v>
      </c>
      <c r="D1826" t="n">
        <v>0</v>
      </c>
      <c r="E1826">
        <f>D1826-C1826</f>
        <v/>
      </c>
      <c r="F1826">
        <f>ROW()-ROW($A$1757)</f>
        <v/>
      </c>
      <c r="G1826">
        <f>AVERAGE($E$1757:$E$1825)</f>
        <v/>
      </c>
      <c r="H1826" s="6">
        <f>STDEV($E$1757:$E$1825)</f>
        <v/>
      </c>
      <c r="I1826" s="7">
        <f>MIN(MAX((E1826-G1826)/IF(H1826&gt;1e-12,H1826,NA()),-8.0),8.0)</f>
        <v/>
      </c>
      <c r="J1826">
        <f>IF(NOT(ISNA(I1826)),IF(ABS(I1826)&gt;=0.5,"TRIGGER",""),"")</f>
        <v/>
      </c>
      <c r="K1826">
        <f>IF(J1826="TRIGGER",IF(I1826&gt;0,"LONG","SHORT"),"")</f>
        <v/>
      </c>
    </row>
    <row r="1827">
      <c r="A1827" s="5" t="n">
        <v>45303</v>
      </c>
      <c r="B1827" t="inlineStr">
        <is>
          <t>Medium</t>
        </is>
      </c>
      <c r="C1827" t="n">
        <v>0.2</v>
      </c>
      <c r="D1827" t="n">
        <v>0</v>
      </c>
      <c r="E1827">
        <f>D1827-C1827</f>
        <v/>
      </c>
      <c r="F1827">
        <f>ROW()-ROW($A$1757)</f>
        <v/>
      </c>
      <c r="G1827">
        <f>AVERAGE($E$1757:$E$1826)</f>
        <v/>
      </c>
      <c r="H1827" s="6">
        <f>STDEV($E$1757:$E$1826)</f>
        <v/>
      </c>
      <c r="I1827" s="7">
        <f>MIN(MAX((E1827-G1827)/IF(H1827&gt;1e-12,H1827,NA()),-8.0),8.0)</f>
        <v/>
      </c>
      <c r="J1827">
        <f>IF(NOT(ISNA(I1827)),IF(ABS(I1827)&gt;=0.5,"TRIGGER",""),"")</f>
        <v/>
      </c>
      <c r="K1827">
        <f>IF(J1827="TRIGGER",IF(I1827&gt;0,"LONG","SHORT"),"")</f>
        <v/>
      </c>
    </row>
    <row r="1828">
      <c r="A1828" s="5" t="n">
        <v>45338</v>
      </c>
      <c r="B1828" t="inlineStr">
        <is>
          <t>Medium</t>
        </is>
      </c>
      <c r="C1828" t="n">
        <v>0.1</v>
      </c>
      <c r="D1828" t="n">
        <v>0.5</v>
      </c>
      <c r="E1828">
        <f>D1828-C1828</f>
        <v/>
      </c>
      <c r="F1828">
        <f>ROW()-ROW($A$1757)</f>
        <v/>
      </c>
      <c r="G1828">
        <f>AVERAGE($E$1757:$E$1827)</f>
        <v/>
      </c>
      <c r="H1828" s="6">
        <f>STDEV($E$1757:$E$1827)</f>
        <v/>
      </c>
      <c r="I1828" s="7">
        <f>MIN(MAX((E1828-G1828)/IF(H1828&gt;1e-12,H1828,NA()),-8.0),8.0)</f>
        <v/>
      </c>
      <c r="J1828">
        <f>IF(NOT(ISNA(I1828)),IF(ABS(I1828)&gt;=0.5,"TRIGGER",""),"")</f>
        <v/>
      </c>
      <c r="K1828">
        <f>IF(J1828="TRIGGER",IF(I1828&gt;0,"LONG","SHORT"),"")</f>
        <v/>
      </c>
    </row>
    <row r="1829">
      <c r="A1829" s="5" t="n">
        <v>45365</v>
      </c>
      <c r="B1829" t="inlineStr">
        <is>
          <t>Medium</t>
        </is>
      </c>
      <c r="C1829" t="n">
        <v>0.2</v>
      </c>
      <c r="D1829" t="n">
        <v>0.3</v>
      </c>
      <c r="E1829">
        <f>D1829-C1829</f>
        <v/>
      </c>
      <c r="F1829">
        <f>ROW()-ROW($A$1757)</f>
        <v/>
      </c>
      <c r="G1829">
        <f>AVERAGE($E$1757:$E$1828)</f>
        <v/>
      </c>
      <c r="H1829" s="6">
        <f>STDEV($E$1757:$E$1828)</f>
        <v/>
      </c>
      <c r="I1829" s="7">
        <f>MIN(MAX((E1829-G1829)/IF(H1829&gt;1e-12,H1829,NA()),-8.0),8.0)</f>
        <v/>
      </c>
      <c r="J1829">
        <f>IF(NOT(ISNA(I1829)),IF(ABS(I1829)&gt;=0.5,"TRIGGER",""),"")</f>
        <v/>
      </c>
      <c r="K1829">
        <f>IF(J1829="TRIGGER",IF(I1829&gt;0,"LONG","SHORT"),"")</f>
        <v/>
      </c>
    </row>
    <row r="1830">
      <c r="A1830" s="5" t="n">
        <v>45393</v>
      </c>
      <c r="B1830" t="inlineStr">
        <is>
          <t>Medium</t>
        </is>
      </c>
      <c r="C1830" t="n">
        <v>0.2</v>
      </c>
      <c r="D1830" t="n">
        <v>0.2</v>
      </c>
      <c r="E1830">
        <f>D1830-C1830</f>
        <v/>
      </c>
      <c r="F1830">
        <f>ROW()-ROW($A$1757)</f>
        <v/>
      </c>
      <c r="G1830">
        <f>AVERAGE($E$1757:$E$1829)</f>
        <v/>
      </c>
      <c r="H1830" s="6">
        <f>STDEV($E$1757:$E$1829)</f>
        <v/>
      </c>
      <c r="I1830" s="7">
        <f>MIN(MAX((E1830-G1830)/IF(H1830&gt;1e-12,H1830,NA()),-8.0),8.0)</f>
        <v/>
      </c>
      <c r="J1830">
        <f>IF(NOT(ISNA(I1830)),IF(ABS(I1830)&gt;=0.5,"TRIGGER",""),"")</f>
        <v/>
      </c>
      <c r="K1830">
        <f>IF(J1830="TRIGGER",IF(I1830&gt;0,"LONG","SHORT"),"")</f>
        <v/>
      </c>
    </row>
    <row r="1831">
      <c r="A1831" s="5" t="n">
        <v>45426</v>
      </c>
      <c r="B1831" t="inlineStr">
        <is>
          <t>Medium</t>
        </is>
      </c>
      <c r="C1831" t="n">
        <v>0.2</v>
      </c>
      <c r="D1831" t="n">
        <v>0.5</v>
      </c>
      <c r="E1831">
        <f>D1831-C1831</f>
        <v/>
      </c>
      <c r="F1831">
        <f>ROW()-ROW($A$1757)</f>
        <v/>
      </c>
      <c r="G1831">
        <f>AVERAGE($E$1757:$E$1830)</f>
        <v/>
      </c>
      <c r="H1831" s="6">
        <f>STDEV($E$1757:$E$1830)</f>
        <v/>
      </c>
      <c r="I1831" s="7">
        <f>MIN(MAX((E1831-G1831)/IF(H1831&gt;1e-12,H1831,NA()),-8.0),8.0)</f>
        <v/>
      </c>
      <c r="J1831">
        <f>IF(NOT(ISNA(I1831)),IF(ABS(I1831)&gt;=0.5,"TRIGGER",""),"")</f>
        <v/>
      </c>
      <c r="K1831">
        <f>IF(J1831="TRIGGER",IF(I1831&gt;0,"LONG","SHORT"),"")</f>
        <v/>
      </c>
    </row>
    <row r="1832">
      <c r="A1832" s="5" t="n">
        <v>45456</v>
      </c>
      <c r="B1832" t="inlineStr">
        <is>
          <t>Medium</t>
        </is>
      </c>
      <c r="C1832" t="n">
        <v>0.3</v>
      </c>
      <c r="D1832" t="n">
        <v>0</v>
      </c>
      <c r="E1832">
        <f>D1832-C1832</f>
        <v/>
      </c>
      <c r="F1832">
        <f>ROW()-ROW($A$1757)</f>
        <v/>
      </c>
      <c r="G1832">
        <f>AVERAGE($E$1757:$E$1831)</f>
        <v/>
      </c>
      <c r="H1832" s="6">
        <f>STDEV($E$1757:$E$1831)</f>
        <v/>
      </c>
      <c r="I1832" s="7">
        <f>MIN(MAX((E1832-G1832)/IF(H1832&gt;1e-12,H1832,NA()),-8.0),8.0)</f>
        <v/>
      </c>
      <c r="J1832">
        <f>IF(NOT(ISNA(I1832)),IF(ABS(I1832)&gt;=0.5,"TRIGGER",""),"")</f>
        <v/>
      </c>
      <c r="K1832">
        <f>IF(J1832="TRIGGER",IF(I1832&gt;0,"LONG","SHORT"),"")</f>
        <v/>
      </c>
    </row>
    <row r="1833">
      <c r="A1833" s="5" t="n">
        <v>45485</v>
      </c>
      <c r="B1833" t="inlineStr">
        <is>
          <t>Medium</t>
        </is>
      </c>
      <c r="C1833" t="n">
        <v>0.2</v>
      </c>
      <c r="D1833" t="n">
        <v>0.4</v>
      </c>
      <c r="E1833">
        <f>D1833-C1833</f>
        <v/>
      </c>
      <c r="F1833">
        <f>ROW()-ROW($A$1757)</f>
        <v/>
      </c>
      <c r="G1833">
        <f>AVERAGE($E$1757:$E$1832)</f>
        <v/>
      </c>
      <c r="H1833" s="6">
        <f>STDEV($E$1757:$E$1832)</f>
        <v/>
      </c>
      <c r="I1833" s="7">
        <f>MIN(MAX((E1833-G1833)/IF(H1833&gt;1e-12,H1833,NA()),-8.0),8.0)</f>
        <v/>
      </c>
      <c r="J1833">
        <f>IF(NOT(ISNA(I1833)),IF(ABS(I1833)&gt;=0.5,"TRIGGER",""),"")</f>
        <v/>
      </c>
      <c r="K1833">
        <f>IF(J1833="TRIGGER",IF(I1833&gt;0,"LONG","SHORT"),"")</f>
        <v/>
      </c>
    </row>
    <row r="1834">
      <c r="A1834" s="5" t="n">
        <v>45517</v>
      </c>
      <c r="B1834" t="inlineStr">
        <is>
          <t>Medium</t>
        </is>
      </c>
      <c r="C1834" t="n">
        <v>0.2</v>
      </c>
      <c r="D1834" t="n">
        <v>0</v>
      </c>
      <c r="E1834">
        <f>D1834-C1834</f>
        <v/>
      </c>
      <c r="F1834">
        <f>ROW()-ROW($A$1757)</f>
        <v/>
      </c>
      <c r="G1834">
        <f>AVERAGE($E$1757:$E$1833)</f>
        <v/>
      </c>
      <c r="H1834" s="6">
        <f>STDEV($E$1757:$E$1833)</f>
        <v/>
      </c>
      <c r="I1834" s="7">
        <f>MIN(MAX((E1834-G1834)/IF(H1834&gt;1e-12,H1834,NA()),-8.0),8.0)</f>
        <v/>
      </c>
      <c r="J1834">
        <f>IF(NOT(ISNA(I1834)),IF(ABS(I1834)&gt;=0.5,"TRIGGER",""),"")</f>
        <v/>
      </c>
      <c r="K1834">
        <f>IF(J1834="TRIGGER",IF(I1834&gt;0,"LONG","SHORT"),"")</f>
        <v/>
      </c>
    </row>
    <row r="1835">
      <c r="A1835" s="5" t="n">
        <v>45547</v>
      </c>
      <c r="B1835" t="inlineStr">
        <is>
          <t>Medium</t>
        </is>
      </c>
      <c r="C1835" t="n">
        <v>0.2</v>
      </c>
      <c r="D1835" t="n">
        <v>0.3</v>
      </c>
      <c r="E1835">
        <f>D1835-C1835</f>
        <v/>
      </c>
      <c r="F1835">
        <f>ROW()-ROW($A$1757)</f>
        <v/>
      </c>
      <c r="G1835">
        <f>AVERAGE($E$1757:$E$1834)</f>
        <v/>
      </c>
      <c r="H1835" s="6">
        <f>STDEV($E$1757:$E$1834)</f>
        <v/>
      </c>
      <c r="I1835" s="7">
        <f>MIN(MAX((E1835-G1835)/IF(H1835&gt;1e-12,H1835,NA()),-8.0),8.0)</f>
        <v/>
      </c>
      <c r="J1835">
        <f>IF(NOT(ISNA(I1835)),IF(ABS(I1835)&gt;=0.5,"TRIGGER",""),"")</f>
        <v/>
      </c>
      <c r="K1835">
        <f>IF(J1835="TRIGGER",IF(I1835&gt;0,"LONG","SHORT"),"")</f>
        <v/>
      </c>
    </row>
    <row r="1836">
      <c r="A1836" s="5" t="n">
        <v>45576</v>
      </c>
      <c r="B1836" t="inlineStr">
        <is>
          <t>Medium</t>
        </is>
      </c>
      <c r="C1836" t="n">
        <v>0.2</v>
      </c>
      <c r="D1836" t="n">
        <v>0.2</v>
      </c>
      <c r="E1836">
        <f>D1836-C1836</f>
        <v/>
      </c>
      <c r="F1836">
        <f>ROW()-ROW($A$1757)</f>
        <v/>
      </c>
      <c r="G1836">
        <f>AVERAGE($E$1757:$E$1835)</f>
        <v/>
      </c>
      <c r="H1836" s="6">
        <f>STDEV($E$1757:$E$1835)</f>
        <v/>
      </c>
      <c r="I1836" s="7">
        <f>MIN(MAX((E1836-G1836)/IF(H1836&gt;1e-12,H1836,NA()),-8.0),8.0)</f>
        <v/>
      </c>
      <c r="J1836">
        <f>IF(NOT(ISNA(I1836)),IF(ABS(I1836)&gt;=0.5,"TRIGGER",""),"")</f>
        <v/>
      </c>
      <c r="K1836">
        <f>IF(J1836="TRIGGER",IF(I1836&gt;0,"LONG","SHORT"),"")</f>
        <v/>
      </c>
    </row>
    <row r="1837">
      <c r="A1837" s="5" t="n">
        <v>45610</v>
      </c>
      <c r="B1837" t="inlineStr">
        <is>
          <t>Medium</t>
        </is>
      </c>
      <c r="C1837" t="n">
        <v>0.3</v>
      </c>
      <c r="D1837" t="n">
        <v>0.3</v>
      </c>
      <c r="E1837">
        <f>D1837-C1837</f>
        <v/>
      </c>
      <c r="F1837">
        <f>ROW()-ROW($A$1757)</f>
        <v/>
      </c>
      <c r="G1837">
        <f>AVERAGE($E$1757:$E$1836)</f>
        <v/>
      </c>
      <c r="H1837" s="6">
        <f>STDEV($E$1757:$E$1836)</f>
        <v/>
      </c>
      <c r="I1837" s="7">
        <f>MIN(MAX((E1837-G1837)/IF(H1837&gt;1e-12,H1837,NA()),-8.0),8.0)</f>
        <v/>
      </c>
      <c r="J1837">
        <f>IF(NOT(ISNA(I1837)),IF(ABS(I1837)&gt;=0.5,"TRIGGER",""),"")</f>
        <v/>
      </c>
      <c r="K1837">
        <f>IF(J1837="TRIGGER",IF(I1837&gt;0,"LONG","SHORT"),"")</f>
        <v/>
      </c>
    </row>
    <row r="1838">
      <c r="A1838" s="5" t="n">
        <v>45638</v>
      </c>
      <c r="B1838" t="inlineStr">
        <is>
          <t>Medium</t>
        </is>
      </c>
      <c r="C1838" t="n">
        <v>0.2</v>
      </c>
      <c r="D1838" t="n">
        <v>0.2</v>
      </c>
      <c r="E1838">
        <f>D1838-C1838</f>
        <v/>
      </c>
      <c r="F1838">
        <f>ROW()-ROW($A$1757)</f>
        <v/>
      </c>
      <c r="G1838">
        <f>AVERAGE($E$1757:$E$1837)</f>
        <v/>
      </c>
      <c r="H1838" s="6">
        <f>STDEV($E$1757:$E$1837)</f>
        <v/>
      </c>
      <c r="I1838" s="7">
        <f>MIN(MAX((E1838-G1838)/IF(H1838&gt;1e-12,H1838,NA()),-8.0),8.0)</f>
        <v/>
      </c>
      <c r="J1838">
        <f>IF(NOT(ISNA(I1838)),IF(ABS(I1838)&gt;=0.5,"TRIGGER",""),"")</f>
        <v/>
      </c>
      <c r="K1838">
        <f>IF(J1838="TRIGGER",IF(I1838&gt;0,"LONG","SHORT"),"")</f>
        <v/>
      </c>
    </row>
    <row r="1839">
      <c r="A1839" s="5" t="n">
        <v>45671</v>
      </c>
      <c r="B1839" t="inlineStr">
        <is>
          <t>Medium</t>
        </is>
      </c>
      <c r="C1839" t="n">
        <v>0.3</v>
      </c>
      <c r="D1839" t="n">
        <v>0</v>
      </c>
      <c r="E1839">
        <f>D1839-C1839</f>
        <v/>
      </c>
      <c r="F1839">
        <f>ROW()-ROW($A$1757)</f>
        <v/>
      </c>
      <c r="G1839">
        <f>AVERAGE($E$1757:$E$1838)</f>
        <v/>
      </c>
      <c r="H1839" s="6">
        <f>STDEV($E$1757:$E$1838)</f>
        <v/>
      </c>
      <c r="I1839" s="7">
        <f>MIN(MAX((E1839-G1839)/IF(H1839&gt;1e-12,H1839,NA()),-8.0),8.0)</f>
        <v/>
      </c>
      <c r="J1839">
        <f>IF(NOT(ISNA(I1839)),IF(ABS(I1839)&gt;=0.5,"TRIGGER",""),"")</f>
        <v/>
      </c>
      <c r="K1839">
        <f>IF(J1839="TRIGGER",IF(I1839&gt;0,"LONG","SHORT"),"")</f>
        <v/>
      </c>
    </row>
    <row r="1840">
      <c r="A1840" s="5" t="n">
        <v>45701</v>
      </c>
      <c r="B1840" t="inlineStr">
        <is>
          <t>Medium</t>
        </is>
      </c>
      <c r="C1840" t="n">
        <v>0.3</v>
      </c>
      <c r="D1840" t="n">
        <v>0.3</v>
      </c>
      <c r="E1840">
        <f>D1840-C1840</f>
        <v/>
      </c>
      <c r="F1840">
        <f>ROW()-ROW($A$1757)</f>
        <v/>
      </c>
      <c r="G1840">
        <f>AVERAGE($E$1757:$E$1839)</f>
        <v/>
      </c>
      <c r="H1840" s="6">
        <f>STDEV($E$1757:$E$1839)</f>
        <v/>
      </c>
      <c r="I1840" s="7">
        <f>MIN(MAX((E1840-G1840)/IF(H1840&gt;1e-12,H1840,NA()),-8.0),8.0)</f>
        <v/>
      </c>
      <c r="J1840">
        <f>IF(NOT(ISNA(I1840)),IF(ABS(I1840)&gt;=0.5,"TRIGGER",""),"")</f>
        <v/>
      </c>
      <c r="K1840">
        <f>IF(J1840="TRIGGER",IF(I1840&gt;0,"LONG","SHORT"),"")</f>
        <v/>
      </c>
    </row>
    <row r="1841">
      <c r="A1841" s="5" t="n">
        <v>45729</v>
      </c>
      <c r="B1841" t="inlineStr">
        <is>
          <t>Medium</t>
        </is>
      </c>
      <c r="C1841" t="n">
        <v>0.3</v>
      </c>
      <c r="D1841" t="n">
        <v>-0.1</v>
      </c>
      <c r="E1841">
        <f>D1841-C1841</f>
        <v/>
      </c>
      <c r="F1841">
        <f>ROW()-ROW($A$1757)</f>
        <v/>
      </c>
      <c r="G1841">
        <f>AVERAGE($E$1757:$E$1840)</f>
        <v/>
      </c>
      <c r="H1841" s="6">
        <f>STDEV($E$1757:$E$1840)</f>
        <v/>
      </c>
      <c r="I1841" s="7">
        <f>MIN(MAX((E1841-G1841)/IF(H1841&gt;1e-12,H1841,NA()),-8.0),8.0)</f>
        <v/>
      </c>
      <c r="J1841">
        <f>IF(NOT(ISNA(I1841)),IF(ABS(I1841)&gt;=0.5,"TRIGGER",""),"")</f>
        <v/>
      </c>
      <c r="K1841">
        <f>IF(J1841="TRIGGER",IF(I1841&gt;0,"LONG","SHORT"),"")</f>
        <v/>
      </c>
    </row>
    <row r="1842">
      <c r="A1842" s="5" t="n">
        <v>45758</v>
      </c>
      <c r="B1842" t="inlineStr">
        <is>
          <t>Medium</t>
        </is>
      </c>
      <c r="C1842" t="n">
        <v>0.3</v>
      </c>
      <c r="D1842" t="n">
        <v>-0.1</v>
      </c>
      <c r="E1842">
        <f>D1842-C1842</f>
        <v/>
      </c>
      <c r="F1842">
        <f>ROW()-ROW($A$1757)</f>
        <v/>
      </c>
      <c r="G1842">
        <f>AVERAGE($E$1757:$E$1841)</f>
        <v/>
      </c>
      <c r="H1842" s="6">
        <f>STDEV($E$1757:$E$1841)</f>
        <v/>
      </c>
      <c r="I1842" s="7">
        <f>MIN(MAX((E1842-G1842)/IF(H1842&gt;1e-12,H1842,NA()),-8.0),8.0)</f>
        <v/>
      </c>
      <c r="J1842">
        <f>IF(NOT(ISNA(I1842)),IF(ABS(I1842)&gt;=0.5,"TRIGGER",""),"")</f>
        <v/>
      </c>
      <c r="K1842">
        <f>IF(J1842="TRIGGER",IF(I1842&gt;0,"LONG","SHORT"),"")</f>
        <v/>
      </c>
    </row>
    <row r="1843">
      <c r="A1843" s="5" t="n">
        <v>45792</v>
      </c>
      <c r="B1843" t="inlineStr">
        <is>
          <t>Medium</t>
        </is>
      </c>
      <c r="C1843" t="n">
        <v>0.3</v>
      </c>
      <c r="D1843" t="n">
        <v>-0.4</v>
      </c>
      <c r="E1843">
        <f>D1843-C1843</f>
        <v/>
      </c>
      <c r="F1843">
        <f>ROW()-ROW($A$1757)</f>
        <v/>
      </c>
      <c r="G1843">
        <f>AVERAGE($E$1757:$E$1842)</f>
        <v/>
      </c>
      <c r="H1843" s="6">
        <f>STDEV($E$1757:$E$1842)</f>
        <v/>
      </c>
      <c r="I1843" s="7">
        <f>MIN(MAX((E1843-G1843)/IF(H1843&gt;1e-12,H1843,NA()),-8.0),8.0)</f>
        <v/>
      </c>
      <c r="J1843">
        <f>IF(NOT(ISNA(I1843)),IF(ABS(I1843)&gt;=0.5,"TRIGGER",""),"")</f>
        <v/>
      </c>
      <c r="K1843">
        <f>IF(J1843="TRIGGER",IF(I1843&gt;0,"LONG","SHORT"),"")</f>
        <v/>
      </c>
    </row>
    <row r="1844">
      <c r="A1844" s="5" t="n">
        <v>45820</v>
      </c>
      <c r="B1844" t="inlineStr">
        <is>
          <t>Medium</t>
        </is>
      </c>
      <c r="C1844" t="n">
        <v>0.3</v>
      </c>
      <c r="D1844" t="n">
        <v>0.1</v>
      </c>
      <c r="E1844">
        <f>D1844-C1844</f>
        <v/>
      </c>
      <c r="F1844">
        <f>ROW()-ROW($A$1757)</f>
        <v/>
      </c>
      <c r="G1844">
        <f>AVERAGE($E$1757:$E$1843)</f>
        <v/>
      </c>
      <c r="H1844" s="6">
        <f>STDEV($E$1757:$E$1843)</f>
        <v/>
      </c>
      <c r="I1844" s="7">
        <f>MIN(MAX((E1844-G1844)/IF(H1844&gt;1e-12,H1844,NA()),-8.0),8.0)</f>
        <v/>
      </c>
      <c r="J1844">
        <f>IF(NOT(ISNA(I1844)),IF(ABS(I1844)&gt;=0.5,"TRIGGER",""),"")</f>
        <v/>
      </c>
      <c r="K1844">
        <f>IF(J1844="TRIGGER",IF(I1844&gt;0,"LONG","SHORT"),"")</f>
        <v/>
      </c>
    </row>
    <row r="1845">
      <c r="A1845" s="5" t="n">
        <v>45854</v>
      </c>
      <c r="B1845" t="inlineStr">
        <is>
          <t>Medium</t>
        </is>
      </c>
      <c r="C1845" t="n">
        <v>0.2</v>
      </c>
      <c r="D1845" t="n">
        <v>0</v>
      </c>
      <c r="E1845">
        <f>D1845-C1845</f>
        <v/>
      </c>
      <c r="F1845">
        <f>ROW()-ROW($A$1757)</f>
        <v/>
      </c>
      <c r="G1845">
        <f>AVERAGE($E$1757:$E$1844)</f>
        <v/>
      </c>
      <c r="H1845" s="6">
        <f>STDEV($E$1757:$E$1844)</f>
        <v/>
      </c>
      <c r="I1845" s="7">
        <f>MIN(MAX((E1845-G1845)/IF(H1845&gt;1e-12,H1845,NA()),-8.0),8.0)</f>
        <v/>
      </c>
      <c r="J1845">
        <f>IF(NOT(ISNA(I1845)),IF(ABS(I1845)&gt;=0.5,"TRIGGER",""),"")</f>
        <v/>
      </c>
      <c r="K1845">
        <f>IF(J1845="TRIGGER",IF(I1845&gt;0,"LONG","SHORT"),"")</f>
        <v/>
      </c>
    </row>
    <row r="1846">
      <c r="A1846" s="5" t="n">
        <v>45883</v>
      </c>
      <c r="B1846" t="inlineStr">
        <is>
          <t>Medium</t>
        </is>
      </c>
      <c r="C1846" t="n">
        <v>0.2</v>
      </c>
      <c r="D1846" t="n">
        <v>0.9</v>
      </c>
      <c r="E1846">
        <f>D1846-C1846</f>
        <v/>
      </c>
      <c r="F1846">
        <f>ROW()-ROW($A$1757)</f>
        <v/>
      </c>
      <c r="G1846">
        <f>AVERAGE($E$1757:$E$1845)</f>
        <v/>
      </c>
      <c r="H1846" s="6">
        <f>STDEV($E$1757:$E$1845)</f>
        <v/>
      </c>
      <c r="I1846" s="7">
        <f>MIN(MAX((E1846-G1846)/IF(H1846&gt;1e-12,H1846,NA()),-8.0),8.0)</f>
        <v/>
      </c>
      <c r="J1846">
        <f>IF(NOT(ISNA(I1846)),IF(ABS(I1846)&gt;=0.5,"TRIGGER",""),"")</f>
        <v/>
      </c>
      <c r="K1846">
        <f>IF(J1846="TRIGGER",IF(I1846&gt;0,"LONG","SHORT"),"")</f>
        <v/>
      </c>
    </row>
    <row r="1847">
      <c r="A1847" s="5" t="n">
        <v>45910</v>
      </c>
      <c r="B1847" t="inlineStr">
        <is>
          <t>Medium</t>
        </is>
      </c>
      <c r="C1847" t="n">
        <v>0.3</v>
      </c>
      <c r="D1847" t="n">
        <v>-0.1</v>
      </c>
      <c r="E1847">
        <f>D1847-C1847</f>
        <v/>
      </c>
      <c r="F1847">
        <f>ROW()-ROW($A$1757)</f>
        <v/>
      </c>
      <c r="G1847">
        <f>AVERAGE($E$1757:$E$1846)</f>
        <v/>
      </c>
      <c r="H1847" s="6">
        <f>STDEV($E$1757:$E$1846)</f>
        <v/>
      </c>
      <c r="I1847" s="7">
        <f>MIN(MAX((E1847-G1847)/IF(H1847&gt;1e-12,H1847,NA()),-8.0),8.0)</f>
        <v/>
      </c>
      <c r="J1847">
        <f>IF(NOT(ISNA(I1847)),IF(ABS(I1847)&gt;=0.5,"TRIGGER",""),"")</f>
        <v/>
      </c>
      <c r="K1847">
        <f>IF(J1847="TRIGGER",IF(I1847&gt;0,"LONG","SHORT"),"")</f>
        <v/>
      </c>
    </row>
    <row r="1848">
      <c r="A1848" s="5" t="n">
        <v>45986</v>
      </c>
      <c r="B1848" t="inlineStr">
        <is>
          <t>Medium</t>
        </is>
      </c>
      <c r="C1848" t="n">
        <v>0.2</v>
      </c>
      <c r="D1848" t="n">
        <v>0.1</v>
      </c>
      <c r="E1848">
        <f>D1848-C1848</f>
        <v/>
      </c>
      <c r="F1848">
        <f>ROW()-ROW($A$1757)</f>
        <v/>
      </c>
      <c r="G1848">
        <f>AVERAGE($E$1757:$E$1847)</f>
        <v/>
      </c>
      <c r="H1848" s="6">
        <f>STDEV($E$1757:$E$1847)</f>
        <v/>
      </c>
      <c r="I1848" s="7">
        <f>MIN(MAX((E1848-G1848)/IF(H1848&gt;1e-12,H1848,NA()),-8.0),8.0)</f>
        <v/>
      </c>
      <c r="J1848">
        <f>IF(NOT(ISNA(I1848)),IF(ABS(I1848)&gt;=0.5,"TRIGGER",""),"")</f>
        <v/>
      </c>
      <c r="K1848">
        <f>IF(J1848="TRIGGER",IF(I1848&gt;0,"LONG","SHORT"),"")</f>
        <v/>
      </c>
    </row>
    <row r="1849">
      <c r="A1849" s="5" t="n">
        <v>46036</v>
      </c>
      <c r="B1849" t="inlineStr">
        <is>
          <t>Medium</t>
        </is>
      </c>
      <c r="C1849" t="n">
        <v>0.2</v>
      </c>
      <c r="D1849" t="n">
        <v>0</v>
      </c>
      <c r="E1849">
        <f>D1849-C1849</f>
        <v/>
      </c>
      <c r="F1849">
        <f>ROW()-ROW($A$1757)</f>
        <v/>
      </c>
      <c r="G1849">
        <f>AVERAGE($E$1757:$E$1848)</f>
        <v/>
      </c>
      <c r="H1849" s="6">
        <f>STDEV($E$1757:$E$1848)</f>
        <v/>
      </c>
      <c r="I1849" s="7">
        <f>MIN(MAX((E1849-G1849)/IF(H1849&gt;1e-12,H1849,NA()),-8.0),8.0)</f>
        <v/>
      </c>
      <c r="J1849">
        <f>IF(NOT(ISNA(I1849)),IF(ABS(I1849)&gt;=0.5,"TRIGGER",""),"")</f>
        <v/>
      </c>
      <c r="K1849">
        <f>IF(J1849="TRIGGER",IF(I1849&gt;0,"LONG","SHORT"),"")</f>
        <v/>
      </c>
    </row>
    <row r="1850">
      <c r="A1850" s="5" t="n">
        <v>46052</v>
      </c>
      <c r="B1850" t="inlineStr">
        <is>
          <t>Medium</t>
        </is>
      </c>
      <c r="C1850" t="n">
        <v>0.2</v>
      </c>
      <c r="D1850" t="n">
        <v>0.7</v>
      </c>
      <c r="E1850">
        <f>D1850-C1850</f>
        <v/>
      </c>
      <c r="F1850">
        <f>ROW()-ROW($A$1757)</f>
        <v/>
      </c>
      <c r="G1850">
        <f>AVERAGE($E$1757:$E$1849)</f>
        <v/>
      </c>
      <c r="H1850" s="6">
        <f>STDEV($E$1757:$E$1849)</f>
        <v/>
      </c>
      <c r="I1850" s="7">
        <f>MIN(MAX((E1850-G1850)/IF(H1850&gt;1e-12,H1850,NA()),-8.0),8.0)</f>
        <v/>
      </c>
      <c r="J1850">
        <f>IF(NOT(ISNA(I1850)),IF(ABS(I1850)&gt;=0.5,"TRIGGER",""),"")</f>
        <v/>
      </c>
      <c r="K1850">
        <f>IF(J1850="TRIGGER",IF(I1850&gt;0,"LONG","SHORT"),"")</f>
        <v/>
      </c>
    </row>
    <row r="1851">
      <c r="A1851" s="5" t="n">
        <v>46080</v>
      </c>
      <c r="B1851" t="inlineStr">
        <is>
          <t>Medium</t>
        </is>
      </c>
      <c r="C1851" t="n">
        <v>0.3</v>
      </c>
      <c r="D1851" t="n">
        <v>0.8</v>
      </c>
      <c r="E1851">
        <f>D1851-C1851</f>
        <v/>
      </c>
      <c r="F1851">
        <f>ROW()-ROW($A$1757)</f>
        <v/>
      </c>
      <c r="G1851">
        <f>AVERAGE($E$1757:$E$1850)</f>
        <v/>
      </c>
      <c r="H1851" s="6">
        <f>STDEV($E$1757:$E$1850)</f>
        <v/>
      </c>
      <c r="I1851" s="7">
        <f>MIN(MAX((E1851-G1851)/IF(H1851&gt;1e-12,H1851,NA()),-8.0),8.0)</f>
        <v/>
      </c>
      <c r="J1851">
        <f>IF(NOT(ISNA(I1851)),IF(ABS(I1851)&gt;=0.5,"TRIGGER",""),"")</f>
        <v/>
      </c>
      <c r="K1851">
        <f>IF(J1851="TRIGGER",IF(I1851&gt;0,"LONG","SHORT"),"")</f>
        <v/>
      </c>
    </row>
    <row r="1852">
      <c r="A1852" s="5" t="n">
        <v>46099</v>
      </c>
      <c r="B1852" t="inlineStr">
        <is>
          <t>Medium</t>
        </is>
      </c>
      <c r="C1852" t="n">
        <v>0.3</v>
      </c>
      <c r="D1852" t="n">
        <v>0.5</v>
      </c>
      <c r="E1852">
        <f>D1852-C1852</f>
        <v/>
      </c>
      <c r="F1852">
        <f>ROW()-ROW($A$1757)</f>
        <v/>
      </c>
      <c r="G1852">
        <f>AVERAGE($E$1757:$E$1851)</f>
        <v/>
      </c>
      <c r="H1852" s="6">
        <f>STDEV($E$1757:$E$1851)</f>
        <v/>
      </c>
      <c r="I1852" s="7">
        <f>MIN(MAX((E1852-G1852)/IF(H1852&gt;1e-12,H1852,NA()),-8.0),8.0)</f>
        <v/>
      </c>
      <c r="J1852">
        <f>IF(NOT(ISNA(I1852)),IF(ABS(I1852)&gt;=0.5,"TRIGGER",""),"")</f>
        <v/>
      </c>
      <c r="K1852">
        <f>IF(J1852="TRIGGER",IF(I1852&gt;0,"LONG","SHORT"),"")</f>
        <v/>
      </c>
    </row>
    <row r="1853">
      <c r="A1853" s="5" t="n">
        <v>46126</v>
      </c>
      <c r="B1853" t="inlineStr">
        <is>
          <t>Medium</t>
        </is>
      </c>
      <c r="C1853" t="n">
        <v>0.5</v>
      </c>
      <c r="D1853" t="n">
        <v>0.1</v>
      </c>
      <c r="E1853">
        <f>D1853-C1853</f>
        <v/>
      </c>
      <c r="F1853">
        <f>ROW()-ROW($A$1757)</f>
        <v/>
      </c>
      <c r="G1853">
        <f>AVERAGE($E$1757:$E$1852)</f>
        <v/>
      </c>
      <c r="H1853" s="6">
        <f>STDEV($E$1757:$E$1852)</f>
        <v/>
      </c>
      <c r="I1853" s="7">
        <f>MIN(MAX((E1853-G1853)/IF(H1853&gt;1e-12,H1853,NA()),-8.0),8.0)</f>
        <v/>
      </c>
      <c r="J1853">
        <f>IF(NOT(ISNA(I1853)),IF(ABS(I1853)&gt;=0.5,"TRIGGER",""),"")</f>
        <v/>
      </c>
      <c r="K1853">
        <f>IF(J1853="TRIGGER",IF(I1853&gt;0,"LONG","SHORT"),"")</f>
        <v/>
      </c>
    </row>
    <row r="1854">
      <c r="A1854" s="5" t="n">
        <v>46155</v>
      </c>
      <c r="B1854" t="inlineStr">
        <is>
          <t>Medium</t>
        </is>
      </c>
      <c r="C1854" t="n">
        <v>0.3</v>
      </c>
      <c r="D1854" t="n">
        <v>1</v>
      </c>
      <c r="E1854">
        <f>D1854-C1854</f>
        <v/>
      </c>
      <c r="F1854">
        <f>ROW()-ROW($A$1757)</f>
        <v/>
      </c>
      <c r="G1854">
        <f>AVERAGE($E$1757:$E$1853)</f>
        <v/>
      </c>
      <c r="H1854" s="6">
        <f>STDEV($E$1757:$E$1853)</f>
        <v/>
      </c>
      <c r="I1854" s="7">
        <f>MIN(MAX((E1854-G1854)/IF(H1854&gt;1e-12,H1854,NA()),-8.0),8.0)</f>
        <v/>
      </c>
      <c r="J1854">
        <f>IF(NOT(ISNA(I1854)),IF(ABS(I1854)&gt;=0.5,"TRIGGER",""),"")</f>
        <v/>
      </c>
      <c r="K1854">
        <f>IF(J1854="TRIGGER",IF(I1854&gt;0,"LONG","SHORT"),"")</f>
        <v/>
      </c>
    </row>
    <row r="1855">
      <c r="A1855" s="5" t="n">
        <v>46184</v>
      </c>
      <c r="B1855" t="inlineStr">
        <is>
          <t>Medium</t>
        </is>
      </c>
      <c r="C1855" t="n">
        <v>0.5</v>
      </c>
      <c r="D1855" t="n">
        <v>0.4</v>
      </c>
      <c r="E1855">
        <f>D1855-C1855</f>
        <v/>
      </c>
      <c r="F1855">
        <f>ROW()-ROW($A$1757)</f>
        <v/>
      </c>
      <c r="G1855">
        <f>AVERAGE($E$1757:$E$1854)</f>
        <v/>
      </c>
      <c r="H1855" s="6">
        <f>STDEV($E$1757:$E$1854)</f>
        <v/>
      </c>
      <c r="I1855" s="7">
        <f>MIN(MAX((E1855-G1855)/IF(H1855&gt;1e-12,H1855,NA()),-8.0),8.0)</f>
        <v/>
      </c>
      <c r="J1855">
        <f>IF(NOT(ISNA(I1855)),IF(ABS(I1855)&gt;=0.5,"TRIGGER",""),"")</f>
        <v/>
      </c>
      <c r="K1855">
        <f>IF(J1855="TRIGGER",IF(I1855&gt;0,"LONG","SHORT"),"")</f>
        <v/>
      </c>
    </row>
    <row r="1856">
      <c r="A1856" s="5" t="n">
        <v>46218</v>
      </c>
      <c r="B1856" t="inlineStr">
        <is>
          <t>Medium</t>
        </is>
      </c>
      <c r="C1856" t="n">
        <v>0.4</v>
      </c>
      <c r="D1856" t="n">
        <v>0.2</v>
      </c>
      <c r="E1856">
        <f>D1856-C1856</f>
        <v/>
      </c>
      <c r="F1856">
        <f>ROW()-ROW($A$1757)</f>
        <v/>
      </c>
      <c r="G1856">
        <f>AVERAGE($E$1757:$E$1855)</f>
        <v/>
      </c>
      <c r="H1856" s="6">
        <f>STDEV($E$1757:$E$1855)</f>
        <v/>
      </c>
      <c r="I1856" s="7">
        <f>MIN(MAX((E1856-G1856)/IF(H1856&gt;1e-12,H1856,NA()),-8.0),8.0)</f>
        <v/>
      </c>
      <c r="J1856">
        <f>IF(NOT(ISNA(I1856)),IF(ABS(I1856)&gt;=0.5,"TRIGGER",""),"")</f>
        <v/>
      </c>
      <c r="K1856">
        <f>IF(J1856="TRIGGER",IF(I1856&gt;0,"LONG","SHORT"),"")</f>
        <v/>
      </c>
    </row>
    <row r="1857">
      <c r="A1857" s="3" t="inlineStr">
        <is>
          <t>Core PPI YOY  (1 events)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4" t="inlineStr">
        <is>
          <t>Date</t>
        </is>
      </c>
      <c r="B1858" s="4" t="inlineStr">
        <is>
          <t>Impact</t>
        </is>
      </c>
      <c r="C1858" s="4" t="inlineStr">
        <is>
          <t>Forecast</t>
        </is>
      </c>
      <c r="D1858" s="4" t="inlineStr">
        <is>
          <t>Actual</t>
        </is>
      </c>
      <c r="E1858" s="4" t="inlineStr">
        <is>
          <t>Surprise</t>
        </is>
      </c>
      <c r="F1858" s="4" t="inlineStr">
        <is>
          <t>Prior</t>
        </is>
      </c>
      <c r="G1858" s="4" t="inlineStr">
        <is>
          <t>Trail mean</t>
        </is>
      </c>
      <c r="H1858" s="4" t="inlineStr">
        <is>
          <t>Trail std</t>
        </is>
      </c>
      <c r="I1858" s="4" t="inlineStr">
        <is>
          <t>z</t>
        </is>
      </c>
      <c r="J1858" s="4" t="inlineStr">
        <is>
          <t>Trigger</t>
        </is>
      </c>
      <c r="K1858" s="4" t="inlineStr">
        <is>
          <t>Direction</t>
        </is>
      </c>
    </row>
    <row r="1859">
      <c r="A1859" s="5" t="n">
        <v>42076</v>
      </c>
      <c r="B1859" t="inlineStr">
        <is>
          <t>Medium</t>
        </is>
      </c>
      <c r="C1859" t="n">
        <v>1.6</v>
      </c>
      <c r="D1859" t="n">
        <v>1</v>
      </c>
      <c r="E1859">
        <f>D1859-C1859</f>
        <v/>
      </c>
      <c r="F1859">
        <f>ROW()-ROW($A$1859)</f>
        <v/>
      </c>
    </row>
    <row r="1860">
      <c r="A1860" s="3" t="inlineStr">
        <is>
          <t>Core PPI YoY  (43 events)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</row>
    <row r="1861">
      <c r="A1861" s="4" t="inlineStr">
        <is>
          <t>Date</t>
        </is>
      </c>
      <c r="B1861" s="4" t="inlineStr">
        <is>
          <t>Impact</t>
        </is>
      </c>
      <c r="C1861" s="4" t="inlineStr">
        <is>
          <t>Forecast</t>
        </is>
      </c>
      <c r="D1861" s="4" t="inlineStr">
        <is>
          <t>Actual</t>
        </is>
      </c>
      <c r="E1861" s="4" t="inlineStr">
        <is>
          <t>Surprise</t>
        </is>
      </c>
      <c r="F1861" s="4" t="inlineStr">
        <is>
          <t>Prior</t>
        </is>
      </c>
      <c r="G1861" s="4" t="inlineStr">
        <is>
          <t>Trail mean</t>
        </is>
      </c>
      <c r="H1861" s="4" t="inlineStr">
        <is>
          <t>Trail std</t>
        </is>
      </c>
      <c r="I1861" s="4" t="inlineStr">
        <is>
          <t>z</t>
        </is>
      </c>
      <c r="J1861" s="4" t="inlineStr">
        <is>
          <t>Trigger</t>
        </is>
      </c>
      <c r="K1861" s="4" t="inlineStr">
        <is>
          <t>Direction</t>
        </is>
      </c>
    </row>
    <row r="1862">
      <c r="A1862" s="5" t="n">
        <v>42019</v>
      </c>
      <c r="B1862" t="inlineStr">
        <is>
          <t>Medium</t>
        </is>
      </c>
      <c r="C1862" t="n">
        <v>1.9</v>
      </c>
      <c r="D1862" t="n">
        <v>2.1</v>
      </c>
      <c r="E1862">
        <f>D1862-C1862</f>
        <v/>
      </c>
      <c r="F1862">
        <f>ROW()-ROW($A$1862)</f>
        <v/>
      </c>
    </row>
    <row r="1863">
      <c r="A1863" s="5" t="n">
        <v>42053</v>
      </c>
      <c r="B1863" t="inlineStr">
        <is>
          <t>Medium</t>
        </is>
      </c>
      <c r="C1863" t="n">
        <v>2</v>
      </c>
      <c r="D1863" t="n">
        <v>1.6</v>
      </c>
      <c r="E1863">
        <f>D1863-C1863</f>
        <v/>
      </c>
      <c r="F1863">
        <f>ROW()-ROW($A$1862)</f>
        <v/>
      </c>
    </row>
    <row r="1864">
      <c r="A1864" s="5" t="n">
        <v>42108</v>
      </c>
      <c r="B1864" t="inlineStr">
        <is>
          <t>Medium</t>
        </is>
      </c>
      <c r="C1864" t="n">
        <v>0.9</v>
      </c>
      <c r="D1864" t="n">
        <v>0.9</v>
      </c>
      <c r="E1864">
        <f>D1864-C1864</f>
        <v/>
      </c>
      <c r="F1864">
        <f>ROW()-ROW($A$1862)</f>
        <v/>
      </c>
    </row>
    <row r="1865">
      <c r="A1865" s="5" t="n">
        <v>42138</v>
      </c>
      <c r="B1865" t="inlineStr">
        <is>
          <t>Medium</t>
        </is>
      </c>
      <c r="C1865" t="n">
        <v>1.1</v>
      </c>
      <c r="D1865" t="n">
        <v>0.8</v>
      </c>
      <c r="E1865">
        <f>D1865-C1865</f>
        <v/>
      </c>
      <c r="F1865">
        <f>ROW()-ROW($A$1862)</f>
        <v/>
      </c>
    </row>
    <row r="1866">
      <c r="A1866" s="5" t="n">
        <v>42167</v>
      </c>
      <c r="B1866" t="inlineStr">
        <is>
          <t>Medium</t>
        </is>
      </c>
      <c r="C1866" t="n">
        <v>0.7</v>
      </c>
      <c r="D1866" t="n">
        <v>0.6</v>
      </c>
      <c r="E1866">
        <f>D1866-C1866</f>
        <v/>
      </c>
      <c r="F1866">
        <f>ROW()-ROW($A$1862)</f>
        <v/>
      </c>
    </row>
    <row r="1867">
      <c r="A1867" s="5" t="n">
        <v>42200</v>
      </c>
      <c r="B1867" t="inlineStr">
        <is>
          <t>Medium</t>
        </is>
      </c>
      <c r="C1867" t="n">
        <v>0.7</v>
      </c>
      <c r="D1867" t="n">
        <v>0.8</v>
      </c>
      <c r="E1867">
        <f>D1867-C1867</f>
        <v/>
      </c>
      <c r="F1867">
        <f>ROW()-ROW($A$1862)</f>
        <v/>
      </c>
    </row>
    <row r="1868">
      <c r="A1868" s="5" t="n">
        <v>42230</v>
      </c>
      <c r="B1868" t="inlineStr">
        <is>
          <t>Medium</t>
        </is>
      </c>
      <c r="C1868" t="n">
        <v>0.5</v>
      </c>
      <c r="D1868" t="n">
        <v>0.6</v>
      </c>
      <c r="E1868">
        <f>D1868-C1868</f>
        <v/>
      </c>
      <c r="F1868">
        <f>ROW()-ROW($A$1862)</f>
        <v/>
      </c>
    </row>
    <row r="1869">
      <c r="A1869" s="5" t="n">
        <v>42258</v>
      </c>
      <c r="B1869" t="inlineStr">
        <is>
          <t>Medium</t>
        </is>
      </c>
      <c r="C1869" t="n">
        <v>0.7</v>
      </c>
      <c r="D1869" t="n">
        <v>0.9</v>
      </c>
      <c r="E1869">
        <f>D1869-C1869</f>
        <v/>
      </c>
      <c r="F1869">
        <f>ROW()-ROW($A$1862)</f>
        <v/>
      </c>
    </row>
    <row r="1870">
      <c r="A1870" s="5" t="n">
        <v>42291</v>
      </c>
      <c r="B1870" t="inlineStr">
        <is>
          <t>Medium</t>
        </is>
      </c>
      <c r="C1870" t="n">
        <v>1.2</v>
      </c>
      <c r="D1870" t="n">
        <v>0.8</v>
      </c>
      <c r="E1870">
        <f>D1870-C1870</f>
        <v/>
      </c>
      <c r="F1870">
        <f>ROW()-ROW($A$1862)</f>
        <v/>
      </c>
    </row>
    <row r="1871">
      <c r="A1871" s="5" t="n">
        <v>42321</v>
      </c>
      <c r="B1871" t="inlineStr">
        <is>
          <t>Medium</t>
        </is>
      </c>
      <c r="C1871" t="n">
        <v>0.5</v>
      </c>
      <c r="D1871" t="n">
        <v>0.1</v>
      </c>
      <c r="E1871">
        <f>D1871-C1871</f>
        <v/>
      </c>
      <c r="F1871">
        <f>ROW()-ROW($A$1862)</f>
        <v/>
      </c>
    </row>
    <row r="1872">
      <c r="A1872" s="5" t="n">
        <v>42349</v>
      </c>
      <c r="B1872" t="inlineStr">
        <is>
          <t>Medium</t>
        </is>
      </c>
      <c r="C1872" t="n">
        <v>0.2</v>
      </c>
      <c r="D1872" t="n">
        <v>0.5</v>
      </c>
      <c r="E1872">
        <f>D1872-C1872</f>
        <v/>
      </c>
      <c r="F1872">
        <f>ROW()-ROW($A$1862)</f>
        <v/>
      </c>
    </row>
    <row r="1873">
      <c r="A1873" s="5" t="n">
        <v>42384</v>
      </c>
      <c r="B1873" t="inlineStr">
        <is>
          <t>Medium</t>
        </is>
      </c>
      <c r="C1873" t="n">
        <v>0.3</v>
      </c>
      <c r="D1873" t="n">
        <v>0.3</v>
      </c>
      <c r="E1873">
        <f>D1873-C1873</f>
        <v/>
      </c>
      <c r="F1873">
        <f>ROW()-ROW($A$1862)</f>
        <v/>
      </c>
    </row>
    <row r="1874">
      <c r="A1874" s="5" t="n">
        <v>42417</v>
      </c>
      <c r="B1874" t="inlineStr">
        <is>
          <t>Medium</t>
        </is>
      </c>
      <c r="C1874" t="n">
        <v>0.4</v>
      </c>
      <c r="D1874" t="n">
        <v>0.6</v>
      </c>
      <c r="E1874">
        <f>D1874-C1874</f>
        <v/>
      </c>
      <c r="F1874">
        <f>ROW()-ROW($A$1862)</f>
        <v/>
      </c>
    </row>
    <row r="1875">
      <c r="A1875" s="5" t="n">
        <v>42444</v>
      </c>
      <c r="B1875" t="inlineStr">
        <is>
          <t>Medium</t>
        </is>
      </c>
      <c r="C1875" t="n">
        <v>1.1</v>
      </c>
      <c r="D1875" t="n">
        <v>1.2</v>
      </c>
      <c r="E1875">
        <f>D1875-C1875</f>
        <v/>
      </c>
      <c r="F1875">
        <f>ROW()-ROW($A$1862)</f>
        <v/>
      </c>
    </row>
    <row r="1876">
      <c r="A1876" s="5" t="n">
        <v>42473</v>
      </c>
      <c r="B1876" t="inlineStr">
        <is>
          <t>Medium</t>
        </is>
      </c>
      <c r="C1876" t="n">
        <v>1.3</v>
      </c>
      <c r="D1876" t="n">
        <v>1</v>
      </c>
      <c r="E1876">
        <f>D1876-C1876</f>
        <v/>
      </c>
      <c r="F1876">
        <f>ROW()-ROW($A$1862)</f>
        <v/>
      </c>
    </row>
    <row r="1877">
      <c r="A1877" s="5" t="n">
        <v>42536</v>
      </c>
      <c r="B1877" t="inlineStr">
        <is>
          <t>Medium</t>
        </is>
      </c>
      <c r="C1877" t="n">
        <v>1</v>
      </c>
      <c r="D1877" t="n">
        <v>1.2</v>
      </c>
      <c r="E1877">
        <f>D1877-C1877</f>
        <v/>
      </c>
      <c r="F1877">
        <f>ROW()-ROW($A$1862)</f>
        <v/>
      </c>
    </row>
    <row r="1878">
      <c r="A1878" s="5" t="n">
        <v>42565</v>
      </c>
      <c r="B1878" t="inlineStr">
        <is>
          <t>Medium</t>
        </is>
      </c>
      <c r="C1878" t="n">
        <v>1</v>
      </c>
      <c r="D1878" t="n">
        <v>1.3</v>
      </c>
      <c r="E1878">
        <f>D1878-C1878</f>
        <v/>
      </c>
      <c r="F1878">
        <f>ROW()-ROW($A$1862)</f>
        <v/>
      </c>
    </row>
    <row r="1879">
      <c r="A1879" s="5" t="n">
        <v>42594</v>
      </c>
      <c r="B1879" t="inlineStr">
        <is>
          <t>Medium</t>
        </is>
      </c>
      <c r="C1879" t="n">
        <v>1.2</v>
      </c>
      <c r="D1879" t="n">
        <v>0.7</v>
      </c>
      <c r="E1879">
        <f>D1879-C1879</f>
        <v/>
      </c>
      <c r="F1879">
        <f>ROW()-ROW($A$1862)</f>
        <v/>
      </c>
    </row>
    <row r="1880">
      <c r="A1880" s="5" t="n">
        <v>42628</v>
      </c>
      <c r="B1880" t="inlineStr">
        <is>
          <t>Medium</t>
        </is>
      </c>
      <c r="C1880" t="n">
        <v>1</v>
      </c>
      <c r="D1880" t="n">
        <v>1</v>
      </c>
      <c r="E1880">
        <f>D1880-C1880</f>
        <v/>
      </c>
      <c r="F1880">
        <f>ROW()-ROW($A$1862)</f>
        <v/>
      </c>
    </row>
    <row r="1881">
      <c r="A1881" s="5" t="n">
        <v>42657</v>
      </c>
      <c r="B1881" t="inlineStr">
        <is>
          <t>Medium</t>
        </is>
      </c>
      <c r="C1881" t="n">
        <v>1.2</v>
      </c>
      <c r="D1881" t="n">
        <v>1.2</v>
      </c>
      <c r="E1881">
        <f>D1881-C1881</f>
        <v/>
      </c>
      <c r="F1881">
        <f>ROW()-ROW($A$1862)</f>
        <v/>
      </c>
    </row>
    <row r="1882">
      <c r="A1882" s="5" t="n">
        <v>42690</v>
      </c>
      <c r="B1882" t="inlineStr">
        <is>
          <t>Medium</t>
        </is>
      </c>
      <c r="C1882" t="n">
        <v>1.5</v>
      </c>
      <c r="D1882" t="n">
        <v>1.2</v>
      </c>
      <c r="E1882">
        <f>D1882-C1882</f>
        <v/>
      </c>
      <c r="F1882">
        <f>ROW()-ROW($A$1862)</f>
        <v/>
      </c>
      <c r="G1882">
        <f>AVERAGE($E$1862:$E$1881)</f>
        <v/>
      </c>
      <c r="H1882" s="6">
        <f>STDEV($E$1862:$E$1881)</f>
        <v/>
      </c>
      <c r="I1882" s="7">
        <f>MIN(MAX((E1882-G1882)/IF(H1882&gt;1e-12,H1882,NA()),-8.0),8.0)</f>
        <v/>
      </c>
      <c r="J1882">
        <f>IF(NOT(ISNA(I1882)),IF(ABS(I1882)&gt;=0.5,"TRIGGER",""),"")</f>
        <v/>
      </c>
      <c r="K1882">
        <f>IF(J1882="TRIGGER",IF(I1882&gt;0,"LONG","SHORT"),"")</f>
        <v/>
      </c>
    </row>
    <row r="1883">
      <c r="A1883" s="5" t="n">
        <v>42718</v>
      </c>
      <c r="B1883" t="inlineStr">
        <is>
          <t>Medium</t>
        </is>
      </c>
      <c r="C1883" t="n">
        <v>1.3</v>
      </c>
      <c r="D1883" t="n">
        <v>1.6</v>
      </c>
      <c r="E1883">
        <f>D1883-C1883</f>
        <v/>
      </c>
      <c r="F1883">
        <f>ROW()-ROW($A$1862)</f>
        <v/>
      </c>
      <c r="G1883">
        <f>AVERAGE($E$1862:$E$1882)</f>
        <v/>
      </c>
      <c r="H1883" s="6">
        <f>STDEV($E$1862:$E$1882)</f>
        <v/>
      </c>
      <c r="I1883" s="7">
        <f>MIN(MAX((E1883-G1883)/IF(H1883&gt;1e-12,H1883,NA()),-8.0),8.0)</f>
        <v/>
      </c>
      <c r="J1883">
        <f>IF(NOT(ISNA(I1883)),IF(ABS(I1883)&gt;=0.5,"TRIGGER",""),"")</f>
        <v/>
      </c>
      <c r="K1883">
        <f>IF(J1883="TRIGGER",IF(I1883&gt;0,"LONG","SHORT"),"")</f>
        <v/>
      </c>
    </row>
    <row r="1884">
      <c r="A1884" s="5" t="n">
        <v>42748</v>
      </c>
      <c r="B1884" t="inlineStr">
        <is>
          <t>Medium</t>
        </is>
      </c>
      <c r="C1884" t="n">
        <v>2.5</v>
      </c>
      <c r="D1884" t="n">
        <v>1.6</v>
      </c>
      <c r="E1884">
        <f>D1884-C1884</f>
        <v/>
      </c>
      <c r="F1884">
        <f>ROW()-ROW($A$1862)</f>
        <v/>
      </c>
      <c r="G1884">
        <f>AVERAGE($E$1862:$E$1883)</f>
        <v/>
      </c>
      <c r="H1884" s="6">
        <f>STDEV($E$1862:$E$1883)</f>
        <v/>
      </c>
      <c r="I1884" s="7">
        <f>MIN(MAX((E1884-G1884)/IF(H1884&gt;1e-12,H1884,NA()),-8.0),8.0)</f>
        <v/>
      </c>
      <c r="J1884">
        <f>IF(NOT(ISNA(I1884)),IF(ABS(I1884)&gt;=0.5,"TRIGGER",""),"")</f>
        <v/>
      </c>
      <c r="K1884">
        <f>IF(J1884="TRIGGER",IF(I1884&gt;0,"LONG","SHORT"),"")</f>
        <v/>
      </c>
    </row>
    <row r="1885">
      <c r="A1885" s="5" t="n">
        <v>42780</v>
      </c>
      <c r="B1885" t="inlineStr">
        <is>
          <t>Medium</t>
        </is>
      </c>
      <c r="C1885" t="n">
        <v>1.1</v>
      </c>
      <c r="D1885" t="n">
        <v>1.2</v>
      </c>
      <c r="E1885">
        <f>D1885-C1885</f>
        <v/>
      </c>
      <c r="F1885">
        <f>ROW()-ROW($A$1862)</f>
        <v/>
      </c>
      <c r="G1885">
        <f>AVERAGE($E$1862:$E$1884)</f>
        <v/>
      </c>
      <c r="H1885" s="6">
        <f>STDEV($E$1862:$E$1884)</f>
        <v/>
      </c>
      <c r="I1885" s="7">
        <f>MIN(MAX((E1885-G1885)/IF(H1885&gt;1e-12,H1885,NA()),-8.0),8.0)</f>
        <v/>
      </c>
      <c r="J1885">
        <f>IF(NOT(ISNA(I1885)),IF(ABS(I1885)&gt;=0.5,"TRIGGER",""),"")</f>
        <v/>
      </c>
      <c r="K1885">
        <f>IF(J1885="TRIGGER",IF(I1885&gt;0,"LONG","SHORT"),"")</f>
        <v/>
      </c>
    </row>
    <row r="1886">
      <c r="A1886" s="5" t="n">
        <v>42808</v>
      </c>
      <c r="B1886" t="inlineStr">
        <is>
          <t>Medium</t>
        </is>
      </c>
      <c r="C1886" t="n">
        <v>1.5</v>
      </c>
      <c r="D1886" t="n">
        <v>1.5</v>
      </c>
      <c r="E1886">
        <f>D1886-C1886</f>
        <v/>
      </c>
      <c r="F1886">
        <f>ROW()-ROW($A$1862)</f>
        <v/>
      </c>
      <c r="G1886">
        <f>AVERAGE($E$1862:$E$1885)</f>
        <v/>
      </c>
      <c r="H1886" s="6">
        <f>STDEV($E$1862:$E$1885)</f>
        <v/>
      </c>
      <c r="I1886" s="7">
        <f>MIN(MAX((E1886-G1886)/IF(H1886&gt;1e-12,H1886,NA()),-8.0),8.0)</f>
        <v/>
      </c>
      <c r="J1886">
        <f>IF(NOT(ISNA(I1886)),IF(ABS(I1886)&gt;=0.5,"TRIGGER",""),"")</f>
        <v/>
      </c>
      <c r="K1886">
        <f>IF(J1886="TRIGGER",IF(I1886&gt;0,"LONG","SHORT"),"")</f>
        <v/>
      </c>
    </row>
    <row r="1887">
      <c r="A1887" s="5" t="n">
        <v>42838</v>
      </c>
      <c r="B1887" t="inlineStr">
        <is>
          <t>Medium</t>
        </is>
      </c>
      <c r="C1887" t="n">
        <v>1.8</v>
      </c>
      <c r="D1887" t="n">
        <v>1.6</v>
      </c>
      <c r="E1887">
        <f>D1887-C1887</f>
        <v/>
      </c>
      <c r="F1887">
        <f>ROW()-ROW($A$1862)</f>
        <v/>
      </c>
      <c r="G1887">
        <f>AVERAGE($E$1862:$E$1886)</f>
        <v/>
      </c>
      <c r="H1887" s="6">
        <f>STDEV($E$1862:$E$1886)</f>
        <v/>
      </c>
      <c r="I1887" s="7">
        <f>MIN(MAX((E1887-G1887)/IF(H1887&gt;1e-12,H1887,NA()),-8.0),8.0)</f>
        <v/>
      </c>
      <c r="J1887">
        <f>IF(NOT(ISNA(I1887)),IF(ABS(I1887)&gt;=0.5,"TRIGGER",""),"")</f>
        <v/>
      </c>
      <c r="K1887">
        <f>IF(J1887="TRIGGER",IF(I1887&gt;0,"LONG","SHORT"),"")</f>
        <v/>
      </c>
    </row>
    <row r="1888">
      <c r="A1888" s="5" t="n">
        <v>42866</v>
      </c>
      <c r="B1888" t="inlineStr">
        <is>
          <t>Medium</t>
        </is>
      </c>
      <c r="C1888" t="n">
        <v>1.7</v>
      </c>
      <c r="D1888" t="n">
        <v>1.9</v>
      </c>
      <c r="E1888">
        <f>D1888-C1888</f>
        <v/>
      </c>
      <c r="F1888">
        <f>ROW()-ROW($A$1862)</f>
        <v/>
      </c>
      <c r="G1888">
        <f>AVERAGE($E$1862:$E$1887)</f>
        <v/>
      </c>
      <c r="H1888" s="6">
        <f>STDEV($E$1862:$E$1887)</f>
        <v/>
      </c>
      <c r="I1888" s="7">
        <f>MIN(MAX((E1888-G1888)/IF(H1888&gt;1e-12,H1888,NA()),-8.0),8.0)</f>
        <v/>
      </c>
      <c r="J1888">
        <f>IF(NOT(ISNA(I1888)),IF(ABS(I1888)&gt;=0.5,"TRIGGER",""),"")</f>
        <v/>
      </c>
      <c r="K1888">
        <f>IF(J1888="TRIGGER",IF(I1888&gt;0,"LONG","SHORT"),"")</f>
        <v/>
      </c>
    </row>
    <row r="1889">
      <c r="A1889" s="5" t="n">
        <v>42899</v>
      </c>
      <c r="B1889" t="inlineStr">
        <is>
          <t>Medium</t>
        </is>
      </c>
      <c r="C1889" t="n">
        <v>2</v>
      </c>
      <c r="D1889" t="n">
        <v>2.1</v>
      </c>
      <c r="E1889">
        <f>D1889-C1889</f>
        <v/>
      </c>
      <c r="F1889">
        <f>ROW()-ROW($A$1862)</f>
        <v/>
      </c>
      <c r="G1889">
        <f>AVERAGE($E$1862:$E$1888)</f>
        <v/>
      </c>
      <c r="H1889" s="6">
        <f>STDEV($E$1862:$E$1888)</f>
        <v/>
      </c>
      <c r="I1889" s="7">
        <f>MIN(MAX((E1889-G1889)/IF(H1889&gt;1e-12,H1889,NA()),-8.0),8.0)</f>
        <v/>
      </c>
      <c r="J1889">
        <f>IF(NOT(ISNA(I1889)),IF(ABS(I1889)&gt;=0.5,"TRIGGER",""),"")</f>
        <v/>
      </c>
      <c r="K1889">
        <f>IF(J1889="TRIGGER",IF(I1889&gt;0,"LONG","SHORT"),"")</f>
        <v/>
      </c>
    </row>
    <row r="1890">
      <c r="A1890" s="5" t="n">
        <v>42929</v>
      </c>
      <c r="B1890" t="inlineStr">
        <is>
          <t>Medium</t>
        </is>
      </c>
      <c r="C1890" t="n">
        <v>2</v>
      </c>
      <c r="D1890" t="n">
        <v>1.9</v>
      </c>
      <c r="E1890">
        <f>D1890-C1890</f>
        <v/>
      </c>
      <c r="F1890">
        <f>ROW()-ROW($A$1862)</f>
        <v/>
      </c>
      <c r="G1890">
        <f>AVERAGE($E$1862:$E$1889)</f>
        <v/>
      </c>
      <c r="H1890" s="6">
        <f>STDEV($E$1862:$E$1889)</f>
        <v/>
      </c>
      <c r="I1890" s="7">
        <f>MIN(MAX((E1890-G1890)/IF(H1890&gt;1e-12,H1890,NA()),-8.0),8.0)</f>
        <v/>
      </c>
      <c r="J1890">
        <f>IF(NOT(ISNA(I1890)),IF(ABS(I1890)&gt;=0.5,"TRIGGER",""),"")</f>
        <v/>
      </c>
      <c r="K1890">
        <f>IF(J1890="TRIGGER",IF(I1890&gt;0,"LONG","SHORT"),"")</f>
        <v/>
      </c>
    </row>
    <row r="1891">
      <c r="A1891" s="5" t="n">
        <v>42957</v>
      </c>
      <c r="B1891" t="inlineStr">
        <is>
          <t>Medium</t>
        </is>
      </c>
      <c r="C1891" t="n">
        <v>2.1</v>
      </c>
      <c r="D1891" t="n">
        <v>1.8</v>
      </c>
      <c r="E1891">
        <f>D1891-C1891</f>
        <v/>
      </c>
      <c r="F1891">
        <f>ROW()-ROW($A$1862)</f>
        <v/>
      </c>
      <c r="G1891">
        <f>AVERAGE($E$1862:$E$1890)</f>
        <v/>
      </c>
      <c r="H1891" s="6">
        <f>STDEV($E$1862:$E$1890)</f>
        <v/>
      </c>
      <c r="I1891" s="7">
        <f>MIN(MAX((E1891-G1891)/IF(H1891&gt;1e-12,H1891,NA()),-8.0),8.0)</f>
        <v/>
      </c>
      <c r="J1891">
        <f>IF(NOT(ISNA(I1891)),IF(ABS(I1891)&gt;=0.5,"TRIGGER",""),"")</f>
        <v/>
      </c>
      <c r="K1891">
        <f>IF(J1891="TRIGGER",IF(I1891&gt;0,"LONG","SHORT"),"")</f>
        <v/>
      </c>
    </row>
    <row r="1892">
      <c r="A1892" s="5" t="n">
        <v>42991</v>
      </c>
      <c r="B1892" t="inlineStr">
        <is>
          <t>Medium</t>
        </is>
      </c>
      <c r="C1892" t="n">
        <v>2.1</v>
      </c>
      <c r="D1892" t="n">
        <v>2</v>
      </c>
      <c r="E1892">
        <f>D1892-C1892</f>
        <v/>
      </c>
      <c r="F1892">
        <f>ROW()-ROW($A$1862)</f>
        <v/>
      </c>
      <c r="G1892">
        <f>AVERAGE($E$1862:$E$1891)</f>
        <v/>
      </c>
      <c r="H1892" s="6">
        <f>STDEV($E$1862:$E$1891)</f>
        <v/>
      </c>
      <c r="I1892" s="7">
        <f>MIN(MAX((E1892-G1892)/IF(H1892&gt;1e-12,H1892,NA()),-8.0),8.0)</f>
        <v/>
      </c>
      <c r="J1892">
        <f>IF(NOT(ISNA(I1892)),IF(ABS(I1892)&gt;=0.5,"TRIGGER",""),"")</f>
        <v/>
      </c>
      <c r="K1892">
        <f>IF(J1892="TRIGGER",IF(I1892&gt;0,"LONG","SHORT"),"")</f>
        <v/>
      </c>
    </row>
    <row r="1893">
      <c r="A1893" s="5" t="n">
        <v>43020</v>
      </c>
      <c r="B1893" t="inlineStr">
        <is>
          <t>Medium</t>
        </is>
      </c>
      <c r="C1893" t="n">
        <v>2</v>
      </c>
      <c r="D1893" t="n">
        <v>2.2</v>
      </c>
      <c r="E1893">
        <f>D1893-C1893</f>
        <v/>
      </c>
      <c r="F1893">
        <f>ROW()-ROW($A$1862)</f>
        <v/>
      </c>
      <c r="G1893">
        <f>AVERAGE($E$1862:$E$1892)</f>
        <v/>
      </c>
      <c r="H1893" s="6">
        <f>STDEV($E$1862:$E$1892)</f>
        <v/>
      </c>
      <c r="I1893" s="7">
        <f>MIN(MAX((E1893-G1893)/IF(H1893&gt;1e-12,H1893,NA()),-8.0),8.0)</f>
        <v/>
      </c>
      <c r="J1893">
        <f>IF(NOT(ISNA(I1893)),IF(ABS(I1893)&gt;=0.5,"TRIGGER",""),"")</f>
        <v/>
      </c>
      <c r="K1893">
        <f>IF(J1893="TRIGGER",IF(I1893&gt;0,"LONG","SHORT"),"")</f>
        <v/>
      </c>
    </row>
    <row r="1894">
      <c r="A1894" s="5" t="n">
        <v>43053</v>
      </c>
      <c r="B1894" t="inlineStr">
        <is>
          <t>Medium</t>
        </is>
      </c>
      <c r="C1894" t="n">
        <v>2.3</v>
      </c>
      <c r="D1894" t="n">
        <v>2.4</v>
      </c>
      <c r="E1894">
        <f>D1894-C1894</f>
        <v/>
      </c>
      <c r="F1894">
        <f>ROW()-ROW($A$1862)</f>
        <v/>
      </c>
      <c r="G1894">
        <f>AVERAGE($E$1862:$E$1893)</f>
        <v/>
      </c>
      <c r="H1894" s="6">
        <f>STDEV($E$1862:$E$1893)</f>
        <v/>
      </c>
      <c r="I1894" s="7">
        <f>MIN(MAX((E1894-G1894)/IF(H1894&gt;1e-12,H1894,NA()),-8.0),8.0)</f>
        <v/>
      </c>
      <c r="J1894">
        <f>IF(NOT(ISNA(I1894)),IF(ABS(I1894)&gt;=0.5,"TRIGGER",""),"")</f>
        <v/>
      </c>
      <c r="K1894">
        <f>IF(J1894="TRIGGER",IF(I1894&gt;0,"LONG","SHORT"),"")</f>
        <v/>
      </c>
    </row>
    <row r="1895">
      <c r="A1895" s="5" t="n">
        <v>43081</v>
      </c>
      <c r="B1895" t="inlineStr">
        <is>
          <t>Medium</t>
        </is>
      </c>
      <c r="C1895" t="n">
        <v>2.3</v>
      </c>
      <c r="D1895" t="n">
        <v>2.4</v>
      </c>
      <c r="E1895">
        <f>D1895-C1895</f>
        <v/>
      </c>
      <c r="F1895">
        <f>ROW()-ROW($A$1862)</f>
        <v/>
      </c>
      <c r="G1895">
        <f>AVERAGE($E$1862:$E$1894)</f>
        <v/>
      </c>
      <c r="H1895" s="6">
        <f>STDEV($E$1862:$E$1894)</f>
        <v/>
      </c>
      <c r="I1895" s="7">
        <f>MIN(MAX((E1895-G1895)/IF(H1895&gt;1e-12,H1895,NA()),-8.0),8.0)</f>
        <v/>
      </c>
      <c r="J1895">
        <f>IF(NOT(ISNA(I1895)),IF(ABS(I1895)&gt;=0.5,"TRIGGER",""),"")</f>
        <v/>
      </c>
      <c r="K1895">
        <f>IF(J1895="TRIGGER",IF(I1895&gt;0,"LONG","SHORT"),"")</f>
        <v/>
      </c>
    </row>
    <row r="1896">
      <c r="A1896" s="5" t="n">
        <v>43111</v>
      </c>
      <c r="B1896" t="inlineStr">
        <is>
          <t>Medium</t>
        </is>
      </c>
      <c r="C1896" t="n">
        <v>2.5</v>
      </c>
      <c r="D1896" t="n">
        <v>2.3</v>
      </c>
      <c r="E1896">
        <f>D1896-C1896</f>
        <v/>
      </c>
      <c r="F1896">
        <f>ROW()-ROW($A$1862)</f>
        <v/>
      </c>
      <c r="G1896">
        <f>AVERAGE($E$1862:$E$1895)</f>
        <v/>
      </c>
      <c r="H1896" s="6">
        <f>STDEV($E$1862:$E$1895)</f>
        <v/>
      </c>
      <c r="I1896" s="7">
        <f>MIN(MAX((E1896-G1896)/IF(H1896&gt;1e-12,H1896,NA()),-8.0),8.0)</f>
        <v/>
      </c>
      <c r="J1896">
        <f>IF(NOT(ISNA(I1896)),IF(ABS(I1896)&gt;=0.5,"TRIGGER",""),"")</f>
        <v/>
      </c>
      <c r="K1896">
        <f>IF(J1896="TRIGGER",IF(I1896&gt;0,"LONG","SHORT"),"")</f>
        <v/>
      </c>
    </row>
    <row r="1897">
      <c r="A1897" s="5" t="n">
        <v>43146</v>
      </c>
      <c r="B1897" t="inlineStr">
        <is>
          <t>Medium</t>
        </is>
      </c>
      <c r="C1897" t="n">
        <v>2.1</v>
      </c>
      <c r="D1897" t="n">
        <v>2.2</v>
      </c>
      <c r="E1897">
        <f>D1897-C1897</f>
        <v/>
      </c>
      <c r="F1897">
        <f>ROW()-ROW($A$1862)</f>
        <v/>
      </c>
      <c r="G1897">
        <f>AVERAGE($E$1862:$E$1896)</f>
        <v/>
      </c>
      <c r="H1897" s="6">
        <f>STDEV($E$1862:$E$1896)</f>
        <v/>
      </c>
      <c r="I1897" s="7">
        <f>MIN(MAX((E1897-G1897)/IF(H1897&gt;1e-12,H1897,NA()),-8.0),8.0)</f>
        <v/>
      </c>
      <c r="J1897">
        <f>IF(NOT(ISNA(I1897)),IF(ABS(I1897)&gt;=0.5,"TRIGGER",""),"")</f>
        <v/>
      </c>
      <c r="K1897">
        <f>IF(J1897="TRIGGER",IF(I1897&gt;0,"LONG","SHORT"),"")</f>
        <v/>
      </c>
    </row>
    <row r="1898">
      <c r="A1898" s="5" t="n">
        <v>43173</v>
      </c>
      <c r="B1898" t="inlineStr">
        <is>
          <t>Medium</t>
        </is>
      </c>
      <c r="C1898" t="n">
        <v>2.5</v>
      </c>
      <c r="D1898" t="n">
        <v>2.5</v>
      </c>
      <c r="E1898">
        <f>D1898-C1898</f>
        <v/>
      </c>
      <c r="F1898">
        <f>ROW()-ROW($A$1862)</f>
        <v/>
      </c>
      <c r="G1898">
        <f>AVERAGE($E$1862:$E$1897)</f>
        <v/>
      </c>
      <c r="H1898" s="6">
        <f>STDEV($E$1862:$E$1897)</f>
        <v/>
      </c>
      <c r="I1898" s="7">
        <f>MIN(MAX((E1898-G1898)/IF(H1898&gt;1e-12,H1898,NA()),-8.0),8.0)</f>
        <v/>
      </c>
      <c r="J1898">
        <f>IF(NOT(ISNA(I1898)),IF(ABS(I1898)&gt;=0.5,"TRIGGER",""),"")</f>
        <v/>
      </c>
      <c r="K1898">
        <f>IF(J1898="TRIGGER",IF(I1898&gt;0,"LONG","SHORT"),"")</f>
        <v/>
      </c>
    </row>
    <row r="1899">
      <c r="A1899" s="5" t="n">
        <v>43200</v>
      </c>
      <c r="B1899" t="inlineStr">
        <is>
          <t>Medium</t>
        </is>
      </c>
      <c r="C1899" t="n">
        <v>2.6</v>
      </c>
      <c r="D1899" t="n">
        <v>2.7</v>
      </c>
      <c r="E1899">
        <f>D1899-C1899</f>
        <v/>
      </c>
      <c r="F1899">
        <f>ROW()-ROW($A$1862)</f>
        <v/>
      </c>
      <c r="G1899">
        <f>AVERAGE($E$1862:$E$1898)</f>
        <v/>
      </c>
      <c r="H1899" s="6">
        <f>STDEV($E$1862:$E$1898)</f>
        <v/>
      </c>
      <c r="I1899" s="7">
        <f>MIN(MAX((E1899-G1899)/IF(H1899&gt;1e-12,H1899,NA()),-8.0),8.0)</f>
        <v/>
      </c>
      <c r="J1899">
        <f>IF(NOT(ISNA(I1899)),IF(ABS(I1899)&gt;=0.5,"TRIGGER",""),"")</f>
        <v/>
      </c>
      <c r="K1899">
        <f>IF(J1899="TRIGGER",IF(I1899&gt;0,"LONG","SHORT"),"")</f>
        <v/>
      </c>
    </row>
    <row r="1900">
      <c r="A1900" s="5" t="n">
        <v>43229</v>
      </c>
      <c r="B1900" t="inlineStr">
        <is>
          <t>Medium</t>
        </is>
      </c>
      <c r="C1900" t="n">
        <v>2.4</v>
      </c>
      <c r="D1900" t="n">
        <v>2.3</v>
      </c>
      <c r="E1900">
        <f>D1900-C1900</f>
        <v/>
      </c>
      <c r="F1900">
        <f>ROW()-ROW($A$1862)</f>
        <v/>
      </c>
      <c r="G1900">
        <f>AVERAGE($E$1862:$E$1899)</f>
        <v/>
      </c>
      <c r="H1900" s="6">
        <f>STDEV($E$1862:$E$1899)</f>
        <v/>
      </c>
      <c r="I1900" s="7">
        <f>MIN(MAX((E1900-G1900)/IF(H1900&gt;1e-12,H1900,NA()),-8.0),8.0)</f>
        <v/>
      </c>
      <c r="J1900">
        <f>IF(NOT(ISNA(I1900)),IF(ABS(I1900)&gt;=0.5,"TRIGGER",""),"")</f>
        <v/>
      </c>
      <c r="K1900">
        <f>IF(J1900="TRIGGER",IF(I1900&gt;0,"LONG","SHORT"),"")</f>
        <v/>
      </c>
    </row>
    <row r="1901">
      <c r="A1901" s="5" t="n">
        <v>43264</v>
      </c>
      <c r="B1901" t="inlineStr">
        <is>
          <t>Medium</t>
        </is>
      </c>
      <c r="C1901" t="n">
        <v>2.3</v>
      </c>
      <c r="D1901" t="n">
        <v>2.4</v>
      </c>
      <c r="E1901">
        <f>D1901-C1901</f>
        <v/>
      </c>
      <c r="F1901">
        <f>ROW()-ROW($A$1862)</f>
        <v/>
      </c>
      <c r="G1901">
        <f>AVERAGE($E$1862:$E$1900)</f>
        <v/>
      </c>
      <c r="H1901" s="6">
        <f>STDEV($E$1862:$E$1900)</f>
        <v/>
      </c>
      <c r="I1901" s="7">
        <f>MIN(MAX((E1901-G1901)/IF(H1901&gt;1e-12,H1901,NA()),-8.0),8.0)</f>
        <v/>
      </c>
      <c r="J1901">
        <f>IF(NOT(ISNA(I1901)),IF(ABS(I1901)&gt;=0.5,"TRIGGER",""),"")</f>
        <v/>
      </c>
      <c r="K1901">
        <f>IF(J1901="TRIGGER",IF(I1901&gt;0,"LONG","SHORT"),"")</f>
        <v/>
      </c>
    </row>
    <row r="1902">
      <c r="A1902" s="5" t="n">
        <v>43292</v>
      </c>
      <c r="B1902" t="inlineStr">
        <is>
          <t>Medium</t>
        </is>
      </c>
      <c r="C1902" t="n">
        <v>2.6</v>
      </c>
      <c r="D1902" t="n">
        <v>2.8</v>
      </c>
      <c r="E1902">
        <f>D1902-C1902</f>
        <v/>
      </c>
      <c r="F1902">
        <f>ROW()-ROW($A$1862)</f>
        <v/>
      </c>
      <c r="G1902">
        <f>AVERAGE($E$1862:$E$1901)</f>
        <v/>
      </c>
      <c r="H1902" s="6">
        <f>STDEV($E$1862:$E$1901)</f>
        <v/>
      </c>
      <c r="I1902" s="7">
        <f>MIN(MAX((E1902-G1902)/IF(H1902&gt;1e-12,H1902,NA()),-8.0),8.0)</f>
        <v/>
      </c>
      <c r="J1902">
        <f>IF(NOT(ISNA(I1902)),IF(ABS(I1902)&gt;=0.5,"TRIGGER",""),"")</f>
        <v/>
      </c>
      <c r="K1902">
        <f>IF(J1902="TRIGGER",IF(I1902&gt;0,"LONG","SHORT"),"")</f>
        <v/>
      </c>
    </row>
    <row r="1903">
      <c r="A1903" s="5" t="n">
        <v>43321</v>
      </c>
      <c r="B1903" t="inlineStr">
        <is>
          <t>Medium</t>
        </is>
      </c>
      <c r="C1903" t="n">
        <v>2.8</v>
      </c>
      <c r="D1903" t="n">
        <v>2.7</v>
      </c>
      <c r="E1903">
        <f>D1903-C1903</f>
        <v/>
      </c>
      <c r="F1903">
        <f>ROW()-ROW($A$1862)</f>
        <v/>
      </c>
      <c r="G1903">
        <f>AVERAGE($E$1862:$E$1902)</f>
        <v/>
      </c>
      <c r="H1903" s="6">
        <f>STDEV($E$1862:$E$1902)</f>
        <v/>
      </c>
      <c r="I1903" s="7">
        <f>MIN(MAX((E1903-G1903)/IF(H1903&gt;1e-12,H1903,NA()),-8.0),8.0)</f>
        <v/>
      </c>
      <c r="J1903">
        <f>IF(NOT(ISNA(I1903)),IF(ABS(I1903)&gt;=0.5,"TRIGGER",""),"")</f>
        <v/>
      </c>
      <c r="K1903">
        <f>IF(J1903="TRIGGER",IF(I1903&gt;0,"LONG","SHORT"),"")</f>
        <v/>
      </c>
    </row>
    <row r="1904">
      <c r="A1904" s="5" t="n">
        <v>43355</v>
      </c>
      <c r="B1904" t="inlineStr">
        <is>
          <t>Medium</t>
        </is>
      </c>
      <c r="C1904" t="n">
        <v>2.7</v>
      </c>
      <c r="D1904" t="n">
        <v>2.3</v>
      </c>
      <c r="E1904">
        <f>D1904-C1904</f>
        <v/>
      </c>
      <c r="F1904">
        <f>ROW()-ROW($A$1862)</f>
        <v/>
      </c>
      <c r="G1904">
        <f>AVERAGE($E$1862:$E$1903)</f>
        <v/>
      </c>
      <c r="H1904" s="6">
        <f>STDEV($E$1862:$E$1903)</f>
        <v/>
      </c>
      <c r="I1904" s="7">
        <f>MIN(MAX((E1904-G1904)/IF(H1904&gt;1e-12,H1904,NA()),-8.0),8.0)</f>
        <v/>
      </c>
      <c r="J1904">
        <f>IF(NOT(ISNA(I1904)),IF(ABS(I1904)&gt;=0.5,"TRIGGER",""),"")</f>
        <v/>
      </c>
      <c r="K1904">
        <f>IF(J1904="TRIGGER",IF(I1904&gt;0,"LONG","SHORT"),"")</f>
        <v/>
      </c>
    </row>
    <row r="1905">
      <c r="A1905" s="3" t="inlineStr">
        <is>
          <t>Corporate Profits QoQ  (2 events)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4" t="inlineStr">
        <is>
          <t>Date</t>
        </is>
      </c>
      <c r="B1906" s="4" t="inlineStr">
        <is>
          <t>Impact</t>
        </is>
      </c>
      <c r="C1906" s="4" t="inlineStr">
        <is>
          <t>Forecast</t>
        </is>
      </c>
      <c r="D1906" s="4" t="inlineStr">
        <is>
          <t>Actual</t>
        </is>
      </c>
      <c r="E1906" s="4" t="inlineStr">
        <is>
          <t>Surprise</t>
        </is>
      </c>
      <c r="F1906" s="4" t="inlineStr">
        <is>
          <t>Prior</t>
        </is>
      </c>
      <c r="G1906" s="4" t="inlineStr">
        <is>
          <t>Trail mean</t>
        </is>
      </c>
      <c r="H1906" s="4" t="inlineStr">
        <is>
          <t>Trail std</t>
        </is>
      </c>
      <c r="I1906" s="4" t="inlineStr">
        <is>
          <t>z</t>
        </is>
      </c>
      <c r="J1906" s="4" t="inlineStr">
        <is>
          <t>Trigger</t>
        </is>
      </c>
      <c r="K1906" s="4" t="inlineStr">
        <is>
          <t>Direction</t>
        </is>
      </c>
    </row>
    <row r="1907">
      <c r="A1907" s="5" t="n">
        <v>42454</v>
      </c>
      <c r="B1907" t="inlineStr">
        <is>
          <t>Medium</t>
        </is>
      </c>
      <c r="C1907" t="n">
        <v>-2.5</v>
      </c>
      <c r="D1907" t="n">
        <v>-8.4</v>
      </c>
      <c r="E1907">
        <f>D1907-C1907</f>
        <v/>
      </c>
      <c r="F1907">
        <f>ROW()-ROW($A$1907)</f>
        <v/>
      </c>
    </row>
    <row r="1908">
      <c r="A1908" s="5" t="n">
        <v>43187</v>
      </c>
      <c r="B1908" t="inlineStr">
        <is>
          <t>Medium</t>
        </is>
      </c>
      <c r="C1908" t="n">
        <v>6</v>
      </c>
      <c r="D1908" t="n">
        <v>1.7</v>
      </c>
      <c r="E1908">
        <f>D1908-C1908</f>
        <v/>
      </c>
      <c r="F1908">
        <f>ROW()-ROW($A$1907)</f>
        <v/>
      </c>
    </row>
    <row r="1909">
      <c r="A1909" s="3" t="inlineStr">
        <is>
          <t>Corporate Profits QoQ Final  (14 events)</t>
        </is>
      </c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4" t="inlineStr">
        <is>
          <t>Date</t>
        </is>
      </c>
      <c r="B1910" s="4" t="inlineStr">
        <is>
          <t>Impact</t>
        </is>
      </c>
      <c r="C1910" s="4" t="inlineStr">
        <is>
          <t>Forecast</t>
        </is>
      </c>
      <c r="D1910" s="4" t="inlineStr">
        <is>
          <t>Actual</t>
        </is>
      </c>
      <c r="E1910" s="4" t="inlineStr">
        <is>
          <t>Surprise</t>
        </is>
      </c>
      <c r="F1910" s="4" t="inlineStr">
        <is>
          <t>Prior</t>
        </is>
      </c>
      <c r="G1910" s="4" t="inlineStr">
        <is>
          <t>Trail mean</t>
        </is>
      </c>
      <c r="H1910" s="4" t="inlineStr">
        <is>
          <t>Trail std</t>
        </is>
      </c>
      <c r="I1910" s="4" t="inlineStr">
        <is>
          <t>z</t>
        </is>
      </c>
      <c r="J1910" s="4" t="inlineStr">
        <is>
          <t>Trigger</t>
        </is>
      </c>
      <c r="K1910" s="4" t="inlineStr">
        <is>
          <t>Direction</t>
        </is>
      </c>
    </row>
    <row r="1911">
      <c r="A1911" s="5" t="n">
        <v>42090</v>
      </c>
      <c r="B1911" t="inlineStr">
        <is>
          <t>Medium</t>
        </is>
      </c>
      <c r="C1911" t="n">
        <v>1</v>
      </c>
      <c r="D1911" t="n">
        <v>-1.6</v>
      </c>
      <c r="E1911">
        <f>D1911-C1911</f>
        <v/>
      </c>
      <c r="F1911">
        <f>ROW()-ROW($A$1911)</f>
        <v/>
      </c>
    </row>
    <row r="1912">
      <c r="A1912" s="5" t="n">
        <v>42179</v>
      </c>
      <c r="B1912" t="inlineStr">
        <is>
          <t>Medium</t>
        </is>
      </c>
      <c r="C1912" t="n">
        <v>-8.699999999999999</v>
      </c>
      <c r="D1912" t="n">
        <v>-8.800000000000001</v>
      </c>
      <c r="E1912">
        <f>D1912-C1912</f>
        <v/>
      </c>
      <c r="F1912">
        <f>ROW()-ROW($A$1911)</f>
        <v/>
      </c>
    </row>
    <row r="1913">
      <c r="A1913" s="5" t="n">
        <v>42272</v>
      </c>
      <c r="B1913" t="inlineStr">
        <is>
          <t>Medium</t>
        </is>
      </c>
      <c r="C1913" t="n">
        <v>1.3</v>
      </c>
      <c r="D1913" t="n">
        <v>2.6</v>
      </c>
      <c r="E1913">
        <f>D1913-C1913</f>
        <v/>
      </c>
      <c r="F1913">
        <f>ROW()-ROW($A$1911)</f>
        <v/>
      </c>
    </row>
    <row r="1914">
      <c r="A1914" s="5" t="n">
        <v>42360</v>
      </c>
      <c r="B1914" t="inlineStr">
        <is>
          <t>Medium</t>
        </is>
      </c>
      <c r="C1914" t="n">
        <v>1.3</v>
      </c>
      <c r="D1914" t="n">
        <v>-1.7</v>
      </c>
      <c r="E1914">
        <f>D1914-C1914</f>
        <v/>
      </c>
      <c r="F1914">
        <f>ROW()-ROW($A$1911)</f>
        <v/>
      </c>
    </row>
    <row r="1915">
      <c r="A1915" s="5" t="n">
        <v>42549</v>
      </c>
      <c r="B1915" t="inlineStr">
        <is>
          <t>Medium</t>
        </is>
      </c>
      <c r="C1915" t="n">
        <v>0.6</v>
      </c>
      <c r="D1915" t="n">
        <v>2.2</v>
      </c>
      <c r="E1915">
        <f>D1915-C1915</f>
        <v/>
      </c>
      <c r="F1915">
        <f>ROW()-ROW($A$1911)</f>
        <v/>
      </c>
    </row>
    <row r="1916">
      <c r="A1916" s="5" t="n">
        <v>42642</v>
      </c>
      <c r="B1916" t="inlineStr">
        <is>
          <t>Medium</t>
        </is>
      </c>
      <c r="C1916" t="n">
        <v>-2.4</v>
      </c>
      <c r="D1916" t="n">
        <v>-1.9</v>
      </c>
      <c r="E1916">
        <f>D1916-C1916</f>
        <v/>
      </c>
      <c r="F1916">
        <f>ROW()-ROW($A$1911)</f>
        <v/>
      </c>
    </row>
    <row r="1917">
      <c r="A1917" s="5" t="n">
        <v>42726</v>
      </c>
      <c r="B1917" t="inlineStr">
        <is>
          <t>Medium</t>
        </is>
      </c>
      <c r="C1917" t="n">
        <v>7.6</v>
      </c>
      <c r="D1917" t="n">
        <v>6.7</v>
      </c>
      <c r="E1917">
        <f>D1917-C1917</f>
        <v/>
      </c>
      <c r="F1917">
        <f>ROW()-ROW($A$1911)</f>
        <v/>
      </c>
    </row>
    <row r="1918">
      <c r="A1918" s="5" t="n">
        <v>42915</v>
      </c>
      <c r="B1918" t="inlineStr">
        <is>
          <t>Medium</t>
        </is>
      </c>
      <c r="C1918" t="n">
        <v>-2.5</v>
      </c>
      <c r="D1918" t="n">
        <v>-2.7</v>
      </c>
      <c r="E1918">
        <f>D1918-C1918</f>
        <v/>
      </c>
      <c r="F1918">
        <f>ROW()-ROW($A$1911)</f>
        <v/>
      </c>
    </row>
    <row r="1919">
      <c r="A1919" s="5" t="n">
        <v>43006</v>
      </c>
      <c r="B1919" t="inlineStr">
        <is>
          <t>Medium</t>
        </is>
      </c>
      <c r="C1919" t="n">
        <v>0.9</v>
      </c>
      <c r="D1919" t="n">
        <v>0.1</v>
      </c>
      <c r="E1919">
        <f>D1919-C1919</f>
        <v/>
      </c>
      <c r="F1919">
        <f>ROW()-ROW($A$1911)</f>
        <v/>
      </c>
    </row>
    <row r="1920">
      <c r="A1920" s="5" t="n">
        <v>43090</v>
      </c>
      <c r="B1920" t="inlineStr">
        <is>
          <t>Medium</t>
        </is>
      </c>
      <c r="C1920" t="n">
        <v>0.9</v>
      </c>
      <c r="D1920" t="n">
        <v>5.7</v>
      </c>
      <c r="E1920">
        <f>D1920-C1920</f>
        <v/>
      </c>
      <c r="F1920">
        <f>ROW()-ROW($A$1911)</f>
        <v/>
      </c>
    </row>
    <row r="1921">
      <c r="A1921" s="5" t="n">
        <v>43279</v>
      </c>
      <c r="B1921" t="inlineStr">
        <is>
          <t>Medium</t>
        </is>
      </c>
      <c r="C1921" t="n">
        <v>1.9</v>
      </c>
      <c r="D1921" t="n">
        <v>8.699999999999999</v>
      </c>
      <c r="E1921">
        <f>D1921-C1921</f>
        <v/>
      </c>
      <c r="F1921">
        <f>ROW()-ROW($A$1911)</f>
        <v/>
      </c>
    </row>
    <row r="1922">
      <c r="A1922" s="5" t="n">
        <v>43370</v>
      </c>
      <c r="B1922" t="inlineStr">
        <is>
          <t>Medium</t>
        </is>
      </c>
      <c r="C1922" t="n">
        <v>2.4</v>
      </c>
      <c r="D1922" t="n">
        <v>2.1</v>
      </c>
      <c r="E1922">
        <f>D1922-C1922</f>
        <v/>
      </c>
      <c r="F1922">
        <f>ROW()-ROW($A$1911)</f>
        <v/>
      </c>
    </row>
    <row r="1923">
      <c r="A1923" s="5" t="n">
        <v>43455</v>
      </c>
      <c r="B1923" t="inlineStr">
        <is>
          <t>Medium</t>
        </is>
      </c>
      <c r="C1923" t="n">
        <v>3.3</v>
      </c>
      <c r="D1923" t="n">
        <v>3.5</v>
      </c>
      <c r="E1923">
        <f>D1923-C1923</f>
        <v/>
      </c>
      <c r="F1923">
        <f>ROW()-ROW($A$1911)</f>
        <v/>
      </c>
    </row>
    <row r="1924">
      <c r="A1924" s="5" t="n">
        <v>45834</v>
      </c>
      <c r="B1924" t="inlineStr">
        <is>
          <t>Medium</t>
        </is>
      </c>
      <c r="C1924" t="n">
        <v>-3.6</v>
      </c>
      <c r="D1924" t="n">
        <v>-3.3</v>
      </c>
      <c r="E1924">
        <f>D1924-C1924</f>
        <v/>
      </c>
      <c r="F1924">
        <f>ROW()-ROW($A$1911)</f>
        <v/>
      </c>
    </row>
    <row r="1925">
      <c r="A1925" s="3" t="inlineStr">
        <is>
          <t>Corporate Profits QoQ Prel  (11 events)</t>
        </is>
      </c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</row>
    <row r="1926">
      <c r="A1926" s="4" t="inlineStr">
        <is>
          <t>Date</t>
        </is>
      </c>
      <c r="B1926" s="4" t="inlineStr">
        <is>
          <t>Impact</t>
        </is>
      </c>
      <c r="C1926" s="4" t="inlineStr">
        <is>
          <t>Forecast</t>
        </is>
      </c>
      <c r="D1926" s="4" t="inlineStr">
        <is>
          <t>Actual</t>
        </is>
      </c>
      <c r="E1926" s="4" t="inlineStr">
        <is>
          <t>Surprise</t>
        </is>
      </c>
      <c r="F1926" s="4" t="inlineStr">
        <is>
          <t>Prior</t>
        </is>
      </c>
      <c r="G1926" s="4" t="inlineStr">
        <is>
          <t>Trail mean</t>
        </is>
      </c>
      <c r="H1926" s="4" t="inlineStr">
        <is>
          <t>Trail std</t>
        </is>
      </c>
      <c r="I1926" s="4" t="inlineStr">
        <is>
          <t>z</t>
        </is>
      </c>
      <c r="J1926" s="4" t="inlineStr">
        <is>
          <t>Trigger</t>
        </is>
      </c>
      <c r="K1926" s="4" t="inlineStr">
        <is>
          <t>Direction</t>
        </is>
      </c>
    </row>
    <row r="1927">
      <c r="A1927" s="5" t="n">
        <v>42153</v>
      </c>
      <c r="B1927" t="inlineStr">
        <is>
          <t>Medium</t>
        </is>
      </c>
      <c r="C1927" t="n">
        <v>-0.8</v>
      </c>
      <c r="D1927" t="n">
        <v>-8.699999999999999</v>
      </c>
      <c r="E1927">
        <f>D1927-C1927</f>
        <v/>
      </c>
      <c r="F1927">
        <f>ROW()-ROW($A$1927)</f>
        <v/>
      </c>
    </row>
    <row r="1928">
      <c r="A1928" s="5" t="n">
        <v>42881</v>
      </c>
      <c r="B1928" t="inlineStr">
        <is>
          <t>Medium</t>
        </is>
      </c>
      <c r="C1928" t="n">
        <v>2.3</v>
      </c>
      <c r="D1928" t="n">
        <v>-2.5</v>
      </c>
      <c r="E1928">
        <f>D1928-C1928</f>
        <v/>
      </c>
      <c r="F1928">
        <f>ROW()-ROW($A$1927)</f>
        <v/>
      </c>
    </row>
    <row r="1929">
      <c r="A1929" s="5" t="n">
        <v>43250</v>
      </c>
      <c r="B1929" t="inlineStr">
        <is>
          <t>Medium</t>
        </is>
      </c>
      <c r="C1929" t="n">
        <v>6</v>
      </c>
      <c r="D1929" t="n">
        <v>5.9</v>
      </c>
      <c r="E1929">
        <f>D1929-C1929</f>
        <v/>
      </c>
      <c r="F1929">
        <f>ROW()-ROW($A$1927)</f>
        <v/>
      </c>
    </row>
    <row r="1930">
      <c r="A1930" s="5" t="n">
        <v>43341</v>
      </c>
      <c r="B1930" t="inlineStr">
        <is>
          <t>Medium</t>
        </is>
      </c>
      <c r="C1930" t="n">
        <v>8.6</v>
      </c>
      <c r="D1930" t="n">
        <v>2.4</v>
      </c>
      <c r="E1930">
        <f>D1930-C1930</f>
        <v/>
      </c>
      <c r="F1930">
        <f>ROW()-ROW($A$1927)</f>
        <v/>
      </c>
    </row>
    <row r="1931">
      <c r="A1931" s="5" t="n">
        <v>43432</v>
      </c>
      <c r="B1931" t="inlineStr">
        <is>
          <t>Medium</t>
        </is>
      </c>
      <c r="C1931" t="n">
        <v>2</v>
      </c>
      <c r="D1931" t="n">
        <v>3.3</v>
      </c>
      <c r="E1931">
        <f>D1931-C1931</f>
        <v/>
      </c>
      <c r="F1931">
        <f>ROW()-ROW($A$1927)</f>
        <v/>
      </c>
    </row>
    <row r="1932">
      <c r="A1932" s="5" t="n">
        <v>43615</v>
      </c>
      <c r="B1932" t="inlineStr">
        <is>
          <t>Medium</t>
        </is>
      </c>
      <c r="C1932" t="n">
        <v>2</v>
      </c>
      <c r="D1932" t="n">
        <v>-3.5</v>
      </c>
      <c r="E1932">
        <f>D1932-C1932</f>
        <v/>
      </c>
      <c r="F1932">
        <f>ROW()-ROW($A$1927)</f>
        <v/>
      </c>
    </row>
    <row r="1933">
      <c r="A1933" s="5" t="n">
        <v>45071</v>
      </c>
      <c r="B1933" t="inlineStr">
        <is>
          <t>Medium</t>
        </is>
      </c>
      <c r="C1933" t="n">
        <v>-0.9</v>
      </c>
      <c r="D1933" t="n">
        <v>-6.8</v>
      </c>
      <c r="E1933">
        <f>D1933-C1933</f>
        <v/>
      </c>
      <c r="F1933">
        <f>ROW()-ROW($A$1927)</f>
        <v/>
      </c>
    </row>
    <row r="1934">
      <c r="A1934" s="5" t="n">
        <v>45168</v>
      </c>
      <c r="B1934" t="inlineStr">
        <is>
          <t>Medium</t>
        </is>
      </c>
      <c r="C1934" t="n">
        <v>-5.9</v>
      </c>
      <c r="D1934" t="n">
        <v>1.6</v>
      </c>
      <c r="E1934">
        <f>D1934-C1934</f>
        <v/>
      </c>
      <c r="F1934">
        <f>ROW()-ROW($A$1927)</f>
        <v/>
      </c>
    </row>
    <row r="1935">
      <c r="A1935" s="5" t="n">
        <v>45442</v>
      </c>
      <c r="B1935" t="inlineStr">
        <is>
          <t>Medium</t>
        </is>
      </c>
      <c r="C1935" t="n">
        <v>3.9</v>
      </c>
      <c r="D1935" t="n">
        <v>-1.7</v>
      </c>
      <c r="E1935">
        <f>D1935-C1935</f>
        <v/>
      </c>
      <c r="F1935">
        <f>ROW()-ROW($A$1927)</f>
        <v/>
      </c>
    </row>
    <row r="1936">
      <c r="A1936" s="5" t="n">
        <v>45806</v>
      </c>
      <c r="B1936" t="inlineStr">
        <is>
          <t>Medium</t>
        </is>
      </c>
      <c r="C1936" t="n">
        <v>5.9</v>
      </c>
      <c r="D1936" t="n">
        <v>-3.6</v>
      </c>
      <c r="E1936">
        <f>D1936-C1936</f>
        <v/>
      </c>
      <c r="F1936">
        <f>ROW()-ROW($A$1927)</f>
        <v/>
      </c>
    </row>
    <row r="1937">
      <c r="A1937" s="5" t="n">
        <v>46170</v>
      </c>
      <c r="B1937" t="inlineStr">
        <is>
          <t>Medium</t>
        </is>
      </c>
      <c r="C1937" t="n">
        <v>5.7</v>
      </c>
      <c r="D1937" t="n">
        <v>-0.4</v>
      </c>
      <c r="E1937">
        <f>D1937-C1937</f>
        <v/>
      </c>
      <c r="F1937">
        <f>ROW()-ROW($A$1927)</f>
        <v/>
      </c>
    </row>
    <row r="1938">
      <c r="A1938" s="3" t="inlineStr">
        <is>
          <t>Current Account  (46 events)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</row>
    <row r="1939">
      <c r="A1939" s="4" t="inlineStr">
        <is>
          <t>Date</t>
        </is>
      </c>
      <c r="B1939" s="4" t="inlineStr">
        <is>
          <t>Impact</t>
        </is>
      </c>
      <c r="C1939" s="4" t="inlineStr">
        <is>
          <t>Forecast</t>
        </is>
      </c>
      <c r="D1939" s="4" t="inlineStr">
        <is>
          <t>Actual</t>
        </is>
      </c>
      <c r="E1939" s="4" t="inlineStr">
        <is>
          <t>Surprise</t>
        </is>
      </c>
      <c r="F1939" s="4" t="inlineStr">
        <is>
          <t>Prior</t>
        </is>
      </c>
      <c r="G1939" s="4" t="inlineStr">
        <is>
          <t>Trail mean</t>
        </is>
      </c>
      <c r="H1939" s="4" t="inlineStr">
        <is>
          <t>Trail std</t>
        </is>
      </c>
      <c r="I1939" s="4" t="inlineStr">
        <is>
          <t>z</t>
        </is>
      </c>
      <c r="J1939" s="4" t="inlineStr">
        <is>
          <t>Trigger</t>
        </is>
      </c>
      <c r="K1939" s="4" t="inlineStr">
        <is>
          <t>Direction</t>
        </is>
      </c>
    </row>
    <row r="1940">
      <c r="A1940" s="5" t="n">
        <v>42082</v>
      </c>
      <c r="B1940" t="inlineStr">
        <is>
          <t>Medium</t>
        </is>
      </c>
      <c r="C1940" t="n">
        <v>-103.2</v>
      </c>
      <c r="D1940" t="n">
        <v>-113.5</v>
      </c>
      <c r="E1940">
        <f>D1940-C1940</f>
        <v/>
      </c>
      <c r="F1940">
        <f>ROW()-ROW($A$1940)</f>
        <v/>
      </c>
    </row>
    <row r="1941">
      <c r="A1941" s="5" t="n">
        <v>42173</v>
      </c>
      <c r="B1941" t="inlineStr">
        <is>
          <t>Medium</t>
        </is>
      </c>
      <c r="C1941" t="n">
        <v>-117</v>
      </c>
      <c r="D1941" t="n">
        <v>-113.3</v>
      </c>
      <c r="E1941">
        <f>D1941-C1941</f>
        <v/>
      </c>
      <c r="F1941">
        <f>ROW()-ROW($A$1940)</f>
        <v/>
      </c>
    </row>
    <row r="1942">
      <c r="A1942" s="5" t="n">
        <v>42264</v>
      </c>
      <c r="B1942" t="inlineStr">
        <is>
          <t>Medium</t>
        </is>
      </c>
      <c r="C1942" t="n">
        <v>-111.3</v>
      </c>
      <c r="D1942" t="n">
        <v>-109.7</v>
      </c>
      <c r="E1942">
        <f>D1942-C1942</f>
        <v/>
      </c>
      <c r="F1942">
        <f>ROW()-ROW($A$1940)</f>
        <v/>
      </c>
    </row>
    <row r="1943">
      <c r="A1943" s="5" t="n">
        <v>42355</v>
      </c>
      <c r="B1943" t="inlineStr">
        <is>
          <t>Medium</t>
        </is>
      </c>
      <c r="C1943" t="n">
        <v>-118</v>
      </c>
      <c r="D1943" t="n">
        <v>-124.1</v>
      </c>
      <c r="E1943">
        <f>D1943-C1943</f>
        <v/>
      </c>
      <c r="F1943">
        <f>ROW()-ROW($A$1940)</f>
        <v/>
      </c>
    </row>
    <row r="1944">
      <c r="A1944" s="5" t="n">
        <v>42446</v>
      </c>
      <c r="B1944" t="inlineStr">
        <is>
          <t>Medium</t>
        </is>
      </c>
      <c r="C1944" t="n">
        <v>-118.9</v>
      </c>
      <c r="D1944" t="n">
        <v>-125.3</v>
      </c>
      <c r="E1944">
        <f>D1944-C1944</f>
        <v/>
      </c>
      <c r="F1944">
        <f>ROW()-ROW($A$1940)</f>
        <v/>
      </c>
    </row>
    <row r="1945">
      <c r="A1945" s="5" t="n">
        <v>42537</v>
      </c>
      <c r="B1945" t="inlineStr">
        <is>
          <t>Medium</t>
        </is>
      </c>
      <c r="C1945" t="n">
        <v>-125</v>
      </c>
      <c r="D1945" t="n">
        <v>-124.7</v>
      </c>
      <c r="E1945">
        <f>D1945-C1945</f>
        <v/>
      </c>
      <c r="F1945">
        <f>ROW()-ROW($A$1940)</f>
        <v/>
      </c>
    </row>
    <row r="1946">
      <c r="A1946" s="5" t="n">
        <v>42628</v>
      </c>
      <c r="B1946" t="inlineStr">
        <is>
          <t>Medium</t>
        </is>
      </c>
      <c r="C1946" t="n">
        <v>-120.5</v>
      </c>
      <c r="D1946" t="n">
        <v>-119.9</v>
      </c>
      <c r="E1946">
        <f>D1946-C1946</f>
        <v/>
      </c>
      <c r="F1946">
        <f>ROW()-ROW($A$1940)</f>
        <v/>
      </c>
    </row>
    <row r="1947">
      <c r="A1947" s="5" t="n">
        <v>42719</v>
      </c>
      <c r="B1947" t="inlineStr">
        <is>
          <t>Medium</t>
        </is>
      </c>
      <c r="C1947" t="n">
        <v>-111.6</v>
      </c>
      <c r="D1947" t="n">
        <v>-113</v>
      </c>
      <c r="E1947">
        <f>D1947-C1947</f>
        <v/>
      </c>
      <c r="F1947">
        <f>ROW()-ROW($A$1940)</f>
        <v/>
      </c>
    </row>
    <row r="1948">
      <c r="A1948" s="5" t="n">
        <v>42815</v>
      </c>
      <c r="B1948" t="inlineStr">
        <is>
          <t>Medium</t>
        </is>
      </c>
      <c r="C1948" t="n">
        <v>-128.3</v>
      </c>
      <c r="D1948" t="n">
        <v>-112.4</v>
      </c>
      <c r="E1948">
        <f>D1948-C1948</f>
        <v/>
      </c>
      <c r="F1948">
        <f>ROW()-ROW($A$1940)</f>
        <v/>
      </c>
    </row>
    <row r="1949">
      <c r="A1949" s="5" t="n">
        <v>42906</v>
      </c>
      <c r="B1949" t="inlineStr">
        <is>
          <t>Medium</t>
        </is>
      </c>
      <c r="C1949" t="n">
        <v>-123.8</v>
      </c>
      <c r="D1949" t="n">
        <v>-116.8</v>
      </c>
      <c r="E1949">
        <f>D1949-C1949</f>
        <v/>
      </c>
      <c r="F1949">
        <f>ROW()-ROW($A$1940)</f>
        <v/>
      </c>
    </row>
    <row r="1950">
      <c r="A1950" s="5" t="n">
        <v>42997</v>
      </c>
      <c r="B1950" t="inlineStr">
        <is>
          <t>Medium</t>
        </is>
      </c>
      <c r="C1950" t="n">
        <v>-115.1</v>
      </c>
      <c r="D1950" t="n">
        <v>-123.1</v>
      </c>
      <c r="E1950">
        <f>D1950-C1950</f>
        <v/>
      </c>
      <c r="F1950">
        <f>ROW()-ROW($A$1940)</f>
        <v/>
      </c>
    </row>
    <row r="1951">
      <c r="A1951" s="5" t="n">
        <v>43088</v>
      </c>
      <c r="B1951" t="inlineStr">
        <is>
          <t>Medium</t>
        </is>
      </c>
      <c r="C1951" t="n">
        <v>-116.8</v>
      </c>
      <c r="D1951" t="n">
        <v>-100.6</v>
      </c>
      <c r="E1951">
        <f>D1951-C1951</f>
        <v/>
      </c>
      <c r="F1951">
        <f>ROW()-ROW($A$1940)</f>
        <v/>
      </c>
    </row>
    <row r="1952">
      <c r="A1952" s="5" t="n">
        <v>43180</v>
      </c>
      <c r="B1952" t="inlineStr">
        <is>
          <t>Medium</t>
        </is>
      </c>
      <c r="C1952" t="n">
        <v>-125</v>
      </c>
      <c r="D1952" t="n">
        <v>-128.2</v>
      </c>
      <c r="E1952">
        <f>D1952-C1952</f>
        <v/>
      </c>
      <c r="F1952">
        <f>ROW()-ROW($A$1940)</f>
        <v/>
      </c>
    </row>
    <row r="1953">
      <c r="A1953" s="5" t="n">
        <v>43271</v>
      </c>
      <c r="B1953" t="inlineStr">
        <is>
          <t>Medium</t>
        </is>
      </c>
      <c r="C1953" t="n">
        <v>-129</v>
      </c>
      <c r="D1953" t="n">
        <v>-124.1</v>
      </c>
      <c r="E1953">
        <f>D1953-C1953</f>
        <v/>
      </c>
      <c r="F1953">
        <f>ROW()-ROW($A$1940)</f>
        <v/>
      </c>
    </row>
    <row r="1954">
      <c r="A1954" s="5" t="n">
        <v>43362</v>
      </c>
      <c r="B1954" t="inlineStr">
        <is>
          <t>Medium</t>
        </is>
      </c>
      <c r="C1954" t="n">
        <v>-103.5</v>
      </c>
      <c r="D1954" t="n">
        <v>-101.5</v>
      </c>
      <c r="E1954">
        <f>D1954-C1954</f>
        <v/>
      </c>
      <c r="F1954">
        <f>ROW()-ROW($A$1940)</f>
        <v/>
      </c>
    </row>
    <row r="1955">
      <c r="A1955" s="5" t="n">
        <v>43453</v>
      </c>
      <c r="B1955" t="inlineStr">
        <is>
          <t>Medium</t>
        </is>
      </c>
      <c r="C1955" t="n">
        <v>-124.3</v>
      </c>
      <c r="D1955" t="n">
        <v>-124.8</v>
      </c>
      <c r="E1955">
        <f>D1955-C1955</f>
        <v/>
      </c>
      <c r="F1955">
        <f>ROW()-ROW($A$1940)</f>
        <v/>
      </c>
    </row>
    <row r="1956">
      <c r="A1956" s="5" t="n">
        <v>43551</v>
      </c>
      <c r="B1956" t="inlineStr">
        <is>
          <t>Medium</t>
        </is>
      </c>
      <c r="C1956" t="n">
        <v>-130</v>
      </c>
      <c r="D1956" t="n">
        <v>-134.4</v>
      </c>
      <c r="E1956">
        <f>D1956-C1956</f>
        <v/>
      </c>
      <c r="F1956">
        <f>ROW()-ROW($A$1940)</f>
        <v/>
      </c>
    </row>
    <row r="1957">
      <c r="A1957" s="5" t="n">
        <v>43636</v>
      </c>
      <c r="B1957" t="inlineStr">
        <is>
          <t>Medium</t>
        </is>
      </c>
      <c r="C1957" t="n">
        <v>-125</v>
      </c>
      <c r="D1957" t="n">
        <v>-130.4</v>
      </c>
      <c r="E1957">
        <f>D1957-C1957</f>
        <v/>
      </c>
      <c r="F1957">
        <f>ROW()-ROW($A$1940)</f>
        <v/>
      </c>
    </row>
    <row r="1958">
      <c r="A1958" s="5" t="n">
        <v>43727</v>
      </c>
      <c r="B1958" t="inlineStr">
        <is>
          <t>Medium</t>
        </is>
      </c>
      <c r="C1958" t="n">
        <v>-127.8</v>
      </c>
      <c r="D1958" t="n">
        <v>-128.2</v>
      </c>
      <c r="E1958">
        <f>D1958-C1958</f>
        <v/>
      </c>
      <c r="F1958">
        <f>ROW()-ROW($A$1940)</f>
        <v/>
      </c>
    </row>
    <row r="1959">
      <c r="A1959" s="5" t="n">
        <v>43818</v>
      </c>
      <c r="B1959" t="inlineStr">
        <is>
          <t>Medium</t>
        </is>
      </c>
      <c r="C1959" t="n">
        <v>-122.1</v>
      </c>
      <c r="D1959" t="n">
        <v>-124.1</v>
      </c>
      <c r="E1959">
        <f>D1959-C1959</f>
        <v/>
      </c>
      <c r="F1959">
        <f>ROW()-ROW($A$1940)</f>
        <v/>
      </c>
    </row>
    <row r="1960">
      <c r="A1960" s="5" t="n">
        <v>43909</v>
      </c>
      <c r="B1960" t="inlineStr">
        <is>
          <t>Medium</t>
        </is>
      </c>
      <c r="C1960" t="n">
        <v>-109</v>
      </c>
      <c r="D1960" t="n">
        <v>-109.8</v>
      </c>
      <c r="E1960">
        <f>D1960-C1960</f>
        <v/>
      </c>
      <c r="F1960">
        <f>ROW()-ROW($A$1940)</f>
        <v/>
      </c>
      <c r="G1960">
        <f>AVERAGE($E$1940:$E$1959)</f>
        <v/>
      </c>
      <c r="H1960" s="6">
        <f>STDEV($E$1940:$E$1959)</f>
        <v/>
      </c>
      <c r="I1960" s="7">
        <f>MIN(MAX((E1960-G1960)/IF(H1960&gt;1e-12,H1960,NA()),-8.0),8.0)</f>
        <v/>
      </c>
      <c r="J1960">
        <f>IF(NOT(ISNA(I1960)),IF(ABS(I1960)&gt;=0.5,"TRIGGER",""),"")</f>
        <v/>
      </c>
      <c r="K1960">
        <f>IF(J1960="TRIGGER",IF(I1960&gt;0,"LONG","SHORT"),"")</f>
        <v/>
      </c>
    </row>
    <row r="1961">
      <c r="A1961" s="5" t="n">
        <v>44001</v>
      </c>
      <c r="B1961" t="inlineStr">
        <is>
          <t>Medium</t>
        </is>
      </c>
      <c r="C1961" t="n">
        <v>-103</v>
      </c>
      <c r="D1961" t="n">
        <v>-104.2</v>
      </c>
      <c r="E1961">
        <f>D1961-C1961</f>
        <v/>
      </c>
      <c r="F1961">
        <f>ROW()-ROW($A$1940)</f>
        <v/>
      </c>
      <c r="G1961">
        <f>AVERAGE($E$1940:$E$1960)</f>
        <v/>
      </c>
      <c r="H1961" s="6">
        <f>STDEV($E$1940:$E$1960)</f>
        <v/>
      </c>
      <c r="I1961" s="7">
        <f>MIN(MAX((E1961-G1961)/IF(H1961&gt;1e-12,H1961,NA()),-8.0),8.0)</f>
        <v/>
      </c>
      <c r="J1961">
        <f>IF(NOT(ISNA(I1961)),IF(ABS(I1961)&gt;=0.5,"TRIGGER",""),"")</f>
        <v/>
      </c>
      <c r="K1961">
        <f>IF(J1961="TRIGGER",IF(I1961&gt;0,"LONG","SHORT"),"")</f>
        <v/>
      </c>
    </row>
    <row r="1962">
      <c r="A1962" s="5" t="n">
        <v>44092</v>
      </c>
      <c r="B1962" t="inlineStr">
        <is>
          <t>Medium</t>
        </is>
      </c>
      <c r="C1962" t="n">
        <v>-157.9</v>
      </c>
      <c r="D1962" t="n">
        <v>-170.5</v>
      </c>
      <c r="E1962">
        <f>D1962-C1962</f>
        <v/>
      </c>
      <c r="F1962">
        <f>ROW()-ROW($A$1940)</f>
        <v/>
      </c>
      <c r="G1962">
        <f>AVERAGE($E$1940:$E$1961)</f>
        <v/>
      </c>
      <c r="H1962" s="6">
        <f>STDEV($E$1940:$E$1961)</f>
        <v/>
      </c>
      <c r="I1962" s="7">
        <f>MIN(MAX((E1962-G1962)/IF(H1962&gt;1e-12,H1962,NA()),-8.0),8.0)</f>
        <v/>
      </c>
      <c r="J1962">
        <f>IF(NOT(ISNA(I1962)),IF(ABS(I1962)&gt;=0.5,"TRIGGER",""),"")</f>
        <v/>
      </c>
      <c r="K1962">
        <f>IF(J1962="TRIGGER",IF(I1962&gt;0,"LONG","SHORT"),"")</f>
        <v/>
      </c>
    </row>
    <row r="1963">
      <c r="A1963" s="5" t="n">
        <v>44183</v>
      </c>
      <c r="B1963" t="inlineStr">
        <is>
          <t>Medium</t>
        </is>
      </c>
      <c r="C1963" t="n">
        <v>-189</v>
      </c>
      <c r="D1963" t="n">
        <v>-178.5</v>
      </c>
      <c r="E1963">
        <f>D1963-C1963</f>
        <v/>
      </c>
      <c r="F1963">
        <f>ROW()-ROW($A$1940)</f>
        <v/>
      </c>
      <c r="G1963">
        <f>AVERAGE($E$1940:$E$1962)</f>
        <v/>
      </c>
      <c r="H1963" s="6">
        <f>STDEV($E$1940:$E$1962)</f>
        <v/>
      </c>
      <c r="I1963" s="7">
        <f>MIN(MAX((E1963-G1963)/IF(H1963&gt;1e-12,H1963,NA()),-8.0),8.0)</f>
        <v/>
      </c>
      <c r="J1963">
        <f>IF(NOT(ISNA(I1963)),IF(ABS(I1963)&gt;=0.5,"TRIGGER",""),"")</f>
        <v/>
      </c>
      <c r="K1963">
        <f>IF(J1963="TRIGGER",IF(I1963&gt;0,"LONG","SHORT"),"")</f>
        <v/>
      </c>
    </row>
    <row r="1964">
      <c r="A1964" s="5" t="n">
        <v>44278</v>
      </c>
      <c r="B1964" t="inlineStr">
        <is>
          <t>Medium</t>
        </is>
      </c>
      <c r="C1964" t="n">
        <v>-189.9</v>
      </c>
      <c r="D1964" t="n">
        <v>-188.5</v>
      </c>
      <c r="E1964">
        <f>D1964-C1964</f>
        <v/>
      </c>
      <c r="F1964">
        <f>ROW()-ROW($A$1940)</f>
        <v/>
      </c>
      <c r="G1964">
        <f>AVERAGE($E$1940:$E$1963)</f>
        <v/>
      </c>
      <c r="H1964" s="6">
        <f>STDEV($E$1940:$E$1963)</f>
        <v/>
      </c>
      <c r="I1964" s="7">
        <f>MIN(MAX((E1964-G1964)/IF(H1964&gt;1e-12,H1964,NA()),-8.0),8.0)</f>
        <v/>
      </c>
      <c r="J1964">
        <f>IF(NOT(ISNA(I1964)),IF(ABS(I1964)&gt;=0.5,"TRIGGER",""),"")</f>
        <v/>
      </c>
      <c r="K1964">
        <f>IF(J1964="TRIGGER",IF(I1964&gt;0,"LONG","SHORT"),"")</f>
        <v/>
      </c>
    </row>
    <row r="1965">
      <c r="A1965" s="5" t="n">
        <v>44370</v>
      </c>
      <c r="B1965" t="inlineStr">
        <is>
          <t>Medium</t>
        </is>
      </c>
      <c r="C1965" t="n">
        <v>-206.8</v>
      </c>
      <c r="D1965" t="n">
        <v>-195.7</v>
      </c>
      <c r="E1965">
        <f>D1965-C1965</f>
        <v/>
      </c>
      <c r="F1965">
        <f>ROW()-ROW($A$1940)</f>
        <v/>
      </c>
      <c r="G1965">
        <f>AVERAGE($E$1940:$E$1964)</f>
        <v/>
      </c>
      <c r="H1965" s="6">
        <f>STDEV($E$1940:$E$1964)</f>
        <v/>
      </c>
      <c r="I1965" s="7">
        <f>MIN(MAX((E1965-G1965)/IF(H1965&gt;1e-12,H1965,NA()),-8.0),8.0)</f>
        <v/>
      </c>
      <c r="J1965">
        <f>IF(NOT(ISNA(I1965)),IF(ABS(I1965)&gt;=0.5,"TRIGGER",""),"")</f>
        <v/>
      </c>
      <c r="K1965">
        <f>IF(J1965="TRIGGER",IF(I1965&gt;0,"LONG","SHORT"),"")</f>
        <v/>
      </c>
    </row>
    <row r="1966">
      <c r="A1966" s="5" t="n">
        <v>44460</v>
      </c>
      <c r="B1966" t="inlineStr">
        <is>
          <t>Medium</t>
        </is>
      </c>
      <c r="C1966" t="n">
        <v>-191</v>
      </c>
      <c r="D1966" t="n">
        <v>-190.3</v>
      </c>
      <c r="E1966">
        <f>D1966-C1966</f>
        <v/>
      </c>
      <c r="F1966">
        <f>ROW()-ROW($A$1940)</f>
        <v/>
      </c>
      <c r="G1966">
        <f>AVERAGE($E$1940:$E$1965)</f>
        <v/>
      </c>
      <c r="H1966" s="6">
        <f>STDEV($E$1940:$E$1965)</f>
        <v/>
      </c>
      <c r="I1966" s="7">
        <f>MIN(MAX((E1966-G1966)/IF(H1966&gt;1e-12,H1966,NA()),-8.0),8.0)</f>
        <v/>
      </c>
      <c r="J1966">
        <f>IF(NOT(ISNA(I1966)),IF(ABS(I1966)&gt;=0.5,"TRIGGER",""),"")</f>
        <v/>
      </c>
      <c r="K1966">
        <f>IF(J1966="TRIGGER",IF(I1966&gt;0,"LONG","SHORT"),"")</f>
        <v/>
      </c>
    </row>
    <row r="1967">
      <c r="A1967" s="5" t="n">
        <v>44551</v>
      </c>
      <c r="B1967" t="inlineStr">
        <is>
          <t>Medium</t>
        </is>
      </c>
      <c r="C1967" t="n">
        <v>-205</v>
      </c>
      <c r="D1967" t="n">
        <v>-214.8</v>
      </c>
      <c r="E1967">
        <f>D1967-C1967</f>
        <v/>
      </c>
      <c r="F1967">
        <f>ROW()-ROW($A$1940)</f>
        <v/>
      </c>
      <c r="G1967">
        <f>AVERAGE($E$1940:$E$1966)</f>
        <v/>
      </c>
      <c r="H1967" s="6">
        <f>STDEV($E$1940:$E$1966)</f>
        <v/>
      </c>
      <c r="I1967" s="7">
        <f>MIN(MAX((E1967-G1967)/IF(H1967&gt;1e-12,H1967,NA()),-8.0),8.0)</f>
        <v/>
      </c>
      <c r="J1967">
        <f>IF(NOT(ISNA(I1967)),IF(ABS(I1967)&gt;=0.5,"TRIGGER",""),"")</f>
        <v/>
      </c>
      <c r="K1967">
        <f>IF(J1967="TRIGGER",IF(I1967&gt;0,"LONG","SHORT"),"")</f>
        <v/>
      </c>
    </row>
    <row r="1968">
      <c r="A1968" s="5" t="n">
        <v>44644</v>
      </c>
      <c r="B1968" t="inlineStr">
        <is>
          <t>Medium</t>
        </is>
      </c>
      <c r="C1968" t="n">
        <v>-218</v>
      </c>
      <c r="D1968" t="n">
        <v>-217.9</v>
      </c>
      <c r="E1968">
        <f>D1968-C1968</f>
        <v/>
      </c>
      <c r="F1968">
        <f>ROW()-ROW($A$1940)</f>
        <v/>
      </c>
      <c r="G1968">
        <f>AVERAGE($E$1940:$E$1967)</f>
        <v/>
      </c>
      <c r="H1968" s="6">
        <f>STDEV($E$1940:$E$1967)</f>
        <v/>
      </c>
      <c r="I1968" s="7">
        <f>MIN(MAX((E1968-G1968)/IF(H1968&gt;1e-12,H1968,NA()),-8.0),8.0)</f>
        <v/>
      </c>
      <c r="J1968">
        <f>IF(NOT(ISNA(I1968)),IF(ABS(I1968)&gt;=0.5,"TRIGGER",""),"")</f>
        <v/>
      </c>
      <c r="K1968">
        <f>IF(J1968="TRIGGER",IF(I1968&gt;0,"LONG","SHORT"),"")</f>
        <v/>
      </c>
    </row>
    <row r="1969">
      <c r="A1969" s="5" t="n">
        <v>44735</v>
      </c>
      <c r="B1969" t="inlineStr">
        <is>
          <t>Medium</t>
        </is>
      </c>
      <c r="C1969" t="n">
        <v>-273.5</v>
      </c>
      <c r="D1969" t="n">
        <v>-291.4</v>
      </c>
      <c r="E1969">
        <f>D1969-C1969</f>
        <v/>
      </c>
      <c r="F1969">
        <f>ROW()-ROW($A$1940)</f>
        <v/>
      </c>
      <c r="G1969">
        <f>AVERAGE($E$1940:$E$1968)</f>
        <v/>
      </c>
      <c r="H1969" s="6">
        <f>STDEV($E$1940:$E$1968)</f>
        <v/>
      </c>
      <c r="I1969" s="7">
        <f>MIN(MAX((E1969-G1969)/IF(H1969&gt;1e-12,H1969,NA()),-8.0),8.0)</f>
        <v/>
      </c>
      <c r="J1969">
        <f>IF(NOT(ISNA(I1969)),IF(ABS(I1969)&gt;=0.5,"TRIGGER",""),"")</f>
        <v/>
      </c>
      <c r="K1969">
        <f>IF(J1969="TRIGGER",IF(I1969&gt;0,"LONG","SHORT"),"")</f>
        <v/>
      </c>
    </row>
    <row r="1970">
      <c r="A1970" s="5" t="n">
        <v>44826</v>
      </c>
      <c r="B1970" t="inlineStr">
        <is>
          <t>Medium</t>
        </is>
      </c>
      <c r="C1970" t="n">
        <v>-260.6</v>
      </c>
      <c r="D1970" t="n">
        <v>-251.1</v>
      </c>
      <c r="E1970">
        <f>D1970-C1970</f>
        <v/>
      </c>
      <c r="F1970">
        <f>ROW()-ROW($A$1940)</f>
        <v/>
      </c>
      <c r="G1970">
        <f>AVERAGE($E$1940:$E$1969)</f>
        <v/>
      </c>
      <c r="H1970" s="6">
        <f>STDEV($E$1940:$E$1969)</f>
        <v/>
      </c>
      <c r="I1970" s="7">
        <f>MIN(MAX((E1970-G1970)/IF(H1970&gt;1e-12,H1970,NA()),-8.0),8.0)</f>
        <v/>
      </c>
      <c r="J1970">
        <f>IF(NOT(ISNA(I1970)),IF(ABS(I1970)&gt;=0.5,"TRIGGER",""),"")</f>
        <v/>
      </c>
      <c r="K1970">
        <f>IF(J1970="TRIGGER",IF(I1970&gt;0,"LONG","SHORT"),"")</f>
        <v/>
      </c>
    </row>
    <row r="1971">
      <c r="A1971" s="5" t="n">
        <v>44916</v>
      </c>
      <c r="B1971" t="inlineStr">
        <is>
          <t>Medium</t>
        </is>
      </c>
      <c r="C1971" t="n">
        <v>-222</v>
      </c>
      <c r="D1971" t="n">
        <v>-217.1</v>
      </c>
      <c r="E1971">
        <f>D1971-C1971</f>
        <v/>
      </c>
      <c r="F1971">
        <f>ROW()-ROW($A$1940)</f>
        <v/>
      </c>
      <c r="G1971">
        <f>AVERAGE($E$1940:$E$1970)</f>
        <v/>
      </c>
      <c r="H1971" s="6">
        <f>STDEV($E$1940:$E$1970)</f>
        <v/>
      </c>
      <c r="I1971" s="7">
        <f>MIN(MAX((E1971-G1971)/IF(H1971&gt;1e-12,H1971,NA()),-8.0),8.0)</f>
        <v/>
      </c>
      <c r="J1971">
        <f>IF(NOT(ISNA(I1971)),IF(ABS(I1971)&gt;=0.5,"TRIGGER",""),"")</f>
        <v/>
      </c>
      <c r="K1971">
        <f>IF(J1971="TRIGGER",IF(I1971&gt;0,"LONG","SHORT"),"")</f>
        <v/>
      </c>
    </row>
    <row r="1972">
      <c r="A1972" s="5" t="n">
        <v>45008</v>
      </c>
      <c r="B1972" t="inlineStr">
        <is>
          <t>Medium</t>
        </is>
      </c>
      <c r="C1972" t="n">
        <v>-213.2</v>
      </c>
      <c r="D1972" t="n">
        <v>-206.8</v>
      </c>
      <c r="E1972">
        <f>D1972-C1972</f>
        <v/>
      </c>
      <c r="F1972">
        <f>ROW()-ROW($A$1940)</f>
        <v/>
      </c>
      <c r="G1972">
        <f>AVERAGE($E$1940:$E$1971)</f>
        <v/>
      </c>
      <c r="H1972" s="6">
        <f>STDEV($E$1940:$E$1971)</f>
        <v/>
      </c>
      <c r="I1972" s="7">
        <f>MIN(MAX((E1972-G1972)/IF(H1972&gt;1e-12,H1972,NA()),-8.0),8.0)</f>
        <v/>
      </c>
      <c r="J1972">
        <f>IF(NOT(ISNA(I1972)),IF(ABS(I1972)&gt;=0.5,"TRIGGER",""),"")</f>
        <v/>
      </c>
      <c r="K1972">
        <f>IF(J1972="TRIGGER",IF(I1972&gt;0,"LONG","SHORT"),"")</f>
        <v/>
      </c>
    </row>
    <row r="1973">
      <c r="A1973" s="5" t="n">
        <v>45099</v>
      </c>
      <c r="B1973" t="inlineStr">
        <is>
          <t>Medium</t>
        </is>
      </c>
      <c r="C1973" t="n">
        <v>-217.5</v>
      </c>
      <c r="D1973" t="n">
        <v>-219.3</v>
      </c>
      <c r="E1973">
        <f>D1973-C1973</f>
        <v/>
      </c>
      <c r="F1973">
        <f>ROW()-ROW($A$1940)</f>
        <v/>
      </c>
      <c r="G1973">
        <f>AVERAGE($E$1940:$E$1972)</f>
        <v/>
      </c>
      <c r="H1973" s="6">
        <f>STDEV($E$1940:$E$1972)</f>
        <v/>
      </c>
      <c r="I1973" s="7">
        <f>MIN(MAX((E1973-G1973)/IF(H1973&gt;1e-12,H1973,NA()),-8.0),8.0)</f>
        <v/>
      </c>
      <c r="J1973">
        <f>IF(NOT(ISNA(I1973)),IF(ABS(I1973)&gt;=0.5,"TRIGGER",""),"")</f>
        <v/>
      </c>
      <c r="K1973">
        <f>IF(J1973="TRIGGER",IF(I1973&gt;0,"LONG","SHORT"),"")</f>
        <v/>
      </c>
    </row>
    <row r="1974">
      <c r="A1974" s="5" t="n">
        <v>45190</v>
      </c>
      <c r="B1974" t="inlineStr">
        <is>
          <t>Medium</t>
        </is>
      </c>
      <c r="C1974" t="n">
        <v>-221</v>
      </c>
      <c r="D1974" t="n">
        <v>-212.1</v>
      </c>
      <c r="E1974">
        <f>D1974-C1974</f>
        <v/>
      </c>
      <c r="F1974">
        <f>ROW()-ROW($A$1940)</f>
        <v/>
      </c>
      <c r="G1974">
        <f>AVERAGE($E$1940:$E$1973)</f>
        <v/>
      </c>
      <c r="H1974" s="6">
        <f>STDEV($E$1940:$E$1973)</f>
        <v/>
      </c>
      <c r="I1974" s="7">
        <f>MIN(MAX((E1974-G1974)/IF(H1974&gt;1e-12,H1974,NA()),-8.0),8.0)</f>
        <v/>
      </c>
      <c r="J1974">
        <f>IF(NOT(ISNA(I1974)),IF(ABS(I1974)&gt;=0.5,"TRIGGER",""),"")</f>
        <v/>
      </c>
      <c r="K1974">
        <f>IF(J1974="TRIGGER",IF(I1974&gt;0,"LONG","SHORT"),"")</f>
        <v/>
      </c>
    </row>
    <row r="1975">
      <c r="A1975" s="5" t="n">
        <v>45280</v>
      </c>
      <c r="B1975" t="inlineStr">
        <is>
          <t>Medium</t>
        </is>
      </c>
      <c r="C1975" t="n">
        <v>-196</v>
      </c>
      <c r="D1975" t="n">
        <v>-200.3</v>
      </c>
      <c r="E1975">
        <f>D1975-C1975</f>
        <v/>
      </c>
      <c r="F1975">
        <f>ROW()-ROW($A$1940)</f>
        <v/>
      </c>
      <c r="G1975">
        <f>AVERAGE($E$1940:$E$1974)</f>
        <v/>
      </c>
      <c r="H1975" s="6">
        <f>STDEV($E$1940:$E$1974)</f>
        <v/>
      </c>
      <c r="I1975" s="7">
        <f>MIN(MAX((E1975-G1975)/IF(H1975&gt;1e-12,H1975,NA()),-8.0),8.0)</f>
        <v/>
      </c>
      <c r="J1975">
        <f>IF(NOT(ISNA(I1975)),IF(ABS(I1975)&gt;=0.5,"TRIGGER",""),"")</f>
        <v/>
      </c>
      <c r="K1975">
        <f>IF(J1975="TRIGGER",IF(I1975&gt;0,"LONG","SHORT"),"")</f>
        <v/>
      </c>
    </row>
    <row r="1976">
      <c r="A1976" s="5" t="n">
        <v>45372</v>
      </c>
      <c r="B1976" t="inlineStr">
        <is>
          <t>Medium</t>
        </is>
      </c>
      <c r="C1976" t="n">
        <v>-209</v>
      </c>
      <c r="D1976" t="n">
        <v>-194.8</v>
      </c>
      <c r="E1976">
        <f>D1976-C1976</f>
        <v/>
      </c>
      <c r="F1976">
        <f>ROW()-ROW($A$1940)</f>
        <v/>
      </c>
      <c r="G1976">
        <f>AVERAGE($E$1940:$E$1975)</f>
        <v/>
      </c>
      <c r="H1976" s="6">
        <f>STDEV($E$1940:$E$1975)</f>
        <v/>
      </c>
      <c r="I1976" s="7">
        <f>MIN(MAX((E1976-G1976)/IF(H1976&gt;1e-12,H1976,NA()),-8.0),8.0)</f>
        <v/>
      </c>
      <c r="J1976">
        <f>IF(NOT(ISNA(I1976)),IF(ABS(I1976)&gt;=0.5,"TRIGGER",""),"")</f>
        <v/>
      </c>
      <c r="K1976">
        <f>IF(J1976="TRIGGER",IF(I1976&gt;0,"LONG","SHORT"),"")</f>
        <v/>
      </c>
    </row>
    <row r="1977">
      <c r="A1977" s="5" t="n">
        <v>45463</v>
      </c>
      <c r="B1977" t="inlineStr">
        <is>
          <t>Medium</t>
        </is>
      </c>
      <c r="C1977" t="n">
        <v>-206.4</v>
      </c>
      <c r="D1977" t="n">
        <v>-237.6</v>
      </c>
      <c r="E1977">
        <f>D1977-C1977</f>
        <v/>
      </c>
      <c r="F1977">
        <f>ROW()-ROW($A$1940)</f>
        <v/>
      </c>
      <c r="G1977">
        <f>AVERAGE($E$1940:$E$1976)</f>
        <v/>
      </c>
      <c r="H1977" s="6">
        <f>STDEV($E$1940:$E$1976)</f>
        <v/>
      </c>
      <c r="I1977" s="7">
        <f>MIN(MAX((E1977-G1977)/IF(H1977&gt;1e-12,H1977,NA()),-8.0),8.0)</f>
        <v/>
      </c>
      <c r="J1977">
        <f>IF(NOT(ISNA(I1977)),IF(ABS(I1977)&gt;=0.5,"TRIGGER",""),"")</f>
        <v/>
      </c>
      <c r="K1977">
        <f>IF(J1977="TRIGGER",IF(I1977&gt;0,"LONG","SHORT"),"")</f>
        <v/>
      </c>
    </row>
    <row r="1978">
      <c r="A1978" s="5" t="n">
        <v>45554</v>
      </c>
      <c r="B1978" t="inlineStr">
        <is>
          <t>Medium</t>
        </is>
      </c>
      <c r="C1978" t="n">
        <v>-260</v>
      </c>
      <c r="D1978" t="n">
        <v>-266.8</v>
      </c>
      <c r="E1978">
        <f>D1978-C1978</f>
        <v/>
      </c>
      <c r="F1978">
        <f>ROW()-ROW($A$1940)</f>
        <v/>
      </c>
      <c r="G1978">
        <f>AVERAGE($E$1940:$E$1977)</f>
        <v/>
      </c>
      <c r="H1978" s="6">
        <f>STDEV($E$1940:$E$1977)</f>
        <v/>
      </c>
      <c r="I1978" s="7">
        <f>MIN(MAX((E1978-G1978)/IF(H1978&gt;1e-12,H1978,NA()),-8.0),8.0)</f>
        <v/>
      </c>
      <c r="J1978">
        <f>IF(NOT(ISNA(I1978)),IF(ABS(I1978)&gt;=0.5,"TRIGGER",""),"")</f>
        <v/>
      </c>
      <c r="K1978">
        <f>IF(J1978="TRIGGER",IF(I1978&gt;0,"LONG","SHORT"),"")</f>
        <v/>
      </c>
    </row>
    <row r="1979">
      <c r="A1979" s="5" t="n">
        <v>45644</v>
      </c>
      <c r="B1979" t="inlineStr">
        <is>
          <t>Medium</t>
        </is>
      </c>
      <c r="C1979" t="n">
        <v>-284</v>
      </c>
      <c r="D1979" t="n">
        <v>-310.9</v>
      </c>
      <c r="E1979">
        <f>D1979-C1979</f>
        <v/>
      </c>
      <c r="F1979">
        <f>ROW()-ROW($A$1940)</f>
        <v/>
      </c>
      <c r="G1979">
        <f>AVERAGE($E$1940:$E$1978)</f>
        <v/>
      </c>
      <c r="H1979" s="6">
        <f>STDEV($E$1940:$E$1978)</f>
        <v/>
      </c>
      <c r="I1979" s="7">
        <f>MIN(MAX((E1979-G1979)/IF(H1979&gt;1e-12,H1979,NA()),-8.0),8.0)</f>
        <v/>
      </c>
      <c r="J1979">
        <f>IF(NOT(ISNA(I1979)),IF(ABS(I1979)&gt;=0.5,"TRIGGER",""),"")</f>
        <v/>
      </c>
      <c r="K1979">
        <f>IF(J1979="TRIGGER",IF(I1979&gt;0,"LONG","SHORT"),"")</f>
        <v/>
      </c>
    </row>
    <row r="1980">
      <c r="A1980" s="5" t="n">
        <v>45736</v>
      </c>
      <c r="B1980" t="inlineStr">
        <is>
          <t>Medium</t>
        </is>
      </c>
      <c r="C1980" t="n">
        <v>-325.5</v>
      </c>
      <c r="D1980" t="n">
        <v>-303.9</v>
      </c>
      <c r="E1980">
        <f>D1980-C1980</f>
        <v/>
      </c>
      <c r="F1980">
        <f>ROW()-ROW($A$1940)</f>
        <v/>
      </c>
      <c r="G1980">
        <f>AVERAGE($E$1940:$E$1979)</f>
        <v/>
      </c>
      <c r="H1980" s="6">
        <f>STDEV($E$1940:$E$1979)</f>
        <v/>
      </c>
      <c r="I1980" s="7">
        <f>MIN(MAX((E1980-G1980)/IF(H1980&gt;1e-12,H1980,NA()),-8.0),8.0)</f>
        <v/>
      </c>
      <c r="J1980">
        <f>IF(NOT(ISNA(I1980)),IF(ABS(I1980)&gt;=0.5,"TRIGGER",""),"")</f>
        <v/>
      </c>
      <c r="K1980">
        <f>IF(J1980="TRIGGER",IF(I1980&gt;0,"LONG","SHORT"),"")</f>
        <v/>
      </c>
    </row>
    <row r="1981">
      <c r="A1981" s="5" t="n">
        <v>45832</v>
      </c>
      <c r="B1981" t="inlineStr">
        <is>
          <t>Medium</t>
        </is>
      </c>
      <c r="C1981" t="n">
        <v>-443.3</v>
      </c>
      <c r="D1981" t="n">
        <v>-450.2</v>
      </c>
      <c r="E1981">
        <f>D1981-C1981</f>
        <v/>
      </c>
      <c r="F1981">
        <f>ROW()-ROW($A$1940)</f>
        <v/>
      </c>
      <c r="G1981">
        <f>AVERAGE($E$1940:$E$1980)</f>
        <v/>
      </c>
      <c r="H1981" s="6">
        <f>STDEV($E$1940:$E$1980)</f>
        <v/>
      </c>
      <c r="I1981" s="7">
        <f>MIN(MAX((E1981-G1981)/IF(H1981&gt;1e-12,H1981,NA()),-8.0),8.0)</f>
        <v/>
      </c>
      <c r="J1981">
        <f>IF(NOT(ISNA(I1981)),IF(ABS(I1981)&gt;=0.5,"TRIGGER",""),"")</f>
        <v/>
      </c>
      <c r="K1981">
        <f>IF(J1981="TRIGGER",IF(I1981&gt;0,"LONG","SHORT"),"")</f>
        <v/>
      </c>
    </row>
    <row r="1982">
      <c r="A1982" s="5" t="n">
        <v>45923</v>
      </c>
      <c r="B1982" t="inlineStr">
        <is>
          <t>Medium</t>
        </is>
      </c>
      <c r="C1982" t="n">
        <v>-256.3</v>
      </c>
      <c r="D1982" t="n">
        <v>-251.3</v>
      </c>
      <c r="E1982">
        <f>D1982-C1982</f>
        <v/>
      </c>
      <c r="F1982">
        <f>ROW()-ROW($A$1940)</f>
        <v/>
      </c>
      <c r="G1982">
        <f>AVERAGE($E$1940:$E$1981)</f>
        <v/>
      </c>
      <c r="H1982" s="6">
        <f>STDEV($E$1940:$E$1981)</f>
        <v/>
      </c>
      <c r="I1982" s="7">
        <f>MIN(MAX((E1982-G1982)/IF(H1982&gt;1e-12,H1982,NA()),-8.0),8.0)</f>
        <v/>
      </c>
      <c r="J1982">
        <f>IF(NOT(ISNA(I1982)),IF(ABS(I1982)&gt;=0.5,"TRIGGER",""),"")</f>
        <v/>
      </c>
      <c r="K1982">
        <f>IF(J1982="TRIGGER",IF(I1982&gt;0,"LONG","SHORT"),"")</f>
        <v/>
      </c>
    </row>
    <row r="1983">
      <c r="A1983" s="5" t="n">
        <v>46036</v>
      </c>
      <c r="B1983" t="inlineStr">
        <is>
          <t>Medium</t>
        </is>
      </c>
      <c r="C1983" t="n">
        <v>-238.4</v>
      </c>
      <c r="D1983" t="n">
        <v>-226.4</v>
      </c>
      <c r="E1983">
        <f>D1983-C1983</f>
        <v/>
      </c>
      <c r="F1983">
        <f>ROW()-ROW($A$1940)</f>
        <v/>
      </c>
      <c r="G1983">
        <f>AVERAGE($E$1940:$E$1982)</f>
        <v/>
      </c>
      <c r="H1983" s="6">
        <f>STDEV($E$1940:$E$1982)</f>
        <v/>
      </c>
      <c r="I1983" s="7">
        <f>MIN(MAX((E1983-G1983)/IF(H1983&gt;1e-12,H1983,NA()),-8.0),8.0)</f>
        <v/>
      </c>
      <c r="J1983">
        <f>IF(NOT(ISNA(I1983)),IF(ABS(I1983)&gt;=0.5,"TRIGGER",""),"")</f>
        <v/>
      </c>
      <c r="K1983">
        <f>IF(J1983="TRIGGER",IF(I1983&gt;0,"LONG","SHORT"),"")</f>
        <v/>
      </c>
    </row>
    <row r="1984">
      <c r="A1984" s="5" t="n">
        <v>46106</v>
      </c>
      <c r="B1984" t="inlineStr">
        <is>
          <t>Medium</t>
        </is>
      </c>
      <c r="C1984" t="n">
        <v>-211</v>
      </c>
      <c r="D1984" t="n">
        <v>-190.7</v>
      </c>
      <c r="E1984">
        <f>D1984-C1984</f>
        <v/>
      </c>
      <c r="F1984">
        <f>ROW()-ROW($A$1940)</f>
        <v/>
      </c>
      <c r="G1984">
        <f>AVERAGE($E$1940:$E$1983)</f>
        <v/>
      </c>
      <c r="H1984" s="6">
        <f>STDEV($E$1940:$E$1983)</f>
        <v/>
      </c>
      <c r="I1984" s="7">
        <f>MIN(MAX((E1984-G1984)/IF(H1984&gt;1e-12,H1984,NA()),-8.0),8.0)</f>
        <v/>
      </c>
      <c r="J1984">
        <f>IF(NOT(ISNA(I1984)),IF(ABS(I1984)&gt;=0.5,"TRIGGER",""),"")</f>
        <v/>
      </c>
      <c r="K1984">
        <f>IF(J1984="TRIGGER",IF(I1984&gt;0,"LONG","SHORT"),"")</f>
        <v/>
      </c>
    </row>
    <row r="1985">
      <c r="A1985" s="5" t="n">
        <v>46197</v>
      </c>
      <c r="B1985" t="inlineStr">
        <is>
          <t>Medium</t>
        </is>
      </c>
      <c r="C1985" t="n">
        <v>-217.5</v>
      </c>
      <c r="D1985" t="n">
        <v>-226.8</v>
      </c>
      <c r="E1985">
        <f>D1985-C1985</f>
        <v/>
      </c>
      <c r="F1985">
        <f>ROW()-ROW($A$1940)</f>
        <v/>
      </c>
      <c r="G1985">
        <f>AVERAGE($E$1940:$E$1984)</f>
        <v/>
      </c>
      <c r="H1985" s="6">
        <f>STDEV($E$1940:$E$1984)</f>
        <v/>
      </c>
      <c r="I1985" s="7">
        <f>MIN(MAX((E1985-G1985)/IF(H1985&gt;1e-12,H1985,NA()),-8.0),8.0)</f>
        <v/>
      </c>
      <c r="J1985">
        <f>IF(NOT(ISNA(I1985)),IF(ABS(I1985)&gt;=0.5,"TRIGGER",""),"")</f>
        <v/>
      </c>
      <c r="K1985">
        <f>IF(J1985="TRIGGER",IF(I1985&gt;0,"LONG","SHORT"),"")</f>
        <v/>
      </c>
    </row>
    <row r="1986">
      <c r="A1986" s="3" t="inlineStr">
        <is>
          <t>Dallas Fed Manufacturing Index  (52 events)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</row>
    <row r="1987">
      <c r="A1987" s="4" t="inlineStr">
        <is>
          <t>Date</t>
        </is>
      </c>
      <c r="B1987" s="4" t="inlineStr">
        <is>
          <t>Impact</t>
        </is>
      </c>
      <c r="C1987" s="4" t="inlineStr">
        <is>
          <t>Forecast</t>
        </is>
      </c>
      <c r="D1987" s="4" t="inlineStr">
        <is>
          <t>Actual</t>
        </is>
      </c>
      <c r="E1987" s="4" t="inlineStr">
        <is>
          <t>Surprise</t>
        </is>
      </c>
      <c r="F1987" s="4" t="inlineStr">
        <is>
          <t>Prior</t>
        </is>
      </c>
      <c r="G1987" s="4" t="inlineStr">
        <is>
          <t>Trail mean</t>
        </is>
      </c>
      <c r="H1987" s="4" t="inlineStr">
        <is>
          <t>Trail std</t>
        </is>
      </c>
      <c r="I1987" s="4" t="inlineStr">
        <is>
          <t>z</t>
        </is>
      </c>
      <c r="J1987" s="4" t="inlineStr">
        <is>
          <t>Trigger</t>
        </is>
      </c>
      <c r="K1987" s="4" t="inlineStr">
        <is>
          <t>Direction</t>
        </is>
      </c>
    </row>
    <row r="1988">
      <c r="A1988" s="5" t="n">
        <v>42212</v>
      </c>
      <c r="B1988" t="inlineStr">
        <is>
          <t>Medium</t>
        </is>
      </c>
      <c r="C1988" t="n">
        <v>-3.5</v>
      </c>
      <c r="D1988" t="n">
        <v>-4.6</v>
      </c>
      <c r="E1988">
        <f>D1988-C1988</f>
        <v/>
      </c>
      <c r="F1988">
        <f>ROW()-ROW($A$1988)</f>
        <v/>
      </c>
    </row>
    <row r="1989">
      <c r="A1989" s="5" t="n">
        <v>42247</v>
      </c>
      <c r="B1989" t="inlineStr">
        <is>
          <t>Medium</t>
        </is>
      </c>
      <c r="C1989" t="n">
        <v>-2.5</v>
      </c>
      <c r="D1989" t="n">
        <v>-15.8</v>
      </c>
      <c r="E1989">
        <f>D1989-C1989</f>
        <v/>
      </c>
      <c r="F1989">
        <f>ROW()-ROW($A$1988)</f>
        <v/>
      </c>
    </row>
    <row r="1990">
      <c r="A1990" s="5" t="n">
        <v>42275</v>
      </c>
      <c r="B1990" t="inlineStr">
        <is>
          <t>Medium</t>
        </is>
      </c>
      <c r="C1990" t="n">
        <v>-9.5</v>
      </c>
      <c r="D1990" t="n">
        <v>-9.5</v>
      </c>
      <c r="E1990">
        <f>D1990-C1990</f>
        <v/>
      </c>
      <c r="F1990">
        <f>ROW()-ROW($A$1988)</f>
        <v/>
      </c>
    </row>
    <row r="1991">
      <c r="A1991" s="5" t="n">
        <v>42366</v>
      </c>
      <c r="B1991" t="inlineStr">
        <is>
          <t>Medium</t>
        </is>
      </c>
      <c r="C1991" t="n">
        <v>-7</v>
      </c>
      <c r="D1991" t="n">
        <v>-20.1</v>
      </c>
      <c r="E1991">
        <f>D1991-C1991</f>
        <v/>
      </c>
      <c r="F1991">
        <f>ROW()-ROW($A$1988)</f>
        <v/>
      </c>
    </row>
    <row r="1992">
      <c r="A1992" s="5" t="n">
        <v>42394</v>
      </c>
      <c r="B1992" t="inlineStr">
        <is>
          <t>Medium</t>
        </is>
      </c>
      <c r="C1992" t="n">
        <v>-15</v>
      </c>
      <c r="D1992" t="n">
        <v>-34.6</v>
      </c>
      <c r="E1992">
        <f>D1992-C1992</f>
        <v/>
      </c>
      <c r="F1992">
        <f>ROW()-ROW($A$1988)</f>
        <v/>
      </c>
    </row>
    <row r="1993">
      <c r="A1993" s="5" t="n">
        <v>42457</v>
      </c>
      <c r="B1993" t="inlineStr">
        <is>
          <t>Medium</t>
        </is>
      </c>
      <c r="C1993" t="n">
        <v>-26</v>
      </c>
      <c r="D1993" t="n">
        <v>-13.6</v>
      </c>
      <c r="E1993">
        <f>D1993-C1993</f>
        <v/>
      </c>
      <c r="F1993">
        <f>ROW()-ROW($A$1988)</f>
        <v/>
      </c>
    </row>
    <row r="1994">
      <c r="A1994" s="5" t="n">
        <v>42521</v>
      </c>
      <c r="B1994" t="inlineStr">
        <is>
          <t>Medium</t>
        </is>
      </c>
      <c r="C1994" t="n">
        <v>-8</v>
      </c>
      <c r="D1994" t="n">
        <v>-20.8</v>
      </c>
      <c r="E1994">
        <f>D1994-C1994</f>
        <v/>
      </c>
      <c r="F1994">
        <f>ROW()-ROW($A$1988)</f>
        <v/>
      </c>
    </row>
    <row r="1995">
      <c r="A1995" s="5" t="n">
        <v>42548</v>
      </c>
      <c r="B1995" t="inlineStr">
        <is>
          <t>Medium</t>
        </is>
      </c>
      <c r="C1995" t="n">
        <v>-16</v>
      </c>
      <c r="D1995" t="n">
        <v>-18.3</v>
      </c>
      <c r="E1995">
        <f>D1995-C1995</f>
        <v/>
      </c>
      <c r="F1995">
        <f>ROW()-ROW($A$1988)</f>
        <v/>
      </c>
    </row>
    <row r="1996">
      <c r="A1996" s="5" t="n">
        <v>42576</v>
      </c>
      <c r="B1996" t="inlineStr">
        <is>
          <t>Medium</t>
        </is>
      </c>
      <c r="C1996" t="n">
        <v>-10</v>
      </c>
      <c r="D1996" t="n">
        <v>-1.3</v>
      </c>
      <c r="E1996">
        <f>D1996-C1996</f>
        <v/>
      </c>
      <c r="F1996">
        <f>ROW()-ROW($A$1988)</f>
        <v/>
      </c>
    </row>
    <row r="1997">
      <c r="A1997" s="5" t="n">
        <v>42611</v>
      </c>
      <c r="B1997" t="inlineStr">
        <is>
          <t>Medium</t>
        </is>
      </c>
      <c r="C1997" t="n">
        <v>-3.9</v>
      </c>
      <c r="D1997" t="n">
        <v>-6.2</v>
      </c>
      <c r="E1997">
        <f>D1997-C1997</f>
        <v/>
      </c>
      <c r="F1997">
        <f>ROW()-ROW($A$1988)</f>
        <v/>
      </c>
    </row>
    <row r="1998">
      <c r="A1998" s="5" t="n">
        <v>42639</v>
      </c>
      <c r="B1998" t="inlineStr">
        <is>
          <t>Medium</t>
        </is>
      </c>
      <c r="C1998" t="n">
        <v>-3</v>
      </c>
      <c r="D1998" t="n">
        <v>-3.7</v>
      </c>
      <c r="E1998">
        <f>D1998-C1998</f>
        <v/>
      </c>
      <c r="F1998">
        <f>ROW()-ROW($A$1988)</f>
        <v/>
      </c>
    </row>
    <row r="1999">
      <c r="A1999" s="5" t="n">
        <v>42765</v>
      </c>
      <c r="B1999" t="inlineStr">
        <is>
          <t>Medium</t>
        </is>
      </c>
      <c r="C1999" t="n">
        <v>15</v>
      </c>
      <c r="D1999" t="n">
        <v>22.1</v>
      </c>
      <c r="E1999">
        <f>D1999-C1999</f>
        <v/>
      </c>
      <c r="F1999">
        <f>ROW()-ROW($A$1988)</f>
        <v/>
      </c>
    </row>
    <row r="2000">
      <c r="A2000" s="5" t="n">
        <v>42793</v>
      </c>
      <c r="B2000" t="inlineStr">
        <is>
          <t>Medium</t>
        </is>
      </c>
      <c r="C2000" t="n">
        <v>19.4</v>
      </c>
      <c r="D2000" t="n">
        <v>24.5</v>
      </c>
      <c r="E2000">
        <f>D2000-C2000</f>
        <v/>
      </c>
      <c r="F2000">
        <f>ROW()-ROW($A$1988)</f>
        <v/>
      </c>
    </row>
    <row r="2001">
      <c r="A2001" s="5" t="n">
        <v>42821</v>
      </c>
      <c r="B2001" t="inlineStr">
        <is>
          <t>Medium</t>
        </is>
      </c>
      <c r="C2001" t="n">
        <v>22</v>
      </c>
      <c r="D2001" t="n">
        <v>16.9</v>
      </c>
      <c r="E2001">
        <f>D2001-C2001</f>
        <v/>
      </c>
      <c r="F2001">
        <f>ROW()-ROW($A$1988)</f>
        <v/>
      </c>
    </row>
    <row r="2002">
      <c r="A2002" s="5" t="n">
        <v>42849</v>
      </c>
      <c r="B2002" t="inlineStr">
        <is>
          <t>Medium</t>
        </is>
      </c>
      <c r="C2002" t="n">
        <v>17</v>
      </c>
      <c r="D2002" t="n">
        <v>16.8</v>
      </c>
      <c r="E2002">
        <f>D2002-C2002</f>
        <v/>
      </c>
      <c r="F2002">
        <f>ROW()-ROW($A$1988)</f>
        <v/>
      </c>
    </row>
    <row r="2003">
      <c r="A2003" s="5" t="n">
        <v>42885</v>
      </c>
      <c r="B2003" t="inlineStr">
        <is>
          <t>Medium</t>
        </is>
      </c>
      <c r="C2003" t="n">
        <v>15.4</v>
      </c>
      <c r="D2003" t="n">
        <v>17.2</v>
      </c>
      <c r="E2003">
        <f>D2003-C2003</f>
        <v/>
      </c>
      <c r="F2003">
        <f>ROW()-ROW($A$1988)</f>
        <v/>
      </c>
    </row>
    <row r="2004">
      <c r="A2004" s="5" t="n">
        <v>42912</v>
      </c>
      <c r="B2004" t="inlineStr">
        <is>
          <t>Medium</t>
        </is>
      </c>
      <c r="C2004" t="n">
        <v>16</v>
      </c>
      <c r="D2004" t="n">
        <v>15</v>
      </c>
      <c r="E2004">
        <f>D2004-C2004</f>
        <v/>
      </c>
      <c r="F2004">
        <f>ROW()-ROW($A$1988)</f>
        <v/>
      </c>
    </row>
    <row r="2005">
      <c r="A2005" s="5" t="n">
        <v>42947</v>
      </c>
      <c r="B2005" t="inlineStr">
        <is>
          <t>Medium</t>
        </is>
      </c>
      <c r="C2005" t="n">
        <v>13</v>
      </c>
      <c r="D2005" t="n">
        <v>16.8</v>
      </c>
      <c r="E2005">
        <f>D2005-C2005</f>
        <v/>
      </c>
      <c r="F2005">
        <f>ROW()-ROW($A$1988)</f>
        <v/>
      </c>
    </row>
    <row r="2006">
      <c r="A2006" s="5" t="n">
        <v>42975</v>
      </c>
      <c r="B2006" t="inlineStr">
        <is>
          <t>Medium</t>
        </is>
      </c>
      <c r="C2006" t="n">
        <v>16.5</v>
      </c>
      <c r="D2006" t="n">
        <v>17</v>
      </c>
      <c r="E2006">
        <f>D2006-C2006</f>
        <v/>
      </c>
      <c r="F2006">
        <f>ROW()-ROW($A$1988)</f>
        <v/>
      </c>
    </row>
    <row r="2007">
      <c r="A2007" s="5" t="n">
        <v>43003</v>
      </c>
      <c r="B2007" t="inlineStr">
        <is>
          <t>Medium</t>
        </is>
      </c>
      <c r="C2007" t="n">
        <v>11.5</v>
      </c>
      <c r="D2007" t="n">
        <v>21.3</v>
      </c>
      <c r="E2007">
        <f>D2007-C2007</f>
        <v/>
      </c>
      <c r="F2007">
        <f>ROW()-ROW($A$1988)</f>
        <v/>
      </c>
    </row>
    <row r="2008">
      <c r="A2008" s="5" t="n">
        <v>43038</v>
      </c>
      <c r="B2008" t="inlineStr">
        <is>
          <t>Medium</t>
        </is>
      </c>
      <c r="C2008" t="n">
        <v>21</v>
      </c>
      <c r="D2008" t="n">
        <v>27.6</v>
      </c>
      <c r="E2008">
        <f>D2008-C2008</f>
        <v/>
      </c>
      <c r="F2008">
        <f>ROW()-ROW($A$1988)</f>
        <v/>
      </c>
      <c r="G2008">
        <f>AVERAGE($E$1988:$E$2007)</f>
        <v/>
      </c>
      <c r="H2008" s="6">
        <f>STDEV($E$1988:$E$2007)</f>
        <v/>
      </c>
      <c r="I2008" s="7">
        <f>MIN(MAX((E2008-G2008)/IF(H2008&gt;1e-12,H2008,NA()),-8.0),8.0)</f>
        <v/>
      </c>
      <c r="J2008">
        <f>IF(NOT(ISNA(I2008)),IF(ABS(I2008)&gt;=0.5,"TRIGGER",""),"")</f>
        <v/>
      </c>
      <c r="K2008">
        <f>IF(J2008="TRIGGER",IF(I2008&gt;0,"LONG","SHORT"),"")</f>
        <v/>
      </c>
    </row>
    <row r="2009">
      <c r="A2009" s="5" t="n">
        <v>43066</v>
      </c>
      <c r="B2009" t="inlineStr">
        <is>
          <t>Medium</t>
        </is>
      </c>
      <c r="C2009" t="n">
        <v>24</v>
      </c>
      <c r="D2009" t="n">
        <v>19.4</v>
      </c>
      <c r="E2009">
        <f>D2009-C2009</f>
        <v/>
      </c>
      <c r="F2009">
        <f>ROW()-ROW($A$1988)</f>
        <v/>
      </c>
      <c r="G2009">
        <f>AVERAGE($E$1988:$E$2008)</f>
        <v/>
      </c>
      <c r="H2009" s="6">
        <f>STDEV($E$1988:$E$2008)</f>
        <v/>
      </c>
      <c r="I2009" s="7">
        <f>MIN(MAX((E2009-G2009)/IF(H2009&gt;1e-12,H2009,NA()),-8.0),8.0)</f>
        <v/>
      </c>
      <c r="J2009">
        <f>IF(NOT(ISNA(I2009)),IF(ABS(I2009)&gt;=0.5,"TRIGGER",""),"")</f>
        <v/>
      </c>
      <c r="K2009">
        <f>IF(J2009="TRIGGER",IF(I2009&gt;0,"LONG","SHORT"),"")</f>
        <v/>
      </c>
    </row>
    <row r="2010">
      <c r="A2010" s="5" t="n">
        <v>43095</v>
      </c>
      <c r="B2010" t="inlineStr">
        <is>
          <t>Medium</t>
        </is>
      </c>
      <c r="C2010" t="n">
        <v>20</v>
      </c>
      <c r="D2010" t="n">
        <v>29.7</v>
      </c>
      <c r="E2010">
        <f>D2010-C2010</f>
        <v/>
      </c>
      <c r="F2010">
        <f>ROW()-ROW($A$1988)</f>
        <v/>
      </c>
      <c r="G2010">
        <f>AVERAGE($E$1988:$E$2009)</f>
        <v/>
      </c>
      <c r="H2010" s="6">
        <f>STDEV($E$1988:$E$2009)</f>
        <v/>
      </c>
      <c r="I2010" s="7">
        <f>MIN(MAX((E2010-G2010)/IF(H2010&gt;1e-12,H2010,NA()),-8.0),8.0)</f>
        <v/>
      </c>
      <c r="J2010">
        <f>IF(NOT(ISNA(I2010)),IF(ABS(I2010)&gt;=0.5,"TRIGGER",""),"")</f>
        <v/>
      </c>
      <c r="K2010">
        <f>IF(J2010="TRIGGER",IF(I2010&gt;0,"LONG","SHORT"),"")</f>
        <v/>
      </c>
    </row>
    <row r="2011">
      <c r="A2011" s="5" t="n">
        <v>43129</v>
      </c>
      <c r="B2011" t="inlineStr">
        <is>
          <t>Medium</t>
        </is>
      </c>
      <c r="C2011" t="n">
        <v>25.3</v>
      </c>
      <c r="D2011" t="n">
        <v>33.4</v>
      </c>
      <c r="E2011">
        <f>D2011-C2011</f>
        <v/>
      </c>
      <c r="F2011">
        <f>ROW()-ROW($A$1988)</f>
        <v/>
      </c>
      <c r="G2011">
        <f>AVERAGE($E$1988:$E$2010)</f>
        <v/>
      </c>
      <c r="H2011" s="6">
        <f>STDEV($E$1988:$E$2010)</f>
        <v/>
      </c>
      <c r="I2011" s="7">
        <f>MIN(MAX((E2011-G2011)/IF(H2011&gt;1e-12,H2011,NA()),-8.0),8.0)</f>
        <v/>
      </c>
      <c r="J2011">
        <f>IF(NOT(ISNA(I2011)),IF(ABS(I2011)&gt;=0.5,"TRIGGER",""),"")</f>
        <v/>
      </c>
      <c r="K2011">
        <f>IF(J2011="TRIGGER",IF(I2011&gt;0,"LONG","SHORT"),"")</f>
        <v/>
      </c>
    </row>
    <row r="2012">
      <c r="A2012" s="5" t="n">
        <v>43157</v>
      </c>
      <c r="B2012" t="inlineStr">
        <is>
          <t>Medium</t>
        </is>
      </c>
      <c r="C2012" t="n">
        <v>30</v>
      </c>
      <c r="D2012" t="n">
        <v>37.2</v>
      </c>
      <c r="E2012">
        <f>D2012-C2012</f>
        <v/>
      </c>
      <c r="F2012">
        <f>ROW()-ROW($A$1988)</f>
        <v/>
      </c>
      <c r="G2012">
        <f>AVERAGE($E$1988:$E$2011)</f>
        <v/>
      </c>
      <c r="H2012" s="6">
        <f>STDEV($E$1988:$E$2011)</f>
        <v/>
      </c>
      <c r="I2012" s="7">
        <f>MIN(MAX((E2012-G2012)/IF(H2012&gt;1e-12,H2012,NA()),-8.0),8.0)</f>
        <v/>
      </c>
      <c r="J2012">
        <f>IF(NOT(ISNA(I2012)),IF(ABS(I2012)&gt;=0.5,"TRIGGER",""),"")</f>
        <v/>
      </c>
      <c r="K2012">
        <f>IF(J2012="TRIGGER",IF(I2012&gt;0,"LONG","SHORT"),"")</f>
        <v/>
      </c>
    </row>
    <row r="2013">
      <c r="A2013" s="5" t="n">
        <v>43185</v>
      </c>
      <c r="B2013" t="inlineStr">
        <is>
          <t>Medium</t>
        </is>
      </c>
      <c r="C2013" t="n">
        <v>33.5</v>
      </c>
      <c r="D2013" t="n">
        <v>21.4</v>
      </c>
      <c r="E2013">
        <f>D2013-C2013</f>
        <v/>
      </c>
      <c r="F2013">
        <f>ROW()-ROW($A$1988)</f>
        <v/>
      </c>
      <c r="G2013">
        <f>AVERAGE($E$1988:$E$2012)</f>
        <v/>
      </c>
      <c r="H2013" s="6">
        <f>STDEV($E$1988:$E$2012)</f>
        <v/>
      </c>
      <c r="I2013" s="7">
        <f>MIN(MAX((E2013-G2013)/IF(H2013&gt;1e-12,H2013,NA()),-8.0),8.0)</f>
        <v/>
      </c>
      <c r="J2013">
        <f>IF(NOT(ISNA(I2013)),IF(ABS(I2013)&gt;=0.5,"TRIGGER",""),"")</f>
        <v/>
      </c>
      <c r="K2013">
        <f>IF(J2013="TRIGGER",IF(I2013&gt;0,"LONG","SHORT"),"")</f>
        <v/>
      </c>
    </row>
    <row r="2014">
      <c r="A2014" s="5" t="n">
        <v>43220</v>
      </c>
      <c r="B2014" t="inlineStr">
        <is>
          <t>Medium</t>
        </is>
      </c>
      <c r="C2014" t="n">
        <v>25</v>
      </c>
      <c r="D2014" t="n">
        <v>21.8</v>
      </c>
      <c r="E2014">
        <f>D2014-C2014</f>
        <v/>
      </c>
      <c r="F2014">
        <f>ROW()-ROW($A$1988)</f>
        <v/>
      </c>
      <c r="G2014">
        <f>AVERAGE($E$1988:$E$2013)</f>
        <v/>
      </c>
      <c r="H2014" s="6">
        <f>STDEV($E$1988:$E$2013)</f>
        <v/>
      </c>
      <c r="I2014" s="7">
        <f>MIN(MAX((E2014-G2014)/IF(H2014&gt;1e-12,H2014,NA()),-8.0),8.0)</f>
        <v/>
      </c>
      <c r="J2014">
        <f>IF(NOT(ISNA(I2014)),IF(ABS(I2014)&gt;=0.5,"TRIGGER",""),"")</f>
        <v/>
      </c>
      <c r="K2014">
        <f>IF(J2014="TRIGGER",IF(I2014&gt;0,"LONG","SHORT"),"")</f>
        <v/>
      </c>
    </row>
    <row r="2015">
      <c r="A2015" s="5" t="n">
        <v>43249</v>
      </c>
      <c r="B2015" t="inlineStr">
        <is>
          <t>Medium</t>
        </is>
      </c>
      <c r="C2015" t="n">
        <v>23.3</v>
      </c>
      <c r="D2015" t="n">
        <v>26.8</v>
      </c>
      <c r="E2015">
        <f>D2015-C2015</f>
        <v/>
      </c>
      <c r="F2015">
        <f>ROW()-ROW($A$1988)</f>
        <v/>
      </c>
      <c r="G2015">
        <f>AVERAGE($E$1988:$E$2014)</f>
        <v/>
      </c>
      <c r="H2015" s="6">
        <f>STDEV($E$1988:$E$2014)</f>
        <v/>
      </c>
      <c r="I2015" s="7">
        <f>MIN(MAX((E2015-G2015)/IF(H2015&gt;1e-12,H2015,NA()),-8.0),8.0)</f>
        <v/>
      </c>
      <c r="J2015">
        <f>IF(NOT(ISNA(I2015)),IF(ABS(I2015)&gt;=0.5,"TRIGGER",""),"")</f>
        <v/>
      </c>
      <c r="K2015">
        <f>IF(J2015="TRIGGER",IF(I2015&gt;0,"LONG","SHORT"),"")</f>
        <v/>
      </c>
    </row>
    <row r="2016">
      <c r="A2016" s="5" t="n">
        <v>43276</v>
      </c>
      <c r="B2016" t="inlineStr">
        <is>
          <t>Medium</t>
        </is>
      </c>
      <c r="C2016" t="n">
        <v>18.2</v>
      </c>
      <c r="D2016" t="n">
        <v>36.5</v>
      </c>
      <c r="E2016">
        <f>D2016-C2016</f>
        <v/>
      </c>
      <c r="F2016">
        <f>ROW()-ROW($A$1988)</f>
        <v/>
      </c>
      <c r="G2016">
        <f>AVERAGE($E$1988:$E$2015)</f>
        <v/>
      </c>
      <c r="H2016" s="6">
        <f>STDEV($E$1988:$E$2015)</f>
        <v/>
      </c>
      <c r="I2016" s="7">
        <f>MIN(MAX((E2016-G2016)/IF(H2016&gt;1e-12,H2016,NA()),-8.0),8.0)</f>
        <v/>
      </c>
      <c r="J2016">
        <f>IF(NOT(ISNA(I2016)),IF(ABS(I2016)&gt;=0.5,"TRIGGER",""),"")</f>
        <v/>
      </c>
      <c r="K2016">
        <f>IF(J2016="TRIGGER",IF(I2016&gt;0,"LONG","SHORT"),"")</f>
        <v/>
      </c>
    </row>
    <row r="2017">
      <c r="A2017" s="5" t="n">
        <v>43311</v>
      </c>
      <c r="B2017" t="inlineStr">
        <is>
          <t>Medium</t>
        </is>
      </c>
      <c r="C2017" t="n">
        <v>31</v>
      </c>
      <c r="D2017" t="n">
        <v>32.3</v>
      </c>
      <c r="E2017">
        <f>D2017-C2017</f>
        <v/>
      </c>
      <c r="F2017">
        <f>ROW()-ROW($A$1988)</f>
        <v/>
      </c>
      <c r="G2017">
        <f>AVERAGE($E$1988:$E$2016)</f>
        <v/>
      </c>
      <c r="H2017" s="6">
        <f>STDEV($E$1988:$E$2016)</f>
        <v/>
      </c>
      <c r="I2017" s="7">
        <f>MIN(MAX((E2017-G2017)/IF(H2017&gt;1e-12,H2017,NA()),-8.0),8.0)</f>
        <v/>
      </c>
      <c r="J2017">
        <f>IF(NOT(ISNA(I2017)),IF(ABS(I2017)&gt;=0.5,"TRIGGER",""),"")</f>
        <v/>
      </c>
      <c r="K2017">
        <f>IF(J2017="TRIGGER",IF(I2017&gt;0,"LONG","SHORT"),"")</f>
        <v/>
      </c>
    </row>
    <row r="2018">
      <c r="A2018" s="5" t="n">
        <v>43339</v>
      </c>
      <c r="B2018" t="inlineStr">
        <is>
          <t>Medium</t>
        </is>
      </c>
      <c r="C2018" t="n">
        <v>36.9</v>
      </c>
      <c r="D2018" t="n">
        <v>30.9</v>
      </c>
      <c r="E2018">
        <f>D2018-C2018</f>
        <v/>
      </c>
      <c r="F2018">
        <f>ROW()-ROW($A$1988)</f>
        <v/>
      </c>
      <c r="G2018">
        <f>AVERAGE($E$1988:$E$2017)</f>
        <v/>
      </c>
      <c r="H2018" s="6">
        <f>STDEV($E$1988:$E$2017)</f>
        <v/>
      </c>
      <c r="I2018" s="7">
        <f>MIN(MAX((E2018-G2018)/IF(H2018&gt;1e-12,H2018,NA()),-8.0),8.0)</f>
        <v/>
      </c>
      <c r="J2018">
        <f>IF(NOT(ISNA(I2018)),IF(ABS(I2018)&gt;=0.5,"TRIGGER",""),"")</f>
        <v/>
      </c>
      <c r="K2018">
        <f>IF(J2018="TRIGGER",IF(I2018&gt;0,"LONG","SHORT"),"")</f>
        <v/>
      </c>
    </row>
    <row r="2019">
      <c r="A2019" s="5" t="n">
        <v>43367</v>
      </c>
      <c r="B2019" t="inlineStr">
        <is>
          <t>Medium</t>
        </is>
      </c>
      <c r="C2019" t="n">
        <v>31</v>
      </c>
      <c r="D2019" t="n">
        <v>28.1</v>
      </c>
      <c r="E2019">
        <f>D2019-C2019</f>
        <v/>
      </c>
      <c r="F2019">
        <f>ROW()-ROW($A$1988)</f>
        <v/>
      </c>
      <c r="G2019">
        <f>AVERAGE($E$1988:$E$2018)</f>
        <v/>
      </c>
      <c r="H2019" s="6">
        <f>STDEV($E$1988:$E$2018)</f>
        <v/>
      </c>
      <c r="I2019" s="7">
        <f>MIN(MAX((E2019-G2019)/IF(H2019&gt;1e-12,H2019,NA()),-8.0),8.0)</f>
        <v/>
      </c>
      <c r="J2019">
        <f>IF(NOT(ISNA(I2019)),IF(ABS(I2019)&gt;=0.5,"TRIGGER",""),"")</f>
        <v/>
      </c>
      <c r="K2019">
        <f>IF(J2019="TRIGGER",IF(I2019&gt;0,"LONG","SHORT"),"")</f>
        <v/>
      </c>
    </row>
    <row r="2020">
      <c r="A2020" s="5" t="n">
        <v>43430</v>
      </c>
      <c r="B2020" t="inlineStr">
        <is>
          <t>Medium</t>
        </is>
      </c>
      <c r="C2020" t="n">
        <v>25</v>
      </c>
      <c r="D2020" t="n">
        <v>17.6</v>
      </c>
      <c r="E2020">
        <f>D2020-C2020</f>
        <v/>
      </c>
      <c r="F2020">
        <f>ROW()-ROW($A$1988)</f>
        <v/>
      </c>
      <c r="G2020">
        <f>AVERAGE($E$1988:$E$2019)</f>
        <v/>
      </c>
      <c r="H2020" s="6">
        <f>STDEV($E$1988:$E$2019)</f>
        <v/>
      </c>
      <c r="I2020" s="7">
        <f>MIN(MAX((E2020-G2020)/IF(H2020&gt;1e-12,H2020,NA()),-8.0),8.0)</f>
        <v/>
      </c>
      <c r="J2020">
        <f>IF(NOT(ISNA(I2020)),IF(ABS(I2020)&gt;=0.5,"TRIGGER",""),"")</f>
        <v/>
      </c>
      <c r="K2020">
        <f>IF(J2020="TRIGGER",IF(I2020&gt;0,"LONG","SHORT"),"")</f>
        <v/>
      </c>
    </row>
    <row r="2021">
      <c r="A2021" s="5" t="n">
        <v>43465</v>
      </c>
      <c r="B2021" t="inlineStr">
        <is>
          <t>Medium</t>
        </is>
      </c>
      <c r="C2021" t="n">
        <v>17.6</v>
      </c>
      <c r="D2021" t="n">
        <v>-5.1</v>
      </c>
      <c r="E2021">
        <f>D2021-C2021</f>
        <v/>
      </c>
      <c r="F2021">
        <f>ROW()-ROW($A$1988)</f>
        <v/>
      </c>
      <c r="G2021">
        <f>AVERAGE($E$1988:$E$2020)</f>
        <v/>
      </c>
      <c r="H2021" s="6">
        <f>STDEV($E$1988:$E$2020)</f>
        <v/>
      </c>
      <c r="I2021" s="7">
        <f>MIN(MAX((E2021-G2021)/IF(H2021&gt;1e-12,H2021,NA()),-8.0),8.0)</f>
        <v/>
      </c>
      <c r="J2021">
        <f>IF(NOT(ISNA(I2021)),IF(ABS(I2021)&gt;=0.5,"TRIGGER",""),"")</f>
        <v/>
      </c>
      <c r="K2021">
        <f>IF(J2021="TRIGGER",IF(I2021&gt;0,"LONG","SHORT"),"")</f>
        <v/>
      </c>
    </row>
    <row r="2022">
      <c r="A2022" s="5" t="n">
        <v>43521</v>
      </c>
      <c r="B2022" t="inlineStr">
        <is>
          <t>Medium</t>
        </is>
      </c>
      <c r="C2022" t="n">
        <v>4.8</v>
      </c>
      <c r="D2022" t="n">
        <v>13.1</v>
      </c>
      <c r="E2022">
        <f>D2022-C2022</f>
        <v/>
      </c>
      <c r="F2022">
        <f>ROW()-ROW($A$1988)</f>
        <v/>
      </c>
      <c r="G2022">
        <f>AVERAGE($E$1988:$E$2021)</f>
        <v/>
      </c>
      <c r="H2022" s="6">
        <f>STDEV($E$1988:$E$2021)</f>
        <v/>
      </c>
      <c r="I2022" s="7">
        <f>MIN(MAX((E2022-G2022)/IF(H2022&gt;1e-12,H2022,NA()),-8.0),8.0)</f>
        <v/>
      </c>
      <c r="J2022">
        <f>IF(NOT(ISNA(I2022)),IF(ABS(I2022)&gt;=0.5,"TRIGGER",""),"")</f>
        <v/>
      </c>
      <c r="K2022">
        <f>IF(J2022="TRIGGER",IF(I2022&gt;0,"LONG","SHORT"),"")</f>
        <v/>
      </c>
    </row>
    <row r="2023">
      <c r="A2023" s="5" t="n">
        <v>43549</v>
      </c>
      <c r="B2023" t="inlineStr">
        <is>
          <t>Medium</t>
        </is>
      </c>
      <c r="C2023" t="n">
        <v>7</v>
      </c>
      <c r="D2023" t="n">
        <v>8.300000000000001</v>
      </c>
      <c r="E2023">
        <f>D2023-C2023</f>
        <v/>
      </c>
      <c r="F2023">
        <f>ROW()-ROW($A$1988)</f>
        <v/>
      </c>
      <c r="G2023">
        <f>AVERAGE($E$1988:$E$2022)</f>
        <v/>
      </c>
      <c r="H2023" s="6">
        <f>STDEV($E$1988:$E$2022)</f>
        <v/>
      </c>
      <c r="I2023" s="7">
        <f>MIN(MAX((E2023-G2023)/IF(H2023&gt;1e-12,H2023,NA()),-8.0),8.0)</f>
        <v/>
      </c>
      <c r="J2023">
        <f>IF(NOT(ISNA(I2023)),IF(ABS(I2023)&gt;=0.5,"TRIGGER",""),"")</f>
        <v/>
      </c>
      <c r="K2023">
        <f>IF(J2023="TRIGGER",IF(I2023&gt;0,"LONG","SHORT"),"")</f>
        <v/>
      </c>
    </row>
    <row r="2024">
      <c r="A2024" s="5" t="n">
        <v>43584</v>
      </c>
      <c r="B2024" t="inlineStr">
        <is>
          <t>Medium</t>
        </is>
      </c>
      <c r="C2024" t="n">
        <v>-2.6</v>
      </c>
      <c r="D2024" t="n">
        <v>2</v>
      </c>
      <c r="E2024">
        <f>D2024-C2024</f>
        <v/>
      </c>
      <c r="F2024">
        <f>ROW()-ROW($A$1988)</f>
        <v/>
      </c>
      <c r="G2024">
        <f>AVERAGE($E$1988:$E$2023)</f>
        <v/>
      </c>
      <c r="H2024" s="6">
        <f>STDEV($E$1988:$E$2023)</f>
        <v/>
      </c>
      <c r="I2024" s="7">
        <f>MIN(MAX((E2024-G2024)/IF(H2024&gt;1e-12,H2024,NA()),-8.0),8.0)</f>
        <v/>
      </c>
      <c r="J2024">
        <f>IF(NOT(ISNA(I2024)),IF(ABS(I2024)&gt;=0.5,"TRIGGER",""),"")</f>
        <v/>
      </c>
      <c r="K2024">
        <f>IF(J2024="TRIGGER",IF(I2024&gt;0,"LONG","SHORT"),"")</f>
        <v/>
      </c>
    </row>
    <row r="2025">
      <c r="A2025" s="5" t="n">
        <v>43613</v>
      </c>
      <c r="B2025" t="inlineStr">
        <is>
          <t>Medium</t>
        </is>
      </c>
      <c r="C2025" t="n">
        <v>5.8</v>
      </c>
      <c r="D2025" t="n">
        <v>-5.3</v>
      </c>
      <c r="E2025">
        <f>D2025-C2025</f>
        <v/>
      </c>
      <c r="F2025">
        <f>ROW()-ROW($A$1988)</f>
        <v/>
      </c>
      <c r="G2025">
        <f>AVERAGE($E$1988:$E$2024)</f>
        <v/>
      </c>
      <c r="H2025" s="6">
        <f>STDEV($E$1988:$E$2024)</f>
        <v/>
      </c>
      <c r="I2025" s="7">
        <f>MIN(MAX((E2025-G2025)/IF(H2025&gt;1e-12,H2025,NA()),-8.0),8.0)</f>
        <v/>
      </c>
      <c r="J2025">
        <f>IF(NOT(ISNA(I2025)),IF(ABS(I2025)&gt;=0.5,"TRIGGER",""),"")</f>
        <v/>
      </c>
      <c r="K2025">
        <f>IF(J2025="TRIGGER",IF(I2025&gt;0,"LONG","SHORT"),"")</f>
        <v/>
      </c>
    </row>
    <row r="2026">
      <c r="A2026" s="5" t="n">
        <v>43640</v>
      </c>
      <c r="B2026" t="inlineStr">
        <is>
          <t>Medium</t>
        </is>
      </c>
      <c r="C2026" t="n">
        <v>-1</v>
      </c>
      <c r="D2026" t="n">
        <v>-12.1</v>
      </c>
      <c r="E2026">
        <f>D2026-C2026</f>
        <v/>
      </c>
      <c r="F2026">
        <f>ROW()-ROW($A$1988)</f>
        <v/>
      </c>
      <c r="G2026">
        <f>AVERAGE($E$1988:$E$2025)</f>
        <v/>
      </c>
      <c r="H2026" s="6">
        <f>STDEV($E$1988:$E$2025)</f>
        <v/>
      </c>
      <c r="I2026" s="7">
        <f>MIN(MAX((E2026-G2026)/IF(H2026&gt;1e-12,H2026,NA()),-8.0),8.0)</f>
        <v/>
      </c>
      <c r="J2026">
        <f>IF(NOT(ISNA(I2026)),IF(ABS(I2026)&gt;=0.5,"TRIGGER",""),"")</f>
        <v/>
      </c>
      <c r="K2026">
        <f>IF(J2026="TRIGGER",IF(I2026&gt;0,"LONG","SHORT"),"")</f>
        <v/>
      </c>
    </row>
    <row r="2027">
      <c r="A2027" s="5" t="n">
        <v>43675</v>
      </c>
      <c r="B2027" t="inlineStr">
        <is>
          <t>Medium</t>
        </is>
      </c>
      <c r="C2027" t="n">
        <v>-5</v>
      </c>
      <c r="D2027" t="n">
        <v>-6.3</v>
      </c>
      <c r="E2027">
        <f>D2027-C2027</f>
        <v/>
      </c>
      <c r="F2027">
        <f>ROW()-ROW($A$1988)</f>
        <v/>
      </c>
      <c r="G2027">
        <f>AVERAGE($E$1988:$E$2026)</f>
        <v/>
      </c>
      <c r="H2027" s="6">
        <f>STDEV($E$1988:$E$2026)</f>
        <v/>
      </c>
      <c r="I2027" s="7">
        <f>MIN(MAX((E2027-G2027)/IF(H2027&gt;1e-12,H2027,NA()),-8.0),8.0)</f>
        <v/>
      </c>
      <c r="J2027">
        <f>IF(NOT(ISNA(I2027)),IF(ABS(I2027)&gt;=0.5,"TRIGGER",""),"")</f>
        <v/>
      </c>
      <c r="K2027">
        <f>IF(J2027="TRIGGER",IF(I2027&gt;0,"LONG","SHORT"),"")</f>
        <v/>
      </c>
    </row>
    <row r="2028">
      <c r="A2028" s="5" t="n">
        <v>43703</v>
      </c>
      <c r="B2028" t="inlineStr">
        <is>
          <t>Medium</t>
        </is>
      </c>
      <c r="C2028" t="n">
        <v>-3</v>
      </c>
      <c r="D2028" t="n">
        <v>2.7</v>
      </c>
      <c r="E2028">
        <f>D2028-C2028</f>
        <v/>
      </c>
      <c r="F2028">
        <f>ROW()-ROW($A$1988)</f>
        <v/>
      </c>
      <c r="G2028">
        <f>AVERAGE($E$1988:$E$2027)</f>
        <v/>
      </c>
      <c r="H2028" s="6">
        <f>STDEV($E$1988:$E$2027)</f>
        <v/>
      </c>
      <c r="I2028" s="7">
        <f>MIN(MAX((E2028-G2028)/IF(H2028&gt;1e-12,H2028,NA()),-8.0),8.0)</f>
        <v/>
      </c>
      <c r="J2028">
        <f>IF(NOT(ISNA(I2028)),IF(ABS(I2028)&gt;=0.5,"TRIGGER",""),"")</f>
        <v/>
      </c>
      <c r="K2028">
        <f>IF(J2028="TRIGGER",IF(I2028&gt;0,"LONG","SHORT"),"")</f>
        <v/>
      </c>
    </row>
    <row r="2029">
      <c r="A2029" s="5" t="n">
        <v>43738</v>
      </c>
      <c r="B2029" t="inlineStr">
        <is>
          <t>Medium</t>
        </is>
      </c>
      <c r="C2029" t="n">
        <v>-2.3</v>
      </c>
      <c r="D2029" t="n">
        <v>1.5</v>
      </c>
      <c r="E2029">
        <f>D2029-C2029</f>
        <v/>
      </c>
      <c r="F2029">
        <f>ROW()-ROW($A$1988)</f>
        <v/>
      </c>
      <c r="G2029">
        <f>AVERAGE($E$1988:$E$2028)</f>
        <v/>
      </c>
      <c r="H2029" s="6">
        <f>STDEV($E$1988:$E$2028)</f>
        <v/>
      </c>
      <c r="I2029" s="7">
        <f>MIN(MAX((E2029-G2029)/IF(H2029&gt;1e-12,H2029,NA()),-8.0),8.0)</f>
        <v/>
      </c>
      <c r="J2029">
        <f>IF(NOT(ISNA(I2029)),IF(ABS(I2029)&gt;=0.5,"TRIGGER",""),"")</f>
        <v/>
      </c>
      <c r="K2029">
        <f>IF(J2029="TRIGGER",IF(I2029&gt;0,"LONG","SHORT"),"")</f>
        <v/>
      </c>
    </row>
    <row r="2030">
      <c r="A2030" s="5" t="n">
        <v>43766</v>
      </c>
      <c r="B2030" t="inlineStr">
        <is>
          <t>Medium</t>
        </is>
      </c>
      <c r="C2030" t="n">
        <v>1.4</v>
      </c>
      <c r="D2030" t="n">
        <v>-5.1</v>
      </c>
      <c r="E2030">
        <f>D2030-C2030</f>
        <v/>
      </c>
      <c r="F2030">
        <f>ROW()-ROW($A$1988)</f>
        <v/>
      </c>
      <c r="G2030">
        <f>AVERAGE($E$1988:$E$2029)</f>
        <v/>
      </c>
      <c r="H2030" s="6">
        <f>STDEV($E$1988:$E$2029)</f>
        <v/>
      </c>
      <c r="I2030" s="7">
        <f>MIN(MAX((E2030-G2030)/IF(H2030&gt;1e-12,H2030,NA()),-8.0),8.0)</f>
        <v/>
      </c>
      <c r="J2030">
        <f>IF(NOT(ISNA(I2030)),IF(ABS(I2030)&gt;=0.5,"TRIGGER",""),"")</f>
        <v/>
      </c>
      <c r="K2030">
        <f>IF(J2030="TRIGGER",IF(I2030&gt;0,"LONG","SHORT"),"")</f>
        <v/>
      </c>
    </row>
    <row r="2031">
      <c r="A2031" s="5" t="n">
        <v>43794</v>
      </c>
      <c r="B2031" t="inlineStr">
        <is>
          <t>Medium</t>
        </is>
      </c>
      <c r="C2031" t="n">
        <v>-11.3</v>
      </c>
      <c r="D2031" t="n">
        <v>-1.3</v>
      </c>
      <c r="E2031">
        <f>D2031-C2031</f>
        <v/>
      </c>
      <c r="F2031">
        <f>ROW()-ROW($A$1988)</f>
        <v/>
      </c>
      <c r="G2031">
        <f>AVERAGE($E$1988:$E$2030)</f>
        <v/>
      </c>
      <c r="H2031" s="6">
        <f>STDEV($E$1988:$E$2030)</f>
        <v/>
      </c>
      <c r="I2031" s="7">
        <f>MIN(MAX((E2031-G2031)/IF(H2031&gt;1e-12,H2031,NA()),-8.0),8.0)</f>
        <v/>
      </c>
      <c r="J2031">
        <f>IF(NOT(ISNA(I2031)),IF(ABS(I2031)&gt;=0.5,"TRIGGER",""),"")</f>
        <v/>
      </c>
      <c r="K2031">
        <f>IF(J2031="TRIGGER",IF(I2031&gt;0,"LONG","SHORT"),"")</f>
        <v/>
      </c>
    </row>
    <row r="2032">
      <c r="A2032" s="5" t="n">
        <v>43829</v>
      </c>
      <c r="B2032" t="inlineStr">
        <is>
          <t>Medium</t>
        </is>
      </c>
      <c r="C2032" t="n">
        <v>1.5</v>
      </c>
      <c r="D2032" t="n">
        <v>-3.2</v>
      </c>
      <c r="E2032">
        <f>D2032-C2032</f>
        <v/>
      </c>
      <c r="F2032">
        <f>ROW()-ROW($A$1988)</f>
        <v/>
      </c>
      <c r="G2032">
        <f>AVERAGE($E$1988:$E$2031)</f>
        <v/>
      </c>
      <c r="H2032" s="6">
        <f>STDEV($E$1988:$E$2031)</f>
        <v/>
      </c>
      <c r="I2032" s="7">
        <f>MIN(MAX((E2032-G2032)/IF(H2032&gt;1e-12,H2032,NA()),-8.0),8.0)</f>
        <v/>
      </c>
      <c r="J2032">
        <f>IF(NOT(ISNA(I2032)),IF(ABS(I2032)&gt;=0.5,"TRIGGER",""),"")</f>
        <v/>
      </c>
      <c r="K2032">
        <f>IF(J2032="TRIGGER",IF(I2032&gt;0,"LONG","SHORT"),"")</f>
        <v/>
      </c>
    </row>
    <row r="2033">
      <c r="A2033" s="5" t="n">
        <v>43857</v>
      </c>
      <c r="B2033" t="inlineStr">
        <is>
          <t>Medium</t>
        </is>
      </c>
      <c r="C2033" t="n">
        <v>-3.1</v>
      </c>
      <c r="D2033" t="n">
        <v>-0.2</v>
      </c>
      <c r="E2033">
        <f>D2033-C2033</f>
        <v/>
      </c>
      <c r="F2033">
        <f>ROW()-ROW($A$1988)</f>
        <v/>
      </c>
      <c r="G2033">
        <f>AVERAGE($E$1988:$E$2032)</f>
        <v/>
      </c>
      <c r="H2033" s="6">
        <f>STDEV($E$1988:$E$2032)</f>
        <v/>
      </c>
      <c r="I2033" s="7">
        <f>MIN(MAX((E2033-G2033)/IF(H2033&gt;1e-12,H2033,NA()),-8.0),8.0)</f>
        <v/>
      </c>
      <c r="J2033">
        <f>IF(NOT(ISNA(I2033)),IF(ABS(I2033)&gt;=0.5,"TRIGGER",""),"")</f>
        <v/>
      </c>
      <c r="K2033">
        <f>IF(J2033="TRIGGER",IF(I2033&gt;0,"LONG","SHORT"),"")</f>
        <v/>
      </c>
    </row>
    <row r="2034">
      <c r="A2034" s="5" t="n">
        <v>43885</v>
      </c>
      <c r="B2034" t="inlineStr">
        <is>
          <t>Medium</t>
        </is>
      </c>
      <c r="C2034" t="n">
        <v>11.8</v>
      </c>
      <c r="D2034" t="n">
        <v>1.2</v>
      </c>
      <c r="E2034">
        <f>D2034-C2034</f>
        <v/>
      </c>
      <c r="F2034">
        <f>ROW()-ROW($A$1988)</f>
        <v/>
      </c>
      <c r="G2034">
        <f>AVERAGE($E$1988:$E$2033)</f>
        <v/>
      </c>
      <c r="H2034" s="6">
        <f>STDEV($E$1988:$E$2033)</f>
        <v/>
      </c>
      <c r="I2034" s="7">
        <f>MIN(MAX((E2034-G2034)/IF(H2034&gt;1e-12,H2034,NA()),-8.0),8.0)</f>
        <v/>
      </c>
      <c r="J2034">
        <f>IF(NOT(ISNA(I2034)),IF(ABS(I2034)&gt;=0.5,"TRIGGER",""),"")</f>
        <v/>
      </c>
      <c r="K2034">
        <f>IF(J2034="TRIGGER",IF(I2034&gt;0,"LONG","SHORT"),"")</f>
        <v/>
      </c>
    </row>
    <row r="2035">
      <c r="A2035" s="5" t="n">
        <v>45040</v>
      </c>
      <c r="B2035" t="inlineStr">
        <is>
          <t>Medium</t>
        </is>
      </c>
      <c r="C2035" t="n">
        <v>-14.6</v>
      </c>
      <c r="D2035" t="n">
        <v>-23.4</v>
      </c>
      <c r="E2035">
        <f>D2035-C2035</f>
        <v/>
      </c>
      <c r="F2035">
        <f>ROW()-ROW($A$1988)</f>
        <v/>
      </c>
      <c r="G2035">
        <f>AVERAGE($E$1988:$E$2034)</f>
        <v/>
      </c>
      <c r="H2035" s="6">
        <f>STDEV($E$1988:$E$2034)</f>
        <v/>
      </c>
      <c r="I2035" s="7">
        <f>MIN(MAX((E2035-G2035)/IF(H2035&gt;1e-12,H2035,NA()),-8.0),8.0)</f>
        <v/>
      </c>
      <c r="J2035">
        <f>IF(NOT(ISNA(I2035)),IF(ABS(I2035)&gt;=0.5,"TRIGGER",""),"")</f>
        <v/>
      </c>
      <c r="K2035">
        <f>IF(J2035="TRIGGER",IF(I2035&gt;0,"LONG","SHORT"),"")</f>
        <v/>
      </c>
    </row>
    <row r="2036">
      <c r="A2036" s="5" t="n">
        <v>45103</v>
      </c>
      <c r="B2036" t="inlineStr">
        <is>
          <t>Medium</t>
        </is>
      </c>
      <c r="C2036" t="n">
        <v>-26.5</v>
      </c>
      <c r="D2036" t="n">
        <v>-23.2</v>
      </c>
      <c r="E2036">
        <f>D2036-C2036</f>
        <v/>
      </c>
      <c r="F2036">
        <f>ROW()-ROW($A$1988)</f>
        <v/>
      </c>
      <c r="G2036">
        <f>AVERAGE($E$1988:$E$2035)</f>
        <v/>
      </c>
      <c r="H2036" s="6">
        <f>STDEV($E$1988:$E$2035)</f>
        <v/>
      </c>
      <c r="I2036" s="7">
        <f>MIN(MAX((E2036-G2036)/IF(H2036&gt;1e-12,H2036,NA()),-8.0),8.0)</f>
        <v/>
      </c>
      <c r="J2036">
        <f>IF(NOT(ISNA(I2036)),IF(ABS(I2036)&gt;=0.5,"TRIGGER",""),"")</f>
        <v/>
      </c>
      <c r="K2036">
        <f>IF(J2036="TRIGGER",IF(I2036&gt;0,"LONG","SHORT"),"")</f>
        <v/>
      </c>
    </row>
    <row r="2037">
      <c r="A2037" s="5" t="n">
        <v>45166</v>
      </c>
      <c r="B2037" t="inlineStr">
        <is>
          <t>Medium</t>
        </is>
      </c>
      <c r="C2037" t="n">
        <v>-21.6</v>
      </c>
      <c r="D2037" t="n">
        <v>-17.2</v>
      </c>
      <c r="E2037">
        <f>D2037-C2037</f>
        <v/>
      </c>
      <c r="F2037">
        <f>ROW()-ROW($A$1988)</f>
        <v/>
      </c>
      <c r="G2037">
        <f>AVERAGE($E$1988:$E$2036)</f>
        <v/>
      </c>
      <c r="H2037" s="6">
        <f>STDEV($E$1988:$E$2036)</f>
        <v/>
      </c>
      <c r="I2037" s="7">
        <f>MIN(MAX((E2037-G2037)/IF(H2037&gt;1e-12,H2037,NA()),-8.0),8.0)</f>
        <v/>
      </c>
      <c r="J2037">
        <f>IF(NOT(ISNA(I2037)),IF(ABS(I2037)&gt;=0.5,"TRIGGER",""),"")</f>
        <v/>
      </c>
      <c r="K2037">
        <f>IF(J2037="TRIGGER",IF(I2037&gt;0,"LONG","SHORT"),"")</f>
        <v/>
      </c>
    </row>
    <row r="2038">
      <c r="A2038" s="5" t="n">
        <v>45565</v>
      </c>
      <c r="B2038" t="inlineStr">
        <is>
          <t>Medium</t>
        </is>
      </c>
      <c r="C2038" t="n">
        <v>-4.5</v>
      </c>
      <c r="D2038" t="n">
        <v>-9</v>
      </c>
      <c r="E2038">
        <f>D2038-C2038</f>
        <v/>
      </c>
      <c r="F2038">
        <f>ROW()-ROW($A$1988)</f>
        <v/>
      </c>
      <c r="G2038">
        <f>AVERAGE($E$1988:$E$2037)</f>
        <v/>
      </c>
      <c r="H2038" s="6">
        <f>STDEV($E$1988:$E$2037)</f>
        <v/>
      </c>
      <c r="I2038" s="7">
        <f>MIN(MAX((E2038-G2038)/IF(H2038&gt;1e-12,H2038,NA()),-8.0),8.0)</f>
        <v/>
      </c>
      <c r="J2038">
        <f>IF(NOT(ISNA(I2038)),IF(ABS(I2038)&gt;=0.5,"TRIGGER",""),"")</f>
        <v/>
      </c>
      <c r="K2038">
        <f>IF(J2038="TRIGGER",IF(I2038&gt;0,"LONG","SHORT"),"")</f>
        <v/>
      </c>
    </row>
    <row r="2039">
      <c r="A2039" s="5" t="n">
        <v>45621</v>
      </c>
      <c r="B2039" t="inlineStr">
        <is>
          <t>Medium</t>
        </is>
      </c>
      <c r="C2039" t="n">
        <v>-2.4</v>
      </c>
      <c r="D2039" t="n">
        <v>-2.7</v>
      </c>
      <c r="E2039">
        <f>D2039-C2039</f>
        <v/>
      </c>
      <c r="F2039">
        <f>ROW()-ROW($A$1988)</f>
        <v/>
      </c>
      <c r="G2039">
        <f>AVERAGE($E$1988:$E$2038)</f>
        <v/>
      </c>
      <c r="H2039" s="6">
        <f>STDEV($E$1988:$E$2038)</f>
        <v/>
      </c>
      <c r="I2039" s="7">
        <f>MIN(MAX((E2039-G2039)/IF(H2039&gt;1e-12,H2039,NA()),-8.0),8.0)</f>
        <v/>
      </c>
      <c r="J2039">
        <f>IF(NOT(ISNA(I2039)),IF(ABS(I2039)&gt;=0.5,"TRIGGER",""),"")</f>
        <v/>
      </c>
      <c r="K2039">
        <f>IF(J2039="TRIGGER",IF(I2039&gt;0,"LONG","SHORT"),"")</f>
        <v/>
      </c>
    </row>
    <row r="2040">
      <c r="A2040" s="3" t="inlineStr">
        <is>
          <t>Durable Goods Orders Ex Transp MoM  (138 events)</t>
        </is>
      </c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</row>
    <row r="2041">
      <c r="A2041" s="4" t="inlineStr">
        <is>
          <t>Date</t>
        </is>
      </c>
      <c r="B2041" s="4" t="inlineStr">
        <is>
          <t>Impact</t>
        </is>
      </c>
      <c r="C2041" s="4" t="inlineStr">
        <is>
          <t>Forecast</t>
        </is>
      </c>
      <c r="D2041" s="4" t="inlineStr">
        <is>
          <t>Actual</t>
        </is>
      </c>
      <c r="E2041" s="4" t="inlineStr">
        <is>
          <t>Surprise</t>
        </is>
      </c>
      <c r="F2041" s="4" t="inlineStr">
        <is>
          <t>Prior</t>
        </is>
      </c>
      <c r="G2041" s="4" t="inlineStr">
        <is>
          <t>Trail mean</t>
        </is>
      </c>
      <c r="H2041" s="4" t="inlineStr">
        <is>
          <t>Trail std</t>
        </is>
      </c>
      <c r="I2041" s="4" t="inlineStr">
        <is>
          <t>z</t>
        </is>
      </c>
      <c r="J2041" s="4" t="inlineStr">
        <is>
          <t>Trigger</t>
        </is>
      </c>
      <c r="K2041" s="4" t="inlineStr">
        <is>
          <t>Direction</t>
        </is>
      </c>
    </row>
    <row r="2042">
      <c r="A2042" s="5" t="n">
        <v>42031</v>
      </c>
      <c r="B2042" t="inlineStr">
        <is>
          <t>Medium</t>
        </is>
      </c>
      <c r="C2042" t="n">
        <v>0.6</v>
      </c>
      <c r="D2042" t="n">
        <v>-0.8</v>
      </c>
      <c r="E2042">
        <f>D2042-C2042</f>
        <v/>
      </c>
      <c r="F2042">
        <f>ROW()-ROW($A$2042)</f>
        <v/>
      </c>
    </row>
    <row r="2043">
      <c r="A2043" s="5" t="n">
        <v>42061</v>
      </c>
      <c r="B2043" t="inlineStr">
        <is>
          <t>Medium</t>
        </is>
      </c>
      <c r="C2043" t="n">
        <v>0.5</v>
      </c>
      <c r="D2043" t="n">
        <v>0.3</v>
      </c>
      <c r="E2043">
        <f>D2043-C2043</f>
        <v/>
      </c>
      <c r="F2043">
        <f>ROW()-ROW($A$2042)</f>
        <v/>
      </c>
    </row>
    <row r="2044">
      <c r="A2044" s="5" t="n">
        <v>42088</v>
      </c>
      <c r="B2044" t="inlineStr">
        <is>
          <t>Medium</t>
        </is>
      </c>
      <c r="C2044" t="n">
        <v>0.3</v>
      </c>
      <c r="D2044" t="n">
        <v>-0.4</v>
      </c>
      <c r="E2044">
        <f>D2044-C2044</f>
        <v/>
      </c>
      <c r="F2044">
        <f>ROW()-ROW($A$2042)</f>
        <v/>
      </c>
    </row>
    <row r="2045">
      <c r="A2045" s="5" t="n">
        <v>42118</v>
      </c>
      <c r="B2045" t="inlineStr">
        <is>
          <t>Medium</t>
        </is>
      </c>
      <c r="C2045" t="n">
        <v>0.3</v>
      </c>
      <c r="D2045" t="n">
        <v>-0.2</v>
      </c>
      <c r="E2045">
        <f>D2045-C2045</f>
        <v/>
      </c>
      <c r="F2045">
        <f>ROW()-ROW($A$2042)</f>
        <v/>
      </c>
    </row>
    <row r="2046">
      <c r="A2046" s="5" t="n">
        <v>42150</v>
      </c>
      <c r="B2046" t="inlineStr">
        <is>
          <t>Medium</t>
        </is>
      </c>
      <c r="C2046" t="n">
        <v>0.5</v>
      </c>
      <c r="D2046" t="n">
        <v>0.5</v>
      </c>
      <c r="E2046">
        <f>D2046-C2046</f>
        <v/>
      </c>
      <c r="F2046">
        <f>ROW()-ROW($A$2042)</f>
        <v/>
      </c>
    </row>
    <row r="2047">
      <c r="A2047" s="5" t="n">
        <v>42178</v>
      </c>
      <c r="B2047" t="inlineStr">
        <is>
          <t>Medium</t>
        </is>
      </c>
      <c r="C2047" t="n">
        <v>0.6</v>
      </c>
      <c r="D2047" t="n">
        <v>0.5</v>
      </c>
      <c r="E2047">
        <f>D2047-C2047</f>
        <v/>
      </c>
      <c r="F2047">
        <f>ROW()-ROW($A$2042)</f>
        <v/>
      </c>
    </row>
    <row r="2048">
      <c r="A2048" s="5" t="n">
        <v>42212</v>
      </c>
      <c r="B2048" t="inlineStr">
        <is>
          <t>Medium</t>
        </is>
      </c>
      <c r="C2048" t="n">
        <v>0.5</v>
      </c>
      <c r="D2048" t="n">
        <v>0.8</v>
      </c>
      <c r="E2048">
        <f>D2048-C2048</f>
        <v/>
      </c>
      <c r="F2048">
        <f>ROW()-ROW($A$2042)</f>
        <v/>
      </c>
    </row>
    <row r="2049">
      <c r="A2049" s="5" t="n">
        <v>42242</v>
      </c>
      <c r="B2049" t="inlineStr">
        <is>
          <t>Medium</t>
        </is>
      </c>
      <c r="C2049" t="n">
        <v>0.4</v>
      </c>
      <c r="D2049" t="n">
        <v>0.6</v>
      </c>
      <c r="E2049">
        <f>D2049-C2049</f>
        <v/>
      </c>
      <c r="F2049">
        <f>ROW()-ROW($A$2042)</f>
        <v/>
      </c>
    </row>
    <row r="2050">
      <c r="A2050" s="5" t="n">
        <v>42271</v>
      </c>
      <c r="B2050" t="inlineStr">
        <is>
          <t>Medium</t>
        </is>
      </c>
      <c r="C2050" t="n">
        <v>0.1</v>
      </c>
      <c r="D2050" t="n">
        <v>0</v>
      </c>
      <c r="E2050">
        <f>D2050-C2050</f>
        <v/>
      </c>
      <c r="F2050">
        <f>ROW()-ROW($A$2042)</f>
        <v/>
      </c>
    </row>
    <row r="2051">
      <c r="A2051" s="5" t="n">
        <v>42304</v>
      </c>
      <c r="B2051" t="inlineStr">
        <is>
          <t>Medium</t>
        </is>
      </c>
      <c r="C2051" t="n">
        <v>0</v>
      </c>
      <c r="D2051" t="n">
        <v>-0.4</v>
      </c>
      <c r="E2051">
        <f>D2051-C2051</f>
        <v/>
      </c>
      <c r="F2051">
        <f>ROW()-ROW($A$2042)</f>
        <v/>
      </c>
    </row>
    <row r="2052">
      <c r="A2052" s="5" t="n">
        <v>42333</v>
      </c>
      <c r="B2052" t="inlineStr">
        <is>
          <t>Medium</t>
        </is>
      </c>
      <c r="C2052" t="n">
        <v>0.3</v>
      </c>
      <c r="D2052" t="n">
        <v>0.5</v>
      </c>
      <c r="E2052">
        <f>D2052-C2052</f>
        <v/>
      </c>
      <c r="F2052">
        <f>ROW()-ROW($A$2042)</f>
        <v/>
      </c>
    </row>
    <row r="2053">
      <c r="A2053" s="5" t="n">
        <v>42361</v>
      </c>
      <c r="B2053" t="inlineStr">
        <is>
          <t>Medium</t>
        </is>
      </c>
      <c r="C2053" t="n">
        <v>0</v>
      </c>
      <c r="D2053" t="n">
        <v>-0.1</v>
      </c>
      <c r="E2053">
        <f>D2053-C2053</f>
        <v/>
      </c>
      <c r="F2053">
        <f>ROW()-ROW($A$2042)</f>
        <v/>
      </c>
    </row>
    <row r="2054">
      <c r="A2054" s="5" t="n">
        <v>42397</v>
      </c>
      <c r="B2054" t="inlineStr">
        <is>
          <t>Medium</t>
        </is>
      </c>
      <c r="C2054" t="n">
        <v>-0.1</v>
      </c>
      <c r="D2054" t="n">
        <v>-1.2</v>
      </c>
      <c r="E2054">
        <f>D2054-C2054</f>
        <v/>
      </c>
      <c r="F2054">
        <f>ROW()-ROW($A$2042)</f>
        <v/>
      </c>
    </row>
    <row r="2055">
      <c r="A2055" s="5" t="n">
        <v>42425</v>
      </c>
      <c r="B2055" t="inlineStr">
        <is>
          <t>Medium</t>
        </is>
      </c>
      <c r="C2055" t="n">
        <v>0.2</v>
      </c>
      <c r="D2055" t="n">
        <v>1.8</v>
      </c>
      <c r="E2055">
        <f>D2055-C2055</f>
        <v/>
      </c>
      <c r="F2055">
        <f>ROW()-ROW($A$2042)</f>
        <v/>
      </c>
    </row>
    <row r="2056">
      <c r="A2056" s="5" t="n">
        <v>42453</v>
      </c>
      <c r="B2056" t="inlineStr">
        <is>
          <t>Medium</t>
        </is>
      </c>
      <c r="C2056" t="n">
        <v>-0.2</v>
      </c>
      <c r="D2056" t="n">
        <v>-1</v>
      </c>
      <c r="E2056">
        <f>D2056-C2056</f>
        <v/>
      </c>
      <c r="F2056">
        <f>ROW()-ROW($A$2042)</f>
        <v/>
      </c>
    </row>
    <row r="2057">
      <c r="A2057" s="5" t="n">
        <v>42486</v>
      </c>
      <c r="B2057" t="inlineStr">
        <is>
          <t>Medium</t>
        </is>
      </c>
      <c r="C2057" t="n">
        <v>0.5</v>
      </c>
      <c r="D2057" t="n">
        <v>-0.2</v>
      </c>
      <c r="E2057">
        <f>D2057-C2057</f>
        <v/>
      </c>
      <c r="F2057">
        <f>ROW()-ROW($A$2042)</f>
        <v/>
      </c>
    </row>
    <row r="2058">
      <c r="A2058" s="5" t="n">
        <v>42516</v>
      </c>
      <c r="B2058" t="inlineStr">
        <is>
          <t>Medium</t>
        </is>
      </c>
      <c r="C2058" t="n">
        <v>0.3</v>
      </c>
      <c r="D2058" t="n">
        <v>0.4</v>
      </c>
      <c r="E2058">
        <f>D2058-C2058</f>
        <v/>
      </c>
      <c r="F2058">
        <f>ROW()-ROW($A$2042)</f>
        <v/>
      </c>
    </row>
    <row r="2059">
      <c r="A2059" s="5" t="n">
        <v>42545</v>
      </c>
      <c r="B2059" t="inlineStr">
        <is>
          <t>Medium</t>
        </is>
      </c>
      <c r="C2059" t="n">
        <v>0</v>
      </c>
      <c r="D2059" t="n">
        <v>-0.3</v>
      </c>
      <c r="E2059">
        <f>D2059-C2059</f>
        <v/>
      </c>
      <c r="F2059">
        <f>ROW()-ROW($A$2042)</f>
        <v/>
      </c>
    </row>
    <row r="2060">
      <c r="A2060" s="5" t="n">
        <v>42578</v>
      </c>
      <c r="B2060" t="inlineStr">
        <is>
          <t>Medium</t>
        </is>
      </c>
      <c r="C2060" t="n">
        <v>0.3</v>
      </c>
      <c r="D2060" t="n">
        <v>-0.5</v>
      </c>
      <c r="E2060">
        <f>D2060-C2060</f>
        <v/>
      </c>
      <c r="F2060">
        <f>ROW()-ROW($A$2042)</f>
        <v/>
      </c>
    </row>
    <row r="2061">
      <c r="A2061" s="5" t="n">
        <v>42607</v>
      </c>
      <c r="B2061" t="inlineStr">
        <is>
          <t>Medium</t>
        </is>
      </c>
      <c r="C2061" t="n">
        <v>0.5</v>
      </c>
      <c r="D2061" t="n">
        <v>1.5</v>
      </c>
      <c r="E2061">
        <f>D2061-C2061</f>
        <v/>
      </c>
      <c r="F2061">
        <f>ROW()-ROW($A$2042)</f>
        <v/>
      </c>
    </row>
    <row r="2062">
      <c r="A2062" s="5" t="n">
        <v>42641</v>
      </c>
      <c r="B2062" t="inlineStr">
        <is>
          <t>Medium</t>
        </is>
      </c>
      <c r="C2062" t="n">
        <v>-0.4</v>
      </c>
      <c r="D2062" t="n">
        <v>-0.4</v>
      </c>
      <c r="E2062">
        <f>D2062-C2062</f>
        <v/>
      </c>
      <c r="F2062">
        <f>ROW()-ROW($A$2042)</f>
        <v/>
      </c>
      <c r="G2062">
        <f>AVERAGE($E$2042:$E$2061)</f>
        <v/>
      </c>
      <c r="H2062" s="6">
        <f>STDEV($E$2042:$E$2061)</f>
        <v/>
      </c>
      <c r="I2062" s="7">
        <f>MIN(MAX((E2062-G2062)/IF(H2062&gt;1e-12,H2062,NA()),-8.0),8.0)</f>
        <v/>
      </c>
      <c r="J2062">
        <f>IF(NOT(ISNA(I2062)),IF(ABS(I2062)&gt;=0.5,"TRIGGER",""),"")</f>
        <v/>
      </c>
      <c r="K2062">
        <f>IF(J2062="TRIGGER",IF(I2062&gt;0,"LONG","SHORT"),"")</f>
        <v/>
      </c>
    </row>
    <row r="2063">
      <c r="A2063" s="5" t="n">
        <v>42670</v>
      </c>
      <c r="B2063" t="inlineStr">
        <is>
          <t>Medium</t>
        </is>
      </c>
      <c r="C2063" t="n">
        <v>0.2</v>
      </c>
      <c r="D2063" t="n">
        <v>0.2</v>
      </c>
      <c r="E2063">
        <f>D2063-C2063</f>
        <v/>
      </c>
      <c r="F2063">
        <f>ROW()-ROW($A$2042)</f>
        <v/>
      </c>
      <c r="G2063">
        <f>AVERAGE($E$2042:$E$2062)</f>
        <v/>
      </c>
      <c r="H2063" s="6">
        <f>STDEV($E$2042:$E$2062)</f>
        <v/>
      </c>
      <c r="I2063" s="7">
        <f>MIN(MAX((E2063-G2063)/IF(H2063&gt;1e-12,H2063,NA()),-8.0),8.0)</f>
        <v/>
      </c>
      <c r="J2063">
        <f>IF(NOT(ISNA(I2063)),IF(ABS(I2063)&gt;=0.5,"TRIGGER",""),"")</f>
        <v/>
      </c>
      <c r="K2063">
        <f>IF(J2063="TRIGGER",IF(I2063&gt;0,"LONG","SHORT"),"")</f>
        <v/>
      </c>
    </row>
    <row r="2064">
      <c r="A2064" s="5" t="n">
        <v>42697</v>
      </c>
      <c r="B2064" t="inlineStr">
        <is>
          <t>Medium</t>
        </is>
      </c>
      <c r="C2064" t="n">
        <v>0.2</v>
      </c>
      <c r="D2064" t="n">
        <v>1</v>
      </c>
      <c r="E2064">
        <f>D2064-C2064</f>
        <v/>
      </c>
      <c r="F2064">
        <f>ROW()-ROW($A$2042)</f>
        <v/>
      </c>
      <c r="G2064">
        <f>AVERAGE($E$2042:$E$2063)</f>
        <v/>
      </c>
      <c r="H2064" s="6">
        <f>STDEV($E$2042:$E$2063)</f>
        <v/>
      </c>
      <c r="I2064" s="7">
        <f>MIN(MAX((E2064-G2064)/IF(H2064&gt;1e-12,H2064,NA()),-8.0),8.0)</f>
        <v/>
      </c>
      <c r="J2064">
        <f>IF(NOT(ISNA(I2064)),IF(ABS(I2064)&gt;=0.5,"TRIGGER",""),"")</f>
        <v/>
      </c>
      <c r="K2064">
        <f>IF(J2064="TRIGGER",IF(I2064&gt;0,"LONG","SHORT"),"")</f>
        <v/>
      </c>
    </row>
    <row r="2065">
      <c r="A2065" s="5" t="n">
        <v>42762</v>
      </c>
      <c r="B2065" t="inlineStr">
        <is>
          <t>Medium</t>
        </is>
      </c>
      <c r="C2065" t="n">
        <v>0.5</v>
      </c>
      <c r="D2065" t="n">
        <v>0.5</v>
      </c>
      <c r="E2065">
        <f>D2065-C2065</f>
        <v/>
      </c>
      <c r="F2065">
        <f>ROW()-ROW($A$2042)</f>
        <v/>
      </c>
      <c r="G2065">
        <f>AVERAGE($E$2042:$E$2064)</f>
        <v/>
      </c>
      <c r="H2065" s="6">
        <f>STDEV($E$2042:$E$2064)</f>
        <v/>
      </c>
      <c r="I2065" s="7">
        <f>MIN(MAX((E2065-G2065)/IF(H2065&gt;1e-12,H2065,NA()),-8.0),8.0)</f>
        <v/>
      </c>
      <c r="J2065">
        <f>IF(NOT(ISNA(I2065)),IF(ABS(I2065)&gt;=0.5,"TRIGGER",""),"")</f>
        <v/>
      </c>
      <c r="K2065">
        <f>IF(J2065="TRIGGER",IF(I2065&gt;0,"LONG","SHORT"),"")</f>
        <v/>
      </c>
    </row>
    <row r="2066">
      <c r="A2066" s="5" t="n">
        <v>42793</v>
      </c>
      <c r="B2066" t="inlineStr">
        <is>
          <t>Medium</t>
        </is>
      </c>
      <c r="C2066" t="n">
        <v>0.5</v>
      </c>
      <c r="D2066" t="n">
        <v>-0.2</v>
      </c>
      <c r="E2066">
        <f>D2066-C2066</f>
        <v/>
      </c>
      <c r="F2066">
        <f>ROW()-ROW($A$2042)</f>
        <v/>
      </c>
      <c r="G2066">
        <f>AVERAGE($E$2042:$E$2065)</f>
        <v/>
      </c>
      <c r="H2066" s="6">
        <f>STDEV($E$2042:$E$2065)</f>
        <v/>
      </c>
      <c r="I2066" s="7">
        <f>MIN(MAX((E2066-G2066)/IF(H2066&gt;1e-12,H2066,NA()),-8.0),8.0)</f>
        <v/>
      </c>
      <c r="J2066">
        <f>IF(NOT(ISNA(I2066)),IF(ABS(I2066)&gt;=0.5,"TRIGGER",""),"")</f>
        <v/>
      </c>
      <c r="K2066">
        <f>IF(J2066="TRIGGER",IF(I2066&gt;0,"LONG","SHORT"),"")</f>
        <v/>
      </c>
    </row>
    <row r="2067">
      <c r="A2067" s="5" t="n">
        <v>42818</v>
      </c>
      <c r="B2067" t="inlineStr">
        <is>
          <t>Medium</t>
        </is>
      </c>
      <c r="C2067" t="n">
        <v>0.5</v>
      </c>
      <c r="D2067" t="n">
        <v>0.4</v>
      </c>
      <c r="E2067">
        <f>D2067-C2067</f>
        <v/>
      </c>
      <c r="F2067">
        <f>ROW()-ROW($A$2042)</f>
        <v/>
      </c>
      <c r="G2067">
        <f>AVERAGE($E$2042:$E$2066)</f>
        <v/>
      </c>
      <c r="H2067" s="6">
        <f>STDEV($E$2042:$E$2066)</f>
        <v/>
      </c>
      <c r="I2067" s="7">
        <f>MIN(MAX((E2067-G2067)/IF(H2067&gt;1e-12,H2067,NA()),-8.0),8.0)</f>
        <v/>
      </c>
      <c r="J2067">
        <f>IF(NOT(ISNA(I2067)),IF(ABS(I2067)&gt;=0.5,"TRIGGER",""),"")</f>
        <v/>
      </c>
      <c r="K2067">
        <f>IF(J2067="TRIGGER",IF(I2067&gt;0,"LONG","SHORT"),"")</f>
        <v/>
      </c>
    </row>
    <row r="2068">
      <c r="A2068" s="5" t="n">
        <v>42852</v>
      </c>
      <c r="B2068" t="inlineStr">
        <is>
          <t>Medium</t>
        </is>
      </c>
      <c r="C2068" t="n">
        <v>0.4</v>
      </c>
      <c r="D2068" t="n">
        <v>-0.2</v>
      </c>
      <c r="E2068">
        <f>D2068-C2068</f>
        <v/>
      </c>
      <c r="F2068">
        <f>ROW()-ROW($A$2042)</f>
        <v/>
      </c>
      <c r="G2068">
        <f>AVERAGE($E$2042:$E$2067)</f>
        <v/>
      </c>
      <c r="H2068" s="6">
        <f>STDEV($E$2042:$E$2067)</f>
        <v/>
      </c>
      <c r="I2068" s="7">
        <f>MIN(MAX((E2068-G2068)/IF(H2068&gt;1e-12,H2068,NA()),-8.0),8.0)</f>
        <v/>
      </c>
      <c r="J2068">
        <f>IF(NOT(ISNA(I2068)),IF(ABS(I2068)&gt;=0.5,"TRIGGER",""),"")</f>
        <v/>
      </c>
      <c r="K2068">
        <f>IF(J2068="TRIGGER",IF(I2068&gt;0,"LONG","SHORT"),"")</f>
        <v/>
      </c>
    </row>
    <row r="2069">
      <c r="A2069" s="5" t="n">
        <v>42881</v>
      </c>
      <c r="B2069" t="inlineStr">
        <is>
          <t>Medium</t>
        </is>
      </c>
      <c r="C2069" t="n">
        <v>0.5</v>
      </c>
      <c r="D2069" t="n">
        <v>-0.4</v>
      </c>
      <c r="E2069">
        <f>D2069-C2069</f>
        <v/>
      </c>
      <c r="F2069">
        <f>ROW()-ROW($A$2042)</f>
        <v/>
      </c>
      <c r="G2069">
        <f>AVERAGE($E$2042:$E$2068)</f>
        <v/>
      </c>
      <c r="H2069" s="6">
        <f>STDEV($E$2042:$E$2068)</f>
        <v/>
      </c>
      <c r="I2069" s="7">
        <f>MIN(MAX((E2069-G2069)/IF(H2069&gt;1e-12,H2069,NA()),-8.0),8.0)</f>
        <v/>
      </c>
      <c r="J2069">
        <f>IF(NOT(ISNA(I2069)),IF(ABS(I2069)&gt;=0.5,"TRIGGER",""),"")</f>
        <v/>
      </c>
      <c r="K2069">
        <f>IF(J2069="TRIGGER",IF(I2069&gt;0,"LONG","SHORT"),"")</f>
        <v/>
      </c>
    </row>
    <row r="2070">
      <c r="A2070" s="5" t="n">
        <v>42912</v>
      </c>
      <c r="B2070" t="inlineStr">
        <is>
          <t>Medium</t>
        </is>
      </c>
      <c r="C2070" t="n">
        <v>0.5</v>
      </c>
      <c r="D2070" t="n">
        <v>0.1</v>
      </c>
      <c r="E2070">
        <f>D2070-C2070</f>
        <v/>
      </c>
      <c r="F2070">
        <f>ROW()-ROW($A$2042)</f>
        <v/>
      </c>
      <c r="G2070">
        <f>AVERAGE($E$2042:$E$2069)</f>
        <v/>
      </c>
      <c r="H2070" s="6">
        <f>STDEV($E$2042:$E$2069)</f>
        <v/>
      </c>
      <c r="I2070" s="7">
        <f>MIN(MAX((E2070-G2070)/IF(H2070&gt;1e-12,H2070,NA()),-8.0),8.0)</f>
        <v/>
      </c>
      <c r="J2070">
        <f>IF(NOT(ISNA(I2070)),IF(ABS(I2070)&gt;=0.5,"TRIGGER",""),"")</f>
        <v/>
      </c>
      <c r="K2070">
        <f>IF(J2070="TRIGGER",IF(I2070&gt;0,"LONG","SHORT"),"")</f>
        <v/>
      </c>
    </row>
    <row r="2071">
      <c r="A2071" s="5" t="n">
        <v>42943</v>
      </c>
      <c r="B2071" t="inlineStr">
        <is>
          <t>Medium</t>
        </is>
      </c>
      <c r="C2071" t="n">
        <v>0.4</v>
      </c>
      <c r="D2071" t="n">
        <v>0.2</v>
      </c>
      <c r="E2071">
        <f>D2071-C2071</f>
        <v/>
      </c>
      <c r="F2071">
        <f>ROW()-ROW($A$2042)</f>
        <v/>
      </c>
      <c r="G2071">
        <f>AVERAGE($E$2042:$E$2070)</f>
        <v/>
      </c>
      <c r="H2071" s="6">
        <f>STDEV($E$2042:$E$2070)</f>
        <v/>
      </c>
      <c r="I2071" s="7">
        <f>MIN(MAX((E2071-G2071)/IF(H2071&gt;1e-12,H2071,NA()),-8.0),8.0)</f>
        <v/>
      </c>
      <c r="J2071">
        <f>IF(NOT(ISNA(I2071)),IF(ABS(I2071)&gt;=0.5,"TRIGGER",""),"")</f>
        <v/>
      </c>
      <c r="K2071">
        <f>IF(J2071="TRIGGER",IF(I2071&gt;0,"LONG","SHORT"),"")</f>
        <v/>
      </c>
    </row>
    <row r="2072">
      <c r="A2072" s="5" t="n">
        <v>42972</v>
      </c>
      <c r="B2072" t="inlineStr">
        <is>
          <t>Medium</t>
        </is>
      </c>
      <c r="C2072" t="n">
        <v>0.4</v>
      </c>
      <c r="D2072" t="n">
        <v>0.5</v>
      </c>
      <c r="E2072">
        <f>D2072-C2072</f>
        <v/>
      </c>
      <c r="F2072">
        <f>ROW()-ROW($A$2042)</f>
        <v/>
      </c>
      <c r="G2072">
        <f>AVERAGE($E$2042:$E$2071)</f>
        <v/>
      </c>
      <c r="H2072" s="6">
        <f>STDEV($E$2042:$E$2071)</f>
        <v/>
      </c>
      <c r="I2072" s="7">
        <f>MIN(MAX((E2072-G2072)/IF(H2072&gt;1e-12,H2072,NA()),-8.0),8.0)</f>
        <v/>
      </c>
      <c r="J2072">
        <f>IF(NOT(ISNA(I2072)),IF(ABS(I2072)&gt;=0.5,"TRIGGER",""),"")</f>
        <v/>
      </c>
      <c r="K2072">
        <f>IF(J2072="TRIGGER",IF(I2072&gt;0,"LONG","SHORT"),"")</f>
        <v/>
      </c>
    </row>
    <row r="2073">
      <c r="A2073" s="5" t="n">
        <v>43005</v>
      </c>
      <c r="B2073" t="inlineStr">
        <is>
          <t>Medium</t>
        </is>
      </c>
      <c r="C2073" t="n">
        <v>0.2</v>
      </c>
      <c r="D2073" t="n">
        <v>0.2</v>
      </c>
      <c r="E2073">
        <f>D2073-C2073</f>
        <v/>
      </c>
      <c r="F2073">
        <f>ROW()-ROW($A$2042)</f>
        <v/>
      </c>
      <c r="G2073">
        <f>AVERAGE($E$2042:$E$2072)</f>
        <v/>
      </c>
      <c r="H2073" s="6">
        <f>STDEV($E$2042:$E$2072)</f>
        <v/>
      </c>
      <c r="I2073" s="7">
        <f>MIN(MAX((E2073-G2073)/IF(H2073&gt;1e-12,H2073,NA()),-8.0),8.0)</f>
        <v/>
      </c>
      <c r="J2073">
        <f>IF(NOT(ISNA(I2073)),IF(ABS(I2073)&gt;=0.5,"TRIGGER",""),"")</f>
        <v/>
      </c>
      <c r="K2073">
        <f>IF(J2073="TRIGGER",IF(I2073&gt;0,"LONG","SHORT"),"")</f>
        <v/>
      </c>
    </row>
    <row r="2074">
      <c r="A2074" s="5" t="n">
        <v>43033</v>
      </c>
      <c r="B2074" t="inlineStr">
        <is>
          <t>Medium</t>
        </is>
      </c>
      <c r="C2074" t="n">
        <v>0.5</v>
      </c>
      <c r="D2074" t="n">
        <v>0.7</v>
      </c>
      <c r="E2074">
        <f>D2074-C2074</f>
        <v/>
      </c>
      <c r="F2074">
        <f>ROW()-ROW($A$2042)</f>
        <v/>
      </c>
      <c r="G2074">
        <f>AVERAGE($E$2042:$E$2073)</f>
        <v/>
      </c>
      <c r="H2074" s="6">
        <f>STDEV($E$2042:$E$2073)</f>
        <v/>
      </c>
      <c r="I2074" s="7">
        <f>MIN(MAX((E2074-G2074)/IF(H2074&gt;1e-12,H2074,NA()),-8.0),8.0)</f>
        <v/>
      </c>
      <c r="J2074">
        <f>IF(NOT(ISNA(I2074)),IF(ABS(I2074)&gt;=0.5,"TRIGGER",""),"")</f>
        <v/>
      </c>
      <c r="K2074">
        <f>IF(J2074="TRIGGER",IF(I2074&gt;0,"LONG","SHORT"),"")</f>
        <v/>
      </c>
    </row>
    <row r="2075">
      <c r="A2075" s="5" t="n">
        <v>43061</v>
      </c>
      <c r="B2075" t="inlineStr">
        <is>
          <t>Medium</t>
        </is>
      </c>
      <c r="C2075" t="n">
        <v>0.5</v>
      </c>
      <c r="D2075" t="n">
        <v>0.4</v>
      </c>
      <c r="E2075">
        <f>D2075-C2075</f>
        <v/>
      </c>
      <c r="F2075">
        <f>ROW()-ROW($A$2042)</f>
        <v/>
      </c>
      <c r="G2075">
        <f>AVERAGE($E$2042:$E$2074)</f>
        <v/>
      </c>
      <c r="H2075" s="6">
        <f>STDEV($E$2042:$E$2074)</f>
        <v/>
      </c>
      <c r="I2075" s="7">
        <f>MIN(MAX((E2075-G2075)/IF(H2075&gt;1e-12,H2075,NA()),-8.0),8.0)</f>
        <v/>
      </c>
      <c r="J2075">
        <f>IF(NOT(ISNA(I2075)),IF(ABS(I2075)&gt;=0.5,"TRIGGER",""),"")</f>
        <v/>
      </c>
      <c r="K2075">
        <f>IF(J2075="TRIGGER",IF(I2075&gt;0,"LONG","SHORT"),"")</f>
        <v/>
      </c>
    </row>
    <row r="2076">
      <c r="A2076" s="5" t="n">
        <v>43091</v>
      </c>
      <c r="B2076" t="inlineStr">
        <is>
          <t>Medium</t>
        </is>
      </c>
      <c r="C2076" t="n">
        <v>0.5</v>
      </c>
      <c r="D2076" t="n">
        <v>-0.1</v>
      </c>
      <c r="E2076">
        <f>D2076-C2076</f>
        <v/>
      </c>
      <c r="F2076">
        <f>ROW()-ROW($A$2042)</f>
        <v/>
      </c>
      <c r="G2076">
        <f>AVERAGE($E$2042:$E$2075)</f>
        <v/>
      </c>
      <c r="H2076" s="6">
        <f>STDEV($E$2042:$E$2075)</f>
        <v/>
      </c>
      <c r="I2076" s="7">
        <f>MIN(MAX((E2076-G2076)/IF(H2076&gt;1e-12,H2076,NA()),-8.0),8.0)</f>
        <v/>
      </c>
      <c r="J2076">
        <f>IF(NOT(ISNA(I2076)),IF(ABS(I2076)&gt;=0.5,"TRIGGER",""),"")</f>
        <v/>
      </c>
      <c r="K2076">
        <f>IF(J2076="TRIGGER",IF(I2076&gt;0,"LONG","SHORT"),"")</f>
        <v/>
      </c>
    </row>
    <row r="2077">
      <c r="A2077" s="5" t="n">
        <v>43126</v>
      </c>
      <c r="B2077" t="inlineStr">
        <is>
          <t>Medium</t>
        </is>
      </c>
      <c r="C2077" t="n">
        <v>0.5</v>
      </c>
      <c r="D2077" t="n">
        <v>0.6</v>
      </c>
      <c r="E2077">
        <f>D2077-C2077</f>
        <v/>
      </c>
      <c r="F2077">
        <f>ROW()-ROW($A$2042)</f>
        <v/>
      </c>
      <c r="G2077">
        <f>AVERAGE($E$2042:$E$2076)</f>
        <v/>
      </c>
      <c r="H2077" s="6">
        <f>STDEV($E$2042:$E$2076)</f>
        <v/>
      </c>
      <c r="I2077" s="7">
        <f>MIN(MAX((E2077-G2077)/IF(H2077&gt;1e-12,H2077,NA()),-8.0),8.0)</f>
        <v/>
      </c>
      <c r="J2077">
        <f>IF(NOT(ISNA(I2077)),IF(ABS(I2077)&gt;=0.5,"TRIGGER",""),"")</f>
        <v/>
      </c>
      <c r="K2077">
        <f>IF(J2077="TRIGGER",IF(I2077&gt;0,"LONG","SHORT"),"")</f>
        <v/>
      </c>
    </row>
    <row r="2078">
      <c r="A2078" s="5" t="n">
        <v>43158</v>
      </c>
      <c r="B2078" t="inlineStr">
        <is>
          <t>Medium</t>
        </is>
      </c>
      <c r="C2078" t="n">
        <v>0.4</v>
      </c>
      <c r="D2078" t="n">
        <v>-0.3</v>
      </c>
      <c r="E2078">
        <f>D2078-C2078</f>
        <v/>
      </c>
      <c r="F2078">
        <f>ROW()-ROW($A$2042)</f>
        <v/>
      </c>
      <c r="G2078">
        <f>AVERAGE($E$2042:$E$2077)</f>
        <v/>
      </c>
      <c r="H2078" s="6">
        <f>STDEV($E$2042:$E$2077)</f>
        <v/>
      </c>
      <c r="I2078" s="7">
        <f>MIN(MAX((E2078-G2078)/IF(H2078&gt;1e-12,H2078,NA()),-8.0),8.0)</f>
        <v/>
      </c>
      <c r="J2078">
        <f>IF(NOT(ISNA(I2078)),IF(ABS(I2078)&gt;=0.5,"TRIGGER",""),"")</f>
        <v/>
      </c>
      <c r="K2078">
        <f>IF(J2078="TRIGGER",IF(I2078&gt;0,"LONG","SHORT"),"")</f>
        <v/>
      </c>
    </row>
    <row r="2079">
      <c r="A2079" s="5" t="n">
        <v>43182</v>
      </c>
      <c r="B2079" t="inlineStr">
        <is>
          <t>Medium</t>
        </is>
      </c>
      <c r="C2079" t="n">
        <v>0.5</v>
      </c>
      <c r="D2079" t="n">
        <v>1.2</v>
      </c>
      <c r="E2079">
        <f>D2079-C2079</f>
        <v/>
      </c>
      <c r="F2079">
        <f>ROW()-ROW($A$2042)</f>
        <v/>
      </c>
      <c r="G2079">
        <f>AVERAGE($E$2042:$E$2078)</f>
        <v/>
      </c>
      <c r="H2079" s="6">
        <f>STDEV($E$2042:$E$2078)</f>
        <v/>
      </c>
      <c r="I2079" s="7">
        <f>MIN(MAX((E2079-G2079)/IF(H2079&gt;1e-12,H2079,NA()),-8.0),8.0)</f>
        <v/>
      </c>
      <c r="J2079">
        <f>IF(NOT(ISNA(I2079)),IF(ABS(I2079)&gt;=0.5,"TRIGGER",""),"")</f>
        <v/>
      </c>
      <c r="K2079">
        <f>IF(J2079="TRIGGER",IF(I2079&gt;0,"LONG","SHORT"),"")</f>
        <v/>
      </c>
    </row>
    <row r="2080">
      <c r="A2080" s="5" t="n">
        <v>43216</v>
      </c>
      <c r="B2080" t="inlineStr">
        <is>
          <t>Medium</t>
        </is>
      </c>
      <c r="C2080" t="n">
        <v>0.5</v>
      </c>
      <c r="D2080" t="n">
        <v>0</v>
      </c>
      <c r="E2080">
        <f>D2080-C2080</f>
        <v/>
      </c>
      <c r="F2080">
        <f>ROW()-ROW($A$2042)</f>
        <v/>
      </c>
      <c r="G2080">
        <f>AVERAGE($E$2042:$E$2079)</f>
        <v/>
      </c>
      <c r="H2080" s="6">
        <f>STDEV($E$2042:$E$2079)</f>
        <v/>
      </c>
      <c r="I2080" s="7">
        <f>MIN(MAX((E2080-G2080)/IF(H2080&gt;1e-12,H2080,NA()),-8.0),8.0)</f>
        <v/>
      </c>
      <c r="J2080">
        <f>IF(NOT(ISNA(I2080)),IF(ABS(I2080)&gt;=0.5,"TRIGGER",""),"")</f>
        <v/>
      </c>
      <c r="K2080">
        <f>IF(J2080="TRIGGER",IF(I2080&gt;0,"LONG","SHORT"),"")</f>
        <v/>
      </c>
    </row>
    <row r="2081">
      <c r="A2081" s="5" t="n">
        <v>43245</v>
      </c>
      <c r="B2081" t="inlineStr">
        <is>
          <t>Medium</t>
        </is>
      </c>
      <c r="C2081" t="n">
        <v>0.5</v>
      </c>
      <c r="D2081" t="n">
        <v>0.9</v>
      </c>
      <c r="E2081">
        <f>D2081-C2081</f>
        <v/>
      </c>
      <c r="F2081">
        <f>ROW()-ROW($A$2042)</f>
        <v/>
      </c>
      <c r="G2081">
        <f>AVERAGE($E$2042:$E$2080)</f>
        <v/>
      </c>
      <c r="H2081" s="6">
        <f>STDEV($E$2042:$E$2080)</f>
        <v/>
      </c>
      <c r="I2081" s="7">
        <f>MIN(MAX((E2081-G2081)/IF(H2081&gt;1e-12,H2081,NA()),-8.0),8.0)</f>
        <v/>
      </c>
      <c r="J2081">
        <f>IF(NOT(ISNA(I2081)),IF(ABS(I2081)&gt;=0.5,"TRIGGER",""),"")</f>
        <v/>
      </c>
      <c r="K2081">
        <f>IF(J2081="TRIGGER",IF(I2081&gt;0,"LONG","SHORT"),"")</f>
        <v/>
      </c>
    </row>
    <row r="2082">
      <c r="A2082" s="5" t="n">
        <v>43278</v>
      </c>
      <c r="B2082" t="inlineStr">
        <is>
          <t>Medium</t>
        </is>
      </c>
      <c r="C2082" t="n">
        <v>0.5</v>
      </c>
      <c r="D2082" t="n">
        <v>-0.3</v>
      </c>
      <c r="E2082">
        <f>D2082-C2082</f>
        <v/>
      </c>
      <c r="F2082">
        <f>ROW()-ROW($A$2042)</f>
        <v/>
      </c>
      <c r="G2082">
        <f>AVERAGE($E$2042:$E$2081)</f>
        <v/>
      </c>
      <c r="H2082" s="6">
        <f>STDEV($E$2042:$E$2081)</f>
        <v/>
      </c>
      <c r="I2082" s="7">
        <f>MIN(MAX((E2082-G2082)/IF(H2082&gt;1e-12,H2082,NA()),-8.0),8.0)</f>
        <v/>
      </c>
      <c r="J2082">
        <f>IF(NOT(ISNA(I2082)),IF(ABS(I2082)&gt;=0.5,"TRIGGER",""),"")</f>
        <v/>
      </c>
      <c r="K2082">
        <f>IF(J2082="TRIGGER",IF(I2082&gt;0,"LONG","SHORT"),"")</f>
        <v/>
      </c>
    </row>
    <row r="2083">
      <c r="A2083" s="5" t="n">
        <v>43307</v>
      </c>
      <c r="B2083" t="inlineStr">
        <is>
          <t>Medium</t>
        </is>
      </c>
      <c r="C2083" t="n">
        <v>0.5</v>
      </c>
      <c r="D2083" t="n">
        <v>0.4</v>
      </c>
      <c r="E2083">
        <f>D2083-C2083</f>
        <v/>
      </c>
      <c r="F2083">
        <f>ROW()-ROW($A$2042)</f>
        <v/>
      </c>
      <c r="G2083">
        <f>AVERAGE($E$2042:$E$2082)</f>
        <v/>
      </c>
      <c r="H2083" s="6">
        <f>STDEV($E$2042:$E$2082)</f>
        <v/>
      </c>
      <c r="I2083" s="7">
        <f>MIN(MAX((E2083-G2083)/IF(H2083&gt;1e-12,H2083,NA()),-8.0),8.0)</f>
        <v/>
      </c>
      <c r="J2083">
        <f>IF(NOT(ISNA(I2083)),IF(ABS(I2083)&gt;=0.5,"TRIGGER",""),"")</f>
        <v/>
      </c>
      <c r="K2083">
        <f>IF(J2083="TRIGGER",IF(I2083&gt;0,"LONG","SHORT"),"")</f>
        <v/>
      </c>
    </row>
    <row r="2084">
      <c r="A2084" s="5" t="n">
        <v>43336</v>
      </c>
      <c r="B2084" t="inlineStr">
        <is>
          <t>Medium</t>
        </is>
      </c>
      <c r="C2084" t="n">
        <v>0.5</v>
      </c>
      <c r="D2084" t="n">
        <v>0.2</v>
      </c>
      <c r="E2084">
        <f>D2084-C2084</f>
        <v/>
      </c>
      <c r="F2084">
        <f>ROW()-ROW($A$2042)</f>
        <v/>
      </c>
      <c r="G2084">
        <f>AVERAGE($E$2042:$E$2083)</f>
        <v/>
      </c>
      <c r="H2084" s="6">
        <f>STDEV($E$2042:$E$2083)</f>
        <v/>
      </c>
      <c r="I2084" s="7">
        <f>MIN(MAX((E2084-G2084)/IF(H2084&gt;1e-12,H2084,NA()),-8.0),8.0)</f>
        <v/>
      </c>
      <c r="J2084">
        <f>IF(NOT(ISNA(I2084)),IF(ABS(I2084)&gt;=0.5,"TRIGGER",""),"")</f>
        <v/>
      </c>
      <c r="K2084">
        <f>IF(J2084="TRIGGER",IF(I2084&gt;0,"LONG","SHORT"),"")</f>
        <v/>
      </c>
    </row>
    <row r="2085">
      <c r="A2085" s="5" t="n">
        <v>43370</v>
      </c>
      <c r="B2085" t="inlineStr">
        <is>
          <t>Medium</t>
        </is>
      </c>
      <c r="C2085" t="n">
        <v>0.5</v>
      </c>
      <c r="D2085" t="n">
        <v>0.1</v>
      </c>
      <c r="E2085">
        <f>D2085-C2085</f>
        <v/>
      </c>
      <c r="F2085">
        <f>ROW()-ROW($A$2042)</f>
        <v/>
      </c>
      <c r="G2085">
        <f>AVERAGE($E$2042:$E$2084)</f>
        <v/>
      </c>
      <c r="H2085" s="6">
        <f>STDEV($E$2042:$E$2084)</f>
        <v/>
      </c>
      <c r="I2085" s="7">
        <f>MIN(MAX((E2085-G2085)/IF(H2085&gt;1e-12,H2085,NA()),-8.0),8.0)</f>
        <v/>
      </c>
      <c r="J2085">
        <f>IF(NOT(ISNA(I2085)),IF(ABS(I2085)&gt;=0.5,"TRIGGER",""),"")</f>
        <v/>
      </c>
      <c r="K2085">
        <f>IF(J2085="TRIGGER",IF(I2085&gt;0,"LONG","SHORT"),"")</f>
        <v/>
      </c>
    </row>
    <row r="2086">
      <c r="A2086" s="5" t="n">
        <v>43398</v>
      </c>
      <c r="B2086" t="inlineStr">
        <is>
          <t>Medium</t>
        </is>
      </c>
      <c r="C2086" t="n">
        <v>0.5</v>
      </c>
      <c r="D2086" t="n">
        <v>0.1</v>
      </c>
      <c r="E2086">
        <f>D2086-C2086</f>
        <v/>
      </c>
      <c r="F2086">
        <f>ROW()-ROW($A$2042)</f>
        <v/>
      </c>
      <c r="G2086">
        <f>AVERAGE($E$2042:$E$2085)</f>
        <v/>
      </c>
      <c r="H2086" s="6">
        <f>STDEV($E$2042:$E$2085)</f>
        <v/>
      </c>
      <c r="I2086" s="7">
        <f>MIN(MAX((E2086-G2086)/IF(H2086&gt;1e-12,H2086,NA()),-8.0),8.0)</f>
        <v/>
      </c>
      <c r="J2086">
        <f>IF(NOT(ISNA(I2086)),IF(ABS(I2086)&gt;=0.5,"TRIGGER",""),"")</f>
        <v/>
      </c>
      <c r="K2086">
        <f>IF(J2086="TRIGGER",IF(I2086&gt;0,"LONG","SHORT"),"")</f>
        <v/>
      </c>
    </row>
    <row r="2087">
      <c r="A2087" s="5" t="n">
        <v>43425</v>
      </c>
      <c r="B2087" t="inlineStr">
        <is>
          <t>Medium</t>
        </is>
      </c>
      <c r="C2087" t="n">
        <v>0.4</v>
      </c>
      <c r="D2087" t="n">
        <v>0.1</v>
      </c>
      <c r="E2087">
        <f>D2087-C2087</f>
        <v/>
      </c>
      <c r="F2087">
        <f>ROW()-ROW($A$2042)</f>
        <v/>
      </c>
      <c r="G2087">
        <f>AVERAGE($E$2042:$E$2086)</f>
        <v/>
      </c>
      <c r="H2087" s="6">
        <f>STDEV($E$2042:$E$2086)</f>
        <v/>
      </c>
      <c r="I2087" s="7">
        <f>MIN(MAX((E2087-G2087)/IF(H2087&gt;1e-12,H2087,NA()),-8.0),8.0)</f>
        <v/>
      </c>
      <c r="J2087">
        <f>IF(NOT(ISNA(I2087)),IF(ABS(I2087)&gt;=0.5,"TRIGGER",""),"")</f>
        <v/>
      </c>
      <c r="K2087">
        <f>IF(J2087="TRIGGER",IF(I2087&gt;0,"LONG","SHORT"),"")</f>
        <v/>
      </c>
    </row>
    <row r="2088">
      <c r="A2088" s="5" t="n">
        <v>43455</v>
      </c>
      <c r="B2088" t="inlineStr">
        <is>
          <t>Medium</t>
        </is>
      </c>
      <c r="C2088" t="n">
        <v>0.3</v>
      </c>
      <c r="D2088" t="n">
        <v>-0.3</v>
      </c>
      <c r="E2088">
        <f>D2088-C2088</f>
        <v/>
      </c>
      <c r="F2088">
        <f>ROW()-ROW($A$2042)</f>
        <v/>
      </c>
      <c r="G2088">
        <f>AVERAGE($E$2042:$E$2087)</f>
        <v/>
      </c>
      <c r="H2088" s="6">
        <f>STDEV($E$2042:$E$2087)</f>
        <v/>
      </c>
      <c r="I2088" s="7">
        <f>MIN(MAX((E2088-G2088)/IF(H2088&gt;1e-12,H2088,NA()),-8.0),8.0)</f>
        <v/>
      </c>
      <c r="J2088">
        <f>IF(NOT(ISNA(I2088)),IF(ABS(I2088)&gt;=0.5,"TRIGGER",""),"")</f>
        <v/>
      </c>
      <c r="K2088">
        <f>IF(J2088="TRIGGER",IF(I2088&gt;0,"LONG","SHORT"),"")</f>
        <v/>
      </c>
    </row>
    <row r="2089">
      <c r="A2089" s="5" t="n">
        <v>43517</v>
      </c>
      <c r="B2089" t="inlineStr">
        <is>
          <t>Medium</t>
        </is>
      </c>
      <c r="C2089" t="n">
        <v>0.3</v>
      </c>
      <c r="D2089" t="n">
        <v>0.1</v>
      </c>
      <c r="E2089">
        <f>D2089-C2089</f>
        <v/>
      </c>
      <c r="F2089">
        <f>ROW()-ROW($A$2042)</f>
        <v/>
      </c>
      <c r="G2089">
        <f>AVERAGE($E$2042:$E$2088)</f>
        <v/>
      </c>
      <c r="H2089" s="6">
        <f>STDEV($E$2042:$E$2088)</f>
        <v/>
      </c>
      <c r="I2089" s="7">
        <f>MIN(MAX((E2089-G2089)/IF(H2089&gt;1e-12,H2089,NA()),-8.0),8.0)</f>
        <v/>
      </c>
      <c r="J2089">
        <f>IF(NOT(ISNA(I2089)),IF(ABS(I2089)&gt;=0.5,"TRIGGER",""),"")</f>
        <v/>
      </c>
      <c r="K2089">
        <f>IF(J2089="TRIGGER",IF(I2089&gt;0,"LONG","SHORT"),"")</f>
        <v/>
      </c>
    </row>
    <row r="2090">
      <c r="A2090" s="5" t="n">
        <v>43537</v>
      </c>
      <c r="B2090" t="inlineStr">
        <is>
          <t>Medium</t>
        </is>
      </c>
      <c r="C2090" t="n">
        <v>0.1</v>
      </c>
      <c r="D2090" t="n">
        <v>-0.1</v>
      </c>
      <c r="E2090">
        <f>D2090-C2090</f>
        <v/>
      </c>
      <c r="F2090">
        <f>ROW()-ROW($A$2042)</f>
        <v/>
      </c>
      <c r="G2090">
        <f>AVERAGE($E$2042:$E$2089)</f>
        <v/>
      </c>
      <c r="H2090" s="6">
        <f>STDEV($E$2042:$E$2089)</f>
        <v/>
      </c>
      <c r="I2090" s="7">
        <f>MIN(MAX((E2090-G2090)/IF(H2090&gt;1e-12,H2090,NA()),-8.0),8.0)</f>
        <v/>
      </c>
      <c r="J2090">
        <f>IF(NOT(ISNA(I2090)),IF(ABS(I2090)&gt;=0.5,"TRIGGER",""),"")</f>
        <v/>
      </c>
      <c r="K2090">
        <f>IF(J2090="TRIGGER",IF(I2090&gt;0,"LONG","SHORT"),"")</f>
        <v/>
      </c>
    </row>
    <row r="2091">
      <c r="A2091" s="5" t="n">
        <v>43557</v>
      </c>
      <c r="B2091" t="inlineStr">
        <is>
          <t>Medium</t>
        </is>
      </c>
      <c r="C2091" t="n">
        <v>0.2</v>
      </c>
      <c r="D2091" t="n">
        <v>0.1</v>
      </c>
      <c r="E2091">
        <f>D2091-C2091</f>
        <v/>
      </c>
      <c r="F2091">
        <f>ROW()-ROW($A$2042)</f>
        <v/>
      </c>
      <c r="G2091">
        <f>AVERAGE($E$2042:$E$2090)</f>
        <v/>
      </c>
      <c r="H2091" s="6">
        <f>STDEV($E$2042:$E$2090)</f>
        <v/>
      </c>
      <c r="I2091" s="7">
        <f>MIN(MAX((E2091-G2091)/IF(H2091&gt;1e-12,H2091,NA()),-8.0),8.0)</f>
        <v/>
      </c>
      <c r="J2091">
        <f>IF(NOT(ISNA(I2091)),IF(ABS(I2091)&gt;=0.5,"TRIGGER",""),"")</f>
        <v/>
      </c>
      <c r="K2091">
        <f>IF(J2091="TRIGGER",IF(I2091&gt;0,"LONG","SHORT"),"")</f>
        <v/>
      </c>
    </row>
    <row r="2092">
      <c r="A2092" s="5" t="n">
        <v>43580</v>
      </c>
      <c r="B2092" t="inlineStr">
        <is>
          <t>Medium</t>
        </is>
      </c>
      <c r="C2092" t="n">
        <v>0.2</v>
      </c>
      <c r="D2092" t="n">
        <v>0.4</v>
      </c>
      <c r="E2092">
        <f>D2092-C2092</f>
        <v/>
      </c>
      <c r="F2092">
        <f>ROW()-ROW($A$2042)</f>
        <v/>
      </c>
      <c r="G2092">
        <f>AVERAGE($E$2042:$E$2091)</f>
        <v/>
      </c>
      <c r="H2092" s="6">
        <f>STDEV($E$2042:$E$2091)</f>
        <v/>
      </c>
      <c r="I2092" s="7">
        <f>MIN(MAX((E2092-G2092)/IF(H2092&gt;1e-12,H2092,NA()),-8.0),8.0)</f>
        <v/>
      </c>
      <c r="J2092">
        <f>IF(NOT(ISNA(I2092)),IF(ABS(I2092)&gt;=0.5,"TRIGGER",""),"")</f>
        <v/>
      </c>
      <c r="K2092">
        <f>IF(J2092="TRIGGER",IF(I2092&gt;0,"LONG","SHORT"),"")</f>
        <v/>
      </c>
    </row>
    <row r="2093">
      <c r="A2093" s="5" t="n">
        <v>43609</v>
      </c>
      <c r="B2093" t="inlineStr">
        <is>
          <t>Medium</t>
        </is>
      </c>
      <c r="C2093" t="n">
        <v>0.2</v>
      </c>
      <c r="D2093" t="n">
        <v>0</v>
      </c>
      <c r="E2093">
        <f>D2093-C2093</f>
        <v/>
      </c>
      <c r="F2093">
        <f>ROW()-ROW($A$2042)</f>
        <v/>
      </c>
      <c r="G2093">
        <f>AVERAGE($E$2042:$E$2092)</f>
        <v/>
      </c>
      <c r="H2093" s="6">
        <f>STDEV($E$2042:$E$2092)</f>
        <v/>
      </c>
      <c r="I2093" s="7">
        <f>MIN(MAX((E2093-G2093)/IF(H2093&gt;1e-12,H2093,NA()),-8.0),8.0)</f>
        <v/>
      </c>
      <c r="J2093">
        <f>IF(NOT(ISNA(I2093)),IF(ABS(I2093)&gt;=0.5,"TRIGGER",""),"")</f>
        <v/>
      </c>
      <c r="K2093">
        <f>IF(J2093="TRIGGER",IF(I2093&gt;0,"LONG","SHORT"),"")</f>
        <v/>
      </c>
    </row>
    <row r="2094">
      <c r="A2094" s="5" t="n">
        <v>43642</v>
      </c>
      <c r="B2094" t="inlineStr">
        <is>
          <t>Medium</t>
        </is>
      </c>
      <c r="C2094" t="n">
        <v>0.1</v>
      </c>
      <c r="D2094" t="n">
        <v>0.3</v>
      </c>
      <c r="E2094">
        <f>D2094-C2094</f>
        <v/>
      </c>
      <c r="F2094">
        <f>ROW()-ROW($A$2042)</f>
        <v/>
      </c>
      <c r="G2094">
        <f>AVERAGE($E$2042:$E$2093)</f>
        <v/>
      </c>
      <c r="H2094" s="6">
        <f>STDEV($E$2042:$E$2093)</f>
        <v/>
      </c>
      <c r="I2094" s="7">
        <f>MIN(MAX((E2094-G2094)/IF(H2094&gt;1e-12,H2094,NA()),-8.0),8.0)</f>
        <v/>
      </c>
      <c r="J2094">
        <f>IF(NOT(ISNA(I2094)),IF(ABS(I2094)&gt;=0.5,"TRIGGER",""),"")</f>
        <v/>
      </c>
      <c r="K2094">
        <f>IF(J2094="TRIGGER",IF(I2094&gt;0,"LONG","SHORT"),"")</f>
        <v/>
      </c>
    </row>
    <row r="2095">
      <c r="A2095" s="5" t="n">
        <v>43671</v>
      </c>
      <c r="B2095" t="inlineStr">
        <is>
          <t>Medium</t>
        </is>
      </c>
      <c r="C2095" t="n">
        <v>0.2</v>
      </c>
      <c r="D2095" t="n">
        <v>1.2</v>
      </c>
      <c r="E2095">
        <f>D2095-C2095</f>
        <v/>
      </c>
      <c r="F2095">
        <f>ROW()-ROW($A$2042)</f>
        <v/>
      </c>
      <c r="G2095">
        <f>AVERAGE($E$2042:$E$2094)</f>
        <v/>
      </c>
      <c r="H2095" s="6">
        <f>STDEV($E$2042:$E$2094)</f>
        <v/>
      </c>
      <c r="I2095" s="7">
        <f>MIN(MAX((E2095-G2095)/IF(H2095&gt;1e-12,H2095,NA()),-8.0),8.0)</f>
        <v/>
      </c>
      <c r="J2095">
        <f>IF(NOT(ISNA(I2095)),IF(ABS(I2095)&gt;=0.5,"TRIGGER",""),"")</f>
        <v/>
      </c>
      <c r="K2095">
        <f>IF(J2095="TRIGGER",IF(I2095&gt;0,"LONG","SHORT"),"")</f>
        <v/>
      </c>
    </row>
    <row r="2096">
      <c r="A2096" s="5" t="n">
        <v>43703</v>
      </c>
      <c r="B2096" t="inlineStr">
        <is>
          <t>Medium</t>
        </is>
      </c>
      <c r="C2096" t="n">
        <v>0</v>
      </c>
      <c r="D2096" t="n">
        <v>-0.4</v>
      </c>
      <c r="E2096">
        <f>D2096-C2096</f>
        <v/>
      </c>
      <c r="F2096">
        <f>ROW()-ROW($A$2042)</f>
        <v/>
      </c>
      <c r="G2096">
        <f>AVERAGE($E$2042:$E$2095)</f>
        <v/>
      </c>
      <c r="H2096" s="6">
        <f>STDEV($E$2042:$E$2095)</f>
        <v/>
      </c>
      <c r="I2096" s="7">
        <f>MIN(MAX((E2096-G2096)/IF(H2096&gt;1e-12,H2096,NA()),-8.0),8.0)</f>
        <v/>
      </c>
      <c r="J2096">
        <f>IF(NOT(ISNA(I2096)),IF(ABS(I2096)&gt;=0.5,"TRIGGER",""),"")</f>
        <v/>
      </c>
      <c r="K2096">
        <f>IF(J2096="TRIGGER",IF(I2096&gt;0,"LONG","SHORT"),"")</f>
        <v/>
      </c>
    </row>
    <row r="2097">
      <c r="A2097" s="5" t="n">
        <v>43735</v>
      </c>
      <c r="B2097" t="inlineStr">
        <is>
          <t>Medium</t>
        </is>
      </c>
      <c r="C2097" t="n">
        <v>0.2</v>
      </c>
      <c r="D2097" t="n">
        <v>0.5</v>
      </c>
      <c r="E2097">
        <f>D2097-C2097</f>
        <v/>
      </c>
      <c r="F2097">
        <f>ROW()-ROW($A$2042)</f>
        <v/>
      </c>
      <c r="G2097">
        <f>AVERAGE($E$2042:$E$2096)</f>
        <v/>
      </c>
      <c r="H2097" s="6">
        <f>STDEV($E$2042:$E$2096)</f>
        <v/>
      </c>
      <c r="I2097" s="7">
        <f>MIN(MAX((E2097-G2097)/IF(H2097&gt;1e-12,H2097,NA()),-8.0),8.0)</f>
        <v/>
      </c>
      <c r="J2097">
        <f>IF(NOT(ISNA(I2097)),IF(ABS(I2097)&gt;=0.5,"TRIGGER",""),"")</f>
        <v/>
      </c>
      <c r="K2097">
        <f>IF(J2097="TRIGGER",IF(I2097&gt;0,"LONG","SHORT"),"")</f>
        <v/>
      </c>
    </row>
    <row r="2098">
      <c r="A2098" s="5" t="n">
        <v>43762</v>
      </c>
      <c r="B2098" t="inlineStr">
        <is>
          <t>Medium</t>
        </is>
      </c>
      <c r="C2098" t="n">
        <v>-0.2</v>
      </c>
      <c r="D2098" t="n">
        <v>-0.3</v>
      </c>
      <c r="E2098">
        <f>D2098-C2098</f>
        <v/>
      </c>
      <c r="F2098">
        <f>ROW()-ROW($A$2042)</f>
        <v/>
      </c>
      <c r="G2098">
        <f>AVERAGE($E$2042:$E$2097)</f>
        <v/>
      </c>
      <c r="H2098" s="6">
        <f>STDEV($E$2042:$E$2097)</f>
        <v/>
      </c>
      <c r="I2098" s="7">
        <f>MIN(MAX((E2098-G2098)/IF(H2098&gt;1e-12,H2098,NA()),-8.0),8.0)</f>
        <v/>
      </c>
      <c r="J2098">
        <f>IF(NOT(ISNA(I2098)),IF(ABS(I2098)&gt;=0.5,"TRIGGER",""),"")</f>
        <v/>
      </c>
      <c r="K2098">
        <f>IF(J2098="TRIGGER",IF(I2098&gt;0,"LONG","SHORT"),"")</f>
        <v/>
      </c>
    </row>
    <row r="2099">
      <c r="A2099" s="5" t="n">
        <v>43796</v>
      </c>
      <c r="B2099" t="inlineStr">
        <is>
          <t>Medium</t>
        </is>
      </c>
      <c r="C2099" t="n">
        <v>0.1</v>
      </c>
      <c r="D2099" t="n">
        <v>0.6</v>
      </c>
      <c r="E2099">
        <f>D2099-C2099</f>
        <v/>
      </c>
      <c r="F2099">
        <f>ROW()-ROW($A$2042)</f>
        <v/>
      </c>
      <c r="G2099">
        <f>AVERAGE($E$2042:$E$2098)</f>
        <v/>
      </c>
      <c r="H2099" s="6">
        <f>STDEV($E$2042:$E$2098)</f>
        <v/>
      </c>
      <c r="I2099" s="7">
        <f>MIN(MAX((E2099-G2099)/IF(H2099&gt;1e-12,H2099,NA()),-8.0),8.0)</f>
        <v/>
      </c>
      <c r="J2099">
        <f>IF(NOT(ISNA(I2099)),IF(ABS(I2099)&gt;=0.5,"TRIGGER",""),"")</f>
        <v/>
      </c>
      <c r="K2099">
        <f>IF(J2099="TRIGGER",IF(I2099&gt;0,"LONG","SHORT"),"")</f>
        <v/>
      </c>
    </row>
    <row r="2100">
      <c r="A2100" s="5" t="n">
        <v>43822</v>
      </c>
      <c r="B2100" t="inlineStr">
        <is>
          <t>Medium</t>
        </is>
      </c>
      <c r="C2100" t="n">
        <v>0.2</v>
      </c>
      <c r="D2100" t="n">
        <v>0</v>
      </c>
      <c r="E2100">
        <f>D2100-C2100</f>
        <v/>
      </c>
      <c r="F2100">
        <f>ROW()-ROW($A$2042)</f>
        <v/>
      </c>
      <c r="G2100">
        <f>AVERAGE($E$2042:$E$2099)</f>
        <v/>
      </c>
      <c r="H2100" s="6">
        <f>STDEV($E$2042:$E$2099)</f>
        <v/>
      </c>
      <c r="I2100" s="7">
        <f>MIN(MAX((E2100-G2100)/IF(H2100&gt;1e-12,H2100,NA()),-8.0),8.0)</f>
        <v/>
      </c>
      <c r="J2100">
        <f>IF(NOT(ISNA(I2100)),IF(ABS(I2100)&gt;=0.5,"TRIGGER",""),"")</f>
        <v/>
      </c>
      <c r="K2100">
        <f>IF(J2100="TRIGGER",IF(I2100&gt;0,"LONG","SHORT"),"")</f>
        <v/>
      </c>
    </row>
    <row r="2101">
      <c r="A2101" s="5" t="n">
        <v>43858</v>
      </c>
      <c r="B2101" t="inlineStr">
        <is>
          <t>Medium</t>
        </is>
      </c>
      <c r="C2101" t="n">
        <v>0.2</v>
      </c>
      <c r="D2101" t="n">
        <v>-0.1</v>
      </c>
      <c r="E2101">
        <f>D2101-C2101</f>
        <v/>
      </c>
      <c r="F2101">
        <f>ROW()-ROW($A$2042)</f>
        <v/>
      </c>
      <c r="G2101">
        <f>AVERAGE($E$2042:$E$2100)</f>
        <v/>
      </c>
      <c r="H2101" s="6">
        <f>STDEV($E$2042:$E$2100)</f>
        <v/>
      </c>
      <c r="I2101" s="7">
        <f>MIN(MAX((E2101-G2101)/IF(H2101&gt;1e-12,H2101,NA()),-8.0),8.0)</f>
        <v/>
      </c>
      <c r="J2101">
        <f>IF(NOT(ISNA(I2101)),IF(ABS(I2101)&gt;=0.5,"TRIGGER",""),"")</f>
        <v/>
      </c>
      <c r="K2101">
        <f>IF(J2101="TRIGGER",IF(I2101&gt;0,"LONG","SHORT"),"")</f>
        <v/>
      </c>
    </row>
    <row r="2102">
      <c r="A2102" s="5" t="n">
        <v>43888</v>
      </c>
      <c r="B2102" t="inlineStr">
        <is>
          <t>Medium</t>
        </is>
      </c>
      <c r="C2102" t="n">
        <v>0.2</v>
      </c>
      <c r="D2102" t="n">
        <v>0.9</v>
      </c>
      <c r="E2102">
        <f>D2102-C2102</f>
        <v/>
      </c>
      <c r="F2102">
        <f>ROW()-ROW($A$2042)</f>
        <v/>
      </c>
      <c r="G2102">
        <f>AVERAGE($E$2042:$E$2101)</f>
        <v/>
      </c>
      <c r="H2102" s="6">
        <f>STDEV($E$2042:$E$2101)</f>
        <v/>
      </c>
      <c r="I2102" s="7">
        <f>MIN(MAX((E2102-G2102)/IF(H2102&gt;1e-12,H2102,NA()),-8.0),8.0)</f>
        <v/>
      </c>
      <c r="J2102">
        <f>IF(NOT(ISNA(I2102)),IF(ABS(I2102)&gt;=0.5,"TRIGGER",""),"")</f>
        <v/>
      </c>
      <c r="K2102">
        <f>IF(J2102="TRIGGER",IF(I2102&gt;0,"LONG","SHORT"),"")</f>
        <v/>
      </c>
    </row>
    <row r="2103">
      <c r="A2103" s="5" t="n">
        <v>43915</v>
      </c>
      <c r="B2103" t="inlineStr">
        <is>
          <t>Medium</t>
        </is>
      </c>
      <c r="C2103" t="n">
        <v>-0.4</v>
      </c>
      <c r="D2103" t="n">
        <v>-0.6</v>
      </c>
      <c r="E2103">
        <f>D2103-C2103</f>
        <v/>
      </c>
      <c r="F2103">
        <f>ROW()-ROW($A$2042)</f>
        <v/>
      </c>
      <c r="G2103">
        <f>AVERAGE($E$2042:$E$2102)</f>
        <v/>
      </c>
      <c r="H2103" s="6">
        <f>STDEV($E$2042:$E$2102)</f>
        <v/>
      </c>
      <c r="I2103" s="7">
        <f>MIN(MAX((E2103-G2103)/IF(H2103&gt;1e-12,H2103,NA()),-8.0),8.0)</f>
        <v/>
      </c>
      <c r="J2103">
        <f>IF(NOT(ISNA(I2103)),IF(ABS(I2103)&gt;=0.5,"TRIGGER",""),"")</f>
        <v/>
      </c>
      <c r="K2103">
        <f>IF(J2103="TRIGGER",IF(I2103&gt;0,"LONG","SHORT"),"")</f>
        <v/>
      </c>
    </row>
    <row r="2104">
      <c r="A2104" s="5" t="n">
        <v>43945</v>
      </c>
      <c r="B2104" t="inlineStr">
        <is>
          <t>Medium</t>
        </is>
      </c>
      <c r="C2104" t="n">
        <v>-5.8</v>
      </c>
      <c r="D2104" t="n">
        <v>-0.2</v>
      </c>
      <c r="E2104">
        <f>D2104-C2104</f>
        <v/>
      </c>
      <c r="F2104">
        <f>ROW()-ROW($A$2042)</f>
        <v/>
      </c>
      <c r="G2104">
        <f>AVERAGE($E$2042:$E$2103)</f>
        <v/>
      </c>
      <c r="H2104" s="6">
        <f>STDEV($E$2042:$E$2103)</f>
        <v/>
      </c>
      <c r="I2104" s="7">
        <f>MIN(MAX((E2104-G2104)/IF(H2104&gt;1e-12,H2104,NA()),-8.0),8.0)</f>
        <v/>
      </c>
      <c r="J2104">
        <f>IF(NOT(ISNA(I2104)),IF(ABS(I2104)&gt;=0.5,"TRIGGER",""),"")</f>
        <v/>
      </c>
      <c r="K2104">
        <f>IF(J2104="TRIGGER",IF(I2104&gt;0,"LONG","SHORT"),"")</f>
        <v/>
      </c>
    </row>
    <row r="2105">
      <c r="A2105" s="5" t="n">
        <v>43979</v>
      </c>
      <c r="B2105" t="inlineStr">
        <is>
          <t>Medium</t>
        </is>
      </c>
      <c r="C2105" t="n">
        <v>-14</v>
      </c>
      <c r="D2105" t="n">
        <v>-7.4</v>
      </c>
      <c r="E2105">
        <f>D2105-C2105</f>
        <v/>
      </c>
      <c r="F2105">
        <f>ROW()-ROW($A$2042)</f>
        <v/>
      </c>
      <c r="G2105">
        <f>AVERAGE($E$2042:$E$2104)</f>
        <v/>
      </c>
      <c r="H2105" s="6">
        <f>STDEV($E$2042:$E$2104)</f>
        <v/>
      </c>
      <c r="I2105" s="7">
        <f>MIN(MAX((E2105-G2105)/IF(H2105&gt;1e-12,H2105,NA()),-8.0),8.0)</f>
        <v/>
      </c>
      <c r="J2105">
        <f>IF(NOT(ISNA(I2105)),IF(ABS(I2105)&gt;=0.5,"TRIGGER",""),"")</f>
        <v/>
      </c>
      <c r="K2105">
        <f>IF(J2105="TRIGGER",IF(I2105&gt;0,"LONG","SHORT"),"")</f>
        <v/>
      </c>
    </row>
    <row r="2106">
      <c r="A2106" s="5" t="n">
        <v>44007</v>
      </c>
      <c r="B2106" t="inlineStr">
        <is>
          <t>Medium</t>
        </is>
      </c>
      <c r="C2106" t="n">
        <v>2.5</v>
      </c>
      <c r="D2106" t="n">
        <v>4</v>
      </c>
      <c r="E2106">
        <f>D2106-C2106</f>
        <v/>
      </c>
      <c r="F2106">
        <f>ROW()-ROW($A$2042)</f>
        <v/>
      </c>
      <c r="G2106">
        <f>AVERAGE($E$2042:$E$2105)</f>
        <v/>
      </c>
      <c r="H2106" s="6">
        <f>STDEV($E$2042:$E$2105)</f>
        <v/>
      </c>
      <c r="I2106" s="7">
        <f>MIN(MAX((E2106-G2106)/IF(H2106&gt;1e-12,H2106,NA()),-8.0),8.0)</f>
        <v/>
      </c>
      <c r="J2106">
        <f>IF(NOT(ISNA(I2106)),IF(ABS(I2106)&gt;=0.5,"TRIGGER",""),"")</f>
        <v/>
      </c>
      <c r="K2106">
        <f>IF(J2106="TRIGGER",IF(I2106&gt;0,"LONG","SHORT"),"")</f>
        <v/>
      </c>
    </row>
    <row r="2107">
      <c r="A2107" s="5" t="n">
        <v>44039</v>
      </c>
      <c r="B2107" t="inlineStr">
        <is>
          <t>Medium</t>
        </is>
      </c>
      <c r="C2107" t="n">
        <v>3.6</v>
      </c>
      <c r="D2107" t="n">
        <v>3.3</v>
      </c>
      <c r="E2107">
        <f>D2107-C2107</f>
        <v/>
      </c>
      <c r="F2107">
        <f>ROW()-ROW($A$2042)</f>
        <v/>
      </c>
      <c r="G2107">
        <f>AVERAGE($E$2042:$E$2106)</f>
        <v/>
      </c>
      <c r="H2107" s="6">
        <f>STDEV($E$2042:$E$2106)</f>
        <v/>
      </c>
      <c r="I2107" s="7">
        <f>MIN(MAX((E2107-G2107)/IF(H2107&gt;1e-12,H2107,NA()),-8.0),8.0)</f>
        <v/>
      </c>
      <c r="J2107">
        <f>IF(NOT(ISNA(I2107)),IF(ABS(I2107)&gt;=0.5,"TRIGGER",""),"")</f>
        <v/>
      </c>
      <c r="K2107">
        <f>IF(J2107="TRIGGER",IF(I2107&gt;0,"LONG","SHORT"),"")</f>
        <v/>
      </c>
    </row>
    <row r="2108">
      <c r="A2108" s="5" t="n">
        <v>44069</v>
      </c>
      <c r="B2108" t="inlineStr">
        <is>
          <t>Medium</t>
        </is>
      </c>
      <c r="C2108" t="n">
        <v>2</v>
      </c>
      <c r="D2108" t="n">
        <v>2.4</v>
      </c>
      <c r="E2108">
        <f>D2108-C2108</f>
        <v/>
      </c>
      <c r="F2108">
        <f>ROW()-ROW($A$2042)</f>
        <v/>
      </c>
      <c r="G2108">
        <f>AVERAGE($E$2042:$E$2107)</f>
        <v/>
      </c>
      <c r="H2108" s="6">
        <f>STDEV($E$2042:$E$2107)</f>
        <v/>
      </c>
      <c r="I2108" s="7">
        <f>MIN(MAX((E2108-G2108)/IF(H2108&gt;1e-12,H2108,NA()),-8.0),8.0)</f>
        <v/>
      </c>
      <c r="J2108">
        <f>IF(NOT(ISNA(I2108)),IF(ABS(I2108)&gt;=0.5,"TRIGGER",""),"")</f>
        <v/>
      </c>
      <c r="K2108">
        <f>IF(J2108="TRIGGER",IF(I2108&gt;0,"LONG","SHORT"),"")</f>
        <v/>
      </c>
    </row>
    <row r="2109">
      <c r="A2109" s="5" t="n">
        <v>44099</v>
      </c>
      <c r="B2109" t="inlineStr">
        <is>
          <t>Medium</t>
        </is>
      </c>
      <c r="C2109" t="n">
        <v>1.2</v>
      </c>
      <c r="D2109" t="n">
        <v>0.4</v>
      </c>
      <c r="E2109">
        <f>D2109-C2109</f>
        <v/>
      </c>
      <c r="F2109">
        <f>ROW()-ROW($A$2042)</f>
        <v/>
      </c>
      <c r="G2109">
        <f>AVERAGE($E$2042:$E$2108)</f>
        <v/>
      </c>
      <c r="H2109" s="6">
        <f>STDEV($E$2042:$E$2108)</f>
        <v/>
      </c>
      <c r="I2109" s="7">
        <f>MIN(MAX((E2109-G2109)/IF(H2109&gt;1e-12,H2109,NA()),-8.0),8.0)</f>
        <v/>
      </c>
      <c r="J2109">
        <f>IF(NOT(ISNA(I2109)),IF(ABS(I2109)&gt;=0.5,"TRIGGER",""),"")</f>
        <v/>
      </c>
      <c r="K2109">
        <f>IF(J2109="TRIGGER",IF(I2109&gt;0,"LONG","SHORT"),"")</f>
        <v/>
      </c>
    </row>
    <row r="2110">
      <c r="A2110" s="5" t="n">
        <v>44131</v>
      </c>
      <c r="B2110" t="inlineStr">
        <is>
          <t>Medium</t>
        </is>
      </c>
      <c r="C2110" t="n">
        <v>0.4</v>
      </c>
      <c r="D2110" t="n">
        <v>0.8</v>
      </c>
      <c r="E2110">
        <f>D2110-C2110</f>
        <v/>
      </c>
      <c r="F2110">
        <f>ROW()-ROW($A$2042)</f>
        <v/>
      </c>
      <c r="G2110">
        <f>AVERAGE($E$2042:$E$2109)</f>
        <v/>
      </c>
      <c r="H2110" s="6">
        <f>STDEV($E$2042:$E$2109)</f>
        <v/>
      </c>
      <c r="I2110" s="7">
        <f>MIN(MAX((E2110-G2110)/IF(H2110&gt;1e-12,H2110,NA()),-8.0),8.0)</f>
        <v/>
      </c>
      <c r="J2110">
        <f>IF(NOT(ISNA(I2110)),IF(ABS(I2110)&gt;=0.5,"TRIGGER",""),"")</f>
        <v/>
      </c>
      <c r="K2110">
        <f>IF(J2110="TRIGGER",IF(I2110&gt;0,"LONG","SHORT"),"")</f>
        <v/>
      </c>
    </row>
    <row r="2111">
      <c r="A2111" s="5" t="n">
        <v>44160</v>
      </c>
      <c r="B2111" t="inlineStr">
        <is>
          <t>Medium</t>
        </is>
      </c>
      <c r="C2111" t="n">
        <v>0.5</v>
      </c>
      <c r="D2111" t="n">
        <v>1.3</v>
      </c>
      <c r="E2111">
        <f>D2111-C2111</f>
        <v/>
      </c>
      <c r="F2111">
        <f>ROW()-ROW($A$2042)</f>
        <v/>
      </c>
      <c r="G2111">
        <f>AVERAGE($E$2042:$E$2110)</f>
        <v/>
      </c>
      <c r="H2111" s="6">
        <f>STDEV($E$2042:$E$2110)</f>
        <v/>
      </c>
      <c r="I2111" s="7">
        <f>MIN(MAX((E2111-G2111)/IF(H2111&gt;1e-12,H2111,NA()),-8.0),8.0)</f>
        <v/>
      </c>
      <c r="J2111">
        <f>IF(NOT(ISNA(I2111)),IF(ABS(I2111)&gt;=0.5,"TRIGGER",""),"")</f>
        <v/>
      </c>
      <c r="K2111">
        <f>IF(J2111="TRIGGER",IF(I2111&gt;0,"LONG","SHORT"),"")</f>
        <v/>
      </c>
    </row>
    <row r="2112">
      <c r="A2112" s="5" t="n">
        <v>44188</v>
      </c>
      <c r="B2112" t="inlineStr">
        <is>
          <t>Medium</t>
        </is>
      </c>
      <c r="C2112" t="n">
        <v>0.5</v>
      </c>
      <c r="D2112" t="n">
        <v>0.4</v>
      </c>
      <c r="E2112">
        <f>D2112-C2112</f>
        <v/>
      </c>
      <c r="F2112">
        <f>ROW()-ROW($A$2042)</f>
        <v/>
      </c>
      <c r="G2112">
        <f>AVERAGE($E$2042:$E$2111)</f>
        <v/>
      </c>
      <c r="H2112" s="6">
        <f>STDEV($E$2042:$E$2111)</f>
        <v/>
      </c>
      <c r="I2112" s="7">
        <f>MIN(MAX((E2112-G2112)/IF(H2112&gt;1e-12,H2112,NA()),-8.0),8.0)</f>
        <v/>
      </c>
      <c r="J2112">
        <f>IF(NOT(ISNA(I2112)),IF(ABS(I2112)&gt;=0.5,"TRIGGER",""),"")</f>
        <v/>
      </c>
      <c r="K2112">
        <f>IF(J2112="TRIGGER",IF(I2112&gt;0,"LONG","SHORT"),"")</f>
        <v/>
      </c>
    </row>
    <row r="2113">
      <c r="A2113" s="5" t="n">
        <v>44223</v>
      </c>
      <c r="B2113" t="inlineStr">
        <is>
          <t>Medium</t>
        </is>
      </c>
      <c r="C2113" t="n">
        <v>0.5</v>
      </c>
      <c r="D2113" t="n">
        <v>0.7</v>
      </c>
      <c r="E2113">
        <f>D2113-C2113</f>
        <v/>
      </c>
      <c r="F2113">
        <f>ROW()-ROW($A$2042)</f>
        <v/>
      </c>
      <c r="G2113">
        <f>AVERAGE($E$2042:$E$2112)</f>
        <v/>
      </c>
      <c r="H2113" s="6">
        <f>STDEV($E$2042:$E$2112)</f>
        <v/>
      </c>
      <c r="I2113" s="7">
        <f>MIN(MAX((E2113-G2113)/IF(H2113&gt;1e-12,H2113,NA()),-8.0),8.0)</f>
        <v/>
      </c>
      <c r="J2113">
        <f>IF(NOT(ISNA(I2113)),IF(ABS(I2113)&gt;=0.5,"TRIGGER",""),"")</f>
        <v/>
      </c>
      <c r="K2113">
        <f>IF(J2113="TRIGGER",IF(I2113&gt;0,"LONG","SHORT"),"")</f>
        <v/>
      </c>
    </row>
    <row r="2114">
      <c r="A2114" s="5" t="n">
        <v>44252</v>
      </c>
      <c r="B2114" t="inlineStr">
        <is>
          <t>Medium</t>
        </is>
      </c>
      <c r="C2114" t="n">
        <v>0.7</v>
      </c>
      <c r="D2114" t="n">
        <v>1.4</v>
      </c>
      <c r="E2114">
        <f>D2114-C2114</f>
        <v/>
      </c>
      <c r="F2114">
        <f>ROW()-ROW($A$2042)</f>
        <v/>
      </c>
      <c r="G2114">
        <f>AVERAGE($E$2042:$E$2113)</f>
        <v/>
      </c>
      <c r="H2114" s="6">
        <f>STDEV($E$2042:$E$2113)</f>
        <v/>
      </c>
      <c r="I2114" s="7">
        <f>MIN(MAX((E2114-G2114)/IF(H2114&gt;1e-12,H2114,NA()),-8.0),8.0)</f>
        <v/>
      </c>
      <c r="J2114">
        <f>IF(NOT(ISNA(I2114)),IF(ABS(I2114)&gt;=0.5,"TRIGGER",""),"")</f>
        <v/>
      </c>
      <c r="K2114">
        <f>IF(J2114="TRIGGER",IF(I2114&gt;0,"LONG","SHORT"),"")</f>
        <v/>
      </c>
    </row>
    <row r="2115">
      <c r="A2115" s="5" t="n">
        <v>44279</v>
      </c>
      <c r="B2115" t="inlineStr">
        <is>
          <t>Medium</t>
        </is>
      </c>
      <c r="C2115" t="n">
        <v>0.6</v>
      </c>
      <c r="D2115" t="n">
        <v>-0.9</v>
      </c>
      <c r="E2115">
        <f>D2115-C2115</f>
        <v/>
      </c>
      <c r="F2115">
        <f>ROW()-ROW($A$2042)</f>
        <v/>
      </c>
      <c r="G2115">
        <f>AVERAGE($E$2042:$E$2114)</f>
        <v/>
      </c>
      <c r="H2115" s="6">
        <f>STDEV($E$2042:$E$2114)</f>
        <v/>
      </c>
      <c r="I2115" s="7">
        <f>MIN(MAX((E2115-G2115)/IF(H2115&gt;1e-12,H2115,NA()),-8.0),8.0)</f>
        <v/>
      </c>
      <c r="J2115">
        <f>IF(NOT(ISNA(I2115)),IF(ABS(I2115)&gt;=0.5,"TRIGGER",""),"")</f>
        <v/>
      </c>
      <c r="K2115">
        <f>IF(J2115="TRIGGER",IF(I2115&gt;0,"LONG","SHORT"),"")</f>
        <v/>
      </c>
    </row>
    <row r="2116">
      <c r="A2116" s="5" t="n">
        <v>44312</v>
      </c>
      <c r="B2116" t="inlineStr">
        <is>
          <t>Medium</t>
        </is>
      </c>
      <c r="C2116" t="n">
        <v>1.6</v>
      </c>
      <c r="D2116" t="n">
        <v>1.6</v>
      </c>
      <c r="E2116">
        <f>D2116-C2116</f>
        <v/>
      </c>
      <c r="F2116">
        <f>ROW()-ROW($A$2042)</f>
        <v/>
      </c>
      <c r="G2116">
        <f>AVERAGE($E$2042:$E$2115)</f>
        <v/>
      </c>
      <c r="H2116" s="6">
        <f>STDEV($E$2042:$E$2115)</f>
        <v/>
      </c>
      <c r="I2116" s="7">
        <f>MIN(MAX((E2116-G2116)/IF(H2116&gt;1e-12,H2116,NA()),-8.0),8.0)</f>
        <v/>
      </c>
      <c r="J2116">
        <f>IF(NOT(ISNA(I2116)),IF(ABS(I2116)&gt;=0.5,"TRIGGER",""),"")</f>
        <v/>
      </c>
      <c r="K2116">
        <f>IF(J2116="TRIGGER",IF(I2116&gt;0,"LONG","SHORT"),"")</f>
        <v/>
      </c>
    </row>
    <row r="2117">
      <c r="A2117" s="5" t="n">
        <v>44343</v>
      </c>
      <c r="B2117" t="inlineStr">
        <is>
          <t>Medium</t>
        </is>
      </c>
      <c r="C2117" t="n">
        <v>0.8</v>
      </c>
      <c r="D2117" t="n">
        <v>1</v>
      </c>
      <c r="E2117">
        <f>D2117-C2117</f>
        <v/>
      </c>
      <c r="F2117">
        <f>ROW()-ROW($A$2042)</f>
        <v/>
      </c>
      <c r="G2117">
        <f>AVERAGE($E$2042:$E$2116)</f>
        <v/>
      </c>
      <c r="H2117" s="6">
        <f>STDEV($E$2042:$E$2116)</f>
        <v/>
      </c>
      <c r="I2117" s="7">
        <f>MIN(MAX((E2117-G2117)/IF(H2117&gt;1e-12,H2117,NA()),-8.0),8.0)</f>
        <v/>
      </c>
      <c r="J2117">
        <f>IF(NOT(ISNA(I2117)),IF(ABS(I2117)&gt;=0.5,"TRIGGER",""),"")</f>
        <v/>
      </c>
      <c r="K2117">
        <f>IF(J2117="TRIGGER",IF(I2117&gt;0,"LONG","SHORT"),"")</f>
        <v/>
      </c>
    </row>
    <row r="2118">
      <c r="A2118" s="5" t="n">
        <v>44371</v>
      </c>
      <c r="B2118" t="inlineStr">
        <is>
          <t>Medium</t>
        </is>
      </c>
      <c r="C2118" t="n">
        <v>0.8</v>
      </c>
      <c r="D2118" t="n">
        <v>0.3</v>
      </c>
      <c r="E2118">
        <f>D2118-C2118</f>
        <v/>
      </c>
      <c r="F2118">
        <f>ROW()-ROW($A$2042)</f>
        <v/>
      </c>
      <c r="G2118">
        <f>AVERAGE($E$2042:$E$2117)</f>
        <v/>
      </c>
      <c r="H2118" s="6">
        <f>STDEV($E$2042:$E$2117)</f>
        <v/>
      </c>
      <c r="I2118" s="7">
        <f>MIN(MAX((E2118-G2118)/IF(H2118&gt;1e-12,H2118,NA()),-8.0),8.0)</f>
        <v/>
      </c>
      <c r="J2118">
        <f>IF(NOT(ISNA(I2118)),IF(ABS(I2118)&gt;=0.5,"TRIGGER",""),"")</f>
        <v/>
      </c>
      <c r="K2118">
        <f>IF(J2118="TRIGGER",IF(I2118&gt;0,"LONG","SHORT"),"")</f>
        <v/>
      </c>
    </row>
    <row r="2119">
      <c r="A2119" s="5" t="n">
        <v>44404</v>
      </c>
      <c r="B2119" t="inlineStr">
        <is>
          <t>Medium</t>
        </is>
      </c>
      <c r="C2119" t="n">
        <v>0.8</v>
      </c>
      <c r="D2119" t="n">
        <v>0.3</v>
      </c>
      <c r="E2119">
        <f>D2119-C2119</f>
        <v/>
      </c>
      <c r="F2119">
        <f>ROW()-ROW($A$2042)</f>
        <v/>
      </c>
      <c r="G2119">
        <f>AVERAGE($E$2042:$E$2118)</f>
        <v/>
      </c>
      <c r="H2119" s="6">
        <f>STDEV($E$2042:$E$2118)</f>
        <v/>
      </c>
      <c r="I2119" s="7">
        <f>MIN(MAX((E2119-G2119)/IF(H2119&gt;1e-12,H2119,NA()),-8.0),8.0)</f>
        <v/>
      </c>
      <c r="J2119">
        <f>IF(NOT(ISNA(I2119)),IF(ABS(I2119)&gt;=0.5,"TRIGGER",""),"")</f>
        <v/>
      </c>
      <c r="K2119">
        <f>IF(J2119="TRIGGER",IF(I2119&gt;0,"LONG","SHORT"),"")</f>
        <v/>
      </c>
    </row>
    <row r="2120">
      <c r="A2120" s="5" t="n">
        <v>44433</v>
      </c>
      <c r="B2120" t="inlineStr">
        <is>
          <t>Medium</t>
        </is>
      </c>
      <c r="C2120" t="n">
        <v>0.5</v>
      </c>
      <c r="D2120" t="n">
        <v>0.7</v>
      </c>
      <c r="E2120">
        <f>D2120-C2120</f>
        <v/>
      </c>
      <c r="F2120">
        <f>ROW()-ROW($A$2042)</f>
        <v/>
      </c>
      <c r="G2120">
        <f>AVERAGE($E$2042:$E$2119)</f>
        <v/>
      </c>
      <c r="H2120" s="6">
        <f>STDEV($E$2042:$E$2119)</f>
        <v/>
      </c>
      <c r="I2120" s="7">
        <f>MIN(MAX((E2120-G2120)/IF(H2120&gt;1e-12,H2120,NA()),-8.0),8.0)</f>
        <v/>
      </c>
      <c r="J2120">
        <f>IF(NOT(ISNA(I2120)),IF(ABS(I2120)&gt;=0.5,"TRIGGER",""),"")</f>
        <v/>
      </c>
      <c r="K2120">
        <f>IF(J2120="TRIGGER",IF(I2120&gt;0,"LONG","SHORT"),"")</f>
        <v/>
      </c>
    </row>
    <row r="2121">
      <c r="A2121" s="5" t="n">
        <v>44466</v>
      </c>
      <c r="B2121" t="inlineStr">
        <is>
          <t>Medium</t>
        </is>
      </c>
      <c r="C2121" t="n">
        <v>0.5</v>
      </c>
      <c r="D2121" t="n">
        <v>0.2</v>
      </c>
      <c r="E2121">
        <f>D2121-C2121</f>
        <v/>
      </c>
      <c r="F2121">
        <f>ROW()-ROW($A$2042)</f>
        <v/>
      </c>
      <c r="G2121">
        <f>AVERAGE($E$2042:$E$2120)</f>
        <v/>
      </c>
      <c r="H2121" s="6">
        <f>STDEV($E$2042:$E$2120)</f>
        <v/>
      </c>
      <c r="I2121" s="7">
        <f>MIN(MAX((E2121-G2121)/IF(H2121&gt;1e-12,H2121,NA()),-8.0),8.0)</f>
        <v/>
      </c>
      <c r="J2121">
        <f>IF(NOT(ISNA(I2121)),IF(ABS(I2121)&gt;=0.5,"TRIGGER",""),"")</f>
        <v/>
      </c>
      <c r="K2121">
        <f>IF(J2121="TRIGGER",IF(I2121&gt;0,"LONG","SHORT"),"")</f>
        <v/>
      </c>
    </row>
    <row r="2122">
      <c r="A2122" s="5" t="n">
        <v>44496</v>
      </c>
      <c r="B2122" t="inlineStr">
        <is>
          <t>Medium</t>
        </is>
      </c>
      <c r="C2122" t="n">
        <v>0.4</v>
      </c>
      <c r="D2122" t="n">
        <v>0.4</v>
      </c>
      <c r="E2122">
        <f>D2122-C2122</f>
        <v/>
      </c>
      <c r="F2122">
        <f>ROW()-ROW($A$2042)</f>
        <v/>
      </c>
      <c r="G2122">
        <f>AVERAGE($E$2042:$E$2121)</f>
        <v/>
      </c>
      <c r="H2122" s="6">
        <f>STDEV($E$2042:$E$2121)</f>
        <v/>
      </c>
      <c r="I2122" s="7">
        <f>MIN(MAX((E2122-G2122)/IF(H2122&gt;1e-12,H2122,NA()),-8.0),8.0)</f>
        <v/>
      </c>
      <c r="J2122">
        <f>IF(NOT(ISNA(I2122)),IF(ABS(I2122)&gt;=0.5,"TRIGGER",""),"")</f>
        <v/>
      </c>
      <c r="K2122">
        <f>IF(J2122="TRIGGER",IF(I2122&gt;0,"LONG","SHORT"),"")</f>
        <v/>
      </c>
    </row>
    <row r="2123">
      <c r="A2123" s="5" t="n">
        <v>44524</v>
      </c>
      <c r="B2123" t="inlineStr">
        <is>
          <t>Medium</t>
        </is>
      </c>
      <c r="C2123" t="n">
        <v>0.5</v>
      </c>
      <c r="D2123" t="n">
        <v>0.5</v>
      </c>
      <c r="E2123">
        <f>D2123-C2123</f>
        <v/>
      </c>
      <c r="F2123">
        <f>ROW()-ROW($A$2042)</f>
        <v/>
      </c>
      <c r="G2123">
        <f>AVERAGE($E$2042:$E$2122)</f>
        <v/>
      </c>
      <c r="H2123" s="6">
        <f>STDEV($E$2042:$E$2122)</f>
        <v/>
      </c>
      <c r="I2123" s="7">
        <f>MIN(MAX((E2123-G2123)/IF(H2123&gt;1e-12,H2123,NA()),-8.0),8.0)</f>
        <v/>
      </c>
      <c r="J2123">
        <f>IF(NOT(ISNA(I2123)),IF(ABS(I2123)&gt;=0.5,"TRIGGER",""),"")</f>
        <v/>
      </c>
      <c r="K2123">
        <f>IF(J2123="TRIGGER",IF(I2123&gt;0,"LONG","SHORT"),"")</f>
        <v/>
      </c>
    </row>
    <row r="2124">
      <c r="A2124" s="5" t="n">
        <v>44553</v>
      </c>
      <c r="B2124" t="inlineStr">
        <is>
          <t>Medium</t>
        </is>
      </c>
      <c r="C2124" t="n">
        <v>0.6</v>
      </c>
      <c r="D2124" t="n">
        <v>0.8</v>
      </c>
      <c r="E2124">
        <f>D2124-C2124</f>
        <v/>
      </c>
      <c r="F2124">
        <f>ROW()-ROW($A$2042)</f>
        <v/>
      </c>
      <c r="G2124">
        <f>AVERAGE($E$2042:$E$2123)</f>
        <v/>
      </c>
      <c r="H2124" s="6">
        <f>STDEV($E$2042:$E$2123)</f>
        <v/>
      </c>
      <c r="I2124" s="7">
        <f>MIN(MAX((E2124-G2124)/IF(H2124&gt;1e-12,H2124,NA()),-8.0),8.0)</f>
        <v/>
      </c>
      <c r="J2124">
        <f>IF(NOT(ISNA(I2124)),IF(ABS(I2124)&gt;=0.5,"TRIGGER",""),"")</f>
        <v/>
      </c>
      <c r="K2124">
        <f>IF(J2124="TRIGGER",IF(I2124&gt;0,"LONG","SHORT"),"")</f>
        <v/>
      </c>
    </row>
    <row r="2125">
      <c r="A2125" s="5" t="n">
        <v>44588</v>
      </c>
      <c r="B2125" t="inlineStr">
        <is>
          <t>Medium</t>
        </is>
      </c>
      <c r="C2125" t="n">
        <v>0.4</v>
      </c>
      <c r="D2125" t="n">
        <v>0.4</v>
      </c>
      <c r="E2125">
        <f>D2125-C2125</f>
        <v/>
      </c>
      <c r="F2125">
        <f>ROW()-ROW($A$2042)</f>
        <v/>
      </c>
      <c r="G2125">
        <f>AVERAGE($E$2042:$E$2124)</f>
        <v/>
      </c>
      <c r="H2125" s="6">
        <f>STDEV($E$2042:$E$2124)</f>
        <v/>
      </c>
      <c r="I2125" s="7">
        <f>MIN(MAX((E2125-G2125)/IF(H2125&gt;1e-12,H2125,NA()),-8.0),8.0)</f>
        <v/>
      </c>
      <c r="J2125">
        <f>IF(NOT(ISNA(I2125)),IF(ABS(I2125)&gt;=0.5,"TRIGGER",""),"")</f>
        <v/>
      </c>
      <c r="K2125">
        <f>IF(J2125="TRIGGER",IF(I2125&gt;0,"LONG","SHORT"),"")</f>
        <v/>
      </c>
    </row>
    <row r="2126">
      <c r="A2126" s="5" t="n">
        <v>44617</v>
      </c>
      <c r="B2126" t="inlineStr">
        <is>
          <t>Medium</t>
        </is>
      </c>
      <c r="C2126" t="n">
        <v>0.4</v>
      </c>
      <c r="D2126" t="n">
        <v>0.7</v>
      </c>
      <c r="E2126">
        <f>D2126-C2126</f>
        <v/>
      </c>
      <c r="F2126">
        <f>ROW()-ROW($A$2042)</f>
        <v/>
      </c>
      <c r="G2126">
        <f>AVERAGE($E$2042:$E$2125)</f>
        <v/>
      </c>
      <c r="H2126" s="6">
        <f>STDEV($E$2042:$E$2125)</f>
        <v/>
      </c>
      <c r="I2126" s="7">
        <f>MIN(MAX((E2126-G2126)/IF(H2126&gt;1e-12,H2126,NA()),-8.0),8.0)</f>
        <v/>
      </c>
      <c r="J2126">
        <f>IF(NOT(ISNA(I2126)),IF(ABS(I2126)&gt;=0.5,"TRIGGER",""),"")</f>
        <v/>
      </c>
      <c r="K2126">
        <f>IF(J2126="TRIGGER",IF(I2126&gt;0,"LONG","SHORT"),"")</f>
        <v/>
      </c>
    </row>
    <row r="2127">
      <c r="A2127" s="5" t="n">
        <v>44644</v>
      </c>
      <c r="B2127" t="inlineStr">
        <is>
          <t>Medium</t>
        </is>
      </c>
      <c r="C2127" t="n">
        <v>0.6</v>
      </c>
      <c r="D2127" t="n">
        <v>-0.6</v>
      </c>
      <c r="E2127">
        <f>D2127-C2127</f>
        <v/>
      </c>
      <c r="F2127">
        <f>ROW()-ROW($A$2042)</f>
        <v/>
      </c>
      <c r="G2127">
        <f>AVERAGE($E$2042:$E$2126)</f>
        <v/>
      </c>
      <c r="H2127" s="6">
        <f>STDEV($E$2042:$E$2126)</f>
        <v/>
      </c>
      <c r="I2127" s="7">
        <f>MIN(MAX((E2127-G2127)/IF(H2127&gt;1e-12,H2127,NA()),-8.0),8.0)</f>
        <v/>
      </c>
      <c r="J2127">
        <f>IF(NOT(ISNA(I2127)),IF(ABS(I2127)&gt;=0.5,"TRIGGER",""),"")</f>
        <v/>
      </c>
      <c r="K2127">
        <f>IF(J2127="TRIGGER",IF(I2127&gt;0,"LONG","SHORT"),"")</f>
        <v/>
      </c>
    </row>
    <row r="2128">
      <c r="A2128" s="5" t="n">
        <v>44677</v>
      </c>
      <c r="B2128" t="inlineStr">
        <is>
          <t>Medium</t>
        </is>
      </c>
      <c r="C2128" t="n">
        <v>0.6</v>
      </c>
      <c r="D2128" t="n">
        <v>1.1</v>
      </c>
      <c r="E2128">
        <f>D2128-C2128</f>
        <v/>
      </c>
      <c r="F2128">
        <f>ROW()-ROW($A$2042)</f>
        <v/>
      </c>
      <c r="G2128">
        <f>AVERAGE($E$2042:$E$2127)</f>
        <v/>
      </c>
      <c r="H2128" s="6">
        <f>STDEV($E$2042:$E$2127)</f>
        <v/>
      </c>
      <c r="I2128" s="7">
        <f>MIN(MAX((E2128-G2128)/IF(H2128&gt;1e-12,H2128,NA()),-8.0),8.0)</f>
        <v/>
      </c>
      <c r="J2128">
        <f>IF(NOT(ISNA(I2128)),IF(ABS(I2128)&gt;=0.5,"TRIGGER",""),"")</f>
        <v/>
      </c>
      <c r="K2128">
        <f>IF(J2128="TRIGGER",IF(I2128&gt;0,"LONG","SHORT"),"")</f>
        <v/>
      </c>
    </row>
    <row r="2129">
      <c r="A2129" s="5" t="n">
        <v>44706</v>
      </c>
      <c r="B2129" t="inlineStr">
        <is>
          <t>Medium</t>
        </is>
      </c>
      <c r="C2129" t="n">
        <v>0.6</v>
      </c>
      <c r="D2129" t="n">
        <v>0.3</v>
      </c>
      <c r="E2129">
        <f>D2129-C2129</f>
        <v/>
      </c>
      <c r="F2129">
        <f>ROW()-ROW($A$2042)</f>
        <v/>
      </c>
      <c r="G2129">
        <f>AVERAGE($E$2042:$E$2128)</f>
        <v/>
      </c>
      <c r="H2129" s="6">
        <f>STDEV($E$2042:$E$2128)</f>
        <v/>
      </c>
      <c r="I2129" s="7">
        <f>MIN(MAX((E2129-G2129)/IF(H2129&gt;1e-12,H2129,NA()),-8.0),8.0)</f>
        <v/>
      </c>
      <c r="J2129">
        <f>IF(NOT(ISNA(I2129)),IF(ABS(I2129)&gt;=0.5,"TRIGGER",""),"")</f>
        <v/>
      </c>
      <c r="K2129">
        <f>IF(J2129="TRIGGER",IF(I2129&gt;0,"LONG","SHORT"),"")</f>
        <v/>
      </c>
    </row>
    <row r="2130">
      <c r="A2130" s="5" t="n">
        <v>44739</v>
      </c>
      <c r="B2130" t="inlineStr">
        <is>
          <t>Medium</t>
        </is>
      </c>
      <c r="C2130" t="n">
        <v>0.3</v>
      </c>
      <c r="D2130" t="n">
        <v>0.7</v>
      </c>
      <c r="E2130">
        <f>D2130-C2130</f>
        <v/>
      </c>
      <c r="F2130">
        <f>ROW()-ROW($A$2042)</f>
        <v/>
      </c>
      <c r="G2130">
        <f>AVERAGE($E$2042:$E$2129)</f>
        <v/>
      </c>
      <c r="H2130" s="6">
        <f>STDEV($E$2042:$E$2129)</f>
        <v/>
      </c>
      <c r="I2130" s="7">
        <f>MIN(MAX((E2130-G2130)/IF(H2130&gt;1e-12,H2130,NA()),-8.0),8.0)</f>
        <v/>
      </c>
      <c r="J2130">
        <f>IF(NOT(ISNA(I2130)),IF(ABS(I2130)&gt;=0.5,"TRIGGER",""),"")</f>
        <v/>
      </c>
      <c r="K2130">
        <f>IF(J2130="TRIGGER",IF(I2130&gt;0,"LONG","SHORT"),"")</f>
        <v/>
      </c>
    </row>
    <row r="2131">
      <c r="A2131" s="5" t="n">
        <v>44769</v>
      </c>
      <c r="B2131" t="inlineStr">
        <is>
          <t>Medium</t>
        </is>
      </c>
      <c r="C2131" t="n">
        <v>0.2</v>
      </c>
      <c r="D2131" t="n">
        <v>0.3</v>
      </c>
      <c r="E2131">
        <f>D2131-C2131</f>
        <v/>
      </c>
      <c r="F2131">
        <f>ROW()-ROW($A$2042)</f>
        <v/>
      </c>
      <c r="G2131">
        <f>AVERAGE($E$2042:$E$2130)</f>
        <v/>
      </c>
      <c r="H2131" s="6">
        <f>STDEV($E$2042:$E$2130)</f>
        <v/>
      </c>
      <c r="I2131" s="7">
        <f>MIN(MAX((E2131-G2131)/IF(H2131&gt;1e-12,H2131,NA()),-8.0),8.0)</f>
        <v/>
      </c>
      <c r="J2131">
        <f>IF(NOT(ISNA(I2131)),IF(ABS(I2131)&gt;=0.5,"TRIGGER",""),"")</f>
        <v/>
      </c>
      <c r="K2131">
        <f>IF(J2131="TRIGGER",IF(I2131&gt;0,"LONG","SHORT"),"")</f>
        <v/>
      </c>
    </row>
    <row r="2132">
      <c r="A2132" s="5" t="n">
        <v>44797</v>
      </c>
      <c r="B2132" t="inlineStr">
        <is>
          <t>Medium</t>
        </is>
      </c>
      <c r="C2132" t="n">
        <v>0.2</v>
      </c>
      <c r="D2132" t="n">
        <v>0.3</v>
      </c>
      <c r="E2132">
        <f>D2132-C2132</f>
        <v/>
      </c>
      <c r="F2132">
        <f>ROW()-ROW($A$2042)</f>
        <v/>
      </c>
      <c r="G2132">
        <f>AVERAGE($E$2042:$E$2131)</f>
        <v/>
      </c>
      <c r="H2132" s="6">
        <f>STDEV($E$2042:$E$2131)</f>
        <v/>
      </c>
      <c r="I2132" s="7">
        <f>MIN(MAX((E2132-G2132)/IF(H2132&gt;1e-12,H2132,NA()),-8.0),8.0)</f>
        <v/>
      </c>
      <c r="J2132">
        <f>IF(NOT(ISNA(I2132)),IF(ABS(I2132)&gt;=0.5,"TRIGGER",""),"")</f>
        <v/>
      </c>
      <c r="K2132">
        <f>IF(J2132="TRIGGER",IF(I2132&gt;0,"LONG","SHORT"),"")</f>
        <v/>
      </c>
    </row>
    <row r="2133">
      <c r="A2133" s="5" t="n">
        <v>44831</v>
      </c>
      <c r="B2133" t="inlineStr">
        <is>
          <t>Medium</t>
        </is>
      </c>
      <c r="C2133" t="n">
        <v>0.2</v>
      </c>
      <c r="D2133" t="n">
        <v>0.2</v>
      </c>
      <c r="E2133">
        <f>D2133-C2133</f>
        <v/>
      </c>
      <c r="F2133">
        <f>ROW()-ROW($A$2042)</f>
        <v/>
      </c>
      <c r="G2133">
        <f>AVERAGE($E$2042:$E$2132)</f>
        <v/>
      </c>
      <c r="H2133" s="6">
        <f>STDEV($E$2042:$E$2132)</f>
        <v/>
      </c>
      <c r="I2133" s="7">
        <f>MIN(MAX((E2133-G2133)/IF(H2133&gt;1e-12,H2133,NA()),-8.0),8.0)</f>
        <v/>
      </c>
      <c r="J2133">
        <f>IF(NOT(ISNA(I2133)),IF(ABS(I2133)&gt;=0.5,"TRIGGER",""),"")</f>
        <v/>
      </c>
      <c r="K2133">
        <f>IF(J2133="TRIGGER",IF(I2133&gt;0,"LONG","SHORT"),"")</f>
        <v/>
      </c>
    </row>
    <row r="2134">
      <c r="A2134" s="5" t="n">
        <v>44861</v>
      </c>
      <c r="B2134" t="inlineStr">
        <is>
          <t>Medium</t>
        </is>
      </c>
      <c r="C2134" t="n">
        <v>0.2</v>
      </c>
      <c r="D2134" t="n">
        <v>-0.5</v>
      </c>
      <c r="E2134">
        <f>D2134-C2134</f>
        <v/>
      </c>
      <c r="F2134">
        <f>ROW()-ROW($A$2042)</f>
        <v/>
      </c>
      <c r="G2134">
        <f>AVERAGE($E$2042:$E$2133)</f>
        <v/>
      </c>
      <c r="H2134" s="6">
        <f>STDEV($E$2042:$E$2133)</f>
        <v/>
      </c>
      <c r="I2134" s="7">
        <f>MIN(MAX((E2134-G2134)/IF(H2134&gt;1e-12,H2134,NA()),-8.0),8.0)</f>
        <v/>
      </c>
      <c r="J2134">
        <f>IF(NOT(ISNA(I2134)),IF(ABS(I2134)&gt;=0.5,"TRIGGER",""),"")</f>
        <v/>
      </c>
      <c r="K2134">
        <f>IF(J2134="TRIGGER",IF(I2134&gt;0,"LONG","SHORT"),"")</f>
        <v/>
      </c>
    </row>
    <row r="2135">
      <c r="A2135" s="5" t="n">
        <v>44888</v>
      </c>
      <c r="B2135" t="inlineStr">
        <is>
          <t>Medium</t>
        </is>
      </c>
      <c r="C2135" t="n">
        <v>0</v>
      </c>
      <c r="D2135" t="n">
        <v>0.5</v>
      </c>
      <c r="E2135">
        <f>D2135-C2135</f>
        <v/>
      </c>
      <c r="F2135">
        <f>ROW()-ROW($A$2042)</f>
        <v/>
      </c>
      <c r="G2135">
        <f>AVERAGE($E$2042:$E$2134)</f>
        <v/>
      </c>
      <c r="H2135" s="6">
        <f>STDEV($E$2042:$E$2134)</f>
        <v/>
      </c>
      <c r="I2135" s="7">
        <f>MIN(MAX((E2135-G2135)/IF(H2135&gt;1e-12,H2135,NA()),-8.0),8.0)</f>
        <v/>
      </c>
      <c r="J2135">
        <f>IF(NOT(ISNA(I2135)),IF(ABS(I2135)&gt;=0.5,"TRIGGER",""),"")</f>
        <v/>
      </c>
      <c r="K2135">
        <f>IF(J2135="TRIGGER",IF(I2135&gt;0,"LONG","SHORT"),"")</f>
        <v/>
      </c>
    </row>
    <row r="2136">
      <c r="A2136" s="5" t="n">
        <v>44918</v>
      </c>
      <c r="B2136" t="inlineStr">
        <is>
          <t>Medium</t>
        </is>
      </c>
      <c r="C2136" t="n">
        <v>0</v>
      </c>
      <c r="D2136" t="n">
        <v>0.2</v>
      </c>
      <c r="E2136">
        <f>D2136-C2136</f>
        <v/>
      </c>
      <c r="F2136">
        <f>ROW()-ROW($A$2042)</f>
        <v/>
      </c>
      <c r="G2136">
        <f>AVERAGE($E$2042:$E$2135)</f>
        <v/>
      </c>
      <c r="H2136" s="6">
        <f>STDEV($E$2042:$E$2135)</f>
        <v/>
      </c>
      <c r="I2136" s="7">
        <f>MIN(MAX((E2136-G2136)/IF(H2136&gt;1e-12,H2136,NA()),-8.0),8.0)</f>
        <v/>
      </c>
      <c r="J2136">
        <f>IF(NOT(ISNA(I2136)),IF(ABS(I2136)&gt;=0.5,"TRIGGER",""),"")</f>
        <v/>
      </c>
      <c r="K2136">
        <f>IF(J2136="TRIGGER",IF(I2136&gt;0,"LONG","SHORT"),"")</f>
        <v/>
      </c>
    </row>
    <row r="2137">
      <c r="A2137" s="5" t="n">
        <v>44952</v>
      </c>
      <c r="B2137" t="inlineStr">
        <is>
          <t>Medium</t>
        </is>
      </c>
      <c r="C2137" t="n">
        <v>-0.2</v>
      </c>
      <c r="D2137" t="n">
        <v>-0.1</v>
      </c>
      <c r="E2137">
        <f>D2137-C2137</f>
        <v/>
      </c>
      <c r="F2137">
        <f>ROW()-ROW($A$2042)</f>
        <v/>
      </c>
      <c r="G2137">
        <f>AVERAGE($E$2042:$E$2136)</f>
        <v/>
      </c>
      <c r="H2137" s="6">
        <f>STDEV($E$2042:$E$2136)</f>
        <v/>
      </c>
      <c r="I2137" s="7">
        <f>MIN(MAX((E2137-G2137)/IF(H2137&gt;1e-12,H2137,NA()),-8.0),8.0)</f>
        <v/>
      </c>
      <c r="J2137">
        <f>IF(NOT(ISNA(I2137)),IF(ABS(I2137)&gt;=0.5,"TRIGGER",""),"")</f>
        <v/>
      </c>
      <c r="K2137">
        <f>IF(J2137="TRIGGER",IF(I2137&gt;0,"LONG","SHORT"),"")</f>
        <v/>
      </c>
    </row>
    <row r="2138">
      <c r="A2138" s="5" t="n">
        <v>44984</v>
      </c>
      <c r="B2138" t="inlineStr">
        <is>
          <t>Medium</t>
        </is>
      </c>
      <c r="C2138" t="n">
        <v>0</v>
      </c>
      <c r="D2138" t="n">
        <v>0.7</v>
      </c>
      <c r="E2138">
        <f>D2138-C2138</f>
        <v/>
      </c>
      <c r="F2138">
        <f>ROW()-ROW($A$2042)</f>
        <v/>
      </c>
      <c r="G2138">
        <f>AVERAGE($E$2042:$E$2137)</f>
        <v/>
      </c>
      <c r="H2138" s="6">
        <f>STDEV($E$2042:$E$2137)</f>
        <v/>
      </c>
      <c r="I2138" s="7">
        <f>MIN(MAX((E2138-G2138)/IF(H2138&gt;1e-12,H2138,NA()),-8.0),8.0)</f>
        <v/>
      </c>
      <c r="J2138">
        <f>IF(NOT(ISNA(I2138)),IF(ABS(I2138)&gt;=0.5,"TRIGGER",""),"")</f>
        <v/>
      </c>
      <c r="K2138">
        <f>IF(J2138="TRIGGER",IF(I2138&gt;0,"LONG","SHORT"),"")</f>
        <v/>
      </c>
    </row>
    <row r="2139">
      <c r="A2139" s="5" t="n">
        <v>45009</v>
      </c>
      <c r="B2139" t="inlineStr">
        <is>
          <t>Medium</t>
        </is>
      </c>
      <c r="C2139" t="n">
        <v>0.2</v>
      </c>
      <c r="D2139" t="n">
        <v>0</v>
      </c>
      <c r="E2139">
        <f>D2139-C2139</f>
        <v/>
      </c>
      <c r="F2139">
        <f>ROW()-ROW($A$2042)</f>
        <v/>
      </c>
      <c r="G2139">
        <f>AVERAGE($E$2042:$E$2138)</f>
        <v/>
      </c>
      <c r="H2139" s="6">
        <f>STDEV($E$2042:$E$2138)</f>
        <v/>
      </c>
      <c r="I2139" s="7">
        <f>MIN(MAX((E2139-G2139)/IF(H2139&gt;1e-12,H2139,NA()),-8.0),8.0)</f>
        <v/>
      </c>
      <c r="J2139">
        <f>IF(NOT(ISNA(I2139)),IF(ABS(I2139)&gt;=0.5,"TRIGGER",""),"")</f>
        <v/>
      </c>
      <c r="K2139">
        <f>IF(J2139="TRIGGER",IF(I2139&gt;0,"LONG","SHORT"),"")</f>
        <v/>
      </c>
    </row>
    <row r="2140">
      <c r="A2140" s="5" t="n">
        <v>45042</v>
      </c>
      <c r="B2140" t="inlineStr">
        <is>
          <t>Medium</t>
        </is>
      </c>
      <c r="C2140" t="n">
        <v>-0.2</v>
      </c>
      <c r="D2140" t="n">
        <v>0.3</v>
      </c>
      <c r="E2140">
        <f>D2140-C2140</f>
        <v/>
      </c>
      <c r="F2140">
        <f>ROW()-ROW($A$2042)</f>
        <v/>
      </c>
      <c r="G2140">
        <f>AVERAGE($E$2042:$E$2139)</f>
        <v/>
      </c>
      <c r="H2140" s="6">
        <f>STDEV($E$2042:$E$2139)</f>
        <v/>
      </c>
      <c r="I2140" s="7">
        <f>MIN(MAX((E2140-G2140)/IF(H2140&gt;1e-12,H2140,NA()),-8.0),8.0)</f>
        <v/>
      </c>
      <c r="J2140">
        <f>IF(NOT(ISNA(I2140)),IF(ABS(I2140)&gt;=0.5,"TRIGGER",""),"")</f>
        <v/>
      </c>
      <c r="K2140">
        <f>IF(J2140="TRIGGER",IF(I2140&gt;0,"LONG","SHORT"),"")</f>
        <v/>
      </c>
    </row>
    <row r="2141">
      <c r="A2141" s="5" t="n">
        <v>45072</v>
      </c>
      <c r="B2141" t="inlineStr">
        <is>
          <t>Medium</t>
        </is>
      </c>
      <c r="C2141" t="n">
        <v>-0.1</v>
      </c>
      <c r="D2141" t="n">
        <v>-0.2</v>
      </c>
      <c r="E2141">
        <f>D2141-C2141</f>
        <v/>
      </c>
      <c r="F2141">
        <f>ROW()-ROW($A$2042)</f>
        <v/>
      </c>
      <c r="G2141">
        <f>AVERAGE($E$2042:$E$2140)</f>
        <v/>
      </c>
      <c r="H2141" s="6">
        <f>STDEV($E$2042:$E$2140)</f>
        <v/>
      </c>
      <c r="I2141" s="7">
        <f>MIN(MAX((E2141-G2141)/IF(H2141&gt;1e-12,H2141,NA()),-8.0),8.0)</f>
        <v/>
      </c>
      <c r="J2141">
        <f>IF(NOT(ISNA(I2141)),IF(ABS(I2141)&gt;=0.5,"TRIGGER",""),"")</f>
        <v/>
      </c>
      <c r="K2141">
        <f>IF(J2141="TRIGGER",IF(I2141&gt;0,"LONG","SHORT"),"")</f>
        <v/>
      </c>
    </row>
    <row r="2142">
      <c r="A2142" s="5" t="n">
        <v>45104</v>
      </c>
      <c r="B2142" t="inlineStr">
        <is>
          <t>Medium</t>
        </is>
      </c>
      <c r="C2142" t="n">
        <v>-0.1</v>
      </c>
      <c r="D2142" t="n">
        <v>0.6</v>
      </c>
      <c r="E2142">
        <f>D2142-C2142</f>
        <v/>
      </c>
      <c r="F2142">
        <f>ROW()-ROW($A$2042)</f>
        <v/>
      </c>
      <c r="G2142">
        <f>AVERAGE($E$2042:$E$2141)</f>
        <v/>
      </c>
      <c r="H2142" s="6">
        <f>STDEV($E$2042:$E$2141)</f>
        <v/>
      </c>
      <c r="I2142" s="7">
        <f>MIN(MAX((E2142-G2142)/IF(H2142&gt;1e-12,H2142,NA()),-8.0),8.0)</f>
        <v/>
      </c>
      <c r="J2142">
        <f>IF(NOT(ISNA(I2142)),IF(ABS(I2142)&gt;=0.5,"TRIGGER",""),"")</f>
        <v/>
      </c>
      <c r="K2142">
        <f>IF(J2142="TRIGGER",IF(I2142&gt;0,"LONG","SHORT"),"")</f>
        <v/>
      </c>
    </row>
    <row r="2143">
      <c r="A2143" s="5" t="n">
        <v>45134</v>
      </c>
      <c r="B2143" t="inlineStr">
        <is>
          <t>Medium</t>
        </is>
      </c>
      <c r="C2143" t="n">
        <v>0</v>
      </c>
      <c r="D2143" t="n">
        <v>0.6</v>
      </c>
      <c r="E2143">
        <f>D2143-C2143</f>
        <v/>
      </c>
      <c r="F2143">
        <f>ROW()-ROW($A$2042)</f>
        <v/>
      </c>
      <c r="G2143">
        <f>AVERAGE($E$2042:$E$2142)</f>
        <v/>
      </c>
      <c r="H2143" s="6">
        <f>STDEV($E$2042:$E$2142)</f>
        <v/>
      </c>
      <c r="I2143" s="7">
        <f>MIN(MAX((E2143-G2143)/IF(H2143&gt;1e-12,H2143,NA()),-8.0),8.0)</f>
        <v/>
      </c>
      <c r="J2143">
        <f>IF(NOT(ISNA(I2143)),IF(ABS(I2143)&gt;=0.5,"TRIGGER",""),"")</f>
        <v/>
      </c>
      <c r="K2143">
        <f>IF(J2143="TRIGGER",IF(I2143&gt;0,"LONG","SHORT"),"")</f>
        <v/>
      </c>
    </row>
    <row r="2144">
      <c r="A2144" s="5" t="n">
        <v>45162</v>
      </c>
      <c r="B2144" t="inlineStr">
        <is>
          <t>Medium</t>
        </is>
      </c>
      <c r="C2144" t="n">
        <v>0.2</v>
      </c>
      <c r="D2144" t="n">
        <v>0.5</v>
      </c>
      <c r="E2144">
        <f>D2144-C2144</f>
        <v/>
      </c>
      <c r="F2144">
        <f>ROW()-ROW($A$2042)</f>
        <v/>
      </c>
      <c r="G2144">
        <f>AVERAGE($E$2042:$E$2143)</f>
        <v/>
      </c>
      <c r="H2144" s="6">
        <f>STDEV($E$2042:$E$2143)</f>
        <v/>
      </c>
      <c r="I2144" s="7">
        <f>MIN(MAX((E2144-G2144)/IF(H2144&gt;1e-12,H2144,NA()),-8.0),8.0)</f>
        <v/>
      </c>
      <c r="J2144">
        <f>IF(NOT(ISNA(I2144)),IF(ABS(I2144)&gt;=0.5,"TRIGGER",""),"")</f>
        <v/>
      </c>
      <c r="K2144">
        <f>IF(J2144="TRIGGER",IF(I2144&gt;0,"LONG","SHORT"),"")</f>
        <v/>
      </c>
    </row>
    <row r="2145">
      <c r="A2145" s="5" t="n">
        <v>45196</v>
      </c>
      <c r="B2145" t="inlineStr">
        <is>
          <t>Medium</t>
        </is>
      </c>
      <c r="C2145" t="n">
        <v>0.1</v>
      </c>
      <c r="D2145" t="n">
        <v>0.4</v>
      </c>
      <c r="E2145">
        <f>D2145-C2145</f>
        <v/>
      </c>
      <c r="F2145">
        <f>ROW()-ROW($A$2042)</f>
        <v/>
      </c>
      <c r="G2145">
        <f>AVERAGE($E$2042:$E$2144)</f>
        <v/>
      </c>
      <c r="H2145" s="6">
        <f>STDEV($E$2042:$E$2144)</f>
        <v/>
      </c>
      <c r="I2145" s="7">
        <f>MIN(MAX((E2145-G2145)/IF(H2145&gt;1e-12,H2145,NA()),-8.0),8.0)</f>
        <v/>
      </c>
      <c r="J2145">
        <f>IF(NOT(ISNA(I2145)),IF(ABS(I2145)&gt;=0.5,"TRIGGER",""),"")</f>
        <v/>
      </c>
      <c r="K2145">
        <f>IF(J2145="TRIGGER",IF(I2145&gt;0,"LONG","SHORT"),"")</f>
        <v/>
      </c>
    </row>
    <row r="2146">
      <c r="A2146" s="5" t="n">
        <v>45225</v>
      </c>
      <c r="B2146" t="inlineStr">
        <is>
          <t>Medium</t>
        </is>
      </c>
      <c r="C2146" t="n">
        <v>0.2</v>
      </c>
      <c r="D2146" t="n">
        <v>0.5</v>
      </c>
      <c r="E2146">
        <f>D2146-C2146</f>
        <v/>
      </c>
      <c r="F2146">
        <f>ROW()-ROW($A$2042)</f>
        <v/>
      </c>
      <c r="G2146">
        <f>AVERAGE($E$2042:$E$2145)</f>
        <v/>
      </c>
      <c r="H2146" s="6">
        <f>STDEV($E$2042:$E$2145)</f>
        <v/>
      </c>
      <c r="I2146" s="7">
        <f>MIN(MAX((E2146-G2146)/IF(H2146&gt;1e-12,H2146,NA()),-8.0),8.0)</f>
        <v/>
      </c>
      <c r="J2146">
        <f>IF(NOT(ISNA(I2146)),IF(ABS(I2146)&gt;=0.5,"TRIGGER",""),"")</f>
        <v/>
      </c>
      <c r="K2146">
        <f>IF(J2146="TRIGGER",IF(I2146&gt;0,"LONG","SHORT"),"")</f>
        <v/>
      </c>
    </row>
    <row r="2147">
      <c r="A2147" s="5" t="n">
        <v>45252</v>
      </c>
      <c r="B2147" t="inlineStr">
        <is>
          <t>Medium</t>
        </is>
      </c>
      <c r="C2147" t="n">
        <v>0.1</v>
      </c>
      <c r="D2147" t="n">
        <v>0</v>
      </c>
      <c r="E2147">
        <f>D2147-C2147</f>
        <v/>
      </c>
      <c r="F2147">
        <f>ROW()-ROW($A$2042)</f>
        <v/>
      </c>
      <c r="G2147">
        <f>AVERAGE($E$2042:$E$2146)</f>
        <v/>
      </c>
      <c r="H2147" s="6">
        <f>STDEV($E$2042:$E$2146)</f>
        <v/>
      </c>
      <c r="I2147" s="7">
        <f>MIN(MAX((E2147-G2147)/IF(H2147&gt;1e-12,H2147,NA()),-8.0),8.0)</f>
        <v/>
      </c>
      <c r="J2147">
        <f>IF(NOT(ISNA(I2147)),IF(ABS(I2147)&gt;=0.5,"TRIGGER",""),"")</f>
        <v/>
      </c>
      <c r="K2147">
        <f>IF(J2147="TRIGGER",IF(I2147&gt;0,"LONG","SHORT"),"")</f>
        <v/>
      </c>
    </row>
    <row r="2148">
      <c r="A2148" s="5" t="n">
        <v>45282</v>
      </c>
      <c r="B2148" t="inlineStr">
        <is>
          <t>Medium</t>
        </is>
      </c>
      <c r="C2148" t="n">
        <v>0.1</v>
      </c>
      <c r="D2148" t="n">
        <v>0.5</v>
      </c>
      <c r="E2148">
        <f>D2148-C2148</f>
        <v/>
      </c>
      <c r="F2148">
        <f>ROW()-ROW($A$2042)</f>
        <v/>
      </c>
      <c r="G2148">
        <f>AVERAGE($E$2042:$E$2147)</f>
        <v/>
      </c>
      <c r="H2148" s="6">
        <f>STDEV($E$2042:$E$2147)</f>
        <v/>
      </c>
      <c r="I2148" s="7">
        <f>MIN(MAX((E2148-G2148)/IF(H2148&gt;1e-12,H2148,NA()),-8.0),8.0)</f>
        <v/>
      </c>
      <c r="J2148">
        <f>IF(NOT(ISNA(I2148)),IF(ABS(I2148)&gt;=0.5,"TRIGGER",""),"")</f>
        <v/>
      </c>
      <c r="K2148">
        <f>IF(J2148="TRIGGER",IF(I2148&gt;0,"LONG","SHORT"),"")</f>
        <v/>
      </c>
    </row>
    <row r="2149">
      <c r="A2149" s="5" t="n">
        <v>45316</v>
      </c>
      <c r="B2149" t="inlineStr">
        <is>
          <t>Medium</t>
        </is>
      </c>
      <c r="C2149" t="n">
        <v>0.2</v>
      </c>
      <c r="D2149" t="n">
        <v>0.6</v>
      </c>
      <c r="E2149">
        <f>D2149-C2149</f>
        <v/>
      </c>
      <c r="F2149">
        <f>ROW()-ROW($A$2042)</f>
        <v/>
      </c>
      <c r="G2149">
        <f>AVERAGE($E$2042:$E$2148)</f>
        <v/>
      </c>
      <c r="H2149" s="6">
        <f>STDEV($E$2042:$E$2148)</f>
        <v/>
      </c>
      <c r="I2149" s="7">
        <f>MIN(MAX((E2149-G2149)/IF(H2149&gt;1e-12,H2149,NA()),-8.0),8.0)</f>
        <v/>
      </c>
      <c r="J2149">
        <f>IF(NOT(ISNA(I2149)),IF(ABS(I2149)&gt;=0.5,"TRIGGER",""),"")</f>
        <v/>
      </c>
      <c r="K2149">
        <f>IF(J2149="TRIGGER",IF(I2149&gt;0,"LONG","SHORT"),"")</f>
        <v/>
      </c>
    </row>
    <row r="2150">
      <c r="A2150" s="5" t="n">
        <v>45349</v>
      </c>
      <c r="B2150" t="inlineStr">
        <is>
          <t>Medium</t>
        </is>
      </c>
      <c r="C2150" t="n">
        <v>0.2</v>
      </c>
      <c r="D2150" t="n">
        <v>-0.3</v>
      </c>
      <c r="E2150">
        <f>D2150-C2150</f>
        <v/>
      </c>
      <c r="F2150">
        <f>ROW()-ROW($A$2042)</f>
        <v/>
      </c>
      <c r="G2150">
        <f>AVERAGE($E$2042:$E$2149)</f>
        <v/>
      </c>
      <c r="H2150" s="6">
        <f>STDEV($E$2042:$E$2149)</f>
        <v/>
      </c>
      <c r="I2150" s="7">
        <f>MIN(MAX((E2150-G2150)/IF(H2150&gt;1e-12,H2150,NA()),-8.0),8.0)</f>
        <v/>
      </c>
      <c r="J2150">
        <f>IF(NOT(ISNA(I2150)),IF(ABS(I2150)&gt;=0.5,"TRIGGER",""),"")</f>
        <v/>
      </c>
      <c r="K2150">
        <f>IF(J2150="TRIGGER",IF(I2150&gt;0,"LONG","SHORT"),"")</f>
        <v/>
      </c>
    </row>
    <row r="2151">
      <c r="A2151" s="5" t="n">
        <v>45377</v>
      </c>
      <c r="B2151" t="inlineStr">
        <is>
          <t>Medium</t>
        </is>
      </c>
      <c r="C2151" t="n">
        <v>0.4</v>
      </c>
      <c r="D2151" t="n">
        <v>0.5</v>
      </c>
      <c r="E2151">
        <f>D2151-C2151</f>
        <v/>
      </c>
      <c r="F2151">
        <f>ROW()-ROW($A$2042)</f>
        <v/>
      </c>
      <c r="G2151">
        <f>AVERAGE($E$2042:$E$2150)</f>
        <v/>
      </c>
      <c r="H2151" s="6">
        <f>STDEV($E$2042:$E$2150)</f>
        <v/>
      </c>
      <c r="I2151" s="7">
        <f>MIN(MAX((E2151-G2151)/IF(H2151&gt;1e-12,H2151,NA()),-8.0),8.0)</f>
        <v/>
      </c>
      <c r="J2151">
        <f>IF(NOT(ISNA(I2151)),IF(ABS(I2151)&gt;=0.5,"TRIGGER",""),"")</f>
        <v/>
      </c>
      <c r="K2151">
        <f>IF(J2151="TRIGGER",IF(I2151&gt;0,"LONG","SHORT"),"")</f>
        <v/>
      </c>
    </row>
    <row r="2152">
      <c r="A2152" s="5" t="n">
        <v>45406</v>
      </c>
      <c r="B2152" t="inlineStr">
        <is>
          <t>Medium</t>
        </is>
      </c>
      <c r="C2152" t="n">
        <v>0.3</v>
      </c>
      <c r="D2152" t="n">
        <v>0.2</v>
      </c>
      <c r="E2152">
        <f>D2152-C2152</f>
        <v/>
      </c>
      <c r="F2152">
        <f>ROW()-ROW($A$2042)</f>
        <v/>
      </c>
      <c r="G2152">
        <f>AVERAGE($E$2042:$E$2151)</f>
        <v/>
      </c>
      <c r="H2152" s="6">
        <f>STDEV($E$2042:$E$2151)</f>
        <v/>
      </c>
      <c r="I2152" s="7">
        <f>MIN(MAX((E2152-G2152)/IF(H2152&gt;1e-12,H2152,NA()),-8.0),8.0)</f>
        <v/>
      </c>
      <c r="J2152">
        <f>IF(NOT(ISNA(I2152)),IF(ABS(I2152)&gt;=0.5,"TRIGGER",""),"")</f>
        <v/>
      </c>
      <c r="K2152">
        <f>IF(J2152="TRIGGER",IF(I2152&gt;0,"LONG","SHORT"),"")</f>
        <v/>
      </c>
    </row>
    <row r="2153">
      <c r="A2153" s="5" t="n">
        <v>45436</v>
      </c>
      <c r="B2153" t="inlineStr">
        <is>
          <t>Medium</t>
        </is>
      </c>
      <c r="C2153" t="n">
        <v>0.1</v>
      </c>
      <c r="D2153" t="n">
        <v>0.4</v>
      </c>
      <c r="E2153">
        <f>D2153-C2153</f>
        <v/>
      </c>
      <c r="F2153">
        <f>ROW()-ROW($A$2042)</f>
        <v/>
      </c>
      <c r="G2153">
        <f>AVERAGE($E$2042:$E$2152)</f>
        <v/>
      </c>
      <c r="H2153" s="6">
        <f>STDEV($E$2042:$E$2152)</f>
        <v/>
      </c>
      <c r="I2153" s="7">
        <f>MIN(MAX((E2153-G2153)/IF(H2153&gt;1e-12,H2153,NA()),-8.0),8.0)</f>
        <v/>
      </c>
      <c r="J2153">
        <f>IF(NOT(ISNA(I2153)),IF(ABS(I2153)&gt;=0.5,"TRIGGER",""),"")</f>
        <v/>
      </c>
      <c r="K2153">
        <f>IF(J2153="TRIGGER",IF(I2153&gt;0,"LONG","SHORT"),"")</f>
        <v/>
      </c>
    </row>
    <row r="2154">
      <c r="A2154" s="5" t="n">
        <v>45470</v>
      </c>
      <c r="B2154" t="inlineStr">
        <is>
          <t>Medium</t>
        </is>
      </c>
      <c r="C2154" t="n">
        <v>0.2</v>
      </c>
      <c r="D2154" t="n">
        <v>-0.1</v>
      </c>
      <c r="E2154">
        <f>D2154-C2154</f>
        <v/>
      </c>
      <c r="F2154">
        <f>ROW()-ROW($A$2042)</f>
        <v/>
      </c>
      <c r="G2154">
        <f>AVERAGE($E$2042:$E$2153)</f>
        <v/>
      </c>
      <c r="H2154" s="6">
        <f>STDEV($E$2042:$E$2153)</f>
        <v/>
      </c>
      <c r="I2154" s="7">
        <f>MIN(MAX((E2154-G2154)/IF(H2154&gt;1e-12,H2154,NA()),-8.0),8.0)</f>
        <v/>
      </c>
      <c r="J2154">
        <f>IF(NOT(ISNA(I2154)),IF(ABS(I2154)&gt;=0.5,"TRIGGER",""),"")</f>
        <v/>
      </c>
      <c r="K2154">
        <f>IF(J2154="TRIGGER",IF(I2154&gt;0,"LONG","SHORT"),"")</f>
        <v/>
      </c>
    </row>
    <row r="2155">
      <c r="A2155" s="5" t="n">
        <v>45498</v>
      </c>
      <c r="B2155" t="inlineStr">
        <is>
          <t>Medium</t>
        </is>
      </c>
      <c r="C2155" t="n">
        <v>0.2</v>
      </c>
      <c r="D2155" t="n">
        <v>0.5</v>
      </c>
      <c r="E2155">
        <f>D2155-C2155</f>
        <v/>
      </c>
      <c r="F2155">
        <f>ROW()-ROW($A$2042)</f>
        <v/>
      </c>
      <c r="G2155">
        <f>AVERAGE($E$2042:$E$2154)</f>
        <v/>
      </c>
      <c r="H2155" s="6">
        <f>STDEV($E$2042:$E$2154)</f>
        <v/>
      </c>
      <c r="I2155" s="7">
        <f>MIN(MAX((E2155-G2155)/IF(H2155&gt;1e-12,H2155,NA()),-8.0),8.0)</f>
        <v/>
      </c>
      <c r="J2155">
        <f>IF(NOT(ISNA(I2155)),IF(ABS(I2155)&gt;=0.5,"TRIGGER",""),"")</f>
        <v/>
      </c>
      <c r="K2155">
        <f>IF(J2155="TRIGGER",IF(I2155&gt;0,"LONG","SHORT"),"")</f>
        <v/>
      </c>
    </row>
    <row r="2156">
      <c r="A2156" s="5" t="n">
        <v>45530</v>
      </c>
      <c r="B2156" t="inlineStr">
        <is>
          <t>Medium</t>
        </is>
      </c>
      <c r="C2156" t="n">
        <v>-0.1</v>
      </c>
      <c r="D2156" t="n">
        <v>-0.2</v>
      </c>
      <c r="E2156">
        <f>D2156-C2156</f>
        <v/>
      </c>
      <c r="F2156">
        <f>ROW()-ROW($A$2042)</f>
        <v/>
      </c>
      <c r="G2156">
        <f>AVERAGE($E$2042:$E$2155)</f>
        <v/>
      </c>
      <c r="H2156" s="6">
        <f>STDEV($E$2042:$E$2155)</f>
        <v/>
      </c>
      <c r="I2156" s="7">
        <f>MIN(MAX((E2156-G2156)/IF(H2156&gt;1e-12,H2156,NA()),-8.0),8.0)</f>
        <v/>
      </c>
      <c r="J2156">
        <f>IF(NOT(ISNA(I2156)),IF(ABS(I2156)&gt;=0.5,"TRIGGER",""),"")</f>
        <v/>
      </c>
      <c r="K2156">
        <f>IF(J2156="TRIGGER",IF(I2156&gt;0,"LONG","SHORT"),"")</f>
        <v/>
      </c>
    </row>
    <row r="2157">
      <c r="A2157" s="5" t="n">
        <v>45561</v>
      </c>
      <c r="B2157" t="inlineStr">
        <is>
          <t>Medium</t>
        </is>
      </c>
      <c r="C2157" t="n">
        <v>0.1</v>
      </c>
      <c r="D2157" t="n">
        <v>0.5</v>
      </c>
      <c r="E2157">
        <f>D2157-C2157</f>
        <v/>
      </c>
      <c r="F2157">
        <f>ROW()-ROW($A$2042)</f>
        <v/>
      </c>
      <c r="G2157">
        <f>AVERAGE($E$2042:$E$2156)</f>
        <v/>
      </c>
      <c r="H2157" s="6">
        <f>STDEV($E$2042:$E$2156)</f>
        <v/>
      </c>
      <c r="I2157" s="7">
        <f>MIN(MAX((E2157-G2157)/IF(H2157&gt;1e-12,H2157,NA()),-8.0),8.0)</f>
        <v/>
      </c>
      <c r="J2157">
        <f>IF(NOT(ISNA(I2157)),IF(ABS(I2157)&gt;=0.5,"TRIGGER",""),"")</f>
        <v/>
      </c>
      <c r="K2157">
        <f>IF(J2157="TRIGGER",IF(I2157&gt;0,"LONG","SHORT"),"")</f>
        <v/>
      </c>
    </row>
    <row r="2158">
      <c r="A2158" s="5" t="n">
        <v>45590</v>
      </c>
      <c r="B2158" t="inlineStr">
        <is>
          <t>Medium</t>
        </is>
      </c>
      <c r="C2158" t="n">
        <v>-0.1</v>
      </c>
      <c r="D2158" t="n">
        <v>0.4</v>
      </c>
      <c r="E2158">
        <f>D2158-C2158</f>
        <v/>
      </c>
      <c r="F2158">
        <f>ROW()-ROW($A$2042)</f>
        <v/>
      </c>
      <c r="G2158">
        <f>AVERAGE($E$2042:$E$2157)</f>
        <v/>
      </c>
      <c r="H2158" s="6">
        <f>STDEV($E$2042:$E$2157)</f>
        <v/>
      </c>
      <c r="I2158" s="7">
        <f>MIN(MAX((E2158-G2158)/IF(H2158&gt;1e-12,H2158,NA()),-8.0),8.0)</f>
        <v/>
      </c>
      <c r="J2158">
        <f>IF(NOT(ISNA(I2158)),IF(ABS(I2158)&gt;=0.5,"TRIGGER",""),"")</f>
        <v/>
      </c>
      <c r="K2158">
        <f>IF(J2158="TRIGGER",IF(I2158&gt;0,"LONG","SHORT"),"")</f>
        <v/>
      </c>
    </row>
    <row r="2159">
      <c r="A2159" s="5" t="n">
        <v>45623</v>
      </c>
      <c r="B2159" t="inlineStr">
        <is>
          <t>Medium</t>
        </is>
      </c>
      <c r="C2159" t="n">
        <v>0.2</v>
      </c>
      <c r="D2159" t="n">
        <v>0.1</v>
      </c>
      <c r="E2159">
        <f>D2159-C2159</f>
        <v/>
      </c>
      <c r="F2159">
        <f>ROW()-ROW($A$2042)</f>
        <v/>
      </c>
      <c r="G2159">
        <f>AVERAGE($E$2042:$E$2158)</f>
        <v/>
      </c>
      <c r="H2159" s="6">
        <f>STDEV($E$2042:$E$2158)</f>
        <v/>
      </c>
      <c r="I2159" s="7">
        <f>MIN(MAX((E2159-G2159)/IF(H2159&gt;1e-12,H2159,NA()),-8.0),8.0)</f>
        <v/>
      </c>
      <c r="J2159">
        <f>IF(NOT(ISNA(I2159)),IF(ABS(I2159)&gt;=0.5,"TRIGGER",""),"")</f>
        <v/>
      </c>
      <c r="K2159">
        <f>IF(J2159="TRIGGER",IF(I2159&gt;0,"LONG","SHORT"),"")</f>
        <v/>
      </c>
    </row>
    <row r="2160">
      <c r="A2160" s="5" t="n">
        <v>45649</v>
      </c>
      <c r="B2160" t="inlineStr">
        <is>
          <t>Medium</t>
        </is>
      </c>
      <c r="C2160" t="n">
        <v>0.3</v>
      </c>
      <c r="D2160" t="n">
        <v>-0.1</v>
      </c>
      <c r="E2160">
        <f>D2160-C2160</f>
        <v/>
      </c>
      <c r="F2160">
        <f>ROW()-ROW($A$2042)</f>
        <v/>
      </c>
      <c r="G2160">
        <f>AVERAGE($E$2042:$E$2159)</f>
        <v/>
      </c>
      <c r="H2160" s="6">
        <f>STDEV($E$2042:$E$2159)</f>
        <v/>
      </c>
      <c r="I2160" s="7">
        <f>MIN(MAX((E2160-G2160)/IF(H2160&gt;1e-12,H2160,NA()),-8.0),8.0)</f>
        <v/>
      </c>
      <c r="J2160">
        <f>IF(NOT(ISNA(I2160)),IF(ABS(I2160)&gt;=0.5,"TRIGGER",""),"")</f>
        <v/>
      </c>
      <c r="K2160">
        <f>IF(J2160="TRIGGER",IF(I2160&gt;0,"LONG","SHORT"),"")</f>
        <v/>
      </c>
    </row>
    <row r="2161">
      <c r="A2161" s="5" t="n">
        <v>45685</v>
      </c>
      <c r="B2161" t="inlineStr">
        <is>
          <t>Medium</t>
        </is>
      </c>
      <c r="C2161" t="n">
        <v>0.4</v>
      </c>
      <c r="D2161" t="n">
        <v>0.3</v>
      </c>
      <c r="E2161">
        <f>D2161-C2161</f>
        <v/>
      </c>
      <c r="F2161">
        <f>ROW()-ROW($A$2042)</f>
        <v/>
      </c>
      <c r="G2161">
        <f>AVERAGE($E$2042:$E$2160)</f>
        <v/>
      </c>
      <c r="H2161" s="6">
        <f>STDEV($E$2042:$E$2160)</f>
        <v/>
      </c>
      <c r="I2161" s="7">
        <f>MIN(MAX((E2161-G2161)/IF(H2161&gt;1e-12,H2161,NA()),-8.0),8.0)</f>
        <v/>
      </c>
      <c r="J2161">
        <f>IF(NOT(ISNA(I2161)),IF(ABS(I2161)&gt;=0.5,"TRIGGER",""),"")</f>
        <v/>
      </c>
      <c r="K2161">
        <f>IF(J2161="TRIGGER",IF(I2161&gt;0,"LONG","SHORT"),"")</f>
        <v/>
      </c>
    </row>
    <row r="2162">
      <c r="A2162" s="5" t="n">
        <v>45715</v>
      </c>
      <c r="B2162" t="inlineStr">
        <is>
          <t>Medium</t>
        </is>
      </c>
      <c r="C2162" t="n">
        <v>0.3</v>
      </c>
      <c r="D2162" t="n">
        <v>0</v>
      </c>
      <c r="E2162">
        <f>D2162-C2162</f>
        <v/>
      </c>
      <c r="F2162">
        <f>ROW()-ROW($A$2042)</f>
        <v/>
      </c>
      <c r="G2162">
        <f>AVERAGE($E$2042:$E$2161)</f>
        <v/>
      </c>
      <c r="H2162" s="6">
        <f>STDEV($E$2042:$E$2161)</f>
        <v/>
      </c>
      <c r="I2162" s="7">
        <f>MIN(MAX((E2162-G2162)/IF(H2162&gt;1e-12,H2162,NA()),-8.0),8.0)</f>
        <v/>
      </c>
      <c r="J2162">
        <f>IF(NOT(ISNA(I2162)),IF(ABS(I2162)&gt;=0.5,"TRIGGER",""),"")</f>
        <v/>
      </c>
      <c r="K2162">
        <f>IF(J2162="TRIGGER",IF(I2162&gt;0,"LONG","SHORT"),"")</f>
        <v/>
      </c>
    </row>
    <row r="2163">
      <c r="A2163" s="5" t="n">
        <v>45742</v>
      </c>
      <c r="B2163" t="inlineStr">
        <is>
          <t>Medium</t>
        </is>
      </c>
      <c r="C2163" t="n">
        <v>0.2</v>
      </c>
      <c r="D2163" t="n">
        <v>0.7</v>
      </c>
      <c r="E2163">
        <f>D2163-C2163</f>
        <v/>
      </c>
      <c r="F2163">
        <f>ROW()-ROW($A$2042)</f>
        <v/>
      </c>
      <c r="G2163">
        <f>AVERAGE($E$2042:$E$2162)</f>
        <v/>
      </c>
      <c r="H2163" s="6">
        <f>STDEV($E$2042:$E$2162)</f>
        <v/>
      </c>
      <c r="I2163" s="7">
        <f>MIN(MAX((E2163-G2163)/IF(H2163&gt;1e-12,H2163,NA()),-8.0),8.0)</f>
        <v/>
      </c>
      <c r="J2163">
        <f>IF(NOT(ISNA(I2163)),IF(ABS(I2163)&gt;=0.5,"TRIGGER",""),"")</f>
        <v/>
      </c>
      <c r="K2163">
        <f>IF(J2163="TRIGGER",IF(I2163&gt;0,"LONG","SHORT"),"")</f>
        <v/>
      </c>
    </row>
    <row r="2164">
      <c r="A2164" s="5" t="n">
        <v>45771</v>
      </c>
      <c r="B2164" t="inlineStr">
        <is>
          <t>Medium</t>
        </is>
      </c>
      <c r="C2164" t="n">
        <v>0.3</v>
      </c>
      <c r="D2164" t="n">
        <v>0</v>
      </c>
      <c r="E2164">
        <f>D2164-C2164</f>
        <v/>
      </c>
      <c r="F2164">
        <f>ROW()-ROW($A$2042)</f>
        <v/>
      </c>
      <c r="G2164">
        <f>AVERAGE($E$2042:$E$2163)</f>
        <v/>
      </c>
      <c r="H2164" s="6">
        <f>STDEV($E$2042:$E$2163)</f>
        <v/>
      </c>
      <c r="I2164" s="7">
        <f>MIN(MAX((E2164-G2164)/IF(H2164&gt;1e-12,H2164,NA()),-8.0),8.0)</f>
        <v/>
      </c>
      <c r="J2164">
        <f>IF(NOT(ISNA(I2164)),IF(ABS(I2164)&gt;=0.5,"TRIGGER",""),"")</f>
        <v/>
      </c>
      <c r="K2164">
        <f>IF(J2164="TRIGGER",IF(I2164&gt;0,"LONG","SHORT"),"")</f>
        <v/>
      </c>
    </row>
    <row r="2165">
      <c r="A2165" s="5" t="n">
        <v>45804</v>
      </c>
      <c r="B2165" t="inlineStr">
        <is>
          <t>Medium</t>
        </is>
      </c>
      <c r="C2165" t="n">
        <v>-0.1</v>
      </c>
      <c r="D2165" t="n">
        <v>0.2</v>
      </c>
      <c r="E2165">
        <f>D2165-C2165</f>
        <v/>
      </c>
      <c r="F2165">
        <f>ROW()-ROW($A$2042)</f>
        <v/>
      </c>
      <c r="G2165">
        <f>AVERAGE($E$2042:$E$2164)</f>
        <v/>
      </c>
      <c r="H2165" s="6">
        <f>STDEV($E$2042:$E$2164)</f>
        <v/>
      </c>
      <c r="I2165" s="7">
        <f>MIN(MAX((E2165-G2165)/IF(H2165&gt;1e-12,H2165,NA()),-8.0),8.0)</f>
        <v/>
      </c>
      <c r="J2165">
        <f>IF(NOT(ISNA(I2165)),IF(ABS(I2165)&gt;=0.5,"TRIGGER",""),"")</f>
        <v/>
      </c>
      <c r="K2165">
        <f>IF(J2165="TRIGGER",IF(I2165&gt;0,"LONG","SHORT"),"")</f>
        <v/>
      </c>
    </row>
    <row r="2166">
      <c r="A2166" s="5" t="n">
        <v>45834</v>
      </c>
      <c r="B2166" t="inlineStr">
        <is>
          <t>Medium</t>
        </is>
      </c>
      <c r="C2166" t="n">
        <v>0</v>
      </c>
      <c r="D2166" t="n">
        <v>0.5</v>
      </c>
      <c r="E2166">
        <f>D2166-C2166</f>
        <v/>
      </c>
      <c r="F2166">
        <f>ROW()-ROW($A$2042)</f>
        <v/>
      </c>
      <c r="G2166">
        <f>AVERAGE($E$2042:$E$2165)</f>
        <v/>
      </c>
      <c r="H2166" s="6">
        <f>STDEV($E$2042:$E$2165)</f>
        <v/>
      </c>
      <c r="I2166" s="7">
        <f>MIN(MAX((E2166-G2166)/IF(H2166&gt;1e-12,H2166,NA()),-8.0),8.0)</f>
        <v/>
      </c>
      <c r="J2166">
        <f>IF(NOT(ISNA(I2166)),IF(ABS(I2166)&gt;=0.5,"TRIGGER",""),"")</f>
        <v/>
      </c>
      <c r="K2166">
        <f>IF(J2166="TRIGGER",IF(I2166&gt;0,"LONG","SHORT"),"")</f>
        <v/>
      </c>
    </row>
    <row r="2167">
      <c r="A2167" s="5" t="n">
        <v>45863</v>
      </c>
      <c r="B2167" t="inlineStr">
        <is>
          <t>Medium</t>
        </is>
      </c>
      <c r="C2167" t="n">
        <v>0.1</v>
      </c>
      <c r="D2167" t="n">
        <v>0.2</v>
      </c>
      <c r="E2167">
        <f>D2167-C2167</f>
        <v/>
      </c>
      <c r="F2167">
        <f>ROW()-ROW($A$2042)</f>
        <v/>
      </c>
      <c r="G2167">
        <f>AVERAGE($E$2042:$E$2166)</f>
        <v/>
      </c>
      <c r="H2167" s="6">
        <f>STDEV($E$2042:$E$2166)</f>
        <v/>
      </c>
      <c r="I2167" s="7">
        <f>MIN(MAX((E2167-G2167)/IF(H2167&gt;1e-12,H2167,NA()),-8.0),8.0)</f>
        <v/>
      </c>
      <c r="J2167">
        <f>IF(NOT(ISNA(I2167)),IF(ABS(I2167)&gt;=0.5,"TRIGGER",""),"")</f>
        <v/>
      </c>
      <c r="K2167">
        <f>IF(J2167="TRIGGER",IF(I2167&gt;0,"LONG","SHORT"),"")</f>
        <v/>
      </c>
    </row>
    <row r="2168">
      <c r="A2168" s="5" t="n">
        <v>45895</v>
      </c>
      <c r="B2168" t="inlineStr">
        <is>
          <t>Medium</t>
        </is>
      </c>
      <c r="C2168" t="n">
        <v>0.2</v>
      </c>
      <c r="D2168" t="n">
        <v>1.1</v>
      </c>
      <c r="E2168">
        <f>D2168-C2168</f>
        <v/>
      </c>
      <c r="F2168">
        <f>ROW()-ROW($A$2042)</f>
        <v/>
      </c>
      <c r="G2168">
        <f>AVERAGE($E$2042:$E$2167)</f>
        <v/>
      </c>
      <c r="H2168" s="6">
        <f>STDEV($E$2042:$E$2167)</f>
        <v/>
      </c>
      <c r="I2168" s="7">
        <f>MIN(MAX((E2168-G2168)/IF(H2168&gt;1e-12,H2168,NA()),-8.0),8.0)</f>
        <v/>
      </c>
      <c r="J2168">
        <f>IF(NOT(ISNA(I2168)),IF(ABS(I2168)&gt;=0.5,"TRIGGER",""),"")</f>
        <v/>
      </c>
      <c r="K2168">
        <f>IF(J2168="TRIGGER",IF(I2168&gt;0,"LONG","SHORT"),"")</f>
        <v/>
      </c>
    </row>
    <row r="2169">
      <c r="A2169" s="5" t="n">
        <v>45925</v>
      </c>
      <c r="B2169" t="inlineStr">
        <is>
          <t>Medium</t>
        </is>
      </c>
      <c r="C2169" t="n">
        <v>0</v>
      </c>
      <c r="D2169" t="n">
        <v>0.4</v>
      </c>
      <c r="E2169">
        <f>D2169-C2169</f>
        <v/>
      </c>
      <c r="F2169">
        <f>ROW()-ROW($A$2042)</f>
        <v/>
      </c>
      <c r="G2169">
        <f>AVERAGE($E$2042:$E$2168)</f>
        <v/>
      </c>
      <c r="H2169" s="6">
        <f>STDEV($E$2042:$E$2168)</f>
        <v/>
      </c>
      <c r="I2169" s="7">
        <f>MIN(MAX((E2169-G2169)/IF(H2169&gt;1e-12,H2169,NA()),-8.0),8.0)</f>
        <v/>
      </c>
      <c r="J2169">
        <f>IF(NOT(ISNA(I2169)),IF(ABS(I2169)&gt;=0.5,"TRIGGER",""),"")</f>
        <v/>
      </c>
      <c r="K2169">
        <f>IF(J2169="TRIGGER",IF(I2169&gt;0,"LONG","SHORT"),"")</f>
        <v/>
      </c>
    </row>
    <row r="2170">
      <c r="A2170" s="5" t="n">
        <v>45987</v>
      </c>
      <c r="B2170" t="inlineStr">
        <is>
          <t>Medium</t>
        </is>
      </c>
      <c r="C2170" t="n">
        <v>0.2</v>
      </c>
      <c r="D2170" t="n">
        <v>0.6</v>
      </c>
      <c r="E2170">
        <f>D2170-C2170</f>
        <v/>
      </c>
      <c r="F2170">
        <f>ROW()-ROW($A$2042)</f>
        <v/>
      </c>
      <c r="G2170">
        <f>AVERAGE($E$2042:$E$2169)</f>
        <v/>
      </c>
      <c r="H2170" s="6">
        <f>STDEV($E$2042:$E$2169)</f>
        <v/>
      </c>
      <c r="I2170" s="7">
        <f>MIN(MAX((E2170-G2170)/IF(H2170&gt;1e-12,H2170,NA()),-8.0),8.0)</f>
        <v/>
      </c>
      <c r="J2170">
        <f>IF(NOT(ISNA(I2170)),IF(ABS(I2170)&gt;=0.5,"TRIGGER",""),"")</f>
        <v/>
      </c>
      <c r="K2170">
        <f>IF(J2170="TRIGGER",IF(I2170&gt;0,"LONG","SHORT"),"")</f>
        <v/>
      </c>
    </row>
    <row r="2171">
      <c r="A2171" s="5" t="n">
        <v>46014</v>
      </c>
      <c r="B2171" t="inlineStr">
        <is>
          <t>Medium</t>
        </is>
      </c>
      <c r="C2171" t="n">
        <v>0.3</v>
      </c>
      <c r="D2171" t="n">
        <v>0.2</v>
      </c>
      <c r="E2171">
        <f>D2171-C2171</f>
        <v/>
      </c>
      <c r="F2171">
        <f>ROW()-ROW($A$2042)</f>
        <v/>
      </c>
      <c r="G2171">
        <f>AVERAGE($E$2042:$E$2170)</f>
        <v/>
      </c>
      <c r="H2171" s="6">
        <f>STDEV($E$2042:$E$2170)</f>
        <v/>
      </c>
      <c r="I2171" s="7">
        <f>MIN(MAX((E2171-G2171)/IF(H2171&gt;1e-12,H2171,NA()),-8.0),8.0)</f>
        <v/>
      </c>
      <c r="J2171">
        <f>IF(NOT(ISNA(I2171)),IF(ABS(I2171)&gt;=0.5,"TRIGGER",""),"")</f>
        <v/>
      </c>
      <c r="K2171">
        <f>IF(J2171="TRIGGER",IF(I2171&gt;0,"LONG","SHORT"),"")</f>
        <v/>
      </c>
    </row>
    <row r="2172">
      <c r="A2172" s="5" t="n">
        <v>46048</v>
      </c>
      <c r="B2172" t="inlineStr">
        <is>
          <t>Medium</t>
        </is>
      </c>
      <c r="C2172" t="n">
        <v>0.3</v>
      </c>
      <c r="D2172" t="n">
        <v>0.5</v>
      </c>
      <c r="E2172">
        <f>D2172-C2172</f>
        <v/>
      </c>
      <c r="F2172">
        <f>ROW()-ROW($A$2042)</f>
        <v/>
      </c>
      <c r="G2172">
        <f>AVERAGE($E$2042:$E$2171)</f>
        <v/>
      </c>
      <c r="H2172" s="6">
        <f>STDEV($E$2042:$E$2171)</f>
        <v/>
      </c>
      <c r="I2172" s="7">
        <f>MIN(MAX((E2172-G2172)/IF(H2172&gt;1e-12,H2172,NA()),-8.0),8.0)</f>
        <v/>
      </c>
      <c r="J2172">
        <f>IF(NOT(ISNA(I2172)),IF(ABS(I2172)&gt;=0.5,"TRIGGER",""),"")</f>
        <v/>
      </c>
      <c r="K2172">
        <f>IF(J2172="TRIGGER",IF(I2172&gt;0,"LONG","SHORT"),"")</f>
        <v/>
      </c>
    </row>
    <row r="2173">
      <c r="A2173" s="5" t="n">
        <v>46071</v>
      </c>
      <c r="B2173" t="inlineStr">
        <is>
          <t>Medium</t>
        </is>
      </c>
      <c r="C2173" t="n">
        <v>0.3</v>
      </c>
      <c r="D2173" t="n">
        <v>0.9</v>
      </c>
      <c r="E2173">
        <f>D2173-C2173</f>
        <v/>
      </c>
      <c r="F2173">
        <f>ROW()-ROW($A$2042)</f>
        <v/>
      </c>
      <c r="G2173">
        <f>AVERAGE($E$2042:$E$2172)</f>
        <v/>
      </c>
      <c r="H2173" s="6">
        <f>STDEV($E$2042:$E$2172)</f>
        <v/>
      </c>
      <c r="I2173" s="7">
        <f>MIN(MAX((E2173-G2173)/IF(H2173&gt;1e-12,H2173,NA()),-8.0),8.0)</f>
        <v/>
      </c>
      <c r="J2173">
        <f>IF(NOT(ISNA(I2173)),IF(ABS(I2173)&gt;=0.5,"TRIGGER",""),"")</f>
        <v/>
      </c>
      <c r="K2173">
        <f>IF(J2173="TRIGGER",IF(I2173&gt;0,"LONG","SHORT"),"")</f>
        <v/>
      </c>
    </row>
    <row r="2174">
      <c r="A2174" s="5" t="n">
        <v>46094</v>
      </c>
      <c r="B2174" t="inlineStr">
        <is>
          <t>Medium</t>
        </is>
      </c>
      <c r="C2174" t="n">
        <v>0.5</v>
      </c>
      <c r="D2174" t="n">
        <v>0.4</v>
      </c>
      <c r="E2174">
        <f>D2174-C2174</f>
        <v/>
      </c>
      <c r="F2174">
        <f>ROW()-ROW($A$2042)</f>
        <v/>
      </c>
      <c r="G2174">
        <f>AVERAGE($E$2042:$E$2173)</f>
        <v/>
      </c>
      <c r="H2174" s="6">
        <f>STDEV($E$2042:$E$2173)</f>
        <v/>
      </c>
      <c r="I2174" s="7">
        <f>MIN(MAX((E2174-G2174)/IF(H2174&gt;1e-12,H2174,NA()),-8.0),8.0)</f>
        <v/>
      </c>
      <c r="J2174">
        <f>IF(NOT(ISNA(I2174)),IF(ABS(I2174)&gt;=0.5,"TRIGGER",""),"")</f>
        <v/>
      </c>
      <c r="K2174">
        <f>IF(J2174="TRIGGER",IF(I2174&gt;0,"LONG","SHORT"),"")</f>
        <v/>
      </c>
    </row>
    <row r="2175">
      <c r="A2175" s="5" t="n">
        <v>46119</v>
      </c>
      <c r="B2175" t="inlineStr">
        <is>
          <t>Medium</t>
        </is>
      </c>
      <c r="C2175" t="n">
        <v>0.5</v>
      </c>
      <c r="D2175" t="n">
        <v>0.8</v>
      </c>
      <c r="E2175">
        <f>D2175-C2175</f>
        <v/>
      </c>
      <c r="F2175">
        <f>ROW()-ROW($A$2042)</f>
        <v/>
      </c>
      <c r="G2175">
        <f>AVERAGE($E$2042:$E$2174)</f>
        <v/>
      </c>
      <c r="H2175" s="6">
        <f>STDEV($E$2042:$E$2174)</f>
        <v/>
      </c>
      <c r="I2175" s="7">
        <f>MIN(MAX((E2175-G2175)/IF(H2175&gt;1e-12,H2175,NA()),-8.0),8.0)</f>
        <v/>
      </c>
      <c r="J2175">
        <f>IF(NOT(ISNA(I2175)),IF(ABS(I2175)&gt;=0.5,"TRIGGER",""),"")</f>
        <v/>
      </c>
      <c r="K2175">
        <f>IF(J2175="TRIGGER",IF(I2175&gt;0,"LONG","SHORT"),"")</f>
        <v/>
      </c>
    </row>
    <row r="2176">
      <c r="A2176" s="5" t="n">
        <v>46141</v>
      </c>
      <c r="B2176" t="inlineStr">
        <is>
          <t>Medium</t>
        </is>
      </c>
      <c r="C2176" t="n">
        <v>0.4</v>
      </c>
      <c r="D2176" t="n">
        <v>0.9</v>
      </c>
      <c r="E2176">
        <f>D2176-C2176</f>
        <v/>
      </c>
      <c r="F2176">
        <f>ROW()-ROW($A$2042)</f>
        <v/>
      </c>
      <c r="G2176">
        <f>AVERAGE($E$2042:$E$2175)</f>
        <v/>
      </c>
      <c r="H2176" s="6">
        <f>STDEV($E$2042:$E$2175)</f>
        <v/>
      </c>
      <c r="I2176" s="7">
        <f>MIN(MAX((E2176-G2176)/IF(H2176&gt;1e-12,H2176,NA()),-8.0),8.0)</f>
        <v/>
      </c>
      <c r="J2176">
        <f>IF(NOT(ISNA(I2176)),IF(ABS(I2176)&gt;=0.5,"TRIGGER",""),"")</f>
        <v/>
      </c>
      <c r="K2176">
        <f>IF(J2176="TRIGGER",IF(I2176&gt;0,"LONG","SHORT"),"")</f>
        <v/>
      </c>
    </row>
    <row r="2177">
      <c r="A2177" s="5" t="n">
        <v>46170</v>
      </c>
      <c r="B2177" t="inlineStr">
        <is>
          <t>Medium</t>
        </is>
      </c>
      <c r="C2177" t="n">
        <v>0.5</v>
      </c>
      <c r="D2177" t="n">
        <v>1.1</v>
      </c>
      <c r="E2177">
        <f>D2177-C2177</f>
        <v/>
      </c>
      <c r="F2177">
        <f>ROW()-ROW($A$2042)</f>
        <v/>
      </c>
      <c r="G2177">
        <f>AVERAGE($E$2042:$E$2176)</f>
        <v/>
      </c>
      <c r="H2177" s="6">
        <f>STDEV($E$2042:$E$2176)</f>
        <v/>
      </c>
      <c r="I2177" s="7">
        <f>MIN(MAX((E2177-G2177)/IF(H2177&gt;1e-12,H2177,NA()),-8.0),8.0)</f>
        <v/>
      </c>
      <c r="J2177">
        <f>IF(NOT(ISNA(I2177)),IF(ABS(I2177)&gt;=0.5,"TRIGGER",""),"")</f>
        <v/>
      </c>
      <c r="K2177">
        <f>IF(J2177="TRIGGER",IF(I2177&gt;0,"LONG","SHORT"),"")</f>
        <v/>
      </c>
    </row>
    <row r="2178">
      <c r="A2178" s="5" t="n">
        <v>46198</v>
      </c>
      <c r="B2178" t="inlineStr">
        <is>
          <t>Medium</t>
        </is>
      </c>
      <c r="C2178" t="n">
        <v>0.6</v>
      </c>
      <c r="D2178" t="n">
        <v>1.3</v>
      </c>
      <c r="E2178">
        <f>D2178-C2178</f>
        <v/>
      </c>
      <c r="F2178">
        <f>ROW()-ROW($A$2042)</f>
        <v/>
      </c>
      <c r="G2178">
        <f>AVERAGE($E$2042:$E$2177)</f>
        <v/>
      </c>
      <c r="H2178" s="6">
        <f>STDEV($E$2042:$E$2177)</f>
        <v/>
      </c>
      <c r="I2178" s="7">
        <f>MIN(MAX((E2178-G2178)/IF(H2178&gt;1e-12,H2178,NA()),-8.0),8.0)</f>
        <v/>
      </c>
      <c r="J2178">
        <f>IF(NOT(ISNA(I2178)),IF(ABS(I2178)&gt;=0.5,"TRIGGER",""),"")</f>
        <v/>
      </c>
      <c r="K2178">
        <f>IF(J2178="TRIGGER",IF(I2178&gt;0,"LONG","SHORT"),"")</f>
        <v/>
      </c>
    </row>
    <row r="2179">
      <c r="A2179" s="5" t="n">
        <v>46230</v>
      </c>
      <c r="B2179" t="inlineStr">
        <is>
          <t>Medium</t>
        </is>
      </c>
      <c r="C2179" t="n">
        <v>0.8</v>
      </c>
      <c r="D2179" t="n">
        <v>0.6</v>
      </c>
      <c r="E2179">
        <f>D2179-C2179</f>
        <v/>
      </c>
      <c r="F2179">
        <f>ROW()-ROW($A$2042)</f>
        <v/>
      </c>
      <c r="G2179">
        <f>AVERAGE($E$2042:$E$2178)</f>
        <v/>
      </c>
      <c r="H2179" s="6">
        <f>STDEV($E$2042:$E$2178)</f>
        <v/>
      </c>
      <c r="I2179" s="7">
        <f>MIN(MAX((E2179-G2179)/IF(H2179&gt;1e-12,H2179,NA()),-8.0),8.0)</f>
        <v/>
      </c>
      <c r="J2179">
        <f>IF(NOT(ISNA(I2179)),IF(ABS(I2179)&gt;=0.5,"TRIGGER",""),"")</f>
        <v/>
      </c>
      <c r="K2179">
        <f>IF(J2179="TRIGGER",IF(I2179&gt;0,"LONG","SHORT"),"")</f>
        <v/>
      </c>
    </row>
    <row r="2180">
      <c r="A2180" s="3" t="inlineStr">
        <is>
          <t>Durable Goods Orders MoM  (139 events)</t>
        </is>
      </c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</row>
    <row r="2181">
      <c r="A2181" s="4" t="inlineStr">
        <is>
          <t>Date</t>
        </is>
      </c>
      <c r="B2181" s="4" t="inlineStr">
        <is>
          <t>Impact</t>
        </is>
      </c>
      <c r="C2181" s="4" t="inlineStr">
        <is>
          <t>Forecast</t>
        </is>
      </c>
      <c r="D2181" s="4" t="inlineStr">
        <is>
          <t>Actual</t>
        </is>
      </c>
      <c r="E2181" s="4" t="inlineStr">
        <is>
          <t>Surprise</t>
        </is>
      </c>
      <c r="F2181" s="4" t="inlineStr">
        <is>
          <t>Prior</t>
        </is>
      </c>
      <c r="G2181" s="4" t="inlineStr">
        <is>
          <t>Trail mean</t>
        </is>
      </c>
      <c r="H2181" s="4" t="inlineStr">
        <is>
          <t>Trail std</t>
        </is>
      </c>
      <c r="I2181" s="4" t="inlineStr">
        <is>
          <t>z</t>
        </is>
      </c>
      <c r="J2181" s="4" t="inlineStr">
        <is>
          <t>Trigger</t>
        </is>
      </c>
      <c r="K2181" s="4" t="inlineStr">
        <is>
          <t>Direction</t>
        </is>
      </c>
    </row>
    <row r="2182">
      <c r="A2182" s="5" t="n">
        <v>42031</v>
      </c>
      <c r="B2182" t="inlineStr">
        <is>
          <t>High</t>
        </is>
      </c>
      <c r="C2182" t="n">
        <v>0.5</v>
      </c>
      <c r="D2182" t="n">
        <v>-3.4</v>
      </c>
      <c r="E2182">
        <f>D2182-C2182</f>
        <v/>
      </c>
      <c r="F2182">
        <f>ROW()-ROW($A$2182)</f>
        <v/>
      </c>
    </row>
    <row r="2183">
      <c r="A2183" s="5" t="n">
        <v>42061</v>
      </c>
      <c r="B2183" t="inlineStr">
        <is>
          <t>High</t>
        </is>
      </c>
      <c r="C2183" t="n">
        <v>1.7</v>
      </c>
      <c r="D2183" t="n">
        <v>2.8</v>
      </c>
      <c r="E2183">
        <f>D2183-C2183</f>
        <v/>
      </c>
      <c r="F2183">
        <f>ROW()-ROW($A$2182)</f>
        <v/>
      </c>
    </row>
    <row r="2184">
      <c r="A2184" s="5" t="n">
        <v>42088</v>
      </c>
      <c r="B2184" t="inlineStr">
        <is>
          <t>High</t>
        </is>
      </c>
      <c r="C2184" t="n">
        <v>0.3</v>
      </c>
      <c r="D2184" t="n">
        <v>-1.4</v>
      </c>
      <c r="E2184">
        <f>D2184-C2184</f>
        <v/>
      </c>
      <c r="F2184">
        <f>ROW()-ROW($A$2182)</f>
        <v/>
      </c>
    </row>
    <row r="2185">
      <c r="A2185" s="5" t="n">
        <v>42118</v>
      </c>
      <c r="B2185" t="inlineStr">
        <is>
          <t>High</t>
        </is>
      </c>
      <c r="C2185" t="n">
        <v>0.6</v>
      </c>
      <c r="D2185" t="n">
        <v>4</v>
      </c>
      <c r="E2185">
        <f>D2185-C2185</f>
        <v/>
      </c>
      <c r="F2185">
        <f>ROW()-ROW($A$2182)</f>
        <v/>
      </c>
    </row>
    <row r="2186">
      <c r="A2186" s="5" t="n">
        <v>42150</v>
      </c>
      <c r="B2186" t="inlineStr">
        <is>
          <t>High</t>
        </is>
      </c>
      <c r="C2186" t="n">
        <v>-0.4</v>
      </c>
      <c r="D2186" t="n">
        <v>-0.5</v>
      </c>
      <c r="E2186">
        <f>D2186-C2186</f>
        <v/>
      </c>
      <c r="F2186">
        <f>ROW()-ROW($A$2182)</f>
        <v/>
      </c>
    </row>
    <row r="2187">
      <c r="A2187" s="5" t="n">
        <v>42178</v>
      </c>
      <c r="B2187" t="inlineStr">
        <is>
          <t>High</t>
        </is>
      </c>
      <c r="C2187" t="n">
        <v>-0.5</v>
      </c>
      <c r="D2187" t="n">
        <v>-1.8</v>
      </c>
      <c r="E2187">
        <f>D2187-C2187</f>
        <v/>
      </c>
      <c r="F2187">
        <f>ROW()-ROW($A$2182)</f>
        <v/>
      </c>
    </row>
    <row r="2188">
      <c r="A2188" s="5" t="n">
        <v>42212</v>
      </c>
      <c r="B2188" t="inlineStr">
        <is>
          <t>High</t>
        </is>
      </c>
      <c r="C2188" t="n">
        <v>3</v>
      </c>
      <c r="D2188" t="n">
        <v>3.4</v>
      </c>
      <c r="E2188">
        <f>D2188-C2188</f>
        <v/>
      </c>
      <c r="F2188">
        <f>ROW()-ROW($A$2182)</f>
        <v/>
      </c>
    </row>
    <row r="2189">
      <c r="A2189" s="5" t="n">
        <v>42242</v>
      </c>
      <c r="B2189" t="inlineStr">
        <is>
          <t>High</t>
        </is>
      </c>
      <c r="C2189" t="n">
        <v>-0.4</v>
      </c>
      <c r="D2189" t="n">
        <v>2</v>
      </c>
      <c r="E2189">
        <f>D2189-C2189</f>
        <v/>
      </c>
      <c r="F2189">
        <f>ROW()-ROW($A$2182)</f>
        <v/>
      </c>
    </row>
    <row r="2190">
      <c r="A2190" s="5" t="n">
        <v>42271</v>
      </c>
      <c r="B2190" t="inlineStr">
        <is>
          <t>High</t>
        </is>
      </c>
      <c r="C2190" t="n">
        <v>-2</v>
      </c>
      <c r="D2190" t="n">
        <v>-2</v>
      </c>
      <c r="E2190">
        <f>D2190-C2190</f>
        <v/>
      </c>
      <c r="F2190">
        <f>ROW()-ROW($A$2182)</f>
        <v/>
      </c>
    </row>
    <row r="2191">
      <c r="A2191" s="5" t="n">
        <v>42304</v>
      </c>
      <c r="B2191" t="inlineStr">
        <is>
          <t>High</t>
        </is>
      </c>
      <c r="C2191" t="n">
        <v>-1.2</v>
      </c>
      <c r="D2191" t="n">
        <v>-1.2</v>
      </c>
      <c r="E2191">
        <f>D2191-C2191</f>
        <v/>
      </c>
      <c r="F2191">
        <f>ROW()-ROW($A$2182)</f>
        <v/>
      </c>
    </row>
    <row r="2192">
      <c r="A2192" s="5" t="n">
        <v>42333</v>
      </c>
      <c r="B2192" t="inlineStr">
        <is>
          <t>High</t>
        </is>
      </c>
      <c r="C2192" t="n">
        <v>1.5</v>
      </c>
      <c r="D2192" t="n">
        <v>3</v>
      </c>
      <c r="E2192">
        <f>D2192-C2192</f>
        <v/>
      </c>
      <c r="F2192">
        <f>ROW()-ROW($A$2182)</f>
        <v/>
      </c>
    </row>
    <row r="2193">
      <c r="A2193" s="5" t="n">
        <v>42361</v>
      </c>
      <c r="B2193" t="inlineStr">
        <is>
          <t>High</t>
        </is>
      </c>
      <c r="C2193" t="n">
        <v>-0.6</v>
      </c>
      <c r="D2193" t="n">
        <v>0</v>
      </c>
      <c r="E2193">
        <f>D2193-C2193</f>
        <v/>
      </c>
      <c r="F2193">
        <f>ROW()-ROW($A$2182)</f>
        <v/>
      </c>
    </row>
    <row r="2194">
      <c r="A2194" s="5" t="n">
        <v>42397</v>
      </c>
      <c r="B2194" t="inlineStr">
        <is>
          <t>High</t>
        </is>
      </c>
      <c r="C2194" t="n">
        <v>-0.6</v>
      </c>
      <c r="D2194" t="n">
        <v>-5.1</v>
      </c>
      <c r="E2194">
        <f>D2194-C2194</f>
        <v/>
      </c>
      <c r="F2194">
        <f>ROW()-ROW($A$2182)</f>
        <v/>
      </c>
    </row>
    <row r="2195">
      <c r="A2195" s="5" t="n">
        <v>42425</v>
      </c>
      <c r="B2195" t="inlineStr">
        <is>
          <t>High</t>
        </is>
      </c>
      <c r="C2195" t="n">
        <v>2.9</v>
      </c>
      <c r="D2195" t="n">
        <v>4.9</v>
      </c>
      <c r="E2195">
        <f>D2195-C2195</f>
        <v/>
      </c>
      <c r="F2195">
        <f>ROW()-ROW($A$2182)</f>
        <v/>
      </c>
    </row>
    <row r="2196">
      <c r="A2196" s="5" t="n">
        <v>42453</v>
      </c>
      <c r="B2196" t="inlineStr">
        <is>
          <t>High</t>
        </is>
      </c>
      <c r="C2196" t="n">
        <v>-2.9</v>
      </c>
      <c r="D2196" t="n">
        <v>-2.8</v>
      </c>
      <c r="E2196">
        <f>D2196-C2196</f>
        <v/>
      </c>
      <c r="F2196">
        <f>ROW()-ROW($A$2182)</f>
        <v/>
      </c>
    </row>
    <row r="2197">
      <c r="A2197" s="5" t="n">
        <v>42486</v>
      </c>
      <c r="B2197" t="inlineStr">
        <is>
          <t>High</t>
        </is>
      </c>
      <c r="C2197" t="n">
        <v>1.8</v>
      </c>
      <c r="D2197" t="n">
        <v>0.8</v>
      </c>
      <c r="E2197">
        <f>D2197-C2197</f>
        <v/>
      </c>
      <c r="F2197">
        <f>ROW()-ROW($A$2182)</f>
        <v/>
      </c>
    </row>
    <row r="2198">
      <c r="A2198" s="5" t="n">
        <v>42516</v>
      </c>
      <c r="B2198" t="inlineStr">
        <is>
          <t>High</t>
        </is>
      </c>
      <c r="C2198" t="n">
        <v>0.5</v>
      </c>
      <c r="D2198" t="n">
        <v>3.4</v>
      </c>
      <c r="E2198">
        <f>D2198-C2198</f>
        <v/>
      </c>
      <c r="F2198">
        <f>ROW()-ROW($A$2182)</f>
        <v/>
      </c>
    </row>
    <row r="2199">
      <c r="A2199" s="5" t="n">
        <v>42545</v>
      </c>
      <c r="B2199" t="inlineStr">
        <is>
          <t>High</t>
        </is>
      </c>
      <c r="C2199" t="n">
        <v>-0.5</v>
      </c>
      <c r="D2199" t="n">
        <v>-2.2</v>
      </c>
      <c r="E2199">
        <f>D2199-C2199</f>
        <v/>
      </c>
      <c r="F2199">
        <f>ROW()-ROW($A$2182)</f>
        <v/>
      </c>
    </row>
    <row r="2200">
      <c r="A2200" s="5" t="n">
        <v>42578</v>
      </c>
      <c r="B2200" t="inlineStr">
        <is>
          <t>High</t>
        </is>
      </c>
      <c r="C2200" t="n">
        <v>-1.1</v>
      </c>
      <c r="D2200" t="n">
        <v>-4</v>
      </c>
      <c r="E2200">
        <f>D2200-C2200</f>
        <v/>
      </c>
      <c r="F2200">
        <f>ROW()-ROW($A$2182)</f>
        <v/>
      </c>
    </row>
    <row r="2201">
      <c r="A2201" s="5" t="n">
        <v>42607</v>
      </c>
      <c r="B2201" t="inlineStr">
        <is>
          <t>High</t>
        </is>
      </c>
      <c r="C2201" t="n">
        <v>3.3</v>
      </c>
      <c r="D2201" t="n">
        <v>4.4</v>
      </c>
      <c r="E2201">
        <f>D2201-C2201</f>
        <v/>
      </c>
      <c r="F2201">
        <f>ROW()-ROW($A$2182)</f>
        <v/>
      </c>
    </row>
    <row r="2202">
      <c r="A2202" s="5" t="n">
        <v>42641</v>
      </c>
      <c r="B2202" t="inlineStr">
        <is>
          <t>High</t>
        </is>
      </c>
      <c r="C2202" t="n">
        <v>-1.4</v>
      </c>
      <c r="D2202" t="n">
        <v>0</v>
      </c>
      <c r="E2202">
        <f>D2202-C2202</f>
        <v/>
      </c>
      <c r="F2202">
        <f>ROW()-ROW($A$2182)</f>
        <v/>
      </c>
      <c r="G2202">
        <f>AVERAGE($E$2182:$E$2201)</f>
        <v/>
      </c>
      <c r="H2202" s="6">
        <f>STDEV($E$2182:$E$2201)</f>
        <v/>
      </c>
      <c r="I2202" s="7">
        <f>MIN(MAX((E2202-G2202)/IF(H2202&gt;1e-12,H2202,NA()),-8.0),8.0)</f>
        <v/>
      </c>
      <c r="J2202">
        <f>IF(NOT(ISNA(I2202)),IF(ABS(I2202)&gt;=0.5,"TRIGGER",""),"")</f>
        <v/>
      </c>
      <c r="K2202">
        <f>IF(J2202="TRIGGER",IF(I2202&gt;0,"LONG","SHORT"),"")</f>
        <v/>
      </c>
    </row>
    <row r="2203">
      <c r="A2203" s="5" t="n">
        <v>42670</v>
      </c>
      <c r="B2203" t="inlineStr">
        <is>
          <t>High</t>
        </is>
      </c>
      <c r="C2203" t="n">
        <v>0.1</v>
      </c>
      <c r="D2203" t="n">
        <v>-0.1</v>
      </c>
      <c r="E2203">
        <f>D2203-C2203</f>
        <v/>
      </c>
      <c r="F2203">
        <f>ROW()-ROW($A$2182)</f>
        <v/>
      </c>
      <c r="G2203">
        <f>AVERAGE($E$2182:$E$2202)</f>
        <v/>
      </c>
      <c r="H2203" s="6">
        <f>STDEV($E$2182:$E$2202)</f>
        <v/>
      </c>
      <c r="I2203" s="7">
        <f>MIN(MAX((E2203-G2203)/IF(H2203&gt;1e-12,H2203,NA()),-8.0),8.0)</f>
        <v/>
      </c>
      <c r="J2203">
        <f>IF(NOT(ISNA(I2203)),IF(ABS(I2203)&gt;=0.5,"TRIGGER",""),"")</f>
        <v/>
      </c>
      <c r="K2203">
        <f>IF(J2203="TRIGGER",IF(I2203&gt;0,"LONG","SHORT"),"")</f>
        <v/>
      </c>
    </row>
    <row r="2204">
      <c r="A2204" s="5" t="n">
        <v>42697</v>
      </c>
      <c r="B2204" t="inlineStr">
        <is>
          <t>High</t>
        </is>
      </c>
      <c r="C2204" t="n">
        <v>1.5</v>
      </c>
      <c r="D2204" t="n">
        <v>4.8</v>
      </c>
      <c r="E2204">
        <f>D2204-C2204</f>
        <v/>
      </c>
      <c r="F2204">
        <f>ROW()-ROW($A$2182)</f>
        <v/>
      </c>
      <c r="G2204">
        <f>AVERAGE($E$2182:$E$2203)</f>
        <v/>
      </c>
      <c r="H2204" s="6">
        <f>STDEV($E$2182:$E$2203)</f>
        <v/>
      </c>
      <c r="I2204" s="7">
        <f>MIN(MAX((E2204-G2204)/IF(H2204&gt;1e-12,H2204,NA()),-8.0),8.0)</f>
        <v/>
      </c>
      <c r="J2204">
        <f>IF(NOT(ISNA(I2204)),IF(ABS(I2204)&gt;=0.5,"TRIGGER",""),"")</f>
        <v/>
      </c>
      <c r="K2204">
        <f>IF(J2204="TRIGGER",IF(I2204&gt;0,"LONG","SHORT"),"")</f>
        <v/>
      </c>
    </row>
    <row r="2205">
      <c r="A2205" s="5" t="n">
        <v>42726</v>
      </c>
      <c r="B2205" t="inlineStr">
        <is>
          <t>High</t>
        </is>
      </c>
      <c r="C2205" t="n">
        <v>-4.7</v>
      </c>
      <c r="D2205" t="n">
        <v>-4.6</v>
      </c>
      <c r="E2205">
        <f>D2205-C2205</f>
        <v/>
      </c>
      <c r="F2205">
        <f>ROW()-ROW($A$2182)</f>
        <v/>
      </c>
      <c r="G2205">
        <f>AVERAGE($E$2182:$E$2204)</f>
        <v/>
      </c>
      <c r="H2205" s="6">
        <f>STDEV($E$2182:$E$2204)</f>
        <v/>
      </c>
      <c r="I2205" s="7">
        <f>MIN(MAX((E2205-G2205)/IF(H2205&gt;1e-12,H2205,NA()),-8.0),8.0)</f>
        <v/>
      </c>
      <c r="J2205">
        <f>IF(NOT(ISNA(I2205)),IF(ABS(I2205)&gt;=0.5,"TRIGGER",""),"")</f>
        <v/>
      </c>
      <c r="K2205">
        <f>IF(J2205="TRIGGER",IF(I2205&gt;0,"LONG","SHORT"),"")</f>
        <v/>
      </c>
    </row>
    <row r="2206">
      <c r="A2206" s="5" t="n">
        <v>42762</v>
      </c>
      <c r="B2206" t="inlineStr">
        <is>
          <t>High</t>
        </is>
      </c>
      <c r="C2206" t="n">
        <v>2.6</v>
      </c>
      <c r="D2206" t="n">
        <v>-0.4</v>
      </c>
      <c r="E2206">
        <f>D2206-C2206</f>
        <v/>
      </c>
      <c r="F2206">
        <f>ROW()-ROW($A$2182)</f>
        <v/>
      </c>
      <c r="G2206">
        <f>AVERAGE($E$2182:$E$2205)</f>
        <v/>
      </c>
      <c r="H2206" s="6">
        <f>STDEV($E$2182:$E$2205)</f>
        <v/>
      </c>
      <c r="I2206" s="7">
        <f>MIN(MAX((E2206-G2206)/IF(H2206&gt;1e-12,H2206,NA()),-8.0),8.0)</f>
        <v/>
      </c>
      <c r="J2206">
        <f>IF(NOT(ISNA(I2206)),IF(ABS(I2206)&gt;=0.5,"TRIGGER",""),"")</f>
        <v/>
      </c>
      <c r="K2206">
        <f>IF(J2206="TRIGGER",IF(I2206&gt;0,"LONG","SHORT"),"")</f>
        <v/>
      </c>
    </row>
    <row r="2207">
      <c r="A2207" s="5" t="n">
        <v>42793</v>
      </c>
      <c r="B2207" t="inlineStr">
        <is>
          <t>High</t>
        </is>
      </c>
      <c r="C2207" t="n">
        <v>1.7</v>
      </c>
      <c r="D2207" t="n">
        <v>1.8</v>
      </c>
      <c r="E2207">
        <f>D2207-C2207</f>
        <v/>
      </c>
      <c r="F2207">
        <f>ROW()-ROW($A$2182)</f>
        <v/>
      </c>
      <c r="G2207">
        <f>AVERAGE($E$2182:$E$2206)</f>
        <v/>
      </c>
      <c r="H2207" s="6">
        <f>STDEV($E$2182:$E$2206)</f>
        <v/>
      </c>
      <c r="I2207" s="7">
        <f>MIN(MAX((E2207-G2207)/IF(H2207&gt;1e-12,H2207,NA()),-8.0),8.0)</f>
        <v/>
      </c>
      <c r="J2207">
        <f>IF(NOT(ISNA(I2207)),IF(ABS(I2207)&gt;=0.5,"TRIGGER",""),"")</f>
        <v/>
      </c>
      <c r="K2207">
        <f>IF(J2207="TRIGGER",IF(I2207&gt;0,"LONG","SHORT"),"")</f>
        <v/>
      </c>
    </row>
    <row r="2208">
      <c r="A2208" s="5" t="n">
        <v>42818</v>
      </c>
      <c r="B2208" t="inlineStr">
        <is>
          <t>High</t>
        </is>
      </c>
      <c r="C2208" t="n">
        <v>1.2</v>
      </c>
      <c r="D2208" t="n">
        <v>1.7</v>
      </c>
      <c r="E2208">
        <f>D2208-C2208</f>
        <v/>
      </c>
      <c r="F2208">
        <f>ROW()-ROW($A$2182)</f>
        <v/>
      </c>
      <c r="G2208">
        <f>AVERAGE($E$2182:$E$2207)</f>
        <v/>
      </c>
      <c r="H2208" s="6">
        <f>STDEV($E$2182:$E$2207)</f>
        <v/>
      </c>
      <c r="I2208" s="7">
        <f>MIN(MAX((E2208-G2208)/IF(H2208&gt;1e-12,H2208,NA()),-8.0),8.0)</f>
        <v/>
      </c>
      <c r="J2208">
        <f>IF(NOT(ISNA(I2208)),IF(ABS(I2208)&gt;=0.5,"TRIGGER",""),"")</f>
        <v/>
      </c>
      <c r="K2208">
        <f>IF(J2208="TRIGGER",IF(I2208&gt;0,"LONG","SHORT"),"")</f>
        <v/>
      </c>
    </row>
    <row r="2209">
      <c r="A2209" s="5" t="n">
        <v>42852</v>
      </c>
      <c r="B2209" t="inlineStr">
        <is>
          <t>High</t>
        </is>
      </c>
      <c r="C2209" t="n">
        <v>1.2</v>
      </c>
      <c r="D2209" t="n">
        <v>0.7</v>
      </c>
      <c r="E2209">
        <f>D2209-C2209</f>
        <v/>
      </c>
      <c r="F2209">
        <f>ROW()-ROW($A$2182)</f>
        <v/>
      </c>
      <c r="G2209">
        <f>AVERAGE($E$2182:$E$2208)</f>
        <v/>
      </c>
      <c r="H2209" s="6">
        <f>STDEV($E$2182:$E$2208)</f>
        <v/>
      </c>
      <c r="I2209" s="7">
        <f>MIN(MAX((E2209-G2209)/IF(H2209&gt;1e-12,H2209,NA()),-8.0),8.0)</f>
        <v/>
      </c>
      <c r="J2209">
        <f>IF(NOT(ISNA(I2209)),IF(ABS(I2209)&gt;=0.5,"TRIGGER",""),"")</f>
        <v/>
      </c>
      <c r="K2209">
        <f>IF(J2209="TRIGGER",IF(I2209&gt;0,"LONG","SHORT"),"")</f>
        <v/>
      </c>
    </row>
    <row r="2210">
      <c r="A2210" s="5" t="n">
        <v>42881</v>
      </c>
      <c r="B2210" t="inlineStr">
        <is>
          <t>High</t>
        </is>
      </c>
      <c r="C2210" t="n">
        <v>-1.2</v>
      </c>
      <c r="D2210" t="n">
        <v>-0.7</v>
      </c>
      <c r="E2210">
        <f>D2210-C2210</f>
        <v/>
      </c>
      <c r="F2210">
        <f>ROW()-ROW($A$2182)</f>
        <v/>
      </c>
      <c r="G2210">
        <f>AVERAGE($E$2182:$E$2209)</f>
        <v/>
      </c>
      <c r="H2210" s="6">
        <f>STDEV($E$2182:$E$2209)</f>
        <v/>
      </c>
      <c r="I2210" s="7">
        <f>MIN(MAX((E2210-G2210)/IF(H2210&gt;1e-12,H2210,NA()),-8.0),8.0)</f>
        <v/>
      </c>
      <c r="J2210">
        <f>IF(NOT(ISNA(I2210)),IF(ABS(I2210)&gt;=0.5,"TRIGGER",""),"")</f>
        <v/>
      </c>
      <c r="K2210">
        <f>IF(J2210="TRIGGER",IF(I2210&gt;0,"LONG","SHORT"),"")</f>
        <v/>
      </c>
    </row>
    <row r="2211">
      <c r="A2211" s="5" t="n">
        <v>42912</v>
      </c>
      <c r="B2211" t="inlineStr">
        <is>
          <t>High</t>
        </is>
      </c>
      <c r="C2211" t="n">
        <v>-0.6</v>
      </c>
      <c r="D2211" t="n">
        <v>-1.1</v>
      </c>
      <c r="E2211">
        <f>D2211-C2211</f>
        <v/>
      </c>
      <c r="F2211">
        <f>ROW()-ROW($A$2182)</f>
        <v/>
      </c>
      <c r="G2211">
        <f>AVERAGE($E$2182:$E$2210)</f>
        <v/>
      </c>
      <c r="H2211" s="6">
        <f>STDEV($E$2182:$E$2210)</f>
        <v/>
      </c>
      <c r="I2211" s="7">
        <f>MIN(MAX((E2211-G2211)/IF(H2211&gt;1e-12,H2211,NA()),-8.0),8.0)</f>
        <v/>
      </c>
      <c r="J2211">
        <f>IF(NOT(ISNA(I2211)),IF(ABS(I2211)&gt;=0.5,"TRIGGER",""),"")</f>
        <v/>
      </c>
      <c r="K2211">
        <f>IF(J2211="TRIGGER",IF(I2211&gt;0,"LONG","SHORT"),"")</f>
        <v/>
      </c>
    </row>
    <row r="2212">
      <c r="A2212" s="5" t="n">
        <v>42943</v>
      </c>
      <c r="B2212" t="inlineStr">
        <is>
          <t>High</t>
        </is>
      </c>
      <c r="C2212" t="n">
        <v>3</v>
      </c>
      <c r="D2212" t="n">
        <v>6.5</v>
      </c>
      <c r="E2212">
        <f>D2212-C2212</f>
        <v/>
      </c>
      <c r="F2212">
        <f>ROW()-ROW($A$2182)</f>
        <v/>
      </c>
      <c r="G2212">
        <f>AVERAGE($E$2182:$E$2211)</f>
        <v/>
      </c>
      <c r="H2212" s="6">
        <f>STDEV($E$2182:$E$2211)</f>
        <v/>
      </c>
      <c r="I2212" s="7">
        <f>MIN(MAX((E2212-G2212)/IF(H2212&gt;1e-12,H2212,NA()),-8.0),8.0)</f>
        <v/>
      </c>
      <c r="J2212">
        <f>IF(NOT(ISNA(I2212)),IF(ABS(I2212)&gt;=0.5,"TRIGGER",""),"")</f>
        <v/>
      </c>
      <c r="K2212">
        <f>IF(J2212="TRIGGER",IF(I2212&gt;0,"LONG","SHORT"),"")</f>
        <v/>
      </c>
    </row>
    <row r="2213">
      <c r="A2213" s="5" t="n">
        <v>42972</v>
      </c>
      <c r="B2213" t="inlineStr">
        <is>
          <t>High</t>
        </is>
      </c>
      <c r="C2213" t="n">
        <v>-6</v>
      </c>
      <c r="D2213" t="n">
        <v>-6.8</v>
      </c>
      <c r="E2213">
        <f>D2213-C2213</f>
        <v/>
      </c>
      <c r="F2213">
        <f>ROW()-ROW($A$2182)</f>
        <v/>
      </c>
      <c r="G2213">
        <f>AVERAGE($E$2182:$E$2212)</f>
        <v/>
      </c>
      <c r="H2213" s="6">
        <f>STDEV($E$2182:$E$2212)</f>
        <v/>
      </c>
      <c r="I2213" s="7">
        <f>MIN(MAX((E2213-G2213)/IF(H2213&gt;1e-12,H2213,NA()),-8.0),8.0)</f>
        <v/>
      </c>
      <c r="J2213">
        <f>IF(NOT(ISNA(I2213)),IF(ABS(I2213)&gt;=0.5,"TRIGGER",""),"")</f>
        <v/>
      </c>
      <c r="K2213">
        <f>IF(J2213="TRIGGER",IF(I2213&gt;0,"LONG","SHORT"),"")</f>
        <v/>
      </c>
    </row>
    <row r="2214">
      <c r="A2214" s="5" t="n">
        <v>43005</v>
      </c>
      <c r="B2214" t="inlineStr">
        <is>
          <t>High</t>
        </is>
      </c>
      <c r="C2214" t="n">
        <v>1</v>
      </c>
      <c r="D2214" t="n">
        <v>1.7</v>
      </c>
      <c r="E2214">
        <f>D2214-C2214</f>
        <v/>
      </c>
      <c r="F2214">
        <f>ROW()-ROW($A$2182)</f>
        <v/>
      </c>
      <c r="G2214">
        <f>AVERAGE($E$2182:$E$2213)</f>
        <v/>
      </c>
      <c r="H2214" s="6">
        <f>STDEV($E$2182:$E$2213)</f>
        <v/>
      </c>
      <c r="I2214" s="7">
        <f>MIN(MAX((E2214-G2214)/IF(H2214&gt;1e-12,H2214,NA()),-8.0),8.0)</f>
        <v/>
      </c>
      <c r="J2214">
        <f>IF(NOT(ISNA(I2214)),IF(ABS(I2214)&gt;=0.5,"TRIGGER",""),"")</f>
        <v/>
      </c>
      <c r="K2214">
        <f>IF(J2214="TRIGGER",IF(I2214&gt;0,"LONG","SHORT"),"")</f>
        <v/>
      </c>
    </row>
    <row r="2215">
      <c r="A2215" s="5" t="n">
        <v>43033</v>
      </c>
      <c r="B2215" t="inlineStr">
        <is>
          <t>High</t>
        </is>
      </c>
      <c r="C2215" t="n">
        <v>1</v>
      </c>
      <c r="D2215" t="n">
        <v>2.2</v>
      </c>
      <c r="E2215">
        <f>D2215-C2215</f>
        <v/>
      </c>
      <c r="F2215">
        <f>ROW()-ROW($A$2182)</f>
        <v/>
      </c>
      <c r="G2215">
        <f>AVERAGE($E$2182:$E$2214)</f>
        <v/>
      </c>
      <c r="H2215" s="6">
        <f>STDEV($E$2182:$E$2214)</f>
        <v/>
      </c>
      <c r="I2215" s="7">
        <f>MIN(MAX((E2215-G2215)/IF(H2215&gt;1e-12,H2215,NA()),-8.0),8.0)</f>
        <v/>
      </c>
      <c r="J2215">
        <f>IF(NOT(ISNA(I2215)),IF(ABS(I2215)&gt;=0.5,"TRIGGER",""),"")</f>
        <v/>
      </c>
      <c r="K2215">
        <f>IF(J2215="TRIGGER",IF(I2215&gt;0,"LONG","SHORT"),"")</f>
        <v/>
      </c>
    </row>
    <row r="2216">
      <c r="A2216" s="5" t="n">
        <v>43061</v>
      </c>
      <c r="B2216" t="inlineStr">
        <is>
          <t>High</t>
        </is>
      </c>
      <c r="C2216" t="n">
        <v>0.3</v>
      </c>
      <c r="D2216" t="n">
        <v>-1.2</v>
      </c>
      <c r="E2216">
        <f>D2216-C2216</f>
        <v/>
      </c>
      <c r="F2216">
        <f>ROW()-ROW($A$2182)</f>
        <v/>
      </c>
      <c r="G2216">
        <f>AVERAGE($E$2182:$E$2215)</f>
        <v/>
      </c>
      <c r="H2216" s="6">
        <f>STDEV($E$2182:$E$2215)</f>
        <v/>
      </c>
      <c r="I2216" s="7">
        <f>MIN(MAX((E2216-G2216)/IF(H2216&gt;1e-12,H2216,NA()),-8.0),8.0)</f>
        <v/>
      </c>
      <c r="J2216">
        <f>IF(NOT(ISNA(I2216)),IF(ABS(I2216)&gt;=0.5,"TRIGGER",""),"")</f>
        <v/>
      </c>
      <c r="K2216">
        <f>IF(J2216="TRIGGER",IF(I2216&gt;0,"LONG","SHORT"),"")</f>
        <v/>
      </c>
    </row>
    <row r="2217">
      <c r="A2217" s="5" t="n">
        <v>43091</v>
      </c>
      <c r="B2217" t="inlineStr">
        <is>
          <t>High</t>
        </is>
      </c>
      <c r="C2217" t="n">
        <v>2</v>
      </c>
      <c r="D2217" t="n">
        <v>1.3</v>
      </c>
      <c r="E2217">
        <f>D2217-C2217</f>
        <v/>
      </c>
      <c r="F2217">
        <f>ROW()-ROW($A$2182)</f>
        <v/>
      </c>
      <c r="G2217">
        <f>AVERAGE($E$2182:$E$2216)</f>
        <v/>
      </c>
      <c r="H2217" s="6">
        <f>STDEV($E$2182:$E$2216)</f>
        <v/>
      </c>
      <c r="I2217" s="7">
        <f>MIN(MAX((E2217-G2217)/IF(H2217&gt;1e-12,H2217,NA()),-8.0),8.0)</f>
        <v/>
      </c>
      <c r="J2217">
        <f>IF(NOT(ISNA(I2217)),IF(ABS(I2217)&gt;=0.5,"TRIGGER",""),"")</f>
        <v/>
      </c>
      <c r="K2217">
        <f>IF(J2217="TRIGGER",IF(I2217&gt;0,"LONG","SHORT"),"")</f>
        <v/>
      </c>
    </row>
    <row r="2218">
      <c r="A2218" s="5" t="n">
        <v>43126</v>
      </c>
      <c r="B2218" t="inlineStr">
        <is>
          <t>High</t>
        </is>
      </c>
      <c r="C2218" t="n">
        <v>0.8</v>
      </c>
      <c r="D2218" t="n">
        <v>2.9</v>
      </c>
      <c r="E2218">
        <f>D2218-C2218</f>
        <v/>
      </c>
      <c r="F2218">
        <f>ROW()-ROW($A$2182)</f>
        <v/>
      </c>
      <c r="G2218">
        <f>AVERAGE($E$2182:$E$2217)</f>
        <v/>
      </c>
      <c r="H2218" s="6">
        <f>STDEV($E$2182:$E$2217)</f>
        <v/>
      </c>
      <c r="I2218" s="7">
        <f>MIN(MAX((E2218-G2218)/IF(H2218&gt;1e-12,H2218,NA()),-8.0),8.0)</f>
        <v/>
      </c>
      <c r="J2218">
        <f>IF(NOT(ISNA(I2218)),IF(ABS(I2218)&gt;=0.5,"TRIGGER",""),"")</f>
        <v/>
      </c>
      <c r="K2218">
        <f>IF(J2218="TRIGGER",IF(I2218&gt;0,"LONG","SHORT"),"")</f>
        <v/>
      </c>
    </row>
    <row r="2219">
      <c r="A2219" s="5" t="n">
        <v>43158</v>
      </c>
      <c r="B2219" t="inlineStr">
        <is>
          <t>High</t>
        </is>
      </c>
      <c r="C2219" t="n">
        <v>-2</v>
      </c>
      <c r="D2219" t="n">
        <v>-3.7</v>
      </c>
      <c r="E2219">
        <f>D2219-C2219</f>
        <v/>
      </c>
      <c r="F2219">
        <f>ROW()-ROW($A$2182)</f>
        <v/>
      </c>
      <c r="G2219">
        <f>AVERAGE($E$2182:$E$2218)</f>
        <v/>
      </c>
      <c r="H2219" s="6">
        <f>STDEV($E$2182:$E$2218)</f>
        <v/>
      </c>
      <c r="I2219" s="7">
        <f>MIN(MAX((E2219-G2219)/IF(H2219&gt;1e-12,H2219,NA()),-8.0),8.0)</f>
        <v/>
      </c>
      <c r="J2219">
        <f>IF(NOT(ISNA(I2219)),IF(ABS(I2219)&gt;=0.5,"TRIGGER",""),"")</f>
        <v/>
      </c>
      <c r="K2219">
        <f>IF(J2219="TRIGGER",IF(I2219&gt;0,"LONG","SHORT"),"")</f>
        <v/>
      </c>
    </row>
    <row r="2220">
      <c r="A2220" s="5" t="n">
        <v>43182</v>
      </c>
      <c r="B2220" t="inlineStr">
        <is>
          <t>High</t>
        </is>
      </c>
      <c r="C2220" t="n">
        <v>1.5</v>
      </c>
      <c r="D2220" t="n">
        <v>3.1</v>
      </c>
      <c r="E2220">
        <f>D2220-C2220</f>
        <v/>
      </c>
      <c r="F2220">
        <f>ROW()-ROW($A$2182)</f>
        <v/>
      </c>
      <c r="G2220">
        <f>AVERAGE($E$2182:$E$2219)</f>
        <v/>
      </c>
      <c r="H2220" s="6">
        <f>STDEV($E$2182:$E$2219)</f>
        <v/>
      </c>
      <c r="I2220" s="7">
        <f>MIN(MAX((E2220-G2220)/IF(H2220&gt;1e-12,H2220,NA()),-8.0),8.0)</f>
        <v/>
      </c>
      <c r="J2220">
        <f>IF(NOT(ISNA(I2220)),IF(ABS(I2220)&gt;=0.5,"TRIGGER",""),"")</f>
        <v/>
      </c>
      <c r="K2220">
        <f>IF(J2220="TRIGGER",IF(I2220&gt;0,"LONG","SHORT"),"")</f>
        <v/>
      </c>
    </row>
    <row r="2221">
      <c r="A2221" s="5" t="n">
        <v>43216</v>
      </c>
      <c r="B2221" t="inlineStr">
        <is>
          <t>High</t>
        </is>
      </c>
      <c r="C2221" t="n">
        <v>1.6</v>
      </c>
      <c r="D2221" t="n">
        <v>2.6</v>
      </c>
      <c r="E2221">
        <f>D2221-C2221</f>
        <v/>
      </c>
      <c r="F2221">
        <f>ROW()-ROW($A$2182)</f>
        <v/>
      </c>
      <c r="G2221">
        <f>AVERAGE($E$2182:$E$2220)</f>
        <v/>
      </c>
      <c r="H2221" s="6">
        <f>STDEV($E$2182:$E$2220)</f>
        <v/>
      </c>
      <c r="I2221" s="7">
        <f>MIN(MAX((E2221-G2221)/IF(H2221&gt;1e-12,H2221,NA()),-8.0),8.0)</f>
        <v/>
      </c>
      <c r="J2221">
        <f>IF(NOT(ISNA(I2221)),IF(ABS(I2221)&gt;=0.5,"TRIGGER",""),"")</f>
        <v/>
      </c>
      <c r="K2221">
        <f>IF(J2221="TRIGGER",IF(I2221&gt;0,"LONG","SHORT"),"")</f>
        <v/>
      </c>
    </row>
    <row r="2222">
      <c r="A2222" s="5" t="n">
        <v>43245</v>
      </c>
      <c r="B2222" t="inlineStr">
        <is>
          <t>High</t>
        </is>
      </c>
      <c r="C2222" t="n">
        <v>-1.4</v>
      </c>
      <c r="D2222" t="n">
        <v>-1.7</v>
      </c>
      <c r="E2222">
        <f>D2222-C2222</f>
        <v/>
      </c>
      <c r="F2222">
        <f>ROW()-ROW($A$2182)</f>
        <v/>
      </c>
      <c r="G2222">
        <f>AVERAGE($E$2182:$E$2221)</f>
        <v/>
      </c>
      <c r="H2222" s="6">
        <f>STDEV($E$2182:$E$2221)</f>
        <v/>
      </c>
      <c r="I2222" s="7">
        <f>MIN(MAX((E2222-G2222)/IF(H2222&gt;1e-12,H2222,NA()),-8.0),8.0)</f>
        <v/>
      </c>
      <c r="J2222">
        <f>IF(NOT(ISNA(I2222)),IF(ABS(I2222)&gt;=0.5,"TRIGGER",""),"")</f>
        <v/>
      </c>
      <c r="K2222">
        <f>IF(J2222="TRIGGER",IF(I2222&gt;0,"LONG","SHORT"),"")</f>
        <v/>
      </c>
    </row>
    <row r="2223">
      <c r="A2223" s="5" t="n">
        <v>43278</v>
      </c>
      <c r="B2223" t="inlineStr">
        <is>
          <t>High</t>
        </is>
      </c>
      <c r="C2223" t="n">
        <v>-1</v>
      </c>
      <c r="D2223" t="n">
        <v>-0.6</v>
      </c>
      <c r="E2223">
        <f>D2223-C2223</f>
        <v/>
      </c>
      <c r="F2223">
        <f>ROW()-ROW($A$2182)</f>
        <v/>
      </c>
      <c r="G2223">
        <f>AVERAGE($E$2182:$E$2222)</f>
        <v/>
      </c>
      <c r="H2223" s="6">
        <f>STDEV($E$2182:$E$2222)</f>
        <v/>
      </c>
      <c r="I2223" s="7">
        <f>MIN(MAX((E2223-G2223)/IF(H2223&gt;1e-12,H2223,NA()),-8.0),8.0)</f>
        <v/>
      </c>
      <c r="J2223">
        <f>IF(NOT(ISNA(I2223)),IF(ABS(I2223)&gt;=0.5,"TRIGGER",""),"")</f>
        <v/>
      </c>
      <c r="K2223">
        <f>IF(J2223="TRIGGER",IF(I2223&gt;0,"LONG","SHORT"),"")</f>
        <v/>
      </c>
    </row>
    <row r="2224">
      <c r="A2224" s="5" t="n">
        <v>43307</v>
      </c>
      <c r="B2224" t="inlineStr">
        <is>
          <t>High</t>
        </is>
      </c>
      <c r="C2224" t="n">
        <v>3</v>
      </c>
      <c r="D2224" t="n">
        <v>1</v>
      </c>
      <c r="E2224">
        <f>D2224-C2224</f>
        <v/>
      </c>
      <c r="F2224">
        <f>ROW()-ROW($A$2182)</f>
        <v/>
      </c>
      <c r="G2224">
        <f>AVERAGE($E$2182:$E$2223)</f>
        <v/>
      </c>
      <c r="H2224" s="6">
        <f>STDEV($E$2182:$E$2223)</f>
        <v/>
      </c>
      <c r="I2224" s="7">
        <f>MIN(MAX((E2224-G2224)/IF(H2224&gt;1e-12,H2224,NA()),-8.0),8.0)</f>
        <v/>
      </c>
      <c r="J2224">
        <f>IF(NOT(ISNA(I2224)),IF(ABS(I2224)&gt;=0.5,"TRIGGER",""),"")</f>
        <v/>
      </c>
      <c r="K2224">
        <f>IF(J2224="TRIGGER",IF(I2224&gt;0,"LONG","SHORT"),"")</f>
        <v/>
      </c>
    </row>
    <row r="2225">
      <c r="A2225" s="5" t="n">
        <v>43336</v>
      </c>
      <c r="B2225" t="inlineStr">
        <is>
          <t>High</t>
        </is>
      </c>
      <c r="C2225" t="n">
        <v>-0.5</v>
      </c>
      <c r="D2225" t="n">
        <v>-1.7</v>
      </c>
      <c r="E2225">
        <f>D2225-C2225</f>
        <v/>
      </c>
      <c r="F2225">
        <f>ROW()-ROW($A$2182)</f>
        <v/>
      </c>
      <c r="G2225">
        <f>AVERAGE($E$2182:$E$2224)</f>
        <v/>
      </c>
      <c r="H2225" s="6">
        <f>STDEV($E$2182:$E$2224)</f>
        <v/>
      </c>
      <c r="I2225" s="7">
        <f>MIN(MAX((E2225-G2225)/IF(H2225&gt;1e-12,H2225,NA()),-8.0),8.0)</f>
        <v/>
      </c>
      <c r="J2225">
        <f>IF(NOT(ISNA(I2225)),IF(ABS(I2225)&gt;=0.5,"TRIGGER",""),"")</f>
        <v/>
      </c>
      <c r="K2225">
        <f>IF(J2225="TRIGGER",IF(I2225&gt;0,"LONG","SHORT"),"")</f>
        <v/>
      </c>
    </row>
    <row r="2226">
      <c r="A2226" s="5" t="n">
        <v>43370</v>
      </c>
      <c r="B2226" t="inlineStr">
        <is>
          <t>High</t>
        </is>
      </c>
      <c r="C2226" t="n">
        <v>2</v>
      </c>
      <c r="D2226" t="n">
        <v>4.5</v>
      </c>
      <c r="E2226">
        <f>D2226-C2226</f>
        <v/>
      </c>
      <c r="F2226">
        <f>ROW()-ROW($A$2182)</f>
        <v/>
      </c>
      <c r="G2226">
        <f>AVERAGE($E$2182:$E$2225)</f>
        <v/>
      </c>
      <c r="H2226" s="6">
        <f>STDEV($E$2182:$E$2225)</f>
        <v/>
      </c>
      <c r="I2226" s="7">
        <f>MIN(MAX((E2226-G2226)/IF(H2226&gt;1e-12,H2226,NA()),-8.0),8.0)</f>
        <v/>
      </c>
      <c r="J2226">
        <f>IF(NOT(ISNA(I2226)),IF(ABS(I2226)&gt;=0.5,"TRIGGER",""),"")</f>
        <v/>
      </c>
      <c r="K2226">
        <f>IF(J2226="TRIGGER",IF(I2226&gt;0,"LONG","SHORT"),"")</f>
        <v/>
      </c>
    </row>
    <row r="2227">
      <c r="A2227" s="5" t="n">
        <v>43398</v>
      </c>
      <c r="B2227" t="inlineStr">
        <is>
          <t>High</t>
        </is>
      </c>
      <c r="C2227" t="n">
        <v>-1</v>
      </c>
      <c r="D2227" t="n">
        <v>0.8</v>
      </c>
      <c r="E2227">
        <f>D2227-C2227</f>
        <v/>
      </c>
      <c r="F2227">
        <f>ROW()-ROW($A$2182)</f>
        <v/>
      </c>
      <c r="G2227">
        <f>AVERAGE($E$2182:$E$2226)</f>
        <v/>
      </c>
      <c r="H2227" s="6">
        <f>STDEV($E$2182:$E$2226)</f>
        <v/>
      </c>
      <c r="I2227" s="7">
        <f>MIN(MAX((E2227-G2227)/IF(H2227&gt;1e-12,H2227,NA()),-8.0),8.0)</f>
        <v/>
      </c>
      <c r="J2227">
        <f>IF(NOT(ISNA(I2227)),IF(ABS(I2227)&gt;=0.5,"TRIGGER",""),"")</f>
        <v/>
      </c>
      <c r="K2227">
        <f>IF(J2227="TRIGGER",IF(I2227&gt;0,"LONG","SHORT"),"")</f>
        <v/>
      </c>
    </row>
    <row r="2228">
      <c r="A2228" s="5" t="n">
        <v>43425</v>
      </c>
      <c r="B2228" t="inlineStr">
        <is>
          <t>High</t>
        </is>
      </c>
      <c r="C2228" t="n">
        <v>-2.5</v>
      </c>
      <c r="D2228" t="n">
        <v>-4.4</v>
      </c>
      <c r="E2228">
        <f>D2228-C2228</f>
        <v/>
      </c>
      <c r="F2228">
        <f>ROW()-ROW($A$2182)</f>
        <v/>
      </c>
      <c r="G2228">
        <f>AVERAGE($E$2182:$E$2227)</f>
        <v/>
      </c>
      <c r="H2228" s="6">
        <f>STDEV($E$2182:$E$2227)</f>
        <v/>
      </c>
      <c r="I2228" s="7">
        <f>MIN(MAX((E2228-G2228)/IF(H2228&gt;1e-12,H2228,NA()),-8.0),8.0)</f>
        <v/>
      </c>
      <c r="J2228">
        <f>IF(NOT(ISNA(I2228)),IF(ABS(I2228)&gt;=0.5,"TRIGGER",""),"")</f>
        <v/>
      </c>
      <c r="K2228">
        <f>IF(J2228="TRIGGER",IF(I2228&gt;0,"LONG","SHORT"),"")</f>
        <v/>
      </c>
    </row>
    <row r="2229">
      <c r="A2229" s="5" t="n">
        <v>43455</v>
      </c>
      <c r="B2229" t="inlineStr">
        <is>
          <t>High</t>
        </is>
      </c>
      <c r="C2229" t="n">
        <v>1.6</v>
      </c>
      <c r="D2229" t="n">
        <v>0.8</v>
      </c>
      <c r="E2229">
        <f>D2229-C2229</f>
        <v/>
      </c>
      <c r="F2229">
        <f>ROW()-ROW($A$2182)</f>
        <v/>
      </c>
      <c r="G2229">
        <f>AVERAGE($E$2182:$E$2228)</f>
        <v/>
      </c>
      <c r="H2229" s="6">
        <f>STDEV($E$2182:$E$2228)</f>
        <v/>
      </c>
      <c r="I2229" s="7">
        <f>MIN(MAX((E2229-G2229)/IF(H2229&gt;1e-12,H2229,NA()),-8.0),8.0)</f>
        <v/>
      </c>
      <c r="J2229">
        <f>IF(NOT(ISNA(I2229)),IF(ABS(I2229)&gt;=0.5,"TRIGGER",""),"")</f>
        <v/>
      </c>
      <c r="K2229">
        <f>IF(J2229="TRIGGER",IF(I2229&gt;0,"LONG","SHORT"),"")</f>
        <v/>
      </c>
    </row>
    <row r="2230">
      <c r="A2230" s="5" t="n">
        <v>43517</v>
      </c>
      <c r="B2230" t="inlineStr">
        <is>
          <t>High</t>
        </is>
      </c>
      <c r="C2230" t="n">
        <v>1.5</v>
      </c>
      <c r="D2230" t="n">
        <v>1.2</v>
      </c>
      <c r="E2230">
        <f>D2230-C2230</f>
        <v/>
      </c>
      <c r="F2230">
        <f>ROW()-ROW($A$2182)</f>
        <v/>
      </c>
      <c r="G2230">
        <f>AVERAGE($E$2182:$E$2229)</f>
        <v/>
      </c>
      <c r="H2230" s="6">
        <f>STDEV($E$2182:$E$2229)</f>
        <v/>
      </c>
      <c r="I2230" s="7">
        <f>MIN(MAX((E2230-G2230)/IF(H2230&gt;1e-12,H2230,NA()),-8.0),8.0)</f>
        <v/>
      </c>
      <c r="J2230">
        <f>IF(NOT(ISNA(I2230)),IF(ABS(I2230)&gt;=0.5,"TRIGGER",""),"")</f>
        <v/>
      </c>
      <c r="K2230">
        <f>IF(J2230="TRIGGER",IF(I2230&gt;0,"LONG","SHORT"),"")</f>
        <v/>
      </c>
    </row>
    <row r="2231">
      <c r="A2231" s="5" t="n">
        <v>43537</v>
      </c>
      <c r="B2231" t="inlineStr">
        <is>
          <t>High</t>
        </is>
      </c>
      <c r="C2231" t="n">
        <v>-0.5</v>
      </c>
      <c r="D2231" t="n">
        <v>0.4</v>
      </c>
      <c r="E2231">
        <f>D2231-C2231</f>
        <v/>
      </c>
      <c r="F2231">
        <f>ROW()-ROW($A$2182)</f>
        <v/>
      </c>
      <c r="G2231">
        <f>AVERAGE($E$2182:$E$2230)</f>
        <v/>
      </c>
      <c r="H2231" s="6">
        <f>STDEV($E$2182:$E$2230)</f>
        <v/>
      </c>
      <c r="I2231" s="7">
        <f>MIN(MAX((E2231-G2231)/IF(H2231&gt;1e-12,H2231,NA()),-8.0),8.0)</f>
        <v/>
      </c>
      <c r="J2231">
        <f>IF(NOT(ISNA(I2231)),IF(ABS(I2231)&gt;=0.5,"TRIGGER",""),"")</f>
        <v/>
      </c>
      <c r="K2231">
        <f>IF(J2231="TRIGGER",IF(I2231&gt;0,"LONG","SHORT"),"")</f>
        <v/>
      </c>
    </row>
    <row r="2232">
      <c r="A2232" s="5" t="n">
        <v>43557</v>
      </c>
      <c r="B2232" t="inlineStr">
        <is>
          <t>High</t>
        </is>
      </c>
      <c r="C2232" t="n">
        <v>-1.8</v>
      </c>
      <c r="D2232" t="n">
        <v>-1.6</v>
      </c>
      <c r="E2232">
        <f>D2232-C2232</f>
        <v/>
      </c>
      <c r="F2232">
        <f>ROW()-ROW($A$2182)</f>
        <v/>
      </c>
      <c r="G2232">
        <f>AVERAGE($E$2182:$E$2231)</f>
        <v/>
      </c>
      <c r="H2232" s="6">
        <f>STDEV($E$2182:$E$2231)</f>
        <v/>
      </c>
      <c r="I2232" s="7">
        <f>MIN(MAX((E2232-G2232)/IF(H2232&gt;1e-12,H2232,NA()),-8.0),8.0)</f>
        <v/>
      </c>
      <c r="J2232">
        <f>IF(NOT(ISNA(I2232)),IF(ABS(I2232)&gt;=0.5,"TRIGGER",""),"")</f>
        <v/>
      </c>
      <c r="K2232">
        <f>IF(J2232="TRIGGER",IF(I2232&gt;0,"LONG","SHORT"),"")</f>
        <v/>
      </c>
    </row>
    <row r="2233">
      <c r="A2233" s="5" t="n">
        <v>43580</v>
      </c>
      <c r="B2233" t="inlineStr">
        <is>
          <t>High</t>
        </is>
      </c>
      <c r="C2233" t="n">
        <v>0.8</v>
      </c>
      <c r="D2233" t="n">
        <v>2.7</v>
      </c>
      <c r="E2233">
        <f>D2233-C2233</f>
        <v/>
      </c>
      <c r="F2233">
        <f>ROW()-ROW($A$2182)</f>
        <v/>
      </c>
      <c r="G2233">
        <f>AVERAGE($E$2182:$E$2232)</f>
        <v/>
      </c>
      <c r="H2233" s="6">
        <f>STDEV($E$2182:$E$2232)</f>
        <v/>
      </c>
      <c r="I2233" s="7">
        <f>MIN(MAX((E2233-G2233)/IF(H2233&gt;1e-12,H2233,NA()),-8.0),8.0)</f>
        <v/>
      </c>
      <c r="J2233">
        <f>IF(NOT(ISNA(I2233)),IF(ABS(I2233)&gt;=0.5,"TRIGGER",""),"")</f>
        <v/>
      </c>
      <c r="K2233">
        <f>IF(J2233="TRIGGER",IF(I2233&gt;0,"LONG","SHORT"),"")</f>
        <v/>
      </c>
    </row>
    <row r="2234">
      <c r="A2234" s="5" t="n">
        <v>43609</v>
      </c>
      <c r="B2234" t="inlineStr">
        <is>
          <t>High</t>
        </is>
      </c>
      <c r="C2234" t="n">
        <v>-2</v>
      </c>
      <c r="D2234" t="n">
        <v>-2.1</v>
      </c>
      <c r="E2234">
        <f>D2234-C2234</f>
        <v/>
      </c>
      <c r="F2234">
        <f>ROW()-ROW($A$2182)</f>
        <v/>
      </c>
      <c r="G2234">
        <f>AVERAGE($E$2182:$E$2233)</f>
        <v/>
      </c>
      <c r="H2234" s="6">
        <f>STDEV($E$2182:$E$2233)</f>
        <v/>
      </c>
      <c r="I2234" s="7">
        <f>MIN(MAX((E2234-G2234)/IF(H2234&gt;1e-12,H2234,NA()),-8.0),8.0)</f>
        <v/>
      </c>
      <c r="J2234">
        <f>IF(NOT(ISNA(I2234)),IF(ABS(I2234)&gt;=0.5,"TRIGGER",""),"")</f>
        <v/>
      </c>
      <c r="K2234">
        <f>IF(J2234="TRIGGER",IF(I2234&gt;0,"LONG","SHORT"),"")</f>
        <v/>
      </c>
    </row>
    <row r="2235">
      <c r="A2235" s="5" t="n">
        <v>43642</v>
      </c>
      <c r="B2235" t="inlineStr">
        <is>
          <t>High</t>
        </is>
      </c>
      <c r="C2235" t="n">
        <v>-0.1</v>
      </c>
      <c r="D2235" t="n">
        <v>-1.3</v>
      </c>
      <c r="E2235">
        <f>D2235-C2235</f>
        <v/>
      </c>
      <c r="F2235">
        <f>ROW()-ROW($A$2182)</f>
        <v/>
      </c>
      <c r="G2235">
        <f>AVERAGE($E$2182:$E$2234)</f>
        <v/>
      </c>
      <c r="H2235" s="6">
        <f>STDEV($E$2182:$E$2234)</f>
        <v/>
      </c>
      <c r="I2235" s="7">
        <f>MIN(MAX((E2235-G2235)/IF(H2235&gt;1e-12,H2235,NA()),-8.0),8.0)</f>
        <v/>
      </c>
      <c r="J2235">
        <f>IF(NOT(ISNA(I2235)),IF(ABS(I2235)&gt;=0.5,"TRIGGER",""),"")</f>
        <v/>
      </c>
      <c r="K2235">
        <f>IF(J2235="TRIGGER",IF(I2235&gt;0,"LONG","SHORT"),"")</f>
        <v/>
      </c>
    </row>
    <row r="2236">
      <c r="A2236" s="5" t="n">
        <v>43671</v>
      </c>
      <c r="B2236" t="inlineStr">
        <is>
          <t>High</t>
        </is>
      </c>
      <c r="C2236" t="n">
        <v>0.7</v>
      </c>
      <c r="D2236" t="n">
        <v>2</v>
      </c>
      <c r="E2236">
        <f>D2236-C2236</f>
        <v/>
      </c>
      <c r="F2236">
        <f>ROW()-ROW($A$2182)</f>
        <v/>
      </c>
      <c r="G2236">
        <f>AVERAGE($E$2182:$E$2235)</f>
        <v/>
      </c>
      <c r="H2236" s="6">
        <f>STDEV($E$2182:$E$2235)</f>
        <v/>
      </c>
      <c r="I2236" s="7">
        <f>MIN(MAX((E2236-G2236)/IF(H2236&gt;1e-12,H2236,NA()),-8.0),8.0)</f>
        <v/>
      </c>
      <c r="J2236">
        <f>IF(NOT(ISNA(I2236)),IF(ABS(I2236)&gt;=0.5,"TRIGGER",""),"")</f>
        <v/>
      </c>
      <c r="K2236">
        <f>IF(J2236="TRIGGER",IF(I2236&gt;0,"LONG","SHORT"),"")</f>
        <v/>
      </c>
    </row>
    <row r="2237">
      <c r="A2237" s="5" t="n">
        <v>43703</v>
      </c>
      <c r="B2237" t="inlineStr">
        <is>
          <t>High</t>
        </is>
      </c>
      <c r="C2237" t="n">
        <v>1.2</v>
      </c>
      <c r="D2237" t="n">
        <v>2.1</v>
      </c>
      <c r="E2237">
        <f>D2237-C2237</f>
        <v/>
      </c>
      <c r="F2237">
        <f>ROW()-ROW($A$2182)</f>
        <v/>
      </c>
      <c r="G2237">
        <f>AVERAGE($E$2182:$E$2236)</f>
        <v/>
      </c>
      <c r="H2237" s="6">
        <f>STDEV($E$2182:$E$2236)</f>
        <v/>
      </c>
      <c r="I2237" s="7">
        <f>MIN(MAX((E2237-G2237)/IF(H2237&gt;1e-12,H2237,NA()),-8.0),8.0)</f>
        <v/>
      </c>
      <c r="J2237">
        <f>IF(NOT(ISNA(I2237)),IF(ABS(I2237)&gt;=0.5,"TRIGGER",""),"")</f>
        <v/>
      </c>
      <c r="K2237">
        <f>IF(J2237="TRIGGER",IF(I2237&gt;0,"LONG","SHORT"),"")</f>
        <v/>
      </c>
    </row>
    <row r="2238">
      <c r="A2238" s="5" t="n">
        <v>43735</v>
      </c>
      <c r="B2238" t="inlineStr">
        <is>
          <t>High</t>
        </is>
      </c>
      <c r="C2238" t="n">
        <v>-1</v>
      </c>
      <c r="D2238" t="n">
        <v>0.2</v>
      </c>
      <c r="E2238">
        <f>D2238-C2238</f>
        <v/>
      </c>
      <c r="F2238">
        <f>ROW()-ROW($A$2182)</f>
        <v/>
      </c>
      <c r="G2238">
        <f>AVERAGE($E$2182:$E$2237)</f>
        <v/>
      </c>
      <c r="H2238" s="6">
        <f>STDEV($E$2182:$E$2237)</f>
        <v/>
      </c>
      <c r="I2238" s="7">
        <f>MIN(MAX((E2238-G2238)/IF(H2238&gt;1e-12,H2238,NA()),-8.0),8.0)</f>
        <v/>
      </c>
      <c r="J2238">
        <f>IF(NOT(ISNA(I2238)),IF(ABS(I2238)&gt;=0.5,"TRIGGER",""),"")</f>
        <v/>
      </c>
      <c r="K2238">
        <f>IF(J2238="TRIGGER",IF(I2238&gt;0,"LONG","SHORT"),"")</f>
        <v/>
      </c>
    </row>
    <row r="2239">
      <c r="A2239" s="5" t="n">
        <v>43762</v>
      </c>
      <c r="B2239" t="inlineStr">
        <is>
          <t>High</t>
        </is>
      </c>
      <c r="C2239" t="n">
        <v>-0.8</v>
      </c>
      <c r="D2239" t="n">
        <v>-1.1</v>
      </c>
      <c r="E2239">
        <f>D2239-C2239</f>
        <v/>
      </c>
      <c r="F2239">
        <f>ROW()-ROW($A$2182)</f>
        <v/>
      </c>
      <c r="G2239">
        <f>AVERAGE($E$2182:$E$2238)</f>
        <v/>
      </c>
      <c r="H2239" s="6">
        <f>STDEV($E$2182:$E$2238)</f>
        <v/>
      </c>
      <c r="I2239" s="7">
        <f>MIN(MAX((E2239-G2239)/IF(H2239&gt;1e-12,H2239,NA()),-8.0),8.0)</f>
        <v/>
      </c>
      <c r="J2239">
        <f>IF(NOT(ISNA(I2239)),IF(ABS(I2239)&gt;=0.5,"TRIGGER",""),"")</f>
        <v/>
      </c>
      <c r="K2239">
        <f>IF(J2239="TRIGGER",IF(I2239&gt;0,"LONG","SHORT"),"")</f>
        <v/>
      </c>
    </row>
    <row r="2240">
      <c r="A2240" s="5" t="n">
        <v>43796</v>
      </c>
      <c r="B2240" t="inlineStr">
        <is>
          <t>High</t>
        </is>
      </c>
      <c r="C2240" t="n">
        <v>-0.8</v>
      </c>
      <c r="D2240" t="n">
        <v>0.6</v>
      </c>
      <c r="E2240">
        <f>D2240-C2240</f>
        <v/>
      </c>
      <c r="F2240">
        <f>ROW()-ROW($A$2182)</f>
        <v/>
      </c>
      <c r="G2240">
        <f>AVERAGE($E$2182:$E$2239)</f>
        <v/>
      </c>
      <c r="H2240" s="6">
        <f>STDEV($E$2182:$E$2239)</f>
        <v/>
      </c>
      <c r="I2240" s="7">
        <f>MIN(MAX((E2240-G2240)/IF(H2240&gt;1e-12,H2240,NA()),-8.0),8.0)</f>
        <v/>
      </c>
      <c r="J2240">
        <f>IF(NOT(ISNA(I2240)),IF(ABS(I2240)&gt;=0.5,"TRIGGER",""),"")</f>
        <v/>
      </c>
      <c r="K2240">
        <f>IF(J2240="TRIGGER",IF(I2240&gt;0,"LONG","SHORT"),"")</f>
        <v/>
      </c>
    </row>
    <row r="2241">
      <c r="A2241" s="5" t="n">
        <v>43822</v>
      </c>
      <c r="B2241" t="inlineStr">
        <is>
          <t>High</t>
        </is>
      </c>
      <c r="C2241" t="n">
        <v>1.5</v>
      </c>
      <c r="D2241" t="n">
        <v>-2</v>
      </c>
      <c r="E2241">
        <f>D2241-C2241</f>
        <v/>
      </c>
      <c r="F2241">
        <f>ROW()-ROW($A$2182)</f>
        <v/>
      </c>
      <c r="G2241">
        <f>AVERAGE($E$2182:$E$2240)</f>
        <v/>
      </c>
      <c r="H2241" s="6">
        <f>STDEV($E$2182:$E$2240)</f>
        <v/>
      </c>
      <c r="I2241" s="7">
        <f>MIN(MAX((E2241-G2241)/IF(H2241&gt;1e-12,H2241,NA()),-8.0),8.0)</f>
        <v/>
      </c>
      <c r="J2241">
        <f>IF(NOT(ISNA(I2241)),IF(ABS(I2241)&gt;=0.5,"TRIGGER",""),"")</f>
        <v/>
      </c>
      <c r="K2241">
        <f>IF(J2241="TRIGGER",IF(I2241&gt;0,"LONG","SHORT"),"")</f>
        <v/>
      </c>
    </row>
    <row r="2242">
      <c r="A2242" s="5" t="n">
        <v>43858</v>
      </c>
      <c r="B2242" t="inlineStr">
        <is>
          <t>High</t>
        </is>
      </c>
      <c r="C2242" t="n">
        <v>0.4</v>
      </c>
      <c r="D2242" t="n">
        <v>2.4</v>
      </c>
      <c r="E2242">
        <f>D2242-C2242</f>
        <v/>
      </c>
      <c r="F2242">
        <f>ROW()-ROW($A$2182)</f>
        <v/>
      </c>
      <c r="G2242">
        <f>AVERAGE($E$2182:$E$2241)</f>
        <v/>
      </c>
      <c r="H2242" s="6">
        <f>STDEV($E$2182:$E$2241)</f>
        <v/>
      </c>
      <c r="I2242" s="7">
        <f>MIN(MAX((E2242-G2242)/IF(H2242&gt;1e-12,H2242,NA()),-8.0),8.0)</f>
        <v/>
      </c>
      <c r="J2242">
        <f>IF(NOT(ISNA(I2242)),IF(ABS(I2242)&gt;=0.5,"TRIGGER",""),"")</f>
        <v/>
      </c>
      <c r="K2242">
        <f>IF(J2242="TRIGGER",IF(I2242&gt;0,"LONG","SHORT"),"")</f>
        <v/>
      </c>
    </row>
    <row r="2243">
      <c r="A2243" s="5" t="n">
        <v>43888</v>
      </c>
      <c r="B2243" t="inlineStr">
        <is>
          <t>High</t>
        </is>
      </c>
      <c r="C2243" t="n">
        <v>-1.5</v>
      </c>
      <c r="D2243" t="n">
        <v>-0.2</v>
      </c>
      <c r="E2243">
        <f>D2243-C2243</f>
        <v/>
      </c>
      <c r="F2243">
        <f>ROW()-ROW($A$2182)</f>
        <v/>
      </c>
      <c r="G2243">
        <f>AVERAGE($E$2182:$E$2242)</f>
        <v/>
      </c>
      <c r="H2243" s="6">
        <f>STDEV($E$2182:$E$2242)</f>
        <v/>
      </c>
      <c r="I2243" s="7">
        <f>MIN(MAX((E2243-G2243)/IF(H2243&gt;1e-12,H2243,NA()),-8.0),8.0)</f>
        <v/>
      </c>
      <c r="J2243">
        <f>IF(NOT(ISNA(I2243)),IF(ABS(I2243)&gt;=0.5,"TRIGGER",""),"")</f>
        <v/>
      </c>
      <c r="K2243">
        <f>IF(J2243="TRIGGER",IF(I2243&gt;0,"LONG","SHORT"),"")</f>
        <v/>
      </c>
    </row>
    <row r="2244">
      <c r="A2244" s="5" t="n">
        <v>43915</v>
      </c>
      <c r="B2244" t="inlineStr">
        <is>
          <t>High</t>
        </is>
      </c>
      <c r="C2244" t="n">
        <v>-0.8</v>
      </c>
      <c r="D2244" t="n">
        <v>1.2</v>
      </c>
      <c r="E2244">
        <f>D2244-C2244</f>
        <v/>
      </c>
      <c r="F2244">
        <f>ROW()-ROW($A$2182)</f>
        <v/>
      </c>
      <c r="G2244">
        <f>AVERAGE($E$2182:$E$2243)</f>
        <v/>
      </c>
      <c r="H2244" s="6">
        <f>STDEV($E$2182:$E$2243)</f>
        <v/>
      </c>
      <c r="I2244" s="7">
        <f>MIN(MAX((E2244-G2244)/IF(H2244&gt;1e-12,H2244,NA()),-8.0),8.0)</f>
        <v/>
      </c>
      <c r="J2244">
        <f>IF(NOT(ISNA(I2244)),IF(ABS(I2244)&gt;=0.5,"TRIGGER",""),"")</f>
        <v/>
      </c>
      <c r="K2244">
        <f>IF(J2244="TRIGGER",IF(I2244&gt;0,"LONG","SHORT"),"")</f>
        <v/>
      </c>
    </row>
    <row r="2245">
      <c r="A2245" s="5" t="n">
        <v>43945</v>
      </c>
      <c r="B2245" t="inlineStr">
        <is>
          <t>High</t>
        </is>
      </c>
      <c r="C2245" t="n">
        <v>-11.9</v>
      </c>
      <c r="D2245" t="n">
        <v>-14.4</v>
      </c>
      <c r="E2245">
        <f>D2245-C2245</f>
        <v/>
      </c>
      <c r="F2245">
        <f>ROW()-ROW($A$2182)</f>
        <v/>
      </c>
      <c r="G2245">
        <f>AVERAGE($E$2182:$E$2244)</f>
        <v/>
      </c>
      <c r="H2245" s="6">
        <f>STDEV($E$2182:$E$2244)</f>
        <v/>
      </c>
      <c r="I2245" s="7">
        <f>MIN(MAX((E2245-G2245)/IF(H2245&gt;1e-12,H2245,NA()),-8.0),8.0)</f>
        <v/>
      </c>
      <c r="J2245">
        <f>IF(NOT(ISNA(I2245)),IF(ABS(I2245)&gt;=0.5,"TRIGGER",""),"")</f>
        <v/>
      </c>
      <c r="K2245">
        <f>IF(J2245="TRIGGER",IF(I2245&gt;0,"LONG","SHORT"),"")</f>
        <v/>
      </c>
    </row>
    <row r="2246">
      <c r="A2246" s="5" t="n">
        <v>43979</v>
      </c>
      <c r="B2246" t="inlineStr">
        <is>
          <t>High</t>
        </is>
      </c>
      <c r="C2246" t="n">
        <v>-19</v>
      </c>
      <c r="D2246" t="n">
        <v>-17.2</v>
      </c>
      <c r="E2246">
        <f>D2246-C2246</f>
        <v/>
      </c>
      <c r="F2246">
        <f>ROW()-ROW($A$2182)</f>
        <v/>
      </c>
      <c r="G2246">
        <f>AVERAGE($E$2182:$E$2245)</f>
        <v/>
      </c>
      <c r="H2246" s="6">
        <f>STDEV($E$2182:$E$2245)</f>
        <v/>
      </c>
      <c r="I2246" s="7">
        <f>MIN(MAX((E2246-G2246)/IF(H2246&gt;1e-12,H2246,NA()),-8.0),8.0)</f>
        <v/>
      </c>
      <c r="J2246">
        <f>IF(NOT(ISNA(I2246)),IF(ABS(I2246)&gt;=0.5,"TRIGGER",""),"")</f>
        <v/>
      </c>
      <c r="K2246">
        <f>IF(J2246="TRIGGER",IF(I2246&gt;0,"LONG","SHORT"),"")</f>
        <v/>
      </c>
    </row>
    <row r="2247">
      <c r="A2247" s="5" t="n">
        <v>44007</v>
      </c>
      <c r="B2247" t="inlineStr">
        <is>
          <t>High</t>
        </is>
      </c>
      <c r="C2247" t="n">
        <v>10.9</v>
      </c>
      <c r="D2247" t="n">
        <v>15.8</v>
      </c>
      <c r="E2247">
        <f>D2247-C2247</f>
        <v/>
      </c>
      <c r="F2247">
        <f>ROW()-ROW($A$2182)</f>
        <v/>
      </c>
      <c r="G2247">
        <f>AVERAGE($E$2182:$E$2246)</f>
        <v/>
      </c>
      <c r="H2247" s="6">
        <f>STDEV($E$2182:$E$2246)</f>
        <v/>
      </c>
      <c r="I2247" s="7">
        <f>MIN(MAX((E2247-G2247)/IF(H2247&gt;1e-12,H2247,NA()),-8.0),8.0)</f>
        <v/>
      </c>
      <c r="J2247">
        <f>IF(NOT(ISNA(I2247)),IF(ABS(I2247)&gt;=0.5,"TRIGGER",""),"")</f>
        <v/>
      </c>
      <c r="K2247">
        <f>IF(J2247="TRIGGER",IF(I2247&gt;0,"LONG","SHORT"),"")</f>
        <v/>
      </c>
    </row>
    <row r="2248">
      <c r="A2248" s="5" t="n">
        <v>44039</v>
      </c>
      <c r="B2248" t="inlineStr">
        <is>
          <t>High</t>
        </is>
      </c>
      <c r="C2248" t="n">
        <v>7</v>
      </c>
      <c r="D2248" t="n">
        <v>7.3</v>
      </c>
      <c r="E2248">
        <f>D2248-C2248</f>
        <v/>
      </c>
      <c r="F2248">
        <f>ROW()-ROW($A$2182)</f>
        <v/>
      </c>
      <c r="G2248">
        <f>AVERAGE($E$2182:$E$2247)</f>
        <v/>
      </c>
      <c r="H2248" s="6">
        <f>STDEV($E$2182:$E$2247)</f>
        <v/>
      </c>
      <c r="I2248" s="7">
        <f>MIN(MAX((E2248-G2248)/IF(H2248&gt;1e-12,H2248,NA()),-8.0),8.0)</f>
        <v/>
      </c>
      <c r="J2248">
        <f>IF(NOT(ISNA(I2248)),IF(ABS(I2248)&gt;=0.5,"TRIGGER",""),"")</f>
        <v/>
      </c>
      <c r="K2248">
        <f>IF(J2248="TRIGGER",IF(I2248&gt;0,"LONG","SHORT"),"")</f>
        <v/>
      </c>
    </row>
    <row r="2249">
      <c r="A2249" s="5" t="n">
        <v>44069</v>
      </c>
      <c r="B2249" t="inlineStr">
        <is>
          <t>High</t>
        </is>
      </c>
      <c r="C2249" t="n">
        <v>4.3</v>
      </c>
      <c r="D2249" t="n">
        <v>11.2</v>
      </c>
      <c r="E2249">
        <f>D2249-C2249</f>
        <v/>
      </c>
      <c r="F2249">
        <f>ROW()-ROW($A$2182)</f>
        <v/>
      </c>
      <c r="G2249">
        <f>AVERAGE($E$2182:$E$2248)</f>
        <v/>
      </c>
      <c r="H2249" s="6">
        <f>STDEV($E$2182:$E$2248)</f>
        <v/>
      </c>
      <c r="I2249" s="7">
        <f>MIN(MAX((E2249-G2249)/IF(H2249&gt;1e-12,H2249,NA()),-8.0),8.0)</f>
        <v/>
      </c>
      <c r="J2249">
        <f>IF(NOT(ISNA(I2249)),IF(ABS(I2249)&gt;=0.5,"TRIGGER",""),"")</f>
        <v/>
      </c>
      <c r="K2249">
        <f>IF(J2249="TRIGGER",IF(I2249&gt;0,"LONG","SHORT"),"")</f>
        <v/>
      </c>
    </row>
    <row r="2250">
      <c r="A2250" s="5" t="n">
        <v>44099</v>
      </c>
      <c r="B2250" t="inlineStr">
        <is>
          <t>High</t>
        </is>
      </c>
      <c r="C2250" t="n">
        <v>1.5</v>
      </c>
      <c r="D2250" t="n">
        <v>0.4</v>
      </c>
      <c r="E2250">
        <f>D2250-C2250</f>
        <v/>
      </c>
      <c r="F2250">
        <f>ROW()-ROW($A$2182)</f>
        <v/>
      </c>
      <c r="G2250">
        <f>AVERAGE($E$2182:$E$2249)</f>
        <v/>
      </c>
      <c r="H2250" s="6">
        <f>STDEV($E$2182:$E$2249)</f>
        <v/>
      </c>
      <c r="I2250" s="7">
        <f>MIN(MAX((E2250-G2250)/IF(H2250&gt;1e-12,H2250,NA()),-8.0),8.0)</f>
        <v/>
      </c>
      <c r="J2250">
        <f>IF(NOT(ISNA(I2250)),IF(ABS(I2250)&gt;=0.5,"TRIGGER",""),"")</f>
        <v/>
      </c>
      <c r="K2250">
        <f>IF(J2250="TRIGGER",IF(I2250&gt;0,"LONG","SHORT"),"")</f>
        <v/>
      </c>
    </row>
    <row r="2251">
      <c r="A2251" s="5" t="n">
        <v>44131</v>
      </c>
      <c r="B2251" t="inlineStr">
        <is>
          <t>High</t>
        </is>
      </c>
      <c r="C2251" t="n">
        <v>0.5</v>
      </c>
      <c r="D2251" t="n">
        <v>1.9</v>
      </c>
      <c r="E2251">
        <f>D2251-C2251</f>
        <v/>
      </c>
      <c r="F2251">
        <f>ROW()-ROW($A$2182)</f>
        <v/>
      </c>
      <c r="G2251">
        <f>AVERAGE($E$2182:$E$2250)</f>
        <v/>
      </c>
      <c r="H2251" s="6">
        <f>STDEV($E$2182:$E$2250)</f>
        <v/>
      </c>
      <c r="I2251" s="7">
        <f>MIN(MAX((E2251-G2251)/IF(H2251&gt;1e-12,H2251,NA()),-8.0),8.0)</f>
        <v/>
      </c>
      <c r="J2251">
        <f>IF(NOT(ISNA(I2251)),IF(ABS(I2251)&gt;=0.5,"TRIGGER",""),"")</f>
        <v/>
      </c>
      <c r="K2251">
        <f>IF(J2251="TRIGGER",IF(I2251&gt;0,"LONG","SHORT"),"")</f>
        <v/>
      </c>
    </row>
    <row r="2252">
      <c r="A2252" s="5" t="n">
        <v>44160</v>
      </c>
      <c r="B2252" t="inlineStr">
        <is>
          <t>High</t>
        </is>
      </c>
      <c r="C2252" t="n">
        <v>0.9</v>
      </c>
      <c r="D2252" t="n">
        <v>1.3</v>
      </c>
      <c r="E2252">
        <f>D2252-C2252</f>
        <v/>
      </c>
      <c r="F2252">
        <f>ROW()-ROW($A$2182)</f>
        <v/>
      </c>
      <c r="G2252">
        <f>AVERAGE($E$2182:$E$2251)</f>
        <v/>
      </c>
      <c r="H2252" s="6">
        <f>STDEV($E$2182:$E$2251)</f>
        <v/>
      </c>
      <c r="I2252" s="7">
        <f>MIN(MAX((E2252-G2252)/IF(H2252&gt;1e-12,H2252,NA()),-8.0),8.0)</f>
        <v/>
      </c>
      <c r="J2252">
        <f>IF(NOT(ISNA(I2252)),IF(ABS(I2252)&gt;=0.5,"TRIGGER",""),"")</f>
        <v/>
      </c>
      <c r="K2252">
        <f>IF(J2252="TRIGGER",IF(I2252&gt;0,"LONG","SHORT"),"")</f>
        <v/>
      </c>
    </row>
    <row r="2253">
      <c r="A2253" s="5" t="n">
        <v>44188</v>
      </c>
      <c r="B2253" t="inlineStr">
        <is>
          <t>High</t>
        </is>
      </c>
      <c r="C2253" t="n">
        <v>0.6</v>
      </c>
      <c r="D2253" t="n">
        <v>0.9</v>
      </c>
      <c r="E2253">
        <f>D2253-C2253</f>
        <v/>
      </c>
      <c r="F2253">
        <f>ROW()-ROW($A$2182)</f>
        <v/>
      </c>
      <c r="G2253">
        <f>AVERAGE($E$2182:$E$2252)</f>
        <v/>
      </c>
      <c r="H2253" s="6">
        <f>STDEV($E$2182:$E$2252)</f>
        <v/>
      </c>
      <c r="I2253" s="7">
        <f>MIN(MAX((E2253-G2253)/IF(H2253&gt;1e-12,H2253,NA()),-8.0),8.0)</f>
        <v/>
      </c>
      <c r="J2253">
        <f>IF(NOT(ISNA(I2253)),IF(ABS(I2253)&gt;=0.5,"TRIGGER",""),"")</f>
        <v/>
      </c>
      <c r="K2253">
        <f>IF(J2253="TRIGGER",IF(I2253&gt;0,"LONG","SHORT"),"")</f>
        <v/>
      </c>
    </row>
    <row r="2254">
      <c r="A2254" s="5" t="n">
        <v>44223</v>
      </c>
      <c r="B2254" t="inlineStr">
        <is>
          <t>High</t>
        </is>
      </c>
      <c r="C2254" t="n">
        <v>0.9</v>
      </c>
      <c r="D2254" t="n">
        <v>0.2</v>
      </c>
      <c r="E2254">
        <f>D2254-C2254</f>
        <v/>
      </c>
      <c r="F2254">
        <f>ROW()-ROW($A$2182)</f>
        <v/>
      </c>
      <c r="G2254">
        <f>AVERAGE($E$2182:$E$2253)</f>
        <v/>
      </c>
      <c r="H2254" s="6">
        <f>STDEV($E$2182:$E$2253)</f>
        <v/>
      </c>
      <c r="I2254" s="7">
        <f>MIN(MAX((E2254-G2254)/IF(H2254&gt;1e-12,H2254,NA()),-8.0),8.0)</f>
        <v/>
      </c>
      <c r="J2254">
        <f>IF(NOT(ISNA(I2254)),IF(ABS(I2254)&gt;=0.5,"TRIGGER",""),"")</f>
        <v/>
      </c>
      <c r="K2254">
        <f>IF(J2254="TRIGGER",IF(I2254&gt;0,"LONG","SHORT"),"")</f>
        <v/>
      </c>
    </row>
    <row r="2255">
      <c r="A2255" s="5" t="n">
        <v>44252</v>
      </c>
      <c r="B2255" t="inlineStr">
        <is>
          <t>High</t>
        </is>
      </c>
      <c r="C2255" t="n">
        <v>1.1</v>
      </c>
      <c r="D2255" t="n">
        <v>3.4</v>
      </c>
      <c r="E2255">
        <f>D2255-C2255</f>
        <v/>
      </c>
      <c r="F2255">
        <f>ROW()-ROW($A$2182)</f>
        <v/>
      </c>
      <c r="G2255">
        <f>AVERAGE($E$2182:$E$2254)</f>
        <v/>
      </c>
      <c r="H2255" s="6">
        <f>STDEV($E$2182:$E$2254)</f>
        <v/>
      </c>
      <c r="I2255" s="7">
        <f>MIN(MAX((E2255-G2255)/IF(H2255&gt;1e-12,H2255,NA()),-8.0),8.0)</f>
        <v/>
      </c>
      <c r="J2255">
        <f>IF(NOT(ISNA(I2255)),IF(ABS(I2255)&gt;=0.5,"TRIGGER",""),"")</f>
        <v/>
      </c>
      <c r="K2255">
        <f>IF(J2255="TRIGGER",IF(I2255&gt;0,"LONG","SHORT"),"")</f>
        <v/>
      </c>
    </row>
    <row r="2256">
      <c r="A2256" s="5" t="n">
        <v>44279</v>
      </c>
      <c r="B2256" t="inlineStr">
        <is>
          <t>High</t>
        </is>
      </c>
      <c r="C2256" t="n">
        <v>0.8</v>
      </c>
      <c r="D2256" t="n">
        <v>-1.1</v>
      </c>
      <c r="E2256">
        <f>D2256-C2256</f>
        <v/>
      </c>
      <c r="F2256">
        <f>ROW()-ROW($A$2182)</f>
        <v/>
      </c>
      <c r="G2256">
        <f>AVERAGE($E$2182:$E$2255)</f>
        <v/>
      </c>
      <c r="H2256" s="6">
        <f>STDEV($E$2182:$E$2255)</f>
        <v/>
      </c>
      <c r="I2256" s="7">
        <f>MIN(MAX((E2256-G2256)/IF(H2256&gt;1e-12,H2256,NA()),-8.0),8.0)</f>
        <v/>
      </c>
      <c r="J2256">
        <f>IF(NOT(ISNA(I2256)),IF(ABS(I2256)&gt;=0.5,"TRIGGER",""),"")</f>
        <v/>
      </c>
      <c r="K2256">
        <f>IF(J2256="TRIGGER",IF(I2256&gt;0,"LONG","SHORT"),"")</f>
        <v/>
      </c>
    </row>
    <row r="2257">
      <c r="A2257" s="5" t="n">
        <v>44312</v>
      </c>
      <c r="B2257" t="inlineStr">
        <is>
          <t>High</t>
        </is>
      </c>
      <c r="C2257" t="n">
        <v>2.5</v>
      </c>
      <c r="D2257" t="n">
        <v>0.5</v>
      </c>
      <c r="E2257">
        <f>D2257-C2257</f>
        <v/>
      </c>
      <c r="F2257">
        <f>ROW()-ROW($A$2182)</f>
        <v/>
      </c>
      <c r="G2257">
        <f>AVERAGE($E$2182:$E$2256)</f>
        <v/>
      </c>
      <c r="H2257" s="6">
        <f>STDEV($E$2182:$E$2256)</f>
        <v/>
      </c>
      <c r="I2257" s="7">
        <f>MIN(MAX((E2257-G2257)/IF(H2257&gt;1e-12,H2257,NA()),-8.0),8.0)</f>
        <v/>
      </c>
      <c r="J2257">
        <f>IF(NOT(ISNA(I2257)),IF(ABS(I2257)&gt;=0.5,"TRIGGER",""),"")</f>
        <v/>
      </c>
      <c r="K2257">
        <f>IF(J2257="TRIGGER",IF(I2257&gt;0,"LONG","SHORT"),"")</f>
        <v/>
      </c>
    </row>
    <row r="2258">
      <c r="A2258" s="5" t="n">
        <v>44343</v>
      </c>
      <c r="B2258" t="inlineStr">
        <is>
          <t>High</t>
        </is>
      </c>
      <c r="C2258" t="n">
        <v>0.7</v>
      </c>
      <c r="D2258" t="n">
        <v>-1.3</v>
      </c>
      <c r="E2258">
        <f>D2258-C2258</f>
        <v/>
      </c>
      <c r="F2258">
        <f>ROW()-ROW($A$2182)</f>
        <v/>
      </c>
      <c r="G2258">
        <f>AVERAGE($E$2182:$E$2257)</f>
        <v/>
      </c>
      <c r="H2258" s="6">
        <f>STDEV($E$2182:$E$2257)</f>
        <v/>
      </c>
      <c r="I2258" s="7">
        <f>MIN(MAX((E2258-G2258)/IF(H2258&gt;1e-12,H2258,NA()),-8.0),8.0)</f>
        <v/>
      </c>
      <c r="J2258">
        <f>IF(NOT(ISNA(I2258)),IF(ABS(I2258)&gt;=0.5,"TRIGGER",""),"")</f>
        <v/>
      </c>
      <c r="K2258">
        <f>IF(J2258="TRIGGER",IF(I2258&gt;0,"LONG","SHORT"),"")</f>
        <v/>
      </c>
    </row>
    <row r="2259">
      <c r="A2259" s="5" t="n">
        <v>44371</v>
      </c>
      <c r="B2259" t="inlineStr">
        <is>
          <t>High</t>
        </is>
      </c>
      <c r="C2259" t="n">
        <v>2.8</v>
      </c>
      <c r="D2259" t="n">
        <v>2.3</v>
      </c>
      <c r="E2259">
        <f>D2259-C2259</f>
        <v/>
      </c>
      <c r="F2259">
        <f>ROW()-ROW($A$2182)</f>
        <v/>
      </c>
      <c r="G2259">
        <f>AVERAGE($E$2182:$E$2258)</f>
        <v/>
      </c>
      <c r="H2259" s="6">
        <f>STDEV($E$2182:$E$2258)</f>
        <v/>
      </c>
      <c r="I2259" s="7">
        <f>MIN(MAX((E2259-G2259)/IF(H2259&gt;1e-12,H2259,NA()),-8.0),8.0)</f>
        <v/>
      </c>
      <c r="J2259">
        <f>IF(NOT(ISNA(I2259)),IF(ABS(I2259)&gt;=0.5,"TRIGGER",""),"")</f>
        <v/>
      </c>
      <c r="K2259">
        <f>IF(J2259="TRIGGER",IF(I2259&gt;0,"LONG","SHORT"),"")</f>
        <v/>
      </c>
    </row>
    <row r="2260">
      <c r="A2260" s="5" t="n">
        <v>44404</v>
      </c>
      <c r="B2260" t="inlineStr">
        <is>
          <t>High</t>
        </is>
      </c>
      <c r="C2260" t="n">
        <v>2.1</v>
      </c>
      <c r="D2260" t="n">
        <v>0.8</v>
      </c>
      <c r="E2260">
        <f>D2260-C2260</f>
        <v/>
      </c>
      <c r="F2260">
        <f>ROW()-ROW($A$2182)</f>
        <v/>
      </c>
      <c r="G2260">
        <f>AVERAGE($E$2182:$E$2259)</f>
        <v/>
      </c>
      <c r="H2260" s="6">
        <f>STDEV($E$2182:$E$2259)</f>
        <v/>
      </c>
      <c r="I2260" s="7">
        <f>MIN(MAX((E2260-G2260)/IF(H2260&gt;1e-12,H2260,NA()),-8.0),8.0)</f>
        <v/>
      </c>
      <c r="J2260">
        <f>IF(NOT(ISNA(I2260)),IF(ABS(I2260)&gt;=0.5,"TRIGGER",""),"")</f>
        <v/>
      </c>
      <c r="K2260">
        <f>IF(J2260="TRIGGER",IF(I2260&gt;0,"LONG","SHORT"),"")</f>
        <v/>
      </c>
    </row>
    <row r="2261">
      <c r="A2261" s="5" t="n">
        <v>44433</v>
      </c>
      <c r="B2261" t="inlineStr">
        <is>
          <t>High</t>
        </is>
      </c>
      <c r="C2261" t="n">
        <v>-0.3</v>
      </c>
      <c r="D2261" t="n">
        <v>-0.1</v>
      </c>
      <c r="E2261">
        <f>D2261-C2261</f>
        <v/>
      </c>
      <c r="F2261">
        <f>ROW()-ROW($A$2182)</f>
        <v/>
      </c>
      <c r="G2261">
        <f>AVERAGE($E$2182:$E$2260)</f>
        <v/>
      </c>
      <c r="H2261" s="6">
        <f>STDEV($E$2182:$E$2260)</f>
        <v/>
      </c>
      <c r="I2261" s="7">
        <f>MIN(MAX((E2261-G2261)/IF(H2261&gt;1e-12,H2261,NA()),-8.0),8.0)</f>
        <v/>
      </c>
      <c r="J2261">
        <f>IF(NOT(ISNA(I2261)),IF(ABS(I2261)&gt;=0.5,"TRIGGER",""),"")</f>
        <v/>
      </c>
      <c r="K2261">
        <f>IF(J2261="TRIGGER",IF(I2261&gt;0,"LONG","SHORT"),"")</f>
        <v/>
      </c>
    </row>
    <row r="2262">
      <c r="A2262" s="5" t="n">
        <v>44466</v>
      </c>
      <c r="B2262" t="inlineStr">
        <is>
          <t>High</t>
        </is>
      </c>
      <c r="C2262" t="n">
        <v>0.7</v>
      </c>
      <c r="D2262" t="n">
        <v>1.8</v>
      </c>
      <c r="E2262">
        <f>D2262-C2262</f>
        <v/>
      </c>
      <c r="F2262">
        <f>ROW()-ROW($A$2182)</f>
        <v/>
      </c>
      <c r="G2262">
        <f>AVERAGE($E$2182:$E$2261)</f>
        <v/>
      </c>
      <c r="H2262" s="6">
        <f>STDEV($E$2182:$E$2261)</f>
        <v/>
      </c>
      <c r="I2262" s="7">
        <f>MIN(MAX((E2262-G2262)/IF(H2262&gt;1e-12,H2262,NA()),-8.0),8.0)</f>
        <v/>
      </c>
      <c r="J2262">
        <f>IF(NOT(ISNA(I2262)),IF(ABS(I2262)&gt;=0.5,"TRIGGER",""),"")</f>
        <v/>
      </c>
      <c r="K2262">
        <f>IF(J2262="TRIGGER",IF(I2262&gt;0,"LONG","SHORT"),"")</f>
        <v/>
      </c>
    </row>
    <row r="2263">
      <c r="A2263" s="5" t="n">
        <v>44496</v>
      </c>
      <c r="B2263" t="inlineStr">
        <is>
          <t>High</t>
        </is>
      </c>
      <c r="C2263" t="n">
        <v>-1.1</v>
      </c>
      <c r="D2263" t="n">
        <v>-0.4</v>
      </c>
      <c r="E2263">
        <f>D2263-C2263</f>
        <v/>
      </c>
      <c r="F2263">
        <f>ROW()-ROW($A$2182)</f>
        <v/>
      </c>
      <c r="G2263">
        <f>AVERAGE($E$2182:$E$2262)</f>
        <v/>
      </c>
      <c r="H2263" s="6">
        <f>STDEV($E$2182:$E$2262)</f>
        <v/>
      </c>
      <c r="I2263" s="7">
        <f>MIN(MAX((E2263-G2263)/IF(H2263&gt;1e-12,H2263,NA()),-8.0),8.0)</f>
        <v/>
      </c>
      <c r="J2263">
        <f>IF(NOT(ISNA(I2263)),IF(ABS(I2263)&gt;=0.5,"TRIGGER",""),"")</f>
        <v/>
      </c>
      <c r="K2263">
        <f>IF(J2263="TRIGGER",IF(I2263&gt;0,"LONG","SHORT"),"")</f>
        <v/>
      </c>
    </row>
    <row r="2264">
      <c r="A2264" s="5" t="n">
        <v>44524</v>
      </c>
      <c r="B2264" t="inlineStr">
        <is>
          <t>High</t>
        </is>
      </c>
      <c r="C2264" t="n">
        <v>0.2</v>
      </c>
      <c r="D2264" t="n">
        <v>-0.5</v>
      </c>
      <c r="E2264">
        <f>D2264-C2264</f>
        <v/>
      </c>
      <c r="F2264">
        <f>ROW()-ROW($A$2182)</f>
        <v/>
      </c>
      <c r="G2264">
        <f>AVERAGE($E$2182:$E$2263)</f>
        <v/>
      </c>
      <c r="H2264" s="6">
        <f>STDEV($E$2182:$E$2263)</f>
        <v/>
      </c>
      <c r="I2264" s="7">
        <f>MIN(MAX((E2264-G2264)/IF(H2264&gt;1e-12,H2264,NA()),-8.0),8.0)</f>
        <v/>
      </c>
      <c r="J2264">
        <f>IF(NOT(ISNA(I2264)),IF(ABS(I2264)&gt;=0.5,"TRIGGER",""),"")</f>
        <v/>
      </c>
      <c r="K2264">
        <f>IF(J2264="TRIGGER",IF(I2264&gt;0,"LONG","SHORT"),"")</f>
        <v/>
      </c>
    </row>
    <row r="2265">
      <c r="A2265" s="5" t="n">
        <v>44553</v>
      </c>
      <c r="B2265" t="inlineStr">
        <is>
          <t>High</t>
        </is>
      </c>
      <c r="C2265" t="n">
        <v>1.6</v>
      </c>
      <c r="D2265" t="n">
        <v>2.5</v>
      </c>
      <c r="E2265">
        <f>D2265-C2265</f>
        <v/>
      </c>
      <c r="F2265">
        <f>ROW()-ROW($A$2182)</f>
        <v/>
      </c>
      <c r="G2265">
        <f>AVERAGE($E$2182:$E$2264)</f>
        <v/>
      </c>
      <c r="H2265" s="6">
        <f>STDEV($E$2182:$E$2264)</f>
        <v/>
      </c>
      <c r="I2265" s="7">
        <f>MIN(MAX((E2265-G2265)/IF(H2265&gt;1e-12,H2265,NA()),-8.0),8.0)</f>
        <v/>
      </c>
      <c r="J2265">
        <f>IF(NOT(ISNA(I2265)),IF(ABS(I2265)&gt;=0.5,"TRIGGER",""),"")</f>
        <v/>
      </c>
      <c r="K2265">
        <f>IF(J2265="TRIGGER",IF(I2265&gt;0,"LONG","SHORT"),"")</f>
        <v/>
      </c>
    </row>
    <row r="2266">
      <c r="A2266" s="5" t="n">
        <v>44588</v>
      </c>
      <c r="B2266" t="inlineStr">
        <is>
          <t>High</t>
        </is>
      </c>
      <c r="C2266" t="n">
        <v>-0.5</v>
      </c>
      <c r="D2266" t="n">
        <v>-0.9</v>
      </c>
      <c r="E2266">
        <f>D2266-C2266</f>
        <v/>
      </c>
      <c r="F2266">
        <f>ROW()-ROW($A$2182)</f>
        <v/>
      </c>
      <c r="G2266">
        <f>AVERAGE($E$2182:$E$2265)</f>
        <v/>
      </c>
      <c r="H2266" s="6">
        <f>STDEV($E$2182:$E$2265)</f>
        <v/>
      </c>
      <c r="I2266" s="7">
        <f>MIN(MAX((E2266-G2266)/IF(H2266&gt;1e-12,H2266,NA()),-8.0),8.0)</f>
        <v/>
      </c>
      <c r="J2266">
        <f>IF(NOT(ISNA(I2266)),IF(ABS(I2266)&gt;=0.5,"TRIGGER",""),"")</f>
        <v/>
      </c>
      <c r="K2266">
        <f>IF(J2266="TRIGGER",IF(I2266&gt;0,"LONG","SHORT"),"")</f>
        <v/>
      </c>
    </row>
    <row r="2267">
      <c r="A2267" s="5" t="n">
        <v>44617</v>
      </c>
      <c r="B2267" t="inlineStr">
        <is>
          <t>High</t>
        </is>
      </c>
      <c r="C2267" t="n">
        <v>0.8</v>
      </c>
      <c r="D2267" t="n">
        <v>1.6</v>
      </c>
      <c r="E2267">
        <f>D2267-C2267</f>
        <v/>
      </c>
      <c r="F2267">
        <f>ROW()-ROW($A$2182)</f>
        <v/>
      </c>
      <c r="G2267">
        <f>AVERAGE($E$2182:$E$2266)</f>
        <v/>
      </c>
      <c r="H2267" s="6">
        <f>STDEV($E$2182:$E$2266)</f>
        <v/>
      </c>
      <c r="I2267" s="7">
        <f>MIN(MAX((E2267-G2267)/IF(H2267&gt;1e-12,H2267,NA()),-8.0),8.0)</f>
        <v/>
      </c>
      <c r="J2267">
        <f>IF(NOT(ISNA(I2267)),IF(ABS(I2267)&gt;=0.5,"TRIGGER",""),"")</f>
        <v/>
      </c>
      <c r="K2267">
        <f>IF(J2267="TRIGGER",IF(I2267&gt;0,"LONG","SHORT"),"")</f>
        <v/>
      </c>
    </row>
    <row r="2268">
      <c r="A2268" s="5" t="n">
        <v>44644</v>
      </c>
      <c r="B2268" t="inlineStr">
        <is>
          <t>High</t>
        </is>
      </c>
      <c r="C2268" t="n">
        <v>-0.5</v>
      </c>
      <c r="D2268" t="n">
        <v>-2.2</v>
      </c>
      <c r="E2268">
        <f>D2268-C2268</f>
        <v/>
      </c>
      <c r="F2268">
        <f>ROW()-ROW($A$2182)</f>
        <v/>
      </c>
      <c r="G2268">
        <f>AVERAGE($E$2182:$E$2267)</f>
        <v/>
      </c>
      <c r="H2268" s="6">
        <f>STDEV($E$2182:$E$2267)</f>
        <v/>
      </c>
      <c r="I2268" s="7">
        <f>MIN(MAX((E2268-G2268)/IF(H2268&gt;1e-12,H2268,NA()),-8.0),8.0)</f>
        <v/>
      </c>
      <c r="J2268">
        <f>IF(NOT(ISNA(I2268)),IF(ABS(I2268)&gt;=0.5,"TRIGGER",""),"")</f>
        <v/>
      </c>
      <c r="K2268">
        <f>IF(J2268="TRIGGER",IF(I2268&gt;0,"LONG","SHORT"),"")</f>
        <v/>
      </c>
    </row>
    <row r="2269">
      <c r="A2269" s="5" t="n">
        <v>44677</v>
      </c>
      <c r="B2269" t="inlineStr">
        <is>
          <t>High</t>
        </is>
      </c>
      <c r="C2269" t="n">
        <v>1</v>
      </c>
      <c r="D2269" t="n">
        <v>0.8</v>
      </c>
      <c r="E2269">
        <f>D2269-C2269</f>
        <v/>
      </c>
      <c r="F2269">
        <f>ROW()-ROW($A$2182)</f>
        <v/>
      </c>
      <c r="G2269">
        <f>AVERAGE($E$2182:$E$2268)</f>
        <v/>
      </c>
      <c r="H2269" s="6">
        <f>STDEV($E$2182:$E$2268)</f>
        <v/>
      </c>
      <c r="I2269" s="7">
        <f>MIN(MAX((E2269-G2269)/IF(H2269&gt;1e-12,H2269,NA()),-8.0),8.0)</f>
        <v/>
      </c>
      <c r="J2269">
        <f>IF(NOT(ISNA(I2269)),IF(ABS(I2269)&gt;=0.5,"TRIGGER",""),"")</f>
        <v/>
      </c>
      <c r="K2269">
        <f>IF(J2269="TRIGGER",IF(I2269&gt;0,"LONG","SHORT"),"")</f>
        <v/>
      </c>
    </row>
    <row r="2270">
      <c r="A2270" s="5" t="n">
        <v>44706</v>
      </c>
      <c r="B2270" t="inlineStr">
        <is>
          <t>High</t>
        </is>
      </c>
      <c r="C2270" t="n">
        <v>0.6</v>
      </c>
      <c r="D2270" t="n">
        <v>0.4</v>
      </c>
      <c r="E2270">
        <f>D2270-C2270</f>
        <v/>
      </c>
      <c r="F2270">
        <f>ROW()-ROW($A$2182)</f>
        <v/>
      </c>
      <c r="G2270">
        <f>AVERAGE($E$2182:$E$2269)</f>
        <v/>
      </c>
      <c r="H2270" s="6">
        <f>STDEV($E$2182:$E$2269)</f>
        <v/>
      </c>
      <c r="I2270" s="7">
        <f>MIN(MAX((E2270-G2270)/IF(H2270&gt;1e-12,H2270,NA()),-8.0),8.0)</f>
        <v/>
      </c>
      <c r="J2270">
        <f>IF(NOT(ISNA(I2270)),IF(ABS(I2270)&gt;=0.5,"TRIGGER",""),"")</f>
        <v/>
      </c>
      <c r="K2270">
        <f>IF(J2270="TRIGGER",IF(I2270&gt;0,"LONG","SHORT"),"")</f>
        <v/>
      </c>
    </row>
    <row r="2271">
      <c r="A2271" s="5" t="n">
        <v>44739</v>
      </c>
      <c r="B2271" t="inlineStr">
        <is>
          <t>High</t>
        </is>
      </c>
      <c r="C2271" t="n">
        <v>0.1</v>
      </c>
      <c r="D2271" t="n">
        <v>0.7</v>
      </c>
      <c r="E2271">
        <f>D2271-C2271</f>
        <v/>
      </c>
      <c r="F2271">
        <f>ROW()-ROW($A$2182)</f>
        <v/>
      </c>
      <c r="G2271">
        <f>AVERAGE($E$2182:$E$2270)</f>
        <v/>
      </c>
      <c r="H2271" s="6">
        <f>STDEV($E$2182:$E$2270)</f>
        <v/>
      </c>
      <c r="I2271" s="7">
        <f>MIN(MAX((E2271-G2271)/IF(H2271&gt;1e-12,H2271,NA()),-8.0),8.0)</f>
        <v/>
      </c>
      <c r="J2271">
        <f>IF(NOT(ISNA(I2271)),IF(ABS(I2271)&gt;=0.5,"TRIGGER",""),"")</f>
        <v/>
      </c>
      <c r="K2271">
        <f>IF(J2271="TRIGGER",IF(I2271&gt;0,"LONG","SHORT"),"")</f>
        <v/>
      </c>
    </row>
    <row r="2272">
      <c r="A2272" s="5" t="n">
        <v>44769</v>
      </c>
      <c r="B2272" t="inlineStr">
        <is>
          <t>High</t>
        </is>
      </c>
      <c r="C2272" t="n">
        <v>-0.5</v>
      </c>
      <c r="D2272" t="n">
        <v>1.9</v>
      </c>
      <c r="E2272">
        <f>D2272-C2272</f>
        <v/>
      </c>
      <c r="F2272">
        <f>ROW()-ROW($A$2182)</f>
        <v/>
      </c>
      <c r="G2272">
        <f>AVERAGE($E$2182:$E$2271)</f>
        <v/>
      </c>
      <c r="H2272" s="6">
        <f>STDEV($E$2182:$E$2271)</f>
        <v/>
      </c>
      <c r="I2272" s="7">
        <f>MIN(MAX((E2272-G2272)/IF(H2272&gt;1e-12,H2272,NA()),-8.0),8.0)</f>
        <v/>
      </c>
      <c r="J2272">
        <f>IF(NOT(ISNA(I2272)),IF(ABS(I2272)&gt;=0.5,"TRIGGER",""),"")</f>
        <v/>
      </c>
      <c r="K2272">
        <f>IF(J2272="TRIGGER",IF(I2272&gt;0,"LONG","SHORT"),"")</f>
        <v/>
      </c>
    </row>
    <row r="2273">
      <c r="A2273" s="5" t="n">
        <v>44797</v>
      </c>
      <c r="B2273" t="inlineStr">
        <is>
          <t>High</t>
        </is>
      </c>
      <c r="C2273" t="n">
        <v>0.6</v>
      </c>
      <c r="D2273" t="n">
        <v>0</v>
      </c>
      <c r="E2273">
        <f>D2273-C2273</f>
        <v/>
      </c>
      <c r="F2273">
        <f>ROW()-ROW($A$2182)</f>
        <v/>
      </c>
      <c r="G2273">
        <f>AVERAGE($E$2182:$E$2272)</f>
        <v/>
      </c>
      <c r="H2273" s="6">
        <f>STDEV($E$2182:$E$2272)</f>
        <v/>
      </c>
      <c r="I2273" s="7">
        <f>MIN(MAX((E2273-G2273)/IF(H2273&gt;1e-12,H2273,NA()),-8.0),8.0)</f>
        <v/>
      </c>
      <c r="J2273">
        <f>IF(NOT(ISNA(I2273)),IF(ABS(I2273)&gt;=0.5,"TRIGGER",""),"")</f>
        <v/>
      </c>
      <c r="K2273">
        <f>IF(J2273="TRIGGER",IF(I2273&gt;0,"LONG","SHORT"),"")</f>
        <v/>
      </c>
    </row>
    <row r="2274">
      <c r="A2274" s="5" t="n">
        <v>44831</v>
      </c>
      <c r="B2274" t="inlineStr">
        <is>
          <t>High</t>
        </is>
      </c>
      <c r="C2274" t="n">
        <v>-0.4</v>
      </c>
      <c r="D2274" t="n">
        <v>-0.2</v>
      </c>
      <c r="E2274">
        <f>D2274-C2274</f>
        <v/>
      </c>
      <c r="F2274">
        <f>ROW()-ROW($A$2182)</f>
        <v/>
      </c>
      <c r="G2274">
        <f>AVERAGE($E$2182:$E$2273)</f>
        <v/>
      </c>
      <c r="H2274" s="6">
        <f>STDEV($E$2182:$E$2273)</f>
        <v/>
      </c>
      <c r="I2274" s="7">
        <f>MIN(MAX((E2274-G2274)/IF(H2274&gt;1e-12,H2274,NA()),-8.0),8.0)</f>
        <v/>
      </c>
      <c r="J2274">
        <f>IF(NOT(ISNA(I2274)),IF(ABS(I2274)&gt;=0.5,"TRIGGER",""),"")</f>
        <v/>
      </c>
      <c r="K2274">
        <f>IF(J2274="TRIGGER",IF(I2274&gt;0,"LONG","SHORT"),"")</f>
        <v/>
      </c>
    </row>
    <row r="2275">
      <c r="A2275" s="5" t="n">
        <v>44861</v>
      </c>
      <c r="B2275" t="inlineStr">
        <is>
          <t>High</t>
        </is>
      </c>
      <c r="C2275" t="n">
        <v>0.6</v>
      </c>
      <c r="D2275" t="n">
        <v>0.4</v>
      </c>
      <c r="E2275">
        <f>D2275-C2275</f>
        <v/>
      </c>
      <c r="F2275">
        <f>ROW()-ROW($A$2182)</f>
        <v/>
      </c>
      <c r="G2275">
        <f>AVERAGE($E$2182:$E$2274)</f>
        <v/>
      </c>
      <c r="H2275" s="6">
        <f>STDEV($E$2182:$E$2274)</f>
        <v/>
      </c>
      <c r="I2275" s="7">
        <f>MIN(MAX((E2275-G2275)/IF(H2275&gt;1e-12,H2275,NA()),-8.0),8.0)</f>
        <v/>
      </c>
      <c r="J2275">
        <f>IF(NOT(ISNA(I2275)),IF(ABS(I2275)&gt;=0.5,"TRIGGER",""),"")</f>
        <v/>
      </c>
      <c r="K2275">
        <f>IF(J2275="TRIGGER",IF(I2275&gt;0,"LONG","SHORT"),"")</f>
        <v/>
      </c>
    </row>
    <row r="2276">
      <c r="A2276" s="5" t="n">
        <v>44888</v>
      </c>
      <c r="B2276" t="inlineStr">
        <is>
          <t>High</t>
        </is>
      </c>
      <c r="C2276" t="n">
        <v>0.4</v>
      </c>
      <c r="D2276" t="n">
        <v>1</v>
      </c>
      <c r="E2276">
        <f>D2276-C2276</f>
        <v/>
      </c>
      <c r="F2276">
        <f>ROW()-ROW($A$2182)</f>
        <v/>
      </c>
      <c r="G2276">
        <f>AVERAGE($E$2182:$E$2275)</f>
        <v/>
      </c>
      <c r="H2276" s="6">
        <f>STDEV($E$2182:$E$2275)</f>
        <v/>
      </c>
      <c r="I2276" s="7">
        <f>MIN(MAX((E2276-G2276)/IF(H2276&gt;1e-12,H2276,NA()),-8.0),8.0)</f>
        <v/>
      </c>
      <c r="J2276">
        <f>IF(NOT(ISNA(I2276)),IF(ABS(I2276)&gt;=0.5,"TRIGGER",""),"")</f>
        <v/>
      </c>
      <c r="K2276">
        <f>IF(J2276="TRIGGER",IF(I2276&gt;0,"LONG","SHORT"),"")</f>
        <v/>
      </c>
    </row>
    <row r="2277">
      <c r="A2277" s="5" t="n">
        <v>44918</v>
      </c>
      <c r="B2277" t="inlineStr">
        <is>
          <t>High</t>
        </is>
      </c>
      <c r="C2277" t="n">
        <v>-0.6</v>
      </c>
      <c r="D2277" t="n">
        <v>-2.1</v>
      </c>
      <c r="E2277">
        <f>D2277-C2277</f>
        <v/>
      </c>
      <c r="F2277">
        <f>ROW()-ROW($A$2182)</f>
        <v/>
      </c>
      <c r="G2277">
        <f>AVERAGE($E$2182:$E$2276)</f>
        <v/>
      </c>
      <c r="H2277" s="6">
        <f>STDEV($E$2182:$E$2276)</f>
        <v/>
      </c>
      <c r="I2277" s="7">
        <f>MIN(MAX((E2277-G2277)/IF(H2277&gt;1e-12,H2277,NA()),-8.0),8.0)</f>
        <v/>
      </c>
      <c r="J2277">
        <f>IF(NOT(ISNA(I2277)),IF(ABS(I2277)&gt;=0.5,"TRIGGER",""),"")</f>
        <v/>
      </c>
      <c r="K2277">
        <f>IF(J2277="TRIGGER",IF(I2277&gt;0,"LONG","SHORT"),"")</f>
        <v/>
      </c>
    </row>
    <row r="2278">
      <c r="A2278" s="5" t="n">
        <v>44952</v>
      </c>
      <c r="B2278" t="inlineStr">
        <is>
          <t>High</t>
        </is>
      </c>
      <c r="C2278" t="n">
        <v>2.5</v>
      </c>
      <c r="D2278" t="n">
        <v>5.6</v>
      </c>
      <c r="E2278">
        <f>D2278-C2278</f>
        <v/>
      </c>
      <c r="F2278">
        <f>ROW()-ROW($A$2182)</f>
        <v/>
      </c>
      <c r="G2278">
        <f>AVERAGE($E$2182:$E$2277)</f>
        <v/>
      </c>
      <c r="H2278" s="6">
        <f>STDEV($E$2182:$E$2277)</f>
        <v/>
      </c>
      <c r="I2278" s="7">
        <f>MIN(MAX((E2278-G2278)/IF(H2278&gt;1e-12,H2278,NA()),-8.0),8.0)</f>
        <v/>
      </c>
      <c r="J2278">
        <f>IF(NOT(ISNA(I2278)),IF(ABS(I2278)&gt;=0.5,"TRIGGER",""),"")</f>
        <v/>
      </c>
      <c r="K2278">
        <f>IF(J2278="TRIGGER",IF(I2278&gt;0,"LONG","SHORT"),"")</f>
        <v/>
      </c>
    </row>
    <row r="2279">
      <c r="A2279" s="5" t="n">
        <v>44984</v>
      </c>
      <c r="B2279" t="inlineStr">
        <is>
          <t>High</t>
        </is>
      </c>
      <c r="C2279" t="n">
        <v>-4</v>
      </c>
      <c r="D2279" t="n">
        <v>-4.5</v>
      </c>
      <c r="E2279">
        <f>D2279-C2279</f>
        <v/>
      </c>
      <c r="F2279">
        <f>ROW()-ROW($A$2182)</f>
        <v/>
      </c>
      <c r="G2279">
        <f>AVERAGE($E$2182:$E$2278)</f>
        <v/>
      </c>
      <c r="H2279" s="6">
        <f>STDEV($E$2182:$E$2278)</f>
        <v/>
      </c>
      <c r="I2279" s="7">
        <f>MIN(MAX((E2279-G2279)/IF(H2279&gt;1e-12,H2279,NA()),-8.0),8.0)</f>
        <v/>
      </c>
      <c r="J2279">
        <f>IF(NOT(ISNA(I2279)),IF(ABS(I2279)&gt;=0.5,"TRIGGER",""),"")</f>
        <v/>
      </c>
      <c r="K2279">
        <f>IF(J2279="TRIGGER",IF(I2279&gt;0,"LONG","SHORT"),"")</f>
        <v/>
      </c>
    </row>
    <row r="2280">
      <c r="A2280" s="5" t="n">
        <v>45009</v>
      </c>
      <c r="B2280" t="inlineStr">
        <is>
          <t>High</t>
        </is>
      </c>
      <c r="C2280" t="n">
        <v>0.6</v>
      </c>
      <c r="D2280" t="n">
        <v>-1</v>
      </c>
      <c r="E2280">
        <f>D2280-C2280</f>
        <v/>
      </c>
      <c r="F2280">
        <f>ROW()-ROW($A$2182)</f>
        <v/>
      </c>
      <c r="G2280">
        <f>AVERAGE($E$2182:$E$2279)</f>
        <v/>
      </c>
      <c r="H2280" s="6">
        <f>STDEV($E$2182:$E$2279)</f>
        <v/>
      </c>
      <c r="I2280" s="7">
        <f>MIN(MAX((E2280-G2280)/IF(H2280&gt;1e-12,H2280,NA()),-8.0),8.0)</f>
        <v/>
      </c>
      <c r="J2280">
        <f>IF(NOT(ISNA(I2280)),IF(ABS(I2280)&gt;=0.5,"TRIGGER",""),"")</f>
        <v/>
      </c>
      <c r="K2280">
        <f>IF(J2280="TRIGGER",IF(I2280&gt;0,"LONG","SHORT"),"")</f>
        <v/>
      </c>
    </row>
    <row r="2281">
      <c r="A2281" s="5" t="n">
        <v>45042</v>
      </c>
      <c r="B2281" t="inlineStr">
        <is>
          <t>High</t>
        </is>
      </c>
      <c r="C2281" t="n">
        <v>0.7</v>
      </c>
      <c r="D2281" t="n">
        <v>3.2</v>
      </c>
      <c r="E2281">
        <f>D2281-C2281</f>
        <v/>
      </c>
      <c r="F2281">
        <f>ROW()-ROW($A$2182)</f>
        <v/>
      </c>
      <c r="G2281">
        <f>AVERAGE($E$2182:$E$2280)</f>
        <v/>
      </c>
      <c r="H2281" s="6">
        <f>STDEV($E$2182:$E$2280)</f>
        <v/>
      </c>
      <c r="I2281" s="7">
        <f>MIN(MAX((E2281-G2281)/IF(H2281&gt;1e-12,H2281,NA()),-8.0),8.0)</f>
        <v/>
      </c>
      <c r="J2281">
        <f>IF(NOT(ISNA(I2281)),IF(ABS(I2281)&gt;=0.5,"TRIGGER",""),"")</f>
        <v/>
      </c>
      <c r="K2281">
        <f>IF(J2281="TRIGGER",IF(I2281&gt;0,"LONG","SHORT"),"")</f>
        <v/>
      </c>
    </row>
    <row r="2282">
      <c r="A2282" s="5" t="n">
        <v>45072</v>
      </c>
      <c r="B2282" t="inlineStr">
        <is>
          <t>High</t>
        </is>
      </c>
      <c r="C2282" t="n">
        <v>-1</v>
      </c>
      <c r="D2282" t="n">
        <v>1.1</v>
      </c>
      <c r="E2282">
        <f>D2282-C2282</f>
        <v/>
      </c>
      <c r="F2282">
        <f>ROW()-ROW($A$2182)</f>
        <v/>
      </c>
      <c r="G2282">
        <f>AVERAGE($E$2182:$E$2281)</f>
        <v/>
      </c>
      <c r="H2282" s="6">
        <f>STDEV($E$2182:$E$2281)</f>
        <v/>
      </c>
      <c r="I2282" s="7">
        <f>MIN(MAX((E2282-G2282)/IF(H2282&gt;1e-12,H2282,NA()),-8.0),8.0)</f>
        <v/>
      </c>
      <c r="J2282">
        <f>IF(NOT(ISNA(I2282)),IF(ABS(I2282)&gt;=0.5,"TRIGGER",""),"")</f>
        <v/>
      </c>
      <c r="K2282">
        <f>IF(J2282="TRIGGER",IF(I2282&gt;0,"LONG","SHORT"),"")</f>
        <v/>
      </c>
    </row>
    <row r="2283">
      <c r="A2283" s="5" t="n">
        <v>45104</v>
      </c>
      <c r="B2283" t="inlineStr">
        <is>
          <t>High</t>
        </is>
      </c>
      <c r="C2283" t="n">
        <v>-1</v>
      </c>
      <c r="D2283" t="n">
        <v>1.7</v>
      </c>
      <c r="E2283">
        <f>D2283-C2283</f>
        <v/>
      </c>
      <c r="F2283">
        <f>ROW()-ROW($A$2182)</f>
        <v/>
      </c>
      <c r="G2283">
        <f>AVERAGE($E$2182:$E$2282)</f>
        <v/>
      </c>
      <c r="H2283" s="6">
        <f>STDEV($E$2182:$E$2282)</f>
        <v/>
      </c>
      <c r="I2283" s="7">
        <f>MIN(MAX((E2283-G2283)/IF(H2283&gt;1e-12,H2283,NA()),-8.0),8.0)</f>
        <v/>
      </c>
      <c r="J2283">
        <f>IF(NOT(ISNA(I2283)),IF(ABS(I2283)&gt;=0.5,"TRIGGER",""),"")</f>
        <v/>
      </c>
      <c r="K2283">
        <f>IF(J2283="TRIGGER",IF(I2283&gt;0,"LONG","SHORT"),"")</f>
        <v/>
      </c>
    </row>
    <row r="2284">
      <c r="A2284" s="5" t="n">
        <v>45134</v>
      </c>
      <c r="B2284" t="inlineStr">
        <is>
          <t>High</t>
        </is>
      </c>
      <c r="C2284" t="n">
        <v>1</v>
      </c>
      <c r="D2284" t="n">
        <v>4.7</v>
      </c>
      <c r="E2284">
        <f>D2284-C2284</f>
        <v/>
      </c>
      <c r="F2284">
        <f>ROW()-ROW($A$2182)</f>
        <v/>
      </c>
      <c r="G2284">
        <f>AVERAGE($E$2182:$E$2283)</f>
        <v/>
      </c>
      <c r="H2284" s="6">
        <f>STDEV($E$2182:$E$2283)</f>
        <v/>
      </c>
      <c r="I2284" s="7">
        <f>MIN(MAX((E2284-G2284)/IF(H2284&gt;1e-12,H2284,NA()),-8.0),8.0)</f>
        <v/>
      </c>
      <c r="J2284">
        <f>IF(NOT(ISNA(I2284)),IF(ABS(I2284)&gt;=0.5,"TRIGGER",""),"")</f>
        <v/>
      </c>
      <c r="K2284">
        <f>IF(J2284="TRIGGER",IF(I2284&gt;0,"LONG","SHORT"),"")</f>
        <v/>
      </c>
    </row>
    <row r="2285">
      <c r="A2285" s="5" t="n">
        <v>45162</v>
      </c>
      <c r="B2285" t="inlineStr">
        <is>
          <t>High</t>
        </is>
      </c>
      <c r="C2285" t="n">
        <v>-4</v>
      </c>
      <c r="D2285" t="n">
        <v>-5.2</v>
      </c>
      <c r="E2285">
        <f>D2285-C2285</f>
        <v/>
      </c>
      <c r="F2285">
        <f>ROW()-ROW($A$2182)</f>
        <v/>
      </c>
      <c r="G2285">
        <f>AVERAGE($E$2182:$E$2284)</f>
        <v/>
      </c>
      <c r="H2285" s="6">
        <f>STDEV($E$2182:$E$2284)</f>
        <v/>
      </c>
      <c r="I2285" s="7">
        <f>MIN(MAX((E2285-G2285)/IF(H2285&gt;1e-12,H2285,NA()),-8.0),8.0)</f>
        <v/>
      </c>
      <c r="J2285">
        <f>IF(NOT(ISNA(I2285)),IF(ABS(I2285)&gt;=0.5,"TRIGGER",""),"")</f>
        <v/>
      </c>
      <c r="K2285">
        <f>IF(J2285="TRIGGER",IF(I2285&gt;0,"LONG","SHORT"),"")</f>
        <v/>
      </c>
    </row>
    <row r="2286">
      <c r="A2286" s="5" t="n">
        <v>45196</v>
      </c>
      <c r="B2286" t="inlineStr">
        <is>
          <t>High</t>
        </is>
      </c>
      <c r="C2286" t="n">
        <v>-0.5</v>
      </c>
      <c r="D2286" t="n">
        <v>0.2</v>
      </c>
      <c r="E2286">
        <f>D2286-C2286</f>
        <v/>
      </c>
      <c r="F2286">
        <f>ROW()-ROW($A$2182)</f>
        <v/>
      </c>
      <c r="G2286">
        <f>AVERAGE($E$2182:$E$2285)</f>
        <v/>
      </c>
      <c r="H2286" s="6">
        <f>STDEV($E$2182:$E$2285)</f>
        <v/>
      </c>
      <c r="I2286" s="7">
        <f>MIN(MAX((E2286-G2286)/IF(H2286&gt;1e-12,H2286,NA()),-8.0),8.0)</f>
        <v/>
      </c>
      <c r="J2286">
        <f>IF(NOT(ISNA(I2286)),IF(ABS(I2286)&gt;=0.5,"TRIGGER",""),"")</f>
        <v/>
      </c>
      <c r="K2286">
        <f>IF(J2286="TRIGGER",IF(I2286&gt;0,"LONG","SHORT"),"")</f>
        <v/>
      </c>
    </row>
    <row r="2287">
      <c r="A2287" s="5" t="n">
        <v>45225</v>
      </c>
      <c r="B2287" t="inlineStr">
        <is>
          <t>High</t>
        </is>
      </c>
      <c r="C2287" t="n">
        <v>1.7</v>
      </c>
      <c r="D2287" t="n">
        <v>4.7</v>
      </c>
      <c r="E2287">
        <f>D2287-C2287</f>
        <v/>
      </c>
      <c r="F2287">
        <f>ROW()-ROW($A$2182)</f>
        <v/>
      </c>
      <c r="G2287">
        <f>AVERAGE($E$2182:$E$2286)</f>
        <v/>
      </c>
      <c r="H2287" s="6">
        <f>STDEV($E$2182:$E$2286)</f>
        <v/>
      </c>
      <c r="I2287" s="7">
        <f>MIN(MAX((E2287-G2287)/IF(H2287&gt;1e-12,H2287,NA()),-8.0),8.0)</f>
        <v/>
      </c>
      <c r="J2287">
        <f>IF(NOT(ISNA(I2287)),IF(ABS(I2287)&gt;=0.5,"TRIGGER",""),"")</f>
        <v/>
      </c>
      <c r="K2287">
        <f>IF(J2287="TRIGGER",IF(I2287&gt;0,"LONG","SHORT"),"")</f>
        <v/>
      </c>
    </row>
    <row r="2288">
      <c r="A2288" s="5" t="n">
        <v>45252</v>
      </c>
      <c r="B2288" t="inlineStr">
        <is>
          <t>High</t>
        </is>
      </c>
      <c r="C2288" t="n">
        <v>-3.1</v>
      </c>
      <c r="D2288" t="n">
        <v>-5.4</v>
      </c>
      <c r="E2288">
        <f>D2288-C2288</f>
        <v/>
      </c>
      <c r="F2288">
        <f>ROW()-ROW($A$2182)</f>
        <v/>
      </c>
      <c r="G2288">
        <f>AVERAGE($E$2182:$E$2287)</f>
        <v/>
      </c>
      <c r="H2288" s="6">
        <f>STDEV($E$2182:$E$2287)</f>
        <v/>
      </c>
      <c r="I2288" s="7">
        <f>MIN(MAX((E2288-G2288)/IF(H2288&gt;1e-12,H2288,NA()),-8.0),8.0)</f>
        <v/>
      </c>
      <c r="J2288">
        <f>IF(NOT(ISNA(I2288)),IF(ABS(I2288)&gt;=0.5,"TRIGGER",""),"")</f>
        <v/>
      </c>
      <c r="K2288">
        <f>IF(J2288="TRIGGER",IF(I2288&gt;0,"LONG","SHORT"),"")</f>
        <v/>
      </c>
    </row>
    <row r="2289">
      <c r="A2289" s="5" t="n">
        <v>45282</v>
      </c>
      <c r="B2289" t="inlineStr">
        <is>
          <t>High</t>
        </is>
      </c>
      <c r="C2289" t="n">
        <v>2.2</v>
      </c>
      <c r="D2289" t="n">
        <v>5.4</v>
      </c>
      <c r="E2289">
        <f>D2289-C2289</f>
        <v/>
      </c>
      <c r="F2289">
        <f>ROW()-ROW($A$2182)</f>
        <v/>
      </c>
      <c r="G2289">
        <f>AVERAGE($E$2182:$E$2288)</f>
        <v/>
      </c>
      <c r="H2289" s="6">
        <f>STDEV($E$2182:$E$2288)</f>
        <v/>
      </c>
      <c r="I2289" s="7">
        <f>MIN(MAX((E2289-G2289)/IF(H2289&gt;1e-12,H2289,NA()),-8.0),8.0)</f>
        <v/>
      </c>
      <c r="J2289">
        <f>IF(NOT(ISNA(I2289)),IF(ABS(I2289)&gt;=0.5,"TRIGGER",""),"")</f>
        <v/>
      </c>
      <c r="K2289">
        <f>IF(J2289="TRIGGER",IF(I2289&gt;0,"LONG","SHORT"),"")</f>
        <v/>
      </c>
    </row>
    <row r="2290">
      <c r="A2290" s="5" t="n">
        <v>45316</v>
      </c>
      <c r="B2290" t="inlineStr">
        <is>
          <t>High</t>
        </is>
      </c>
      <c r="C2290" t="n">
        <v>1.1</v>
      </c>
      <c r="D2290" t="n">
        <v>0</v>
      </c>
      <c r="E2290">
        <f>D2290-C2290</f>
        <v/>
      </c>
      <c r="F2290">
        <f>ROW()-ROW($A$2182)</f>
        <v/>
      </c>
      <c r="G2290">
        <f>AVERAGE($E$2182:$E$2289)</f>
        <v/>
      </c>
      <c r="H2290" s="6">
        <f>STDEV($E$2182:$E$2289)</f>
        <v/>
      </c>
      <c r="I2290" s="7">
        <f>MIN(MAX((E2290-G2290)/IF(H2290&gt;1e-12,H2290,NA()),-8.0),8.0)</f>
        <v/>
      </c>
      <c r="J2290">
        <f>IF(NOT(ISNA(I2290)),IF(ABS(I2290)&gt;=0.5,"TRIGGER",""),"")</f>
        <v/>
      </c>
      <c r="K2290">
        <f>IF(J2290="TRIGGER",IF(I2290&gt;0,"LONG","SHORT"),"")</f>
        <v/>
      </c>
    </row>
    <row r="2291">
      <c r="A2291" s="5" t="n">
        <v>45349</v>
      </c>
      <c r="B2291" t="inlineStr">
        <is>
          <t>High</t>
        </is>
      </c>
      <c r="C2291" t="n">
        <v>-4.5</v>
      </c>
      <c r="D2291" t="n">
        <v>-6.1</v>
      </c>
      <c r="E2291">
        <f>D2291-C2291</f>
        <v/>
      </c>
      <c r="F2291">
        <f>ROW()-ROW($A$2182)</f>
        <v/>
      </c>
      <c r="G2291">
        <f>AVERAGE($E$2182:$E$2290)</f>
        <v/>
      </c>
      <c r="H2291" s="6">
        <f>STDEV($E$2182:$E$2290)</f>
        <v/>
      </c>
      <c r="I2291" s="7">
        <f>MIN(MAX((E2291-G2291)/IF(H2291&gt;1e-12,H2291,NA()),-8.0),8.0)</f>
        <v/>
      </c>
      <c r="J2291">
        <f>IF(NOT(ISNA(I2291)),IF(ABS(I2291)&gt;=0.5,"TRIGGER",""),"")</f>
        <v/>
      </c>
      <c r="K2291">
        <f>IF(J2291="TRIGGER",IF(I2291&gt;0,"LONG","SHORT"),"")</f>
        <v/>
      </c>
    </row>
    <row r="2292">
      <c r="A2292" s="5" t="n">
        <v>45377</v>
      </c>
      <c r="B2292" t="inlineStr">
        <is>
          <t>High</t>
        </is>
      </c>
      <c r="C2292" t="n">
        <v>1.1</v>
      </c>
      <c r="D2292" t="n">
        <v>1.4</v>
      </c>
      <c r="E2292">
        <f>D2292-C2292</f>
        <v/>
      </c>
      <c r="F2292">
        <f>ROW()-ROW($A$2182)</f>
        <v/>
      </c>
      <c r="G2292">
        <f>AVERAGE($E$2182:$E$2291)</f>
        <v/>
      </c>
      <c r="H2292" s="6">
        <f>STDEV($E$2182:$E$2291)</f>
        <v/>
      </c>
      <c r="I2292" s="7">
        <f>MIN(MAX((E2292-G2292)/IF(H2292&gt;1e-12,H2292,NA()),-8.0),8.0)</f>
        <v/>
      </c>
      <c r="J2292">
        <f>IF(NOT(ISNA(I2292)),IF(ABS(I2292)&gt;=0.5,"TRIGGER",""),"")</f>
        <v/>
      </c>
      <c r="K2292">
        <f>IF(J2292="TRIGGER",IF(I2292&gt;0,"LONG","SHORT"),"")</f>
        <v/>
      </c>
    </row>
    <row r="2293">
      <c r="A2293" s="5" t="n">
        <v>45406</v>
      </c>
      <c r="B2293" t="inlineStr">
        <is>
          <t>High</t>
        </is>
      </c>
      <c r="C2293" t="n">
        <v>2.5</v>
      </c>
      <c r="D2293" t="n">
        <v>2.6</v>
      </c>
      <c r="E2293">
        <f>D2293-C2293</f>
        <v/>
      </c>
      <c r="F2293">
        <f>ROW()-ROW($A$2182)</f>
        <v/>
      </c>
      <c r="G2293">
        <f>AVERAGE($E$2182:$E$2292)</f>
        <v/>
      </c>
      <c r="H2293" s="6">
        <f>STDEV($E$2182:$E$2292)</f>
        <v/>
      </c>
      <c r="I2293" s="7">
        <f>MIN(MAX((E2293-G2293)/IF(H2293&gt;1e-12,H2293,NA()),-8.0),8.0)</f>
        <v/>
      </c>
      <c r="J2293">
        <f>IF(NOT(ISNA(I2293)),IF(ABS(I2293)&gt;=0.5,"TRIGGER",""),"")</f>
        <v/>
      </c>
      <c r="K2293">
        <f>IF(J2293="TRIGGER",IF(I2293&gt;0,"LONG","SHORT"),"")</f>
        <v/>
      </c>
    </row>
    <row r="2294">
      <c r="A2294" s="5" t="n">
        <v>45436</v>
      </c>
      <c r="B2294" t="inlineStr">
        <is>
          <t>High</t>
        </is>
      </c>
      <c r="C2294" t="n">
        <v>-0.8</v>
      </c>
      <c r="D2294" t="n">
        <v>0.7</v>
      </c>
      <c r="E2294">
        <f>D2294-C2294</f>
        <v/>
      </c>
      <c r="F2294">
        <f>ROW()-ROW($A$2182)</f>
        <v/>
      </c>
      <c r="G2294">
        <f>AVERAGE($E$2182:$E$2293)</f>
        <v/>
      </c>
      <c r="H2294" s="6">
        <f>STDEV($E$2182:$E$2293)</f>
        <v/>
      </c>
      <c r="I2294" s="7">
        <f>MIN(MAX((E2294-G2294)/IF(H2294&gt;1e-12,H2294,NA()),-8.0),8.0)</f>
        <v/>
      </c>
      <c r="J2294">
        <f>IF(NOT(ISNA(I2294)),IF(ABS(I2294)&gt;=0.5,"TRIGGER",""),"")</f>
        <v/>
      </c>
      <c r="K2294">
        <f>IF(J2294="TRIGGER",IF(I2294&gt;0,"LONG","SHORT"),"")</f>
        <v/>
      </c>
    </row>
    <row r="2295">
      <c r="A2295" s="5" t="n">
        <v>45470</v>
      </c>
      <c r="B2295" t="inlineStr">
        <is>
          <t>High</t>
        </is>
      </c>
      <c r="C2295" t="n">
        <v>-0.1</v>
      </c>
      <c r="D2295" t="n">
        <v>0.1</v>
      </c>
      <c r="E2295">
        <f>D2295-C2295</f>
        <v/>
      </c>
      <c r="F2295">
        <f>ROW()-ROW($A$2182)</f>
        <v/>
      </c>
      <c r="G2295">
        <f>AVERAGE($E$2182:$E$2294)</f>
        <v/>
      </c>
      <c r="H2295" s="6">
        <f>STDEV($E$2182:$E$2294)</f>
        <v/>
      </c>
      <c r="I2295" s="7">
        <f>MIN(MAX((E2295-G2295)/IF(H2295&gt;1e-12,H2295,NA()),-8.0),8.0)</f>
        <v/>
      </c>
      <c r="J2295">
        <f>IF(NOT(ISNA(I2295)),IF(ABS(I2295)&gt;=0.5,"TRIGGER",""),"")</f>
        <v/>
      </c>
      <c r="K2295">
        <f>IF(J2295="TRIGGER",IF(I2295&gt;0,"LONG","SHORT"),"")</f>
        <v/>
      </c>
    </row>
    <row r="2296">
      <c r="A2296" s="5" t="n">
        <v>45498</v>
      </c>
      <c r="B2296" t="inlineStr">
        <is>
          <t>High</t>
        </is>
      </c>
      <c r="C2296" t="n">
        <v>0.3</v>
      </c>
      <c r="D2296" t="n">
        <v>-6.6</v>
      </c>
      <c r="E2296">
        <f>D2296-C2296</f>
        <v/>
      </c>
      <c r="F2296">
        <f>ROW()-ROW($A$2182)</f>
        <v/>
      </c>
      <c r="G2296">
        <f>AVERAGE($E$2182:$E$2295)</f>
        <v/>
      </c>
      <c r="H2296" s="6">
        <f>STDEV($E$2182:$E$2295)</f>
        <v/>
      </c>
      <c r="I2296" s="7">
        <f>MIN(MAX((E2296-G2296)/IF(H2296&gt;1e-12,H2296,NA()),-8.0),8.0)</f>
        <v/>
      </c>
      <c r="J2296">
        <f>IF(NOT(ISNA(I2296)),IF(ABS(I2296)&gt;=0.5,"TRIGGER",""),"")</f>
        <v/>
      </c>
      <c r="K2296">
        <f>IF(J2296="TRIGGER",IF(I2296&gt;0,"LONG","SHORT"),"")</f>
        <v/>
      </c>
    </row>
    <row r="2297">
      <c r="A2297" s="5" t="n">
        <v>45530</v>
      </c>
      <c r="B2297" t="inlineStr">
        <is>
          <t>High</t>
        </is>
      </c>
      <c r="C2297" t="n">
        <v>5</v>
      </c>
      <c r="D2297" t="n">
        <v>9.9</v>
      </c>
      <c r="E2297">
        <f>D2297-C2297</f>
        <v/>
      </c>
      <c r="F2297">
        <f>ROW()-ROW($A$2182)</f>
        <v/>
      </c>
      <c r="G2297">
        <f>AVERAGE($E$2182:$E$2296)</f>
        <v/>
      </c>
      <c r="H2297" s="6">
        <f>STDEV($E$2182:$E$2296)</f>
        <v/>
      </c>
      <c r="I2297" s="7">
        <f>MIN(MAX((E2297-G2297)/IF(H2297&gt;1e-12,H2297,NA()),-8.0),8.0)</f>
        <v/>
      </c>
      <c r="J2297">
        <f>IF(NOT(ISNA(I2297)),IF(ABS(I2297)&gt;=0.5,"TRIGGER",""),"")</f>
        <v/>
      </c>
      <c r="K2297">
        <f>IF(J2297="TRIGGER",IF(I2297&gt;0,"LONG","SHORT"),"")</f>
        <v/>
      </c>
    </row>
    <row r="2298">
      <c r="A2298" s="5" t="n">
        <v>45561</v>
      </c>
      <c r="B2298" t="inlineStr">
        <is>
          <t>High</t>
        </is>
      </c>
      <c r="C2298" t="n">
        <v>-2.6</v>
      </c>
      <c r="D2298" t="n">
        <v>0</v>
      </c>
      <c r="E2298">
        <f>D2298-C2298</f>
        <v/>
      </c>
      <c r="F2298">
        <f>ROW()-ROW($A$2182)</f>
        <v/>
      </c>
      <c r="G2298">
        <f>AVERAGE($E$2182:$E$2297)</f>
        <v/>
      </c>
      <c r="H2298" s="6">
        <f>STDEV($E$2182:$E$2297)</f>
        <v/>
      </c>
      <c r="I2298" s="7">
        <f>MIN(MAX((E2298-G2298)/IF(H2298&gt;1e-12,H2298,NA()),-8.0),8.0)</f>
        <v/>
      </c>
      <c r="J2298">
        <f>IF(NOT(ISNA(I2298)),IF(ABS(I2298)&gt;=0.5,"TRIGGER",""),"")</f>
        <v/>
      </c>
      <c r="K2298">
        <f>IF(J2298="TRIGGER",IF(I2298&gt;0,"LONG","SHORT"),"")</f>
        <v/>
      </c>
    </row>
    <row r="2299">
      <c r="A2299" s="5" t="n">
        <v>45590</v>
      </c>
      <c r="B2299" t="inlineStr">
        <is>
          <t>High</t>
        </is>
      </c>
      <c r="C2299" t="n">
        <v>-1</v>
      </c>
      <c r="D2299" t="n">
        <v>-0.8</v>
      </c>
      <c r="E2299">
        <f>D2299-C2299</f>
        <v/>
      </c>
      <c r="F2299">
        <f>ROW()-ROW($A$2182)</f>
        <v/>
      </c>
      <c r="G2299">
        <f>AVERAGE($E$2182:$E$2298)</f>
        <v/>
      </c>
      <c r="H2299" s="6">
        <f>STDEV($E$2182:$E$2298)</f>
        <v/>
      </c>
      <c r="I2299" s="7">
        <f>MIN(MAX((E2299-G2299)/IF(H2299&gt;1e-12,H2299,NA()),-8.0),8.0)</f>
        <v/>
      </c>
      <c r="J2299">
        <f>IF(NOT(ISNA(I2299)),IF(ABS(I2299)&gt;=0.5,"TRIGGER",""),"")</f>
        <v/>
      </c>
      <c r="K2299">
        <f>IF(J2299="TRIGGER",IF(I2299&gt;0,"LONG","SHORT"),"")</f>
        <v/>
      </c>
    </row>
    <row r="2300">
      <c r="A2300" s="5" t="n">
        <v>45623</v>
      </c>
      <c r="B2300" t="inlineStr">
        <is>
          <t>High</t>
        </is>
      </c>
      <c r="C2300" t="n">
        <v>0.5</v>
      </c>
      <c r="D2300" t="n">
        <v>0.2</v>
      </c>
      <c r="E2300">
        <f>D2300-C2300</f>
        <v/>
      </c>
      <c r="F2300">
        <f>ROW()-ROW($A$2182)</f>
        <v/>
      </c>
      <c r="G2300">
        <f>AVERAGE($E$2182:$E$2299)</f>
        <v/>
      </c>
      <c r="H2300" s="6">
        <f>STDEV($E$2182:$E$2299)</f>
        <v/>
      </c>
      <c r="I2300" s="7">
        <f>MIN(MAX((E2300-G2300)/IF(H2300&gt;1e-12,H2300,NA()),-8.0),8.0)</f>
        <v/>
      </c>
      <c r="J2300">
        <f>IF(NOT(ISNA(I2300)),IF(ABS(I2300)&gt;=0.5,"TRIGGER",""),"")</f>
        <v/>
      </c>
      <c r="K2300">
        <f>IF(J2300="TRIGGER",IF(I2300&gt;0,"LONG","SHORT"),"")</f>
        <v/>
      </c>
    </row>
    <row r="2301">
      <c r="A2301" s="5" t="n">
        <v>45649</v>
      </c>
      <c r="B2301" t="inlineStr">
        <is>
          <t>High</t>
        </is>
      </c>
      <c r="C2301" t="n">
        <v>-0.4</v>
      </c>
      <c r="D2301" t="n">
        <v>-1.1</v>
      </c>
      <c r="E2301">
        <f>D2301-C2301</f>
        <v/>
      </c>
      <c r="F2301">
        <f>ROW()-ROW($A$2182)</f>
        <v/>
      </c>
      <c r="G2301">
        <f>AVERAGE($E$2182:$E$2300)</f>
        <v/>
      </c>
      <c r="H2301" s="6">
        <f>STDEV($E$2182:$E$2300)</f>
        <v/>
      </c>
      <c r="I2301" s="7">
        <f>MIN(MAX((E2301-G2301)/IF(H2301&gt;1e-12,H2301,NA()),-8.0),8.0)</f>
        <v/>
      </c>
      <c r="J2301">
        <f>IF(NOT(ISNA(I2301)),IF(ABS(I2301)&gt;=0.5,"TRIGGER",""),"")</f>
        <v/>
      </c>
      <c r="K2301">
        <f>IF(J2301="TRIGGER",IF(I2301&gt;0,"LONG","SHORT"),"")</f>
        <v/>
      </c>
    </row>
    <row r="2302">
      <c r="A2302" s="5" t="n">
        <v>45685</v>
      </c>
      <c r="B2302" t="inlineStr">
        <is>
          <t>High</t>
        </is>
      </c>
      <c r="C2302" t="n">
        <v>0.6</v>
      </c>
      <c r="D2302" t="n">
        <v>-2.2</v>
      </c>
      <c r="E2302">
        <f>D2302-C2302</f>
        <v/>
      </c>
      <c r="F2302">
        <f>ROW()-ROW($A$2182)</f>
        <v/>
      </c>
      <c r="G2302">
        <f>AVERAGE($E$2182:$E$2301)</f>
        <v/>
      </c>
      <c r="H2302" s="6">
        <f>STDEV($E$2182:$E$2301)</f>
        <v/>
      </c>
      <c r="I2302" s="7">
        <f>MIN(MAX((E2302-G2302)/IF(H2302&gt;1e-12,H2302,NA()),-8.0),8.0)</f>
        <v/>
      </c>
      <c r="J2302">
        <f>IF(NOT(ISNA(I2302)),IF(ABS(I2302)&gt;=0.5,"TRIGGER",""),"")</f>
        <v/>
      </c>
      <c r="K2302">
        <f>IF(J2302="TRIGGER",IF(I2302&gt;0,"LONG","SHORT"),"")</f>
        <v/>
      </c>
    </row>
    <row r="2303">
      <c r="A2303" s="5" t="n">
        <v>45715</v>
      </c>
      <c r="B2303" t="inlineStr">
        <is>
          <t>High</t>
        </is>
      </c>
      <c r="C2303" t="n">
        <v>2</v>
      </c>
      <c r="D2303" t="n">
        <v>3.1</v>
      </c>
      <c r="E2303">
        <f>D2303-C2303</f>
        <v/>
      </c>
      <c r="F2303">
        <f>ROW()-ROW($A$2182)</f>
        <v/>
      </c>
      <c r="G2303">
        <f>AVERAGE($E$2182:$E$2302)</f>
        <v/>
      </c>
      <c r="H2303" s="6">
        <f>STDEV($E$2182:$E$2302)</f>
        <v/>
      </c>
      <c r="I2303" s="7">
        <f>MIN(MAX((E2303-G2303)/IF(H2303&gt;1e-12,H2303,NA()),-8.0),8.0)</f>
        <v/>
      </c>
      <c r="J2303">
        <f>IF(NOT(ISNA(I2303)),IF(ABS(I2303)&gt;=0.5,"TRIGGER",""),"")</f>
        <v/>
      </c>
      <c r="K2303">
        <f>IF(J2303="TRIGGER",IF(I2303&gt;0,"LONG","SHORT"),"")</f>
        <v/>
      </c>
    </row>
    <row r="2304">
      <c r="A2304" s="5" t="n">
        <v>45742</v>
      </c>
      <c r="B2304" t="inlineStr">
        <is>
          <t>High</t>
        </is>
      </c>
      <c r="C2304" t="n">
        <v>-1</v>
      </c>
      <c r="D2304" t="n">
        <v>0.9</v>
      </c>
      <c r="E2304">
        <f>D2304-C2304</f>
        <v/>
      </c>
      <c r="F2304">
        <f>ROW()-ROW($A$2182)</f>
        <v/>
      </c>
      <c r="G2304">
        <f>AVERAGE($E$2182:$E$2303)</f>
        <v/>
      </c>
      <c r="H2304" s="6">
        <f>STDEV($E$2182:$E$2303)</f>
        <v/>
      </c>
      <c r="I2304" s="7">
        <f>MIN(MAX((E2304-G2304)/IF(H2304&gt;1e-12,H2304,NA()),-8.0),8.0)</f>
        <v/>
      </c>
      <c r="J2304">
        <f>IF(NOT(ISNA(I2304)),IF(ABS(I2304)&gt;=0.5,"TRIGGER",""),"")</f>
        <v/>
      </c>
      <c r="K2304">
        <f>IF(J2304="TRIGGER",IF(I2304&gt;0,"LONG","SHORT"),"")</f>
        <v/>
      </c>
    </row>
    <row r="2305">
      <c r="A2305" s="5" t="n">
        <v>45771</v>
      </c>
      <c r="B2305" t="inlineStr">
        <is>
          <t>High</t>
        </is>
      </c>
      <c r="C2305" t="n">
        <v>2</v>
      </c>
      <c r="D2305" t="n">
        <v>9.199999999999999</v>
      </c>
      <c r="E2305">
        <f>D2305-C2305</f>
        <v/>
      </c>
      <c r="F2305">
        <f>ROW()-ROW($A$2182)</f>
        <v/>
      </c>
      <c r="G2305">
        <f>AVERAGE($E$2182:$E$2304)</f>
        <v/>
      </c>
      <c r="H2305" s="6">
        <f>STDEV($E$2182:$E$2304)</f>
        <v/>
      </c>
      <c r="I2305" s="7">
        <f>MIN(MAX((E2305-G2305)/IF(H2305&gt;1e-12,H2305,NA()),-8.0),8.0)</f>
        <v/>
      </c>
      <c r="J2305">
        <f>IF(NOT(ISNA(I2305)),IF(ABS(I2305)&gt;=0.5,"TRIGGER",""),"")</f>
        <v/>
      </c>
      <c r="K2305">
        <f>IF(J2305="TRIGGER",IF(I2305&gt;0,"LONG","SHORT"),"")</f>
        <v/>
      </c>
    </row>
    <row r="2306">
      <c r="A2306" s="5" t="n">
        <v>45804</v>
      </c>
      <c r="B2306" t="inlineStr">
        <is>
          <t>High</t>
        </is>
      </c>
      <c r="C2306" t="n">
        <v>-7.8</v>
      </c>
      <c r="D2306" t="n">
        <v>-6.3</v>
      </c>
      <c r="E2306">
        <f>D2306-C2306</f>
        <v/>
      </c>
      <c r="F2306">
        <f>ROW()-ROW($A$2182)</f>
        <v/>
      </c>
      <c r="G2306">
        <f>AVERAGE($E$2182:$E$2305)</f>
        <v/>
      </c>
      <c r="H2306" s="6">
        <f>STDEV($E$2182:$E$2305)</f>
        <v/>
      </c>
      <c r="I2306" s="7">
        <f>MIN(MAX((E2306-G2306)/IF(H2306&gt;1e-12,H2306,NA()),-8.0),8.0)</f>
        <v/>
      </c>
      <c r="J2306">
        <f>IF(NOT(ISNA(I2306)),IF(ABS(I2306)&gt;=0.5,"TRIGGER",""),"")</f>
        <v/>
      </c>
      <c r="K2306">
        <f>IF(J2306="TRIGGER",IF(I2306&gt;0,"LONG","SHORT"),"")</f>
        <v/>
      </c>
    </row>
    <row r="2307">
      <c r="A2307" s="5" t="n">
        <v>45834</v>
      </c>
      <c r="B2307" t="inlineStr">
        <is>
          <t>High</t>
        </is>
      </c>
      <c r="C2307" t="n">
        <v>8.5</v>
      </c>
      <c r="D2307" t="n">
        <v>16.4</v>
      </c>
      <c r="E2307">
        <f>D2307-C2307</f>
        <v/>
      </c>
      <c r="F2307">
        <f>ROW()-ROW($A$2182)</f>
        <v/>
      </c>
      <c r="G2307">
        <f>AVERAGE($E$2182:$E$2306)</f>
        <v/>
      </c>
      <c r="H2307" s="6">
        <f>STDEV($E$2182:$E$2306)</f>
        <v/>
      </c>
      <c r="I2307" s="7">
        <f>MIN(MAX((E2307-G2307)/IF(H2307&gt;1e-12,H2307,NA()),-8.0),8.0)</f>
        <v/>
      </c>
      <c r="J2307">
        <f>IF(NOT(ISNA(I2307)),IF(ABS(I2307)&gt;=0.5,"TRIGGER",""),"")</f>
        <v/>
      </c>
      <c r="K2307">
        <f>IF(J2307="TRIGGER",IF(I2307&gt;0,"LONG","SHORT"),"")</f>
        <v/>
      </c>
    </row>
    <row r="2308">
      <c r="A2308" s="5" t="n">
        <v>45863</v>
      </c>
      <c r="B2308" t="inlineStr">
        <is>
          <t>High</t>
        </is>
      </c>
      <c r="C2308" t="n">
        <v>-10.8</v>
      </c>
      <c r="D2308" t="n">
        <v>-9.300000000000001</v>
      </c>
      <c r="E2308">
        <f>D2308-C2308</f>
        <v/>
      </c>
      <c r="F2308">
        <f>ROW()-ROW($A$2182)</f>
        <v/>
      </c>
      <c r="G2308">
        <f>AVERAGE($E$2182:$E$2307)</f>
        <v/>
      </c>
      <c r="H2308" s="6">
        <f>STDEV($E$2182:$E$2307)</f>
        <v/>
      </c>
      <c r="I2308" s="7">
        <f>MIN(MAX((E2308-G2308)/IF(H2308&gt;1e-12,H2308,NA()),-8.0),8.0)</f>
        <v/>
      </c>
      <c r="J2308">
        <f>IF(NOT(ISNA(I2308)),IF(ABS(I2308)&gt;=0.5,"TRIGGER",""),"")</f>
        <v/>
      </c>
      <c r="K2308">
        <f>IF(J2308="TRIGGER",IF(I2308&gt;0,"LONG","SHORT"),"")</f>
        <v/>
      </c>
    </row>
    <row r="2309">
      <c r="A2309" s="5" t="n">
        <v>45895</v>
      </c>
      <c r="B2309" t="inlineStr">
        <is>
          <t>High</t>
        </is>
      </c>
      <c r="C2309" t="n">
        <v>-4</v>
      </c>
      <c r="D2309" t="n">
        <v>-2.8</v>
      </c>
      <c r="E2309">
        <f>D2309-C2309</f>
        <v/>
      </c>
      <c r="F2309">
        <f>ROW()-ROW($A$2182)</f>
        <v/>
      </c>
      <c r="G2309">
        <f>AVERAGE($E$2182:$E$2308)</f>
        <v/>
      </c>
      <c r="H2309" s="6">
        <f>STDEV($E$2182:$E$2308)</f>
        <v/>
      </c>
      <c r="I2309" s="7">
        <f>MIN(MAX((E2309-G2309)/IF(H2309&gt;1e-12,H2309,NA()),-8.0),8.0)</f>
        <v/>
      </c>
      <c r="J2309">
        <f>IF(NOT(ISNA(I2309)),IF(ABS(I2309)&gt;=0.5,"TRIGGER",""),"")</f>
        <v/>
      </c>
      <c r="K2309">
        <f>IF(J2309="TRIGGER",IF(I2309&gt;0,"LONG","SHORT"),"")</f>
        <v/>
      </c>
    </row>
    <row r="2310">
      <c r="A2310" s="5" t="n">
        <v>45925</v>
      </c>
      <c r="B2310" t="inlineStr">
        <is>
          <t>High</t>
        </is>
      </c>
      <c r="C2310" t="n">
        <v>-0.5</v>
      </c>
      <c r="D2310" t="n">
        <v>2.9</v>
      </c>
      <c r="E2310">
        <f>D2310-C2310</f>
        <v/>
      </c>
      <c r="F2310">
        <f>ROW()-ROW($A$2182)</f>
        <v/>
      </c>
      <c r="G2310">
        <f>AVERAGE($E$2182:$E$2309)</f>
        <v/>
      </c>
      <c r="H2310" s="6">
        <f>STDEV($E$2182:$E$2309)</f>
        <v/>
      </c>
      <c r="I2310" s="7">
        <f>MIN(MAX((E2310-G2310)/IF(H2310&gt;1e-12,H2310,NA()),-8.0),8.0)</f>
        <v/>
      </c>
      <c r="J2310">
        <f>IF(NOT(ISNA(I2310)),IF(ABS(I2310)&gt;=0.5,"TRIGGER",""),"")</f>
        <v/>
      </c>
      <c r="K2310">
        <f>IF(J2310="TRIGGER",IF(I2310&gt;0,"LONG","SHORT"),"")</f>
        <v/>
      </c>
    </row>
    <row r="2311">
      <c r="A2311" s="5" t="n">
        <v>45987</v>
      </c>
      <c r="B2311" t="inlineStr">
        <is>
          <t>High</t>
        </is>
      </c>
      <c r="C2311" t="n">
        <v>0.3</v>
      </c>
      <c r="D2311" t="n">
        <v>0.5</v>
      </c>
      <c r="E2311">
        <f>D2311-C2311</f>
        <v/>
      </c>
      <c r="F2311">
        <f>ROW()-ROW($A$2182)</f>
        <v/>
      </c>
      <c r="G2311">
        <f>AVERAGE($E$2182:$E$2310)</f>
        <v/>
      </c>
      <c r="H2311" s="6">
        <f>STDEV($E$2182:$E$2310)</f>
        <v/>
      </c>
      <c r="I2311" s="7">
        <f>MIN(MAX((E2311-G2311)/IF(H2311&gt;1e-12,H2311,NA()),-8.0),8.0)</f>
        <v/>
      </c>
      <c r="J2311">
        <f>IF(NOT(ISNA(I2311)),IF(ABS(I2311)&gt;=0.5,"TRIGGER",""),"")</f>
        <v/>
      </c>
      <c r="K2311">
        <f>IF(J2311="TRIGGER",IF(I2311&gt;0,"LONG","SHORT"),"")</f>
        <v/>
      </c>
    </row>
    <row r="2312">
      <c r="A2312" s="5" t="n">
        <v>46014</v>
      </c>
      <c r="B2312" t="inlineStr">
        <is>
          <t>High</t>
        </is>
      </c>
      <c r="C2312" t="n">
        <v>-1.5</v>
      </c>
      <c r="D2312" t="n">
        <v>-2.2</v>
      </c>
      <c r="E2312">
        <f>D2312-C2312</f>
        <v/>
      </c>
      <c r="F2312">
        <f>ROW()-ROW($A$2182)</f>
        <v/>
      </c>
      <c r="G2312">
        <f>AVERAGE($E$2182:$E$2311)</f>
        <v/>
      </c>
      <c r="H2312" s="6">
        <f>STDEV($E$2182:$E$2311)</f>
        <v/>
      </c>
      <c r="I2312" s="7">
        <f>MIN(MAX((E2312-G2312)/IF(H2312&gt;1e-12,H2312,NA()),-8.0),8.0)</f>
        <v/>
      </c>
      <c r="J2312">
        <f>IF(NOT(ISNA(I2312)),IF(ABS(I2312)&gt;=0.5,"TRIGGER",""),"")</f>
        <v/>
      </c>
      <c r="K2312">
        <f>IF(J2312="TRIGGER",IF(I2312&gt;0,"LONG","SHORT"),"")</f>
        <v/>
      </c>
    </row>
    <row r="2313">
      <c r="A2313" s="5" t="n">
        <v>46048</v>
      </c>
      <c r="B2313" t="inlineStr">
        <is>
          <t>High</t>
        </is>
      </c>
      <c r="C2313" t="n">
        <v>3.7</v>
      </c>
      <c r="D2313" t="n">
        <v>5.3</v>
      </c>
      <c r="E2313">
        <f>D2313-C2313</f>
        <v/>
      </c>
      <c r="F2313">
        <f>ROW()-ROW($A$2182)</f>
        <v/>
      </c>
      <c r="G2313">
        <f>AVERAGE($E$2182:$E$2312)</f>
        <v/>
      </c>
      <c r="H2313" s="6">
        <f>STDEV($E$2182:$E$2312)</f>
        <v/>
      </c>
      <c r="I2313" s="7">
        <f>MIN(MAX((E2313-G2313)/IF(H2313&gt;1e-12,H2313,NA()),-8.0),8.0)</f>
        <v/>
      </c>
      <c r="J2313">
        <f>IF(NOT(ISNA(I2313)),IF(ABS(I2313)&gt;=0.5,"TRIGGER",""),"")</f>
        <v/>
      </c>
      <c r="K2313">
        <f>IF(J2313="TRIGGER",IF(I2313&gt;0,"LONG","SHORT"),"")</f>
        <v/>
      </c>
    </row>
    <row r="2314">
      <c r="A2314" s="5" t="n">
        <v>46071</v>
      </c>
      <c r="B2314" t="inlineStr">
        <is>
          <t>High</t>
        </is>
      </c>
      <c r="C2314" t="n">
        <v>-2</v>
      </c>
      <c r="D2314" t="n">
        <v>-1.4</v>
      </c>
      <c r="E2314">
        <f>D2314-C2314</f>
        <v/>
      </c>
      <c r="F2314">
        <f>ROW()-ROW($A$2182)</f>
        <v/>
      </c>
      <c r="G2314">
        <f>AVERAGE($E$2182:$E$2313)</f>
        <v/>
      </c>
      <c r="H2314" s="6">
        <f>STDEV($E$2182:$E$2313)</f>
        <v/>
      </c>
      <c r="I2314" s="7">
        <f>MIN(MAX((E2314-G2314)/IF(H2314&gt;1e-12,H2314,NA()),-8.0),8.0)</f>
        <v/>
      </c>
      <c r="J2314">
        <f>IF(NOT(ISNA(I2314)),IF(ABS(I2314)&gt;=0.5,"TRIGGER",""),"")</f>
        <v/>
      </c>
      <c r="K2314">
        <f>IF(J2314="TRIGGER",IF(I2314&gt;0,"LONG","SHORT"),"")</f>
        <v/>
      </c>
    </row>
    <row r="2315">
      <c r="A2315" s="5" t="n">
        <v>46094</v>
      </c>
      <c r="B2315" t="inlineStr">
        <is>
          <t>High</t>
        </is>
      </c>
      <c r="C2315" t="n">
        <v>1.2</v>
      </c>
      <c r="D2315" t="n">
        <v>0</v>
      </c>
      <c r="E2315">
        <f>D2315-C2315</f>
        <v/>
      </c>
      <c r="F2315">
        <f>ROW()-ROW($A$2182)</f>
        <v/>
      </c>
      <c r="G2315">
        <f>AVERAGE($E$2182:$E$2314)</f>
        <v/>
      </c>
      <c r="H2315" s="6">
        <f>STDEV($E$2182:$E$2314)</f>
        <v/>
      </c>
      <c r="I2315" s="7">
        <f>MIN(MAX((E2315-G2315)/IF(H2315&gt;1e-12,H2315,NA()),-8.0),8.0)</f>
        <v/>
      </c>
      <c r="J2315">
        <f>IF(NOT(ISNA(I2315)),IF(ABS(I2315)&gt;=0.5,"TRIGGER",""),"")</f>
        <v/>
      </c>
      <c r="K2315">
        <f>IF(J2315="TRIGGER",IF(I2315&gt;0,"LONG","SHORT"),"")</f>
        <v/>
      </c>
    </row>
    <row r="2316">
      <c r="A2316" s="5" t="n">
        <v>46119</v>
      </c>
      <c r="B2316" t="inlineStr">
        <is>
          <t>High</t>
        </is>
      </c>
      <c r="C2316" t="n">
        <v>-0.5</v>
      </c>
      <c r="D2316" t="n">
        <v>-1.4</v>
      </c>
      <c r="E2316">
        <f>D2316-C2316</f>
        <v/>
      </c>
      <c r="F2316">
        <f>ROW()-ROW($A$2182)</f>
        <v/>
      </c>
      <c r="G2316">
        <f>AVERAGE($E$2182:$E$2315)</f>
        <v/>
      </c>
      <c r="H2316" s="6">
        <f>STDEV($E$2182:$E$2315)</f>
        <v/>
      </c>
      <c r="I2316" s="7">
        <f>MIN(MAX((E2316-G2316)/IF(H2316&gt;1e-12,H2316,NA()),-8.0),8.0)</f>
        <v/>
      </c>
      <c r="J2316">
        <f>IF(NOT(ISNA(I2316)),IF(ABS(I2316)&gt;=0.5,"TRIGGER",""),"")</f>
        <v/>
      </c>
      <c r="K2316">
        <f>IF(J2316="TRIGGER",IF(I2316&gt;0,"LONG","SHORT"),"")</f>
        <v/>
      </c>
    </row>
    <row r="2317">
      <c r="A2317" s="5" t="n">
        <v>46141</v>
      </c>
      <c r="B2317" t="inlineStr">
        <is>
          <t>High</t>
        </is>
      </c>
      <c r="C2317" t="n">
        <v>0.5</v>
      </c>
      <c r="D2317" t="n">
        <v>0.8</v>
      </c>
      <c r="E2317">
        <f>D2317-C2317</f>
        <v/>
      </c>
      <c r="F2317">
        <f>ROW()-ROW($A$2182)</f>
        <v/>
      </c>
      <c r="G2317">
        <f>AVERAGE($E$2182:$E$2316)</f>
        <v/>
      </c>
      <c r="H2317" s="6">
        <f>STDEV($E$2182:$E$2316)</f>
        <v/>
      </c>
      <c r="I2317" s="7">
        <f>MIN(MAX((E2317-G2317)/IF(H2317&gt;1e-12,H2317,NA()),-8.0),8.0)</f>
        <v/>
      </c>
      <c r="J2317">
        <f>IF(NOT(ISNA(I2317)),IF(ABS(I2317)&gt;=0.5,"TRIGGER",""),"")</f>
        <v/>
      </c>
      <c r="K2317">
        <f>IF(J2317="TRIGGER",IF(I2317&gt;0,"LONG","SHORT"),"")</f>
        <v/>
      </c>
    </row>
    <row r="2318">
      <c r="A2318" s="5" t="n">
        <v>46170</v>
      </c>
      <c r="B2318" t="inlineStr">
        <is>
          <t>High</t>
        </is>
      </c>
      <c r="C2318" t="n">
        <v>3.5</v>
      </c>
      <c r="D2318" t="n">
        <v>7.9</v>
      </c>
      <c r="E2318">
        <f>D2318-C2318</f>
        <v/>
      </c>
      <c r="F2318">
        <f>ROW()-ROW($A$2182)</f>
        <v/>
      </c>
      <c r="G2318">
        <f>AVERAGE($E$2182:$E$2317)</f>
        <v/>
      </c>
      <c r="H2318" s="6">
        <f>STDEV($E$2182:$E$2317)</f>
        <v/>
      </c>
      <c r="I2318" s="7">
        <f>MIN(MAX((E2318-G2318)/IF(H2318&gt;1e-12,H2318,NA()),-8.0),8.0)</f>
        <v/>
      </c>
      <c r="J2318">
        <f>IF(NOT(ISNA(I2318)),IF(ABS(I2318)&gt;=0.5,"TRIGGER",""),"")</f>
        <v/>
      </c>
      <c r="K2318">
        <f>IF(J2318="TRIGGER",IF(I2318&gt;0,"LONG","SHORT"),"")</f>
        <v/>
      </c>
    </row>
    <row r="2319">
      <c r="A2319" s="5" t="n">
        <v>46198</v>
      </c>
      <c r="B2319" t="inlineStr">
        <is>
          <t>High</t>
        </is>
      </c>
      <c r="C2319" t="n">
        <v>-4.5</v>
      </c>
      <c r="D2319" t="n">
        <v>-4.5</v>
      </c>
      <c r="E2319">
        <f>D2319-C2319</f>
        <v/>
      </c>
      <c r="F2319">
        <f>ROW()-ROW($A$2182)</f>
        <v/>
      </c>
      <c r="G2319">
        <f>AVERAGE($E$2182:$E$2318)</f>
        <v/>
      </c>
      <c r="H2319" s="6">
        <f>STDEV($E$2182:$E$2318)</f>
        <v/>
      </c>
      <c r="I2319" s="7">
        <f>MIN(MAX((E2319-G2319)/IF(H2319&gt;1e-12,H2319,NA()),-8.0),8.0)</f>
        <v/>
      </c>
      <c r="J2319">
        <f>IF(NOT(ISNA(I2319)),IF(ABS(I2319)&gt;=0.5,"TRIGGER",""),"")</f>
        <v/>
      </c>
      <c r="K2319">
        <f>IF(J2319="TRIGGER",IF(I2319&gt;0,"LONG","SHORT"),"")</f>
        <v/>
      </c>
    </row>
    <row r="2320">
      <c r="A2320" s="5" t="n">
        <v>46230</v>
      </c>
      <c r="B2320" t="inlineStr">
        <is>
          <t>High</t>
        </is>
      </c>
      <c r="C2320" t="n">
        <v>2.5</v>
      </c>
      <c r="D2320" t="n">
        <v>0.3</v>
      </c>
      <c r="E2320">
        <f>D2320-C2320</f>
        <v/>
      </c>
      <c r="F2320">
        <f>ROW()-ROW($A$2182)</f>
        <v/>
      </c>
      <c r="G2320">
        <f>AVERAGE($E$2182:$E$2319)</f>
        <v/>
      </c>
      <c r="H2320" s="6">
        <f>STDEV($E$2182:$E$2319)</f>
        <v/>
      </c>
      <c r="I2320" s="7">
        <f>MIN(MAX((E2320-G2320)/IF(H2320&gt;1e-12,H2320,NA()),-8.0),8.0)</f>
        <v/>
      </c>
      <c r="J2320">
        <f>IF(NOT(ISNA(I2320)),IF(ABS(I2320)&gt;=0.5,"TRIGGER",""),"")</f>
        <v/>
      </c>
      <c r="K2320">
        <f>IF(J2320="TRIGGER",IF(I2320&gt;0,"LONG","SHORT"),"")</f>
        <v/>
      </c>
    </row>
    <row r="2321">
      <c r="A2321" s="3" t="inlineStr">
        <is>
          <t>Durable Goods Orders ex Transp MoM  (1 events)</t>
        </is>
      </c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</row>
    <row r="2322">
      <c r="A2322" s="4" t="inlineStr">
        <is>
          <t>Date</t>
        </is>
      </c>
      <c r="B2322" s="4" t="inlineStr">
        <is>
          <t>Impact</t>
        </is>
      </c>
      <c r="C2322" s="4" t="inlineStr">
        <is>
          <t>Forecast</t>
        </is>
      </c>
      <c r="D2322" s="4" t="inlineStr">
        <is>
          <t>Actual</t>
        </is>
      </c>
      <c r="E2322" s="4" t="inlineStr">
        <is>
          <t>Surprise</t>
        </is>
      </c>
      <c r="F2322" s="4" t="inlineStr">
        <is>
          <t>Prior</t>
        </is>
      </c>
      <c r="G2322" s="4" t="inlineStr">
        <is>
          <t>Trail mean</t>
        </is>
      </c>
      <c r="H2322" s="4" t="inlineStr">
        <is>
          <t>Trail std</t>
        </is>
      </c>
      <c r="I2322" s="4" t="inlineStr">
        <is>
          <t>z</t>
        </is>
      </c>
      <c r="J2322" s="4" t="inlineStr">
        <is>
          <t>Trigger</t>
        </is>
      </c>
      <c r="K2322" s="4" t="inlineStr">
        <is>
          <t>Direction</t>
        </is>
      </c>
    </row>
    <row r="2323">
      <c r="A2323" s="5" t="n">
        <v>42726</v>
      </c>
      <c r="B2323" t="inlineStr">
        <is>
          <t>Medium</t>
        </is>
      </c>
      <c r="C2323" t="n">
        <v>0.2</v>
      </c>
      <c r="D2323" t="n">
        <v>0.5</v>
      </c>
      <c r="E2323">
        <f>D2323-C2323</f>
        <v/>
      </c>
      <c r="F2323">
        <f>ROW()-ROW($A$2323)</f>
        <v/>
      </c>
    </row>
    <row r="2324">
      <c r="A2324" s="3" t="inlineStr">
        <is>
          <t>EIA Crude Oil Stocks Change  (599 events)</t>
        </is>
      </c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</row>
    <row r="2325">
      <c r="A2325" s="4" t="inlineStr">
        <is>
          <t>Date</t>
        </is>
      </c>
      <c r="B2325" s="4" t="inlineStr">
        <is>
          <t>Impact</t>
        </is>
      </c>
      <c r="C2325" s="4" t="inlineStr">
        <is>
          <t>Forecast</t>
        </is>
      </c>
      <c r="D2325" s="4" t="inlineStr">
        <is>
          <t>Actual</t>
        </is>
      </c>
      <c r="E2325" s="4" t="inlineStr">
        <is>
          <t>Surprise</t>
        </is>
      </c>
      <c r="F2325" s="4" t="inlineStr">
        <is>
          <t>Prior</t>
        </is>
      </c>
      <c r="G2325" s="4" t="inlineStr">
        <is>
          <t>Trail mean</t>
        </is>
      </c>
      <c r="H2325" s="4" t="inlineStr">
        <is>
          <t>Trail std</t>
        </is>
      </c>
      <c r="I2325" s="4" t="inlineStr">
        <is>
          <t>z</t>
        </is>
      </c>
      <c r="J2325" s="4" t="inlineStr">
        <is>
          <t>Trigger</t>
        </is>
      </c>
      <c r="K2325" s="4" t="inlineStr">
        <is>
          <t>Direction</t>
        </is>
      </c>
    </row>
    <row r="2326">
      <c r="A2326" s="5" t="n">
        <v>42011</v>
      </c>
      <c r="B2326" t="inlineStr">
        <is>
          <t>Medium</t>
        </is>
      </c>
      <c r="C2326" t="n">
        <v>0.9</v>
      </c>
      <c r="D2326" t="n">
        <v>-3.062</v>
      </c>
      <c r="E2326">
        <f>D2326-C2326</f>
        <v/>
      </c>
      <c r="F2326">
        <f>ROW()-ROW($A$2326)</f>
        <v/>
      </c>
    </row>
    <row r="2327">
      <c r="A2327" s="5" t="n">
        <v>42018</v>
      </c>
      <c r="B2327" t="inlineStr">
        <is>
          <t>Medium</t>
        </is>
      </c>
      <c r="C2327" t="n">
        <v>0.4</v>
      </c>
      <c r="D2327" t="n">
        <v>5.4</v>
      </c>
      <c r="E2327">
        <f>D2327-C2327</f>
        <v/>
      </c>
      <c r="F2327">
        <f>ROW()-ROW($A$2326)</f>
        <v/>
      </c>
    </row>
    <row r="2328">
      <c r="A2328" s="5" t="n">
        <v>42026</v>
      </c>
      <c r="B2328" t="inlineStr">
        <is>
          <t>Medium</t>
        </is>
      </c>
      <c r="C2328" t="n">
        <v>2.6</v>
      </c>
      <c r="D2328" t="n">
        <v>10.07</v>
      </c>
      <c r="E2328">
        <f>D2328-C2328</f>
        <v/>
      </c>
      <c r="F2328">
        <f>ROW()-ROW($A$2326)</f>
        <v/>
      </c>
    </row>
    <row r="2329">
      <c r="A2329" s="5" t="n">
        <v>42032</v>
      </c>
      <c r="B2329" t="inlineStr">
        <is>
          <t>Medium</t>
        </is>
      </c>
      <c r="C2329" t="n">
        <v>3.8</v>
      </c>
      <c r="D2329" t="n">
        <v>8.874000000000001</v>
      </c>
      <c r="E2329">
        <f>D2329-C2329</f>
        <v/>
      </c>
      <c r="F2329">
        <f>ROW()-ROW($A$2326)</f>
        <v/>
      </c>
    </row>
    <row r="2330">
      <c r="A2330" s="5" t="n">
        <v>42039</v>
      </c>
      <c r="B2330" t="inlineStr">
        <is>
          <t>Medium</t>
        </is>
      </c>
      <c r="C2330" t="n">
        <v>3.75</v>
      </c>
      <c r="D2330" t="n">
        <v>6.333</v>
      </c>
      <c r="E2330">
        <f>D2330-C2330</f>
        <v/>
      </c>
      <c r="F2330">
        <f>ROW()-ROW($A$2326)</f>
        <v/>
      </c>
    </row>
    <row r="2331">
      <c r="A2331" s="5" t="n">
        <v>42046</v>
      </c>
      <c r="B2331" t="inlineStr">
        <is>
          <t>Medium</t>
        </is>
      </c>
      <c r="C2331" t="n">
        <v>3.467</v>
      </c>
      <c r="D2331" t="n">
        <v>4.868</v>
      </c>
      <c r="E2331">
        <f>D2331-C2331</f>
        <v/>
      </c>
      <c r="F2331">
        <f>ROW()-ROW($A$2326)</f>
        <v/>
      </c>
    </row>
    <row r="2332">
      <c r="A2332" s="5" t="n">
        <v>42054</v>
      </c>
      <c r="B2332" t="inlineStr">
        <is>
          <t>Medium</t>
        </is>
      </c>
      <c r="C2332" t="n">
        <v>3.733</v>
      </c>
      <c r="D2332" t="n">
        <v>7.716</v>
      </c>
      <c r="E2332">
        <f>D2332-C2332</f>
        <v/>
      </c>
      <c r="F2332">
        <f>ROW()-ROW($A$2326)</f>
        <v/>
      </c>
    </row>
    <row r="2333">
      <c r="A2333" s="5" t="n">
        <v>42060</v>
      </c>
      <c r="B2333" t="inlineStr">
        <is>
          <t>Medium</t>
        </is>
      </c>
      <c r="C2333" t="n">
        <v>3.233</v>
      </c>
      <c r="D2333" t="n">
        <v>8.427</v>
      </c>
      <c r="E2333">
        <f>D2333-C2333</f>
        <v/>
      </c>
      <c r="F2333">
        <f>ROW()-ROW($A$2326)</f>
        <v/>
      </c>
    </row>
    <row r="2334">
      <c r="A2334" s="5" t="n">
        <v>42067</v>
      </c>
      <c r="B2334" t="inlineStr">
        <is>
          <t>Medium</t>
        </is>
      </c>
      <c r="C2334" t="n">
        <v>3.983</v>
      </c>
      <c r="D2334" t="n">
        <v>10.303</v>
      </c>
      <c r="E2334">
        <f>D2334-C2334</f>
        <v/>
      </c>
      <c r="F2334">
        <f>ROW()-ROW($A$2326)</f>
        <v/>
      </c>
    </row>
    <row r="2335">
      <c r="A2335" s="5" t="n">
        <v>42081</v>
      </c>
      <c r="B2335" t="inlineStr">
        <is>
          <t>Medium</t>
        </is>
      </c>
      <c r="C2335" t="n">
        <v>3.5</v>
      </c>
      <c r="D2335" t="n">
        <v>9.622</v>
      </c>
      <c r="E2335">
        <f>D2335-C2335</f>
        <v/>
      </c>
      <c r="F2335">
        <f>ROW()-ROW($A$2326)</f>
        <v/>
      </c>
    </row>
    <row r="2336">
      <c r="A2336" s="5" t="n">
        <v>42095</v>
      </c>
      <c r="B2336" t="inlineStr">
        <is>
          <t>Medium</t>
        </is>
      </c>
      <c r="C2336" t="n">
        <v>4.18</v>
      </c>
      <c r="D2336" t="n">
        <v>4.766</v>
      </c>
      <c r="E2336">
        <f>D2336-C2336</f>
        <v/>
      </c>
      <c r="F2336">
        <f>ROW()-ROW($A$2326)</f>
        <v/>
      </c>
    </row>
    <row r="2337">
      <c r="A2337" s="5" t="n">
        <v>42102</v>
      </c>
      <c r="B2337" t="inlineStr">
        <is>
          <t>Medium</t>
        </is>
      </c>
      <c r="C2337" t="n">
        <v>3.4</v>
      </c>
      <c r="D2337" t="n">
        <v>10.949</v>
      </c>
      <c r="E2337">
        <f>D2337-C2337</f>
        <v/>
      </c>
      <c r="F2337">
        <f>ROW()-ROW($A$2326)</f>
        <v/>
      </c>
    </row>
    <row r="2338">
      <c r="A2338" s="5" t="n">
        <v>42109</v>
      </c>
      <c r="B2338" t="inlineStr">
        <is>
          <t>Medium</t>
        </is>
      </c>
      <c r="C2338" t="n">
        <v>4.1</v>
      </c>
      <c r="D2338" t="n">
        <v>1.294</v>
      </c>
      <c r="E2338">
        <f>D2338-C2338</f>
        <v/>
      </c>
      <c r="F2338">
        <f>ROW()-ROW($A$2326)</f>
        <v/>
      </c>
    </row>
    <row r="2339">
      <c r="A2339" s="5" t="n">
        <v>42116</v>
      </c>
      <c r="B2339" t="inlineStr">
        <is>
          <t>Medium</t>
        </is>
      </c>
      <c r="C2339" t="n">
        <v>2.9</v>
      </c>
      <c r="D2339" t="n">
        <v>5.315</v>
      </c>
      <c r="E2339">
        <f>D2339-C2339</f>
        <v/>
      </c>
      <c r="F2339">
        <f>ROW()-ROW($A$2326)</f>
        <v/>
      </c>
    </row>
    <row r="2340">
      <c r="A2340" s="5" t="n">
        <v>42123</v>
      </c>
      <c r="B2340" t="inlineStr">
        <is>
          <t>Medium</t>
        </is>
      </c>
      <c r="C2340" t="n">
        <v>2.3</v>
      </c>
      <c r="D2340" t="n">
        <v>1.91</v>
      </c>
      <c r="E2340">
        <f>D2340-C2340</f>
        <v/>
      </c>
      <c r="F2340">
        <f>ROW()-ROW($A$2326)</f>
        <v/>
      </c>
    </row>
    <row r="2341">
      <c r="A2341" s="5" t="n">
        <v>42130</v>
      </c>
      <c r="B2341" t="inlineStr">
        <is>
          <t>Medium</t>
        </is>
      </c>
      <c r="C2341" t="n">
        <v>1.5</v>
      </c>
      <c r="D2341" t="n">
        <v>-3.882</v>
      </c>
      <c r="E2341">
        <f>D2341-C2341</f>
        <v/>
      </c>
      <c r="F2341">
        <f>ROW()-ROW($A$2326)</f>
        <v/>
      </c>
    </row>
    <row r="2342">
      <c r="A2342" s="5" t="n">
        <v>42137</v>
      </c>
      <c r="B2342" t="inlineStr">
        <is>
          <t>Medium</t>
        </is>
      </c>
      <c r="C2342" t="n">
        <v>-0.125</v>
      </c>
      <c r="D2342" t="n">
        <v>-2.191</v>
      </c>
      <c r="E2342">
        <f>D2342-C2342</f>
        <v/>
      </c>
      <c r="F2342">
        <f>ROW()-ROW($A$2326)</f>
        <v/>
      </c>
    </row>
    <row r="2343">
      <c r="A2343" s="5" t="n">
        <v>42144</v>
      </c>
      <c r="B2343" t="inlineStr">
        <is>
          <t>Medium</t>
        </is>
      </c>
      <c r="C2343" t="n">
        <v>-1</v>
      </c>
      <c r="D2343" t="n">
        <v>-2.674</v>
      </c>
      <c r="E2343">
        <f>D2343-C2343</f>
        <v/>
      </c>
      <c r="F2343">
        <f>ROW()-ROW($A$2326)</f>
        <v/>
      </c>
    </row>
    <row r="2344">
      <c r="A2344" s="5" t="n">
        <v>42152</v>
      </c>
      <c r="B2344" t="inlineStr">
        <is>
          <t>Medium</t>
        </is>
      </c>
      <c r="C2344" t="n">
        <v>-0.9</v>
      </c>
      <c r="D2344" t="n">
        <v>-2.802</v>
      </c>
      <c r="E2344">
        <f>D2344-C2344</f>
        <v/>
      </c>
      <c r="F2344">
        <f>ROW()-ROW($A$2326)</f>
        <v/>
      </c>
    </row>
    <row r="2345">
      <c r="A2345" s="5" t="n">
        <v>42158</v>
      </c>
      <c r="B2345" t="inlineStr">
        <is>
          <t>Medium</t>
        </is>
      </c>
      <c r="C2345" t="n">
        <v>-2</v>
      </c>
      <c r="D2345" t="n">
        <v>-1.948</v>
      </c>
      <c r="E2345">
        <f>D2345-C2345</f>
        <v/>
      </c>
      <c r="F2345">
        <f>ROW()-ROW($A$2326)</f>
        <v/>
      </c>
    </row>
    <row r="2346">
      <c r="A2346" s="5" t="n">
        <v>42165</v>
      </c>
      <c r="B2346" t="inlineStr">
        <is>
          <t>Medium</t>
        </is>
      </c>
      <c r="C2346" t="n">
        <v>-1.7</v>
      </c>
      <c r="D2346" t="n">
        <v>-6.812</v>
      </c>
      <c r="E2346">
        <f>D2346-C2346</f>
        <v/>
      </c>
      <c r="F2346">
        <f>ROW()-ROW($A$2326)</f>
        <v/>
      </c>
      <c r="G2346">
        <f>AVERAGE($E$2326:$E$2345)</f>
        <v/>
      </c>
      <c r="H2346" s="6">
        <f>STDEV($E$2326:$E$2345)</f>
        <v/>
      </c>
      <c r="I2346" s="7">
        <f>MIN(MAX((E2346-G2346)/IF(H2346&gt;1e-12,H2346,NA()),-8.0),8.0)</f>
        <v/>
      </c>
      <c r="J2346">
        <f>IF(NOT(ISNA(I2346)),IF(ABS(I2346)&gt;=0.5,"TRIGGER",""),"")</f>
        <v/>
      </c>
      <c r="K2346">
        <f>IF(J2346="TRIGGER",IF(I2346&gt;0,"LONG","SHORT"),"")</f>
        <v/>
      </c>
    </row>
    <row r="2347">
      <c r="A2347" s="5" t="n">
        <v>42172</v>
      </c>
      <c r="B2347" t="inlineStr">
        <is>
          <t>Medium</t>
        </is>
      </c>
      <c r="C2347" t="n">
        <v>-1.7</v>
      </c>
      <c r="D2347" t="n">
        <v>-2.676</v>
      </c>
      <c r="E2347">
        <f>D2347-C2347</f>
        <v/>
      </c>
      <c r="F2347">
        <f>ROW()-ROW($A$2326)</f>
        <v/>
      </c>
      <c r="G2347">
        <f>AVERAGE($E$2326:$E$2346)</f>
        <v/>
      </c>
      <c r="H2347" s="6">
        <f>STDEV($E$2326:$E$2346)</f>
        <v/>
      </c>
      <c r="I2347" s="7">
        <f>MIN(MAX((E2347-G2347)/IF(H2347&gt;1e-12,H2347,NA()),-8.0),8.0)</f>
        <v/>
      </c>
      <c r="J2347">
        <f>IF(NOT(ISNA(I2347)),IF(ABS(I2347)&gt;=0.5,"TRIGGER",""),"")</f>
        <v/>
      </c>
      <c r="K2347">
        <f>IF(J2347="TRIGGER",IF(I2347&gt;0,"LONG","SHORT"),"")</f>
        <v/>
      </c>
    </row>
    <row r="2348">
      <c r="A2348" s="5" t="n">
        <v>42179</v>
      </c>
      <c r="B2348" t="inlineStr">
        <is>
          <t>Medium</t>
        </is>
      </c>
      <c r="C2348" t="n">
        <v>-2.1</v>
      </c>
      <c r="D2348" t="n">
        <v>-4.934</v>
      </c>
      <c r="E2348">
        <f>D2348-C2348</f>
        <v/>
      </c>
      <c r="F2348">
        <f>ROW()-ROW($A$2326)</f>
        <v/>
      </c>
      <c r="G2348">
        <f>AVERAGE($E$2326:$E$2347)</f>
        <v/>
      </c>
      <c r="H2348" s="6">
        <f>STDEV($E$2326:$E$2347)</f>
        <v/>
      </c>
      <c r="I2348" s="7">
        <f>MIN(MAX((E2348-G2348)/IF(H2348&gt;1e-12,H2348,NA()),-8.0),8.0)</f>
        <v/>
      </c>
      <c r="J2348">
        <f>IF(NOT(ISNA(I2348)),IF(ABS(I2348)&gt;=0.5,"TRIGGER",""),"")</f>
        <v/>
      </c>
      <c r="K2348">
        <f>IF(J2348="TRIGGER",IF(I2348&gt;0,"LONG","SHORT"),"")</f>
        <v/>
      </c>
    </row>
    <row r="2349">
      <c r="A2349" s="5" t="n">
        <v>42186</v>
      </c>
      <c r="B2349" t="inlineStr">
        <is>
          <t>Medium</t>
        </is>
      </c>
      <c r="C2349" t="n">
        <v>-2</v>
      </c>
      <c r="D2349" t="n">
        <v>2.386</v>
      </c>
      <c r="E2349">
        <f>D2349-C2349</f>
        <v/>
      </c>
      <c r="F2349">
        <f>ROW()-ROW($A$2326)</f>
        <v/>
      </c>
      <c r="G2349">
        <f>AVERAGE($E$2326:$E$2348)</f>
        <v/>
      </c>
      <c r="H2349" s="6">
        <f>STDEV($E$2326:$E$2348)</f>
        <v/>
      </c>
      <c r="I2349" s="7">
        <f>MIN(MAX((E2349-G2349)/IF(H2349&gt;1e-12,H2349,NA()),-8.0),8.0)</f>
        <v/>
      </c>
      <c r="J2349">
        <f>IF(NOT(ISNA(I2349)),IF(ABS(I2349)&gt;=0.5,"TRIGGER",""),"")</f>
        <v/>
      </c>
      <c r="K2349">
        <f>IF(J2349="TRIGGER",IF(I2349&gt;0,"LONG","SHORT"),"")</f>
        <v/>
      </c>
    </row>
    <row r="2350">
      <c r="A2350" s="5" t="n">
        <v>42193</v>
      </c>
      <c r="B2350" t="inlineStr">
        <is>
          <t>Medium</t>
        </is>
      </c>
      <c r="C2350" t="n">
        <v>-0.7</v>
      </c>
      <c r="D2350" t="n">
        <v>0.384</v>
      </c>
      <c r="E2350">
        <f>D2350-C2350</f>
        <v/>
      </c>
      <c r="F2350">
        <f>ROW()-ROW($A$2326)</f>
        <v/>
      </c>
      <c r="G2350">
        <f>AVERAGE($E$2326:$E$2349)</f>
        <v/>
      </c>
      <c r="H2350" s="6">
        <f>STDEV($E$2326:$E$2349)</f>
        <v/>
      </c>
      <c r="I2350" s="7">
        <f>MIN(MAX((E2350-G2350)/IF(H2350&gt;1e-12,H2350,NA()),-8.0),8.0)</f>
        <v/>
      </c>
      <c r="J2350">
        <f>IF(NOT(ISNA(I2350)),IF(ABS(I2350)&gt;=0.5,"TRIGGER",""),"")</f>
        <v/>
      </c>
      <c r="K2350">
        <f>IF(J2350="TRIGGER",IF(I2350&gt;0,"LONG","SHORT"),"")</f>
        <v/>
      </c>
    </row>
    <row r="2351">
      <c r="A2351" s="5" t="n">
        <v>42200</v>
      </c>
      <c r="B2351" t="inlineStr">
        <is>
          <t>Medium</t>
        </is>
      </c>
      <c r="C2351" t="n">
        <v>-1.2</v>
      </c>
      <c r="D2351" t="n">
        <v>-4.346</v>
      </c>
      <c r="E2351">
        <f>D2351-C2351</f>
        <v/>
      </c>
      <c r="F2351">
        <f>ROW()-ROW($A$2326)</f>
        <v/>
      </c>
      <c r="G2351">
        <f>AVERAGE($E$2326:$E$2350)</f>
        <v/>
      </c>
      <c r="H2351" s="6">
        <f>STDEV($E$2326:$E$2350)</f>
        <v/>
      </c>
      <c r="I2351" s="7">
        <f>MIN(MAX((E2351-G2351)/IF(H2351&gt;1e-12,H2351,NA()),-8.0),8.0)</f>
        <v/>
      </c>
      <c r="J2351">
        <f>IF(NOT(ISNA(I2351)),IF(ABS(I2351)&gt;=0.5,"TRIGGER",""),"")</f>
        <v/>
      </c>
      <c r="K2351">
        <f>IF(J2351="TRIGGER",IF(I2351&gt;0,"LONG","SHORT"),"")</f>
        <v/>
      </c>
    </row>
    <row r="2352">
      <c r="A2352" s="5" t="n">
        <v>42207</v>
      </c>
      <c r="B2352" t="inlineStr">
        <is>
          <t>Medium</t>
        </is>
      </c>
      <c r="C2352" t="n">
        <v>-2</v>
      </c>
      <c r="D2352" t="n">
        <v>2.468</v>
      </c>
      <c r="E2352">
        <f>D2352-C2352</f>
        <v/>
      </c>
      <c r="F2352">
        <f>ROW()-ROW($A$2326)</f>
        <v/>
      </c>
      <c r="G2352">
        <f>AVERAGE($E$2326:$E$2351)</f>
        <v/>
      </c>
      <c r="H2352" s="6">
        <f>STDEV($E$2326:$E$2351)</f>
        <v/>
      </c>
      <c r="I2352" s="7">
        <f>MIN(MAX((E2352-G2352)/IF(H2352&gt;1e-12,H2352,NA()),-8.0),8.0)</f>
        <v/>
      </c>
      <c r="J2352">
        <f>IF(NOT(ISNA(I2352)),IF(ABS(I2352)&gt;=0.5,"TRIGGER",""),"")</f>
        <v/>
      </c>
      <c r="K2352">
        <f>IF(J2352="TRIGGER",IF(I2352&gt;0,"LONG","SHORT"),"")</f>
        <v/>
      </c>
    </row>
    <row r="2353">
      <c r="A2353" s="5" t="n">
        <v>42214</v>
      </c>
      <c r="B2353" t="inlineStr">
        <is>
          <t>Medium</t>
        </is>
      </c>
      <c r="C2353" t="n">
        <v>-0.2</v>
      </c>
      <c r="D2353" t="n">
        <v>-4.203</v>
      </c>
      <c r="E2353">
        <f>D2353-C2353</f>
        <v/>
      </c>
      <c r="F2353">
        <f>ROW()-ROW($A$2326)</f>
        <v/>
      </c>
      <c r="G2353">
        <f>AVERAGE($E$2326:$E$2352)</f>
        <v/>
      </c>
      <c r="H2353" s="6">
        <f>STDEV($E$2326:$E$2352)</f>
        <v/>
      </c>
      <c r="I2353" s="7">
        <f>MIN(MAX((E2353-G2353)/IF(H2353&gt;1e-12,H2353,NA()),-8.0),8.0)</f>
        <v/>
      </c>
      <c r="J2353">
        <f>IF(NOT(ISNA(I2353)),IF(ABS(I2353)&gt;=0.5,"TRIGGER",""),"")</f>
        <v/>
      </c>
      <c r="K2353">
        <f>IF(J2353="TRIGGER",IF(I2353&gt;0,"LONG","SHORT"),"")</f>
        <v/>
      </c>
    </row>
    <row r="2354">
      <c r="A2354" s="5" t="n">
        <v>42221</v>
      </c>
      <c r="B2354" t="inlineStr">
        <is>
          <t>Medium</t>
        </is>
      </c>
      <c r="C2354" t="n">
        <v>-1.95</v>
      </c>
      <c r="D2354" t="n">
        <v>-4.407</v>
      </c>
      <c r="E2354">
        <f>D2354-C2354</f>
        <v/>
      </c>
      <c r="F2354">
        <f>ROW()-ROW($A$2326)</f>
        <v/>
      </c>
      <c r="G2354">
        <f>AVERAGE($E$2326:$E$2353)</f>
        <v/>
      </c>
      <c r="H2354" s="6">
        <f>STDEV($E$2326:$E$2353)</f>
        <v/>
      </c>
      <c r="I2354" s="7">
        <f>MIN(MAX((E2354-G2354)/IF(H2354&gt;1e-12,H2354,NA()),-8.0),8.0)</f>
        <v/>
      </c>
      <c r="J2354">
        <f>IF(NOT(ISNA(I2354)),IF(ABS(I2354)&gt;=0.5,"TRIGGER",""),"")</f>
        <v/>
      </c>
      <c r="K2354">
        <f>IF(J2354="TRIGGER",IF(I2354&gt;0,"LONG","SHORT"),"")</f>
        <v/>
      </c>
    </row>
    <row r="2355">
      <c r="A2355" s="5" t="n">
        <v>42228</v>
      </c>
      <c r="B2355" t="inlineStr">
        <is>
          <t>Medium</t>
        </is>
      </c>
      <c r="C2355" t="n">
        <v>-2</v>
      </c>
      <c r="D2355" t="n">
        <v>-1.682</v>
      </c>
      <c r="E2355">
        <f>D2355-C2355</f>
        <v/>
      </c>
      <c r="F2355">
        <f>ROW()-ROW($A$2326)</f>
        <v/>
      </c>
      <c r="G2355">
        <f>AVERAGE($E$2326:$E$2354)</f>
        <v/>
      </c>
      <c r="H2355" s="6">
        <f>STDEV($E$2326:$E$2354)</f>
        <v/>
      </c>
      <c r="I2355" s="7">
        <f>MIN(MAX((E2355-G2355)/IF(H2355&gt;1e-12,H2355,NA()),-8.0),8.0)</f>
        <v/>
      </c>
      <c r="J2355">
        <f>IF(NOT(ISNA(I2355)),IF(ABS(I2355)&gt;=0.5,"TRIGGER",""),"")</f>
        <v/>
      </c>
      <c r="K2355">
        <f>IF(J2355="TRIGGER",IF(I2355&gt;0,"LONG","SHORT"),"")</f>
        <v/>
      </c>
    </row>
    <row r="2356">
      <c r="A2356" s="5" t="n">
        <v>42235</v>
      </c>
      <c r="B2356" t="inlineStr">
        <is>
          <t>Medium</t>
        </is>
      </c>
      <c r="C2356" t="n">
        <v>-0.8</v>
      </c>
      <c r="D2356" t="n">
        <v>2.62</v>
      </c>
      <c r="E2356">
        <f>D2356-C2356</f>
        <v/>
      </c>
      <c r="F2356">
        <f>ROW()-ROW($A$2326)</f>
        <v/>
      </c>
      <c r="G2356">
        <f>AVERAGE($E$2326:$E$2355)</f>
        <v/>
      </c>
      <c r="H2356" s="6">
        <f>STDEV($E$2326:$E$2355)</f>
        <v/>
      </c>
      <c r="I2356" s="7">
        <f>MIN(MAX((E2356-G2356)/IF(H2356&gt;1e-12,H2356,NA()),-8.0),8.0)</f>
        <v/>
      </c>
      <c r="J2356">
        <f>IF(NOT(ISNA(I2356)),IF(ABS(I2356)&gt;=0.5,"TRIGGER",""),"")</f>
        <v/>
      </c>
      <c r="K2356">
        <f>IF(J2356="TRIGGER",IF(I2356&gt;0,"LONG","SHORT"),"")</f>
        <v/>
      </c>
    </row>
    <row r="2357">
      <c r="A2357" s="5" t="n">
        <v>42242</v>
      </c>
      <c r="B2357" t="inlineStr">
        <is>
          <t>Medium</t>
        </is>
      </c>
      <c r="C2357" t="n">
        <v>1</v>
      </c>
      <c r="D2357" t="n">
        <v>-5.452</v>
      </c>
      <c r="E2357">
        <f>D2357-C2357</f>
        <v/>
      </c>
      <c r="F2357">
        <f>ROW()-ROW($A$2326)</f>
        <v/>
      </c>
      <c r="G2357">
        <f>AVERAGE($E$2326:$E$2356)</f>
        <v/>
      </c>
      <c r="H2357" s="6">
        <f>STDEV($E$2326:$E$2356)</f>
        <v/>
      </c>
      <c r="I2357" s="7">
        <f>MIN(MAX((E2357-G2357)/IF(H2357&gt;1e-12,H2357,NA()),-8.0),8.0)</f>
        <v/>
      </c>
      <c r="J2357">
        <f>IF(NOT(ISNA(I2357)),IF(ABS(I2357)&gt;=0.5,"TRIGGER",""),"")</f>
        <v/>
      </c>
      <c r="K2357">
        <f>IF(J2357="TRIGGER",IF(I2357&gt;0,"LONG","SHORT"),"")</f>
        <v/>
      </c>
    </row>
    <row r="2358">
      <c r="A2358" s="5" t="n">
        <v>42249</v>
      </c>
      <c r="B2358" t="inlineStr">
        <is>
          <t>Medium</t>
        </is>
      </c>
      <c r="C2358" t="n">
        <v>0</v>
      </c>
      <c r="D2358" t="n">
        <v>4.667</v>
      </c>
      <c r="E2358">
        <f>D2358-C2358</f>
        <v/>
      </c>
      <c r="F2358">
        <f>ROW()-ROW($A$2326)</f>
        <v/>
      </c>
      <c r="G2358">
        <f>AVERAGE($E$2326:$E$2357)</f>
        <v/>
      </c>
      <c r="H2358" s="6">
        <f>STDEV($E$2326:$E$2357)</f>
        <v/>
      </c>
      <c r="I2358" s="7">
        <f>MIN(MAX((E2358-G2358)/IF(H2358&gt;1e-12,H2358,NA()),-8.0),8.0)</f>
        <v/>
      </c>
      <c r="J2358">
        <f>IF(NOT(ISNA(I2358)),IF(ABS(I2358)&gt;=0.5,"TRIGGER",""),"")</f>
        <v/>
      </c>
      <c r="K2358">
        <f>IF(J2358="TRIGGER",IF(I2358&gt;0,"LONG","SHORT"),"")</f>
        <v/>
      </c>
    </row>
    <row r="2359">
      <c r="A2359" s="5" t="n">
        <v>42257</v>
      </c>
      <c r="B2359" t="inlineStr">
        <is>
          <t>Medium</t>
        </is>
      </c>
      <c r="C2359" t="n">
        <v>0.2</v>
      </c>
      <c r="D2359" t="n">
        <v>2.57</v>
      </c>
      <c r="E2359">
        <f>D2359-C2359</f>
        <v/>
      </c>
      <c r="F2359">
        <f>ROW()-ROW($A$2326)</f>
        <v/>
      </c>
      <c r="G2359">
        <f>AVERAGE($E$2326:$E$2358)</f>
        <v/>
      </c>
      <c r="H2359" s="6">
        <f>STDEV($E$2326:$E$2358)</f>
        <v/>
      </c>
      <c r="I2359" s="7">
        <f>MIN(MAX((E2359-G2359)/IF(H2359&gt;1e-12,H2359,NA()),-8.0),8.0)</f>
        <v/>
      </c>
      <c r="J2359">
        <f>IF(NOT(ISNA(I2359)),IF(ABS(I2359)&gt;=0.5,"TRIGGER",""),"")</f>
        <v/>
      </c>
      <c r="K2359">
        <f>IF(J2359="TRIGGER",IF(I2359&gt;0,"LONG","SHORT"),"")</f>
        <v/>
      </c>
    </row>
    <row r="2360">
      <c r="A2360" s="5" t="n">
        <v>42263</v>
      </c>
      <c r="B2360" t="inlineStr">
        <is>
          <t>Medium</t>
        </is>
      </c>
      <c r="C2360" t="n">
        <v>1.2</v>
      </c>
      <c r="D2360" t="n">
        <v>-2.104</v>
      </c>
      <c r="E2360">
        <f>D2360-C2360</f>
        <v/>
      </c>
      <c r="F2360">
        <f>ROW()-ROW($A$2326)</f>
        <v/>
      </c>
      <c r="G2360">
        <f>AVERAGE($E$2326:$E$2359)</f>
        <v/>
      </c>
      <c r="H2360" s="6">
        <f>STDEV($E$2326:$E$2359)</f>
        <v/>
      </c>
      <c r="I2360" s="7">
        <f>MIN(MAX((E2360-G2360)/IF(H2360&gt;1e-12,H2360,NA()),-8.0),8.0)</f>
        <v/>
      </c>
      <c r="J2360">
        <f>IF(NOT(ISNA(I2360)),IF(ABS(I2360)&gt;=0.5,"TRIGGER",""),"")</f>
        <v/>
      </c>
      <c r="K2360">
        <f>IF(J2360="TRIGGER",IF(I2360&gt;0,"LONG","SHORT"),"")</f>
        <v/>
      </c>
    </row>
    <row r="2361">
      <c r="A2361" s="5" t="n">
        <v>42270</v>
      </c>
      <c r="B2361" t="inlineStr">
        <is>
          <t>Medium</t>
        </is>
      </c>
      <c r="C2361" t="n">
        <v>-1.5</v>
      </c>
      <c r="D2361" t="n">
        <v>-1.925</v>
      </c>
      <c r="E2361">
        <f>D2361-C2361</f>
        <v/>
      </c>
      <c r="F2361">
        <f>ROW()-ROW($A$2326)</f>
        <v/>
      </c>
      <c r="G2361">
        <f>AVERAGE($E$2326:$E$2360)</f>
        <v/>
      </c>
      <c r="H2361" s="6">
        <f>STDEV($E$2326:$E$2360)</f>
        <v/>
      </c>
      <c r="I2361" s="7">
        <f>MIN(MAX((E2361-G2361)/IF(H2361&gt;1e-12,H2361,NA()),-8.0),8.0)</f>
        <v/>
      </c>
      <c r="J2361">
        <f>IF(NOT(ISNA(I2361)),IF(ABS(I2361)&gt;=0.5,"TRIGGER",""),"")</f>
        <v/>
      </c>
      <c r="K2361">
        <f>IF(J2361="TRIGGER",IF(I2361&gt;0,"LONG","SHORT"),"")</f>
        <v/>
      </c>
    </row>
    <row r="2362">
      <c r="A2362" s="5" t="n">
        <v>42277</v>
      </c>
      <c r="B2362" t="inlineStr">
        <is>
          <t>Medium</t>
        </is>
      </c>
      <c r="C2362" t="n">
        <v>0</v>
      </c>
      <c r="D2362" t="n">
        <v>3.955</v>
      </c>
      <c r="E2362">
        <f>D2362-C2362</f>
        <v/>
      </c>
      <c r="F2362">
        <f>ROW()-ROW($A$2326)</f>
        <v/>
      </c>
      <c r="G2362">
        <f>AVERAGE($E$2326:$E$2361)</f>
        <v/>
      </c>
      <c r="H2362" s="6">
        <f>STDEV($E$2326:$E$2361)</f>
        <v/>
      </c>
      <c r="I2362" s="7">
        <f>MIN(MAX((E2362-G2362)/IF(H2362&gt;1e-12,H2362,NA()),-8.0),8.0)</f>
        <v/>
      </c>
      <c r="J2362">
        <f>IF(NOT(ISNA(I2362)),IF(ABS(I2362)&gt;=0.5,"TRIGGER",""),"")</f>
        <v/>
      </c>
      <c r="K2362">
        <f>IF(J2362="TRIGGER",IF(I2362&gt;0,"LONG","SHORT"),"")</f>
        <v/>
      </c>
    </row>
    <row r="2363">
      <c r="A2363" s="5" t="n">
        <v>42284</v>
      </c>
      <c r="B2363" t="inlineStr">
        <is>
          <t>Medium</t>
        </is>
      </c>
      <c r="C2363" t="n">
        <v>2</v>
      </c>
      <c r="D2363" t="n">
        <v>3.073</v>
      </c>
      <c r="E2363">
        <f>D2363-C2363</f>
        <v/>
      </c>
      <c r="F2363">
        <f>ROW()-ROW($A$2326)</f>
        <v/>
      </c>
      <c r="G2363">
        <f>AVERAGE($E$2326:$E$2362)</f>
        <v/>
      </c>
      <c r="H2363" s="6">
        <f>STDEV($E$2326:$E$2362)</f>
        <v/>
      </c>
      <c r="I2363" s="7">
        <f>MIN(MAX((E2363-G2363)/IF(H2363&gt;1e-12,H2363,NA()),-8.0),8.0)</f>
        <v/>
      </c>
      <c r="J2363">
        <f>IF(NOT(ISNA(I2363)),IF(ABS(I2363)&gt;=0.5,"TRIGGER",""),"")</f>
        <v/>
      </c>
      <c r="K2363">
        <f>IF(J2363="TRIGGER",IF(I2363&gt;0,"LONG","SHORT"),"")</f>
        <v/>
      </c>
    </row>
    <row r="2364">
      <c r="A2364" s="5" t="n">
        <v>42292</v>
      </c>
      <c r="B2364" t="inlineStr">
        <is>
          <t>Medium</t>
        </is>
      </c>
      <c r="C2364" t="n">
        <v>2.5</v>
      </c>
      <c r="D2364" t="n">
        <v>7.562</v>
      </c>
      <c r="E2364">
        <f>D2364-C2364</f>
        <v/>
      </c>
      <c r="F2364">
        <f>ROW()-ROW($A$2326)</f>
        <v/>
      </c>
      <c r="G2364">
        <f>AVERAGE($E$2326:$E$2363)</f>
        <v/>
      </c>
      <c r="H2364" s="6">
        <f>STDEV($E$2326:$E$2363)</f>
        <v/>
      </c>
      <c r="I2364" s="7">
        <f>MIN(MAX((E2364-G2364)/IF(H2364&gt;1e-12,H2364,NA()),-8.0),8.0)</f>
        <v/>
      </c>
      <c r="J2364">
        <f>IF(NOT(ISNA(I2364)),IF(ABS(I2364)&gt;=0.5,"TRIGGER",""),"")</f>
        <v/>
      </c>
      <c r="K2364">
        <f>IF(J2364="TRIGGER",IF(I2364&gt;0,"LONG","SHORT"),"")</f>
        <v/>
      </c>
    </row>
    <row r="2365">
      <c r="A2365" s="5" t="n">
        <v>42298</v>
      </c>
      <c r="B2365" t="inlineStr">
        <is>
          <t>Medium</t>
        </is>
      </c>
      <c r="C2365" t="n">
        <v>3.9</v>
      </c>
      <c r="D2365" t="n">
        <v>8.028</v>
      </c>
      <c r="E2365">
        <f>D2365-C2365</f>
        <v/>
      </c>
      <c r="F2365">
        <f>ROW()-ROW($A$2326)</f>
        <v/>
      </c>
      <c r="G2365">
        <f>AVERAGE($E$2326:$E$2364)</f>
        <v/>
      </c>
      <c r="H2365" s="6">
        <f>STDEV($E$2326:$E$2364)</f>
        <v/>
      </c>
      <c r="I2365" s="7">
        <f>MIN(MAX((E2365-G2365)/IF(H2365&gt;1e-12,H2365,NA()),-8.0),8.0)</f>
        <v/>
      </c>
      <c r="J2365">
        <f>IF(NOT(ISNA(I2365)),IF(ABS(I2365)&gt;=0.5,"TRIGGER",""),"")</f>
        <v/>
      </c>
      <c r="K2365">
        <f>IF(J2365="TRIGGER",IF(I2365&gt;0,"LONG","SHORT"),"")</f>
        <v/>
      </c>
    </row>
    <row r="2366">
      <c r="A2366" s="5" t="n">
        <v>42305</v>
      </c>
      <c r="B2366" t="inlineStr">
        <is>
          <t>Medium</t>
        </is>
      </c>
      <c r="C2366" t="n">
        <v>3.4</v>
      </c>
      <c r="D2366" t="n">
        <v>3.376</v>
      </c>
      <c r="E2366">
        <f>D2366-C2366</f>
        <v/>
      </c>
      <c r="F2366">
        <f>ROW()-ROW($A$2326)</f>
        <v/>
      </c>
      <c r="G2366">
        <f>AVERAGE($E$2326:$E$2365)</f>
        <v/>
      </c>
      <c r="H2366" s="6">
        <f>STDEV($E$2326:$E$2365)</f>
        <v/>
      </c>
      <c r="I2366" s="7">
        <f>MIN(MAX((E2366-G2366)/IF(H2366&gt;1e-12,H2366,NA()),-8.0),8.0)</f>
        <v/>
      </c>
      <c r="J2366">
        <f>IF(NOT(ISNA(I2366)),IF(ABS(I2366)&gt;=0.5,"TRIGGER",""),"")</f>
        <v/>
      </c>
      <c r="K2366">
        <f>IF(J2366="TRIGGER",IF(I2366&gt;0,"LONG","SHORT"),"")</f>
        <v/>
      </c>
    </row>
    <row r="2367">
      <c r="A2367" s="5" t="n">
        <v>42312</v>
      </c>
      <c r="B2367" t="inlineStr">
        <is>
          <t>Medium</t>
        </is>
      </c>
      <c r="C2367" t="n">
        <v>2.8</v>
      </c>
      <c r="D2367" t="n">
        <v>2.847</v>
      </c>
      <c r="E2367">
        <f>D2367-C2367</f>
        <v/>
      </c>
      <c r="F2367">
        <f>ROW()-ROW($A$2326)</f>
        <v/>
      </c>
      <c r="G2367">
        <f>AVERAGE($E$2326:$E$2366)</f>
        <v/>
      </c>
      <c r="H2367" s="6">
        <f>STDEV($E$2326:$E$2366)</f>
        <v/>
      </c>
      <c r="I2367" s="7">
        <f>MIN(MAX((E2367-G2367)/IF(H2367&gt;1e-12,H2367,NA()),-8.0),8.0)</f>
        <v/>
      </c>
      <c r="J2367">
        <f>IF(NOT(ISNA(I2367)),IF(ABS(I2367)&gt;=0.5,"TRIGGER",""),"")</f>
        <v/>
      </c>
      <c r="K2367">
        <f>IF(J2367="TRIGGER",IF(I2367&gt;0,"LONG","SHORT"),"")</f>
        <v/>
      </c>
    </row>
    <row r="2368">
      <c r="A2368" s="5" t="n">
        <v>42320</v>
      </c>
      <c r="B2368" t="inlineStr">
        <is>
          <t>Medium</t>
        </is>
      </c>
      <c r="C2368" t="n">
        <v>1</v>
      </c>
      <c r="D2368" t="n">
        <v>4.224</v>
      </c>
      <c r="E2368">
        <f>D2368-C2368</f>
        <v/>
      </c>
      <c r="F2368">
        <f>ROW()-ROW($A$2326)</f>
        <v/>
      </c>
      <c r="G2368">
        <f>AVERAGE($E$2326:$E$2367)</f>
        <v/>
      </c>
      <c r="H2368" s="6">
        <f>STDEV($E$2326:$E$2367)</f>
        <v/>
      </c>
      <c r="I2368" s="7">
        <f>MIN(MAX((E2368-G2368)/IF(H2368&gt;1e-12,H2368,NA()),-8.0),8.0)</f>
        <v/>
      </c>
      <c r="J2368">
        <f>IF(NOT(ISNA(I2368)),IF(ABS(I2368)&gt;=0.5,"TRIGGER",""),"")</f>
        <v/>
      </c>
      <c r="K2368">
        <f>IF(J2368="TRIGGER",IF(I2368&gt;0,"LONG","SHORT"),"")</f>
        <v/>
      </c>
    </row>
    <row r="2369">
      <c r="A2369" s="5" t="n">
        <v>42326</v>
      </c>
      <c r="B2369" t="inlineStr">
        <is>
          <t>Medium</t>
        </is>
      </c>
      <c r="C2369" t="n">
        <v>1.9</v>
      </c>
      <c r="D2369" t="n">
        <v>0.252</v>
      </c>
      <c r="E2369">
        <f>D2369-C2369</f>
        <v/>
      </c>
      <c r="F2369">
        <f>ROW()-ROW($A$2326)</f>
        <v/>
      </c>
      <c r="G2369">
        <f>AVERAGE($E$2326:$E$2368)</f>
        <v/>
      </c>
      <c r="H2369" s="6">
        <f>STDEV($E$2326:$E$2368)</f>
        <v/>
      </c>
      <c r="I2369" s="7">
        <f>MIN(MAX((E2369-G2369)/IF(H2369&gt;1e-12,H2369,NA()),-8.0),8.0)</f>
        <v/>
      </c>
      <c r="J2369">
        <f>IF(NOT(ISNA(I2369)),IF(ABS(I2369)&gt;=0.5,"TRIGGER",""),"")</f>
        <v/>
      </c>
      <c r="K2369">
        <f>IF(J2369="TRIGGER",IF(I2369&gt;0,"LONG","SHORT"),"")</f>
        <v/>
      </c>
    </row>
    <row r="2370">
      <c r="A2370" s="5" t="n">
        <v>42333</v>
      </c>
      <c r="B2370" t="inlineStr">
        <is>
          <t>Medium</t>
        </is>
      </c>
      <c r="C2370" t="n">
        <v>1</v>
      </c>
      <c r="D2370" t="n">
        <v>0.961</v>
      </c>
      <c r="E2370">
        <f>D2370-C2370</f>
        <v/>
      </c>
      <c r="F2370">
        <f>ROW()-ROW($A$2326)</f>
        <v/>
      </c>
      <c r="G2370">
        <f>AVERAGE($E$2326:$E$2369)</f>
        <v/>
      </c>
      <c r="H2370" s="6">
        <f>STDEV($E$2326:$E$2369)</f>
        <v/>
      </c>
      <c r="I2370" s="7">
        <f>MIN(MAX((E2370-G2370)/IF(H2370&gt;1e-12,H2370,NA()),-8.0),8.0)</f>
        <v/>
      </c>
      <c r="J2370">
        <f>IF(NOT(ISNA(I2370)),IF(ABS(I2370)&gt;=0.5,"TRIGGER",""),"")</f>
        <v/>
      </c>
      <c r="K2370">
        <f>IF(J2370="TRIGGER",IF(I2370&gt;0,"LONG","SHORT"),"")</f>
        <v/>
      </c>
    </row>
    <row r="2371">
      <c r="A2371" s="5" t="n">
        <v>42340</v>
      </c>
      <c r="B2371" t="inlineStr">
        <is>
          <t>Medium</t>
        </is>
      </c>
      <c r="C2371" t="n">
        <v>-1.25</v>
      </c>
      <c r="D2371" t="n">
        <v>1.177</v>
      </c>
      <c r="E2371">
        <f>D2371-C2371</f>
        <v/>
      </c>
      <c r="F2371">
        <f>ROW()-ROW($A$2326)</f>
        <v/>
      </c>
      <c r="G2371">
        <f>AVERAGE($E$2326:$E$2370)</f>
        <v/>
      </c>
      <c r="H2371" s="6">
        <f>STDEV($E$2326:$E$2370)</f>
        <v/>
      </c>
      <c r="I2371" s="7">
        <f>MIN(MAX((E2371-G2371)/IF(H2371&gt;1e-12,H2371,NA()),-8.0),8.0)</f>
        <v/>
      </c>
      <c r="J2371">
        <f>IF(NOT(ISNA(I2371)),IF(ABS(I2371)&gt;=0.5,"TRIGGER",""),"")</f>
        <v/>
      </c>
      <c r="K2371">
        <f>IF(J2371="TRIGGER",IF(I2371&gt;0,"LONG","SHORT"),"")</f>
        <v/>
      </c>
    </row>
    <row r="2372">
      <c r="A2372" s="5" t="n">
        <v>42347</v>
      </c>
      <c r="B2372" t="inlineStr">
        <is>
          <t>Medium</t>
        </is>
      </c>
      <c r="C2372" t="n">
        <v>0</v>
      </c>
      <c r="D2372" t="n">
        <v>-3.568</v>
      </c>
      <c r="E2372">
        <f>D2372-C2372</f>
        <v/>
      </c>
      <c r="F2372">
        <f>ROW()-ROW($A$2326)</f>
        <v/>
      </c>
      <c r="G2372">
        <f>AVERAGE($E$2326:$E$2371)</f>
        <v/>
      </c>
      <c r="H2372" s="6">
        <f>STDEV($E$2326:$E$2371)</f>
        <v/>
      </c>
      <c r="I2372" s="7">
        <f>MIN(MAX((E2372-G2372)/IF(H2372&gt;1e-12,H2372,NA()),-8.0),8.0)</f>
        <v/>
      </c>
      <c r="J2372">
        <f>IF(NOT(ISNA(I2372)),IF(ABS(I2372)&gt;=0.5,"TRIGGER",""),"")</f>
        <v/>
      </c>
      <c r="K2372">
        <f>IF(J2372="TRIGGER",IF(I2372&gt;0,"LONG","SHORT"),"")</f>
        <v/>
      </c>
    </row>
    <row r="2373">
      <c r="A2373" s="5" t="n">
        <v>42354</v>
      </c>
      <c r="B2373" t="inlineStr">
        <is>
          <t>Medium</t>
        </is>
      </c>
      <c r="C2373" t="n">
        <v>-1.4</v>
      </c>
      <c r="D2373" t="n">
        <v>4.801</v>
      </c>
      <c r="E2373">
        <f>D2373-C2373</f>
        <v/>
      </c>
      <c r="F2373">
        <f>ROW()-ROW($A$2326)</f>
        <v/>
      </c>
      <c r="G2373">
        <f>AVERAGE($E$2326:$E$2372)</f>
        <v/>
      </c>
      <c r="H2373" s="6">
        <f>STDEV($E$2326:$E$2372)</f>
        <v/>
      </c>
      <c r="I2373" s="7">
        <f>MIN(MAX((E2373-G2373)/IF(H2373&gt;1e-12,H2373,NA()),-8.0),8.0)</f>
        <v/>
      </c>
      <c r="J2373">
        <f>IF(NOT(ISNA(I2373)),IF(ABS(I2373)&gt;=0.5,"TRIGGER",""),"")</f>
        <v/>
      </c>
      <c r="K2373">
        <f>IF(J2373="TRIGGER",IF(I2373&gt;0,"LONG","SHORT"),"")</f>
        <v/>
      </c>
    </row>
    <row r="2374">
      <c r="A2374" s="5" t="n">
        <v>42361</v>
      </c>
      <c r="B2374" t="inlineStr">
        <is>
          <t>Medium</t>
        </is>
      </c>
      <c r="C2374" t="n">
        <v>1.1</v>
      </c>
      <c r="D2374" t="n">
        <v>-5.877</v>
      </c>
      <c r="E2374">
        <f>D2374-C2374</f>
        <v/>
      </c>
      <c r="F2374">
        <f>ROW()-ROW($A$2326)</f>
        <v/>
      </c>
      <c r="G2374">
        <f>AVERAGE($E$2326:$E$2373)</f>
        <v/>
      </c>
      <c r="H2374" s="6">
        <f>STDEV($E$2326:$E$2373)</f>
        <v/>
      </c>
      <c r="I2374" s="7">
        <f>MIN(MAX((E2374-G2374)/IF(H2374&gt;1e-12,H2374,NA()),-8.0),8.0)</f>
        <v/>
      </c>
      <c r="J2374">
        <f>IF(NOT(ISNA(I2374)),IF(ABS(I2374)&gt;=0.5,"TRIGGER",""),"")</f>
        <v/>
      </c>
      <c r="K2374">
        <f>IF(J2374="TRIGGER",IF(I2374&gt;0,"LONG","SHORT"),"")</f>
        <v/>
      </c>
    </row>
    <row r="2375">
      <c r="A2375" s="5" t="n">
        <v>42368</v>
      </c>
      <c r="B2375" t="inlineStr">
        <is>
          <t>Medium</t>
        </is>
      </c>
      <c r="C2375" t="n">
        <v>-2.5</v>
      </c>
      <c r="D2375" t="n">
        <v>2.629</v>
      </c>
      <c r="E2375">
        <f>D2375-C2375</f>
        <v/>
      </c>
      <c r="F2375">
        <f>ROW()-ROW($A$2326)</f>
        <v/>
      </c>
      <c r="G2375">
        <f>AVERAGE($E$2326:$E$2374)</f>
        <v/>
      </c>
      <c r="H2375" s="6">
        <f>STDEV($E$2326:$E$2374)</f>
        <v/>
      </c>
      <c r="I2375" s="7">
        <f>MIN(MAX((E2375-G2375)/IF(H2375&gt;1e-12,H2375,NA()),-8.0),8.0)</f>
        <v/>
      </c>
      <c r="J2375">
        <f>IF(NOT(ISNA(I2375)),IF(ABS(I2375)&gt;=0.5,"TRIGGER",""),"")</f>
        <v/>
      </c>
      <c r="K2375">
        <f>IF(J2375="TRIGGER",IF(I2375&gt;0,"LONG","SHORT"),"")</f>
        <v/>
      </c>
    </row>
    <row r="2376">
      <c r="A2376" s="5" t="n">
        <v>42375</v>
      </c>
      <c r="B2376" t="inlineStr">
        <is>
          <t>Medium</t>
        </is>
      </c>
      <c r="C2376" t="n">
        <v>0.4</v>
      </c>
      <c r="D2376" t="n">
        <v>-5.085</v>
      </c>
      <c r="E2376">
        <f>D2376-C2376</f>
        <v/>
      </c>
      <c r="F2376">
        <f>ROW()-ROW($A$2326)</f>
        <v/>
      </c>
      <c r="G2376">
        <f>AVERAGE($E$2326:$E$2375)</f>
        <v/>
      </c>
      <c r="H2376" s="6">
        <f>STDEV($E$2326:$E$2375)</f>
        <v/>
      </c>
      <c r="I2376" s="7">
        <f>MIN(MAX((E2376-G2376)/IF(H2376&gt;1e-12,H2376,NA()),-8.0),8.0)</f>
        <v/>
      </c>
      <c r="J2376">
        <f>IF(NOT(ISNA(I2376)),IF(ABS(I2376)&gt;=0.5,"TRIGGER",""),"")</f>
        <v/>
      </c>
      <c r="K2376">
        <f>IF(J2376="TRIGGER",IF(I2376&gt;0,"LONG","SHORT"),"")</f>
        <v/>
      </c>
    </row>
    <row r="2377">
      <c r="A2377" s="5" t="n">
        <v>42382</v>
      </c>
      <c r="B2377" t="inlineStr">
        <is>
          <t>Medium</t>
        </is>
      </c>
      <c r="C2377" t="n">
        <v>2.6</v>
      </c>
      <c r="D2377" t="n">
        <v>0.234</v>
      </c>
      <c r="E2377">
        <f>D2377-C2377</f>
        <v/>
      </c>
      <c r="F2377">
        <f>ROW()-ROW($A$2326)</f>
        <v/>
      </c>
      <c r="G2377">
        <f>AVERAGE($E$2326:$E$2376)</f>
        <v/>
      </c>
      <c r="H2377" s="6">
        <f>STDEV($E$2326:$E$2376)</f>
        <v/>
      </c>
      <c r="I2377" s="7">
        <f>MIN(MAX((E2377-G2377)/IF(H2377&gt;1e-12,H2377,NA()),-8.0),8.0)</f>
        <v/>
      </c>
      <c r="J2377">
        <f>IF(NOT(ISNA(I2377)),IF(ABS(I2377)&gt;=0.5,"TRIGGER",""),"")</f>
        <v/>
      </c>
      <c r="K2377">
        <f>IF(J2377="TRIGGER",IF(I2377&gt;0,"LONG","SHORT"),"")</f>
        <v/>
      </c>
    </row>
    <row r="2378">
      <c r="A2378" s="5" t="n">
        <v>42390</v>
      </c>
      <c r="B2378" t="inlineStr">
        <is>
          <t>Medium</t>
        </is>
      </c>
      <c r="C2378" t="n">
        <v>2.75</v>
      </c>
      <c r="D2378" t="n">
        <v>3.979</v>
      </c>
      <c r="E2378">
        <f>D2378-C2378</f>
        <v/>
      </c>
      <c r="F2378">
        <f>ROW()-ROW($A$2326)</f>
        <v/>
      </c>
      <c r="G2378">
        <f>AVERAGE($E$2326:$E$2377)</f>
        <v/>
      </c>
      <c r="H2378" s="6">
        <f>STDEV($E$2326:$E$2377)</f>
        <v/>
      </c>
      <c r="I2378" s="7">
        <f>MIN(MAX((E2378-G2378)/IF(H2378&gt;1e-12,H2378,NA()),-8.0),8.0)</f>
        <v/>
      </c>
      <c r="J2378">
        <f>IF(NOT(ISNA(I2378)),IF(ABS(I2378)&gt;=0.5,"TRIGGER",""),"")</f>
        <v/>
      </c>
      <c r="K2378">
        <f>IF(J2378="TRIGGER",IF(I2378&gt;0,"LONG","SHORT"),"")</f>
        <v/>
      </c>
    </row>
    <row r="2379">
      <c r="A2379" s="5" t="n">
        <v>42396</v>
      </c>
      <c r="B2379" t="inlineStr">
        <is>
          <t>Medium</t>
        </is>
      </c>
      <c r="C2379" t="n">
        <v>3.3</v>
      </c>
      <c r="D2379" t="n">
        <v>8.382999999999999</v>
      </c>
      <c r="E2379">
        <f>D2379-C2379</f>
        <v/>
      </c>
      <c r="F2379">
        <f>ROW()-ROW($A$2326)</f>
        <v/>
      </c>
      <c r="G2379">
        <f>AVERAGE($E$2326:$E$2378)</f>
        <v/>
      </c>
      <c r="H2379" s="6">
        <f>STDEV($E$2326:$E$2378)</f>
        <v/>
      </c>
      <c r="I2379" s="7">
        <f>MIN(MAX((E2379-G2379)/IF(H2379&gt;1e-12,H2379,NA()),-8.0),8.0)</f>
        <v/>
      </c>
      <c r="J2379">
        <f>IF(NOT(ISNA(I2379)),IF(ABS(I2379)&gt;=0.5,"TRIGGER",""),"")</f>
        <v/>
      </c>
      <c r="K2379">
        <f>IF(J2379="TRIGGER",IF(I2379&gt;0,"LONG","SHORT"),"")</f>
        <v/>
      </c>
    </row>
    <row r="2380">
      <c r="A2380" s="5" t="n">
        <v>42403</v>
      </c>
      <c r="B2380" t="inlineStr">
        <is>
          <t>Medium</t>
        </is>
      </c>
      <c r="C2380" t="n">
        <v>4.8</v>
      </c>
      <c r="D2380" t="n">
        <v>7.792</v>
      </c>
      <c r="E2380">
        <f>D2380-C2380</f>
        <v/>
      </c>
      <c r="F2380">
        <f>ROW()-ROW($A$2326)</f>
        <v/>
      </c>
      <c r="G2380">
        <f>AVERAGE($E$2326:$E$2379)</f>
        <v/>
      </c>
      <c r="H2380" s="6">
        <f>STDEV($E$2326:$E$2379)</f>
        <v/>
      </c>
      <c r="I2380" s="7">
        <f>MIN(MAX((E2380-G2380)/IF(H2380&gt;1e-12,H2380,NA()),-8.0),8.0)</f>
        <v/>
      </c>
      <c r="J2380">
        <f>IF(NOT(ISNA(I2380)),IF(ABS(I2380)&gt;=0.5,"TRIGGER",""),"")</f>
        <v/>
      </c>
      <c r="K2380">
        <f>IF(J2380="TRIGGER",IF(I2380&gt;0,"LONG","SHORT"),"")</f>
        <v/>
      </c>
    </row>
    <row r="2381">
      <c r="A2381" s="5" t="n">
        <v>42410</v>
      </c>
      <c r="B2381" t="inlineStr">
        <is>
          <t>Medium</t>
        </is>
      </c>
      <c r="C2381" t="n">
        <v>3.6</v>
      </c>
      <c r="D2381" t="n">
        <v>-0.754</v>
      </c>
      <c r="E2381">
        <f>D2381-C2381</f>
        <v/>
      </c>
      <c r="F2381">
        <f>ROW()-ROW($A$2326)</f>
        <v/>
      </c>
      <c r="G2381">
        <f>AVERAGE($E$2326:$E$2380)</f>
        <v/>
      </c>
      <c r="H2381" s="6">
        <f>STDEV($E$2326:$E$2380)</f>
        <v/>
      </c>
      <c r="I2381" s="7">
        <f>MIN(MAX((E2381-G2381)/IF(H2381&gt;1e-12,H2381,NA()),-8.0),8.0)</f>
        <v/>
      </c>
      <c r="J2381">
        <f>IF(NOT(ISNA(I2381)),IF(ABS(I2381)&gt;=0.5,"TRIGGER",""),"")</f>
        <v/>
      </c>
      <c r="K2381">
        <f>IF(J2381="TRIGGER",IF(I2381&gt;0,"LONG","SHORT"),"")</f>
        <v/>
      </c>
    </row>
    <row r="2382">
      <c r="A2382" s="5" t="n">
        <v>42418</v>
      </c>
      <c r="B2382" t="inlineStr">
        <is>
          <t>Medium</t>
        </is>
      </c>
      <c r="C2382" t="n">
        <v>4</v>
      </c>
      <c r="D2382" t="n">
        <v>2.147</v>
      </c>
      <c r="E2382">
        <f>D2382-C2382</f>
        <v/>
      </c>
      <c r="F2382">
        <f>ROW()-ROW($A$2326)</f>
        <v/>
      </c>
      <c r="G2382">
        <f>AVERAGE($E$2326:$E$2381)</f>
        <v/>
      </c>
      <c r="H2382" s="6">
        <f>STDEV($E$2326:$E$2381)</f>
        <v/>
      </c>
      <c r="I2382" s="7">
        <f>MIN(MAX((E2382-G2382)/IF(H2382&gt;1e-12,H2382,NA()),-8.0),8.0)</f>
        <v/>
      </c>
      <c r="J2382">
        <f>IF(NOT(ISNA(I2382)),IF(ABS(I2382)&gt;=0.5,"TRIGGER",""),"")</f>
        <v/>
      </c>
      <c r="K2382">
        <f>IF(J2382="TRIGGER",IF(I2382&gt;0,"LONG","SHORT"),"")</f>
        <v/>
      </c>
    </row>
    <row r="2383">
      <c r="A2383" s="5" t="n">
        <v>42424</v>
      </c>
      <c r="B2383" t="inlineStr">
        <is>
          <t>Medium</t>
        </is>
      </c>
      <c r="C2383" t="n">
        <v>3.331</v>
      </c>
      <c r="D2383" t="n">
        <v>3.502</v>
      </c>
      <c r="E2383">
        <f>D2383-C2383</f>
        <v/>
      </c>
      <c r="F2383">
        <f>ROW()-ROW($A$2326)</f>
        <v/>
      </c>
      <c r="G2383">
        <f>AVERAGE($E$2326:$E$2382)</f>
        <v/>
      </c>
      <c r="H2383" s="6">
        <f>STDEV($E$2326:$E$2382)</f>
        <v/>
      </c>
      <c r="I2383" s="7">
        <f>MIN(MAX((E2383-G2383)/IF(H2383&gt;1e-12,H2383,NA()),-8.0),8.0)</f>
        <v/>
      </c>
      <c r="J2383">
        <f>IF(NOT(ISNA(I2383)),IF(ABS(I2383)&gt;=0.5,"TRIGGER",""),"")</f>
        <v/>
      </c>
      <c r="K2383">
        <f>IF(J2383="TRIGGER",IF(I2383&gt;0,"LONG","SHORT"),"")</f>
        <v/>
      </c>
    </row>
    <row r="2384">
      <c r="A2384" s="5" t="n">
        <v>42431</v>
      </c>
      <c r="B2384" t="inlineStr">
        <is>
          <t>Medium</t>
        </is>
      </c>
      <c r="C2384" t="n">
        <v>3.5</v>
      </c>
      <c r="D2384" t="n">
        <v>10.374</v>
      </c>
      <c r="E2384">
        <f>D2384-C2384</f>
        <v/>
      </c>
      <c r="F2384">
        <f>ROW()-ROW($A$2326)</f>
        <v/>
      </c>
      <c r="G2384">
        <f>AVERAGE($E$2326:$E$2383)</f>
        <v/>
      </c>
      <c r="H2384" s="6">
        <f>STDEV($E$2326:$E$2383)</f>
        <v/>
      </c>
      <c r="I2384" s="7">
        <f>MIN(MAX((E2384-G2384)/IF(H2384&gt;1e-12,H2384,NA()),-8.0),8.0)</f>
        <v/>
      </c>
      <c r="J2384">
        <f>IF(NOT(ISNA(I2384)),IF(ABS(I2384)&gt;=0.5,"TRIGGER",""),"")</f>
        <v/>
      </c>
      <c r="K2384">
        <f>IF(J2384="TRIGGER",IF(I2384&gt;0,"LONG","SHORT"),"")</f>
        <v/>
      </c>
    </row>
    <row r="2385">
      <c r="A2385" s="5" t="n">
        <v>42438</v>
      </c>
      <c r="B2385" t="inlineStr">
        <is>
          <t>Medium</t>
        </is>
      </c>
      <c r="C2385" t="n">
        <v>3.5</v>
      </c>
      <c r="D2385" t="n">
        <v>3.88</v>
      </c>
      <c r="E2385">
        <f>D2385-C2385</f>
        <v/>
      </c>
      <c r="F2385">
        <f>ROW()-ROW($A$2326)</f>
        <v/>
      </c>
      <c r="G2385">
        <f>AVERAGE($E$2326:$E$2384)</f>
        <v/>
      </c>
      <c r="H2385" s="6">
        <f>STDEV($E$2326:$E$2384)</f>
        <v/>
      </c>
      <c r="I2385" s="7">
        <f>MIN(MAX((E2385-G2385)/IF(H2385&gt;1e-12,H2385,NA()),-8.0),8.0)</f>
        <v/>
      </c>
      <c r="J2385">
        <f>IF(NOT(ISNA(I2385)),IF(ABS(I2385)&gt;=0.5,"TRIGGER",""),"")</f>
        <v/>
      </c>
      <c r="K2385">
        <f>IF(J2385="TRIGGER",IF(I2385&gt;0,"LONG","SHORT"),"")</f>
        <v/>
      </c>
    </row>
    <row r="2386">
      <c r="A2386" s="5" t="n">
        <v>42452</v>
      </c>
      <c r="B2386" t="inlineStr">
        <is>
          <t>Medium</t>
        </is>
      </c>
      <c r="C2386" t="n">
        <v>3.5</v>
      </c>
      <c r="D2386" t="n">
        <v>9.356999999999999</v>
      </c>
      <c r="E2386">
        <f>D2386-C2386</f>
        <v/>
      </c>
      <c r="F2386">
        <f>ROW()-ROW($A$2326)</f>
        <v/>
      </c>
      <c r="G2386">
        <f>AVERAGE($E$2326:$E$2385)</f>
        <v/>
      </c>
      <c r="H2386" s="6">
        <f>STDEV($E$2326:$E$2385)</f>
        <v/>
      </c>
      <c r="I2386" s="7">
        <f>MIN(MAX((E2386-G2386)/IF(H2386&gt;1e-12,H2386,NA()),-8.0),8.0)</f>
        <v/>
      </c>
      <c r="J2386">
        <f>IF(NOT(ISNA(I2386)),IF(ABS(I2386)&gt;=0.5,"TRIGGER",""),"")</f>
        <v/>
      </c>
      <c r="K2386">
        <f>IF(J2386="TRIGGER",IF(I2386&gt;0,"LONG","SHORT"),"")</f>
        <v/>
      </c>
    </row>
    <row r="2387">
      <c r="A2387" s="5" t="n">
        <v>42459</v>
      </c>
      <c r="B2387" t="inlineStr">
        <is>
          <t>Medium</t>
        </is>
      </c>
      <c r="C2387" t="n">
        <v>3</v>
      </c>
      <c r="D2387" t="n">
        <v>2.299</v>
      </c>
      <c r="E2387">
        <f>D2387-C2387</f>
        <v/>
      </c>
      <c r="F2387">
        <f>ROW()-ROW($A$2326)</f>
        <v/>
      </c>
      <c r="G2387">
        <f>AVERAGE($E$2326:$E$2386)</f>
        <v/>
      </c>
      <c r="H2387" s="6">
        <f>STDEV($E$2326:$E$2386)</f>
        <v/>
      </c>
      <c r="I2387" s="7">
        <f>MIN(MAX((E2387-G2387)/IF(H2387&gt;1e-12,H2387,NA()),-8.0),8.0)</f>
        <v/>
      </c>
      <c r="J2387">
        <f>IF(NOT(ISNA(I2387)),IF(ABS(I2387)&gt;=0.5,"TRIGGER",""),"")</f>
        <v/>
      </c>
      <c r="K2387">
        <f>IF(J2387="TRIGGER",IF(I2387&gt;0,"LONG","SHORT"),"")</f>
        <v/>
      </c>
    </row>
    <row r="2388">
      <c r="A2388" s="5" t="n">
        <v>42466</v>
      </c>
      <c r="B2388" t="inlineStr">
        <is>
          <t>Medium</t>
        </is>
      </c>
      <c r="C2388" t="n">
        <v>3.25</v>
      </c>
      <c r="D2388" t="n">
        <v>-4.937</v>
      </c>
      <c r="E2388">
        <f>D2388-C2388</f>
        <v/>
      </c>
      <c r="F2388">
        <f>ROW()-ROW($A$2326)</f>
        <v/>
      </c>
      <c r="G2388">
        <f>AVERAGE($E$2326:$E$2387)</f>
        <v/>
      </c>
      <c r="H2388" s="6">
        <f>STDEV($E$2326:$E$2387)</f>
        <v/>
      </c>
      <c r="I2388" s="7">
        <f>MIN(MAX((E2388-G2388)/IF(H2388&gt;1e-12,H2388,NA()),-8.0),8.0)</f>
        <v/>
      </c>
      <c r="J2388">
        <f>IF(NOT(ISNA(I2388)),IF(ABS(I2388)&gt;=0.5,"TRIGGER",""),"")</f>
        <v/>
      </c>
      <c r="K2388">
        <f>IF(J2388="TRIGGER",IF(I2388&gt;0,"LONG","SHORT"),"")</f>
        <v/>
      </c>
    </row>
    <row r="2389">
      <c r="A2389" s="5" t="n">
        <v>42473</v>
      </c>
      <c r="B2389" t="inlineStr">
        <is>
          <t>Medium</t>
        </is>
      </c>
      <c r="C2389" t="n">
        <v>2.6</v>
      </c>
      <c r="D2389" t="n">
        <v>6.634</v>
      </c>
      <c r="E2389">
        <f>D2389-C2389</f>
        <v/>
      </c>
      <c r="F2389">
        <f>ROW()-ROW($A$2326)</f>
        <v/>
      </c>
      <c r="G2389">
        <f>AVERAGE($E$2326:$E$2388)</f>
        <v/>
      </c>
      <c r="H2389" s="6">
        <f>STDEV($E$2326:$E$2388)</f>
        <v/>
      </c>
      <c r="I2389" s="7">
        <f>MIN(MAX((E2389-G2389)/IF(H2389&gt;1e-12,H2389,NA()),-8.0),8.0)</f>
        <v/>
      </c>
      <c r="J2389">
        <f>IF(NOT(ISNA(I2389)),IF(ABS(I2389)&gt;=0.5,"TRIGGER",""),"")</f>
        <v/>
      </c>
      <c r="K2389">
        <f>IF(J2389="TRIGGER",IF(I2389&gt;0,"LONG","SHORT"),"")</f>
        <v/>
      </c>
    </row>
    <row r="2390">
      <c r="A2390" s="5" t="n">
        <v>42480</v>
      </c>
      <c r="B2390" t="inlineStr">
        <is>
          <t>Medium</t>
        </is>
      </c>
      <c r="C2390" t="n">
        <v>2.75</v>
      </c>
      <c r="D2390" t="n">
        <v>2.08</v>
      </c>
      <c r="E2390">
        <f>D2390-C2390</f>
        <v/>
      </c>
      <c r="F2390">
        <f>ROW()-ROW($A$2326)</f>
        <v/>
      </c>
      <c r="G2390">
        <f>AVERAGE($E$2326:$E$2389)</f>
        <v/>
      </c>
      <c r="H2390" s="6">
        <f>STDEV($E$2326:$E$2389)</f>
        <v/>
      </c>
      <c r="I2390" s="7">
        <f>MIN(MAX((E2390-G2390)/IF(H2390&gt;1e-12,H2390,NA()),-8.0),8.0)</f>
        <v/>
      </c>
      <c r="J2390">
        <f>IF(NOT(ISNA(I2390)),IF(ABS(I2390)&gt;=0.5,"TRIGGER",""),"")</f>
        <v/>
      </c>
      <c r="K2390">
        <f>IF(J2390="TRIGGER",IF(I2390&gt;0,"LONG","SHORT"),"")</f>
        <v/>
      </c>
    </row>
    <row r="2391">
      <c r="A2391" s="5" t="n">
        <v>42487</v>
      </c>
      <c r="B2391" t="inlineStr">
        <is>
          <t>Medium</t>
        </is>
      </c>
      <c r="C2391" t="n">
        <v>2.5</v>
      </c>
      <c r="D2391" t="n">
        <v>1.999</v>
      </c>
      <c r="E2391">
        <f>D2391-C2391</f>
        <v/>
      </c>
      <c r="F2391">
        <f>ROW()-ROW($A$2326)</f>
        <v/>
      </c>
      <c r="G2391">
        <f>AVERAGE($E$2326:$E$2390)</f>
        <v/>
      </c>
      <c r="H2391" s="6">
        <f>STDEV($E$2326:$E$2390)</f>
        <v/>
      </c>
      <c r="I2391" s="7">
        <f>MIN(MAX((E2391-G2391)/IF(H2391&gt;1e-12,H2391,NA()),-8.0),8.0)</f>
        <v/>
      </c>
      <c r="J2391">
        <f>IF(NOT(ISNA(I2391)),IF(ABS(I2391)&gt;=0.5,"TRIGGER",""),"")</f>
        <v/>
      </c>
      <c r="K2391">
        <f>IF(J2391="TRIGGER",IF(I2391&gt;0,"LONG","SHORT"),"")</f>
        <v/>
      </c>
    </row>
    <row r="2392">
      <c r="A2392" s="5" t="n">
        <v>42494</v>
      </c>
      <c r="B2392" t="inlineStr">
        <is>
          <t>Medium</t>
        </is>
      </c>
      <c r="C2392" t="n">
        <v>2.5</v>
      </c>
      <c r="D2392" t="n">
        <v>2.784</v>
      </c>
      <c r="E2392">
        <f>D2392-C2392</f>
        <v/>
      </c>
      <c r="F2392">
        <f>ROW()-ROW($A$2326)</f>
        <v/>
      </c>
      <c r="G2392">
        <f>AVERAGE($E$2326:$E$2391)</f>
        <v/>
      </c>
      <c r="H2392" s="6">
        <f>STDEV($E$2326:$E$2391)</f>
        <v/>
      </c>
      <c r="I2392" s="7">
        <f>MIN(MAX((E2392-G2392)/IF(H2392&gt;1e-12,H2392,NA()),-8.0),8.0)</f>
        <v/>
      </c>
      <c r="J2392">
        <f>IF(NOT(ISNA(I2392)),IF(ABS(I2392)&gt;=0.5,"TRIGGER",""),"")</f>
        <v/>
      </c>
      <c r="K2392">
        <f>IF(J2392="TRIGGER",IF(I2392&gt;0,"LONG","SHORT"),"")</f>
        <v/>
      </c>
    </row>
    <row r="2393">
      <c r="A2393" s="5" t="n">
        <v>42501</v>
      </c>
      <c r="B2393" t="inlineStr">
        <is>
          <t>Medium</t>
        </is>
      </c>
      <c r="C2393" t="n">
        <v>0.5</v>
      </c>
      <c r="D2393" t="n">
        <v>-3.41</v>
      </c>
      <c r="E2393">
        <f>D2393-C2393</f>
        <v/>
      </c>
      <c r="F2393">
        <f>ROW()-ROW($A$2326)</f>
        <v/>
      </c>
      <c r="G2393">
        <f>AVERAGE($E$2326:$E$2392)</f>
        <v/>
      </c>
      <c r="H2393" s="6">
        <f>STDEV($E$2326:$E$2392)</f>
        <v/>
      </c>
      <c r="I2393" s="7">
        <f>MIN(MAX((E2393-G2393)/IF(H2393&gt;1e-12,H2393,NA()),-8.0),8.0)</f>
        <v/>
      </c>
      <c r="J2393">
        <f>IF(NOT(ISNA(I2393)),IF(ABS(I2393)&gt;=0.5,"TRIGGER",""),"")</f>
        <v/>
      </c>
      <c r="K2393">
        <f>IF(J2393="TRIGGER",IF(I2393&gt;0,"LONG","SHORT"),"")</f>
        <v/>
      </c>
    </row>
    <row r="2394">
      <c r="A2394" s="5" t="n">
        <v>42508</v>
      </c>
      <c r="B2394" t="inlineStr">
        <is>
          <t>Medium</t>
        </is>
      </c>
      <c r="C2394" t="n">
        <v>-2.83</v>
      </c>
      <c r="D2394" t="n">
        <v>1.31</v>
      </c>
      <c r="E2394">
        <f>D2394-C2394</f>
        <v/>
      </c>
      <c r="F2394">
        <f>ROW()-ROW($A$2326)</f>
        <v/>
      </c>
      <c r="G2394">
        <f>AVERAGE($E$2326:$E$2393)</f>
        <v/>
      </c>
      <c r="H2394" s="6">
        <f>STDEV($E$2326:$E$2393)</f>
        <v/>
      </c>
      <c r="I2394" s="7">
        <f>MIN(MAX((E2394-G2394)/IF(H2394&gt;1e-12,H2394,NA()),-8.0),8.0)</f>
        <v/>
      </c>
      <c r="J2394">
        <f>IF(NOT(ISNA(I2394)),IF(ABS(I2394)&gt;=0.5,"TRIGGER",""),"")</f>
        <v/>
      </c>
      <c r="K2394">
        <f>IF(J2394="TRIGGER",IF(I2394&gt;0,"LONG","SHORT"),"")</f>
        <v/>
      </c>
    </row>
    <row r="2395">
      <c r="A2395" s="5" t="n">
        <v>42515</v>
      </c>
      <c r="B2395" t="inlineStr">
        <is>
          <t>Medium</t>
        </is>
      </c>
      <c r="C2395" t="n">
        <v>-2.45</v>
      </c>
      <c r="D2395" t="n">
        <v>-4.226</v>
      </c>
      <c r="E2395">
        <f>D2395-C2395</f>
        <v/>
      </c>
      <c r="F2395">
        <f>ROW()-ROW($A$2326)</f>
        <v/>
      </c>
      <c r="G2395">
        <f>AVERAGE($E$2326:$E$2394)</f>
        <v/>
      </c>
      <c r="H2395" s="6">
        <f>STDEV($E$2326:$E$2394)</f>
        <v/>
      </c>
      <c r="I2395" s="7">
        <f>MIN(MAX((E2395-G2395)/IF(H2395&gt;1e-12,H2395,NA()),-8.0),8.0)</f>
        <v/>
      </c>
      <c r="J2395">
        <f>IF(NOT(ISNA(I2395)),IF(ABS(I2395)&gt;=0.5,"TRIGGER",""),"")</f>
        <v/>
      </c>
      <c r="K2395">
        <f>IF(J2395="TRIGGER",IF(I2395&gt;0,"LONG","SHORT"),"")</f>
        <v/>
      </c>
    </row>
    <row r="2396">
      <c r="A2396" s="5" t="n">
        <v>42523</v>
      </c>
      <c r="B2396" t="inlineStr">
        <is>
          <t>Medium</t>
        </is>
      </c>
      <c r="C2396" t="n">
        <v>-2.49</v>
      </c>
      <c r="D2396" t="n">
        <v>-1.366</v>
      </c>
      <c r="E2396">
        <f>D2396-C2396</f>
        <v/>
      </c>
      <c r="F2396">
        <f>ROW()-ROW($A$2326)</f>
        <v/>
      </c>
      <c r="G2396">
        <f>AVERAGE($E$2326:$E$2395)</f>
        <v/>
      </c>
      <c r="H2396" s="6">
        <f>STDEV($E$2326:$E$2395)</f>
        <v/>
      </c>
      <c r="I2396" s="7">
        <f>MIN(MAX((E2396-G2396)/IF(H2396&gt;1e-12,H2396,NA()),-8.0),8.0)</f>
        <v/>
      </c>
      <c r="J2396">
        <f>IF(NOT(ISNA(I2396)),IF(ABS(I2396)&gt;=0.5,"TRIGGER",""),"")</f>
        <v/>
      </c>
      <c r="K2396">
        <f>IF(J2396="TRIGGER",IF(I2396&gt;0,"LONG","SHORT"),"")</f>
        <v/>
      </c>
    </row>
    <row r="2397">
      <c r="A2397" s="5" t="n">
        <v>42529</v>
      </c>
      <c r="B2397" t="inlineStr">
        <is>
          <t>Medium</t>
        </is>
      </c>
      <c r="C2397" t="n">
        <v>-2.7</v>
      </c>
      <c r="D2397" t="n">
        <v>-3.226</v>
      </c>
      <c r="E2397">
        <f>D2397-C2397</f>
        <v/>
      </c>
      <c r="F2397">
        <f>ROW()-ROW($A$2326)</f>
        <v/>
      </c>
      <c r="G2397">
        <f>AVERAGE($E$2326:$E$2396)</f>
        <v/>
      </c>
      <c r="H2397" s="6">
        <f>STDEV($E$2326:$E$2396)</f>
        <v/>
      </c>
      <c r="I2397" s="7">
        <f>MIN(MAX((E2397-G2397)/IF(H2397&gt;1e-12,H2397,NA()),-8.0),8.0)</f>
        <v/>
      </c>
      <c r="J2397">
        <f>IF(NOT(ISNA(I2397)),IF(ABS(I2397)&gt;=0.5,"TRIGGER",""),"")</f>
        <v/>
      </c>
      <c r="K2397">
        <f>IF(J2397="TRIGGER",IF(I2397&gt;0,"LONG","SHORT"),"")</f>
        <v/>
      </c>
    </row>
    <row r="2398">
      <c r="A2398" s="5" t="n">
        <v>42536</v>
      </c>
      <c r="B2398" t="inlineStr">
        <is>
          <t>Medium</t>
        </is>
      </c>
      <c r="C2398" t="n">
        <v>-2.27</v>
      </c>
      <c r="D2398" t="n">
        <v>-0.9330000000000001</v>
      </c>
      <c r="E2398">
        <f>D2398-C2398</f>
        <v/>
      </c>
      <c r="F2398">
        <f>ROW()-ROW($A$2326)</f>
        <v/>
      </c>
      <c r="G2398">
        <f>AVERAGE($E$2326:$E$2397)</f>
        <v/>
      </c>
      <c r="H2398" s="6">
        <f>STDEV($E$2326:$E$2397)</f>
        <v/>
      </c>
      <c r="I2398" s="7">
        <f>MIN(MAX((E2398-G2398)/IF(H2398&gt;1e-12,H2398,NA()),-8.0),8.0)</f>
        <v/>
      </c>
      <c r="J2398">
        <f>IF(NOT(ISNA(I2398)),IF(ABS(I2398)&gt;=0.5,"TRIGGER",""),"")</f>
        <v/>
      </c>
      <c r="K2398">
        <f>IF(J2398="TRIGGER",IF(I2398&gt;0,"LONG","SHORT"),"")</f>
        <v/>
      </c>
    </row>
    <row r="2399">
      <c r="A2399" s="5" t="n">
        <v>42543</v>
      </c>
      <c r="B2399" t="inlineStr">
        <is>
          <t>Medium</t>
        </is>
      </c>
      <c r="C2399" t="n">
        <v>-1.67</v>
      </c>
      <c r="D2399" t="n">
        <v>-0.917</v>
      </c>
      <c r="E2399">
        <f>D2399-C2399</f>
        <v/>
      </c>
      <c r="F2399">
        <f>ROW()-ROW($A$2326)</f>
        <v/>
      </c>
      <c r="G2399">
        <f>AVERAGE($E$2326:$E$2398)</f>
        <v/>
      </c>
      <c r="H2399" s="6">
        <f>STDEV($E$2326:$E$2398)</f>
        <v/>
      </c>
      <c r="I2399" s="7">
        <f>MIN(MAX((E2399-G2399)/IF(H2399&gt;1e-12,H2399,NA()),-8.0),8.0)</f>
        <v/>
      </c>
      <c r="J2399">
        <f>IF(NOT(ISNA(I2399)),IF(ABS(I2399)&gt;=0.5,"TRIGGER",""),"")</f>
        <v/>
      </c>
      <c r="K2399">
        <f>IF(J2399="TRIGGER",IF(I2399&gt;0,"LONG","SHORT"),"")</f>
        <v/>
      </c>
    </row>
    <row r="2400">
      <c r="A2400" s="5" t="n">
        <v>42550</v>
      </c>
      <c r="B2400" t="inlineStr">
        <is>
          <t>Medium</t>
        </is>
      </c>
      <c r="C2400" t="n">
        <v>-2.365</v>
      </c>
      <c r="D2400" t="n">
        <v>-4.053</v>
      </c>
      <c r="E2400">
        <f>D2400-C2400</f>
        <v/>
      </c>
      <c r="F2400">
        <f>ROW()-ROW($A$2326)</f>
        <v/>
      </c>
      <c r="G2400">
        <f>AVERAGE($E$2326:$E$2399)</f>
        <v/>
      </c>
      <c r="H2400" s="6">
        <f>STDEV($E$2326:$E$2399)</f>
        <v/>
      </c>
      <c r="I2400" s="7">
        <f>MIN(MAX((E2400-G2400)/IF(H2400&gt;1e-12,H2400,NA()),-8.0),8.0)</f>
        <v/>
      </c>
      <c r="J2400">
        <f>IF(NOT(ISNA(I2400)),IF(ABS(I2400)&gt;=0.5,"TRIGGER",""),"")</f>
        <v/>
      </c>
      <c r="K2400">
        <f>IF(J2400="TRIGGER",IF(I2400&gt;0,"LONG","SHORT"),"")</f>
        <v/>
      </c>
    </row>
    <row r="2401">
      <c r="A2401" s="5" t="n">
        <v>42558</v>
      </c>
      <c r="B2401" t="inlineStr">
        <is>
          <t>Medium</t>
        </is>
      </c>
      <c r="C2401" t="n">
        <v>-2.25</v>
      </c>
      <c r="D2401" t="n">
        <v>-2.223</v>
      </c>
      <c r="E2401">
        <f>D2401-C2401</f>
        <v/>
      </c>
      <c r="F2401">
        <f>ROW()-ROW($A$2326)</f>
        <v/>
      </c>
      <c r="G2401">
        <f>AVERAGE($E$2326:$E$2400)</f>
        <v/>
      </c>
      <c r="H2401" s="6">
        <f>STDEV($E$2326:$E$2400)</f>
        <v/>
      </c>
      <c r="I2401" s="7">
        <f>MIN(MAX((E2401-G2401)/IF(H2401&gt;1e-12,H2401,NA()),-8.0),8.0)</f>
        <v/>
      </c>
      <c r="J2401">
        <f>IF(NOT(ISNA(I2401)),IF(ABS(I2401)&gt;=0.5,"TRIGGER",""),"")</f>
        <v/>
      </c>
      <c r="K2401">
        <f>IF(J2401="TRIGGER",IF(I2401&gt;0,"LONG","SHORT"),"")</f>
        <v/>
      </c>
    </row>
    <row r="2402">
      <c r="A2402" s="5" t="n">
        <v>42564</v>
      </c>
      <c r="B2402" t="inlineStr">
        <is>
          <t>Medium</t>
        </is>
      </c>
      <c r="C2402" t="n">
        <v>-2.95</v>
      </c>
      <c r="D2402" t="n">
        <v>-2.546</v>
      </c>
      <c r="E2402">
        <f>D2402-C2402</f>
        <v/>
      </c>
      <c r="F2402">
        <f>ROW()-ROW($A$2326)</f>
        <v/>
      </c>
      <c r="G2402">
        <f>AVERAGE($E$2326:$E$2401)</f>
        <v/>
      </c>
      <c r="H2402" s="6">
        <f>STDEV($E$2326:$E$2401)</f>
        <v/>
      </c>
      <c r="I2402" s="7">
        <f>MIN(MAX((E2402-G2402)/IF(H2402&gt;1e-12,H2402,NA()),-8.0),8.0)</f>
        <v/>
      </c>
      <c r="J2402">
        <f>IF(NOT(ISNA(I2402)),IF(ABS(I2402)&gt;=0.5,"TRIGGER",""),"")</f>
        <v/>
      </c>
      <c r="K2402">
        <f>IF(J2402="TRIGGER",IF(I2402&gt;0,"LONG","SHORT"),"")</f>
        <v/>
      </c>
    </row>
    <row r="2403">
      <c r="A2403" s="5" t="n">
        <v>42571</v>
      </c>
      <c r="B2403" t="inlineStr">
        <is>
          <t>Medium</t>
        </is>
      </c>
      <c r="C2403" t="n">
        <v>-2.1</v>
      </c>
      <c r="D2403" t="n">
        <v>-2.342</v>
      </c>
      <c r="E2403">
        <f>D2403-C2403</f>
        <v/>
      </c>
      <c r="F2403">
        <f>ROW()-ROW($A$2326)</f>
        <v/>
      </c>
      <c r="G2403">
        <f>AVERAGE($E$2326:$E$2402)</f>
        <v/>
      </c>
      <c r="H2403" s="6">
        <f>STDEV($E$2326:$E$2402)</f>
        <v/>
      </c>
      <c r="I2403" s="7">
        <f>MIN(MAX((E2403-G2403)/IF(H2403&gt;1e-12,H2403,NA()),-8.0),8.0)</f>
        <v/>
      </c>
      <c r="J2403">
        <f>IF(NOT(ISNA(I2403)),IF(ABS(I2403)&gt;=0.5,"TRIGGER",""),"")</f>
        <v/>
      </c>
      <c r="K2403">
        <f>IF(J2403="TRIGGER",IF(I2403&gt;0,"LONG","SHORT"),"")</f>
        <v/>
      </c>
    </row>
    <row r="2404">
      <c r="A2404" s="5" t="n">
        <v>42578</v>
      </c>
      <c r="B2404" t="inlineStr">
        <is>
          <t>Medium</t>
        </is>
      </c>
      <c r="C2404" t="n">
        <v>-2.45</v>
      </c>
      <c r="D2404" t="n">
        <v>1.671</v>
      </c>
      <c r="E2404">
        <f>D2404-C2404</f>
        <v/>
      </c>
      <c r="F2404">
        <f>ROW()-ROW($A$2326)</f>
        <v/>
      </c>
      <c r="G2404">
        <f>AVERAGE($E$2326:$E$2403)</f>
        <v/>
      </c>
      <c r="H2404" s="6">
        <f>STDEV($E$2326:$E$2403)</f>
        <v/>
      </c>
      <c r="I2404" s="7">
        <f>MIN(MAX((E2404-G2404)/IF(H2404&gt;1e-12,H2404,NA()),-8.0),8.0)</f>
        <v/>
      </c>
      <c r="J2404">
        <f>IF(NOT(ISNA(I2404)),IF(ABS(I2404)&gt;=0.5,"TRIGGER",""),"")</f>
        <v/>
      </c>
      <c r="K2404">
        <f>IF(J2404="TRIGGER",IF(I2404&gt;0,"LONG","SHORT"),"")</f>
        <v/>
      </c>
    </row>
    <row r="2405">
      <c r="A2405" s="5" t="n">
        <v>42585</v>
      </c>
      <c r="B2405" t="inlineStr">
        <is>
          <t>Medium</t>
        </is>
      </c>
      <c r="C2405" t="n">
        <v>-1.25</v>
      </c>
      <c r="D2405" t="n">
        <v>1.413</v>
      </c>
      <c r="E2405">
        <f>D2405-C2405</f>
        <v/>
      </c>
      <c r="F2405">
        <f>ROW()-ROW($A$2326)</f>
        <v/>
      </c>
      <c r="G2405">
        <f>AVERAGE($E$2326:$E$2404)</f>
        <v/>
      </c>
      <c r="H2405" s="6">
        <f>STDEV($E$2326:$E$2404)</f>
        <v/>
      </c>
      <c r="I2405" s="7">
        <f>MIN(MAX((E2405-G2405)/IF(H2405&gt;1e-12,H2405,NA()),-8.0),8.0)</f>
        <v/>
      </c>
      <c r="J2405">
        <f>IF(NOT(ISNA(I2405)),IF(ABS(I2405)&gt;=0.5,"TRIGGER",""),"")</f>
        <v/>
      </c>
      <c r="K2405">
        <f>IF(J2405="TRIGGER",IF(I2405&gt;0,"LONG","SHORT"),"")</f>
        <v/>
      </c>
    </row>
    <row r="2406">
      <c r="A2406" s="5" t="n">
        <v>42592</v>
      </c>
      <c r="B2406" t="inlineStr">
        <is>
          <t>Medium</t>
        </is>
      </c>
      <c r="C2406" t="n">
        <v>-1.5</v>
      </c>
      <c r="D2406" t="n">
        <v>1.055</v>
      </c>
      <c r="E2406">
        <f>D2406-C2406</f>
        <v/>
      </c>
      <c r="F2406">
        <f>ROW()-ROW($A$2326)</f>
        <v/>
      </c>
      <c r="G2406">
        <f>AVERAGE($E$2326:$E$2405)</f>
        <v/>
      </c>
      <c r="H2406" s="6">
        <f>STDEV($E$2326:$E$2405)</f>
        <v/>
      </c>
      <c r="I2406" s="7">
        <f>MIN(MAX((E2406-G2406)/IF(H2406&gt;1e-12,H2406,NA()),-8.0),8.0)</f>
        <v/>
      </c>
      <c r="J2406">
        <f>IF(NOT(ISNA(I2406)),IF(ABS(I2406)&gt;=0.5,"TRIGGER",""),"")</f>
        <v/>
      </c>
      <c r="K2406">
        <f>IF(J2406="TRIGGER",IF(I2406&gt;0,"LONG","SHORT"),"")</f>
        <v/>
      </c>
    </row>
    <row r="2407">
      <c r="A2407" s="5" t="n">
        <v>42599</v>
      </c>
      <c r="B2407" t="inlineStr">
        <is>
          <t>Medium</t>
        </is>
      </c>
      <c r="C2407" t="n">
        <v>0.522</v>
      </c>
      <c r="D2407" t="n">
        <v>-2.5</v>
      </c>
      <c r="E2407">
        <f>D2407-C2407</f>
        <v/>
      </c>
      <c r="F2407">
        <f>ROW()-ROW($A$2326)</f>
        <v/>
      </c>
      <c r="G2407">
        <f>AVERAGE($E$2326:$E$2406)</f>
        <v/>
      </c>
      <c r="H2407" s="6">
        <f>STDEV($E$2326:$E$2406)</f>
        <v/>
      </c>
      <c r="I2407" s="7">
        <f>MIN(MAX((E2407-G2407)/IF(H2407&gt;1e-12,H2407,NA()),-8.0),8.0)</f>
        <v/>
      </c>
      <c r="J2407">
        <f>IF(NOT(ISNA(I2407)),IF(ABS(I2407)&gt;=0.5,"TRIGGER",""),"")</f>
        <v/>
      </c>
      <c r="K2407">
        <f>IF(J2407="TRIGGER",IF(I2407&gt;0,"LONG","SHORT"),"")</f>
        <v/>
      </c>
    </row>
    <row r="2408">
      <c r="A2408" s="5" t="n">
        <v>42606</v>
      </c>
      <c r="B2408" t="inlineStr">
        <is>
          <t>Medium</t>
        </is>
      </c>
      <c r="C2408" t="n">
        <v>-0.455</v>
      </c>
      <c r="D2408" t="n">
        <v>2.501</v>
      </c>
      <c r="E2408">
        <f>D2408-C2408</f>
        <v/>
      </c>
      <c r="F2408">
        <f>ROW()-ROW($A$2326)</f>
        <v/>
      </c>
      <c r="G2408">
        <f>AVERAGE($E$2326:$E$2407)</f>
        <v/>
      </c>
      <c r="H2408" s="6">
        <f>STDEV($E$2326:$E$2407)</f>
        <v/>
      </c>
      <c r="I2408" s="7">
        <f>MIN(MAX((E2408-G2408)/IF(H2408&gt;1e-12,H2408,NA()),-8.0),8.0)</f>
        <v/>
      </c>
      <c r="J2408">
        <f>IF(NOT(ISNA(I2408)),IF(ABS(I2408)&gt;=0.5,"TRIGGER",""),"")</f>
        <v/>
      </c>
      <c r="K2408">
        <f>IF(J2408="TRIGGER",IF(I2408&gt;0,"LONG","SHORT"),"")</f>
        <v/>
      </c>
    </row>
    <row r="2409">
      <c r="A2409" s="5" t="n">
        <v>42613</v>
      </c>
      <c r="B2409" t="inlineStr">
        <is>
          <t>Medium</t>
        </is>
      </c>
      <c r="C2409" t="n">
        <v>1.31</v>
      </c>
      <c r="D2409" t="n">
        <v>2.276</v>
      </c>
      <c r="E2409">
        <f>D2409-C2409</f>
        <v/>
      </c>
      <c r="F2409">
        <f>ROW()-ROW($A$2326)</f>
        <v/>
      </c>
      <c r="G2409">
        <f>AVERAGE($E$2326:$E$2408)</f>
        <v/>
      </c>
      <c r="H2409" s="6">
        <f>STDEV($E$2326:$E$2408)</f>
        <v/>
      </c>
      <c r="I2409" s="7">
        <f>MIN(MAX((E2409-G2409)/IF(H2409&gt;1e-12,H2409,NA()),-8.0),8.0)</f>
        <v/>
      </c>
      <c r="J2409">
        <f>IF(NOT(ISNA(I2409)),IF(ABS(I2409)&gt;=0.5,"TRIGGER",""),"")</f>
        <v/>
      </c>
      <c r="K2409">
        <f>IF(J2409="TRIGGER",IF(I2409&gt;0,"LONG","SHORT"),"")</f>
        <v/>
      </c>
    </row>
    <row r="2410">
      <c r="A2410" s="5" t="n">
        <v>42621</v>
      </c>
      <c r="B2410" t="inlineStr">
        <is>
          <t>Medium</t>
        </is>
      </c>
      <c r="C2410" t="n">
        <v>0.4</v>
      </c>
      <c r="D2410" t="n">
        <v>-14.513</v>
      </c>
      <c r="E2410">
        <f>D2410-C2410</f>
        <v/>
      </c>
      <c r="F2410">
        <f>ROW()-ROW($A$2326)</f>
        <v/>
      </c>
      <c r="G2410">
        <f>AVERAGE($E$2326:$E$2409)</f>
        <v/>
      </c>
      <c r="H2410" s="6">
        <f>STDEV($E$2326:$E$2409)</f>
        <v/>
      </c>
      <c r="I2410" s="7">
        <f>MIN(MAX((E2410-G2410)/IF(H2410&gt;1e-12,H2410,NA()),-8.0),8.0)</f>
        <v/>
      </c>
      <c r="J2410">
        <f>IF(NOT(ISNA(I2410)),IF(ABS(I2410)&gt;=0.5,"TRIGGER",""),"")</f>
        <v/>
      </c>
      <c r="K2410">
        <f>IF(J2410="TRIGGER",IF(I2410&gt;0,"LONG","SHORT"),"")</f>
        <v/>
      </c>
    </row>
    <row r="2411">
      <c r="A2411" s="5" t="n">
        <v>42627</v>
      </c>
      <c r="B2411" t="inlineStr">
        <is>
          <t>Medium</t>
        </is>
      </c>
      <c r="C2411" t="n">
        <v>4</v>
      </c>
      <c r="D2411" t="n">
        <v>-0.5590000000000001</v>
      </c>
      <c r="E2411">
        <f>D2411-C2411</f>
        <v/>
      </c>
      <c r="F2411">
        <f>ROW()-ROW($A$2326)</f>
        <v/>
      </c>
      <c r="G2411">
        <f>AVERAGE($E$2326:$E$2410)</f>
        <v/>
      </c>
      <c r="H2411" s="6">
        <f>STDEV($E$2326:$E$2410)</f>
        <v/>
      </c>
      <c r="I2411" s="7">
        <f>MIN(MAX((E2411-G2411)/IF(H2411&gt;1e-12,H2411,NA()),-8.0),8.0)</f>
        <v/>
      </c>
      <c r="J2411">
        <f>IF(NOT(ISNA(I2411)),IF(ABS(I2411)&gt;=0.5,"TRIGGER",""),"")</f>
        <v/>
      </c>
      <c r="K2411">
        <f>IF(J2411="TRIGGER",IF(I2411&gt;0,"LONG","SHORT"),"")</f>
        <v/>
      </c>
    </row>
    <row r="2412">
      <c r="A2412" s="5" t="n">
        <v>42634</v>
      </c>
      <c r="B2412" t="inlineStr">
        <is>
          <t>Medium</t>
        </is>
      </c>
      <c r="C2412" t="n">
        <v>3</v>
      </c>
      <c r="D2412" t="n">
        <v>-6.2</v>
      </c>
      <c r="E2412">
        <f>D2412-C2412</f>
        <v/>
      </c>
      <c r="F2412">
        <f>ROW()-ROW($A$2326)</f>
        <v/>
      </c>
      <c r="G2412">
        <f>AVERAGE($E$2326:$E$2411)</f>
        <v/>
      </c>
      <c r="H2412" s="6">
        <f>STDEV($E$2326:$E$2411)</f>
        <v/>
      </c>
      <c r="I2412" s="7">
        <f>MIN(MAX((E2412-G2412)/IF(H2412&gt;1e-12,H2412,NA()),-8.0),8.0)</f>
        <v/>
      </c>
      <c r="J2412">
        <f>IF(NOT(ISNA(I2412)),IF(ABS(I2412)&gt;=0.5,"TRIGGER",""),"")</f>
        <v/>
      </c>
      <c r="K2412">
        <f>IF(J2412="TRIGGER",IF(I2412&gt;0,"LONG","SHORT"),"")</f>
        <v/>
      </c>
    </row>
    <row r="2413">
      <c r="A2413" s="5" t="n">
        <v>42641</v>
      </c>
      <c r="B2413" t="inlineStr">
        <is>
          <t>Medium</t>
        </is>
      </c>
      <c r="C2413" t="n">
        <v>3</v>
      </c>
      <c r="D2413" t="n">
        <v>-1.882</v>
      </c>
      <c r="E2413">
        <f>D2413-C2413</f>
        <v/>
      </c>
      <c r="F2413">
        <f>ROW()-ROW($A$2326)</f>
        <v/>
      </c>
      <c r="G2413">
        <f>AVERAGE($E$2326:$E$2412)</f>
        <v/>
      </c>
      <c r="H2413" s="6">
        <f>STDEV($E$2326:$E$2412)</f>
        <v/>
      </c>
      <c r="I2413" s="7">
        <f>MIN(MAX((E2413-G2413)/IF(H2413&gt;1e-12,H2413,NA()),-8.0),8.0)</f>
        <v/>
      </c>
      <c r="J2413">
        <f>IF(NOT(ISNA(I2413)),IF(ABS(I2413)&gt;=0.5,"TRIGGER",""),"")</f>
        <v/>
      </c>
      <c r="K2413">
        <f>IF(J2413="TRIGGER",IF(I2413&gt;0,"LONG","SHORT"),"")</f>
        <v/>
      </c>
    </row>
    <row r="2414">
      <c r="A2414" s="5" t="n">
        <v>42648</v>
      </c>
      <c r="B2414" t="inlineStr">
        <is>
          <t>Medium</t>
        </is>
      </c>
      <c r="C2414" t="n">
        <v>2.43</v>
      </c>
      <c r="D2414" t="n">
        <v>-2.976</v>
      </c>
      <c r="E2414">
        <f>D2414-C2414</f>
        <v/>
      </c>
      <c r="F2414">
        <f>ROW()-ROW($A$2326)</f>
        <v/>
      </c>
      <c r="G2414">
        <f>AVERAGE($E$2326:$E$2413)</f>
        <v/>
      </c>
      <c r="H2414" s="6">
        <f>STDEV($E$2326:$E$2413)</f>
        <v/>
      </c>
      <c r="I2414" s="7">
        <f>MIN(MAX((E2414-G2414)/IF(H2414&gt;1e-12,H2414,NA()),-8.0),8.0)</f>
        <v/>
      </c>
      <c r="J2414">
        <f>IF(NOT(ISNA(I2414)),IF(ABS(I2414)&gt;=0.5,"TRIGGER",""),"")</f>
        <v/>
      </c>
      <c r="K2414">
        <f>IF(J2414="TRIGGER",IF(I2414&gt;0,"LONG","SHORT"),"")</f>
        <v/>
      </c>
    </row>
    <row r="2415">
      <c r="A2415" s="5" t="n">
        <v>42656</v>
      </c>
      <c r="B2415" t="inlineStr">
        <is>
          <t>Medium</t>
        </is>
      </c>
      <c r="C2415" t="n">
        <v>1.75</v>
      </c>
      <c r="D2415" t="n">
        <v>4.9</v>
      </c>
      <c r="E2415">
        <f>D2415-C2415</f>
        <v/>
      </c>
      <c r="F2415">
        <f>ROW()-ROW($A$2326)</f>
        <v/>
      </c>
      <c r="G2415">
        <f>AVERAGE($E$2326:$E$2414)</f>
        <v/>
      </c>
      <c r="H2415" s="6">
        <f>STDEV($E$2326:$E$2414)</f>
        <v/>
      </c>
      <c r="I2415" s="7">
        <f>MIN(MAX((E2415-G2415)/IF(H2415&gt;1e-12,H2415,NA()),-8.0),8.0)</f>
        <v/>
      </c>
      <c r="J2415">
        <f>IF(NOT(ISNA(I2415)),IF(ABS(I2415)&gt;=0.5,"TRIGGER",""),"")</f>
        <v/>
      </c>
      <c r="K2415">
        <f>IF(J2415="TRIGGER",IF(I2415&gt;0,"LONG","SHORT"),"")</f>
        <v/>
      </c>
    </row>
    <row r="2416">
      <c r="A2416" s="5" t="n">
        <v>42662</v>
      </c>
      <c r="B2416" t="inlineStr">
        <is>
          <t>Medium</t>
        </is>
      </c>
      <c r="C2416" t="n">
        <v>2.75</v>
      </c>
      <c r="D2416" t="n">
        <v>-5.2</v>
      </c>
      <c r="E2416">
        <f>D2416-C2416</f>
        <v/>
      </c>
      <c r="F2416">
        <f>ROW()-ROW($A$2326)</f>
        <v/>
      </c>
      <c r="G2416">
        <f>AVERAGE($E$2326:$E$2415)</f>
        <v/>
      </c>
      <c r="H2416" s="6">
        <f>STDEV($E$2326:$E$2415)</f>
        <v/>
      </c>
      <c r="I2416" s="7">
        <f>MIN(MAX((E2416-G2416)/IF(H2416&gt;1e-12,H2416,NA()),-8.0),8.0)</f>
        <v/>
      </c>
      <c r="J2416">
        <f>IF(NOT(ISNA(I2416)),IF(ABS(I2416)&gt;=0.5,"TRIGGER",""),"")</f>
        <v/>
      </c>
      <c r="K2416">
        <f>IF(J2416="TRIGGER",IF(I2416&gt;0,"LONG","SHORT"),"")</f>
        <v/>
      </c>
    </row>
    <row r="2417">
      <c r="A2417" s="5" t="n">
        <v>42669</v>
      </c>
      <c r="B2417" t="inlineStr">
        <is>
          <t>Medium</t>
        </is>
      </c>
      <c r="C2417" t="n">
        <v>1</v>
      </c>
      <c r="D2417" t="n">
        <v>-0.553</v>
      </c>
      <c r="E2417">
        <f>D2417-C2417</f>
        <v/>
      </c>
      <c r="F2417">
        <f>ROW()-ROW($A$2326)</f>
        <v/>
      </c>
      <c r="G2417">
        <f>AVERAGE($E$2326:$E$2416)</f>
        <v/>
      </c>
      <c r="H2417" s="6">
        <f>STDEV($E$2326:$E$2416)</f>
        <v/>
      </c>
      <c r="I2417" s="7">
        <f>MIN(MAX((E2417-G2417)/IF(H2417&gt;1e-12,H2417,NA()),-8.0),8.0)</f>
        <v/>
      </c>
      <c r="J2417">
        <f>IF(NOT(ISNA(I2417)),IF(ABS(I2417)&gt;=0.5,"TRIGGER",""),"")</f>
        <v/>
      </c>
      <c r="K2417">
        <f>IF(J2417="TRIGGER",IF(I2417&gt;0,"LONG","SHORT"),"")</f>
        <v/>
      </c>
    </row>
    <row r="2418">
      <c r="A2418" s="5" t="n">
        <v>42676</v>
      </c>
      <c r="B2418" t="inlineStr">
        <is>
          <t>Medium</t>
        </is>
      </c>
      <c r="C2418" t="n">
        <v>1.75</v>
      </c>
      <c r="D2418" t="n">
        <v>14.42</v>
      </c>
      <c r="E2418">
        <f>D2418-C2418</f>
        <v/>
      </c>
      <c r="F2418">
        <f>ROW()-ROW($A$2326)</f>
        <v/>
      </c>
      <c r="G2418">
        <f>AVERAGE($E$2326:$E$2417)</f>
        <v/>
      </c>
      <c r="H2418" s="6">
        <f>STDEV($E$2326:$E$2417)</f>
        <v/>
      </c>
      <c r="I2418" s="7">
        <f>MIN(MAX((E2418-G2418)/IF(H2418&gt;1e-12,H2418,NA()),-8.0),8.0)</f>
        <v/>
      </c>
      <c r="J2418">
        <f>IF(NOT(ISNA(I2418)),IF(ABS(I2418)&gt;=0.5,"TRIGGER",""),"")</f>
        <v/>
      </c>
      <c r="K2418">
        <f>IF(J2418="TRIGGER",IF(I2418&gt;0,"LONG","SHORT"),"")</f>
        <v/>
      </c>
    </row>
    <row r="2419">
      <c r="A2419" s="5" t="n">
        <v>42683</v>
      </c>
      <c r="B2419" t="inlineStr">
        <is>
          <t>Medium</t>
        </is>
      </c>
      <c r="C2419" t="n">
        <v>1.33</v>
      </c>
      <c r="D2419" t="n">
        <v>2.432</v>
      </c>
      <c r="E2419">
        <f>D2419-C2419</f>
        <v/>
      </c>
      <c r="F2419">
        <f>ROW()-ROW($A$2326)</f>
        <v/>
      </c>
      <c r="G2419">
        <f>AVERAGE($E$2326:$E$2418)</f>
        <v/>
      </c>
      <c r="H2419" s="6">
        <f>STDEV($E$2326:$E$2418)</f>
        <v/>
      </c>
      <c r="I2419" s="7">
        <f>MIN(MAX((E2419-G2419)/IF(H2419&gt;1e-12,H2419,NA()),-8.0),8.0)</f>
        <v/>
      </c>
      <c r="J2419">
        <f>IF(NOT(ISNA(I2419)),IF(ABS(I2419)&gt;=0.5,"TRIGGER",""),"")</f>
        <v/>
      </c>
      <c r="K2419">
        <f>IF(J2419="TRIGGER",IF(I2419&gt;0,"LONG","SHORT"),"")</f>
        <v/>
      </c>
    </row>
    <row r="2420">
      <c r="A2420" s="5" t="n">
        <v>42690</v>
      </c>
      <c r="B2420" t="inlineStr">
        <is>
          <t>Medium</t>
        </is>
      </c>
      <c r="C2420" t="n">
        <v>1.48</v>
      </c>
      <c r="D2420" t="n">
        <v>5.274</v>
      </c>
      <c r="E2420">
        <f>D2420-C2420</f>
        <v/>
      </c>
      <c r="F2420">
        <f>ROW()-ROW($A$2326)</f>
        <v/>
      </c>
      <c r="G2420">
        <f>AVERAGE($E$2326:$E$2419)</f>
        <v/>
      </c>
      <c r="H2420" s="6">
        <f>STDEV($E$2326:$E$2419)</f>
        <v/>
      </c>
      <c r="I2420" s="7">
        <f>MIN(MAX((E2420-G2420)/IF(H2420&gt;1e-12,H2420,NA()),-8.0),8.0)</f>
        <v/>
      </c>
      <c r="J2420">
        <f>IF(NOT(ISNA(I2420)),IF(ABS(I2420)&gt;=0.5,"TRIGGER",""),"")</f>
        <v/>
      </c>
      <c r="K2420">
        <f>IF(J2420="TRIGGER",IF(I2420&gt;0,"LONG","SHORT"),"")</f>
        <v/>
      </c>
    </row>
    <row r="2421">
      <c r="A2421" s="5" t="n">
        <v>42697</v>
      </c>
      <c r="B2421" t="inlineStr">
        <is>
          <t>Medium</t>
        </is>
      </c>
      <c r="C2421" t="n">
        <v>0.671</v>
      </c>
      <c r="D2421" t="n">
        <v>-1.255</v>
      </c>
      <c r="E2421">
        <f>D2421-C2421</f>
        <v/>
      </c>
      <c r="F2421">
        <f>ROW()-ROW($A$2326)</f>
        <v/>
      </c>
      <c r="G2421">
        <f>AVERAGE($E$2326:$E$2420)</f>
        <v/>
      </c>
      <c r="H2421" s="6">
        <f>STDEV($E$2326:$E$2420)</f>
        <v/>
      </c>
      <c r="I2421" s="7">
        <f>MIN(MAX((E2421-G2421)/IF(H2421&gt;1e-12,H2421,NA()),-8.0),8.0)</f>
        <v/>
      </c>
      <c r="J2421">
        <f>IF(NOT(ISNA(I2421)),IF(ABS(I2421)&gt;=0.5,"TRIGGER",""),"")</f>
        <v/>
      </c>
      <c r="K2421">
        <f>IF(J2421="TRIGGER",IF(I2421&gt;0,"LONG","SHORT"),"")</f>
        <v/>
      </c>
    </row>
    <row r="2422">
      <c r="A2422" s="5" t="n">
        <v>42704</v>
      </c>
      <c r="B2422" t="inlineStr">
        <is>
          <t>Medium</t>
        </is>
      </c>
      <c r="C2422" t="n">
        <v>0.636</v>
      </c>
      <c r="D2422" t="n">
        <v>-0.884</v>
      </c>
      <c r="E2422">
        <f>D2422-C2422</f>
        <v/>
      </c>
      <c r="F2422">
        <f>ROW()-ROW($A$2326)</f>
        <v/>
      </c>
      <c r="G2422">
        <f>AVERAGE($E$2326:$E$2421)</f>
        <v/>
      </c>
      <c r="H2422" s="6">
        <f>STDEV($E$2326:$E$2421)</f>
        <v/>
      </c>
      <c r="I2422" s="7">
        <f>MIN(MAX((E2422-G2422)/IF(H2422&gt;1e-12,H2422,NA()),-8.0),8.0)</f>
        <v/>
      </c>
      <c r="J2422">
        <f>IF(NOT(ISNA(I2422)),IF(ABS(I2422)&gt;=0.5,"TRIGGER",""),"")</f>
        <v/>
      </c>
      <c r="K2422">
        <f>IF(J2422="TRIGGER",IF(I2422&gt;0,"LONG","SHORT"),"")</f>
        <v/>
      </c>
    </row>
    <row r="2423">
      <c r="A2423" s="5" t="n">
        <v>42711</v>
      </c>
      <c r="B2423" t="inlineStr">
        <is>
          <t>Medium</t>
        </is>
      </c>
      <c r="C2423" t="n">
        <v>-1.032</v>
      </c>
      <c r="D2423" t="n">
        <v>-2.389</v>
      </c>
      <c r="E2423">
        <f>D2423-C2423</f>
        <v/>
      </c>
      <c r="F2423">
        <f>ROW()-ROW($A$2326)</f>
        <v/>
      </c>
      <c r="G2423">
        <f>AVERAGE($E$2326:$E$2422)</f>
        <v/>
      </c>
      <c r="H2423" s="6">
        <f>STDEV($E$2326:$E$2422)</f>
        <v/>
      </c>
      <c r="I2423" s="7">
        <f>MIN(MAX((E2423-G2423)/IF(H2423&gt;1e-12,H2423,NA()),-8.0),8.0)</f>
        <v/>
      </c>
      <c r="J2423">
        <f>IF(NOT(ISNA(I2423)),IF(ABS(I2423)&gt;=0.5,"TRIGGER",""),"")</f>
        <v/>
      </c>
      <c r="K2423">
        <f>IF(J2423="TRIGGER",IF(I2423&gt;0,"LONG","SHORT"),"")</f>
        <v/>
      </c>
    </row>
    <row r="2424">
      <c r="A2424" s="5" t="n">
        <v>42718</v>
      </c>
      <c r="B2424" t="inlineStr">
        <is>
          <t>Medium</t>
        </is>
      </c>
      <c r="C2424" t="n">
        <v>-1.584</v>
      </c>
      <c r="D2424" t="n">
        <v>-2.563</v>
      </c>
      <c r="E2424">
        <f>D2424-C2424</f>
        <v/>
      </c>
      <c r="F2424">
        <f>ROW()-ROW($A$2326)</f>
        <v/>
      </c>
      <c r="G2424">
        <f>AVERAGE($E$2326:$E$2423)</f>
        <v/>
      </c>
      <c r="H2424" s="6">
        <f>STDEV($E$2326:$E$2423)</f>
        <v/>
      </c>
      <c r="I2424" s="7">
        <f>MIN(MAX((E2424-G2424)/IF(H2424&gt;1e-12,H2424,NA()),-8.0),8.0)</f>
        <v/>
      </c>
      <c r="J2424">
        <f>IF(NOT(ISNA(I2424)),IF(ABS(I2424)&gt;=0.5,"TRIGGER",""),"")</f>
        <v/>
      </c>
      <c r="K2424">
        <f>IF(J2424="TRIGGER",IF(I2424&gt;0,"LONG","SHORT"),"")</f>
        <v/>
      </c>
    </row>
    <row r="2425">
      <c r="A2425" s="5" t="n">
        <v>42725</v>
      </c>
      <c r="B2425" t="inlineStr">
        <is>
          <t>Medium</t>
        </is>
      </c>
      <c r="C2425" t="n">
        <v>-2.515</v>
      </c>
      <c r="D2425" t="n">
        <v>2.256</v>
      </c>
      <c r="E2425">
        <f>D2425-C2425</f>
        <v/>
      </c>
      <c r="F2425">
        <f>ROW()-ROW($A$2326)</f>
        <v/>
      </c>
      <c r="G2425">
        <f>AVERAGE($E$2326:$E$2424)</f>
        <v/>
      </c>
      <c r="H2425" s="6">
        <f>STDEV($E$2326:$E$2424)</f>
        <v/>
      </c>
      <c r="I2425" s="7">
        <f>MIN(MAX((E2425-G2425)/IF(H2425&gt;1e-12,H2425,NA()),-8.0),8.0)</f>
        <v/>
      </c>
      <c r="J2425">
        <f>IF(NOT(ISNA(I2425)),IF(ABS(I2425)&gt;=0.5,"TRIGGER",""),"")</f>
        <v/>
      </c>
      <c r="K2425">
        <f>IF(J2425="TRIGGER",IF(I2425&gt;0,"LONG","SHORT"),"")</f>
        <v/>
      </c>
    </row>
    <row r="2426">
      <c r="A2426" s="5" t="n">
        <v>42733</v>
      </c>
      <c r="B2426" t="inlineStr">
        <is>
          <t>Medium</t>
        </is>
      </c>
      <c r="C2426" t="n">
        <v>-2.06</v>
      </c>
      <c r="D2426" t="n">
        <v>0.614</v>
      </c>
      <c r="E2426">
        <f>D2426-C2426</f>
        <v/>
      </c>
      <c r="F2426">
        <f>ROW()-ROW($A$2326)</f>
        <v/>
      </c>
      <c r="G2426">
        <f>AVERAGE($E$2326:$E$2425)</f>
        <v/>
      </c>
      <c r="H2426" s="6">
        <f>STDEV($E$2326:$E$2425)</f>
        <v/>
      </c>
      <c r="I2426" s="7">
        <f>MIN(MAX((E2426-G2426)/IF(H2426&gt;1e-12,H2426,NA()),-8.0),8.0)</f>
        <v/>
      </c>
      <c r="J2426">
        <f>IF(NOT(ISNA(I2426)),IF(ABS(I2426)&gt;=0.5,"TRIGGER",""),"")</f>
        <v/>
      </c>
      <c r="K2426">
        <f>IF(J2426="TRIGGER",IF(I2426&gt;0,"LONG","SHORT"),"")</f>
        <v/>
      </c>
    </row>
    <row r="2427">
      <c r="A2427" s="5" t="n">
        <v>42740</v>
      </c>
      <c r="B2427" t="inlineStr">
        <is>
          <t>Medium</t>
        </is>
      </c>
      <c r="C2427" t="n">
        <v>-5.26</v>
      </c>
      <c r="D2427" t="n">
        <v>-7.051</v>
      </c>
      <c r="E2427">
        <f>D2427-C2427</f>
        <v/>
      </c>
      <c r="F2427">
        <f>ROW()-ROW($A$2326)</f>
        <v/>
      </c>
      <c r="G2427">
        <f>AVERAGE($E$2326:$E$2426)</f>
        <v/>
      </c>
      <c r="H2427" s="6">
        <f>STDEV($E$2326:$E$2426)</f>
        <v/>
      </c>
      <c r="I2427" s="7">
        <f>MIN(MAX((E2427-G2427)/IF(H2427&gt;1e-12,H2427,NA()),-8.0),8.0)</f>
        <v/>
      </c>
      <c r="J2427">
        <f>IF(NOT(ISNA(I2427)),IF(ABS(I2427)&gt;=0.5,"TRIGGER",""),"")</f>
        <v/>
      </c>
      <c r="K2427">
        <f>IF(J2427="TRIGGER",IF(I2427&gt;0,"LONG","SHORT"),"")</f>
        <v/>
      </c>
    </row>
    <row r="2428">
      <c r="A2428" s="5" t="n">
        <v>42746</v>
      </c>
      <c r="B2428" t="inlineStr">
        <is>
          <t>Medium</t>
        </is>
      </c>
      <c r="C2428" t="n">
        <v>1.162</v>
      </c>
      <c r="D2428" t="n">
        <v>4.097</v>
      </c>
      <c r="E2428">
        <f>D2428-C2428</f>
        <v/>
      </c>
      <c r="F2428">
        <f>ROW()-ROW($A$2326)</f>
        <v/>
      </c>
      <c r="G2428">
        <f>AVERAGE($E$2326:$E$2427)</f>
        <v/>
      </c>
      <c r="H2428" s="6">
        <f>STDEV($E$2326:$E$2427)</f>
        <v/>
      </c>
      <c r="I2428" s="7">
        <f>MIN(MAX((E2428-G2428)/IF(H2428&gt;1e-12,H2428,NA()),-8.0),8.0)</f>
        <v/>
      </c>
      <c r="J2428">
        <f>IF(NOT(ISNA(I2428)),IF(ABS(I2428)&gt;=0.5,"TRIGGER",""),"")</f>
        <v/>
      </c>
      <c r="K2428">
        <f>IF(J2428="TRIGGER",IF(I2428&gt;0,"LONG","SHORT"),"")</f>
        <v/>
      </c>
    </row>
    <row r="2429">
      <c r="A2429" s="5" t="n">
        <v>42754</v>
      </c>
      <c r="B2429" t="inlineStr">
        <is>
          <t>Medium</t>
        </is>
      </c>
      <c r="C2429" t="n">
        <v>-3.507</v>
      </c>
      <c r="D2429" t="n">
        <v>2.347</v>
      </c>
      <c r="E2429">
        <f>D2429-C2429</f>
        <v/>
      </c>
      <c r="F2429">
        <f>ROW()-ROW($A$2326)</f>
        <v/>
      </c>
      <c r="G2429">
        <f>AVERAGE($E$2326:$E$2428)</f>
        <v/>
      </c>
      <c r="H2429" s="6">
        <f>STDEV($E$2326:$E$2428)</f>
        <v/>
      </c>
      <c r="I2429" s="7">
        <f>MIN(MAX((E2429-G2429)/IF(H2429&gt;1e-12,H2429,NA()),-8.0),8.0)</f>
        <v/>
      </c>
      <c r="J2429">
        <f>IF(NOT(ISNA(I2429)),IF(ABS(I2429)&gt;=0.5,"TRIGGER",""),"")</f>
        <v/>
      </c>
      <c r="K2429">
        <f>IF(J2429="TRIGGER",IF(I2429&gt;0,"LONG","SHORT"),"")</f>
        <v/>
      </c>
    </row>
    <row r="2430">
      <c r="A2430" s="5" t="n">
        <v>42760</v>
      </c>
      <c r="B2430" t="inlineStr">
        <is>
          <t>Medium</t>
        </is>
      </c>
      <c r="C2430" t="n">
        <v>2.815</v>
      </c>
      <c r="D2430" t="n">
        <v>2.84</v>
      </c>
      <c r="E2430">
        <f>D2430-C2430</f>
        <v/>
      </c>
      <c r="F2430">
        <f>ROW()-ROW($A$2326)</f>
        <v/>
      </c>
      <c r="G2430">
        <f>AVERAGE($E$2326:$E$2429)</f>
        <v/>
      </c>
      <c r="H2430" s="6">
        <f>STDEV($E$2326:$E$2429)</f>
        <v/>
      </c>
      <c r="I2430" s="7">
        <f>MIN(MAX((E2430-G2430)/IF(H2430&gt;1e-12,H2430,NA()),-8.0),8.0)</f>
        <v/>
      </c>
      <c r="J2430">
        <f>IF(NOT(ISNA(I2430)),IF(ABS(I2430)&gt;=0.5,"TRIGGER",""),"")</f>
        <v/>
      </c>
      <c r="K2430">
        <f>IF(J2430="TRIGGER",IF(I2430&gt;0,"LONG","SHORT"),"")</f>
        <v/>
      </c>
    </row>
    <row r="2431">
      <c r="A2431" s="5" t="n">
        <v>42767</v>
      </c>
      <c r="B2431" t="inlineStr">
        <is>
          <t>Medium</t>
        </is>
      </c>
      <c r="C2431" t="n">
        <v>3.289</v>
      </c>
      <c r="D2431" t="n">
        <v>6.466</v>
      </c>
      <c r="E2431">
        <f>D2431-C2431</f>
        <v/>
      </c>
      <c r="F2431">
        <f>ROW()-ROW($A$2326)</f>
        <v/>
      </c>
      <c r="G2431">
        <f>AVERAGE($E$2326:$E$2430)</f>
        <v/>
      </c>
      <c r="H2431" s="6">
        <f>STDEV($E$2326:$E$2430)</f>
        <v/>
      </c>
      <c r="I2431" s="7">
        <f>MIN(MAX((E2431-G2431)/IF(H2431&gt;1e-12,H2431,NA()),-8.0),8.0)</f>
        <v/>
      </c>
      <c r="J2431">
        <f>IF(NOT(ISNA(I2431)),IF(ABS(I2431)&gt;=0.5,"TRIGGER",""),"")</f>
        <v/>
      </c>
      <c r="K2431">
        <f>IF(J2431="TRIGGER",IF(I2431&gt;0,"LONG","SHORT"),"")</f>
        <v/>
      </c>
    </row>
    <row r="2432">
      <c r="A2432" s="5" t="n">
        <v>42774</v>
      </c>
      <c r="B2432" t="inlineStr">
        <is>
          <t>Medium</t>
        </is>
      </c>
      <c r="C2432" t="n">
        <v>2.529</v>
      </c>
      <c r="D2432" t="n">
        <v>13.83</v>
      </c>
      <c r="E2432">
        <f>D2432-C2432</f>
        <v/>
      </c>
      <c r="F2432">
        <f>ROW()-ROW($A$2326)</f>
        <v/>
      </c>
      <c r="G2432">
        <f>AVERAGE($E$2326:$E$2431)</f>
        <v/>
      </c>
      <c r="H2432" s="6">
        <f>STDEV($E$2326:$E$2431)</f>
        <v/>
      </c>
      <c r="I2432" s="7">
        <f>MIN(MAX((E2432-G2432)/IF(H2432&gt;1e-12,H2432,NA()),-8.0),8.0)</f>
        <v/>
      </c>
      <c r="J2432">
        <f>IF(NOT(ISNA(I2432)),IF(ABS(I2432)&gt;=0.5,"TRIGGER",""),"")</f>
        <v/>
      </c>
      <c r="K2432">
        <f>IF(J2432="TRIGGER",IF(I2432&gt;0,"LONG","SHORT"),"")</f>
        <v/>
      </c>
    </row>
    <row r="2433">
      <c r="A2433" s="5" t="n">
        <v>42781</v>
      </c>
      <c r="B2433" t="inlineStr">
        <is>
          <t>Medium</t>
        </is>
      </c>
      <c r="C2433" t="n">
        <v>3.513</v>
      </c>
      <c r="D2433" t="n">
        <v>9.526999999999999</v>
      </c>
      <c r="E2433">
        <f>D2433-C2433</f>
        <v/>
      </c>
      <c r="F2433">
        <f>ROW()-ROW($A$2326)</f>
        <v/>
      </c>
      <c r="G2433">
        <f>AVERAGE($E$2326:$E$2432)</f>
        <v/>
      </c>
      <c r="H2433" s="6">
        <f>STDEV($E$2326:$E$2432)</f>
        <v/>
      </c>
      <c r="I2433" s="7">
        <f>MIN(MAX((E2433-G2433)/IF(H2433&gt;1e-12,H2433,NA()),-8.0),8.0)</f>
        <v/>
      </c>
      <c r="J2433">
        <f>IF(NOT(ISNA(I2433)),IF(ABS(I2433)&gt;=0.5,"TRIGGER",""),"")</f>
        <v/>
      </c>
      <c r="K2433">
        <f>IF(J2433="TRIGGER",IF(I2433&gt;0,"LONG","SHORT"),"")</f>
        <v/>
      </c>
    </row>
    <row r="2434">
      <c r="A2434" s="5" t="n">
        <v>42789</v>
      </c>
      <c r="B2434" t="inlineStr">
        <is>
          <t>Medium</t>
        </is>
      </c>
      <c r="C2434" t="n">
        <v>3.475</v>
      </c>
      <c r="D2434" t="n">
        <v>0.5639999999999999</v>
      </c>
      <c r="E2434">
        <f>D2434-C2434</f>
        <v/>
      </c>
      <c r="F2434">
        <f>ROW()-ROW($A$2326)</f>
        <v/>
      </c>
      <c r="G2434">
        <f>AVERAGE($E$2326:$E$2433)</f>
        <v/>
      </c>
      <c r="H2434" s="6">
        <f>STDEV($E$2326:$E$2433)</f>
        <v/>
      </c>
      <c r="I2434" s="7">
        <f>MIN(MAX((E2434-G2434)/IF(H2434&gt;1e-12,H2434,NA()),-8.0),8.0)</f>
        <v/>
      </c>
      <c r="J2434">
        <f>IF(NOT(ISNA(I2434)),IF(ABS(I2434)&gt;=0.5,"TRIGGER",""),"")</f>
        <v/>
      </c>
      <c r="K2434">
        <f>IF(J2434="TRIGGER",IF(I2434&gt;0,"LONG","SHORT"),"")</f>
        <v/>
      </c>
    </row>
    <row r="2435">
      <c r="A2435" s="5" t="n">
        <v>42795</v>
      </c>
      <c r="B2435" t="inlineStr">
        <is>
          <t>Medium</t>
        </is>
      </c>
      <c r="C2435" t="n">
        <v>3.079</v>
      </c>
      <c r="D2435" t="n">
        <v>1.501</v>
      </c>
      <c r="E2435">
        <f>D2435-C2435</f>
        <v/>
      </c>
      <c r="F2435">
        <f>ROW()-ROW($A$2326)</f>
        <v/>
      </c>
      <c r="G2435">
        <f>AVERAGE($E$2326:$E$2434)</f>
        <v/>
      </c>
      <c r="H2435" s="6">
        <f>STDEV($E$2326:$E$2434)</f>
        <v/>
      </c>
      <c r="I2435" s="7">
        <f>MIN(MAX((E2435-G2435)/IF(H2435&gt;1e-12,H2435,NA()),-8.0),8.0)</f>
        <v/>
      </c>
      <c r="J2435">
        <f>IF(NOT(ISNA(I2435)),IF(ABS(I2435)&gt;=0.5,"TRIGGER",""),"")</f>
        <v/>
      </c>
      <c r="K2435">
        <f>IF(J2435="TRIGGER",IF(I2435&gt;0,"LONG","SHORT"),"")</f>
        <v/>
      </c>
    </row>
    <row r="2436">
      <c r="A2436" s="5" t="n">
        <v>42802</v>
      </c>
      <c r="B2436" t="inlineStr">
        <is>
          <t>Medium</t>
        </is>
      </c>
      <c r="C2436" t="n">
        <v>1.967</v>
      </c>
      <c r="D2436" t="n">
        <v>8.209</v>
      </c>
      <c r="E2436">
        <f>D2436-C2436</f>
        <v/>
      </c>
      <c r="F2436">
        <f>ROW()-ROW($A$2326)</f>
        <v/>
      </c>
      <c r="G2436">
        <f>AVERAGE($E$2326:$E$2435)</f>
        <v/>
      </c>
      <c r="H2436" s="6">
        <f>STDEV($E$2326:$E$2435)</f>
        <v/>
      </c>
      <c r="I2436" s="7">
        <f>MIN(MAX((E2436-G2436)/IF(H2436&gt;1e-12,H2436,NA()),-8.0),8.0)</f>
        <v/>
      </c>
      <c r="J2436">
        <f>IF(NOT(ISNA(I2436)),IF(ABS(I2436)&gt;=0.5,"TRIGGER",""),"")</f>
        <v/>
      </c>
      <c r="K2436">
        <f>IF(J2436="TRIGGER",IF(I2436&gt;0,"LONG","SHORT"),"")</f>
        <v/>
      </c>
    </row>
    <row r="2437">
      <c r="A2437" s="5" t="n">
        <v>42809</v>
      </c>
      <c r="B2437" t="inlineStr">
        <is>
          <t>Medium</t>
        </is>
      </c>
      <c r="C2437" t="n">
        <v>3.713</v>
      </c>
      <c r="D2437" t="n">
        <v>-0.237</v>
      </c>
      <c r="E2437">
        <f>D2437-C2437</f>
        <v/>
      </c>
      <c r="F2437">
        <f>ROW()-ROW($A$2326)</f>
        <v/>
      </c>
      <c r="G2437">
        <f>AVERAGE($E$2326:$E$2436)</f>
        <v/>
      </c>
      <c r="H2437" s="6">
        <f>STDEV($E$2326:$E$2436)</f>
        <v/>
      </c>
      <c r="I2437" s="7">
        <f>MIN(MAX((E2437-G2437)/IF(H2437&gt;1e-12,H2437,NA()),-8.0),8.0)</f>
        <v/>
      </c>
      <c r="J2437">
        <f>IF(NOT(ISNA(I2437)),IF(ABS(I2437)&gt;=0.5,"TRIGGER",""),"")</f>
        <v/>
      </c>
      <c r="K2437">
        <f>IF(J2437="TRIGGER",IF(I2437&gt;0,"LONG","SHORT"),"")</f>
        <v/>
      </c>
    </row>
    <row r="2438">
      <c r="A2438" s="5" t="n">
        <v>42816</v>
      </c>
      <c r="B2438" t="inlineStr">
        <is>
          <t>Medium</t>
        </is>
      </c>
      <c r="C2438" t="n">
        <v>2801</v>
      </c>
      <c r="D2438" t="n">
        <v>4.954</v>
      </c>
      <c r="E2438">
        <f>D2438-C2438</f>
        <v/>
      </c>
      <c r="F2438">
        <f>ROW()-ROW($A$2326)</f>
        <v/>
      </c>
      <c r="G2438">
        <f>AVERAGE($E$2326:$E$2437)</f>
        <v/>
      </c>
      <c r="H2438" s="6">
        <f>STDEV($E$2326:$E$2437)</f>
        <v/>
      </c>
      <c r="I2438" s="7">
        <f>MIN(MAX((E2438-G2438)/IF(H2438&gt;1e-12,H2438,NA()),-8.0),8.0)</f>
        <v/>
      </c>
      <c r="J2438">
        <f>IF(NOT(ISNA(I2438)),IF(ABS(I2438)&gt;=0.5,"TRIGGER",""),"")</f>
        <v/>
      </c>
      <c r="K2438">
        <f>IF(J2438="TRIGGER",IF(I2438&gt;0,"LONG","SHORT"),"")</f>
        <v/>
      </c>
    </row>
    <row r="2439">
      <c r="A2439" s="5" t="n">
        <v>42823</v>
      </c>
      <c r="B2439" t="inlineStr">
        <is>
          <t>Medium</t>
        </is>
      </c>
      <c r="C2439" t="n">
        <v>1.357</v>
      </c>
      <c r="D2439" t="n">
        <v>0.867</v>
      </c>
      <c r="E2439">
        <f>D2439-C2439</f>
        <v/>
      </c>
      <c r="F2439">
        <f>ROW()-ROW($A$2326)</f>
        <v/>
      </c>
      <c r="G2439">
        <f>AVERAGE($E$2326:$E$2438)</f>
        <v/>
      </c>
      <c r="H2439" s="6">
        <f>STDEV($E$2326:$E$2438)</f>
        <v/>
      </c>
      <c r="I2439" s="7">
        <f>MIN(MAX((E2439-G2439)/IF(H2439&gt;1e-12,H2439,NA()),-8.0),8.0)</f>
        <v/>
      </c>
      <c r="J2439">
        <f>IF(NOT(ISNA(I2439)),IF(ABS(I2439)&gt;=0.5,"TRIGGER",""),"")</f>
        <v/>
      </c>
      <c r="K2439">
        <f>IF(J2439="TRIGGER",IF(I2439&gt;0,"LONG","SHORT"),"")</f>
        <v/>
      </c>
    </row>
    <row r="2440">
      <c r="A2440" s="5" t="n">
        <v>42830</v>
      </c>
      <c r="B2440" t="inlineStr">
        <is>
          <t>Medium</t>
        </is>
      </c>
      <c r="C2440" t="n">
        <v>-0.435</v>
      </c>
      <c r="D2440" t="n">
        <v>1.566</v>
      </c>
      <c r="E2440">
        <f>D2440-C2440</f>
        <v/>
      </c>
      <c r="F2440">
        <f>ROW()-ROW($A$2326)</f>
        <v/>
      </c>
      <c r="G2440">
        <f>AVERAGE($E$2326:$E$2439)</f>
        <v/>
      </c>
      <c r="H2440" s="6">
        <f>STDEV($E$2326:$E$2439)</f>
        <v/>
      </c>
      <c r="I2440" s="7">
        <f>MIN(MAX((E2440-G2440)/IF(H2440&gt;1e-12,H2440,NA()),-8.0),8.0)</f>
        <v/>
      </c>
      <c r="J2440">
        <f>IF(NOT(ISNA(I2440)),IF(ABS(I2440)&gt;=0.5,"TRIGGER",""),"")</f>
        <v/>
      </c>
      <c r="K2440">
        <f>IF(J2440="TRIGGER",IF(I2440&gt;0,"LONG","SHORT"),"")</f>
        <v/>
      </c>
    </row>
    <row r="2441">
      <c r="A2441" s="5" t="n">
        <v>42837</v>
      </c>
      <c r="B2441" t="inlineStr">
        <is>
          <t>Medium</t>
        </is>
      </c>
      <c r="C2441" t="n">
        <v>0.08699999999999999</v>
      </c>
      <c r="D2441" t="n">
        <v>-2.166</v>
      </c>
      <c r="E2441">
        <f>D2441-C2441</f>
        <v/>
      </c>
      <c r="F2441">
        <f>ROW()-ROW($A$2326)</f>
        <v/>
      </c>
      <c r="G2441">
        <f>AVERAGE($E$2326:$E$2440)</f>
        <v/>
      </c>
      <c r="H2441" s="6">
        <f>STDEV($E$2326:$E$2440)</f>
        <v/>
      </c>
      <c r="I2441" s="7">
        <f>MIN(MAX((E2441-G2441)/IF(H2441&gt;1e-12,H2441,NA()),-8.0),8.0)</f>
        <v/>
      </c>
      <c r="J2441">
        <f>IF(NOT(ISNA(I2441)),IF(ABS(I2441)&gt;=0.5,"TRIGGER",""),"")</f>
        <v/>
      </c>
      <c r="K2441">
        <f>IF(J2441="TRIGGER",IF(I2441&gt;0,"LONG","SHORT"),"")</f>
        <v/>
      </c>
    </row>
    <row r="2442">
      <c r="A2442" s="5" t="n">
        <v>42844</v>
      </c>
      <c r="B2442" t="inlineStr">
        <is>
          <t>Medium</t>
        </is>
      </c>
      <c r="C2442" t="n">
        <v>-1.47</v>
      </c>
      <c r="D2442" t="n">
        <v>-1.034</v>
      </c>
      <c r="E2442">
        <f>D2442-C2442</f>
        <v/>
      </c>
      <c r="F2442">
        <f>ROW()-ROW($A$2326)</f>
        <v/>
      </c>
      <c r="G2442">
        <f>AVERAGE($E$2326:$E$2441)</f>
        <v/>
      </c>
      <c r="H2442" s="6">
        <f>STDEV($E$2326:$E$2441)</f>
        <v/>
      </c>
      <c r="I2442" s="7">
        <f>MIN(MAX((E2442-G2442)/IF(H2442&gt;1e-12,H2442,NA()),-8.0),8.0)</f>
        <v/>
      </c>
      <c r="J2442">
        <f>IF(NOT(ISNA(I2442)),IF(ABS(I2442)&gt;=0.5,"TRIGGER",""),"")</f>
        <v/>
      </c>
      <c r="K2442">
        <f>IF(J2442="TRIGGER",IF(I2442&gt;0,"LONG","SHORT"),"")</f>
        <v/>
      </c>
    </row>
    <row r="2443">
      <c r="A2443" s="5" t="n">
        <v>42851</v>
      </c>
      <c r="B2443" t="inlineStr">
        <is>
          <t>Medium</t>
        </is>
      </c>
      <c r="C2443" t="n">
        <v>-1.66</v>
      </c>
      <c r="D2443" t="n">
        <v>-3.641</v>
      </c>
      <c r="E2443">
        <f>D2443-C2443</f>
        <v/>
      </c>
      <c r="F2443">
        <f>ROW()-ROW($A$2326)</f>
        <v/>
      </c>
      <c r="G2443">
        <f>AVERAGE($E$2326:$E$2442)</f>
        <v/>
      </c>
      <c r="H2443" s="6">
        <f>STDEV($E$2326:$E$2442)</f>
        <v/>
      </c>
      <c r="I2443" s="7">
        <f>MIN(MAX((E2443-G2443)/IF(H2443&gt;1e-12,H2443,NA()),-8.0),8.0)</f>
        <v/>
      </c>
      <c r="J2443">
        <f>IF(NOT(ISNA(I2443)),IF(ABS(I2443)&gt;=0.5,"TRIGGER",""),"")</f>
        <v/>
      </c>
      <c r="K2443">
        <f>IF(J2443="TRIGGER",IF(I2443&gt;0,"LONG","SHORT"),"")</f>
        <v/>
      </c>
    </row>
    <row r="2444">
      <c r="A2444" s="5" t="n">
        <v>42858</v>
      </c>
      <c r="B2444" t="inlineStr">
        <is>
          <t>Medium</t>
        </is>
      </c>
      <c r="C2444" t="n">
        <v>-2.333</v>
      </c>
      <c r="D2444" t="n">
        <v>-0.93</v>
      </c>
      <c r="E2444">
        <f>D2444-C2444</f>
        <v/>
      </c>
      <c r="F2444">
        <f>ROW()-ROW($A$2326)</f>
        <v/>
      </c>
      <c r="G2444">
        <f>AVERAGE($E$2326:$E$2443)</f>
        <v/>
      </c>
      <c r="H2444" s="6">
        <f>STDEV($E$2326:$E$2443)</f>
        <v/>
      </c>
      <c r="I2444" s="7">
        <f>MIN(MAX((E2444-G2444)/IF(H2444&gt;1e-12,H2444,NA()),-8.0),8.0)</f>
        <v/>
      </c>
      <c r="J2444">
        <f>IF(NOT(ISNA(I2444)),IF(ABS(I2444)&gt;=0.5,"TRIGGER",""),"")</f>
        <v/>
      </c>
      <c r="K2444">
        <f>IF(J2444="TRIGGER",IF(I2444&gt;0,"LONG","SHORT"),"")</f>
        <v/>
      </c>
    </row>
    <row r="2445">
      <c r="A2445" s="5" t="n">
        <v>42865</v>
      </c>
      <c r="B2445" t="inlineStr">
        <is>
          <t>Medium</t>
        </is>
      </c>
      <c r="C2445" t="n">
        <v>-1.786</v>
      </c>
      <c r="D2445" t="n">
        <v>-5.247</v>
      </c>
      <c r="E2445">
        <f>D2445-C2445</f>
        <v/>
      </c>
      <c r="F2445">
        <f>ROW()-ROW($A$2326)</f>
        <v/>
      </c>
      <c r="G2445">
        <f>AVERAGE($E$2326:$E$2444)</f>
        <v/>
      </c>
      <c r="H2445" s="6">
        <f>STDEV($E$2326:$E$2444)</f>
        <v/>
      </c>
      <c r="I2445" s="7">
        <f>MIN(MAX((E2445-G2445)/IF(H2445&gt;1e-12,H2445,NA()),-8.0),8.0)</f>
        <v/>
      </c>
      <c r="J2445">
        <f>IF(NOT(ISNA(I2445)),IF(ABS(I2445)&gt;=0.5,"TRIGGER",""),"")</f>
        <v/>
      </c>
      <c r="K2445">
        <f>IF(J2445="TRIGGER",IF(I2445&gt;0,"LONG","SHORT"),"")</f>
        <v/>
      </c>
    </row>
    <row r="2446">
      <c r="A2446" s="5" t="n">
        <v>42872</v>
      </c>
      <c r="B2446" t="inlineStr">
        <is>
          <t>Medium</t>
        </is>
      </c>
      <c r="C2446" t="n">
        <v>-2.36</v>
      </c>
      <c r="D2446" t="n">
        <v>-1.753</v>
      </c>
      <c r="E2446">
        <f>D2446-C2446</f>
        <v/>
      </c>
      <c r="F2446">
        <f>ROW()-ROW($A$2326)</f>
        <v/>
      </c>
      <c r="G2446">
        <f>AVERAGE($E$2326:$E$2445)</f>
        <v/>
      </c>
      <c r="H2446" s="6">
        <f>STDEV($E$2326:$E$2445)</f>
        <v/>
      </c>
      <c r="I2446" s="7">
        <f>MIN(MAX((E2446-G2446)/IF(H2446&gt;1e-12,H2446,NA()),-8.0),8.0)</f>
        <v/>
      </c>
      <c r="J2446">
        <f>IF(NOT(ISNA(I2446)),IF(ABS(I2446)&gt;=0.5,"TRIGGER",""),"")</f>
        <v/>
      </c>
      <c r="K2446">
        <f>IF(J2446="TRIGGER",IF(I2446&gt;0,"LONG","SHORT"),"")</f>
        <v/>
      </c>
    </row>
    <row r="2447">
      <c r="A2447" s="5" t="n">
        <v>42879</v>
      </c>
      <c r="B2447" t="inlineStr">
        <is>
          <t>Medium</t>
        </is>
      </c>
      <c r="C2447" t="n">
        <v>-2.419</v>
      </c>
      <c r="D2447" t="n">
        <v>-4.432</v>
      </c>
      <c r="E2447">
        <f>D2447-C2447</f>
        <v/>
      </c>
      <c r="F2447">
        <f>ROW()-ROW($A$2326)</f>
        <v/>
      </c>
      <c r="G2447">
        <f>AVERAGE($E$2326:$E$2446)</f>
        <v/>
      </c>
      <c r="H2447" s="6">
        <f>STDEV($E$2326:$E$2446)</f>
        <v/>
      </c>
      <c r="I2447" s="7">
        <f>MIN(MAX((E2447-G2447)/IF(H2447&gt;1e-12,H2447,NA()),-8.0),8.0)</f>
        <v/>
      </c>
      <c r="J2447">
        <f>IF(NOT(ISNA(I2447)),IF(ABS(I2447)&gt;=0.5,"TRIGGER",""),"")</f>
        <v/>
      </c>
      <c r="K2447">
        <f>IF(J2447="TRIGGER",IF(I2447&gt;0,"LONG","SHORT"),"")</f>
        <v/>
      </c>
    </row>
    <row r="2448">
      <c r="A2448" s="5" t="n">
        <v>42887</v>
      </c>
      <c r="B2448" t="inlineStr">
        <is>
          <t>Medium</t>
        </is>
      </c>
      <c r="C2448" t="n">
        <v>-2.517</v>
      </c>
      <c r="D2448" t="n">
        <v>-6.428</v>
      </c>
      <c r="E2448">
        <f>D2448-C2448</f>
        <v/>
      </c>
      <c r="F2448">
        <f>ROW()-ROW($A$2326)</f>
        <v/>
      </c>
      <c r="G2448">
        <f>AVERAGE($E$2326:$E$2447)</f>
        <v/>
      </c>
      <c r="H2448" s="6">
        <f>STDEV($E$2326:$E$2447)</f>
        <v/>
      </c>
      <c r="I2448" s="7">
        <f>MIN(MAX((E2448-G2448)/IF(H2448&gt;1e-12,H2448,NA()),-8.0),8.0)</f>
        <v/>
      </c>
      <c r="J2448">
        <f>IF(NOT(ISNA(I2448)),IF(ABS(I2448)&gt;=0.5,"TRIGGER",""),"")</f>
        <v/>
      </c>
      <c r="K2448">
        <f>IF(J2448="TRIGGER",IF(I2448&gt;0,"LONG","SHORT"),"")</f>
        <v/>
      </c>
    </row>
    <row r="2449">
      <c r="A2449" s="5" t="n">
        <v>42893</v>
      </c>
      <c r="B2449" t="inlineStr">
        <is>
          <t>Medium</t>
        </is>
      </c>
      <c r="C2449" t="n">
        <v>-3.464</v>
      </c>
      <c r="D2449" t="n">
        <v>3.295</v>
      </c>
      <c r="E2449">
        <f>D2449-C2449</f>
        <v/>
      </c>
      <c r="F2449">
        <f>ROW()-ROW($A$2326)</f>
        <v/>
      </c>
      <c r="G2449">
        <f>AVERAGE($E$2326:$E$2448)</f>
        <v/>
      </c>
      <c r="H2449" s="6">
        <f>STDEV($E$2326:$E$2448)</f>
        <v/>
      </c>
      <c r="I2449" s="7">
        <f>MIN(MAX((E2449-G2449)/IF(H2449&gt;1e-12,H2449,NA()),-8.0),8.0)</f>
        <v/>
      </c>
      <c r="J2449">
        <f>IF(NOT(ISNA(I2449)),IF(ABS(I2449)&gt;=0.5,"TRIGGER",""),"")</f>
        <v/>
      </c>
      <c r="K2449">
        <f>IF(J2449="TRIGGER",IF(I2449&gt;0,"LONG","SHORT"),"")</f>
        <v/>
      </c>
    </row>
    <row r="2450">
      <c r="A2450" s="5" t="n">
        <v>42900</v>
      </c>
      <c r="B2450" t="inlineStr">
        <is>
          <t>Medium</t>
        </is>
      </c>
      <c r="C2450" t="n">
        <v>-2.739</v>
      </c>
      <c r="D2450" t="n">
        <v>-1.661</v>
      </c>
      <c r="E2450">
        <f>D2450-C2450</f>
        <v/>
      </c>
      <c r="F2450">
        <f>ROW()-ROW($A$2326)</f>
        <v/>
      </c>
      <c r="G2450">
        <f>AVERAGE($E$2326:$E$2449)</f>
        <v/>
      </c>
      <c r="H2450" s="6">
        <f>STDEV($E$2326:$E$2449)</f>
        <v/>
      </c>
      <c r="I2450" s="7">
        <f>MIN(MAX((E2450-G2450)/IF(H2450&gt;1e-12,H2450,NA()),-8.0),8.0)</f>
        <v/>
      </c>
      <c r="J2450">
        <f>IF(NOT(ISNA(I2450)),IF(ABS(I2450)&gt;=0.5,"TRIGGER",""),"")</f>
        <v/>
      </c>
      <c r="K2450">
        <f>IF(J2450="TRIGGER",IF(I2450&gt;0,"LONG","SHORT"),"")</f>
        <v/>
      </c>
    </row>
    <row r="2451">
      <c r="A2451" s="5" t="n">
        <v>42907</v>
      </c>
      <c r="B2451" t="inlineStr">
        <is>
          <t>Medium</t>
        </is>
      </c>
      <c r="C2451" t="n">
        <v>-2.106</v>
      </c>
      <c r="D2451" t="n">
        <v>-2.451</v>
      </c>
      <c r="E2451">
        <f>D2451-C2451</f>
        <v/>
      </c>
      <c r="F2451">
        <f>ROW()-ROW($A$2326)</f>
        <v/>
      </c>
      <c r="G2451">
        <f>AVERAGE($E$2326:$E$2450)</f>
        <v/>
      </c>
      <c r="H2451" s="6">
        <f>STDEV($E$2326:$E$2450)</f>
        <v/>
      </c>
      <c r="I2451" s="7">
        <f>MIN(MAX((E2451-G2451)/IF(H2451&gt;1e-12,H2451,NA()),-8.0),8.0)</f>
        <v/>
      </c>
      <c r="J2451">
        <f>IF(NOT(ISNA(I2451)),IF(ABS(I2451)&gt;=0.5,"TRIGGER",""),"")</f>
        <v/>
      </c>
      <c r="K2451">
        <f>IF(J2451="TRIGGER",IF(I2451&gt;0,"LONG","SHORT"),"")</f>
        <v/>
      </c>
    </row>
    <row r="2452">
      <c r="A2452" s="5" t="n">
        <v>42914</v>
      </c>
      <c r="B2452" t="inlineStr">
        <is>
          <t>Medium</t>
        </is>
      </c>
      <c r="C2452" t="n">
        <v>-2.585</v>
      </c>
      <c r="D2452" t="n">
        <v>0.118</v>
      </c>
      <c r="E2452">
        <f>D2452-C2452</f>
        <v/>
      </c>
      <c r="F2452">
        <f>ROW()-ROW($A$2326)</f>
        <v/>
      </c>
      <c r="G2452">
        <f>AVERAGE($E$2326:$E$2451)</f>
        <v/>
      </c>
      <c r="H2452" s="6">
        <f>STDEV($E$2326:$E$2451)</f>
        <v/>
      </c>
      <c r="I2452" s="7">
        <f>MIN(MAX((E2452-G2452)/IF(H2452&gt;1e-12,H2452,NA()),-8.0),8.0)</f>
        <v/>
      </c>
      <c r="J2452">
        <f>IF(NOT(ISNA(I2452)),IF(ABS(I2452)&gt;=0.5,"TRIGGER",""),"")</f>
        <v/>
      </c>
      <c r="K2452">
        <f>IF(J2452="TRIGGER",IF(I2452&gt;0,"LONG","SHORT"),"")</f>
        <v/>
      </c>
    </row>
    <row r="2453">
      <c r="A2453" s="5" t="n">
        <v>42922</v>
      </c>
      <c r="B2453" t="inlineStr">
        <is>
          <t>Medium</t>
        </is>
      </c>
      <c r="C2453" t="n">
        <v>-2.833</v>
      </c>
      <c r="D2453" t="n">
        <v>-6.299</v>
      </c>
      <c r="E2453">
        <f>D2453-C2453</f>
        <v/>
      </c>
      <c r="F2453">
        <f>ROW()-ROW($A$2326)</f>
        <v/>
      </c>
      <c r="G2453">
        <f>AVERAGE($E$2326:$E$2452)</f>
        <v/>
      </c>
      <c r="H2453" s="6">
        <f>STDEV($E$2326:$E$2452)</f>
        <v/>
      </c>
      <c r="I2453" s="7">
        <f>MIN(MAX((E2453-G2453)/IF(H2453&gt;1e-12,H2453,NA()),-8.0),8.0)</f>
        <v/>
      </c>
      <c r="J2453">
        <f>IF(NOT(ISNA(I2453)),IF(ABS(I2453)&gt;=0.5,"TRIGGER",""),"")</f>
        <v/>
      </c>
      <c r="K2453">
        <f>IF(J2453="TRIGGER",IF(I2453&gt;0,"LONG","SHORT"),"")</f>
        <v/>
      </c>
    </row>
    <row r="2454">
      <c r="A2454" s="5" t="n">
        <v>42928</v>
      </c>
      <c r="B2454" t="inlineStr">
        <is>
          <t>Medium</t>
        </is>
      </c>
      <c r="C2454" t="n">
        <v>-2.85</v>
      </c>
      <c r="D2454" t="n">
        <v>-7.564</v>
      </c>
      <c r="E2454">
        <f>D2454-C2454</f>
        <v/>
      </c>
      <c r="F2454">
        <f>ROW()-ROW($A$2326)</f>
        <v/>
      </c>
      <c r="G2454">
        <f>AVERAGE($E$2326:$E$2453)</f>
        <v/>
      </c>
      <c r="H2454" s="6">
        <f>STDEV($E$2326:$E$2453)</f>
        <v/>
      </c>
      <c r="I2454" s="7">
        <f>MIN(MAX((E2454-G2454)/IF(H2454&gt;1e-12,H2454,NA()),-8.0),8.0)</f>
        <v/>
      </c>
      <c r="J2454">
        <f>IF(NOT(ISNA(I2454)),IF(ABS(I2454)&gt;=0.5,"TRIGGER",""),"")</f>
        <v/>
      </c>
      <c r="K2454">
        <f>IF(J2454="TRIGGER",IF(I2454&gt;0,"LONG","SHORT"),"")</f>
        <v/>
      </c>
    </row>
    <row r="2455">
      <c r="A2455" s="5" t="n">
        <v>42942</v>
      </c>
      <c r="B2455" t="inlineStr">
        <is>
          <t>Medium</t>
        </is>
      </c>
      <c r="C2455" t="n">
        <v>-2.629</v>
      </c>
      <c r="D2455" t="n">
        <v>-7.208</v>
      </c>
      <c r="E2455">
        <f>D2455-C2455</f>
        <v/>
      </c>
      <c r="F2455">
        <f>ROW()-ROW($A$2326)</f>
        <v/>
      </c>
      <c r="G2455">
        <f>AVERAGE($E$2326:$E$2454)</f>
        <v/>
      </c>
      <c r="H2455" s="6">
        <f>STDEV($E$2326:$E$2454)</f>
        <v/>
      </c>
      <c r="I2455" s="7">
        <f>MIN(MAX((E2455-G2455)/IF(H2455&gt;1e-12,H2455,NA()),-8.0),8.0)</f>
        <v/>
      </c>
      <c r="J2455">
        <f>IF(NOT(ISNA(I2455)),IF(ABS(I2455)&gt;=0.5,"TRIGGER",""),"")</f>
        <v/>
      </c>
      <c r="K2455">
        <f>IF(J2455="TRIGGER",IF(I2455&gt;0,"LONG","SHORT"),"")</f>
        <v/>
      </c>
    </row>
    <row r="2456">
      <c r="A2456" s="5" t="n">
        <v>42949</v>
      </c>
      <c r="B2456" t="inlineStr">
        <is>
          <t>Medium</t>
        </is>
      </c>
      <c r="C2456" t="n">
        <v>-2.957</v>
      </c>
      <c r="D2456" t="n">
        <v>-1.527</v>
      </c>
      <c r="E2456">
        <f>D2456-C2456</f>
        <v/>
      </c>
      <c r="F2456">
        <f>ROW()-ROW($A$2326)</f>
        <v/>
      </c>
      <c r="G2456">
        <f>AVERAGE($E$2326:$E$2455)</f>
        <v/>
      </c>
      <c r="H2456" s="6">
        <f>STDEV($E$2326:$E$2455)</f>
        <v/>
      </c>
      <c r="I2456" s="7">
        <f>MIN(MAX((E2456-G2456)/IF(H2456&gt;1e-12,H2456,NA()),-8.0),8.0)</f>
        <v/>
      </c>
      <c r="J2456">
        <f>IF(NOT(ISNA(I2456)),IF(ABS(I2456)&gt;=0.5,"TRIGGER",""),"")</f>
        <v/>
      </c>
      <c r="K2456">
        <f>IF(J2456="TRIGGER",IF(I2456&gt;0,"LONG","SHORT"),"")</f>
        <v/>
      </c>
    </row>
    <row r="2457">
      <c r="A2457" s="5" t="n">
        <v>42956</v>
      </c>
      <c r="B2457" t="inlineStr">
        <is>
          <t>Medium</t>
        </is>
      </c>
      <c r="C2457" t="n">
        <v>-2.72</v>
      </c>
      <c r="D2457" t="n">
        <v>-6.451</v>
      </c>
      <c r="E2457">
        <f>D2457-C2457</f>
        <v/>
      </c>
      <c r="F2457">
        <f>ROW()-ROW($A$2326)</f>
        <v/>
      </c>
      <c r="G2457">
        <f>AVERAGE($E$2326:$E$2456)</f>
        <v/>
      </c>
      <c r="H2457" s="6">
        <f>STDEV($E$2326:$E$2456)</f>
        <v/>
      </c>
      <c r="I2457" s="7">
        <f>MIN(MAX((E2457-G2457)/IF(H2457&gt;1e-12,H2457,NA()),-8.0),8.0)</f>
        <v/>
      </c>
      <c r="J2457">
        <f>IF(NOT(ISNA(I2457)),IF(ABS(I2457)&gt;=0.5,"TRIGGER",""),"")</f>
        <v/>
      </c>
      <c r="K2457">
        <f>IF(J2457="TRIGGER",IF(I2457&gt;0,"LONG","SHORT"),"")</f>
        <v/>
      </c>
    </row>
    <row r="2458">
      <c r="A2458" s="5" t="n">
        <v>42963</v>
      </c>
      <c r="B2458" t="inlineStr">
        <is>
          <t>Medium</t>
        </is>
      </c>
      <c r="C2458" t="n">
        <v>-3.058</v>
      </c>
      <c r="D2458" t="n">
        <v>-8.945</v>
      </c>
      <c r="E2458">
        <f>D2458-C2458</f>
        <v/>
      </c>
      <c r="F2458">
        <f>ROW()-ROW($A$2326)</f>
        <v/>
      </c>
      <c r="G2458">
        <f>AVERAGE($E$2326:$E$2457)</f>
        <v/>
      </c>
      <c r="H2458" s="6">
        <f>STDEV($E$2326:$E$2457)</f>
        <v/>
      </c>
      <c r="I2458" s="7">
        <f>MIN(MAX((E2458-G2458)/IF(H2458&gt;1e-12,H2458,NA()),-8.0),8.0)</f>
        <v/>
      </c>
      <c r="J2458">
        <f>IF(NOT(ISNA(I2458)),IF(ABS(I2458)&gt;=0.5,"TRIGGER",""),"")</f>
        <v/>
      </c>
      <c r="K2458">
        <f>IF(J2458="TRIGGER",IF(I2458&gt;0,"LONG","SHORT"),"")</f>
        <v/>
      </c>
    </row>
    <row r="2459">
      <c r="A2459" s="5" t="n">
        <v>42970</v>
      </c>
      <c r="B2459" t="inlineStr">
        <is>
          <t>Medium</t>
        </is>
      </c>
      <c r="C2459" t="n">
        <v>-3.45</v>
      </c>
      <c r="D2459" t="n">
        <v>-3.327</v>
      </c>
      <c r="E2459">
        <f>D2459-C2459</f>
        <v/>
      </c>
      <c r="F2459">
        <f>ROW()-ROW($A$2326)</f>
        <v/>
      </c>
      <c r="G2459">
        <f>AVERAGE($E$2326:$E$2458)</f>
        <v/>
      </c>
      <c r="H2459" s="6">
        <f>STDEV($E$2326:$E$2458)</f>
        <v/>
      </c>
      <c r="I2459" s="7">
        <f>MIN(MAX((E2459-G2459)/IF(H2459&gt;1e-12,H2459,NA()),-8.0),8.0)</f>
        <v/>
      </c>
      <c r="J2459">
        <f>IF(NOT(ISNA(I2459)),IF(ABS(I2459)&gt;=0.5,"TRIGGER",""),"")</f>
        <v/>
      </c>
      <c r="K2459">
        <f>IF(J2459="TRIGGER",IF(I2459&gt;0,"LONG","SHORT"),"")</f>
        <v/>
      </c>
    </row>
    <row r="2460">
      <c r="A2460" s="5" t="n">
        <v>42977</v>
      </c>
      <c r="B2460" t="inlineStr">
        <is>
          <t>Medium</t>
        </is>
      </c>
      <c r="C2460" t="n">
        <v>-1.908</v>
      </c>
      <c r="D2460" t="n">
        <v>-5.392</v>
      </c>
      <c r="E2460">
        <f>D2460-C2460</f>
        <v/>
      </c>
      <c r="F2460">
        <f>ROW()-ROW($A$2326)</f>
        <v/>
      </c>
      <c r="G2460">
        <f>AVERAGE($E$2326:$E$2459)</f>
        <v/>
      </c>
      <c r="H2460" s="6">
        <f>STDEV($E$2326:$E$2459)</f>
        <v/>
      </c>
      <c r="I2460" s="7">
        <f>MIN(MAX((E2460-G2460)/IF(H2460&gt;1e-12,H2460,NA()),-8.0),8.0)</f>
        <v/>
      </c>
      <c r="J2460">
        <f>IF(NOT(ISNA(I2460)),IF(ABS(I2460)&gt;=0.5,"TRIGGER",""),"")</f>
        <v/>
      </c>
      <c r="K2460">
        <f>IF(J2460="TRIGGER",IF(I2460&gt;0,"LONG","SHORT"),"")</f>
        <v/>
      </c>
    </row>
    <row r="2461">
      <c r="A2461" s="5" t="n">
        <v>42985</v>
      </c>
      <c r="B2461" t="inlineStr">
        <is>
          <t>Medium</t>
        </is>
      </c>
      <c r="C2461" t="n">
        <v>4.022</v>
      </c>
      <c r="D2461" t="n">
        <v>4.58</v>
      </c>
      <c r="E2461">
        <f>D2461-C2461</f>
        <v/>
      </c>
      <c r="F2461">
        <f>ROW()-ROW($A$2326)</f>
        <v/>
      </c>
      <c r="G2461">
        <f>AVERAGE($E$2326:$E$2460)</f>
        <v/>
      </c>
      <c r="H2461" s="6">
        <f>STDEV($E$2326:$E$2460)</f>
        <v/>
      </c>
      <c r="I2461" s="7">
        <f>MIN(MAX((E2461-G2461)/IF(H2461&gt;1e-12,H2461,NA()),-8.0),8.0)</f>
        <v/>
      </c>
      <c r="J2461">
        <f>IF(NOT(ISNA(I2461)),IF(ABS(I2461)&gt;=0.5,"TRIGGER",""),"")</f>
        <v/>
      </c>
      <c r="K2461">
        <f>IF(J2461="TRIGGER",IF(I2461&gt;0,"LONG","SHORT"),"")</f>
        <v/>
      </c>
    </row>
    <row r="2462">
      <c r="A2462" s="5" t="n">
        <v>42991</v>
      </c>
      <c r="B2462" t="inlineStr">
        <is>
          <t>Medium</t>
        </is>
      </c>
      <c r="C2462" t="n">
        <v>3.238</v>
      </c>
      <c r="D2462" t="n">
        <v>5.888</v>
      </c>
      <c r="E2462">
        <f>D2462-C2462</f>
        <v/>
      </c>
      <c r="F2462">
        <f>ROW()-ROW($A$2326)</f>
        <v/>
      </c>
      <c r="G2462">
        <f>AVERAGE($E$2326:$E$2461)</f>
        <v/>
      </c>
      <c r="H2462" s="6">
        <f>STDEV($E$2326:$E$2461)</f>
        <v/>
      </c>
      <c r="I2462" s="7">
        <f>MIN(MAX((E2462-G2462)/IF(H2462&gt;1e-12,H2462,NA()),-8.0),8.0)</f>
        <v/>
      </c>
      <c r="J2462">
        <f>IF(NOT(ISNA(I2462)),IF(ABS(I2462)&gt;=0.5,"TRIGGER",""),"")</f>
        <v/>
      </c>
      <c r="K2462">
        <f>IF(J2462="TRIGGER",IF(I2462&gt;0,"LONG","SHORT"),"")</f>
        <v/>
      </c>
    </row>
    <row r="2463">
      <c r="A2463" s="5" t="n">
        <v>42998</v>
      </c>
      <c r="B2463" t="inlineStr">
        <is>
          <t>Medium</t>
        </is>
      </c>
      <c r="C2463" t="n">
        <v>3.493</v>
      </c>
      <c r="D2463" t="n">
        <v>4.591</v>
      </c>
      <c r="E2463">
        <f>D2463-C2463</f>
        <v/>
      </c>
      <c r="F2463">
        <f>ROW()-ROW($A$2326)</f>
        <v/>
      </c>
      <c r="G2463">
        <f>AVERAGE($E$2326:$E$2462)</f>
        <v/>
      </c>
      <c r="H2463" s="6">
        <f>STDEV($E$2326:$E$2462)</f>
        <v/>
      </c>
      <c r="I2463" s="7">
        <f>MIN(MAX((E2463-G2463)/IF(H2463&gt;1e-12,H2463,NA()),-8.0),8.0)</f>
        <v/>
      </c>
      <c r="J2463">
        <f>IF(NOT(ISNA(I2463)),IF(ABS(I2463)&gt;=0.5,"TRIGGER",""),"")</f>
        <v/>
      </c>
      <c r="K2463">
        <f>IF(J2463="TRIGGER",IF(I2463&gt;0,"LONG","SHORT"),"")</f>
        <v/>
      </c>
    </row>
    <row r="2464">
      <c r="A2464" s="5" t="n">
        <v>43005</v>
      </c>
      <c r="B2464" t="inlineStr">
        <is>
          <t>Medium</t>
        </is>
      </c>
      <c r="C2464" t="n">
        <v>-0.756</v>
      </c>
      <c r="D2464" t="n">
        <v>-1.846</v>
      </c>
      <c r="E2464">
        <f>D2464-C2464</f>
        <v/>
      </c>
      <c r="F2464">
        <f>ROW()-ROW($A$2326)</f>
        <v/>
      </c>
      <c r="G2464">
        <f>AVERAGE($E$2326:$E$2463)</f>
        <v/>
      </c>
      <c r="H2464" s="6">
        <f>STDEV($E$2326:$E$2463)</f>
        <v/>
      </c>
      <c r="I2464" s="7">
        <f>MIN(MAX((E2464-G2464)/IF(H2464&gt;1e-12,H2464,NA()),-8.0),8.0)</f>
        <v/>
      </c>
      <c r="J2464">
        <f>IF(NOT(ISNA(I2464)),IF(ABS(I2464)&gt;=0.5,"TRIGGER",""),"")</f>
        <v/>
      </c>
      <c r="K2464">
        <f>IF(J2464="TRIGGER",IF(I2464&gt;0,"LONG","SHORT"),"")</f>
        <v/>
      </c>
    </row>
    <row r="2465">
      <c r="A2465" s="5" t="n">
        <v>43012</v>
      </c>
      <c r="B2465" t="inlineStr">
        <is>
          <t>Medium</t>
        </is>
      </c>
      <c r="C2465" t="n">
        <v>-0.467</v>
      </c>
      <c r="D2465" t="n">
        <v>-6.023</v>
      </c>
      <c r="E2465">
        <f>D2465-C2465</f>
        <v/>
      </c>
      <c r="F2465">
        <f>ROW()-ROW($A$2326)</f>
        <v/>
      </c>
      <c r="G2465">
        <f>AVERAGE($E$2326:$E$2464)</f>
        <v/>
      </c>
      <c r="H2465" s="6">
        <f>STDEV($E$2326:$E$2464)</f>
        <v/>
      </c>
      <c r="I2465" s="7">
        <f>MIN(MAX((E2465-G2465)/IF(H2465&gt;1e-12,H2465,NA()),-8.0),8.0)</f>
        <v/>
      </c>
      <c r="J2465">
        <f>IF(NOT(ISNA(I2465)),IF(ABS(I2465)&gt;=0.5,"TRIGGER",""),"")</f>
        <v/>
      </c>
      <c r="K2465">
        <f>IF(J2465="TRIGGER",IF(I2465&gt;0,"LONG","SHORT"),"")</f>
        <v/>
      </c>
    </row>
    <row r="2466">
      <c r="A2466" s="5" t="n">
        <v>43020</v>
      </c>
      <c r="B2466" t="inlineStr">
        <is>
          <t>Medium</t>
        </is>
      </c>
      <c r="C2466" t="n">
        <v>-1.991</v>
      </c>
      <c r="D2466" t="n">
        <v>-2.747</v>
      </c>
      <c r="E2466">
        <f>D2466-C2466</f>
        <v/>
      </c>
      <c r="F2466">
        <f>ROW()-ROW($A$2326)</f>
        <v/>
      </c>
      <c r="G2466">
        <f>AVERAGE($E$2326:$E$2465)</f>
        <v/>
      </c>
      <c r="H2466" s="6">
        <f>STDEV($E$2326:$E$2465)</f>
        <v/>
      </c>
      <c r="I2466" s="7">
        <f>MIN(MAX((E2466-G2466)/IF(H2466&gt;1e-12,H2466,NA()),-8.0),8.0)</f>
        <v/>
      </c>
      <c r="J2466">
        <f>IF(NOT(ISNA(I2466)),IF(ABS(I2466)&gt;=0.5,"TRIGGER",""),"")</f>
        <v/>
      </c>
      <c r="K2466">
        <f>IF(J2466="TRIGGER",IF(I2466&gt;0,"LONG","SHORT"),"")</f>
        <v/>
      </c>
    </row>
    <row r="2467">
      <c r="A2467" s="5" t="n">
        <v>43026</v>
      </c>
      <c r="B2467" t="inlineStr">
        <is>
          <t>Medium</t>
        </is>
      </c>
      <c r="C2467" t="n">
        <v>-4.242</v>
      </c>
      <c r="D2467" t="n">
        <v>-5.731</v>
      </c>
      <c r="E2467">
        <f>D2467-C2467</f>
        <v/>
      </c>
      <c r="F2467">
        <f>ROW()-ROW($A$2326)</f>
        <v/>
      </c>
      <c r="G2467">
        <f>AVERAGE($E$2326:$E$2466)</f>
        <v/>
      </c>
      <c r="H2467" s="6">
        <f>STDEV($E$2326:$E$2466)</f>
        <v/>
      </c>
      <c r="I2467" s="7">
        <f>MIN(MAX((E2467-G2467)/IF(H2467&gt;1e-12,H2467,NA()),-8.0),8.0)</f>
        <v/>
      </c>
      <c r="J2467">
        <f>IF(NOT(ISNA(I2467)),IF(ABS(I2467)&gt;=0.5,"TRIGGER",""),"")</f>
        <v/>
      </c>
      <c r="K2467">
        <f>IF(J2467="TRIGGER",IF(I2467&gt;0,"LONG","SHORT"),"")</f>
        <v/>
      </c>
    </row>
    <row r="2468">
      <c r="A2468" s="5" t="n">
        <v>43033</v>
      </c>
      <c r="B2468" t="inlineStr">
        <is>
          <t>Medium</t>
        </is>
      </c>
      <c r="C2468" t="n">
        <v>-2.578</v>
      </c>
      <c r="D2468" t="n">
        <v>0.856</v>
      </c>
      <c r="E2468">
        <f>D2468-C2468</f>
        <v/>
      </c>
      <c r="F2468">
        <f>ROW()-ROW($A$2326)</f>
        <v/>
      </c>
      <c r="G2468">
        <f>AVERAGE($E$2326:$E$2467)</f>
        <v/>
      </c>
      <c r="H2468" s="6">
        <f>STDEV($E$2326:$E$2467)</f>
        <v/>
      </c>
      <c r="I2468" s="7">
        <f>MIN(MAX((E2468-G2468)/IF(H2468&gt;1e-12,H2468,NA()),-8.0),8.0)</f>
        <v/>
      </c>
      <c r="J2468">
        <f>IF(NOT(ISNA(I2468)),IF(ABS(I2468)&gt;=0.5,"TRIGGER",""),"")</f>
        <v/>
      </c>
      <c r="K2468">
        <f>IF(J2468="TRIGGER",IF(I2468&gt;0,"LONG","SHORT"),"")</f>
        <v/>
      </c>
    </row>
    <row r="2469">
      <c r="A2469" s="5" t="n">
        <v>43040</v>
      </c>
      <c r="B2469" t="inlineStr">
        <is>
          <t>Medium</t>
        </is>
      </c>
      <c r="C2469" t="n">
        <v>-1.756</v>
      </c>
      <c r="D2469" t="n">
        <v>-2.435</v>
      </c>
      <c r="E2469">
        <f>D2469-C2469</f>
        <v/>
      </c>
      <c r="F2469">
        <f>ROW()-ROW($A$2326)</f>
        <v/>
      </c>
      <c r="G2469">
        <f>AVERAGE($E$2326:$E$2468)</f>
        <v/>
      </c>
      <c r="H2469" s="6">
        <f>STDEV($E$2326:$E$2468)</f>
        <v/>
      </c>
      <c r="I2469" s="7">
        <f>MIN(MAX((E2469-G2469)/IF(H2469&gt;1e-12,H2469,NA()),-8.0),8.0)</f>
        <v/>
      </c>
      <c r="J2469">
        <f>IF(NOT(ISNA(I2469)),IF(ABS(I2469)&gt;=0.5,"TRIGGER",""),"")</f>
        <v/>
      </c>
      <c r="K2469">
        <f>IF(J2469="TRIGGER",IF(I2469&gt;0,"LONG","SHORT"),"")</f>
        <v/>
      </c>
    </row>
    <row r="2470">
      <c r="A2470" s="5" t="n">
        <v>43047</v>
      </c>
      <c r="B2470" t="inlineStr">
        <is>
          <t>Medium</t>
        </is>
      </c>
      <c r="C2470" t="n">
        <v>-2.876</v>
      </c>
      <c r="D2470" t="n">
        <v>2.237</v>
      </c>
      <c r="E2470">
        <f>D2470-C2470</f>
        <v/>
      </c>
      <c r="F2470">
        <f>ROW()-ROW($A$2326)</f>
        <v/>
      </c>
      <c r="G2470">
        <f>AVERAGE($E$2326:$E$2469)</f>
        <v/>
      </c>
      <c r="H2470" s="6">
        <f>STDEV($E$2326:$E$2469)</f>
        <v/>
      </c>
      <c r="I2470" s="7">
        <f>MIN(MAX((E2470-G2470)/IF(H2470&gt;1e-12,H2470,NA()),-8.0),8.0)</f>
        <v/>
      </c>
      <c r="J2470">
        <f>IF(NOT(ISNA(I2470)),IF(ABS(I2470)&gt;=0.5,"TRIGGER",""),"")</f>
        <v/>
      </c>
      <c r="K2470">
        <f>IF(J2470="TRIGGER",IF(I2470&gt;0,"LONG","SHORT"),"")</f>
        <v/>
      </c>
    </row>
    <row r="2471">
      <c r="A2471" s="5" t="n">
        <v>43054</v>
      </c>
      <c r="B2471" t="inlineStr">
        <is>
          <t>Medium</t>
        </is>
      </c>
      <c r="C2471" t="n">
        <v>-2.2</v>
      </c>
      <c r="D2471" t="n">
        <v>1.854</v>
      </c>
      <c r="E2471">
        <f>D2471-C2471</f>
        <v/>
      </c>
      <c r="F2471">
        <f>ROW()-ROW($A$2326)</f>
        <v/>
      </c>
      <c r="G2471">
        <f>AVERAGE($E$2326:$E$2470)</f>
        <v/>
      </c>
      <c r="H2471" s="6">
        <f>STDEV($E$2326:$E$2470)</f>
        <v/>
      </c>
      <c r="I2471" s="7">
        <f>MIN(MAX((E2471-G2471)/IF(H2471&gt;1e-12,H2471,NA()),-8.0),8.0)</f>
        <v/>
      </c>
      <c r="J2471">
        <f>IF(NOT(ISNA(I2471)),IF(ABS(I2471)&gt;=0.5,"TRIGGER",""),"")</f>
        <v/>
      </c>
      <c r="K2471">
        <f>IF(J2471="TRIGGER",IF(I2471&gt;0,"LONG","SHORT"),"")</f>
        <v/>
      </c>
    </row>
    <row r="2472">
      <c r="A2472" s="5" t="n">
        <v>43061</v>
      </c>
      <c r="B2472" t="inlineStr">
        <is>
          <t>Medium</t>
        </is>
      </c>
      <c r="C2472" t="n">
        <v>-1.545</v>
      </c>
      <c r="D2472" t="n">
        <v>-1.855</v>
      </c>
      <c r="E2472">
        <f>D2472-C2472</f>
        <v/>
      </c>
      <c r="F2472">
        <f>ROW()-ROW($A$2326)</f>
        <v/>
      </c>
      <c r="G2472">
        <f>AVERAGE($E$2326:$E$2471)</f>
        <v/>
      </c>
      <c r="H2472" s="6">
        <f>STDEV($E$2326:$E$2471)</f>
        <v/>
      </c>
      <c r="I2472" s="7">
        <f>MIN(MAX((E2472-G2472)/IF(H2472&gt;1e-12,H2472,NA()),-8.0),8.0)</f>
        <v/>
      </c>
      <c r="J2472">
        <f>IF(NOT(ISNA(I2472)),IF(ABS(I2472)&gt;=0.5,"TRIGGER",""),"")</f>
        <v/>
      </c>
      <c r="K2472">
        <f>IF(J2472="TRIGGER",IF(I2472&gt;0,"LONG","SHORT"),"")</f>
        <v/>
      </c>
    </row>
    <row r="2473">
      <c r="A2473" s="5" t="n">
        <v>43068</v>
      </c>
      <c r="B2473" t="inlineStr">
        <is>
          <t>Medium</t>
        </is>
      </c>
      <c r="C2473" t="n">
        <v>-2.301</v>
      </c>
      <c r="D2473" t="n">
        <v>-3.429</v>
      </c>
      <c r="E2473">
        <f>D2473-C2473</f>
        <v/>
      </c>
      <c r="F2473">
        <f>ROW()-ROW($A$2326)</f>
        <v/>
      </c>
      <c r="G2473">
        <f>AVERAGE($E$2326:$E$2472)</f>
        <v/>
      </c>
      <c r="H2473" s="6">
        <f>STDEV($E$2326:$E$2472)</f>
        <v/>
      </c>
      <c r="I2473" s="7">
        <f>MIN(MAX((E2473-G2473)/IF(H2473&gt;1e-12,H2473,NA()),-8.0),8.0)</f>
        <v/>
      </c>
      <c r="J2473">
        <f>IF(NOT(ISNA(I2473)),IF(ABS(I2473)&gt;=0.5,"TRIGGER",""),"")</f>
        <v/>
      </c>
      <c r="K2473">
        <f>IF(J2473="TRIGGER",IF(I2473&gt;0,"LONG","SHORT"),"")</f>
        <v/>
      </c>
    </row>
    <row r="2474">
      <c r="A2474" s="5" t="n">
        <v>43075</v>
      </c>
      <c r="B2474" t="inlineStr">
        <is>
          <t>Medium</t>
        </is>
      </c>
      <c r="C2474" t="n">
        <v>-3.404</v>
      </c>
      <c r="D2474" t="n">
        <v>-5.61</v>
      </c>
      <c r="E2474">
        <f>D2474-C2474</f>
        <v/>
      </c>
      <c r="F2474">
        <f>ROW()-ROW($A$2326)</f>
        <v/>
      </c>
      <c r="G2474">
        <f>AVERAGE($E$2326:$E$2473)</f>
        <v/>
      </c>
      <c r="H2474" s="6">
        <f>STDEV($E$2326:$E$2473)</f>
        <v/>
      </c>
      <c r="I2474" s="7">
        <f>MIN(MAX((E2474-G2474)/IF(H2474&gt;1e-12,H2474,NA()),-8.0),8.0)</f>
        <v/>
      </c>
      <c r="J2474">
        <f>IF(NOT(ISNA(I2474)),IF(ABS(I2474)&gt;=0.5,"TRIGGER",""),"")</f>
        <v/>
      </c>
      <c r="K2474">
        <f>IF(J2474="TRIGGER",IF(I2474&gt;0,"LONG","SHORT"),"")</f>
        <v/>
      </c>
    </row>
    <row r="2475">
      <c r="A2475" s="5" t="n">
        <v>43082</v>
      </c>
      <c r="B2475" t="inlineStr">
        <is>
          <t>Medium</t>
        </is>
      </c>
      <c r="C2475" t="n">
        <v>-3.78</v>
      </c>
      <c r="D2475" t="n">
        <v>-5.117</v>
      </c>
      <c r="E2475">
        <f>D2475-C2475</f>
        <v/>
      </c>
      <c r="F2475">
        <f>ROW()-ROW($A$2326)</f>
        <v/>
      </c>
      <c r="G2475">
        <f>AVERAGE($E$2326:$E$2474)</f>
        <v/>
      </c>
      <c r="H2475" s="6">
        <f>STDEV($E$2326:$E$2474)</f>
        <v/>
      </c>
      <c r="I2475" s="7">
        <f>MIN(MAX((E2475-G2475)/IF(H2475&gt;1e-12,H2475,NA()),-8.0),8.0)</f>
        <v/>
      </c>
      <c r="J2475">
        <f>IF(NOT(ISNA(I2475)),IF(ABS(I2475)&gt;=0.5,"TRIGGER",""),"")</f>
        <v/>
      </c>
      <c r="K2475">
        <f>IF(J2475="TRIGGER",IF(I2475&gt;0,"LONG","SHORT"),"")</f>
        <v/>
      </c>
    </row>
    <row r="2476">
      <c r="A2476" s="5" t="n">
        <v>43089</v>
      </c>
      <c r="B2476" t="inlineStr">
        <is>
          <t>Medium</t>
        </is>
      </c>
      <c r="C2476" t="n">
        <v>-3.769</v>
      </c>
      <c r="D2476" t="n">
        <v>-6.495</v>
      </c>
      <c r="E2476">
        <f>D2476-C2476</f>
        <v/>
      </c>
      <c r="F2476">
        <f>ROW()-ROW($A$2326)</f>
        <v/>
      </c>
      <c r="G2476">
        <f>AVERAGE($E$2326:$E$2475)</f>
        <v/>
      </c>
      <c r="H2476" s="6">
        <f>STDEV($E$2326:$E$2475)</f>
        <v/>
      </c>
      <c r="I2476" s="7">
        <f>MIN(MAX((E2476-G2476)/IF(H2476&gt;1e-12,H2476,NA()),-8.0),8.0)</f>
        <v/>
      </c>
      <c r="J2476">
        <f>IF(NOT(ISNA(I2476)),IF(ABS(I2476)&gt;=0.5,"TRIGGER",""),"")</f>
        <v/>
      </c>
      <c r="K2476">
        <f>IF(J2476="TRIGGER",IF(I2476&gt;0,"LONG","SHORT"),"")</f>
        <v/>
      </c>
    </row>
    <row r="2477">
      <c r="A2477" s="5" t="n">
        <v>43097</v>
      </c>
      <c r="B2477" t="inlineStr">
        <is>
          <t>Medium</t>
        </is>
      </c>
      <c r="C2477" t="n">
        <v>-3.97</v>
      </c>
      <c r="D2477" t="n">
        <v>-4.609</v>
      </c>
      <c r="E2477">
        <f>D2477-C2477</f>
        <v/>
      </c>
      <c r="F2477">
        <f>ROW()-ROW($A$2326)</f>
        <v/>
      </c>
      <c r="G2477">
        <f>AVERAGE($E$2326:$E$2476)</f>
        <v/>
      </c>
      <c r="H2477" s="6">
        <f>STDEV($E$2326:$E$2476)</f>
        <v/>
      </c>
      <c r="I2477" s="7">
        <f>MIN(MAX((E2477-G2477)/IF(H2477&gt;1e-12,H2477,NA()),-8.0),8.0)</f>
        <v/>
      </c>
      <c r="J2477">
        <f>IF(NOT(ISNA(I2477)),IF(ABS(I2477)&gt;=0.5,"TRIGGER",""),"")</f>
        <v/>
      </c>
      <c r="K2477">
        <f>IF(J2477="TRIGGER",IF(I2477&gt;0,"LONG","SHORT"),"")</f>
        <v/>
      </c>
    </row>
    <row r="2478">
      <c r="A2478" s="5" t="n">
        <v>43104</v>
      </c>
      <c r="B2478" t="inlineStr">
        <is>
          <t>Medium</t>
        </is>
      </c>
      <c r="C2478" t="n">
        <v>-5.148</v>
      </c>
      <c r="D2478" t="n">
        <v>-7.419</v>
      </c>
      <c r="E2478">
        <f>D2478-C2478</f>
        <v/>
      </c>
      <c r="F2478">
        <f>ROW()-ROW($A$2326)</f>
        <v/>
      </c>
      <c r="G2478">
        <f>AVERAGE($E$2326:$E$2477)</f>
        <v/>
      </c>
      <c r="H2478" s="6">
        <f>STDEV($E$2326:$E$2477)</f>
        <v/>
      </c>
      <c r="I2478" s="7">
        <f>MIN(MAX((E2478-G2478)/IF(H2478&gt;1e-12,H2478,NA()),-8.0),8.0)</f>
        <v/>
      </c>
      <c r="J2478">
        <f>IF(NOT(ISNA(I2478)),IF(ABS(I2478)&gt;=0.5,"TRIGGER",""),"")</f>
        <v/>
      </c>
      <c r="K2478">
        <f>IF(J2478="TRIGGER",IF(I2478&gt;0,"LONG","SHORT"),"")</f>
        <v/>
      </c>
    </row>
    <row r="2479">
      <c r="A2479" s="5" t="n">
        <v>43110</v>
      </c>
      <c r="B2479" t="inlineStr">
        <is>
          <t>Medium</t>
        </is>
      </c>
      <c r="C2479" t="n">
        <v>-3.89</v>
      </c>
      <c r="D2479" t="n">
        <v>-4.948</v>
      </c>
      <c r="E2479">
        <f>D2479-C2479</f>
        <v/>
      </c>
      <c r="F2479">
        <f>ROW()-ROW($A$2326)</f>
        <v/>
      </c>
      <c r="G2479">
        <f>AVERAGE($E$2326:$E$2478)</f>
        <v/>
      </c>
      <c r="H2479" s="6">
        <f>STDEV($E$2326:$E$2478)</f>
        <v/>
      </c>
      <c r="I2479" s="7">
        <f>MIN(MAX((E2479-G2479)/IF(H2479&gt;1e-12,H2479,NA()),-8.0),8.0)</f>
        <v/>
      </c>
      <c r="J2479">
        <f>IF(NOT(ISNA(I2479)),IF(ABS(I2479)&gt;=0.5,"TRIGGER",""),"")</f>
        <v/>
      </c>
      <c r="K2479">
        <f>IF(J2479="TRIGGER",IF(I2479&gt;0,"LONG","SHORT"),"")</f>
        <v/>
      </c>
    </row>
    <row r="2480">
      <c r="A2480" s="5" t="n">
        <v>43118</v>
      </c>
      <c r="B2480" t="inlineStr">
        <is>
          <t>Medium</t>
        </is>
      </c>
      <c r="C2480" t="n">
        <v>-3.588</v>
      </c>
      <c r="D2480" t="n">
        <v>-6.861</v>
      </c>
      <c r="E2480">
        <f>D2480-C2480</f>
        <v/>
      </c>
      <c r="F2480">
        <f>ROW()-ROW($A$2326)</f>
        <v/>
      </c>
      <c r="G2480">
        <f>AVERAGE($E$2326:$E$2479)</f>
        <v/>
      </c>
      <c r="H2480" s="6">
        <f>STDEV($E$2326:$E$2479)</f>
        <v/>
      </c>
      <c r="I2480" s="7">
        <f>MIN(MAX((E2480-G2480)/IF(H2480&gt;1e-12,H2480,NA()),-8.0),8.0)</f>
        <v/>
      </c>
      <c r="J2480">
        <f>IF(NOT(ISNA(I2480)),IF(ABS(I2480)&gt;=0.5,"TRIGGER",""),"")</f>
        <v/>
      </c>
      <c r="K2480">
        <f>IF(J2480="TRIGGER",IF(I2480&gt;0,"LONG","SHORT"),"")</f>
        <v/>
      </c>
    </row>
    <row r="2481">
      <c r="A2481" s="5" t="n">
        <v>43124</v>
      </c>
      <c r="B2481" t="inlineStr">
        <is>
          <t>Medium</t>
        </is>
      </c>
      <c r="C2481" t="n">
        <v>-1</v>
      </c>
      <c r="D2481" t="n">
        <v>-1.071</v>
      </c>
      <c r="E2481">
        <f>D2481-C2481</f>
        <v/>
      </c>
      <c r="F2481">
        <f>ROW()-ROW($A$2326)</f>
        <v/>
      </c>
      <c r="G2481">
        <f>AVERAGE($E$2326:$E$2480)</f>
        <v/>
      </c>
      <c r="H2481" s="6">
        <f>STDEV($E$2326:$E$2480)</f>
        <v/>
      </c>
      <c r="I2481" s="7">
        <f>MIN(MAX((E2481-G2481)/IF(H2481&gt;1e-12,H2481,NA()),-8.0),8.0)</f>
        <v/>
      </c>
      <c r="J2481">
        <f>IF(NOT(ISNA(I2481)),IF(ABS(I2481)&gt;=0.5,"TRIGGER",""),"")</f>
        <v/>
      </c>
      <c r="K2481">
        <f>IF(J2481="TRIGGER",IF(I2481&gt;0,"LONG","SHORT"),"")</f>
        <v/>
      </c>
    </row>
    <row r="2482">
      <c r="A2482" s="5" t="n">
        <v>43131</v>
      </c>
      <c r="B2482" t="inlineStr">
        <is>
          <t>Medium</t>
        </is>
      </c>
      <c r="C2482" t="n">
        <v>0.126</v>
      </c>
      <c r="D2482" t="n">
        <v>6.776</v>
      </c>
      <c r="E2482">
        <f>D2482-C2482</f>
        <v/>
      </c>
      <c r="F2482">
        <f>ROW()-ROW($A$2326)</f>
        <v/>
      </c>
      <c r="G2482">
        <f>AVERAGE($E$2326:$E$2481)</f>
        <v/>
      </c>
      <c r="H2482" s="6">
        <f>STDEV($E$2326:$E$2481)</f>
        <v/>
      </c>
      <c r="I2482" s="7">
        <f>MIN(MAX((E2482-G2482)/IF(H2482&gt;1e-12,H2482,NA()),-8.0),8.0)</f>
        <v/>
      </c>
      <c r="J2482">
        <f>IF(NOT(ISNA(I2482)),IF(ABS(I2482)&gt;=0.5,"TRIGGER",""),"")</f>
        <v/>
      </c>
      <c r="K2482">
        <f>IF(J2482="TRIGGER",IF(I2482&gt;0,"LONG","SHORT"),"")</f>
        <v/>
      </c>
    </row>
    <row r="2483">
      <c r="A2483" s="5" t="n">
        <v>43138</v>
      </c>
      <c r="B2483" t="inlineStr">
        <is>
          <t>Medium</t>
        </is>
      </c>
      <c r="C2483" t="n">
        <v>3.189</v>
      </c>
      <c r="D2483" t="n">
        <v>1.895</v>
      </c>
      <c r="E2483">
        <f>D2483-C2483</f>
        <v/>
      </c>
      <c r="F2483">
        <f>ROW()-ROW($A$2326)</f>
        <v/>
      </c>
      <c r="G2483">
        <f>AVERAGE($E$2326:$E$2482)</f>
        <v/>
      </c>
      <c r="H2483" s="6">
        <f>STDEV($E$2326:$E$2482)</f>
        <v/>
      </c>
      <c r="I2483" s="7">
        <f>MIN(MAX((E2483-G2483)/IF(H2483&gt;1e-12,H2483,NA()),-8.0),8.0)</f>
        <v/>
      </c>
      <c r="J2483">
        <f>IF(NOT(ISNA(I2483)),IF(ABS(I2483)&gt;=0.5,"TRIGGER",""),"")</f>
        <v/>
      </c>
      <c r="K2483">
        <f>IF(J2483="TRIGGER",IF(I2483&gt;0,"LONG","SHORT"),"")</f>
        <v/>
      </c>
    </row>
    <row r="2484">
      <c r="A2484" s="5" t="n">
        <v>43145</v>
      </c>
      <c r="B2484" t="inlineStr">
        <is>
          <t>Medium</t>
        </is>
      </c>
      <c r="C2484" t="n">
        <v>2.825</v>
      </c>
      <c r="D2484" t="n">
        <v>1.841</v>
      </c>
      <c r="E2484">
        <f>D2484-C2484</f>
        <v/>
      </c>
      <c r="F2484">
        <f>ROW()-ROW($A$2326)</f>
        <v/>
      </c>
      <c r="G2484">
        <f>AVERAGE($E$2326:$E$2483)</f>
        <v/>
      </c>
      <c r="H2484" s="6">
        <f>STDEV($E$2326:$E$2483)</f>
        <v/>
      </c>
      <c r="I2484" s="7">
        <f>MIN(MAX((E2484-G2484)/IF(H2484&gt;1e-12,H2484,NA()),-8.0),8.0)</f>
        <v/>
      </c>
      <c r="J2484">
        <f>IF(NOT(ISNA(I2484)),IF(ABS(I2484)&gt;=0.5,"TRIGGER",""),"")</f>
        <v/>
      </c>
      <c r="K2484">
        <f>IF(J2484="TRIGGER",IF(I2484&gt;0,"LONG","SHORT"),"")</f>
        <v/>
      </c>
    </row>
    <row r="2485">
      <c r="A2485" s="5" t="n">
        <v>43153</v>
      </c>
      <c r="B2485" t="inlineStr">
        <is>
          <t>Medium</t>
        </is>
      </c>
      <c r="C2485" t="n">
        <v>1.795</v>
      </c>
      <c r="D2485" t="n">
        <v>-1.616</v>
      </c>
      <c r="E2485">
        <f>D2485-C2485</f>
        <v/>
      </c>
      <c r="F2485">
        <f>ROW()-ROW($A$2326)</f>
        <v/>
      </c>
      <c r="G2485">
        <f>AVERAGE($E$2326:$E$2484)</f>
        <v/>
      </c>
      <c r="H2485" s="6">
        <f>STDEV($E$2326:$E$2484)</f>
        <v/>
      </c>
      <c r="I2485" s="7">
        <f>MIN(MAX((E2485-G2485)/IF(H2485&gt;1e-12,H2485,NA()),-8.0),8.0)</f>
        <v/>
      </c>
      <c r="J2485">
        <f>IF(NOT(ISNA(I2485)),IF(ABS(I2485)&gt;=0.5,"TRIGGER",""),"")</f>
        <v/>
      </c>
      <c r="K2485">
        <f>IF(J2485="TRIGGER",IF(I2485&gt;0,"LONG","SHORT"),"")</f>
        <v/>
      </c>
    </row>
    <row r="2486">
      <c r="A2486" s="5" t="n">
        <v>43159</v>
      </c>
      <c r="B2486" t="inlineStr">
        <is>
          <t>Medium</t>
        </is>
      </c>
      <c r="C2486" t="n">
        <v>2.4</v>
      </c>
      <c r="D2486" t="n">
        <v>3.019</v>
      </c>
      <c r="E2486">
        <f>D2486-C2486</f>
        <v/>
      </c>
      <c r="F2486">
        <f>ROW()-ROW($A$2326)</f>
        <v/>
      </c>
      <c r="G2486">
        <f>AVERAGE($E$2326:$E$2485)</f>
        <v/>
      </c>
      <c r="H2486" s="6">
        <f>STDEV($E$2326:$E$2485)</f>
        <v/>
      </c>
      <c r="I2486" s="7">
        <f>MIN(MAX((E2486-G2486)/IF(H2486&gt;1e-12,H2486,NA()),-8.0),8.0)</f>
        <v/>
      </c>
      <c r="J2486">
        <f>IF(NOT(ISNA(I2486)),IF(ABS(I2486)&gt;=0.5,"TRIGGER",""),"")</f>
        <v/>
      </c>
      <c r="K2486">
        <f>IF(J2486="TRIGGER",IF(I2486&gt;0,"LONG","SHORT"),"")</f>
        <v/>
      </c>
    </row>
    <row r="2487">
      <c r="A2487" s="5" t="n">
        <v>43166</v>
      </c>
      <c r="B2487" t="inlineStr">
        <is>
          <t>Medium</t>
        </is>
      </c>
      <c r="C2487" t="n">
        <v>2.723</v>
      </c>
      <c r="D2487" t="n">
        <v>2.408</v>
      </c>
      <c r="E2487">
        <f>D2487-C2487</f>
        <v/>
      </c>
      <c r="F2487">
        <f>ROW()-ROW($A$2326)</f>
        <v/>
      </c>
      <c r="G2487">
        <f>AVERAGE($E$2326:$E$2486)</f>
        <v/>
      </c>
      <c r="H2487" s="6">
        <f>STDEV($E$2326:$E$2486)</f>
        <v/>
      </c>
      <c r="I2487" s="7">
        <f>MIN(MAX((E2487-G2487)/IF(H2487&gt;1e-12,H2487,NA()),-8.0),8.0)</f>
        <v/>
      </c>
      <c r="J2487">
        <f>IF(NOT(ISNA(I2487)),IF(ABS(I2487)&gt;=0.5,"TRIGGER",""),"")</f>
        <v/>
      </c>
      <c r="K2487">
        <f>IF(J2487="TRIGGER",IF(I2487&gt;0,"LONG","SHORT"),"")</f>
        <v/>
      </c>
    </row>
    <row r="2488">
      <c r="A2488" s="5" t="n">
        <v>43173</v>
      </c>
      <c r="B2488" t="inlineStr">
        <is>
          <t>Medium</t>
        </is>
      </c>
      <c r="C2488" t="n">
        <v>2.023</v>
      </c>
      <c r="D2488" t="n">
        <v>5.022</v>
      </c>
      <c r="E2488">
        <f>D2488-C2488</f>
        <v/>
      </c>
      <c r="F2488">
        <f>ROW()-ROW($A$2326)</f>
        <v/>
      </c>
      <c r="G2488">
        <f>AVERAGE($E$2326:$E$2487)</f>
        <v/>
      </c>
      <c r="H2488" s="6">
        <f>STDEV($E$2326:$E$2487)</f>
        <v/>
      </c>
      <c r="I2488" s="7">
        <f>MIN(MAX((E2488-G2488)/IF(H2488&gt;1e-12,H2488,NA()),-8.0),8.0)</f>
        <v/>
      </c>
      <c r="J2488">
        <f>IF(NOT(ISNA(I2488)),IF(ABS(I2488)&gt;=0.5,"TRIGGER",""),"")</f>
        <v/>
      </c>
      <c r="K2488">
        <f>IF(J2488="TRIGGER",IF(I2488&gt;0,"LONG","SHORT"),"")</f>
        <v/>
      </c>
    </row>
    <row r="2489">
      <c r="A2489" s="5" t="n">
        <v>43180</v>
      </c>
      <c r="B2489" t="inlineStr">
        <is>
          <t>Medium</t>
        </is>
      </c>
      <c r="C2489" t="n">
        <v>2.6</v>
      </c>
      <c r="D2489" t="n">
        <v>-2.622</v>
      </c>
      <c r="E2489">
        <f>D2489-C2489</f>
        <v/>
      </c>
      <c r="F2489">
        <f>ROW()-ROW($A$2326)</f>
        <v/>
      </c>
      <c r="G2489">
        <f>AVERAGE($E$2326:$E$2488)</f>
        <v/>
      </c>
      <c r="H2489" s="6">
        <f>STDEV($E$2326:$E$2488)</f>
        <v/>
      </c>
      <c r="I2489" s="7">
        <f>MIN(MAX((E2489-G2489)/IF(H2489&gt;1e-12,H2489,NA()),-8.0),8.0)</f>
        <v/>
      </c>
      <c r="J2489">
        <f>IF(NOT(ISNA(I2489)),IF(ABS(I2489)&gt;=0.5,"TRIGGER",""),"")</f>
        <v/>
      </c>
      <c r="K2489">
        <f>IF(J2489="TRIGGER",IF(I2489&gt;0,"LONG","SHORT"),"")</f>
        <v/>
      </c>
    </row>
    <row r="2490">
      <c r="A2490" s="5" t="n">
        <v>43187</v>
      </c>
      <c r="B2490" t="inlineStr">
        <is>
          <t>Medium</t>
        </is>
      </c>
      <c r="C2490" t="n">
        <v>-0.287</v>
      </c>
      <c r="D2490" t="n">
        <v>1.643</v>
      </c>
      <c r="E2490">
        <f>D2490-C2490</f>
        <v/>
      </c>
      <c r="F2490">
        <f>ROW()-ROW($A$2326)</f>
        <v/>
      </c>
      <c r="G2490">
        <f>AVERAGE($E$2326:$E$2489)</f>
        <v/>
      </c>
      <c r="H2490" s="6">
        <f>STDEV($E$2326:$E$2489)</f>
        <v/>
      </c>
      <c r="I2490" s="7">
        <f>MIN(MAX((E2490-G2490)/IF(H2490&gt;1e-12,H2490,NA()),-8.0),8.0)</f>
        <v/>
      </c>
      <c r="J2490">
        <f>IF(NOT(ISNA(I2490)),IF(ABS(I2490)&gt;=0.5,"TRIGGER",""),"")</f>
        <v/>
      </c>
      <c r="K2490">
        <f>IF(J2490="TRIGGER",IF(I2490&gt;0,"LONG","SHORT"),"")</f>
        <v/>
      </c>
    </row>
    <row r="2491">
      <c r="A2491" s="5" t="n">
        <v>43194</v>
      </c>
      <c r="B2491" t="inlineStr">
        <is>
          <t>Medium</t>
        </is>
      </c>
      <c r="C2491" t="n">
        <v>1.4</v>
      </c>
      <c r="D2491" t="n">
        <v>-4.617</v>
      </c>
      <c r="E2491">
        <f>D2491-C2491</f>
        <v/>
      </c>
      <c r="F2491">
        <f>ROW()-ROW($A$2326)</f>
        <v/>
      </c>
      <c r="G2491">
        <f>AVERAGE($E$2326:$E$2490)</f>
        <v/>
      </c>
      <c r="H2491" s="6">
        <f>STDEV($E$2326:$E$2490)</f>
        <v/>
      </c>
      <c r="I2491" s="7">
        <f>MIN(MAX((E2491-G2491)/IF(H2491&gt;1e-12,H2491,NA()),-8.0),8.0)</f>
        <v/>
      </c>
      <c r="J2491">
        <f>IF(NOT(ISNA(I2491)),IF(ABS(I2491)&gt;=0.5,"TRIGGER",""),"")</f>
        <v/>
      </c>
      <c r="K2491">
        <f>IF(J2491="TRIGGER",IF(I2491&gt;0,"LONG","SHORT"),"")</f>
        <v/>
      </c>
    </row>
    <row r="2492">
      <c r="A2492" s="5" t="n">
        <v>43201</v>
      </c>
      <c r="B2492" t="inlineStr">
        <is>
          <t>Medium</t>
        </is>
      </c>
      <c r="C2492" t="n">
        <v>-0.189</v>
      </c>
      <c r="D2492" t="n">
        <v>3.306</v>
      </c>
      <c r="E2492">
        <f>D2492-C2492</f>
        <v/>
      </c>
      <c r="F2492">
        <f>ROW()-ROW($A$2326)</f>
        <v/>
      </c>
      <c r="G2492">
        <f>AVERAGE($E$2326:$E$2491)</f>
        <v/>
      </c>
      <c r="H2492" s="6">
        <f>STDEV($E$2326:$E$2491)</f>
        <v/>
      </c>
      <c r="I2492" s="7">
        <f>MIN(MAX((E2492-G2492)/IF(H2492&gt;1e-12,H2492,NA()),-8.0),8.0)</f>
        <v/>
      </c>
      <c r="J2492">
        <f>IF(NOT(ISNA(I2492)),IF(ABS(I2492)&gt;=0.5,"TRIGGER",""),"")</f>
        <v/>
      </c>
      <c r="K2492">
        <f>IF(J2492="TRIGGER",IF(I2492&gt;0,"LONG","SHORT"),"")</f>
        <v/>
      </c>
    </row>
    <row r="2493">
      <c r="A2493" s="5" t="n">
        <v>43208</v>
      </c>
      <c r="B2493" t="inlineStr">
        <is>
          <t>Medium</t>
        </is>
      </c>
      <c r="C2493" t="n">
        <v>-1.429</v>
      </c>
      <c r="D2493" t="n">
        <v>-1.071</v>
      </c>
      <c r="E2493">
        <f>D2493-C2493</f>
        <v/>
      </c>
      <c r="F2493">
        <f>ROW()-ROW($A$2326)</f>
        <v/>
      </c>
      <c r="G2493">
        <f>AVERAGE($E$2326:$E$2492)</f>
        <v/>
      </c>
      <c r="H2493" s="6">
        <f>STDEV($E$2326:$E$2492)</f>
        <v/>
      </c>
      <c r="I2493" s="7">
        <f>MIN(MAX((E2493-G2493)/IF(H2493&gt;1e-12,H2493,NA()),-8.0),8.0)</f>
        <v/>
      </c>
      <c r="J2493">
        <f>IF(NOT(ISNA(I2493)),IF(ABS(I2493)&gt;=0.5,"TRIGGER",""),"")</f>
        <v/>
      </c>
      <c r="K2493">
        <f>IF(J2493="TRIGGER",IF(I2493&gt;0,"LONG","SHORT"),"")</f>
        <v/>
      </c>
    </row>
    <row r="2494">
      <c r="A2494" s="5" t="n">
        <v>43215</v>
      </c>
      <c r="B2494" t="inlineStr">
        <is>
          <t>Medium</t>
        </is>
      </c>
      <c r="C2494" t="n">
        <v>-2.043</v>
      </c>
      <c r="D2494" t="n">
        <v>2.17</v>
      </c>
      <c r="E2494">
        <f>D2494-C2494</f>
        <v/>
      </c>
      <c r="F2494">
        <f>ROW()-ROW($A$2326)</f>
        <v/>
      </c>
      <c r="G2494">
        <f>AVERAGE($E$2326:$E$2493)</f>
        <v/>
      </c>
      <c r="H2494" s="6">
        <f>STDEV($E$2326:$E$2493)</f>
        <v/>
      </c>
      <c r="I2494" s="7">
        <f>MIN(MAX((E2494-G2494)/IF(H2494&gt;1e-12,H2494,NA()),-8.0),8.0)</f>
        <v/>
      </c>
      <c r="J2494">
        <f>IF(NOT(ISNA(I2494)),IF(ABS(I2494)&gt;=0.5,"TRIGGER",""),"")</f>
        <v/>
      </c>
      <c r="K2494">
        <f>IF(J2494="TRIGGER",IF(I2494&gt;0,"LONG","SHORT"),"")</f>
        <v/>
      </c>
    </row>
    <row r="2495">
      <c r="A2495" s="5" t="n">
        <v>43222</v>
      </c>
      <c r="B2495" t="inlineStr">
        <is>
          <t>Medium</t>
        </is>
      </c>
      <c r="C2495" t="n">
        <v>0.739</v>
      </c>
      <c r="D2495" t="n">
        <v>6.218</v>
      </c>
      <c r="E2495">
        <f>D2495-C2495</f>
        <v/>
      </c>
      <c r="F2495">
        <f>ROW()-ROW($A$2326)</f>
        <v/>
      </c>
      <c r="G2495">
        <f>AVERAGE($E$2326:$E$2494)</f>
        <v/>
      </c>
      <c r="H2495" s="6">
        <f>STDEV($E$2326:$E$2494)</f>
        <v/>
      </c>
      <c r="I2495" s="7">
        <f>MIN(MAX((E2495-G2495)/IF(H2495&gt;1e-12,H2495,NA()),-8.0),8.0)</f>
        <v/>
      </c>
      <c r="J2495">
        <f>IF(NOT(ISNA(I2495)),IF(ABS(I2495)&gt;=0.5,"TRIGGER",""),"")</f>
        <v/>
      </c>
      <c r="K2495">
        <f>IF(J2495="TRIGGER",IF(I2495&gt;0,"LONG","SHORT"),"")</f>
        <v/>
      </c>
    </row>
    <row r="2496">
      <c r="A2496" s="5" t="n">
        <v>43229</v>
      </c>
      <c r="B2496" t="inlineStr">
        <is>
          <t>Medium</t>
        </is>
      </c>
      <c r="C2496" t="n">
        <v>-0.719</v>
      </c>
      <c r="D2496" t="n">
        <v>-2.197</v>
      </c>
      <c r="E2496">
        <f>D2496-C2496</f>
        <v/>
      </c>
      <c r="F2496">
        <f>ROW()-ROW($A$2326)</f>
        <v/>
      </c>
      <c r="G2496">
        <f>AVERAGE($E$2326:$E$2495)</f>
        <v/>
      </c>
      <c r="H2496" s="6">
        <f>STDEV($E$2326:$E$2495)</f>
        <v/>
      </c>
      <c r="I2496" s="7">
        <f>MIN(MAX((E2496-G2496)/IF(H2496&gt;1e-12,H2496,NA()),-8.0),8.0)</f>
        <v/>
      </c>
      <c r="J2496">
        <f>IF(NOT(ISNA(I2496)),IF(ABS(I2496)&gt;=0.5,"TRIGGER",""),"")</f>
        <v/>
      </c>
      <c r="K2496">
        <f>IF(J2496="TRIGGER",IF(I2496&gt;0,"LONG","SHORT"),"")</f>
        <v/>
      </c>
    </row>
    <row r="2497">
      <c r="A2497" s="5" t="n">
        <v>43236</v>
      </c>
      <c r="B2497" t="inlineStr">
        <is>
          <t>Medium</t>
        </is>
      </c>
      <c r="C2497" t="n">
        <v>-0.763</v>
      </c>
      <c r="D2497" t="n">
        <v>-1.404</v>
      </c>
      <c r="E2497">
        <f>D2497-C2497</f>
        <v/>
      </c>
      <c r="F2497">
        <f>ROW()-ROW($A$2326)</f>
        <v/>
      </c>
      <c r="G2497">
        <f>AVERAGE($E$2326:$E$2496)</f>
        <v/>
      </c>
      <c r="H2497" s="6">
        <f>STDEV($E$2326:$E$2496)</f>
        <v/>
      </c>
      <c r="I2497" s="7">
        <f>MIN(MAX((E2497-G2497)/IF(H2497&gt;1e-12,H2497,NA()),-8.0),8.0)</f>
        <v/>
      </c>
      <c r="J2497">
        <f>IF(NOT(ISNA(I2497)),IF(ABS(I2497)&gt;=0.5,"TRIGGER",""),"")</f>
        <v/>
      </c>
      <c r="K2497">
        <f>IF(J2497="TRIGGER",IF(I2497&gt;0,"LONG","SHORT"),"")</f>
        <v/>
      </c>
    </row>
    <row r="2498">
      <c r="A2498" s="5" t="n">
        <v>43243</v>
      </c>
      <c r="B2498" t="inlineStr">
        <is>
          <t>Medium</t>
        </is>
      </c>
      <c r="C2498" t="n">
        <v>-1.567</v>
      </c>
      <c r="D2498" t="n">
        <v>5.778</v>
      </c>
      <c r="E2498">
        <f>D2498-C2498</f>
        <v/>
      </c>
      <c r="F2498">
        <f>ROW()-ROW($A$2326)</f>
        <v/>
      </c>
      <c r="G2498">
        <f>AVERAGE($E$2326:$E$2497)</f>
        <v/>
      </c>
      <c r="H2498" s="6">
        <f>STDEV($E$2326:$E$2497)</f>
        <v/>
      </c>
      <c r="I2498" s="7">
        <f>MIN(MAX((E2498-G2498)/IF(H2498&gt;1e-12,H2498,NA()),-8.0),8.0)</f>
        <v/>
      </c>
      <c r="J2498">
        <f>IF(NOT(ISNA(I2498)),IF(ABS(I2498)&gt;=0.5,"TRIGGER",""),"")</f>
        <v/>
      </c>
      <c r="K2498">
        <f>IF(J2498="TRIGGER",IF(I2498&gt;0,"LONG","SHORT"),"")</f>
        <v/>
      </c>
    </row>
    <row r="2499">
      <c r="A2499" s="5" t="n">
        <v>43251</v>
      </c>
      <c r="B2499" t="inlineStr">
        <is>
          <t>Medium</t>
        </is>
      </c>
      <c r="C2499" t="n">
        <v>-0.4</v>
      </c>
      <c r="D2499" t="n">
        <v>-3.62</v>
      </c>
      <c r="E2499">
        <f>D2499-C2499</f>
        <v/>
      </c>
      <c r="F2499">
        <f>ROW()-ROW($A$2326)</f>
        <v/>
      </c>
      <c r="G2499">
        <f>AVERAGE($E$2326:$E$2498)</f>
        <v/>
      </c>
      <c r="H2499" s="6">
        <f>STDEV($E$2326:$E$2498)</f>
        <v/>
      </c>
      <c r="I2499" s="7">
        <f>MIN(MAX((E2499-G2499)/IF(H2499&gt;1e-12,H2499,NA()),-8.0),8.0)</f>
        <v/>
      </c>
      <c r="J2499">
        <f>IF(NOT(ISNA(I2499)),IF(ABS(I2499)&gt;=0.5,"TRIGGER",""),"")</f>
        <v/>
      </c>
      <c r="K2499">
        <f>IF(J2499="TRIGGER",IF(I2499&gt;0,"LONG","SHORT"),"")</f>
        <v/>
      </c>
    </row>
    <row r="2500">
      <c r="A2500" s="5" t="n">
        <v>43257</v>
      </c>
      <c r="B2500" t="inlineStr">
        <is>
          <t>Medium</t>
        </is>
      </c>
      <c r="C2500" t="n">
        <v>-1.824</v>
      </c>
      <c r="D2500" t="n">
        <v>2.072</v>
      </c>
      <c r="E2500">
        <f>D2500-C2500</f>
        <v/>
      </c>
      <c r="F2500">
        <f>ROW()-ROW($A$2326)</f>
        <v/>
      </c>
      <c r="G2500">
        <f>AVERAGE($E$2326:$E$2499)</f>
        <v/>
      </c>
      <c r="H2500" s="6">
        <f>STDEV($E$2326:$E$2499)</f>
        <v/>
      </c>
      <c r="I2500" s="7">
        <f>MIN(MAX((E2500-G2500)/IF(H2500&gt;1e-12,H2500,NA()),-8.0),8.0)</f>
        <v/>
      </c>
      <c r="J2500">
        <f>IF(NOT(ISNA(I2500)),IF(ABS(I2500)&gt;=0.5,"TRIGGER",""),"")</f>
        <v/>
      </c>
      <c r="K2500">
        <f>IF(J2500="TRIGGER",IF(I2500&gt;0,"LONG","SHORT"),"")</f>
        <v/>
      </c>
    </row>
    <row r="2501">
      <c r="A2501" s="5" t="n">
        <v>43264</v>
      </c>
      <c r="B2501" t="inlineStr">
        <is>
          <t>Medium</t>
        </is>
      </c>
      <c r="C2501" t="n">
        <v>-2.744</v>
      </c>
      <c r="D2501" t="n">
        <v>-4.143</v>
      </c>
      <c r="E2501">
        <f>D2501-C2501</f>
        <v/>
      </c>
      <c r="F2501">
        <f>ROW()-ROW($A$2326)</f>
        <v/>
      </c>
      <c r="G2501">
        <f>AVERAGE($E$2326:$E$2500)</f>
        <v/>
      </c>
      <c r="H2501" s="6">
        <f>STDEV($E$2326:$E$2500)</f>
        <v/>
      </c>
      <c r="I2501" s="7">
        <f>MIN(MAX((E2501-G2501)/IF(H2501&gt;1e-12,H2501,NA()),-8.0),8.0)</f>
        <v/>
      </c>
      <c r="J2501">
        <f>IF(NOT(ISNA(I2501)),IF(ABS(I2501)&gt;=0.5,"TRIGGER",""),"")</f>
        <v/>
      </c>
      <c r="K2501">
        <f>IF(J2501="TRIGGER",IF(I2501&gt;0,"LONG","SHORT"),"")</f>
        <v/>
      </c>
    </row>
    <row r="2502">
      <c r="A2502" s="5" t="n">
        <v>43271</v>
      </c>
      <c r="B2502" t="inlineStr">
        <is>
          <t>Medium</t>
        </is>
      </c>
      <c r="C2502" t="n">
        <v>-2.1</v>
      </c>
      <c r="D2502" t="n">
        <v>-5.914</v>
      </c>
      <c r="E2502">
        <f>D2502-C2502</f>
        <v/>
      </c>
      <c r="F2502">
        <f>ROW()-ROW($A$2326)</f>
        <v/>
      </c>
      <c r="G2502">
        <f>AVERAGE($E$2326:$E$2501)</f>
        <v/>
      </c>
      <c r="H2502" s="6">
        <f>STDEV($E$2326:$E$2501)</f>
        <v/>
      </c>
      <c r="I2502" s="7">
        <f>MIN(MAX((E2502-G2502)/IF(H2502&gt;1e-12,H2502,NA()),-8.0),8.0)</f>
        <v/>
      </c>
      <c r="J2502">
        <f>IF(NOT(ISNA(I2502)),IF(ABS(I2502)&gt;=0.5,"TRIGGER",""),"")</f>
        <v/>
      </c>
      <c r="K2502">
        <f>IF(J2502="TRIGGER",IF(I2502&gt;0,"LONG","SHORT"),"")</f>
        <v/>
      </c>
    </row>
    <row r="2503">
      <c r="A2503" s="5" t="n">
        <v>43278</v>
      </c>
      <c r="B2503" t="inlineStr">
        <is>
          <t>Medium</t>
        </is>
      </c>
      <c r="C2503" t="n">
        <v>-2.572</v>
      </c>
      <c r="D2503" t="n">
        <v>-9.891</v>
      </c>
      <c r="E2503">
        <f>D2503-C2503</f>
        <v/>
      </c>
      <c r="F2503">
        <f>ROW()-ROW($A$2326)</f>
        <v/>
      </c>
      <c r="G2503">
        <f>AVERAGE($E$2326:$E$2502)</f>
        <v/>
      </c>
      <c r="H2503" s="6">
        <f>STDEV($E$2326:$E$2502)</f>
        <v/>
      </c>
      <c r="I2503" s="7">
        <f>MIN(MAX((E2503-G2503)/IF(H2503&gt;1e-12,H2503,NA()),-8.0),8.0)</f>
        <v/>
      </c>
      <c r="J2503">
        <f>IF(NOT(ISNA(I2503)),IF(ABS(I2503)&gt;=0.5,"TRIGGER",""),"")</f>
        <v/>
      </c>
      <c r="K2503">
        <f>IF(J2503="TRIGGER",IF(I2503&gt;0,"LONG","SHORT"),"")</f>
        <v/>
      </c>
    </row>
    <row r="2504">
      <c r="A2504" s="5" t="n">
        <v>43286</v>
      </c>
      <c r="B2504" t="inlineStr">
        <is>
          <t>Medium</t>
        </is>
      </c>
      <c r="C2504" t="n">
        <v>-3.538</v>
      </c>
      <c r="D2504" t="n">
        <v>1.245</v>
      </c>
      <c r="E2504">
        <f>D2504-C2504</f>
        <v/>
      </c>
      <c r="F2504">
        <f>ROW()-ROW($A$2326)</f>
        <v/>
      </c>
      <c r="G2504">
        <f>AVERAGE($E$2326:$E$2503)</f>
        <v/>
      </c>
      <c r="H2504" s="6">
        <f>STDEV($E$2326:$E$2503)</f>
        <v/>
      </c>
      <c r="I2504" s="7">
        <f>MIN(MAX((E2504-G2504)/IF(H2504&gt;1e-12,H2504,NA()),-8.0),8.0)</f>
        <v/>
      </c>
      <c r="J2504">
        <f>IF(NOT(ISNA(I2504)),IF(ABS(I2504)&gt;=0.5,"TRIGGER",""),"")</f>
        <v/>
      </c>
      <c r="K2504">
        <f>IF(J2504="TRIGGER",IF(I2504&gt;0,"LONG","SHORT"),"")</f>
        <v/>
      </c>
    </row>
    <row r="2505">
      <c r="A2505" s="5" t="n">
        <v>43292</v>
      </c>
      <c r="B2505" t="inlineStr">
        <is>
          <t>Medium</t>
        </is>
      </c>
      <c r="C2505" t="n">
        <v>-4.489</v>
      </c>
      <c r="D2505" t="n">
        <v>-12.633</v>
      </c>
      <c r="E2505">
        <f>D2505-C2505</f>
        <v/>
      </c>
      <c r="F2505">
        <f>ROW()-ROW($A$2326)</f>
        <v/>
      </c>
      <c r="G2505">
        <f>AVERAGE($E$2326:$E$2504)</f>
        <v/>
      </c>
      <c r="H2505" s="6">
        <f>STDEV($E$2326:$E$2504)</f>
        <v/>
      </c>
      <c r="I2505" s="7">
        <f>MIN(MAX((E2505-G2505)/IF(H2505&gt;1e-12,H2505,NA()),-8.0),8.0)</f>
        <v/>
      </c>
      <c r="J2505">
        <f>IF(NOT(ISNA(I2505)),IF(ABS(I2505)&gt;=0.5,"TRIGGER",""),"")</f>
        <v/>
      </c>
      <c r="K2505">
        <f>IF(J2505="TRIGGER",IF(I2505&gt;0,"LONG","SHORT"),"")</f>
        <v/>
      </c>
    </row>
    <row r="2506">
      <c r="A2506" s="5" t="n">
        <v>43299</v>
      </c>
      <c r="B2506" t="inlineStr">
        <is>
          <t>Medium</t>
        </is>
      </c>
      <c r="C2506" t="n">
        <v>-3.622</v>
      </c>
      <c r="D2506" t="n">
        <v>5.836</v>
      </c>
      <c r="E2506">
        <f>D2506-C2506</f>
        <v/>
      </c>
      <c r="F2506">
        <f>ROW()-ROW($A$2326)</f>
        <v/>
      </c>
      <c r="G2506">
        <f>AVERAGE($E$2326:$E$2505)</f>
        <v/>
      </c>
      <c r="H2506" s="6">
        <f>STDEV($E$2326:$E$2505)</f>
        <v/>
      </c>
      <c r="I2506" s="7">
        <f>MIN(MAX((E2506-G2506)/IF(H2506&gt;1e-12,H2506,NA()),-8.0),8.0)</f>
        <v/>
      </c>
      <c r="J2506">
        <f>IF(NOT(ISNA(I2506)),IF(ABS(I2506)&gt;=0.5,"TRIGGER",""),"")</f>
        <v/>
      </c>
      <c r="K2506">
        <f>IF(J2506="TRIGGER",IF(I2506&gt;0,"LONG","SHORT"),"")</f>
        <v/>
      </c>
    </row>
    <row r="2507">
      <c r="A2507" s="5" t="n">
        <v>43306</v>
      </c>
      <c r="B2507" t="inlineStr">
        <is>
          <t>Medium</t>
        </is>
      </c>
      <c r="C2507" t="n">
        <v>-2.331</v>
      </c>
      <c r="D2507" t="n">
        <v>-6.147</v>
      </c>
      <c r="E2507">
        <f>D2507-C2507</f>
        <v/>
      </c>
      <c r="F2507">
        <f>ROW()-ROW($A$2326)</f>
        <v/>
      </c>
      <c r="G2507">
        <f>AVERAGE($E$2326:$E$2506)</f>
        <v/>
      </c>
      <c r="H2507" s="6">
        <f>STDEV($E$2326:$E$2506)</f>
        <v/>
      </c>
      <c r="I2507" s="7">
        <f>MIN(MAX((E2507-G2507)/IF(H2507&gt;1e-12,H2507,NA()),-8.0),8.0)</f>
        <v/>
      </c>
      <c r="J2507">
        <f>IF(NOT(ISNA(I2507)),IF(ABS(I2507)&gt;=0.5,"TRIGGER",""),"")</f>
        <v/>
      </c>
      <c r="K2507">
        <f>IF(J2507="TRIGGER",IF(I2507&gt;0,"LONG","SHORT"),"")</f>
        <v/>
      </c>
    </row>
    <row r="2508">
      <c r="A2508" s="5" t="n">
        <v>43313</v>
      </c>
      <c r="B2508" t="inlineStr">
        <is>
          <t>Medium</t>
        </is>
      </c>
      <c r="C2508" t="n">
        <v>-2.794</v>
      </c>
      <c r="D2508" t="n">
        <v>3.803</v>
      </c>
      <c r="E2508">
        <f>D2508-C2508</f>
        <v/>
      </c>
      <c r="F2508">
        <f>ROW()-ROW($A$2326)</f>
        <v/>
      </c>
      <c r="G2508">
        <f>AVERAGE($E$2326:$E$2507)</f>
        <v/>
      </c>
      <c r="H2508" s="6">
        <f>STDEV($E$2326:$E$2507)</f>
        <v/>
      </c>
      <c r="I2508" s="7">
        <f>MIN(MAX((E2508-G2508)/IF(H2508&gt;1e-12,H2508,NA()),-8.0),8.0)</f>
        <v/>
      </c>
      <c r="J2508">
        <f>IF(NOT(ISNA(I2508)),IF(ABS(I2508)&gt;=0.5,"TRIGGER",""),"")</f>
        <v/>
      </c>
      <c r="K2508">
        <f>IF(J2508="TRIGGER",IF(I2508&gt;0,"LONG","SHORT"),"")</f>
        <v/>
      </c>
    </row>
    <row r="2509">
      <c r="A2509" s="5" t="n">
        <v>43320</v>
      </c>
      <c r="B2509" t="inlineStr">
        <is>
          <t>Medium</t>
        </is>
      </c>
      <c r="C2509" t="n">
        <v>-3.367</v>
      </c>
      <c r="D2509" t="n">
        <v>-1.351</v>
      </c>
      <c r="E2509">
        <f>D2509-C2509</f>
        <v/>
      </c>
      <c r="F2509">
        <f>ROW()-ROW($A$2326)</f>
        <v/>
      </c>
      <c r="G2509">
        <f>AVERAGE($E$2326:$E$2508)</f>
        <v/>
      </c>
      <c r="H2509" s="6">
        <f>STDEV($E$2326:$E$2508)</f>
        <v/>
      </c>
      <c r="I2509" s="7">
        <f>MIN(MAX((E2509-G2509)/IF(H2509&gt;1e-12,H2509,NA()),-8.0),8.0)</f>
        <v/>
      </c>
      <c r="J2509">
        <f>IF(NOT(ISNA(I2509)),IF(ABS(I2509)&gt;=0.5,"TRIGGER",""),"")</f>
        <v/>
      </c>
      <c r="K2509">
        <f>IF(J2509="TRIGGER",IF(I2509&gt;0,"LONG","SHORT"),"")</f>
        <v/>
      </c>
    </row>
    <row r="2510">
      <c r="A2510" s="5" t="n">
        <v>43327</v>
      </c>
      <c r="B2510" t="inlineStr">
        <is>
          <t>Medium</t>
        </is>
      </c>
      <c r="C2510" t="n">
        <v>-2.499</v>
      </c>
      <c r="D2510" t="n">
        <v>6.805</v>
      </c>
      <c r="E2510">
        <f>D2510-C2510</f>
        <v/>
      </c>
      <c r="F2510">
        <f>ROW()-ROW($A$2326)</f>
        <v/>
      </c>
      <c r="G2510">
        <f>AVERAGE($E$2326:$E$2509)</f>
        <v/>
      </c>
      <c r="H2510" s="6">
        <f>STDEV($E$2326:$E$2509)</f>
        <v/>
      </c>
      <c r="I2510" s="7">
        <f>MIN(MAX((E2510-G2510)/IF(H2510&gt;1e-12,H2510,NA()),-8.0),8.0)</f>
        <v/>
      </c>
      <c r="J2510">
        <f>IF(NOT(ISNA(I2510)),IF(ABS(I2510)&gt;=0.5,"TRIGGER",""),"")</f>
        <v/>
      </c>
      <c r="K2510">
        <f>IF(J2510="TRIGGER",IF(I2510&gt;0,"LONG","SHORT"),"")</f>
        <v/>
      </c>
    </row>
    <row r="2511">
      <c r="A2511" s="5" t="n">
        <v>43334</v>
      </c>
      <c r="B2511" t="inlineStr">
        <is>
          <t>Medium</t>
        </is>
      </c>
      <c r="C2511" t="n">
        <v>-1.497</v>
      </c>
      <c r="D2511" t="n">
        <v>-5.836</v>
      </c>
      <c r="E2511">
        <f>D2511-C2511</f>
        <v/>
      </c>
      <c r="F2511">
        <f>ROW()-ROW($A$2326)</f>
        <v/>
      </c>
      <c r="G2511">
        <f>AVERAGE($E$2326:$E$2510)</f>
        <v/>
      </c>
      <c r="H2511" s="6">
        <f>STDEV($E$2326:$E$2510)</f>
        <v/>
      </c>
      <c r="I2511" s="7">
        <f>MIN(MAX((E2511-G2511)/IF(H2511&gt;1e-12,H2511,NA()),-8.0),8.0)</f>
        <v/>
      </c>
      <c r="J2511">
        <f>IF(NOT(ISNA(I2511)),IF(ABS(I2511)&gt;=0.5,"TRIGGER",""),"")</f>
        <v/>
      </c>
      <c r="K2511">
        <f>IF(J2511="TRIGGER",IF(I2511&gt;0,"LONG","SHORT"),"")</f>
        <v/>
      </c>
    </row>
    <row r="2512">
      <c r="A2512" s="5" t="n">
        <v>43341</v>
      </c>
      <c r="B2512" t="inlineStr">
        <is>
          <t>Medium</t>
        </is>
      </c>
      <c r="C2512" t="n">
        <v>-0.6860000000000001</v>
      </c>
      <c r="D2512" t="n">
        <v>-2.566</v>
      </c>
      <c r="E2512">
        <f>D2512-C2512</f>
        <v/>
      </c>
      <c r="F2512">
        <f>ROW()-ROW($A$2326)</f>
        <v/>
      </c>
      <c r="G2512">
        <f>AVERAGE($E$2326:$E$2511)</f>
        <v/>
      </c>
      <c r="H2512" s="6">
        <f>STDEV($E$2326:$E$2511)</f>
        <v/>
      </c>
      <c r="I2512" s="7">
        <f>MIN(MAX((E2512-G2512)/IF(H2512&gt;1e-12,H2512,NA()),-8.0),8.0)</f>
        <v/>
      </c>
      <c r="J2512">
        <f>IF(NOT(ISNA(I2512)),IF(ABS(I2512)&gt;=0.5,"TRIGGER",""),"")</f>
        <v/>
      </c>
      <c r="K2512">
        <f>IF(J2512="TRIGGER",IF(I2512&gt;0,"LONG","SHORT"),"")</f>
        <v/>
      </c>
    </row>
    <row r="2513">
      <c r="A2513" s="5" t="n">
        <v>43349</v>
      </c>
      <c r="B2513" t="inlineStr">
        <is>
          <t>Medium</t>
        </is>
      </c>
      <c r="C2513" t="n">
        <v>-1.294</v>
      </c>
      <c r="D2513" t="n">
        <v>-4.302</v>
      </c>
      <c r="E2513">
        <f>D2513-C2513</f>
        <v/>
      </c>
      <c r="F2513">
        <f>ROW()-ROW($A$2326)</f>
        <v/>
      </c>
      <c r="G2513">
        <f>AVERAGE($E$2326:$E$2512)</f>
        <v/>
      </c>
      <c r="H2513" s="6">
        <f>STDEV($E$2326:$E$2512)</f>
        <v/>
      </c>
      <c r="I2513" s="7">
        <f>MIN(MAX((E2513-G2513)/IF(H2513&gt;1e-12,H2513,NA()),-8.0),8.0)</f>
        <v/>
      </c>
      <c r="J2513">
        <f>IF(NOT(ISNA(I2513)),IF(ABS(I2513)&gt;=0.5,"TRIGGER",""),"")</f>
        <v/>
      </c>
      <c r="K2513">
        <f>IF(J2513="TRIGGER",IF(I2513&gt;0,"LONG","SHORT"),"")</f>
        <v/>
      </c>
    </row>
    <row r="2514">
      <c r="A2514" s="5" t="n">
        <v>43355</v>
      </c>
      <c r="B2514" t="inlineStr">
        <is>
          <t>Medium</t>
        </is>
      </c>
      <c r="C2514" t="n">
        <v>-0.805</v>
      </c>
      <c r="D2514" t="n">
        <v>-5.296</v>
      </c>
      <c r="E2514">
        <f>D2514-C2514</f>
        <v/>
      </c>
      <c r="F2514">
        <f>ROW()-ROW($A$2326)</f>
        <v/>
      </c>
      <c r="G2514">
        <f>AVERAGE($E$2326:$E$2513)</f>
        <v/>
      </c>
      <c r="H2514" s="6">
        <f>STDEV($E$2326:$E$2513)</f>
        <v/>
      </c>
      <c r="I2514" s="7">
        <f>MIN(MAX((E2514-G2514)/IF(H2514&gt;1e-12,H2514,NA()),-8.0),8.0)</f>
        <v/>
      </c>
      <c r="J2514">
        <f>IF(NOT(ISNA(I2514)),IF(ABS(I2514)&gt;=0.5,"TRIGGER",""),"")</f>
        <v/>
      </c>
      <c r="K2514">
        <f>IF(J2514="TRIGGER",IF(I2514&gt;0,"LONG","SHORT"),"")</f>
        <v/>
      </c>
    </row>
    <row r="2515">
      <c r="A2515" s="5" t="n">
        <v>43362</v>
      </c>
      <c r="B2515" t="inlineStr">
        <is>
          <t>Medium</t>
        </is>
      </c>
      <c r="C2515" t="n">
        <v>-2.5</v>
      </c>
      <c r="D2515" t="n">
        <v>-2.057</v>
      </c>
      <c r="E2515">
        <f>D2515-C2515</f>
        <v/>
      </c>
      <c r="F2515">
        <f>ROW()-ROW($A$2326)</f>
        <v/>
      </c>
      <c r="G2515">
        <f>AVERAGE($E$2326:$E$2514)</f>
        <v/>
      </c>
      <c r="H2515" s="6">
        <f>STDEV($E$2326:$E$2514)</f>
        <v/>
      </c>
      <c r="I2515" s="7">
        <f>MIN(MAX((E2515-G2515)/IF(H2515&gt;1e-12,H2515,NA()),-8.0),8.0)</f>
        <v/>
      </c>
      <c r="J2515">
        <f>IF(NOT(ISNA(I2515)),IF(ABS(I2515)&gt;=0.5,"TRIGGER",""),"")</f>
        <v/>
      </c>
      <c r="K2515">
        <f>IF(J2515="TRIGGER",IF(I2515&gt;0,"LONG","SHORT"),"")</f>
        <v/>
      </c>
    </row>
    <row r="2516">
      <c r="A2516" s="5" t="n">
        <v>43369</v>
      </c>
      <c r="B2516" t="inlineStr">
        <is>
          <t>Medium</t>
        </is>
      </c>
      <c r="C2516" t="n">
        <v>-1.279</v>
      </c>
      <c r="D2516" t="n">
        <v>1.852</v>
      </c>
      <c r="E2516">
        <f>D2516-C2516</f>
        <v/>
      </c>
      <c r="F2516">
        <f>ROW()-ROW($A$2326)</f>
        <v/>
      </c>
      <c r="G2516">
        <f>AVERAGE($E$2326:$E$2515)</f>
        <v/>
      </c>
      <c r="H2516" s="6">
        <f>STDEV($E$2326:$E$2515)</f>
        <v/>
      </c>
      <c r="I2516" s="7">
        <f>MIN(MAX((E2516-G2516)/IF(H2516&gt;1e-12,H2516,NA()),-8.0),8.0)</f>
        <v/>
      </c>
      <c r="J2516">
        <f>IF(NOT(ISNA(I2516)),IF(ABS(I2516)&gt;=0.5,"TRIGGER",""),"")</f>
        <v/>
      </c>
      <c r="K2516">
        <f>IF(J2516="TRIGGER",IF(I2516&gt;0,"LONG","SHORT"),"")</f>
        <v/>
      </c>
    </row>
    <row r="2517">
      <c r="A2517" s="5" t="n">
        <v>43376</v>
      </c>
      <c r="B2517" t="inlineStr">
        <is>
          <t>Medium</t>
        </is>
      </c>
      <c r="C2517" t="n">
        <v>1.985</v>
      </c>
      <c r="D2517" t="n">
        <v>7.975</v>
      </c>
      <c r="E2517">
        <f>D2517-C2517</f>
        <v/>
      </c>
      <c r="F2517">
        <f>ROW()-ROW($A$2326)</f>
        <v/>
      </c>
      <c r="G2517">
        <f>AVERAGE($E$2326:$E$2516)</f>
        <v/>
      </c>
      <c r="H2517" s="6">
        <f>STDEV($E$2326:$E$2516)</f>
        <v/>
      </c>
      <c r="I2517" s="7">
        <f>MIN(MAX((E2517-G2517)/IF(H2517&gt;1e-12,H2517,NA()),-8.0),8.0)</f>
        <v/>
      </c>
      <c r="J2517">
        <f>IF(NOT(ISNA(I2517)),IF(ABS(I2517)&gt;=0.5,"TRIGGER",""),"")</f>
        <v/>
      </c>
      <c r="K2517">
        <f>IF(J2517="TRIGGER",IF(I2517&gt;0,"LONG","SHORT"),"")</f>
        <v/>
      </c>
    </row>
    <row r="2518">
      <c r="A2518" s="5" t="n">
        <v>43384</v>
      </c>
      <c r="B2518" t="inlineStr">
        <is>
          <t>Medium</t>
        </is>
      </c>
      <c r="C2518" t="n">
        <v>2.62</v>
      </c>
      <c r="D2518" t="n">
        <v>5.987</v>
      </c>
      <c r="E2518">
        <f>D2518-C2518</f>
        <v/>
      </c>
      <c r="F2518">
        <f>ROW()-ROW($A$2326)</f>
        <v/>
      </c>
      <c r="G2518">
        <f>AVERAGE($E$2326:$E$2517)</f>
        <v/>
      </c>
      <c r="H2518" s="6">
        <f>STDEV($E$2326:$E$2517)</f>
        <v/>
      </c>
      <c r="I2518" s="7">
        <f>MIN(MAX((E2518-G2518)/IF(H2518&gt;1e-12,H2518,NA()),-8.0),8.0)</f>
        <v/>
      </c>
      <c r="J2518">
        <f>IF(NOT(ISNA(I2518)),IF(ABS(I2518)&gt;=0.5,"TRIGGER",""),"")</f>
        <v/>
      </c>
      <c r="K2518">
        <f>IF(J2518="TRIGGER",IF(I2518&gt;0,"LONG","SHORT"),"")</f>
        <v/>
      </c>
    </row>
    <row r="2519">
      <c r="A2519" s="5" t="n">
        <v>43390</v>
      </c>
      <c r="B2519" t="inlineStr">
        <is>
          <t>Medium</t>
        </is>
      </c>
      <c r="C2519" t="n">
        <v>1.6</v>
      </c>
      <c r="D2519" t="n">
        <v>6.49</v>
      </c>
      <c r="E2519">
        <f>D2519-C2519</f>
        <v/>
      </c>
      <c r="F2519">
        <f>ROW()-ROW($A$2326)</f>
        <v/>
      </c>
      <c r="G2519">
        <f>AVERAGE($E$2326:$E$2518)</f>
        <v/>
      </c>
      <c r="H2519" s="6">
        <f>STDEV($E$2326:$E$2518)</f>
        <v/>
      </c>
      <c r="I2519" s="7">
        <f>MIN(MAX((E2519-G2519)/IF(H2519&gt;1e-12,H2519,NA()),-8.0),8.0)</f>
        <v/>
      </c>
      <c r="J2519">
        <f>IF(NOT(ISNA(I2519)),IF(ABS(I2519)&gt;=0.5,"TRIGGER",""),"")</f>
        <v/>
      </c>
      <c r="K2519">
        <f>IF(J2519="TRIGGER",IF(I2519&gt;0,"LONG","SHORT"),"")</f>
        <v/>
      </c>
    </row>
    <row r="2520">
      <c r="A2520" s="5" t="n">
        <v>43397</v>
      </c>
      <c r="B2520" t="inlineStr">
        <is>
          <t>Medium</t>
        </is>
      </c>
      <c r="C2520" t="n">
        <v>3.694</v>
      </c>
      <c r="D2520" t="n">
        <v>6.346</v>
      </c>
      <c r="E2520">
        <f>D2520-C2520</f>
        <v/>
      </c>
      <c r="F2520">
        <f>ROW()-ROW($A$2326)</f>
        <v/>
      </c>
      <c r="G2520">
        <f>AVERAGE($E$2326:$E$2519)</f>
        <v/>
      </c>
      <c r="H2520" s="6">
        <f>STDEV($E$2326:$E$2519)</f>
        <v/>
      </c>
      <c r="I2520" s="7">
        <f>MIN(MAX((E2520-G2520)/IF(H2520&gt;1e-12,H2520,NA()),-8.0),8.0)</f>
        <v/>
      </c>
      <c r="J2520">
        <f>IF(NOT(ISNA(I2520)),IF(ABS(I2520)&gt;=0.5,"TRIGGER",""),"")</f>
        <v/>
      </c>
      <c r="K2520">
        <f>IF(J2520="TRIGGER",IF(I2520&gt;0,"LONG","SHORT"),"")</f>
        <v/>
      </c>
    </row>
    <row r="2521">
      <c r="A2521" s="5" t="n">
        <v>43404</v>
      </c>
      <c r="B2521" t="inlineStr">
        <is>
          <t>Medium</t>
        </is>
      </c>
      <c r="C2521" t="n">
        <v>4.11</v>
      </c>
      <c r="D2521" t="n">
        <v>3.217</v>
      </c>
      <c r="E2521">
        <f>D2521-C2521</f>
        <v/>
      </c>
      <c r="F2521">
        <f>ROW()-ROW($A$2326)</f>
        <v/>
      </c>
      <c r="G2521">
        <f>AVERAGE($E$2326:$E$2520)</f>
        <v/>
      </c>
      <c r="H2521" s="6">
        <f>STDEV($E$2326:$E$2520)</f>
        <v/>
      </c>
      <c r="I2521" s="7">
        <f>MIN(MAX((E2521-G2521)/IF(H2521&gt;1e-12,H2521,NA()),-8.0),8.0)</f>
        <v/>
      </c>
      <c r="J2521">
        <f>IF(NOT(ISNA(I2521)),IF(ABS(I2521)&gt;=0.5,"TRIGGER",""),"")</f>
        <v/>
      </c>
      <c r="K2521">
        <f>IF(J2521="TRIGGER",IF(I2521&gt;0,"LONG","SHORT"),"")</f>
        <v/>
      </c>
    </row>
    <row r="2522">
      <c r="A2522" s="5" t="n">
        <v>43411</v>
      </c>
      <c r="B2522" t="inlineStr">
        <is>
          <t>Medium</t>
        </is>
      </c>
      <c r="C2522" t="n">
        <v>2.433</v>
      </c>
      <c r="D2522" t="n">
        <v>5.783</v>
      </c>
      <c r="E2522">
        <f>D2522-C2522</f>
        <v/>
      </c>
      <c r="F2522">
        <f>ROW()-ROW($A$2326)</f>
        <v/>
      </c>
      <c r="G2522">
        <f>AVERAGE($E$2326:$E$2521)</f>
        <v/>
      </c>
      <c r="H2522" s="6">
        <f>STDEV($E$2326:$E$2521)</f>
        <v/>
      </c>
      <c r="I2522" s="7">
        <f>MIN(MAX((E2522-G2522)/IF(H2522&gt;1e-12,H2522,NA()),-8.0),8.0)</f>
        <v/>
      </c>
      <c r="J2522">
        <f>IF(NOT(ISNA(I2522)),IF(ABS(I2522)&gt;=0.5,"TRIGGER",""),"")</f>
        <v/>
      </c>
      <c r="K2522">
        <f>IF(J2522="TRIGGER",IF(I2522&gt;0,"LONG","SHORT"),"")</f>
        <v/>
      </c>
    </row>
    <row r="2523">
      <c r="A2523" s="5" t="n">
        <v>43419</v>
      </c>
      <c r="B2523" t="inlineStr">
        <is>
          <t>Medium</t>
        </is>
      </c>
      <c r="C2523" t="n">
        <v>3.182</v>
      </c>
      <c r="D2523" t="n">
        <v>10.27</v>
      </c>
      <c r="E2523">
        <f>D2523-C2523</f>
        <v/>
      </c>
      <c r="F2523">
        <f>ROW()-ROW($A$2326)</f>
        <v/>
      </c>
      <c r="G2523">
        <f>AVERAGE($E$2326:$E$2522)</f>
        <v/>
      </c>
      <c r="H2523" s="6">
        <f>STDEV($E$2326:$E$2522)</f>
        <v/>
      </c>
      <c r="I2523" s="7">
        <f>MIN(MAX((E2523-G2523)/IF(H2523&gt;1e-12,H2523,NA()),-8.0),8.0)</f>
        <v/>
      </c>
      <c r="J2523">
        <f>IF(NOT(ISNA(I2523)),IF(ABS(I2523)&gt;=0.5,"TRIGGER",""),"")</f>
        <v/>
      </c>
      <c r="K2523">
        <f>IF(J2523="TRIGGER",IF(I2523&gt;0,"LONG","SHORT"),"")</f>
        <v/>
      </c>
    </row>
    <row r="2524">
      <c r="A2524" s="5" t="n">
        <v>43425</v>
      </c>
      <c r="B2524" t="inlineStr">
        <is>
          <t>Medium</t>
        </is>
      </c>
      <c r="C2524" t="n">
        <v>3.182</v>
      </c>
      <c r="D2524" t="n">
        <v>4.851</v>
      </c>
      <c r="E2524">
        <f>D2524-C2524</f>
        <v/>
      </c>
      <c r="F2524">
        <f>ROW()-ROW($A$2326)</f>
        <v/>
      </c>
      <c r="G2524">
        <f>AVERAGE($E$2326:$E$2523)</f>
        <v/>
      </c>
      <c r="H2524" s="6">
        <f>STDEV($E$2326:$E$2523)</f>
        <v/>
      </c>
      <c r="I2524" s="7">
        <f>MIN(MAX((E2524-G2524)/IF(H2524&gt;1e-12,H2524,NA()),-8.0),8.0)</f>
        <v/>
      </c>
      <c r="J2524">
        <f>IF(NOT(ISNA(I2524)),IF(ABS(I2524)&gt;=0.5,"TRIGGER",""),"")</f>
        <v/>
      </c>
      <c r="K2524">
        <f>IF(J2524="TRIGGER",IF(I2524&gt;0,"LONG","SHORT"),"")</f>
        <v/>
      </c>
    </row>
    <row r="2525">
      <c r="A2525" s="5" t="n">
        <v>43432</v>
      </c>
      <c r="B2525" t="inlineStr">
        <is>
          <t>Medium</t>
        </is>
      </c>
      <c r="C2525" t="n">
        <v>0.769</v>
      </c>
      <c r="D2525" t="n">
        <v>3.577</v>
      </c>
      <c r="E2525">
        <f>D2525-C2525</f>
        <v/>
      </c>
      <c r="F2525">
        <f>ROW()-ROW($A$2326)</f>
        <v/>
      </c>
      <c r="G2525">
        <f>AVERAGE($E$2326:$E$2524)</f>
        <v/>
      </c>
      <c r="H2525" s="6">
        <f>STDEV($E$2326:$E$2524)</f>
        <v/>
      </c>
      <c r="I2525" s="7">
        <f>MIN(MAX((E2525-G2525)/IF(H2525&gt;1e-12,H2525,NA()),-8.0),8.0)</f>
        <v/>
      </c>
      <c r="J2525">
        <f>IF(NOT(ISNA(I2525)),IF(ABS(I2525)&gt;=0.5,"TRIGGER",""),"")</f>
        <v/>
      </c>
      <c r="K2525">
        <f>IF(J2525="TRIGGER",IF(I2525&gt;0,"LONG","SHORT"),"")</f>
        <v/>
      </c>
    </row>
    <row r="2526">
      <c r="A2526" s="5" t="n">
        <v>43440</v>
      </c>
      <c r="B2526" t="inlineStr">
        <is>
          <t>Medium</t>
        </is>
      </c>
      <c r="C2526" t="n">
        <v>-0.9419999999999999</v>
      </c>
      <c r="D2526" t="n">
        <v>-7.323</v>
      </c>
      <c r="E2526">
        <f>D2526-C2526</f>
        <v/>
      </c>
      <c r="F2526">
        <f>ROW()-ROW($A$2326)</f>
        <v/>
      </c>
      <c r="G2526">
        <f>AVERAGE($E$2326:$E$2525)</f>
        <v/>
      </c>
      <c r="H2526" s="6">
        <f>STDEV($E$2326:$E$2525)</f>
        <v/>
      </c>
      <c r="I2526" s="7">
        <f>MIN(MAX((E2526-G2526)/IF(H2526&gt;1e-12,H2526,NA()),-8.0),8.0)</f>
        <v/>
      </c>
      <c r="J2526">
        <f>IF(NOT(ISNA(I2526)),IF(ABS(I2526)&gt;=0.5,"TRIGGER",""),"")</f>
        <v/>
      </c>
      <c r="K2526">
        <f>IF(J2526="TRIGGER",IF(I2526&gt;0,"LONG","SHORT"),"")</f>
        <v/>
      </c>
    </row>
    <row r="2527">
      <c r="A2527" s="5" t="n">
        <v>43446</v>
      </c>
      <c r="B2527" t="inlineStr">
        <is>
          <t>Medium</t>
        </is>
      </c>
      <c r="C2527" t="n">
        <v>-2.99</v>
      </c>
      <c r="D2527" t="n">
        <v>-1.208</v>
      </c>
      <c r="E2527">
        <f>D2527-C2527</f>
        <v/>
      </c>
      <c r="F2527">
        <f>ROW()-ROW($A$2326)</f>
        <v/>
      </c>
      <c r="G2527">
        <f>AVERAGE($E$2326:$E$2526)</f>
        <v/>
      </c>
      <c r="H2527" s="6">
        <f>STDEV($E$2326:$E$2526)</f>
        <v/>
      </c>
      <c r="I2527" s="7">
        <f>MIN(MAX((E2527-G2527)/IF(H2527&gt;1e-12,H2527,NA()),-8.0),8.0)</f>
        <v/>
      </c>
      <c r="J2527">
        <f>IF(NOT(ISNA(I2527)),IF(ABS(I2527)&gt;=0.5,"TRIGGER",""),"")</f>
        <v/>
      </c>
      <c r="K2527">
        <f>IF(J2527="TRIGGER",IF(I2527&gt;0,"LONG","SHORT"),"")</f>
        <v/>
      </c>
    </row>
    <row r="2528">
      <c r="A2528" s="5" t="n">
        <v>43453</v>
      </c>
      <c r="B2528" t="inlineStr">
        <is>
          <t>Medium</t>
        </is>
      </c>
      <c r="C2528" t="n">
        <v>-2.437</v>
      </c>
      <c r="D2528" t="n">
        <v>-0.497</v>
      </c>
      <c r="E2528">
        <f>D2528-C2528</f>
        <v/>
      </c>
      <c r="F2528">
        <f>ROW()-ROW($A$2326)</f>
        <v/>
      </c>
      <c r="G2528">
        <f>AVERAGE($E$2326:$E$2527)</f>
        <v/>
      </c>
      <c r="H2528" s="6">
        <f>STDEV($E$2326:$E$2527)</f>
        <v/>
      </c>
      <c r="I2528" s="7">
        <f>MIN(MAX((E2528-G2528)/IF(H2528&gt;1e-12,H2528,NA()),-8.0),8.0)</f>
        <v/>
      </c>
      <c r="J2528">
        <f>IF(NOT(ISNA(I2528)),IF(ABS(I2528)&gt;=0.5,"TRIGGER",""),"")</f>
        <v/>
      </c>
      <c r="K2528">
        <f>IF(J2528="TRIGGER",IF(I2528&gt;0,"LONG","SHORT"),"")</f>
        <v/>
      </c>
    </row>
    <row r="2529">
      <c r="A2529" s="5" t="n">
        <v>43462</v>
      </c>
      <c r="B2529" t="inlineStr">
        <is>
          <t>Medium</t>
        </is>
      </c>
      <c r="C2529" t="n">
        <v>-2.869</v>
      </c>
      <c r="D2529" t="n">
        <v>-0.046</v>
      </c>
      <c r="E2529">
        <f>D2529-C2529</f>
        <v/>
      </c>
      <c r="F2529">
        <f>ROW()-ROW($A$2326)</f>
        <v/>
      </c>
      <c r="G2529">
        <f>AVERAGE($E$2326:$E$2528)</f>
        <v/>
      </c>
      <c r="H2529" s="6">
        <f>STDEV($E$2326:$E$2528)</f>
        <v/>
      </c>
      <c r="I2529" s="7">
        <f>MIN(MAX((E2529-G2529)/IF(H2529&gt;1e-12,H2529,NA()),-8.0),8.0)</f>
        <v/>
      </c>
      <c r="J2529">
        <f>IF(NOT(ISNA(I2529)),IF(ABS(I2529)&gt;=0.5,"TRIGGER",""),"")</f>
        <v/>
      </c>
      <c r="K2529">
        <f>IF(J2529="TRIGGER",IF(I2529&gt;0,"LONG","SHORT"),"")</f>
        <v/>
      </c>
    </row>
    <row r="2530">
      <c r="A2530" s="5" t="n">
        <v>43469</v>
      </c>
      <c r="B2530" t="inlineStr">
        <is>
          <t>Medium</t>
        </is>
      </c>
      <c r="C2530" t="n">
        <v>-3.086</v>
      </c>
      <c r="D2530" t="n">
        <v>0.007</v>
      </c>
      <c r="E2530">
        <f>D2530-C2530</f>
        <v/>
      </c>
      <c r="F2530">
        <f>ROW()-ROW($A$2326)</f>
        <v/>
      </c>
      <c r="G2530">
        <f>AVERAGE($E$2326:$E$2529)</f>
        <v/>
      </c>
      <c r="H2530" s="6">
        <f>STDEV($E$2326:$E$2529)</f>
        <v/>
      </c>
      <c r="I2530" s="7">
        <f>MIN(MAX((E2530-G2530)/IF(H2530&gt;1e-12,H2530,NA()),-8.0),8.0)</f>
        <v/>
      </c>
      <c r="J2530">
        <f>IF(NOT(ISNA(I2530)),IF(ABS(I2530)&gt;=0.5,"TRIGGER",""),"")</f>
        <v/>
      </c>
      <c r="K2530">
        <f>IF(J2530="TRIGGER",IF(I2530&gt;0,"LONG","SHORT"),"")</f>
        <v/>
      </c>
    </row>
    <row r="2531">
      <c r="A2531" s="5" t="n">
        <v>43474</v>
      </c>
      <c r="B2531" t="inlineStr">
        <is>
          <t>Medium</t>
        </is>
      </c>
      <c r="C2531" t="n">
        <v>-2.8</v>
      </c>
      <c r="D2531" t="n">
        <v>-1.68</v>
      </c>
      <c r="E2531">
        <f>D2531-C2531</f>
        <v/>
      </c>
      <c r="F2531">
        <f>ROW()-ROW($A$2326)</f>
        <v/>
      </c>
      <c r="G2531">
        <f>AVERAGE($E$2326:$E$2530)</f>
        <v/>
      </c>
      <c r="H2531" s="6">
        <f>STDEV($E$2326:$E$2530)</f>
        <v/>
      </c>
      <c r="I2531" s="7">
        <f>MIN(MAX((E2531-G2531)/IF(H2531&gt;1e-12,H2531,NA()),-8.0),8.0)</f>
        <v/>
      </c>
      <c r="J2531">
        <f>IF(NOT(ISNA(I2531)),IF(ABS(I2531)&gt;=0.5,"TRIGGER",""),"")</f>
        <v/>
      </c>
      <c r="K2531">
        <f>IF(J2531="TRIGGER",IF(I2531&gt;0,"LONG","SHORT"),"")</f>
        <v/>
      </c>
    </row>
    <row r="2532">
      <c r="A2532" s="5" t="n">
        <v>43481</v>
      </c>
      <c r="B2532" t="inlineStr">
        <is>
          <t>Medium</t>
        </is>
      </c>
      <c r="C2532" t="n">
        <v>-1.5</v>
      </c>
      <c r="D2532" t="n">
        <v>-2.683</v>
      </c>
      <c r="E2532">
        <f>D2532-C2532</f>
        <v/>
      </c>
      <c r="F2532">
        <f>ROW()-ROW($A$2326)</f>
        <v/>
      </c>
      <c r="G2532">
        <f>AVERAGE($E$2326:$E$2531)</f>
        <v/>
      </c>
      <c r="H2532" s="6">
        <f>STDEV($E$2326:$E$2531)</f>
        <v/>
      </c>
      <c r="I2532" s="7">
        <f>MIN(MAX((E2532-G2532)/IF(H2532&gt;1e-12,H2532,NA()),-8.0),8.0)</f>
        <v/>
      </c>
      <c r="J2532">
        <f>IF(NOT(ISNA(I2532)),IF(ABS(I2532)&gt;=0.5,"TRIGGER",""),"")</f>
        <v/>
      </c>
      <c r="K2532">
        <f>IF(J2532="TRIGGER",IF(I2532&gt;0,"LONG","SHORT"),"")</f>
        <v/>
      </c>
    </row>
    <row r="2533">
      <c r="A2533" s="5" t="n">
        <v>43489</v>
      </c>
      <c r="B2533" t="inlineStr">
        <is>
          <t>Medium</t>
        </is>
      </c>
      <c r="C2533" t="n">
        <v>-0.042</v>
      </c>
      <c r="D2533" t="n">
        <v>7.97</v>
      </c>
      <c r="E2533">
        <f>D2533-C2533</f>
        <v/>
      </c>
      <c r="F2533">
        <f>ROW()-ROW($A$2326)</f>
        <v/>
      </c>
      <c r="G2533">
        <f>AVERAGE($E$2326:$E$2532)</f>
        <v/>
      </c>
      <c r="H2533" s="6">
        <f>STDEV($E$2326:$E$2532)</f>
        <v/>
      </c>
      <c r="I2533" s="7">
        <f>MIN(MAX((E2533-G2533)/IF(H2533&gt;1e-12,H2533,NA()),-8.0),8.0)</f>
        <v/>
      </c>
      <c r="J2533">
        <f>IF(NOT(ISNA(I2533)),IF(ABS(I2533)&gt;=0.5,"TRIGGER",""),"")</f>
        <v/>
      </c>
      <c r="K2533">
        <f>IF(J2533="TRIGGER",IF(I2533&gt;0,"LONG","SHORT"),"")</f>
        <v/>
      </c>
    </row>
    <row r="2534">
      <c r="A2534" s="5" t="n">
        <v>43495</v>
      </c>
      <c r="B2534" t="inlineStr">
        <is>
          <t>Medium</t>
        </is>
      </c>
      <c r="C2534" t="n">
        <v>3</v>
      </c>
      <c r="D2534" t="n">
        <v>0.919</v>
      </c>
      <c r="E2534">
        <f>D2534-C2534</f>
        <v/>
      </c>
      <c r="F2534">
        <f>ROW()-ROW($A$2326)</f>
        <v/>
      </c>
      <c r="G2534">
        <f>AVERAGE($E$2326:$E$2533)</f>
        <v/>
      </c>
      <c r="H2534" s="6">
        <f>STDEV($E$2326:$E$2533)</f>
        <v/>
      </c>
      <c r="I2534" s="7">
        <f>MIN(MAX((E2534-G2534)/IF(H2534&gt;1e-12,H2534,NA()),-8.0),8.0)</f>
        <v/>
      </c>
      <c r="J2534">
        <f>IF(NOT(ISNA(I2534)),IF(ABS(I2534)&gt;=0.5,"TRIGGER",""),"")</f>
        <v/>
      </c>
      <c r="K2534">
        <f>IF(J2534="TRIGGER",IF(I2534&gt;0,"LONG","SHORT"),"")</f>
        <v/>
      </c>
    </row>
    <row r="2535">
      <c r="A2535" s="5" t="n">
        <v>43502</v>
      </c>
      <c r="B2535" t="inlineStr">
        <is>
          <t>Medium</t>
        </is>
      </c>
      <c r="C2535" t="n">
        <v>2.179</v>
      </c>
      <c r="D2535" t="n">
        <v>1.263</v>
      </c>
      <c r="E2535">
        <f>D2535-C2535</f>
        <v/>
      </c>
      <c r="F2535">
        <f>ROW()-ROW($A$2326)</f>
        <v/>
      </c>
      <c r="G2535">
        <f>AVERAGE($E$2326:$E$2534)</f>
        <v/>
      </c>
      <c r="H2535" s="6">
        <f>STDEV($E$2326:$E$2534)</f>
        <v/>
      </c>
      <c r="I2535" s="7">
        <f>MIN(MAX((E2535-G2535)/IF(H2535&gt;1e-12,H2535,NA()),-8.0),8.0)</f>
        <v/>
      </c>
      <c r="J2535">
        <f>IF(NOT(ISNA(I2535)),IF(ABS(I2535)&gt;=0.5,"TRIGGER",""),"")</f>
        <v/>
      </c>
      <c r="K2535">
        <f>IF(J2535="TRIGGER",IF(I2535&gt;0,"LONG","SHORT"),"")</f>
        <v/>
      </c>
    </row>
    <row r="2536">
      <c r="A2536" s="5" t="n">
        <v>43509</v>
      </c>
      <c r="B2536" t="inlineStr">
        <is>
          <t>Medium</t>
        </is>
      </c>
      <c r="C2536" t="n">
        <v>2.3</v>
      </c>
      <c r="D2536" t="n">
        <v>3.633</v>
      </c>
      <c r="E2536">
        <f>D2536-C2536</f>
        <v/>
      </c>
      <c r="F2536">
        <f>ROW()-ROW($A$2326)</f>
        <v/>
      </c>
      <c r="G2536">
        <f>AVERAGE($E$2326:$E$2535)</f>
        <v/>
      </c>
      <c r="H2536" s="6">
        <f>STDEV($E$2326:$E$2535)</f>
        <v/>
      </c>
      <c r="I2536" s="7">
        <f>MIN(MAX((E2536-G2536)/IF(H2536&gt;1e-12,H2536,NA()),-8.0),8.0)</f>
        <v/>
      </c>
      <c r="J2536">
        <f>IF(NOT(ISNA(I2536)),IF(ABS(I2536)&gt;=0.5,"TRIGGER",""),"")</f>
        <v/>
      </c>
      <c r="K2536">
        <f>IF(J2536="TRIGGER",IF(I2536&gt;0,"LONG","SHORT"),"")</f>
        <v/>
      </c>
    </row>
    <row r="2537">
      <c r="A2537" s="5" t="n">
        <v>43517</v>
      </c>
      <c r="B2537" t="inlineStr">
        <is>
          <t>Medium</t>
        </is>
      </c>
      <c r="C2537" t="n">
        <v>3.08</v>
      </c>
      <c r="D2537" t="n">
        <v>3.672</v>
      </c>
      <c r="E2537">
        <f>D2537-C2537</f>
        <v/>
      </c>
      <c r="F2537">
        <f>ROW()-ROW($A$2326)</f>
        <v/>
      </c>
      <c r="G2537">
        <f>AVERAGE($E$2326:$E$2536)</f>
        <v/>
      </c>
      <c r="H2537" s="6">
        <f>STDEV($E$2326:$E$2536)</f>
        <v/>
      </c>
      <c r="I2537" s="7">
        <f>MIN(MAX((E2537-G2537)/IF(H2537&gt;1e-12,H2537,NA()),-8.0),8.0)</f>
        <v/>
      </c>
      <c r="J2537">
        <f>IF(NOT(ISNA(I2537)),IF(ABS(I2537)&gt;=0.5,"TRIGGER",""),"")</f>
        <v/>
      </c>
      <c r="K2537">
        <f>IF(J2537="TRIGGER",IF(I2537&gt;0,"LONG","SHORT"),"")</f>
        <v/>
      </c>
    </row>
    <row r="2538">
      <c r="A2538" s="5" t="n">
        <v>43523</v>
      </c>
      <c r="B2538" t="inlineStr">
        <is>
          <t>Medium</t>
        </is>
      </c>
      <c r="C2538" t="n">
        <v>2.842</v>
      </c>
      <c r="D2538" t="n">
        <v>-8.647</v>
      </c>
      <c r="E2538">
        <f>D2538-C2538</f>
        <v/>
      </c>
      <c r="F2538">
        <f>ROW()-ROW($A$2326)</f>
        <v/>
      </c>
      <c r="G2538">
        <f>AVERAGE($E$2326:$E$2537)</f>
        <v/>
      </c>
      <c r="H2538" s="6">
        <f>STDEV($E$2326:$E$2537)</f>
        <v/>
      </c>
      <c r="I2538" s="7">
        <f>MIN(MAX((E2538-G2538)/IF(H2538&gt;1e-12,H2538,NA()),-8.0),8.0)</f>
        <v/>
      </c>
      <c r="J2538">
        <f>IF(NOT(ISNA(I2538)),IF(ABS(I2538)&gt;=0.5,"TRIGGER",""),"")</f>
        <v/>
      </c>
      <c r="K2538">
        <f>IF(J2538="TRIGGER",IF(I2538&gt;0,"LONG","SHORT"),"")</f>
        <v/>
      </c>
    </row>
    <row r="2539">
      <c r="A2539" s="5" t="n">
        <v>43530</v>
      </c>
      <c r="B2539" t="inlineStr">
        <is>
          <t>Medium</t>
        </is>
      </c>
      <c r="C2539" t="n">
        <v>1.2</v>
      </c>
      <c r="D2539" t="n">
        <v>7.069</v>
      </c>
      <c r="E2539">
        <f>D2539-C2539</f>
        <v/>
      </c>
      <c r="F2539">
        <f>ROW()-ROW($A$2326)</f>
        <v/>
      </c>
      <c r="G2539">
        <f>AVERAGE($E$2326:$E$2538)</f>
        <v/>
      </c>
      <c r="H2539" s="6">
        <f>STDEV($E$2326:$E$2538)</f>
        <v/>
      </c>
      <c r="I2539" s="7">
        <f>MIN(MAX((E2539-G2539)/IF(H2539&gt;1e-12,H2539,NA()),-8.0),8.0)</f>
        <v/>
      </c>
      <c r="J2539">
        <f>IF(NOT(ISNA(I2539)),IF(ABS(I2539)&gt;=0.5,"TRIGGER",""),"")</f>
        <v/>
      </c>
      <c r="K2539">
        <f>IF(J2539="TRIGGER",IF(I2539&gt;0,"LONG","SHORT"),"")</f>
        <v/>
      </c>
    </row>
    <row r="2540">
      <c r="A2540" s="5" t="n">
        <v>43537</v>
      </c>
      <c r="B2540" t="inlineStr">
        <is>
          <t>Medium</t>
        </is>
      </c>
      <c r="C2540" t="n">
        <v>2.824</v>
      </c>
      <c r="D2540" t="n">
        <v>-3.862</v>
      </c>
      <c r="E2540">
        <f>D2540-C2540</f>
        <v/>
      </c>
      <c r="F2540">
        <f>ROW()-ROW($A$2326)</f>
        <v/>
      </c>
      <c r="G2540">
        <f>AVERAGE($E$2326:$E$2539)</f>
        <v/>
      </c>
      <c r="H2540" s="6">
        <f>STDEV($E$2326:$E$2539)</f>
        <v/>
      </c>
      <c r="I2540" s="7">
        <f>MIN(MAX((E2540-G2540)/IF(H2540&gt;1e-12,H2540,NA()),-8.0),8.0)</f>
        <v/>
      </c>
      <c r="J2540">
        <f>IF(NOT(ISNA(I2540)),IF(ABS(I2540)&gt;=0.5,"TRIGGER",""),"")</f>
        <v/>
      </c>
      <c r="K2540">
        <f>IF(J2540="TRIGGER",IF(I2540&gt;0,"LONG","SHORT"),"")</f>
        <v/>
      </c>
    </row>
    <row r="2541">
      <c r="A2541" s="5" t="n">
        <v>43544</v>
      </c>
      <c r="B2541" t="inlineStr">
        <is>
          <t>Medium</t>
        </is>
      </c>
      <c r="C2541" t="n">
        <v>0.074</v>
      </c>
      <c r="D2541" t="n">
        <v>-9.589</v>
      </c>
      <c r="E2541">
        <f>D2541-C2541</f>
        <v/>
      </c>
      <c r="F2541">
        <f>ROW()-ROW($A$2326)</f>
        <v/>
      </c>
      <c r="G2541">
        <f>AVERAGE($E$2326:$E$2540)</f>
        <v/>
      </c>
      <c r="H2541" s="6">
        <f>STDEV($E$2326:$E$2540)</f>
        <v/>
      </c>
      <c r="I2541" s="7">
        <f>MIN(MAX((E2541-G2541)/IF(H2541&gt;1e-12,H2541,NA()),-8.0),8.0)</f>
        <v/>
      </c>
      <c r="J2541">
        <f>IF(NOT(ISNA(I2541)),IF(ABS(I2541)&gt;=0.5,"TRIGGER",""),"")</f>
        <v/>
      </c>
      <c r="K2541">
        <f>IF(J2541="TRIGGER",IF(I2541&gt;0,"LONG","SHORT"),"")</f>
        <v/>
      </c>
    </row>
    <row r="2542">
      <c r="A2542" s="5" t="n">
        <v>43551</v>
      </c>
      <c r="B2542" t="inlineStr">
        <is>
          <t>Medium</t>
        </is>
      </c>
      <c r="C2542" t="n">
        <v>-2.5</v>
      </c>
      <c r="D2542" t="n">
        <v>2.8</v>
      </c>
      <c r="E2542">
        <f>D2542-C2542</f>
        <v/>
      </c>
      <c r="F2542">
        <f>ROW()-ROW($A$2326)</f>
        <v/>
      </c>
      <c r="G2542">
        <f>AVERAGE($E$2326:$E$2541)</f>
        <v/>
      </c>
      <c r="H2542" s="6">
        <f>STDEV($E$2326:$E$2541)</f>
        <v/>
      </c>
      <c r="I2542" s="7">
        <f>MIN(MAX((E2542-G2542)/IF(H2542&gt;1e-12,H2542,NA()),-8.0),8.0)</f>
        <v/>
      </c>
      <c r="J2542">
        <f>IF(NOT(ISNA(I2542)),IF(ABS(I2542)&gt;=0.5,"TRIGGER",""),"")</f>
        <v/>
      </c>
      <c r="K2542">
        <f>IF(J2542="TRIGGER",IF(I2542&gt;0,"LONG","SHORT"),"")</f>
        <v/>
      </c>
    </row>
    <row r="2543">
      <c r="A2543" s="5" t="n">
        <v>43558</v>
      </c>
      <c r="B2543" t="inlineStr">
        <is>
          <t>Medium</t>
        </is>
      </c>
      <c r="C2543" t="n">
        <v>-0.425</v>
      </c>
      <c r="D2543" t="n">
        <v>7.238</v>
      </c>
      <c r="E2543">
        <f>D2543-C2543</f>
        <v/>
      </c>
      <c r="F2543">
        <f>ROW()-ROW($A$2326)</f>
        <v/>
      </c>
      <c r="G2543">
        <f>AVERAGE($E$2326:$E$2542)</f>
        <v/>
      </c>
      <c r="H2543" s="6">
        <f>STDEV($E$2326:$E$2542)</f>
        <v/>
      </c>
      <c r="I2543" s="7">
        <f>MIN(MAX((E2543-G2543)/IF(H2543&gt;1e-12,H2543,NA()),-8.0),8.0)</f>
        <v/>
      </c>
      <c r="J2543">
        <f>IF(NOT(ISNA(I2543)),IF(ABS(I2543)&gt;=0.5,"TRIGGER",""),"")</f>
        <v/>
      </c>
      <c r="K2543">
        <f>IF(J2543="TRIGGER",IF(I2543&gt;0,"LONG","SHORT"),"")</f>
        <v/>
      </c>
    </row>
    <row r="2544">
      <c r="A2544" s="5" t="n">
        <v>43565</v>
      </c>
      <c r="B2544" t="inlineStr">
        <is>
          <t>Medium</t>
        </is>
      </c>
      <c r="C2544" t="n">
        <v>2.294</v>
      </c>
      <c r="D2544" t="n">
        <v>7.029</v>
      </c>
      <c r="E2544">
        <f>D2544-C2544</f>
        <v/>
      </c>
      <c r="F2544">
        <f>ROW()-ROW($A$2326)</f>
        <v/>
      </c>
      <c r="G2544">
        <f>AVERAGE($E$2326:$E$2543)</f>
        <v/>
      </c>
      <c r="H2544" s="6">
        <f>STDEV($E$2326:$E$2543)</f>
        <v/>
      </c>
      <c r="I2544" s="7">
        <f>MIN(MAX((E2544-G2544)/IF(H2544&gt;1e-12,H2544,NA()),-8.0),8.0)</f>
        <v/>
      </c>
      <c r="J2544">
        <f>IF(NOT(ISNA(I2544)),IF(ABS(I2544)&gt;=0.5,"TRIGGER",""),"")</f>
        <v/>
      </c>
      <c r="K2544">
        <f>IF(J2544="TRIGGER",IF(I2544&gt;0,"LONG","SHORT"),"")</f>
        <v/>
      </c>
    </row>
    <row r="2545">
      <c r="A2545" s="5" t="n">
        <v>43572</v>
      </c>
      <c r="B2545" t="inlineStr">
        <is>
          <t>Medium</t>
        </is>
      </c>
      <c r="C2545" t="n">
        <v>1.711</v>
      </c>
      <c r="D2545" t="n">
        <v>-1.396</v>
      </c>
      <c r="E2545">
        <f>D2545-C2545</f>
        <v/>
      </c>
      <c r="F2545">
        <f>ROW()-ROW($A$2326)</f>
        <v/>
      </c>
      <c r="G2545">
        <f>AVERAGE($E$2326:$E$2544)</f>
        <v/>
      </c>
      <c r="H2545" s="6">
        <f>STDEV($E$2326:$E$2544)</f>
        <v/>
      </c>
      <c r="I2545" s="7">
        <f>MIN(MAX((E2545-G2545)/IF(H2545&gt;1e-12,H2545,NA()),-8.0),8.0)</f>
        <v/>
      </c>
      <c r="J2545">
        <f>IF(NOT(ISNA(I2545)),IF(ABS(I2545)&gt;=0.5,"TRIGGER",""),"")</f>
        <v/>
      </c>
      <c r="K2545">
        <f>IF(J2545="TRIGGER",IF(I2545&gt;0,"LONG","SHORT"),"")</f>
        <v/>
      </c>
    </row>
    <row r="2546">
      <c r="A2546" s="5" t="n">
        <v>43579</v>
      </c>
      <c r="B2546" t="inlineStr">
        <is>
          <t>Medium</t>
        </is>
      </c>
      <c r="C2546" t="n">
        <v>1.255</v>
      </c>
      <c r="D2546" t="n">
        <v>5.479</v>
      </c>
      <c r="E2546">
        <f>D2546-C2546</f>
        <v/>
      </c>
      <c r="F2546">
        <f>ROW()-ROW($A$2326)</f>
        <v/>
      </c>
      <c r="G2546">
        <f>AVERAGE($E$2326:$E$2545)</f>
        <v/>
      </c>
      <c r="H2546" s="6">
        <f>STDEV($E$2326:$E$2545)</f>
        <v/>
      </c>
      <c r="I2546" s="7">
        <f>MIN(MAX((E2546-G2546)/IF(H2546&gt;1e-12,H2546,NA()),-8.0),8.0)</f>
        <v/>
      </c>
      <c r="J2546">
        <f>IF(NOT(ISNA(I2546)),IF(ABS(I2546)&gt;=0.5,"TRIGGER",""),"")</f>
        <v/>
      </c>
      <c r="K2546">
        <f>IF(J2546="TRIGGER",IF(I2546&gt;0,"LONG","SHORT"),"")</f>
        <v/>
      </c>
    </row>
    <row r="2547">
      <c r="A2547" s="5" t="n">
        <v>43586</v>
      </c>
      <c r="B2547" t="inlineStr">
        <is>
          <t>Medium</t>
        </is>
      </c>
      <c r="C2547" t="n">
        <v>1.485</v>
      </c>
      <c r="D2547" t="n">
        <v>9.933999999999999</v>
      </c>
      <c r="E2547">
        <f>D2547-C2547</f>
        <v/>
      </c>
      <c r="F2547">
        <f>ROW()-ROW($A$2326)</f>
        <v/>
      </c>
      <c r="G2547">
        <f>AVERAGE($E$2326:$E$2546)</f>
        <v/>
      </c>
      <c r="H2547" s="6">
        <f>STDEV($E$2326:$E$2546)</f>
        <v/>
      </c>
      <c r="I2547" s="7">
        <f>MIN(MAX((E2547-G2547)/IF(H2547&gt;1e-12,H2547,NA()),-8.0),8.0)</f>
        <v/>
      </c>
      <c r="J2547">
        <f>IF(NOT(ISNA(I2547)),IF(ABS(I2547)&gt;=0.5,"TRIGGER",""),"")</f>
        <v/>
      </c>
      <c r="K2547">
        <f>IF(J2547="TRIGGER",IF(I2547&gt;0,"LONG","SHORT"),"")</f>
        <v/>
      </c>
    </row>
    <row r="2548">
      <c r="A2548" s="5" t="n">
        <v>43593</v>
      </c>
      <c r="B2548" t="inlineStr">
        <is>
          <t>Medium</t>
        </is>
      </c>
      <c r="C2548" t="n">
        <v>1.215</v>
      </c>
      <c r="D2548" t="n">
        <v>-3.963</v>
      </c>
      <c r="E2548">
        <f>D2548-C2548</f>
        <v/>
      </c>
      <c r="F2548">
        <f>ROW()-ROW($A$2326)</f>
        <v/>
      </c>
      <c r="G2548">
        <f>AVERAGE($E$2326:$E$2547)</f>
        <v/>
      </c>
      <c r="H2548" s="6">
        <f>STDEV($E$2326:$E$2547)</f>
        <v/>
      </c>
      <c r="I2548" s="7">
        <f>MIN(MAX((E2548-G2548)/IF(H2548&gt;1e-12,H2548,NA()),-8.0),8.0)</f>
        <v/>
      </c>
      <c r="J2548">
        <f>IF(NOT(ISNA(I2548)),IF(ABS(I2548)&gt;=0.5,"TRIGGER",""),"")</f>
        <v/>
      </c>
      <c r="K2548">
        <f>IF(J2548="TRIGGER",IF(I2548&gt;0,"LONG","SHORT"),"")</f>
        <v/>
      </c>
    </row>
    <row r="2549">
      <c r="A2549" s="5" t="n">
        <v>43600</v>
      </c>
      <c r="B2549" t="inlineStr">
        <is>
          <t>Medium</t>
        </is>
      </c>
      <c r="C2549" t="n">
        <v>-0.8</v>
      </c>
      <c r="D2549" t="n">
        <v>5.431</v>
      </c>
      <c r="E2549">
        <f>D2549-C2549</f>
        <v/>
      </c>
      <c r="F2549">
        <f>ROW()-ROW($A$2326)</f>
        <v/>
      </c>
      <c r="G2549">
        <f>AVERAGE($E$2326:$E$2548)</f>
        <v/>
      </c>
      <c r="H2549" s="6">
        <f>STDEV($E$2326:$E$2548)</f>
        <v/>
      </c>
      <c r="I2549" s="7">
        <f>MIN(MAX((E2549-G2549)/IF(H2549&gt;1e-12,H2549,NA()),-8.0),8.0)</f>
        <v/>
      </c>
      <c r="J2549">
        <f>IF(NOT(ISNA(I2549)),IF(ABS(I2549)&gt;=0.5,"TRIGGER",""),"")</f>
        <v/>
      </c>
      <c r="K2549">
        <f>IF(J2549="TRIGGER",IF(I2549&gt;0,"LONG","SHORT"),"")</f>
        <v/>
      </c>
    </row>
    <row r="2550">
      <c r="A2550" s="5" t="n">
        <v>43607</v>
      </c>
      <c r="B2550" t="inlineStr">
        <is>
          <t>Medium</t>
        </is>
      </c>
      <c r="C2550" t="n">
        <v>-0.599</v>
      </c>
      <c r="D2550" t="n">
        <v>4.74</v>
      </c>
      <c r="E2550">
        <f>D2550-C2550</f>
        <v/>
      </c>
      <c r="F2550">
        <f>ROW()-ROW($A$2326)</f>
        <v/>
      </c>
      <c r="G2550">
        <f>AVERAGE($E$2326:$E$2549)</f>
        <v/>
      </c>
      <c r="H2550" s="6">
        <f>STDEV($E$2326:$E$2549)</f>
        <v/>
      </c>
      <c r="I2550" s="7">
        <f>MIN(MAX((E2550-G2550)/IF(H2550&gt;1e-12,H2550,NA()),-8.0),8.0)</f>
        <v/>
      </c>
      <c r="J2550">
        <f>IF(NOT(ISNA(I2550)),IF(ABS(I2550)&gt;=0.5,"TRIGGER",""),"")</f>
        <v/>
      </c>
      <c r="K2550">
        <f>IF(J2550="TRIGGER",IF(I2550&gt;0,"LONG","SHORT"),"")</f>
        <v/>
      </c>
    </row>
    <row r="2551">
      <c r="A2551" s="5" t="n">
        <v>43615</v>
      </c>
      <c r="B2551" t="inlineStr">
        <is>
          <t>Medium</t>
        </is>
      </c>
      <c r="C2551" t="n">
        <v>-0.857</v>
      </c>
      <c r="D2551" t="n">
        <v>-0.282</v>
      </c>
      <c r="E2551">
        <f>D2551-C2551</f>
        <v/>
      </c>
      <c r="F2551">
        <f>ROW()-ROW($A$2326)</f>
        <v/>
      </c>
      <c r="G2551">
        <f>AVERAGE($E$2326:$E$2550)</f>
        <v/>
      </c>
      <c r="H2551" s="6">
        <f>STDEV($E$2326:$E$2550)</f>
        <v/>
      </c>
      <c r="I2551" s="7">
        <f>MIN(MAX((E2551-G2551)/IF(H2551&gt;1e-12,H2551,NA()),-8.0),8.0)</f>
        <v/>
      </c>
      <c r="J2551">
        <f>IF(NOT(ISNA(I2551)),IF(ABS(I2551)&gt;=0.5,"TRIGGER",""),"")</f>
        <v/>
      </c>
      <c r="K2551">
        <f>IF(J2551="TRIGGER",IF(I2551&gt;0,"LONG","SHORT"),"")</f>
        <v/>
      </c>
    </row>
    <row r="2552">
      <c r="A2552" s="5" t="n">
        <v>43621</v>
      </c>
      <c r="B2552" t="inlineStr">
        <is>
          <t>Medium</t>
        </is>
      </c>
      <c r="C2552" t="n">
        <v>-0.849</v>
      </c>
      <c r="D2552" t="n">
        <v>6.771</v>
      </c>
      <c r="E2552">
        <f>D2552-C2552</f>
        <v/>
      </c>
      <c r="F2552">
        <f>ROW()-ROW($A$2326)</f>
        <v/>
      </c>
      <c r="G2552">
        <f>AVERAGE($E$2326:$E$2551)</f>
        <v/>
      </c>
      <c r="H2552" s="6">
        <f>STDEV($E$2326:$E$2551)</f>
        <v/>
      </c>
      <c r="I2552" s="7">
        <f>MIN(MAX((E2552-G2552)/IF(H2552&gt;1e-12,H2552,NA()),-8.0),8.0)</f>
        <v/>
      </c>
      <c r="J2552">
        <f>IF(NOT(ISNA(I2552)),IF(ABS(I2552)&gt;=0.5,"TRIGGER",""),"")</f>
        <v/>
      </c>
      <c r="K2552">
        <f>IF(J2552="TRIGGER",IF(I2552&gt;0,"LONG","SHORT"),"")</f>
        <v/>
      </c>
    </row>
    <row r="2553">
      <c r="A2553" s="5" t="n">
        <v>43628</v>
      </c>
      <c r="B2553" t="inlineStr">
        <is>
          <t>Medium</t>
        </is>
      </c>
      <c r="C2553" t="n">
        <v>-0.481</v>
      </c>
      <c r="D2553" t="n">
        <v>2.206</v>
      </c>
      <c r="E2553">
        <f>D2553-C2553</f>
        <v/>
      </c>
      <c r="F2553">
        <f>ROW()-ROW($A$2326)</f>
        <v/>
      </c>
      <c r="G2553">
        <f>AVERAGE($E$2326:$E$2552)</f>
        <v/>
      </c>
      <c r="H2553" s="6">
        <f>STDEV($E$2326:$E$2552)</f>
        <v/>
      </c>
      <c r="I2553" s="7">
        <f>MIN(MAX((E2553-G2553)/IF(H2553&gt;1e-12,H2553,NA()),-8.0),8.0)</f>
        <v/>
      </c>
      <c r="J2553">
        <f>IF(NOT(ISNA(I2553)),IF(ABS(I2553)&gt;=0.5,"TRIGGER",""),"")</f>
        <v/>
      </c>
      <c r="K2553">
        <f>IF(J2553="TRIGGER",IF(I2553&gt;0,"LONG","SHORT"),"")</f>
        <v/>
      </c>
    </row>
    <row r="2554">
      <c r="A2554" s="5" t="n">
        <v>43635</v>
      </c>
      <c r="B2554" t="inlineStr">
        <is>
          <t>Medium</t>
        </is>
      </c>
      <c r="C2554" t="n">
        <v>-1.077</v>
      </c>
      <c r="D2554" t="n">
        <v>-3.106</v>
      </c>
      <c r="E2554">
        <f>D2554-C2554</f>
        <v/>
      </c>
      <c r="F2554">
        <f>ROW()-ROW($A$2326)</f>
        <v/>
      </c>
      <c r="G2554">
        <f>AVERAGE($E$2326:$E$2553)</f>
        <v/>
      </c>
      <c r="H2554" s="6">
        <f>STDEV($E$2326:$E$2553)</f>
        <v/>
      </c>
      <c r="I2554" s="7">
        <f>MIN(MAX((E2554-G2554)/IF(H2554&gt;1e-12,H2554,NA()),-8.0),8.0)</f>
        <v/>
      </c>
      <c r="J2554">
        <f>IF(NOT(ISNA(I2554)),IF(ABS(I2554)&gt;=0.5,"TRIGGER",""),"")</f>
        <v/>
      </c>
      <c r="K2554">
        <f>IF(J2554="TRIGGER",IF(I2554&gt;0,"LONG","SHORT"),"")</f>
        <v/>
      </c>
    </row>
    <row r="2555">
      <c r="A2555" s="5" t="n">
        <v>43642</v>
      </c>
      <c r="B2555" t="inlineStr">
        <is>
          <t>Medium</t>
        </is>
      </c>
      <c r="C2555" t="n">
        <v>-2.54</v>
      </c>
      <c r="D2555" t="n">
        <v>-12.788</v>
      </c>
      <c r="E2555">
        <f>D2555-C2555</f>
        <v/>
      </c>
      <c r="F2555">
        <f>ROW()-ROW($A$2326)</f>
        <v/>
      </c>
      <c r="G2555">
        <f>AVERAGE($E$2326:$E$2554)</f>
        <v/>
      </c>
      <c r="H2555" s="6">
        <f>STDEV($E$2326:$E$2554)</f>
        <v/>
      </c>
      <c r="I2555" s="7">
        <f>MIN(MAX((E2555-G2555)/IF(H2555&gt;1e-12,H2555,NA()),-8.0),8.0)</f>
        <v/>
      </c>
      <c r="J2555">
        <f>IF(NOT(ISNA(I2555)),IF(ABS(I2555)&gt;=0.5,"TRIGGER",""),"")</f>
        <v/>
      </c>
      <c r="K2555">
        <f>IF(J2555="TRIGGER",IF(I2555&gt;0,"LONG","SHORT"),"")</f>
        <v/>
      </c>
    </row>
    <row r="2556">
      <c r="A2556" s="5" t="n">
        <v>43649</v>
      </c>
      <c r="B2556" t="inlineStr">
        <is>
          <t>Medium</t>
        </is>
      </c>
      <c r="C2556" t="n">
        <v>-2.964</v>
      </c>
      <c r="D2556" t="n">
        <v>-1.085</v>
      </c>
      <c r="E2556">
        <f>D2556-C2556</f>
        <v/>
      </c>
      <c r="F2556">
        <f>ROW()-ROW($A$2326)</f>
        <v/>
      </c>
      <c r="G2556">
        <f>AVERAGE($E$2326:$E$2555)</f>
        <v/>
      </c>
      <c r="H2556" s="6">
        <f>STDEV($E$2326:$E$2555)</f>
        <v/>
      </c>
      <c r="I2556" s="7">
        <f>MIN(MAX((E2556-G2556)/IF(H2556&gt;1e-12,H2556,NA()),-8.0),8.0)</f>
        <v/>
      </c>
      <c r="J2556">
        <f>IF(NOT(ISNA(I2556)),IF(ABS(I2556)&gt;=0.5,"TRIGGER",""),"")</f>
        <v/>
      </c>
      <c r="K2556">
        <f>IF(J2556="TRIGGER",IF(I2556&gt;0,"LONG","SHORT"),"")</f>
        <v/>
      </c>
    </row>
    <row r="2557">
      <c r="A2557" s="5" t="n">
        <v>43656</v>
      </c>
      <c r="B2557" t="inlineStr">
        <is>
          <t>Medium</t>
        </is>
      </c>
      <c r="C2557" t="n">
        <v>-3.081</v>
      </c>
      <c r="D2557" t="n">
        <v>-9.499000000000001</v>
      </c>
      <c r="E2557">
        <f>D2557-C2557</f>
        <v/>
      </c>
      <c r="F2557">
        <f>ROW()-ROW($A$2326)</f>
        <v/>
      </c>
      <c r="G2557">
        <f>AVERAGE($E$2326:$E$2556)</f>
        <v/>
      </c>
      <c r="H2557" s="6">
        <f>STDEV($E$2326:$E$2556)</f>
        <v/>
      </c>
      <c r="I2557" s="7">
        <f>MIN(MAX((E2557-G2557)/IF(H2557&gt;1e-12,H2557,NA()),-8.0),8.0)</f>
        <v/>
      </c>
      <c r="J2557">
        <f>IF(NOT(ISNA(I2557)),IF(ABS(I2557)&gt;=0.5,"TRIGGER",""),"")</f>
        <v/>
      </c>
      <c r="K2557">
        <f>IF(J2557="TRIGGER",IF(I2557&gt;0,"LONG","SHORT"),"")</f>
        <v/>
      </c>
    </row>
    <row r="2558">
      <c r="A2558" s="5" t="n">
        <v>43663</v>
      </c>
      <c r="B2558" t="inlineStr">
        <is>
          <t>Medium</t>
        </is>
      </c>
      <c r="C2558" t="n">
        <v>-2.694</v>
      </c>
      <c r="D2558" t="n">
        <v>-3.116</v>
      </c>
      <c r="E2558">
        <f>D2558-C2558</f>
        <v/>
      </c>
      <c r="F2558">
        <f>ROW()-ROW($A$2326)</f>
        <v/>
      </c>
      <c r="G2558">
        <f>AVERAGE($E$2326:$E$2557)</f>
        <v/>
      </c>
      <c r="H2558" s="6">
        <f>STDEV($E$2326:$E$2557)</f>
        <v/>
      </c>
      <c r="I2558" s="7">
        <f>MIN(MAX((E2558-G2558)/IF(H2558&gt;1e-12,H2558,NA()),-8.0),8.0)</f>
        <v/>
      </c>
      <c r="J2558">
        <f>IF(NOT(ISNA(I2558)),IF(ABS(I2558)&gt;=0.5,"TRIGGER",""),"")</f>
        <v/>
      </c>
      <c r="K2558">
        <f>IF(J2558="TRIGGER",IF(I2558&gt;0,"LONG","SHORT"),"")</f>
        <v/>
      </c>
    </row>
    <row r="2559">
      <c r="A2559" s="5" t="n">
        <v>43670</v>
      </c>
      <c r="B2559" t="inlineStr">
        <is>
          <t>Medium</t>
        </is>
      </c>
      <c r="C2559" t="n">
        <v>-4.011</v>
      </c>
      <c r="D2559" t="n">
        <v>-10.835</v>
      </c>
      <c r="E2559">
        <f>D2559-C2559</f>
        <v/>
      </c>
      <c r="F2559">
        <f>ROW()-ROW($A$2326)</f>
        <v/>
      </c>
      <c r="G2559">
        <f>AVERAGE($E$2326:$E$2558)</f>
        <v/>
      </c>
      <c r="H2559" s="6">
        <f>STDEV($E$2326:$E$2558)</f>
        <v/>
      </c>
      <c r="I2559" s="7">
        <f>MIN(MAX((E2559-G2559)/IF(H2559&gt;1e-12,H2559,NA()),-8.0),8.0)</f>
        <v/>
      </c>
      <c r="J2559">
        <f>IF(NOT(ISNA(I2559)),IF(ABS(I2559)&gt;=0.5,"TRIGGER",""),"")</f>
        <v/>
      </c>
      <c r="K2559">
        <f>IF(J2559="TRIGGER",IF(I2559&gt;0,"LONG","SHORT"),"")</f>
        <v/>
      </c>
    </row>
    <row r="2560">
      <c r="A2560" s="5" t="n">
        <v>43677</v>
      </c>
      <c r="B2560" t="inlineStr">
        <is>
          <t>Medium</t>
        </is>
      </c>
      <c r="C2560" t="n">
        <v>-2.588</v>
      </c>
      <c r="D2560" t="n">
        <v>-8.496</v>
      </c>
      <c r="E2560">
        <f>D2560-C2560</f>
        <v/>
      </c>
      <c r="F2560">
        <f>ROW()-ROW($A$2326)</f>
        <v/>
      </c>
      <c r="G2560">
        <f>AVERAGE($E$2326:$E$2559)</f>
        <v/>
      </c>
      <c r="H2560" s="6">
        <f>STDEV($E$2326:$E$2559)</f>
        <v/>
      </c>
      <c r="I2560" s="7">
        <f>MIN(MAX((E2560-G2560)/IF(H2560&gt;1e-12,H2560,NA()),-8.0),8.0)</f>
        <v/>
      </c>
      <c r="J2560">
        <f>IF(NOT(ISNA(I2560)),IF(ABS(I2560)&gt;=0.5,"TRIGGER",""),"")</f>
        <v/>
      </c>
      <c r="K2560">
        <f>IF(J2560="TRIGGER",IF(I2560&gt;0,"LONG","SHORT"),"")</f>
        <v/>
      </c>
    </row>
    <row r="2561">
      <c r="A2561" s="5" t="n">
        <v>43684</v>
      </c>
      <c r="B2561" t="inlineStr">
        <is>
          <t>Medium</t>
        </is>
      </c>
      <c r="C2561" t="n">
        <v>-2.845</v>
      </c>
      <c r="D2561" t="n">
        <v>2.385</v>
      </c>
      <c r="E2561">
        <f>D2561-C2561</f>
        <v/>
      </c>
      <c r="F2561">
        <f>ROW()-ROW($A$2326)</f>
        <v/>
      </c>
      <c r="G2561">
        <f>AVERAGE($E$2326:$E$2560)</f>
        <v/>
      </c>
      <c r="H2561" s="6">
        <f>STDEV($E$2326:$E$2560)</f>
        <v/>
      </c>
      <c r="I2561" s="7">
        <f>MIN(MAX((E2561-G2561)/IF(H2561&gt;1e-12,H2561,NA()),-8.0),8.0)</f>
        <v/>
      </c>
      <c r="J2561">
        <f>IF(NOT(ISNA(I2561)),IF(ABS(I2561)&gt;=0.5,"TRIGGER",""),"")</f>
        <v/>
      </c>
      <c r="K2561">
        <f>IF(J2561="TRIGGER",IF(I2561&gt;0,"LONG","SHORT"),"")</f>
        <v/>
      </c>
    </row>
    <row r="2562">
      <c r="A2562" s="5" t="n">
        <v>43691</v>
      </c>
      <c r="B2562" t="inlineStr">
        <is>
          <t>Medium</t>
        </is>
      </c>
      <c r="C2562" t="n">
        <v>-2.775</v>
      </c>
      <c r="D2562" t="n">
        <v>1.58</v>
      </c>
      <c r="E2562">
        <f>D2562-C2562</f>
        <v/>
      </c>
      <c r="F2562">
        <f>ROW()-ROW($A$2326)</f>
        <v/>
      </c>
      <c r="G2562">
        <f>AVERAGE($E$2326:$E$2561)</f>
        <v/>
      </c>
      <c r="H2562" s="6">
        <f>STDEV($E$2326:$E$2561)</f>
        <v/>
      </c>
      <c r="I2562" s="7">
        <f>MIN(MAX((E2562-G2562)/IF(H2562&gt;1e-12,H2562,NA()),-8.0),8.0)</f>
        <v/>
      </c>
      <c r="J2562">
        <f>IF(NOT(ISNA(I2562)),IF(ABS(I2562)&gt;=0.5,"TRIGGER",""),"")</f>
        <v/>
      </c>
      <c r="K2562">
        <f>IF(J2562="TRIGGER",IF(I2562&gt;0,"LONG","SHORT"),"")</f>
        <v/>
      </c>
    </row>
    <row r="2563">
      <c r="A2563" s="5" t="n">
        <v>43698</v>
      </c>
      <c r="B2563" t="inlineStr">
        <is>
          <t>Medium</t>
        </is>
      </c>
      <c r="C2563" t="n">
        <v>-1.889</v>
      </c>
      <c r="D2563" t="n">
        <v>-2.732</v>
      </c>
      <c r="E2563">
        <f>D2563-C2563</f>
        <v/>
      </c>
      <c r="F2563">
        <f>ROW()-ROW($A$2326)</f>
        <v/>
      </c>
      <c r="G2563">
        <f>AVERAGE($E$2326:$E$2562)</f>
        <v/>
      </c>
      <c r="H2563" s="6">
        <f>STDEV($E$2326:$E$2562)</f>
        <v/>
      </c>
      <c r="I2563" s="7">
        <f>MIN(MAX((E2563-G2563)/IF(H2563&gt;1e-12,H2563,NA()),-8.0),8.0)</f>
        <v/>
      </c>
      <c r="J2563">
        <f>IF(NOT(ISNA(I2563)),IF(ABS(I2563)&gt;=0.5,"TRIGGER",""),"")</f>
        <v/>
      </c>
      <c r="K2563">
        <f>IF(J2563="TRIGGER",IF(I2563&gt;0,"LONG","SHORT"),"")</f>
        <v/>
      </c>
    </row>
    <row r="2564">
      <c r="A2564" s="5" t="n">
        <v>43705</v>
      </c>
      <c r="B2564" t="inlineStr">
        <is>
          <t>Medium</t>
        </is>
      </c>
      <c r="C2564" t="n">
        <v>-2.112</v>
      </c>
      <c r="D2564" t="n">
        <v>-10.027</v>
      </c>
      <c r="E2564">
        <f>D2564-C2564</f>
        <v/>
      </c>
      <c r="F2564">
        <f>ROW()-ROW($A$2326)</f>
        <v/>
      </c>
      <c r="G2564">
        <f>AVERAGE($E$2326:$E$2563)</f>
        <v/>
      </c>
      <c r="H2564" s="6">
        <f>STDEV($E$2326:$E$2563)</f>
        <v/>
      </c>
      <c r="I2564" s="7">
        <f>MIN(MAX((E2564-G2564)/IF(H2564&gt;1e-12,H2564,NA()),-8.0),8.0)</f>
        <v/>
      </c>
      <c r="J2564">
        <f>IF(NOT(ISNA(I2564)),IF(ABS(I2564)&gt;=0.5,"TRIGGER",""),"")</f>
        <v/>
      </c>
      <c r="K2564">
        <f>IF(J2564="TRIGGER",IF(I2564&gt;0,"LONG","SHORT"),"")</f>
        <v/>
      </c>
    </row>
    <row r="2565">
      <c r="A2565" s="5" t="n">
        <v>43713</v>
      </c>
      <c r="B2565" t="inlineStr">
        <is>
          <t>Medium</t>
        </is>
      </c>
      <c r="C2565" t="n">
        <v>-2.488</v>
      </c>
      <c r="D2565" t="n">
        <v>-4.771</v>
      </c>
      <c r="E2565">
        <f>D2565-C2565</f>
        <v/>
      </c>
      <c r="F2565">
        <f>ROW()-ROW($A$2326)</f>
        <v/>
      </c>
      <c r="G2565">
        <f>AVERAGE($E$2326:$E$2564)</f>
        <v/>
      </c>
      <c r="H2565" s="6">
        <f>STDEV($E$2326:$E$2564)</f>
        <v/>
      </c>
      <c r="I2565" s="7">
        <f>MIN(MAX((E2565-G2565)/IF(H2565&gt;1e-12,H2565,NA()),-8.0),8.0)</f>
        <v/>
      </c>
      <c r="J2565">
        <f>IF(NOT(ISNA(I2565)),IF(ABS(I2565)&gt;=0.5,"TRIGGER",""),"")</f>
        <v/>
      </c>
      <c r="K2565">
        <f>IF(J2565="TRIGGER",IF(I2565&gt;0,"LONG","SHORT"),"")</f>
        <v/>
      </c>
    </row>
    <row r="2566">
      <c r="A2566" s="5" t="n">
        <v>43719</v>
      </c>
      <c r="B2566" t="inlineStr">
        <is>
          <t>Medium</t>
        </is>
      </c>
      <c r="C2566" t="n">
        <v>-2.686</v>
      </c>
      <c r="D2566" t="n">
        <v>-6.912</v>
      </c>
      <c r="E2566">
        <f>D2566-C2566</f>
        <v/>
      </c>
      <c r="F2566">
        <f>ROW()-ROW($A$2326)</f>
        <v/>
      </c>
      <c r="G2566">
        <f>AVERAGE($E$2326:$E$2565)</f>
        <v/>
      </c>
      <c r="H2566" s="6">
        <f>STDEV($E$2326:$E$2565)</f>
        <v/>
      </c>
      <c r="I2566" s="7">
        <f>MIN(MAX((E2566-G2566)/IF(H2566&gt;1e-12,H2566,NA()),-8.0),8.0)</f>
        <v/>
      </c>
      <c r="J2566">
        <f>IF(NOT(ISNA(I2566)),IF(ABS(I2566)&gt;=0.5,"TRIGGER",""),"")</f>
        <v/>
      </c>
      <c r="K2566">
        <f>IF(J2566="TRIGGER",IF(I2566&gt;0,"LONG","SHORT"),"")</f>
        <v/>
      </c>
    </row>
    <row r="2567">
      <c r="A2567" s="5" t="n">
        <v>43726</v>
      </c>
      <c r="B2567" t="inlineStr">
        <is>
          <t>Medium</t>
        </is>
      </c>
      <c r="C2567" t="n">
        <v>-2.496</v>
      </c>
      <c r="D2567" t="n">
        <v>1.058</v>
      </c>
      <c r="E2567">
        <f>D2567-C2567</f>
        <v/>
      </c>
      <c r="F2567">
        <f>ROW()-ROW($A$2326)</f>
        <v/>
      </c>
      <c r="G2567">
        <f>AVERAGE($E$2326:$E$2566)</f>
        <v/>
      </c>
      <c r="H2567" s="6">
        <f>STDEV($E$2326:$E$2566)</f>
        <v/>
      </c>
      <c r="I2567" s="7">
        <f>MIN(MAX((E2567-G2567)/IF(H2567&gt;1e-12,H2567,NA()),-8.0),8.0)</f>
        <v/>
      </c>
      <c r="J2567">
        <f>IF(NOT(ISNA(I2567)),IF(ABS(I2567)&gt;=0.5,"TRIGGER",""),"")</f>
        <v/>
      </c>
      <c r="K2567">
        <f>IF(J2567="TRIGGER",IF(I2567&gt;0,"LONG","SHORT"),"")</f>
        <v/>
      </c>
    </row>
    <row r="2568">
      <c r="A2568" s="5" t="n">
        <v>43733</v>
      </c>
      <c r="B2568" t="inlineStr">
        <is>
          <t>Medium</t>
        </is>
      </c>
      <c r="C2568" t="n">
        <v>-0.249</v>
      </c>
      <c r="D2568" t="n">
        <v>2.412</v>
      </c>
      <c r="E2568">
        <f>D2568-C2568</f>
        <v/>
      </c>
      <c r="F2568">
        <f>ROW()-ROW($A$2326)</f>
        <v/>
      </c>
      <c r="G2568">
        <f>AVERAGE($E$2326:$E$2567)</f>
        <v/>
      </c>
      <c r="H2568" s="6">
        <f>STDEV($E$2326:$E$2567)</f>
        <v/>
      </c>
      <c r="I2568" s="7">
        <f>MIN(MAX((E2568-G2568)/IF(H2568&gt;1e-12,H2568,NA()),-8.0),8.0)</f>
        <v/>
      </c>
      <c r="J2568">
        <f>IF(NOT(ISNA(I2568)),IF(ABS(I2568)&gt;=0.5,"TRIGGER",""),"")</f>
        <v/>
      </c>
      <c r="K2568">
        <f>IF(J2568="TRIGGER",IF(I2568&gt;0,"LONG","SHORT"),"")</f>
        <v/>
      </c>
    </row>
    <row r="2569">
      <c r="A2569" s="5" t="n">
        <v>43740</v>
      </c>
      <c r="B2569" t="inlineStr">
        <is>
          <t>Medium</t>
        </is>
      </c>
      <c r="C2569" t="n">
        <v>1.567</v>
      </c>
      <c r="D2569" t="n">
        <v>3.104</v>
      </c>
      <c r="E2569">
        <f>D2569-C2569</f>
        <v/>
      </c>
      <c r="F2569">
        <f>ROW()-ROW($A$2326)</f>
        <v/>
      </c>
      <c r="G2569">
        <f>AVERAGE($E$2326:$E$2568)</f>
        <v/>
      </c>
      <c r="H2569" s="6">
        <f>STDEV($E$2326:$E$2568)</f>
        <v/>
      </c>
      <c r="I2569" s="7">
        <f>MIN(MAX((E2569-G2569)/IF(H2569&gt;1e-12,H2569,NA()),-8.0),8.0)</f>
        <v/>
      </c>
      <c r="J2569">
        <f>IF(NOT(ISNA(I2569)),IF(ABS(I2569)&gt;=0.5,"TRIGGER",""),"")</f>
        <v/>
      </c>
      <c r="K2569">
        <f>IF(J2569="TRIGGER",IF(I2569&gt;0,"LONG","SHORT"),"")</f>
        <v/>
      </c>
    </row>
    <row r="2570">
      <c r="A2570" s="5" t="n">
        <v>43747</v>
      </c>
      <c r="B2570" t="inlineStr">
        <is>
          <t>Medium</t>
        </is>
      </c>
      <c r="C2570" t="n">
        <v>1.413</v>
      </c>
      <c r="D2570" t="n">
        <v>2.927</v>
      </c>
      <c r="E2570">
        <f>D2570-C2570</f>
        <v/>
      </c>
      <c r="F2570">
        <f>ROW()-ROW($A$2326)</f>
        <v/>
      </c>
      <c r="G2570">
        <f>AVERAGE($E$2326:$E$2569)</f>
        <v/>
      </c>
      <c r="H2570" s="6">
        <f>STDEV($E$2326:$E$2569)</f>
        <v/>
      </c>
      <c r="I2570" s="7">
        <f>MIN(MAX((E2570-G2570)/IF(H2570&gt;1e-12,H2570,NA()),-8.0),8.0)</f>
        <v/>
      </c>
      <c r="J2570">
        <f>IF(NOT(ISNA(I2570)),IF(ABS(I2570)&gt;=0.5,"TRIGGER",""),"")</f>
        <v/>
      </c>
      <c r="K2570">
        <f>IF(J2570="TRIGGER",IF(I2570&gt;0,"LONG","SHORT"),"")</f>
        <v/>
      </c>
    </row>
    <row r="2571">
      <c r="A2571" s="5" t="n">
        <v>43755</v>
      </c>
      <c r="B2571" t="inlineStr">
        <is>
          <t>Medium</t>
        </is>
      </c>
      <c r="C2571" t="n">
        <v>2.878</v>
      </c>
      <c r="D2571" t="n">
        <v>9.281000000000001</v>
      </c>
      <c r="E2571">
        <f>D2571-C2571</f>
        <v/>
      </c>
      <c r="F2571">
        <f>ROW()-ROW($A$2326)</f>
        <v/>
      </c>
      <c r="G2571">
        <f>AVERAGE($E$2326:$E$2570)</f>
        <v/>
      </c>
      <c r="H2571" s="6">
        <f>STDEV($E$2326:$E$2570)</f>
        <v/>
      </c>
      <c r="I2571" s="7">
        <f>MIN(MAX((E2571-G2571)/IF(H2571&gt;1e-12,H2571,NA()),-8.0),8.0)</f>
        <v/>
      </c>
      <c r="J2571">
        <f>IF(NOT(ISNA(I2571)),IF(ABS(I2571)&gt;=0.5,"TRIGGER",""),"")</f>
        <v/>
      </c>
      <c r="K2571">
        <f>IF(J2571="TRIGGER",IF(I2571&gt;0,"LONG","SHORT"),"")</f>
        <v/>
      </c>
    </row>
    <row r="2572">
      <c r="A2572" s="5" t="n">
        <v>43761</v>
      </c>
      <c r="B2572" t="inlineStr">
        <is>
          <t>Medium</t>
        </is>
      </c>
      <c r="C2572" t="n">
        <v>2.232</v>
      </c>
      <c r="D2572" t="n">
        <v>-1.699</v>
      </c>
      <c r="E2572">
        <f>D2572-C2572</f>
        <v/>
      </c>
      <c r="F2572">
        <f>ROW()-ROW($A$2326)</f>
        <v/>
      </c>
      <c r="G2572">
        <f>AVERAGE($E$2326:$E$2571)</f>
        <v/>
      </c>
      <c r="H2572" s="6">
        <f>STDEV($E$2326:$E$2571)</f>
        <v/>
      </c>
      <c r="I2572" s="7">
        <f>MIN(MAX((E2572-G2572)/IF(H2572&gt;1e-12,H2572,NA()),-8.0),8.0)</f>
        <v/>
      </c>
      <c r="J2572">
        <f>IF(NOT(ISNA(I2572)),IF(ABS(I2572)&gt;=0.5,"TRIGGER",""),"")</f>
        <v/>
      </c>
      <c r="K2572">
        <f>IF(J2572="TRIGGER",IF(I2572&gt;0,"LONG","SHORT"),"")</f>
        <v/>
      </c>
    </row>
    <row r="2573">
      <c r="A2573" s="5" t="n">
        <v>43768</v>
      </c>
      <c r="B2573" t="inlineStr">
        <is>
          <t>Medium</t>
        </is>
      </c>
      <c r="C2573" t="n">
        <v>0.494</v>
      </c>
      <c r="D2573" t="n">
        <v>5.702</v>
      </c>
      <c r="E2573">
        <f>D2573-C2573</f>
        <v/>
      </c>
      <c r="F2573">
        <f>ROW()-ROW($A$2326)</f>
        <v/>
      </c>
      <c r="G2573">
        <f>AVERAGE($E$2326:$E$2572)</f>
        <v/>
      </c>
      <c r="H2573" s="6">
        <f>STDEV($E$2326:$E$2572)</f>
        <v/>
      </c>
      <c r="I2573" s="7">
        <f>MIN(MAX((E2573-G2573)/IF(H2573&gt;1e-12,H2573,NA()),-8.0),8.0)</f>
        <v/>
      </c>
      <c r="J2573">
        <f>IF(NOT(ISNA(I2573)),IF(ABS(I2573)&gt;=0.5,"TRIGGER",""),"")</f>
        <v/>
      </c>
      <c r="K2573">
        <f>IF(J2573="TRIGGER",IF(I2573&gt;0,"LONG","SHORT"),"")</f>
        <v/>
      </c>
    </row>
    <row r="2574">
      <c r="A2574" s="5" t="n">
        <v>43775</v>
      </c>
      <c r="B2574" t="inlineStr">
        <is>
          <t>Medium</t>
        </is>
      </c>
      <c r="C2574" t="n">
        <v>1.515</v>
      </c>
      <c r="D2574" t="n">
        <v>7.929</v>
      </c>
      <c r="E2574">
        <f>D2574-C2574</f>
        <v/>
      </c>
      <c r="F2574">
        <f>ROW()-ROW($A$2326)</f>
        <v/>
      </c>
      <c r="G2574">
        <f>AVERAGE($E$2326:$E$2573)</f>
        <v/>
      </c>
      <c r="H2574" s="6">
        <f>STDEV($E$2326:$E$2573)</f>
        <v/>
      </c>
      <c r="I2574" s="7">
        <f>MIN(MAX((E2574-G2574)/IF(H2574&gt;1e-12,H2574,NA()),-8.0),8.0)</f>
        <v/>
      </c>
      <c r="J2574">
        <f>IF(NOT(ISNA(I2574)),IF(ABS(I2574)&gt;=0.5,"TRIGGER",""),"")</f>
        <v/>
      </c>
      <c r="K2574">
        <f>IF(J2574="TRIGGER",IF(I2574&gt;0,"LONG","SHORT"),"")</f>
        <v/>
      </c>
    </row>
    <row r="2575">
      <c r="A2575" s="5" t="n">
        <v>43783</v>
      </c>
      <c r="B2575" t="inlineStr">
        <is>
          <t>Medium</t>
        </is>
      </c>
      <c r="C2575" t="n">
        <v>1.649</v>
      </c>
      <c r="D2575" t="n">
        <v>2.219</v>
      </c>
      <c r="E2575">
        <f>D2575-C2575</f>
        <v/>
      </c>
      <c r="F2575">
        <f>ROW()-ROW($A$2326)</f>
        <v/>
      </c>
      <c r="G2575">
        <f>AVERAGE($E$2326:$E$2574)</f>
        <v/>
      </c>
      <c r="H2575" s="6">
        <f>STDEV($E$2326:$E$2574)</f>
        <v/>
      </c>
      <c r="I2575" s="7">
        <f>MIN(MAX((E2575-G2575)/IF(H2575&gt;1e-12,H2575,NA()),-8.0),8.0)</f>
        <v/>
      </c>
      <c r="J2575">
        <f>IF(NOT(ISNA(I2575)),IF(ABS(I2575)&gt;=0.5,"TRIGGER",""),"")</f>
        <v/>
      </c>
      <c r="K2575">
        <f>IF(J2575="TRIGGER",IF(I2575&gt;0,"LONG","SHORT"),"")</f>
        <v/>
      </c>
    </row>
    <row r="2576">
      <c r="A2576" s="5" t="n">
        <v>43789</v>
      </c>
      <c r="B2576" t="inlineStr">
        <is>
          <t>Medium</t>
        </is>
      </c>
      <c r="C2576" t="n">
        <v>1.543</v>
      </c>
      <c r="D2576" t="n">
        <v>1.379</v>
      </c>
      <c r="E2576">
        <f>D2576-C2576</f>
        <v/>
      </c>
      <c r="F2576">
        <f>ROW()-ROW($A$2326)</f>
        <v/>
      </c>
      <c r="G2576">
        <f>AVERAGE($E$2326:$E$2575)</f>
        <v/>
      </c>
      <c r="H2576" s="6">
        <f>STDEV($E$2326:$E$2575)</f>
        <v/>
      </c>
      <c r="I2576" s="7">
        <f>MIN(MAX((E2576-G2576)/IF(H2576&gt;1e-12,H2576,NA()),-8.0),8.0)</f>
        <v/>
      </c>
      <c r="J2576">
        <f>IF(NOT(ISNA(I2576)),IF(ABS(I2576)&gt;=0.5,"TRIGGER",""),"")</f>
        <v/>
      </c>
      <c r="K2576">
        <f>IF(J2576="TRIGGER",IF(I2576&gt;0,"LONG","SHORT"),"")</f>
        <v/>
      </c>
    </row>
    <row r="2577">
      <c r="A2577" s="5" t="n">
        <v>43796</v>
      </c>
      <c r="B2577" t="inlineStr">
        <is>
          <t>Medium</t>
        </is>
      </c>
      <c r="C2577" t="n">
        <v>-0.418</v>
      </c>
      <c r="D2577" t="n">
        <v>1.572</v>
      </c>
      <c r="E2577">
        <f>D2577-C2577</f>
        <v/>
      </c>
      <c r="F2577">
        <f>ROW()-ROW($A$2326)</f>
        <v/>
      </c>
      <c r="G2577">
        <f>AVERAGE($E$2326:$E$2576)</f>
        <v/>
      </c>
      <c r="H2577" s="6">
        <f>STDEV($E$2326:$E$2576)</f>
        <v/>
      </c>
      <c r="I2577" s="7">
        <f>MIN(MAX((E2577-G2577)/IF(H2577&gt;1e-12,H2577,NA()),-8.0),8.0)</f>
        <v/>
      </c>
      <c r="J2577">
        <f>IF(NOT(ISNA(I2577)),IF(ABS(I2577)&gt;=0.5,"TRIGGER",""),"")</f>
        <v/>
      </c>
      <c r="K2577">
        <f>IF(J2577="TRIGGER",IF(I2577&gt;0,"LONG","SHORT"),"")</f>
        <v/>
      </c>
    </row>
    <row r="2578">
      <c r="A2578" s="5" t="n">
        <v>43803</v>
      </c>
      <c r="B2578" t="inlineStr">
        <is>
          <t>Medium</t>
        </is>
      </c>
      <c r="C2578" t="n">
        <v>-1.734</v>
      </c>
      <c r="D2578" t="n">
        <v>-4.856</v>
      </c>
      <c r="E2578">
        <f>D2578-C2578</f>
        <v/>
      </c>
      <c r="F2578">
        <f>ROW()-ROW($A$2326)</f>
        <v/>
      </c>
      <c r="G2578">
        <f>AVERAGE($E$2326:$E$2577)</f>
        <v/>
      </c>
      <c r="H2578" s="6">
        <f>STDEV($E$2326:$E$2577)</f>
        <v/>
      </c>
      <c r="I2578" s="7">
        <f>MIN(MAX((E2578-G2578)/IF(H2578&gt;1e-12,H2578,NA()),-8.0),8.0)</f>
        <v/>
      </c>
      <c r="J2578">
        <f>IF(NOT(ISNA(I2578)),IF(ABS(I2578)&gt;=0.5,"TRIGGER",""),"")</f>
        <v/>
      </c>
      <c r="K2578">
        <f>IF(J2578="TRIGGER",IF(I2578&gt;0,"LONG","SHORT"),"")</f>
        <v/>
      </c>
    </row>
    <row r="2579">
      <c r="A2579" s="5" t="n">
        <v>43810</v>
      </c>
      <c r="B2579" t="inlineStr">
        <is>
          <t>Medium</t>
        </is>
      </c>
      <c r="C2579" t="n">
        <v>-2.763</v>
      </c>
      <c r="D2579" t="n">
        <v>0.822</v>
      </c>
      <c r="E2579">
        <f>D2579-C2579</f>
        <v/>
      </c>
      <c r="F2579">
        <f>ROW()-ROW($A$2326)</f>
        <v/>
      </c>
      <c r="G2579">
        <f>AVERAGE($E$2326:$E$2578)</f>
        <v/>
      </c>
      <c r="H2579" s="6">
        <f>STDEV($E$2326:$E$2578)</f>
        <v/>
      </c>
      <c r="I2579" s="7">
        <f>MIN(MAX((E2579-G2579)/IF(H2579&gt;1e-12,H2579,NA()),-8.0),8.0)</f>
        <v/>
      </c>
      <c r="J2579">
        <f>IF(NOT(ISNA(I2579)),IF(ABS(I2579)&gt;=0.5,"TRIGGER",""),"")</f>
        <v/>
      </c>
      <c r="K2579">
        <f>IF(J2579="TRIGGER",IF(I2579&gt;0,"LONG","SHORT"),"")</f>
        <v/>
      </c>
    </row>
    <row r="2580">
      <c r="A2580" s="5" t="n">
        <v>43817</v>
      </c>
      <c r="B2580" t="inlineStr">
        <is>
          <t>Medium</t>
        </is>
      </c>
      <c r="C2580" t="n">
        <v>-1.288</v>
      </c>
      <c r="D2580" t="n">
        <v>-1.085</v>
      </c>
      <c r="E2580">
        <f>D2580-C2580</f>
        <v/>
      </c>
      <c r="F2580">
        <f>ROW()-ROW($A$2326)</f>
        <v/>
      </c>
      <c r="G2580">
        <f>AVERAGE($E$2326:$E$2579)</f>
        <v/>
      </c>
      <c r="H2580" s="6">
        <f>STDEV($E$2326:$E$2579)</f>
        <v/>
      </c>
      <c r="I2580" s="7">
        <f>MIN(MAX((E2580-G2580)/IF(H2580&gt;1e-12,H2580,NA()),-8.0),8.0)</f>
        <v/>
      </c>
      <c r="J2580">
        <f>IF(NOT(ISNA(I2580)),IF(ABS(I2580)&gt;=0.5,"TRIGGER",""),"")</f>
        <v/>
      </c>
      <c r="K2580">
        <f>IF(J2580="TRIGGER",IF(I2580&gt;0,"LONG","SHORT"),"")</f>
        <v/>
      </c>
    </row>
    <row r="2581">
      <c r="A2581" s="5" t="n">
        <v>43826</v>
      </c>
      <c r="B2581" t="inlineStr">
        <is>
          <t>Medium</t>
        </is>
      </c>
      <c r="C2581" t="n">
        <v>-1.724</v>
      </c>
      <c r="D2581" t="n">
        <v>-5.474</v>
      </c>
      <c r="E2581">
        <f>D2581-C2581</f>
        <v/>
      </c>
      <c r="F2581">
        <f>ROW()-ROW($A$2326)</f>
        <v/>
      </c>
      <c r="G2581">
        <f>AVERAGE($E$2326:$E$2580)</f>
        <v/>
      </c>
      <c r="H2581" s="6">
        <f>STDEV($E$2326:$E$2580)</f>
        <v/>
      </c>
      <c r="I2581" s="7">
        <f>MIN(MAX((E2581-G2581)/IF(H2581&gt;1e-12,H2581,NA()),-8.0),8.0)</f>
        <v/>
      </c>
      <c r="J2581">
        <f>IF(NOT(ISNA(I2581)),IF(ABS(I2581)&gt;=0.5,"TRIGGER",""),"")</f>
        <v/>
      </c>
      <c r="K2581">
        <f>IF(J2581="TRIGGER",IF(I2581&gt;0,"LONG","SHORT"),"")</f>
        <v/>
      </c>
    </row>
    <row r="2582">
      <c r="A2582" s="5" t="n">
        <v>43833</v>
      </c>
      <c r="B2582" t="inlineStr">
        <is>
          <t>Medium</t>
        </is>
      </c>
      <c r="C2582" t="n">
        <v>-3.288</v>
      </c>
      <c r="D2582" t="n">
        <v>-11.463</v>
      </c>
      <c r="E2582">
        <f>D2582-C2582</f>
        <v/>
      </c>
      <c r="F2582">
        <f>ROW()-ROW($A$2326)</f>
        <v/>
      </c>
      <c r="G2582">
        <f>AVERAGE($E$2326:$E$2581)</f>
        <v/>
      </c>
      <c r="H2582" s="6">
        <f>STDEV($E$2326:$E$2581)</f>
        <v/>
      </c>
      <c r="I2582" s="7">
        <f>MIN(MAX((E2582-G2582)/IF(H2582&gt;1e-12,H2582,NA()),-8.0),8.0)</f>
        <v/>
      </c>
      <c r="J2582">
        <f>IF(NOT(ISNA(I2582)),IF(ABS(I2582)&gt;=0.5,"TRIGGER",""),"")</f>
        <v/>
      </c>
      <c r="K2582">
        <f>IF(J2582="TRIGGER",IF(I2582&gt;0,"LONG","SHORT"),"")</f>
        <v/>
      </c>
    </row>
    <row r="2583">
      <c r="A2583" s="5" t="n">
        <v>43838</v>
      </c>
      <c r="B2583" t="inlineStr">
        <is>
          <t>Medium</t>
        </is>
      </c>
      <c r="C2583" t="n">
        <v>-3.572</v>
      </c>
      <c r="D2583" t="n">
        <v>1.164</v>
      </c>
      <c r="E2583">
        <f>D2583-C2583</f>
        <v/>
      </c>
      <c r="F2583">
        <f>ROW()-ROW($A$2326)</f>
        <v/>
      </c>
      <c r="G2583">
        <f>AVERAGE($E$2326:$E$2582)</f>
        <v/>
      </c>
      <c r="H2583" s="6">
        <f>STDEV($E$2326:$E$2582)</f>
        <v/>
      </c>
      <c r="I2583" s="7">
        <f>MIN(MAX((E2583-G2583)/IF(H2583&gt;1e-12,H2583,NA()),-8.0),8.0)</f>
        <v/>
      </c>
      <c r="J2583">
        <f>IF(NOT(ISNA(I2583)),IF(ABS(I2583)&gt;=0.5,"TRIGGER",""),"")</f>
        <v/>
      </c>
      <c r="K2583">
        <f>IF(J2583="TRIGGER",IF(I2583&gt;0,"LONG","SHORT"),"")</f>
        <v/>
      </c>
    </row>
    <row r="2584">
      <c r="A2584" s="5" t="n">
        <v>43845</v>
      </c>
      <c r="B2584" t="inlineStr">
        <is>
          <t>Medium</t>
        </is>
      </c>
      <c r="C2584" t="n">
        <v>-0.474</v>
      </c>
      <c r="D2584" t="n">
        <v>-2.549</v>
      </c>
      <c r="E2584">
        <f>D2584-C2584</f>
        <v/>
      </c>
      <c r="F2584">
        <f>ROW()-ROW($A$2326)</f>
        <v/>
      </c>
      <c r="G2584">
        <f>AVERAGE($E$2326:$E$2583)</f>
        <v/>
      </c>
      <c r="H2584" s="6">
        <f>STDEV($E$2326:$E$2583)</f>
        <v/>
      </c>
      <c r="I2584" s="7">
        <f>MIN(MAX((E2584-G2584)/IF(H2584&gt;1e-12,H2584,NA()),-8.0),8.0)</f>
        <v/>
      </c>
      <c r="J2584">
        <f>IF(NOT(ISNA(I2584)),IF(ABS(I2584)&gt;=0.5,"TRIGGER",""),"")</f>
        <v/>
      </c>
      <c r="K2584">
        <f>IF(J2584="TRIGGER",IF(I2584&gt;0,"LONG","SHORT"),"")</f>
        <v/>
      </c>
    </row>
    <row r="2585">
      <c r="A2585" s="5" t="n">
        <v>43853</v>
      </c>
      <c r="B2585" t="inlineStr">
        <is>
          <t>Medium</t>
        </is>
      </c>
      <c r="C2585" t="n">
        <v>-1.009</v>
      </c>
      <c r="D2585" t="n">
        <v>-0.405</v>
      </c>
      <c r="E2585">
        <f>D2585-C2585</f>
        <v/>
      </c>
      <c r="F2585">
        <f>ROW()-ROW($A$2326)</f>
        <v/>
      </c>
      <c r="G2585">
        <f>AVERAGE($E$2326:$E$2584)</f>
        <v/>
      </c>
      <c r="H2585" s="6">
        <f>STDEV($E$2326:$E$2584)</f>
        <v/>
      </c>
      <c r="I2585" s="7">
        <f>MIN(MAX((E2585-G2585)/IF(H2585&gt;1e-12,H2585,NA()),-8.0),8.0)</f>
        <v/>
      </c>
      <c r="J2585">
        <f>IF(NOT(ISNA(I2585)),IF(ABS(I2585)&gt;=0.5,"TRIGGER",""),"")</f>
        <v/>
      </c>
      <c r="K2585">
        <f>IF(J2585="TRIGGER",IF(I2585&gt;0,"LONG","SHORT"),"")</f>
        <v/>
      </c>
    </row>
    <row r="2586">
      <c r="A2586" s="5" t="n">
        <v>43859</v>
      </c>
      <c r="B2586" t="inlineStr">
        <is>
          <t>Medium</t>
        </is>
      </c>
      <c r="C2586" t="n">
        <v>0.482</v>
      </c>
      <c r="D2586" t="n">
        <v>3.548</v>
      </c>
      <c r="E2586">
        <f>D2586-C2586</f>
        <v/>
      </c>
      <c r="F2586">
        <f>ROW()-ROW($A$2326)</f>
        <v/>
      </c>
      <c r="G2586">
        <f>AVERAGE($E$2326:$E$2585)</f>
        <v/>
      </c>
      <c r="H2586" s="6">
        <f>STDEV($E$2326:$E$2585)</f>
        <v/>
      </c>
      <c r="I2586" s="7">
        <f>MIN(MAX((E2586-G2586)/IF(H2586&gt;1e-12,H2586,NA()),-8.0),8.0)</f>
        <v/>
      </c>
      <c r="J2586">
        <f>IF(NOT(ISNA(I2586)),IF(ABS(I2586)&gt;=0.5,"TRIGGER",""),"")</f>
        <v/>
      </c>
      <c r="K2586">
        <f>IF(J2586="TRIGGER",IF(I2586&gt;0,"LONG","SHORT"),"")</f>
        <v/>
      </c>
    </row>
    <row r="2587">
      <c r="A2587" s="5" t="n">
        <v>43866</v>
      </c>
      <c r="B2587" t="inlineStr">
        <is>
          <t>Medium</t>
        </is>
      </c>
      <c r="C2587" t="n">
        <v>2.831</v>
      </c>
      <c r="D2587" t="n">
        <v>3.355</v>
      </c>
      <c r="E2587">
        <f>D2587-C2587</f>
        <v/>
      </c>
      <c r="F2587">
        <f>ROW()-ROW($A$2326)</f>
        <v/>
      </c>
      <c r="G2587">
        <f>AVERAGE($E$2326:$E$2586)</f>
        <v/>
      </c>
      <c r="H2587" s="6">
        <f>STDEV($E$2326:$E$2586)</f>
        <v/>
      </c>
      <c r="I2587" s="7">
        <f>MIN(MAX((E2587-G2587)/IF(H2587&gt;1e-12,H2587,NA()),-8.0),8.0)</f>
        <v/>
      </c>
      <c r="J2587">
        <f>IF(NOT(ISNA(I2587)),IF(ABS(I2587)&gt;=0.5,"TRIGGER",""),"")</f>
        <v/>
      </c>
      <c r="K2587">
        <f>IF(J2587="TRIGGER",IF(I2587&gt;0,"LONG","SHORT"),"")</f>
        <v/>
      </c>
    </row>
    <row r="2588">
      <c r="A2588" s="5" t="n">
        <v>43873</v>
      </c>
      <c r="B2588" t="inlineStr">
        <is>
          <t>Medium</t>
        </is>
      </c>
      <c r="C2588" t="n">
        <v>2.987</v>
      </c>
      <c r="D2588" t="n">
        <v>7.459</v>
      </c>
      <c r="E2588">
        <f>D2588-C2588</f>
        <v/>
      </c>
      <c r="F2588">
        <f>ROW()-ROW($A$2326)</f>
        <v/>
      </c>
      <c r="G2588">
        <f>AVERAGE($E$2326:$E$2587)</f>
        <v/>
      </c>
      <c r="H2588" s="6">
        <f>STDEV($E$2326:$E$2587)</f>
        <v/>
      </c>
      <c r="I2588" s="7">
        <f>MIN(MAX((E2588-G2588)/IF(H2588&gt;1e-12,H2588,NA()),-8.0),8.0)</f>
        <v/>
      </c>
      <c r="J2588">
        <f>IF(NOT(ISNA(I2588)),IF(ABS(I2588)&gt;=0.5,"TRIGGER",""),"")</f>
        <v/>
      </c>
      <c r="K2588">
        <f>IF(J2588="TRIGGER",IF(I2588&gt;0,"LONG","SHORT"),"")</f>
        <v/>
      </c>
    </row>
    <row r="2589">
      <c r="A2589" s="5" t="n">
        <v>43881</v>
      </c>
      <c r="B2589" t="inlineStr">
        <is>
          <t>Medium</t>
        </is>
      </c>
      <c r="C2589" t="n">
        <v>2.494</v>
      </c>
      <c r="D2589" t="n">
        <v>0.414</v>
      </c>
      <c r="E2589">
        <f>D2589-C2589</f>
        <v/>
      </c>
      <c r="F2589">
        <f>ROW()-ROW($A$2326)</f>
        <v/>
      </c>
      <c r="G2589">
        <f>AVERAGE($E$2326:$E$2588)</f>
        <v/>
      </c>
      <c r="H2589" s="6">
        <f>STDEV($E$2326:$E$2588)</f>
        <v/>
      </c>
      <c r="I2589" s="7">
        <f>MIN(MAX((E2589-G2589)/IF(H2589&gt;1e-12,H2589,NA()),-8.0),8.0)</f>
        <v/>
      </c>
      <c r="J2589">
        <f>IF(NOT(ISNA(I2589)),IF(ABS(I2589)&gt;=0.5,"TRIGGER",""),"")</f>
        <v/>
      </c>
      <c r="K2589">
        <f>IF(J2589="TRIGGER",IF(I2589&gt;0,"LONG","SHORT"),"")</f>
        <v/>
      </c>
    </row>
    <row r="2590">
      <c r="A2590" s="5" t="n">
        <v>43887</v>
      </c>
      <c r="B2590" t="inlineStr">
        <is>
          <t>Medium</t>
        </is>
      </c>
      <c r="C2590" t="n">
        <v>2.005</v>
      </c>
      <c r="D2590" t="n">
        <v>0.452</v>
      </c>
      <c r="E2590">
        <f>D2590-C2590</f>
        <v/>
      </c>
      <c r="F2590">
        <f>ROW()-ROW($A$2326)</f>
        <v/>
      </c>
      <c r="G2590">
        <f>AVERAGE($E$2326:$E$2589)</f>
        <v/>
      </c>
      <c r="H2590" s="6">
        <f>STDEV($E$2326:$E$2589)</f>
        <v/>
      </c>
      <c r="I2590" s="7">
        <f>MIN(MAX((E2590-G2590)/IF(H2590&gt;1e-12,H2590,NA()),-8.0),8.0)</f>
        <v/>
      </c>
      <c r="J2590">
        <f>IF(NOT(ISNA(I2590)),IF(ABS(I2590)&gt;=0.5,"TRIGGER",""),"")</f>
        <v/>
      </c>
      <c r="K2590">
        <f>IF(J2590="TRIGGER",IF(I2590&gt;0,"LONG","SHORT"),"")</f>
        <v/>
      </c>
    </row>
    <row r="2591">
      <c r="A2591" s="5" t="n">
        <v>43894</v>
      </c>
      <c r="B2591" t="inlineStr">
        <is>
          <t>Medium</t>
        </is>
      </c>
      <c r="C2591" t="n">
        <v>2.644</v>
      </c>
      <c r="D2591" t="n">
        <v>0.785</v>
      </c>
      <c r="E2591">
        <f>D2591-C2591</f>
        <v/>
      </c>
      <c r="F2591">
        <f>ROW()-ROW($A$2326)</f>
        <v/>
      </c>
      <c r="G2591">
        <f>AVERAGE($E$2326:$E$2590)</f>
        <v/>
      </c>
      <c r="H2591" s="6">
        <f>STDEV($E$2326:$E$2590)</f>
        <v/>
      </c>
      <c r="I2591" s="7">
        <f>MIN(MAX((E2591-G2591)/IF(H2591&gt;1e-12,H2591,NA()),-8.0),8.0)</f>
        <v/>
      </c>
      <c r="J2591">
        <f>IF(NOT(ISNA(I2591)),IF(ABS(I2591)&gt;=0.5,"TRIGGER",""),"")</f>
        <v/>
      </c>
      <c r="K2591">
        <f>IF(J2591="TRIGGER",IF(I2591&gt;0,"LONG","SHORT"),"")</f>
        <v/>
      </c>
    </row>
    <row r="2592">
      <c r="A2592" s="5" t="n">
        <v>43901</v>
      </c>
      <c r="B2592" t="inlineStr">
        <is>
          <t>Medium</t>
        </is>
      </c>
      <c r="C2592" t="n">
        <v>2.266</v>
      </c>
      <c r="D2592" t="n">
        <v>7.664</v>
      </c>
      <c r="E2592">
        <f>D2592-C2592</f>
        <v/>
      </c>
      <c r="F2592">
        <f>ROW()-ROW($A$2326)</f>
        <v/>
      </c>
      <c r="G2592">
        <f>AVERAGE($E$2326:$E$2591)</f>
        <v/>
      </c>
      <c r="H2592" s="6">
        <f>STDEV($E$2326:$E$2591)</f>
        <v/>
      </c>
      <c r="I2592" s="7">
        <f>MIN(MAX((E2592-G2592)/IF(H2592&gt;1e-12,H2592,NA()),-8.0),8.0)</f>
        <v/>
      </c>
      <c r="J2592">
        <f>IF(NOT(ISNA(I2592)),IF(ABS(I2592)&gt;=0.5,"TRIGGER",""),"")</f>
        <v/>
      </c>
      <c r="K2592">
        <f>IF(J2592="TRIGGER",IF(I2592&gt;0,"LONG","SHORT"),"")</f>
        <v/>
      </c>
    </row>
    <row r="2593">
      <c r="A2593" s="5" t="n">
        <v>43908</v>
      </c>
      <c r="B2593" t="inlineStr">
        <is>
          <t>Medium</t>
        </is>
      </c>
      <c r="C2593" t="n">
        <v>3.256</v>
      </c>
      <c r="D2593" t="n">
        <v>1.954</v>
      </c>
      <c r="E2593">
        <f>D2593-C2593</f>
        <v/>
      </c>
      <c r="F2593">
        <f>ROW()-ROW($A$2326)</f>
        <v/>
      </c>
      <c r="G2593">
        <f>AVERAGE($E$2326:$E$2592)</f>
        <v/>
      </c>
      <c r="H2593" s="6">
        <f>STDEV($E$2326:$E$2592)</f>
        <v/>
      </c>
      <c r="I2593" s="7">
        <f>MIN(MAX((E2593-G2593)/IF(H2593&gt;1e-12,H2593,NA()),-8.0),8.0)</f>
        <v/>
      </c>
      <c r="J2593">
        <f>IF(NOT(ISNA(I2593)),IF(ABS(I2593)&gt;=0.5,"TRIGGER",""),"")</f>
        <v/>
      </c>
      <c r="K2593">
        <f>IF(J2593="TRIGGER",IF(I2593&gt;0,"LONG","SHORT"),"")</f>
        <v/>
      </c>
    </row>
    <row r="2594">
      <c r="A2594" s="5" t="n">
        <v>43915</v>
      </c>
      <c r="B2594" t="inlineStr">
        <is>
          <t>Medium</t>
        </is>
      </c>
      <c r="C2594" t="n">
        <v>2.774</v>
      </c>
      <c r="D2594" t="n">
        <v>1.623</v>
      </c>
      <c r="E2594">
        <f>D2594-C2594</f>
        <v/>
      </c>
      <c r="F2594">
        <f>ROW()-ROW($A$2326)</f>
        <v/>
      </c>
      <c r="G2594">
        <f>AVERAGE($E$2326:$E$2593)</f>
        <v/>
      </c>
      <c r="H2594" s="6">
        <f>STDEV($E$2326:$E$2593)</f>
        <v/>
      </c>
      <c r="I2594" s="7">
        <f>MIN(MAX((E2594-G2594)/IF(H2594&gt;1e-12,H2594,NA()),-8.0),8.0)</f>
        <v/>
      </c>
      <c r="J2594">
        <f>IF(NOT(ISNA(I2594)),IF(ABS(I2594)&gt;=0.5,"TRIGGER",""),"")</f>
        <v/>
      </c>
      <c r="K2594">
        <f>IF(J2594="TRIGGER",IF(I2594&gt;0,"LONG","SHORT"),"")</f>
        <v/>
      </c>
    </row>
    <row r="2595">
      <c r="A2595" s="5" t="n">
        <v>43922</v>
      </c>
      <c r="B2595" t="inlineStr">
        <is>
          <t>Medium</t>
        </is>
      </c>
      <c r="C2595" t="n">
        <v>3.997</v>
      </c>
      <c r="D2595" t="n">
        <v>13.834</v>
      </c>
      <c r="E2595">
        <f>D2595-C2595</f>
        <v/>
      </c>
      <c r="F2595">
        <f>ROW()-ROW($A$2326)</f>
        <v/>
      </c>
      <c r="G2595">
        <f>AVERAGE($E$2326:$E$2594)</f>
        <v/>
      </c>
      <c r="H2595" s="6">
        <f>STDEV($E$2326:$E$2594)</f>
        <v/>
      </c>
      <c r="I2595" s="7">
        <f>MIN(MAX((E2595-G2595)/IF(H2595&gt;1e-12,H2595,NA()),-8.0),8.0)</f>
        <v/>
      </c>
      <c r="J2595">
        <f>IF(NOT(ISNA(I2595)),IF(ABS(I2595)&gt;=0.5,"TRIGGER",""),"")</f>
        <v/>
      </c>
      <c r="K2595">
        <f>IF(J2595="TRIGGER",IF(I2595&gt;0,"LONG","SHORT"),"")</f>
        <v/>
      </c>
    </row>
    <row r="2596">
      <c r="A2596" s="5" t="n">
        <v>43929</v>
      </c>
      <c r="B2596" t="inlineStr">
        <is>
          <t>Medium</t>
        </is>
      </c>
      <c r="C2596" t="n">
        <v>9.271000000000001</v>
      </c>
      <c r="D2596" t="n">
        <v>15.177</v>
      </c>
      <c r="E2596">
        <f>D2596-C2596</f>
        <v/>
      </c>
      <c r="F2596">
        <f>ROW()-ROW($A$2326)</f>
        <v/>
      </c>
      <c r="G2596">
        <f>AVERAGE($E$2326:$E$2595)</f>
        <v/>
      </c>
      <c r="H2596" s="6">
        <f>STDEV($E$2326:$E$2595)</f>
        <v/>
      </c>
      <c r="I2596" s="7">
        <f>MIN(MAX((E2596-G2596)/IF(H2596&gt;1e-12,H2596,NA()),-8.0),8.0)</f>
        <v/>
      </c>
      <c r="J2596">
        <f>IF(NOT(ISNA(I2596)),IF(ABS(I2596)&gt;=0.5,"TRIGGER",""),"")</f>
        <v/>
      </c>
      <c r="K2596">
        <f>IF(J2596="TRIGGER",IF(I2596&gt;0,"LONG","SHORT"),"")</f>
        <v/>
      </c>
    </row>
    <row r="2597">
      <c r="A2597" s="5" t="n">
        <v>43936</v>
      </c>
      <c r="B2597" t="inlineStr">
        <is>
          <t>Medium</t>
        </is>
      </c>
      <c r="C2597" t="n">
        <v>11.676</v>
      </c>
      <c r="D2597" t="n">
        <v>19.248</v>
      </c>
      <c r="E2597">
        <f>D2597-C2597</f>
        <v/>
      </c>
      <c r="F2597">
        <f>ROW()-ROW($A$2326)</f>
        <v/>
      </c>
      <c r="G2597">
        <f>AVERAGE($E$2326:$E$2596)</f>
        <v/>
      </c>
      <c r="H2597" s="6">
        <f>STDEV($E$2326:$E$2596)</f>
        <v/>
      </c>
      <c r="I2597" s="7">
        <f>MIN(MAX((E2597-G2597)/IF(H2597&gt;1e-12,H2597,NA()),-8.0),8.0)</f>
        <v/>
      </c>
      <c r="J2597">
        <f>IF(NOT(ISNA(I2597)),IF(ABS(I2597)&gt;=0.5,"TRIGGER",""),"")</f>
        <v/>
      </c>
      <c r="K2597">
        <f>IF(J2597="TRIGGER",IF(I2597&gt;0,"LONG","SHORT"),"")</f>
        <v/>
      </c>
    </row>
    <row r="2598">
      <c r="A2598" s="5" t="n">
        <v>43943</v>
      </c>
      <c r="B2598" t="inlineStr">
        <is>
          <t>Medium</t>
        </is>
      </c>
      <c r="C2598" t="n">
        <v>15.15</v>
      </c>
      <c r="D2598" t="n">
        <v>15.022</v>
      </c>
      <c r="E2598">
        <f>D2598-C2598</f>
        <v/>
      </c>
      <c r="F2598">
        <f>ROW()-ROW($A$2326)</f>
        <v/>
      </c>
      <c r="G2598">
        <f>AVERAGE($E$2326:$E$2597)</f>
        <v/>
      </c>
      <c r="H2598" s="6">
        <f>STDEV($E$2326:$E$2597)</f>
        <v/>
      </c>
      <c r="I2598" s="7">
        <f>MIN(MAX((E2598-G2598)/IF(H2598&gt;1e-12,H2598,NA()),-8.0),8.0)</f>
        <v/>
      </c>
      <c r="J2598">
        <f>IF(NOT(ISNA(I2598)),IF(ABS(I2598)&gt;=0.5,"TRIGGER",""),"")</f>
        <v/>
      </c>
      <c r="K2598">
        <f>IF(J2598="TRIGGER",IF(I2598&gt;0,"LONG","SHORT"),"")</f>
        <v/>
      </c>
    </row>
    <row r="2599">
      <c r="A2599" s="5" t="n">
        <v>43950</v>
      </c>
      <c r="B2599" t="inlineStr">
        <is>
          <t>Medium</t>
        </is>
      </c>
      <c r="C2599" t="n">
        <v>10.619</v>
      </c>
      <c r="D2599" t="n">
        <v>8.991</v>
      </c>
      <c r="E2599">
        <f>D2599-C2599</f>
        <v/>
      </c>
      <c r="F2599">
        <f>ROW()-ROW($A$2326)</f>
        <v/>
      </c>
      <c r="G2599">
        <f>AVERAGE($E$2326:$E$2598)</f>
        <v/>
      </c>
      <c r="H2599" s="6">
        <f>STDEV($E$2326:$E$2598)</f>
        <v/>
      </c>
      <c r="I2599" s="7">
        <f>MIN(MAX((E2599-G2599)/IF(H2599&gt;1e-12,H2599,NA()),-8.0),8.0)</f>
        <v/>
      </c>
      <c r="J2599">
        <f>IF(NOT(ISNA(I2599)),IF(ABS(I2599)&gt;=0.5,"TRIGGER",""),"")</f>
        <v/>
      </c>
      <c r="K2599">
        <f>IF(J2599="TRIGGER",IF(I2599&gt;0,"LONG","SHORT"),"")</f>
        <v/>
      </c>
    </row>
    <row r="2600">
      <c r="A2600" s="5" t="n">
        <v>43957</v>
      </c>
      <c r="B2600" t="inlineStr">
        <is>
          <t>Medium</t>
        </is>
      </c>
      <c r="C2600" t="n">
        <v>7.759</v>
      </c>
      <c r="D2600" t="n">
        <v>4.59</v>
      </c>
      <c r="E2600">
        <f>D2600-C2600</f>
        <v/>
      </c>
      <c r="F2600">
        <f>ROW()-ROW($A$2326)</f>
        <v/>
      </c>
      <c r="G2600">
        <f>AVERAGE($E$2326:$E$2599)</f>
        <v/>
      </c>
      <c r="H2600" s="6">
        <f>STDEV($E$2326:$E$2599)</f>
        <v/>
      </c>
      <c r="I2600" s="7">
        <f>MIN(MAX((E2600-G2600)/IF(H2600&gt;1e-12,H2600,NA()),-8.0),8.0)</f>
        <v/>
      </c>
      <c r="J2600">
        <f>IF(NOT(ISNA(I2600)),IF(ABS(I2600)&gt;=0.5,"TRIGGER",""),"")</f>
        <v/>
      </c>
      <c r="K2600">
        <f>IF(J2600="TRIGGER",IF(I2600&gt;0,"LONG","SHORT"),"")</f>
        <v/>
      </c>
    </row>
    <row r="2601">
      <c r="A2601" s="5" t="n">
        <v>43964</v>
      </c>
      <c r="B2601" t="inlineStr">
        <is>
          <t>Medium</t>
        </is>
      </c>
      <c r="C2601" t="n">
        <v>4.147</v>
      </c>
      <c r="D2601" t="n">
        <v>-0.745</v>
      </c>
      <c r="E2601">
        <f>D2601-C2601</f>
        <v/>
      </c>
      <c r="F2601">
        <f>ROW()-ROW($A$2326)</f>
        <v/>
      </c>
      <c r="G2601">
        <f>AVERAGE($E$2326:$E$2600)</f>
        <v/>
      </c>
      <c r="H2601" s="6">
        <f>STDEV($E$2326:$E$2600)</f>
        <v/>
      </c>
      <c r="I2601" s="7">
        <f>MIN(MAX((E2601-G2601)/IF(H2601&gt;1e-12,H2601,NA()),-8.0),8.0)</f>
        <v/>
      </c>
      <c r="J2601">
        <f>IF(NOT(ISNA(I2601)),IF(ABS(I2601)&gt;=0.5,"TRIGGER",""),"")</f>
        <v/>
      </c>
      <c r="K2601">
        <f>IF(J2601="TRIGGER",IF(I2601&gt;0,"LONG","SHORT"),"")</f>
        <v/>
      </c>
    </row>
    <row r="2602">
      <c r="A2602" s="5" t="n">
        <v>43971</v>
      </c>
      <c r="B2602" t="inlineStr">
        <is>
          <t>Medium</t>
        </is>
      </c>
      <c r="C2602" t="n">
        <v>1.151</v>
      </c>
      <c r="D2602" t="n">
        <v>-4.983</v>
      </c>
      <c r="E2602">
        <f>D2602-C2602</f>
        <v/>
      </c>
      <c r="F2602">
        <f>ROW()-ROW($A$2326)</f>
        <v/>
      </c>
      <c r="G2602">
        <f>AVERAGE($E$2326:$E$2601)</f>
        <v/>
      </c>
      <c r="H2602" s="6">
        <f>STDEV($E$2326:$E$2601)</f>
        <v/>
      </c>
      <c r="I2602" s="7">
        <f>MIN(MAX((E2602-G2602)/IF(H2602&gt;1e-12,H2602,NA()),-8.0),8.0)</f>
        <v/>
      </c>
      <c r="J2602">
        <f>IF(NOT(ISNA(I2602)),IF(ABS(I2602)&gt;=0.5,"TRIGGER",""),"")</f>
        <v/>
      </c>
      <c r="K2602">
        <f>IF(J2602="TRIGGER",IF(I2602&gt;0,"LONG","SHORT"),"")</f>
        <v/>
      </c>
    </row>
    <row r="2603">
      <c r="A2603" s="5" t="n">
        <v>43979</v>
      </c>
      <c r="B2603" t="inlineStr">
        <is>
          <t>Medium</t>
        </is>
      </c>
      <c r="C2603" t="n">
        <v>-1.944</v>
      </c>
      <c r="D2603" t="n">
        <v>7.928</v>
      </c>
      <c r="E2603">
        <f>D2603-C2603</f>
        <v/>
      </c>
      <c r="F2603">
        <f>ROW()-ROW($A$2326)</f>
        <v/>
      </c>
      <c r="G2603">
        <f>AVERAGE($E$2326:$E$2602)</f>
        <v/>
      </c>
      <c r="H2603" s="6">
        <f>STDEV($E$2326:$E$2602)</f>
        <v/>
      </c>
      <c r="I2603" s="7">
        <f>MIN(MAX((E2603-G2603)/IF(H2603&gt;1e-12,H2603,NA()),-8.0),8.0)</f>
        <v/>
      </c>
      <c r="J2603">
        <f>IF(NOT(ISNA(I2603)),IF(ABS(I2603)&gt;=0.5,"TRIGGER",""),"")</f>
        <v/>
      </c>
      <c r="K2603">
        <f>IF(J2603="TRIGGER",IF(I2603&gt;0,"LONG","SHORT"),"")</f>
        <v/>
      </c>
    </row>
    <row r="2604">
      <c r="A2604" s="5" t="n">
        <v>43985</v>
      </c>
      <c r="B2604" t="inlineStr">
        <is>
          <t>Medium</t>
        </is>
      </c>
      <c r="C2604" t="n">
        <v>3.038</v>
      </c>
      <c r="D2604" t="n">
        <v>-2.077</v>
      </c>
      <c r="E2604">
        <f>D2604-C2604</f>
        <v/>
      </c>
      <c r="F2604">
        <f>ROW()-ROW($A$2326)</f>
        <v/>
      </c>
      <c r="G2604">
        <f>AVERAGE($E$2326:$E$2603)</f>
        <v/>
      </c>
      <c r="H2604" s="6">
        <f>STDEV($E$2326:$E$2603)</f>
        <v/>
      </c>
      <c r="I2604" s="7">
        <f>MIN(MAX((E2604-G2604)/IF(H2604&gt;1e-12,H2604,NA()),-8.0),8.0)</f>
        <v/>
      </c>
      <c r="J2604">
        <f>IF(NOT(ISNA(I2604)),IF(ABS(I2604)&gt;=0.5,"TRIGGER",""),"")</f>
        <v/>
      </c>
      <c r="K2604">
        <f>IF(J2604="TRIGGER",IF(I2604&gt;0,"LONG","SHORT"),"")</f>
        <v/>
      </c>
    </row>
    <row r="2605">
      <c r="A2605" s="5" t="n">
        <v>43992</v>
      </c>
      <c r="B2605" t="inlineStr">
        <is>
          <t>Medium</t>
        </is>
      </c>
      <c r="C2605" t="n">
        <v>-1.738</v>
      </c>
      <c r="D2605" t="n">
        <v>5.72</v>
      </c>
      <c r="E2605">
        <f>D2605-C2605</f>
        <v/>
      </c>
      <c r="F2605">
        <f>ROW()-ROW($A$2326)</f>
        <v/>
      </c>
      <c r="G2605">
        <f>AVERAGE($E$2326:$E$2604)</f>
        <v/>
      </c>
      <c r="H2605" s="6">
        <f>STDEV($E$2326:$E$2604)</f>
        <v/>
      </c>
      <c r="I2605" s="7">
        <f>MIN(MAX((E2605-G2605)/IF(H2605&gt;1e-12,H2605,NA()),-8.0),8.0)</f>
        <v/>
      </c>
      <c r="J2605">
        <f>IF(NOT(ISNA(I2605)),IF(ABS(I2605)&gt;=0.5,"TRIGGER",""),"")</f>
        <v/>
      </c>
      <c r="K2605">
        <f>IF(J2605="TRIGGER",IF(I2605&gt;0,"LONG","SHORT"),"")</f>
        <v/>
      </c>
    </row>
    <row r="2606">
      <c r="A2606" s="5" t="n">
        <v>43999</v>
      </c>
      <c r="B2606" t="inlineStr">
        <is>
          <t>Medium</t>
        </is>
      </c>
      <c r="C2606" t="n">
        <v>-0.152</v>
      </c>
      <c r="D2606" t="n">
        <v>1.215</v>
      </c>
      <c r="E2606">
        <f>D2606-C2606</f>
        <v/>
      </c>
      <c r="F2606">
        <f>ROW()-ROW($A$2326)</f>
        <v/>
      </c>
      <c r="G2606">
        <f>AVERAGE($E$2326:$E$2605)</f>
        <v/>
      </c>
      <c r="H2606" s="6">
        <f>STDEV($E$2326:$E$2605)</f>
        <v/>
      </c>
      <c r="I2606" s="7">
        <f>MIN(MAX((E2606-G2606)/IF(H2606&gt;1e-12,H2606,NA()),-8.0),8.0)</f>
        <v/>
      </c>
      <c r="J2606">
        <f>IF(NOT(ISNA(I2606)),IF(ABS(I2606)&gt;=0.5,"TRIGGER",""),"")</f>
        <v/>
      </c>
      <c r="K2606">
        <f>IF(J2606="TRIGGER",IF(I2606&gt;0,"LONG","SHORT"),"")</f>
        <v/>
      </c>
    </row>
    <row r="2607">
      <c r="A2607" s="5" t="n">
        <v>44006</v>
      </c>
      <c r="B2607" t="inlineStr">
        <is>
          <t>Medium</t>
        </is>
      </c>
      <c r="C2607" t="n">
        <v>0.299</v>
      </c>
      <c r="D2607" t="n">
        <v>1.442</v>
      </c>
      <c r="E2607">
        <f>D2607-C2607</f>
        <v/>
      </c>
      <c r="F2607">
        <f>ROW()-ROW($A$2326)</f>
        <v/>
      </c>
      <c r="G2607">
        <f>AVERAGE($E$2326:$E$2606)</f>
        <v/>
      </c>
      <c r="H2607" s="6">
        <f>STDEV($E$2326:$E$2606)</f>
        <v/>
      </c>
      <c r="I2607" s="7">
        <f>MIN(MAX((E2607-G2607)/IF(H2607&gt;1e-12,H2607,NA()),-8.0),8.0)</f>
        <v/>
      </c>
      <c r="J2607">
        <f>IF(NOT(ISNA(I2607)),IF(ABS(I2607)&gt;=0.5,"TRIGGER",""),"")</f>
        <v/>
      </c>
      <c r="K2607">
        <f>IF(J2607="TRIGGER",IF(I2607&gt;0,"LONG","SHORT"),"")</f>
        <v/>
      </c>
    </row>
    <row r="2608">
      <c r="A2608" s="5" t="n">
        <v>44013</v>
      </c>
      <c r="B2608" t="inlineStr">
        <is>
          <t>Medium</t>
        </is>
      </c>
      <c r="C2608" t="n">
        <v>-0.71</v>
      </c>
      <c r="D2608" t="n">
        <v>-7.195</v>
      </c>
      <c r="E2608">
        <f>D2608-C2608</f>
        <v/>
      </c>
      <c r="F2608">
        <f>ROW()-ROW($A$2326)</f>
        <v/>
      </c>
      <c r="G2608">
        <f>AVERAGE($E$2326:$E$2607)</f>
        <v/>
      </c>
      <c r="H2608" s="6">
        <f>STDEV($E$2326:$E$2607)</f>
        <v/>
      </c>
      <c r="I2608" s="7">
        <f>MIN(MAX((E2608-G2608)/IF(H2608&gt;1e-12,H2608,NA()),-8.0),8.0)</f>
        <v/>
      </c>
      <c r="J2608">
        <f>IF(NOT(ISNA(I2608)),IF(ABS(I2608)&gt;=0.5,"TRIGGER",""),"")</f>
        <v/>
      </c>
      <c r="K2608">
        <f>IF(J2608="TRIGGER",IF(I2608&gt;0,"LONG","SHORT"),"")</f>
        <v/>
      </c>
    </row>
    <row r="2609">
      <c r="A2609" s="5" t="n">
        <v>44020</v>
      </c>
      <c r="B2609" t="inlineStr">
        <is>
          <t>Medium</t>
        </is>
      </c>
      <c r="C2609" t="n">
        <v>-3.114</v>
      </c>
      <c r="D2609" t="n">
        <v>5.654</v>
      </c>
      <c r="E2609">
        <f>D2609-C2609</f>
        <v/>
      </c>
      <c r="F2609">
        <f>ROW()-ROW($A$2326)</f>
        <v/>
      </c>
      <c r="G2609">
        <f>AVERAGE($E$2326:$E$2608)</f>
        <v/>
      </c>
      <c r="H2609" s="6">
        <f>STDEV($E$2326:$E$2608)</f>
        <v/>
      </c>
      <c r="I2609" s="7">
        <f>MIN(MAX((E2609-G2609)/IF(H2609&gt;1e-12,H2609,NA()),-8.0),8.0)</f>
        <v/>
      </c>
      <c r="J2609">
        <f>IF(NOT(ISNA(I2609)),IF(ABS(I2609)&gt;=0.5,"TRIGGER",""),"")</f>
        <v/>
      </c>
      <c r="K2609">
        <f>IF(J2609="TRIGGER",IF(I2609&gt;0,"LONG","SHORT"),"")</f>
        <v/>
      </c>
    </row>
    <row r="2610">
      <c r="A2610" s="5" t="n">
        <v>44027</v>
      </c>
      <c r="B2610" t="inlineStr">
        <is>
          <t>Medium</t>
        </is>
      </c>
      <c r="C2610" t="n">
        <v>-2.098</v>
      </c>
      <c r="D2610" t="n">
        <v>-7.493</v>
      </c>
      <c r="E2610">
        <f>D2610-C2610</f>
        <v/>
      </c>
      <c r="F2610">
        <f>ROW()-ROW($A$2326)</f>
        <v/>
      </c>
      <c r="G2610">
        <f>AVERAGE($E$2326:$E$2609)</f>
        <v/>
      </c>
      <c r="H2610" s="6">
        <f>STDEV($E$2326:$E$2609)</f>
        <v/>
      </c>
      <c r="I2610" s="7">
        <f>MIN(MAX((E2610-G2610)/IF(H2610&gt;1e-12,H2610,NA()),-8.0),8.0)</f>
        <v/>
      </c>
      <c r="J2610">
        <f>IF(NOT(ISNA(I2610)),IF(ABS(I2610)&gt;=0.5,"TRIGGER",""),"")</f>
        <v/>
      </c>
      <c r="K2610">
        <f>IF(J2610="TRIGGER",IF(I2610&gt;0,"LONG","SHORT"),"")</f>
        <v/>
      </c>
    </row>
    <row r="2611">
      <c r="A2611" s="5" t="n">
        <v>44034</v>
      </c>
      <c r="B2611" t="inlineStr">
        <is>
          <t>Medium</t>
        </is>
      </c>
      <c r="C2611" t="n">
        <v>-2.088</v>
      </c>
      <c r="D2611" t="n">
        <v>4.892</v>
      </c>
      <c r="E2611">
        <f>D2611-C2611</f>
        <v/>
      </c>
      <c r="F2611">
        <f>ROW()-ROW($A$2326)</f>
        <v/>
      </c>
      <c r="G2611">
        <f>AVERAGE($E$2326:$E$2610)</f>
        <v/>
      </c>
      <c r="H2611" s="6">
        <f>STDEV($E$2326:$E$2610)</f>
        <v/>
      </c>
      <c r="I2611" s="7">
        <f>MIN(MAX((E2611-G2611)/IF(H2611&gt;1e-12,H2611,NA()),-8.0),8.0)</f>
        <v/>
      </c>
      <c r="J2611">
        <f>IF(NOT(ISNA(I2611)),IF(ABS(I2611)&gt;=0.5,"TRIGGER",""),"")</f>
        <v/>
      </c>
      <c r="K2611">
        <f>IF(J2611="TRIGGER",IF(I2611&gt;0,"LONG","SHORT"),"")</f>
        <v/>
      </c>
    </row>
    <row r="2612">
      <c r="A2612" s="5" t="n">
        <v>44041</v>
      </c>
      <c r="B2612" t="inlineStr">
        <is>
          <t>Medium</t>
        </is>
      </c>
      <c r="C2612" t="n">
        <v>0.357</v>
      </c>
      <c r="D2612" t="n">
        <v>-10.612</v>
      </c>
      <c r="E2612">
        <f>D2612-C2612</f>
        <v/>
      </c>
      <c r="F2612">
        <f>ROW()-ROW($A$2326)</f>
        <v/>
      </c>
      <c r="G2612">
        <f>AVERAGE($E$2326:$E$2611)</f>
        <v/>
      </c>
      <c r="H2612" s="6">
        <f>STDEV($E$2326:$E$2611)</f>
        <v/>
      </c>
      <c r="I2612" s="7">
        <f>MIN(MAX((E2612-G2612)/IF(H2612&gt;1e-12,H2612,NA()),-8.0),8.0)</f>
        <v/>
      </c>
      <c r="J2612">
        <f>IF(NOT(ISNA(I2612)),IF(ABS(I2612)&gt;=0.5,"TRIGGER",""),"")</f>
        <v/>
      </c>
      <c r="K2612">
        <f>IF(J2612="TRIGGER",IF(I2612&gt;0,"LONG","SHORT"),"")</f>
        <v/>
      </c>
    </row>
    <row r="2613">
      <c r="A2613" s="5" t="n">
        <v>44048</v>
      </c>
      <c r="B2613" t="inlineStr">
        <is>
          <t>Medium</t>
        </is>
      </c>
      <c r="C2613" t="n">
        <v>-3.001</v>
      </c>
      <c r="D2613" t="n">
        <v>-7.373</v>
      </c>
      <c r="E2613">
        <f>D2613-C2613</f>
        <v/>
      </c>
      <c r="F2613">
        <f>ROW()-ROW($A$2326)</f>
        <v/>
      </c>
      <c r="G2613">
        <f>AVERAGE($E$2326:$E$2612)</f>
        <v/>
      </c>
      <c r="H2613" s="6">
        <f>STDEV($E$2326:$E$2612)</f>
        <v/>
      </c>
      <c r="I2613" s="7">
        <f>MIN(MAX((E2613-G2613)/IF(H2613&gt;1e-12,H2613,NA()),-8.0),8.0)</f>
        <v/>
      </c>
      <c r="J2613">
        <f>IF(NOT(ISNA(I2613)),IF(ABS(I2613)&gt;=0.5,"TRIGGER",""),"")</f>
        <v/>
      </c>
      <c r="K2613">
        <f>IF(J2613="TRIGGER",IF(I2613&gt;0,"LONG","SHORT"),"")</f>
        <v/>
      </c>
    </row>
    <row r="2614">
      <c r="A2614" s="5" t="n">
        <v>44055</v>
      </c>
      <c r="B2614" t="inlineStr">
        <is>
          <t>Medium</t>
        </is>
      </c>
      <c r="C2614" t="n">
        <v>-2.875</v>
      </c>
      <c r="D2614" t="n">
        <v>-4.512</v>
      </c>
      <c r="E2614">
        <f>D2614-C2614</f>
        <v/>
      </c>
      <c r="F2614">
        <f>ROW()-ROW($A$2326)</f>
        <v/>
      </c>
      <c r="G2614">
        <f>AVERAGE($E$2326:$E$2613)</f>
        <v/>
      </c>
      <c r="H2614" s="6">
        <f>STDEV($E$2326:$E$2613)</f>
        <v/>
      </c>
      <c r="I2614" s="7">
        <f>MIN(MAX((E2614-G2614)/IF(H2614&gt;1e-12,H2614,NA()),-8.0),8.0)</f>
        <v/>
      </c>
      <c r="J2614">
        <f>IF(NOT(ISNA(I2614)),IF(ABS(I2614)&gt;=0.5,"TRIGGER",""),"")</f>
        <v/>
      </c>
      <c r="K2614">
        <f>IF(J2614="TRIGGER",IF(I2614&gt;0,"LONG","SHORT"),"")</f>
        <v/>
      </c>
    </row>
    <row r="2615">
      <c r="A2615" s="5" t="n">
        <v>44062</v>
      </c>
      <c r="B2615" t="inlineStr">
        <is>
          <t>Medium</t>
        </is>
      </c>
      <c r="C2615" t="n">
        <v>-2.67</v>
      </c>
      <c r="D2615" t="n">
        <v>-1.632</v>
      </c>
      <c r="E2615">
        <f>D2615-C2615</f>
        <v/>
      </c>
      <c r="F2615">
        <f>ROW()-ROW($A$2326)</f>
        <v/>
      </c>
      <c r="G2615">
        <f>AVERAGE($E$2326:$E$2614)</f>
        <v/>
      </c>
      <c r="H2615" s="6">
        <f>STDEV($E$2326:$E$2614)</f>
        <v/>
      </c>
      <c r="I2615" s="7">
        <f>MIN(MAX((E2615-G2615)/IF(H2615&gt;1e-12,H2615,NA()),-8.0),8.0)</f>
        <v/>
      </c>
      <c r="J2615">
        <f>IF(NOT(ISNA(I2615)),IF(ABS(I2615)&gt;=0.5,"TRIGGER",""),"")</f>
        <v/>
      </c>
      <c r="K2615">
        <f>IF(J2615="TRIGGER",IF(I2615&gt;0,"LONG","SHORT"),"")</f>
        <v/>
      </c>
    </row>
    <row r="2616">
      <c r="A2616" s="5" t="n">
        <v>44069</v>
      </c>
      <c r="B2616" t="inlineStr">
        <is>
          <t>Medium</t>
        </is>
      </c>
      <c r="C2616" t="n">
        <v>-3.694</v>
      </c>
      <c r="D2616" t="n">
        <v>-4.689</v>
      </c>
      <c r="E2616">
        <f>D2616-C2616</f>
        <v/>
      </c>
      <c r="F2616">
        <f>ROW()-ROW($A$2326)</f>
        <v/>
      </c>
      <c r="G2616">
        <f>AVERAGE($E$2326:$E$2615)</f>
        <v/>
      </c>
      <c r="H2616" s="6">
        <f>STDEV($E$2326:$E$2615)</f>
        <v/>
      </c>
      <c r="I2616" s="7">
        <f>MIN(MAX((E2616-G2616)/IF(H2616&gt;1e-12,H2616,NA()),-8.0),8.0)</f>
        <v/>
      </c>
      <c r="J2616">
        <f>IF(NOT(ISNA(I2616)),IF(ABS(I2616)&gt;=0.5,"TRIGGER",""),"")</f>
        <v/>
      </c>
      <c r="K2616">
        <f>IF(J2616="TRIGGER",IF(I2616&gt;0,"LONG","SHORT"),"")</f>
        <v/>
      </c>
    </row>
    <row r="2617">
      <c r="A2617" s="5" t="n">
        <v>44076</v>
      </c>
      <c r="B2617" t="inlineStr">
        <is>
          <t>Medium</t>
        </is>
      </c>
      <c r="C2617" t="n">
        <v>-1.887</v>
      </c>
      <c r="D2617" t="n">
        <v>-9.362</v>
      </c>
      <c r="E2617">
        <f>D2617-C2617</f>
        <v/>
      </c>
      <c r="F2617">
        <f>ROW()-ROW($A$2326)</f>
        <v/>
      </c>
      <c r="G2617">
        <f>AVERAGE($E$2326:$E$2616)</f>
        <v/>
      </c>
      <c r="H2617" s="6">
        <f>STDEV($E$2326:$E$2616)</f>
        <v/>
      </c>
      <c r="I2617" s="7">
        <f>MIN(MAX((E2617-G2617)/IF(H2617&gt;1e-12,H2617,NA()),-8.0),8.0)</f>
        <v/>
      </c>
      <c r="J2617">
        <f>IF(NOT(ISNA(I2617)),IF(ABS(I2617)&gt;=0.5,"TRIGGER",""),"")</f>
        <v/>
      </c>
      <c r="K2617">
        <f>IF(J2617="TRIGGER",IF(I2617&gt;0,"LONG","SHORT"),"")</f>
        <v/>
      </c>
    </row>
    <row r="2618">
      <c r="A2618" s="5" t="n">
        <v>44084</v>
      </c>
      <c r="B2618" t="inlineStr">
        <is>
          <t>Medium</t>
        </is>
      </c>
      <c r="C2618" t="n">
        <v>-1.335</v>
      </c>
      <c r="D2618" t="n">
        <v>2.032</v>
      </c>
      <c r="E2618">
        <f>D2618-C2618</f>
        <v/>
      </c>
      <c r="F2618">
        <f>ROW()-ROW($A$2326)</f>
        <v/>
      </c>
      <c r="G2618">
        <f>AVERAGE($E$2326:$E$2617)</f>
        <v/>
      </c>
      <c r="H2618" s="6">
        <f>STDEV($E$2326:$E$2617)</f>
        <v/>
      </c>
      <c r="I2618" s="7">
        <f>MIN(MAX((E2618-G2618)/IF(H2618&gt;1e-12,H2618,NA()),-8.0),8.0)</f>
        <v/>
      </c>
      <c r="J2618">
        <f>IF(NOT(ISNA(I2618)),IF(ABS(I2618)&gt;=0.5,"TRIGGER",""),"")</f>
        <v/>
      </c>
      <c r="K2618">
        <f>IF(J2618="TRIGGER",IF(I2618&gt;0,"LONG","SHORT"),"")</f>
        <v/>
      </c>
    </row>
    <row r="2619">
      <c r="A2619" s="5" t="n">
        <v>44090</v>
      </c>
      <c r="B2619" t="inlineStr">
        <is>
          <t>Medium</t>
        </is>
      </c>
      <c r="C2619" t="n">
        <v>1.271</v>
      </c>
      <c r="D2619" t="n">
        <v>-4.389</v>
      </c>
      <c r="E2619">
        <f>D2619-C2619</f>
        <v/>
      </c>
      <c r="F2619">
        <f>ROW()-ROW($A$2326)</f>
        <v/>
      </c>
      <c r="G2619">
        <f>AVERAGE($E$2326:$E$2618)</f>
        <v/>
      </c>
      <c r="H2619" s="6">
        <f>STDEV($E$2326:$E$2618)</f>
        <v/>
      </c>
      <c r="I2619" s="7">
        <f>MIN(MAX((E2619-G2619)/IF(H2619&gt;1e-12,H2619,NA()),-8.0),8.0)</f>
        <v/>
      </c>
      <c r="J2619">
        <f>IF(NOT(ISNA(I2619)),IF(ABS(I2619)&gt;=0.5,"TRIGGER",""),"")</f>
        <v/>
      </c>
      <c r="K2619">
        <f>IF(J2619="TRIGGER",IF(I2619&gt;0,"LONG","SHORT"),"")</f>
        <v/>
      </c>
    </row>
    <row r="2620">
      <c r="A2620" s="5" t="n">
        <v>44097</v>
      </c>
      <c r="B2620" t="inlineStr">
        <is>
          <t>Medium</t>
        </is>
      </c>
      <c r="C2620" t="n">
        <v>-2.325</v>
      </c>
      <c r="D2620" t="n">
        <v>-1.639</v>
      </c>
      <c r="E2620">
        <f>D2620-C2620</f>
        <v/>
      </c>
      <c r="F2620">
        <f>ROW()-ROW($A$2326)</f>
        <v/>
      </c>
      <c r="G2620">
        <f>AVERAGE($E$2326:$E$2619)</f>
        <v/>
      </c>
      <c r="H2620" s="6">
        <f>STDEV($E$2326:$E$2619)</f>
        <v/>
      </c>
      <c r="I2620" s="7">
        <f>MIN(MAX((E2620-G2620)/IF(H2620&gt;1e-12,H2620,NA()),-8.0),8.0)</f>
        <v/>
      </c>
      <c r="J2620">
        <f>IF(NOT(ISNA(I2620)),IF(ABS(I2620)&gt;=0.5,"TRIGGER",""),"")</f>
        <v/>
      </c>
      <c r="K2620">
        <f>IF(J2620="TRIGGER",IF(I2620&gt;0,"LONG","SHORT"),"")</f>
        <v/>
      </c>
    </row>
    <row r="2621">
      <c r="A2621" s="5" t="n">
        <v>44104</v>
      </c>
      <c r="B2621" t="inlineStr">
        <is>
          <t>Medium</t>
        </is>
      </c>
      <c r="C2621" t="n">
        <v>1.569</v>
      </c>
      <c r="D2621" t="n">
        <v>-1.98</v>
      </c>
      <c r="E2621">
        <f>D2621-C2621</f>
        <v/>
      </c>
      <c r="F2621">
        <f>ROW()-ROW($A$2326)</f>
        <v/>
      </c>
      <c r="G2621">
        <f>AVERAGE($E$2326:$E$2620)</f>
        <v/>
      </c>
      <c r="H2621" s="6">
        <f>STDEV($E$2326:$E$2620)</f>
        <v/>
      </c>
      <c r="I2621" s="7">
        <f>MIN(MAX((E2621-G2621)/IF(H2621&gt;1e-12,H2621,NA()),-8.0),8.0)</f>
        <v/>
      </c>
      <c r="J2621">
        <f>IF(NOT(ISNA(I2621)),IF(ABS(I2621)&gt;=0.5,"TRIGGER",""),"")</f>
        <v/>
      </c>
      <c r="K2621">
        <f>IF(J2621="TRIGGER",IF(I2621&gt;0,"LONG","SHORT"),"")</f>
        <v/>
      </c>
    </row>
    <row r="2622">
      <c r="A2622" s="5" t="n">
        <v>44111</v>
      </c>
      <c r="B2622" t="inlineStr">
        <is>
          <t>Medium</t>
        </is>
      </c>
      <c r="C2622" t="n">
        <v>0.294</v>
      </c>
      <c r="D2622" t="n">
        <v>0.501</v>
      </c>
      <c r="E2622">
        <f>D2622-C2622</f>
        <v/>
      </c>
      <c r="F2622">
        <f>ROW()-ROW($A$2326)</f>
        <v/>
      </c>
      <c r="G2622">
        <f>AVERAGE($E$2326:$E$2621)</f>
        <v/>
      </c>
      <c r="H2622" s="6">
        <f>STDEV($E$2326:$E$2621)</f>
        <v/>
      </c>
      <c r="I2622" s="7">
        <f>MIN(MAX((E2622-G2622)/IF(H2622&gt;1e-12,H2622,NA()),-8.0),8.0)</f>
        <v/>
      </c>
      <c r="J2622">
        <f>IF(NOT(ISNA(I2622)),IF(ABS(I2622)&gt;=0.5,"TRIGGER",""),"")</f>
        <v/>
      </c>
      <c r="K2622">
        <f>IF(J2622="TRIGGER",IF(I2622&gt;0,"LONG","SHORT"),"")</f>
        <v/>
      </c>
    </row>
    <row r="2623">
      <c r="A2623" s="5" t="n">
        <v>44119</v>
      </c>
      <c r="B2623" t="inlineStr">
        <is>
          <t>Medium</t>
        </is>
      </c>
      <c r="C2623" t="n">
        <v>-2.835</v>
      </c>
      <c r="D2623" t="n">
        <v>-3.818</v>
      </c>
      <c r="E2623">
        <f>D2623-C2623</f>
        <v/>
      </c>
      <c r="F2623">
        <f>ROW()-ROW($A$2326)</f>
        <v/>
      </c>
      <c r="G2623">
        <f>AVERAGE($E$2326:$E$2622)</f>
        <v/>
      </c>
      <c r="H2623" s="6">
        <f>STDEV($E$2326:$E$2622)</f>
        <v/>
      </c>
      <c r="I2623" s="7">
        <f>MIN(MAX((E2623-G2623)/IF(H2623&gt;1e-12,H2623,NA()),-8.0),8.0)</f>
        <v/>
      </c>
      <c r="J2623">
        <f>IF(NOT(ISNA(I2623)),IF(ABS(I2623)&gt;=0.5,"TRIGGER",""),"")</f>
        <v/>
      </c>
      <c r="K2623">
        <f>IF(J2623="TRIGGER",IF(I2623&gt;0,"LONG","SHORT"),"")</f>
        <v/>
      </c>
    </row>
    <row r="2624">
      <c r="A2624" s="5" t="n">
        <v>44125</v>
      </c>
      <c r="B2624" t="inlineStr">
        <is>
          <t>Medium</t>
        </is>
      </c>
      <c r="C2624" t="n">
        <v>-1.021</v>
      </c>
      <c r="D2624" t="n">
        <v>-1.001</v>
      </c>
      <c r="E2624">
        <f>D2624-C2624</f>
        <v/>
      </c>
      <c r="F2624">
        <f>ROW()-ROW($A$2326)</f>
        <v/>
      </c>
      <c r="G2624">
        <f>AVERAGE($E$2326:$E$2623)</f>
        <v/>
      </c>
      <c r="H2624" s="6">
        <f>STDEV($E$2326:$E$2623)</f>
        <v/>
      </c>
      <c r="I2624" s="7">
        <f>MIN(MAX((E2624-G2624)/IF(H2624&gt;1e-12,H2624,NA()),-8.0),8.0)</f>
        <v/>
      </c>
      <c r="J2624">
        <f>IF(NOT(ISNA(I2624)),IF(ABS(I2624)&gt;=0.5,"TRIGGER",""),"")</f>
        <v/>
      </c>
      <c r="K2624">
        <f>IF(J2624="TRIGGER",IF(I2624&gt;0,"LONG","SHORT"),"")</f>
        <v/>
      </c>
    </row>
    <row r="2625">
      <c r="A2625" s="5" t="n">
        <v>44132</v>
      </c>
      <c r="B2625" t="inlineStr">
        <is>
          <t>Medium</t>
        </is>
      </c>
      <c r="C2625" t="n">
        <v>1.23</v>
      </c>
      <c r="D2625" t="n">
        <v>4.32</v>
      </c>
      <c r="E2625">
        <f>D2625-C2625</f>
        <v/>
      </c>
      <c r="F2625">
        <f>ROW()-ROW($A$2326)</f>
        <v/>
      </c>
      <c r="G2625">
        <f>AVERAGE($E$2326:$E$2624)</f>
        <v/>
      </c>
      <c r="H2625" s="6">
        <f>STDEV($E$2326:$E$2624)</f>
        <v/>
      </c>
      <c r="I2625" s="7">
        <f>MIN(MAX((E2625-G2625)/IF(H2625&gt;1e-12,H2625,NA()),-8.0),8.0)</f>
        <v/>
      </c>
      <c r="J2625">
        <f>IF(NOT(ISNA(I2625)),IF(ABS(I2625)&gt;=0.5,"TRIGGER",""),"")</f>
        <v/>
      </c>
      <c r="K2625">
        <f>IF(J2625="TRIGGER",IF(I2625&gt;0,"LONG","SHORT"),"")</f>
        <v/>
      </c>
    </row>
    <row r="2626">
      <c r="A2626" s="5" t="n">
        <v>44139</v>
      </c>
      <c r="B2626" t="inlineStr">
        <is>
          <t>Medium</t>
        </is>
      </c>
      <c r="C2626" t="n">
        <v>0.89</v>
      </c>
      <c r="D2626" t="n">
        <v>-7.998</v>
      </c>
      <c r="E2626">
        <f>D2626-C2626</f>
        <v/>
      </c>
      <c r="F2626">
        <f>ROW()-ROW($A$2326)</f>
        <v/>
      </c>
      <c r="G2626">
        <f>AVERAGE($E$2326:$E$2625)</f>
        <v/>
      </c>
      <c r="H2626" s="6">
        <f>STDEV($E$2326:$E$2625)</f>
        <v/>
      </c>
      <c r="I2626" s="7">
        <f>MIN(MAX((E2626-G2626)/IF(H2626&gt;1e-12,H2626,NA()),-8.0),8.0)</f>
        <v/>
      </c>
      <c r="J2626">
        <f>IF(NOT(ISNA(I2626)),IF(ABS(I2626)&gt;=0.5,"TRIGGER",""),"")</f>
        <v/>
      </c>
      <c r="K2626">
        <f>IF(J2626="TRIGGER",IF(I2626&gt;0,"LONG","SHORT"),"")</f>
        <v/>
      </c>
    </row>
    <row r="2627">
      <c r="A2627" s="5" t="n">
        <v>44147</v>
      </c>
      <c r="B2627" t="inlineStr">
        <is>
          <t>Medium</t>
        </is>
      </c>
      <c r="C2627" t="n">
        <v>-0.913</v>
      </c>
      <c r="D2627" t="n">
        <v>4.278</v>
      </c>
      <c r="E2627">
        <f>D2627-C2627</f>
        <v/>
      </c>
      <c r="F2627">
        <f>ROW()-ROW($A$2326)</f>
        <v/>
      </c>
      <c r="G2627">
        <f>AVERAGE($E$2326:$E$2626)</f>
        <v/>
      </c>
      <c r="H2627" s="6">
        <f>STDEV($E$2326:$E$2626)</f>
        <v/>
      </c>
      <c r="I2627" s="7">
        <f>MIN(MAX((E2627-G2627)/IF(H2627&gt;1e-12,H2627,NA()),-8.0),8.0)</f>
        <v/>
      </c>
      <c r="J2627">
        <f>IF(NOT(ISNA(I2627)),IF(ABS(I2627)&gt;=0.5,"TRIGGER",""),"")</f>
        <v/>
      </c>
      <c r="K2627">
        <f>IF(J2627="TRIGGER",IF(I2627&gt;0,"LONG","SHORT"),"")</f>
        <v/>
      </c>
    </row>
    <row r="2628">
      <c r="A2628" s="5" t="n">
        <v>44153</v>
      </c>
      <c r="B2628" t="inlineStr">
        <is>
          <t>Medium</t>
        </is>
      </c>
      <c r="C2628" t="n">
        <v>1.65</v>
      </c>
      <c r="D2628" t="n">
        <v>0.768</v>
      </c>
      <c r="E2628">
        <f>D2628-C2628</f>
        <v/>
      </c>
      <c r="F2628">
        <f>ROW()-ROW($A$2326)</f>
        <v/>
      </c>
      <c r="G2628">
        <f>AVERAGE($E$2326:$E$2627)</f>
        <v/>
      </c>
      <c r="H2628" s="6">
        <f>STDEV($E$2326:$E$2627)</f>
        <v/>
      </c>
      <c r="I2628" s="7">
        <f>MIN(MAX((E2628-G2628)/IF(H2628&gt;1e-12,H2628,NA()),-8.0),8.0)</f>
        <v/>
      </c>
      <c r="J2628">
        <f>IF(NOT(ISNA(I2628)),IF(ABS(I2628)&gt;=0.5,"TRIGGER",""),"")</f>
        <v/>
      </c>
      <c r="K2628">
        <f>IF(J2628="TRIGGER",IF(I2628&gt;0,"LONG","SHORT"),"")</f>
        <v/>
      </c>
    </row>
    <row r="2629">
      <c r="A2629" s="5" t="n">
        <v>44160</v>
      </c>
      <c r="B2629" t="inlineStr">
        <is>
          <t>Medium</t>
        </is>
      </c>
      <c r="C2629" t="n">
        <v>0.127</v>
      </c>
      <c r="D2629" t="n">
        <v>-0.754</v>
      </c>
      <c r="E2629">
        <f>D2629-C2629</f>
        <v/>
      </c>
      <c r="F2629">
        <f>ROW()-ROW($A$2326)</f>
        <v/>
      </c>
      <c r="G2629">
        <f>AVERAGE($E$2326:$E$2628)</f>
        <v/>
      </c>
      <c r="H2629" s="6">
        <f>STDEV($E$2326:$E$2628)</f>
        <v/>
      </c>
      <c r="I2629" s="7">
        <f>MIN(MAX((E2629-G2629)/IF(H2629&gt;1e-12,H2629,NA()),-8.0),8.0)</f>
        <v/>
      </c>
      <c r="J2629">
        <f>IF(NOT(ISNA(I2629)),IF(ABS(I2629)&gt;=0.5,"TRIGGER",""),"")</f>
        <v/>
      </c>
      <c r="K2629">
        <f>IF(J2629="TRIGGER",IF(I2629&gt;0,"LONG","SHORT"),"")</f>
        <v/>
      </c>
    </row>
    <row r="2630">
      <c r="A2630" s="5" t="n">
        <v>44167</v>
      </c>
      <c r="B2630" t="inlineStr">
        <is>
          <t>Medium</t>
        </is>
      </c>
      <c r="C2630" t="n">
        <v>-2.358</v>
      </c>
      <c r="D2630" t="n">
        <v>-0.679</v>
      </c>
      <c r="E2630">
        <f>D2630-C2630</f>
        <v/>
      </c>
      <c r="F2630">
        <f>ROW()-ROW($A$2326)</f>
        <v/>
      </c>
      <c r="G2630">
        <f>AVERAGE($E$2326:$E$2629)</f>
        <v/>
      </c>
      <c r="H2630" s="6">
        <f>STDEV($E$2326:$E$2629)</f>
        <v/>
      </c>
      <c r="I2630" s="7">
        <f>MIN(MAX((E2630-G2630)/IF(H2630&gt;1e-12,H2630,NA()),-8.0),8.0)</f>
        <v/>
      </c>
      <c r="J2630">
        <f>IF(NOT(ISNA(I2630)),IF(ABS(I2630)&gt;=0.5,"TRIGGER",""),"")</f>
        <v/>
      </c>
      <c r="K2630">
        <f>IF(J2630="TRIGGER",IF(I2630&gt;0,"LONG","SHORT"),"")</f>
        <v/>
      </c>
    </row>
    <row r="2631">
      <c r="A2631" s="5" t="n">
        <v>44174</v>
      </c>
      <c r="B2631" t="inlineStr">
        <is>
          <t>Medium</t>
        </is>
      </c>
      <c r="C2631" t="n">
        <v>-1.424</v>
      </c>
      <c r="D2631" t="n">
        <v>15.189</v>
      </c>
      <c r="E2631">
        <f>D2631-C2631</f>
        <v/>
      </c>
      <c r="F2631">
        <f>ROW()-ROW($A$2326)</f>
        <v/>
      </c>
      <c r="G2631">
        <f>AVERAGE($E$2326:$E$2630)</f>
        <v/>
      </c>
      <c r="H2631" s="6">
        <f>STDEV($E$2326:$E$2630)</f>
        <v/>
      </c>
      <c r="I2631" s="7">
        <f>MIN(MAX((E2631-G2631)/IF(H2631&gt;1e-12,H2631,NA()),-8.0),8.0)</f>
        <v/>
      </c>
      <c r="J2631">
        <f>IF(NOT(ISNA(I2631)),IF(ABS(I2631)&gt;=0.5,"TRIGGER",""),"")</f>
        <v/>
      </c>
      <c r="K2631">
        <f>IF(J2631="TRIGGER",IF(I2631&gt;0,"LONG","SHORT"),"")</f>
        <v/>
      </c>
    </row>
    <row r="2632">
      <c r="A2632" s="5" t="n">
        <v>44181</v>
      </c>
      <c r="B2632" t="inlineStr">
        <is>
          <t>Medium</t>
        </is>
      </c>
      <c r="C2632" t="n">
        <v>-1.937</v>
      </c>
      <c r="D2632" t="n">
        <v>-3.135</v>
      </c>
      <c r="E2632">
        <f>D2632-C2632</f>
        <v/>
      </c>
      <c r="F2632">
        <f>ROW()-ROW($A$2326)</f>
        <v/>
      </c>
      <c r="G2632">
        <f>AVERAGE($E$2326:$E$2631)</f>
        <v/>
      </c>
      <c r="H2632" s="6">
        <f>STDEV($E$2326:$E$2631)</f>
        <v/>
      </c>
      <c r="I2632" s="7">
        <f>MIN(MAX((E2632-G2632)/IF(H2632&gt;1e-12,H2632,NA()),-8.0),8.0)</f>
        <v/>
      </c>
      <c r="J2632">
        <f>IF(NOT(ISNA(I2632)),IF(ABS(I2632)&gt;=0.5,"TRIGGER",""),"")</f>
        <v/>
      </c>
      <c r="K2632">
        <f>IF(J2632="TRIGGER",IF(I2632&gt;0,"LONG","SHORT"),"")</f>
        <v/>
      </c>
    </row>
    <row r="2633">
      <c r="A2633" s="5" t="n">
        <v>44188</v>
      </c>
      <c r="B2633" t="inlineStr">
        <is>
          <t>Medium</t>
        </is>
      </c>
      <c r="C2633" t="n">
        <v>-3.186</v>
      </c>
      <c r="D2633" t="n">
        <v>-0.5620000000000001</v>
      </c>
      <c r="E2633">
        <f>D2633-C2633</f>
        <v/>
      </c>
      <c r="F2633">
        <f>ROW()-ROW($A$2326)</f>
        <v/>
      </c>
      <c r="G2633">
        <f>AVERAGE($E$2326:$E$2632)</f>
        <v/>
      </c>
      <c r="H2633" s="6">
        <f>STDEV($E$2326:$E$2632)</f>
        <v/>
      </c>
      <c r="I2633" s="7">
        <f>MIN(MAX((E2633-G2633)/IF(H2633&gt;1e-12,H2633,NA()),-8.0),8.0)</f>
        <v/>
      </c>
      <c r="J2633">
        <f>IF(NOT(ISNA(I2633)),IF(ABS(I2633)&gt;=0.5,"TRIGGER",""),"")</f>
        <v/>
      </c>
      <c r="K2633">
        <f>IF(J2633="TRIGGER",IF(I2633&gt;0,"LONG","SHORT"),"")</f>
        <v/>
      </c>
    </row>
    <row r="2634">
      <c r="A2634" s="5" t="n">
        <v>44195</v>
      </c>
      <c r="B2634" t="inlineStr">
        <is>
          <t>Medium</t>
        </is>
      </c>
      <c r="C2634" t="n">
        <v>-2.583</v>
      </c>
      <c r="D2634" t="n">
        <v>-6.065</v>
      </c>
      <c r="E2634">
        <f>D2634-C2634</f>
        <v/>
      </c>
      <c r="F2634">
        <f>ROW()-ROW($A$2326)</f>
        <v/>
      </c>
      <c r="G2634">
        <f>AVERAGE($E$2326:$E$2633)</f>
        <v/>
      </c>
      <c r="H2634" s="6">
        <f>STDEV($E$2326:$E$2633)</f>
        <v/>
      </c>
      <c r="I2634" s="7">
        <f>MIN(MAX((E2634-G2634)/IF(H2634&gt;1e-12,H2634,NA()),-8.0),8.0)</f>
        <v/>
      </c>
      <c r="J2634">
        <f>IF(NOT(ISNA(I2634)),IF(ABS(I2634)&gt;=0.5,"TRIGGER",""),"")</f>
        <v/>
      </c>
      <c r="K2634">
        <f>IF(J2634="TRIGGER",IF(I2634&gt;0,"LONG","SHORT"),"")</f>
        <v/>
      </c>
    </row>
    <row r="2635">
      <c r="A2635" s="5" t="n">
        <v>44202</v>
      </c>
      <c r="B2635" t="inlineStr">
        <is>
          <t>Medium</t>
        </is>
      </c>
      <c r="C2635" t="n">
        <v>-2.133</v>
      </c>
      <c r="D2635" t="n">
        <v>-8.01</v>
      </c>
      <c r="E2635">
        <f>D2635-C2635</f>
        <v/>
      </c>
      <c r="F2635">
        <f>ROW()-ROW($A$2326)</f>
        <v/>
      </c>
      <c r="G2635">
        <f>AVERAGE($E$2326:$E$2634)</f>
        <v/>
      </c>
      <c r="H2635" s="6">
        <f>STDEV($E$2326:$E$2634)</f>
        <v/>
      </c>
      <c r="I2635" s="7">
        <f>MIN(MAX((E2635-G2635)/IF(H2635&gt;1e-12,H2635,NA()),-8.0),8.0)</f>
        <v/>
      </c>
      <c r="J2635">
        <f>IF(NOT(ISNA(I2635)),IF(ABS(I2635)&gt;=0.5,"TRIGGER",""),"")</f>
        <v/>
      </c>
      <c r="K2635">
        <f>IF(J2635="TRIGGER",IF(I2635&gt;0,"LONG","SHORT"),"")</f>
        <v/>
      </c>
    </row>
    <row r="2636">
      <c r="A2636" s="5" t="n">
        <v>44209</v>
      </c>
      <c r="B2636" t="inlineStr">
        <is>
          <t>Medium</t>
        </is>
      </c>
      <c r="C2636" t="n">
        <v>-2.266</v>
      </c>
      <c r="D2636" t="n">
        <v>-3.247</v>
      </c>
      <c r="E2636">
        <f>D2636-C2636</f>
        <v/>
      </c>
      <c r="F2636">
        <f>ROW()-ROW($A$2326)</f>
        <v/>
      </c>
      <c r="G2636">
        <f>AVERAGE($E$2326:$E$2635)</f>
        <v/>
      </c>
      <c r="H2636" s="6">
        <f>STDEV($E$2326:$E$2635)</f>
        <v/>
      </c>
      <c r="I2636" s="7">
        <f>MIN(MAX((E2636-G2636)/IF(H2636&gt;1e-12,H2636,NA()),-8.0),8.0)</f>
        <v/>
      </c>
      <c r="J2636">
        <f>IF(NOT(ISNA(I2636)),IF(ABS(I2636)&gt;=0.5,"TRIGGER",""),"")</f>
        <v/>
      </c>
      <c r="K2636">
        <f>IF(J2636="TRIGGER",IF(I2636&gt;0,"LONG","SHORT"),"")</f>
        <v/>
      </c>
    </row>
    <row r="2637">
      <c r="A2637" s="5" t="n">
        <v>44218</v>
      </c>
      <c r="B2637" t="inlineStr">
        <is>
          <t>Medium</t>
        </is>
      </c>
      <c r="C2637" t="n">
        <v>-1.167</v>
      </c>
      <c r="D2637" t="n">
        <v>4.351</v>
      </c>
      <c r="E2637">
        <f>D2637-C2637</f>
        <v/>
      </c>
      <c r="F2637">
        <f>ROW()-ROW($A$2326)</f>
        <v/>
      </c>
      <c r="G2637">
        <f>AVERAGE($E$2326:$E$2636)</f>
        <v/>
      </c>
      <c r="H2637" s="6">
        <f>STDEV($E$2326:$E$2636)</f>
        <v/>
      </c>
      <c r="I2637" s="7">
        <f>MIN(MAX((E2637-G2637)/IF(H2637&gt;1e-12,H2637,NA()),-8.0),8.0)</f>
        <v/>
      </c>
      <c r="J2637">
        <f>IF(NOT(ISNA(I2637)),IF(ABS(I2637)&gt;=0.5,"TRIGGER",""),"")</f>
        <v/>
      </c>
      <c r="K2637">
        <f>IF(J2637="TRIGGER",IF(I2637&gt;0,"LONG","SHORT"),"")</f>
        <v/>
      </c>
    </row>
    <row r="2638">
      <c r="A2638" s="5" t="n">
        <v>44223</v>
      </c>
      <c r="B2638" t="inlineStr">
        <is>
          <t>Medium</t>
        </is>
      </c>
      <c r="C2638" t="n">
        <v>0.43</v>
      </c>
      <c r="D2638" t="n">
        <v>-9.91</v>
      </c>
      <c r="E2638">
        <f>D2638-C2638</f>
        <v/>
      </c>
      <c r="F2638">
        <f>ROW()-ROW($A$2326)</f>
        <v/>
      </c>
      <c r="G2638">
        <f>AVERAGE($E$2326:$E$2637)</f>
        <v/>
      </c>
      <c r="H2638" s="6">
        <f>STDEV($E$2326:$E$2637)</f>
        <v/>
      </c>
      <c r="I2638" s="7">
        <f>MIN(MAX((E2638-G2638)/IF(H2638&gt;1e-12,H2638,NA()),-8.0),8.0)</f>
        <v/>
      </c>
      <c r="J2638">
        <f>IF(NOT(ISNA(I2638)),IF(ABS(I2638)&gt;=0.5,"TRIGGER",""),"")</f>
        <v/>
      </c>
      <c r="K2638">
        <f>IF(J2638="TRIGGER",IF(I2638&gt;0,"LONG","SHORT"),"")</f>
        <v/>
      </c>
    </row>
    <row r="2639">
      <c r="A2639" s="5" t="n">
        <v>44230</v>
      </c>
      <c r="B2639" t="inlineStr">
        <is>
          <t>Medium</t>
        </is>
      </c>
      <c r="C2639" t="n">
        <v>0.446</v>
      </c>
      <c r="D2639" t="n">
        <v>-0.994</v>
      </c>
      <c r="E2639">
        <f>D2639-C2639</f>
        <v/>
      </c>
      <c r="F2639">
        <f>ROW()-ROW($A$2326)</f>
        <v/>
      </c>
      <c r="G2639">
        <f>AVERAGE($E$2326:$E$2638)</f>
        <v/>
      </c>
      <c r="H2639" s="6">
        <f>STDEV($E$2326:$E$2638)</f>
        <v/>
      </c>
      <c r="I2639" s="7">
        <f>MIN(MAX((E2639-G2639)/IF(H2639&gt;1e-12,H2639,NA()),-8.0),8.0)</f>
        <v/>
      </c>
      <c r="J2639">
        <f>IF(NOT(ISNA(I2639)),IF(ABS(I2639)&gt;=0.5,"TRIGGER",""),"")</f>
        <v/>
      </c>
      <c r="K2639">
        <f>IF(J2639="TRIGGER",IF(I2639&gt;0,"LONG","SHORT"),"")</f>
        <v/>
      </c>
    </row>
    <row r="2640">
      <c r="A2640" s="5" t="n">
        <v>44237</v>
      </c>
      <c r="B2640" t="inlineStr">
        <is>
          <t>Medium</t>
        </is>
      </c>
      <c r="C2640" t="n">
        <v>0.985</v>
      </c>
      <c r="D2640" t="n">
        <v>-6.644</v>
      </c>
      <c r="E2640">
        <f>D2640-C2640</f>
        <v/>
      </c>
      <c r="F2640">
        <f>ROW()-ROW($A$2326)</f>
        <v/>
      </c>
      <c r="G2640">
        <f>AVERAGE($E$2326:$E$2639)</f>
        <v/>
      </c>
      <c r="H2640" s="6">
        <f>STDEV($E$2326:$E$2639)</f>
        <v/>
      </c>
      <c r="I2640" s="7">
        <f>MIN(MAX((E2640-G2640)/IF(H2640&gt;1e-12,H2640,NA()),-8.0),8.0)</f>
        <v/>
      </c>
      <c r="J2640">
        <f>IF(NOT(ISNA(I2640)),IF(ABS(I2640)&gt;=0.5,"TRIGGER",""),"")</f>
        <v/>
      </c>
      <c r="K2640">
        <f>IF(J2640="TRIGGER",IF(I2640&gt;0,"LONG","SHORT"),"")</f>
        <v/>
      </c>
    </row>
    <row r="2641">
      <c r="A2641" s="5" t="n">
        <v>44245</v>
      </c>
      <c r="B2641" t="inlineStr">
        <is>
          <t>Medium</t>
        </is>
      </c>
      <c r="C2641" t="n">
        <v>-2.429</v>
      </c>
      <c r="D2641" t="n">
        <v>-7.258</v>
      </c>
      <c r="E2641">
        <f>D2641-C2641</f>
        <v/>
      </c>
      <c r="F2641">
        <f>ROW()-ROW($A$2326)</f>
        <v/>
      </c>
      <c r="G2641">
        <f>AVERAGE($E$2326:$E$2640)</f>
        <v/>
      </c>
      <c r="H2641" s="6">
        <f>STDEV($E$2326:$E$2640)</f>
        <v/>
      </c>
      <c r="I2641" s="7">
        <f>MIN(MAX((E2641-G2641)/IF(H2641&gt;1e-12,H2641,NA()),-8.0),8.0)</f>
        <v/>
      </c>
      <c r="J2641">
        <f>IF(NOT(ISNA(I2641)),IF(ABS(I2641)&gt;=0.5,"TRIGGER",""),"")</f>
        <v/>
      </c>
      <c r="K2641">
        <f>IF(J2641="TRIGGER",IF(I2641&gt;0,"LONG","SHORT"),"")</f>
        <v/>
      </c>
    </row>
    <row r="2642">
      <c r="A2642" s="5" t="n">
        <v>44251</v>
      </c>
      <c r="B2642" t="inlineStr">
        <is>
          <t>Medium</t>
        </is>
      </c>
      <c r="C2642" t="n">
        <v>-5.19</v>
      </c>
      <c r="D2642" t="n">
        <v>1.285</v>
      </c>
      <c r="E2642">
        <f>D2642-C2642</f>
        <v/>
      </c>
      <c r="F2642">
        <f>ROW()-ROW($A$2326)</f>
        <v/>
      </c>
      <c r="G2642">
        <f>AVERAGE($E$2326:$E$2641)</f>
        <v/>
      </c>
      <c r="H2642" s="6">
        <f>STDEV($E$2326:$E$2641)</f>
        <v/>
      </c>
      <c r="I2642" s="7">
        <f>MIN(MAX((E2642-G2642)/IF(H2642&gt;1e-12,H2642,NA()),-8.0),8.0)</f>
        <v/>
      </c>
      <c r="J2642">
        <f>IF(NOT(ISNA(I2642)),IF(ABS(I2642)&gt;=0.5,"TRIGGER",""),"")</f>
        <v/>
      </c>
      <c r="K2642">
        <f>IF(J2642="TRIGGER",IF(I2642&gt;0,"LONG","SHORT"),"")</f>
        <v/>
      </c>
    </row>
    <row r="2643">
      <c r="A2643" s="5" t="n">
        <v>44258</v>
      </c>
      <c r="B2643" t="inlineStr">
        <is>
          <t>Medium</t>
        </is>
      </c>
      <c r="C2643" t="n">
        <v>-0.928</v>
      </c>
      <c r="D2643" t="n">
        <v>21.563</v>
      </c>
      <c r="E2643">
        <f>D2643-C2643</f>
        <v/>
      </c>
      <c r="F2643">
        <f>ROW()-ROW($A$2326)</f>
        <v/>
      </c>
      <c r="G2643">
        <f>AVERAGE($E$2326:$E$2642)</f>
        <v/>
      </c>
      <c r="H2643" s="6">
        <f>STDEV($E$2326:$E$2642)</f>
        <v/>
      </c>
      <c r="I2643" s="7">
        <f>MIN(MAX((E2643-G2643)/IF(H2643&gt;1e-12,H2643,NA()),-8.0),8.0)</f>
        <v/>
      </c>
      <c r="J2643">
        <f>IF(NOT(ISNA(I2643)),IF(ABS(I2643)&gt;=0.5,"TRIGGER",""),"")</f>
        <v/>
      </c>
      <c r="K2643">
        <f>IF(J2643="TRIGGER",IF(I2643&gt;0,"LONG","SHORT"),"")</f>
        <v/>
      </c>
    </row>
    <row r="2644">
      <c r="A2644" s="5" t="n">
        <v>44265</v>
      </c>
      <c r="B2644" t="inlineStr">
        <is>
          <t>Medium</t>
        </is>
      </c>
      <c r="C2644" t="n">
        <v>0.8159999999999999</v>
      </c>
      <c r="D2644" t="n">
        <v>13.798</v>
      </c>
      <c r="E2644">
        <f>D2644-C2644</f>
        <v/>
      </c>
      <c r="F2644">
        <f>ROW()-ROW($A$2326)</f>
        <v/>
      </c>
      <c r="G2644">
        <f>AVERAGE($E$2326:$E$2643)</f>
        <v/>
      </c>
      <c r="H2644" s="6">
        <f>STDEV($E$2326:$E$2643)</f>
        <v/>
      </c>
      <c r="I2644" s="7">
        <f>MIN(MAX((E2644-G2644)/IF(H2644&gt;1e-12,H2644,NA()),-8.0),8.0)</f>
        <v/>
      </c>
      <c r="J2644">
        <f>IF(NOT(ISNA(I2644)),IF(ABS(I2644)&gt;=0.5,"TRIGGER",""),"")</f>
        <v/>
      </c>
      <c r="K2644">
        <f>IF(J2644="TRIGGER",IF(I2644&gt;0,"LONG","SHORT"),"")</f>
        <v/>
      </c>
    </row>
    <row r="2645">
      <c r="A2645" s="5" t="n">
        <v>44272</v>
      </c>
      <c r="B2645" t="inlineStr">
        <is>
          <t>Medium</t>
        </is>
      </c>
      <c r="C2645" t="n">
        <v>2.964</v>
      </c>
      <c r="D2645" t="n">
        <v>2.396</v>
      </c>
      <c r="E2645">
        <f>D2645-C2645</f>
        <v/>
      </c>
      <c r="F2645">
        <f>ROW()-ROW($A$2326)</f>
        <v/>
      </c>
      <c r="G2645">
        <f>AVERAGE($E$2326:$E$2644)</f>
        <v/>
      </c>
      <c r="H2645" s="6">
        <f>STDEV($E$2326:$E$2644)</f>
        <v/>
      </c>
      <c r="I2645" s="7">
        <f>MIN(MAX((E2645-G2645)/IF(H2645&gt;1e-12,H2645,NA()),-8.0),8.0)</f>
        <v/>
      </c>
      <c r="J2645">
        <f>IF(NOT(ISNA(I2645)),IF(ABS(I2645)&gt;=0.5,"TRIGGER",""),"")</f>
        <v/>
      </c>
      <c r="K2645">
        <f>IF(J2645="TRIGGER",IF(I2645&gt;0,"LONG","SHORT"),"")</f>
        <v/>
      </c>
    </row>
    <row r="2646">
      <c r="A2646" s="5" t="n">
        <v>44279</v>
      </c>
      <c r="B2646" t="inlineStr">
        <is>
          <t>Medium</t>
        </is>
      </c>
      <c r="C2646" t="n">
        <v>-0.272</v>
      </c>
      <c r="D2646" t="n">
        <v>1.912</v>
      </c>
      <c r="E2646">
        <f>D2646-C2646</f>
        <v/>
      </c>
      <c r="F2646">
        <f>ROW()-ROW($A$2326)</f>
        <v/>
      </c>
      <c r="G2646">
        <f>AVERAGE($E$2326:$E$2645)</f>
        <v/>
      </c>
      <c r="H2646" s="6">
        <f>STDEV($E$2326:$E$2645)</f>
        <v/>
      </c>
      <c r="I2646" s="7">
        <f>MIN(MAX((E2646-G2646)/IF(H2646&gt;1e-12,H2646,NA()),-8.0),8.0)</f>
        <v/>
      </c>
      <c r="J2646">
        <f>IF(NOT(ISNA(I2646)),IF(ABS(I2646)&gt;=0.5,"TRIGGER",""),"")</f>
        <v/>
      </c>
      <c r="K2646">
        <f>IF(J2646="TRIGGER",IF(I2646&gt;0,"LONG","SHORT"),"")</f>
        <v/>
      </c>
    </row>
    <row r="2647">
      <c r="A2647" s="5" t="n">
        <v>44286</v>
      </c>
      <c r="B2647" t="inlineStr">
        <is>
          <t>Medium</t>
        </is>
      </c>
      <c r="C2647" t="n">
        <v>0.107</v>
      </c>
      <c r="D2647" t="n">
        <v>-0.876</v>
      </c>
      <c r="E2647">
        <f>D2647-C2647</f>
        <v/>
      </c>
      <c r="F2647">
        <f>ROW()-ROW($A$2326)</f>
        <v/>
      </c>
      <c r="G2647">
        <f>AVERAGE($E$2326:$E$2646)</f>
        <v/>
      </c>
      <c r="H2647" s="6">
        <f>STDEV($E$2326:$E$2646)</f>
        <v/>
      </c>
      <c r="I2647" s="7">
        <f>MIN(MAX((E2647-G2647)/IF(H2647&gt;1e-12,H2647,NA()),-8.0),8.0)</f>
        <v/>
      </c>
      <c r="J2647">
        <f>IF(NOT(ISNA(I2647)),IF(ABS(I2647)&gt;=0.5,"TRIGGER",""),"")</f>
        <v/>
      </c>
      <c r="K2647">
        <f>IF(J2647="TRIGGER",IF(I2647&gt;0,"LONG","SHORT"),"")</f>
        <v/>
      </c>
    </row>
    <row r="2648">
      <c r="A2648" s="5" t="n">
        <v>44293</v>
      </c>
      <c r="B2648" t="inlineStr">
        <is>
          <t>Medium</t>
        </is>
      </c>
      <c r="C2648" t="n">
        <v>-1.436</v>
      </c>
      <c r="D2648" t="n">
        <v>-3.522</v>
      </c>
      <c r="E2648">
        <f>D2648-C2648</f>
        <v/>
      </c>
      <c r="F2648">
        <f>ROW()-ROW($A$2326)</f>
        <v/>
      </c>
      <c r="G2648">
        <f>AVERAGE($E$2326:$E$2647)</f>
        <v/>
      </c>
      <c r="H2648" s="6">
        <f>STDEV($E$2326:$E$2647)</f>
        <v/>
      </c>
      <c r="I2648" s="7">
        <f>MIN(MAX((E2648-G2648)/IF(H2648&gt;1e-12,H2648,NA()),-8.0),8.0)</f>
        <v/>
      </c>
      <c r="J2648">
        <f>IF(NOT(ISNA(I2648)),IF(ABS(I2648)&gt;=0.5,"TRIGGER",""),"")</f>
        <v/>
      </c>
      <c r="K2648">
        <f>IF(J2648="TRIGGER",IF(I2648&gt;0,"LONG","SHORT"),"")</f>
        <v/>
      </c>
    </row>
    <row r="2649">
      <c r="A2649" s="5" t="n">
        <v>44300</v>
      </c>
      <c r="B2649" t="inlineStr">
        <is>
          <t>Medium</t>
        </is>
      </c>
      <c r="C2649" t="n">
        <v>-2.889</v>
      </c>
      <c r="D2649" t="n">
        <v>-5.889</v>
      </c>
      <c r="E2649">
        <f>D2649-C2649</f>
        <v/>
      </c>
      <c r="F2649">
        <f>ROW()-ROW($A$2326)</f>
        <v/>
      </c>
      <c r="G2649">
        <f>AVERAGE($E$2326:$E$2648)</f>
        <v/>
      </c>
      <c r="H2649" s="6">
        <f>STDEV($E$2326:$E$2648)</f>
        <v/>
      </c>
      <c r="I2649" s="7">
        <f>MIN(MAX((E2649-G2649)/IF(H2649&gt;1e-12,H2649,NA()),-8.0),8.0)</f>
        <v/>
      </c>
      <c r="J2649">
        <f>IF(NOT(ISNA(I2649)),IF(ABS(I2649)&gt;=0.5,"TRIGGER",""),"")</f>
        <v/>
      </c>
      <c r="K2649">
        <f>IF(J2649="TRIGGER",IF(I2649&gt;0,"LONG","SHORT"),"")</f>
        <v/>
      </c>
    </row>
    <row r="2650">
      <c r="A2650" s="5" t="n">
        <v>44307</v>
      </c>
      <c r="B2650" t="inlineStr">
        <is>
          <t>Medium</t>
        </is>
      </c>
      <c r="C2650" t="n">
        <v>-2.975</v>
      </c>
      <c r="D2650" t="n">
        <v>0.594</v>
      </c>
      <c r="E2650">
        <f>D2650-C2650</f>
        <v/>
      </c>
      <c r="F2650">
        <f>ROW()-ROW($A$2326)</f>
        <v/>
      </c>
      <c r="G2650">
        <f>AVERAGE($E$2326:$E$2649)</f>
        <v/>
      </c>
      <c r="H2650" s="6">
        <f>STDEV($E$2326:$E$2649)</f>
        <v/>
      </c>
      <c r="I2650" s="7">
        <f>MIN(MAX((E2650-G2650)/IF(H2650&gt;1e-12,H2650,NA()),-8.0),8.0)</f>
        <v/>
      </c>
      <c r="J2650">
        <f>IF(NOT(ISNA(I2650)),IF(ABS(I2650)&gt;=0.5,"TRIGGER",""),"")</f>
        <v/>
      </c>
      <c r="K2650">
        <f>IF(J2650="TRIGGER",IF(I2650&gt;0,"LONG","SHORT"),"")</f>
        <v/>
      </c>
    </row>
    <row r="2651">
      <c r="A2651" s="5" t="n">
        <v>44314</v>
      </c>
      <c r="B2651" t="inlineStr">
        <is>
          <t>Medium</t>
        </is>
      </c>
      <c r="C2651" t="n">
        <v>0.659</v>
      </c>
      <c r="D2651" t="n">
        <v>0.09</v>
      </c>
      <c r="E2651">
        <f>D2651-C2651</f>
        <v/>
      </c>
      <c r="F2651">
        <f>ROW()-ROW($A$2326)</f>
        <v/>
      </c>
      <c r="G2651">
        <f>AVERAGE($E$2326:$E$2650)</f>
        <v/>
      </c>
      <c r="H2651" s="6">
        <f>STDEV($E$2326:$E$2650)</f>
        <v/>
      </c>
      <c r="I2651" s="7">
        <f>MIN(MAX((E2651-G2651)/IF(H2651&gt;1e-12,H2651,NA()),-8.0),8.0)</f>
        <v/>
      </c>
      <c r="J2651">
        <f>IF(NOT(ISNA(I2651)),IF(ABS(I2651)&gt;=0.5,"TRIGGER",""),"")</f>
        <v/>
      </c>
      <c r="K2651">
        <f>IF(J2651="TRIGGER",IF(I2651&gt;0,"LONG","SHORT"),"")</f>
        <v/>
      </c>
    </row>
    <row r="2652">
      <c r="A2652" s="5" t="n">
        <v>44321</v>
      </c>
      <c r="B2652" t="inlineStr">
        <is>
          <t>Medium</t>
        </is>
      </c>
      <c r="C2652" t="n">
        <v>-2.346</v>
      </c>
      <c r="D2652" t="n">
        <v>-7.99</v>
      </c>
      <c r="E2652">
        <f>D2652-C2652</f>
        <v/>
      </c>
      <c r="F2652">
        <f>ROW()-ROW($A$2326)</f>
        <v/>
      </c>
      <c r="G2652">
        <f>AVERAGE($E$2326:$E$2651)</f>
        <v/>
      </c>
      <c r="H2652" s="6">
        <f>STDEV($E$2326:$E$2651)</f>
        <v/>
      </c>
      <c r="I2652" s="7">
        <f>MIN(MAX((E2652-G2652)/IF(H2652&gt;1e-12,H2652,NA()),-8.0),8.0)</f>
        <v/>
      </c>
      <c r="J2652">
        <f>IF(NOT(ISNA(I2652)),IF(ABS(I2652)&gt;=0.5,"TRIGGER",""),"")</f>
        <v/>
      </c>
      <c r="K2652">
        <f>IF(J2652="TRIGGER",IF(I2652&gt;0,"LONG","SHORT"),"")</f>
        <v/>
      </c>
    </row>
    <row r="2653">
      <c r="A2653" s="5" t="n">
        <v>44328</v>
      </c>
      <c r="B2653" t="inlineStr">
        <is>
          <t>Medium</t>
        </is>
      </c>
      <c r="C2653" t="n">
        <v>-2.817</v>
      </c>
      <c r="D2653" t="n">
        <v>-0.427</v>
      </c>
      <c r="E2653">
        <f>D2653-C2653</f>
        <v/>
      </c>
      <c r="F2653">
        <f>ROW()-ROW($A$2326)</f>
        <v/>
      </c>
      <c r="G2653">
        <f>AVERAGE($E$2326:$E$2652)</f>
        <v/>
      </c>
      <c r="H2653" s="6">
        <f>STDEV($E$2326:$E$2652)</f>
        <v/>
      </c>
      <c r="I2653" s="7">
        <f>MIN(MAX((E2653-G2653)/IF(H2653&gt;1e-12,H2653,NA()),-8.0),8.0)</f>
        <v/>
      </c>
      <c r="J2653">
        <f>IF(NOT(ISNA(I2653)),IF(ABS(I2653)&gt;=0.5,"TRIGGER",""),"")</f>
        <v/>
      </c>
      <c r="K2653">
        <f>IF(J2653="TRIGGER",IF(I2653&gt;0,"LONG","SHORT"),"")</f>
        <v/>
      </c>
    </row>
    <row r="2654">
      <c r="A2654" s="5" t="n">
        <v>44335</v>
      </c>
      <c r="B2654" t="inlineStr">
        <is>
          <t>Medium</t>
        </is>
      </c>
      <c r="C2654" t="n">
        <v>1.623</v>
      </c>
      <c r="D2654" t="n">
        <v>1.321</v>
      </c>
      <c r="E2654">
        <f>D2654-C2654</f>
        <v/>
      </c>
      <c r="F2654">
        <f>ROW()-ROW($A$2326)</f>
        <v/>
      </c>
      <c r="G2654">
        <f>AVERAGE($E$2326:$E$2653)</f>
        <v/>
      </c>
      <c r="H2654" s="6">
        <f>STDEV($E$2326:$E$2653)</f>
        <v/>
      </c>
      <c r="I2654" s="7">
        <f>MIN(MAX((E2654-G2654)/IF(H2654&gt;1e-12,H2654,NA()),-8.0),8.0)</f>
        <v/>
      </c>
      <c r="J2654">
        <f>IF(NOT(ISNA(I2654)),IF(ABS(I2654)&gt;=0.5,"TRIGGER",""),"")</f>
        <v/>
      </c>
      <c r="K2654">
        <f>IF(J2654="TRIGGER",IF(I2654&gt;0,"LONG","SHORT"),"")</f>
        <v/>
      </c>
    </row>
    <row r="2655">
      <c r="A2655" s="5" t="n">
        <v>44342</v>
      </c>
      <c r="B2655" t="inlineStr">
        <is>
          <t>Medium</t>
        </is>
      </c>
      <c r="C2655" t="n">
        <v>-1.05</v>
      </c>
      <c r="D2655" t="n">
        <v>-1.662</v>
      </c>
      <c r="E2655">
        <f>D2655-C2655</f>
        <v/>
      </c>
      <c r="F2655">
        <f>ROW()-ROW($A$2326)</f>
        <v/>
      </c>
      <c r="G2655">
        <f>AVERAGE($E$2326:$E$2654)</f>
        <v/>
      </c>
      <c r="H2655" s="6">
        <f>STDEV($E$2326:$E$2654)</f>
        <v/>
      </c>
      <c r="I2655" s="7">
        <f>MIN(MAX((E2655-G2655)/IF(H2655&gt;1e-12,H2655,NA()),-8.0),8.0)</f>
        <v/>
      </c>
      <c r="J2655">
        <f>IF(NOT(ISNA(I2655)),IF(ABS(I2655)&gt;=0.5,"TRIGGER",""),"")</f>
        <v/>
      </c>
      <c r="K2655">
        <f>IF(J2655="TRIGGER",IF(I2655&gt;0,"LONG","SHORT"),"")</f>
        <v/>
      </c>
    </row>
    <row r="2656">
      <c r="A2656" s="5" t="n">
        <v>44350</v>
      </c>
      <c r="B2656" t="inlineStr">
        <is>
          <t>Medium</t>
        </is>
      </c>
      <c r="C2656" t="n">
        <v>-2.443</v>
      </c>
      <c r="D2656" t="n">
        <v>-5.08</v>
      </c>
      <c r="E2656">
        <f>D2656-C2656</f>
        <v/>
      </c>
      <c r="F2656">
        <f>ROW()-ROW($A$2326)</f>
        <v/>
      </c>
      <c r="G2656">
        <f>AVERAGE($E$2326:$E$2655)</f>
        <v/>
      </c>
      <c r="H2656" s="6">
        <f>STDEV($E$2326:$E$2655)</f>
        <v/>
      </c>
      <c r="I2656" s="7">
        <f>MIN(MAX((E2656-G2656)/IF(H2656&gt;1e-12,H2656,NA()),-8.0),8.0)</f>
        <v/>
      </c>
      <c r="J2656">
        <f>IF(NOT(ISNA(I2656)),IF(ABS(I2656)&gt;=0.5,"TRIGGER",""),"")</f>
        <v/>
      </c>
      <c r="K2656">
        <f>IF(J2656="TRIGGER",IF(I2656&gt;0,"LONG","SHORT"),"")</f>
        <v/>
      </c>
    </row>
    <row r="2657">
      <c r="A2657" s="5" t="n">
        <v>44356</v>
      </c>
      <c r="B2657" t="inlineStr">
        <is>
          <t>Medium</t>
        </is>
      </c>
      <c r="C2657" t="n">
        <v>-2.036</v>
      </c>
      <c r="D2657" t="n">
        <v>-5.241</v>
      </c>
      <c r="E2657">
        <f>D2657-C2657</f>
        <v/>
      </c>
      <c r="F2657">
        <f>ROW()-ROW($A$2326)</f>
        <v/>
      </c>
      <c r="G2657">
        <f>AVERAGE($E$2326:$E$2656)</f>
        <v/>
      </c>
      <c r="H2657" s="6">
        <f>STDEV($E$2326:$E$2656)</f>
        <v/>
      </c>
      <c r="I2657" s="7">
        <f>MIN(MAX((E2657-G2657)/IF(H2657&gt;1e-12,H2657,NA()),-8.0),8.0)</f>
        <v/>
      </c>
      <c r="J2657">
        <f>IF(NOT(ISNA(I2657)),IF(ABS(I2657)&gt;=0.5,"TRIGGER",""),"")</f>
        <v/>
      </c>
      <c r="K2657">
        <f>IF(J2657="TRIGGER",IF(I2657&gt;0,"LONG","SHORT"),"")</f>
        <v/>
      </c>
    </row>
    <row r="2658">
      <c r="A2658" s="5" t="n">
        <v>44363</v>
      </c>
      <c r="B2658" t="inlineStr">
        <is>
          <t>Medium</t>
        </is>
      </c>
      <c r="C2658" t="n">
        <v>-3.29</v>
      </c>
      <c r="D2658" t="n">
        <v>-7.355</v>
      </c>
      <c r="E2658">
        <f>D2658-C2658</f>
        <v/>
      </c>
      <c r="F2658">
        <f>ROW()-ROW($A$2326)</f>
        <v/>
      </c>
      <c r="G2658">
        <f>AVERAGE($E$2326:$E$2657)</f>
        <v/>
      </c>
      <c r="H2658" s="6">
        <f>STDEV($E$2326:$E$2657)</f>
        <v/>
      </c>
      <c r="I2658" s="7">
        <f>MIN(MAX((E2658-G2658)/IF(H2658&gt;1e-12,H2658,NA()),-8.0),8.0)</f>
        <v/>
      </c>
      <c r="J2658">
        <f>IF(NOT(ISNA(I2658)),IF(ABS(I2658)&gt;=0.5,"TRIGGER",""),"")</f>
        <v/>
      </c>
      <c r="K2658">
        <f>IF(J2658="TRIGGER",IF(I2658&gt;0,"LONG","SHORT"),"")</f>
        <v/>
      </c>
    </row>
    <row r="2659">
      <c r="A2659" s="5" t="n">
        <v>44370</v>
      </c>
      <c r="B2659" t="inlineStr">
        <is>
          <t>Medium</t>
        </is>
      </c>
      <c r="C2659" t="n">
        <v>-3.942</v>
      </c>
      <c r="D2659" t="n">
        <v>-7.614</v>
      </c>
      <c r="E2659">
        <f>D2659-C2659</f>
        <v/>
      </c>
      <c r="F2659">
        <f>ROW()-ROW($A$2326)</f>
        <v/>
      </c>
      <c r="G2659">
        <f>AVERAGE($E$2326:$E$2658)</f>
        <v/>
      </c>
      <c r="H2659" s="6">
        <f>STDEV($E$2326:$E$2658)</f>
        <v/>
      </c>
      <c r="I2659" s="7">
        <f>MIN(MAX((E2659-G2659)/IF(H2659&gt;1e-12,H2659,NA()),-8.0),8.0)</f>
        <v/>
      </c>
      <c r="J2659">
        <f>IF(NOT(ISNA(I2659)),IF(ABS(I2659)&gt;=0.5,"TRIGGER",""),"")</f>
        <v/>
      </c>
      <c r="K2659">
        <f>IF(J2659="TRIGGER",IF(I2659&gt;0,"LONG","SHORT"),"")</f>
        <v/>
      </c>
    </row>
    <row r="2660">
      <c r="A2660" s="5" t="n">
        <v>44377</v>
      </c>
      <c r="B2660" t="inlineStr">
        <is>
          <t>Medium</t>
        </is>
      </c>
      <c r="C2660" t="n">
        <v>-4.686</v>
      </c>
      <c r="D2660" t="n">
        <v>-6.718</v>
      </c>
      <c r="E2660">
        <f>D2660-C2660</f>
        <v/>
      </c>
      <c r="F2660">
        <f>ROW()-ROW($A$2326)</f>
        <v/>
      </c>
      <c r="G2660">
        <f>AVERAGE($E$2326:$E$2659)</f>
        <v/>
      </c>
      <c r="H2660" s="6">
        <f>STDEV($E$2326:$E$2659)</f>
        <v/>
      </c>
      <c r="I2660" s="7">
        <f>MIN(MAX((E2660-G2660)/IF(H2660&gt;1e-12,H2660,NA()),-8.0),8.0)</f>
        <v/>
      </c>
      <c r="J2660">
        <f>IF(NOT(ISNA(I2660)),IF(ABS(I2660)&gt;=0.5,"TRIGGER",""),"")</f>
        <v/>
      </c>
      <c r="K2660">
        <f>IF(J2660="TRIGGER",IF(I2660&gt;0,"LONG","SHORT"),"")</f>
        <v/>
      </c>
    </row>
    <row r="2661">
      <c r="A2661" s="5" t="n">
        <v>44385</v>
      </c>
      <c r="B2661" t="inlineStr">
        <is>
          <t>Medium</t>
        </is>
      </c>
      <c r="C2661" t="n">
        <v>-4.033</v>
      </c>
      <c r="D2661" t="n">
        <v>-6.866</v>
      </c>
      <c r="E2661">
        <f>D2661-C2661</f>
        <v/>
      </c>
      <c r="F2661">
        <f>ROW()-ROW($A$2326)</f>
        <v/>
      </c>
      <c r="G2661">
        <f>AVERAGE($E$2326:$E$2660)</f>
        <v/>
      </c>
      <c r="H2661" s="6">
        <f>STDEV($E$2326:$E$2660)</f>
        <v/>
      </c>
      <c r="I2661" s="7">
        <f>MIN(MAX((E2661-G2661)/IF(H2661&gt;1e-12,H2661,NA()),-8.0),8.0)</f>
        <v/>
      </c>
      <c r="J2661">
        <f>IF(NOT(ISNA(I2661)),IF(ABS(I2661)&gt;=0.5,"TRIGGER",""),"")</f>
        <v/>
      </c>
      <c r="K2661">
        <f>IF(J2661="TRIGGER",IF(I2661&gt;0,"LONG","SHORT"),"")</f>
        <v/>
      </c>
    </row>
    <row r="2662">
      <c r="A2662" s="5" t="n">
        <v>44391</v>
      </c>
      <c r="B2662" t="inlineStr">
        <is>
          <t>Medium</t>
        </is>
      </c>
      <c r="C2662" t="n">
        <v>-4.359</v>
      </c>
      <c r="D2662" t="n">
        <v>-7.897</v>
      </c>
      <c r="E2662">
        <f>D2662-C2662</f>
        <v/>
      </c>
      <c r="F2662">
        <f>ROW()-ROW($A$2326)</f>
        <v/>
      </c>
      <c r="G2662">
        <f>AVERAGE($E$2326:$E$2661)</f>
        <v/>
      </c>
      <c r="H2662" s="6">
        <f>STDEV($E$2326:$E$2661)</f>
        <v/>
      </c>
      <c r="I2662" s="7">
        <f>MIN(MAX((E2662-G2662)/IF(H2662&gt;1e-12,H2662,NA()),-8.0),8.0)</f>
        <v/>
      </c>
      <c r="J2662">
        <f>IF(NOT(ISNA(I2662)),IF(ABS(I2662)&gt;=0.5,"TRIGGER",""),"")</f>
        <v/>
      </c>
      <c r="K2662">
        <f>IF(J2662="TRIGGER",IF(I2662&gt;0,"LONG","SHORT"),"")</f>
        <v/>
      </c>
    </row>
    <row r="2663">
      <c r="A2663" s="5" t="n">
        <v>44398</v>
      </c>
      <c r="B2663" t="inlineStr">
        <is>
          <t>Medium</t>
        </is>
      </c>
      <c r="C2663" t="n">
        <v>-4.466</v>
      </c>
      <c r="D2663" t="n">
        <v>2.108</v>
      </c>
      <c r="E2663">
        <f>D2663-C2663</f>
        <v/>
      </c>
      <c r="F2663">
        <f>ROW()-ROW($A$2326)</f>
        <v/>
      </c>
      <c r="G2663">
        <f>AVERAGE($E$2326:$E$2662)</f>
        <v/>
      </c>
      <c r="H2663" s="6">
        <f>STDEV($E$2326:$E$2662)</f>
        <v/>
      </c>
      <c r="I2663" s="7">
        <f>MIN(MAX((E2663-G2663)/IF(H2663&gt;1e-12,H2663,NA()),-8.0),8.0)</f>
        <v/>
      </c>
      <c r="J2663">
        <f>IF(NOT(ISNA(I2663)),IF(ABS(I2663)&gt;=0.5,"TRIGGER",""),"")</f>
        <v/>
      </c>
      <c r="K2663">
        <f>IF(J2663="TRIGGER",IF(I2663&gt;0,"LONG","SHORT"),"")</f>
        <v/>
      </c>
    </row>
    <row r="2664">
      <c r="A2664" s="5" t="n">
        <v>44405</v>
      </c>
      <c r="B2664" t="inlineStr">
        <is>
          <t>Medium</t>
        </is>
      </c>
      <c r="C2664" t="n">
        <v>-2.928</v>
      </c>
      <c r="D2664" t="n">
        <v>-4.089</v>
      </c>
      <c r="E2664">
        <f>D2664-C2664</f>
        <v/>
      </c>
      <c r="F2664">
        <f>ROW()-ROW($A$2326)</f>
        <v/>
      </c>
      <c r="G2664">
        <f>AVERAGE($E$2326:$E$2663)</f>
        <v/>
      </c>
      <c r="H2664" s="6">
        <f>STDEV($E$2326:$E$2663)</f>
        <v/>
      </c>
      <c r="I2664" s="7">
        <f>MIN(MAX((E2664-G2664)/IF(H2664&gt;1e-12,H2664,NA()),-8.0),8.0)</f>
        <v/>
      </c>
      <c r="J2664">
        <f>IF(NOT(ISNA(I2664)),IF(ABS(I2664)&gt;=0.5,"TRIGGER",""),"")</f>
        <v/>
      </c>
      <c r="K2664">
        <f>IF(J2664="TRIGGER",IF(I2664&gt;0,"LONG","SHORT"),"")</f>
        <v/>
      </c>
    </row>
    <row r="2665">
      <c r="A2665" s="5" t="n">
        <v>44412</v>
      </c>
      <c r="B2665" t="inlineStr">
        <is>
          <t>Medium</t>
        </is>
      </c>
      <c r="C2665" t="n">
        <v>-3.102</v>
      </c>
      <c r="D2665" t="n">
        <v>3.626</v>
      </c>
      <c r="E2665">
        <f>D2665-C2665</f>
        <v/>
      </c>
      <c r="F2665">
        <f>ROW()-ROW($A$2326)</f>
        <v/>
      </c>
      <c r="G2665">
        <f>AVERAGE($E$2326:$E$2664)</f>
        <v/>
      </c>
      <c r="H2665" s="6">
        <f>STDEV($E$2326:$E$2664)</f>
        <v/>
      </c>
      <c r="I2665" s="7">
        <f>MIN(MAX((E2665-G2665)/IF(H2665&gt;1e-12,H2665,NA()),-8.0),8.0)</f>
        <v/>
      </c>
      <c r="J2665">
        <f>IF(NOT(ISNA(I2665)),IF(ABS(I2665)&gt;=0.5,"TRIGGER",""),"")</f>
        <v/>
      </c>
      <c r="K2665">
        <f>IF(J2665="TRIGGER",IF(I2665&gt;0,"LONG","SHORT"),"")</f>
        <v/>
      </c>
    </row>
    <row r="2666">
      <c r="A2666" s="5" t="n">
        <v>44419</v>
      </c>
      <c r="B2666" t="inlineStr">
        <is>
          <t>Medium</t>
        </is>
      </c>
      <c r="C2666" t="n">
        <v>-1.27</v>
      </c>
      <c r="D2666" t="n">
        <v>-0.447</v>
      </c>
      <c r="E2666">
        <f>D2666-C2666</f>
        <v/>
      </c>
      <c r="F2666">
        <f>ROW()-ROW($A$2326)</f>
        <v/>
      </c>
      <c r="G2666">
        <f>AVERAGE($E$2326:$E$2665)</f>
        <v/>
      </c>
      <c r="H2666" s="6">
        <f>STDEV($E$2326:$E$2665)</f>
        <v/>
      </c>
      <c r="I2666" s="7">
        <f>MIN(MAX((E2666-G2666)/IF(H2666&gt;1e-12,H2666,NA()),-8.0),8.0)</f>
        <v/>
      </c>
      <c r="J2666">
        <f>IF(NOT(ISNA(I2666)),IF(ABS(I2666)&gt;=0.5,"TRIGGER",""),"")</f>
        <v/>
      </c>
      <c r="K2666">
        <f>IF(J2666="TRIGGER",IF(I2666&gt;0,"LONG","SHORT"),"")</f>
        <v/>
      </c>
    </row>
    <row r="2667">
      <c r="A2667" s="5" t="n">
        <v>44426</v>
      </c>
      <c r="B2667" t="inlineStr">
        <is>
          <t>Medium</t>
        </is>
      </c>
      <c r="C2667" t="n">
        <v>-1.055</v>
      </c>
      <c r="D2667" t="n">
        <v>-3.234</v>
      </c>
      <c r="E2667">
        <f>D2667-C2667</f>
        <v/>
      </c>
      <c r="F2667">
        <f>ROW()-ROW($A$2326)</f>
        <v/>
      </c>
      <c r="G2667">
        <f>AVERAGE($E$2326:$E$2666)</f>
        <v/>
      </c>
      <c r="H2667" s="6">
        <f>STDEV($E$2326:$E$2666)</f>
        <v/>
      </c>
      <c r="I2667" s="7">
        <f>MIN(MAX((E2667-G2667)/IF(H2667&gt;1e-12,H2667,NA()),-8.0),8.0)</f>
        <v/>
      </c>
      <c r="J2667">
        <f>IF(NOT(ISNA(I2667)),IF(ABS(I2667)&gt;=0.5,"TRIGGER",""),"")</f>
        <v/>
      </c>
      <c r="K2667">
        <f>IF(J2667="TRIGGER",IF(I2667&gt;0,"LONG","SHORT"),"")</f>
        <v/>
      </c>
    </row>
    <row r="2668">
      <c r="A2668" s="5" t="n">
        <v>44433</v>
      </c>
      <c r="B2668" t="inlineStr">
        <is>
          <t>Medium</t>
        </is>
      </c>
      <c r="C2668" t="n">
        <v>-2.683</v>
      </c>
      <c r="D2668" t="n">
        <v>-2.979</v>
      </c>
      <c r="E2668">
        <f>D2668-C2668</f>
        <v/>
      </c>
      <c r="F2668">
        <f>ROW()-ROW($A$2326)</f>
        <v/>
      </c>
      <c r="G2668">
        <f>AVERAGE($E$2326:$E$2667)</f>
        <v/>
      </c>
      <c r="H2668" s="6">
        <f>STDEV($E$2326:$E$2667)</f>
        <v/>
      </c>
      <c r="I2668" s="7">
        <f>MIN(MAX((E2668-G2668)/IF(H2668&gt;1e-12,H2668,NA()),-8.0),8.0)</f>
        <v/>
      </c>
      <c r="J2668">
        <f>IF(NOT(ISNA(I2668)),IF(ABS(I2668)&gt;=0.5,"TRIGGER",""),"")</f>
        <v/>
      </c>
      <c r="K2668">
        <f>IF(J2668="TRIGGER",IF(I2668&gt;0,"LONG","SHORT"),"")</f>
        <v/>
      </c>
    </row>
    <row r="2669">
      <c r="A2669" s="5" t="n">
        <v>44440</v>
      </c>
      <c r="B2669" t="inlineStr">
        <is>
          <t>Medium</t>
        </is>
      </c>
      <c r="C2669" t="n">
        <v>-3.088</v>
      </c>
      <c r="D2669" t="n">
        <v>-7.169</v>
      </c>
      <c r="E2669">
        <f>D2669-C2669</f>
        <v/>
      </c>
      <c r="F2669">
        <f>ROW()-ROW($A$2326)</f>
        <v/>
      </c>
      <c r="G2669">
        <f>AVERAGE($E$2326:$E$2668)</f>
        <v/>
      </c>
      <c r="H2669" s="6">
        <f>STDEV($E$2326:$E$2668)</f>
        <v/>
      </c>
      <c r="I2669" s="7">
        <f>MIN(MAX((E2669-G2669)/IF(H2669&gt;1e-12,H2669,NA()),-8.0),8.0)</f>
        <v/>
      </c>
      <c r="J2669">
        <f>IF(NOT(ISNA(I2669)),IF(ABS(I2669)&gt;=0.5,"TRIGGER",""),"")</f>
        <v/>
      </c>
      <c r="K2669">
        <f>IF(J2669="TRIGGER",IF(I2669&gt;0,"LONG","SHORT"),"")</f>
        <v/>
      </c>
    </row>
    <row r="2670">
      <c r="A2670" s="5" t="n">
        <v>44448</v>
      </c>
      <c r="B2670" t="inlineStr">
        <is>
          <t>Medium</t>
        </is>
      </c>
      <c r="C2670" t="n">
        <v>-4.612</v>
      </c>
      <c r="D2670" t="n">
        <v>-1.529</v>
      </c>
      <c r="E2670">
        <f>D2670-C2670</f>
        <v/>
      </c>
      <c r="F2670">
        <f>ROW()-ROW($A$2326)</f>
        <v/>
      </c>
      <c r="G2670">
        <f>AVERAGE($E$2326:$E$2669)</f>
        <v/>
      </c>
      <c r="H2670" s="6">
        <f>STDEV($E$2326:$E$2669)</f>
        <v/>
      </c>
      <c r="I2670" s="7">
        <f>MIN(MAX((E2670-G2670)/IF(H2670&gt;1e-12,H2670,NA()),-8.0),8.0)</f>
        <v/>
      </c>
      <c r="J2670">
        <f>IF(NOT(ISNA(I2670)),IF(ABS(I2670)&gt;=0.5,"TRIGGER",""),"")</f>
        <v/>
      </c>
      <c r="K2670">
        <f>IF(J2670="TRIGGER",IF(I2670&gt;0,"LONG","SHORT"),"")</f>
        <v/>
      </c>
    </row>
    <row r="2671">
      <c r="A2671" s="5" t="n">
        <v>44454</v>
      </c>
      <c r="B2671" t="inlineStr">
        <is>
          <t>Medium</t>
        </is>
      </c>
      <c r="C2671" t="n">
        <v>-3.544</v>
      </c>
      <c r="D2671" t="n">
        <v>-6.422</v>
      </c>
      <c r="E2671">
        <f>D2671-C2671</f>
        <v/>
      </c>
      <c r="F2671">
        <f>ROW()-ROW($A$2326)</f>
        <v/>
      </c>
      <c r="G2671">
        <f>AVERAGE($E$2326:$E$2670)</f>
        <v/>
      </c>
      <c r="H2671" s="6">
        <f>STDEV($E$2326:$E$2670)</f>
        <v/>
      </c>
      <c r="I2671" s="7">
        <f>MIN(MAX((E2671-G2671)/IF(H2671&gt;1e-12,H2671,NA()),-8.0),8.0)</f>
        <v/>
      </c>
      <c r="J2671">
        <f>IF(NOT(ISNA(I2671)),IF(ABS(I2671)&gt;=0.5,"TRIGGER",""),"")</f>
        <v/>
      </c>
      <c r="K2671">
        <f>IF(J2671="TRIGGER",IF(I2671&gt;0,"LONG","SHORT"),"")</f>
        <v/>
      </c>
    </row>
    <row r="2672">
      <c r="A2672" s="5" t="n">
        <v>44461</v>
      </c>
      <c r="B2672" t="inlineStr">
        <is>
          <t>Medium</t>
        </is>
      </c>
      <c r="C2672" t="n">
        <v>-2.44</v>
      </c>
      <c r="D2672" t="n">
        <v>-3.481</v>
      </c>
      <c r="E2672">
        <f>D2672-C2672</f>
        <v/>
      </c>
      <c r="F2672">
        <f>ROW()-ROW($A$2326)</f>
        <v/>
      </c>
      <c r="G2672">
        <f>AVERAGE($E$2326:$E$2671)</f>
        <v/>
      </c>
      <c r="H2672" s="6">
        <f>STDEV($E$2326:$E$2671)</f>
        <v/>
      </c>
      <c r="I2672" s="7">
        <f>MIN(MAX((E2672-G2672)/IF(H2672&gt;1e-12,H2672,NA()),-8.0),8.0)</f>
        <v/>
      </c>
      <c r="J2672">
        <f>IF(NOT(ISNA(I2672)),IF(ABS(I2672)&gt;=0.5,"TRIGGER",""),"")</f>
        <v/>
      </c>
      <c r="K2672">
        <f>IF(J2672="TRIGGER",IF(I2672&gt;0,"LONG","SHORT"),"")</f>
        <v/>
      </c>
    </row>
    <row r="2673">
      <c r="A2673" s="5" t="n">
        <v>44468</v>
      </c>
      <c r="B2673" t="inlineStr">
        <is>
          <t>Medium</t>
        </is>
      </c>
      <c r="C2673" t="n">
        <v>-1.652</v>
      </c>
      <c r="D2673" t="n">
        <v>4.578</v>
      </c>
      <c r="E2673">
        <f>D2673-C2673</f>
        <v/>
      </c>
      <c r="F2673">
        <f>ROW()-ROW($A$2326)</f>
        <v/>
      </c>
      <c r="G2673">
        <f>AVERAGE($E$2326:$E$2672)</f>
        <v/>
      </c>
      <c r="H2673" s="6">
        <f>STDEV($E$2326:$E$2672)</f>
        <v/>
      </c>
      <c r="I2673" s="7">
        <f>MIN(MAX((E2673-G2673)/IF(H2673&gt;1e-12,H2673,NA()),-8.0),8.0)</f>
        <v/>
      </c>
      <c r="J2673">
        <f>IF(NOT(ISNA(I2673)),IF(ABS(I2673)&gt;=0.5,"TRIGGER",""),"")</f>
        <v/>
      </c>
      <c r="K2673">
        <f>IF(J2673="TRIGGER",IF(I2673&gt;0,"LONG","SHORT"),"")</f>
        <v/>
      </c>
    </row>
    <row r="2674">
      <c r="A2674" s="5" t="n">
        <v>44475</v>
      </c>
      <c r="B2674" t="inlineStr">
        <is>
          <t>Medium</t>
        </is>
      </c>
      <c r="C2674" t="n">
        <v>-0.418</v>
      </c>
      <c r="D2674" t="n">
        <v>2.346</v>
      </c>
      <c r="E2674">
        <f>D2674-C2674</f>
        <v/>
      </c>
      <c r="F2674">
        <f>ROW()-ROW($A$2326)</f>
        <v/>
      </c>
      <c r="G2674">
        <f>AVERAGE($E$2326:$E$2673)</f>
        <v/>
      </c>
      <c r="H2674" s="6">
        <f>STDEV($E$2326:$E$2673)</f>
        <v/>
      </c>
      <c r="I2674" s="7">
        <f>MIN(MAX((E2674-G2674)/IF(H2674&gt;1e-12,H2674,NA()),-8.0),8.0)</f>
        <v/>
      </c>
      <c r="J2674">
        <f>IF(NOT(ISNA(I2674)),IF(ABS(I2674)&gt;=0.5,"TRIGGER",""),"")</f>
        <v/>
      </c>
      <c r="K2674">
        <f>IF(J2674="TRIGGER",IF(I2674&gt;0,"LONG","SHORT"),"")</f>
        <v/>
      </c>
    </row>
    <row r="2675">
      <c r="A2675" s="5" t="n">
        <v>44483</v>
      </c>
      <c r="B2675" t="inlineStr">
        <is>
          <t>Medium</t>
        </is>
      </c>
      <c r="C2675" t="n">
        <v>0.702</v>
      </c>
      <c r="D2675" t="n">
        <v>6.088</v>
      </c>
      <c r="E2675">
        <f>D2675-C2675</f>
        <v/>
      </c>
      <c r="F2675">
        <f>ROW()-ROW($A$2326)</f>
        <v/>
      </c>
      <c r="G2675">
        <f>AVERAGE($E$2326:$E$2674)</f>
        <v/>
      </c>
      <c r="H2675" s="6">
        <f>STDEV($E$2326:$E$2674)</f>
        <v/>
      </c>
      <c r="I2675" s="7">
        <f>MIN(MAX((E2675-G2675)/IF(H2675&gt;1e-12,H2675,NA()),-8.0),8.0)</f>
        <v/>
      </c>
      <c r="J2675">
        <f>IF(NOT(ISNA(I2675)),IF(ABS(I2675)&gt;=0.5,"TRIGGER",""),"")</f>
        <v/>
      </c>
      <c r="K2675">
        <f>IF(J2675="TRIGGER",IF(I2675&gt;0,"LONG","SHORT"),"")</f>
        <v/>
      </c>
    </row>
    <row r="2676">
      <c r="A2676" s="5" t="n">
        <v>44489</v>
      </c>
      <c r="B2676" t="inlineStr">
        <is>
          <t>Medium</t>
        </is>
      </c>
      <c r="C2676" t="n">
        <v>1.857</v>
      </c>
      <c r="D2676" t="n">
        <v>-0.431</v>
      </c>
      <c r="E2676">
        <f>D2676-C2676</f>
        <v/>
      </c>
      <c r="F2676">
        <f>ROW()-ROW($A$2326)</f>
        <v/>
      </c>
      <c r="G2676">
        <f>AVERAGE($E$2326:$E$2675)</f>
        <v/>
      </c>
      <c r="H2676" s="6">
        <f>STDEV($E$2326:$E$2675)</f>
        <v/>
      </c>
      <c r="I2676" s="7">
        <f>MIN(MAX((E2676-G2676)/IF(H2676&gt;1e-12,H2676,NA()),-8.0),8.0)</f>
        <v/>
      </c>
      <c r="J2676">
        <f>IF(NOT(ISNA(I2676)),IF(ABS(I2676)&gt;=0.5,"TRIGGER",""),"")</f>
        <v/>
      </c>
      <c r="K2676">
        <f>IF(J2676="TRIGGER",IF(I2676&gt;0,"LONG","SHORT"),"")</f>
        <v/>
      </c>
    </row>
    <row r="2677">
      <c r="A2677" s="5" t="n">
        <v>44496</v>
      </c>
      <c r="B2677" t="inlineStr">
        <is>
          <t>Medium</t>
        </is>
      </c>
      <c r="C2677" t="n">
        <v>1.914</v>
      </c>
      <c r="D2677" t="n">
        <v>4.267</v>
      </c>
      <c r="E2677">
        <f>D2677-C2677</f>
        <v/>
      </c>
      <c r="F2677">
        <f>ROW()-ROW($A$2326)</f>
        <v/>
      </c>
      <c r="G2677">
        <f>AVERAGE($E$2326:$E$2676)</f>
        <v/>
      </c>
      <c r="H2677" s="6">
        <f>STDEV($E$2326:$E$2676)</f>
        <v/>
      </c>
      <c r="I2677" s="7">
        <f>MIN(MAX((E2677-G2677)/IF(H2677&gt;1e-12,H2677,NA()),-8.0),8.0)</f>
        <v/>
      </c>
      <c r="J2677">
        <f>IF(NOT(ISNA(I2677)),IF(ABS(I2677)&gt;=0.5,"TRIGGER",""),"")</f>
        <v/>
      </c>
      <c r="K2677">
        <f>IF(J2677="TRIGGER",IF(I2677&gt;0,"LONG","SHORT"),"")</f>
        <v/>
      </c>
    </row>
    <row r="2678">
      <c r="A2678" s="5" t="n">
        <v>44503</v>
      </c>
      <c r="B2678" t="inlineStr">
        <is>
          <t>Medium</t>
        </is>
      </c>
      <c r="C2678" t="n">
        <v>2.225</v>
      </c>
      <c r="D2678" t="n">
        <v>3.291</v>
      </c>
      <c r="E2678">
        <f>D2678-C2678</f>
        <v/>
      </c>
      <c r="F2678">
        <f>ROW()-ROW($A$2326)</f>
        <v/>
      </c>
      <c r="G2678">
        <f>AVERAGE($E$2326:$E$2677)</f>
        <v/>
      </c>
      <c r="H2678" s="6">
        <f>STDEV($E$2326:$E$2677)</f>
        <v/>
      </c>
      <c r="I2678" s="7">
        <f>MIN(MAX((E2678-G2678)/IF(H2678&gt;1e-12,H2678,NA()),-8.0),8.0)</f>
        <v/>
      </c>
      <c r="J2678">
        <f>IF(NOT(ISNA(I2678)),IF(ABS(I2678)&gt;=0.5,"TRIGGER",""),"")</f>
        <v/>
      </c>
      <c r="K2678">
        <f>IF(J2678="TRIGGER",IF(I2678&gt;0,"LONG","SHORT"),"")</f>
        <v/>
      </c>
    </row>
    <row r="2679">
      <c r="A2679" s="5" t="n">
        <v>44510</v>
      </c>
      <c r="B2679" t="inlineStr">
        <is>
          <t>Medium</t>
        </is>
      </c>
      <c r="C2679" t="n">
        <v>2.125</v>
      </c>
      <c r="D2679" t="n">
        <v>1.001</v>
      </c>
      <c r="E2679">
        <f>D2679-C2679</f>
        <v/>
      </c>
      <c r="F2679">
        <f>ROW()-ROW($A$2326)</f>
        <v/>
      </c>
      <c r="G2679">
        <f>AVERAGE($E$2326:$E$2678)</f>
        <v/>
      </c>
      <c r="H2679" s="6">
        <f>STDEV($E$2326:$E$2678)</f>
        <v/>
      </c>
      <c r="I2679" s="7">
        <f>MIN(MAX((E2679-G2679)/IF(H2679&gt;1e-12,H2679,NA()),-8.0),8.0)</f>
        <v/>
      </c>
      <c r="J2679">
        <f>IF(NOT(ISNA(I2679)),IF(ABS(I2679)&gt;=0.5,"TRIGGER",""),"")</f>
        <v/>
      </c>
      <c r="K2679">
        <f>IF(J2679="TRIGGER",IF(I2679&gt;0,"LONG","SHORT"),"")</f>
        <v/>
      </c>
    </row>
    <row r="2680">
      <c r="A2680" s="5" t="n">
        <v>44517</v>
      </c>
      <c r="B2680" t="inlineStr">
        <is>
          <t>Medium</t>
        </is>
      </c>
      <c r="C2680" t="n">
        <v>1.398</v>
      </c>
      <c r="D2680" t="n">
        <v>-2.101</v>
      </c>
      <c r="E2680">
        <f>D2680-C2680</f>
        <v/>
      </c>
      <c r="F2680">
        <f>ROW()-ROW($A$2326)</f>
        <v/>
      </c>
      <c r="G2680">
        <f>AVERAGE($E$2326:$E$2679)</f>
        <v/>
      </c>
      <c r="H2680" s="6">
        <f>STDEV($E$2326:$E$2679)</f>
        <v/>
      </c>
      <c r="I2680" s="7">
        <f>MIN(MAX((E2680-G2680)/IF(H2680&gt;1e-12,H2680,NA()),-8.0),8.0)</f>
        <v/>
      </c>
      <c r="J2680">
        <f>IF(NOT(ISNA(I2680)),IF(ABS(I2680)&gt;=0.5,"TRIGGER",""),"")</f>
        <v/>
      </c>
      <c r="K2680">
        <f>IF(J2680="TRIGGER",IF(I2680&gt;0,"LONG","SHORT"),"")</f>
        <v/>
      </c>
    </row>
    <row r="2681">
      <c r="A2681" s="5" t="n">
        <v>44524</v>
      </c>
      <c r="B2681" t="inlineStr">
        <is>
          <t>Medium</t>
        </is>
      </c>
      <c r="C2681" t="n">
        <v>-0.481</v>
      </c>
      <c r="D2681" t="n">
        <v>1.017</v>
      </c>
      <c r="E2681">
        <f>D2681-C2681</f>
        <v/>
      </c>
      <c r="F2681">
        <f>ROW()-ROW($A$2326)</f>
        <v/>
      </c>
      <c r="G2681">
        <f>AVERAGE($E$2326:$E$2680)</f>
        <v/>
      </c>
      <c r="H2681" s="6">
        <f>STDEV($E$2326:$E$2680)</f>
        <v/>
      </c>
      <c r="I2681" s="7">
        <f>MIN(MAX((E2681-G2681)/IF(H2681&gt;1e-12,H2681,NA()),-8.0),8.0)</f>
        <v/>
      </c>
      <c r="J2681">
        <f>IF(NOT(ISNA(I2681)),IF(ABS(I2681)&gt;=0.5,"TRIGGER",""),"")</f>
        <v/>
      </c>
      <c r="K2681">
        <f>IF(J2681="TRIGGER",IF(I2681&gt;0,"LONG","SHORT"),"")</f>
        <v/>
      </c>
    </row>
    <row r="2682">
      <c r="A2682" s="5" t="n">
        <v>44531</v>
      </c>
      <c r="B2682" t="inlineStr">
        <is>
          <t>Medium</t>
        </is>
      </c>
      <c r="C2682" t="n">
        <v>-1.237</v>
      </c>
      <c r="D2682" t="n">
        <v>-0.91</v>
      </c>
      <c r="E2682">
        <f>D2682-C2682</f>
        <v/>
      </c>
      <c r="F2682">
        <f>ROW()-ROW($A$2326)</f>
        <v/>
      </c>
      <c r="G2682">
        <f>AVERAGE($E$2326:$E$2681)</f>
        <v/>
      </c>
      <c r="H2682" s="6">
        <f>STDEV($E$2326:$E$2681)</f>
        <v/>
      </c>
      <c r="I2682" s="7">
        <f>MIN(MAX((E2682-G2682)/IF(H2682&gt;1e-12,H2682,NA()),-8.0),8.0)</f>
        <v/>
      </c>
      <c r="J2682">
        <f>IF(NOT(ISNA(I2682)),IF(ABS(I2682)&gt;=0.5,"TRIGGER",""),"")</f>
        <v/>
      </c>
      <c r="K2682">
        <f>IF(J2682="TRIGGER",IF(I2682&gt;0,"LONG","SHORT"),"")</f>
        <v/>
      </c>
    </row>
    <row r="2683">
      <c r="A2683" s="5" t="n">
        <v>44538</v>
      </c>
      <c r="B2683" t="inlineStr">
        <is>
          <t>Medium</t>
        </is>
      </c>
      <c r="C2683" t="n">
        <v>-1.705</v>
      </c>
      <c r="D2683" t="n">
        <v>-0.24</v>
      </c>
      <c r="E2683">
        <f>D2683-C2683</f>
        <v/>
      </c>
      <c r="F2683">
        <f>ROW()-ROW($A$2326)</f>
        <v/>
      </c>
      <c r="G2683">
        <f>AVERAGE($E$2326:$E$2682)</f>
        <v/>
      </c>
      <c r="H2683" s="6">
        <f>STDEV($E$2326:$E$2682)</f>
        <v/>
      </c>
      <c r="I2683" s="7">
        <f>MIN(MAX((E2683-G2683)/IF(H2683&gt;1e-12,H2683,NA()),-8.0),8.0)</f>
        <v/>
      </c>
      <c r="J2683">
        <f>IF(NOT(ISNA(I2683)),IF(ABS(I2683)&gt;=0.5,"TRIGGER",""),"")</f>
        <v/>
      </c>
      <c r="K2683">
        <f>IF(J2683="TRIGGER",IF(I2683&gt;0,"LONG","SHORT"),"")</f>
        <v/>
      </c>
    </row>
    <row r="2684">
      <c r="A2684" s="5" t="n">
        <v>44545</v>
      </c>
      <c r="B2684" t="inlineStr">
        <is>
          <t>Medium</t>
        </is>
      </c>
      <c r="C2684" t="n">
        <v>-2.082</v>
      </c>
      <c r="D2684" t="n">
        <v>-4.584</v>
      </c>
      <c r="E2684">
        <f>D2684-C2684</f>
        <v/>
      </c>
      <c r="F2684">
        <f>ROW()-ROW($A$2326)</f>
        <v/>
      </c>
      <c r="G2684">
        <f>AVERAGE($E$2326:$E$2683)</f>
        <v/>
      </c>
      <c r="H2684" s="6">
        <f>STDEV($E$2326:$E$2683)</f>
        <v/>
      </c>
      <c r="I2684" s="7">
        <f>MIN(MAX((E2684-G2684)/IF(H2684&gt;1e-12,H2684,NA()),-8.0),8.0)</f>
        <v/>
      </c>
      <c r="J2684">
        <f>IF(NOT(ISNA(I2684)),IF(ABS(I2684)&gt;=0.5,"TRIGGER",""),"")</f>
        <v/>
      </c>
      <c r="K2684">
        <f>IF(J2684="TRIGGER",IF(I2684&gt;0,"LONG","SHORT"),"")</f>
        <v/>
      </c>
    </row>
    <row r="2685">
      <c r="A2685" s="5" t="n">
        <v>44552</v>
      </c>
      <c r="B2685" t="inlineStr">
        <is>
          <t>Medium</t>
        </is>
      </c>
      <c r="C2685" t="n">
        <v>-2.75</v>
      </c>
      <c r="D2685" t="n">
        <v>-4.715</v>
      </c>
      <c r="E2685">
        <f>D2685-C2685</f>
        <v/>
      </c>
      <c r="F2685">
        <f>ROW()-ROW($A$2326)</f>
        <v/>
      </c>
      <c r="G2685">
        <f>AVERAGE($E$2326:$E$2684)</f>
        <v/>
      </c>
      <c r="H2685" s="6">
        <f>STDEV($E$2326:$E$2684)</f>
        <v/>
      </c>
      <c r="I2685" s="7">
        <f>MIN(MAX((E2685-G2685)/IF(H2685&gt;1e-12,H2685,NA()),-8.0),8.0)</f>
        <v/>
      </c>
      <c r="J2685">
        <f>IF(NOT(ISNA(I2685)),IF(ABS(I2685)&gt;=0.5,"TRIGGER",""),"")</f>
        <v/>
      </c>
      <c r="K2685">
        <f>IF(J2685="TRIGGER",IF(I2685&gt;0,"LONG","SHORT"),"")</f>
        <v/>
      </c>
    </row>
    <row r="2686">
      <c r="A2686" s="5" t="n">
        <v>44559</v>
      </c>
      <c r="B2686" t="inlineStr">
        <is>
          <t>Medium</t>
        </is>
      </c>
      <c r="C2686" t="n">
        <v>-3.143</v>
      </c>
      <c r="D2686" t="n">
        <v>-3.576</v>
      </c>
      <c r="E2686">
        <f>D2686-C2686</f>
        <v/>
      </c>
      <c r="F2686">
        <f>ROW()-ROW($A$2326)</f>
        <v/>
      </c>
      <c r="G2686">
        <f>AVERAGE($E$2326:$E$2685)</f>
        <v/>
      </c>
      <c r="H2686" s="6">
        <f>STDEV($E$2326:$E$2685)</f>
        <v/>
      </c>
      <c r="I2686" s="7">
        <f>MIN(MAX((E2686-G2686)/IF(H2686&gt;1e-12,H2686,NA()),-8.0),8.0)</f>
        <v/>
      </c>
      <c r="J2686">
        <f>IF(NOT(ISNA(I2686)),IF(ABS(I2686)&gt;=0.5,"TRIGGER",""),"")</f>
        <v/>
      </c>
      <c r="K2686">
        <f>IF(J2686="TRIGGER",IF(I2686&gt;0,"LONG","SHORT"),"")</f>
        <v/>
      </c>
    </row>
    <row r="2687">
      <c r="A2687" s="5" t="n">
        <v>44566</v>
      </c>
      <c r="B2687" t="inlineStr">
        <is>
          <t>Medium</t>
        </is>
      </c>
      <c r="C2687" t="n">
        <v>-3.283</v>
      </c>
      <c r="D2687" t="n">
        <v>-2.144</v>
      </c>
      <c r="E2687">
        <f>D2687-C2687</f>
        <v/>
      </c>
      <c r="F2687">
        <f>ROW()-ROW($A$2326)</f>
        <v/>
      </c>
      <c r="G2687">
        <f>AVERAGE($E$2326:$E$2686)</f>
        <v/>
      </c>
      <c r="H2687" s="6">
        <f>STDEV($E$2326:$E$2686)</f>
        <v/>
      </c>
      <c r="I2687" s="7">
        <f>MIN(MAX((E2687-G2687)/IF(H2687&gt;1e-12,H2687,NA()),-8.0),8.0)</f>
        <v/>
      </c>
      <c r="J2687">
        <f>IF(NOT(ISNA(I2687)),IF(ABS(I2687)&gt;=0.5,"TRIGGER",""),"")</f>
        <v/>
      </c>
      <c r="K2687">
        <f>IF(J2687="TRIGGER",IF(I2687&gt;0,"LONG","SHORT"),"")</f>
        <v/>
      </c>
    </row>
    <row r="2688">
      <c r="A2688" s="5" t="n">
        <v>44573</v>
      </c>
      <c r="B2688" t="inlineStr">
        <is>
          <t>Medium</t>
        </is>
      </c>
      <c r="C2688" t="n">
        <v>-1.904</v>
      </c>
      <c r="D2688" t="n">
        <v>-4.553</v>
      </c>
      <c r="E2688">
        <f>D2688-C2688</f>
        <v/>
      </c>
      <c r="F2688">
        <f>ROW()-ROW($A$2326)</f>
        <v/>
      </c>
      <c r="G2688">
        <f>AVERAGE($E$2326:$E$2687)</f>
        <v/>
      </c>
      <c r="H2688" s="6">
        <f>STDEV($E$2326:$E$2687)</f>
        <v/>
      </c>
      <c r="I2688" s="7">
        <f>MIN(MAX((E2688-G2688)/IF(H2688&gt;1e-12,H2688,NA()),-8.0),8.0)</f>
        <v/>
      </c>
      <c r="J2688">
        <f>IF(NOT(ISNA(I2688)),IF(ABS(I2688)&gt;=0.5,"TRIGGER",""),"")</f>
        <v/>
      </c>
      <c r="K2688">
        <f>IF(J2688="TRIGGER",IF(I2688&gt;0,"LONG","SHORT"),"")</f>
        <v/>
      </c>
    </row>
    <row r="2689">
      <c r="A2689" s="5" t="n">
        <v>44581</v>
      </c>
      <c r="B2689" t="inlineStr">
        <is>
          <t>Medium</t>
        </is>
      </c>
      <c r="C2689" t="n">
        <v>-0.9379999999999999</v>
      </c>
      <c r="D2689" t="n">
        <v>0.515</v>
      </c>
      <c r="E2689">
        <f>D2689-C2689</f>
        <v/>
      </c>
      <c r="F2689">
        <f>ROW()-ROW($A$2326)</f>
        <v/>
      </c>
      <c r="G2689">
        <f>AVERAGE($E$2326:$E$2688)</f>
        <v/>
      </c>
      <c r="H2689" s="6">
        <f>STDEV($E$2326:$E$2688)</f>
        <v/>
      </c>
      <c r="I2689" s="7">
        <f>MIN(MAX((E2689-G2689)/IF(H2689&gt;1e-12,H2689,NA()),-8.0),8.0)</f>
        <v/>
      </c>
      <c r="J2689">
        <f>IF(NOT(ISNA(I2689)),IF(ABS(I2689)&gt;=0.5,"TRIGGER",""),"")</f>
        <v/>
      </c>
      <c r="K2689">
        <f>IF(J2689="TRIGGER",IF(I2689&gt;0,"LONG","SHORT"),"")</f>
        <v/>
      </c>
    </row>
    <row r="2690">
      <c r="A2690" s="5" t="n">
        <v>44587</v>
      </c>
      <c r="B2690" t="inlineStr">
        <is>
          <t>Medium</t>
        </is>
      </c>
      <c r="C2690" t="n">
        <v>-0.728</v>
      </c>
      <c r="D2690" t="n">
        <v>2.377</v>
      </c>
      <c r="E2690">
        <f>D2690-C2690</f>
        <v/>
      </c>
      <c r="F2690">
        <f>ROW()-ROW($A$2326)</f>
        <v/>
      </c>
      <c r="G2690">
        <f>AVERAGE($E$2326:$E$2689)</f>
        <v/>
      </c>
      <c r="H2690" s="6">
        <f>STDEV($E$2326:$E$2689)</f>
        <v/>
      </c>
      <c r="I2690" s="7">
        <f>MIN(MAX((E2690-G2690)/IF(H2690&gt;1e-12,H2690,NA()),-8.0),8.0)</f>
        <v/>
      </c>
      <c r="J2690">
        <f>IF(NOT(ISNA(I2690)),IF(ABS(I2690)&gt;=0.5,"TRIGGER",""),"")</f>
        <v/>
      </c>
      <c r="K2690">
        <f>IF(J2690="TRIGGER",IF(I2690&gt;0,"LONG","SHORT"),"")</f>
        <v/>
      </c>
    </row>
    <row r="2691">
      <c r="A2691" s="5" t="n">
        <v>44594</v>
      </c>
      <c r="B2691" t="inlineStr">
        <is>
          <t>Medium</t>
        </is>
      </c>
      <c r="C2691" t="n">
        <v>1.525</v>
      </c>
      <c r="D2691" t="n">
        <v>-1.046</v>
      </c>
      <c r="E2691">
        <f>D2691-C2691</f>
        <v/>
      </c>
      <c r="F2691">
        <f>ROW()-ROW($A$2326)</f>
        <v/>
      </c>
      <c r="G2691">
        <f>AVERAGE($E$2326:$E$2690)</f>
        <v/>
      </c>
      <c r="H2691" s="6">
        <f>STDEV($E$2326:$E$2690)</f>
        <v/>
      </c>
      <c r="I2691" s="7">
        <f>MIN(MAX((E2691-G2691)/IF(H2691&gt;1e-12,H2691,NA()),-8.0),8.0)</f>
        <v/>
      </c>
      <c r="J2691">
        <f>IF(NOT(ISNA(I2691)),IF(ABS(I2691)&gt;=0.5,"TRIGGER",""),"")</f>
        <v/>
      </c>
      <c r="K2691">
        <f>IF(J2691="TRIGGER",IF(I2691&gt;0,"LONG","SHORT"),"")</f>
        <v/>
      </c>
    </row>
    <row r="2692">
      <c r="A2692" s="5" t="n">
        <v>44601</v>
      </c>
      <c r="B2692" t="inlineStr">
        <is>
          <t>Medium</t>
        </is>
      </c>
      <c r="C2692" t="n">
        <v>0.369</v>
      </c>
      <c r="D2692" t="n">
        <v>-4.756</v>
      </c>
      <c r="E2692">
        <f>D2692-C2692</f>
        <v/>
      </c>
      <c r="F2692">
        <f>ROW()-ROW($A$2326)</f>
        <v/>
      </c>
      <c r="G2692">
        <f>AVERAGE($E$2326:$E$2691)</f>
        <v/>
      </c>
      <c r="H2692" s="6">
        <f>STDEV($E$2326:$E$2691)</f>
        <v/>
      </c>
      <c r="I2692" s="7">
        <f>MIN(MAX((E2692-G2692)/IF(H2692&gt;1e-12,H2692,NA()),-8.0),8.0)</f>
        <v/>
      </c>
      <c r="J2692">
        <f>IF(NOT(ISNA(I2692)),IF(ABS(I2692)&gt;=0.5,"TRIGGER",""),"")</f>
        <v/>
      </c>
      <c r="K2692">
        <f>IF(J2692="TRIGGER",IF(I2692&gt;0,"LONG","SHORT"),"")</f>
        <v/>
      </c>
    </row>
    <row r="2693">
      <c r="A2693" s="5" t="n">
        <v>44608</v>
      </c>
      <c r="B2693" t="inlineStr">
        <is>
          <t>Medium</t>
        </is>
      </c>
      <c r="C2693" t="n">
        <v>-1.572</v>
      </c>
      <c r="D2693" t="n">
        <v>1.121</v>
      </c>
      <c r="E2693">
        <f>D2693-C2693</f>
        <v/>
      </c>
      <c r="F2693">
        <f>ROW()-ROW($A$2326)</f>
        <v/>
      </c>
      <c r="G2693">
        <f>AVERAGE($E$2326:$E$2692)</f>
        <v/>
      </c>
      <c r="H2693" s="6">
        <f>STDEV($E$2326:$E$2692)</f>
        <v/>
      </c>
      <c r="I2693" s="7">
        <f>MIN(MAX((E2693-G2693)/IF(H2693&gt;1e-12,H2693,NA()),-8.0),8.0)</f>
        <v/>
      </c>
      <c r="J2693">
        <f>IF(NOT(ISNA(I2693)),IF(ABS(I2693)&gt;=0.5,"TRIGGER",""),"")</f>
        <v/>
      </c>
      <c r="K2693">
        <f>IF(J2693="TRIGGER",IF(I2693&gt;0,"LONG","SHORT"),"")</f>
        <v/>
      </c>
    </row>
    <row r="2694">
      <c r="A2694" s="5" t="n">
        <v>44616</v>
      </c>
      <c r="B2694" t="inlineStr">
        <is>
          <t>Medium</t>
        </is>
      </c>
      <c r="C2694" t="n">
        <v>0.442</v>
      </c>
      <c r="D2694" t="n">
        <v>4.515</v>
      </c>
      <c r="E2694">
        <f>D2694-C2694</f>
        <v/>
      </c>
      <c r="F2694">
        <f>ROW()-ROW($A$2326)</f>
        <v/>
      </c>
      <c r="G2694">
        <f>AVERAGE($E$2326:$E$2693)</f>
        <v/>
      </c>
      <c r="H2694" s="6">
        <f>STDEV($E$2326:$E$2693)</f>
        <v/>
      </c>
      <c r="I2694" s="7">
        <f>MIN(MAX((E2694-G2694)/IF(H2694&gt;1e-12,H2694,NA()),-8.0),8.0)</f>
        <v/>
      </c>
      <c r="J2694">
        <f>IF(NOT(ISNA(I2694)),IF(ABS(I2694)&gt;=0.5,"TRIGGER",""),"")</f>
        <v/>
      </c>
      <c r="K2694">
        <f>IF(J2694="TRIGGER",IF(I2694&gt;0,"LONG","SHORT"),"")</f>
        <v/>
      </c>
    </row>
    <row r="2695">
      <c r="A2695" s="5" t="n">
        <v>44622</v>
      </c>
      <c r="B2695" t="inlineStr">
        <is>
          <t>Medium</t>
        </is>
      </c>
      <c r="C2695" t="n">
        <v>2.748</v>
      </c>
      <c r="D2695" t="n">
        <v>-2.597</v>
      </c>
      <c r="E2695">
        <f>D2695-C2695</f>
        <v/>
      </c>
      <c r="F2695">
        <f>ROW()-ROW($A$2326)</f>
        <v/>
      </c>
      <c r="G2695">
        <f>AVERAGE($E$2326:$E$2694)</f>
        <v/>
      </c>
      <c r="H2695" s="6">
        <f>STDEV($E$2326:$E$2694)</f>
        <v/>
      </c>
      <c r="I2695" s="7">
        <f>MIN(MAX((E2695-G2695)/IF(H2695&gt;1e-12,H2695,NA()),-8.0),8.0)</f>
        <v/>
      </c>
      <c r="J2695">
        <f>IF(NOT(ISNA(I2695)),IF(ABS(I2695)&gt;=0.5,"TRIGGER",""),"")</f>
        <v/>
      </c>
      <c r="K2695">
        <f>IF(J2695="TRIGGER",IF(I2695&gt;0,"LONG","SHORT"),"")</f>
        <v/>
      </c>
    </row>
    <row r="2696">
      <c r="A2696" s="5" t="n">
        <v>44629</v>
      </c>
      <c r="B2696" t="inlineStr">
        <is>
          <t>Medium</t>
        </is>
      </c>
      <c r="C2696" t="n">
        <v>-0.657</v>
      </c>
      <c r="D2696" t="n">
        <v>-1.863</v>
      </c>
      <c r="E2696">
        <f>D2696-C2696</f>
        <v/>
      </c>
      <c r="F2696">
        <f>ROW()-ROW($A$2326)</f>
        <v/>
      </c>
      <c r="G2696">
        <f>AVERAGE($E$2326:$E$2695)</f>
        <v/>
      </c>
      <c r="H2696" s="6">
        <f>STDEV($E$2326:$E$2695)</f>
        <v/>
      </c>
      <c r="I2696" s="7">
        <f>MIN(MAX((E2696-G2696)/IF(H2696&gt;1e-12,H2696,NA()),-8.0),8.0)</f>
        <v/>
      </c>
      <c r="J2696">
        <f>IF(NOT(ISNA(I2696)),IF(ABS(I2696)&gt;=0.5,"TRIGGER",""),"")</f>
        <v/>
      </c>
      <c r="K2696">
        <f>IF(J2696="TRIGGER",IF(I2696&gt;0,"LONG","SHORT"),"")</f>
        <v/>
      </c>
    </row>
    <row r="2697">
      <c r="A2697" s="5" t="n">
        <v>44636</v>
      </c>
      <c r="B2697" t="inlineStr">
        <is>
          <t>Medium</t>
        </is>
      </c>
      <c r="C2697" t="n">
        <v>-1.375</v>
      </c>
      <c r="D2697" t="n">
        <v>4.345</v>
      </c>
      <c r="E2697">
        <f>D2697-C2697</f>
        <v/>
      </c>
      <c r="F2697">
        <f>ROW()-ROW($A$2326)</f>
        <v/>
      </c>
      <c r="G2697">
        <f>AVERAGE($E$2326:$E$2696)</f>
        <v/>
      </c>
      <c r="H2697" s="6">
        <f>STDEV($E$2326:$E$2696)</f>
        <v/>
      </c>
      <c r="I2697" s="7">
        <f>MIN(MAX((E2697-G2697)/IF(H2697&gt;1e-12,H2697,NA()),-8.0),8.0)</f>
        <v/>
      </c>
      <c r="J2697">
        <f>IF(NOT(ISNA(I2697)),IF(ABS(I2697)&gt;=0.5,"TRIGGER",""),"")</f>
        <v/>
      </c>
      <c r="K2697">
        <f>IF(J2697="TRIGGER",IF(I2697&gt;0,"LONG","SHORT"),"")</f>
        <v/>
      </c>
    </row>
    <row r="2698">
      <c r="A2698" s="5" t="n">
        <v>44643</v>
      </c>
      <c r="B2698" t="inlineStr">
        <is>
          <t>Medium</t>
        </is>
      </c>
      <c r="C2698" t="n">
        <v>0.114</v>
      </c>
      <c r="D2698" t="n">
        <v>-2.508</v>
      </c>
      <c r="E2698">
        <f>D2698-C2698</f>
        <v/>
      </c>
      <c r="F2698">
        <f>ROW()-ROW($A$2326)</f>
        <v/>
      </c>
      <c r="G2698">
        <f>AVERAGE($E$2326:$E$2697)</f>
        <v/>
      </c>
      <c r="H2698" s="6">
        <f>STDEV($E$2326:$E$2697)</f>
        <v/>
      </c>
      <c r="I2698" s="7">
        <f>MIN(MAX((E2698-G2698)/IF(H2698&gt;1e-12,H2698,NA()),-8.0),8.0)</f>
        <v/>
      </c>
      <c r="J2698">
        <f>IF(NOT(ISNA(I2698)),IF(ABS(I2698)&gt;=0.5,"TRIGGER",""),"")</f>
        <v/>
      </c>
      <c r="K2698">
        <f>IF(J2698="TRIGGER",IF(I2698&gt;0,"LONG","SHORT"),"")</f>
        <v/>
      </c>
    </row>
    <row r="2699">
      <c r="A2699" s="5" t="n">
        <v>44650</v>
      </c>
      <c r="B2699" t="inlineStr">
        <is>
          <t>Medium</t>
        </is>
      </c>
      <c r="C2699" t="n">
        <v>-1.022</v>
      </c>
      <c r="D2699" t="n">
        <v>-3.449</v>
      </c>
      <c r="E2699">
        <f>D2699-C2699</f>
        <v/>
      </c>
      <c r="F2699">
        <f>ROW()-ROW($A$2326)</f>
        <v/>
      </c>
      <c r="G2699">
        <f>AVERAGE($E$2326:$E$2698)</f>
        <v/>
      </c>
      <c r="H2699" s="6">
        <f>STDEV($E$2326:$E$2698)</f>
        <v/>
      </c>
      <c r="I2699" s="7">
        <f>MIN(MAX((E2699-G2699)/IF(H2699&gt;1e-12,H2699,NA()),-8.0),8.0)</f>
        <v/>
      </c>
      <c r="J2699">
        <f>IF(NOT(ISNA(I2699)),IF(ABS(I2699)&gt;=0.5,"TRIGGER",""),"")</f>
        <v/>
      </c>
      <c r="K2699">
        <f>IF(J2699="TRIGGER",IF(I2699&gt;0,"LONG","SHORT"),"")</f>
        <v/>
      </c>
    </row>
    <row r="2700">
      <c r="A2700" s="5" t="n">
        <v>44657</v>
      </c>
      <c r="B2700" t="inlineStr">
        <is>
          <t>Medium</t>
        </is>
      </c>
      <c r="C2700" t="n">
        <v>-2.056</v>
      </c>
      <c r="D2700" t="n">
        <v>2.421</v>
      </c>
      <c r="E2700">
        <f>D2700-C2700</f>
        <v/>
      </c>
      <c r="F2700">
        <f>ROW()-ROW($A$2326)</f>
        <v/>
      </c>
      <c r="G2700">
        <f>AVERAGE($E$2326:$E$2699)</f>
        <v/>
      </c>
      <c r="H2700" s="6">
        <f>STDEV($E$2326:$E$2699)</f>
        <v/>
      </c>
      <c r="I2700" s="7">
        <f>MIN(MAX((E2700-G2700)/IF(H2700&gt;1e-12,H2700,NA()),-8.0),8.0)</f>
        <v/>
      </c>
      <c r="J2700">
        <f>IF(NOT(ISNA(I2700)),IF(ABS(I2700)&gt;=0.5,"TRIGGER",""),"")</f>
        <v/>
      </c>
      <c r="K2700">
        <f>IF(J2700="TRIGGER",IF(I2700&gt;0,"LONG","SHORT"),"")</f>
        <v/>
      </c>
    </row>
    <row r="2701">
      <c r="A2701" s="5" t="n">
        <v>44664</v>
      </c>
      <c r="B2701" t="inlineStr">
        <is>
          <t>Medium</t>
        </is>
      </c>
      <c r="C2701" t="n">
        <v>0.863</v>
      </c>
      <c r="D2701" t="n">
        <v>9.382</v>
      </c>
      <c r="E2701">
        <f>D2701-C2701</f>
        <v/>
      </c>
      <c r="F2701">
        <f>ROW()-ROW($A$2326)</f>
        <v/>
      </c>
      <c r="G2701">
        <f>AVERAGE($E$2326:$E$2700)</f>
        <v/>
      </c>
      <c r="H2701" s="6">
        <f>STDEV($E$2326:$E$2700)</f>
        <v/>
      </c>
      <c r="I2701" s="7">
        <f>MIN(MAX((E2701-G2701)/IF(H2701&gt;1e-12,H2701,NA()),-8.0),8.0)</f>
        <v/>
      </c>
      <c r="J2701">
        <f>IF(NOT(ISNA(I2701)),IF(ABS(I2701)&gt;=0.5,"TRIGGER",""),"")</f>
        <v/>
      </c>
      <c r="K2701">
        <f>IF(J2701="TRIGGER",IF(I2701&gt;0,"LONG","SHORT"),"")</f>
        <v/>
      </c>
    </row>
    <row r="2702">
      <c r="A2702" s="5" t="n">
        <v>44671</v>
      </c>
      <c r="B2702" t="inlineStr">
        <is>
          <t>Medium</t>
        </is>
      </c>
      <c r="C2702" t="n">
        <v>2.471</v>
      </c>
      <c r="D2702" t="n">
        <v>-8.02</v>
      </c>
      <c r="E2702">
        <f>D2702-C2702</f>
        <v/>
      </c>
      <c r="F2702">
        <f>ROW()-ROW($A$2326)</f>
        <v/>
      </c>
      <c r="G2702">
        <f>AVERAGE($E$2326:$E$2701)</f>
        <v/>
      </c>
      <c r="H2702" s="6">
        <f>STDEV($E$2326:$E$2701)</f>
        <v/>
      </c>
      <c r="I2702" s="7">
        <f>MIN(MAX((E2702-G2702)/IF(H2702&gt;1e-12,H2702,NA()),-8.0),8.0)</f>
        <v/>
      </c>
      <c r="J2702">
        <f>IF(NOT(ISNA(I2702)),IF(ABS(I2702)&gt;=0.5,"TRIGGER",""),"")</f>
        <v/>
      </c>
      <c r="K2702">
        <f>IF(J2702="TRIGGER",IF(I2702&gt;0,"LONG","SHORT"),"")</f>
        <v/>
      </c>
    </row>
    <row r="2703">
      <c r="A2703" s="5" t="n">
        <v>44678</v>
      </c>
      <c r="B2703" t="inlineStr">
        <is>
          <t>Medium</t>
        </is>
      </c>
      <c r="C2703" t="n">
        <v>2</v>
      </c>
      <c r="D2703" t="n">
        <v>0.6919999999999999</v>
      </c>
      <c r="E2703">
        <f>D2703-C2703</f>
        <v/>
      </c>
      <c r="F2703">
        <f>ROW()-ROW($A$2326)</f>
        <v/>
      </c>
      <c r="G2703">
        <f>AVERAGE($E$2326:$E$2702)</f>
        <v/>
      </c>
      <c r="H2703" s="6">
        <f>STDEV($E$2326:$E$2702)</f>
        <v/>
      </c>
      <c r="I2703" s="7">
        <f>MIN(MAX((E2703-G2703)/IF(H2703&gt;1e-12,H2703,NA()),-8.0),8.0)</f>
        <v/>
      </c>
      <c r="J2703">
        <f>IF(NOT(ISNA(I2703)),IF(ABS(I2703)&gt;=0.5,"TRIGGER",""),"")</f>
        <v/>
      </c>
      <c r="K2703">
        <f>IF(J2703="TRIGGER",IF(I2703&gt;0,"LONG","SHORT"),"")</f>
        <v/>
      </c>
    </row>
    <row r="2704">
      <c r="A2704" s="5" t="n">
        <v>44685</v>
      </c>
      <c r="B2704" t="inlineStr">
        <is>
          <t>Medium</t>
        </is>
      </c>
      <c r="C2704" t="n">
        <v>-0.829</v>
      </c>
      <c r="D2704" t="n">
        <v>1.302</v>
      </c>
      <c r="E2704">
        <f>D2704-C2704</f>
        <v/>
      </c>
      <c r="F2704">
        <f>ROW()-ROW($A$2326)</f>
        <v/>
      </c>
      <c r="G2704">
        <f>AVERAGE($E$2326:$E$2703)</f>
        <v/>
      </c>
      <c r="H2704" s="6">
        <f>STDEV($E$2326:$E$2703)</f>
        <v/>
      </c>
      <c r="I2704" s="7">
        <f>MIN(MAX((E2704-G2704)/IF(H2704&gt;1e-12,H2704,NA()),-8.0),8.0)</f>
        <v/>
      </c>
      <c r="J2704">
        <f>IF(NOT(ISNA(I2704)),IF(ABS(I2704)&gt;=0.5,"TRIGGER",""),"")</f>
        <v/>
      </c>
      <c r="K2704">
        <f>IF(J2704="TRIGGER",IF(I2704&gt;0,"LONG","SHORT"),"")</f>
        <v/>
      </c>
    </row>
    <row r="2705">
      <c r="A2705" s="5" t="n">
        <v>44692</v>
      </c>
      <c r="B2705" t="inlineStr">
        <is>
          <t>Medium</t>
        </is>
      </c>
      <c r="C2705" t="n">
        <v>-0.457</v>
      </c>
      <c r="D2705" t="n">
        <v>8.487</v>
      </c>
      <c r="E2705">
        <f>D2705-C2705</f>
        <v/>
      </c>
      <c r="F2705">
        <f>ROW()-ROW($A$2326)</f>
        <v/>
      </c>
      <c r="G2705">
        <f>AVERAGE($E$2326:$E$2704)</f>
        <v/>
      </c>
      <c r="H2705" s="6">
        <f>STDEV($E$2326:$E$2704)</f>
        <v/>
      </c>
      <c r="I2705" s="7">
        <f>MIN(MAX((E2705-G2705)/IF(H2705&gt;1e-12,H2705,NA()),-8.0),8.0)</f>
        <v/>
      </c>
      <c r="J2705">
        <f>IF(NOT(ISNA(I2705)),IF(ABS(I2705)&gt;=0.5,"TRIGGER",""),"")</f>
        <v/>
      </c>
      <c r="K2705">
        <f>IF(J2705="TRIGGER",IF(I2705&gt;0,"LONG","SHORT"),"")</f>
        <v/>
      </c>
    </row>
    <row r="2706">
      <c r="A2706" s="5" t="n">
        <v>44699</v>
      </c>
      <c r="B2706" t="inlineStr">
        <is>
          <t>Medium</t>
        </is>
      </c>
      <c r="C2706" t="n">
        <v>1.383</v>
      </c>
      <c r="D2706" t="n">
        <v>-3.394</v>
      </c>
      <c r="E2706">
        <f>D2706-C2706</f>
        <v/>
      </c>
      <c r="F2706">
        <f>ROW()-ROW($A$2326)</f>
        <v/>
      </c>
      <c r="G2706">
        <f>AVERAGE($E$2326:$E$2705)</f>
        <v/>
      </c>
      <c r="H2706" s="6">
        <f>STDEV($E$2326:$E$2705)</f>
        <v/>
      </c>
      <c r="I2706" s="7">
        <f>MIN(MAX((E2706-G2706)/IF(H2706&gt;1e-12,H2706,NA()),-8.0),8.0)</f>
        <v/>
      </c>
      <c r="J2706">
        <f>IF(NOT(ISNA(I2706)),IF(ABS(I2706)&gt;=0.5,"TRIGGER",""),"")</f>
        <v/>
      </c>
      <c r="K2706">
        <f>IF(J2706="TRIGGER",IF(I2706&gt;0,"LONG","SHORT"),"")</f>
        <v/>
      </c>
    </row>
    <row r="2707">
      <c r="A2707" s="5" t="n">
        <v>44706</v>
      </c>
      <c r="B2707" t="inlineStr">
        <is>
          <t>Medium</t>
        </is>
      </c>
      <c r="C2707" t="n">
        <v>-0.737</v>
      </c>
      <c r="D2707" t="n">
        <v>-1.019</v>
      </c>
      <c r="E2707">
        <f>D2707-C2707</f>
        <v/>
      </c>
      <c r="F2707">
        <f>ROW()-ROW($A$2326)</f>
        <v/>
      </c>
      <c r="G2707">
        <f>AVERAGE($E$2326:$E$2706)</f>
        <v/>
      </c>
      <c r="H2707" s="6">
        <f>STDEV($E$2326:$E$2706)</f>
        <v/>
      </c>
      <c r="I2707" s="7">
        <f>MIN(MAX((E2707-G2707)/IF(H2707&gt;1e-12,H2707,NA()),-8.0),8.0)</f>
        <v/>
      </c>
      <c r="J2707">
        <f>IF(NOT(ISNA(I2707)),IF(ABS(I2707)&gt;=0.5,"TRIGGER",""),"")</f>
        <v/>
      </c>
      <c r="K2707">
        <f>IF(J2707="TRIGGER",IF(I2707&gt;0,"LONG","SHORT"),"")</f>
        <v/>
      </c>
    </row>
    <row r="2708">
      <c r="A2708" s="5" t="n">
        <v>44714</v>
      </c>
      <c r="B2708" t="inlineStr">
        <is>
          <t>Medium</t>
        </is>
      </c>
      <c r="C2708" t="n">
        <v>-1.35</v>
      </c>
      <c r="D2708" t="n">
        <v>-5.068</v>
      </c>
      <c r="E2708">
        <f>D2708-C2708</f>
        <v/>
      </c>
      <c r="F2708">
        <f>ROW()-ROW($A$2326)</f>
        <v/>
      </c>
      <c r="G2708">
        <f>AVERAGE($E$2326:$E$2707)</f>
        <v/>
      </c>
      <c r="H2708" s="6">
        <f>STDEV($E$2326:$E$2707)</f>
        <v/>
      </c>
      <c r="I2708" s="7">
        <f>MIN(MAX((E2708-G2708)/IF(H2708&gt;1e-12,H2708,NA()),-8.0),8.0)</f>
        <v/>
      </c>
      <c r="J2708">
        <f>IF(NOT(ISNA(I2708)),IF(ABS(I2708)&gt;=0.5,"TRIGGER",""),"")</f>
        <v/>
      </c>
      <c r="K2708">
        <f>IF(J2708="TRIGGER",IF(I2708&gt;0,"LONG","SHORT"),"")</f>
        <v/>
      </c>
    </row>
    <row r="2709">
      <c r="A2709" s="5" t="n">
        <v>44720</v>
      </c>
      <c r="B2709" t="inlineStr">
        <is>
          <t>Medium</t>
        </is>
      </c>
      <c r="C2709" t="n">
        <v>-1.917</v>
      </c>
      <c r="D2709" t="n">
        <v>2.025</v>
      </c>
      <c r="E2709">
        <f>D2709-C2709</f>
        <v/>
      </c>
      <c r="F2709">
        <f>ROW()-ROW($A$2326)</f>
        <v/>
      </c>
      <c r="G2709">
        <f>AVERAGE($E$2326:$E$2708)</f>
        <v/>
      </c>
      <c r="H2709" s="6">
        <f>STDEV($E$2326:$E$2708)</f>
        <v/>
      </c>
      <c r="I2709" s="7">
        <f>MIN(MAX((E2709-G2709)/IF(H2709&gt;1e-12,H2709,NA()),-8.0),8.0)</f>
        <v/>
      </c>
      <c r="J2709">
        <f>IF(NOT(ISNA(I2709)),IF(ABS(I2709)&gt;=0.5,"TRIGGER",""),"")</f>
        <v/>
      </c>
      <c r="K2709">
        <f>IF(J2709="TRIGGER",IF(I2709&gt;0,"LONG","SHORT"),"")</f>
        <v/>
      </c>
    </row>
    <row r="2710">
      <c r="A2710" s="5" t="n">
        <v>44727</v>
      </c>
      <c r="B2710" t="inlineStr">
        <is>
          <t>Medium</t>
        </is>
      </c>
      <c r="C2710" t="n">
        <v>-1.314</v>
      </c>
      <c r="D2710" t="n">
        <v>1.956</v>
      </c>
      <c r="E2710">
        <f>D2710-C2710</f>
        <v/>
      </c>
      <c r="F2710">
        <f>ROW()-ROW($A$2326)</f>
        <v/>
      </c>
      <c r="G2710">
        <f>AVERAGE($E$2326:$E$2709)</f>
        <v/>
      </c>
      <c r="H2710" s="6">
        <f>STDEV($E$2326:$E$2709)</f>
        <v/>
      </c>
      <c r="I2710" s="7">
        <f>MIN(MAX((E2710-G2710)/IF(H2710&gt;1e-12,H2710,NA()),-8.0),8.0)</f>
        <v/>
      </c>
      <c r="J2710">
        <f>IF(NOT(ISNA(I2710)),IF(ABS(I2710)&gt;=0.5,"TRIGGER",""),"")</f>
        <v/>
      </c>
      <c r="K2710">
        <f>IF(J2710="TRIGGER",IF(I2710&gt;0,"LONG","SHORT"),"")</f>
        <v/>
      </c>
    </row>
    <row r="2711">
      <c r="A2711" s="5" t="n">
        <v>44741</v>
      </c>
      <c r="B2711" t="inlineStr">
        <is>
          <t>Medium</t>
        </is>
      </c>
      <c r="C2711" t="n">
        <v>-0.569</v>
      </c>
      <c r="D2711" t="n">
        <v>-0.386</v>
      </c>
      <c r="E2711">
        <f>D2711-C2711</f>
        <v/>
      </c>
      <c r="F2711">
        <f>ROW()-ROW($A$2326)</f>
        <v/>
      </c>
      <c r="G2711">
        <f>AVERAGE($E$2326:$E$2710)</f>
        <v/>
      </c>
      <c r="H2711" s="6">
        <f>STDEV($E$2326:$E$2710)</f>
        <v/>
      </c>
      <c r="I2711" s="7">
        <f>MIN(MAX((E2711-G2711)/IF(H2711&gt;1e-12,H2711,NA()),-8.0),8.0)</f>
        <v/>
      </c>
      <c r="J2711">
        <f>IF(NOT(ISNA(I2711)),IF(ABS(I2711)&gt;=0.5,"TRIGGER",""),"")</f>
        <v/>
      </c>
      <c r="K2711">
        <f>IF(J2711="TRIGGER",IF(I2711&gt;0,"LONG","SHORT"),"")</f>
        <v/>
      </c>
    </row>
    <row r="2712">
      <c r="A2712" s="5" t="n">
        <v>44749</v>
      </c>
      <c r="B2712" t="inlineStr">
        <is>
          <t>Medium</t>
        </is>
      </c>
      <c r="C2712" t="n">
        <v>-1.043</v>
      </c>
      <c r="D2712" t="n">
        <v>8.234999999999999</v>
      </c>
      <c r="E2712">
        <f>D2712-C2712</f>
        <v/>
      </c>
      <c r="F2712">
        <f>ROW()-ROW($A$2326)</f>
        <v/>
      </c>
      <c r="G2712">
        <f>AVERAGE($E$2326:$E$2711)</f>
        <v/>
      </c>
      <c r="H2712" s="6">
        <f>STDEV($E$2326:$E$2711)</f>
        <v/>
      </c>
      <c r="I2712" s="7">
        <f>MIN(MAX((E2712-G2712)/IF(H2712&gt;1e-12,H2712,NA()),-8.0),8.0)</f>
        <v/>
      </c>
      <c r="J2712">
        <f>IF(NOT(ISNA(I2712)),IF(ABS(I2712)&gt;=0.5,"TRIGGER",""),"")</f>
        <v/>
      </c>
      <c r="K2712">
        <f>IF(J2712="TRIGGER",IF(I2712&gt;0,"LONG","SHORT"),"")</f>
        <v/>
      </c>
    </row>
    <row r="2713">
      <c r="A2713" s="5" t="n">
        <v>44755</v>
      </c>
      <c r="B2713" t="inlineStr">
        <is>
          <t>Medium</t>
        </is>
      </c>
      <c r="C2713" t="n">
        <v>-0.154</v>
      </c>
      <c r="D2713" t="n">
        <v>3.254</v>
      </c>
      <c r="E2713">
        <f>D2713-C2713</f>
        <v/>
      </c>
      <c r="F2713">
        <f>ROW()-ROW($A$2326)</f>
        <v/>
      </c>
      <c r="G2713">
        <f>AVERAGE($E$2326:$E$2712)</f>
        <v/>
      </c>
      <c r="H2713" s="6">
        <f>STDEV($E$2326:$E$2712)</f>
        <v/>
      </c>
      <c r="I2713" s="7">
        <f>MIN(MAX((E2713-G2713)/IF(H2713&gt;1e-12,H2713,NA()),-8.0),8.0)</f>
        <v/>
      </c>
      <c r="J2713">
        <f>IF(NOT(ISNA(I2713)),IF(ABS(I2713)&gt;=0.5,"TRIGGER",""),"")</f>
        <v/>
      </c>
      <c r="K2713">
        <f>IF(J2713="TRIGGER",IF(I2713&gt;0,"LONG","SHORT"),"")</f>
        <v/>
      </c>
    </row>
    <row r="2714">
      <c r="A2714" s="5" t="n">
        <v>44762</v>
      </c>
      <c r="B2714" t="inlineStr">
        <is>
          <t>Medium</t>
        </is>
      </c>
      <c r="C2714" t="n">
        <v>1.357</v>
      </c>
      <c r="D2714" t="n">
        <v>-0.446</v>
      </c>
      <c r="E2714">
        <f>D2714-C2714</f>
        <v/>
      </c>
      <c r="F2714">
        <f>ROW()-ROW($A$2326)</f>
        <v/>
      </c>
      <c r="G2714">
        <f>AVERAGE($E$2326:$E$2713)</f>
        <v/>
      </c>
      <c r="H2714" s="6">
        <f>STDEV($E$2326:$E$2713)</f>
        <v/>
      </c>
      <c r="I2714" s="7">
        <f>MIN(MAX((E2714-G2714)/IF(H2714&gt;1e-12,H2714,NA()),-8.0),8.0)</f>
        <v/>
      </c>
      <c r="J2714">
        <f>IF(NOT(ISNA(I2714)),IF(ABS(I2714)&gt;=0.5,"TRIGGER",""),"")</f>
        <v/>
      </c>
      <c r="K2714">
        <f>IF(J2714="TRIGGER",IF(I2714&gt;0,"LONG","SHORT"),"")</f>
        <v/>
      </c>
    </row>
    <row r="2715">
      <c r="A2715" s="5" t="n">
        <v>44769</v>
      </c>
      <c r="B2715" t="inlineStr">
        <is>
          <t>Medium</t>
        </is>
      </c>
      <c r="C2715" t="n">
        <v>-1.037</v>
      </c>
      <c r="D2715" t="n">
        <v>-4.523</v>
      </c>
      <c r="E2715">
        <f>D2715-C2715</f>
        <v/>
      </c>
      <c r="F2715">
        <f>ROW()-ROW($A$2326)</f>
        <v/>
      </c>
      <c r="G2715">
        <f>AVERAGE($E$2326:$E$2714)</f>
        <v/>
      </c>
      <c r="H2715" s="6">
        <f>STDEV($E$2326:$E$2714)</f>
        <v/>
      </c>
      <c r="I2715" s="7">
        <f>MIN(MAX((E2715-G2715)/IF(H2715&gt;1e-12,H2715,NA()),-8.0),8.0)</f>
        <v/>
      </c>
      <c r="J2715">
        <f>IF(NOT(ISNA(I2715)),IF(ABS(I2715)&gt;=0.5,"TRIGGER",""),"")</f>
        <v/>
      </c>
      <c r="K2715">
        <f>IF(J2715="TRIGGER",IF(I2715&gt;0,"LONG","SHORT"),"")</f>
        <v/>
      </c>
    </row>
    <row r="2716">
      <c r="A2716" s="5" t="n">
        <v>44776</v>
      </c>
      <c r="B2716" t="inlineStr">
        <is>
          <t>Medium</t>
        </is>
      </c>
      <c r="C2716" t="n">
        <v>-0.629</v>
      </c>
      <c r="D2716" t="n">
        <v>4.467</v>
      </c>
      <c r="E2716">
        <f>D2716-C2716</f>
        <v/>
      </c>
      <c r="F2716">
        <f>ROW()-ROW($A$2326)</f>
        <v/>
      </c>
      <c r="G2716">
        <f>AVERAGE($E$2326:$E$2715)</f>
        <v/>
      </c>
      <c r="H2716" s="6">
        <f>STDEV($E$2326:$E$2715)</f>
        <v/>
      </c>
      <c r="I2716" s="7">
        <f>MIN(MAX((E2716-G2716)/IF(H2716&gt;1e-12,H2716,NA()),-8.0),8.0)</f>
        <v/>
      </c>
      <c r="J2716">
        <f>IF(NOT(ISNA(I2716)),IF(ABS(I2716)&gt;=0.5,"TRIGGER",""),"")</f>
        <v/>
      </c>
      <c r="K2716">
        <f>IF(J2716="TRIGGER",IF(I2716&gt;0,"LONG","SHORT"),"")</f>
        <v/>
      </c>
    </row>
    <row r="2717">
      <c r="A2717" s="5" t="n">
        <v>44783</v>
      </c>
      <c r="B2717" t="inlineStr">
        <is>
          <t>Medium</t>
        </is>
      </c>
      <c r="C2717" t="n">
        <v>0.073</v>
      </c>
      <c r="D2717" t="n">
        <v>5.458</v>
      </c>
      <c r="E2717">
        <f>D2717-C2717</f>
        <v/>
      </c>
      <c r="F2717">
        <f>ROW()-ROW($A$2326)</f>
        <v/>
      </c>
      <c r="G2717">
        <f>AVERAGE($E$2326:$E$2716)</f>
        <v/>
      </c>
      <c r="H2717" s="6">
        <f>STDEV($E$2326:$E$2716)</f>
        <v/>
      </c>
      <c r="I2717" s="7">
        <f>MIN(MAX((E2717-G2717)/IF(H2717&gt;1e-12,H2717,NA()),-8.0),8.0)</f>
        <v/>
      </c>
      <c r="J2717">
        <f>IF(NOT(ISNA(I2717)),IF(ABS(I2717)&gt;=0.5,"TRIGGER",""),"")</f>
        <v/>
      </c>
      <c r="K2717">
        <f>IF(J2717="TRIGGER",IF(I2717&gt;0,"LONG","SHORT"),"")</f>
        <v/>
      </c>
    </row>
    <row r="2718">
      <c r="A2718" s="5" t="n">
        <v>44790</v>
      </c>
      <c r="B2718" t="inlineStr">
        <is>
          <t>Medium</t>
        </is>
      </c>
      <c r="C2718" t="n">
        <v>-0.275</v>
      </c>
      <c r="D2718" t="n">
        <v>-7.056</v>
      </c>
      <c r="E2718">
        <f>D2718-C2718</f>
        <v/>
      </c>
      <c r="F2718">
        <f>ROW()-ROW($A$2326)</f>
        <v/>
      </c>
      <c r="G2718">
        <f>AVERAGE($E$2326:$E$2717)</f>
        <v/>
      </c>
      <c r="H2718" s="6">
        <f>STDEV($E$2326:$E$2717)</f>
        <v/>
      </c>
      <c r="I2718" s="7">
        <f>MIN(MAX((E2718-G2718)/IF(H2718&gt;1e-12,H2718,NA()),-8.0),8.0)</f>
        <v/>
      </c>
      <c r="J2718">
        <f>IF(NOT(ISNA(I2718)),IF(ABS(I2718)&gt;=0.5,"TRIGGER",""),"")</f>
        <v/>
      </c>
      <c r="K2718">
        <f>IF(J2718="TRIGGER",IF(I2718&gt;0,"LONG","SHORT"),"")</f>
        <v/>
      </c>
    </row>
    <row r="2719">
      <c r="A2719" s="5" t="n">
        <v>44797</v>
      </c>
      <c r="B2719" t="inlineStr">
        <is>
          <t>Medium</t>
        </is>
      </c>
      <c r="C2719" t="n">
        <v>-0.9330000000000001</v>
      </c>
      <c r="D2719" t="n">
        <v>-3.282</v>
      </c>
      <c r="E2719">
        <f>D2719-C2719</f>
        <v/>
      </c>
      <c r="F2719">
        <f>ROW()-ROW($A$2326)</f>
        <v/>
      </c>
      <c r="G2719">
        <f>AVERAGE($E$2326:$E$2718)</f>
        <v/>
      </c>
      <c r="H2719" s="6">
        <f>STDEV($E$2326:$E$2718)</f>
        <v/>
      </c>
      <c r="I2719" s="7">
        <f>MIN(MAX((E2719-G2719)/IF(H2719&gt;1e-12,H2719,NA()),-8.0),8.0)</f>
        <v/>
      </c>
      <c r="J2719">
        <f>IF(NOT(ISNA(I2719)),IF(ABS(I2719)&gt;=0.5,"TRIGGER",""),"")</f>
        <v/>
      </c>
      <c r="K2719">
        <f>IF(J2719="TRIGGER",IF(I2719&gt;0,"LONG","SHORT"),"")</f>
        <v/>
      </c>
    </row>
    <row r="2720">
      <c r="A2720" s="5" t="n">
        <v>44804</v>
      </c>
      <c r="B2720" t="inlineStr">
        <is>
          <t>Medium</t>
        </is>
      </c>
      <c r="C2720" t="n">
        <v>-1.483</v>
      </c>
      <c r="D2720" t="n">
        <v>-3.326</v>
      </c>
      <c r="E2720">
        <f>D2720-C2720</f>
        <v/>
      </c>
      <c r="F2720">
        <f>ROW()-ROW($A$2326)</f>
        <v/>
      </c>
      <c r="G2720">
        <f>AVERAGE($E$2326:$E$2719)</f>
        <v/>
      </c>
      <c r="H2720" s="6">
        <f>STDEV($E$2326:$E$2719)</f>
        <v/>
      </c>
      <c r="I2720" s="7">
        <f>MIN(MAX((E2720-G2720)/IF(H2720&gt;1e-12,H2720,NA()),-8.0),8.0)</f>
        <v/>
      </c>
      <c r="J2720">
        <f>IF(NOT(ISNA(I2720)),IF(ABS(I2720)&gt;=0.5,"TRIGGER",""),"")</f>
        <v/>
      </c>
      <c r="K2720">
        <f>IF(J2720="TRIGGER",IF(I2720&gt;0,"LONG","SHORT"),"")</f>
        <v/>
      </c>
    </row>
    <row r="2721">
      <c r="A2721" s="5" t="n">
        <v>44812</v>
      </c>
      <c r="B2721" t="inlineStr">
        <is>
          <t>Medium</t>
        </is>
      </c>
      <c r="C2721" t="n">
        <v>-0.25</v>
      </c>
      <c r="D2721" t="n">
        <v>8.843999999999999</v>
      </c>
      <c r="E2721">
        <f>D2721-C2721</f>
        <v/>
      </c>
      <c r="F2721">
        <f>ROW()-ROW($A$2326)</f>
        <v/>
      </c>
      <c r="G2721">
        <f>AVERAGE($E$2326:$E$2720)</f>
        <v/>
      </c>
      <c r="H2721" s="6">
        <f>STDEV($E$2326:$E$2720)</f>
        <v/>
      </c>
      <c r="I2721" s="7">
        <f>MIN(MAX((E2721-G2721)/IF(H2721&gt;1e-12,H2721,NA()),-8.0),8.0)</f>
        <v/>
      </c>
      <c r="J2721">
        <f>IF(NOT(ISNA(I2721)),IF(ABS(I2721)&gt;=0.5,"TRIGGER",""),"")</f>
        <v/>
      </c>
      <c r="K2721">
        <f>IF(J2721="TRIGGER",IF(I2721&gt;0,"LONG","SHORT"),"")</f>
        <v/>
      </c>
    </row>
    <row r="2722">
      <c r="A2722" s="5" t="n">
        <v>44818</v>
      </c>
      <c r="B2722" t="inlineStr">
        <is>
          <t>Medium</t>
        </is>
      </c>
      <c r="C2722" t="n">
        <v>0.833</v>
      </c>
      <c r="D2722" t="n">
        <v>2.442</v>
      </c>
      <c r="E2722">
        <f>D2722-C2722</f>
        <v/>
      </c>
      <c r="F2722">
        <f>ROW()-ROW($A$2326)</f>
        <v/>
      </c>
      <c r="G2722">
        <f>AVERAGE($E$2326:$E$2721)</f>
        <v/>
      </c>
      <c r="H2722" s="6">
        <f>STDEV($E$2326:$E$2721)</f>
        <v/>
      </c>
      <c r="I2722" s="7">
        <f>MIN(MAX((E2722-G2722)/IF(H2722&gt;1e-12,H2722,NA()),-8.0),8.0)</f>
        <v/>
      </c>
      <c r="J2722">
        <f>IF(NOT(ISNA(I2722)),IF(ABS(I2722)&gt;=0.5,"TRIGGER",""),"")</f>
        <v/>
      </c>
      <c r="K2722">
        <f>IF(J2722="TRIGGER",IF(I2722&gt;0,"LONG","SHORT"),"")</f>
        <v/>
      </c>
    </row>
    <row r="2723">
      <c r="A2723" s="5" t="n">
        <v>44825</v>
      </c>
      <c r="B2723" t="inlineStr">
        <is>
          <t>Medium</t>
        </is>
      </c>
      <c r="C2723" t="n">
        <v>2.161</v>
      </c>
      <c r="D2723" t="n">
        <v>1.142</v>
      </c>
      <c r="E2723">
        <f>D2723-C2723</f>
        <v/>
      </c>
      <c r="F2723">
        <f>ROW()-ROW($A$2326)</f>
        <v/>
      </c>
      <c r="G2723">
        <f>AVERAGE($E$2326:$E$2722)</f>
        <v/>
      </c>
      <c r="H2723" s="6">
        <f>STDEV($E$2326:$E$2722)</f>
        <v/>
      </c>
      <c r="I2723" s="7">
        <f>MIN(MAX((E2723-G2723)/IF(H2723&gt;1e-12,H2723,NA()),-8.0),8.0)</f>
        <v/>
      </c>
      <c r="J2723">
        <f>IF(NOT(ISNA(I2723)),IF(ABS(I2723)&gt;=0.5,"TRIGGER",""),"")</f>
        <v/>
      </c>
      <c r="K2723">
        <f>IF(J2723="TRIGGER",IF(I2723&gt;0,"LONG","SHORT"),"")</f>
        <v/>
      </c>
    </row>
    <row r="2724">
      <c r="A2724" s="5" t="n">
        <v>44832</v>
      </c>
      <c r="B2724" t="inlineStr">
        <is>
          <t>Medium</t>
        </is>
      </c>
      <c r="C2724" t="n">
        <v>0.443</v>
      </c>
      <c r="D2724" t="n">
        <v>-0.215</v>
      </c>
      <c r="E2724">
        <f>D2724-C2724</f>
        <v/>
      </c>
      <c r="F2724">
        <f>ROW()-ROW($A$2326)</f>
        <v/>
      </c>
      <c r="G2724">
        <f>AVERAGE($E$2326:$E$2723)</f>
        <v/>
      </c>
      <c r="H2724" s="6">
        <f>STDEV($E$2326:$E$2723)</f>
        <v/>
      </c>
      <c r="I2724" s="7">
        <f>MIN(MAX((E2724-G2724)/IF(H2724&gt;1e-12,H2724,NA()),-8.0),8.0)</f>
        <v/>
      </c>
      <c r="J2724">
        <f>IF(NOT(ISNA(I2724)),IF(ABS(I2724)&gt;=0.5,"TRIGGER",""),"")</f>
        <v/>
      </c>
      <c r="K2724">
        <f>IF(J2724="TRIGGER",IF(I2724&gt;0,"LONG","SHORT"),"")</f>
        <v/>
      </c>
    </row>
    <row r="2725">
      <c r="A2725" s="5" t="n">
        <v>44839</v>
      </c>
      <c r="B2725" t="inlineStr">
        <is>
          <t>Medium</t>
        </is>
      </c>
      <c r="C2725" t="n">
        <v>2.052</v>
      </c>
      <c r="D2725" t="n">
        <v>-1.356</v>
      </c>
      <c r="E2725">
        <f>D2725-C2725</f>
        <v/>
      </c>
      <c r="F2725">
        <f>ROW()-ROW($A$2326)</f>
        <v/>
      </c>
      <c r="G2725">
        <f>AVERAGE($E$2326:$E$2724)</f>
        <v/>
      </c>
      <c r="H2725" s="6">
        <f>STDEV($E$2326:$E$2724)</f>
        <v/>
      </c>
      <c r="I2725" s="7">
        <f>MIN(MAX((E2725-G2725)/IF(H2725&gt;1e-12,H2725,NA()),-8.0),8.0)</f>
        <v/>
      </c>
      <c r="J2725">
        <f>IF(NOT(ISNA(I2725)),IF(ABS(I2725)&gt;=0.5,"TRIGGER",""),"")</f>
        <v/>
      </c>
      <c r="K2725">
        <f>IF(J2725="TRIGGER",IF(I2725&gt;0,"LONG","SHORT"),"")</f>
        <v/>
      </c>
    </row>
    <row r="2726">
      <c r="A2726" s="5" t="n">
        <v>44847</v>
      </c>
      <c r="B2726" t="inlineStr">
        <is>
          <t>Medium</t>
        </is>
      </c>
      <c r="C2726" t="n">
        <v>1.75</v>
      </c>
      <c r="D2726" t="n">
        <v>9.880000000000001</v>
      </c>
      <c r="E2726">
        <f>D2726-C2726</f>
        <v/>
      </c>
      <c r="F2726">
        <f>ROW()-ROW($A$2326)</f>
        <v/>
      </c>
      <c r="G2726">
        <f>AVERAGE($E$2326:$E$2725)</f>
        <v/>
      </c>
      <c r="H2726" s="6">
        <f>STDEV($E$2326:$E$2725)</f>
        <v/>
      </c>
      <c r="I2726" s="7">
        <f>MIN(MAX((E2726-G2726)/IF(H2726&gt;1e-12,H2726,NA()),-8.0),8.0)</f>
        <v/>
      </c>
      <c r="J2726">
        <f>IF(NOT(ISNA(I2726)),IF(ABS(I2726)&gt;=0.5,"TRIGGER",""),"")</f>
        <v/>
      </c>
      <c r="K2726">
        <f>IF(J2726="TRIGGER",IF(I2726&gt;0,"LONG","SHORT"),"")</f>
        <v/>
      </c>
    </row>
    <row r="2727">
      <c r="A2727" s="5" t="n">
        <v>44853</v>
      </c>
      <c r="B2727" t="inlineStr">
        <is>
          <t>Medium</t>
        </is>
      </c>
      <c r="C2727" t="n">
        <v>1.38</v>
      </c>
      <c r="D2727" t="n">
        <v>-1.725</v>
      </c>
      <c r="E2727">
        <f>D2727-C2727</f>
        <v/>
      </c>
      <c r="F2727">
        <f>ROW()-ROW($A$2326)</f>
        <v/>
      </c>
      <c r="G2727">
        <f>AVERAGE($E$2326:$E$2726)</f>
        <v/>
      </c>
      <c r="H2727" s="6">
        <f>STDEV($E$2326:$E$2726)</f>
        <v/>
      </c>
      <c r="I2727" s="7">
        <f>MIN(MAX((E2727-G2727)/IF(H2727&gt;1e-12,H2727,NA()),-8.0),8.0)</f>
        <v/>
      </c>
      <c r="J2727">
        <f>IF(NOT(ISNA(I2727)),IF(ABS(I2727)&gt;=0.5,"TRIGGER",""),"")</f>
        <v/>
      </c>
      <c r="K2727">
        <f>IF(J2727="TRIGGER",IF(I2727&gt;0,"LONG","SHORT"),"")</f>
        <v/>
      </c>
    </row>
    <row r="2728">
      <c r="A2728" s="5" t="n">
        <v>44860</v>
      </c>
      <c r="B2728" t="inlineStr">
        <is>
          <t>Medium</t>
        </is>
      </c>
      <c r="C2728" t="n">
        <v>1.029</v>
      </c>
      <c r="D2728" t="n">
        <v>2.588</v>
      </c>
      <c r="E2728">
        <f>D2728-C2728</f>
        <v/>
      </c>
      <c r="F2728">
        <f>ROW()-ROW($A$2326)</f>
        <v/>
      </c>
      <c r="G2728">
        <f>AVERAGE($E$2326:$E$2727)</f>
        <v/>
      </c>
      <c r="H2728" s="6">
        <f>STDEV($E$2326:$E$2727)</f>
        <v/>
      </c>
      <c r="I2728" s="7">
        <f>MIN(MAX((E2728-G2728)/IF(H2728&gt;1e-12,H2728,NA()),-8.0),8.0)</f>
        <v/>
      </c>
      <c r="J2728">
        <f>IF(NOT(ISNA(I2728)),IF(ABS(I2728)&gt;=0.5,"TRIGGER",""),"")</f>
        <v/>
      </c>
      <c r="K2728">
        <f>IF(J2728="TRIGGER",IF(I2728&gt;0,"LONG","SHORT"),"")</f>
        <v/>
      </c>
    </row>
    <row r="2729">
      <c r="A2729" s="5" t="n">
        <v>44867</v>
      </c>
      <c r="B2729" t="inlineStr">
        <is>
          <t>Medium</t>
        </is>
      </c>
      <c r="C2729" t="n">
        <v>0.367</v>
      </c>
      <c r="D2729" t="n">
        <v>-3.115</v>
      </c>
      <c r="E2729">
        <f>D2729-C2729</f>
        <v/>
      </c>
      <c r="F2729">
        <f>ROW()-ROW($A$2326)</f>
        <v/>
      </c>
      <c r="G2729">
        <f>AVERAGE($E$2326:$E$2728)</f>
        <v/>
      </c>
      <c r="H2729" s="6">
        <f>STDEV($E$2326:$E$2728)</f>
        <v/>
      </c>
      <c r="I2729" s="7">
        <f>MIN(MAX((E2729-G2729)/IF(H2729&gt;1e-12,H2729,NA()),-8.0),8.0)</f>
        <v/>
      </c>
      <c r="J2729">
        <f>IF(NOT(ISNA(I2729)),IF(ABS(I2729)&gt;=0.5,"TRIGGER",""),"")</f>
        <v/>
      </c>
      <c r="K2729">
        <f>IF(J2729="TRIGGER",IF(I2729&gt;0,"LONG","SHORT"),"")</f>
        <v/>
      </c>
    </row>
    <row r="2730">
      <c r="A2730" s="5" t="n">
        <v>44874</v>
      </c>
      <c r="B2730" t="inlineStr">
        <is>
          <t>Medium</t>
        </is>
      </c>
      <c r="C2730" t="n">
        <v>1.36</v>
      </c>
      <c r="D2730" t="n">
        <v>3.925</v>
      </c>
      <c r="E2730">
        <f>D2730-C2730</f>
        <v/>
      </c>
      <c r="F2730">
        <f>ROW()-ROW($A$2326)</f>
        <v/>
      </c>
      <c r="G2730">
        <f>AVERAGE($E$2326:$E$2729)</f>
        <v/>
      </c>
      <c r="H2730" s="6">
        <f>STDEV($E$2326:$E$2729)</f>
        <v/>
      </c>
      <c r="I2730" s="7">
        <f>MIN(MAX((E2730-G2730)/IF(H2730&gt;1e-12,H2730,NA()),-8.0),8.0)</f>
        <v/>
      </c>
      <c r="J2730">
        <f>IF(NOT(ISNA(I2730)),IF(ABS(I2730)&gt;=0.5,"TRIGGER",""),"")</f>
        <v/>
      </c>
      <c r="K2730">
        <f>IF(J2730="TRIGGER",IF(I2730&gt;0,"LONG","SHORT"),"")</f>
        <v/>
      </c>
    </row>
    <row r="2731">
      <c r="A2731" s="5" t="n">
        <v>44881</v>
      </c>
      <c r="B2731" t="inlineStr">
        <is>
          <t>Medium</t>
        </is>
      </c>
      <c r="C2731" t="n">
        <v>-0.44</v>
      </c>
      <c r="D2731" t="n">
        <v>-5.4</v>
      </c>
      <c r="E2731">
        <f>D2731-C2731</f>
        <v/>
      </c>
      <c r="F2731">
        <f>ROW()-ROW($A$2326)</f>
        <v/>
      </c>
      <c r="G2731">
        <f>AVERAGE($E$2326:$E$2730)</f>
        <v/>
      </c>
      <c r="H2731" s="6">
        <f>STDEV($E$2326:$E$2730)</f>
        <v/>
      </c>
      <c r="I2731" s="7">
        <f>MIN(MAX((E2731-G2731)/IF(H2731&gt;1e-12,H2731,NA()),-8.0),8.0)</f>
        <v/>
      </c>
      <c r="J2731">
        <f>IF(NOT(ISNA(I2731)),IF(ABS(I2731)&gt;=0.5,"TRIGGER",""),"")</f>
        <v/>
      </c>
      <c r="K2731">
        <f>IF(J2731="TRIGGER",IF(I2731&gt;0,"LONG","SHORT"),"")</f>
        <v/>
      </c>
    </row>
    <row r="2732">
      <c r="A2732" s="5" t="n">
        <v>44888</v>
      </c>
      <c r="B2732" t="inlineStr">
        <is>
          <t>Medium</t>
        </is>
      </c>
      <c r="C2732" t="n">
        <v>-1.055</v>
      </c>
      <c r="D2732" t="n">
        <v>-3.691</v>
      </c>
      <c r="E2732">
        <f>D2732-C2732</f>
        <v/>
      </c>
      <c r="F2732">
        <f>ROW()-ROW($A$2326)</f>
        <v/>
      </c>
      <c r="G2732">
        <f>AVERAGE($E$2326:$E$2731)</f>
        <v/>
      </c>
      <c r="H2732" s="6">
        <f>STDEV($E$2326:$E$2731)</f>
        <v/>
      </c>
      <c r="I2732" s="7">
        <f>MIN(MAX((E2732-G2732)/IF(H2732&gt;1e-12,H2732,NA()),-8.0),8.0)</f>
        <v/>
      </c>
      <c r="J2732">
        <f>IF(NOT(ISNA(I2732)),IF(ABS(I2732)&gt;=0.5,"TRIGGER",""),"")</f>
        <v/>
      </c>
      <c r="K2732">
        <f>IF(J2732="TRIGGER",IF(I2732&gt;0,"LONG","SHORT"),"")</f>
        <v/>
      </c>
    </row>
    <row r="2733">
      <c r="A2733" s="5" t="n">
        <v>44895</v>
      </c>
      <c r="B2733" t="inlineStr">
        <is>
          <t>Medium</t>
        </is>
      </c>
      <c r="C2733" t="n">
        <v>-2.758</v>
      </c>
      <c r="D2733" t="n">
        <v>-12.58</v>
      </c>
      <c r="E2733">
        <f>D2733-C2733</f>
        <v/>
      </c>
      <c r="F2733">
        <f>ROW()-ROW($A$2326)</f>
        <v/>
      </c>
      <c r="G2733">
        <f>AVERAGE($E$2326:$E$2732)</f>
        <v/>
      </c>
      <c r="H2733" s="6">
        <f>STDEV($E$2326:$E$2732)</f>
        <v/>
      </c>
      <c r="I2733" s="7">
        <f>MIN(MAX((E2733-G2733)/IF(H2733&gt;1e-12,H2733,NA()),-8.0),8.0)</f>
        <v/>
      </c>
      <c r="J2733">
        <f>IF(NOT(ISNA(I2733)),IF(ABS(I2733)&gt;=0.5,"TRIGGER",""),"")</f>
        <v/>
      </c>
      <c r="K2733">
        <f>IF(J2733="TRIGGER",IF(I2733&gt;0,"LONG","SHORT"),"")</f>
        <v/>
      </c>
    </row>
    <row r="2734">
      <c r="A2734" s="5" t="n">
        <v>44902</v>
      </c>
      <c r="B2734" t="inlineStr">
        <is>
          <t>Medium</t>
        </is>
      </c>
      <c r="C2734" t="n">
        <v>-3.305</v>
      </c>
      <c r="D2734" t="n">
        <v>-5.187</v>
      </c>
      <c r="E2734">
        <f>D2734-C2734</f>
        <v/>
      </c>
      <c r="F2734">
        <f>ROW()-ROW($A$2326)</f>
        <v/>
      </c>
      <c r="G2734">
        <f>AVERAGE($E$2326:$E$2733)</f>
        <v/>
      </c>
      <c r="H2734" s="6">
        <f>STDEV($E$2326:$E$2733)</f>
        <v/>
      </c>
      <c r="I2734" s="7">
        <f>MIN(MAX((E2734-G2734)/IF(H2734&gt;1e-12,H2734,NA()),-8.0),8.0)</f>
        <v/>
      </c>
      <c r="J2734">
        <f>IF(NOT(ISNA(I2734)),IF(ABS(I2734)&gt;=0.5,"TRIGGER",""),"")</f>
        <v/>
      </c>
      <c r="K2734">
        <f>IF(J2734="TRIGGER",IF(I2734&gt;0,"LONG","SHORT"),"")</f>
        <v/>
      </c>
    </row>
    <row r="2735">
      <c r="A2735" s="5" t="n">
        <v>44909</v>
      </c>
      <c r="B2735" t="inlineStr">
        <is>
          <t>Medium</t>
        </is>
      </c>
      <c r="C2735" t="n">
        <v>-3.595</v>
      </c>
      <c r="D2735" t="n">
        <v>10.231</v>
      </c>
      <c r="E2735">
        <f>D2735-C2735</f>
        <v/>
      </c>
      <c r="F2735">
        <f>ROW()-ROW($A$2326)</f>
        <v/>
      </c>
      <c r="G2735">
        <f>AVERAGE($E$2326:$E$2734)</f>
        <v/>
      </c>
      <c r="H2735" s="6">
        <f>STDEV($E$2326:$E$2734)</f>
        <v/>
      </c>
      <c r="I2735" s="7">
        <f>MIN(MAX((E2735-G2735)/IF(H2735&gt;1e-12,H2735,NA()),-8.0),8.0)</f>
        <v/>
      </c>
      <c r="J2735">
        <f>IF(NOT(ISNA(I2735)),IF(ABS(I2735)&gt;=0.5,"TRIGGER",""),"")</f>
        <v/>
      </c>
      <c r="K2735">
        <f>IF(J2735="TRIGGER",IF(I2735&gt;0,"LONG","SHORT"),"")</f>
        <v/>
      </c>
    </row>
    <row r="2736">
      <c r="A2736" s="5" t="n">
        <v>44916</v>
      </c>
      <c r="B2736" t="inlineStr">
        <is>
          <t>Medium</t>
        </is>
      </c>
      <c r="C2736" t="n">
        <v>-1.657</v>
      </c>
      <c r="D2736" t="n">
        <v>-5.894</v>
      </c>
      <c r="E2736">
        <f>D2736-C2736</f>
        <v/>
      </c>
      <c r="F2736">
        <f>ROW()-ROW($A$2326)</f>
        <v/>
      </c>
      <c r="G2736">
        <f>AVERAGE($E$2326:$E$2735)</f>
        <v/>
      </c>
      <c r="H2736" s="6">
        <f>STDEV($E$2326:$E$2735)</f>
        <v/>
      </c>
      <c r="I2736" s="7">
        <f>MIN(MAX((E2736-G2736)/IF(H2736&gt;1e-12,H2736,NA()),-8.0),8.0)</f>
        <v/>
      </c>
      <c r="J2736">
        <f>IF(NOT(ISNA(I2736)),IF(ABS(I2736)&gt;=0.5,"TRIGGER",""),"")</f>
        <v/>
      </c>
      <c r="K2736">
        <f>IF(J2736="TRIGGER",IF(I2736&gt;0,"LONG","SHORT"),"")</f>
        <v/>
      </c>
    </row>
    <row r="2737">
      <c r="A2737" s="5" t="n">
        <v>44924</v>
      </c>
      <c r="B2737" t="inlineStr">
        <is>
          <t>Medium</t>
        </is>
      </c>
      <c r="C2737" t="n">
        <v>-1.52</v>
      </c>
      <c r="D2737" t="n">
        <v>0.718</v>
      </c>
      <c r="E2737">
        <f>D2737-C2737</f>
        <v/>
      </c>
      <c r="F2737">
        <f>ROW()-ROW($A$2326)</f>
        <v/>
      </c>
      <c r="G2737">
        <f>AVERAGE($E$2326:$E$2736)</f>
        <v/>
      </c>
      <c r="H2737" s="6">
        <f>STDEV($E$2326:$E$2736)</f>
        <v/>
      </c>
      <c r="I2737" s="7">
        <f>MIN(MAX((E2737-G2737)/IF(H2737&gt;1e-12,H2737,NA()),-8.0),8.0)</f>
        <v/>
      </c>
      <c r="J2737">
        <f>IF(NOT(ISNA(I2737)),IF(ABS(I2737)&gt;=0.5,"TRIGGER",""),"")</f>
        <v/>
      </c>
      <c r="K2737">
        <f>IF(J2737="TRIGGER",IF(I2737&gt;0,"LONG","SHORT"),"")</f>
        <v/>
      </c>
    </row>
    <row r="2738">
      <c r="A2738" s="5" t="n">
        <v>44931</v>
      </c>
      <c r="B2738" t="inlineStr">
        <is>
          <t>Medium</t>
        </is>
      </c>
      <c r="C2738" t="n">
        <v>1.154</v>
      </c>
      <c r="D2738" t="n">
        <v>1.694</v>
      </c>
      <c r="E2738">
        <f>D2738-C2738</f>
        <v/>
      </c>
      <c r="F2738">
        <f>ROW()-ROW($A$2326)</f>
        <v/>
      </c>
      <c r="G2738">
        <f>AVERAGE($E$2326:$E$2737)</f>
        <v/>
      </c>
      <c r="H2738" s="6">
        <f>STDEV($E$2326:$E$2737)</f>
        <v/>
      </c>
      <c r="I2738" s="7">
        <f>MIN(MAX((E2738-G2738)/IF(H2738&gt;1e-12,H2738,NA()),-8.0),8.0)</f>
        <v/>
      </c>
      <c r="J2738">
        <f>IF(NOT(ISNA(I2738)),IF(ABS(I2738)&gt;=0.5,"TRIGGER",""),"")</f>
        <v/>
      </c>
      <c r="K2738">
        <f>IF(J2738="TRIGGER",IF(I2738&gt;0,"LONG","SHORT"),"")</f>
        <v/>
      </c>
    </row>
    <row r="2739">
      <c r="A2739" s="5" t="n">
        <v>44937</v>
      </c>
      <c r="B2739" t="inlineStr">
        <is>
          <t>Medium</t>
        </is>
      </c>
      <c r="C2739" t="n">
        <v>-2.243</v>
      </c>
      <c r="D2739" t="n">
        <v>18.962</v>
      </c>
      <c r="E2739">
        <f>D2739-C2739</f>
        <v/>
      </c>
      <c r="F2739">
        <f>ROW()-ROW($A$2326)</f>
        <v/>
      </c>
      <c r="G2739">
        <f>AVERAGE($E$2326:$E$2738)</f>
        <v/>
      </c>
      <c r="H2739" s="6">
        <f>STDEV($E$2326:$E$2738)</f>
        <v/>
      </c>
      <c r="I2739" s="7">
        <f>MIN(MAX((E2739-G2739)/IF(H2739&gt;1e-12,H2739,NA()),-8.0),8.0)</f>
        <v/>
      </c>
      <c r="J2739">
        <f>IF(NOT(ISNA(I2739)),IF(ABS(I2739)&gt;=0.5,"TRIGGER",""),"")</f>
        <v/>
      </c>
      <c r="K2739">
        <f>IF(J2739="TRIGGER",IF(I2739&gt;0,"LONG","SHORT"),"")</f>
        <v/>
      </c>
    </row>
    <row r="2740">
      <c r="A2740" s="5" t="n">
        <v>44945</v>
      </c>
      <c r="B2740" t="inlineStr">
        <is>
          <t>Medium</t>
        </is>
      </c>
      <c r="C2740" t="n">
        <v>-0.593</v>
      </c>
      <c r="D2740" t="n">
        <v>8.407999999999999</v>
      </c>
      <c r="E2740">
        <f>D2740-C2740</f>
        <v/>
      </c>
      <c r="F2740">
        <f>ROW()-ROW($A$2326)</f>
        <v/>
      </c>
      <c r="G2740">
        <f>AVERAGE($E$2326:$E$2739)</f>
        <v/>
      </c>
      <c r="H2740" s="6">
        <f>STDEV($E$2326:$E$2739)</f>
        <v/>
      </c>
      <c r="I2740" s="7">
        <f>MIN(MAX((E2740-G2740)/IF(H2740&gt;1e-12,H2740,NA()),-8.0),8.0)</f>
        <v/>
      </c>
      <c r="J2740">
        <f>IF(NOT(ISNA(I2740)),IF(ABS(I2740)&gt;=0.5,"TRIGGER",""),"")</f>
        <v/>
      </c>
      <c r="K2740">
        <f>IF(J2740="TRIGGER",IF(I2740&gt;0,"LONG","SHORT"),"")</f>
        <v/>
      </c>
    </row>
    <row r="2741">
      <c r="A2741" s="5" t="n">
        <v>44951</v>
      </c>
      <c r="B2741" t="inlineStr">
        <is>
          <t>Medium</t>
        </is>
      </c>
      <c r="C2741" t="n">
        <v>0.971</v>
      </c>
      <c r="D2741" t="n">
        <v>0.533</v>
      </c>
      <c r="E2741">
        <f>D2741-C2741</f>
        <v/>
      </c>
      <c r="F2741">
        <f>ROW()-ROW($A$2326)</f>
        <v/>
      </c>
      <c r="G2741">
        <f>AVERAGE($E$2326:$E$2740)</f>
        <v/>
      </c>
      <c r="H2741" s="6">
        <f>STDEV($E$2326:$E$2740)</f>
        <v/>
      </c>
      <c r="I2741" s="7">
        <f>MIN(MAX((E2741-G2741)/IF(H2741&gt;1e-12,H2741,NA()),-8.0),8.0)</f>
        <v/>
      </c>
      <c r="J2741">
        <f>IF(NOT(ISNA(I2741)),IF(ABS(I2741)&gt;=0.5,"TRIGGER",""),"")</f>
        <v/>
      </c>
      <c r="K2741">
        <f>IF(J2741="TRIGGER",IF(I2741&gt;0,"LONG","SHORT"),"")</f>
        <v/>
      </c>
    </row>
    <row r="2742">
      <c r="A2742" s="5" t="n">
        <v>44958</v>
      </c>
      <c r="B2742" t="inlineStr">
        <is>
          <t>Medium</t>
        </is>
      </c>
      <c r="C2742" t="n">
        <v>0.376</v>
      </c>
      <c r="D2742" t="n">
        <v>4.14</v>
      </c>
      <c r="E2742">
        <f>D2742-C2742</f>
        <v/>
      </c>
      <c r="F2742">
        <f>ROW()-ROW($A$2326)</f>
        <v/>
      </c>
      <c r="G2742">
        <f>AVERAGE($E$2326:$E$2741)</f>
        <v/>
      </c>
      <c r="H2742" s="6">
        <f>STDEV($E$2326:$E$2741)</f>
        <v/>
      </c>
      <c r="I2742" s="7">
        <f>MIN(MAX((E2742-G2742)/IF(H2742&gt;1e-12,H2742,NA()),-8.0),8.0)</f>
        <v/>
      </c>
      <c r="J2742">
        <f>IF(NOT(ISNA(I2742)),IF(ABS(I2742)&gt;=0.5,"TRIGGER",""),"")</f>
        <v/>
      </c>
      <c r="K2742">
        <f>IF(J2742="TRIGGER",IF(I2742&gt;0,"LONG","SHORT"),"")</f>
        <v/>
      </c>
    </row>
    <row r="2743">
      <c r="A2743" s="5" t="n">
        <v>44965</v>
      </c>
      <c r="B2743" t="inlineStr">
        <is>
          <t>Medium</t>
        </is>
      </c>
      <c r="C2743" t="n">
        <v>2.457</v>
      </c>
      <c r="D2743" t="n">
        <v>2.423</v>
      </c>
      <c r="E2743">
        <f>D2743-C2743</f>
        <v/>
      </c>
      <c r="F2743">
        <f>ROW()-ROW($A$2326)</f>
        <v/>
      </c>
      <c r="G2743">
        <f>AVERAGE($E$2326:$E$2742)</f>
        <v/>
      </c>
      <c r="H2743" s="6">
        <f>STDEV($E$2326:$E$2742)</f>
        <v/>
      </c>
      <c r="I2743" s="7">
        <f>MIN(MAX((E2743-G2743)/IF(H2743&gt;1e-12,H2743,NA()),-8.0),8.0)</f>
        <v/>
      </c>
      <c r="J2743">
        <f>IF(NOT(ISNA(I2743)),IF(ABS(I2743)&gt;=0.5,"TRIGGER",""),"")</f>
        <v/>
      </c>
      <c r="K2743">
        <f>IF(J2743="TRIGGER",IF(I2743&gt;0,"LONG","SHORT"),"")</f>
        <v/>
      </c>
    </row>
    <row r="2744">
      <c r="A2744" s="5" t="n">
        <v>44972</v>
      </c>
      <c r="B2744" t="inlineStr">
        <is>
          <t>Medium</t>
        </is>
      </c>
      <c r="C2744" t="n">
        <v>1.166</v>
      </c>
      <c r="D2744" t="n">
        <v>16.283</v>
      </c>
      <c r="E2744">
        <f>D2744-C2744</f>
        <v/>
      </c>
      <c r="F2744">
        <f>ROW()-ROW($A$2326)</f>
        <v/>
      </c>
      <c r="G2744">
        <f>AVERAGE($E$2326:$E$2743)</f>
        <v/>
      </c>
      <c r="H2744" s="6">
        <f>STDEV($E$2326:$E$2743)</f>
        <v/>
      </c>
      <c r="I2744" s="7">
        <f>MIN(MAX((E2744-G2744)/IF(H2744&gt;1e-12,H2744,NA()),-8.0),8.0)</f>
        <v/>
      </c>
      <c r="J2744">
        <f>IF(NOT(ISNA(I2744)),IF(ABS(I2744)&gt;=0.5,"TRIGGER",""),"")</f>
        <v/>
      </c>
      <c r="K2744">
        <f>IF(J2744="TRIGGER",IF(I2744&gt;0,"LONG","SHORT"),"")</f>
        <v/>
      </c>
    </row>
    <row r="2745">
      <c r="A2745" s="5" t="n">
        <v>44980</v>
      </c>
      <c r="B2745" t="inlineStr">
        <is>
          <t>Medium</t>
        </is>
      </c>
      <c r="C2745" t="n">
        <v>2.083</v>
      </c>
      <c r="D2745" t="n">
        <v>7.648</v>
      </c>
      <c r="E2745">
        <f>D2745-C2745</f>
        <v/>
      </c>
      <c r="F2745">
        <f>ROW()-ROW($A$2326)</f>
        <v/>
      </c>
      <c r="G2745">
        <f>AVERAGE($E$2326:$E$2744)</f>
        <v/>
      </c>
      <c r="H2745" s="6">
        <f>STDEV($E$2326:$E$2744)</f>
        <v/>
      </c>
      <c r="I2745" s="7">
        <f>MIN(MAX((E2745-G2745)/IF(H2745&gt;1e-12,H2745,NA()),-8.0),8.0)</f>
        <v/>
      </c>
      <c r="J2745">
        <f>IF(NOT(ISNA(I2745)),IF(ABS(I2745)&gt;=0.5,"TRIGGER",""),"")</f>
        <v/>
      </c>
      <c r="K2745">
        <f>IF(J2745="TRIGGER",IF(I2745&gt;0,"LONG","SHORT"),"")</f>
        <v/>
      </c>
    </row>
    <row r="2746">
      <c r="A2746" s="5" t="n">
        <v>44986</v>
      </c>
      <c r="B2746" t="inlineStr">
        <is>
          <t>Medium</t>
        </is>
      </c>
      <c r="C2746" t="n">
        <v>0.457</v>
      </c>
      <c r="D2746" t="n">
        <v>1.166</v>
      </c>
      <c r="E2746">
        <f>D2746-C2746</f>
        <v/>
      </c>
      <c r="F2746">
        <f>ROW()-ROW($A$2326)</f>
        <v/>
      </c>
      <c r="G2746">
        <f>AVERAGE($E$2326:$E$2745)</f>
        <v/>
      </c>
      <c r="H2746" s="6">
        <f>STDEV($E$2326:$E$2745)</f>
        <v/>
      </c>
      <c r="I2746" s="7">
        <f>MIN(MAX((E2746-G2746)/IF(H2746&gt;1e-12,H2746,NA()),-8.0),8.0)</f>
        <v/>
      </c>
      <c r="J2746">
        <f>IF(NOT(ISNA(I2746)),IF(ABS(I2746)&gt;=0.5,"TRIGGER",""),"")</f>
        <v/>
      </c>
      <c r="K2746">
        <f>IF(J2746="TRIGGER",IF(I2746&gt;0,"LONG","SHORT"),"")</f>
        <v/>
      </c>
    </row>
    <row r="2747">
      <c r="A2747" s="5" t="n">
        <v>44993</v>
      </c>
      <c r="B2747" t="inlineStr">
        <is>
          <t>Medium</t>
        </is>
      </c>
      <c r="C2747" t="n">
        <v>0.395</v>
      </c>
      <c r="D2747" t="n">
        <v>-1.694</v>
      </c>
      <c r="E2747">
        <f>D2747-C2747</f>
        <v/>
      </c>
      <c r="F2747">
        <f>ROW()-ROW($A$2326)</f>
        <v/>
      </c>
      <c r="G2747">
        <f>AVERAGE($E$2326:$E$2746)</f>
        <v/>
      </c>
      <c r="H2747" s="6">
        <f>STDEV($E$2326:$E$2746)</f>
        <v/>
      </c>
      <c r="I2747" s="7">
        <f>MIN(MAX((E2747-G2747)/IF(H2747&gt;1e-12,H2747,NA()),-8.0),8.0)</f>
        <v/>
      </c>
      <c r="J2747">
        <f>IF(NOT(ISNA(I2747)),IF(ABS(I2747)&gt;=0.5,"TRIGGER",""),"")</f>
        <v/>
      </c>
      <c r="K2747">
        <f>IF(J2747="TRIGGER",IF(I2747&gt;0,"LONG","SHORT"),"")</f>
        <v/>
      </c>
    </row>
    <row r="2748">
      <c r="A2748" s="5" t="n">
        <v>45000</v>
      </c>
      <c r="B2748" t="inlineStr">
        <is>
          <t>Medium</t>
        </is>
      </c>
      <c r="C2748" t="n">
        <v>1.188</v>
      </c>
      <c r="D2748" t="n">
        <v>1.55</v>
      </c>
      <c r="E2748">
        <f>D2748-C2748</f>
        <v/>
      </c>
      <c r="F2748">
        <f>ROW()-ROW($A$2326)</f>
        <v/>
      </c>
      <c r="G2748">
        <f>AVERAGE($E$2326:$E$2747)</f>
        <v/>
      </c>
      <c r="H2748" s="6">
        <f>STDEV($E$2326:$E$2747)</f>
        <v/>
      </c>
      <c r="I2748" s="7">
        <f>MIN(MAX((E2748-G2748)/IF(H2748&gt;1e-12,H2748,NA()),-8.0),8.0)</f>
        <v/>
      </c>
      <c r="J2748">
        <f>IF(NOT(ISNA(I2748)),IF(ABS(I2748)&gt;=0.5,"TRIGGER",""),"")</f>
        <v/>
      </c>
      <c r="K2748">
        <f>IF(J2748="TRIGGER",IF(I2748&gt;0,"LONG","SHORT"),"")</f>
        <v/>
      </c>
    </row>
    <row r="2749">
      <c r="A2749" s="5" t="n">
        <v>45007</v>
      </c>
      <c r="B2749" t="inlineStr">
        <is>
          <t>Medium</t>
        </is>
      </c>
      <c r="C2749" t="n">
        <v>-1.565</v>
      </c>
      <c r="D2749" t="n">
        <v>1.117</v>
      </c>
      <c r="E2749">
        <f>D2749-C2749</f>
        <v/>
      </c>
      <c r="F2749">
        <f>ROW()-ROW($A$2326)</f>
        <v/>
      </c>
      <c r="G2749">
        <f>AVERAGE($E$2326:$E$2748)</f>
        <v/>
      </c>
      <c r="H2749" s="6">
        <f>STDEV($E$2326:$E$2748)</f>
        <v/>
      </c>
      <c r="I2749" s="7">
        <f>MIN(MAX((E2749-G2749)/IF(H2749&gt;1e-12,H2749,NA()),-8.0),8.0)</f>
        <v/>
      </c>
      <c r="J2749">
        <f>IF(NOT(ISNA(I2749)),IF(ABS(I2749)&gt;=0.5,"TRIGGER",""),"")</f>
        <v/>
      </c>
      <c r="K2749">
        <f>IF(J2749="TRIGGER",IF(I2749&gt;0,"LONG","SHORT"),"")</f>
        <v/>
      </c>
    </row>
    <row r="2750">
      <c r="A2750" s="5" t="n">
        <v>45014</v>
      </c>
      <c r="B2750" t="inlineStr">
        <is>
          <t>Medium</t>
        </is>
      </c>
      <c r="C2750" t="n">
        <v>0.092</v>
      </c>
      <c r="D2750" t="n">
        <v>-7.489</v>
      </c>
      <c r="E2750">
        <f>D2750-C2750</f>
        <v/>
      </c>
      <c r="F2750">
        <f>ROW()-ROW($A$2326)</f>
        <v/>
      </c>
      <c r="G2750">
        <f>AVERAGE($E$2326:$E$2749)</f>
        <v/>
      </c>
      <c r="H2750" s="6">
        <f>STDEV($E$2326:$E$2749)</f>
        <v/>
      </c>
      <c r="I2750" s="7">
        <f>MIN(MAX((E2750-G2750)/IF(H2750&gt;1e-12,H2750,NA()),-8.0),8.0)</f>
        <v/>
      </c>
      <c r="J2750">
        <f>IF(NOT(ISNA(I2750)),IF(ABS(I2750)&gt;=0.5,"TRIGGER",""),"")</f>
        <v/>
      </c>
      <c r="K2750">
        <f>IF(J2750="TRIGGER",IF(I2750&gt;0,"LONG","SHORT"),"")</f>
        <v/>
      </c>
    </row>
    <row r="2751">
      <c r="A2751" s="5" t="n">
        <v>45021</v>
      </c>
      <c r="B2751" t="inlineStr">
        <is>
          <t>Medium</t>
        </is>
      </c>
      <c r="C2751" t="n">
        <v>-2.329</v>
      </c>
      <c r="D2751" t="n">
        <v>-3.739</v>
      </c>
      <c r="E2751">
        <f>D2751-C2751</f>
        <v/>
      </c>
      <c r="F2751">
        <f>ROW()-ROW($A$2326)</f>
        <v/>
      </c>
      <c r="G2751">
        <f>AVERAGE($E$2326:$E$2750)</f>
        <v/>
      </c>
      <c r="H2751" s="6">
        <f>STDEV($E$2326:$E$2750)</f>
        <v/>
      </c>
      <c r="I2751" s="7">
        <f>MIN(MAX((E2751-G2751)/IF(H2751&gt;1e-12,H2751,NA()),-8.0),8.0)</f>
        <v/>
      </c>
      <c r="J2751">
        <f>IF(NOT(ISNA(I2751)),IF(ABS(I2751)&gt;=0.5,"TRIGGER",""),"")</f>
        <v/>
      </c>
      <c r="K2751">
        <f>IF(J2751="TRIGGER",IF(I2751&gt;0,"LONG","SHORT"),"")</f>
        <v/>
      </c>
    </row>
    <row r="2752">
      <c r="A2752" s="5" t="n">
        <v>45028</v>
      </c>
      <c r="B2752" t="inlineStr">
        <is>
          <t>Medium</t>
        </is>
      </c>
      <c r="C2752" t="n">
        <v>-0.583</v>
      </c>
      <c r="D2752" t="n">
        <v>0.597</v>
      </c>
      <c r="E2752">
        <f>D2752-C2752</f>
        <v/>
      </c>
      <c r="F2752">
        <f>ROW()-ROW($A$2326)</f>
        <v/>
      </c>
      <c r="G2752">
        <f>AVERAGE($E$2326:$E$2751)</f>
        <v/>
      </c>
      <c r="H2752" s="6">
        <f>STDEV($E$2326:$E$2751)</f>
        <v/>
      </c>
      <c r="I2752" s="7">
        <f>MIN(MAX((E2752-G2752)/IF(H2752&gt;1e-12,H2752,NA()),-8.0),8.0)</f>
        <v/>
      </c>
      <c r="J2752">
        <f>IF(NOT(ISNA(I2752)),IF(ABS(I2752)&gt;=0.5,"TRIGGER",""),"")</f>
        <v/>
      </c>
      <c r="K2752">
        <f>IF(J2752="TRIGGER",IF(I2752&gt;0,"LONG","SHORT"),"")</f>
        <v/>
      </c>
    </row>
    <row r="2753">
      <c r="A2753" s="5" t="n">
        <v>45035</v>
      </c>
      <c r="B2753" t="inlineStr">
        <is>
          <t>Medium</t>
        </is>
      </c>
      <c r="C2753" t="n">
        <v>-1.088</v>
      </c>
      <c r="D2753" t="n">
        <v>-4.581</v>
      </c>
      <c r="E2753">
        <f>D2753-C2753</f>
        <v/>
      </c>
      <c r="F2753">
        <f>ROW()-ROW($A$2326)</f>
        <v/>
      </c>
      <c r="G2753">
        <f>AVERAGE($E$2326:$E$2752)</f>
        <v/>
      </c>
      <c r="H2753" s="6">
        <f>STDEV($E$2326:$E$2752)</f>
        <v/>
      </c>
      <c r="I2753" s="7">
        <f>MIN(MAX((E2753-G2753)/IF(H2753&gt;1e-12,H2753,NA()),-8.0),8.0)</f>
        <v/>
      </c>
      <c r="J2753">
        <f>IF(NOT(ISNA(I2753)),IF(ABS(I2753)&gt;=0.5,"TRIGGER",""),"")</f>
        <v/>
      </c>
      <c r="K2753">
        <f>IF(J2753="TRIGGER",IF(I2753&gt;0,"LONG","SHORT"),"")</f>
        <v/>
      </c>
    </row>
    <row r="2754">
      <c r="A2754" s="5" t="n">
        <v>45042</v>
      </c>
      <c r="B2754" t="inlineStr">
        <is>
          <t>Medium</t>
        </is>
      </c>
      <c r="C2754" t="n">
        <v>-1.486</v>
      </c>
      <c r="D2754" t="n">
        <v>-5.054</v>
      </c>
      <c r="E2754">
        <f>D2754-C2754</f>
        <v/>
      </c>
      <c r="F2754">
        <f>ROW()-ROW($A$2326)</f>
        <v/>
      </c>
      <c r="G2754">
        <f>AVERAGE($E$2326:$E$2753)</f>
        <v/>
      </c>
      <c r="H2754" s="6">
        <f>STDEV($E$2326:$E$2753)</f>
        <v/>
      </c>
      <c r="I2754" s="7">
        <f>MIN(MAX((E2754-G2754)/IF(H2754&gt;1e-12,H2754,NA()),-8.0),8.0)</f>
        <v/>
      </c>
      <c r="J2754">
        <f>IF(NOT(ISNA(I2754)),IF(ABS(I2754)&gt;=0.5,"TRIGGER",""),"")</f>
        <v/>
      </c>
      <c r="K2754">
        <f>IF(J2754="TRIGGER",IF(I2754&gt;0,"LONG","SHORT"),"")</f>
        <v/>
      </c>
    </row>
    <row r="2755">
      <c r="A2755" s="5" t="n">
        <v>45049</v>
      </c>
      <c r="B2755" t="inlineStr">
        <is>
          <t>Medium</t>
        </is>
      </c>
      <c r="C2755" t="n">
        <v>-1.1</v>
      </c>
      <c r="D2755" t="n">
        <v>-1.28</v>
      </c>
      <c r="E2755">
        <f>D2755-C2755</f>
        <v/>
      </c>
      <c r="F2755">
        <f>ROW()-ROW($A$2326)</f>
        <v/>
      </c>
      <c r="G2755">
        <f>AVERAGE($E$2326:$E$2754)</f>
        <v/>
      </c>
      <c r="H2755" s="6">
        <f>STDEV($E$2326:$E$2754)</f>
        <v/>
      </c>
      <c r="I2755" s="7">
        <f>MIN(MAX((E2755-G2755)/IF(H2755&gt;1e-12,H2755,NA()),-8.0),8.0)</f>
        <v/>
      </c>
      <c r="J2755">
        <f>IF(NOT(ISNA(I2755)),IF(ABS(I2755)&gt;=0.5,"TRIGGER",""),"")</f>
        <v/>
      </c>
      <c r="K2755">
        <f>IF(J2755="TRIGGER",IF(I2755&gt;0,"LONG","SHORT"),"")</f>
        <v/>
      </c>
    </row>
    <row r="2756">
      <c r="A2756" s="5" t="n">
        <v>45056</v>
      </c>
      <c r="B2756" t="inlineStr">
        <is>
          <t>Medium</t>
        </is>
      </c>
      <c r="C2756" t="n">
        <v>-0.917</v>
      </c>
      <c r="D2756" t="n">
        <v>2.951</v>
      </c>
      <c r="E2756">
        <f>D2756-C2756</f>
        <v/>
      </c>
      <c r="F2756">
        <f>ROW()-ROW($A$2326)</f>
        <v/>
      </c>
      <c r="G2756">
        <f>AVERAGE($E$2326:$E$2755)</f>
        <v/>
      </c>
      <c r="H2756" s="6">
        <f>STDEV($E$2326:$E$2755)</f>
        <v/>
      </c>
      <c r="I2756" s="7">
        <f>MIN(MAX((E2756-G2756)/IF(H2756&gt;1e-12,H2756,NA()),-8.0),8.0)</f>
        <v/>
      </c>
      <c r="J2756">
        <f>IF(NOT(ISNA(I2756)),IF(ABS(I2756)&gt;=0.5,"TRIGGER",""),"")</f>
        <v/>
      </c>
      <c r="K2756">
        <f>IF(J2756="TRIGGER",IF(I2756&gt;0,"LONG","SHORT"),"")</f>
        <v/>
      </c>
    </row>
    <row r="2757">
      <c r="A2757" s="5" t="n">
        <v>45063</v>
      </c>
      <c r="B2757" t="inlineStr">
        <is>
          <t>Medium</t>
        </is>
      </c>
      <c r="C2757" t="n">
        <v>-0.92</v>
      </c>
      <c r="D2757" t="n">
        <v>5.04</v>
      </c>
      <c r="E2757">
        <f>D2757-C2757</f>
        <v/>
      </c>
      <c r="F2757">
        <f>ROW()-ROW($A$2326)</f>
        <v/>
      </c>
      <c r="G2757">
        <f>AVERAGE($E$2326:$E$2756)</f>
        <v/>
      </c>
      <c r="H2757" s="6">
        <f>STDEV($E$2326:$E$2756)</f>
        <v/>
      </c>
      <c r="I2757" s="7">
        <f>MIN(MAX((E2757-G2757)/IF(H2757&gt;1e-12,H2757,NA()),-8.0),8.0)</f>
        <v/>
      </c>
      <c r="J2757">
        <f>IF(NOT(ISNA(I2757)),IF(ABS(I2757)&gt;=0.5,"TRIGGER",""),"")</f>
        <v/>
      </c>
      <c r="K2757">
        <f>IF(J2757="TRIGGER",IF(I2757&gt;0,"LONG","SHORT"),"")</f>
        <v/>
      </c>
    </row>
    <row r="2758">
      <c r="A2758" s="5" t="n">
        <v>45070</v>
      </c>
      <c r="B2758" t="inlineStr">
        <is>
          <t>Medium</t>
        </is>
      </c>
      <c r="C2758" t="n">
        <v>0.775</v>
      </c>
      <c r="D2758" t="n">
        <v>-12.456</v>
      </c>
      <c r="E2758">
        <f>D2758-C2758</f>
        <v/>
      </c>
      <c r="F2758">
        <f>ROW()-ROW($A$2326)</f>
        <v/>
      </c>
      <c r="G2758">
        <f>AVERAGE($E$2326:$E$2757)</f>
        <v/>
      </c>
      <c r="H2758" s="6">
        <f>STDEV($E$2326:$E$2757)</f>
        <v/>
      </c>
      <c r="I2758" s="7">
        <f>MIN(MAX((E2758-G2758)/IF(H2758&gt;1e-12,H2758,NA()),-8.0),8.0)</f>
        <v/>
      </c>
      <c r="J2758">
        <f>IF(NOT(ISNA(I2758)),IF(ABS(I2758)&gt;=0.5,"TRIGGER",""),"")</f>
        <v/>
      </c>
      <c r="K2758">
        <f>IF(J2758="TRIGGER",IF(I2758&gt;0,"LONG","SHORT"),"")</f>
        <v/>
      </c>
    </row>
    <row r="2759">
      <c r="A2759" s="5" t="n">
        <v>45078</v>
      </c>
      <c r="B2759" t="inlineStr">
        <is>
          <t>Medium</t>
        </is>
      </c>
      <c r="C2759" t="n">
        <v>-1.386</v>
      </c>
      <c r="D2759" t="n">
        <v>4.488</v>
      </c>
      <c r="E2759">
        <f>D2759-C2759</f>
        <v/>
      </c>
      <c r="F2759">
        <f>ROW()-ROW($A$2326)</f>
        <v/>
      </c>
      <c r="G2759">
        <f>AVERAGE($E$2326:$E$2758)</f>
        <v/>
      </c>
      <c r="H2759" s="6">
        <f>STDEV($E$2326:$E$2758)</f>
        <v/>
      </c>
      <c r="I2759" s="7">
        <f>MIN(MAX((E2759-G2759)/IF(H2759&gt;1e-12,H2759,NA()),-8.0),8.0)</f>
        <v/>
      </c>
      <c r="J2759">
        <f>IF(NOT(ISNA(I2759)),IF(ABS(I2759)&gt;=0.5,"TRIGGER",""),"")</f>
        <v/>
      </c>
      <c r="K2759">
        <f>IF(J2759="TRIGGER",IF(I2759&gt;0,"LONG","SHORT"),"")</f>
        <v/>
      </c>
    </row>
    <row r="2760">
      <c r="A2760" s="5" t="n">
        <v>45084</v>
      </c>
      <c r="B2760" t="inlineStr">
        <is>
          <t>Medium</t>
        </is>
      </c>
      <c r="C2760" t="n">
        <v>1.022</v>
      </c>
      <c r="D2760" t="n">
        <v>-0.451</v>
      </c>
      <c r="E2760">
        <f>D2760-C2760</f>
        <v/>
      </c>
      <c r="F2760">
        <f>ROW()-ROW($A$2326)</f>
        <v/>
      </c>
      <c r="G2760">
        <f>AVERAGE($E$2326:$E$2759)</f>
        <v/>
      </c>
      <c r="H2760" s="6">
        <f>STDEV($E$2326:$E$2759)</f>
        <v/>
      </c>
      <c r="I2760" s="7">
        <f>MIN(MAX((E2760-G2760)/IF(H2760&gt;1e-12,H2760,NA()),-8.0),8.0)</f>
        <v/>
      </c>
      <c r="J2760">
        <f>IF(NOT(ISNA(I2760)),IF(ABS(I2760)&gt;=0.5,"TRIGGER",""),"")</f>
        <v/>
      </c>
      <c r="K2760">
        <f>IF(J2760="TRIGGER",IF(I2760&gt;0,"LONG","SHORT"),"")</f>
        <v/>
      </c>
    </row>
    <row r="2761">
      <c r="A2761" s="5" t="n">
        <v>45091</v>
      </c>
      <c r="B2761" t="inlineStr">
        <is>
          <t>Medium</t>
        </is>
      </c>
      <c r="C2761" t="n">
        <v>-0.51</v>
      </c>
      <c r="D2761" t="n">
        <v>7.919</v>
      </c>
      <c r="E2761">
        <f>D2761-C2761</f>
        <v/>
      </c>
      <c r="F2761">
        <f>ROW()-ROW($A$2326)</f>
        <v/>
      </c>
      <c r="G2761">
        <f>AVERAGE($E$2326:$E$2760)</f>
        <v/>
      </c>
      <c r="H2761" s="6">
        <f>STDEV($E$2326:$E$2760)</f>
        <v/>
      </c>
      <c r="I2761" s="7">
        <f>MIN(MAX((E2761-G2761)/IF(H2761&gt;1e-12,H2761,NA()),-8.0),8.0)</f>
        <v/>
      </c>
      <c r="J2761">
        <f>IF(NOT(ISNA(I2761)),IF(ABS(I2761)&gt;=0.5,"TRIGGER",""),"")</f>
        <v/>
      </c>
      <c r="K2761">
        <f>IF(J2761="TRIGGER",IF(I2761&gt;0,"LONG","SHORT"),"")</f>
        <v/>
      </c>
    </row>
    <row r="2762">
      <c r="A2762" s="5" t="n">
        <v>45099</v>
      </c>
      <c r="B2762" t="inlineStr">
        <is>
          <t>Medium</t>
        </is>
      </c>
      <c r="C2762" t="n">
        <v>0.329</v>
      </c>
      <c r="D2762" t="n">
        <v>-3.831</v>
      </c>
      <c r="E2762">
        <f>D2762-C2762</f>
        <v/>
      </c>
      <c r="F2762">
        <f>ROW()-ROW($A$2326)</f>
        <v/>
      </c>
      <c r="G2762">
        <f>AVERAGE($E$2326:$E$2761)</f>
        <v/>
      </c>
      <c r="H2762" s="6">
        <f>STDEV($E$2326:$E$2761)</f>
        <v/>
      </c>
      <c r="I2762" s="7">
        <f>MIN(MAX((E2762-G2762)/IF(H2762&gt;1e-12,H2762,NA()),-8.0),8.0)</f>
        <v/>
      </c>
      <c r="J2762">
        <f>IF(NOT(ISNA(I2762)),IF(ABS(I2762)&gt;=0.5,"TRIGGER",""),"")</f>
        <v/>
      </c>
      <c r="K2762">
        <f>IF(J2762="TRIGGER",IF(I2762&gt;0,"LONG","SHORT"),"")</f>
        <v/>
      </c>
    </row>
    <row r="2763">
      <c r="A2763" s="5" t="n">
        <v>45105</v>
      </c>
      <c r="B2763" t="inlineStr">
        <is>
          <t>Medium</t>
        </is>
      </c>
      <c r="C2763" t="n">
        <v>-1.757</v>
      </c>
      <c r="D2763" t="n">
        <v>-9.603</v>
      </c>
      <c r="E2763">
        <f>D2763-C2763</f>
        <v/>
      </c>
      <c r="F2763">
        <f>ROW()-ROW($A$2326)</f>
        <v/>
      </c>
      <c r="G2763">
        <f>AVERAGE($E$2326:$E$2762)</f>
        <v/>
      </c>
      <c r="H2763" s="6">
        <f>STDEV($E$2326:$E$2762)</f>
        <v/>
      </c>
      <c r="I2763" s="7">
        <f>MIN(MAX((E2763-G2763)/IF(H2763&gt;1e-12,H2763,NA()),-8.0),8.0)</f>
        <v/>
      </c>
      <c r="J2763">
        <f>IF(NOT(ISNA(I2763)),IF(ABS(I2763)&gt;=0.5,"TRIGGER",""),"")</f>
        <v/>
      </c>
      <c r="K2763">
        <f>IF(J2763="TRIGGER",IF(I2763&gt;0,"LONG","SHORT"),"")</f>
        <v/>
      </c>
    </row>
    <row r="2764">
      <c r="A2764" s="5" t="n">
        <v>45113</v>
      </c>
      <c r="B2764" t="inlineStr">
        <is>
          <t>Medium</t>
        </is>
      </c>
      <c r="C2764" t="n">
        <v>-0.983</v>
      </c>
      <c r="D2764" t="n">
        <v>-1.508</v>
      </c>
      <c r="E2764">
        <f>D2764-C2764</f>
        <v/>
      </c>
      <c r="F2764">
        <f>ROW()-ROW($A$2326)</f>
        <v/>
      </c>
      <c r="G2764">
        <f>AVERAGE($E$2326:$E$2763)</f>
        <v/>
      </c>
      <c r="H2764" s="6">
        <f>STDEV($E$2326:$E$2763)</f>
        <v/>
      </c>
      <c r="I2764" s="7">
        <f>MIN(MAX((E2764-G2764)/IF(H2764&gt;1e-12,H2764,NA()),-8.0),8.0)</f>
        <v/>
      </c>
      <c r="J2764">
        <f>IF(NOT(ISNA(I2764)),IF(ABS(I2764)&gt;=0.5,"TRIGGER",""),"")</f>
        <v/>
      </c>
      <c r="K2764">
        <f>IF(J2764="TRIGGER",IF(I2764&gt;0,"LONG","SHORT"),"")</f>
        <v/>
      </c>
    </row>
    <row r="2765">
      <c r="A2765" s="5" t="n">
        <v>45119</v>
      </c>
      <c r="B2765" t="inlineStr">
        <is>
          <t>Medium</t>
        </is>
      </c>
      <c r="C2765" t="n">
        <v>0.483</v>
      </c>
      <c r="D2765" t="n">
        <v>5.946</v>
      </c>
      <c r="E2765">
        <f>D2765-C2765</f>
        <v/>
      </c>
      <c r="F2765">
        <f>ROW()-ROW($A$2326)</f>
        <v/>
      </c>
      <c r="G2765">
        <f>AVERAGE($E$2326:$E$2764)</f>
        <v/>
      </c>
      <c r="H2765" s="6">
        <f>STDEV($E$2326:$E$2764)</f>
        <v/>
      </c>
      <c r="I2765" s="7">
        <f>MIN(MAX((E2765-G2765)/IF(H2765&gt;1e-12,H2765,NA()),-8.0),8.0)</f>
        <v/>
      </c>
      <c r="J2765">
        <f>IF(NOT(ISNA(I2765)),IF(ABS(I2765)&gt;=0.5,"TRIGGER",""),"")</f>
        <v/>
      </c>
      <c r="K2765">
        <f>IF(J2765="TRIGGER",IF(I2765&gt;0,"LONG","SHORT"),"")</f>
        <v/>
      </c>
    </row>
    <row r="2766">
      <c r="A2766" s="5" t="n">
        <v>45126</v>
      </c>
      <c r="B2766" t="inlineStr">
        <is>
          <t>Medium</t>
        </is>
      </c>
      <c r="C2766" t="n">
        <v>-2.44</v>
      </c>
      <c r="D2766" t="n">
        <v>-0.708</v>
      </c>
      <c r="E2766">
        <f>D2766-C2766</f>
        <v/>
      </c>
      <c r="F2766">
        <f>ROW()-ROW($A$2326)</f>
        <v/>
      </c>
      <c r="G2766">
        <f>AVERAGE($E$2326:$E$2765)</f>
        <v/>
      </c>
      <c r="H2766" s="6">
        <f>STDEV($E$2326:$E$2765)</f>
        <v/>
      </c>
      <c r="I2766" s="7">
        <f>MIN(MAX((E2766-G2766)/IF(H2766&gt;1e-12,H2766,NA()),-8.0),8.0)</f>
        <v/>
      </c>
      <c r="J2766">
        <f>IF(NOT(ISNA(I2766)),IF(ABS(I2766)&gt;=0.5,"TRIGGER",""),"")</f>
        <v/>
      </c>
      <c r="K2766">
        <f>IF(J2766="TRIGGER",IF(I2766&gt;0,"LONG","SHORT"),"")</f>
        <v/>
      </c>
    </row>
    <row r="2767">
      <c r="A2767" s="5" t="n">
        <v>45133</v>
      </c>
      <c r="B2767" t="inlineStr">
        <is>
          <t>Medium</t>
        </is>
      </c>
      <c r="C2767" t="n">
        <v>-2.348</v>
      </c>
      <c r="D2767" t="n">
        <v>-0.6</v>
      </c>
      <c r="E2767">
        <f>D2767-C2767</f>
        <v/>
      </c>
      <c r="F2767">
        <f>ROW()-ROW($A$2326)</f>
        <v/>
      </c>
      <c r="G2767">
        <f>AVERAGE($E$2326:$E$2766)</f>
        <v/>
      </c>
      <c r="H2767" s="6">
        <f>STDEV($E$2326:$E$2766)</f>
        <v/>
      </c>
      <c r="I2767" s="7">
        <f>MIN(MAX((E2767-G2767)/IF(H2767&gt;1e-12,H2767,NA()),-8.0),8.0)</f>
        <v/>
      </c>
      <c r="J2767">
        <f>IF(NOT(ISNA(I2767)),IF(ABS(I2767)&gt;=0.5,"TRIGGER",""),"")</f>
        <v/>
      </c>
      <c r="K2767">
        <f>IF(J2767="TRIGGER",IF(I2767&gt;0,"LONG","SHORT"),"")</f>
        <v/>
      </c>
    </row>
    <row r="2768">
      <c r="A2768" s="5" t="n">
        <v>45140</v>
      </c>
      <c r="B2768" t="inlineStr">
        <is>
          <t>Medium</t>
        </is>
      </c>
      <c r="C2768" t="n">
        <v>-1.367</v>
      </c>
      <c r="D2768" t="n">
        <v>-17.049</v>
      </c>
      <c r="E2768">
        <f>D2768-C2768</f>
        <v/>
      </c>
      <c r="F2768">
        <f>ROW()-ROW($A$2326)</f>
        <v/>
      </c>
      <c r="G2768">
        <f>AVERAGE($E$2326:$E$2767)</f>
        <v/>
      </c>
      <c r="H2768" s="6">
        <f>STDEV($E$2326:$E$2767)</f>
        <v/>
      </c>
      <c r="I2768" s="7">
        <f>MIN(MAX((E2768-G2768)/IF(H2768&gt;1e-12,H2768,NA()),-8.0),8.0)</f>
        <v/>
      </c>
      <c r="J2768">
        <f>IF(NOT(ISNA(I2768)),IF(ABS(I2768)&gt;=0.5,"TRIGGER",""),"")</f>
        <v/>
      </c>
      <c r="K2768">
        <f>IF(J2768="TRIGGER",IF(I2768&gt;0,"LONG","SHORT"),"")</f>
        <v/>
      </c>
    </row>
    <row r="2769">
      <c r="A2769" s="5" t="n">
        <v>45147</v>
      </c>
      <c r="B2769" t="inlineStr">
        <is>
          <t>Medium</t>
        </is>
      </c>
      <c r="C2769" t="n">
        <v>0.5669999999999999</v>
      </c>
      <c r="D2769" t="n">
        <v>5.851</v>
      </c>
      <c r="E2769">
        <f>D2769-C2769</f>
        <v/>
      </c>
      <c r="F2769">
        <f>ROW()-ROW($A$2326)</f>
        <v/>
      </c>
      <c r="G2769">
        <f>AVERAGE($E$2326:$E$2768)</f>
        <v/>
      </c>
      <c r="H2769" s="6">
        <f>STDEV($E$2326:$E$2768)</f>
        <v/>
      </c>
      <c r="I2769" s="7">
        <f>MIN(MAX((E2769-G2769)/IF(H2769&gt;1e-12,H2769,NA()),-8.0),8.0)</f>
        <v/>
      </c>
      <c r="J2769">
        <f>IF(NOT(ISNA(I2769)),IF(ABS(I2769)&gt;=0.5,"TRIGGER",""),"")</f>
        <v/>
      </c>
      <c r="K2769">
        <f>IF(J2769="TRIGGER",IF(I2769&gt;0,"LONG","SHORT"),"")</f>
        <v/>
      </c>
    </row>
    <row r="2770">
      <c r="A2770" s="5" t="n">
        <v>45154</v>
      </c>
      <c r="B2770" t="inlineStr">
        <is>
          <t>Medium</t>
        </is>
      </c>
      <c r="C2770" t="n">
        <v>-2.32</v>
      </c>
      <c r="D2770" t="n">
        <v>-5.96</v>
      </c>
      <c r="E2770">
        <f>D2770-C2770</f>
        <v/>
      </c>
      <c r="F2770">
        <f>ROW()-ROW($A$2326)</f>
        <v/>
      </c>
      <c r="G2770">
        <f>AVERAGE($E$2326:$E$2769)</f>
        <v/>
      </c>
      <c r="H2770" s="6">
        <f>STDEV($E$2326:$E$2769)</f>
        <v/>
      </c>
      <c r="I2770" s="7">
        <f>MIN(MAX((E2770-G2770)/IF(H2770&gt;1e-12,H2770,NA()),-8.0),8.0)</f>
        <v/>
      </c>
      <c r="J2770">
        <f>IF(NOT(ISNA(I2770)),IF(ABS(I2770)&gt;=0.5,"TRIGGER",""),"")</f>
        <v/>
      </c>
      <c r="K2770">
        <f>IF(J2770="TRIGGER",IF(I2770&gt;0,"LONG","SHORT"),"")</f>
        <v/>
      </c>
    </row>
    <row r="2771">
      <c r="A2771" s="5" t="n">
        <v>45161</v>
      </c>
      <c r="B2771" t="inlineStr">
        <is>
          <t>Medium</t>
        </is>
      </c>
      <c r="C2771" t="n">
        <v>-2.85</v>
      </c>
      <c r="D2771" t="n">
        <v>-6.135</v>
      </c>
      <c r="E2771">
        <f>D2771-C2771</f>
        <v/>
      </c>
      <c r="F2771">
        <f>ROW()-ROW($A$2326)</f>
        <v/>
      </c>
      <c r="G2771">
        <f>AVERAGE($E$2326:$E$2770)</f>
        <v/>
      </c>
      <c r="H2771" s="6">
        <f>STDEV($E$2326:$E$2770)</f>
        <v/>
      </c>
      <c r="I2771" s="7">
        <f>MIN(MAX((E2771-G2771)/IF(H2771&gt;1e-12,H2771,NA()),-8.0),8.0)</f>
        <v/>
      </c>
      <c r="J2771">
        <f>IF(NOT(ISNA(I2771)),IF(ABS(I2771)&gt;=0.5,"TRIGGER",""),"")</f>
        <v/>
      </c>
      <c r="K2771">
        <f>IF(J2771="TRIGGER",IF(I2771&gt;0,"LONG","SHORT"),"")</f>
        <v/>
      </c>
    </row>
    <row r="2772">
      <c r="A2772" s="5" t="n">
        <v>45168</v>
      </c>
      <c r="B2772" t="inlineStr">
        <is>
          <t>Medium</t>
        </is>
      </c>
      <c r="C2772" t="n">
        <v>-3.267</v>
      </c>
      <c r="D2772" t="n">
        <v>-10.584</v>
      </c>
      <c r="E2772">
        <f>D2772-C2772</f>
        <v/>
      </c>
      <c r="F2772">
        <f>ROW()-ROW($A$2326)</f>
        <v/>
      </c>
      <c r="G2772">
        <f>AVERAGE($E$2326:$E$2771)</f>
        <v/>
      </c>
      <c r="H2772" s="6">
        <f>STDEV($E$2326:$E$2771)</f>
        <v/>
      </c>
      <c r="I2772" s="7">
        <f>MIN(MAX((E2772-G2772)/IF(H2772&gt;1e-12,H2772,NA()),-8.0),8.0)</f>
        <v/>
      </c>
      <c r="J2772">
        <f>IF(NOT(ISNA(I2772)),IF(ABS(I2772)&gt;=0.5,"TRIGGER",""),"")</f>
        <v/>
      </c>
      <c r="K2772">
        <f>IF(J2772="TRIGGER",IF(I2772&gt;0,"LONG","SHORT"),"")</f>
        <v/>
      </c>
    </row>
    <row r="2773">
      <c r="A2773" s="5" t="n">
        <v>45176</v>
      </c>
      <c r="B2773" t="inlineStr">
        <is>
          <t>Medium</t>
        </is>
      </c>
      <c r="C2773" t="n">
        <v>-2.064</v>
      </c>
      <c r="D2773" t="n">
        <v>-6.307</v>
      </c>
      <c r="E2773">
        <f>D2773-C2773</f>
        <v/>
      </c>
      <c r="F2773">
        <f>ROW()-ROW($A$2326)</f>
        <v/>
      </c>
      <c r="G2773">
        <f>AVERAGE($E$2326:$E$2772)</f>
        <v/>
      </c>
      <c r="H2773" s="6">
        <f>STDEV($E$2326:$E$2772)</f>
        <v/>
      </c>
      <c r="I2773" s="7">
        <f>MIN(MAX((E2773-G2773)/IF(H2773&gt;1e-12,H2773,NA()),-8.0),8.0)</f>
        <v/>
      </c>
      <c r="J2773">
        <f>IF(NOT(ISNA(I2773)),IF(ABS(I2773)&gt;=0.5,"TRIGGER",""),"")</f>
        <v/>
      </c>
      <c r="K2773">
        <f>IF(J2773="TRIGGER",IF(I2773&gt;0,"LONG","SHORT"),"")</f>
        <v/>
      </c>
    </row>
    <row r="2774">
      <c r="A2774" s="5" t="n">
        <v>45182</v>
      </c>
      <c r="B2774" t="inlineStr">
        <is>
          <t>Medium</t>
        </is>
      </c>
      <c r="C2774" t="n">
        <v>-1.912</v>
      </c>
      <c r="D2774" t="n">
        <v>3.954</v>
      </c>
      <c r="E2774">
        <f>D2774-C2774</f>
        <v/>
      </c>
      <c r="F2774">
        <f>ROW()-ROW($A$2326)</f>
        <v/>
      </c>
      <c r="G2774">
        <f>AVERAGE($E$2326:$E$2773)</f>
        <v/>
      </c>
      <c r="H2774" s="6">
        <f>STDEV($E$2326:$E$2773)</f>
        <v/>
      </c>
      <c r="I2774" s="7">
        <f>MIN(MAX((E2774-G2774)/IF(H2774&gt;1e-12,H2774,NA()),-8.0),8.0)</f>
        <v/>
      </c>
      <c r="J2774">
        <f>IF(NOT(ISNA(I2774)),IF(ABS(I2774)&gt;=0.5,"TRIGGER",""),"")</f>
        <v/>
      </c>
      <c r="K2774">
        <f>IF(J2774="TRIGGER",IF(I2774&gt;0,"LONG","SHORT"),"")</f>
        <v/>
      </c>
    </row>
    <row r="2775">
      <c r="A2775" s="5" t="n">
        <v>45189</v>
      </c>
      <c r="B2775" t="inlineStr">
        <is>
          <t>Medium</t>
        </is>
      </c>
      <c r="C2775" t="n">
        <v>-2.2</v>
      </c>
      <c r="D2775" t="n">
        <v>-2.135</v>
      </c>
      <c r="E2775">
        <f>D2775-C2775</f>
        <v/>
      </c>
      <c r="F2775">
        <f>ROW()-ROW($A$2326)</f>
        <v/>
      </c>
      <c r="G2775">
        <f>AVERAGE($E$2326:$E$2774)</f>
        <v/>
      </c>
      <c r="H2775" s="6">
        <f>STDEV($E$2326:$E$2774)</f>
        <v/>
      </c>
      <c r="I2775" s="7">
        <f>MIN(MAX((E2775-G2775)/IF(H2775&gt;1e-12,H2775,NA()),-8.0),8.0)</f>
        <v/>
      </c>
      <c r="J2775">
        <f>IF(NOT(ISNA(I2775)),IF(ABS(I2775)&gt;=0.5,"TRIGGER",""),"")</f>
        <v/>
      </c>
      <c r="K2775">
        <f>IF(J2775="TRIGGER",IF(I2775&gt;0,"LONG","SHORT"),"")</f>
        <v/>
      </c>
    </row>
    <row r="2776">
      <c r="A2776" s="5" t="n">
        <v>45196</v>
      </c>
      <c r="B2776" t="inlineStr">
        <is>
          <t>Medium</t>
        </is>
      </c>
      <c r="C2776" t="n">
        <v>-0.32</v>
      </c>
      <c r="D2776" t="n">
        <v>-2.17</v>
      </c>
      <c r="E2776">
        <f>D2776-C2776</f>
        <v/>
      </c>
      <c r="F2776">
        <f>ROW()-ROW($A$2326)</f>
        <v/>
      </c>
      <c r="G2776">
        <f>AVERAGE($E$2326:$E$2775)</f>
        <v/>
      </c>
      <c r="H2776" s="6">
        <f>STDEV($E$2326:$E$2775)</f>
        <v/>
      </c>
      <c r="I2776" s="7">
        <f>MIN(MAX((E2776-G2776)/IF(H2776&gt;1e-12,H2776,NA()),-8.0),8.0)</f>
        <v/>
      </c>
      <c r="J2776">
        <f>IF(NOT(ISNA(I2776)),IF(ABS(I2776)&gt;=0.5,"TRIGGER",""),"")</f>
        <v/>
      </c>
      <c r="K2776">
        <f>IF(J2776="TRIGGER",IF(I2776&gt;0,"LONG","SHORT"),"")</f>
        <v/>
      </c>
    </row>
    <row r="2777">
      <c r="A2777" s="5" t="n">
        <v>45203</v>
      </c>
      <c r="B2777" t="inlineStr">
        <is>
          <t>Medium</t>
        </is>
      </c>
      <c r="C2777" t="n">
        <v>-0.446</v>
      </c>
      <c r="D2777" t="n">
        <v>-2.224</v>
      </c>
      <c r="E2777">
        <f>D2777-C2777</f>
        <v/>
      </c>
      <c r="F2777">
        <f>ROW()-ROW($A$2326)</f>
        <v/>
      </c>
      <c r="G2777">
        <f>AVERAGE($E$2326:$E$2776)</f>
        <v/>
      </c>
      <c r="H2777" s="6">
        <f>STDEV($E$2326:$E$2776)</f>
        <v/>
      </c>
      <c r="I2777" s="7">
        <f>MIN(MAX((E2777-G2777)/IF(H2777&gt;1e-12,H2777,NA()),-8.0),8.0)</f>
        <v/>
      </c>
      <c r="J2777">
        <f>IF(NOT(ISNA(I2777)),IF(ABS(I2777)&gt;=0.5,"TRIGGER",""),"")</f>
        <v/>
      </c>
      <c r="K2777">
        <f>IF(J2777="TRIGGER",IF(I2777&gt;0,"LONG","SHORT"),"")</f>
        <v/>
      </c>
    </row>
    <row r="2778">
      <c r="A2778" s="5" t="n">
        <v>45211</v>
      </c>
      <c r="B2778" t="inlineStr">
        <is>
          <t>Medium</t>
        </is>
      </c>
      <c r="C2778" t="n">
        <v>0.492</v>
      </c>
      <c r="D2778" t="n">
        <v>10.176</v>
      </c>
      <c r="E2778">
        <f>D2778-C2778</f>
        <v/>
      </c>
      <c r="F2778">
        <f>ROW()-ROW($A$2326)</f>
        <v/>
      </c>
      <c r="G2778">
        <f>AVERAGE($E$2326:$E$2777)</f>
        <v/>
      </c>
      <c r="H2778" s="6">
        <f>STDEV($E$2326:$E$2777)</f>
        <v/>
      </c>
      <c r="I2778" s="7">
        <f>MIN(MAX((E2778-G2778)/IF(H2778&gt;1e-12,H2778,NA()),-8.0),8.0)</f>
        <v/>
      </c>
      <c r="J2778">
        <f>IF(NOT(ISNA(I2778)),IF(ABS(I2778)&gt;=0.5,"TRIGGER",""),"")</f>
        <v/>
      </c>
      <c r="K2778">
        <f>IF(J2778="TRIGGER",IF(I2778&gt;0,"LONG","SHORT"),"")</f>
        <v/>
      </c>
    </row>
    <row r="2779">
      <c r="A2779" s="5" t="n">
        <v>45217</v>
      </c>
      <c r="B2779" t="inlineStr">
        <is>
          <t>Medium</t>
        </is>
      </c>
      <c r="C2779" t="n">
        <v>-0.3</v>
      </c>
      <c r="D2779" t="n">
        <v>-4.491</v>
      </c>
      <c r="E2779">
        <f>D2779-C2779</f>
        <v/>
      </c>
      <c r="F2779">
        <f>ROW()-ROW($A$2326)</f>
        <v/>
      </c>
      <c r="G2779">
        <f>AVERAGE($E$2326:$E$2778)</f>
        <v/>
      </c>
      <c r="H2779" s="6">
        <f>STDEV($E$2326:$E$2778)</f>
        <v/>
      </c>
      <c r="I2779" s="7">
        <f>MIN(MAX((E2779-G2779)/IF(H2779&gt;1e-12,H2779,NA()),-8.0),8.0)</f>
        <v/>
      </c>
      <c r="J2779">
        <f>IF(NOT(ISNA(I2779)),IF(ABS(I2779)&gt;=0.5,"TRIGGER",""),"")</f>
        <v/>
      </c>
      <c r="K2779">
        <f>IF(J2779="TRIGGER",IF(I2779&gt;0,"LONG","SHORT"),"")</f>
        <v/>
      </c>
    </row>
    <row r="2780">
      <c r="A2780" s="5" t="n">
        <v>45224</v>
      </c>
      <c r="B2780" t="inlineStr">
        <is>
          <t>Medium</t>
        </is>
      </c>
      <c r="C2780" t="n">
        <v>0.239</v>
      </c>
      <c r="D2780" t="n">
        <v>1.371</v>
      </c>
      <c r="E2780">
        <f>D2780-C2780</f>
        <v/>
      </c>
      <c r="F2780">
        <f>ROW()-ROW($A$2326)</f>
        <v/>
      </c>
      <c r="G2780">
        <f>AVERAGE($E$2326:$E$2779)</f>
        <v/>
      </c>
      <c r="H2780" s="6">
        <f>STDEV($E$2326:$E$2779)</f>
        <v/>
      </c>
      <c r="I2780" s="7">
        <f>MIN(MAX((E2780-G2780)/IF(H2780&gt;1e-12,H2780,NA()),-8.0),8.0)</f>
        <v/>
      </c>
      <c r="J2780">
        <f>IF(NOT(ISNA(I2780)),IF(ABS(I2780)&gt;=0.5,"TRIGGER",""),"")</f>
        <v/>
      </c>
      <c r="K2780">
        <f>IF(J2780="TRIGGER",IF(I2780&gt;0,"LONG","SHORT"),"")</f>
        <v/>
      </c>
    </row>
    <row r="2781">
      <c r="A2781" s="5" t="n">
        <v>45231</v>
      </c>
      <c r="B2781" t="inlineStr">
        <is>
          <t>Medium</t>
        </is>
      </c>
      <c r="C2781" t="n">
        <v>1.261</v>
      </c>
      <c r="D2781" t="n">
        <v>0.774</v>
      </c>
      <c r="E2781">
        <f>D2781-C2781</f>
        <v/>
      </c>
      <c r="F2781">
        <f>ROW()-ROW($A$2326)</f>
        <v/>
      </c>
      <c r="G2781">
        <f>AVERAGE($E$2326:$E$2780)</f>
        <v/>
      </c>
      <c r="H2781" s="6">
        <f>STDEV($E$2326:$E$2780)</f>
        <v/>
      </c>
      <c r="I2781" s="7">
        <f>MIN(MAX((E2781-G2781)/IF(H2781&gt;1e-12,H2781,NA()),-8.0),8.0)</f>
        <v/>
      </c>
      <c r="J2781">
        <f>IF(NOT(ISNA(I2781)),IF(ABS(I2781)&gt;=0.5,"TRIGGER",""),"")</f>
        <v/>
      </c>
      <c r="K2781">
        <f>IF(J2781="TRIGGER",IF(I2781&gt;0,"LONG","SHORT"),"")</f>
        <v/>
      </c>
    </row>
    <row r="2782">
      <c r="A2782" s="5" t="n">
        <v>45245</v>
      </c>
      <c r="B2782" t="inlineStr">
        <is>
          <t>Medium</t>
        </is>
      </c>
      <c r="C2782" t="n">
        <v>1.793</v>
      </c>
      <c r="D2782" t="n">
        <v>3.6</v>
      </c>
      <c r="E2782">
        <f>D2782-C2782</f>
        <v/>
      </c>
      <c r="F2782">
        <f>ROW()-ROW($A$2326)</f>
        <v/>
      </c>
      <c r="G2782">
        <f>AVERAGE($E$2326:$E$2781)</f>
        <v/>
      </c>
      <c r="H2782" s="6">
        <f>STDEV($E$2326:$E$2781)</f>
        <v/>
      </c>
      <c r="I2782" s="7">
        <f>MIN(MAX((E2782-G2782)/IF(H2782&gt;1e-12,H2782,NA()),-8.0),8.0)</f>
        <v/>
      </c>
      <c r="J2782">
        <f>IF(NOT(ISNA(I2782)),IF(ABS(I2782)&gt;=0.5,"TRIGGER",""),"")</f>
        <v/>
      </c>
      <c r="K2782">
        <f>IF(J2782="TRIGGER",IF(I2782&gt;0,"LONG","SHORT"),"")</f>
        <v/>
      </c>
    </row>
    <row r="2783">
      <c r="A2783" s="5" t="n">
        <v>45252</v>
      </c>
      <c r="B2783" t="inlineStr">
        <is>
          <t>Medium</t>
        </is>
      </c>
      <c r="C2783" t="n">
        <v>1.16</v>
      </c>
      <c r="D2783" t="n">
        <v>8.701000000000001</v>
      </c>
      <c r="E2783">
        <f>D2783-C2783</f>
        <v/>
      </c>
      <c r="F2783">
        <f>ROW()-ROW($A$2326)</f>
        <v/>
      </c>
      <c r="G2783">
        <f>AVERAGE($E$2326:$E$2782)</f>
        <v/>
      </c>
      <c r="H2783" s="6">
        <f>STDEV($E$2326:$E$2782)</f>
        <v/>
      </c>
      <c r="I2783" s="7">
        <f>MIN(MAX((E2783-G2783)/IF(H2783&gt;1e-12,H2783,NA()),-8.0),8.0)</f>
        <v/>
      </c>
      <c r="J2783">
        <f>IF(NOT(ISNA(I2783)),IF(ABS(I2783)&gt;=0.5,"TRIGGER",""),"")</f>
        <v/>
      </c>
      <c r="K2783">
        <f>IF(J2783="TRIGGER",IF(I2783&gt;0,"LONG","SHORT"),"")</f>
        <v/>
      </c>
    </row>
    <row r="2784">
      <c r="A2784" s="5" t="n">
        <v>45259</v>
      </c>
      <c r="B2784" t="inlineStr">
        <is>
          <t>Medium</t>
        </is>
      </c>
      <c r="C2784" t="n">
        <v>-0.9330000000000001</v>
      </c>
      <c r="D2784" t="n">
        <v>1.609</v>
      </c>
      <c r="E2784">
        <f>D2784-C2784</f>
        <v/>
      </c>
      <c r="F2784">
        <f>ROW()-ROW($A$2326)</f>
        <v/>
      </c>
      <c r="G2784">
        <f>AVERAGE($E$2326:$E$2783)</f>
        <v/>
      </c>
      <c r="H2784" s="6">
        <f>STDEV($E$2326:$E$2783)</f>
        <v/>
      </c>
      <c r="I2784" s="7">
        <f>MIN(MAX((E2784-G2784)/IF(H2784&gt;1e-12,H2784,NA()),-8.0),8.0)</f>
        <v/>
      </c>
      <c r="J2784">
        <f>IF(NOT(ISNA(I2784)),IF(ABS(I2784)&gt;=0.5,"TRIGGER",""),"")</f>
        <v/>
      </c>
      <c r="K2784">
        <f>IF(J2784="TRIGGER",IF(I2784&gt;0,"LONG","SHORT"),"")</f>
        <v/>
      </c>
    </row>
    <row r="2785">
      <c r="A2785" s="5" t="n">
        <v>45266</v>
      </c>
      <c r="B2785" t="inlineStr">
        <is>
          <t>Medium</t>
        </is>
      </c>
      <c r="C2785" t="n">
        <v>-1.354</v>
      </c>
      <c r="D2785" t="n">
        <v>-4.632</v>
      </c>
      <c r="E2785">
        <f>D2785-C2785</f>
        <v/>
      </c>
      <c r="F2785">
        <f>ROW()-ROW($A$2326)</f>
        <v/>
      </c>
      <c r="G2785">
        <f>AVERAGE($E$2326:$E$2784)</f>
        <v/>
      </c>
      <c r="H2785" s="6">
        <f>STDEV($E$2326:$E$2784)</f>
        <v/>
      </c>
      <c r="I2785" s="7">
        <f>MIN(MAX((E2785-G2785)/IF(H2785&gt;1e-12,H2785,NA()),-8.0),8.0)</f>
        <v/>
      </c>
      <c r="J2785">
        <f>IF(NOT(ISNA(I2785)),IF(ABS(I2785)&gt;=0.5,"TRIGGER",""),"")</f>
        <v/>
      </c>
      <c r="K2785">
        <f>IF(J2785="TRIGGER",IF(I2785&gt;0,"LONG","SHORT"),"")</f>
        <v/>
      </c>
    </row>
    <row r="2786">
      <c r="A2786" s="5" t="n">
        <v>45273</v>
      </c>
      <c r="B2786" t="inlineStr">
        <is>
          <t>Medium</t>
        </is>
      </c>
      <c r="C2786" t="n">
        <v>-0.65</v>
      </c>
      <c r="D2786" t="n">
        <v>-4.259</v>
      </c>
      <c r="E2786">
        <f>D2786-C2786</f>
        <v/>
      </c>
      <c r="F2786">
        <f>ROW()-ROW($A$2326)</f>
        <v/>
      </c>
      <c r="G2786">
        <f>AVERAGE($E$2326:$E$2785)</f>
        <v/>
      </c>
      <c r="H2786" s="6">
        <f>STDEV($E$2326:$E$2785)</f>
        <v/>
      </c>
      <c r="I2786" s="7">
        <f>MIN(MAX((E2786-G2786)/IF(H2786&gt;1e-12,H2786,NA()),-8.0),8.0)</f>
        <v/>
      </c>
      <c r="J2786">
        <f>IF(NOT(ISNA(I2786)),IF(ABS(I2786)&gt;=0.5,"TRIGGER",""),"")</f>
        <v/>
      </c>
      <c r="K2786">
        <f>IF(J2786="TRIGGER",IF(I2786&gt;0,"LONG","SHORT"),"")</f>
        <v/>
      </c>
    </row>
    <row r="2787">
      <c r="A2787" s="5" t="n">
        <v>45280</v>
      </c>
      <c r="B2787" t="inlineStr">
        <is>
          <t>Medium</t>
        </is>
      </c>
      <c r="C2787" t="n">
        <v>-2.283</v>
      </c>
      <c r="D2787" t="n">
        <v>2.909</v>
      </c>
      <c r="E2787">
        <f>D2787-C2787</f>
        <v/>
      </c>
      <c r="F2787">
        <f>ROW()-ROW($A$2326)</f>
        <v/>
      </c>
      <c r="G2787">
        <f>AVERAGE($E$2326:$E$2786)</f>
        <v/>
      </c>
      <c r="H2787" s="6">
        <f>STDEV($E$2326:$E$2786)</f>
        <v/>
      </c>
      <c r="I2787" s="7">
        <f>MIN(MAX((E2787-G2787)/IF(H2787&gt;1e-12,H2787,NA()),-8.0),8.0)</f>
        <v/>
      </c>
      <c r="J2787">
        <f>IF(NOT(ISNA(I2787)),IF(ABS(I2787)&gt;=0.5,"TRIGGER",""),"")</f>
        <v/>
      </c>
      <c r="K2787">
        <f>IF(J2787="TRIGGER",IF(I2787&gt;0,"LONG","SHORT"),"")</f>
        <v/>
      </c>
    </row>
    <row r="2788">
      <c r="A2788" s="5" t="n">
        <v>45288</v>
      </c>
      <c r="B2788" t="inlineStr">
        <is>
          <t>Medium</t>
        </is>
      </c>
      <c r="C2788" t="n">
        <v>-2.704</v>
      </c>
      <c r="D2788" t="n">
        <v>-6.911</v>
      </c>
      <c r="E2788">
        <f>D2788-C2788</f>
        <v/>
      </c>
      <c r="F2788">
        <f>ROW()-ROW($A$2326)</f>
        <v/>
      </c>
      <c r="G2788">
        <f>AVERAGE($E$2326:$E$2787)</f>
        <v/>
      </c>
      <c r="H2788" s="6">
        <f>STDEV($E$2326:$E$2787)</f>
        <v/>
      </c>
      <c r="I2788" s="7">
        <f>MIN(MAX((E2788-G2788)/IF(H2788&gt;1e-12,H2788,NA()),-8.0),8.0)</f>
        <v/>
      </c>
      <c r="J2788">
        <f>IF(NOT(ISNA(I2788)),IF(ABS(I2788)&gt;=0.5,"TRIGGER",""),"")</f>
        <v/>
      </c>
      <c r="K2788">
        <f>IF(J2788="TRIGGER",IF(I2788&gt;0,"LONG","SHORT"),"")</f>
        <v/>
      </c>
    </row>
    <row r="2789">
      <c r="A2789" s="5" t="n">
        <v>45295</v>
      </c>
      <c r="B2789" t="inlineStr">
        <is>
          <t>Medium</t>
        </is>
      </c>
      <c r="C2789" t="n">
        <v>-3.725</v>
      </c>
      <c r="D2789" t="n">
        <v>-5.503</v>
      </c>
      <c r="E2789">
        <f>D2789-C2789</f>
        <v/>
      </c>
      <c r="F2789">
        <f>ROW()-ROW($A$2326)</f>
        <v/>
      </c>
      <c r="G2789">
        <f>AVERAGE($E$2326:$E$2788)</f>
        <v/>
      </c>
      <c r="H2789" s="6">
        <f>STDEV($E$2326:$E$2788)</f>
        <v/>
      </c>
      <c r="I2789" s="7">
        <f>MIN(MAX((E2789-G2789)/IF(H2789&gt;1e-12,H2789,NA()),-8.0),8.0)</f>
        <v/>
      </c>
      <c r="J2789">
        <f>IF(NOT(ISNA(I2789)),IF(ABS(I2789)&gt;=0.5,"TRIGGER",""),"")</f>
        <v/>
      </c>
      <c r="K2789">
        <f>IF(J2789="TRIGGER",IF(I2789&gt;0,"LONG","SHORT"),"")</f>
        <v/>
      </c>
    </row>
    <row r="2790">
      <c r="A2790" s="5" t="n">
        <v>45301</v>
      </c>
      <c r="B2790" t="inlineStr">
        <is>
          <t>Medium</t>
        </is>
      </c>
      <c r="C2790" t="n">
        <v>-0.675</v>
      </c>
      <c r="D2790" t="n">
        <v>1.338</v>
      </c>
      <c r="E2790">
        <f>D2790-C2790</f>
        <v/>
      </c>
      <c r="F2790">
        <f>ROW()-ROW($A$2326)</f>
        <v/>
      </c>
      <c r="G2790">
        <f>AVERAGE($E$2326:$E$2789)</f>
        <v/>
      </c>
      <c r="H2790" s="6">
        <f>STDEV($E$2326:$E$2789)</f>
        <v/>
      </c>
      <c r="I2790" s="7">
        <f>MIN(MAX((E2790-G2790)/IF(H2790&gt;1e-12,H2790,NA()),-8.0),8.0)</f>
        <v/>
      </c>
      <c r="J2790">
        <f>IF(NOT(ISNA(I2790)),IF(ABS(I2790)&gt;=0.5,"TRIGGER",""),"")</f>
        <v/>
      </c>
      <c r="K2790">
        <f>IF(J2790="TRIGGER",IF(I2790&gt;0,"LONG","SHORT"),"")</f>
        <v/>
      </c>
    </row>
    <row r="2791">
      <c r="A2791" s="5" t="n">
        <v>45309</v>
      </c>
      <c r="B2791" t="inlineStr">
        <is>
          <t>Medium</t>
        </is>
      </c>
      <c r="C2791" t="n">
        <v>-0.313</v>
      </c>
      <c r="D2791" t="n">
        <v>-2.492</v>
      </c>
      <c r="E2791">
        <f>D2791-C2791</f>
        <v/>
      </c>
      <c r="F2791">
        <f>ROW()-ROW($A$2326)</f>
        <v/>
      </c>
      <c r="G2791">
        <f>AVERAGE($E$2326:$E$2790)</f>
        <v/>
      </c>
      <c r="H2791" s="6">
        <f>STDEV($E$2326:$E$2790)</f>
        <v/>
      </c>
      <c r="I2791" s="7">
        <f>MIN(MAX((E2791-G2791)/IF(H2791&gt;1e-12,H2791,NA()),-8.0),8.0)</f>
        <v/>
      </c>
      <c r="J2791">
        <f>IF(NOT(ISNA(I2791)),IF(ABS(I2791)&gt;=0.5,"TRIGGER",""),"")</f>
        <v/>
      </c>
      <c r="K2791">
        <f>IF(J2791="TRIGGER",IF(I2791&gt;0,"LONG","SHORT"),"")</f>
        <v/>
      </c>
    </row>
    <row r="2792">
      <c r="A2792" s="5" t="n">
        <v>45315</v>
      </c>
      <c r="B2792" t="inlineStr">
        <is>
          <t>Medium</t>
        </is>
      </c>
      <c r="C2792" t="n">
        <v>-2.15</v>
      </c>
      <c r="D2792" t="n">
        <v>-9.233000000000001</v>
      </c>
      <c r="E2792">
        <f>D2792-C2792</f>
        <v/>
      </c>
      <c r="F2792">
        <f>ROW()-ROW($A$2326)</f>
        <v/>
      </c>
      <c r="G2792">
        <f>AVERAGE($E$2326:$E$2791)</f>
        <v/>
      </c>
      <c r="H2792" s="6">
        <f>STDEV($E$2326:$E$2791)</f>
        <v/>
      </c>
      <c r="I2792" s="7">
        <f>MIN(MAX((E2792-G2792)/IF(H2792&gt;1e-12,H2792,NA()),-8.0),8.0)</f>
        <v/>
      </c>
      <c r="J2792">
        <f>IF(NOT(ISNA(I2792)),IF(ABS(I2792)&gt;=0.5,"TRIGGER",""),"")</f>
        <v/>
      </c>
      <c r="K2792">
        <f>IF(J2792="TRIGGER",IF(I2792&gt;0,"LONG","SHORT"),"")</f>
        <v/>
      </c>
    </row>
    <row r="2793">
      <c r="A2793" s="5" t="n">
        <v>45322</v>
      </c>
      <c r="B2793" t="inlineStr">
        <is>
          <t>Medium</t>
        </is>
      </c>
      <c r="C2793" t="n">
        <v>-0.217</v>
      </c>
      <c r="D2793" t="n">
        <v>1.234</v>
      </c>
      <c r="E2793">
        <f>D2793-C2793</f>
        <v/>
      </c>
      <c r="F2793">
        <f>ROW()-ROW($A$2326)</f>
        <v/>
      </c>
      <c r="G2793">
        <f>AVERAGE($E$2326:$E$2792)</f>
        <v/>
      </c>
      <c r="H2793" s="6">
        <f>STDEV($E$2326:$E$2792)</f>
        <v/>
      </c>
      <c r="I2793" s="7">
        <f>MIN(MAX((E2793-G2793)/IF(H2793&gt;1e-12,H2793,NA()),-8.0),8.0)</f>
        <v/>
      </c>
      <c r="J2793">
        <f>IF(NOT(ISNA(I2793)),IF(ABS(I2793)&gt;=0.5,"TRIGGER",""),"")</f>
        <v/>
      </c>
      <c r="K2793">
        <f>IF(J2793="TRIGGER",IF(I2793&gt;0,"LONG","SHORT"),"")</f>
        <v/>
      </c>
    </row>
    <row r="2794">
      <c r="A2794" s="5" t="n">
        <v>45329</v>
      </c>
      <c r="B2794" t="inlineStr">
        <is>
          <t>Medium</t>
        </is>
      </c>
      <c r="C2794" t="n">
        <v>1.895</v>
      </c>
      <c r="D2794" t="n">
        <v>5.521</v>
      </c>
      <c r="E2794">
        <f>D2794-C2794</f>
        <v/>
      </c>
      <c r="F2794">
        <f>ROW()-ROW($A$2326)</f>
        <v/>
      </c>
      <c r="G2794">
        <f>AVERAGE($E$2326:$E$2793)</f>
        <v/>
      </c>
      <c r="H2794" s="6">
        <f>STDEV($E$2326:$E$2793)</f>
        <v/>
      </c>
      <c r="I2794" s="7">
        <f>MIN(MAX((E2794-G2794)/IF(H2794&gt;1e-12,H2794,NA()),-8.0),8.0)</f>
        <v/>
      </c>
      <c r="J2794">
        <f>IF(NOT(ISNA(I2794)),IF(ABS(I2794)&gt;=0.5,"TRIGGER",""),"")</f>
        <v/>
      </c>
      <c r="K2794">
        <f>IF(J2794="TRIGGER",IF(I2794&gt;0,"LONG","SHORT"),"")</f>
        <v/>
      </c>
    </row>
    <row r="2795">
      <c r="A2795" s="5" t="n">
        <v>45336</v>
      </c>
      <c r="B2795" t="inlineStr">
        <is>
          <t>Medium</t>
        </is>
      </c>
      <c r="C2795" t="n">
        <v>2.56</v>
      </c>
      <c r="D2795" t="n">
        <v>12.018</v>
      </c>
      <c r="E2795">
        <f>D2795-C2795</f>
        <v/>
      </c>
      <c r="F2795">
        <f>ROW()-ROW($A$2326)</f>
        <v/>
      </c>
      <c r="G2795">
        <f>AVERAGE($E$2326:$E$2794)</f>
        <v/>
      </c>
      <c r="H2795" s="6">
        <f>STDEV($E$2326:$E$2794)</f>
        <v/>
      </c>
      <c r="I2795" s="7">
        <f>MIN(MAX((E2795-G2795)/IF(H2795&gt;1e-12,H2795,NA()),-8.0),8.0)</f>
        <v/>
      </c>
      <c r="J2795">
        <f>IF(NOT(ISNA(I2795)),IF(ABS(I2795)&gt;=0.5,"TRIGGER",""),"")</f>
        <v/>
      </c>
      <c r="K2795">
        <f>IF(J2795="TRIGGER",IF(I2795&gt;0,"LONG","SHORT"),"")</f>
        <v/>
      </c>
    </row>
    <row r="2796">
      <c r="A2796" s="5" t="n">
        <v>45344</v>
      </c>
      <c r="B2796" t="inlineStr">
        <is>
          <t>Medium</t>
        </is>
      </c>
      <c r="C2796" t="n">
        <v>3.879</v>
      </c>
      <c r="D2796" t="n">
        <v>3.514</v>
      </c>
      <c r="E2796">
        <f>D2796-C2796</f>
        <v/>
      </c>
      <c r="F2796">
        <f>ROW()-ROW($A$2326)</f>
        <v/>
      </c>
      <c r="G2796">
        <f>AVERAGE($E$2326:$E$2795)</f>
        <v/>
      </c>
      <c r="H2796" s="6">
        <f>STDEV($E$2326:$E$2795)</f>
        <v/>
      </c>
      <c r="I2796" s="7">
        <f>MIN(MAX((E2796-G2796)/IF(H2796&gt;1e-12,H2796,NA()),-8.0),8.0)</f>
        <v/>
      </c>
      <c r="J2796">
        <f>IF(NOT(ISNA(I2796)),IF(ABS(I2796)&gt;=0.5,"TRIGGER",""),"")</f>
        <v/>
      </c>
      <c r="K2796">
        <f>IF(J2796="TRIGGER",IF(I2796&gt;0,"LONG","SHORT"),"")</f>
        <v/>
      </c>
    </row>
    <row r="2797">
      <c r="A2797" s="5" t="n">
        <v>45350</v>
      </c>
      <c r="B2797" t="inlineStr">
        <is>
          <t>Medium</t>
        </is>
      </c>
      <c r="C2797" t="n">
        <v>2.743</v>
      </c>
      <c r="D2797" t="n">
        <v>4.199</v>
      </c>
      <c r="E2797">
        <f>D2797-C2797</f>
        <v/>
      </c>
      <c r="F2797">
        <f>ROW()-ROW($A$2326)</f>
        <v/>
      </c>
      <c r="G2797">
        <f>AVERAGE($E$2326:$E$2796)</f>
        <v/>
      </c>
      <c r="H2797" s="6">
        <f>STDEV($E$2326:$E$2796)</f>
        <v/>
      </c>
      <c r="I2797" s="7">
        <f>MIN(MAX((E2797-G2797)/IF(H2797&gt;1e-12,H2797,NA()),-8.0),8.0)</f>
        <v/>
      </c>
      <c r="J2797">
        <f>IF(NOT(ISNA(I2797)),IF(ABS(I2797)&gt;=0.5,"TRIGGER",""),"")</f>
        <v/>
      </c>
      <c r="K2797">
        <f>IF(J2797="TRIGGER",IF(I2797&gt;0,"LONG","SHORT"),"")</f>
        <v/>
      </c>
    </row>
    <row r="2798">
      <c r="A2798" s="5" t="n">
        <v>45357</v>
      </c>
      <c r="B2798" t="inlineStr">
        <is>
          <t>Medium</t>
        </is>
      </c>
      <c r="C2798" t="n">
        <v>2.116</v>
      </c>
      <c r="D2798" t="n">
        <v>1.367</v>
      </c>
      <c r="E2798">
        <f>D2798-C2798</f>
        <v/>
      </c>
      <c r="F2798">
        <f>ROW()-ROW($A$2326)</f>
        <v/>
      </c>
      <c r="G2798">
        <f>AVERAGE($E$2326:$E$2797)</f>
        <v/>
      </c>
      <c r="H2798" s="6">
        <f>STDEV($E$2326:$E$2797)</f>
        <v/>
      </c>
      <c r="I2798" s="7">
        <f>MIN(MAX((E2798-G2798)/IF(H2798&gt;1e-12,H2798,NA()),-8.0),8.0)</f>
        <v/>
      </c>
      <c r="J2798">
        <f>IF(NOT(ISNA(I2798)),IF(ABS(I2798)&gt;=0.5,"TRIGGER",""),"")</f>
        <v/>
      </c>
      <c r="K2798">
        <f>IF(J2798="TRIGGER",IF(I2798&gt;0,"LONG","SHORT"),"")</f>
        <v/>
      </c>
    </row>
    <row r="2799">
      <c r="A2799" s="5" t="n">
        <v>45364</v>
      </c>
      <c r="B2799" t="inlineStr">
        <is>
          <t>Medium</t>
        </is>
      </c>
      <c r="C2799" t="n">
        <v>1.338</v>
      </c>
      <c r="D2799" t="n">
        <v>-1.536</v>
      </c>
      <c r="E2799">
        <f>D2799-C2799</f>
        <v/>
      </c>
      <c r="F2799">
        <f>ROW()-ROW($A$2326)</f>
        <v/>
      </c>
      <c r="G2799">
        <f>AVERAGE($E$2326:$E$2798)</f>
        <v/>
      </c>
      <c r="H2799" s="6">
        <f>STDEV($E$2326:$E$2798)</f>
        <v/>
      </c>
      <c r="I2799" s="7">
        <f>MIN(MAX((E2799-G2799)/IF(H2799&gt;1e-12,H2799,NA()),-8.0),8.0)</f>
        <v/>
      </c>
      <c r="J2799">
        <f>IF(NOT(ISNA(I2799)),IF(ABS(I2799)&gt;=0.5,"TRIGGER",""),"")</f>
        <v/>
      </c>
      <c r="K2799">
        <f>IF(J2799="TRIGGER",IF(I2799&gt;0,"LONG","SHORT"),"")</f>
        <v/>
      </c>
    </row>
    <row r="2800">
      <c r="A2800" s="5" t="n">
        <v>45371</v>
      </c>
      <c r="B2800" t="inlineStr">
        <is>
          <t>Medium</t>
        </is>
      </c>
      <c r="C2800" t="n">
        <v>0.013</v>
      </c>
      <c r="D2800" t="n">
        <v>-1.952</v>
      </c>
      <c r="E2800">
        <f>D2800-C2800</f>
        <v/>
      </c>
      <c r="F2800">
        <f>ROW()-ROW($A$2326)</f>
        <v/>
      </c>
      <c r="G2800">
        <f>AVERAGE($E$2326:$E$2799)</f>
        <v/>
      </c>
      <c r="H2800" s="6">
        <f>STDEV($E$2326:$E$2799)</f>
        <v/>
      </c>
      <c r="I2800" s="7">
        <f>MIN(MAX((E2800-G2800)/IF(H2800&gt;1e-12,H2800,NA()),-8.0),8.0)</f>
        <v/>
      </c>
      <c r="J2800">
        <f>IF(NOT(ISNA(I2800)),IF(ABS(I2800)&gt;=0.5,"TRIGGER",""),"")</f>
        <v/>
      </c>
      <c r="K2800">
        <f>IF(J2800="TRIGGER",IF(I2800&gt;0,"LONG","SHORT"),"")</f>
        <v/>
      </c>
    </row>
    <row r="2801">
      <c r="A2801" s="5" t="n">
        <v>45378</v>
      </c>
      <c r="B2801" t="inlineStr">
        <is>
          <t>Medium</t>
        </is>
      </c>
      <c r="C2801" t="n">
        <v>-1.275</v>
      </c>
      <c r="D2801" t="n">
        <v>3.165</v>
      </c>
      <c r="E2801">
        <f>D2801-C2801</f>
        <v/>
      </c>
      <c r="F2801">
        <f>ROW()-ROW($A$2326)</f>
        <v/>
      </c>
      <c r="G2801">
        <f>AVERAGE($E$2326:$E$2800)</f>
        <v/>
      </c>
      <c r="H2801" s="6">
        <f>STDEV($E$2326:$E$2800)</f>
        <v/>
      </c>
      <c r="I2801" s="7">
        <f>MIN(MAX((E2801-G2801)/IF(H2801&gt;1e-12,H2801,NA()),-8.0),8.0)</f>
        <v/>
      </c>
      <c r="J2801">
        <f>IF(NOT(ISNA(I2801)),IF(ABS(I2801)&gt;=0.5,"TRIGGER",""),"")</f>
        <v/>
      </c>
      <c r="K2801">
        <f>IF(J2801="TRIGGER",IF(I2801&gt;0,"LONG","SHORT"),"")</f>
        <v/>
      </c>
    </row>
    <row r="2802">
      <c r="A2802" s="5" t="n">
        <v>45385</v>
      </c>
      <c r="B2802" t="inlineStr">
        <is>
          <t>Medium</t>
        </is>
      </c>
      <c r="C2802" t="n">
        <v>-1.511</v>
      </c>
      <c r="D2802" t="n">
        <v>3.21</v>
      </c>
      <c r="E2802">
        <f>D2802-C2802</f>
        <v/>
      </c>
      <c r="F2802">
        <f>ROW()-ROW($A$2326)</f>
        <v/>
      </c>
      <c r="G2802">
        <f>AVERAGE($E$2326:$E$2801)</f>
        <v/>
      </c>
      <c r="H2802" s="6">
        <f>STDEV($E$2326:$E$2801)</f>
        <v/>
      </c>
      <c r="I2802" s="7">
        <f>MIN(MAX((E2802-G2802)/IF(H2802&gt;1e-12,H2802,NA()),-8.0),8.0)</f>
        <v/>
      </c>
      <c r="J2802">
        <f>IF(NOT(ISNA(I2802)),IF(ABS(I2802)&gt;=0.5,"TRIGGER",""),"")</f>
        <v/>
      </c>
      <c r="K2802">
        <f>IF(J2802="TRIGGER",IF(I2802&gt;0,"LONG","SHORT"),"")</f>
        <v/>
      </c>
    </row>
    <row r="2803">
      <c r="A2803" s="5" t="n">
        <v>45392</v>
      </c>
      <c r="B2803" t="inlineStr">
        <is>
          <t>Medium</t>
        </is>
      </c>
      <c r="C2803" t="n">
        <v>2.366</v>
      </c>
      <c r="D2803" t="n">
        <v>5.841</v>
      </c>
      <c r="E2803">
        <f>D2803-C2803</f>
        <v/>
      </c>
      <c r="F2803">
        <f>ROW()-ROW($A$2326)</f>
        <v/>
      </c>
      <c r="G2803">
        <f>AVERAGE($E$2326:$E$2802)</f>
        <v/>
      </c>
      <c r="H2803" s="6">
        <f>STDEV($E$2326:$E$2802)</f>
        <v/>
      </c>
      <c r="I2803" s="7">
        <f>MIN(MAX((E2803-G2803)/IF(H2803&gt;1e-12,H2803,NA()),-8.0),8.0)</f>
        <v/>
      </c>
      <c r="J2803">
        <f>IF(NOT(ISNA(I2803)),IF(ABS(I2803)&gt;=0.5,"TRIGGER",""),"")</f>
        <v/>
      </c>
      <c r="K2803">
        <f>IF(J2803="TRIGGER",IF(I2803&gt;0,"LONG","SHORT"),"")</f>
        <v/>
      </c>
    </row>
    <row r="2804">
      <c r="A2804" s="5" t="n">
        <v>45399</v>
      </c>
      <c r="B2804" t="inlineStr">
        <is>
          <t>Medium</t>
        </is>
      </c>
      <c r="C2804" t="n">
        <v>1.6</v>
      </c>
      <c r="D2804" t="n">
        <v>2.735</v>
      </c>
      <c r="E2804">
        <f>D2804-C2804</f>
        <v/>
      </c>
      <c r="F2804">
        <f>ROW()-ROW($A$2326)</f>
        <v/>
      </c>
      <c r="G2804">
        <f>AVERAGE($E$2326:$E$2803)</f>
        <v/>
      </c>
      <c r="H2804" s="6">
        <f>STDEV($E$2326:$E$2803)</f>
        <v/>
      </c>
      <c r="I2804" s="7">
        <f>MIN(MAX((E2804-G2804)/IF(H2804&gt;1e-12,H2804,NA()),-8.0),8.0)</f>
        <v/>
      </c>
      <c r="J2804">
        <f>IF(NOT(ISNA(I2804)),IF(ABS(I2804)&gt;=0.5,"TRIGGER",""),"")</f>
        <v/>
      </c>
      <c r="K2804">
        <f>IF(J2804="TRIGGER",IF(I2804&gt;0,"LONG","SHORT"),"")</f>
        <v/>
      </c>
    </row>
    <row r="2805">
      <c r="A2805" s="5" t="n">
        <v>45406</v>
      </c>
      <c r="B2805" t="inlineStr">
        <is>
          <t>Medium</t>
        </is>
      </c>
      <c r="C2805" t="n">
        <v>1.6</v>
      </c>
      <c r="D2805" t="n">
        <v>-6.368</v>
      </c>
      <c r="E2805">
        <f>D2805-C2805</f>
        <v/>
      </c>
      <c r="F2805">
        <f>ROW()-ROW($A$2326)</f>
        <v/>
      </c>
      <c r="G2805">
        <f>AVERAGE($E$2326:$E$2804)</f>
        <v/>
      </c>
      <c r="H2805" s="6">
        <f>STDEV($E$2326:$E$2804)</f>
        <v/>
      </c>
      <c r="I2805" s="7">
        <f>MIN(MAX((E2805-G2805)/IF(H2805&gt;1e-12,H2805,NA()),-8.0),8.0)</f>
        <v/>
      </c>
      <c r="J2805">
        <f>IF(NOT(ISNA(I2805)),IF(ABS(I2805)&gt;=0.5,"TRIGGER",""),"")</f>
        <v/>
      </c>
      <c r="K2805">
        <f>IF(J2805="TRIGGER",IF(I2805&gt;0,"LONG","SHORT"),"")</f>
        <v/>
      </c>
    </row>
    <row r="2806">
      <c r="A2806" s="5" t="n">
        <v>45413</v>
      </c>
      <c r="B2806" t="inlineStr">
        <is>
          <t>Medium</t>
        </is>
      </c>
      <c r="C2806" t="n">
        <v>-2.3</v>
      </c>
      <c r="D2806" t="n">
        <v>7.265</v>
      </c>
      <c r="E2806">
        <f>D2806-C2806</f>
        <v/>
      </c>
      <c r="F2806">
        <f>ROW()-ROW($A$2326)</f>
        <v/>
      </c>
      <c r="G2806">
        <f>AVERAGE($E$2326:$E$2805)</f>
        <v/>
      </c>
      <c r="H2806" s="6">
        <f>STDEV($E$2326:$E$2805)</f>
        <v/>
      </c>
      <c r="I2806" s="7">
        <f>MIN(MAX((E2806-G2806)/IF(H2806&gt;1e-12,H2806,NA()),-8.0),8.0)</f>
        <v/>
      </c>
      <c r="J2806">
        <f>IF(NOT(ISNA(I2806)),IF(ABS(I2806)&gt;=0.5,"TRIGGER",""),"")</f>
        <v/>
      </c>
      <c r="K2806">
        <f>IF(J2806="TRIGGER",IF(I2806&gt;0,"LONG","SHORT"),"")</f>
        <v/>
      </c>
    </row>
    <row r="2807">
      <c r="A2807" s="5" t="n">
        <v>45420</v>
      </c>
      <c r="B2807" t="inlineStr">
        <is>
          <t>Medium</t>
        </is>
      </c>
      <c r="C2807" t="n">
        <v>-1.43</v>
      </c>
      <c r="D2807" t="n">
        <v>-1.361</v>
      </c>
      <c r="E2807">
        <f>D2807-C2807</f>
        <v/>
      </c>
      <c r="F2807">
        <f>ROW()-ROW($A$2326)</f>
        <v/>
      </c>
      <c r="G2807">
        <f>AVERAGE($E$2326:$E$2806)</f>
        <v/>
      </c>
      <c r="H2807" s="6">
        <f>STDEV($E$2326:$E$2806)</f>
        <v/>
      </c>
      <c r="I2807" s="7">
        <f>MIN(MAX((E2807-G2807)/IF(H2807&gt;1e-12,H2807,NA()),-8.0),8.0)</f>
        <v/>
      </c>
      <c r="J2807">
        <f>IF(NOT(ISNA(I2807)),IF(ABS(I2807)&gt;=0.5,"TRIGGER",""),"")</f>
        <v/>
      </c>
      <c r="K2807">
        <f>IF(J2807="TRIGGER",IF(I2807&gt;0,"LONG","SHORT"),"")</f>
        <v/>
      </c>
    </row>
    <row r="2808">
      <c r="A2808" s="5" t="n">
        <v>45427</v>
      </c>
      <c r="B2808" t="inlineStr">
        <is>
          <t>Medium</t>
        </is>
      </c>
      <c r="C2808" t="n">
        <v>-1.35</v>
      </c>
      <c r="D2808" t="n">
        <v>-2.508</v>
      </c>
      <c r="E2808">
        <f>D2808-C2808</f>
        <v/>
      </c>
      <c r="F2808">
        <f>ROW()-ROW($A$2326)</f>
        <v/>
      </c>
      <c r="G2808">
        <f>AVERAGE($E$2326:$E$2807)</f>
        <v/>
      </c>
      <c r="H2808" s="6">
        <f>STDEV($E$2326:$E$2807)</f>
        <v/>
      </c>
      <c r="I2808" s="7">
        <f>MIN(MAX((E2808-G2808)/IF(H2808&gt;1e-12,H2808,NA()),-8.0),8.0)</f>
        <v/>
      </c>
      <c r="J2808">
        <f>IF(NOT(ISNA(I2808)),IF(ABS(I2808)&gt;=0.5,"TRIGGER",""),"")</f>
        <v/>
      </c>
      <c r="K2808">
        <f>IF(J2808="TRIGGER",IF(I2808&gt;0,"LONG","SHORT"),"")</f>
        <v/>
      </c>
    </row>
    <row r="2809">
      <c r="A2809" s="5" t="n">
        <v>45434</v>
      </c>
      <c r="B2809" t="inlineStr">
        <is>
          <t>Medium</t>
        </is>
      </c>
      <c r="C2809" t="n">
        <v>-2.55</v>
      </c>
      <c r="D2809" t="n">
        <v>1.825</v>
      </c>
      <c r="E2809">
        <f>D2809-C2809</f>
        <v/>
      </c>
      <c r="F2809">
        <f>ROW()-ROW($A$2326)</f>
        <v/>
      </c>
      <c r="G2809">
        <f>AVERAGE($E$2326:$E$2808)</f>
        <v/>
      </c>
      <c r="H2809" s="6">
        <f>STDEV($E$2326:$E$2808)</f>
        <v/>
      </c>
      <c r="I2809" s="7">
        <f>MIN(MAX((E2809-G2809)/IF(H2809&gt;1e-12,H2809,NA()),-8.0),8.0)</f>
        <v/>
      </c>
      <c r="J2809">
        <f>IF(NOT(ISNA(I2809)),IF(ABS(I2809)&gt;=0.5,"TRIGGER",""),"")</f>
        <v/>
      </c>
      <c r="K2809">
        <f>IF(J2809="TRIGGER",IF(I2809&gt;0,"LONG","SHORT"),"")</f>
        <v/>
      </c>
    </row>
    <row r="2810">
      <c r="A2810" s="5" t="n">
        <v>45442</v>
      </c>
      <c r="B2810" t="inlineStr">
        <is>
          <t>Medium</t>
        </is>
      </c>
      <c r="C2810" t="n">
        <v>-1.95</v>
      </c>
      <c r="D2810" t="n">
        <v>-4.156</v>
      </c>
      <c r="E2810">
        <f>D2810-C2810</f>
        <v/>
      </c>
      <c r="F2810">
        <f>ROW()-ROW($A$2326)</f>
        <v/>
      </c>
      <c r="G2810">
        <f>AVERAGE($E$2326:$E$2809)</f>
        <v/>
      </c>
      <c r="H2810" s="6">
        <f>STDEV($E$2326:$E$2809)</f>
        <v/>
      </c>
      <c r="I2810" s="7">
        <f>MIN(MAX((E2810-G2810)/IF(H2810&gt;1e-12,H2810,NA()),-8.0),8.0)</f>
        <v/>
      </c>
      <c r="J2810">
        <f>IF(NOT(ISNA(I2810)),IF(ABS(I2810)&gt;=0.5,"TRIGGER",""),"")</f>
        <v/>
      </c>
      <c r="K2810">
        <f>IF(J2810="TRIGGER",IF(I2810&gt;0,"LONG","SHORT"),"")</f>
        <v/>
      </c>
    </row>
    <row r="2811">
      <c r="A2811" s="5" t="n">
        <v>45448</v>
      </c>
      <c r="B2811" t="inlineStr">
        <is>
          <t>Medium</t>
        </is>
      </c>
      <c r="C2811" t="n">
        <v>-2.3</v>
      </c>
      <c r="D2811" t="n">
        <v>1.233</v>
      </c>
      <c r="E2811">
        <f>D2811-C2811</f>
        <v/>
      </c>
      <c r="F2811">
        <f>ROW()-ROW($A$2326)</f>
        <v/>
      </c>
      <c r="G2811">
        <f>AVERAGE($E$2326:$E$2810)</f>
        <v/>
      </c>
      <c r="H2811" s="6">
        <f>STDEV($E$2326:$E$2810)</f>
        <v/>
      </c>
      <c r="I2811" s="7">
        <f>MIN(MAX((E2811-G2811)/IF(H2811&gt;1e-12,H2811,NA()),-8.0),8.0)</f>
        <v/>
      </c>
      <c r="J2811">
        <f>IF(NOT(ISNA(I2811)),IF(ABS(I2811)&gt;=0.5,"TRIGGER",""),"")</f>
        <v/>
      </c>
      <c r="K2811">
        <f>IF(J2811="TRIGGER",IF(I2811&gt;0,"LONG","SHORT"),"")</f>
        <v/>
      </c>
    </row>
    <row r="2812">
      <c r="A2812" s="5" t="n">
        <v>45455</v>
      </c>
      <c r="B2812" t="inlineStr">
        <is>
          <t>Medium</t>
        </is>
      </c>
      <c r="C2812" t="n">
        <v>-1.55</v>
      </c>
      <c r="D2812" t="n">
        <v>3.73</v>
      </c>
      <c r="E2812">
        <f>D2812-C2812</f>
        <v/>
      </c>
      <c r="F2812">
        <f>ROW()-ROW($A$2326)</f>
        <v/>
      </c>
      <c r="G2812">
        <f>AVERAGE($E$2326:$E$2811)</f>
        <v/>
      </c>
      <c r="H2812" s="6">
        <f>STDEV($E$2326:$E$2811)</f>
        <v/>
      </c>
      <c r="I2812" s="7">
        <f>MIN(MAX((E2812-G2812)/IF(H2812&gt;1e-12,H2812,NA()),-8.0),8.0)</f>
        <v/>
      </c>
      <c r="J2812">
        <f>IF(NOT(ISNA(I2812)),IF(ABS(I2812)&gt;=0.5,"TRIGGER",""),"")</f>
        <v/>
      </c>
      <c r="K2812">
        <f>IF(J2812="TRIGGER",IF(I2812&gt;0,"LONG","SHORT"),"")</f>
        <v/>
      </c>
    </row>
    <row r="2813">
      <c r="A2813" s="5" t="n">
        <v>45463</v>
      </c>
      <c r="B2813" t="inlineStr">
        <is>
          <t>Medium</t>
        </is>
      </c>
      <c r="C2813" t="n">
        <v>-2</v>
      </c>
      <c r="D2813" t="n">
        <v>-2.547</v>
      </c>
      <c r="E2813">
        <f>D2813-C2813</f>
        <v/>
      </c>
      <c r="F2813">
        <f>ROW()-ROW($A$2326)</f>
        <v/>
      </c>
      <c r="G2813">
        <f>AVERAGE($E$2326:$E$2812)</f>
        <v/>
      </c>
      <c r="H2813" s="6">
        <f>STDEV($E$2326:$E$2812)</f>
        <v/>
      </c>
      <c r="I2813" s="7">
        <f>MIN(MAX((E2813-G2813)/IF(H2813&gt;1e-12,H2813,NA()),-8.0),8.0)</f>
        <v/>
      </c>
      <c r="J2813">
        <f>IF(NOT(ISNA(I2813)),IF(ABS(I2813)&gt;=0.5,"TRIGGER",""),"")</f>
        <v/>
      </c>
      <c r="K2813">
        <f>IF(J2813="TRIGGER",IF(I2813&gt;0,"LONG","SHORT"),"")</f>
        <v/>
      </c>
    </row>
    <row r="2814">
      <c r="A2814" s="5" t="n">
        <v>45469</v>
      </c>
      <c r="B2814" t="inlineStr">
        <is>
          <t>Medium</t>
        </is>
      </c>
      <c r="C2814" t="n">
        <v>-3</v>
      </c>
      <c r="D2814" t="n">
        <v>3.591</v>
      </c>
      <c r="E2814">
        <f>D2814-C2814</f>
        <v/>
      </c>
      <c r="F2814">
        <f>ROW()-ROW($A$2326)</f>
        <v/>
      </c>
      <c r="G2814">
        <f>AVERAGE($E$2326:$E$2813)</f>
        <v/>
      </c>
      <c r="H2814" s="6">
        <f>STDEV($E$2326:$E$2813)</f>
        <v/>
      </c>
      <c r="I2814" s="7">
        <f>MIN(MAX((E2814-G2814)/IF(H2814&gt;1e-12,H2814,NA()),-8.0),8.0)</f>
        <v/>
      </c>
      <c r="J2814">
        <f>IF(NOT(ISNA(I2814)),IF(ABS(I2814)&gt;=0.5,"TRIGGER",""),"")</f>
        <v/>
      </c>
      <c r="K2814">
        <f>IF(J2814="TRIGGER",IF(I2814&gt;0,"LONG","SHORT"),"")</f>
        <v/>
      </c>
    </row>
    <row r="2815">
      <c r="A2815" s="5" t="n">
        <v>45476</v>
      </c>
      <c r="B2815" t="inlineStr">
        <is>
          <t>Medium</t>
        </is>
      </c>
      <c r="C2815" t="n">
        <v>-0.9</v>
      </c>
      <c r="D2815" t="n">
        <v>-12.157</v>
      </c>
      <c r="E2815">
        <f>D2815-C2815</f>
        <v/>
      </c>
      <c r="F2815">
        <f>ROW()-ROW($A$2326)</f>
        <v/>
      </c>
      <c r="G2815">
        <f>AVERAGE($E$2326:$E$2814)</f>
        <v/>
      </c>
      <c r="H2815" s="6">
        <f>STDEV($E$2326:$E$2814)</f>
        <v/>
      </c>
      <c r="I2815" s="7">
        <f>MIN(MAX((E2815-G2815)/IF(H2815&gt;1e-12,H2815,NA()),-8.0),8.0)</f>
        <v/>
      </c>
      <c r="J2815">
        <f>IF(NOT(ISNA(I2815)),IF(ABS(I2815)&gt;=0.5,"TRIGGER",""),"")</f>
        <v/>
      </c>
      <c r="K2815">
        <f>IF(J2815="TRIGGER",IF(I2815&gt;0,"LONG","SHORT"),"")</f>
        <v/>
      </c>
    </row>
    <row r="2816">
      <c r="A2816" s="5" t="n">
        <v>45483</v>
      </c>
      <c r="B2816" t="inlineStr">
        <is>
          <t>Medium</t>
        </is>
      </c>
      <c r="C2816" t="n">
        <v>-3</v>
      </c>
      <c r="D2816" t="n">
        <v>-3.444</v>
      </c>
      <c r="E2816">
        <f>D2816-C2816</f>
        <v/>
      </c>
      <c r="F2816">
        <f>ROW()-ROW($A$2326)</f>
        <v/>
      </c>
      <c r="G2816">
        <f>AVERAGE($E$2326:$E$2815)</f>
        <v/>
      </c>
      <c r="H2816" s="6">
        <f>STDEV($E$2326:$E$2815)</f>
        <v/>
      </c>
      <c r="I2816" s="7">
        <f>MIN(MAX((E2816-G2816)/IF(H2816&gt;1e-12,H2816,NA()),-8.0),8.0)</f>
        <v/>
      </c>
      <c r="J2816">
        <f>IF(NOT(ISNA(I2816)),IF(ABS(I2816)&gt;=0.5,"TRIGGER",""),"")</f>
        <v/>
      </c>
      <c r="K2816">
        <f>IF(J2816="TRIGGER",IF(I2816&gt;0,"LONG","SHORT"),"")</f>
        <v/>
      </c>
    </row>
    <row r="2817">
      <c r="A2817" s="5" t="n">
        <v>45490</v>
      </c>
      <c r="B2817" t="inlineStr">
        <is>
          <t>Medium</t>
        </is>
      </c>
      <c r="C2817" t="n">
        <v>0.8</v>
      </c>
      <c r="D2817" t="n">
        <v>-4.87</v>
      </c>
      <c r="E2817">
        <f>D2817-C2817</f>
        <v/>
      </c>
      <c r="F2817">
        <f>ROW()-ROW($A$2326)</f>
        <v/>
      </c>
      <c r="G2817">
        <f>AVERAGE($E$2326:$E$2816)</f>
        <v/>
      </c>
      <c r="H2817" s="6">
        <f>STDEV($E$2326:$E$2816)</f>
        <v/>
      </c>
      <c r="I2817" s="7">
        <f>MIN(MAX((E2817-G2817)/IF(H2817&gt;1e-12,H2817,NA()),-8.0),8.0)</f>
        <v/>
      </c>
      <c r="J2817">
        <f>IF(NOT(ISNA(I2817)),IF(ABS(I2817)&gt;=0.5,"TRIGGER",""),"")</f>
        <v/>
      </c>
      <c r="K2817">
        <f>IF(J2817="TRIGGER",IF(I2817&gt;0,"LONG","SHORT"),"")</f>
        <v/>
      </c>
    </row>
    <row r="2818">
      <c r="A2818" s="5" t="n">
        <v>45497</v>
      </c>
      <c r="B2818" t="inlineStr">
        <is>
          <t>Medium</t>
        </is>
      </c>
      <c r="C2818" t="n">
        <v>-2.05</v>
      </c>
      <c r="D2818" t="n">
        <v>-3.741</v>
      </c>
      <c r="E2818">
        <f>D2818-C2818</f>
        <v/>
      </c>
      <c r="F2818">
        <f>ROW()-ROW($A$2326)</f>
        <v/>
      </c>
      <c r="G2818">
        <f>AVERAGE($E$2326:$E$2817)</f>
        <v/>
      </c>
      <c r="H2818" s="6">
        <f>STDEV($E$2326:$E$2817)</f>
        <v/>
      </c>
      <c r="I2818" s="7">
        <f>MIN(MAX((E2818-G2818)/IF(H2818&gt;1e-12,H2818,NA()),-8.0),8.0)</f>
        <v/>
      </c>
      <c r="J2818">
        <f>IF(NOT(ISNA(I2818)),IF(ABS(I2818)&gt;=0.5,"TRIGGER",""),"")</f>
        <v/>
      </c>
      <c r="K2818">
        <f>IF(J2818="TRIGGER",IF(I2818&gt;0,"LONG","SHORT"),"")</f>
        <v/>
      </c>
    </row>
    <row r="2819">
      <c r="A2819" s="5" t="n">
        <v>45504</v>
      </c>
      <c r="B2819" t="inlineStr">
        <is>
          <t>Medium</t>
        </is>
      </c>
      <c r="C2819" t="n">
        <v>-1.6</v>
      </c>
      <c r="D2819" t="n">
        <v>-3.436</v>
      </c>
      <c r="E2819">
        <f>D2819-C2819</f>
        <v/>
      </c>
      <c r="F2819">
        <f>ROW()-ROW($A$2326)</f>
        <v/>
      </c>
      <c r="G2819">
        <f>AVERAGE($E$2326:$E$2818)</f>
        <v/>
      </c>
      <c r="H2819" s="6">
        <f>STDEV($E$2326:$E$2818)</f>
        <v/>
      </c>
      <c r="I2819" s="7">
        <f>MIN(MAX((E2819-G2819)/IF(H2819&gt;1e-12,H2819,NA()),-8.0),8.0)</f>
        <v/>
      </c>
      <c r="J2819">
        <f>IF(NOT(ISNA(I2819)),IF(ABS(I2819)&gt;=0.5,"TRIGGER",""),"")</f>
        <v/>
      </c>
      <c r="K2819">
        <f>IF(J2819="TRIGGER",IF(I2819&gt;0,"LONG","SHORT"),"")</f>
        <v/>
      </c>
    </row>
    <row r="2820">
      <c r="A2820" s="5" t="n">
        <v>45511</v>
      </c>
      <c r="B2820" t="inlineStr">
        <is>
          <t>Medium</t>
        </is>
      </c>
      <c r="C2820" t="n">
        <v>-0.4</v>
      </c>
      <c r="D2820" t="n">
        <v>-3.728</v>
      </c>
      <c r="E2820">
        <f>D2820-C2820</f>
        <v/>
      </c>
      <c r="F2820">
        <f>ROW()-ROW($A$2326)</f>
        <v/>
      </c>
      <c r="G2820">
        <f>AVERAGE($E$2326:$E$2819)</f>
        <v/>
      </c>
      <c r="H2820" s="6">
        <f>STDEV($E$2326:$E$2819)</f>
        <v/>
      </c>
      <c r="I2820" s="7">
        <f>MIN(MAX((E2820-G2820)/IF(H2820&gt;1e-12,H2820,NA()),-8.0),8.0)</f>
        <v/>
      </c>
      <c r="J2820">
        <f>IF(NOT(ISNA(I2820)),IF(ABS(I2820)&gt;=0.5,"TRIGGER",""),"")</f>
        <v/>
      </c>
      <c r="K2820">
        <f>IF(J2820="TRIGGER",IF(I2820&gt;0,"LONG","SHORT"),"")</f>
        <v/>
      </c>
    </row>
    <row r="2821">
      <c r="A2821" s="5" t="n">
        <v>45518</v>
      </c>
      <c r="B2821" t="inlineStr">
        <is>
          <t>Medium</t>
        </is>
      </c>
      <c r="C2821" t="n">
        <v>-2</v>
      </c>
      <c r="D2821" t="n">
        <v>1.357</v>
      </c>
      <c r="E2821">
        <f>D2821-C2821</f>
        <v/>
      </c>
      <c r="F2821">
        <f>ROW()-ROW($A$2326)</f>
        <v/>
      </c>
      <c r="G2821">
        <f>AVERAGE($E$2326:$E$2820)</f>
        <v/>
      </c>
      <c r="H2821" s="6">
        <f>STDEV($E$2326:$E$2820)</f>
        <v/>
      </c>
      <c r="I2821" s="7">
        <f>MIN(MAX((E2821-G2821)/IF(H2821&gt;1e-12,H2821,NA()),-8.0),8.0)</f>
        <v/>
      </c>
      <c r="J2821">
        <f>IF(NOT(ISNA(I2821)),IF(ABS(I2821)&gt;=0.5,"TRIGGER",""),"")</f>
        <v/>
      </c>
      <c r="K2821">
        <f>IF(J2821="TRIGGER",IF(I2821&gt;0,"LONG","SHORT"),"")</f>
        <v/>
      </c>
    </row>
    <row r="2822">
      <c r="A2822" s="5" t="n">
        <v>45525</v>
      </c>
      <c r="B2822" t="inlineStr">
        <is>
          <t>Medium</t>
        </is>
      </c>
      <c r="C2822" t="n">
        <v>-2.72</v>
      </c>
      <c r="D2822" t="n">
        <v>-4.649</v>
      </c>
      <c r="E2822">
        <f>D2822-C2822</f>
        <v/>
      </c>
      <c r="F2822">
        <f>ROW()-ROW($A$2326)</f>
        <v/>
      </c>
      <c r="G2822">
        <f>AVERAGE($E$2326:$E$2821)</f>
        <v/>
      </c>
      <c r="H2822" s="6">
        <f>STDEV($E$2326:$E$2821)</f>
        <v/>
      </c>
      <c r="I2822" s="7">
        <f>MIN(MAX((E2822-G2822)/IF(H2822&gt;1e-12,H2822,NA()),-8.0),8.0)</f>
        <v/>
      </c>
      <c r="J2822">
        <f>IF(NOT(ISNA(I2822)),IF(ABS(I2822)&gt;=0.5,"TRIGGER",""),"")</f>
        <v/>
      </c>
      <c r="K2822">
        <f>IF(J2822="TRIGGER",IF(I2822&gt;0,"LONG","SHORT"),"")</f>
        <v/>
      </c>
    </row>
    <row r="2823">
      <c r="A2823" s="5" t="n">
        <v>45532</v>
      </c>
      <c r="B2823" t="inlineStr">
        <is>
          <t>Medium</t>
        </is>
      </c>
      <c r="C2823" t="n">
        <v>-3</v>
      </c>
      <c r="D2823" t="n">
        <v>-0.846</v>
      </c>
      <c r="E2823">
        <f>D2823-C2823</f>
        <v/>
      </c>
      <c r="F2823">
        <f>ROW()-ROW($A$2326)</f>
        <v/>
      </c>
      <c r="G2823">
        <f>AVERAGE($E$2326:$E$2822)</f>
        <v/>
      </c>
      <c r="H2823" s="6">
        <f>STDEV($E$2326:$E$2822)</f>
        <v/>
      </c>
      <c r="I2823" s="7">
        <f>MIN(MAX((E2823-G2823)/IF(H2823&gt;1e-12,H2823,NA()),-8.0),8.0)</f>
        <v/>
      </c>
      <c r="J2823">
        <f>IF(NOT(ISNA(I2823)),IF(ABS(I2823)&gt;=0.5,"TRIGGER",""),"")</f>
        <v/>
      </c>
      <c r="K2823">
        <f>IF(J2823="TRIGGER",IF(I2823&gt;0,"LONG","SHORT"),"")</f>
        <v/>
      </c>
    </row>
    <row r="2824">
      <c r="A2824" s="5" t="n">
        <v>45540</v>
      </c>
      <c r="B2824" t="inlineStr">
        <is>
          <t>Medium</t>
        </is>
      </c>
      <c r="C2824" t="n">
        <v>-1.1</v>
      </c>
      <c r="D2824" t="n">
        <v>-6.873</v>
      </c>
      <c r="E2824">
        <f>D2824-C2824</f>
        <v/>
      </c>
      <c r="F2824">
        <f>ROW()-ROW($A$2326)</f>
        <v/>
      </c>
      <c r="G2824">
        <f>AVERAGE($E$2326:$E$2823)</f>
        <v/>
      </c>
      <c r="H2824" s="6">
        <f>STDEV($E$2326:$E$2823)</f>
        <v/>
      </c>
      <c r="I2824" s="7">
        <f>MIN(MAX((E2824-G2824)/IF(H2824&gt;1e-12,H2824,NA()),-8.0),8.0)</f>
        <v/>
      </c>
      <c r="J2824">
        <f>IF(NOT(ISNA(I2824)),IF(ABS(I2824)&gt;=0.5,"TRIGGER",""),"")</f>
        <v/>
      </c>
      <c r="K2824">
        <f>IF(J2824="TRIGGER",IF(I2824&gt;0,"LONG","SHORT"),"")</f>
        <v/>
      </c>
    </row>
    <row r="2825">
      <c r="A2825" s="5" t="n">
        <v>45546</v>
      </c>
      <c r="B2825" t="inlineStr">
        <is>
          <t>Medium</t>
        </is>
      </c>
      <c r="C2825" t="n">
        <v>1</v>
      </c>
      <c r="D2825" t="n">
        <v>0.833</v>
      </c>
      <c r="E2825">
        <f>D2825-C2825</f>
        <v/>
      </c>
      <c r="F2825">
        <f>ROW()-ROW($A$2326)</f>
        <v/>
      </c>
      <c r="G2825">
        <f>AVERAGE($E$2326:$E$2824)</f>
        <v/>
      </c>
      <c r="H2825" s="6">
        <f>STDEV($E$2326:$E$2824)</f>
        <v/>
      </c>
      <c r="I2825" s="7">
        <f>MIN(MAX((E2825-G2825)/IF(H2825&gt;1e-12,H2825,NA()),-8.0),8.0)</f>
        <v/>
      </c>
      <c r="J2825">
        <f>IF(NOT(ISNA(I2825)),IF(ABS(I2825)&gt;=0.5,"TRIGGER",""),"")</f>
        <v/>
      </c>
      <c r="K2825">
        <f>IF(J2825="TRIGGER",IF(I2825&gt;0,"LONG","SHORT"),"")</f>
        <v/>
      </c>
    </row>
    <row r="2826">
      <c r="A2826" s="5" t="n">
        <v>45553</v>
      </c>
      <c r="B2826" t="inlineStr">
        <is>
          <t>Medium</t>
        </is>
      </c>
      <c r="C2826" t="n">
        <v>-0.1</v>
      </c>
      <c r="D2826" t="n">
        <v>-1.63</v>
      </c>
      <c r="E2826">
        <f>D2826-C2826</f>
        <v/>
      </c>
      <c r="F2826">
        <f>ROW()-ROW($A$2326)</f>
        <v/>
      </c>
      <c r="G2826">
        <f>AVERAGE($E$2326:$E$2825)</f>
        <v/>
      </c>
      <c r="H2826" s="6">
        <f>STDEV($E$2326:$E$2825)</f>
        <v/>
      </c>
      <c r="I2826" s="7">
        <f>MIN(MAX((E2826-G2826)/IF(H2826&gt;1e-12,H2826,NA()),-8.0),8.0)</f>
        <v/>
      </c>
      <c r="J2826">
        <f>IF(NOT(ISNA(I2826)),IF(ABS(I2826)&gt;=0.5,"TRIGGER",""),"")</f>
        <v/>
      </c>
      <c r="K2826">
        <f>IF(J2826="TRIGGER",IF(I2826&gt;0,"LONG","SHORT"),"")</f>
        <v/>
      </c>
    </row>
    <row r="2827">
      <c r="A2827" s="5" t="n">
        <v>45560</v>
      </c>
      <c r="B2827" t="inlineStr">
        <is>
          <t>Medium</t>
        </is>
      </c>
      <c r="C2827" t="n">
        <v>-1.4</v>
      </c>
      <c r="D2827" t="n">
        <v>-4.471</v>
      </c>
      <c r="E2827">
        <f>D2827-C2827</f>
        <v/>
      </c>
      <c r="F2827">
        <f>ROW()-ROW($A$2326)</f>
        <v/>
      </c>
      <c r="G2827">
        <f>AVERAGE($E$2326:$E$2826)</f>
        <v/>
      </c>
      <c r="H2827" s="6">
        <f>STDEV($E$2326:$E$2826)</f>
        <v/>
      </c>
      <c r="I2827" s="7">
        <f>MIN(MAX((E2827-G2827)/IF(H2827&gt;1e-12,H2827,NA()),-8.0),8.0)</f>
        <v/>
      </c>
      <c r="J2827">
        <f>IF(NOT(ISNA(I2827)),IF(ABS(I2827)&gt;=0.5,"TRIGGER",""),"")</f>
        <v/>
      </c>
      <c r="K2827">
        <f>IF(J2827="TRIGGER",IF(I2827&gt;0,"LONG","SHORT"),"")</f>
        <v/>
      </c>
    </row>
    <row r="2828">
      <c r="A2828" s="5" t="n">
        <v>45567</v>
      </c>
      <c r="B2828" t="inlineStr">
        <is>
          <t>Medium</t>
        </is>
      </c>
      <c r="C2828" t="n">
        <v>-1.3</v>
      </c>
      <c r="D2828" t="n">
        <v>3.889</v>
      </c>
      <c r="E2828">
        <f>D2828-C2828</f>
        <v/>
      </c>
      <c r="F2828">
        <f>ROW()-ROW($A$2326)</f>
        <v/>
      </c>
      <c r="G2828">
        <f>AVERAGE($E$2326:$E$2827)</f>
        <v/>
      </c>
      <c r="H2828" s="6">
        <f>STDEV($E$2326:$E$2827)</f>
        <v/>
      </c>
      <c r="I2828" s="7">
        <f>MIN(MAX((E2828-G2828)/IF(H2828&gt;1e-12,H2828,NA()),-8.0),8.0)</f>
        <v/>
      </c>
      <c r="J2828">
        <f>IF(NOT(ISNA(I2828)),IF(ABS(I2828)&gt;=0.5,"TRIGGER",""),"")</f>
        <v/>
      </c>
      <c r="K2828">
        <f>IF(J2828="TRIGGER",IF(I2828&gt;0,"LONG","SHORT"),"")</f>
        <v/>
      </c>
    </row>
    <row r="2829">
      <c r="A2829" s="5" t="n">
        <v>45574</v>
      </c>
      <c r="B2829" t="inlineStr">
        <is>
          <t>Medium</t>
        </is>
      </c>
      <c r="C2829" t="n">
        <v>2</v>
      </c>
      <c r="D2829" t="n">
        <v>5.81</v>
      </c>
      <c r="E2829">
        <f>D2829-C2829</f>
        <v/>
      </c>
      <c r="F2829">
        <f>ROW()-ROW($A$2326)</f>
        <v/>
      </c>
      <c r="G2829">
        <f>AVERAGE($E$2326:$E$2828)</f>
        <v/>
      </c>
      <c r="H2829" s="6">
        <f>STDEV($E$2326:$E$2828)</f>
        <v/>
      </c>
      <c r="I2829" s="7">
        <f>MIN(MAX((E2829-G2829)/IF(H2829&gt;1e-12,H2829,NA()),-8.0),8.0)</f>
        <v/>
      </c>
      <c r="J2829">
        <f>IF(NOT(ISNA(I2829)),IF(ABS(I2829)&gt;=0.5,"TRIGGER",""),"")</f>
        <v/>
      </c>
      <c r="K2829">
        <f>IF(J2829="TRIGGER",IF(I2829&gt;0,"LONG","SHORT"),"")</f>
        <v/>
      </c>
    </row>
    <row r="2830">
      <c r="A2830" s="5" t="n">
        <v>45582</v>
      </c>
      <c r="B2830" t="inlineStr">
        <is>
          <t>Medium</t>
        </is>
      </c>
      <c r="C2830" t="n">
        <v>2.3</v>
      </c>
      <c r="D2830" t="n">
        <v>-2.192</v>
      </c>
      <c r="E2830">
        <f>D2830-C2830</f>
        <v/>
      </c>
      <c r="F2830">
        <f>ROW()-ROW($A$2326)</f>
        <v/>
      </c>
      <c r="G2830">
        <f>AVERAGE($E$2326:$E$2829)</f>
        <v/>
      </c>
      <c r="H2830" s="6">
        <f>STDEV($E$2326:$E$2829)</f>
        <v/>
      </c>
      <c r="I2830" s="7">
        <f>MIN(MAX((E2830-G2830)/IF(H2830&gt;1e-12,H2830,NA()),-8.0),8.0)</f>
        <v/>
      </c>
      <c r="J2830">
        <f>IF(NOT(ISNA(I2830)),IF(ABS(I2830)&gt;=0.5,"TRIGGER",""),"")</f>
        <v/>
      </c>
      <c r="K2830">
        <f>IF(J2830="TRIGGER",IF(I2830&gt;0,"LONG","SHORT"),"")</f>
        <v/>
      </c>
    </row>
    <row r="2831">
      <c r="A2831" s="5" t="n">
        <v>45588</v>
      </c>
      <c r="B2831" t="inlineStr">
        <is>
          <t>Medium</t>
        </is>
      </c>
      <c r="C2831" t="n">
        <v>0.7</v>
      </c>
      <c r="D2831" t="n">
        <v>5.474</v>
      </c>
      <c r="E2831">
        <f>D2831-C2831</f>
        <v/>
      </c>
      <c r="F2831">
        <f>ROW()-ROW($A$2326)</f>
        <v/>
      </c>
      <c r="G2831">
        <f>AVERAGE($E$2326:$E$2830)</f>
        <v/>
      </c>
      <c r="H2831" s="6">
        <f>STDEV($E$2326:$E$2830)</f>
        <v/>
      </c>
      <c r="I2831" s="7">
        <f>MIN(MAX((E2831-G2831)/IF(H2831&gt;1e-12,H2831,NA()),-8.0),8.0)</f>
        <v/>
      </c>
      <c r="J2831">
        <f>IF(NOT(ISNA(I2831)),IF(ABS(I2831)&gt;=0.5,"TRIGGER",""),"")</f>
        <v/>
      </c>
      <c r="K2831">
        <f>IF(J2831="TRIGGER",IF(I2831&gt;0,"LONG","SHORT"),"")</f>
        <v/>
      </c>
    </row>
    <row r="2832">
      <c r="A2832" s="5" t="n">
        <v>45595</v>
      </c>
      <c r="B2832" t="inlineStr">
        <is>
          <t>Medium</t>
        </is>
      </c>
      <c r="C2832" t="n">
        <v>2.3</v>
      </c>
      <c r="D2832" t="n">
        <v>-0.515</v>
      </c>
      <c r="E2832">
        <f>D2832-C2832</f>
        <v/>
      </c>
      <c r="F2832">
        <f>ROW()-ROW($A$2326)</f>
        <v/>
      </c>
      <c r="G2832">
        <f>AVERAGE($E$2326:$E$2831)</f>
        <v/>
      </c>
      <c r="H2832" s="6">
        <f>STDEV($E$2326:$E$2831)</f>
        <v/>
      </c>
      <c r="I2832" s="7">
        <f>MIN(MAX((E2832-G2832)/IF(H2832&gt;1e-12,H2832,NA()),-8.0),8.0)</f>
        <v/>
      </c>
      <c r="J2832">
        <f>IF(NOT(ISNA(I2832)),IF(ABS(I2832)&gt;=0.5,"TRIGGER",""),"")</f>
        <v/>
      </c>
      <c r="K2832">
        <f>IF(J2832="TRIGGER",IF(I2832&gt;0,"LONG","SHORT"),"")</f>
        <v/>
      </c>
    </row>
    <row r="2833">
      <c r="A2833" s="5" t="n">
        <v>45602</v>
      </c>
      <c r="B2833" t="inlineStr">
        <is>
          <t>Medium</t>
        </is>
      </c>
      <c r="C2833" t="n">
        <v>1.8</v>
      </c>
      <c r="D2833" t="n">
        <v>2.149</v>
      </c>
      <c r="E2833">
        <f>D2833-C2833</f>
        <v/>
      </c>
      <c r="F2833">
        <f>ROW()-ROW($A$2326)</f>
        <v/>
      </c>
      <c r="G2833">
        <f>AVERAGE($E$2326:$E$2832)</f>
        <v/>
      </c>
      <c r="H2833" s="6">
        <f>STDEV($E$2326:$E$2832)</f>
        <v/>
      </c>
      <c r="I2833" s="7">
        <f>MIN(MAX((E2833-G2833)/IF(H2833&gt;1e-12,H2833,NA()),-8.0),8.0)</f>
        <v/>
      </c>
      <c r="J2833">
        <f>IF(NOT(ISNA(I2833)),IF(ABS(I2833)&gt;=0.5,"TRIGGER",""),"")</f>
        <v/>
      </c>
      <c r="K2833">
        <f>IF(J2833="TRIGGER",IF(I2833&gt;0,"LONG","SHORT"),"")</f>
        <v/>
      </c>
    </row>
    <row r="2834">
      <c r="A2834" s="5" t="n">
        <v>45610</v>
      </c>
      <c r="B2834" t="inlineStr">
        <is>
          <t>Medium</t>
        </is>
      </c>
      <c r="C2834" t="n">
        <v>1.85</v>
      </c>
      <c r="D2834" t="n">
        <v>2.089</v>
      </c>
      <c r="E2834">
        <f>D2834-C2834</f>
        <v/>
      </c>
      <c r="F2834">
        <f>ROW()-ROW($A$2326)</f>
        <v/>
      </c>
      <c r="G2834">
        <f>AVERAGE($E$2326:$E$2833)</f>
        <v/>
      </c>
      <c r="H2834" s="6">
        <f>STDEV($E$2326:$E$2833)</f>
        <v/>
      </c>
      <c r="I2834" s="7">
        <f>MIN(MAX((E2834-G2834)/IF(H2834&gt;1e-12,H2834,NA()),-8.0),8.0)</f>
        <v/>
      </c>
      <c r="J2834">
        <f>IF(NOT(ISNA(I2834)),IF(ABS(I2834)&gt;=0.5,"TRIGGER",""),"")</f>
        <v/>
      </c>
      <c r="K2834">
        <f>IF(J2834="TRIGGER",IF(I2834&gt;0,"LONG","SHORT"),"")</f>
        <v/>
      </c>
    </row>
    <row r="2835">
      <c r="A2835" s="5" t="n">
        <v>45616</v>
      </c>
      <c r="B2835" t="inlineStr">
        <is>
          <t>Medium</t>
        </is>
      </c>
      <c r="C2835" t="n">
        <v>0.4</v>
      </c>
      <c r="D2835" t="n">
        <v>0.545</v>
      </c>
      <c r="E2835">
        <f>D2835-C2835</f>
        <v/>
      </c>
      <c r="F2835">
        <f>ROW()-ROW($A$2326)</f>
        <v/>
      </c>
      <c r="G2835">
        <f>AVERAGE($E$2326:$E$2834)</f>
        <v/>
      </c>
      <c r="H2835" s="6">
        <f>STDEV($E$2326:$E$2834)</f>
        <v/>
      </c>
      <c r="I2835" s="7">
        <f>MIN(MAX((E2835-G2835)/IF(H2835&gt;1e-12,H2835,NA()),-8.0),8.0)</f>
        <v/>
      </c>
      <c r="J2835">
        <f>IF(NOT(ISNA(I2835)),IF(ABS(I2835)&gt;=0.5,"TRIGGER",""),"")</f>
        <v/>
      </c>
      <c r="K2835">
        <f>IF(J2835="TRIGGER",IF(I2835&gt;0,"LONG","SHORT"),"")</f>
        <v/>
      </c>
    </row>
    <row r="2836">
      <c r="A2836" s="5" t="n">
        <v>45623</v>
      </c>
      <c r="B2836" t="inlineStr">
        <is>
          <t>Medium</t>
        </is>
      </c>
      <c r="C2836" t="n">
        <v>-1.1</v>
      </c>
      <c r="D2836" t="n">
        <v>-1.844</v>
      </c>
      <c r="E2836">
        <f>D2836-C2836</f>
        <v/>
      </c>
      <c r="F2836">
        <f>ROW()-ROW($A$2326)</f>
        <v/>
      </c>
      <c r="G2836">
        <f>AVERAGE($E$2326:$E$2835)</f>
        <v/>
      </c>
      <c r="H2836" s="6">
        <f>STDEV($E$2326:$E$2835)</f>
        <v/>
      </c>
      <c r="I2836" s="7">
        <f>MIN(MAX((E2836-G2836)/IF(H2836&gt;1e-12,H2836,NA()),-8.0),8.0)</f>
        <v/>
      </c>
      <c r="J2836">
        <f>IF(NOT(ISNA(I2836)),IF(ABS(I2836)&gt;=0.5,"TRIGGER",""),"")</f>
        <v/>
      </c>
      <c r="K2836">
        <f>IF(J2836="TRIGGER",IF(I2836&gt;0,"LONG","SHORT"),"")</f>
        <v/>
      </c>
    </row>
    <row r="2837">
      <c r="A2837" s="5" t="n">
        <v>45630</v>
      </c>
      <c r="B2837" t="inlineStr">
        <is>
          <t>Medium</t>
        </is>
      </c>
      <c r="C2837" t="n">
        <v>-1</v>
      </c>
      <c r="D2837" t="n">
        <v>-5.073</v>
      </c>
      <c r="E2837">
        <f>D2837-C2837</f>
        <v/>
      </c>
      <c r="F2837">
        <f>ROW()-ROW($A$2326)</f>
        <v/>
      </c>
      <c r="G2837">
        <f>AVERAGE($E$2326:$E$2836)</f>
        <v/>
      </c>
      <c r="H2837" s="6">
        <f>STDEV($E$2326:$E$2836)</f>
        <v/>
      </c>
      <c r="I2837" s="7">
        <f>MIN(MAX((E2837-G2837)/IF(H2837&gt;1e-12,H2837,NA()),-8.0),8.0)</f>
        <v/>
      </c>
      <c r="J2837">
        <f>IF(NOT(ISNA(I2837)),IF(ABS(I2837)&gt;=0.5,"TRIGGER",""),"")</f>
        <v/>
      </c>
      <c r="K2837">
        <f>IF(J2837="TRIGGER",IF(I2837&gt;0,"LONG","SHORT"),"")</f>
        <v/>
      </c>
    </row>
    <row r="2838">
      <c r="A2838" s="5" t="n">
        <v>45637</v>
      </c>
      <c r="B2838" t="inlineStr">
        <is>
          <t>Medium</t>
        </is>
      </c>
      <c r="C2838" t="n">
        <v>-1.1</v>
      </c>
      <c r="D2838" t="n">
        <v>-1.425</v>
      </c>
      <c r="E2838">
        <f>D2838-C2838</f>
        <v/>
      </c>
      <c r="F2838">
        <f>ROW()-ROW($A$2326)</f>
        <v/>
      </c>
      <c r="G2838">
        <f>AVERAGE($E$2326:$E$2837)</f>
        <v/>
      </c>
      <c r="H2838" s="6">
        <f>STDEV($E$2326:$E$2837)</f>
        <v/>
      </c>
      <c r="I2838" s="7">
        <f>MIN(MAX((E2838-G2838)/IF(H2838&gt;1e-12,H2838,NA()),-8.0),8.0)</f>
        <v/>
      </c>
      <c r="J2838">
        <f>IF(NOT(ISNA(I2838)),IF(ABS(I2838)&gt;=0.5,"TRIGGER",""),"")</f>
        <v/>
      </c>
      <c r="K2838">
        <f>IF(J2838="TRIGGER",IF(I2838&gt;0,"LONG","SHORT"),"")</f>
        <v/>
      </c>
    </row>
    <row r="2839">
      <c r="A2839" s="5" t="n">
        <v>45644</v>
      </c>
      <c r="B2839" t="inlineStr">
        <is>
          <t>Medium</t>
        </is>
      </c>
      <c r="C2839" t="n">
        <v>-1.7</v>
      </c>
      <c r="D2839" t="n">
        <v>-0.9340000000000001</v>
      </c>
      <c r="E2839">
        <f>D2839-C2839</f>
        <v/>
      </c>
      <c r="F2839">
        <f>ROW()-ROW($A$2326)</f>
        <v/>
      </c>
      <c r="G2839">
        <f>AVERAGE($E$2326:$E$2838)</f>
        <v/>
      </c>
      <c r="H2839" s="6">
        <f>STDEV($E$2326:$E$2838)</f>
        <v/>
      </c>
      <c r="I2839" s="7">
        <f>MIN(MAX((E2839-G2839)/IF(H2839&gt;1e-12,H2839,NA()),-8.0),8.0)</f>
        <v/>
      </c>
      <c r="J2839">
        <f>IF(NOT(ISNA(I2839)),IF(ABS(I2839)&gt;=0.5,"TRIGGER",""),"")</f>
        <v/>
      </c>
      <c r="K2839">
        <f>IF(J2839="TRIGGER",IF(I2839&gt;0,"LONG","SHORT"),"")</f>
        <v/>
      </c>
    </row>
    <row r="2840">
      <c r="A2840" s="5" t="n">
        <v>45653</v>
      </c>
      <c r="B2840" t="inlineStr">
        <is>
          <t>Medium</t>
        </is>
      </c>
      <c r="C2840" t="n">
        <v>-2</v>
      </c>
      <c r="D2840" t="n">
        <v>-4.237</v>
      </c>
      <c r="E2840">
        <f>D2840-C2840</f>
        <v/>
      </c>
      <c r="F2840">
        <f>ROW()-ROW($A$2326)</f>
        <v/>
      </c>
      <c r="G2840">
        <f>AVERAGE($E$2326:$E$2839)</f>
        <v/>
      </c>
      <c r="H2840" s="6">
        <f>STDEV($E$2326:$E$2839)</f>
        <v/>
      </c>
      <c r="I2840" s="7">
        <f>MIN(MAX((E2840-G2840)/IF(H2840&gt;1e-12,H2840,NA()),-8.0),8.0)</f>
        <v/>
      </c>
      <c r="J2840">
        <f>IF(NOT(ISNA(I2840)),IF(ABS(I2840)&gt;=0.5,"TRIGGER",""),"")</f>
        <v/>
      </c>
      <c r="K2840">
        <f>IF(J2840="TRIGGER",IF(I2840&gt;0,"LONG","SHORT"),"")</f>
        <v/>
      </c>
    </row>
    <row r="2841">
      <c r="A2841" s="5" t="n">
        <v>45659</v>
      </c>
      <c r="B2841" t="inlineStr">
        <is>
          <t>Medium</t>
        </is>
      </c>
      <c r="C2841" t="n">
        <v>-2.75</v>
      </c>
      <c r="D2841" t="n">
        <v>-1.178</v>
      </c>
      <c r="E2841">
        <f>D2841-C2841</f>
        <v/>
      </c>
      <c r="F2841">
        <f>ROW()-ROW($A$2326)</f>
        <v/>
      </c>
      <c r="G2841">
        <f>AVERAGE($E$2326:$E$2840)</f>
        <v/>
      </c>
      <c r="H2841" s="6">
        <f>STDEV($E$2326:$E$2840)</f>
        <v/>
      </c>
      <c r="I2841" s="7">
        <f>MIN(MAX((E2841-G2841)/IF(H2841&gt;1e-12,H2841,NA()),-8.0),8.0)</f>
        <v/>
      </c>
      <c r="J2841">
        <f>IF(NOT(ISNA(I2841)),IF(ABS(I2841)&gt;=0.5,"TRIGGER",""),"")</f>
        <v/>
      </c>
      <c r="K2841">
        <f>IF(J2841="TRIGGER",IF(I2841&gt;0,"LONG","SHORT"),"")</f>
        <v/>
      </c>
    </row>
    <row r="2842">
      <c r="A2842" s="5" t="n">
        <v>45665</v>
      </c>
      <c r="B2842" t="inlineStr">
        <is>
          <t>Medium</t>
        </is>
      </c>
      <c r="C2842" t="n">
        <v>-0.6</v>
      </c>
      <c r="D2842" t="n">
        <v>-0.959</v>
      </c>
      <c r="E2842">
        <f>D2842-C2842</f>
        <v/>
      </c>
      <c r="F2842">
        <f>ROW()-ROW($A$2326)</f>
        <v/>
      </c>
      <c r="G2842">
        <f>AVERAGE($E$2326:$E$2841)</f>
        <v/>
      </c>
      <c r="H2842" s="6">
        <f>STDEV($E$2326:$E$2841)</f>
        <v/>
      </c>
      <c r="I2842" s="7">
        <f>MIN(MAX((E2842-G2842)/IF(H2842&gt;1e-12,H2842,NA()),-8.0),8.0)</f>
        <v/>
      </c>
      <c r="J2842">
        <f>IF(NOT(ISNA(I2842)),IF(ABS(I2842)&gt;=0.5,"TRIGGER",""),"")</f>
        <v/>
      </c>
      <c r="K2842">
        <f>IF(J2842="TRIGGER",IF(I2842&gt;0,"LONG","SHORT"),"")</f>
        <v/>
      </c>
    </row>
    <row r="2843">
      <c r="A2843" s="5" t="n">
        <v>45672</v>
      </c>
      <c r="B2843" t="inlineStr">
        <is>
          <t>Medium</t>
        </is>
      </c>
      <c r="C2843" t="n">
        <v>-1.6</v>
      </c>
      <c r="D2843" t="n">
        <v>-1.961</v>
      </c>
      <c r="E2843">
        <f>D2843-C2843</f>
        <v/>
      </c>
      <c r="F2843">
        <f>ROW()-ROW($A$2326)</f>
        <v/>
      </c>
      <c r="G2843">
        <f>AVERAGE($E$2326:$E$2842)</f>
        <v/>
      </c>
      <c r="H2843" s="6">
        <f>STDEV($E$2326:$E$2842)</f>
        <v/>
      </c>
      <c r="I2843" s="7">
        <f>MIN(MAX((E2843-G2843)/IF(H2843&gt;1e-12,H2843,NA()),-8.0),8.0)</f>
        <v/>
      </c>
      <c r="J2843">
        <f>IF(NOT(ISNA(I2843)),IF(ABS(I2843)&gt;=0.5,"TRIGGER",""),"")</f>
        <v/>
      </c>
      <c r="K2843">
        <f>IF(J2843="TRIGGER",IF(I2843&gt;0,"LONG","SHORT"),"")</f>
        <v/>
      </c>
    </row>
    <row r="2844">
      <c r="A2844" s="5" t="n">
        <v>45680</v>
      </c>
      <c r="B2844" t="inlineStr">
        <is>
          <t>Medium</t>
        </is>
      </c>
      <c r="C2844" t="n">
        <v>-2.1</v>
      </c>
      <c r="D2844" t="n">
        <v>-1.017</v>
      </c>
      <c r="E2844">
        <f>D2844-C2844</f>
        <v/>
      </c>
      <c r="F2844">
        <f>ROW()-ROW($A$2326)</f>
        <v/>
      </c>
      <c r="G2844">
        <f>AVERAGE($E$2326:$E$2843)</f>
        <v/>
      </c>
      <c r="H2844" s="6">
        <f>STDEV($E$2326:$E$2843)</f>
        <v/>
      </c>
      <c r="I2844" s="7">
        <f>MIN(MAX((E2844-G2844)/IF(H2844&gt;1e-12,H2844,NA()),-8.0),8.0)</f>
        <v/>
      </c>
      <c r="J2844">
        <f>IF(NOT(ISNA(I2844)),IF(ABS(I2844)&gt;=0.5,"TRIGGER",""),"")</f>
        <v/>
      </c>
      <c r="K2844">
        <f>IF(J2844="TRIGGER",IF(I2844&gt;0,"LONG","SHORT"),"")</f>
        <v/>
      </c>
    </row>
    <row r="2845">
      <c r="A2845" s="5" t="n">
        <v>45686</v>
      </c>
      <c r="B2845" t="inlineStr">
        <is>
          <t>Medium</t>
        </is>
      </c>
      <c r="C2845" t="n">
        <v>3.2</v>
      </c>
      <c r="D2845" t="n">
        <v>3.463</v>
      </c>
      <c r="E2845">
        <f>D2845-C2845</f>
        <v/>
      </c>
      <c r="F2845">
        <f>ROW()-ROW($A$2326)</f>
        <v/>
      </c>
      <c r="G2845">
        <f>AVERAGE($E$2326:$E$2844)</f>
        <v/>
      </c>
      <c r="H2845" s="6">
        <f>STDEV($E$2326:$E$2844)</f>
        <v/>
      </c>
      <c r="I2845" s="7">
        <f>MIN(MAX((E2845-G2845)/IF(H2845&gt;1e-12,H2845,NA()),-8.0),8.0)</f>
        <v/>
      </c>
      <c r="J2845">
        <f>IF(NOT(ISNA(I2845)),IF(ABS(I2845)&gt;=0.5,"TRIGGER",""),"")</f>
        <v/>
      </c>
      <c r="K2845">
        <f>IF(J2845="TRIGGER",IF(I2845&gt;0,"LONG","SHORT"),"")</f>
        <v/>
      </c>
    </row>
    <row r="2846">
      <c r="A2846" s="5" t="n">
        <v>45693</v>
      </c>
      <c r="B2846" t="inlineStr">
        <is>
          <t>Medium</t>
        </is>
      </c>
      <c r="C2846" t="n">
        <v>2.6</v>
      </c>
      <c r="D2846" t="n">
        <v>8.664</v>
      </c>
      <c r="E2846">
        <f>D2846-C2846</f>
        <v/>
      </c>
      <c r="F2846">
        <f>ROW()-ROW($A$2326)</f>
        <v/>
      </c>
      <c r="G2846">
        <f>AVERAGE($E$2326:$E$2845)</f>
        <v/>
      </c>
      <c r="H2846" s="6">
        <f>STDEV($E$2326:$E$2845)</f>
        <v/>
      </c>
      <c r="I2846" s="7">
        <f>MIN(MAX((E2846-G2846)/IF(H2846&gt;1e-12,H2846,NA()),-8.0),8.0)</f>
        <v/>
      </c>
      <c r="J2846">
        <f>IF(NOT(ISNA(I2846)),IF(ABS(I2846)&gt;=0.5,"TRIGGER",""),"")</f>
        <v/>
      </c>
      <c r="K2846">
        <f>IF(J2846="TRIGGER",IF(I2846&gt;0,"LONG","SHORT"),"")</f>
        <v/>
      </c>
    </row>
    <row r="2847">
      <c r="A2847" s="5" t="n">
        <v>45700</v>
      </c>
      <c r="B2847" t="inlineStr">
        <is>
          <t>Medium</t>
        </is>
      </c>
      <c r="C2847" t="n">
        <v>3</v>
      </c>
      <c r="D2847" t="n">
        <v>4.07</v>
      </c>
      <c r="E2847">
        <f>D2847-C2847</f>
        <v/>
      </c>
      <c r="F2847">
        <f>ROW()-ROW($A$2326)</f>
        <v/>
      </c>
      <c r="G2847">
        <f>AVERAGE($E$2326:$E$2846)</f>
        <v/>
      </c>
      <c r="H2847" s="6">
        <f>STDEV($E$2326:$E$2846)</f>
        <v/>
      </c>
      <c r="I2847" s="7">
        <f>MIN(MAX((E2847-G2847)/IF(H2847&gt;1e-12,H2847,NA()),-8.0),8.0)</f>
        <v/>
      </c>
      <c r="J2847">
        <f>IF(NOT(ISNA(I2847)),IF(ABS(I2847)&gt;=0.5,"TRIGGER",""),"")</f>
        <v/>
      </c>
      <c r="K2847">
        <f>IF(J2847="TRIGGER",IF(I2847&gt;0,"LONG","SHORT"),"")</f>
        <v/>
      </c>
    </row>
    <row r="2848">
      <c r="A2848" s="5" t="n">
        <v>45708</v>
      </c>
      <c r="B2848" t="inlineStr">
        <is>
          <t>Medium</t>
        </is>
      </c>
      <c r="C2848" t="n">
        <v>3</v>
      </c>
      <c r="D2848" t="n">
        <v>4.633</v>
      </c>
      <c r="E2848">
        <f>D2848-C2848</f>
        <v/>
      </c>
      <c r="F2848">
        <f>ROW()-ROW($A$2326)</f>
        <v/>
      </c>
      <c r="G2848">
        <f>AVERAGE($E$2326:$E$2847)</f>
        <v/>
      </c>
      <c r="H2848" s="6">
        <f>STDEV($E$2326:$E$2847)</f>
        <v/>
      </c>
      <c r="I2848" s="7">
        <f>MIN(MAX((E2848-G2848)/IF(H2848&gt;1e-12,H2848,NA()),-8.0),8.0)</f>
        <v/>
      </c>
      <c r="J2848">
        <f>IF(NOT(ISNA(I2848)),IF(ABS(I2848)&gt;=0.5,"TRIGGER",""),"")</f>
        <v/>
      </c>
      <c r="K2848">
        <f>IF(J2848="TRIGGER",IF(I2848&gt;0,"LONG","SHORT"),"")</f>
        <v/>
      </c>
    </row>
    <row r="2849">
      <c r="A2849" s="5" t="n">
        <v>45714</v>
      </c>
      <c r="B2849" t="inlineStr">
        <is>
          <t>Medium</t>
        </is>
      </c>
      <c r="C2849" t="n">
        <v>2.54</v>
      </c>
      <c r="D2849" t="n">
        <v>-2.332</v>
      </c>
      <c r="E2849">
        <f>D2849-C2849</f>
        <v/>
      </c>
      <c r="F2849">
        <f>ROW()-ROW($A$2326)</f>
        <v/>
      </c>
      <c r="G2849">
        <f>AVERAGE($E$2326:$E$2848)</f>
        <v/>
      </c>
      <c r="H2849" s="6">
        <f>STDEV($E$2326:$E$2848)</f>
        <v/>
      </c>
      <c r="I2849" s="7">
        <f>MIN(MAX((E2849-G2849)/IF(H2849&gt;1e-12,H2849,NA()),-8.0),8.0)</f>
        <v/>
      </c>
      <c r="J2849">
        <f>IF(NOT(ISNA(I2849)),IF(ABS(I2849)&gt;=0.5,"TRIGGER",""),"")</f>
        <v/>
      </c>
      <c r="K2849">
        <f>IF(J2849="TRIGGER",IF(I2849&gt;0,"LONG","SHORT"),"")</f>
        <v/>
      </c>
    </row>
    <row r="2850">
      <c r="A2850" s="5" t="n">
        <v>45721</v>
      </c>
      <c r="B2850" t="inlineStr">
        <is>
          <t>Medium</t>
        </is>
      </c>
      <c r="C2850" t="n">
        <v>0.9</v>
      </c>
      <c r="D2850" t="n">
        <v>3.614</v>
      </c>
      <c r="E2850">
        <f>D2850-C2850</f>
        <v/>
      </c>
      <c r="F2850">
        <f>ROW()-ROW($A$2326)</f>
        <v/>
      </c>
      <c r="G2850">
        <f>AVERAGE($E$2326:$E$2849)</f>
        <v/>
      </c>
      <c r="H2850" s="6">
        <f>STDEV($E$2326:$E$2849)</f>
        <v/>
      </c>
      <c r="I2850" s="7">
        <f>MIN(MAX((E2850-G2850)/IF(H2850&gt;1e-12,H2850,NA()),-8.0),8.0)</f>
        <v/>
      </c>
      <c r="J2850">
        <f>IF(NOT(ISNA(I2850)),IF(ABS(I2850)&gt;=0.5,"TRIGGER",""),"")</f>
        <v/>
      </c>
      <c r="K2850">
        <f>IF(J2850="TRIGGER",IF(I2850&gt;0,"LONG","SHORT"),"")</f>
        <v/>
      </c>
    </row>
    <row r="2851">
      <c r="A2851" s="5" t="n">
        <v>45728</v>
      </c>
      <c r="B2851" t="inlineStr">
        <is>
          <t>Medium</t>
        </is>
      </c>
      <c r="C2851" t="n">
        <v>2</v>
      </c>
      <c r="D2851" t="n">
        <v>1.448</v>
      </c>
      <c r="E2851">
        <f>D2851-C2851</f>
        <v/>
      </c>
      <c r="F2851">
        <f>ROW()-ROW($A$2326)</f>
        <v/>
      </c>
      <c r="G2851">
        <f>AVERAGE($E$2326:$E$2850)</f>
        <v/>
      </c>
      <c r="H2851" s="6">
        <f>STDEV($E$2326:$E$2850)</f>
        <v/>
      </c>
      <c r="I2851" s="7">
        <f>MIN(MAX((E2851-G2851)/IF(H2851&gt;1e-12,H2851,NA()),-8.0),8.0)</f>
        <v/>
      </c>
      <c r="J2851">
        <f>IF(NOT(ISNA(I2851)),IF(ABS(I2851)&gt;=0.5,"TRIGGER",""),"")</f>
        <v/>
      </c>
      <c r="K2851">
        <f>IF(J2851="TRIGGER",IF(I2851&gt;0,"LONG","SHORT"),"")</f>
        <v/>
      </c>
    </row>
    <row r="2852">
      <c r="A2852" s="5" t="n">
        <v>45735</v>
      </c>
      <c r="B2852" t="inlineStr">
        <is>
          <t>Medium</t>
        </is>
      </c>
      <c r="C2852" t="n">
        <v>1.1</v>
      </c>
      <c r="D2852" t="n">
        <v>1.745</v>
      </c>
      <c r="E2852">
        <f>D2852-C2852</f>
        <v/>
      </c>
      <c r="F2852">
        <f>ROW()-ROW($A$2326)</f>
        <v/>
      </c>
      <c r="G2852">
        <f>AVERAGE($E$2326:$E$2851)</f>
        <v/>
      </c>
      <c r="H2852" s="6">
        <f>STDEV($E$2326:$E$2851)</f>
        <v/>
      </c>
      <c r="I2852" s="7">
        <f>MIN(MAX((E2852-G2852)/IF(H2852&gt;1e-12,H2852,NA()),-8.0),8.0)</f>
        <v/>
      </c>
      <c r="J2852">
        <f>IF(NOT(ISNA(I2852)),IF(ABS(I2852)&gt;=0.5,"TRIGGER",""),"")</f>
        <v/>
      </c>
      <c r="K2852">
        <f>IF(J2852="TRIGGER",IF(I2852&gt;0,"LONG","SHORT"),"")</f>
        <v/>
      </c>
    </row>
    <row r="2853">
      <c r="A2853" s="5" t="n">
        <v>45742</v>
      </c>
      <c r="B2853" t="inlineStr">
        <is>
          <t>Medium</t>
        </is>
      </c>
      <c r="C2853" t="n">
        <v>-1.6</v>
      </c>
      <c r="D2853" t="n">
        <v>-3.341</v>
      </c>
      <c r="E2853">
        <f>D2853-C2853</f>
        <v/>
      </c>
      <c r="F2853">
        <f>ROW()-ROW($A$2326)</f>
        <v/>
      </c>
      <c r="G2853">
        <f>AVERAGE($E$2326:$E$2852)</f>
        <v/>
      </c>
      <c r="H2853" s="6">
        <f>STDEV($E$2326:$E$2852)</f>
        <v/>
      </c>
      <c r="I2853" s="7">
        <f>MIN(MAX((E2853-G2853)/IF(H2853&gt;1e-12,H2853,NA()),-8.0),8.0)</f>
        <v/>
      </c>
      <c r="J2853">
        <f>IF(NOT(ISNA(I2853)),IF(ABS(I2853)&gt;=0.5,"TRIGGER",""),"")</f>
        <v/>
      </c>
      <c r="K2853">
        <f>IF(J2853="TRIGGER",IF(I2853&gt;0,"LONG","SHORT"),"")</f>
        <v/>
      </c>
    </row>
    <row r="2854">
      <c r="A2854" s="5" t="n">
        <v>45749</v>
      </c>
      <c r="B2854" t="inlineStr">
        <is>
          <t>Medium</t>
        </is>
      </c>
      <c r="C2854" t="n">
        <v>-2</v>
      </c>
      <c r="D2854" t="n">
        <v>6.165</v>
      </c>
      <c r="E2854">
        <f>D2854-C2854</f>
        <v/>
      </c>
      <c r="F2854">
        <f>ROW()-ROW($A$2326)</f>
        <v/>
      </c>
      <c r="G2854">
        <f>AVERAGE($E$2326:$E$2853)</f>
        <v/>
      </c>
      <c r="H2854" s="6">
        <f>STDEV($E$2326:$E$2853)</f>
        <v/>
      </c>
      <c r="I2854" s="7">
        <f>MIN(MAX((E2854-G2854)/IF(H2854&gt;1e-12,H2854,NA()),-8.0),8.0)</f>
        <v/>
      </c>
      <c r="J2854">
        <f>IF(NOT(ISNA(I2854)),IF(ABS(I2854)&gt;=0.5,"TRIGGER",""),"")</f>
        <v/>
      </c>
      <c r="K2854">
        <f>IF(J2854="TRIGGER",IF(I2854&gt;0,"LONG","SHORT"),"")</f>
        <v/>
      </c>
    </row>
    <row r="2855">
      <c r="A2855" s="5" t="n">
        <v>45756</v>
      </c>
      <c r="B2855" t="inlineStr">
        <is>
          <t>Medium</t>
        </is>
      </c>
      <c r="C2855" t="n">
        <v>2.2</v>
      </c>
      <c r="D2855" t="n">
        <v>2.553</v>
      </c>
      <c r="E2855">
        <f>D2855-C2855</f>
        <v/>
      </c>
      <c r="F2855">
        <f>ROW()-ROW($A$2326)</f>
        <v/>
      </c>
      <c r="G2855">
        <f>AVERAGE($E$2326:$E$2854)</f>
        <v/>
      </c>
      <c r="H2855" s="6">
        <f>STDEV($E$2326:$E$2854)</f>
        <v/>
      </c>
      <c r="I2855" s="7">
        <f>MIN(MAX((E2855-G2855)/IF(H2855&gt;1e-12,H2855,NA()),-8.0),8.0)</f>
        <v/>
      </c>
      <c r="J2855">
        <f>IF(NOT(ISNA(I2855)),IF(ABS(I2855)&gt;=0.5,"TRIGGER",""),"")</f>
        <v/>
      </c>
      <c r="K2855">
        <f>IF(J2855="TRIGGER",IF(I2855&gt;0,"LONG","SHORT"),"")</f>
        <v/>
      </c>
    </row>
    <row r="2856">
      <c r="A2856" s="5" t="n">
        <v>45763</v>
      </c>
      <c r="B2856" t="inlineStr">
        <is>
          <t>Medium</t>
        </is>
      </c>
      <c r="C2856" t="n">
        <v>0.4</v>
      </c>
      <c r="D2856" t="n">
        <v>0.515</v>
      </c>
      <c r="E2856">
        <f>D2856-C2856</f>
        <v/>
      </c>
      <c r="F2856">
        <f>ROW()-ROW($A$2326)</f>
        <v/>
      </c>
      <c r="G2856">
        <f>AVERAGE($E$2326:$E$2855)</f>
        <v/>
      </c>
      <c r="H2856" s="6">
        <f>STDEV($E$2326:$E$2855)</f>
        <v/>
      </c>
      <c r="I2856" s="7">
        <f>MIN(MAX((E2856-G2856)/IF(H2856&gt;1e-12,H2856,NA()),-8.0),8.0)</f>
        <v/>
      </c>
      <c r="J2856">
        <f>IF(NOT(ISNA(I2856)),IF(ABS(I2856)&gt;=0.5,"TRIGGER",""),"")</f>
        <v/>
      </c>
      <c r="K2856">
        <f>IF(J2856="TRIGGER",IF(I2856&gt;0,"LONG","SHORT"),"")</f>
        <v/>
      </c>
    </row>
    <row r="2857">
      <c r="A2857" s="5" t="n">
        <v>45770</v>
      </c>
      <c r="B2857" t="inlineStr">
        <is>
          <t>Medium</t>
        </is>
      </c>
      <c r="C2857" t="n">
        <v>-0.7</v>
      </c>
      <c r="D2857" t="n">
        <v>0.244</v>
      </c>
      <c r="E2857">
        <f>D2857-C2857</f>
        <v/>
      </c>
      <c r="F2857">
        <f>ROW()-ROW($A$2326)</f>
        <v/>
      </c>
      <c r="G2857">
        <f>AVERAGE($E$2326:$E$2856)</f>
        <v/>
      </c>
      <c r="H2857" s="6">
        <f>STDEV($E$2326:$E$2856)</f>
        <v/>
      </c>
      <c r="I2857" s="7">
        <f>MIN(MAX((E2857-G2857)/IF(H2857&gt;1e-12,H2857,NA()),-8.0),8.0)</f>
        <v/>
      </c>
      <c r="J2857">
        <f>IF(NOT(ISNA(I2857)),IF(ABS(I2857)&gt;=0.5,"TRIGGER",""),"")</f>
        <v/>
      </c>
      <c r="K2857">
        <f>IF(J2857="TRIGGER",IF(I2857&gt;0,"LONG","SHORT"),"")</f>
        <v/>
      </c>
    </row>
    <row r="2858">
      <c r="A2858" s="5" t="n">
        <v>45777</v>
      </c>
      <c r="B2858" t="inlineStr">
        <is>
          <t>Medium</t>
        </is>
      </c>
      <c r="C2858" t="n">
        <v>0.39</v>
      </c>
      <c r="D2858" t="n">
        <v>-2.696</v>
      </c>
      <c r="E2858">
        <f>D2858-C2858</f>
        <v/>
      </c>
      <c r="F2858">
        <f>ROW()-ROW($A$2326)</f>
        <v/>
      </c>
      <c r="G2858">
        <f>AVERAGE($E$2326:$E$2857)</f>
        <v/>
      </c>
      <c r="H2858" s="6">
        <f>STDEV($E$2326:$E$2857)</f>
        <v/>
      </c>
      <c r="I2858" s="7">
        <f>MIN(MAX((E2858-G2858)/IF(H2858&gt;1e-12,H2858,NA()),-8.0),8.0)</f>
        <v/>
      </c>
      <c r="J2858">
        <f>IF(NOT(ISNA(I2858)),IF(ABS(I2858)&gt;=0.5,"TRIGGER",""),"")</f>
        <v/>
      </c>
      <c r="K2858">
        <f>IF(J2858="TRIGGER",IF(I2858&gt;0,"LONG","SHORT"),"")</f>
        <v/>
      </c>
    </row>
    <row r="2859">
      <c r="A2859" s="5" t="n">
        <v>45784</v>
      </c>
      <c r="B2859" t="inlineStr">
        <is>
          <t>Medium</t>
        </is>
      </c>
      <c r="C2859" t="n">
        <v>-1.7</v>
      </c>
      <c r="D2859" t="n">
        <v>-2.032</v>
      </c>
      <c r="E2859">
        <f>D2859-C2859</f>
        <v/>
      </c>
      <c r="F2859">
        <f>ROW()-ROW($A$2326)</f>
        <v/>
      </c>
      <c r="G2859">
        <f>AVERAGE($E$2326:$E$2858)</f>
        <v/>
      </c>
      <c r="H2859" s="6">
        <f>STDEV($E$2326:$E$2858)</f>
        <v/>
      </c>
      <c r="I2859" s="7">
        <f>MIN(MAX((E2859-G2859)/IF(H2859&gt;1e-12,H2859,NA()),-8.0),8.0)</f>
        <v/>
      </c>
      <c r="J2859">
        <f>IF(NOT(ISNA(I2859)),IF(ABS(I2859)&gt;=0.5,"TRIGGER",""),"")</f>
        <v/>
      </c>
      <c r="K2859">
        <f>IF(J2859="TRIGGER",IF(I2859&gt;0,"LONG","SHORT"),"")</f>
        <v/>
      </c>
    </row>
    <row r="2860">
      <c r="A2860" s="5" t="n">
        <v>45791</v>
      </c>
      <c r="B2860" t="inlineStr">
        <is>
          <t>Medium</t>
        </is>
      </c>
      <c r="C2860" t="n">
        <v>-1</v>
      </c>
      <c r="D2860" t="n">
        <v>3.454</v>
      </c>
      <c r="E2860">
        <f>D2860-C2860</f>
        <v/>
      </c>
      <c r="F2860">
        <f>ROW()-ROW($A$2326)</f>
        <v/>
      </c>
      <c r="G2860">
        <f>AVERAGE($E$2326:$E$2859)</f>
        <v/>
      </c>
      <c r="H2860" s="6">
        <f>STDEV($E$2326:$E$2859)</f>
        <v/>
      </c>
      <c r="I2860" s="7">
        <f>MIN(MAX((E2860-G2860)/IF(H2860&gt;1e-12,H2860,NA()),-8.0),8.0)</f>
        <v/>
      </c>
      <c r="J2860">
        <f>IF(NOT(ISNA(I2860)),IF(ABS(I2860)&gt;=0.5,"TRIGGER",""),"")</f>
        <v/>
      </c>
      <c r="K2860">
        <f>IF(J2860="TRIGGER",IF(I2860&gt;0,"LONG","SHORT"),"")</f>
        <v/>
      </c>
    </row>
    <row r="2861">
      <c r="A2861" s="5" t="n">
        <v>45798</v>
      </c>
      <c r="B2861" t="inlineStr">
        <is>
          <t>Medium</t>
        </is>
      </c>
      <c r="C2861" t="n">
        <v>-1.85</v>
      </c>
      <c r="D2861" t="n">
        <v>1.328</v>
      </c>
      <c r="E2861">
        <f>D2861-C2861</f>
        <v/>
      </c>
      <c r="F2861">
        <f>ROW()-ROW($A$2326)</f>
        <v/>
      </c>
      <c r="G2861">
        <f>AVERAGE($E$2326:$E$2860)</f>
        <v/>
      </c>
      <c r="H2861" s="6">
        <f>STDEV($E$2326:$E$2860)</f>
        <v/>
      </c>
      <c r="I2861" s="7">
        <f>MIN(MAX((E2861-G2861)/IF(H2861&gt;1e-12,H2861,NA()),-8.0),8.0)</f>
        <v/>
      </c>
      <c r="J2861">
        <f>IF(NOT(ISNA(I2861)),IF(ABS(I2861)&gt;=0.5,"TRIGGER",""),"")</f>
        <v/>
      </c>
      <c r="K2861">
        <f>IF(J2861="TRIGGER",IF(I2861&gt;0,"LONG","SHORT"),"")</f>
        <v/>
      </c>
    </row>
    <row r="2862">
      <c r="A2862" s="5" t="n">
        <v>45806</v>
      </c>
      <c r="B2862" t="inlineStr">
        <is>
          <t>Medium</t>
        </is>
      </c>
      <c r="C2862" t="n">
        <v>0.6</v>
      </c>
      <c r="D2862" t="n">
        <v>-2.795</v>
      </c>
      <c r="E2862">
        <f>D2862-C2862</f>
        <v/>
      </c>
      <c r="F2862">
        <f>ROW()-ROW($A$2326)</f>
        <v/>
      </c>
      <c r="G2862">
        <f>AVERAGE($E$2326:$E$2861)</f>
        <v/>
      </c>
      <c r="H2862" s="6">
        <f>STDEV($E$2326:$E$2861)</f>
        <v/>
      </c>
      <c r="I2862" s="7">
        <f>MIN(MAX((E2862-G2862)/IF(H2862&gt;1e-12,H2862,NA()),-8.0),8.0)</f>
        <v/>
      </c>
      <c r="J2862">
        <f>IF(NOT(ISNA(I2862)),IF(ABS(I2862)&gt;=0.5,"TRIGGER",""),"")</f>
        <v/>
      </c>
      <c r="K2862">
        <f>IF(J2862="TRIGGER",IF(I2862&gt;0,"LONG","SHORT"),"")</f>
        <v/>
      </c>
    </row>
    <row r="2863">
      <c r="A2863" s="5" t="n">
        <v>45812</v>
      </c>
      <c r="B2863" t="inlineStr">
        <is>
          <t>Medium</t>
        </is>
      </c>
      <c r="C2863" t="n">
        <v>-0.9</v>
      </c>
      <c r="D2863" t="n">
        <v>-4.304</v>
      </c>
      <c r="E2863">
        <f>D2863-C2863</f>
        <v/>
      </c>
      <c r="F2863">
        <f>ROW()-ROW($A$2326)</f>
        <v/>
      </c>
      <c r="G2863">
        <f>AVERAGE($E$2326:$E$2862)</f>
        <v/>
      </c>
      <c r="H2863" s="6">
        <f>STDEV($E$2326:$E$2862)</f>
        <v/>
      </c>
      <c r="I2863" s="7">
        <f>MIN(MAX((E2863-G2863)/IF(H2863&gt;1e-12,H2863,NA()),-8.0),8.0)</f>
        <v/>
      </c>
      <c r="J2863">
        <f>IF(NOT(ISNA(I2863)),IF(ABS(I2863)&gt;=0.5,"TRIGGER",""),"")</f>
        <v/>
      </c>
      <c r="K2863">
        <f>IF(J2863="TRIGGER",IF(I2863&gt;0,"LONG","SHORT"),"")</f>
        <v/>
      </c>
    </row>
    <row r="2864">
      <c r="A2864" s="5" t="n">
        <v>45819</v>
      </c>
      <c r="B2864" t="inlineStr">
        <is>
          <t>Medium</t>
        </is>
      </c>
      <c r="C2864" t="n">
        <v>-2</v>
      </c>
      <c r="D2864" t="n">
        <v>-3.644</v>
      </c>
      <c r="E2864">
        <f>D2864-C2864</f>
        <v/>
      </c>
      <c r="F2864">
        <f>ROW()-ROW($A$2326)</f>
        <v/>
      </c>
      <c r="G2864">
        <f>AVERAGE($E$2326:$E$2863)</f>
        <v/>
      </c>
      <c r="H2864" s="6">
        <f>STDEV($E$2326:$E$2863)</f>
        <v/>
      </c>
      <c r="I2864" s="7">
        <f>MIN(MAX((E2864-G2864)/IF(H2864&gt;1e-12,H2864,NA()),-8.0),8.0)</f>
        <v/>
      </c>
      <c r="J2864">
        <f>IF(NOT(ISNA(I2864)),IF(ABS(I2864)&gt;=0.5,"TRIGGER",""),"")</f>
        <v/>
      </c>
      <c r="K2864">
        <f>IF(J2864="TRIGGER",IF(I2864&gt;0,"LONG","SHORT"),"")</f>
        <v/>
      </c>
    </row>
    <row r="2865">
      <c r="A2865" s="5" t="n">
        <v>45826</v>
      </c>
      <c r="B2865" t="inlineStr">
        <is>
          <t>Medium</t>
        </is>
      </c>
      <c r="C2865" t="n">
        <v>-2.3</v>
      </c>
      <c r="D2865" t="n">
        <v>-11.473</v>
      </c>
      <c r="E2865">
        <f>D2865-C2865</f>
        <v/>
      </c>
      <c r="F2865">
        <f>ROW()-ROW($A$2326)</f>
        <v/>
      </c>
      <c r="G2865">
        <f>AVERAGE($E$2326:$E$2864)</f>
        <v/>
      </c>
      <c r="H2865" s="6">
        <f>STDEV($E$2326:$E$2864)</f>
        <v/>
      </c>
      <c r="I2865" s="7">
        <f>MIN(MAX((E2865-G2865)/IF(H2865&gt;1e-12,H2865,NA()),-8.0),8.0)</f>
        <v/>
      </c>
      <c r="J2865">
        <f>IF(NOT(ISNA(I2865)),IF(ABS(I2865)&gt;=0.5,"TRIGGER",""),"")</f>
        <v/>
      </c>
      <c r="K2865">
        <f>IF(J2865="TRIGGER",IF(I2865&gt;0,"LONG","SHORT"),"")</f>
        <v/>
      </c>
    </row>
    <row r="2866">
      <c r="A2866" s="5" t="n">
        <v>45833</v>
      </c>
      <c r="B2866" t="inlineStr">
        <is>
          <t>Medium</t>
        </is>
      </c>
      <c r="C2866" t="n">
        <v>-0.75</v>
      </c>
      <c r="D2866" t="n">
        <v>-5.836</v>
      </c>
      <c r="E2866">
        <f>D2866-C2866</f>
        <v/>
      </c>
      <c r="F2866">
        <f>ROW()-ROW($A$2326)</f>
        <v/>
      </c>
      <c r="G2866">
        <f>AVERAGE($E$2326:$E$2865)</f>
        <v/>
      </c>
      <c r="H2866" s="6">
        <f>STDEV($E$2326:$E$2865)</f>
        <v/>
      </c>
      <c r="I2866" s="7">
        <f>MIN(MAX((E2866-G2866)/IF(H2866&gt;1e-12,H2866,NA()),-8.0),8.0)</f>
        <v/>
      </c>
      <c r="J2866">
        <f>IF(NOT(ISNA(I2866)),IF(ABS(I2866)&gt;=0.5,"TRIGGER",""),"")</f>
        <v/>
      </c>
      <c r="K2866">
        <f>IF(J2866="TRIGGER",IF(I2866&gt;0,"LONG","SHORT"),"")</f>
        <v/>
      </c>
    </row>
    <row r="2867">
      <c r="A2867" s="5" t="n">
        <v>45840</v>
      </c>
      <c r="B2867" t="inlineStr">
        <is>
          <t>Medium</t>
        </is>
      </c>
      <c r="C2867" t="n">
        <v>-2</v>
      </c>
      <c r="D2867" t="n">
        <v>3.845</v>
      </c>
      <c r="E2867">
        <f>D2867-C2867</f>
        <v/>
      </c>
      <c r="F2867">
        <f>ROW()-ROW($A$2326)</f>
        <v/>
      </c>
      <c r="G2867">
        <f>AVERAGE($E$2326:$E$2866)</f>
        <v/>
      </c>
      <c r="H2867" s="6">
        <f>STDEV($E$2326:$E$2866)</f>
        <v/>
      </c>
      <c r="I2867" s="7">
        <f>MIN(MAX((E2867-G2867)/IF(H2867&gt;1e-12,H2867,NA()),-8.0),8.0)</f>
        <v/>
      </c>
      <c r="J2867">
        <f>IF(NOT(ISNA(I2867)),IF(ABS(I2867)&gt;=0.5,"TRIGGER",""),"")</f>
        <v/>
      </c>
      <c r="K2867">
        <f>IF(J2867="TRIGGER",IF(I2867&gt;0,"LONG","SHORT"),"")</f>
        <v/>
      </c>
    </row>
    <row r="2868">
      <c r="A2868" s="5" t="n">
        <v>45847</v>
      </c>
      <c r="B2868" t="inlineStr">
        <is>
          <t>Medium</t>
        </is>
      </c>
      <c r="C2868" t="n">
        <v>-2</v>
      </c>
      <c r="D2868" t="n">
        <v>7.07</v>
      </c>
      <c r="E2868">
        <f>D2868-C2868</f>
        <v/>
      </c>
      <c r="F2868">
        <f>ROW()-ROW($A$2326)</f>
        <v/>
      </c>
      <c r="G2868">
        <f>AVERAGE($E$2326:$E$2867)</f>
        <v/>
      </c>
      <c r="H2868" s="6">
        <f>STDEV($E$2326:$E$2867)</f>
        <v/>
      </c>
      <c r="I2868" s="7">
        <f>MIN(MAX((E2868-G2868)/IF(H2868&gt;1e-12,H2868,NA()),-8.0),8.0)</f>
        <v/>
      </c>
      <c r="J2868">
        <f>IF(NOT(ISNA(I2868)),IF(ABS(I2868)&gt;=0.5,"TRIGGER",""),"")</f>
        <v/>
      </c>
      <c r="K2868">
        <f>IF(J2868="TRIGGER",IF(I2868&gt;0,"LONG","SHORT"),"")</f>
        <v/>
      </c>
    </row>
    <row r="2869">
      <c r="A2869" s="5" t="n">
        <v>45854</v>
      </c>
      <c r="B2869" t="inlineStr">
        <is>
          <t>Medium</t>
        </is>
      </c>
      <c r="C2869" t="n">
        <v>-0.9</v>
      </c>
      <c r="D2869" t="n">
        <v>-3.859</v>
      </c>
      <c r="E2869">
        <f>D2869-C2869</f>
        <v/>
      </c>
      <c r="F2869">
        <f>ROW()-ROW($A$2326)</f>
        <v/>
      </c>
      <c r="G2869">
        <f>AVERAGE($E$2326:$E$2868)</f>
        <v/>
      </c>
      <c r="H2869" s="6">
        <f>STDEV($E$2326:$E$2868)</f>
        <v/>
      </c>
      <c r="I2869" s="7">
        <f>MIN(MAX((E2869-G2869)/IF(H2869&gt;1e-12,H2869,NA()),-8.0),8.0)</f>
        <v/>
      </c>
      <c r="J2869">
        <f>IF(NOT(ISNA(I2869)),IF(ABS(I2869)&gt;=0.5,"TRIGGER",""),"")</f>
        <v/>
      </c>
      <c r="K2869">
        <f>IF(J2869="TRIGGER",IF(I2869&gt;0,"LONG","SHORT"),"")</f>
        <v/>
      </c>
    </row>
    <row r="2870">
      <c r="A2870" s="5" t="n">
        <v>45861</v>
      </c>
      <c r="B2870" t="inlineStr">
        <is>
          <t>Medium</t>
        </is>
      </c>
      <c r="C2870" t="n">
        <v>-1.6</v>
      </c>
      <c r="D2870" t="n">
        <v>-3.169</v>
      </c>
      <c r="E2870">
        <f>D2870-C2870</f>
        <v/>
      </c>
      <c r="F2870">
        <f>ROW()-ROW($A$2326)</f>
        <v/>
      </c>
      <c r="G2870">
        <f>AVERAGE($E$2326:$E$2869)</f>
        <v/>
      </c>
      <c r="H2870" s="6">
        <f>STDEV($E$2326:$E$2869)</f>
        <v/>
      </c>
      <c r="I2870" s="7">
        <f>MIN(MAX((E2870-G2870)/IF(H2870&gt;1e-12,H2870,NA()),-8.0),8.0)</f>
        <v/>
      </c>
      <c r="J2870">
        <f>IF(NOT(ISNA(I2870)),IF(ABS(I2870)&gt;=0.5,"TRIGGER",""),"")</f>
        <v/>
      </c>
      <c r="K2870">
        <f>IF(J2870="TRIGGER",IF(I2870&gt;0,"LONG","SHORT"),"")</f>
        <v/>
      </c>
    </row>
    <row r="2871">
      <c r="A2871" s="5" t="n">
        <v>45868</v>
      </c>
      <c r="B2871" t="inlineStr">
        <is>
          <t>Medium</t>
        </is>
      </c>
      <c r="C2871" t="n">
        <v>-2</v>
      </c>
      <c r="D2871" t="n">
        <v>7.698</v>
      </c>
      <c r="E2871">
        <f>D2871-C2871</f>
        <v/>
      </c>
      <c r="F2871">
        <f>ROW()-ROW($A$2326)</f>
        <v/>
      </c>
      <c r="G2871">
        <f>AVERAGE($E$2326:$E$2870)</f>
        <v/>
      </c>
      <c r="H2871" s="6">
        <f>STDEV($E$2326:$E$2870)</f>
        <v/>
      </c>
      <c r="I2871" s="7">
        <f>MIN(MAX((E2871-G2871)/IF(H2871&gt;1e-12,H2871,NA()),-8.0),8.0)</f>
        <v/>
      </c>
      <c r="J2871">
        <f>IF(NOT(ISNA(I2871)),IF(ABS(I2871)&gt;=0.5,"TRIGGER",""),"")</f>
        <v/>
      </c>
      <c r="K2871">
        <f>IF(J2871="TRIGGER",IF(I2871&gt;0,"LONG","SHORT"),"")</f>
        <v/>
      </c>
    </row>
    <row r="2872">
      <c r="A2872" s="5" t="n">
        <v>45875</v>
      </c>
      <c r="B2872" t="inlineStr">
        <is>
          <t>Medium</t>
        </is>
      </c>
      <c r="C2872" t="n">
        <v>-1.1</v>
      </c>
      <c r="D2872" t="n">
        <v>-3.029</v>
      </c>
      <c r="E2872">
        <f>D2872-C2872</f>
        <v/>
      </c>
      <c r="F2872">
        <f>ROW()-ROW($A$2326)</f>
        <v/>
      </c>
      <c r="G2872">
        <f>AVERAGE($E$2326:$E$2871)</f>
        <v/>
      </c>
      <c r="H2872" s="6">
        <f>STDEV($E$2326:$E$2871)</f>
        <v/>
      </c>
      <c r="I2872" s="7">
        <f>MIN(MAX((E2872-G2872)/IF(H2872&gt;1e-12,H2872,NA()),-8.0),8.0)</f>
        <v/>
      </c>
      <c r="J2872">
        <f>IF(NOT(ISNA(I2872)),IF(ABS(I2872)&gt;=0.5,"TRIGGER",""),"")</f>
        <v/>
      </c>
      <c r="K2872">
        <f>IF(J2872="TRIGGER",IF(I2872&gt;0,"LONG","SHORT"),"")</f>
        <v/>
      </c>
    </row>
    <row r="2873">
      <c r="A2873" s="5" t="n">
        <v>45882</v>
      </c>
      <c r="B2873" t="inlineStr">
        <is>
          <t>Medium</t>
        </is>
      </c>
      <c r="C2873" t="n">
        <v>-0.8</v>
      </c>
      <c r="D2873" t="n">
        <v>3.037</v>
      </c>
      <c r="E2873">
        <f>D2873-C2873</f>
        <v/>
      </c>
      <c r="F2873">
        <f>ROW()-ROW($A$2326)</f>
        <v/>
      </c>
      <c r="G2873">
        <f>AVERAGE($E$2326:$E$2872)</f>
        <v/>
      </c>
      <c r="H2873" s="6">
        <f>STDEV($E$2326:$E$2872)</f>
        <v/>
      </c>
      <c r="I2873" s="7">
        <f>MIN(MAX((E2873-G2873)/IF(H2873&gt;1e-12,H2873,NA()),-8.0),8.0)</f>
        <v/>
      </c>
      <c r="J2873">
        <f>IF(NOT(ISNA(I2873)),IF(ABS(I2873)&gt;=0.5,"TRIGGER",""),"")</f>
        <v/>
      </c>
      <c r="K2873">
        <f>IF(J2873="TRIGGER",IF(I2873&gt;0,"LONG","SHORT"),"")</f>
        <v/>
      </c>
    </row>
    <row r="2874">
      <c r="A2874" s="5" t="n">
        <v>45889</v>
      </c>
      <c r="B2874" t="inlineStr">
        <is>
          <t>Medium</t>
        </is>
      </c>
      <c r="C2874" t="n">
        <v>-1.3</v>
      </c>
      <c r="D2874" t="n">
        <v>-6.014</v>
      </c>
      <c r="E2874">
        <f>D2874-C2874</f>
        <v/>
      </c>
      <c r="F2874">
        <f>ROW()-ROW($A$2326)</f>
        <v/>
      </c>
      <c r="G2874">
        <f>AVERAGE($E$2326:$E$2873)</f>
        <v/>
      </c>
      <c r="H2874" s="6">
        <f>STDEV($E$2326:$E$2873)</f>
        <v/>
      </c>
      <c r="I2874" s="7">
        <f>MIN(MAX((E2874-G2874)/IF(H2874&gt;1e-12,H2874,NA()),-8.0),8.0)</f>
        <v/>
      </c>
      <c r="J2874">
        <f>IF(NOT(ISNA(I2874)),IF(ABS(I2874)&gt;=0.5,"TRIGGER",""),"")</f>
        <v/>
      </c>
      <c r="K2874">
        <f>IF(J2874="TRIGGER",IF(I2874&gt;0,"LONG","SHORT"),"")</f>
        <v/>
      </c>
    </row>
    <row r="2875">
      <c r="A2875" s="5" t="n">
        <v>45896</v>
      </c>
      <c r="B2875" t="inlineStr">
        <is>
          <t>Medium</t>
        </is>
      </c>
      <c r="C2875" t="n">
        <v>-2</v>
      </c>
      <c r="D2875" t="n">
        <v>-2.392</v>
      </c>
      <c r="E2875">
        <f>D2875-C2875</f>
        <v/>
      </c>
      <c r="F2875">
        <f>ROW()-ROW($A$2326)</f>
        <v/>
      </c>
      <c r="G2875">
        <f>AVERAGE($E$2326:$E$2874)</f>
        <v/>
      </c>
      <c r="H2875" s="6">
        <f>STDEV($E$2326:$E$2874)</f>
        <v/>
      </c>
      <c r="I2875" s="7">
        <f>MIN(MAX((E2875-G2875)/IF(H2875&gt;1e-12,H2875,NA()),-8.0),8.0)</f>
        <v/>
      </c>
      <c r="J2875">
        <f>IF(NOT(ISNA(I2875)),IF(ABS(I2875)&gt;=0.5,"TRIGGER",""),"")</f>
        <v/>
      </c>
      <c r="K2875">
        <f>IF(J2875="TRIGGER",IF(I2875&gt;0,"LONG","SHORT"),"")</f>
        <v/>
      </c>
    </row>
    <row r="2876">
      <c r="A2876" s="5" t="n">
        <v>45904</v>
      </c>
      <c r="B2876" t="inlineStr">
        <is>
          <t>Medium</t>
        </is>
      </c>
      <c r="C2876" t="n">
        <v>-1.8</v>
      </c>
      <c r="D2876" t="n">
        <v>2.415</v>
      </c>
      <c r="E2876">
        <f>D2876-C2876</f>
        <v/>
      </c>
      <c r="F2876">
        <f>ROW()-ROW($A$2326)</f>
        <v/>
      </c>
      <c r="G2876">
        <f>AVERAGE($E$2326:$E$2875)</f>
        <v/>
      </c>
      <c r="H2876" s="6">
        <f>STDEV($E$2326:$E$2875)</f>
        <v/>
      </c>
      <c r="I2876" s="7">
        <f>MIN(MAX((E2876-G2876)/IF(H2876&gt;1e-12,H2876,NA()),-8.0),8.0)</f>
        <v/>
      </c>
      <c r="J2876">
        <f>IF(NOT(ISNA(I2876)),IF(ABS(I2876)&gt;=0.5,"TRIGGER",""),"")</f>
        <v/>
      </c>
      <c r="K2876">
        <f>IF(J2876="TRIGGER",IF(I2876&gt;0,"LONG","SHORT"),"")</f>
        <v/>
      </c>
    </row>
    <row r="2877">
      <c r="A2877" s="5" t="n">
        <v>45910</v>
      </c>
      <c r="B2877" t="inlineStr">
        <is>
          <t>Medium</t>
        </is>
      </c>
      <c r="C2877" t="n">
        <v>-1.1</v>
      </c>
      <c r="D2877" t="n">
        <v>3.939</v>
      </c>
      <c r="E2877">
        <f>D2877-C2877</f>
        <v/>
      </c>
      <c r="F2877">
        <f>ROW()-ROW($A$2326)</f>
        <v/>
      </c>
      <c r="G2877">
        <f>AVERAGE($E$2326:$E$2876)</f>
        <v/>
      </c>
      <c r="H2877" s="6">
        <f>STDEV($E$2326:$E$2876)</f>
        <v/>
      </c>
      <c r="I2877" s="7">
        <f>MIN(MAX((E2877-G2877)/IF(H2877&gt;1e-12,H2877,NA()),-8.0),8.0)</f>
        <v/>
      </c>
      <c r="J2877">
        <f>IF(NOT(ISNA(I2877)),IF(ABS(I2877)&gt;=0.5,"TRIGGER",""),"")</f>
        <v/>
      </c>
      <c r="K2877">
        <f>IF(J2877="TRIGGER",IF(I2877&gt;0,"LONG","SHORT"),"")</f>
        <v/>
      </c>
    </row>
    <row r="2878">
      <c r="A2878" s="5" t="n">
        <v>45917</v>
      </c>
      <c r="B2878" t="inlineStr">
        <is>
          <t>Medium</t>
        </is>
      </c>
      <c r="C2878" t="n">
        <v>-1.5</v>
      </c>
      <c r="D2878" t="n">
        <v>-9.285</v>
      </c>
      <c r="E2878">
        <f>D2878-C2878</f>
        <v/>
      </c>
      <c r="F2878">
        <f>ROW()-ROW($A$2326)</f>
        <v/>
      </c>
      <c r="G2878">
        <f>AVERAGE($E$2326:$E$2877)</f>
        <v/>
      </c>
      <c r="H2878" s="6">
        <f>STDEV($E$2326:$E$2877)</f>
        <v/>
      </c>
      <c r="I2878" s="7">
        <f>MIN(MAX((E2878-G2878)/IF(H2878&gt;1e-12,H2878,NA()),-8.0),8.0)</f>
        <v/>
      </c>
      <c r="J2878">
        <f>IF(NOT(ISNA(I2878)),IF(ABS(I2878)&gt;=0.5,"TRIGGER",""),"")</f>
        <v/>
      </c>
      <c r="K2878">
        <f>IF(J2878="TRIGGER",IF(I2878&gt;0,"LONG","SHORT"),"")</f>
        <v/>
      </c>
    </row>
    <row r="2879">
      <c r="A2879" s="5" t="n">
        <v>45924</v>
      </c>
      <c r="B2879" t="inlineStr">
        <is>
          <t>Medium</t>
        </is>
      </c>
      <c r="C2879" t="n">
        <v>0.8</v>
      </c>
      <c r="D2879" t="n">
        <v>-0.607</v>
      </c>
      <c r="E2879">
        <f>D2879-C2879</f>
        <v/>
      </c>
      <c r="F2879">
        <f>ROW()-ROW($A$2326)</f>
        <v/>
      </c>
      <c r="G2879">
        <f>AVERAGE($E$2326:$E$2878)</f>
        <v/>
      </c>
      <c r="H2879" s="6">
        <f>STDEV($E$2326:$E$2878)</f>
        <v/>
      </c>
      <c r="I2879" s="7">
        <f>MIN(MAX((E2879-G2879)/IF(H2879&gt;1e-12,H2879,NA()),-8.0),8.0)</f>
        <v/>
      </c>
      <c r="J2879">
        <f>IF(NOT(ISNA(I2879)),IF(ABS(I2879)&gt;=0.5,"TRIGGER",""),"")</f>
        <v/>
      </c>
      <c r="K2879">
        <f>IF(J2879="TRIGGER",IF(I2879&gt;0,"LONG","SHORT"),"")</f>
        <v/>
      </c>
    </row>
    <row r="2880">
      <c r="A2880" s="5" t="n">
        <v>45931</v>
      </c>
      <c r="B2880" t="inlineStr">
        <is>
          <t>Medium</t>
        </is>
      </c>
      <c r="C2880" t="n">
        <v>1.5</v>
      </c>
      <c r="D2880" t="n">
        <v>1.792</v>
      </c>
      <c r="E2880">
        <f>D2880-C2880</f>
        <v/>
      </c>
      <c r="F2880">
        <f>ROW()-ROW($A$2326)</f>
        <v/>
      </c>
      <c r="G2880">
        <f>AVERAGE($E$2326:$E$2879)</f>
        <v/>
      </c>
      <c r="H2880" s="6">
        <f>STDEV($E$2326:$E$2879)</f>
        <v/>
      </c>
      <c r="I2880" s="7">
        <f>MIN(MAX((E2880-G2880)/IF(H2880&gt;1e-12,H2880,NA()),-8.0),8.0)</f>
        <v/>
      </c>
      <c r="J2880">
        <f>IF(NOT(ISNA(I2880)),IF(ABS(I2880)&gt;=0.5,"TRIGGER",""),"")</f>
        <v/>
      </c>
      <c r="K2880">
        <f>IF(J2880="TRIGGER",IF(I2880&gt;0,"LONG","SHORT"),"")</f>
        <v/>
      </c>
    </row>
    <row r="2881">
      <c r="A2881" s="5" t="n">
        <v>45938</v>
      </c>
      <c r="B2881" t="inlineStr">
        <is>
          <t>Medium</t>
        </is>
      </c>
      <c r="C2881" t="n">
        <v>2.25</v>
      </c>
      <c r="D2881" t="n">
        <v>3.715</v>
      </c>
      <c r="E2881">
        <f>D2881-C2881</f>
        <v/>
      </c>
      <c r="F2881">
        <f>ROW()-ROW($A$2326)</f>
        <v/>
      </c>
      <c r="G2881">
        <f>AVERAGE($E$2326:$E$2880)</f>
        <v/>
      </c>
      <c r="H2881" s="6">
        <f>STDEV($E$2326:$E$2880)</f>
        <v/>
      </c>
      <c r="I2881" s="7">
        <f>MIN(MAX((E2881-G2881)/IF(H2881&gt;1e-12,H2881,NA()),-8.0),8.0)</f>
        <v/>
      </c>
      <c r="J2881">
        <f>IF(NOT(ISNA(I2881)),IF(ABS(I2881)&gt;=0.5,"TRIGGER",""),"")</f>
        <v/>
      </c>
      <c r="K2881">
        <f>IF(J2881="TRIGGER",IF(I2881&gt;0,"LONG","SHORT"),"")</f>
        <v/>
      </c>
    </row>
    <row r="2882">
      <c r="A2882" s="5" t="n">
        <v>45946</v>
      </c>
      <c r="B2882" t="inlineStr">
        <is>
          <t>Medium</t>
        </is>
      </c>
      <c r="C2882" t="n">
        <v>0.12</v>
      </c>
      <c r="D2882" t="n">
        <v>3.524</v>
      </c>
      <c r="E2882">
        <f>D2882-C2882</f>
        <v/>
      </c>
      <c r="F2882">
        <f>ROW()-ROW($A$2326)</f>
        <v/>
      </c>
      <c r="G2882">
        <f>AVERAGE($E$2326:$E$2881)</f>
        <v/>
      </c>
      <c r="H2882" s="6">
        <f>STDEV($E$2326:$E$2881)</f>
        <v/>
      </c>
      <c r="I2882" s="7">
        <f>MIN(MAX((E2882-G2882)/IF(H2882&gt;1e-12,H2882,NA()),-8.0),8.0)</f>
        <v/>
      </c>
      <c r="J2882">
        <f>IF(NOT(ISNA(I2882)),IF(ABS(I2882)&gt;=0.5,"TRIGGER",""),"")</f>
        <v/>
      </c>
      <c r="K2882">
        <f>IF(J2882="TRIGGER",IF(I2882&gt;0,"LONG","SHORT"),"")</f>
        <v/>
      </c>
    </row>
    <row r="2883">
      <c r="A2883" s="5" t="n">
        <v>45952</v>
      </c>
      <c r="B2883" t="inlineStr">
        <is>
          <t>Medium</t>
        </is>
      </c>
      <c r="C2883" t="n">
        <v>1.2</v>
      </c>
      <c r="D2883" t="n">
        <v>-0.961</v>
      </c>
      <c r="E2883">
        <f>D2883-C2883</f>
        <v/>
      </c>
      <c r="F2883">
        <f>ROW()-ROW($A$2326)</f>
        <v/>
      </c>
      <c r="G2883">
        <f>AVERAGE($E$2326:$E$2882)</f>
        <v/>
      </c>
      <c r="H2883" s="6">
        <f>STDEV($E$2326:$E$2882)</f>
        <v/>
      </c>
      <c r="I2883" s="7">
        <f>MIN(MAX((E2883-G2883)/IF(H2883&gt;1e-12,H2883,NA()),-8.0),8.0)</f>
        <v/>
      </c>
      <c r="J2883">
        <f>IF(NOT(ISNA(I2883)),IF(ABS(I2883)&gt;=0.5,"TRIGGER",""),"")</f>
        <v/>
      </c>
      <c r="K2883">
        <f>IF(J2883="TRIGGER",IF(I2883&gt;0,"LONG","SHORT"),"")</f>
        <v/>
      </c>
    </row>
    <row r="2884">
      <c r="A2884" s="5" t="n">
        <v>45959</v>
      </c>
      <c r="B2884" t="inlineStr">
        <is>
          <t>Medium</t>
        </is>
      </c>
      <c r="C2884" t="n">
        <v>-0.2</v>
      </c>
      <c r="D2884" t="n">
        <v>-6.858</v>
      </c>
      <c r="E2884">
        <f>D2884-C2884</f>
        <v/>
      </c>
      <c r="F2884">
        <f>ROW()-ROW($A$2326)</f>
        <v/>
      </c>
      <c r="G2884">
        <f>AVERAGE($E$2326:$E$2883)</f>
        <v/>
      </c>
      <c r="H2884" s="6">
        <f>STDEV($E$2326:$E$2883)</f>
        <v/>
      </c>
      <c r="I2884" s="7">
        <f>MIN(MAX((E2884-G2884)/IF(H2884&gt;1e-12,H2884,NA()),-8.0),8.0)</f>
        <v/>
      </c>
      <c r="J2884">
        <f>IF(NOT(ISNA(I2884)),IF(ABS(I2884)&gt;=0.5,"TRIGGER",""),"")</f>
        <v/>
      </c>
      <c r="K2884">
        <f>IF(J2884="TRIGGER",IF(I2884&gt;0,"LONG","SHORT"),"")</f>
        <v/>
      </c>
    </row>
    <row r="2885">
      <c r="A2885" s="5" t="n">
        <v>45966</v>
      </c>
      <c r="B2885" t="inlineStr">
        <is>
          <t>Medium</t>
        </is>
      </c>
      <c r="C2885" t="n">
        <v>0.6</v>
      </c>
      <c r="D2885" t="n">
        <v>5.202</v>
      </c>
      <c r="E2885">
        <f>D2885-C2885</f>
        <v/>
      </c>
      <c r="F2885">
        <f>ROW()-ROW($A$2326)</f>
        <v/>
      </c>
      <c r="G2885">
        <f>AVERAGE($E$2326:$E$2884)</f>
        <v/>
      </c>
      <c r="H2885" s="6">
        <f>STDEV($E$2326:$E$2884)</f>
        <v/>
      </c>
      <c r="I2885" s="7">
        <f>MIN(MAX((E2885-G2885)/IF(H2885&gt;1e-12,H2885,NA()),-8.0),8.0)</f>
        <v/>
      </c>
      <c r="J2885">
        <f>IF(NOT(ISNA(I2885)),IF(ABS(I2885)&gt;=0.5,"TRIGGER",""),"")</f>
        <v/>
      </c>
      <c r="K2885">
        <f>IF(J2885="TRIGGER",IF(I2885&gt;0,"LONG","SHORT"),"")</f>
        <v/>
      </c>
    </row>
    <row r="2886">
      <c r="A2886" s="5" t="n">
        <v>45974</v>
      </c>
      <c r="B2886" t="inlineStr">
        <is>
          <t>Medium</t>
        </is>
      </c>
      <c r="C2886" t="n">
        <v>2</v>
      </c>
      <c r="D2886" t="n">
        <v>6.413</v>
      </c>
      <c r="E2886">
        <f>D2886-C2886</f>
        <v/>
      </c>
      <c r="F2886">
        <f>ROW()-ROW($A$2326)</f>
        <v/>
      </c>
      <c r="G2886">
        <f>AVERAGE($E$2326:$E$2885)</f>
        <v/>
      </c>
      <c r="H2886" s="6">
        <f>STDEV($E$2326:$E$2885)</f>
        <v/>
      </c>
      <c r="I2886" s="7">
        <f>MIN(MAX((E2886-G2886)/IF(H2886&gt;1e-12,H2886,NA()),-8.0),8.0)</f>
        <v/>
      </c>
      <c r="J2886">
        <f>IF(NOT(ISNA(I2886)),IF(ABS(I2886)&gt;=0.5,"TRIGGER",""),"")</f>
        <v/>
      </c>
      <c r="K2886">
        <f>IF(J2886="TRIGGER",IF(I2886&gt;0,"LONG","SHORT"),"")</f>
        <v/>
      </c>
    </row>
    <row r="2887">
      <c r="A2887" s="5" t="n">
        <v>45980</v>
      </c>
      <c r="B2887" t="inlineStr">
        <is>
          <t>Medium</t>
        </is>
      </c>
      <c r="C2887" t="n">
        <v>-0.6</v>
      </c>
      <c r="D2887" t="n">
        <v>-3.426</v>
      </c>
      <c r="E2887">
        <f>D2887-C2887</f>
        <v/>
      </c>
      <c r="F2887">
        <f>ROW()-ROW($A$2326)</f>
        <v/>
      </c>
      <c r="G2887">
        <f>AVERAGE($E$2326:$E$2886)</f>
        <v/>
      </c>
      <c r="H2887" s="6">
        <f>STDEV($E$2326:$E$2886)</f>
        <v/>
      </c>
      <c r="I2887" s="7">
        <f>MIN(MAX((E2887-G2887)/IF(H2887&gt;1e-12,H2887,NA()),-8.0),8.0)</f>
        <v/>
      </c>
      <c r="J2887">
        <f>IF(NOT(ISNA(I2887)),IF(ABS(I2887)&gt;=0.5,"TRIGGER",""),"")</f>
        <v/>
      </c>
      <c r="K2887">
        <f>IF(J2887="TRIGGER",IF(I2887&gt;0,"LONG","SHORT"),"")</f>
        <v/>
      </c>
    </row>
    <row r="2888">
      <c r="A2888" s="5" t="n">
        <v>45987</v>
      </c>
      <c r="B2888" t="inlineStr">
        <is>
          <t>Medium</t>
        </is>
      </c>
      <c r="C2888" t="n">
        <v>-0.5</v>
      </c>
      <c r="D2888" t="n">
        <v>2.774</v>
      </c>
      <c r="E2888">
        <f>D2888-C2888</f>
        <v/>
      </c>
      <c r="F2888">
        <f>ROW()-ROW($A$2326)</f>
        <v/>
      </c>
      <c r="G2888">
        <f>AVERAGE($E$2326:$E$2887)</f>
        <v/>
      </c>
      <c r="H2888" s="6">
        <f>STDEV($E$2326:$E$2887)</f>
        <v/>
      </c>
      <c r="I2888" s="7">
        <f>MIN(MAX((E2888-G2888)/IF(H2888&gt;1e-12,H2888,NA()),-8.0),8.0)</f>
        <v/>
      </c>
      <c r="J2888">
        <f>IF(NOT(ISNA(I2888)),IF(ABS(I2888)&gt;=0.5,"TRIGGER",""),"")</f>
        <v/>
      </c>
      <c r="K2888">
        <f>IF(J2888="TRIGGER",IF(I2888&gt;0,"LONG","SHORT"),"")</f>
        <v/>
      </c>
    </row>
    <row r="2889">
      <c r="A2889" s="5" t="n">
        <v>45994</v>
      </c>
      <c r="B2889" t="inlineStr">
        <is>
          <t>Medium</t>
        </is>
      </c>
      <c r="C2889" t="n">
        <v>-0.8</v>
      </c>
      <c r="D2889" t="n">
        <v>0.574</v>
      </c>
      <c r="E2889">
        <f>D2889-C2889</f>
        <v/>
      </c>
      <c r="F2889">
        <f>ROW()-ROW($A$2326)</f>
        <v/>
      </c>
      <c r="G2889">
        <f>AVERAGE($E$2326:$E$2888)</f>
        <v/>
      </c>
      <c r="H2889" s="6">
        <f>STDEV($E$2326:$E$2888)</f>
        <v/>
      </c>
      <c r="I2889" s="7">
        <f>MIN(MAX((E2889-G2889)/IF(H2889&gt;1e-12,H2889,NA()),-8.0),8.0)</f>
        <v/>
      </c>
      <c r="J2889">
        <f>IF(NOT(ISNA(I2889)),IF(ABS(I2889)&gt;=0.5,"TRIGGER",""),"")</f>
        <v/>
      </c>
      <c r="K2889">
        <f>IF(J2889="TRIGGER",IF(I2889&gt;0,"LONG","SHORT"),"")</f>
        <v/>
      </c>
    </row>
    <row r="2890">
      <c r="A2890" s="5" t="n">
        <v>46001</v>
      </c>
      <c r="B2890" t="inlineStr">
        <is>
          <t>Medium</t>
        </is>
      </c>
      <c r="C2890" t="n">
        <v>-2.3</v>
      </c>
      <c r="D2890" t="n">
        <v>-1.812</v>
      </c>
      <c r="E2890">
        <f>D2890-C2890</f>
        <v/>
      </c>
      <c r="F2890">
        <f>ROW()-ROW($A$2326)</f>
        <v/>
      </c>
      <c r="G2890">
        <f>AVERAGE($E$2326:$E$2889)</f>
        <v/>
      </c>
      <c r="H2890" s="6">
        <f>STDEV($E$2326:$E$2889)</f>
        <v/>
      </c>
      <c r="I2890" s="7">
        <f>MIN(MAX((E2890-G2890)/IF(H2890&gt;1e-12,H2890,NA()),-8.0),8.0)</f>
        <v/>
      </c>
      <c r="J2890">
        <f>IF(NOT(ISNA(I2890)),IF(ABS(I2890)&gt;=0.5,"TRIGGER",""),"")</f>
        <v/>
      </c>
      <c r="K2890">
        <f>IF(J2890="TRIGGER",IF(I2890&gt;0,"LONG","SHORT"),"")</f>
        <v/>
      </c>
    </row>
    <row r="2891">
      <c r="A2891" s="5" t="n">
        <v>46008</v>
      </c>
      <c r="B2891" t="inlineStr">
        <is>
          <t>Medium</t>
        </is>
      </c>
      <c r="C2891" t="n">
        <v>-1.1</v>
      </c>
      <c r="D2891" t="n">
        <v>-1.274</v>
      </c>
      <c r="E2891">
        <f>D2891-C2891</f>
        <v/>
      </c>
      <c r="F2891">
        <f>ROW()-ROW($A$2326)</f>
        <v/>
      </c>
      <c r="G2891">
        <f>AVERAGE($E$2326:$E$2890)</f>
        <v/>
      </c>
      <c r="H2891" s="6">
        <f>STDEV($E$2326:$E$2890)</f>
        <v/>
      </c>
      <c r="I2891" s="7">
        <f>MIN(MAX((E2891-G2891)/IF(H2891&gt;1e-12,H2891,NA()),-8.0),8.0)</f>
        <v/>
      </c>
      <c r="J2891">
        <f>IF(NOT(ISNA(I2891)),IF(ABS(I2891)&gt;=0.5,"TRIGGER",""),"")</f>
        <v/>
      </c>
      <c r="K2891">
        <f>IF(J2891="TRIGGER",IF(I2891&gt;0,"LONG","SHORT"),"")</f>
        <v/>
      </c>
    </row>
    <row r="2892">
      <c r="A2892" s="5" t="n">
        <v>46020</v>
      </c>
      <c r="B2892" t="inlineStr">
        <is>
          <t>Medium</t>
        </is>
      </c>
      <c r="C2892" t="n">
        <v>-2.4</v>
      </c>
      <c r="D2892" t="n">
        <v>0.405</v>
      </c>
      <c r="E2892">
        <f>D2892-C2892</f>
        <v/>
      </c>
      <c r="F2892">
        <f>ROW()-ROW($A$2326)</f>
        <v/>
      </c>
      <c r="G2892">
        <f>AVERAGE($E$2326:$E$2891)</f>
        <v/>
      </c>
      <c r="H2892" s="6">
        <f>STDEV($E$2326:$E$2891)</f>
        <v/>
      </c>
      <c r="I2892" s="7">
        <f>MIN(MAX((E2892-G2892)/IF(H2892&gt;1e-12,H2892,NA()),-8.0),8.0)</f>
        <v/>
      </c>
      <c r="J2892">
        <f>IF(NOT(ISNA(I2892)),IF(ABS(I2892)&gt;=0.5,"TRIGGER",""),"")</f>
        <v/>
      </c>
      <c r="K2892">
        <f>IF(J2892="TRIGGER",IF(I2892&gt;0,"LONG","SHORT"),"")</f>
        <v/>
      </c>
    </row>
    <row r="2893">
      <c r="A2893" s="5" t="n">
        <v>46022</v>
      </c>
      <c r="B2893" t="inlineStr">
        <is>
          <t>Medium</t>
        </is>
      </c>
      <c r="C2893" t="n">
        <v>-0.9</v>
      </c>
      <c r="D2893" t="n">
        <v>-1.934</v>
      </c>
      <c r="E2893">
        <f>D2893-C2893</f>
        <v/>
      </c>
      <c r="F2893">
        <f>ROW()-ROW($A$2326)</f>
        <v/>
      </c>
      <c r="G2893">
        <f>AVERAGE($E$2326:$E$2892)</f>
        <v/>
      </c>
      <c r="H2893" s="6">
        <f>STDEV($E$2326:$E$2892)</f>
        <v/>
      </c>
      <c r="I2893" s="7">
        <f>MIN(MAX((E2893-G2893)/IF(H2893&gt;1e-12,H2893,NA()),-8.0),8.0)</f>
        <v/>
      </c>
      <c r="J2893">
        <f>IF(NOT(ISNA(I2893)),IF(ABS(I2893)&gt;=0.5,"TRIGGER",""),"")</f>
        <v/>
      </c>
      <c r="K2893">
        <f>IF(J2893="TRIGGER",IF(I2893&gt;0,"LONG","SHORT"),"")</f>
        <v/>
      </c>
    </row>
    <row r="2894">
      <c r="A2894" s="5" t="n">
        <v>46029</v>
      </c>
      <c r="B2894" t="inlineStr">
        <is>
          <t>Medium</t>
        </is>
      </c>
      <c r="C2894" t="n">
        <v>1.1</v>
      </c>
      <c r="D2894" t="n">
        <v>-3.831</v>
      </c>
      <c r="E2894">
        <f>D2894-C2894</f>
        <v/>
      </c>
      <c r="F2894">
        <f>ROW()-ROW($A$2326)</f>
        <v/>
      </c>
      <c r="G2894">
        <f>AVERAGE($E$2326:$E$2893)</f>
        <v/>
      </c>
      <c r="H2894" s="6">
        <f>STDEV($E$2326:$E$2893)</f>
        <v/>
      </c>
      <c r="I2894" s="7">
        <f>MIN(MAX((E2894-G2894)/IF(H2894&gt;1e-12,H2894,NA()),-8.0),8.0)</f>
        <v/>
      </c>
      <c r="J2894">
        <f>IF(NOT(ISNA(I2894)),IF(ABS(I2894)&gt;=0.5,"TRIGGER",""),"")</f>
        <v/>
      </c>
      <c r="K2894">
        <f>IF(J2894="TRIGGER",IF(I2894&gt;0,"LONG","SHORT"),"")</f>
        <v/>
      </c>
    </row>
    <row r="2895">
      <c r="A2895" s="5" t="n">
        <v>46036</v>
      </c>
      <c r="B2895" t="inlineStr">
        <is>
          <t>Medium</t>
        </is>
      </c>
      <c r="C2895" t="n">
        <v>-2.2</v>
      </c>
      <c r="D2895" t="n">
        <v>3.391</v>
      </c>
      <c r="E2895">
        <f>D2895-C2895</f>
        <v/>
      </c>
      <c r="F2895">
        <f>ROW()-ROW($A$2326)</f>
        <v/>
      </c>
      <c r="G2895">
        <f>AVERAGE($E$2326:$E$2894)</f>
        <v/>
      </c>
      <c r="H2895" s="6">
        <f>STDEV($E$2326:$E$2894)</f>
        <v/>
      </c>
      <c r="I2895" s="7">
        <f>MIN(MAX((E2895-G2895)/IF(H2895&gt;1e-12,H2895,NA()),-8.0),8.0)</f>
        <v/>
      </c>
      <c r="J2895">
        <f>IF(NOT(ISNA(I2895)),IF(ABS(I2895)&gt;=0.5,"TRIGGER",""),"")</f>
        <v/>
      </c>
      <c r="K2895">
        <f>IF(J2895="TRIGGER",IF(I2895&gt;0,"LONG","SHORT"),"")</f>
        <v/>
      </c>
    </row>
    <row r="2896">
      <c r="A2896" s="5" t="n">
        <v>46044</v>
      </c>
      <c r="B2896" t="inlineStr">
        <is>
          <t>Medium</t>
        </is>
      </c>
      <c r="C2896" t="n">
        <v>1.1</v>
      </c>
      <c r="D2896" t="n">
        <v>3.602</v>
      </c>
      <c r="E2896">
        <f>D2896-C2896</f>
        <v/>
      </c>
      <c r="F2896">
        <f>ROW()-ROW($A$2326)</f>
        <v/>
      </c>
      <c r="G2896">
        <f>AVERAGE($E$2326:$E$2895)</f>
        <v/>
      </c>
      <c r="H2896" s="6">
        <f>STDEV($E$2326:$E$2895)</f>
        <v/>
      </c>
      <c r="I2896" s="7">
        <f>MIN(MAX((E2896-G2896)/IF(H2896&gt;1e-12,H2896,NA()),-8.0),8.0)</f>
        <v/>
      </c>
      <c r="J2896">
        <f>IF(NOT(ISNA(I2896)),IF(ABS(I2896)&gt;=0.5,"TRIGGER",""),"")</f>
        <v/>
      </c>
      <c r="K2896">
        <f>IF(J2896="TRIGGER",IF(I2896&gt;0,"LONG","SHORT"),"")</f>
        <v/>
      </c>
    </row>
    <row r="2897">
      <c r="A2897" s="5" t="n">
        <v>46050</v>
      </c>
      <c r="B2897" t="inlineStr">
        <is>
          <t>Medium</t>
        </is>
      </c>
      <c r="C2897" t="n">
        <v>1.75</v>
      </c>
      <c r="D2897" t="n">
        <v>-2.296</v>
      </c>
      <c r="E2897">
        <f>D2897-C2897</f>
        <v/>
      </c>
      <c r="F2897">
        <f>ROW()-ROW($A$2326)</f>
        <v/>
      </c>
      <c r="G2897">
        <f>AVERAGE($E$2326:$E$2896)</f>
        <v/>
      </c>
      <c r="H2897" s="6">
        <f>STDEV($E$2326:$E$2896)</f>
        <v/>
      </c>
      <c r="I2897" s="7">
        <f>MIN(MAX((E2897-G2897)/IF(H2897&gt;1e-12,H2897,NA()),-8.0),8.0)</f>
        <v/>
      </c>
      <c r="J2897">
        <f>IF(NOT(ISNA(I2897)),IF(ABS(I2897)&gt;=0.5,"TRIGGER",""),"")</f>
        <v/>
      </c>
      <c r="K2897">
        <f>IF(J2897="TRIGGER",IF(I2897&gt;0,"LONG","SHORT"),"")</f>
        <v/>
      </c>
    </row>
    <row r="2898">
      <c r="A2898" s="5" t="n">
        <v>46057</v>
      </c>
      <c r="B2898" t="inlineStr">
        <is>
          <t>Medium</t>
        </is>
      </c>
      <c r="C2898" t="n">
        <v>-2</v>
      </c>
      <c r="D2898" t="n">
        <v>-3.455</v>
      </c>
      <c r="E2898">
        <f>D2898-C2898</f>
        <v/>
      </c>
      <c r="F2898">
        <f>ROW()-ROW($A$2326)</f>
        <v/>
      </c>
      <c r="G2898">
        <f>AVERAGE($E$2326:$E$2897)</f>
        <v/>
      </c>
      <c r="H2898" s="6">
        <f>STDEV($E$2326:$E$2897)</f>
        <v/>
      </c>
      <c r="I2898" s="7">
        <f>MIN(MAX((E2898-G2898)/IF(H2898&gt;1e-12,H2898,NA()),-8.0),8.0)</f>
        <v/>
      </c>
      <c r="J2898">
        <f>IF(NOT(ISNA(I2898)),IF(ABS(I2898)&gt;=0.5,"TRIGGER",""),"")</f>
        <v/>
      </c>
      <c r="K2898">
        <f>IF(J2898="TRIGGER",IF(I2898&gt;0,"LONG","SHORT"),"")</f>
        <v/>
      </c>
    </row>
    <row r="2899">
      <c r="A2899" s="5" t="n">
        <v>46064</v>
      </c>
      <c r="B2899" t="inlineStr">
        <is>
          <t>Medium</t>
        </is>
      </c>
      <c r="C2899" t="n">
        <v>0.8</v>
      </c>
      <c r="D2899" t="n">
        <v>8.529999999999999</v>
      </c>
      <c r="E2899">
        <f>D2899-C2899</f>
        <v/>
      </c>
      <c r="F2899">
        <f>ROW()-ROW($A$2326)</f>
        <v/>
      </c>
      <c r="G2899">
        <f>AVERAGE($E$2326:$E$2898)</f>
        <v/>
      </c>
      <c r="H2899" s="6">
        <f>STDEV($E$2326:$E$2898)</f>
        <v/>
      </c>
      <c r="I2899" s="7">
        <f>MIN(MAX((E2899-G2899)/IF(H2899&gt;1e-12,H2899,NA()),-8.0),8.0)</f>
        <v/>
      </c>
      <c r="J2899">
        <f>IF(NOT(ISNA(I2899)),IF(ABS(I2899)&gt;=0.5,"TRIGGER",""),"")</f>
        <v/>
      </c>
      <c r="K2899">
        <f>IF(J2899="TRIGGER",IF(I2899&gt;0,"LONG","SHORT"),"")</f>
        <v/>
      </c>
    </row>
    <row r="2900">
      <c r="A2900" s="5" t="n">
        <v>46072</v>
      </c>
      <c r="B2900" t="inlineStr">
        <is>
          <t>Medium</t>
        </is>
      </c>
      <c r="C2900" t="n">
        <v>2.1</v>
      </c>
      <c r="D2900" t="n">
        <v>-9.013999999999999</v>
      </c>
      <c r="E2900">
        <f>D2900-C2900</f>
        <v/>
      </c>
      <c r="F2900">
        <f>ROW()-ROW($A$2326)</f>
        <v/>
      </c>
      <c r="G2900">
        <f>AVERAGE($E$2326:$E$2899)</f>
        <v/>
      </c>
      <c r="H2900" s="6">
        <f>STDEV($E$2326:$E$2899)</f>
        <v/>
      </c>
      <c r="I2900" s="7">
        <f>MIN(MAX((E2900-G2900)/IF(H2900&gt;1e-12,H2900,NA()),-8.0),8.0)</f>
        <v/>
      </c>
      <c r="J2900">
        <f>IF(NOT(ISNA(I2900)),IF(ABS(I2900)&gt;=0.5,"TRIGGER",""),"")</f>
        <v/>
      </c>
      <c r="K2900">
        <f>IF(J2900="TRIGGER",IF(I2900&gt;0,"LONG","SHORT"),"")</f>
        <v/>
      </c>
    </row>
    <row r="2901">
      <c r="A2901" s="5" t="n">
        <v>46078</v>
      </c>
      <c r="B2901" t="inlineStr">
        <is>
          <t>Medium</t>
        </is>
      </c>
      <c r="C2901" t="n">
        <v>1.8</v>
      </c>
      <c r="D2901" t="n">
        <v>15.989</v>
      </c>
      <c r="E2901">
        <f>D2901-C2901</f>
        <v/>
      </c>
      <c r="F2901">
        <f>ROW()-ROW($A$2326)</f>
        <v/>
      </c>
      <c r="G2901">
        <f>AVERAGE($E$2326:$E$2900)</f>
        <v/>
      </c>
      <c r="H2901" s="6">
        <f>STDEV($E$2326:$E$2900)</f>
        <v/>
      </c>
      <c r="I2901" s="7">
        <f>MIN(MAX((E2901-G2901)/IF(H2901&gt;1e-12,H2901,NA()),-8.0),8.0)</f>
        <v/>
      </c>
      <c r="J2901">
        <f>IF(NOT(ISNA(I2901)),IF(ABS(I2901)&gt;=0.5,"TRIGGER",""),"")</f>
        <v/>
      </c>
      <c r="K2901">
        <f>IF(J2901="TRIGGER",IF(I2901&gt;0,"LONG","SHORT"),"")</f>
        <v/>
      </c>
    </row>
    <row r="2902">
      <c r="A2902" s="5" t="n">
        <v>46085</v>
      </c>
      <c r="B2902" t="inlineStr">
        <is>
          <t>Medium</t>
        </is>
      </c>
      <c r="C2902" t="n">
        <v>2.3</v>
      </c>
      <c r="D2902" t="n">
        <v>3.475</v>
      </c>
      <c r="E2902">
        <f>D2902-C2902</f>
        <v/>
      </c>
      <c r="F2902">
        <f>ROW()-ROW($A$2326)</f>
        <v/>
      </c>
      <c r="G2902">
        <f>AVERAGE($E$2326:$E$2901)</f>
        <v/>
      </c>
      <c r="H2902" s="6">
        <f>STDEV($E$2326:$E$2901)</f>
        <v/>
      </c>
      <c r="I2902" s="7">
        <f>MIN(MAX((E2902-G2902)/IF(H2902&gt;1e-12,H2902,NA()),-8.0),8.0)</f>
        <v/>
      </c>
      <c r="J2902">
        <f>IF(NOT(ISNA(I2902)),IF(ABS(I2902)&gt;=0.5,"TRIGGER",""),"")</f>
        <v/>
      </c>
      <c r="K2902">
        <f>IF(J2902="TRIGGER",IF(I2902&gt;0,"LONG","SHORT"),"")</f>
        <v/>
      </c>
    </row>
    <row r="2903">
      <c r="A2903" s="5" t="n">
        <v>46092</v>
      </c>
      <c r="B2903" t="inlineStr">
        <is>
          <t>Medium</t>
        </is>
      </c>
      <c r="C2903" t="n">
        <v>1.1</v>
      </c>
      <c r="D2903" t="n">
        <v>3.824</v>
      </c>
      <c r="E2903">
        <f>D2903-C2903</f>
        <v/>
      </c>
      <c r="F2903">
        <f>ROW()-ROW($A$2326)</f>
        <v/>
      </c>
      <c r="G2903">
        <f>AVERAGE($E$2326:$E$2902)</f>
        <v/>
      </c>
      <c r="H2903" s="6">
        <f>STDEV($E$2326:$E$2902)</f>
        <v/>
      </c>
      <c r="I2903" s="7">
        <f>MIN(MAX((E2903-G2903)/IF(H2903&gt;1e-12,H2903,NA()),-8.0),8.0)</f>
        <v/>
      </c>
      <c r="J2903">
        <f>IF(NOT(ISNA(I2903)),IF(ABS(I2903)&gt;=0.5,"TRIGGER",""),"")</f>
        <v/>
      </c>
      <c r="K2903">
        <f>IF(J2903="TRIGGER",IF(I2903&gt;0,"LONG","SHORT"),"")</f>
        <v/>
      </c>
    </row>
    <row r="2904">
      <c r="A2904" s="5" t="n">
        <v>46099</v>
      </c>
      <c r="B2904" t="inlineStr">
        <is>
          <t>Medium</t>
        </is>
      </c>
      <c r="C2904" t="n">
        <v>0.4</v>
      </c>
      <c r="D2904" t="n">
        <v>6.156</v>
      </c>
      <c r="E2904">
        <f>D2904-C2904</f>
        <v/>
      </c>
      <c r="F2904">
        <f>ROW()-ROW($A$2326)</f>
        <v/>
      </c>
      <c r="G2904">
        <f>AVERAGE($E$2326:$E$2903)</f>
        <v/>
      </c>
      <c r="H2904" s="6">
        <f>STDEV($E$2326:$E$2903)</f>
        <v/>
      </c>
      <c r="I2904" s="7">
        <f>MIN(MAX((E2904-G2904)/IF(H2904&gt;1e-12,H2904,NA()),-8.0),8.0)</f>
        <v/>
      </c>
      <c r="J2904">
        <f>IF(NOT(ISNA(I2904)),IF(ABS(I2904)&gt;=0.5,"TRIGGER",""),"")</f>
        <v/>
      </c>
      <c r="K2904">
        <f>IF(J2904="TRIGGER",IF(I2904&gt;0,"LONG","SHORT"),"")</f>
        <v/>
      </c>
    </row>
    <row r="2905">
      <c r="A2905" s="5" t="n">
        <v>46106</v>
      </c>
      <c r="B2905" t="inlineStr">
        <is>
          <t>Medium</t>
        </is>
      </c>
      <c r="C2905" t="n">
        <v>0.5</v>
      </c>
      <c r="D2905" t="n">
        <v>6.926</v>
      </c>
      <c r="E2905">
        <f>D2905-C2905</f>
        <v/>
      </c>
      <c r="F2905">
        <f>ROW()-ROW($A$2326)</f>
        <v/>
      </c>
      <c r="G2905">
        <f>AVERAGE($E$2326:$E$2904)</f>
        <v/>
      </c>
      <c r="H2905" s="6">
        <f>STDEV($E$2326:$E$2904)</f>
        <v/>
      </c>
      <c r="I2905" s="7">
        <f>MIN(MAX((E2905-G2905)/IF(H2905&gt;1e-12,H2905,NA()),-8.0),8.0)</f>
        <v/>
      </c>
      <c r="J2905">
        <f>IF(NOT(ISNA(I2905)),IF(ABS(I2905)&gt;=0.5,"TRIGGER",""),"")</f>
        <v/>
      </c>
      <c r="K2905">
        <f>IF(J2905="TRIGGER",IF(I2905&gt;0,"LONG","SHORT"),"")</f>
        <v/>
      </c>
    </row>
    <row r="2906">
      <c r="A2906" s="5" t="n">
        <v>46113</v>
      </c>
      <c r="B2906" t="inlineStr">
        <is>
          <t>Medium</t>
        </is>
      </c>
      <c r="C2906" t="n">
        <v>0.8</v>
      </c>
      <c r="D2906" t="n">
        <v>5.451</v>
      </c>
      <c r="E2906">
        <f>D2906-C2906</f>
        <v/>
      </c>
      <c r="F2906">
        <f>ROW()-ROW($A$2326)</f>
        <v/>
      </c>
      <c r="G2906">
        <f>AVERAGE($E$2326:$E$2905)</f>
        <v/>
      </c>
      <c r="H2906" s="6">
        <f>STDEV($E$2326:$E$2905)</f>
        <v/>
      </c>
      <c r="I2906" s="7">
        <f>MIN(MAX((E2906-G2906)/IF(H2906&gt;1e-12,H2906,NA()),-8.0),8.0)</f>
        <v/>
      </c>
      <c r="J2906">
        <f>IF(NOT(ISNA(I2906)),IF(ABS(I2906)&gt;=0.5,"TRIGGER",""),"")</f>
        <v/>
      </c>
      <c r="K2906">
        <f>IF(J2906="TRIGGER",IF(I2906&gt;0,"LONG","SHORT"),"")</f>
        <v/>
      </c>
    </row>
    <row r="2907">
      <c r="A2907" s="5" t="n">
        <v>46120</v>
      </c>
      <c r="B2907" t="inlineStr">
        <is>
          <t>Medium</t>
        </is>
      </c>
      <c r="C2907" t="n">
        <v>0.7</v>
      </c>
      <c r="D2907" t="n">
        <v>3.081</v>
      </c>
      <c r="E2907">
        <f>D2907-C2907</f>
        <v/>
      </c>
      <c r="F2907">
        <f>ROW()-ROW($A$2326)</f>
        <v/>
      </c>
      <c r="G2907">
        <f>AVERAGE($E$2326:$E$2906)</f>
        <v/>
      </c>
      <c r="H2907" s="6">
        <f>STDEV($E$2326:$E$2906)</f>
        <v/>
      </c>
      <c r="I2907" s="7">
        <f>MIN(MAX((E2907-G2907)/IF(H2907&gt;1e-12,H2907,NA()),-8.0),8.0)</f>
        <v/>
      </c>
      <c r="J2907">
        <f>IF(NOT(ISNA(I2907)),IF(ABS(I2907)&gt;=0.5,"TRIGGER",""),"")</f>
        <v/>
      </c>
      <c r="K2907">
        <f>IF(J2907="TRIGGER",IF(I2907&gt;0,"LONG","SHORT"),"")</f>
        <v/>
      </c>
    </row>
    <row r="2908">
      <c r="A2908" s="5" t="n">
        <v>46127</v>
      </c>
      <c r="B2908" t="inlineStr">
        <is>
          <t>Medium</t>
        </is>
      </c>
      <c r="C2908" t="n">
        <v>0.2</v>
      </c>
      <c r="D2908" t="n">
        <v>-0.913</v>
      </c>
      <c r="E2908">
        <f>D2908-C2908</f>
        <v/>
      </c>
      <c r="F2908">
        <f>ROW()-ROW($A$2326)</f>
        <v/>
      </c>
      <c r="G2908">
        <f>AVERAGE($E$2326:$E$2907)</f>
        <v/>
      </c>
      <c r="H2908" s="6">
        <f>STDEV($E$2326:$E$2907)</f>
        <v/>
      </c>
      <c r="I2908" s="7">
        <f>MIN(MAX((E2908-G2908)/IF(H2908&gt;1e-12,H2908,NA()),-8.0),8.0)</f>
        <v/>
      </c>
      <c r="J2908">
        <f>IF(NOT(ISNA(I2908)),IF(ABS(I2908)&gt;=0.5,"TRIGGER",""),"")</f>
        <v/>
      </c>
      <c r="K2908">
        <f>IF(J2908="TRIGGER",IF(I2908&gt;0,"LONG","SHORT"),"")</f>
        <v/>
      </c>
    </row>
    <row r="2909">
      <c r="A2909" s="5" t="n">
        <v>46134</v>
      </c>
      <c r="B2909" t="inlineStr">
        <is>
          <t>Medium</t>
        </is>
      </c>
      <c r="C2909" t="n">
        <v>-1.2</v>
      </c>
      <c r="D2909" t="n">
        <v>1.925</v>
      </c>
      <c r="E2909">
        <f>D2909-C2909</f>
        <v/>
      </c>
      <c r="F2909">
        <f>ROW()-ROW($A$2326)</f>
        <v/>
      </c>
      <c r="G2909">
        <f>AVERAGE($E$2326:$E$2908)</f>
        <v/>
      </c>
      <c r="H2909" s="6">
        <f>STDEV($E$2326:$E$2908)</f>
        <v/>
      </c>
      <c r="I2909" s="7">
        <f>MIN(MAX((E2909-G2909)/IF(H2909&gt;1e-12,H2909,NA()),-8.0),8.0)</f>
        <v/>
      </c>
      <c r="J2909">
        <f>IF(NOT(ISNA(I2909)),IF(ABS(I2909)&gt;=0.5,"TRIGGER",""),"")</f>
        <v/>
      </c>
      <c r="K2909">
        <f>IF(J2909="TRIGGER",IF(I2909&gt;0,"LONG","SHORT"),"")</f>
        <v/>
      </c>
    </row>
    <row r="2910">
      <c r="A2910" s="5" t="n">
        <v>46141</v>
      </c>
      <c r="B2910" t="inlineStr">
        <is>
          <t>Medium</t>
        </is>
      </c>
      <c r="C2910" t="n">
        <v>-0.2</v>
      </c>
      <c r="D2910" t="n">
        <v>-6.233</v>
      </c>
      <c r="E2910">
        <f>D2910-C2910</f>
        <v/>
      </c>
      <c r="F2910">
        <f>ROW()-ROW($A$2326)</f>
        <v/>
      </c>
      <c r="G2910">
        <f>AVERAGE($E$2326:$E$2909)</f>
        <v/>
      </c>
      <c r="H2910" s="6">
        <f>STDEV($E$2326:$E$2909)</f>
        <v/>
      </c>
      <c r="I2910" s="7">
        <f>MIN(MAX((E2910-G2910)/IF(H2910&gt;1e-12,H2910,NA()),-8.0),8.0)</f>
        <v/>
      </c>
      <c r="J2910">
        <f>IF(NOT(ISNA(I2910)),IF(ABS(I2910)&gt;=0.5,"TRIGGER",""),"")</f>
        <v/>
      </c>
      <c r="K2910">
        <f>IF(J2910="TRIGGER",IF(I2910&gt;0,"LONG","SHORT"),"")</f>
        <v/>
      </c>
    </row>
    <row r="2911">
      <c r="A2911" s="5" t="n">
        <v>46148</v>
      </c>
      <c r="B2911" t="inlineStr">
        <is>
          <t>Medium</t>
        </is>
      </c>
      <c r="C2911" t="n">
        <v>-3.3</v>
      </c>
      <c r="D2911" t="n">
        <v>-2.314</v>
      </c>
      <c r="E2911">
        <f>D2911-C2911</f>
        <v/>
      </c>
      <c r="F2911">
        <f>ROW()-ROW($A$2326)</f>
        <v/>
      </c>
      <c r="G2911">
        <f>AVERAGE($E$2326:$E$2910)</f>
        <v/>
      </c>
      <c r="H2911" s="6">
        <f>STDEV($E$2326:$E$2910)</f>
        <v/>
      </c>
      <c r="I2911" s="7">
        <f>MIN(MAX((E2911-G2911)/IF(H2911&gt;1e-12,H2911,NA()),-8.0),8.0)</f>
        <v/>
      </c>
      <c r="J2911">
        <f>IF(NOT(ISNA(I2911)),IF(ABS(I2911)&gt;=0.5,"TRIGGER",""),"")</f>
        <v/>
      </c>
      <c r="K2911">
        <f>IF(J2911="TRIGGER",IF(I2911&gt;0,"LONG","SHORT"),"")</f>
        <v/>
      </c>
    </row>
    <row r="2912">
      <c r="A2912" s="5" t="n">
        <v>46155</v>
      </c>
      <c r="B2912" t="inlineStr">
        <is>
          <t>Medium</t>
        </is>
      </c>
      <c r="C2912" t="n">
        <v>-2.1</v>
      </c>
      <c r="D2912" t="n">
        <v>-4.306</v>
      </c>
      <c r="E2912">
        <f>D2912-C2912</f>
        <v/>
      </c>
      <c r="F2912">
        <f>ROW()-ROW($A$2326)</f>
        <v/>
      </c>
      <c r="G2912">
        <f>AVERAGE($E$2326:$E$2911)</f>
        <v/>
      </c>
      <c r="H2912" s="6">
        <f>STDEV($E$2326:$E$2911)</f>
        <v/>
      </c>
      <c r="I2912" s="7">
        <f>MIN(MAX((E2912-G2912)/IF(H2912&gt;1e-12,H2912,NA()),-8.0),8.0)</f>
        <v/>
      </c>
      <c r="J2912">
        <f>IF(NOT(ISNA(I2912)),IF(ABS(I2912)&gt;=0.5,"TRIGGER",""),"")</f>
        <v/>
      </c>
      <c r="K2912">
        <f>IF(J2912="TRIGGER",IF(I2912&gt;0,"LONG","SHORT"),"")</f>
        <v/>
      </c>
    </row>
    <row r="2913">
      <c r="A2913" s="5" t="n">
        <v>46162</v>
      </c>
      <c r="B2913" t="inlineStr">
        <is>
          <t>Medium</t>
        </is>
      </c>
      <c r="C2913" t="n">
        <v>-2.9</v>
      </c>
      <c r="D2913" t="n">
        <v>-7.864</v>
      </c>
      <c r="E2913">
        <f>D2913-C2913</f>
        <v/>
      </c>
      <c r="F2913">
        <f>ROW()-ROW($A$2326)</f>
        <v/>
      </c>
      <c r="G2913">
        <f>AVERAGE($E$2326:$E$2912)</f>
        <v/>
      </c>
      <c r="H2913" s="6">
        <f>STDEV($E$2326:$E$2912)</f>
        <v/>
      </c>
      <c r="I2913" s="7">
        <f>MIN(MAX((E2913-G2913)/IF(H2913&gt;1e-12,H2913,NA()),-8.0),8.0)</f>
        <v/>
      </c>
      <c r="J2913">
        <f>IF(NOT(ISNA(I2913)),IF(ABS(I2913)&gt;=0.5,"TRIGGER",""),"")</f>
        <v/>
      </c>
      <c r="K2913">
        <f>IF(J2913="TRIGGER",IF(I2913&gt;0,"LONG","SHORT"),"")</f>
        <v/>
      </c>
    </row>
    <row r="2914">
      <c r="A2914" s="5" t="n">
        <v>46170</v>
      </c>
      <c r="B2914" t="inlineStr">
        <is>
          <t>Medium</t>
        </is>
      </c>
      <c r="C2914" t="n">
        <v>-4.1</v>
      </c>
      <c r="D2914" t="n">
        <v>-3.327</v>
      </c>
      <c r="E2914">
        <f>D2914-C2914</f>
        <v/>
      </c>
      <c r="F2914">
        <f>ROW()-ROW($A$2326)</f>
        <v/>
      </c>
      <c r="G2914">
        <f>AVERAGE($E$2326:$E$2913)</f>
        <v/>
      </c>
      <c r="H2914" s="6">
        <f>STDEV($E$2326:$E$2913)</f>
        <v/>
      </c>
      <c r="I2914" s="7">
        <f>MIN(MAX((E2914-G2914)/IF(H2914&gt;1e-12,H2914,NA()),-8.0),8.0)</f>
        <v/>
      </c>
      <c r="J2914">
        <f>IF(NOT(ISNA(I2914)),IF(ABS(I2914)&gt;=0.5,"TRIGGER",""),"")</f>
        <v/>
      </c>
      <c r="K2914">
        <f>IF(J2914="TRIGGER",IF(I2914&gt;0,"LONG","SHORT"),"")</f>
        <v/>
      </c>
    </row>
    <row r="2915">
      <c r="A2915" s="5" t="n">
        <v>46176</v>
      </c>
      <c r="B2915" t="inlineStr">
        <is>
          <t>Medium</t>
        </is>
      </c>
      <c r="C2915" t="n">
        <v>-4</v>
      </c>
      <c r="D2915" t="n">
        <v>-7.974</v>
      </c>
      <c r="E2915">
        <f>D2915-C2915</f>
        <v/>
      </c>
      <c r="F2915">
        <f>ROW()-ROW($A$2326)</f>
        <v/>
      </c>
      <c r="G2915">
        <f>AVERAGE($E$2326:$E$2914)</f>
        <v/>
      </c>
      <c r="H2915" s="6">
        <f>STDEV($E$2326:$E$2914)</f>
        <v/>
      </c>
      <c r="I2915" s="7">
        <f>MIN(MAX((E2915-G2915)/IF(H2915&gt;1e-12,H2915,NA()),-8.0),8.0)</f>
        <v/>
      </c>
      <c r="J2915">
        <f>IF(NOT(ISNA(I2915)),IF(ABS(I2915)&gt;=0.5,"TRIGGER",""),"")</f>
        <v/>
      </c>
      <c r="K2915">
        <f>IF(J2915="TRIGGER",IF(I2915&gt;0,"LONG","SHORT"),"")</f>
        <v/>
      </c>
    </row>
    <row r="2916">
      <c r="A2916" s="5" t="n">
        <v>46183</v>
      </c>
      <c r="B2916" t="inlineStr">
        <is>
          <t>Medium</t>
        </is>
      </c>
      <c r="C2916" t="n">
        <v>-4</v>
      </c>
      <c r="D2916" t="n">
        <v>-7.228</v>
      </c>
      <c r="E2916">
        <f>D2916-C2916</f>
        <v/>
      </c>
      <c r="F2916">
        <f>ROW()-ROW($A$2326)</f>
        <v/>
      </c>
      <c r="G2916">
        <f>AVERAGE($E$2326:$E$2915)</f>
        <v/>
      </c>
      <c r="H2916" s="6">
        <f>STDEV($E$2326:$E$2915)</f>
        <v/>
      </c>
      <c r="I2916" s="7">
        <f>MIN(MAX((E2916-G2916)/IF(H2916&gt;1e-12,H2916,NA()),-8.0),8.0)</f>
        <v/>
      </c>
      <c r="J2916">
        <f>IF(NOT(ISNA(I2916)),IF(ABS(I2916)&gt;=0.5,"TRIGGER",""),"")</f>
        <v/>
      </c>
      <c r="K2916">
        <f>IF(J2916="TRIGGER",IF(I2916&gt;0,"LONG","SHORT"),"")</f>
        <v/>
      </c>
    </row>
    <row r="2917">
      <c r="A2917" s="5" t="n">
        <v>46190</v>
      </c>
      <c r="B2917" t="inlineStr">
        <is>
          <t>Medium</t>
        </is>
      </c>
      <c r="C2917" t="n">
        <v>-4.6</v>
      </c>
      <c r="D2917" t="n">
        <v>-8.262</v>
      </c>
      <c r="E2917">
        <f>D2917-C2917</f>
        <v/>
      </c>
      <c r="F2917">
        <f>ROW()-ROW($A$2326)</f>
        <v/>
      </c>
      <c r="G2917">
        <f>AVERAGE($E$2326:$E$2916)</f>
        <v/>
      </c>
      <c r="H2917" s="6">
        <f>STDEV($E$2326:$E$2916)</f>
        <v/>
      </c>
      <c r="I2917" s="7">
        <f>MIN(MAX((E2917-G2917)/IF(H2917&gt;1e-12,H2917,NA()),-8.0),8.0)</f>
        <v/>
      </c>
      <c r="J2917">
        <f>IF(NOT(ISNA(I2917)),IF(ABS(I2917)&gt;=0.5,"TRIGGER",""),"")</f>
        <v/>
      </c>
      <c r="K2917">
        <f>IF(J2917="TRIGGER",IF(I2917&gt;0,"LONG","SHORT"),"")</f>
        <v/>
      </c>
    </row>
    <row r="2918">
      <c r="A2918" s="5" t="n">
        <v>46197</v>
      </c>
      <c r="B2918" t="inlineStr">
        <is>
          <t>Medium</t>
        </is>
      </c>
      <c r="C2918" t="n">
        <v>-4.5</v>
      </c>
      <c r="D2918" t="n">
        <v>-6.088</v>
      </c>
      <c r="E2918">
        <f>D2918-C2918</f>
        <v/>
      </c>
      <c r="F2918">
        <f>ROW()-ROW($A$2326)</f>
        <v/>
      </c>
      <c r="G2918">
        <f>AVERAGE($E$2326:$E$2917)</f>
        <v/>
      </c>
      <c r="H2918" s="6">
        <f>STDEV($E$2326:$E$2917)</f>
        <v/>
      </c>
      <c r="I2918" s="7">
        <f>MIN(MAX((E2918-G2918)/IF(H2918&gt;1e-12,H2918,NA()),-8.0),8.0)</f>
        <v/>
      </c>
      <c r="J2918">
        <f>IF(NOT(ISNA(I2918)),IF(ABS(I2918)&gt;=0.5,"TRIGGER",""),"")</f>
        <v/>
      </c>
      <c r="K2918">
        <f>IF(J2918="TRIGGER",IF(I2918&gt;0,"LONG","SHORT"),"")</f>
        <v/>
      </c>
    </row>
    <row r="2919">
      <c r="A2919" s="5" t="n">
        <v>46204</v>
      </c>
      <c r="B2919" t="inlineStr">
        <is>
          <t>Medium</t>
        </is>
      </c>
      <c r="C2919" t="n">
        <v>-5.1</v>
      </c>
      <c r="D2919" t="n">
        <v>-3.775</v>
      </c>
      <c r="E2919">
        <f>D2919-C2919</f>
        <v/>
      </c>
      <c r="F2919">
        <f>ROW()-ROW($A$2326)</f>
        <v/>
      </c>
      <c r="G2919">
        <f>AVERAGE($E$2326:$E$2918)</f>
        <v/>
      </c>
      <c r="H2919" s="6">
        <f>STDEV($E$2326:$E$2918)</f>
        <v/>
      </c>
      <c r="I2919" s="7">
        <f>MIN(MAX((E2919-G2919)/IF(H2919&gt;1e-12,H2919,NA()),-8.0),8.0)</f>
        <v/>
      </c>
      <c r="J2919">
        <f>IF(NOT(ISNA(I2919)),IF(ABS(I2919)&gt;=0.5,"TRIGGER",""),"")</f>
        <v/>
      </c>
      <c r="K2919">
        <f>IF(J2919="TRIGGER",IF(I2919&gt;0,"LONG","SHORT"),"")</f>
        <v/>
      </c>
    </row>
    <row r="2920">
      <c r="A2920" s="5" t="n">
        <v>46211</v>
      </c>
      <c r="B2920" t="inlineStr">
        <is>
          <t>Medium</t>
        </is>
      </c>
      <c r="C2920" t="n">
        <v>-2.4</v>
      </c>
      <c r="D2920" t="n">
        <v>2.998</v>
      </c>
      <c r="E2920">
        <f>D2920-C2920</f>
        <v/>
      </c>
      <c r="F2920">
        <f>ROW()-ROW($A$2326)</f>
        <v/>
      </c>
      <c r="G2920">
        <f>AVERAGE($E$2326:$E$2919)</f>
        <v/>
      </c>
      <c r="H2920" s="6">
        <f>STDEV($E$2326:$E$2919)</f>
        <v/>
      </c>
      <c r="I2920" s="7">
        <f>MIN(MAX((E2920-G2920)/IF(H2920&gt;1e-12,H2920,NA()),-8.0),8.0)</f>
        <v/>
      </c>
      <c r="J2920">
        <f>IF(NOT(ISNA(I2920)),IF(ABS(I2920)&gt;=0.5,"TRIGGER",""),"")</f>
        <v/>
      </c>
      <c r="K2920">
        <f>IF(J2920="TRIGGER",IF(I2920&gt;0,"LONG","SHORT"),"")</f>
        <v/>
      </c>
    </row>
    <row r="2921">
      <c r="A2921" s="5" t="n">
        <v>46218</v>
      </c>
      <c r="B2921" t="inlineStr">
        <is>
          <t>Medium</t>
        </is>
      </c>
      <c r="C2921" t="n">
        <v>-2.6</v>
      </c>
      <c r="D2921" t="n">
        <v>-1.693</v>
      </c>
      <c r="E2921">
        <f>D2921-C2921</f>
        <v/>
      </c>
      <c r="F2921">
        <f>ROW()-ROW($A$2326)</f>
        <v/>
      </c>
      <c r="G2921">
        <f>AVERAGE($E$2326:$E$2920)</f>
        <v/>
      </c>
      <c r="H2921" s="6">
        <f>STDEV($E$2326:$E$2920)</f>
        <v/>
      </c>
      <c r="I2921" s="7">
        <f>MIN(MAX((E2921-G2921)/IF(H2921&gt;1e-12,H2921,NA()),-8.0),8.0)</f>
        <v/>
      </c>
      <c r="J2921">
        <f>IF(NOT(ISNA(I2921)),IF(ABS(I2921)&gt;=0.5,"TRIGGER",""),"")</f>
        <v/>
      </c>
      <c r="K2921">
        <f>IF(J2921="TRIGGER",IF(I2921&gt;0,"LONG","SHORT"),"")</f>
        <v/>
      </c>
    </row>
    <row r="2922">
      <c r="A2922" s="5" t="n">
        <v>46225</v>
      </c>
      <c r="B2922" t="inlineStr">
        <is>
          <t>Medium</t>
        </is>
      </c>
      <c r="C2922" t="n">
        <v>-1.25</v>
      </c>
      <c r="D2922" t="n">
        <v>2.011</v>
      </c>
      <c r="E2922">
        <f>D2922-C2922</f>
        <v/>
      </c>
      <c r="F2922">
        <f>ROW()-ROW($A$2326)</f>
        <v/>
      </c>
      <c r="G2922">
        <f>AVERAGE($E$2326:$E$2921)</f>
        <v/>
      </c>
      <c r="H2922" s="6">
        <f>STDEV($E$2326:$E$2921)</f>
        <v/>
      </c>
      <c r="I2922" s="7">
        <f>MIN(MAX((E2922-G2922)/IF(H2922&gt;1e-12,H2922,NA()),-8.0),8.0)</f>
        <v/>
      </c>
      <c r="J2922">
        <f>IF(NOT(ISNA(I2922)),IF(ABS(I2922)&gt;=0.5,"TRIGGER",""),"")</f>
        <v/>
      </c>
      <c r="K2922">
        <f>IF(J2922="TRIGGER",IF(I2922&gt;0,"LONG","SHORT"),"")</f>
        <v/>
      </c>
    </row>
    <row r="2923">
      <c r="A2923" s="5" t="n">
        <v>46232</v>
      </c>
      <c r="B2923" t="inlineStr">
        <is>
          <t>Medium</t>
        </is>
      </c>
      <c r="C2923" t="n">
        <v>-1.3</v>
      </c>
      <c r="D2923" t="n">
        <v>-7.167</v>
      </c>
      <c r="E2923">
        <f>D2923-C2923</f>
        <v/>
      </c>
      <c r="F2923">
        <f>ROW()-ROW($A$2326)</f>
        <v/>
      </c>
      <c r="G2923">
        <f>AVERAGE($E$2326:$E$2922)</f>
        <v/>
      </c>
      <c r="H2923" s="6">
        <f>STDEV($E$2326:$E$2922)</f>
        <v/>
      </c>
      <c r="I2923" s="7">
        <f>MIN(MAX((E2923-G2923)/IF(H2923&gt;1e-12,H2923,NA()),-8.0),8.0)</f>
        <v/>
      </c>
      <c r="J2923">
        <f>IF(NOT(ISNA(I2923)),IF(ABS(I2923)&gt;=0.5,"TRIGGER",""),"")</f>
        <v/>
      </c>
      <c r="K2923">
        <f>IF(J2923="TRIGGER",IF(I2923&gt;0,"LONG","SHORT"),"")</f>
        <v/>
      </c>
    </row>
    <row r="2924">
      <c r="A2924" s="5" t="n">
        <v>46239</v>
      </c>
      <c r="B2924" t="inlineStr">
        <is>
          <t>Medium</t>
        </is>
      </c>
      <c r="C2924" t="n">
        <v>-1.5</v>
      </c>
      <c r="D2924" t="n">
        <v>2.479</v>
      </c>
      <c r="E2924">
        <f>D2924-C2924</f>
        <v/>
      </c>
      <c r="F2924">
        <f>ROW()-ROW($A$2326)</f>
        <v/>
      </c>
      <c r="G2924">
        <f>AVERAGE($E$2326:$E$2923)</f>
        <v/>
      </c>
      <c r="H2924" s="6">
        <f>STDEV($E$2326:$E$2923)</f>
        <v/>
      </c>
      <c r="I2924" s="7">
        <f>MIN(MAX((E2924-G2924)/IF(H2924&gt;1e-12,H2924,NA()),-8.0),8.0)</f>
        <v/>
      </c>
      <c r="J2924">
        <f>IF(NOT(ISNA(I2924)),IF(ABS(I2924)&gt;=0.5,"TRIGGER",""),"")</f>
        <v/>
      </c>
      <c r="K2924">
        <f>IF(J2924="TRIGGER",IF(I2924&gt;0,"LONG","SHORT"),"")</f>
        <v/>
      </c>
    </row>
    <row r="2925">
      <c r="A2925" s="3" t="inlineStr">
        <is>
          <t>EIA Cushing Crude Oil Stocks Change  (1 events)</t>
        </is>
      </c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</row>
    <row r="2926">
      <c r="A2926" s="4" t="inlineStr">
        <is>
          <t>Date</t>
        </is>
      </c>
      <c r="B2926" s="4" t="inlineStr">
        <is>
          <t>Impact</t>
        </is>
      </c>
      <c r="C2926" s="4" t="inlineStr">
        <is>
          <t>Forecast</t>
        </is>
      </c>
      <c r="D2926" s="4" t="inlineStr">
        <is>
          <t>Actual</t>
        </is>
      </c>
      <c r="E2926" s="4" t="inlineStr">
        <is>
          <t>Surprise</t>
        </is>
      </c>
      <c r="F2926" s="4" t="inlineStr">
        <is>
          <t>Prior</t>
        </is>
      </c>
      <c r="G2926" s="4" t="inlineStr">
        <is>
          <t>Trail mean</t>
        </is>
      </c>
      <c r="H2926" s="4" t="inlineStr">
        <is>
          <t>Trail std</t>
        </is>
      </c>
      <c r="I2926" s="4" t="inlineStr">
        <is>
          <t>z</t>
        </is>
      </c>
      <c r="J2926" s="4" t="inlineStr">
        <is>
          <t>Trigger</t>
        </is>
      </c>
      <c r="K2926" s="4" t="inlineStr">
        <is>
          <t>Direction</t>
        </is>
      </c>
    </row>
    <row r="2927">
      <c r="A2927" s="5" t="n">
        <v>43957</v>
      </c>
      <c r="B2927" t="inlineStr">
        <is>
          <t>Medium</t>
        </is>
      </c>
      <c r="C2927" t="n">
        <v>2.85</v>
      </c>
      <c r="D2927" t="n">
        <v>2.068</v>
      </c>
      <c r="E2927">
        <f>D2927-C2927</f>
        <v/>
      </c>
      <c r="F2927">
        <f>ROW()-ROW($A$2927)</f>
        <v/>
      </c>
    </row>
    <row r="2928">
      <c r="A2928" s="3" t="inlineStr">
        <is>
          <t>EIA Distillate Stocks  (2 events)</t>
        </is>
      </c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</row>
    <row r="2929">
      <c r="A2929" s="4" t="inlineStr">
        <is>
          <t>Date</t>
        </is>
      </c>
      <c r="B2929" s="4" t="inlineStr">
        <is>
          <t>Impact</t>
        </is>
      </c>
      <c r="C2929" s="4" t="inlineStr">
        <is>
          <t>Forecast</t>
        </is>
      </c>
      <c r="D2929" s="4" t="inlineStr">
        <is>
          <t>Actual</t>
        </is>
      </c>
      <c r="E2929" s="4" t="inlineStr">
        <is>
          <t>Surprise</t>
        </is>
      </c>
      <c r="F2929" s="4" t="inlineStr">
        <is>
          <t>Prior</t>
        </is>
      </c>
      <c r="G2929" s="4" t="inlineStr">
        <is>
          <t>Trail mean</t>
        </is>
      </c>
      <c r="H2929" s="4" t="inlineStr">
        <is>
          <t>Trail std</t>
        </is>
      </c>
      <c r="I2929" s="4" t="inlineStr">
        <is>
          <t>z</t>
        </is>
      </c>
      <c r="J2929" s="4" t="inlineStr">
        <is>
          <t>Trigger</t>
        </is>
      </c>
      <c r="K2929" s="4" t="inlineStr">
        <is>
          <t>Direction</t>
        </is>
      </c>
    </row>
    <row r="2930">
      <c r="A2930" s="5" t="n">
        <v>43838</v>
      </c>
      <c r="B2930" t="inlineStr">
        <is>
          <t>Medium</t>
        </is>
      </c>
      <c r="C2930" t="n">
        <v>3.874</v>
      </c>
      <c r="D2930" t="n">
        <v>5.33</v>
      </c>
      <c r="E2930">
        <f>D2930-C2930</f>
        <v/>
      </c>
      <c r="F2930">
        <f>ROW()-ROW($A$2930)</f>
        <v/>
      </c>
    </row>
    <row r="2931">
      <c r="A2931" s="5" t="n">
        <v>43845</v>
      </c>
      <c r="B2931" t="inlineStr">
        <is>
          <t>Medium</t>
        </is>
      </c>
      <c r="C2931" t="n">
        <v>1.214</v>
      </c>
      <c r="D2931" t="n">
        <v>8.170999999999999</v>
      </c>
      <c r="E2931">
        <f>D2931-C2931</f>
        <v/>
      </c>
      <c r="F2931">
        <f>ROW()-ROW($A$2930)</f>
        <v/>
      </c>
    </row>
    <row r="2932">
      <c r="A2932" s="3" t="inlineStr">
        <is>
          <t>EIA Distillate Stocks Change  (57 events)</t>
        </is>
      </c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</row>
    <row r="2933">
      <c r="A2933" s="4" t="inlineStr">
        <is>
          <t>Date</t>
        </is>
      </c>
      <c r="B2933" s="4" t="inlineStr">
        <is>
          <t>Impact</t>
        </is>
      </c>
      <c r="C2933" s="4" t="inlineStr">
        <is>
          <t>Forecast</t>
        </is>
      </c>
      <c r="D2933" s="4" t="inlineStr">
        <is>
          <t>Actual</t>
        </is>
      </c>
      <c r="E2933" s="4" t="inlineStr">
        <is>
          <t>Surprise</t>
        </is>
      </c>
      <c r="F2933" s="4" t="inlineStr">
        <is>
          <t>Prior</t>
        </is>
      </c>
      <c r="G2933" s="4" t="inlineStr">
        <is>
          <t>Trail mean</t>
        </is>
      </c>
      <c r="H2933" s="4" t="inlineStr">
        <is>
          <t>Trail std</t>
        </is>
      </c>
      <c r="I2933" s="4" t="inlineStr">
        <is>
          <t>z</t>
        </is>
      </c>
      <c r="J2933" s="4" t="inlineStr">
        <is>
          <t>Trigger</t>
        </is>
      </c>
      <c r="K2933" s="4" t="inlineStr">
        <is>
          <t>Direction</t>
        </is>
      </c>
    </row>
    <row r="2934">
      <c r="A2934" s="5" t="n">
        <v>43853</v>
      </c>
      <c r="B2934" t="inlineStr">
        <is>
          <t>Medium</t>
        </is>
      </c>
      <c r="C2934" t="n">
        <v>1.014</v>
      </c>
      <c r="D2934" t="n">
        <v>-1.185</v>
      </c>
      <c r="E2934">
        <f>D2934-C2934</f>
        <v/>
      </c>
      <c r="F2934">
        <f>ROW()-ROW($A$2934)</f>
        <v/>
      </c>
    </row>
    <row r="2935">
      <c r="A2935" s="5" t="n">
        <v>43859</v>
      </c>
      <c r="B2935" t="inlineStr">
        <is>
          <t>Medium</t>
        </is>
      </c>
      <c r="C2935" t="n">
        <v>-1.095</v>
      </c>
      <c r="D2935" t="n">
        <v>-1.289</v>
      </c>
      <c r="E2935">
        <f>D2935-C2935</f>
        <v/>
      </c>
      <c r="F2935">
        <f>ROW()-ROW($A$2934)</f>
        <v/>
      </c>
    </row>
    <row r="2936">
      <c r="A2936" s="5" t="n">
        <v>43866</v>
      </c>
      <c r="B2936" t="inlineStr">
        <is>
          <t>Medium</t>
        </is>
      </c>
      <c r="C2936" t="n">
        <v>-0.014</v>
      </c>
      <c r="D2936" t="n">
        <v>-1.512</v>
      </c>
      <c r="E2936">
        <f>D2936-C2936</f>
        <v/>
      </c>
      <c r="F2936">
        <f>ROW()-ROW($A$2934)</f>
        <v/>
      </c>
    </row>
    <row r="2937">
      <c r="A2937" s="5" t="n">
        <v>43873</v>
      </c>
      <c r="B2937" t="inlineStr">
        <is>
          <t>Medium</t>
        </is>
      </c>
      <c r="C2937" t="n">
        <v>-0.5570000000000001</v>
      </c>
      <c r="D2937" t="n">
        <v>-2.013</v>
      </c>
      <c r="E2937">
        <f>D2937-C2937</f>
        <v/>
      </c>
      <c r="F2937">
        <f>ROW()-ROW($A$2934)</f>
        <v/>
      </c>
    </row>
    <row r="2938">
      <c r="A2938" s="5" t="n">
        <v>43881</v>
      </c>
      <c r="B2938" t="inlineStr">
        <is>
          <t>Medium</t>
        </is>
      </c>
      <c r="C2938" t="n">
        <v>-1.459</v>
      </c>
      <c r="D2938" t="n">
        <v>-0.636</v>
      </c>
      <c r="E2938">
        <f>D2938-C2938</f>
        <v/>
      </c>
      <c r="F2938">
        <f>ROW()-ROW($A$2934)</f>
        <v/>
      </c>
    </row>
    <row r="2939">
      <c r="A2939" s="5" t="n">
        <v>43887</v>
      </c>
      <c r="B2939" t="inlineStr">
        <is>
          <t>Medium</t>
        </is>
      </c>
      <c r="C2939" t="n">
        <v>-1.713</v>
      </c>
      <c r="D2939" t="n">
        <v>-2.114</v>
      </c>
      <c r="E2939">
        <f>D2939-C2939</f>
        <v/>
      </c>
      <c r="F2939">
        <f>ROW()-ROW($A$2934)</f>
        <v/>
      </c>
    </row>
    <row r="2940">
      <c r="A2940" s="5" t="n">
        <v>43894</v>
      </c>
      <c r="B2940" t="inlineStr">
        <is>
          <t>Medium</t>
        </is>
      </c>
      <c r="C2940" t="n">
        <v>-1.928</v>
      </c>
      <c r="D2940" t="n">
        <v>-4.008</v>
      </c>
      <c r="E2940">
        <f>D2940-C2940</f>
        <v/>
      </c>
      <c r="F2940">
        <f>ROW()-ROW($A$2934)</f>
        <v/>
      </c>
    </row>
    <row r="2941">
      <c r="A2941" s="5" t="n">
        <v>43901</v>
      </c>
      <c r="B2941" t="inlineStr">
        <is>
          <t>Medium</t>
        </is>
      </c>
      <c r="C2941" t="n">
        <v>-1.911</v>
      </c>
      <c r="D2941" t="n">
        <v>-6.404</v>
      </c>
      <c r="E2941">
        <f>D2941-C2941</f>
        <v/>
      </c>
      <c r="F2941">
        <f>ROW()-ROW($A$2934)</f>
        <v/>
      </c>
    </row>
    <row r="2942">
      <c r="A2942" s="5" t="n">
        <v>43908</v>
      </c>
      <c r="B2942" t="inlineStr">
        <is>
          <t>Medium</t>
        </is>
      </c>
      <c r="C2942" t="n">
        <v>-1.963</v>
      </c>
      <c r="D2942" t="n">
        <v>-2.94</v>
      </c>
      <c r="E2942">
        <f>D2942-C2942</f>
        <v/>
      </c>
      <c r="F2942">
        <f>ROW()-ROW($A$2934)</f>
        <v/>
      </c>
    </row>
    <row r="2943">
      <c r="A2943" s="5" t="n">
        <v>43915</v>
      </c>
      <c r="B2943" t="inlineStr">
        <is>
          <t>Medium</t>
        </is>
      </c>
      <c r="C2943" t="n">
        <v>-1.886</v>
      </c>
      <c r="D2943" t="n">
        <v>-0.679</v>
      </c>
      <c r="E2943">
        <f>D2943-C2943</f>
        <v/>
      </c>
      <c r="F2943">
        <f>ROW()-ROW($A$2934)</f>
        <v/>
      </c>
    </row>
    <row r="2944">
      <c r="A2944" s="5" t="n">
        <v>43922</v>
      </c>
      <c r="B2944" t="inlineStr">
        <is>
          <t>Medium</t>
        </is>
      </c>
      <c r="C2944" t="n">
        <v>1.026</v>
      </c>
      <c r="D2944" t="n">
        <v>-2.194</v>
      </c>
      <c r="E2944">
        <f>D2944-C2944</f>
        <v/>
      </c>
      <c r="F2944">
        <f>ROW()-ROW($A$2934)</f>
        <v/>
      </c>
    </row>
    <row r="2945">
      <c r="A2945" s="5" t="n">
        <v>43929</v>
      </c>
      <c r="B2945" t="inlineStr">
        <is>
          <t>Medium</t>
        </is>
      </c>
      <c r="C2945" t="n">
        <v>1.446</v>
      </c>
      <c r="D2945" t="n">
        <v>0.476</v>
      </c>
      <c r="E2945">
        <f>D2945-C2945</f>
        <v/>
      </c>
      <c r="F2945">
        <f>ROW()-ROW($A$2934)</f>
        <v/>
      </c>
    </row>
    <row r="2946">
      <c r="A2946" s="5" t="n">
        <v>43936</v>
      </c>
      <c r="B2946" t="inlineStr">
        <is>
          <t>Medium</t>
        </is>
      </c>
      <c r="C2946" t="n">
        <v>1.437</v>
      </c>
      <c r="D2946" t="n">
        <v>6.28</v>
      </c>
      <c r="E2946">
        <f>D2946-C2946</f>
        <v/>
      </c>
      <c r="F2946">
        <f>ROW()-ROW($A$2934)</f>
        <v/>
      </c>
    </row>
    <row r="2947">
      <c r="A2947" s="5" t="n">
        <v>43943</v>
      </c>
      <c r="B2947" t="inlineStr">
        <is>
          <t>Medium</t>
        </is>
      </c>
      <c r="C2947" t="n">
        <v>2.75</v>
      </c>
      <c r="D2947" t="n">
        <v>7.876</v>
      </c>
      <c r="E2947">
        <f>D2947-C2947</f>
        <v/>
      </c>
      <c r="F2947">
        <f>ROW()-ROW($A$2934)</f>
        <v/>
      </c>
    </row>
    <row r="2948">
      <c r="A2948" s="5" t="n">
        <v>43950</v>
      </c>
      <c r="B2948" t="inlineStr">
        <is>
          <t>Medium</t>
        </is>
      </c>
      <c r="C2948" t="n">
        <v>3.6</v>
      </c>
      <c r="D2948" t="n">
        <v>5.092</v>
      </c>
      <c r="E2948">
        <f>D2948-C2948</f>
        <v/>
      </c>
      <c r="F2948">
        <f>ROW()-ROW($A$2934)</f>
        <v/>
      </c>
    </row>
    <row r="2949">
      <c r="A2949" s="5" t="n">
        <v>43957</v>
      </c>
      <c r="B2949" t="inlineStr">
        <is>
          <t>Medium</t>
        </is>
      </c>
      <c r="C2949" t="n">
        <v>2.9</v>
      </c>
      <c r="D2949" t="n">
        <v>9.518000000000001</v>
      </c>
      <c r="E2949">
        <f>D2949-C2949</f>
        <v/>
      </c>
      <c r="F2949">
        <f>ROW()-ROW($A$2934)</f>
        <v/>
      </c>
    </row>
    <row r="2950">
      <c r="A2950" s="5" t="n">
        <v>43964</v>
      </c>
      <c r="B2950" t="inlineStr">
        <is>
          <t>Medium</t>
        </is>
      </c>
      <c r="C2950" t="n">
        <v>2.857</v>
      </c>
      <c r="D2950" t="n">
        <v>3.511</v>
      </c>
      <c r="E2950">
        <f>D2950-C2950</f>
        <v/>
      </c>
      <c r="F2950">
        <f>ROW()-ROW($A$2934)</f>
        <v/>
      </c>
    </row>
    <row r="2951">
      <c r="A2951" s="5" t="n">
        <v>43971</v>
      </c>
      <c r="B2951" t="inlineStr">
        <is>
          <t>Medium</t>
        </is>
      </c>
      <c r="C2951" t="n">
        <v>1.429</v>
      </c>
      <c r="D2951" t="n">
        <v>3.832</v>
      </c>
      <c r="E2951">
        <f>D2951-C2951</f>
        <v/>
      </c>
      <c r="F2951">
        <f>ROW()-ROW($A$2934)</f>
        <v/>
      </c>
    </row>
    <row r="2952">
      <c r="A2952" s="5" t="n">
        <v>43979</v>
      </c>
      <c r="B2952" t="inlineStr">
        <is>
          <t>Medium</t>
        </is>
      </c>
      <c r="C2952" t="n">
        <v>1.771</v>
      </c>
      <c r="D2952" t="n">
        <v>5.494</v>
      </c>
      <c r="E2952">
        <f>D2952-C2952</f>
        <v/>
      </c>
      <c r="F2952">
        <f>ROW()-ROW($A$2934)</f>
        <v/>
      </c>
    </row>
    <row r="2953">
      <c r="A2953" s="5" t="n">
        <v>43985</v>
      </c>
      <c r="B2953" t="inlineStr">
        <is>
          <t>Medium</t>
        </is>
      </c>
      <c r="C2953" t="n">
        <v>2.686</v>
      </c>
      <c r="D2953" t="n">
        <v>9.935</v>
      </c>
      <c r="E2953">
        <f>D2953-C2953</f>
        <v/>
      </c>
      <c r="F2953">
        <f>ROW()-ROW($A$2934)</f>
        <v/>
      </c>
    </row>
    <row r="2954">
      <c r="A2954" s="5" t="n">
        <v>43992</v>
      </c>
      <c r="B2954" t="inlineStr">
        <is>
          <t>Medium</t>
        </is>
      </c>
      <c r="C2954" t="n">
        <v>2.957</v>
      </c>
      <c r="D2954" t="n">
        <v>1.568</v>
      </c>
      <c r="E2954">
        <f>D2954-C2954</f>
        <v/>
      </c>
      <c r="F2954">
        <f>ROW()-ROW($A$2934)</f>
        <v/>
      </c>
      <c r="G2954">
        <f>AVERAGE($E$2934:$E$2953)</f>
        <v/>
      </c>
      <c r="H2954" s="6">
        <f>STDEV($E$2934:$E$2953)</f>
        <v/>
      </c>
      <c r="I2954" s="7">
        <f>MIN(MAX((E2954-G2954)/IF(H2954&gt;1e-12,H2954,NA()),-8.0),8.0)</f>
        <v/>
      </c>
      <c r="J2954">
        <f>IF(NOT(ISNA(I2954)),IF(ABS(I2954)&gt;=0.5,"TRIGGER",""),"")</f>
        <v/>
      </c>
      <c r="K2954">
        <f>IF(J2954="TRIGGER",IF(I2954&gt;0,"LONG","SHORT"),"")</f>
        <v/>
      </c>
    </row>
    <row r="2955">
      <c r="A2955" s="5" t="n">
        <v>43999</v>
      </c>
      <c r="B2955" t="inlineStr">
        <is>
          <t>Medium</t>
        </is>
      </c>
      <c r="C2955" t="n">
        <v>2.429</v>
      </c>
      <c r="D2955" t="n">
        <v>-1.358</v>
      </c>
      <c r="E2955">
        <f>D2955-C2955</f>
        <v/>
      </c>
      <c r="F2955">
        <f>ROW()-ROW($A$2934)</f>
        <v/>
      </c>
      <c r="G2955">
        <f>AVERAGE($E$2934:$E$2954)</f>
        <v/>
      </c>
      <c r="H2955" s="6">
        <f>STDEV($E$2934:$E$2954)</f>
        <v/>
      </c>
      <c r="I2955" s="7">
        <f>MIN(MAX((E2955-G2955)/IF(H2955&gt;1e-12,H2955,NA()),-8.0),8.0)</f>
        <v/>
      </c>
      <c r="J2955">
        <f>IF(NOT(ISNA(I2955)),IF(ABS(I2955)&gt;=0.5,"TRIGGER",""),"")</f>
        <v/>
      </c>
      <c r="K2955">
        <f>IF(J2955="TRIGGER",IF(I2955&gt;0,"LONG","SHORT"),"")</f>
        <v/>
      </c>
    </row>
    <row r="2956">
      <c r="A2956" s="5" t="n">
        <v>44006</v>
      </c>
      <c r="B2956" t="inlineStr">
        <is>
          <t>Medium</t>
        </is>
      </c>
      <c r="C2956" t="n">
        <v>-0.62</v>
      </c>
      <c r="D2956" t="n">
        <v>0.249</v>
      </c>
      <c r="E2956">
        <f>D2956-C2956</f>
        <v/>
      </c>
      <c r="F2956">
        <f>ROW()-ROW($A$2934)</f>
        <v/>
      </c>
      <c r="G2956">
        <f>AVERAGE($E$2934:$E$2955)</f>
        <v/>
      </c>
      <c r="H2956" s="6">
        <f>STDEV($E$2934:$E$2955)</f>
        <v/>
      </c>
      <c r="I2956" s="7">
        <f>MIN(MAX((E2956-G2956)/IF(H2956&gt;1e-12,H2956,NA()),-8.0),8.0)</f>
        <v/>
      </c>
      <c r="J2956">
        <f>IF(NOT(ISNA(I2956)),IF(ABS(I2956)&gt;=0.5,"TRIGGER",""),"")</f>
        <v/>
      </c>
      <c r="K2956">
        <f>IF(J2956="TRIGGER",IF(I2956&gt;0,"LONG","SHORT"),"")</f>
        <v/>
      </c>
    </row>
    <row r="2957">
      <c r="A2957" s="5" t="n">
        <v>44013</v>
      </c>
      <c r="B2957" t="inlineStr">
        <is>
          <t>Medium</t>
        </is>
      </c>
      <c r="C2957" t="n">
        <v>-0.393</v>
      </c>
      <c r="D2957" t="n">
        <v>-0.593</v>
      </c>
      <c r="E2957">
        <f>D2957-C2957</f>
        <v/>
      </c>
      <c r="F2957">
        <f>ROW()-ROW($A$2934)</f>
        <v/>
      </c>
      <c r="G2957">
        <f>AVERAGE($E$2934:$E$2956)</f>
        <v/>
      </c>
      <c r="H2957" s="6">
        <f>STDEV($E$2934:$E$2956)</f>
        <v/>
      </c>
      <c r="I2957" s="7">
        <f>MIN(MAX((E2957-G2957)/IF(H2957&gt;1e-12,H2957,NA()),-8.0),8.0)</f>
        <v/>
      </c>
      <c r="J2957">
        <f>IF(NOT(ISNA(I2957)),IF(ABS(I2957)&gt;=0.5,"TRIGGER",""),"")</f>
        <v/>
      </c>
      <c r="K2957">
        <f>IF(J2957="TRIGGER",IF(I2957&gt;0,"LONG","SHORT"),"")</f>
        <v/>
      </c>
    </row>
    <row r="2958">
      <c r="A2958" s="5" t="n">
        <v>44020</v>
      </c>
      <c r="B2958" t="inlineStr">
        <is>
          <t>Medium</t>
        </is>
      </c>
      <c r="C2958" t="n">
        <v>-0.075</v>
      </c>
      <c r="D2958" t="n">
        <v>3.136</v>
      </c>
      <c r="E2958">
        <f>D2958-C2958</f>
        <v/>
      </c>
      <c r="F2958">
        <f>ROW()-ROW($A$2934)</f>
        <v/>
      </c>
      <c r="G2958">
        <f>AVERAGE($E$2934:$E$2957)</f>
        <v/>
      </c>
      <c r="H2958" s="6">
        <f>STDEV($E$2934:$E$2957)</f>
        <v/>
      </c>
      <c r="I2958" s="7">
        <f>MIN(MAX((E2958-G2958)/IF(H2958&gt;1e-12,H2958,NA()),-8.0),8.0)</f>
        <v/>
      </c>
      <c r="J2958">
        <f>IF(NOT(ISNA(I2958)),IF(ABS(I2958)&gt;=0.5,"TRIGGER",""),"")</f>
        <v/>
      </c>
      <c r="K2958">
        <f>IF(J2958="TRIGGER",IF(I2958&gt;0,"LONG","SHORT"),"")</f>
        <v/>
      </c>
    </row>
    <row r="2959">
      <c r="A2959" s="5" t="n">
        <v>44027</v>
      </c>
      <c r="B2959" t="inlineStr">
        <is>
          <t>Medium</t>
        </is>
      </c>
      <c r="C2959" t="n">
        <v>1.485</v>
      </c>
      <c r="D2959" t="n">
        <v>-0.453</v>
      </c>
      <c r="E2959">
        <f>D2959-C2959</f>
        <v/>
      </c>
      <c r="F2959">
        <f>ROW()-ROW($A$2934)</f>
        <v/>
      </c>
      <c r="G2959">
        <f>AVERAGE($E$2934:$E$2958)</f>
        <v/>
      </c>
      <c r="H2959" s="6">
        <f>STDEV($E$2934:$E$2958)</f>
        <v/>
      </c>
      <c r="I2959" s="7">
        <f>MIN(MAX((E2959-G2959)/IF(H2959&gt;1e-12,H2959,NA()),-8.0),8.0)</f>
        <v/>
      </c>
      <c r="J2959">
        <f>IF(NOT(ISNA(I2959)),IF(ABS(I2959)&gt;=0.5,"TRIGGER",""),"")</f>
        <v/>
      </c>
      <c r="K2959">
        <f>IF(J2959="TRIGGER",IF(I2959&gt;0,"LONG","SHORT"),"")</f>
        <v/>
      </c>
    </row>
    <row r="2960">
      <c r="A2960" s="5" t="n">
        <v>44034</v>
      </c>
      <c r="B2960" t="inlineStr">
        <is>
          <t>Medium</t>
        </is>
      </c>
      <c r="C2960" t="n">
        <v>-0.618</v>
      </c>
      <c r="D2960" t="n">
        <v>1.073</v>
      </c>
      <c r="E2960">
        <f>D2960-C2960</f>
        <v/>
      </c>
      <c r="F2960">
        <f>ROW()-ROW($A$2934)</f>
        <v/>
      </c>
      <c r="G2960">
        <f>AVERAGE($E$2934:$E$2959)</f>
        <v/>
      </c>
      <c r="H2960" s="6">
        <f>STDEV($E$2934:$E$2959)</f>
        <v/>
      </c>
      <c r="I2960" s="7">
        <f>MIN(MAX((E2960-G2960)/IF(H2960&gt;1e-12,H2960,NA()),-8.0),8.0)</f>
        <v/>
      </c>
      <c r="J2960">
        <f>IF(NOT(ISNA(I2960)),IF(ABS(I2960)&gt;=0.5,"TRIGGER",""),"")</f>
        <v/>
      </c>
      <c r="K2960">
        <f>IF(J2960="TRIGGER",IF(I2960&gt;0,"LONG","SHORT"),"")</f>
        <v/>
      </c>
    </row>
    <row r="2961">
      <c r="A2961" s="5" t="n">
        <v>44041</v>
      </c>
      <c r="B2961" t="inlineStr">
        <is>
          <t>Medium</t>
        </is>
      </c>
      <c r="C2961" t="n">
        <v>-0.267</v>
      </c>
      <c r="D2961" t="n">
        <v>0.503</v>
      </c>
      <c r="E2961">
        <f>D2961-C2961</f>
        <v/>
      </c>
      <c r="F2961">
        <f>ROW()-ROW($A$2934)</f>
        <v/>
      </c>
      <c r="G2961">
        <f>AVERAGE($E$2934:$E$2960)</f>
        <v/>
      </c>
      <c r="H2961" s="6">
        <f>STDEV($E$2934:$E$2960)</f>
        <v/>
      </c>
      <c r="I2961" s="7">
        <f>MIN(MAX((E2961-G2961)/IF(H2961&gt;1e-12,H2961,NA()),-8.0),8.0)</f>
        <v/>
      </c>
      <c r="J2961">
        <f>IF(NOT(ISNA(I2961)),IF(ABS(I2961)&gt;=0.5,"TRIGGER",""),"")</f>
        <v/>
      </c>
      <c r="K2961">
        <f>IF(J2961="TRIGGER",IF(I2961&gt;0,"LONG","SHORT"),"")</f>
        <v/>
      </c>
    </row>
    <row r="2962">
      <c r="A2962" s="5" t="n">
        <v>44048</v>
      </c>
      <c r="B2962" t="inlineStr">
        <is>
          <t>Medium</t>
        </is>
      </c>
      <c r="C2962" t="n">
        <v>0.279</v>
      </c>
      <c r="D2962" t="n">
        <v>1.592</v>
      </c>
      <c r="E2962">
        <f>D2962-C2962</f>
        <v/>
      </c>
      <c r="F2962">
        <f>ROW()-ROW($A$2934)</f>
        <v/>
      </c>
      <c r="G2962">
        <f>AVERAGE($E$2934:$E$2961)</f>
        <v/>
      </c>
      <c r="H2962" s="6">
        <f>STDEV($E$2934:$E$2961)</f>
        <v/>
      </c>
      <c r="I2962" s="7">
        <f>MIN(MAX((E2962-G2962)/IF(H2962&gt;1e-12,H2962,NA()),-8.0),8.0)</f>
        <v/>
      </c>
      <c r="J2962">
        <f>IF(NOT(ISNA(I2962)),IF(ABS(I2962)&gt;=0.5,"TRIGGER",""),"")</f>
        <v/>
      </c>
      <c r="K2962">
        <f>IF(J2962="TRIGGER",IF(I2962&gt;0,"LONG","SHORT"),"")</f>
        <v/>
      </c>
    </row>
    <row r="2963">
      <c r="A2963" s="5" t="n">
        <v>44055</v>
      </c>
      <c r="B2963" t="inlineStr">
        <is>
          <t>Medium</t>
        </is>
      </c>
      <c r="C2963" t="n">
        <v>0.357</v>
      </c>
      <c r="D2963" t="n">
        <v>-2.322</v>
      </c>
      <c r="E2963">
        <f>D2963-C2963</f>
        <v/>
      </c>
      <c r="F2963">
        <f>ROW()-ROW($A$2934)</f>
        <v/>
      </c>
      <c r="G2963">
        <f>AVERAGE($E$2934:$E$2962)</f>
        <v/>
      </c>
      <c r="H2963" s="6">
        <f>STDEV($E$2934:$E$2962)</f>
        <v/>
      </c>
      <c r="I2963" s="7">
        <f>MIN(MAX((E2963-G2963)/IF(H2963&gt;1e-12,H2963,NA()),-8.0),8.0)</f>
        <v/>
      </c>
      <c r="J2963">
        <f>IF(NOT(ISNA(I2963)),IF(ABS(I2963)&gt;=0.5,"TRIGGER",""),"")</f>
        <v/>
      </c>
      <c r="K2963">
        <f>IF(J2963="TRIGGER",IF(I2963&gt;0,"LONG","SHORT"),"")</f>
        <v/>
      </c>
    </row>
    <row r="2964">
      <c r="A2964" s="5" t="n">
        <v>44062</v>
      </c>
      <c r="B2964" t="inlineStr">
        <is>
          <t>Medium</t>
        </is>
      </c>
      <c r="C2964" t="n">
        <v>-0.5570000000000001</v>
      </c>
      <c r="D2964" t="n">
        <v>0.152</v>
      </c>
      <c r="E2964">
        <f>D2964-C2964</f>
        <v/>
      </c>
      <c r="F2964">
        <f>ROW()-ROW($A$2934)</f>
        <v/>
      </c>
      <c r="G2964">
        <f>AVERAGE($E$2934:$E$2963)</f>
        <v/>
      </c>
      <c r="H2964" s="6">
        <f>STDEV($E$2934:$E$2963)</f>
        <v/>
      </c>
      <c r="I2964" s="7">
        <f>MIN(MAX((E2964-G2964)/IF(H2964&gt;1e-12,H2964,NA()),-8.0),8.0)</f>
        <v/>
      </c>
      <c r="J2964">
        <f>IF(NOT(ISNA(I2964)),IF(ABS(I2964)&gt;=0.5,"TRIGGER",""),"")</f>
        <v/>
      </c>
      <c r="K2964">
        <f>IF(J2964="TRIGGER",IF(I2964&gt;0,"LONG","SHORT"),"")</f>
        <v/>
      </c>
    </row>
    <row r="2965">
      <c r="A2965" s="5" t="n">
        <v>44069</v>
      </c>
      <c r="B2965" t="inlineStr">
        <is>
          <t>Medium</t>
        </is>
      </c>
      <c r="C2965" t="n">
        <v>-0.726</v>
      </c>
      <c r="D2965" t="n">
        <v>1.388</v>
      </c>
      <c r="E2965">
        <f>D2965-C2965</f>
        <v/>
      </c>
      <c r="F2965">
        <f>ROW()-ROW($A$2934)</f>
        <v/>
      </c>
      <c r="G2965">
        <f>AVERAGE($E$2934:$E$2964)</f>
        <v/>
      </c>
      <c r="H2965" s="6">
        <f>STDEV($E$2934:$E$2964)</f>
        <v/>
      </c>
      <c r="I2965" s="7">
        <f>MIN(MAX((E2965-G2965)/IF(H2965&gt;1e-12,H2965,NA()),-8.0),8.0)</f>
        <v/>
      </c>
      <c r="J2965">
        <f>IF(NOT(ISNA(I2965)),IF(ABS(I2965)&gt;=0.5,"TRIGGER",""),"")</f>
        <v/>
      </c>
      <c r="K2965">
        <f>IF(J2965="TRIGGER",IF(I2965&gt;0,"LONG","SHORT"),"")</f>
        <v/>
      </c>
    </row>
    <row r="2966">
      <c r="A2966" s="5" t="n">
        <v>44076</v>
      </c>
      <c r="B2966" t="inlineStr">
        <is>
          <t>Medium</t>
        </is>
      </c>
      <c r="C2966" t="n">
        <v>-1.357</v>
      </c>
      <c r="D2966" t="n">
        <v>-1.676</v>
      </c>
      <c r="E2966">
        <f>D2966-C2966</f>
        <v/>
      </c>
      <c r="F2966">
        <f>ROW()-ROW($A$2934)</f>
        <v/>
      </c>
      <c r="G2966">
        <f>AVERAGE($E$2934:$E$2965)</f>
        <v/>
      </c>
      <c r="H2966" s="6">
        <f>STDEV($E$2934:$E$2965)</f>
        <v/>
      </c>
      <c r="I2966" s="7">
        <f>MIN(MAX((E2966-G2966)/IF(H2966&gt;1e-12,H2966,NA()),-8.0),8.0)</f>
        <v/>
      </c>
      <c r="J2966">
        <f>IF(NOT(ISNA(I2966)),IF(ABS(I2966)&gt;=0.5,"TRIGGER",""),"")</f>
        <v/>
      </c>
      <c r="K2966">
        <f>IF(J2966="TRIGGER",IF(I2966&gt;0,"LONG","SHORT"),"")</f>
        <v/>
      </c>
    </row>
    <row r="2967">
      <c r="A2967" s="5" t="n">
        <v>44084</v>
      </c>
      <c r="B2967" t="inlineStr">
        <is>
          <t>Medium</t>
        </is>
      </c>
      <c r="C2967" t="n">
        <v>-0.5570000000000001</v>
      </c>
      <c r="D2967" t="n">
        <v>-1.675</v>
      </c>
      <c r="E2967">
        <f>D2967-C2967</f>
        <v/>
      </c>
      <c r="F2967">
        <f>ROW()-ROW($A$2934)</f>
        <v/>
      </c>
      <c r="G2967">
        <f>AVERAGE($E$2934:$E$2966)</f>
        <v/>
      </c>
      <c r="H2967" s="6">
        <f>STDEV($E$2934:$E$2966)</f>
        <v/>
      </c>
      <c r="I2967" s="7">
        <f>MIN(MAX((E2967-G2967)/IF(H2967&gt;1e-12,H2967,NA()),-8.0),8.0)</f>
        <v/>
      </c>
      <c r="J2967">
        <f>IF(NOT(ISNA(I2967)),IF(ABS(I2967)&gt;=0.5,"TRIGGER",""),"")</f>
        <v/>
      </c>
      <c r="K2967">
        <f>IF(J2967="TRIGGER",IF(I2967&gt;0,"LONG","SHORT"),"")</f>
        <v/>
      </c>
    </row>
    <row r="2968">
      <c r="A2968" s="5" t="n">
        <v>44090</v>
      </c>
      <c r="B2968" t="inlineStr">
        <is>
          <t>Medium</t>
        </is>
      </c>
      <c r="C2968" t="n">
        <v>0.6</v>
      </c>
      <c r="D2968" t="n">
        <v>3.461</v>
      </c>
      <c r="E2968">
        <f>D2968-C2968</f>
        <v/>
      </c>
      <c r="F2968">
        <f>ROW()-ROW($A$2934)</f>
        <v/>
      </c>
      <c r="G2968">
        <f>AVERAGE($E$2934:$E$2967)</f>
        <v/>
      </c>
      <c r="H2968" s="6">
        <f>STDEV($E$2934:$E$2967)</f>
        <v/>
      </c>
      <c r="I2968" s="7">
        <f>MIN(MAX((E2968-G2968)/IF(H2968&gt;1e-12,H2968,NA()),-8.0),8.0)</f>
        <v/>
      </c>
      <c r="J2968">
        <f>IF(NOT(ISNA(I2968)),IF(ABS(I2968)&gt;=0.5,"TRIGGER",""),"")</f>
        <v/>
      </c>
      <c r="K2968">
        <f>IF(J2968="TRIGGER",IF(I2968&gt;0,"LONG","SHORT"),"")</f>
        <v/>
      </c>
    </row>
    <row r="2969">
      <c r="A2969" s="5" t="n">
        <v>44097</v>
      </c>
      <c r="B2969" t="inlineStr">
        <is>
          <t>Medium</t>
        </is>
      </c>
      <c r="C2969" t="n">
        <v>1.02</v>
      </c>
      <c r="D2969" t="n">
        <v>-3.363</v>
      </c>
      <c r="E2969">
        <f>D2969-C2969</f>
        <v/>
      </c>
      <c r="F2969">
        <f>ROW()-ROW($A$2934)</f>
        <v/>
      </c>
      <c r="G2969">
        <f>AVERAGE($E$2934:$E$2968)</f>
        <v/>
      </c>
      <c r="H2969" s="6">
        <f>STDEV($E$2934:$E$2968)</f>
        <v/>
      </c>
      <c r="I2969" s="7">
        <f>MIN(MAX((E2969-G2969)/IF(H2969&gt;1e-12,H2969,NA()),-8.0),8.0)</f>
        <v/>
      </c>
      <c r="J2969">
        <f>IF(NOT(ISNA(I2969)),IF(ABS(I2969)&gt;=0.5,"TRIGGER",""),"")</f>
        <v/>
      </c>
      <c r="K2969">
        <f>IF(J2969="TRIGGER",IF(I2969&gt;0,"LONG","SHORT"),"")</f>
        <v/>
      </c>
    </row>
    <row r="2970">
      <c r="A2970" s="5" t="n">
        <v>44104</v>
      </c>
      <c r="B2970" t="inlineStr">
        <is>
          <t>Medium</t>
        </is>
      </c>
      <c r="C2970" t="n">
        <v>-0.917</v>
      </c>
      <c r="D2970" t="n">
        <v>-3.184</v>
      </c>
      <c r="E2970">
        <f>D2970-C2970</f>
        <v/>
      </c>
      <c r="F2970">
        <f>ROW()-ROW($A$2934)</f>
        <v/>
      </c>
      <c r="G2970">
        <f>AVERAGE($E$2934:$E$2969)</f>
        <v/>
      </c>
      <c r="H2970" s="6">
        <f>STDEV($E$2934:$E$2969)</f>
        <v/>
      </c>
      <c r="I2970" s="7">
        <f>MIN(MAX((E2970-G2970)/IF(H2970&gt;1e-12,H2970,NA()),-8.0),8.0)</f>
        <v/>
      </c>
      <c r="J2970">
        <f>IF(NOT(ISNA(I2970)),IF(ABS(I2970)&gt;=0.5,"TRIGGER",""),"")</f>
        <v/>
      </c>
      <c r="K2970">
        <f>IF(J2970="TRIGGER",IF(I2970&gt;0,"LONG","SHORT"),"")</f>
        <v/>
      </c>
    </row>
    <row r="2971">
      <c r="A2971" s="5" t="n">
        <v>44111</v>
      </c>
      <c r="B2971" t="inlineStr">
        <is>
          <t>Medium</t>
        </is>
      </c>
      <c r="C2971" t="n">
        <v>-0.995</v>
      </c>
      <c r="D2971" t="n">
        <v>-0.962</v>
      </c>
      <c r="E2971">
        <f>D2971-C2971</f>
        <v/>
      </c>
      <c r="F2971">
        <f>ROW()-ROW($A$2934)</f>
        <v/>
      </c>
      <c r="G2971">
        <f>AVERAGE($E$2934:$E$2970)</f>
        <v/>
      </c>
      <c r="H2971" s="6">
        <f>STDEV($E$2934:$E$2970)</f>
        <v/>
      </c>
      <c r="I2971" s="7">
        <f>MIN(MAX((E2971-G2971)/IF(H2971&gt;1e-12,H2971,NA()),-8.0),8.0)</f>
        <v/>
      </c>
      <c r="J2971">
        <f>IF(NOT(ISNA(I2971)),IF(ABS(I2971)&gt;=0.5,"TRIGGER",""),"")</f>
        <v/>
      </c>
      <c r="K2971">
        <f>IF(J2971="TRIGGER",IF(I2971&gt;0,"LONG","SHORT"),"")</f>
        <v/>
      </c>
    </row>
    <row r="2972">
      <c r="A2972" s="5" t="n">
        <v>44119</v>
      </c>
      <c r="B2972" t="inlineStr">
        <is>
          <t>Medium</t>
        </is>
      </c>
      <c r="C2972" t="n">
        <v>-2.096</v>
      </c>
      <c r="D2972" t="n">
        <v>-7.244</v>
      </c>
      <c r="E2972">
        <f>D2972-C2972</f>
        <v/>
      </c>
      <c r="F2972">
        <f>ROW()-ROW($A$2934)</f>
        <v/>
      </c>
      <c r="G2972">
        <f>AVERAGE($E$2934:$E$2971)</f>
        <v/>
      </c>
      <c r="H2972" s="6">
        <f>STDEV($E$2934:$E$2971)</f>
        <v/>
      </c>
      <c r="I2972" s="7">
        <f>MIN(MAX((E2972-G2972)/IF(H2972&gt;1e-12,H2972,NA()),-8.0),8.0)</f>
        <v/>
      </c>
      <c r="J2972">
        <f>IF(NOT(ISNA(I2972)),IF(ABS(I2972)&gt;=0.5,"TRIGGER",""),"")</f>
        <v/>
      </c>
      <c r="K2972">
        <f>IF(J2972="TRIGGER",IF(I2972&gt;0,"LONG","SHORT"),"")</f>
        <v/>
      </c>
    </row>
    <row r="2973">
      <c r="A2973" s="5" t="n">
        <v>44125</v>
      </c>
      <c r="B2973" t="inlineStr">
        <is>
          <t>Medium</t>
        </is>
      </c>
      <c r="C2973" t="n">
        <v>-1.743</v>
      </c>
      <c r="D2973" t="n">
        <v>-3.832</v>
      </c>
      <c r="E2973">
        <f>D2973-C2973</f>
        <v/>
      </c>
      <c r="F2973">
        <f>ROW()-ROW($A$2934)</f>
        <v/>
      </c>
      <c r="G2973">
        <f>AVERAGE($E$2934:$E$2972)</f>
        <v/>
      </c>
      <c r="H2973" s="6">
        <f>STDEV($E$2934:$E$2972)</f>
        <v/>
      </c>
      <c r="I2973" s="7">
        <f>MIN(MAX((E2973-G2973)/IF(H2973&gt;1e-12,H2973,NA()),-8.0),8.0)</f>
        <v/>
      </c>
      <c r="J2973">
        <f>IF(NOT(ISNA(I2973)),IF(ABS(I2973)&gt;=0.5,"TRIGGER",""),"")</f>
        <v/>
      </c>
      <c r="K2973">
        <f>IF(J2973="TRIGGER",IF(I2973&gt;0,"LONG","SHORT"),"")</f>
        <v/>
      </c>
    </row>
    <row r="2974">
      <c r="A2974" s="5" t="n">
        <v>44132</v>
      </c>
      <c r="B2974" t="inlineStr">
        <is>
          <t>Medium</t>
        </is>
      </c>
      <c r="C2974" t="n">
        <v>-2.065</v>
      </c>
      <c r="D2974" t="n">
        <v>-4.491</v>
      </c>
      <c r="E2974">
        <f>D2974-C2974</f>
        <v/>
      </c>
      <c r="F2974">
        <f>ROW()-ROW($A$2934)</f>
        <v/>
      </c>
      <c r="G2974">
        <f>AVERAGE($E$2934:$E$2973)</f>
        <v/>
      </c>
      <c r="H2974" s="6">
        <f>STDEV($E$2934:$E$2973)</f>
        <v/>
      </c>
      <c r="I2974" s="7">
        <f>MIN(MAX((E2974-G2974)/IF(H2974&gt;1e-12,H2974,NA()),-8.0),8.0)</f>
        <v/>
      </c>
      <c r="J2974">
        <f>IF(NOT(ISNA(I2974)),IF(ABS(I2974)&gt;=0.5,"TRIGGER",""),"")</f>
        <v/>
      </c>
      <c r="K2974">
        <f>IF(J2974="TRIGGER",IF(I2974&gt;0,"LONG","SHORT"),"")</f>
        <v/>
      </c>
    </row>
    <row r="2975">
      <c r="A2975" s="5" t="n">
        <v>44139</v>
      </c>
      <c r="B2975" t="inlineStr">
        <is>
          <t>Medium</t>
        </is>
      </c>
      <c r="C2975" t="n">
        <v>-2.023</v>
      </c>
      <c r="D2975" t="n">
        <v>-1.585</v>
      </c>
      <c r="E2975">
        <f>D2975-C2975</f>
        <v/>
      </c>
      <c r="F2975">
        <f>ROW()-ROW($A$2934)</f>
        <v/>
      </c>
      <c r="G2975">
        <f>AVERAGE($E$2934:$E$2974)</f>
        <v/>
      </c>
      <c r="H2975" s="6">
        <f>STDEV($E$2934:$E$2974)</f>
        <v/>
      </c>
      <c r="I2975" s="7">
        <f>MIN(MAX((E2975-G2975)/IF(H2975&gt;1e-12,H2975,NA()),-8.0),8.0)</f>
        <v/>
      </c>
      <c r="J2975">
        <f>IF(NOT(ISNA(I2975)),IF(ABS(I2975)&gt;=0.5,"TRIGGER",""),"")</f>
        <v/>
      </c>
      <c r="K2975">
        <f>IF(J2975="TRIGGER",IF(I2975&gt;0,"LONG","SHORT"),"")</f>
        <v/>
      </c>
    </row>
    <row r="2976">
      <c r="A2976" s="5" t="n">
        <v>44147</v>
      </c>
      <c r="B2976" t="inlineStr">
        <is>
          <t>Medium</t>
        </is>
      </c>
      <c r="C2976" t="n">
        <v>-1.864</v>
      </c>
      <c r="D2976" t="n">
        <v>-5.354</v>
      </c>
      <c r="E2976">
        <f>D2976-C2976</f>
        <v/>
      </c>
      <c r="F2976">
        <f>ROW()-ROW($A$2934)</f>
        <v/>
      </c>
      <c r="G2976">
        <f>AVERAGE($E$2934:$E$2975)</f>
        <v/>
      </c>
      <c r="H2976" s="6">
        <f>STDEV($E$2934:$E$2975)</f>
        <v/>
      </c>
      <c r="I2976" s="7">
        <f>MIN(MAX((E2976-G2976)/IF(H2976&gt;1e-12,H2976,NA()),-8.0),8.0)</f>
        <v/>
      </c>
      <c r="J2976">
        <f>IF(NOT(ISNA(I2976)),IF(ABS(I2976)&gt;=0.5,"TRIGGER",""),"")</f>
        <v/>
      </c>
      <c r="K2976">
        <f>IF(J2976="TRIGGER",IF(I2976&gt;0,"LONG","SHORT"),"")</f>
        <v/>
      </c>
    </row>
    <row r="2977">
      <c r="A2977" s="5" t="n">
        <v>44153</v>
      </c>
      <c r="B2977" t="inlineStr">
        <is>
          <t>Medium</t>
        </is>
      </c>
      <c r="C2977" t="n">
        <v>-1.457</v>
      </c>
      <c r="D2977" t="n">
        <v>-5.217</v>
      </c>
      <c r="E2977">
        <f>D2977-C2977</f>
        <v/>
      </c>
      <c r="F2977">
        <f>ROW()-ROW($A$2934)</f>
        <v/>
      </c>
      <c r="G2977">
        <f>AVERAGE($E$2934:$E$2976)</f>
        <v/>
      </c>
      <c r="H2977" s="6">
        <f>STDEV($E$2934:$E$2976)</f>
        <v/>
      </c>
      <c r="I2977" s="7">
        <f>MIN(MAX((E2977-G2977)/IF(H2977&gt;1e-12,H2977,NA()),-8.0),8.0)</f>
        <v/>
      </c>
      <c r="J2977">
        <f>IF(NOT(ISNA(I2977)),IF(ABS(I2977)&gt;=0.5,"TRIGGER",""),"")</f>
        <v/>
      </c>
      <c r="K2977">
        <f>IF(J2977="TRIGGER",IF(I2977&gt;0,"LONG","SHORT"),"")</f>
        <v/>
      </c>
    </row>
    <row r="2978">
      <c r="A2978" s="5" t="n">
        <v>44160</v>
      </c>
      <c r="B2978" t="inlineStr">
        <is>
          <t>Medium</t>
        </is>
      </c>
      <c r="C2978" t="n">
        <v>-1.586</v>
      </c>
      <c r="D2978" t="n">
        <v>-1.4</v>
      </c>
      <c r="E2978">
        <f>D2978-C2978</f>
        <v/>
      </c>
      <c r="F2978">
        <f>ROW()-ROW($A$2934)</f>
        <v/>
      </c>
      <c r="G2978">
        <f>AVERAGE($E$2934:$E$2977)</f>
        <v/>
      </c>
      <c r="H2978" s="6">
        <f>STDEV($E$2934:$E$2977)</f>
        <v/>
      </c>
      <c r="I2978" s="7">
        <f>MIN(MAX((E2978-G2978)/IF(H2978&gt;1e-12,H2978,NA()),-8.0),8.0)</f>
        <v/>
      </c>
      <c r="J2978">
        <f>IF(NOT(ISNA(I2978)),IF(ABS(I2978)&gt;=0.5,"TRIGGER",""),"")</f>
        <v/>
      </c>
      <c r="K2978">
        <f>IF(J2978="TRIGGER",IF(I2978&gt;0,"LONG","SHORT"),"")</f>
        <v/>
      </c>
    </row>
    <row r="2979">
      <c r="A2979" s="5" t="n">
        <v>44167</v>
      </c>
      <c r="B2979" t="inlineStr">
        <is>
          <t>Medium</t>
        </is>
      </c>
      <c r="C2979" t="n">
        <v>-0.209</v>
      </c>
      <c r="D2979" t="n">
        <v>3.238</v>
      </c>
      <c r="E2979">
        <f>D2979-C2979</f>
        <v/>
      </c>
      <c r="F2979">
        <f>ROW()-ROW($A$2934)</f>
        <v/>
      </c>
      <c r="G2979">
        <f>AVERAGE($E$2934:$E$2978)</f>
        <v/>
      </c>
      <c r="H2979" s="6">
        <f>STDEV($E$2934:$E$2978)</f>
        <v/>
      </c>
      <c r="I2979" s="7">
        <f>MIN(MAX((E2979-G2979)/IF(H2979&gt;1e-12,H2979,NA()),-8.0),8.0)</f>
        <v/>
      </c>
      <c r="J2979">
        <f>IF(NOT(ISNA(I2979)),IF(ABS(I2979)&gt;=0.5,"TRIGGER",""),"")</f>
        <v/>
      </c>
      <c r="K2979">
        <f>IF(J2979="TRIGGER",IF(I2979&gt;0,"LONG","SHORT"),"")</f>
        <v/>
      </c>
    </row>
    <row r="2980">
      <c r="A2980" s="5" t="n">
        <v>44174</v>
      </c>
      <c r="B2980" t="inlineStr">
        <is>
          <t>Medium</t>
        </is>
      </c>
      <c r="C2980" t="n">
        <v>1.414</v>
      </c>
      <c r="D2980" t="n">
        <v>5.222</v>
      </c>
      <c r="E2980">
        <f>D2980-C2980</f>
        <v/>
      </c>
      <c r="F2980">
        <f>ROW()-ROW($A$2934)</f>
        <v/>
      </c>
      <c r="G2980">
        <f>AVERAGE($E$2934:$E$2979)</f>
        <v/>
      </c>
      <c r="H2980" s="6">
        <f>STDEV($E$2934:$E$2979)</f>
        <v/>
      </c>
      <c r="I2980" s="7">
        <f>MIN(MAX((E2980-G2980)/IF(H2980&gt;1e-12,H2980,NA()),-8.0),8.0)</f>
        <v/>
      </c>
      <c r="J2980">
        <f>IF(NOT(ISNA(I2980)),IF(ABS(I2980)&gt;=0.5,"TRIGGER",""),"")</f>
        <v/>
      </c>
      <c r="K2980">
        <f>IF(J2980="TRIGGER",IF(I2980&gt;0,"LONG","SHORT"),"")</f>
        <v/>
      </c>
    </row>
    <row r="2981">
      <c r="A2981" s="5" t="n">
        <v>44181</v>
      </c>
      <c r="B2981" t="inlineStr">
        <is>
          <t>Medium</t>
        </is>
      </c>
      <c r="C2981" t="n">
        <v>0.886</v>
      </c>
      <c r="D2981" t="n">
        <v>0.167</v>
      </c>
      <c r="E2981">
        <f>D2981-C2981</f>
        <v/>
      </c>
      <c r="F2981">
        <f>ROW()-ROW($A$2934)</f>
        <v/>
      </c>
      <c r="G2981">
        <f>AVERAGE($E$2934:$E$2980)</f>
        <v/>
      </c>
      <c r="H2981" s="6">
        <f>STDEV($E$2934:$E$2980)</f>
        <v/>
      </c>
      <c r="I2981" s="7">
        <f>MIN(MAX((E2981-G2981)/IF(H2981&gt;1e-12,H2981,NA()),-8.0),8.0)</f>
        <v/>
      </c>
      <c r="J2981">
        <f>IF(NOT(ISNA(I2981)),IF(ABS(I2981)&gt;=0.5,"TRIGGER",""),"")</f>
        <v/>
      </c>
      <c r="K2981">
        <f>IF(J2981="TRIGGER",IF(I2981&gt;0,"LONG","SHORT"),"")</f>
        <v/>
      </c>
    </row>
    <row r="2982">
      <c r="A2982" s="5" t="n">
        <v>44188</v>
      </c>
      <c r="B2982" t="inlineStr">
        <is>
          <t>Medium</t>
        </is>
      </c>
      <c r="C2982" t="n">
        <v>-0.904</v>
      </c>
      <c r="D2982" t="n">
        <v>-2.325</v>
      </c>
      <c r="E2982">
        <f>D2982-C2982</f>
        <v/>
      </c>
      <c r="F2982">
        <f>ROW()-ROW($A$2934)</f>
        <v/>
      </c>
      <c r="G2982">
        <f>AVERAGE($E$2934:$E$2981)</f>
        <v/>
      </c>
      <c r="H2982" s="6">
        <f>STDEV($E$2934:$E$2981)</f>
        <v/>
      </c>
      <c r="I2982" s="7">
        <f>MIN(MAX((E2982-G2982)/IF(H2982&gt;1e-12,H2982,NA()),-8.0),8.0)</f>
        <v/>
      </c>
      <c r="J2982">
        <f>IF(NOT(ISNA(I2982)),IF(ABS(I2982)&gt;=0.5,"TRIGGER",""),"")</f>
        <v/>
      </c>
      <c r="K2982">
        <f>IF(J2982="TRIGGER",IF(I2982&gt;0,"LONG","SHORT"),"")</f>
        <v/>
      </c>
    </row>
    <row r="2983">
      <c r="A2983" s="5" t="n">
        <v>44195</v>
      </c>
      <c r="B2983" t="inlineStr">
        <is>
          <t>Medium</t>
        </is>
      </c>
      <c r="C2983" t="n">
        <v>0.529</v>
      </c>
      <c r="D2983" t="n">
        <v>3.095</v>
      </c>
      <c r="E2983">
        <f>D2983-C2983</f>
        <v/>
      </c>
      <c r="F2983">
        <f>ROW()-ROW($A$2934)</f>
        <v/>
      </c>
      <c r="G2983">
        <f>AVERAGE($E$2934:$E$2982)</f>
        <v/>
      </c>
      <c r="H2983" s="6">
        <f>STDEV($E$2934:$E$2982)</f>
        <v/>
      </c>
      <c r="I2983" s="7">
        <f>MIN(MAX((E2983-G2983)/IF(H2983&gt;1e-12,H2983,NA()),-8.0),8.0)</f>
        <v/>
      </c>
      <c r="J2983">
        <f>IF(NOT(ISNA(I2983)),IF(ABS(I2983)&gt;=0.5,"TRIGGER",""),"")</f>
        <v/>
      </c>
      <c r="K2983">
        <f>IF(J2983="TRIGGER",IF(I2983&gt;0,"LONG","SHORT"),"")</f>
        <v/>
      </c>
    </row>
    <row r="2984">
      <c r="A2984" s="5" t="n">
        <v>44202</v>
      </c>
      <c r="B2984" t="inlineStr">
        <is>
          <t>Medium</t>
        </is>
      </c>
      <c r="C2984" t="n">
        <v>2.309</v>
      </c>
      <c r="D2984" t="n">
        <v>6.39</v>
      </c>
      <c r="E2984">
        <f>D2984-C2984</f>
        <v/>
      </c>
      <c r="F2984">
        <f>ROW()-ROW($A$2934)</f>
        <v/>
      </c>
      <c r="G2984">
        <f>AVERAGE($E$2934:$E$2983)</f>
        <v/>
      </c>
      <c r="H2984" s="6">
        <f>STDEV($E$2934:$E$2983)</f>
        <v/>
      </c>
      <c r="I2984" s="7">
        <f>MIN(MAX((E2984-G2984)/IF(H2984&gt;1e-12,H2984,NA()),-8.0),8.0)</f>
        <v/>
      </c>
      <c r="J2984">
        <f>IF(NOT(ISNA(I2984)),IF(ABS(I2984)&gt;=0.5,"TRIGGER",""),"")</f>
        <v/>
      </c>
      <c r="K2984">
        <f>IF(J2984="TRIGGER",IF(I2984&gt;0,"LONG","SHORT"),"")</f>
        <v/>
      </c>
    </row>
    <row r="2985">
      <c r="A2985" s="5" t="n">
        <v>44209</v>
      </c>
      <c r="B2985" t="inlineStr">
        <is>
          <t>Medium</t>
        </is>
      </c>
      <c r="C2985" t="n">
        <v>2.671</v>
      </c>
      <c r="D2985" t="n">
        <v>4.786</v>
      </c>
      <c r="E2985">
        <f>D2985-C2985</f>
        <v/>
      </c>
      <c r="F2985">
        <f>ROW()-ROW($A$2934)</f>
        <v/>
      </c>
      <c r="G2985">
        <f>AVERAGE($E$2934:$E$2984)</f>
        <v/>
      </c>
      <c r="H2985" s="6">
        <f>STDEV($E$2934:$E$2984)</f>
        <v/>
      </c>
      <c r="I2985" s="7">
        <f>MIN(MAX((E2985-G2985)/IF(H2985&gt;1e-12,H2985,NA()),-8.0),8.0)</f>
        <v/>
      </c>
      <c r="J2985">
        <f>IF(NOT(ISNA(I2985)),IF(ABS(I2985)&gt;=0.5,"TRIGGER",""),"")</f>
        <v/>
      </c>
      <c r="K2985">
        <f>IF(J2985="TRIGGER",IF(I2985&gt;0,"LONG","SHORT"),"")</f>
        <v/>
      </c>
    </row>
    <row r="2986">
      <c r="A2986" s="5" t="n">
        <v>44218</v>
      </c>
      <c r="B2986" t="inlineStr">
        <is>
          <t>Medium</t>
        </is>
      </c>
      <c r="C2986" t="n">
        <v>1.214</v>
      </c>
      <c r="D2986" t="n">
        <v>0.458</v>
      </c>
      <c r="E2986">
        <f>D2986-C2986</f>
        <v/>
      </c>
      <c r="F2986">
        <f>ROW()-ROW($A$2934)</f>
        <v/>
      </c>
      <c r="G2986">
        <f>AVERAGE($E$2934:$E$2985)</f>
        <v/>
      </c>
      <c r="H2986" s="6">
        <f>STDEV($E$2934:$E$2985)</f>
        <v/>
      </c>
      <c r="I2986" s="7">
        <f>MIN(MAX((E2986-G2986)/IF(H2986&gt;1e-12,H2986,NA()),-8.0),8.0)</f>
        <v/>
      </c>
      <c r="J2986">
        <f>IF(NOT(ISNA(I2986)),IF(ABS(I2986)&gt;=0.5,"TRIGGER",""),"")</f>
        <v/>
      </c>
      <c r="K2986">
        <f>IF(J2986="TRIGGER",IF(I2986&gt;0,"LONG","SHORT"),"")</f>
        <v/>
      </c>
    </row>
    <row r="2987">
      <c r="A2987" s="5" t="n">
        <v>44223</v>
      </c>
      <c r="B2987" t="inlineStr">
        <is>
          <t>Medium</t>
        </is>
      </c>
      <c r="C2987" t="n">
        <v>-0.361</v>
      </c>
      <c r="D2987" t="n">
        <v>-0.8149999999999999</v>
      </c>
      <c r="E2987">
        <f>D2987-C2987</f>
        <v/>
      </c>
      <c r="F2987">
        <f>ROW()-ROW($A$2934)</f>
        <v/>
      </c>
      <c r="G2987">
        <f>AVERAGE($E$2934:$E$2986)</f>
        <v/>
      </c>
      <c r="H2987" s="6">
        <f>STDEV($E$2934:$E$2986)</f>
        <v/>
      </c>
      <c r="I2987" s="7">
        <f>MIN(MAX((E2987-G2987)/IF(H2987&gt;1e-12,H2987,NA()),-8.0),8.0)</f>
        <v/>
      </c>
      <c r="J2987">
        <f>IF(NOT(ISNA(I2987)),IF(ABS(I2987)&gt;=0.5,"TRIGGER",""),"")</f>
        <v/>
      </c>
      <c r="K2987">
        <f>IF(J2987="TRIGGER",IF(I2987&gt;0,"LONG","SHORT"),"")</f>
        <v/>
      </c>
    </row>
    <row r="2988">
      <c r="A2988" s="5" t="n">
        <v>44230</v>
      </c>
      <c r="B2988" t="inlineStr">
        <is>
          <t>Medium</t>
        </is>
      </c>
      <c r="C2988" t="n">
        <v>-0.429</v>
      </c>
      <c r="D2988" t="n">
        <v>-0.008999999999999999</v>
      </c>
      <c r="E2988">
        <f>D2988-C2988</f>
        <v/>
      </c>
      <c r="F2988">
        <f>ROW()-ROW($A$2934)</f>
        <v/>
      </c>
      <c r="G2988">
        <f>AVERAGE($E$2934:$E$2987)</f>
        <v/>
      </c>
      <c r="H2988" s="6">
        <f>STDEV($E$2934:$E$2987)</f>
        <v/>
      </c>
      <c r="I2988" s="7">
        <f>MIN(MAX((E2988-G2988)/IF(H2988&gt;1e-12,H2988,NA()),-8.0),8.0)</f>
        <v/>
      </c>
      <c r="J2988">
        <f>IF(NOT(ISNA(I2988)),IF(ABS(I2988)&gt;=0.5,"TRIGGER",""),"")</f>
        <v/>
      </c>
      <c r="K2988">
        <f>IF(J2988="TRIGGER",IF(I2988&gt;0,"LONG","SHORT"),"")</f>
        <v/>
      </c>
    </row>
    <row r="2989">
      <c r="A2989" s="5" t="n">
        <v>44237</v>
      </c>
      <c r="B2989" t="inlineStr">
        <is>
          <t>Medium</t>
        </is>
      </c>
      <c r="C2989" t="n">
        <v>-0.79</v>
      </c>
      <c r="D2989" t="n">
        <v>-1.731</v>
      </c>
      <c r="E2989">
        <f>D2989-C2989</f>
        <v/>
      </c>
      <c r="F2989">
        <f>ROW()-ROW($A$2934)</f>
        <v/>
      </c>
      <c r="G2989">
        <f>AVERAGE($E$2934:$E$2988)</f>
        <v/>
      </c>
      <c r="H2989" s="6">
        <f>STDEV($E$2934:$E$2988)</f>
        <v/>
      </c>
      <c r="I2989" s="7">
        <f>MIN(MAX((E2989-G2989)/IF(H2989&gt;1e-12,H2989,NA()),-8.0),8.0)</f>
        <v/>
      </c>
      <c r="J2989">
        <f>IF(NOT(ISNA(I2989)),IF(ABS(I2989)&gt;=0.5,"TRIGGER",""),"")</f>
        <v/>
      </c>
      <c r="K2989">
        <f>IF(J2989="TRIGGER",IF(I2989&gt;0,"LONG","SHORT"),"")</f>
        <v/>
      </c>
    </row>
    <row r="2990">
      <c r="A2990" s="5" t="n">
        <v>44245</v>
      </c>
      <c r="B2990" t="inlineStr">
        <is>
          <t>Medium</t>
        </is>
      </c>
      <c r="C2990" t="n">
        <v>-1.571</v>
      </c>
      <c r="D2990" t="n">
        <v>-3.422</v>
      </c>
      <c r="E2990">
        <f>D2990-C2990</f>
        <v/>
      </c>
      <c r="F2990">
        <f>ROW()-ROW($A$2934)</f>
        <v/>
      </c>
      <c r="G2990">
        <f>AVERAGE($E$2934:$E$2989)</f>
        <v/>
      </c>
      <c r="H2990" s="6">
        <f>STDEV($E$2934:$E$2989)</f>
        <v/>
      </c>
      <c r="I2990" s="7">
        <f>MIN(MAX((E2990-G2990)/IF(H2990&gt;1e-12,H2990,NA()),-8.0),8.0)</f>
        <v/>
      </c>
      <c r="J2990">
        <f>IF(NOT(ISNA(I2990)),IF(ABS(I2990)&gt;=0.5,"TRIGGER",""),"")</f>
        <v/>
      </c>
      <c r="K2990">
        <f>IF(J2990="TRIGGER",IF(I2990&gt;0,"LONG","SHORT"),"")</f>
        <v/>
      </c>
    </row>
    <row r="2991">
      <c r="A2991" s="3" t="inlineStr">
        <is>
          <t>EIA Gasoline Stocks Change  (592 events)</t>
        </is>
      </c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</row>
    <row r="2992">
      <c r="A2992" s="4" t="inlineStr">
        <is>
          <t>Date</t>
        </is>
      </c>
      <c r="B2992" s="4" t="inlineStr">
        <is>
          <t>Impact</t>
        </is>
      </c>
      <c r="C2992" s="4" t="inlineStr">
        <is>
          <t>Forecast</t>
        </is>
      </c>
      <c r="D2992" s="4" t="inlineStr">
        <is>
          <t>Actual</t>
        </is>
      </c>
      <c r="E2992" s="4" t="inlineStr">
        <is>
          <t>Surprise</t>
        </is>
      </c>
      <c r="F2992" s="4" t="inlineStr">
        <is>
          <t>Prior</t>
        </is>
      </c>
      <c r="G2992" s="4" t="inlineStr">
        <is>
          <t>Trail mean</t>
        </is>
      </c>
      <c r="H2992" s="4" t="inlineStr">
        <is>
          <t>Trail std</t>
        </is>
      </c>
      <c r="I2992" s="4" t="inlineStr">
        <is>
          <t>z</t>
        </is>
      </c>
      <c r="J2992" s="4" t="inlineStr">
        <is>
          <t>Trigger</t>
        </is>
      </c>
      <c r="K2992" s="4" t="inlineStr">
        <is>
          <t>Direction</t>
        </is>
      </c>
    </row>
    <row r="2993">
      <c r="A2993" s="5" t="n">
        <v>42011</v>
      </c>
      <c r="B2993" t="inlineStr">
        <is>
          <t>Medium</t>
        </is>
      </c>
      <c r="C2993" t="n">
        <v>3.4</v>
      </c>
      <c r="D2993" t="n">
        <v>8115</v>
      </c>
      <c r="E2993">
        <f>D2993-C2993</f>
        <v/>
      </c>
      <c r="F2993">
        <f>ROW()-ROW($A$2993)</f>
        <v/>
      </c>
    </row>
    <row r="2994">
      <c r="A2994" s="5" t="n">
        <v>42018</v>
      </c>
      <c r="B2994" t="inlineStr">
        <is>
          <t>Medium</t>
        </is>
      </c>
      <c r="C2994" t="n">
        <v>3500</v>
      </c>
      <c r="D2994" t="n">
        <v>3171</v>
      </c>
      <c r="E2994">
        <f>D2994-C2994</f>
        <v/>
      </c>
      <c r="F2994">
        <f>ROW()-ROW($A$2993)</f>
        <v/>
      </c>
    </row>
    <row r="2995">
      <c r="A2995" s="5" t="n">
        <v>42026</v>
      </c>
      <c r="B2995" t="inlineStr">
        <is>
          <t>Medium</t>
        </is>
      </c>
      <c r="C2995" t="n">
        <v>1.2</v>
      </c>
      <c r="D2995" t="n">
        <v>0.588</v>
      </c>
      <c r="E2995">
        <f>D2995-C2995</f>
        <v/>
      </c>
      <c r="F2995">
        <f>ROW()-ROW($A$2993)</f>
        <v/>
      </c>
    </row>
    <row r="2996">
      <c r="A2996" s="5" t="n">
        <v>42032</v>
      </c>
      <c r="B2996" t="inlineStr">
        <is>
          <t>Medium</t>
        </is>
      </c>
      <c r="C2996" t="n">
        <v>1.4</v>
      </c>
      <c r="D2996" t="n">
        <v>-2587</v>
      </c>
      <c r="E2996">
        <f>D2996-C2996</f>
        <v/>
      </c>
      <c r="F2996">
        <f>ROW()-ROW($A$2993)</f>
        <v/>
      </c>
    </row>
    <row r="2997">
      <c r="A2997" s="5" t="n">
        <v>42039</v>
      </c>
      <c r="B2997" t="inlineStr">
        <is>
          <t>Medium</t>
        </is>
      </c>
      <c r="C2997" t="n">
        <v>1900</v>
      </c>
      <c r="D2997" t="n">
        <v>2335</v>
      </c>
      <c r="E2997">
        <f>D2997-C2997</f>
        <v/>
      </c>
      <c r="F2997">
        <f>ROW()-ROW($A$2993)</f>
        <v/>
      </c>
    </row>
    <row r="2998">
      <c r="A2998" s="5" t="n">
        <v>42046</v>
      </c>
      <c r="B2998" t="inlineStr">
        <is>
          <t>Medium</t>
        </is>
      </c>
      <c r="C2998" t="n">
        <v>67</v>
      </c>
      <c r="D2998" t="n">
        <v>1977</v>
      </c>
      <c r="E2998">
        <f>D2998-C2998</f>
        <v/>
      </c>
      <c r="F2998">
        <f>ROW()-ROW($A$2993)</f>
        <v/>
      </c>
    </row>
    <row r="2999">
      <c r="A2999" s="5" t="n">
        <v>42054</v>
      </c>
      <c r="B2999" t="inlineStr">
        <is>
          <t>Medium</t>
        </is>
      </c>
      <c r="C2999" t="n">
        <v>200</v>
      </c>
      <c r="D2999" t="n">
        <v>485</v>
      </c>
      <c r="E2999">
        <f>D2999-C2999</f>
        <v/>
      </c>
      <c r="F2999">
        <f>ROW()-ROW($A$2993)</f>
        <v/>
      </c>
    </row>
    <row r="3000">
      <c r="A3000" s="5" t="n">
        <v>42060</v>
      </c>
      <c r="B3000" t="inlineStr">
        <is>
          <t>Medium</t>
        </is>
      </c>
      <c r="C3000" t="n">
        <v>167</v>
      </c>
      <c r="D3000" t="n">
        <v>-3118</v>
      </c>
      <c r="E3000">
        <f>D3000-C3000</f>
        <v/>
      </c>
      <c r="F3000">
        <f>ROW()-ROW($A$2993)</f>
        <v/>
      </c>
    </row>
    <row r="3001">
      <c r="A3001" s="5" t="n">
        <v>42067</v>
      </c>
      <c r="B3001" t="inlineStr">
        <is>
          <t>Medium</t>
        </is>
      </c>
      <c r="C3001" t="n">
        <v>-1467</v>
      </c>
      <c r="D3001" t="n">
        <v>46</v>
      </c>
      <c r="E3001">
        <f>D3001-C3001</f>
        <v/>
      </c>
      <c r="F3001">
        <f>ROW()-ROW($A$2993)</f>
        <v/>
      </c>
    </row>
    <row r="3002">
      <c r="A3002" s="5" t="n">
        <v>42081</v>
      </c>
      <c r="B3002" t="inlineStr">
        <is>
          <t>Medium</t>
        </is>
      </c>
      <c r="C3002" t="n">
        <v>-1800</v>
      </c>
      <c r="D3002" t="n">
        <v>-4473</v>
      </c>
      <c r="E3002">
        <f>D3002-C3002</f>
        <v/>
      </c>
      <c r="F3002">
        <f>ROW()-ROW($A$2993)</f>
        <v/>
      </c>
    </row>
    <row r="3003">
      <c r="A3003" s="5" t="n">
        <v>42088</v>
      </c>
      <c r="B3003" t="inlineStr">
        <is>
          <t>Medium</t>
        </is>
      </c>
      <c r="C3003" t="n">
        <v>-883</v>
      </c>
      <c r="D3003" t="n">
        <v>-2014</v>
      </c>
      <c r="E3003">
        <f>D3003-C3003</f>
        <v/>
      </c>
      <c r="F3003">
        <f>ROW()-ROW($A$2993)</f>
        <v/>
      </c>
    </row>
    <row r="3004">
      <c r="A3004" s="5" t="n">
        <v>42095</v>
      </c>
      <c r="B3004" t="inlineStr">
        <is>
          <t>Medium</t>
        </is>
      </c>
      <c r="C3004" t="n">
        <v>-0.88</v>
      </c>
      <c r="D3004" t="n">
        <v>-4258</v>
      </c>
      <c r="E3004">
        <f>D3004-C3004</f>
        <v/>
      </c>
      <c r="F3004">
        <f>ROW()-ROW($A$2993)</f>
        <v/>
      </c>
    </row>
    <row r="3005">
      <c r="A3005" s="5" t="n">
        <v>42102</v>
      </c>
      <c r="B3005" t="inlineStr">
        <is>
          <t>Medium</t>
        </is>
      </c>
      <c r="C3005" t="n">
        <v>-1000</v>
      </c>
      <c r="D3005" t="n">
        <v>817</v>
      </c>
      <c r="E3005">
        <f>D3005-C3005</f>
        <v/>
      </c>
      <c r="F3005">
        <f>ROW()-ROW($A$2993)</f>
        <v/>
      </c>
    </row>
    <row r="3006">
      <c r="A3006" s="5" t="n">
        <v>42109</v>
      </c>
      <c r="B3006" t="inlineStr">
        <is>
          <t>Medium</t>
        </is>
      </c>
      <c r="C3006" t="n">
        <v>-200</v>
      </c>
      <c r="D3006" t="n">
        <v>-2072</v>
      </c>
      <c r="E3006">
        <f>D3006-C3006</f>
        <v/>
      </c>
      <c r="F3006">
        <f>ROW()-ROW($A$2993)</f>
        <v/>
      </c>
    </row>
    <row r="3007">
      <c r="A3007" s="5" t="n">
        <v>42116</v>
      </c>
      <c r="B3007" t="inlineStr">
        <is>
          <t>Medium</t>
        </is>
      </c>
      <c r="C3007" t="n">
        <v>-700</v>
      </c>
      <c r="D3007" t="n">
        <v>-2135</v>
      </c>
      <c r="E3007">
        <f>D3007-C3007</f>
        <v/>
      </c>
      <c r="F3007">
        <f>ROW()-ROW($A$2993)</f>
        <v/>
      </c>
    </row>
    <row r="3008">
      <c r="A3008" s="5" t="n">
        <v>42123</v>
      </c>
      <c r="B3008" t="inlineStr">
        <is>
          <t>Medium</t>
        </is>
      </c>
      <c r="C3008" t="n">
        <v>200</v>
      </c>
      <c r="D3008" t="n">
        <v>1713</v>
      </c>
      <c r="E3008">
        <f>D3008-C3008</f>
        <v/>
      </c>
      <c r="F3008">
        <f>ROW()-ROW($A$2993)</f>
        <v/>
      </c>
    </row>
    <row r="3009">
      <c r="A3009" s="5" t="n">
        <v>42130</v>
      </c>
      <c r="B3009" t="inlineStr">
        <is>
          <t>Medium</t>
        </is>
      </c>
      <c r="C3009" t="n">
        <v>900</v>
      </c>
      <c r="D3009" t="n">
        <v>401</v>
      </c>
      <c r="E3009">
        <f>D3009-C3009</f>
        <v/>
      </c>
      <c r="F3009">
        <f>ROW()-ROW($A$2993)</f>
        <v/>
      </c>
    </row>
    <row r="3010">
      <c r="A3010" s="5" t="n">
        <v>42137</v>
      </c>
      <c r="B3010" t="inlineStr">
        <is>
          <t>Medium</t>
        </is>
      </c>
      <c r="C3010" t="n">
        <v>325</v>
      </c>
      <c r="D3010" t="n">
        <v>-1142</v>
      </c>
      <c r="E3010">
        <f>D3010-C3010</f>
        <v/>
      </c>
      <c r="F3010">
        <f>ROW()-ROW($A$2993)</f>
        <v/>
      </c>
    </row>
    <row r="3011">
      <c r="A3011" s="5" t="n">
        <v>42144</v>
      </c>
      <c r="B3011" t="inlineStr">
        <is>
          <t>Medium</t>
        </is>
      </c>
      <c r="C3011" t="n">
        <v>700</v>
      </c>
      <c r="D3011" t="n">
        <v>-2774</v>
      </c>
      <c r="E3011">
        <f>D3011-C3011</f>
        <v/>
      </c>
      <c r="F3011">
        <f>ROW()-ROW($A$2993)</f>
        <v/>
      </c>
    </row>
    <row r="3012">
      <c r="A3012" s="5" t="n">
        <v>42152</v>
      </c>
      <c r="B3012" t="inlineStr">
        <is>
          <t>Medium</t>
        </is>
      </c>
      <c r="C3012" t="n">
        <v>-400</v>
      </c>
      <c r="D3012" t="n">
        <v>-3309</v>
      </c>
      <c r="E3012">
        <f>D3012-C3012</f>
        <v/>
      </c>
      <c r="F3012">
        <f>ROW()-ROW($A$2993)</f>
        <v/>
      </c>
    </row>
    <row r="3013">
      <c r="A3013" s="5" t="n">
        <v>42158</v>
      </c>
      <c r="B3013" t="inlineStr">
        <is>
          <t>Medium</t>
        </is>
      </c>
      <c r="C3013" t="n">
        <v>200</v>
      </c>
      <c r="D3013" t="n">
        <v>-334</v>
      </c>
      <c r="E3013">
        <f>D3013-C3013</f>
        <v/>
      </c>
      <c r="F3013">
        <f>ROW()-ROW($A$2993)</f>
        <v/>
      </c>
      <c r="G3013">
        <f>AVERAGE($E$2993:$E$3012)</f>
        <v/>
      </c>
      <c r="H3013" s="6">
        <f>STDEV($E$2993:$E$3012)</f>
        <v/>
      </c>
      <c r="I3013" s="7">
        <f>MIN(MAX((E3013-G3013)/IF(H3013&gt;1e-12,H3013,NA()),-8.0),8.0)</f>
        <v/>
      </c>
      <c r="J3013">
        <f>IF(NOT(ISNA(I3013)),IF(ABS(I3013)&gt;=0.5,"TRIGGER",""),"")</f>
        <v/>
      </c>
      <c r="K3013">
        <f>IF(J3013="TRIGGER",IF(I3013&gt;0,"LONG","SHORT"),"")</f>
        <v/>
      </c>
    </row>
    <row r="3014">
      <c r="A3014" s="5" t="n">
        <v>42165</v>
      </c>
      <c r="B3014" t="inlineStr">
        <is>
          <t>Medium</t>
        </is>
      </c>
      <c r="C3014" t="n">
        <v>300</v>
      </c>
      <c r="D3014" t="n">
        <v>-2939</v>
      </c>
      <c r="E3014">
        <f>D3014-C3014</f>
        <v/>
      </c>
      <c r="F3014">
        <f>ROW()-ROW($A$2993)</f>
        <v/>
      </c>
      <c r="G3014">
        <f>AVERAGE($E$2993:$E$3013)</f>
        <v/>
      </c>
      <c r="H3014" s="6">
        <f>STDEV($E$2993:$E$3013)</f>
        <v/>
      </c>
      <c r="I3014" s="7">
        <f>MIN(MAX((E3014-G3014)/IF(H3014&gt;1e-12,H3014,NA()),-8.0),8.0)</f>
        <v/>
      </c>
      <c r="J3014">
        <f>IF(NOT(ISNA(I3014)),IF(ABS(I3014)&gt;=0.5,"TRIGGER",""),"")</f>
        <v/>
      </c>
      <c r="K3014">
        <f>IF(J3014="TRIGGER",IF(I3014&gt;0,"LONG","SHORT"),"")</f>
        <v/>
      </c>
    </row>
    <row r="3015">
      <c r="A3015" s="5" t="n">
        <v>42172</v>
      </c>
      <c r="B3015" t="inlineStr">
        <is>
          <t>Medium</t>
        </is>
      </c>
      <c r="C3015" t="n">
        <v>-300</v>
      </c>
      <c r="D3015" t="n">
        <v>460</v>
      </c>
      <c r="E3015">
        <f>D3015-C3015</f>
        <v/>
      </c>
      <c r="F3015">
        <f>ROW()-ROW($A$2993)</f>
        <v/>
      </c>
      <c r="G3015">
        <f>AVERAGE($E$2993:$E$3014)</f>
        <v/>
      </c>
      <c r="H3015" s="6">
        <f>STDEV($E$2993:$E$3014)</f>
        <v/>
      </c>
      <c r="I3015" s="7">
        <f>MIN(MAX((E3015-G3015)/IF(H3015&gt;1e-12,H3015,NA()),-8.0),8.0)</f>
        <v/>
      </c>
      <c r="J3015">
        <f>IF(NOT(ISNA(I3015)),IF(ABS(I3015)&gt;=0.5,"TRIGGER",""),"")</f>
        <v/>
      </c>
      <c r="K3015">
        <f>IF(J3015="TRIGGER",IF(I3015&gt;0,"LONG","SHORT"),"")</f>
        <v/>
      </c>
    </row>
    <row r="3016">
      <c r="A3016" s="5" t="n">
        <v>42179</v>
      </c>
      <c r="B3016" t="inlineStr">
        <is>
          <t>Medium</t>
        </is>
      </c>
      <c r="C3016" t="n">
        <v>-300</v>
      </c>
      <c r="D3016" t="n">
        <v>680</v>
      </c>
      <c r="E3016">
        <f>D3016-C3016</f>
        <v/>
      </c>
      <c r="F3016">
        <f>ROW()-ROW($A$2993)</f>
        <v/>
      </c>
      <c r="G3016">
        <f>AVERAGE($E$2993:$E$3015)</f>
        <v/>
      </c>
      <c r="H3016" s="6">
        <f>STDEV($E$2993:$E$3015)</f>
        <v/>
      </c>
      <c r="I3016" s="7">
        <f>MIN(MAX((E3016-G3016)/IF(H3016&gt;1e-12,H3016,NA()),-8.0),8.0)</f>
        <v/>
      </c>
      <c r="J3016">
        <f>IF(NOT(ISNA(I3016)),IF(ABS(I3016)&gt;=0.5,"TRIGGER",""),"")</f>
        <v/>
      </c>
      <c r="K3016">
        <f>IF(J3016="TRIGGER",IF(I3016&gt;0,"LONG","SHORT"),"")</f>
        <v/>
      </c>
    </row>
    <row r="3017">
      <c r="A3017" s="5" t="n">
        <v>42186</v>
      </c>
      <c r="B3017" t="inlineStr">
        <is>
          <t>Medium</t>
        </is>
      </c>
      <c r="C3017" t="n">
        <v>500</v>
      </c>
      <c r="D3017" t="n">
        <v>-1757</v>
      </c>
      <c r="E3017">
        <f>D3017-C3017</f>
        <v/>
      </c>
      <c r="F3017">
        <f>ROW()-ROW($A$2993)</f>
        <v/>
      </c>
      <c r="G3017">
        <f>AVERAGE($E$2993:$E$3016)</f>
        <v/>
      </c>
      <c r="H3017" s="6">
        <f>STDEV($E$2993:$E$3016)</f>
        <v/>
      </c>
      <c r="I3017" s="7">
        <f>MIN(MAX((E3017-G3017)/IF(H3017&gt;1e-12,H3017,NA()),-8.0),8.0)</f>
        <v/>
      </c>
      <c r="J3017">
        <f>IF(NOT(ISNA(I3017)),IF(ABS(I3017)&gt;=0.5,"TRIGGER",""),"")</f>
        <v/>
      </c>
      <c r="K3017">
        <f>IF(J3017="TRIGGER",IF(I3017&gt;0,"LONG","SHORT"),"")</f>
        <v/>
      </c>
    </row>
    <row r="3018">
      <c r="A3018" s="5" t="n">
        <v>42193</v>
      </c>
      <c r="B3018" t="inlineStr">
        <is>
          <t>Medium</t>
        </is>
      </c>
      <c r="C3018" t="n">
        <v>-300</v>
      </c>
      <c r="D3018" t="n">
        <v>1215</v>
      </c>
      <c r="E3018">
        <f>D3018-C3018</f>
        <v/>
      </c>
      <c r="F3018">
        <f>ROW()-ROW($A$2993)</f>
        <v/>
      </c>
      <c r="G3018">
        <f>AVERAGE($E$2993:$E$3017)</f>
        <v/>
      </c>
      <c r="H3018" s="6">
        <f>STDEV($E$2993:$E$3017)</f>
        <v/>
      </c>
      <c r="I3018" s="7">
        <f>MIN(MAX((E3018-G3018)/IF(H3018&gt;1e-12,H3018,NA()),-8.0),8.0)</f>
        <v/>
      </c>
      <c r="J3018">
        <f>IF(NOT(ISNA(I3018)),IF(ABS(I3018)&gt;=0.5,"TRIGGER",""),"")</f>
        <v/>
      </c>
      <c r="K3018">
        <f>IF(J3018="TRIGGER",IF(I3018&gt;0,"LONG","SHORT"),"")</f>
        <v/>
      </c>
    </row>
    <row r="3019">
      <c r="A3019" s="5" t="n">
        <v>42200</v>
      </c>
      <c r="B3019" t="inlineStr">
        <is>
          <t>Medium</t>
        </is>
      </c>
      <c r="C3019" t="n">
        <v>700</v>
      </c>
      <c r="D3019" t="n">
        <v>58</v>
      </c>
      <c r="E3019">
        <f>D3019-C3019</f>
        <v/>
      </c>
      <c r="F3019">
        <f>ROW()-ROW($A$2993)</f>
        <v/>
      </c>
      <c r="G3019">
        <f>AVERAGE($E$2993:$E$3018)</f>
        <v/>
      </c>
      <c r="H3019" s="6">
        <f>STDEV($E$2993:$E$3018)</f>
        <v/>
      </c>
      <c r="I3019" s="7">
        <f>MIN(MAX((E3019-G3019)/IF(H3019&gt;1e-12,H3019,NA()),-8.0),8.0)</f>
        <v/>
      </c>
      <c r="J3019">
        <f>IF(NOT(ISNA(I3019)),IF(ABS(I3019)&gt;=0.5,"TRIGGER",""),"")</f>
        <v/>
      </c>
      <c r="K3019">
        <f>IF(J3019="TRIGGER",IF(I3019&gt;0,"LONG","SHORT"),"")</f>
        <v/>
      </c>
    </row>
    <row r="3020">
      <c r="A3020" s="5" t="n">
        <v>42207</v>
      </c>
      <c r="B3020" t="inlineStr">
        <is>
          <t>Medium</t>
        </is>
      </c>
      <c r="C3020" t="n">
        <v>1000</v>
      </c>
      <c r="D3020" t="n">
        <v>-1725</v>
      </c>
      <c r="E3020">
        <f>D3020-C3020</f>
        <v/>
      </c>
      <c r="F3020">
        <f>ROW()-ROW($A$2993)</f>
        <v/>
      </c>
      <c r="G3020">
        <f>AVERAGE($E$2993:$E$3019)</f>
        <v/>
      </c>
      <c r="H3020" s="6">
        <f>STDEV($E$2993:$E$3019)</f>
        <v/>
      </c>
      <c r="I3020" s="7">
        <f>MIN(MAX((E3020-G3020)/IF(H3020&gt;1e-12,H3020,NA()),-8.0),8.0)</f>
        <v/>
      </c>
      <c r="J3020">
        <f>IF(NOT(ISNA(I3020)),IF(ABS(I3020)&gt;=0.5,"TRIGGER",""),"")</f>
        <v/>
      </c>
      <c r="K3020">
        <f>IF(J3020="TRIGGER",IF(I3020&gt;0,"LONG","SHORT"),"")</f>
        <v/>
      </c>
    </row>
    <row r="3021">
      <c r="A3021" s="5" t="n">
        <v>42214</v>
      </c>
      <c r="B3021" t="inlineStr">
        <is>
          <t>Medium</t>
        </is>
      </c>
      <c r="C3021" t="n">
        <v>500</v>
      </c>
      <c r="D3021" t="n">
        <v>-363</v>
      </c>
      <c r="E3021">
        <f>D3021-C3021</f>
        <v/>
      </c>
      <c r="F3021">
        <f>ROW()-ROW($A$2993)</f>
        <v/>
      </c>
      <c r="G3021">
        <f>AVERAGE($E$2993:$E$3020)</f>
        <v/>
      </c>
      <c r="H3021" s="6">
        <f>STDEV($E$2993:$E$3020)</f>
        <v/>
      </c>
      <c r="I3021" s="7">
        <f>MIN(MAX((E3021-G3021)/IF(H3021&gt;1e-12,H3021,NA()),-8.0),8.0)</f>
        <v/>
      </c>
      <c r="J3021">
        <f>IF(NOT(ISNA(I3021)),IF(ABS(I3021)&gt;=0.5,"TRIGGER",""),"")</f>
        <v/>
      </c>
      <c r="K3021">
        <f>IF(J3021="TRIGGER",IF(I3021&gt;0,"LONG","SHORT"),"")</f>
        <v/>
      </c>
    </row>
    <row r="3022">
      <c r="A3022" s="5" t="n">
        <v>42221</v>
      </c>
      <c r="B3022" t="inlineStr">
        <is>
          <t>Medium</t>
        </is>
      </c>
      <c r="C3022" t="n">
        <v>-1</v>
      </c>
      <c r="D3022" t="n">
        <v>811</v>
      </c>
      <c r="E3022">
        <f>D3022-C3022</f>
        <v/>
      </c>
      <c r="F3022">
        <f>ROW()-ROW($A$2993)</f>
        <v/>
      </c>
      <c r="G3022">
        <f>AVERAGE($E$2993:$E$3021)</f>
        <v/>
      </c>
      <c r="H3022" s="6">
        <f>STDEV($E$2993:$E$3021)</f>
        <v/>
      </c>
      <c r="I3022" s="7">
        <f>MIN(MAX((E3022-G3022)/IF(H3022&gt;1e-12,H3022,NA()),-8.0),8.0)</f>
        <v/>
      </c>
      <c r="J3022">
        <f>IF(NOT(ISNA(I3022)),IF(ABS(I3022)&gt;=0.5,"TRIGGER",""),"")</f>
        <v/>
      </c>
      <c r="K3022">
        <f>IF(J3022="TRIGGER",IF(I3022&gt;0,"LONG","SHORT"),"")</f>
        <v/>
      </c>
    </row>
    <row r="3023">
      <c r="A3023" s="5" t="n">
        <v>42228</v>
      </c>
      <c r="B3023" t="inlineStr">
        <is>
          <t>Medium</t>
        </is>
      </c>
      <c r="C3023" t="n">
        <v>-1000</v>
      </c>
      <c r="D3023" t="n">
        <v>-1251</v>
      </c>
      <c r="E3023">
        <f>D3023-C3023</f>
        <v/>
      </c>
      <c r="F3023">
        <f>ROW()-ROW($A$2993)</f>
        <v/>
      </c>
      <c r="G3023">
        <f>AVERAGE($E$2993:$E$3022)</f>
        <v/>
      </c>
      <c r="H3023" s="6">
        <f>STDEV($E$2993:$E$3022)</f>
        <v/>
      </c>
      <c r="I3023" s="7">
        <f>MIN(MAX((E3023-G3023)/IF(H3023&gt;1e-12,H3023,NA()),-8.0),8.0)</f>
        <v/>
      </c>
      <c r="J3023">
        <f>IF(NOT(ISNA(I3023)),IF(ABS(I3023)&gt;=0.5,"TRIGGER",""),"")</f>
        <v/>
      </c>
      <c r="K3023">
        <f>IF(J3023="TRIGGER",IF(I3023&gt;0,"LONG","SHORT"),"")</f>
        <v/>
      </c>
    </row>
    <row r="3024">
      <c r="A3024" s="5" t="n">
        <v>42235</v>
      </c>
      <c r="B3024" t="inlineStr">
        <is>
          <t>Medium</t>
        </is>
      </c>
      <c r="C3024" t="n">
        <v>-1.6</v>
      </c>
      <c r="D3024" t="n">
        <v>-2708</v>
      </c>
      <c r="E3024">
        <f>D3024-C3024</f>
        <v/>
      </c>
      <c r="F3024">
        <f>ROW()-ROW($A$2993)</f>
        <v/>
      </c>
      <c r="G3024">
        <f>AVERAGE($E$2993:$E$3023)</f>
        <v/>
      </c>
      <c r="H3024" s="6">
        <f>STDEV($E$2993:$E$3023)</f>
        <v/>
      </c>
      <c r="I3024" s="7">
        <f>MIN(MAX((E3024-G3024)/IF(H3024&gt;1e-12,H3024,NA()),-8.0),8.0)</f>
        <v/>
      </c>
      <c r="J3024">
        <f>IF(NOT(ISNA(I3024)),IF(ABS(I3024)&gt;=0.5,"TRIGGER",""),"")</f>
        <v/>
      </c>
      <c r="K3024">
        <f>IF(J3024="TRIGGER",IF(I3024&gt;0,"LONG","SHORT"),"")</f>
        <v/>
      </c>
    </row>
    <row r="3025">
      <c r="A3025" s="5" t="n">
        <v>42242</v>
      </c>
      <c r="B3025" t="inlineStr">
        <is>
          <t>Medium</t>
        </is>
      </c>
      <c r="C3025" t="n">
        <v>-1300</v>
      </c>
      <c r="D3025" t="n">
        <v>1660</v>
      </c>
      <c r="E3025">
        <f>D3025-C3025</f>
        <v/>
      </c>
      <c r="F3025">
        <f>ROW()-ROW($A$2993)</f>
        <v/>
      </c>
      <c r="G3025">
        <f>AVERAGE($E$2993:$E$3024)</f>
        <v/>
      </c>
      <c r="H3025" s="6">
        <f>STDEV($E$2993:$E$3024)</f>
        <v/>
      </c>
      <c r="I3025" s="7">
        <f>MIN(MAX((E3025-G3025)/IF(H3025&gt;1e-12,H3025,NA()),-8.0),8.0)</f>
        <v/>
      </c>
      <c r="J3025">
        <f>IF(NOT(ISNA(I3025)),IF(ABS(I3025)&gt;=0.5,"TRIGGER",""),"")</f>
        <v/>
      </c>
      <c r="K3025">
        <f>IF(J3025="TRIGGER",IF(I3025&gt;0,"LONG","SHORT"),"")</f>
        <v/>
      </c>
    </row>
    <row r="3026">
      <c r="A3026" s="5" t="n">
        <v>42249</v>
      </c>
      <c r="B3026" t="inlineStr">
        <is>
          <t>Medium</t>
        </is>
      </c>
      <c r="C3026" t="n">
        <v>-1300</v>
      </c>
      <c r="D3026" t="n">
        <v>-271</v>
      </c>
      <c r="E3026">
        <f>D3026-C3026</f>
        <v/>
      </c>
      <c r="F3026">
        <f>ROW()-ROW($A$2993)</f>
        <v/>
      </c>
      <c r="G3026">
        <f>AVERAGE($E$2993:$E$3025)</f>
        <v/>
      </c>
      <c r="H3026" s="6">
        <f>STDEV($E$2993:$E$3025)</f>
        <v/>
      </c>
      <c r="I3026" s="7">
        <f>MIN(MAX((E3026-G3026)/IF(H3026&gt;1e-12,H3026,NA()),-8.0),8.0)</f>
        <v/>
      </c>
      <c r="J3026">
        <f>IF(NOT(ISNA(I3026)),IF(ABS(I3026)&gt;=0.5,"TRIGGER",""),"")</f>
        <v/>
      </c>
      <c r="K3026">
        <f>IF(J3026="TRIGGER",IF(I3026&gt;0,"LONG","SHORT"),"")</f>
        <v/>
      </c>
    </row>
    <row r="3027">
      <c r="A3027" s="5" t="n">
        <v>42257</v>
      </c>
      <c r="B3027" t="inlineStr">
        <is>
          <t>Medium</t>
        </is>
      </c>
      <c r="C3027" t="n">
        <v>0</v>
      </c>
      <c r="D3027" t="n">
        <v>384</v>
      </c>
      <c r="E3027">
        <f>D3027-C3027</f>
        <v/>
      </c>
      <c r="F3027">
        <f>ROW()-ROW($A$2993)</f>
        <v/>
      </c>
      <c r="G3027">
        <f>AVERAGE($E$2993:$E$3026)</f>
        <v/>
      </c>
      <c r="H3027" s="6">
        <f>STDEV($E$2993:$E$3026)</f>
        <v/>
      </c>
      <c r="I3027" s="7">
        <f>MIN(MAX((E3027-G3027)/IF(H3027&gt;1e-12,H3027,NA()),-8.0),8.0)</f>
        <v/>
      </c>
      <c r="J3027">
        <f>IF(NOT(ISNA(I3027)),IF(ABS(I3027)&gt;=0.5,"TRIGGER",""),"")</f>
        <v/>
      </c>
      <c r="K3027">
        <f>IF(J3027="TRIGGER",IF(I3027&gt;0,"LONG","SHORT"),"")</f>
        <v/>
      </c>
    </row>
    <row r="3028">
      <c r="A3028" s="5" t="n">
        <v>42263</v>
      </c>
      <c r="B3028" t="inlineStr">
        <is>
          <t>Medium</t>
        </is>
      </c>
      <c r="C3028" t="n">
        <v>0</v>
      </c>
      <c r="D3028" t="n">
        <v>2840</v>
      </c>
      <c r="E3028">
        <f>D3028-C3028</f>
        <v/>
      </c>
      <c r="F3028">
        <f>ROW()-ROW($A$2993)</f>
        <v/>
      </c>
      <c r="G3028">
        <f>AVERAGE($E$2993:$E$3027)</f>
        <v/>
      </c>
      <c r="H3028" s="6">
        <f>STDEV($E$2993:$E$3027)</f>
        <v/>
      </c>
      <c r="I3028" s="7">
        <f>MIN(MAX((E3028-G3028)/IF(H3028&gt;1e-12,H3028,NA()),-8.0),8.0)</f>
        <v/>
      </c>
      <c r="J3028">
        <f>IF(NOT(ISNA(I3028)),IF(ABS(I3028)&gt;=0.5,"TRIGGER",""),"")</f>
        <v/>
      </c>
      <c r="K3028">
        <f>IF(J3028="TRIGGER",IF(I3028&gt;0,"LONG","SHORT"),"")</f>
        <v/>
      </c>
    </row>
    <row r="3029">
      <c r="A3029" s="5" t="n">
        <v>42270</v>
      </c>
      <c r="B3029" t="inlineStr">
        <is>
          <t>Medium</t>
        </is>
      </c>
      <c r="C3029" t="n">
        <v>1000</v>
      </c>
      <c r="D3029" t="n">
        <v>1369</v>
      </c>
      <c r="E3029">
        <f>D3029-C3029</f>
        <v/>
      </c>
      <c r="F3029">
        <f>ROW()-ROW($A$2993)</f>
        <v/>
      </c>
      <c r="G3029">
        <f>AVERAGE($E$2993:$E$3028)</f>
        <v/>
      </c>
      <c r="H3029" s="6">
        <f>STDEV($E$2993:$E$3028)</f>
        <v/>
      </c>
      <c r="I3029" s="7">
        <f>MIN(MAX((E3029-G3029)/IF(H3029&gt;1e-12,H3029,NA()),-8.0),8.0)</f>
        <v/>
      </c>
      <c r="J3029">
        <f>IF(NOT(ISNA(I3029)),IF(ABS(I3029)&gt;=0.5,"TRIGGER",""),"")</f>
        <v/>
      </c>
      <c r="K3029">
        <f>IF(J3029="TRIGGER",IF(I3029&gt;0,"LONG","SHORT"),"")</f>
        <v/>
      </c>
    </row>
    <row r="3030">
      <c r="A3030" s="5" t="n">
        <v>42277</v>
      </c>
      <c r="B3030" t="inlineStr">
        <is>
          <t>Medium</t>
        </is>
      </c>
      <c r="C3030" t="n">
        <v>300</v>
      </c>
      <c r="D3030" t="n">
        <v>3254</v>
      </c>
      <c r="E3030">
        <f>D3030-C3030</f>
        <v/>
      </c>
      <c r="F3030">
        <f>ROW()-ROW($A$2993)</f>
        <v/>
      </c>
      <c r="G3030">
        <f>AVERAGE($E$2993:$E$3029)</f>
        <v/>
      </c>
      <c r="H3030" s="6">
        <f>STDEV($E$2993:$E$3029)</f>
        <v/>
      </c>
      <c r="I3030" s="7">
        <f>MIN(MAX((E3030-G3030)/IF(H3030&gt;1e-12,H3030,NA()),-8.0),8.0)</f>
        <v/>
      </c>
      <c r="J3030">
        <f>IF(NOT(ISNA(I3030)),IF(ABS(I3030)&gt;=0.5,"TRIGGER",""),"")</f>
        <v/>
      </c>
      <c r="K3030">
        <f>IF(J3030="TRIGGER",IF(I3030&gt;0,"LONG","SHORT"),"")</f>
        <v/>
      </c>
    </row>
    <row r="3031">
      <c r="A3031" s="5" t="n">
        <v>42284</v>
      </c>
      <c r="B3031" t="inlineStr">
        <is>
          <t>Medium</t>
        </is>
      </c>
      <c r="C3031" t="n">
        <v>0</v>
      </c>
      <c r="D3031" t="n">
        <v>1910</v>
      </c>
      <c r="E3031">
        <f>D3031-C3031</f>
        <v/>
      </c>
      <c r="F3031">
        <f>ROW()-ROW($A$2993)</f>
        <v/>
      </c>
      <c r="G3031">
        <f>AVERAGE($E$2993:$E$3030)</f>
        <v/>
      </c>
      <c r="H3031" s="6">
        <f>STDEV($E$2993:$E$3030)</f>
        <v/>
      </c>
      <c r="I3031" s="7">
        <f>MIN(MAX((E3031-G3031)/IF(H3031&gt;1e-12,H3031,NA()),-8.0),8.0)</f>
        <v/>
      </c>
      <c r="J3031">
        <f>IF(NOT(ISNA(I3031)),IF(ABS(I3031)&gt;=0.5,"TRIGGER",""),"")</f>
        <v/>
      </c>
      <c r="K3031">
        <f>IF(J3031="TRIGGER",IF(I3031&gt;0,"LONG","SHORT"),"")</f>
        <v/>
      </c>
    </row>
    <row r="3032">
      <c r="A3032" s="5" t="n">
        <v>42292</v>
      </c>
      <c r="B3032" t="inlineStr">
        <is>
          <t>Medium</t>
        </is>
      </c>
      <c r="C3032" t="n">
        <v>-1976</v>
      </c>
      <c r="D3032" t="n">
        <v>-2618</v>
      </c>
      <c r="E3032">
        <f>D3032-C3032</f>
        <v/>
      </c>
      <c r="F3032">
        <f>ROW()-ROW($A$2993)</f>
        <v/>
      </c>
      <c r="G3032">
        <f>AVERAGE($E$2993:$E$3031)</f>
        <v/>
      </c>
      <c r="H3032" s="6">
        <f>STDEV($E$2993:$E$3031)</f>
        <v/>
      </c>
      <c r="I3032" s="7">
        <f>MIN(MAX((E3032-G3032)/IF(H3032&gt;1e-12,H3032,NA()),-8.0),8.0)</f>
        <v/>
      </c>
      <c r="J3032">
        <f>IF(NOT(ISNA(I3032)),IF(ABS(I3032)&gt;=0.5,"TRIGGER",""),"")</f>
        <v/>
      </c>
      <c r="K3032">
        <f>IF(J3032="TRIGGER",IF(I3032&gt;0,"LONG","SHORT"),"")</f>
        <v/>
      </c>
    </row>
    <row r="3033">
      <c r="A3033" s="5" t="n">
        <v>42298</v>
      </c>
      <c r="B3033" t="inlineStr">
        <is>
          <t>Medium</t>
        </is>
      </c>
      <c r="C3033" t="n">
        <v>-900</v>
      </c>
      <c r="D3033" t="n">
        <v>-1518</v>
      </c>
      <c r="E3033">
        <f>D3033-C3033</f>
        <v/>
      </c>
      <c r="F3033">
        <f>ROW()-ROW($A$2993)</f>
        <v/>
      </c>
      <c r="G3033">
        <f>AVERAGE($E$2993:$E$3032)</f>
        <v/>
      </c>
      <c r="H3033" s="6">
        <f>STDEV($E$2993:$E$3032)</f>
        <v/>
      </c>
      <c r="I3033" s="7">
        <f>MIN(MAX((E3033-G3033)/IF(H3033&gt;1e-12,H3033,NA()),-8.0),8.0)</f>
        <v/>
      </c>
      <c r="J3033">
        <f>IF(NOT(ISNA(I3033)),IF(ABS(I3033)&gt;=0.5,"TRIGGER",""),"")</f>
        <v/>
      </c>
      <c r="K3033">
        <f>IF(J3033="TRIGGER",IF(I3033&gt;0,"LONG","SHORT"),"")</f>
        <v/>
      </c>
    </row>
    <row r="3034">
      <c r="A3034" s="5" t="n">
        <v>42305</v>
      </c>
      <c r="B3034" t="inlineStr">
        <is>
          <t>Medium</t>
        </is>
      </c>
      <c r="C3034" t="n">
        <v>-800</v>
      </c>
      <c r="D3034" t="n">
        <v>-1137</v>
      </c>
      <c r="E3034">
        <f>D3034-C3034</f>
        <v/>
      </c>
      <c r="F3034">
        <f>ROW()-ROW($A$2993)</f>
        <v/>
      </c>
      <c r="G3034">
        <f>AVERAGE($E$2993:$E$3033)</f>
        <v/>
      </c>
      <c r="H3034" s="6">
        <f>STDEV($E$2993:$E$3033)</f>
        <v/>
      </c>
      <c r="I3034" s="7">
        <f>MIN(MAX((E3034-G3034)/IF(H3034&gt;1e-12,H3034,NA()),-8.0),8.0)</f>
        <v/>
      </c>
      <c r="J3034">
        <f>IF(NOT(ISNA(I3034)),IF(ABS(I3034)&gt;=0.5,"TRIGGER",""),"")</f>
        <v/>
      </c>
      <c r="K3034">
        <f>IF(J3034="TRIGGER",IF(I3034&gt;0,"LONG","SHORT"),"")</f>
        <v/>
      </c>
    </row>
    <row r="3035">
      <c r="A3035" s="5" t="n">
        <v>42312</v>
      </c>
      <c r="B3035" t="inlineStr">
        <is>
          <t>Medium</t>
        </is>
      </c>
      <c r="C3035" t="n">
        <v>-965</v>
      </c>
      <c r="D3035" t="n">
        <v>-3300</v>
      </c>
      <c r="E3035">
        <f>D3035-C3035</f>
        <v/>
      </c>
      <c r="F3035">
        <f>ROW()-ROW($A$2993)</f>
        <v/>
      </c>
      <c r="G3035">
        <f>AVERAGE($E$2993:$E$3034)</f>
        <v/>
      </c>
      <c r="H3035" s="6">
        <f>STDEV($E$2993:$E$3034)</f>
        <v/>
      </c>
      <c r="I3035" s="7">
        <f>MIN(MAX((E3035-G3035)/IF(H3035&gt;1e-12,H3035,NA()),-8.0),8.0)</f>
        <v/>
      </c>
      <c r="J3035">
        <f>IF(NOT(ISNA(I3035)),IF(ABS(I3035)&gt;=0.5,"TRIGGER",""),"")</f>
        <v/>
      </c>
      <c r="K3035">
        <f>IF(J3035="TRIGGER",IF(I3035&gt;0,"LONG","SHORT"),"")</f>
        <v/>
      </c>
    </row>
    <row r="3036">
      <c r="A3036" s="5" t="n">
        <v>42320</v>
      </c>
      <c r="B3036" t="inlineStr">
        <is>
          <t>Medium</t>
        </is>
      </c>
      <c r="C3036" t="n">
        <v>-800</v>
      </c>
      <c r="D3036" t="n">
        <v>-2102</v>
      </c>
      <c r="E3036">
        <f>D3036-C3036</f>
        <v/>
      </c>
      <c r="F3036">
        <f>ROW()-ROW($A$2993)</f>
        <v/>
      </c>
      <c r="G3036">
        <f>AVERAGE($E$2993:$E$3035)</f>
        <v/>
      </c>
      <c r="H3036" s="6">
        <f>STDEV($E$2993:$E$3035)</f>
        <v/>
      </c>
      <c r="I3036" s="7">
        <f>MIN(MAX((E3036-G3036)/IF(H3036&gt;1e-12,H3036,NA()),-8.0),8.0)</f>
        <v/>
      </c>
      <c r="J3036">
        <f>IF(NOT(ISNA(I3036)),IF(ABS(I3036)&gt;=0.5,"TRIGGER",""),"")</f>
        <v/>
      </c>
      <c r="K3036">
        <f>IF(J3036="TRIGGER",IF(I3036&gt;0,"LONG","SHORT"),"")</f>
        <v/>
      </c>
    </row>
    <row r="3037">
      <c r="A3037" s="5" t="n">
        <v>42326</v>
      </c>
      <c r="B3037" t="inlineStr">
        <is>
          <t>Medium</t>
        </is>
      </c>
      <c r="C3037" t="n">
        <v>-400</v>
      </c>
      <c r="D3037" t="n">
        <v>1009</v>
      </c>
      <c r="E3037">
        <f>D3037-C3037</f>
        <v/>
      </c>
      <c r="F3037">
        <f>ROW()-ROW($A$2993)</f>
        <v/>
      </c>
      <c r="G3037">
        <f>AVERAGE($E$2993:$E$3036)</f>
        <v/>
      </c>
      <c r="H3037" s="6">
        <f>STDEV($E$2993:$E$3036)</f>
        <v/>
      </c>
      <c r="I3037" s="7">
        <f>MIN(MAX((E3037-G3037)/IF(H3037&gt;1e-12,H3037,NA()),-8.0),8.0)</f>
        <v/>
      </c>
      <c r="J3037">
        <f>IF(NOT(ISNA(I3037)),IF(ABS(I3037)&gt;=0.5,"TRIGGER",""),"")</f>
        <v/>
      </c>
      <c r="K3037">
        <f>IF(J3037="TRIGGER",IF(I3037&gt;0,"LONG","SHORT"),"")</f>
        <v/>
      </c>
    </row>
    <row r="3038">
      <c r="A3038" s="5" t="n">
        <v>42333</v>
      </c>
      <c r="B3038" t="inlineStr">
        <is>
          <t>Medium</t>
        </is>
      </c>
      <c r="C3038" t="n">
        <v>1500</v>
      </c>
      <c r="D3038" t="n">
        <v>2478</v>
      </c>
      <c r="E3038">
        <f>D3038-C3038</f>
        <v/>
      </c>
      <c r="F3038">
        <f>ROW()-ROW($A$2993)</f>
        <v/>
      </c>
      <c r="G3038">
        <f>AVERAGE($E$2993:$E$3037)</f>
        <v/>
      </c>
      <c r="H3038" s="6">
        <f>STDEV($E$2993:$E$3037)</f>
        <v/>
      </c>
      <c r="I3038" s="7">
        <f>MIN(MAX((E3038-G3038)/IF(H3038&gt;1e-12,H3038,NA()),-8.0),8.0)</f>
        <v/>
      </c>
      <c r="J3038">
        <f>IF(NOT(ISNA(I3038)),IF(ABS(I3038)&gt;=0.5,"TRIGGER",""),"")</f>
        <v/>
      </c>
      <c r="K3038">
        <f>IF(J3038="TRIGGER",IF(I3038&gt;0,"LONG","SHORT"),"")</f>
        <v/>
      </c>
    </row>
    <row r="3039">
      <c r="A3039" s="5" t="n">
        <v>42340</v>
      </c>
      <c r="B3039" t="inlineStr">
        <is>
          <t>Medium</t>
        </is>
      </c>
      <c r="C3039" t="n">
        <v>1750</v>
      </c>
      <c r="D3039" t="n">
        <v>135</v>
      </c>
      <c r="E3039">
        <f>D3039-C3039</f>
        <v/>
      </c>
      <c r="F3039">
        <f>ROW()-ROW($A$2993)</f>
        <v/>
      </c>
      <c r="G3039">
        <f>AVERAGE($E$2993:$E$3038)</f>
        <v/>
      </c>
      <c r="H3039" s="6">
        <f>STDEV($E$2993:$E$3038)</f>
        <v/>
      </c>
      <c r="I3039" s="7">
        <f>MIN(MAX((E3039-G3039)/IF(H3039&gt;1e-12,H3039,NA()),-8.0),8.0)</f>
        <v/>
      </c>
      <c r="J3039">
        <f>IF(NOT(ISNA(I3039)),IF(ABS(I3039)&gt;=0.5,"TRIGGER",""),"")</f>
        <v/>
      </c>
      <c r="K3039">
        <f>IF(J3039="TRIGGER",IF(I3039&gt;0,"LONG","SHORT"),"")</f>
        <v/>
      </c>
    </row>
    <row r="3040">
      <c r="A3040" s="5" t="n">
        <v>42347</v>
      </c>
      <c r="B3040" t="inlineStr">
        <is>
          <t>Medium</t>
        </is>
      </c>
      <c r="C3040" t="n">
        <v>2400</v>
      </c>
      <c r="D3040" t="n">
        <v>786</v>
      </c>
      <c r="E3040">
        <f>D3040-C3040</f>
        <v/>
      </c>
      <c r="F3040">
        <f>ROW()-ROW($A$2993)</f>
        <v/>
      </c>
      <c r="G3040">
        <f>AVERAGE($E$2993:$E$3039)</f>
        <v/>
      </c>
      <c r="H3040" s="6">
        <f>STDEV($E$2993:$E$3039)</f>
        <v/>
      </c>
      <c r="I3040" s="7">
        <f>MIN(MAX((E3040-G3040)/IF(H3040&gt;1e-12,H3040,NA()),-8.0),8.0)</f>
        <v/>
      </c>
      <c r="J3040">
        <f>IF(NOT(ISNA(I3040)),IF(ABS(I3040)&gt;=0.5,"TRIGGER",""),"")</f>
        <v/>
      </c>
      <c r="K3040">
        <f>IF(J3040="TRIGGER",IF(I3040&gt;0,"LONG","SHORT"),"")</f>
        <v/>
      </c>
    </row>
    <row r="3041">
      <c r="A3041" s="5" t="n">
        <v>42354</v>
      </c>
      <c r="B3041" t="inlineStr">
        <is>
          <t>Medium</t>
        </is>
      </c>
      <c r="C3041" t="n">
        <v>2000</v>
      </c>
      <c r="D3041" t="n">
        <v>1731</v>
      </c>
      <c r="E3041">
        <f>D3041-C3041</f>
        <v/>
      </c>
      <c r="F3041">
        <f>ROW()-ROW($A$2993)</f>
        <v/>
      </c>
      <c r="G3041">
        <f>AVERAGE($E$2993:$E$3040)</f>
        <v/>
      </c>
      <c r="H3041" s="6">
        <f>STDEV($E$2993:$E$3040)</f>
        <v/>
      </c>
      <c r="I3041" s="7">
        <f>MIN(MAX((E3041-G3041)/IF(H3041&gt;1e-12,H3041,NA()),-8.0),8.0)</f>
        <v/>
      </c>
      <c r="J3041">
        <f>IF(NOT(ISNA(I3041)),IF(ABS(I3041)&gt;=0.5,"TRIGGER",""),"")</f>
        <v/>
      </c>
      <c r="K3041">
        <f>IF(J3041="TRIGGER",IF(I3041&gt;0,"LONG","SHORT"),"")</f>
        <v/>
      </c>
    </row>
    <row r="3042">
      <c r="A3042" s="5" t="n">
        <v>42361</v>
      </c>
      <c r="B3042" t="inlineStr">
        <is>
          <t>Medium</t>
        </is>
      </c>
      <c r="C3042" t="n">
        <v>1400</v>
      </c>
      <c r="D3042" t="n">
        <v>1111</v>
      </c>
      <c r="E3042">
        <f>D3042-C3042</f>
        <v/>
      </c>
      <c r="F3042">
        <f>ROW()-ROW($A$2993)</f>
        <v/>
      </c>
      <c r="G3042">
        <f>AVERAGE($E$2993:$E$3041)</f>
        <v/>
      </c>
      <c r="H3042" s="6">
        <f>STDEV($E$2993:$E$3041)</f>
        <v/>
      </c>
      <c r="I3042" s="7">
        <f>MIN(MAX((E3042-G3042)/IF(H3042&gt;1e-12,H3042,NA()),-8.0),8.0)</f>
        <v/>
      </c>
      <c r="J3042">
        <f>IF(NOT(ISNA(I3042)),IF(ABS(I3042)&gt;=0.5,"TRIGGER",""),"")</f>
        <v/>
      </c>
      <c r="K3042">
        <f>IF(J3042="TRIGGER",IF(I3042&gt;0,"LONG","SHORT"),"")</f>
        <v/>
      </c>
    </row>
    <row r="3043">
      <c r="A3043" s="5" t="n">
        <v>42368</v>
      </c>
      <c r="B3043" t="inlineStr">
        <is>
          <t>Medium</t>
        </is>
      </c>
      <c r="C3043" t="n">
        <v>1372</v>
      </c>
      <c r="D3043" t="n">
        <v>925</v>
      </c>
      <c r="E3043">
        <f>D3043-C3043</f>
        <v/>
      </c>
      <c r="F3043">
        <f>ROW()-ROW($A$2993)</f>
        <v/>
      </c>
      <c r="G3043">
        <f>AVERAGE($E$2993:$E$3042)</f>
        <v/>
      </c>
      <c r="H3043" s="6">
        <f>STDEV($E$2993:$E$3042)</f>
        <v/>
      </c>
      <c r="I3043" s="7">
        <f>MIN(MAX((E3043-G3043)/IF(H3043&gt;1e-12,H3043,NA()),-8.0),8.0)</f>
        <v/>
      </c>
      <c r="J3043">
        <f>IF(NOT(ISNA(I3043)),IF(ABS(I3043)&gt;=0.5,"TRIGGER",""),"")</f>
        <v/>
      </c>
      <c r="K3043">
        <f>IF(J3043="TRIGGER",IF(I3043&gt;0,"LONG","SHORT"),"")</f>
        <v/>
      </c>
    </row>
    <row r="3044">
      <c r="A3044" s="5" t="n">
        <v>42375</v>
      </c>
      <c r="B3044" t="inlineStr">
        <is>
          <t>Medium</t>
        </is>
      </c>
      <c r="C3044" t="n">
        <v>2300</v>
      </c>
      <c r="D3044" t="n">
        <v>10576</v>
      </c>
      <c r="E3044">
        <f>D3044-C3044</f>
        <v/>
      </c>
      <c r="F3044">
        <f>ROW()-ROW($A$2993)</f>
        <v/>
      </c>
      <c r="G3044">
        <f>AVERAGE($E$2993:$E$3043)</f>
        <v/>
      </c>
      <c r="H3044" s="6">
        <f>STDEV($E$2993:$E$3043)</f>
        <v/>
      </c>
      <c r="I3044" s="7">
        <f>MIN(MAX((E3044-G3044)/IF(H3044&gt;1e-12,H3044,NA()),-8.0),8.0)</f>
        <v/>
      </c>
      <c r="J3044">
        <f>IF(NOT(ISNA(I3044)),IF(ABS(I3044)&gt;=0.5,"TRIGGER",""),"")</f>
        <v/>
      </c>
      <c r="K3044">
        <f>IF(J3044="TRIGGER",IF(I3044&gt;0,"LONG","SHORT"),"")</f>
        <v/>
      </c>
    </row>
    <row r="3045">
      <c r="A3045" s="5" t="n">
        <v>42382</v>
      </c>
      <c r="B3045" t="inlineStr">
        <is>
          <t>Medium</t>
        </is>
      </c>
      <c r="C3045" t="n">
        <v>2800</v>
      </c>
      <c r="D3045" t="n">
        <v>8438</v>
      </c>
      <c r="E3045">
        <f>D3045-C3045</f>
        <v/>
      </c>
      <c r="F3045">
        <f>ROW()-ROW($A$2993)</f>
        <v/>
      </c>
      <c r="G3045">
        <f>AVERAGE($E$2993:$E$3044)</f>
        <v/>
      </c>
      <c r="H3045" s="6">
        <f>STDEV($E$2993:$E$3044)</f>
        <v/>
      </c>
      <c r="I3045" s="7">
        <f>MIN(MAX((E3045-G3045)/IF(H3045&gt;1e-12,H3045,NA()),-8.0),8.0)</f>
        <v/>
      </c>
      <c r="J3045">
        <f>IF(NOT(ISNA(I3045)),IF(ABS(I3045)&gt;=0.5,"TRIGGER",""),"")</f>
        <v/>
      </c>
      <c r="K3045">
        <f>IF(J3045="TRIGGER",IF(I3045&gt;0,"LONG","SHORT"),"")</f>
        <v/>
      </c>
    </row>
    <row r="3046">
      <c r="A3046" s="5" t="n">
        <v>42390</v>
      </c>
      <c r="B3046" t="inlineStr">
        <is>
          <t>Medium</t>
        </is>
      </c>
      <c r="C3046" t="n">
        <v>750</v>
      </c>
      <c r="D3046" t="n">
        <v>4563</v>
      </c>
      <c r="E3046">
        <f>D3046-C3046</f>
        <v/>
      </c>
      <c r="F3046">
        <f>ROW()-ROW($A$2993)</f>
        <v/>
      </c>
      <c r="G3046">
        <f>AVERAGE($E$2993:$E$3045)</f>
        <v/>
      </c>
      <c r="H3046" s="6">
        <f>STDEV($E$2993:$E$3045)</f>
        <v/>
      </c>
      <c r="I3046" s="7">
        <f>MIN(MAX((E3046-G3046)/IF(H3046&gt;1e-12,H3046,NA()),-8.0),8.0)</f>
        <v/>
      </c>
      <c r="J3046">
        <f>IF(NOT(ISNA(I3046)),IF(ABS(I3046)&gt;=0.5,"TRIGGER",""),"")</f>
        <v/>
      </c>
      <c r="K3046">
        <f>IF(J3046="TRIGGER",IF(I3046&gt;0,"LONG","SHORT"),"")</f>
        <v/>
      </c>
    </row>
    <row r="3047">
      <c r="A3047" s="5" t="n">
        <v>42396</v>
      </c>
      <c r="B3047" t="inlineStr">
        <is>
          <t>Medium</t>
        </is>
      </c>
      <c r="C3047" t="n">
        <v>1500</v>
      </c>
      <c r="D3047" t="n">
        <v>3464</v>
      </c>
      <c r="E3047">
        <f>D3047-C3047</f>
        <v/>
      </c>
      <c r="F3047">
        <f>ROW()-ROW($A$2993)</f>
        <v/>
      </c>
      <c r="G3047">
        <f>AVERAGE($E$2993:$E$3046)</f>
        <v/>
      </c>
      <c r="H3047" s="6">
        <f>STDEV($E$2993:$E$3046)</f>
        <v/>
      </c>
      <c r="I3047" s="7">
        <f>MIN(MAX((E3047-G3047)/IF(H3047&gt;1e-12,H3047,NA()),-8.0),8.0)</f>
        <v/>
      </c>
      <c r="J3047">
        <f>IF(NOT(ISNA(I3047)),IF(ABS(I3047)&gt;=0.5,"TRIGGER",""),"")</f>
        <v/>
      </c>
      <c r="K3047">
        <f>IF(J3047="TRIGGER",IF(I3047&gt;0,"LONG","SHORT"),"")</f>
        <v/>
      </c>
    </row>
    <row r="3048">
      <c r="A3048" s="5" t="n">
        <v>42403</v>
      </c>
      <c r="B3048" t="inlineStr">
        <is>
          <t>Medium</t>
        </is>
      </c>
      <c r="C3048" t="n">
        <v>1700</v>
      </c>
      <c r="D3048" t="n">
        <v>5938</v>
      </c>
      <c r="E3048">
        <f>D3048-C3048</f>
        <v/>
      </c>
      <c r="F3048">
        <f>ROW()-ROW($A$2993)</f>
        <v/>
      </c>
      <c r="G3048">
        <f>AVERAGE($E$2993:$E$3047)</f>
        <v/>
      </c>
      <c r="H3048" s="6">
        <f>STDEV($E$2993:$E$3047)</f>
        <v/>
      </c>
      <c r="I3048" s="7">
        <f>MIN(MAX((E3048-G3048)/IF(H3048&gt;1e-12,H3048,NA()),-8.0),8.0)</f>
        <v/>
      </c>
      <c r="J3048">
        <f>IF(NOT(ISNA(I3048)),IF(ABS(I3048)&gt;=0.5,"TRIGGER",""),"")</f>
        <v/>
      </c>
      <c r="K3048">
        <f>IF(J3048="TRIGGER",IF(I3048&gt;0,"LONG","SHORT"),"")</f>
        <v/>
      </c>
    </row>
    <row r="3049">
      <c r="A3049" s="5" t="n">
        <v>42410</v>
      </c>
      <c r="B3049" t="inlineStr">
        <is>
          <t>Medium</t>
        </is>
      </c>
      <c r="C3049" t="n">
        <v>400</v>
      </c>
      <c r="D3049" t="n">
        <v>1258</v>
      </c>
      <c r="E3049">
        <f>D3049-C3049</f>
        <v/>
      </c>
      <c r="F3049">
        <f>ROW()-ROW($A$2993)</f>
        <v/>
      </c>
      <c r="G3049">
        <f>AVERAGE($E$2993:$E$3048)</f>
        <v/>
      </c>
      <c r="H3049" s="6">
        <f>STDEV($E$2993:$E$3048)</f>
        <v/>
      </c>
      <c r="I3049" s="7">
        <f>MIN(MAX((E3049-G3049)/IF(H3049&gt;1e-12,H3049,NA()),-8.0),8.0)</f>
        <v/>
      </c>
      <c r="J3049">
        <f>IF(NOT(ISNA(I3049)),IF(ABS(I3049)&gt;=0.5,"TRIGGER",""),"")</f>
        <v/>
      </c>
      <c r="K3049">
        <f>IF(J3049="TRIGGER",IF(I3049&gt;0,"LONG","SHORT"),"")</f>
        <v/>
      </c>
    </row>
    <row r="3050">
      <c r="A3050" s="5" t="n">
        <v>42418</v>
      </c>
      <c r="B3050" t="inlineStr">
        <is>
          <t>Medium</t>
        </is>
      </c>
      <c r="C3050" t="n">
        <v>1000</v>
      </c>
      <c r="D3050" t="n">
        <v>3036</v>
      </c>
      <c r="E3050">
        <f>D3050-C3050</f>
        <v/>
      </c>
      <c r="F3050">
        <f>ROW()-ROW($A$2993)</f>
        <v/>
      </c>
      <c r="G3050">
        <f>AVERAGE($E$2993:$E$3049)</f>
        <v/>
      </c>
      <c r="H3050" s="6">
        <f>STDEV($E$2993:$E$3049)</f>
        <v/>
      </c>
      <c r="I3050" s="7">
        <f>MIN(MAX((E3050-G3050)/IF(H3050&gt;1e-12,H3050,NA()),-8.0),8.0)</f>
        <v/>
      </c>
      <c r="J3050">
        <f>IF(NOT(ISNA(I3050)),IF(ABS(I3050)&gt;=0.5,"TRIGGER",""),"")</f>
        <v/>
      </c>
      <c r="K3050">
        <f>IF(J3050="TRIGGER",IF(I3050&gt;0,"LONG","SHORT"),"")</f>
        <v/>
      </c>
    </row>
    <row r="3051">
      <c r="A3051" s="5" t="n">
        <v>42424</v>
      </c>
      <c r="B3051" t="inlineStr">
        <is>
          <t>Medium</t>
        </is>
      </c>
      <c r="C3051" t="n">
        <v>-1000</v>
      </c>
      <c r="D3051" t="n">
        <v>-2236</v>
      </c>
      <c r="E3051">
        <f>D3051-C3051</f>
        <v/>
      </c>
      <c r="F3051">
        <f>ROW()-ROW($A$2993)</f>
        <v/>
      </c>
      <c r="G3051">
        <f>AVERAGE($E$2993:$E$3050)</f>
        <v/>
      </c>
      <c r="H3051" s="6">
        <f>STDEV($E$2993:$E$3050)</f>
        <v/>
      </c>
      <c r="I3051" s="7">
        <f>MIN(MAX((E3051-G3051)/IF(H3051&gt;1e-12,H3051,NA()),-8.0),8.0)</f>
        <v/>
      </c>
      <c r="J3051">
        <f>IF(NOT(ISNA(I3051)),IF(ABS(I3051)&gt;=0.5,"TRIGGER",""),"")</f>
        <v/>
      </c>
      <c r="K3051">
        <f>IF(J3051="TRIGGER",IF(I3051&gt;0,"LONG","SHORT"),"")</f>
        <v/>
      </c>
    </row>
    <row r="3052">
      <c r="A3052" s="5" t="n">
        <v>42431</v>
      </c>
      <c r="B3052" t="inlineStr">
        <is>
          <t>Medium</t>
        </is>
      </c>
      <c r="C3052" t="n">
        <v>-1450</v>
      </c>
      <c r="D3052" t="n">
        <v>-1468</v>
      </c>
      <c r="E3052">
        <f>D3052-C3052</f>
        <v/>
      </c>
      <c r="F3052">
        <f>ROW()-ROW($A$2993)</f>
        <v/>
      </c>
      <c r="G3052">
        <f>AVERAGE($E$2993:$E$3051)</f>
        <v/>
      </c>
      <c r="H3052" s="6">
        <f>STDEV($E$2993:$E$3051)</f>
        <v/>
      </c>
      <c r="I3052" s="7">
        <f>MIN(MAX((E3052-G3052)/IF(H3052&gt;1e-12,H3052,NA()),-8.0),8.0)</f>
        <v/>
      </c>
      <c r="J3052">
        <f>IF(NOT(ISNA(I3052)),IF(ABS(I3052)&gt;=0.5,"TRIGGER",""),"")</f>
        <v/>
      </c>
      <c r="K3052">
        <f>IF(J3052="TRIGGER",IF(I3052&gt;0,"LONG","SHORT"),"")</f>
        <v/>
      </c>
    </row>
    <row r="3053">
      <c r="A3053" s="5" t="n">
        <v>42438</v>
      </c>
      <c r="B3053" t="inlineStr">
        <is>
          <t>Medium</t>
        </is>
      </c>
      <c r="C3053" t="n">
        <v>-2000</v>
      </c>
      <c r="D3053" t="n">
        <v>-4526</v>
      </c>
      <c r="E3053">
        <f>D3053-C3053</f>
        <v/>
      </c>
      <c r="F3053">
        <f>ROW()-ROW($A$2993)</f>
        <v/>
      </c>
      <c r="G3053">
        <f>AVERAGE($E$2993:$E$3052)</f>
        <v/>
      </c>
      <c r="H3053" s="6">
        <f>STDEV($E$2993:$E$3052)</f>
        <v/>
      </c>
      <c r="I3053" s="7">
        <f>MIN(MAX((E3053-G3053)/IF(H3053&gt;1e-12,H3053,NA()),-8.0),8.0)</f>
        <v/>
      </c>
      <c r="J3053">
        <f>IF(NOT(ISNA(I3053)),IF(ABS(I3053)&gt;=0.5,"TRIGGER",""),"")</f>
        <v/>
      </c>
      <c r="K3053">
        <f>IF(J3053="TRIGGER",IF(I3053&gt;0,"LONG","SHORT"),"")</f>
        <v/>
      </c>
    </row>
    <row r="3054">
      <c r="A3054" s="5" t="n">
        <v>42452</v>
      </c>
      <c r="B3054" t="inlineStr">
        <is>
          <t>Medium</t>
        </is>
      </c>
      <c r="C3054" t="n">
        <v>-1800</v>
      </c>
      <c r="D3054" t="n">
        <v>-4642</v>
      </c>
      <c r="E3054">
        <f>D3054-C3054</f>
        <v/>
      </c>
      <c r="F3054">
        <f>ROW()-ROW($A$2993)</f>
        <v/>
      </c>
      <c r="G3054">
        <f>AVERAGE($E$2993:$E$3053)</f>
        <v/>
      </c>
      <c r="H3054" s="6">
        <f>STDEV($E$2993:$E$3053)</f>
        <v/>
      </c>
      <c r="I3054" s="7">
        <f>MIN(MAX((E3054-G3054)/IF(H3054&gt;1e-12,H3054,NA()),-8.0),8.0)</f>
        <v/>
      </c>
      <c r="J3054">
        <f>IF(NOT(ISNA(I3054)),IF(ABS(I3054)&gt;=0.5,"TRIGGER",""),"")</f>
        <v/>
      </c>
      <c r="K3054">
        <f>IF(J3054="TRIGGER",IF(I3054&gt;0,"LONG","SHORT"),"")</f>
        <v/>
      </c>
    </row>
    <row r="3055">
      <c r="A3055" s="5" t="n">
        <v>42459</v>
      </c>
      <c r="B3055" t="inlineStr">
        <is>
          <t>Medium</t>
        </is>
      </c>
      <c r="C3055" t="n">
        <v>-2300</v>
      </c>
      <c r="D3055" t="n">
        <v>-2514</v>
      </c>
      <c r="E3055">
        <f>D3055-C3055</f>
        <v/>
      </c>
      <c r="F3055">
        <f>ROW()-ROW($A$2993)</f>
        <v/>
      </c>
      <c r="G3055">
        <f>AVERAGE($E$2993:$E$3054)</f>
        <v/>
      </c>
      <c r="H3055" s="6">
        <f>STDEV($E$2993:$E$3054)</f>
        <v/>
      </c>
      <c r="I3055" s="7">
        <f>MIN(MAX((E3055-G3055)/IF(H3055&gt;1e-12,H3055,NA()),-8.0),8.0)</f>
        <v/>
      </c>
      <c r="J3055">
        <f>IF(NOT(ISNA(I3055)),IF(ABS(I3055)&gt;=0.5,"TRIGGER",""),"")</f>
        <v/>
      </c>
      <c r="K3055">
        <f>IF(J3055="TRIGGER",IF(I3055&gt;0,"LONG","SHORT"),"")</f>
        <v/>
      </c>
    </row>
    <row r="3056">
      <c r="A3056" s="5" t="n">
        <v>42466</v>
      </c>
      <c r="B3056" t="inlineStr">
        <is>
          <t>Medium</t>
        </is>
      </c>
      <c r="C3056" t="n">
        <v>-850</v>
      </c>
      <c r="D3056" t="n">
        <v>1438</v>
      </c>
      <c r="E3056">
        <f>D3056-C3056</f>
        <v/>
      </c>
      <c r="F3056">
        <f>ROW()-ROW($A$2993)</f>
        <v/>
      </c>
      <c r="G3056">
        <f>AVERAGE($E$2993:$E$3055)</f>
        <v/>
      </c>
      <c r="H3056" s="6">
        <f>STDEV($E$2993:$E$3055)</f>
        <v/>
      </c>
      <c r="I3056" s="7">
        <f>MIN(MAX((E3056-G3056)/IF(H3056&gt;1e-12,H3056,NA()),-8.0),8.0)</f>
        <v/>
      </c>
      <c r="J3056">
        <f>IF(NOT(ISNA(I3056)),IF(ABS(I3056)&gt;=0.5,"TRIGGER",""),"")</f>
        <v/>
      </c>
      <c r="K3056">
        <f>IF(J3056="TRIGGER",IF(I3056&gt;0,"LONG","SHORT"),"")</f>
        <v/>
      </c>
    </row>
    <row r="3057">
      <c r="A3057" s="5" t="n">
        <v>42473</v>
      </c>
      <c r="B3057" t="inlineStr">
        <is>
          <t>Medium</t>
        </is>
      </c>
      <c r="C3057" t="n">
        <v>-1500</v>
      </c>
      <c r="D3057" t="n">
        <v>-4237</v>
      </c>
      <c r="E3057">
        <f>D3057-C3057</f>
        <v/>
      </c>
      <c r="F3057">
        <f>ROW()-ROW($A$2993)</f>
        <v/>
      </c>
      <c r="G3057">
        <f>AVERAGE($E$2993:$E$3056)</f>
        <v/>
      </c>
      <c r="H3057" s="6">
        <f>STDEV($E$2993:$E$3056)</f>
        <v/>
      </c>
      <c r="I3057" s="7">
        <f>MIN(MAX((E3057-G3057)/IF(H3057&gt;1e-12,H3057,NA()),-8.0),8.0)</f>
        <v/>
      </c>
      <c r="J3057">
        <f>IF(NOT(ISNA(I3057)),IF(ABS(I3057)&gt;=0.5,"TRIGGER",""),"")</f>
        <v/>
      </c>
      <c r="K3057">
        <f>IF(J3057="TRIGGER",IF(I3057&gt;0,"LONG","SHORT"),"")</f>
        <v/>
      </c>
    </row>
    <row r="3058">
      <c r="A3058" s="5" t="n">
        <v>42480</v>
      </c>
      <c r="B3058" t="inlineStr">
        <is>
          <t>Medium</t>
        </is>
      </c>
      <c r="C3058" t="n">
        <v>-1200</v>
      </c>
      <c r="D3058" t="n">
        <v>-110</v>
      </c>
      <c r="E3058">
        <f>D3058-C3058</f>
        <v/>
      </c>
      <c r="F3058">
        <f>ROW()-ROW($A$2993)</f>
        <v/>
      </c>
      <c r="G3058">
        <f>AVERAGE($E$2993:$E$3057)</f>
        <v/>
      </c>
      <c r="H3058" s="6">
        <f>STDEV($E$2993:$E$3057)</f>
        <v/>
      </c>
      <c r="I3058" s="7">
        <f>MIN(MAX((E3058-G3058)/IF(H3058&gt;1e-12,H3058,NA()),-8.0),8.0)</f>
        <v/>
      </c>
      <c r="J3058">
        <f>IF(NOT(ISNA(I3058)),IF(ABS(I3058)&gt;=0.5,"TRIGGER",""),"")</f>
        <v/>
      </c>
      <c r="K3058">
        <f>IF(J3058="TRIGGER",IF(I3058&gt;0,"LONG","SHORT"),"")</f>
        <v/>
      </c>
    </row>
    <row r="3059">
      <c r="A3059" s="5" t="n">
        <v>42487</v>
      </c>
      <c r="B3059" t="inlineStr">
        <is>
          <t>Medium</t>
        </is>
      </c>
      <c r="C3059" t="n">
        <v>-550</v>
      </c>
      <c r="D3059" t="n">
        <v>1608</v>
      </c>
      <c r="E3059">
        <f>D3059-C3059</f>
        <v/>
      </c>
      <c r="F3059">
        <f>ROW()-ROW($A$2993)</f>
        <v/>
      </c>
      <c r="G3059">
        <f>AVERAGE($E$2993:$E$3058)</f>
        <v/>
      </c>
      <c r="H3059" s="6">
        <f>STDEV($E$2993:$E$3058)</f>
        <v/>
      </c>
      <c r="I3059" s="7">
        <f>MIN(MAX((E3059-G3059)/IF(H3059&gt;1e-12,H3059,NA()),-8.0),8.0)</f>
        <v/>
      </c>
      <c r="J3059">
        <f>IF(NOT(ISNA(I3059)),IF(ABS(I3059)&gt;=0.5,"TRIGGER",""),"")</f>
        <v/>
      </c>
      <c r="K3059">
        <f>IF(J3059="TRIGGER",IF(I3059&gt;0,"LONG","SHORT"),"")</f>
        <v/>
      </c>
    </row>
    <row r="3060">
      <c r="A3060" s="5" t="n">
        <v>42494</v>
      </c>
      <c r="B3060" t="inlineStr">
        <is>
          <t>Medium</t>
        </is>
      </c>
      <c r="C3060" t="n">
        <v>-301</v>
      </c>
      <c r="D3060" t="n">
        <v>536</v>
      </c>
      <c r="E3060">
        <f>D3060-C3060</f>
        <v/>
      </c>
      <c r="F3060">
        <f>ROW()-ROW($A$2993)</f>
        <v/>
      </c>
      <c r="G3060">
        <f>AVERAGE($E$2993:$E$3059)</f>
        <v/>
      </c>
      <c r="H3060" s="6">
        <f>STDEV($E$2993:$E$3059)</f>
        <v/>
      </c>
      <c r="I3060" s="7">
        <f>MIN(MAX((E3060-G3060)/IF(H3060&gt;1e-12,H3060,NA()),-8.0),8.0)</f>
        <v/>
      </c>
      <c r="J3060">
        <f>IF(NOT(ISNA(I3060)),IF(ABS(I3060)&gt;=0.5,"TRIGGER",""),"")</f>
        <v/>
      </c>
      <c r="K3060">
        <f>IF(J3060="TRIGGER",IF(I3060&gt;0,"LONG","SHORT"),"")</f>
        <v/>
      </c>
    </row>
    <row r="3061">
      <c r="A3061" s="5" t="n">
        <v>42508</v>
      </c>
      <c r="B3061" t="inlineStr">
        <is>
          <t>Medium</t>
        </is>
      </c>
      <c r="C3061" t="n">
        <v>-150</v>
      </c>
      <c r="D3061" t="n">
        <v>-2496</v>
      </c>
      <c r="E3061">
        <f>D3061-C3061</f>
        <v/>
      </c>
      <c r="F3061">
        <f>ROW()-ROW($A$2993)</f>
        <v/>
      </c>
      <c r="G3061">
        <f>AVERAGE($E$2993:$E$3060)</f>
        <v/>
      </c>
      <c r="H3061" s="6">
        <f>STDEV($E$2993:$E$3060)</f>
        <v/>
      </c>
      <c r="I3061" s="7">
        <f>MIN(MAX((E3061-G3061)/IF(H3061&gt;1e-12,H3061,NA()),-8.0),8.0)</f>
        <v/>
      </c>
      <c r="J3061">
        <f>IF(NOT(ISNA(I3061)),IF(ABS(I3061)&gt;=0.5,"TRIGGER",""),"")</f>
        <v/>
      </c>
      <c r="K3061">
        <f>IF(J3061="TRIGGER",IF(I3061&gt;0,"LONG","SHORT"),"")</f>
        <v/>
      </c>
    </row>
    <row r="3062">
      <c r="A3062" s="5" t="n">
        <v>42523</v>
      </c>
      <c r="B3062" t="inlineStr">
        <is>
          <t>Medium</t>
        </is>
      </c>
      <c r="C3062" t="n">
        <v>-157</v>
      </c>
      <c r="D3062" t="n">
        <v>-1492</v>
      </c>
      <c r="E3062">
        <f>D3062-C3062</f>
        <v/>
      </c>
      <c r="F3062">
        <f>ROW()-ROW($A$2993)</f>
        <v/>
      </c>
      <c r="G3062">
        <f>AVERAGE($E$2993:$E$3061)</f>
        <v/>
      </c>
      <c r="H3062" s="6">
        <f>STDEV($E$2993:$E$3061)</f>
        <v/>
      </c>
      <c r="I3062" s="7">
        <f>MIN(MAX((E3062-G3062)/IF(H3062&gt;1e-12,H3062,NA()),-8.0),8.0)</f>
        <v/>
      </c>
      <c r="J3062">
        <f>IF(NOT(ISNA(I3062)),IF(ABS(I3062)&gt;=0.5,"TRIGGER",""),"")</f>
        <v/>
      </c>
      <c r="K3062">
        <f>IF(J3062="TRIGGER",IF(I3062&gt;0,"LONG","SHORT"),"")</f>
        <v/>
      </c>
    </row>
    <row r="3063">
      <c r="A3063" s="5" t="n">
        <v>42529</v>
      </c>
      <c r="B3063" t="inlineStr">
        <is>
          <t>Medium</t>
        </is>
      </c>
      <c r="C3063" t="n">
        <v>125</v>
      </c>
      <c r="D3063" t="n">
        <v>1010</v>
      </c>
      <c r="E3063">
        <f>D3063-C3063</f>
        <v/>
      </c>
      <c r="F3063">
        <f>ROW()-ROW($A$2993)</f>
        <v/>
      </c>
      <c r="G3063">
        <f>AVERAGE($E$2993:$E$3062)</f>
        <v/>
      </c>
      <c r="H3063" s="6">
        <f>STDEV($E$2993:$E$3062)</f>
        <v/>
      </c>
      <c r="I3063" s="7">
        <f>MIN(MAX((E3063-G3063)/IF(H3063&gt;1e-12,H3063,NA()),-8.0),8.0)</f>
        <v/>
      </c>
      <c r="J3063">
        <f>IF(NOT(ISNA(I3063)),IF(ABS(I3063)&gt;=0.5,"TRIGGER",""),"")</f>
        <v/>
      </c>
      <c r="K3063">
        <f>IF(J3063="TRIGGER",IF(I3063&gt;0,"LONG","SHORT"),"")</f>
        <v/>
      </c>
    </row>
    <row r="3064">
      <c r="A3064" s="5" t="n">
        <v>42536</v>
      </c>
      <c r="B3064" t="inlineStr">
        <is>
          <t>Medium</t>
        </is>
      </c>
      <c r="C3064" t="n">
        <v>-349</v>
      </c>
      <c r="D3064" t="n">
        <v>-2625</v>
      </c>
      <c r="E3064">
        <f>D3064-C3064</f>
        <v/>
      </c>
      <c r="F3064">
        <f>ROW()-ROW($A$2993)</f>
        <v/>
      </c>
      <c r="G3064">
        <f>AVERAGE($E$2993:$E$3063)</f>
        <v/>
      </c>
      <c r="H3064" s="6">
        <f>STDEV($E$2993:$E$3063)</f>
        <v/>
      </c>
      <c r="I3064" s="7">
        <f>MIN(MAX((E3064-G3064)/IF(H3064&gt;1e-12,H3064,NA()),-8.0),8.0)</f>
        <v/>
      </c>
      <c r="J3064">
        <f>IF(NOT(ISNA(I3064)),IF(ABS(I3064)&gt;=0.5,"TRIGGER",""),"")</f>
        <v/>
      </c>
      <c r="K3064">
        <f>IF(J3064="TRIGGER",IF(I3064&gt;0,"LONG","SHORT"),"")</f>
        <v/>
      </c>
    </row>
    <row r="3065">
      <c r="A3065" s="5" t="n">
        <v>42543</v>
      </c>
      <c r="B3065" t="inlineStr">
        <is>
          <t>Medium</t>
        </is>
      </c>
      <c r="C3065" t="n">
        <v>-326</v>
      </c>
      <c r="D3065" t="n">
        <v>627</v>
      </c>
      <c r="E3065">
        <f>D3065-C3065</f>
        <v/>
      </c>
      <c r="F3065">
        <f>ROW()-ROW($A$2993)</f>
        <v/>
      </c>
      <c r="G3065">
        <f>AVERAGE($E$2993:$E$3064)</f>
        <v/>
      </c>
      <c r="H3065" s="6">
        <f>STDEV($E$2993:$E$3064)</f>
        <v/>
      </c>
      <c r="I3065" s="7">
        <f>MIN(MAX((E3065-G3065)/IF(H3065&gt;1e-12,H3065,NA()),-8.0),8.0)</f>
        <v/>
      </c>
      <c r="J3065">
        <f>IF(NOT(ISNA(I3065)),IF(ABS(I3065)&gt;=0.5,"TRIGGER",""),"")</f>
        <v/>
      </c>
      <c r="K3065">
        <f>IF(J3065="TRIGGER",IF(I3065&gt;0,"LONG","SHORT"),"")</f>
        <v/>
      </c>
    </row>
    <row r="3066">
      <c r="A3066" s="5" t="n">
        <v>42550</v>
      </c>
      <c r="B3066" t="inlineStr">
        <is>
          <t>Medium</t>
        </is>
      </c>
      <c r="C3066" t="n">
        <v>58</v>
      </c>
      <c r="D3066" t="n">
        <v>1367</v>
      </c>
      <c r="E3066">
        <f>D3066-C3066</f>
        <v/>
      </c>
      <c r="F3066">
        <f>ROW()-ROW($A$2993)</f>
        <v/>
      </c>
      <c r="G3066">
        <f>AVERAGE($E$2993:$E$3065)</f>
        <v/>
      </c>
      <c r="H3066" s="6">
        <f>STDEV($E$2993:$E$3065)</f>
        <v/>
      </c>
      <c r="I3066" s="7">
        <f>MIN(MAX((E3066-G3066)/IF(H3066&gt;1e-12,H3066,NA()),-8.0),8.0)</f>
        <v/>
      </c>
      <c r="J3066">
        <f>IF(NOT(ISNA(I3066)),IF(ABS(I3066)&gt;=0.5,"TRIGGER",""),"")</f>
        <v/>
      </c>
      <c r="K3066">
        <f>IF(J3066="TRIGGER",IF(I3066&gt;0,"LONG","SHORT"),"")</f>
        <v/>
      </c>
    </row>
    <row r="3067">
      <c r="A3067" s="5" t="n">
        <v>42558</v>
      </c>
      <c r="B3067" t="inlineStr">
        <is>
          <t>Medium</t>
        </is>
      </c>
      <c r="C3067" t="n">
        <v>-500</v>
      </c>
      <c r="D3067" t="n">
        <v>-122</v>
      </c>
      <c r="E3067">
        <f>D3067-C3067</f>
        <v/>
      </c>
      <c r="F3067">
        <f>ROW()-ROW($A$2993)</f>
        <v/>
      </c>
      <c r="G3067">
        <f>AVERAGE($E$2993:$E$3066)</f>
        <v/>
      </c>
      <c r="H3067" s="6">
        <f>STDEV($E$2993:$E$3066)</f>
        <v/>
      </c>
      <c r="I3067" s="7">
        <f>MIN(MAX((E3067-G3067)/IF(H3067&gt;1e-12,H3067,NA()),-8.0),8.0)</f>
        <v/>
      </c>
      <c r="J3067">
        <f>IF(NOT(ISNA(I3067)),IF(ABS(I3067)&gt;=0.5,"TRIGGER",""),"")</f>
        <v/>
      </c>
      <c r="K3067">
        <f>IF(J3067="TRIGGER",IF(I3067&gt;0,"LONG","SHORT"),"")</f>
        <v/>
      </c>
    </row>
    <row r="3068">
      <c r="A3068" s="5" t="n">
        <v>42564</v>
      </c>
      <c r="B3068" t="inlineStr">
        <is>
          <t>Medium</t>
        </is>
      </c>
      <c r="C3068" t="n">
        <v>432</v>
      </c>
      <c r="D3068" t="n">
        <v>1213</v>
      </c>
      <c r="E3068">
        <f>D3068-C3068</f>
        <v/>
      </c>
      <c r="F3068">
        <f>ROW()-ROW($A$2993)</f>
        <v/>
      </c>
      <c r="G3068">
        <f>AVERAGE($E$2993:$E$3067)</f>
        <v/>
      </c>
      <c r="H3068" s="6">
        <f>STDEV($E$2993:$E$3067)</f>
        <v/>
      </c>
      <c r="I3068" s="7">
        <f>MIN(MAX((E3068-G3068)/IF(H3068&gt;1e-12,H3068,NA()),-8.0),8.0)</f>
        <v/>
      </c>
      <c r="J3068">
        <f>IF(NOT(ISNA(I3068)),IF(ABS(I3068)&gt;=0.5,"TRIGGER",""),"")</f>
        <v/>
      </c>
      <c r="K3068">
        <f>IF(J3068="TRIGGER",IF(I3068&gt;0,"LONG","SHORT"),"")</f>
        <v/>
      </c>
    </row>
    <row r="3069">
      <c r="A3069" s="5" t="n">
        <v>42571</v>
      </c>
      <c r="B3069" t="inlineStr">
        <is>
          <t>Medium</t>
        </is>
      </c>
      <c r="C3069" t="n">
        <v>-833</v>
      </c>
      <c r="D3069" t="n">
        <v>911</v>
      </c>
      <c r="E3069">
        <f>D3069-C3069</f>
        <v/>
      </c>
      <c r="F3069">
        <f>ROW()-ROW($A$2993)</f>
        <v/>
      </c>
      <c r="G3069">
        <f>AVERAGE($E$2993:$E$3068)</f>
        <v/>
      </c>
      <c r="H3069" s="6">
        <f>STDEV($E$2993:$E$3068)</f>
        <v/>
      </c>
      <c r="I3069" s="7">
        <f>MIN(MAX((E3069-G3069)/IF(H3069&gt;1e-12,H3069,NA()),-8.0),8.0)</f>
        <v/>
      </c>
      <c r="J3069">
        <f>IF(NOT(ISNA(I3069)),IF(ABS(I3069)&gt;=0.5,"TRIGGER",""),"")</f>
        <v/>
      </c>
      <c r="K3069">
        <f>IF(J3069="TRIGGER",IF(I3069&gt;0,"LONG","SHORT"),"")</f>
        <v/>
      </c>
    </row>
    <row r="3070">
      <c r="A3070" s="5" t="n">
        <v>42578</v>
      </c>
      <c r="B3070" t="inlineStr">
        <is>
          <t>Medium</t>
        </is>
      </c>
      <c r="C3070" t="n">
        <v>675</v>
      </c>
      <c r="D3070" t="n">
        <v>452</v>
      </c>
      <c r="E3070">
        <f>D3070-C3070</f>
        <v/>
      </c>
      <c r="F3070">
        <f>ROW()-ROW($A$2993)</f>
        <v/>
      </c>
      <c r="G3070">
        <f>AVERAGE($E$2993:$E$3069)</f>
        <v/>
      </c>
      <c r="H3070" s="6">
        <f>STDEV($E$2993:$E$3069)</f>
        <v/>
      </c>
      <c r="I3070" s="7">
        <f>MIN(MAX((E3070-G3070)/IF(H3070&gt;1e-12,H3070,NA()),-8.0),8.0)</f>
        <v/>
      </c>
      <c r="J3070">
        <f>IF(NOT(ISNA(I3070)),IF(ABS(I3070)&gt;=0.5,"TRIGGER",""),"")</f>
        <v/>
      </c>
      <c r="K3070">
        <f>IF(J3070="TRIGGER",IF(I3070&gt;0,"LONG","SHORT"),"")</f>
        <v/>
      </c>
    </row>
    <row r="3071">
      <c r="A3071" s="5" t="n">
        <v>42585</v>
      </c>
      <c r="B3071" t="inlineStr">
        <is>
          <t>Medium</t>
        </is>
      </c>
      <c r="C3071" t="n">
        <v>-250</v>
      </c>
      <c r="D3071" t="n">
        <v>-3262</v>
      </c>
      <c r="E3071">
        <f>D3071-C3071</f>
        <v/>
      </c>
      <c r="F3071">
        <f>ROW()-ROW($A$2993)</f>
        <v/>
      </c>
      <c r="G3071">
        <f>AVERAGE($E$2993:$E$3070)</f>
        <v/>
      </c>
      <c r="H3071" s="6">
        <f>STDEV($E$2993:$E$3070)</f>
        <v/>
      </c>
      <c r="I3071" s="7">
        <f>MIN(MAX((E3071-G3071)/IF(H3071&gt;1e-12,H3071,NA()),-8.0),8.0)</f>
        <v/>
      </c>
      <c r="J3071">
        <f>IF(NOT(ISNA(I3071)),IF(ABS(I3071)&gt;=0.5,"TRIGGER",""),"")</f>
        <v/>
      </c>
      <c r="K3071">
        <f>IF(J3071="TRIGGER",IF(I3071&gt;0,"LONG","SHORT"),"")</f>
        <v/>
      </c>
    </row>
    <row r="3072">
      <c r="A3072" s="5" t="n">
        <v>42592</v>
      </c>
      <c r="B3072" t="inlineStr">
        <is>
          <t>Medium</t>
        </is>
      </c>
      <c r="C3072" t="n">
        <v>-1300</v>
      </c>
      <c r="D3072" t="n">
        <v>-2807</v>
      </c>
      <c r="E3072">
        <f>D3072-C3072</f>
        <v/>
      </c>
      <c r="F3072">
        <f>ROW()-ROW($A$2993)</f>
        <v/>
      </c>
      <c r="G3072">
        <f>AVERAGE($E$2993:$E$3071)</f>
        <v/>
      </c>
      <c r="H3072" s="6">
        <f>STDEV($E$2993:$E$3071)</f>
        <v/>
      </c>
      <c r="I3072" s="7">
        <f>MIN(MAX((E3072-G3072)/IF(H3072&gt;1e-12,H3072,NA()),-8.0),8.0)</f>
        <v/>
      </c>
      <c r="J3072">
        <f>IF(NOT(ISNA(I3072)),IF(ABS(I3072)&gt;=0.5,"TRIGGER",""),"")</f>
        <v/>
      </c>
      <c r="K3072">
        <f>IF(J3072="TRIGGER",IF(I3072&gt;0,"LONG","SHORT"),"")</f>
        <v/>
      </c>
    </row>
    <row r="3073">
      <c r="A3073" s="5" t="n">
        <v>42599</v>
      </c>
      <c r="B3073" t="inlineStr">
        <is>
          <t>Medium</t>
        </is>
      </c>
      <c r="C3073" t="n">
        <v>-1638</v>
      </c>
      <c r="D3073" t="n">
        <v>-2724</v>
      </c>
      <c r="E3073">
        <f>D3073-C3073</f>
        <v/>
      </c>
      <c r="F3073">
        <f>ROW()-ROW($A$2993)</f>
        <v/>
      </c>
      <c r="G3073">
        <f>AVERAGE($E$2993:$E$3072)</f>
        <v/>
      </c>
      <c r="H3073" s="6">
        <f>STDEV($E$2993:$E$3072)</f>
        <v/>
      </c>
      <c r="I3073" s="7">
        <f>MIN(MAX((E3073-G3073)/IF(H3073&gt;1e-12,H3073,NA()),-8.0),8.0)</f>
        <v/>
      </c>
      <c r="J3073">
        <f>IF(NOT(ISNA(I3073)),IF(ABS(I3073)&gt;=0.5,"TRIGGER",""),"")</f>
        <v/>
      </c>
      <c r="K3073">
        <f>IF(J3073="TRIGGER",IF(I3073&gt;0,"LONG","SHORT"),"")</f>
        <v/>
      </c>
    </row>
    <row r="3074">
      <c r="A3074" s="5" t="n">
        <v>42606</v>
      </c>
      <c r="B3074" t="inlineStr">
        <is>
          <t>Medium</t>
        </is>
      </c>
      <c r="C3074" t="n">
        <v>-1166</v>
      </c>
      <c r="D3074" t="n">
        <v>36</v>
      </c>
      <c r="E3074">
        <f>D3074-C3074</f>
        <v/>
      </c>
      <c r="F3074">
        <f>ROW()-ROW($A$2993)</f>
        <v/>
      </c>
      <c r="G3074">
        <f>AVERAGE($E$2993:$E$3073)</f>
        <v/>
      </c>
      <c r="H3074" s="6">
        <f>STDEV($E$2993:$E$3073)</f>
        <v/>
      </c>
      <c r="I3074" s="7">
        <f>MIN(MAX((E3074-G3074)/IF(H3074&gt;1e-12,H3074,NA()),-8.0),8.0)</f>
        <v/>
      </c>
      <c r="J3074">
        <f>IF(NOT(ISNA(I3074)),IF(ABS(I3074)&gt;=0.5,"TRIGGER",""),"")</f>
        <v/>
      </c>
      <c r="K3074">
        <f>IF(J3074="TRIGGER",IF(I3074&gt;0,"LONG","SHORT"),"")</f>
        <v/>
      </c>
    </row>
    <row r="3075">
      <c r="A3075" s="5" t="n">
        <v>42613</v>
      </c>
      <c r="B3075" t="inlineStr">
        <is>
          <t>Medium</t>
        </is>
      </c>
      <c r="C3075" t="n">
        <v>-1640</v>
      </c>
      <c r="D3075" t="n">
        <v>-691</v>
      </c>
      <c r="E3075">
        <f>D3075-C3075</f>
        <v/>
      </c>
      <c r="F3075">
        <f>ROW()-ROW($A$2993)</f>
        <v/>
      </c>
      <c r="G3075">
        <f>AVERAGE($E$2993:$E$3074)</f>
        <v/>
      </c>
      <c r="H3075" s="6">
        <f>STDEV($E$2993:$E$3074)</f>
        <v/>
      </c>
      <c r="I3075" s="7">
        <f>MIN(MAX((E3075-G3075)/IF(H3075&gt;1e-12,H3075,NA()),-8.0),8.0)</f>
        <v/>
      </c>
      <c r="J3075">
        <f>IF(NOT(ISNA(I3075)),IF(ABS(I3075)&gt;=0.5,"TRIGGER",""),"")</f>
        <v/>
      </c>
      <c r="K3075">
        <f>IF(J3075="TRIGGER",IF(I3075&gt;0,"LONG","SHORT"),"")</f>
        <v/>
      </c>
    </row>
    <row r="3076">
      <c r="A3076" s="5" t="n">
        <v>42621</v>
      </c>
      <c r="B3076" t="inlineStr">
        <is>
          <t>Medium</t>
        </is>
      </c>
      <c r="C3076" t="n">
        <v>-500</v>
      </c>
      <c r="D3076" t="n">
        <v>-4211</v>
      </c>
      <c r="E3076">
        <f>D3076-C3076</f>
        <v/>
      </c>
      <c r="F3076">
        <f>ROW()-ROW($A$2993)</f>
        <v/>
      </c>
      <c r="G3076">
        <f>AVERAGE($E$2993:$E$3075)</f>
        <v/>
      </c>
      <c r="H3076" s="6">
        <f>STDEV($E$2993:$E$3075)</f>
        <v/>
      </c>
      <c r="I3076" s="7">
        <f>MIN(MAX((E3076-G3076)/IF(H3076&gt;1e-12,H3076,NA()),-8.0),8.0)</f>
        <v/>
      </c>
      <c r="J3076">
        <f>IF(NOT(ISNA(I3076)),IF(ABS(I3076)&gt;=0.5,"TRIGGER",""),"")</f>
        <v/>
      </c>
      <c r="K3076">
        <f>IF(J3076="TRIGGER",IF(I3076&gt;0,"LONG","SHORT"),"")</f>
        <v/>
      </c>
    </row>
    <row r="3077">
      <c r="A3077" s="5" t="n">
        <v>42627</v>
      </c>
      <c r="B3077" t="inlineStr">
        <is>
          <t>Medium</t>
        </is>
      </c>
      <c r="C3077" t="n">
        <v>1000</v>
      </c>
      <c r="D3077" t="n">
        <v>567</v>
      </c>
      <c r="E3077">
        <f>D3077-C3077</f>
        <v/>
      </c>
      <c r="F3077">
        <f>ROW()-ROW($A$2993)</f>
        <v/>
      </c>
      <c r="G3077">
        <f>AVERAGE($E$2993:$E$3076)</f>
        <v/>
      </c>
      <c r="H3077" s="6">
        <f>STDEV($E$2993:$E$3076)</f>
        <v/>
      </c>
      <c r="I3077" s="7">
        <f>MIN(MAX((E3077-G3077)/IF(H3077&gt;1e-12,H3077,NA()),-8.0),8.0)</f>
        <v/>
      </c>
      <c r="J3077">
        <f>IF(NOT(ISNA(I3077)),IF(ABS(I3077)&gt;=0.5,"TRIGGER",""),"")</f>
        <v/>
      </c>
      <c r="K3077">
        <f>IF(J3077="TRIGGER",IF(I3077&gt;0,"LONG","SHORT"),"")</f>
        <v/>
      </c>
    </row>
    <row r="3078">
      <c r="A3078" s="5" t="n">
        <v>42634</v>
      </c>
      <c r="B3078" t="inlineStr">
        <is>
          <t>Medium</t>
        </is>
      </c>
      <c r="C3078" t="n">
        <v>-700</v>
      </c>
      <c r="D3078" t="n">
        <v>-3204</v>
      </c>
      <c r="E3078">
        <f>D3078-C3078</f>
        <v/>
      </c>
      <c r="F3078">
        <f>ROW()-ROW($A$2993)</f>
        <v/>
      </c>
      <c r="G3078">
        <f>AVERAGE($E$2993:$E$3077)</f>
        <v/>
      </c>
      <c r="H3078" s="6">
        <f>STDEV($E$2993:$E$3077)</f>
        <v/>
      </c>
      <c r="I3078" s="7">
        <f>MIN(MAX((E3078-G3078)/IF(H3078&gt;1e-12,H3078,NA()),-8.0),8.0)</f>
        <v/>
      </c>
      <c r="J3078">
        <f>IF(NOT(ISNA(I3078)),IF(ABS(I3078)&gt;=0.5,"TRIGGER",""),"")</f>
        <v/>
      </c>
      <c r="K3078">
        <f>IF(J3078="TRIGGER",IF(I3078&gt;0,"LONG","SHORT"),"")</f>
        <v/>
      </c>
    </row>
    <row r="3079">
      <c r="A3079" s="5" t="n">
        <v>42641</v>
      </c>
      <c r="B3079" t="inlineStr">
        <is>
          <t>Medium</t>
        </is>
      </c>
      <c r="C3079" t="n">
        <v>-500</v>
      </c>
      <c r="D3079" t="n">
        <v>2027</v>
      </c>
      <c r="E3079">
        <f>D3079-C3079</f>
        <v/>
      </c>
      <c r="F3079">
        <f>ROW()-ROW($A$2993)</f>
        <v/>
      </c>
      <c r="G3079">
        <f>AVERAGE($E$2993:$E$3078)</f>
        <v/>
      </c>
      <c r="H3079" s="6">
        <f>STDEV($E$2993:$E$3078)</f>
        <v/>
      </c>
      <c r="I3079" s="7">
        <f>MIN(MAX((E3079-G3079)/IF(H3079&gt;1e-12,H3079,NA()),-8.0),8.0)</f>
        <v/>
      </c>
      <c r="J3079">
        <f>IF(NOT(ISNA(I3079)),IF(ABS(I3079)&gt;=0.5,"TRIGGER",""),"")</f>
        <v/>
      </c>
      <c r="K3079">
        <f>IF(J3079="TRIGGER",IF(I3079&gt;0,"LONG","SHORT"),"")</f>
        <v/>
      </c>
    </row>
    <row r="3080">
      <c r="A3080" s="5" t="n">
        <v>42648</v>
      </c>
      <c r="B3080" t="inlineStr">
        <is>
          <t>Medium</t>
        </is>
      </c>
      <c r="C3080" t="n">
        <v>806</v>
      </c>
      <c r="D3080" t="n">
        <v>222</v>
      </c>
      <c r="E3080">
        <f>D3080-C3080</f>
        <v/>
      </c>
      <c r="F3080">
        <f>ROW()-ROW($A$2993)</f>
        <v/>
      </c>
      <c r="G3080">
        <f>AVERAGE($E$2993:$E$3079)</f>
        <v/>
      </c>
      <c r="H3080" s="6">
        <f>STDEV($E$2993:$E$3079)</f>
        <v/>
      </c>
      <c r="I3080" s="7">
        <f>MIN(MAX((E3080-G3080)/IF(H3080&gt;1e-12,H3080,NA()),-8.0),8.0)</f>
        <v/>
      </c>
      <c r="J3080">
        <f>IF(NOT(ISNA(I3080)),IF(ABS(I3080)&gt;=0.5,"TRIGGER",""),"")</f>
        <v/>
      </c>
      <c r="K3080">
        <f>IF(J3080="TRIGGER",IF(I3080&gt;0,"LONG","SHORT"),"")</f>
        <v/>
      </c>
    </row>
    <row r="3081">
      <c r="A3081" s="5" t="n">
        <v>42656</v>
      </c>
      <c r="B3081" t="inlineStr">
        <is>
          <t>Medium</t>
        </is>
      </c>
      <c r="C3081" t="n">
        <v>-1375</v>
      </c>
      <c r="D3081" t="n">
        <v>-1900</v>
      </c>
      <c r="E3081">
        <f>D3081-C3081</f>
        <v/>
      </c>
      <c r="F3081">
        <f>ROW()-ROW($A$2993)</f>
        <v/>
      </c>
      <c r="G3081">
        <f>AVERAGE($E$2993:$E$3080)</f>
        <v/>
      </c>
      <c r="H3081" s="6">
        <f>STDEV($E$2993:$E$3080)</f>
        <v/>
      </c>
      <c r="I3081" s="7">
        <f>MIN(MAX((E3081-G3081)/IF(H3081&gt;1e-12,H3081,NA()),-8.0),8.0)</f>
        <v/>
      </c>
      <c r="J3081">
        <f>IF(NOT(ISNA(I3081)),IF(ABS(I3081)&gt;=0.5,"TRIGGER",""),"")</f>
        <v/>
      </c>
      <c r="K3081">
        <f>IF(J3081="TRIGGER",IF(I3081&gt;0,"LONG","SHORT"),"")</f>
        <v/>
      </c>
    </row>
    <row r="3082">
      <c r="A3082" s="5" t="n">
        <v>42662</v>
      </c>
      <c r="B3082" t="inlineStr">
        <is>
          <t>Medium</t>
        </is>
      </c>
      <c r="C3082" t="n">
        <v>-1375</v>
      </c>
      <c r="D3082" t="n">
        <v>2469</v>
      </c>
      <c r="E3082">
        <f>D3082-C3082</f>
        <v/>
      </c>
      <c r="F3082">
        <f>ROW()-ROW($A$2993)</f>
        <v/>
      </c>
      <c r="G3082">
        <f>AVERAGE($E$2993:$E$3081)</f>
        <v/>
      </c>
      <c r="H3082" s="6">
        <f>STDEV($E$2993:$E$3081)</f>
        <v/>
      </c>
      <c r="I3082" s="7">
        <f>MIN(MAX((E3082-G3082)/IF(H3082&gt;1e-12,H3082,NA()),-8.0),8.0)</f>
        <v/>
      </c>
      <c r="J3082">
        <f>IF(NOT(ISNA(I3082)),IF(ABS(I3082)&gt;=0.5,"TRIGGER",""),"")</f>
        <v/>
      </c>
      <c r="K3082">
        <f>IF(J3082="TRIGGER",IF(I3082&gt;0,"LONG","SHORT"),"")</f>
        <v/>
      </c>
    </row>
    <row r="3083">
      <c r="A3083" s="5" t="n">
        <v>42669</v>
      </c>
      <c r="B3083" t="inlineStr">
        <is>
          <t>Medium</t>
        </is>
      </c>
      <c r="C3083" t="n">
        <v>-1200</v>
      </c>
      <c r="D3083" t="n">
        <v>-1956</v>
      </c>
      <c r="E3083">
        <f>D3083-C3083</f>
        <v/>
      </c>
      <c r="F3083">
        <f>ROW()-ROW($A$2993)</f>
        <v/>
      </c>
      <c r="G3083">
        <f>AVERAGE($E$2993:$E$3082)</f>
        <v/>
      </c>
      <c r="H3083" s="6">
        <f>STDEV($E$2993:$E$3082)</f>
        <v/>
      </c>
      <c r="I3083" s="7">
        <f>MIN(MAX((E3083-G3083)/IF(H3083&gt;1e-12,H3083,NA()),-8.0),8.0)</f>
        <v/>
      </c>
      <c r="J3083">
        <f>IF(NOT(ISNA(I3083)),IF(ABS(I3083)&gt;=0.5,"TRIGGER",""),"")</f>
        <v/>
      </c>
      <c r="K3083">
        <f>IF(J3083="TRIGGER",IF(I3083&gt;0,"LONG","SHORT"),"")</f>
        <v/>
      </c>
    </row>
    <row r="3084">
      <c r="A3084" s="5" t="n">
        <v>42676</v>
      </c>
      <c r="B3084" t="inlineStr">
        <is>
          <t>Medium</t>
        </is>
      </c>
      <c r="C3084" t="n">
        <v>-1050</v>
      </c>
      <c r="D3084" t="n">
        <v>-2207</v>
      </c>
      <c r="E3084">
        <f>D3084-C3084</f>
        <v/>
      </c>
      <c r="F3084">
        <f>ROW()-ROW($A$2993)</f>
        <v/>
      </c>
      <c r="G3084">
        <f>AVERAGE($E$2993:$E$3083)</f>
        <v/>
      </c>
      <c r="H3084" s="6">
        <f>STDEV($E$2993:$E$3083)</f>
        <v/>
      </c>
      <c r="I3084" s="7">
        <f>MIN(MAX((E3084-G3084)/IF(H3084&gt;1e-12,H3084,NA()),-8.0),8.0)</f>
        <v/>
      </c>
      <c r="J3084">
        <f>IF(NOT(ISNA(I3084)),IF(ABS(I3084)&gt;=0.5,"TRIGGER",""),"")</f>
        <v/>
      </c>
      <c r="K3084">
        <f>IF(J3084="TRIGGER",IF(I3084&gt;0,"LONG","SHORT"),"")</f>
        <v/>
      </c>
    </row>
    <row r="3085">
      <c r="A3085" s="5" t="n">
        <v>42683</v>
      </c>
      <c r="B3085" t="inlineStr">
        <is>
          <t>Medium</t>
        </is>
      </c>
      <c r="C3085" t="n">
        <v>-1025</v>
      </c>
      <c r="D3085" t="n">
        <v>-2841</v>
      </c>
      <c r="E3085">
        <f>D3085-C3085</f>
        <v/>
      </c>
      <c r="F3085">
        <f>ROW()-ROW($A$2993)</f>
        <v/>
      </c>
      <c r="G3085">
        <f>AVERAGE($E$2993:$E$3084)</f>
        <v/>
      </c>
      <c r="H3085" s="6">
        <f>STDEV($E$2993:$E$3084)</f>
        <v/>
      </c>
      <c r="I3085" s="7">
        <f>MIN(MAX((E3085-G3085)/IF(H3085&gt;1e-12,H3085,NA()),-8.0),8.0)</f>
        <v/>
      </c>
      <c r="J3085">
        <f>IF(NOT(ISNA(I3085)),IF(ABS(I3085)&gt;=0.5,"TRIGGER",""),"")</f>
        <v/>
      </c>
      <c r="K3085">
        <f>IF(J3085="TRIGGER",IF(I3085&gt;0,"LONG","SHORT"),"")</f>
        <v/>
      </c>
    </row>
    <row r="3086">
      <c r="A3086" s="5" t="n">
        <v>42690</v>
      </c>
      <c r="B3086" t="inlineStr">
        <is>
          <t>Medium</t>
        </is>
      </c>
      <c r="C3086" t="n">
        <v>-416</v>
      </c>
      <c r="D3086" t="n">
        <v>746</v>
      </c>
      <c r="E3086">
        <f>D3086-C3086</f>
        <v/>
      </c>
      <c r="F3086">
        <f>ROW()-ROW($A$2993)</f>
        <v/>
      </c>
      <c r="G3086">
        <f>AVERAGE($E$2993:$E$3085)</f>
        <v/>
      </c>
      <c r="H3086" s="6">
        <f>STDEV($E$2993:$E$3085)</f>
        <v/>
      </c>
      <c r="I3086" s="7">
        <f>MIN(MAX((E3086-G3086)/IF(H3086&gt;1e-12,H3086,NA()),-8.0),8.0)</f>
        <v/>
      </c>
      <c r="J3086">
        <f>IF(NOT(ISNA(I3086)),IF(ABS(I3086)&gt;=0.5,"TRIGGER",""),"")</f>
        <v/>
      </c>
      <c r="K3086">
        <f>IF(J3086="TRIGGER",IF(I3086&gt;0,"LONG","SHORT"),"")</f>
        <v/>
      </c>
    </row>
    <row r="3087">
      <c r="A3087" s="5" t="n">
        <v>42697</v>
      </c>
      <c r="B3087" t="inlineStr">
        <is>
          <t>Medium</t>
        </is>
      </c>
      <c r="C3087" t="n">
        <v>643</v>
      </c>
      <c r="D3087" t="n">
        <v>2317</v>
      </c>
      <c r="E3087">
        <f>D3087-C3087</f>
        <v/>
      </c>
      <c r="F3087">
        <f>ROW()-ROW($A$2993)</f>
        <v/>
      </c>
      <c r="G3087">
        <f>AVERAGE($E$2993:$E$3086)</f>
        <v/>
      </c>
      <c r="H3087" s="6">
        <f>STDEV($E$2993:$E$3086)</f>
        <v/>
      </c>
      <c r="I3087" s="7">
        <f>MIN(MAX((E3087-G3087)/IF(H3087&gt;1e-12,H3087,NA()),-8.0),8.0)</f>
        <v/>
      </c>
      <c r="J3087">
        <f>IF(NOT(ISNA(I3087)),IF(ABS(I3087)&gt;=0.5,"TRIGGER",""),"")</f>
        <v/>
      </c>
      <c r="K3087">
        <f>IF(J3087="TRIGGER",IF(I3087&gt;0,"LONG","SHORT"),"")</f>
        <v/>
      </c>
    </row>
    <row r="3088">
      <c r="A3088" s="5" t="n">
        <v>42704</v>
      </c>
      <c r="B3088" t="inlineStr">
        <is>
          <t>Medium</t>
        </is>
      </c>
      <c r="C3088" t="n">
        <v>1156</v>
      </c>
      <c r="D3088" t="n">
        <v>2097</v>
      </c>
      <c r="E3088">
        <f>D3088-C3088</f>
        <v/>
      </c>
      <c r="F3088">
        <f>ROW()-ROW($A$2993)</f>
        <v/>
      </c>
      <c r="G3088">
        <f>AVERAGE($E$2993:$E$3087)</f>
        <v/>
      </c>
      <c r="H3088" s="6">
        <f>STDEV($E$2993:$E$3087)</f>
        <v/>
      </c>
      <c r="I3088" s="7">
        <f>MIN(MAX((E3088-G3088)/IF(H3088&gt;1e-12,H3088,NA()),-8.0),8.0)</f>
        <v/>
      </c>
      <c r="J3088">
        <f>IF(NOT(ISNA(I3088)),IF(ABS(I3088)&gt;=0.5,"TRIGGER",""),"")</f>
        <v/>
      </c>
      <c r="K3088">
        <f>IF(J3088="TRIGGER",IF(I3088&gt;0,"LONG","SHORT"),"")</f>
        <v/>
      </c>
    </row>
    <row r="3089">
      <c r="A3089" s="5" t="n">
        <v>42711</v>
      </c>
      <c r="B3089" t="inlineStr">
        <is>
          <t>Medium</t>
        </is>
      </c>
      <c r="C3089" t="n">
        <v>1948</v>
      </c>
      <c r="D3089" t="n">
        <v>3425</v>
      </c>
      <c r="E3089">
        <f>D3089-C3089</f>
        <v/>
      </c>
      <c r="F3089">
        <f>ROW()-ROW($A$2993)</f>
        <v/>
      </c>
      <c r="G3089">
        <f>AVERAGE($E$2993:$E$3088)</f>
        <v/>
      </c>
      <c r="H3089" s="6">
        <f>STDEV($E$2993:$E$3088)</f>
        <v/>
      </c>
      <c r="I3089" s="7">
        <f>MIN(MAX((E3089-G3089)/IF(H3089&gt;1e-12,H3089,NA()),-8.0),8.0)</f>
        <v/>
      </c>
      <c r="J3089">
        <f>IF(NOT(ISNA(I3089)),IF(ABS(I3089)&gt;=0.5,"TRIGGER",""),"")</f>
        <v/>
      </c>
      <c r="K3089">
        <f>IF(J3089="TRIGGER",IF(I3089&gt;0,"LONG","SHORT"),"")</f>
        <v/>
      </c>
    </row>
    <row r="3090">
      <c r="A3090" s="5" t="n">
        <v>42718</v>
      </c>
      <c r="B3090" t="inlineStr">
        <is>
          <t>Medium</t>
        </is>
      </c>
      <c r="C3090" t="n">
        <v>2540</v>
      </c>
      <c r="D3090" t="n">
        <v>497</v>
      </c>
      <c r="E3090">
        <f>D3090-C3090</f>
        <v/>
      </c>
      <c r="F3090">
        <f>ROW()-ROW($A$2993)</f>
        <v/>
      </c>
      <c r="G3090">
        <f>AVERAGE($E$2993:$E$3089)</f>
        <v/>
      </c>
      <c r="H3090" s="6">
        <f>STDEV($E$2993:$E$3089)</f>
        <v/>
      </c>
      <c r="I3090" s="7">
        <f>MIN(MAX((E3090-G3090)/IF(H3090&gt;1e-12,H3090,NA()),-8.0),8.0)</f>
        <v/>
      </c>
      <c r="J3090">
        <f>IF(NOT(ISNA(I3090)),IF(ABS(I3090)&gt;=0.5,"TRIGGER",""),"")</f>
        <v/>
      </c>
      <c r="K3090">
        <f>IF(J3090="TRIGGER",IF(I3090&gt;0,"LONG","SHORT"),"")</f>
        <v/>
      </c>
    </row>
    <row r="3091">
      <c r="A3091" s="5" t="n">
        <v>42725</v>
      </c>
      <c r="B3091" t="inlineStr">
        <is>
          <t>Medium</t>
        </is>
      </c>
      <c r="C3091" t="n">
        <v>1417</v>
      </c>
      <c r="D3091" t="n">
        <v>-1309</v>
      </c>
      <c r="E3091">
        <f>D3091-C3091</f>
        <v/>
      </c>
      <c r="F3091">
        <f>ROW()-ROW($A$2993)</f>
        <v/>
      </c>
      <c r="G3091">
        <f>AVERAGE($E$2993:$E$3090)</f>
        <v/>
      </c>
      <c r="H3091" s="6">
        <f>STDEV($E$2993:$E$3090)</f>
        <v/>
      </c>
      <c r="I3091" s="7">
        <f>MIN(MAX((E3091-G3091)/IF(H3091&gt;1e-12,H3091,NA()),-8.0),8.0)</f>
        <v/>
      </c>
      <c r="J3091">
        <f>IF(NOT(ISNA(I3091)),IF(ABS(I3091)&gt;=0.5,"TRIGGER",""),"")</f>
        <v/>
      </c>
      <c r="K3091">
        <f>IF(J3091="TRIGGER",IF(I3091&gt;0,"LONG","SHORT"),"")</f>
        <v/>
      </c>
    </row>
    <row r="3092">
      <c r="A3092" s="5" t="n">
        <v>42733</v>
      </c>
      <c r="B3092" t="inlineStr">
        <is>
          <t>Medium</t>
        </is>
      </c>
      <c r="C3092" t="n">
        <v>1320</v>
      </c>
      <c r="D3092" t="n">
        <v>-1593</v>
      </c>
      <c r="E3092">
        <f>D3092-C3092</f>
        <v/>
      </c>
      <c r="F3092">
        <f>ROW()-ROW($A$2993)</f>
        <v/>
      </c>
      <c r="G3092">
        <f>AVERAGE($E$2993:$E$3091)</f>
        <v/>
      </c>
      <c r="H3092" s="6">
        <f>STDEV($E$2993:$E$3091)</f>
        <v/>
      </c>
      <c r="I3092" s="7">
        <f>MIN(MAX((E3092-G3092)/IF(H3092&gt;1e-12,H3092,NA()),-8.0),8.0)</f>
        <v/>
      </c>
      <c r="J3092">
        <f>IF(NOT(ISNA(I3092)),IF(ABS(I3092)&gt;=0.5,"TRIGGER",""),"")</f>
        <v/>
      </c>
      <c r="K3092">
        <f>IF(J3092="TRIGGER",IF(I3092&gt;0,"LONG","SHORT"),"")</f>
        <v/>
      </c>
    </row>
    <row r="3093">
      <c r="A3093" s="5" t="n">
        <v>42740</v>
      </c>
      <c r="B3093" t="inlineStr">
        <is>
          <t>Medium</t>
        </is>
      </c>
      <c r="C3093" t="n">
        <v>1786</v>
      </c>
      <c r="D3093" t="n">
        <v>8307</v>
      </c>
      <c r="E3093">
        <f>D3093-C3093</f>
        <v/>
      </c>
      <c r="F3093">
        <f>ROW()-ROW($A$2993)</f>
        <v/>
      </c>
      <c r="G3093">
        <f>AVERAGE($E$2993:$E$3092)</f>
        <v/>
      </c>
      <c r="H3093" s="6">
        <f>STDEV($E$2993:$E$3092)</f>
        <v/>
      </c>
      <c r="I3093" s="7">
        <f>MIN(MAX((E3093-G3093)/IF(H3093&gt;1e-12,H3093,NA()),-8.0),8.0)</f>
        <v/>
      </c>
      <c r="J3093">
        <f>IF(NOT(ISNA(I3093)),IF(ABS(I3093)&gt;=0.5,"TRIGGER",""),"")</f>
        <v/>
      </c>
      <c r="K3093">
        <f>IF(J3093="TRIGGER",IF(I3093&gt;0,"LONG","SHORT"),"")</f>
        <v/>
      </c>
    </row>
    <row r="3094">
      <c r="A3094" s="5" t="n">
        <v>42746</v>
      </c>
      <c r="B3094" t="inlineStr">
        <is>
          <t>Medium</t>
        </is>
      </c>
      <c r="C3094" t="n">
        <v>1638</v>
      </c>
      <c r="D3094" t="n">
        <v>5023</v>
      </c>
      <c r="E3094">
        <f>D3094-C3094</f>
        <v/>
      </c>
      <c r="F3094">
        <f>ROW()-ROW($A$2993)</f>
        <v/>
      </c>
      <c r="G3094">
        <f>AVERAGE($E$2993:$E$3093)</f>
        <v/>
      </c>
      <c r="H3094" s="6">
        <f>STDEV($E$2993:$E$3093)</f>
        <v/>
      </c>
      <c r="I3094" s="7">
        <f>MIN(MAX((E3094-G3094)/IF(H3094&gt;1e-12,H3094,NA()),-8.0),8.0)</f>
        <v/>
      </c>
      <c r="J3094">
        <f>IF(NOT(ISNA(I3094)),IF(ABS(I3094)&gt;=0.5,"TRIGGER",""),"")</f>
        <v/>
      </c>
      <c r="K3094">
        <f>IF(J3094="TRIGGER",IF(I3094&gt;0,"LONG","SHORT"),"")</f>
        <v/>
      </c>
    </row>
    <row r="3095">
      <c r="A3095" s="5" t="n">
        <v>42754</v>
      </c>
      <c r="B3095" t="inlineStr">
        <is>
          <t>Medium</t>
        </is>
      </c>
      <c r="C3095" t="n">
        <v>1.145</v>
      </c>
      <c r="D3095" t="n">
        <v>5951</v>
      </c>
      <c r="E3095">
        <f>D3095-C3095</f>
        <v/>
      </c>
      <c r="F3095">
        <f>ROW()-ROW($A$2993)</f>
        <v/>
      </c>
      <c r="G3095">
        <f>AVERAGE($E$2993:$E$3094)</f>
        <v/>
      </c>
      <c r="H3095" s="6">
        <f>STDEV($E$2993:$E$3094)</f>
        <v/>
      </c>
      <c r="I3095" s="7">
        <f>MIN(MAX((E3095-G3095)/IF(H3095&gt;1e-12,H3095,NA()),-8.0),8.0)</f>
        <v/>
      </c>
      <c r="J3095">
        <f>IF(NOT(ISNA(I3095)),IF(ABS(I3095)&gt;=0.5,"TRIGGER",""),"")</f>
        <v/>
      </c>
      <c r="K3095">
        <f>IF(J3095="TRIGGER",IF(I3095&gt;0,"LONG","SHORT"),"")</f>
        <v/>
      </c>
    </row>
    <row r="3096">
      <c r="A3096" s="5" t="n">
        <v>42760</v>
      </c>
      <c r="B3096" t="inlineStr">
        <is>
          <t>Medium</t>
        </is>
      </c>
      <c r="C3096" t="n">
        <v>498</v>
      </c>
      <c r="D3096" t="n">
        <v>6796</v>
      </c>
      <c r="E3096">
        <f>D3096-C3096</f>
        <v/>
      </c>
      <c r="F3096">
        <f>ROW()-ROW($A$2993)</f>
        <v/>
      </c>
      <c r="G3096">
        <f>AVERAGE($E$2993:$E$3095)</f>
        <v/>
      </c>
      <c r="H3096" s="6">
        <f>STDEV($E$2993:$E$3095)</f>
        <v/>
      </c>
      <c r="I3096" s="7">
        <f>MIN(MAX((E3096-G3096)/IF(H3096&gt;1e-12,H3096,NA()),-8.0),8.0)</f>
        <v/>
      </c>
      <c r="J3096">
        <f>IF(NOT(ISNA(I3096)),IF(ABS(I3096)&gt;=0.5,"TRIGGER",""),"")</f>
        <v/>
      </c>
      <c r="K3096">
        <f>IF(J3096="TRIGGER",IF(I3096&gt;0,"LONG","SHORT"),"")</f>
        <v/>
      </c>
    </row>
    <row r="3097">
      <c r="A3097" s="5" t="n">
        <v>42767</v>
      </c>
      <c r="B3097" t="inlineStr">
        <is>
          <t>Medium</t>
        </is>
      </c>
      <c r="C3097" t="n">
        <v>982</v>
      </c>
      <c r="D3097" t="n">
        <v>3866</v>
      </c>
      <c r="E3097">
        <f>D3097-C3097</f>
        <v/>
      </c>
      <c r="F3097">
        <f>ROW()-ROW($A$2993)</f>
        <v/>
      </c>
      <c r="G3097">
        <f>AVERAGE($E$2993:$E$3096)</f>
        <v/>
      </c>
      <c r="H3097" s="6">
        <f>STDEV($E$2993:$E$3096)</f>
        <v/>
      </c>
      <c r="I3097" s="7">
        <f>MIN(MAX((E3097-G3097)/IF(H3097&gt;1e-12,H3097,NA()),-8.0),8.0)</f>
        <v/>
      </c>
      <c r="J3097">
        <f>IF(NOT(ISNA(I3097)),IF(ABS(I3097)&gt;=0.5,"TRIGGER",""),"")</f>
        <v/>
      </c>
      <c r="K3097">
        <f>IF(J3097="TRIGGER",IF(I3097&gt;0,"LONG","SHORT"),"")</f>
        <v/>
      </c>
    </row>
    <row r="3098">
      <c r="A3098" s="5" t="n">
        <v>42774</v>
      </c>
      <c r="B3098" t="inlineStr">
        <is>
          <t>Medium</t>
        </is>
      </c>
      <c r="C3098" t="n">
        <v>1071</v>
      </c>
      <c r="D3098" t="n">
        <v>-869</v>
      </c>
      <c r="E3098">
        <f>D3098-C3098</f>
        <v/>
      </c>
      <c r="F3098">
        <f>ROW()-ROW($A$2993)</f>
        <v/>
      </c>
      <c r="G3098">
        <f>AVERAGE($E$2993:$E$3097)</f>
        <v/>
      </c>
      <c r="H3098" s="6">
        <f>STDEV($E$2993:$E$3097)</f>
        <v/>
      </c>
      <c r="I3098" s="7">
        <f>MIN(MAX((E3098-G3098)/IF(H3098&gt;1e-12,H3098,NA()),-8.0),8.0)</f>
        <v/>
      </c>
      <c r="J3098">
        <f>IF(NOT(ISNA(I3098)),IF(ABS(I3098)&gt;=0.5,"TRIGGER",""),"")</f>
        <v/>
      </c>
      <c r="K3098">
        <f>IF(J3098="TRIGGER",IF(I3098&gt;0,"LONG","SHORT"),"")</f>
        <v/>
      </c>
    </row>
    <row r="3099">
      <c r="A3099" s="5" t="n">
        <v>42781</v>
      </c>
      <c r="B3099" t="inlineStr">
        <is>
          <t>Medium</t>
        </is>
      </c>
      <c r="C3099" t="n">
        <v>-752</v>
      </c>
      <c r="D3099" t="n">
        <v>2846</v>
      </c>
      <c r="E3099">
        <f>D3099-C3099</f>
        <v/>
      </c>
      <c r="F3099">
        <f>ROW()-ROW($A$2993)</f>
        <v/>
      </c>
      <c r="G3099">
        <f>AVERAGE($E$2993:$E$3098)</f>
        <v/>
      </c>
      <c r="H3099" s="6">
        <f>STDEV($E$2993:$E$3098)</f>
        <v/>
      </c>
      <c r="I3099" s="7">
        <f>MIN(MAX((E3099-G3099)/IF(H3099&gt;1e-12,H3099,NA()),-8.0),8.0)</f>
        <v/>
      </c>
      <c r="J3099">
        <f>IF(NOT(ISNA(I3099)),IF(ABS(I3099)&gt;=0.5,"TRIGGER",""),"")</f>
        <v/>
      </c>
      <c r="K3099">
        <f>IF(J3099="TRIGGER",IF(I3099&gt;0,"LONG","SHORT"),"")</f>
        <v/>
      </c>
    </row>
    <row r="3100">
      <c r="A3100" s="5" t="n">
        <v>42789</v>
      </c>
      <c r="B3100" t="inlineStr">
        <is>
          <t>Medium</t>
        </is>
      </c>
      <c r="C3100" t="n">
        <v>888</v>
      </c>
      <c r="D3100" t="n">
        <v>-2628</v>
      </c>
      <c r="E3100">
        <f>D3100-C3100</f>
        <v/>
      </c>
      <c r="F3100">
        <f>ROW()-ROW($A$2993)</f>
        <v/>
      </c>
      <c r="G3100">
        <f>AVERAGE($E$2993:$E$3099)</f>
        <v/>
      </c>
      <c r="H3100" s="6">
        <f>STDEV($E$2993:$E$3099)</f>
        <v/>
      </c>
      <c r="I3100" s="7">
        <f>MIN(MAX((E3100-G3100)/IF(H3100&gt;1e-12,H3100,NA()),-8.0),8.0)</f>
        <v/>
      </c>
      <c r="J3100">
        <f>IF(NOT(ISNA(I3100)),IF(ABS(I3100)&gt;=0.5,"TRIGGER",""),"")</f>
        <v/>
      </c>
      <c r="K3100">
        <f>IF(J3100="TRIGGER",IF(I3100&gt;0,"LONG","SHORT"),"")</f>
        <v/>
      </c>
    </row>
    <row r="3101">
      <c r="A3101" s="5" t="n">
        <v>42795</v>
      </c>
      <c r="B3101" t="inlineStr">
        <is>
          <t>Medium</t>
        </is>
      </c>
      <c r="C3101" t="n">
        <v>-1789</v>
      </c>
      <c r="D3101" t="n">
        <v>-546</v>
      </c>
      <c r="E3101">
        <f>D3101-C3101</f>
        <v/>
      </c>
      <c r="F3101">
        <f>ROW()-ROW($A$2993)</f>
        <v/>
      </c>
      <c r="G3101">
        <f>AVERAGE($E$2993:$E$3100)</f>
        <v/>
      </c>
      <c r="H3101" s="6">
        <f>STDEV($E$2993:$E$3100)</f>
        <v/>
      </c>
      <c r="I3101" s="7">
        <f>MIN(MAX((E3101-G3101)/IF(H3101&gt;1e-12,H3101,NA()),-8.0),8.0)</f>
        <v/>
      </c>
      <c r="J3101">
        <f>IF(NOT(ISNA(I3101)),IF(ABS(I3101)&gt;=0.5,"TRIGGER",""),"")</f>
        <v/>
      </c>
      <c r="K3101">
        <f>IF(J3101="TRIGGER",IF(I3101&gt;0,"LONG","SHORT"),"")</f>
        <v/>
      </c>
    </row>
    <row r="3102">
      <c r="A3102" s="5" t="n">
        <v>42802</v>
      </c>
      <c r="B3102" t="inlineStr">
        <is>
          <t>Medium</t>
        </is>
      </c>
      <c r="C3102" t="n">
        <v>-1400</v>
      </c>
      <c r="D3102" t="n">
        <v>-6555</v>
      </c>
      <c r="E3102">
        <f>D3102-C3102</f>
        <v/>
      </c>
      <c r="F3102">
        <f>ROW()-ROW($A$2993)</f>
        <v/>
      </c>
      <c r="G3102">
        <f>AVERAGE($E$2993:$E$3101)</f>
        <v/>
      </c>
      <c r="H3102" s="6">
        <f>STDEV($E$2993:$E$3101)</f>
        <v/>
      </c>
      <c r="I3102" s="7">
        <f>MIN(MAX((E3102-G3102)/IF(H3102&gt;1e-12,H3102,NA()),-8.0),8.0)</f>
        <v/>
      </c>
      <c r="J3102">
        <f>IF(NOT(ISNA(I3102)),IF(ABS(I3102)&gt;=0.5,"TRIGGER",""),"")</f>
        <v/>
      </c>
      <c r="K3102">
        <f>IF(J3102="TRIGGER",IF(I3102&gt;0,"LONG","SHORT"),"")</f>
        <v/>
      </c>
    </row>
    <row r="3103">
      <c r="A3103" s="5" t="n">
        <v>42809</v>
      </c>
      <c r="B3103" t="inlineStr">
        <is>
          <t>Medium</t>
        </is>
      </c>
      <c r="C3103" t="n">
        <v>-1950</v>
      </c>
      <c r="D3103" t="n">
        <v>-3055</v>
      </c>
      <c r="E3103">
        <f>D3103-C3103</f>
        <v/>
      </c>
      <c r="F3103">
        <f>ROW()-ROW($A$2993)</f>
        <v/>
      </c>
      <c r="G3103">
        <f>AVERAGE($E$2993:$E$3102)</f>
        <v/>
      </c>
      <c r="H3103" s="6">
        <f>STDEV($E$2993:$E$3102)</f>
        <v/>
      </c>
      <c r="I3103" s="7">
        <f>MIN(MAX((E3103-G3103)/IF(H3103&gt;1e-12,H3103,NA()),-8.0),8.0)</f>
        <v/>
      </c>
      <c r="J3103">
        <f>IF(NOT(ISNA(I3103)),IF(ABS(I3103)&gt;=0.5,"TRIGGER",""),"")</f>
        <v/>
      </c>
      <c r="K3103">
        <f>IF(J3103="TRIGGER",IF(I3103&gt;0,"LONG","SHORT"),"")</f>
        <v/>
      </c>
    </row>
    <row r="3104">
      <c r="A3104" s="5" t="n">
        <v>42816</v>
      </c>
      <c r="B3104" t="inlineStr">
        <is>
          <t>Medium</t>
        </is>
      </c>
      <c r="C3104" t="n">
        <v>-2008</v>
      </c>
      <c r="D3104" t="n">
        <v>-2811</v>
      </c>
      <c r="E3104">
        <f>D3104-C3104</f>
        <v/>
      </c>
      <c r="F3104">
        <f>ROW()-ROW($A$2993)</f>
        <v/>
      </c>
      <c r="G3104">
        <f>AVERAGE($E$2993:$E$3103)</f>
        <v/>
      </c>
      <c r="H3104" s="6">
        <f>STDEV($E$2993:$E$3103)</f>
        <v/>
      </c>
      <c r="I3104" s="7">
        <f>MIN(MAX((E3104-G3104)/IF(H3104&gt;1e-12,H3104,NA()),-8.0),8.0)</f>
        <v/>
      </c>
      <c r="J3104">
        <f>IF(NOT(ISNA(I3104)),IF(ABS(I3104)&gt;=0.5,"TRIGGER",""),"")</f>
        <v/>
      </c>
      <c r="K3104">
        <f>IF(J3104="TRIGGER",IF(I3104&gt;0,"LONG","SHORT"),"")</f>
        <v/>
      </c>
    </row>
    <row r="3105">
      <c r="A3105" s="5" t="n">
        <v>42823</v>
      </c>
      <c r="B3105" t="inlineStr">
        <is>
          <t>Medium</t>
        </is>
      </c>
      <c r="C3105" t="n">
        <v>-1886</v>
      </c>
      <c r="D3105" t="n">
        <v>-3747</v>
      </c>
      <c r="E3105">
        <f>D3105-C3105</f>
        <v/>
      </c>
      <c r="F3105">
        <f>ROW()-ROW($A$2993)</f>
        <v/>
      </c>
      <c r="G3105">
        <f>AVERAGE($E$2993:$E$3104)</f>
        <v/>
      </c>
      <c r="H3105" s="6">
        <f>STDEV($E$2993:$E$3104)</f>
        <v/>
      </c>
      <c r="I3105" s="7">
        <f>MIN(MAX((E3105-G3105)/IF(H3105&gt;1e-12,H3105,NA()),-8.0),8.0)</f>
        <v/>
      </c>
      <c r="J3105">
        <f>IF(NOT(ISNA(I3105)),IF(ABS(I3105)&gt;=0.5,"TRIGGER",""),"")</f>
        <v/>
      </c>
      <c r="K3105">
        <f>IF(J3105="TRIGGER",IF(I3105&gt;0,"LONG","SHORT"),"")</f>
        <v/>
      </c>
    </row>
    <row r="3106">
      <c r="A3106" s="5" t="n">
        <v>42830</v>
      </c>
      <c r="B3106" t="inlineStr">
        <is>
          <t>Medium</t>
        </is>
      </c>
      <c r="C3106" t="n">
        <v>-1422</v>
      </c>
      <c r="D3106" t="n">
        <v>-618</v>
      </c>
      <c r="E3106">
        <f>D3106-C3106</f>
        <v/>
      </c>
      <c r="F3106">
        <f>ROW()-ROW($A$2993)</f>
        <v/>
      </c>
      <c r="G3106">
        <f>AVERAGE($E$2993:$E$3105)</f>
        <v/>
      </c>
      <c r="H3106" s="6">
        <f>STDEV($E$2993:$E$3105)</f>
        <v/>
      </c>
      <c r="I3106" s="7">
        <f>MIN(MAX((E3106-G3106)/IF(H3106&gt;1e-12,H3106,NA()),-8.0),8.0)</f>
        <v/>
      </c>
      <c r="J3106">
        <f>IF(NOT(ISNA(I3106)),IF(ABS(I3106)&gt;=0.5,"TRIGGER",""),"")</f>
        <v/>
      </c>
      <c r="K3106">
        <f>IF(J3106="TRIGGER",IF(I3106&gt;0,"LONG","SHORT"),"")</f>
        <v/>
      </c>
    </row>
    <row r="3107">
      <c r="A3107" s="5" t="n">
        <v>42837</v>
      </c>
      <c r="B3107" t="inlineStr">
        <is>
          <t>Medium</t>
        </is>
      </c>
      <c r="C3107" t="n">
        <v>-1721</v>
      </c>
      <c r="D3107" t="n">
        <v>-2973</v>
      </c>
      <c r="E3107">
        <f>D3107-C3107</f>
        <v/>
      </c>
      <c r="F3107">
        <f>ROW()-ROW($A$2993)</f>
        <v/>
      </c>
      <c r="G3107">
        <f>AVERAGE($E$2993:$E$3106)</f>
        <v/>
      </c>
      <c r="H3107" s="6">
        <f>STDEV($E$2993:$E$3106)</f>
        <v/>
      </c>
      <c r="I3107" s="7">
        <f>MIN(MAX((E3107-G3107)/IF(H3107&gt;1e-12,H3107,NA()),-8.0),8.0)</f>
        <v/>
      </c>
      <c r="J3107">
        <f>IF(NOT(ISNA(I3107)),IF(ABS(I3107)&gt;=0.5,"TRIGGER",""),"")</f>
        <v/>
      </c>
      <c r="K3107">
        <f>IF(J3107="TRIGGER",IF(I3107&gt;0,"LONG","SHORT"),"")</f>
        <v/>
      </c>
    </row>
    <row r="3108">
      <c r="A3108" s="5" t="n">
        <v>42844</v>
      </c>
      <c r="B3108" t="inlineStr">
        <is>
          <t>Medium</t>
        </is>
      </c>
      <c r="C3108" t="n">
        <v>-1938</v>
      </c>
      <c r="D3108" t="n">
        <v>1542</v>
      </c>
      <c r="E3108">
        <f>D3108-C3108</f>
        <v/>
      </c>
      <c r="F3108">
        <f>ROW()-ROW($A$2993)</f>
        <v/>
      </c>
      <c r="G3108">
        <f>AVERAGE($E$2993:$E$3107)</f>
        <v/>
      </c>
      <c r="H3108" s="6">
        <f>STDEV($E$2993:$E$3107)</f>
        <v/>
      </c>
      <c r="I3108" s="7">
        <f>MIN(MAX((E3108-G3108)/IF(H3108&gt;1e-12,H3108,NA()),-8.0),8.0)</f>
        <v/>
      </c>
      <c r="J3108">
        <f>IF(NOT(ISNA(I3108)),IF(ABS(I3108)&gt;=0.5,"TRIGGER",""),"")</f>
        <v/>
      </c>
      <c r="K3108">
        <f>IF(J3108="TRIGGER",IF(I3108&gt;0,"LONG","SHORT"),"")</f>
        <v/>
      </c>
    </row>
    <row r="3109">
      <c r="A3109" s="5" t="n">
        <v>42851</v>
      </c>
      <c r="B3109" t="inlineStr">
        <is>
          <t>Medium</t>
        </is>
      </c>
      <c r="C3109" t="n">
        <v>-1020</v>
      </c>
      <c r="D3109" t="n">
        <v>3369</v>
      </c>
      <c r="E3109">
        <f>D3109-C3109</f>
        <v/>
      </c>
      <c r="F3109">
        <f>ROW()-ROW($A$2993)</f>
        <v/>
      </c>
      <c r="G3109">
        <f>AVERAGE($E$2993:$E$3108)</f>
        <v/>
      </c>
      <c r="H3109" s="6">
        <f>STDEV($E$2993:$E$3108)</f>
        <v/>
      </c>
      <c r="I3109" s="7">
        <f>MIN(MAX((E3109-G3109)/IF(H3109&gt;1e-12,H3109,NA()),-8.0),8.0)</f>
        <v/>
      </c>
      <c r="J3109">
        <f>IF(NOT(ISNA(I3109)),IF(ABS(I3109)&gt;=0.5,"TRIGGER",""),"")</f>
        <v/>
      </c>
      <c r="K3109">
        <f>IF(J3109="TRIGGER",IF(I3109&gt;0,"LONG","SHORT"),"")</f>
        <v/>
      </c>
    </row>
    <row r="3110">
      <c r="A3110" s="5" t="n">
        <v>42858</v>
      </c>
      <c r="B3110" t="inlineStr">
        <is>
          <t>Medium</t>
        </is>
      </c>
      <c r="C3110" t="n">
        <v>1322</v>
      </c>
      <c r="D3110" t="n">
        <v>191</v>
      </c>
      <c r="E3110">
        <f>D3110-C3110</f>
        <v/>
      </c>
      <c r="F3110">
        <f>ROW()-ROW($A$2993)</f>
        <v/>
      </c>
      <c r="G3110">
        <f>AVERAGE($E$2993:$E$3109)</f>
        <v/>
      </c>
      <c r="H3110" s="6">
        <f>STDEV($E$2993:$E$3109)</f>
        <v/>
      </c>
      <c r="I3110" s="7">
        <f>MIN(MAX((E3110-G3110)/IF(H3110&gt;1e-12,H3110,NA()),-8.0),8.0)</f>
        <v/>
      </c>
      <c r="J3110">
        <f>IF(NOT(ISNA(I3110)),IF(ABS(I3110)&gt;=0.5,"TRIGGER",""),"")</f>
        <v/>
      </c>
      <c r="K3110">
        <f>IF(J3110="TRIGGER",IF(I3110&gt;0,"LONG","SHORT"),"")</f>
        <v/>
      </c>
    </row>
    <row r="3111">
      <c r="A3111" s="5" t="n">
        <v>42865</v>
      </c>
      <c r="B3111" t="inlineStr">
        <is>
          <t>Medium</t>
        </is>
      </c>
      <c r="C3111" t="n">
        <v>-538</v>
      </c>
      <c r="D3111" t="n">
        <v>-150</v>
      </c>
      <c r="E3111">
        <f>D3111-C3111</f>
        <v/>
      </c>
      <c r="F3111">
        <f>ROW()-ROW($A$2993)</f>
        <v/>
      </c>
      <c r="G3111">
        <f>AVERAGE($E$2993:$E$3110)</f>
        <v/>
      </c>
      <c r="H3111" s="6">
        <f>STDEV($E$2993:$E$3110)</f>
        <v/>
      </c>
      <c r="I3111" s="7">
        <f>MIN(MAX((E3111-G3111)/IF(H3111&gt;1e-12,H3111,NA()),-8.0),8.0)</f>
        <v/>
      </c>
      <c r="J3111">
        <f>IF(NOT(ISNA(I3111)),IF(ABS(I3111)&gt;=0.5,"TRIGGER",""),"")</f>
        <v/>
      </c>
      <c r="K3111">
        <f>IF(J3111="TRIGGER",IF(I3111&gt;0,"LONG","SHORT"),"")</f>
        <v/>
      </c>
    </row>
    <row r="3112">
      <c r="A3112" s="5" t="n">
        <v>42872</v>
      </c>
      <c r="B3112" t="inlineStr">
        <is>
          <t>Medium</t>
        </is>
      </c>
      <c r="C3112" t="n">
        <v>-731</v>
      </c>
      <c r="D3112" t="n">
        <v>-413</v>
      </c>
      <c r="E3112">
        <f>D3112-C3112</f>
        <v/>
      </c>
      <c r="F3112">
        <f>ROW()-ROW($A$2993)</f>
        <v/>
      </c>
      <c r="G3112">
        <f>AVERAGE($E$2993:$E$3111)</f>
        <v/>
      </c>
      <c r="H3112" s="6">
        <f>STDEV($E$2993:$E$3111)</f>
        <v/>
      </c>
      <c r="I3112" s="7">
        <f>MIN(MAX((E3112-G3112)/IF(H3112&gt;1e-12,H3112,NA()),-8.0),8.0)</f>
        <v/>
      </c>
      <c r="J3112">
        <f>IF(NOT(ISNA(I3112)),IF(ABS(I3112)&gt;=0.5,"TRIGGER",""),"")</f>
        <v/>
      </c>
      <c r="K3112">
        <f>IF(J3112="TRIGGER",IF(I3112&gt;0,"LONG","SHORT"),"")</f>
        <v/>
      </c>
    </row>
    <row r="3113">
      <c r="A3113" s="5" t="n">
        <v>42879</v>
      </c>
      <c r="B3113" t="inlineStr">
        <is>
          <t>Medium</t>
        </is>
      </c>
      <c r="C3113" t="n">
        <v>-1194</v>
      </c>
      <c r="D3113" t="n">
        <v>-787</v>
      </c>
      <c r="E3113">
        <f>D3113-C3113</f>
        <v/>
      </c>
      <c r="F3113">
        <f>ROW()-ROW($A$2993)</f>
        <v/>
      </c>
      <c r="G3113">
        <f>AVERAGE($E$2993:$E$3112)</f>
        <v/>
      </c>
      <c r="H3113" s="6">
        <f>STDEV($E$2993:$E$3112)</f>
        <v/>
      </c>
      <c r="I3113" s="7">
        <f>MIN(MAX((E3113-G3113)/IF(H3113&gt;1e-12,H3113,NA()),-8.0),8.0)</f>
        <v/>
      </c>
      <c r="J3113">
        <f>IF(NOT(ISNA(I3113)),IF(ABS(I3113)&gt;=0.5,"TRIGGER",""),"")</f>
        <v/>
      </c>
      <c r="K3113">
        <f>IF(J3113="TRIGGER",IF(I3113&gt;0,"LONG","SHORT"),"")</f>
        <v/>
      </c>
    </row>
    <row r="3114">
      <c r="A3114" s="5" t="n">
        <v>42887</v>
      </c>
      <c r="B3114" t="inlineStr">
        <is>
          <t>Medium</t>
        </is>
      </c>
      <c r="C3114" t="n">
        <v>-1091</v>
      </c>
      <c r="D3114" t="n">
        <v>-2858</v>
      </c>
      <c r="E3114">
        <f>D3114-C3114</f>
        <v/>
      </c>
      <c r="F3114">
        <f>ROW()-ROW($A$2993)</f>
        <v/>
      </c>
      <c r="G3114">
        <f>AVERAGE($E$2993:$E$3113)</f>
        <v/>
      </c>
      <c r="H3114" s="6">
        <f>STDEV($E$2993:$E$3113)</f>
        <v/>
      </c>
      <c r="I3114" s="7">
        <f>MIN(MAX((E3114-G3114)/IF(H3114&gt;1e-12,H3114,NA()),-8.0),8.0)</f>
        <v/>
      </c>
      <c r="J3114">
        <f>IF(NOT(ISNA(I3114)),IF(ABS(I3114)&gt;=0.5,"TRIGGER",""),"")</f>
        <v/>
      </c>
      <c r="K3114">
        <f>IF(J3114="TRIGGER",IF(I3114&gt;0,"LONG","SHORT"),"")</f>
        <v/>
      </c>
    </row>
    <row r="3115">
      <c r="A3115" s="5" t="n">
        <v>42893</v>
      </c>
      <c r="B3115" t="inlineStr">
        <is>
          <t>Medium</t>
        </is>
      </c>
      <c r="C3115" t="n">
        <v>580</v>
      </c>
      <c r="D3115" t="n">
        <v>3324</v>
      </c>
      <c r="E3115">
        <f>D3115-C3115</f>
        <v/>
      </c>
      <c r="F3115">
        <f>ROW()-ROW($A$2993)</f>
        <v/>
      </c>
      <c r="G3115">
        <f>AVERAGE($E$2993:$E$3114)</f>
        <v/>
      </c>
      <c r="H3115" s="6">
        <f>STDEV($E$2993:$E$3114)</f>
        <v/>
      </c>
      <c r="I3115" s="7">
        <f>MIN(MAX((E3115-G3115)/IF(H3115&gt;1e-12,H3115,NA()),-8.0),8.0)</f>
        <v/>
      </c>
      <c r="J3115">
        <f>IF(NOT(ISNA(I3115)),IF(ABS(I3115)&gt;=0.5,"TRIGGER",""),"")</f>
        <v/>
      </c>
      <c r="K3115">
        <f>IF(J3115="TRIGGER",IF(I3115&gt;0,"LONG","SHORT"),"")</f>
        <v/>
      </c>
    </row>
    <row r="3116">
      <c r="A3116" s="5" t="n">
        <v>42900</v>
      </c>
      <c r="B3116" t="inlineStr">
        <is>
          <t>Medium</t>
        </is>
      </c>
      <c r="C3116" t="n">
        <v>-457</v>
      </c>
      <c r="D3116" t="n">
        <v>2096</v>
      </c>
      <c r="E3116">
        <f>D3116-C3116</f>
        <v/>
      </c>
      <c r="F3116">
        <f>ROW()-ROW($A$2993)</f>
        <v/>
      </c>
      <c r="G3116">
        <f>AVERAGE($E$2993:$E$3115)</f>
        <v/>
      </c>
      <c r="H3116" s="6">
        <f>STDEV($E$2993:$E$3115)</f>
        <v/>
      </c>
      <c r="I3116" s="7">
        <f>MIN(MAX((E3116-G3116)/IF(H3116&gt;1e-12,H3116,NA()),-8.0),8.0)</f>
        <v/>
      </c>
      <c r="J3116">
        <f>IF(NOT(ISNA(I3116)),IF(ABS(I3116)&gt;=0.5,"TRIGGER",""),"")</f>
        <v/>
      </c>
      <c r="K3116">
        <f>IF(J3116="TRIGGER",IF(I3116&gt;0,"LONG","SHORT"),"")</f>
        <v/>
      </c>
    </row>
    <row r="3117">
      <c r="A3117" s="5" t="n">
        <v>42907</v>
      </c>
      <c r="B3117" t="inlineStr">
        <is>
          <t>Medium</t>
        </is>
      </c>
      <c r="C3117" t="n">
        <v>443</v>
      </c>
      <c r="D3117" t="n">
        <v>-578</v>
      </c>
      <c r="E3117">
        <f>D3117-C3117</f>
        <v/>
      </c>
      <c r="F3117">
        <f>ROW()-ROW($A$2993)</f>
        <v/>
      </c>
      <c r="G3117">
        <f>AVERAGE($E$2993:$E$3116)</f>
        <v/>
      </c>
      <c r="H3117" s="6">
        <f>STDEV($E$2993:$E$3116)</f>
        <v/>
      </c>
      <c r="I3117" s="7">
        <f>MIN(MAX((E3117-G3117)/IF(H3117&gt;1e-12,H3117,NA()),-8.0),8.0)</f>
        <v/>
      </c>
      <c r="J3117">
        <f>IF(NOT(ISNA(I3117)),IF(ABS(I3117)&gt;=0.5,"TRIGGER",""),"")</f>
        <v/>
      </c>
      <c r="K3117">
        <f>IF(J3117="TRIGGER",IF(I3117&gt;0,"LONG","SHORT"),"")</f>
        <v/>
      </c>
    </row>
    <row r="3118">
      <c r="A3118" s="5" t="n">
        <v>42914</v>
      </c>
      <c r="B3118" t="inlineStr">
        <is>
          <t>Medium</t>
        </is>
      </c>
      <c r="C3118" t="n">
        <v>-583</v>
      </c>
      <c r="D3118" t="n">
        <v>-894</v>
      </c>
      <c r="E3118">
        <f>D3118-C3118</f>
        <v/>
      </c>
      <c r="F3118">
        <f>ROW()-ROW($A$2993)</f>
        <v/>
      </c>
      <c r="G3118">
        <f>AVERAGE($E$2993:$E$3117)</f>
        <v/>
      </c>
      <c r="H3118" s="6">
        <f>STDEV($E$2993:$E$3117)</f>
        <v/>
      </c>
      <c r="I3118" s="7">
        <f>MIN(MAX((E3118-G3118)/IF(H3118&gt;1e-12,H3118,NA()),-8.0),8.0)</f>
        <v/>
      </c>
      <c r="J3118">
        <f>IF(NOT(ISNA(I3118)),IF(ABS(I3118)&gt;=0.5,"TRIGGER",""),"")</f>
        <v/>
      </c>
      <c r="K3118">
        <f>IF(J3118="TRIGGER",IF(I3118&gt;0,"LONG","SHORT"),"")</f>
        <v/>
      </c>
    </row>
    <row r="3119">
      <c r="A3119" s="5" t="n">
        <v>42922</v>
      </c>
      <c r="B3119" t="inlineStr">
        <is>
          <t>Medium</t>
        </is>
      </c>
      <c r="C3119" t="n">
        <v>-1067</v>
      </c>
      <c r="D3119" t="n">
        <v>-3699</v>
      </c>
      <c r="E3119">
        <f>D3119-C3119</f>
        <v/>
      </c>
      <c r="F3119">
        <f>ROW()-ROW($A$2993)</f>
        <v/>
      </c>
      <c r="G3119">
        <f>AVERAGE($E$2993:$E$3118)</f>
        <v/>
      </c>
      <c r="H3119" s="6">
        <f>STDEV($E$2993:$E$3118)</f>
        <v/>
      </c>
      <c r="I3119" s="7">
        <f>MIN(MAX((E3119-G3119)/IF(H3119&gt;1e-12,H3119,NA()),-8.0),8.0)</f>
        <v/>
      </c>
      <c r="J3119">
        <f>IF(NOT(ISNA(I3119)),IF(ABS(I3119)&gt;=0.5,"TRIGGER",""),"")</f>
        <v/>
      </c>
      <c r="K3119">
        <f>IF(J3119="TRIGGER",IF(I3119&gt;0,"LONG","SHORT"),"")</f>
        <v/>
      </c>
    </row>
    <row r="3120">
      <c r="A3120" s="5" t="n">
        <v>42928</v>
      </c>
      <c r="B3120" t="inlineStr">
        <is>
          <t>Medium</t>
        </is>
      </c>
      <c r="C3120" t="n">
        <v>1147</v>
      </c>
      <c r="D3120" t="n">
        <v>-1647</v>
      </c>
      <c r="E3120">
        <f>D3120-C3120</f>
        <v/>
      </c>
      <c r="F3120">
        <f>ROW()-ROW($A$2993)</f>
        <v/>
      </c>
      <c r="G3120">
        <f>AVERAGE($E$2993:$E$3119)</f>
        <v/>
      </c>
      <c r="H3120" s="6">
        <f>STDEV($E$2993:$E$3119)</f>
        <v/>
      </c>
      <c r="I3120" s="7">
        <f>MIN(MAX((E3120-G3120)/IF(H3120&gt;1e-12,H3120,NA()),-8.0),8.0)</f>
        <v/>
      </c>
      <c r="J3120">
        <f>IF(NOT(ISNA(I3120)),IF(ABS(I3120)&gt;=0.5,"TRIGGER",""),"")</f>
        <v/>
      </c>
      <c r="K3120">
        <f>IF(J3120="TRIGGER",IF(I3120&gt;0,"LONG","SHORT"),"")</f>
        <v/>
      </c>
    </row>
    <row r="3121">
      <c r="A3121" s="5" t="n">
        <v>42942</v>
      </c>
      <c r="B3121" t="inlineStr">
        <is>
          <t>Medium</t>
        </is>
      </c>
      <c r="C3121" t="n">
        <v>-614</v>
      </c>
      <c r="D3121" t="n">
        <v>-1015</v>
      </c>
      <c r="E3121">
        <f>D3121-C3121</f>
        <v/>
      </c>
      <c r="F3121">
        <f>ROW()-ROW($A$2993)</f>
        <v/>
      </c>
      <c r="G3121">
        <f>AVERAGE($E$2993:$E$3120)</f>
        <v/>
      </c>
      <c r="H3121" s="6">
        <f>STDEV($E$2993:$E$3120)</f>
        <v/>
      </c>
      <c r="I3121" s="7">
        <f>MIN(MAX((E3121-G3121)/IF(H3121&gt;1e-12,H3121,NA()),-8.0),8.0)</f>
        <v/>
      </c>
      <c r="J3121">
        <f>IF(NOT(ISNA(I3121)),IF(ABS(I3121)&gt;=0.5,"TRIGGER",""),"")</f>
        <v/>
      </c>
      <c r="K3121">
        <f>IF(J3121="TRIGGER",IF(I3121&gt;0,"LONG","SHORT"),"")</f>
        <v/>
      </c>
    </row>
    <row r="3122">
      <c r="A3122" s="5" t="n">
        <v>42949</v>
      </c>
      <c r="B3122" t="inlineStr">
        <is>
          <t>Medium</t>
        </is>
      </c>
      <c r="C3122" t="n">
        <v>-636</v>
      </c>
      <c r="D3122" t="n">
        <v>-2517</v>
      </c>
      <c r="E3122">
        <f>D3122-C3122</f>
        <v/>
      </c>
      <c r="F3122">
        <f>ROW()-ROW($A$2993)</f>
        <v/>
      </c>
      <c r="G3122">
        <f>AVERAGE($E$2993:$E$3121)</f>
        <v/>
      </c>
      <c r="H3122" s="6">
        <f>STDEV($E$2993:$E$3121)</f>
        <v/>
      </c>
      <c r="I3122" s="7">
        <f>MIN(MAX((E3122-G3122)/IF(H3122&gt;1e-12,H3122,NA()),-8.0),8.0)</f>
        <v/>
      </c>
      <c r="J3122">
        <f>IF(NOT(ISNA(I3122)),IF(ABS(I3122)&gt;=0.5,"TRIGGER",""),"")</f>
        <v/>
      </c>
      <c r="K3122">
        <f>IF(J3122="TRIGGER",IF(I3122&gt;0,"LONG","SHORT"),"")</f>
        <v/>
      </c>
    </row>
    <row r="3123">
      <c r="A3123" s="5" t="n">
        <v>42956</v>
      </c>
      <c r="B3123" t="inlineStr">
        <is>
          <t>Medium</t>
        </is>
      </c>
      <c r="C3123" t="n">
        <v>-1479</v>
      </c>
      <c r="D3123" t="n">
        <v>3424</v>
      </c>
      <c r="E3123">
        <f>D3123-C3123</f>
        <v/>
      </c>
      <c r="F3123">
        <f>ROW()-ROW($A$2993)</f>
        <v/>
      </c>
      <c r="G3123">
        <f>AVERAGE($E$2993:$E$3122)</f>
        <v/>
      </c>
      <c r="H3123" s="6">
        <f>STDEV($E$2993:$E$3122)</f>
        <v/>
      </c>
      <c r="I3123" s="7">
        <f>MIN(MAX((E3123-G3123)/IF(H3123&gt;1e-12,H3123,NA()),-8.0),8.0)</f>
        <v/>
      </c>
      <c r="J3123">
        <f>IF(NOT(ISNA(I3123)),IF(ABS(I3123)&gt;=0.5,"TRIGGER",""),"")</f>
        <v/>
      </c>
      <c r="K3123">
        <f>IF(J3123="TRIGGER",IF(I3123&gt;0,"LONG","SHORT"),"")</f>
        <v/>
      </c>
    </row>
    <row r="3124">
      <c r="A3124" s="5" t="n">
        <v>42963</v>
      </c>
      <c r="B3124" t="inlineStr">
        <is>
          <t>Medium</t>
        </is>
      </c>
      <c r="C3124" t="n">
        <v>-1078</v>
      </c>
      <c r="D3124" t="n">
        <v>22</v>
      </c>
      <c r="E3124">
        <f>D3124-C3124</f>
        <v/>
      </c>
      <c r="F3124">
        <f>ROW()-ROW($A$2993)</f>
        <v/>
      </c>
      <c r="G3124">
        <f>AVERAGE($E$2993:$E$3123)</f>
        <v/>
      </c>
      <c r="H3124" s="6">
        <f>STDEV($E$2993:$E$3123)</f>
        <v/>
      </c>
      <c r="I3124" s="7">
        <f>MIN(MAX((E3124-G3124)/IF(H3124&gt;1e-12,H3124,NA()),-8.0),8.0)</f>
        <v/>
      </c>
      <c r="J3124">
        <f>IF(NOT(ISNA(I3124)),IF(ABS(I3124)&gt;=0.5,"TRIGGER",""),"")</f>
        <v/>
      </c>
      <c r="K3124">
        <f>IF(J3124="TRIGGER",IF(I3124&gt;0,"LONG","SHORT"),"")</f>
        <v/>
      </c>
    </row>
    <row r="3125">
      <c r="A3125" s="5" t="n">
        <v>42970</v>
      </c>
      <c r="B3125" t="inlineStr">
        <is>
          <t>Medium</t>
        </is>
      </c>
      <c r="C3125" t="n">
        <v>-643</v>
      </c>
      <c r="D3125" t="n">
        <v>-1223</v>
      </c>
      <c r="E3125">
        <f>D3125-C3125</f>
        <v/>
      </c>
      <c r="F3125">
        <f>ROW()-ROW($A$2993)</f>
        <v/>
      </c>
      <c r="G3125">
        <f>AVERAGE($E$2993:$E$3124)</f>
        <v/>
      </c>
      <c r="H3125" s="6">
        <f>STDEV($E$2993:$E$3124)</f>
        <v/>
      </c>
      <c r="I3125" s="7">
        <f>MIN(MAX((E3125-G3125)/IF(H3125&gt;1e-12,H3125,NA()),-8.0),8.0)</f>
        <v/>
      </c>
      <c r="J3125">
        <f>IF(NOT(ISNA(I3125)),IF(ABS(I3125)&gt;=0.5,"TRIGGER",""),"")</f>
        <v/>
      </c>
      <c r="K3125">
        <f>IF(J3125="TRIGGER",IF(I3125&gt;0,"LONG","SHORT"),"")</f>
        <v/>
      </c>
    </row>
    <row r="3126">
      <c r="A3126" s="5" t="n">
        <v>42977</v>
      </c>
      <c r="B3126" t="inlineStr">
        <is>
          <t>Medium</t>
        </is>
      </c>
      <c r="C3126" t="n">
        <v>-989</v>
      </c>
      <c r="D3126" t="n">
        <v>35</v>
      </c>
      <c r="E3126">
        <f>D3126-C3126</f>
        <v/>
      </c>
      <c r="F3126">
        <f>ROW()-ROW($A$2993)</f>
        <v/>
      </c>
      <c r="G3126">
        <f>AVERAGE($E$2993:$E$3125)</f>
        <v/>
      </c>
      <c r="H3126" s="6">
        <f>STDEV($E$2993:$E$3125)</f>
        <v/>
      </c>
      <c r="I3126" s="7">
        <f>MIN(MAX((E3126-G3126)/IF(H3126&gt;1e-12,H3126,NA()),-8.0),8.0)</f>
        <v/>
      </c>
      <c r="J3126">
        <f>IF(NOT(ISNA(I3126)),IF(ABS(I3126)&gt;=0.5,"TRIGGER",""),"")</f>
        <v/>
      </c>
      <c r="K3126">
        <f>IF(J3126="TRIGGER",IF(I3126&gt;0,"LONG","SHORT"),"")</f>
        <v/>
      </c>
    </row>
    <row r="3127">
      <c r="A3127" s="5" t="n">
        <v>42985</v>
      </c>
      <c r="B3127" t="inlineStr">
        <is>
          <t>Medium</t>
        </is>
      </c>
      <c r="C3127" t="n">
        <v>-5000</v>
      </c>
      <c r="D3127" t="n">
        <v>-3199</v>
      </c>
      <c r="E3127">
        <f>D3127-C3127</f>
        <v/>
      </c>
      <c r="F3127">
        <f>ROW()-ROW($A$2993)</f>
        <v/>
      </c>
      <c r="G3127">
        <f>AVERAGE($E$2993:$E$3126)</f>
        <v/>
      </c>
      <c r="H3127" s="6">
        <f>STDEV($E$2993:$E$3126)</f>
        <v/>
      </c>
      <c r="I3127" s="7">
        <f>MIN(MAX((E3127-G3127)/IF(H3127&gt;1e-12,H3127,NA()),-8.0),8.0)</f>
        <v/>
      </c>
      <c r="J3127">
        <f>IF(NOT(ISNA(I3127)),IF(ABS(I3127)&gt;=0.5,"TRIGGER",""),"")</f>
        <v/>
      </c>
      <c r="K3127">
        <f>IF(J3127="TRIGGER",IF(I3127&gt;0,"LONG","SHORT"),"")</f>
        <v/>
      </c>
    </row>
    <row r="3128">
      <c r="A3128" s="5" t="n">
        <v>42991</v>
      </c>
      <c r="B3128" t="inlineStr">
        <is>
          <t>Medium</t>
        </is>
      </c>
      <c r="C3128" t="n">
        <v>-2.05</v>
      </c>
      <c r="D3128" t="n">
        <v>-8428</v>
      </c>
      <c r="E3128">
        <f>D3128-C3128</f>
        <v/>
      </c>
      <c r="F3128">
        <f>ROW()-ROW($A$2993)</f>
        <v/>
      </c>
      <c r="G3128">
        <f>AVERAGE($E$2993:$E$3127)</f>
        <v/>
      </c>
      <c r="H3128" s="6">
        <f>STDEV($E$2993:$E$3127)</f>
        <v/>
      </c>
      <c r="I3128" s="7">
        <f>MIN(MAX((E3128-G3128)/IF(H3128&gt;1e-12,H3128,NA()),-8.0),8.0)</f>
        <v/>
      </c>
      <c r="J3128">
        <f>IF(NOT(ISNA(I3128)),IF(ABS(I3128)&gt;=0.5,"TRIGGER",""),"")</f>
        <v/>
      </c>
      <c r="K3128">
        <f>IF(J3128="TRIGGER",IF(I3128&gt;0,"LONG","SHORT"),"")</f>
        <v/>
      </c>
    </row>
    <row r="3129">
      <c r="A3129" s="5" t="n">
        <v>42998</v>
      </c>
      <c r="B3129" t="inlineStr">
        <is>
          <t>Medium</t>
        </is>
      </c>
      <c r="C3129" t="n">
        <v>1.088</v>
      </c>
      <c r="D3129" t="n">
        <v>-2125</v>
      </c>
      <c r="E3129">
        <f>D3129-C3129</f>
        <v/>
      </c>
      <c r="F3129">
        <f>ROW()-ROW($A$2993)</f>
        <v/>
      </c>
      <c r="G3129">
        <f>AVERAGE($E$2993:$E$3128)</f>
        <v/>
      </c>
      <c r="H3129" s="6">
        <f>STDEV($E$2993:$E$3128)</f>
        <v/>
      </c>
      <c r="I3129" s="7">
        <f>MIN(MAX((E3129-G3129)/IF(H3129&gt;1e-12,H3129,NA()),-8.0),8.0)</f>
        <v/>
      </c>
      <c r="J3129">
        <f>IF(NOT(ISNA(I3129)),IF(ABS(I3129)&gt;=0.5,"TRIGGER",""),"")</f>
        <v/>
      </c>
      <c r="K3129">
        <f>IF(J3129="TRIGGER",IF(I3129&gt;0,"LONG","SHORT"),"")</f>
        <v/>
      </c>
    </row>
    <row r="3130">
      <c r="A3130" s="5" t="n">
        <v>43005</v>
      </c>
      <c r="B3130" t="inlineStr">
        <is>
          <t>Medium</t>
        </is>
      </c>
      <c r="C3130" t="n">
        <v>-921</v>
      </c>
      <c r="D3130" t="n">
        <v>1107</v>
      </c>
      <c r="E3130">
        <f>D3130-C3130</f>
        <v/>
      </c>
      <c r="F3130">
        <f>ROW()-ROW($A$2993)</f>
        <v/>
      </c>
      <c r="G3130">
        <f>AVERAGE($E$2993:$E$3129)</f>
        <v/>
      </c>
      <c r="H3130" s="6">
        <f>STDEV($E$2993:$E$3129)</f>
        <v/>
      </c>
      <c r="I3130" s="7">
        <f>MIN(MAX((E3130-G3130)/IF(H3130&gt;1e-12,H3130,NA()),-8.0),8.0)</f>
        <v/>
      </c>
      <c r="J3130">
        <f>IF(NOT(ISNA(I3130)),IF(ABS(I3130)&gt;=0.5,"TRIGGER",""),"")</f>
        <v/>
      </c>
      <c r="K3130">
        <f>IF(J3130="TRIGGER",IF(I3130&gt;0,"LONG","SHORT"),"")</f>
        <v/>
      </c>
    </row>
    <row r="3131">
      <c r="A3131" s="5" t="n">
        <v>43012</v>
      </c>
      <c r="B3131" t="inlineStr">
        <is>
          <t>Medium</t>
        </is>
      </c>
      <c r="C3131" t="n">
        <v>1.088</v>
      </c>
      <c r="D3131" t="n">
        <v>1.644</v>
      </c>
      <c r="E3131">
        <f>D3131-C3131</f>
        <v/>
      </c>
      <c r="F3131">
        <f>ROW()-ROW($A$2993)</f>
        <v/>
      </c>
      <c r="G3131">
        <f>AVERAGE($E$2993:$E$3130)</f>
        <v/>
      </c>
      <c r="H3131" s="6">
        <f>STDEV($E$2993:$E$3130)</f>
        <v/>
      </c>
      <c r="I3131" s="7">
        <f>MIN(MAX((E3131-G3131)/IF(H3131&gt;1e-12,H3131,NA()),-8.0),8.0)</f>
        <v/>
      </c>
      <c r="J3131">
        <f>IF(NOT(ISNA(I3131)),IF(ABS(I3131)&gt;=0.5,"TRIGGER",""),"")</f>
        <v/>
      </c>
      <c r="K3131">
        <f>IF(J3131="TRIGGER",IF(I3131&gt;0,"LONG","SHORT"),"")</f>
        <v/>
      </c>
    </row>
    <row r="3132">
      <c r="A3132" s="5" t="n">
        <v>43020</v>
      </c>
      <c r="B3132" t="inlineStr">
        <is>
          <t>Medium</t>
        </is>
      </c>
      <c r="C3132" t="n">
        <v>-0.48</v>
      </c>
      <c r="D3132" t="n">
        <v>2.49</v>
      </c>
      <c r="E3132">
        <f>D3132-C3132</f>
        <v/>
      </c>
      <c r="F3132">
        <f>ROW()-ROW($A$2993)</f>
        <v/>
      </c>
      <c r="G3132">
        <f>AVERAGE($E$2993:$E$3131)</f>
        <v/>
      </c>
      <c r="H3132" s="6">
        <f>STDEV($E$2993:$E$3131)</f>
        <v/>
      </c>
      <c r="I3132" s="7">
        <f>MIN(MAX((E3132-G3132)/IF(H3132&gt;1e-12,H3132,NA()),-8.0),8.0)</f>
        <v/>
      </c>
      <c r="J3132">
        <f>IF(NOT(ISNA(I3132)),IF(ABS(I3132)&gt;=0.5,"TRIGGER",""),"")</f>
        <v/>
      </c>
      <c r="K3132">
        <f>IF(J3132="TRIGGER",IF(I3132&gt;0,"LONG","SHORT"),"")</f>
        <v/>
      </c>
    </row>
    <row r="3133">
      <c r="A3133" s="5" t="n">
        <v>43026</v>
      </c>
      <c r="B3133" t="inlineStr">
        <is>
          <t>Medium</t>
        </is>
      </c>
      <c r="C3133" t="n">
        <v>0.256</v>
      </c>
      <c r="D3133" t="n">
        <v>0.908</v>
      </c>
      <c r="E3133">
        <f>D3133-C3133</f>
        <v/>
      </c>
      <c r="F3133">
        <f>ROW()-ROW($A$2993)</f>
        <v/>
      </c>
      <c r="G3133">
        <f>AVERAGE($E$2993:$E$3132)</f>
        <v/>
      </c>
      <c r="H3133" s="6">
        <f>STDEV($E$2993:$E$3132)</f>
        <v/>
      </c>
      <c r="I3133" s="7">
        <f>MIN(MAX((E3133-G3133)/IF(H3133&gt;1e-12,H3133,NA()),-8.0),8.0)</f>
        <v/>
      </c>
      <c r="J3133">
        <f>IF(NOT(ISNA(I3133)),IF(ABS(I3133)&gt;=0.5,"TRIGGER",""),"")</f>
        <v/>
      </c>
      <c r="K3133">
        <f>IF(J3133="TRIGGER",IF(I3133&gt;0,"LONG","SHORT"),"")</f>
        <v/>
      </c>
    </row>
    <row r="3134">
      <c r="A3134" s="5" t="n">
        <v>43033</v>
      </c>
      <c r="B3134" t="inlineStr">
        <is>
          <t>Medium</t>
        </is>
      </c>
      <c r="C3134" t="n">
        <v>-0.017</v>
      </c>
      <c r="D3134" t="n">
        <v>-5.465</v>
      </c>
      <c r="E3134">
        <f>D3134-C3134</f>
        <v/>
      </c>
      <c r="F3134">
        <f>ROW()-ROW($A$2993)</f>
        <v/>
      </c>
      <c r="G3134">
        <f>AVERAGE($E$2993:$E$3133)</f>
        <v/>
      </c>
      <c r="H3134" s="6">
        <f>STDEV($E$2993:$E$3133)</f>
        <v/>
      </c>
      <c r="I3134" s="7">
        <f>MIN(MAX((E3134-G3134)/IF(H3134&gt;1e-12,H3134,NA()),-8.0),8.0)</f>
        <v/>
      </c>
      <c r="J3134">
        <f>IF(NOT(ISNA(I3134)),IF(ABS(I3134)&gt;=0.5,"TRIGGER",""),"")</f>
        <v/>
      </c>
      <c r="K3134">
        <f>IF(J3134="TRIGGER",IF(I3134&gt;0,"LONG","SHORT"),"")</f>
        <v/>
      </c>
    </row>
    <row r="3135">
      <c r="A3135" s="5" t="n">
        <v>43040</v>
      </c>
      <c r="B3135" t="inlineStr">
        <is>
          <t>Medium</t>
        </is>
      </c>
      <c r="C3135" t="n">
        <v>-1.506</v>
      </c>
      <c r="D3135" t="n">
        <v>-4.02</v>
      </c>
      <c r="E3135">
        <f>D3135-C3135</f>
        <v/>
      </c>
      <c r="F3135">
        <f>ROW()-ROW($A$2993)</f>
        <v/>
      </c>
      <c r="G3135">
        <f>AVERAGE($E$2993:$E$3134)</f>
        <v/>
      </c>
      <c r="H3135" s="6">
        <f>STDEV($E$2993:$E$3134)</f>
        <v/>
      </c>
      <c r="I3135" s="7">
        <f>MIN(MAX((E3135-G3135)/IF(H3135&gt;1e-12,H3135,NA()),-8.0),8.0)</f>
        <v/>
      </c>
      <c r="J3135">
        <f>IF(NOT(ISNA(I3135)),IF(ABS(I3135)&gt;=0.5,"TRIGGER",""),"")</f>
        <v/>
      </c>
      <c r="K3135">
        <f>IF(J3135="TRIGGER",IF(I3135&gt;0,"LONG","SHORT"),"")</f>
        <v/>
      </c>
    </row>
    <row r="3136">
      <c r="A3136" s="5" t="n">
        <v>43047</v>
      </c>
      <c r="B3136" t="inlineStr">
        <is>
          <t>Medium</t>
        </is>
      </c>
      <c r="C3136" t="n">
        <v>-1.938</v>
      </c>
      <c r="D3136" t="n">
        <v>-3.312</v>
      </c>
      <c r="E3136">
        <f>D3136-C3136</f>
        <v/>
      </c>
      <c r="F3136">
        <f>ROW()-ROW($A$2993)</f>
        <v/>
      </c>
      <c r="G3136">
        <f>AVERAGE($E$2993:$E$3135)</f>
        <v/>
      </c>
      <c r="H3136" s="6">
        <f>STDEV($E$2993:$E$3135)</f>
        <v/>
      </c>
      <c r="I3136" s="7">
        <f>MIN(MAX((E3136-G3136)/IF(H3136&gt;1e-12,H3136,NA()),-8.0),8.0)</f>
        <v/>
      </c>
      <c r="J3136">
        <f>IF(NOT(ISNA(I3136)),IF(ABS(I3136)&gt;=0.5,"TRIGGER",""),"")</f>
        <v/>
      </c>
      <c r="K3136">
        <f>IF(J3136="TRIGGER",IF(I3136&gt;0,"LONG","SHORT"),"")</f>
        <v/>
      </c>
    </row>
    <row r="3137">
      <c r="A3137" s="5" t="n">
        <v>43054</v>
      </c>
      <c r="B3137" t="inlineStr">
        <is>
          <t>Medium</t>
        </is>
      </c>
      <c r="C3137" t="n">
        <v>-0.919</v>
      </c>
      <c r="D3137" t="n">
        <v>0.894</v>
      </c>
      <c r="E3137">
        <f>D3137-C3137</f>
        <v/>
      </c>
      <c r="F3137">
        <f>ROW()-ROW($A$2993)</f>
        <v/>
      </c>
      <c r="G3137">
        <f>AVERAGE($E$2993:$E$3136)</f>
        <v/>
      </c>
      <c r="H3137" s="6">
        <f>STDEV($E$2993:$E$3136)</f>
        <v/>
      </c>
      <c r="I3137" s="7">
        <f>MIN(MAX((E3137-G3137)/IF(H3137&gt;1e-12,H3137,NA()),-8.0),8.0)</f>
        <v/>
      </c>
      <c r="J3137">
        <f>IF(NOT(ISNA(I3137)),IF(ABS(I3137)&gt;=0.5,"TRIGGER",""),"")</f>
        <v/>
      </c>
      <c r="K3137">
        <f>IF(J3137="TRIGGER",IF(I3137&gt;0,"LONG","SHORT"),"")</f>
        <v/>
      </c>
    </row>
    <row r="3138">
      <c r="A3138" s="5" t="n">
        <v>43061</v>
      </c>
      <c r="B3138" t="inlineStr">
        <is>
          <t>Medium</t>
        </is>
      </c>
      <c r="C3138" t="n">
        <v>0.737</v>
      </c>
      <c r="D3138" t="n">
        <v>0.044</v>
      </c>
      <c r="E3138">
        <f>D3138-C3138</f>
        <v/>
      </c>
      <c r="F3138">
        <f>ROW()-ROW($A$2993)</f>
        <v/>
      </c>
      <c r="G3138">
        <f>AVERAGE($E$2993:$E$3137)</f>
        <v/>
      </c>
      <c r="H3138" s="6">
        <f>STDEV($E$2993:$E$3137)</f>
        <v/>
      </c>
      <c r="I3138" s="7">
        <f>MIN(MAX((E3138-G3138)/IF(H3138&gt;1e-12,H3138,NA()),-8.0),8.0)</f>
        <v/>
      </c>
      <c r="J3138">
        <f>IF(NOT(ISNA(I3138)),IF(ABS(I3138)&gt;=0.5,"TRIGGER",""),"")</f>
        <v/>
      </c>
      <c r="K3138">
        <f>IF(J3138="TRIGGER",IF(I3138&gt;0,"LONG","SHORT"),"")</f>
        <v/>
      </c>
    </row>
    <row r="3139">
      <c r="A3139" s="5" t="n">
        <v>43068</v>
      </c>
      <c r="B3139" t="inlineStr">
        <is>
          <t>Medium</t>
        </is>
      </c>
      <c r="C3139" t="n">
        <v>1.199</v>
      </c>
      <c r="D3139" t="n">
        <v>3.627</v>
      </c>
      <c r="E3139">
        <f>D3139-C3139</f>
        <v/>
      </c>
      <c r="F3139">
        <f>ROW()-ROW($A$2993)</f>
        <v/>
      </c>
      <c r="G3139">
        <f>AVERAGE($E$2993:$E$3138)</f>
        <v/>
      </c>
      <c r="H3139" s="6">
        <f>STDEV($E$2993:$E$3138)</f>
        <v/>
      </c>
      <c r="I3139" s="7">
        <f>MIN(MAX((E3139-G3139)/IF(H3139&gt;1e-12,H3139,NA()),-8.0),8.0)</f>
        <v/>
      </c>
      <c r="J3139">
        <f>IF(NOT(ISNA(I3139)),IF(ABS(I3139)&gt;=0.5,"TRIGGER",""),"")</f>
        <v/>
      </c>
      <c r="K3139">
        <f>IF(J3139="TRIGGER",IF(I3139&gt;0,"LONG","SHORT"),"")</f>
        <v/>
      </c>
    </row>
    <row r="3140">
      <c r="A3140" s="5" t="n">
        <v>43075</v>
      </c>
      <c r="B3140" t="inlineStr">
        <is>
          <t>Medium</t>
        </is>
      </c>
      <c r="C3140" t="n">
        <v>1.741</v>
      </c>
      <c r="D3140" t="n">
        <v>6.78</v>
      </c>
      <c r="E3140">
        <f>D3140-C3140</f>
        <v/>
      </c>
      <c r="F3140">
        <f>ROW()-ROW($A$2993)</f>
        <v/>
      </c>
      <c r="G3140">
        <f>AVERAGE($E$2993:$E$3139)</f>
        <v/>
      </c>
      <c r="H3140" s="6">
        <f>STDEV($E$2993:$E$3139)</f>
        <v/>
      </c>
      <c r="I3140" s="7">
        <f>MIN(MAX((E3140-G3140)/IF(H3140&gt;1e-12,H3140,NA()),-8.0),8.0)</f>
        <v/>
      </c>
      <c r="J3140">
        <f>IF(NOT(ISNA(I3140)),IF(ABS(I3140)&gt;=0.5,"TRIGGER",""),"")</f>
        <v/>
      </c>
      <c r="K3140">
        <f>IF(J3140="TRIGGER",IF(I3140&gt;0,"LONG","SHORT"),"")</f>
        <v/>
      </c>
    </row>
    <row r="3141">
      <c r="A3141" s="5" t="n">
        <v>43082</v>
      </c>
      <c r="B3141" t="inlineStr">
        <is>
          <t>Medium</t>
        </is>
      </c>
      <c r="C3141" t="n">
        <v>2.457</v>
      </c>
      <c r="D3141" t="n">
        <v>5.664</v>
      </c>
      <c r="E3141">
        <f>D3141-C3141</f>
        <v/>
      </c>
      <c r="F3141">
        <f>ROW()-ROW($A$2993)</f>
        <v/>
      </c>
      <c r="G3141">
        <f>AVERAGE($E$2993:$E$3140)</f>
        <v/>
      </c>
      <c r="H3141" s="6">
        <f>STDEV($E$2993:$E$3140)</f>
        <v/>
      </c>
      <c r="I3141" s="7">
        <f>MIN(MAX((E3141-G3141)/IF(H3141&gt;1e-12,H3141,NA()),-8.0),8.0)</f>
        <v/>
      </c>
      <c r="J3141">
        <f>IF(NOT(ISNA(I3141)),IF(ABS(I3141)&gt;=0.5,"TRIGGER",""),"")</f>
        <v/>
      </c>
      <c r="K3141">
        <f>IF(J3141="TRIGGER",IF(I3141&gt;0,"LONG","SHORT"),"")</f>
        <v/>
      </c>
    </row>
    <row r="3142">
      <c r="A3142" s="5" t="n">
        <v>43089</v>
      </c>
      <c r="B3142" t="inlineStr">
        <is>
          <t>Medium</t>
        </is>
      </c>
      <c r="C3142" t="n">
        <v>1.895</v>
      </c>
      <c r="D3142" t="n">
        <v>1.237</v>
      </c>
      <c r="E3142">
        <f>D3142-C3142</f>
        <v/>
      </c>
      <c r="F3142">
        <f>ROW()-ROW($A$2993)</f>
        <v/>
      </c>
      <c r="G3142">
        <f>AVERAGE($E$2993:$E$3141)</f>
        <v/>
      </c>
      <c r="H3142" s="6">
        <f>STDEV($E$2993:$E$3141)</f>
        <v/>
      </c>
      <c r="I3142" s="7">
        <f>MIN(MAX((E3142-G3142)/IF(H3142&gt;1e-12,H3142,NA()),-8.0),8.0)</f>
        <v/>
      </c>
      <c r="J3142">
        <f>IF(NOT(ISNA(I3142)),IF(ABS(I3142)&gt;=0.5,"TRIGGER",""),"")</f>
        <v/>
      </c>
      <c r="K3142">
        <f>IF(J3142="TRIGGER",IF(I3142&gt;0,"LONG","SHORT"),"")</f>
        <v/>
      </c>
    </row>
    <row r="3143">
      <c r="A3143" s="5" t="n">
        <v>43097</v>
      </c>
      <c r="B3143" t="inlineStr">
        <is>
          <t>Medium</t>
        </is>
      </c>
      <c r="C3143" t="n">
        <v>1.278</v>
      </c>
      <c r="D3143" t="n">
        <v>0.591</v>
      </c>
      <c r="E3143">
        <f>D3143-C3143</f>
        <v/>
      </c>
      <c r="F3143">
        <f>ROW()-ROW($A$2993)</f>
        <v/>
      </c>
      <c r="G3143">
        <f>AVERAGE($E$2993:$E$3142)</f>
        <v/>
      </c>
      <c r="H3143" s="6">
        <f>STDEV($E$2993:$E$3142)</f>
        <v/>
      </c>
      <c r="I3143" s="7">
        <f>MIN(MAX((E3143-G3143)/IF(H3143&gt;1e-12,H3143,NA()),-8.0),8.0)</f>
        <v/>
      </c>
      <c r="J3143">
        <f>IF(NOT(ISNA(I3143)),IF(ABS(I3143)&gt;=0.5,"TRIGGER",""),"")</f>
        <v/>
      </c>
      <c r="K3143">
        <f>IF(J3143="TRIGGER",IF(I3143&gt;0,"LONG","SHORT"),"")</f>
        <v/>
      </c>
    </row>
    <row r="3144">
      <c r="A3144" s="5" t="n">
        <v>43104</v>
      </c>
      <c r="B3144" t="inlineStr">
        <is>
          <t>Medium</t>
        </is>
      </c>
      <c r="C3144" t="n">
        <v>2.182</v>
      </c>
      <c r="D3144" t="n">
        <v>4.813</v>
      </c>
      <c r="E3144">
        <f>D3144-C3144</f>
        <v/>
      </c>
      <c r="F3144">
        <f>ROW()-ROW($A$2993)</f>
        <v/>
      </c>
      <c r="G3144">
        <f>AVERAGE($E$2993:$E$3143)</f>
        <v/>
      </c>
      <c r="H3144" s="6">
        <f>STDEV($E$2993:$E$3143)</f>
        <v/>
      </c>
      <c r="I3144" s="7">
        <f>MIN(MAX((E3144-G3144)/IF(H3144&gt;1e-12,H3144,NA()),-8.0),8.0)</f>
        <v/>
      </c>
      <c r="J3144">
        <f>IF(NOT(ISNA(I3144)),IF(ABS(I3144)&gt;=0.5,"TRIGGER",""),"")</f>
        <v/>
      </c>
      <c r="K3144">
        <f>IF(J3144="TRIGGER",IF(I3144&gt;0,"LONG","SHORT"),"")</f>
        <v/>
      </c>
    </row>
    <row r="3145">
      <c r="A3145" s="5" t="n">
        <v>43110</v>
      </c>
      <c r="B3145" t="inlineStr">
        <is>
          <t>Medium</t>
        </is>
      </c>
      <c r="C3145" t="n">
        <v>2.625</v>
      </c>
      <c r="D3145" t="n">
        <v>4.135</v>
      </c>
      <c r="E3145">
        <f>D3145-C3145</f>
        <v/>
      </c>
      <c r="F3145">
        <f>ROW()-ROW($A$2993)</f>
        <v/>
      </c>
      <c r="G3145">
        <f>AVERAGE($E$2993:$E$3144)</f>
        <v/>
      </c>
      <c r="H3145" s="6">
        <f>STDEV($E$2993:$E$3144)</f>
        <v/>
      </c>
      <c r="I3145" s="7">
        <f>MIN(MAX((E3145-G3145)/IF(H3145&gt;1e-12,H3145,NA()),-8.0),8.0)</f>
        <v/>
      </c>
      <c r="J3145">
        <f>IF(NOT(ISNA(I3145)),IF(ABS(I3145)&gt;=0.5,"TRIGGER",""),"")</f>
        <v/>
      </c>
      <c r="K3145">
        <f>IF(J3145="TRIGGER",IF(I3145&gt;0,"LONG","SHORT"),"")</f>
        <v/>
      </c>
    </row>
    <row r="3146">
      <c r="A3146" s="5" t="n">
        <v>43118</v>
      </c>
      <c r="B3146" t="inlineStr">
        <is>
          <t>Medium</t>
        </is>
      </c>
      <c r="C3146" t="n">
        <v>3.426</v>
      </c>
      <c r="D3146" t="n">
        <v>3.62</v>
      </c>
      <c r="E3146">
        <f>D3146-C3146</f>
        <v/>
      </c>
      <c r="F3146">
        <f>ROW()-ROW($A$2993)</f>
        <v/>
      </c>
      <c r="G3146">
        <f>AVERAGE($E$2993:$E$3145)</f>
        <v/>
      </c>
      <c r="H3146" s="6">
        <f>STDEV($E$2993:$E$3145)</f>
        <v/>
      </c>
      <c r="I3146" s="7">
        <f>MIN(MAX((E3146-G3146)/IF(H3146&gt;1e-12,H3146,NA()),-8.0),8.0)</f>
        <v/>
      </c>
      <c r="J3146">
        <f>IF(NOT(ISNA(I3146)),IF(ABS(I3146)&gt;=0.5,"TRIGGER",""),"")</f>
        <v/>
      </c>
      <c r="K3146">
        <f>IF(J3146="TRIGGER",IF(I3146&gt;0,"LONG","SHORT"),"")</f>
        <v/>
      </c>
    </row>
    <row r="3147">
      <c r="A3147" s="5" t="n">
        <v>43124</v>
      </c>
      <c r="B3147" t="inlineStr">
        <is>
          <t>Medium</t>
        </is>
      </c>
      <c r="C3147" t="n">
        <v>2.486</v>
      </c>
      <c r="D3147" t="n">
        <v>3.098</v>
      </c>
      <c r="E3147">
        <f>D3147-C3147</f>
        <v/>
      </c>
      <c r="F3147">
        <f>ROW()-ROW($A$2993)</f>
        <v/>
      </c>
      <c r="G3147">
        <f>AVERAGE($E$2993:$E$3146)</f>
        <v/>
      </c>
      <c r="H3147" s="6">
        <f>STDEV($E$2993:$E$3146)</f>
        <v/>
      </c>
      <c r="I3147" s="7">
        <f>MIN(MAX((E3147-G3147)/IF(H3147&gt;1e-12,H3147,NA()),-8.0),8.0)</f>
        <v/>
      </c>
      <c r="J3147">
        <f>IF(NOT(ISNA(I3147)),IF(ABS(I3147)&gt;=0.5,"TRIGGER",""),"")</f>
        <v/>
      </c>
      <c r="K3147">
        <f>IF(J3147="TRIGGER",IF(I3147&gt;0,"LONG","SHORT"),"")</f>
        <v/>
      </c>
    </row>
    <row r="3148">
      <c r="A3148" s="5" t="n">
        <v>43131</v>
      </c>
      <c r="B3148" t="inlineStr">
        <is>
          <t>Medium</t>
        </is>
      </c>
      <c r="C3148" t="n">
        <v>1.809</v>
      </c>
      <c r="D3148" t="n">
        <v>-1.98</v>
      </c>
      <c r="E3148">
        <f>D3148-C3148</f>
        <v/>
      </c>
      <c r="F3148">
        <f>ROW()-ROW($A$2993)</f>
        <v/>
      </c>
      <c r="G3148">
        <f>AVERAGE($E$2993:$E$3147)</f>
        <v/>
      </c>
      <c r="H3148" s="6">
        <f>STDEV($E$2993:$E$3147)</f>
        <v/>
      </c>
      <c r="I3148" s="7">
        <f>MIN(MAX((E3148-G3148)/IF(H3148&gt;1e-12,H3148,NA()),-8.0),8.0)</f>
        <v/>
      </c>
      <c r="J3148">
        <f>IF(NOT(ISNA(I3148)),IF(ABS(I3148)&gt;=0.5,"TRIGGER",""),"")</f>
        <v/>
      </c>
      <c r="K3148">
        <f>IF(J3148="TRIGGER",IF(I3148&gt;0,"LONG","SHORT"),"")</f>
        <v/>
      </c>
    </row>
    <row r="3149">
      <c r="A3149" s="5" t="n">
        <v>43138</v>
      </c>
      <c r="B3149" t="inlineStr">
        <is>
          <t>Medium</t>
        </is>
      </c>
      <c r="C3149" t="n">
        <v>0.459</v>
      </c>
      <c r="D3149" t="n">
        <v>3.414</v>
      </c>
      <c r="E3149">
        <f>D3149-C3149</f>
        <v/>
      </c>
      <c r="F3149">
        <f>ROW()-ROW($A$2993)</f>
        <v/>
      </c>
      <c r="G3149">
        <f>AVERAGE($E$2993:$E$3148)</f>
        <v/>
      </c>
      <c r="H3149" s="6">
        <f>STDEV($E$2993:$E$3148)</f>
        <v/>
      </c>
      <c r="I3149" s="7">
        <f>MIN(MAX((E3149-G3149)/IF(H3149&gt;1e-12,H3149,NA()),-8.0),8.0)</f>
        <v/>
      </c>
      <c r="J3149">
        <f>IF(NOT(ISNA(I3149)),IF(ABS(I3149)&gt;=0.5,"TRIGGER",""),"")</f>
        <v/>
      </c>
      <c r="K3149">
        <f>IF(J3149="TRIGGER",IF(I3149&gt;0,"LONG","SHORT"),"")</f>
        <v/>
      </c>
    </row>
    <row r="3150">
      <c r="A3150" s="5" t="n">
        <v>43145</v>
      </c>
      <c r="B3150" t="inlineStr">
        <is>
          <t>Medium</t>
        </is>
      </c>
      <c r="C3150" t="n">
        <v>1.229</v>
      </c>
      <c r="D3150" t="n">
        <v>3.599</v>
      </c>
      <c r="E3150">
        <f>D3150-C3150</f>
        <v/>
      </c>
      <c r="F3150">
        <f>ROW()-ROW($A$2993)</f>
        <v/>
      </c>
      <c r="G3150">
        <f>AVERAGE($E$2993:$E$3149)</f>
        <v/>
      </c>
      <c r="H3150" s="6">
        <f>STDEV($E$2993:$E$3149)</f>
        <v/>
      </c>
      <c r="I3150" s="7">
        <f>MIN(MAX((E3150-G3150)/IF(H3150&gt;1e-12,H3150,NA()),-8.0),8.0)</f>
        <v/>
      </c>
      <c r="J3150">
        <f>IF(NOT(ISNA(I3150)),IF(ABS(I3150)&gt;=0.5,"TRIGGER",""),"")</f>
        <v/>
      </c>
      <c r="K3150">
        <f>IF(J3150="TRIGGER",IF(I3150&gt;0,"LONG","SHORT"),"")</f>
        <v/>
      </c>
    </row>
    <row r="3151">
      <c r="A3151" s="5" t="n">
        <v>43153</v>
      </c>
      <c r="B3151" t="inlineStr">
        <is>
          <t>Medium</t>
        </is>
      </c>
      <c r="C3151" t="n">
        <v>-0.283</v>
      </c>
      <c r="D3151" t="n">
        <v>0.261</v>
      </c>
      <c r="E3151">
        <f>D3151-C3151</f>
        <v/>
      </c>
      <c r="F3151">
        <f>ROW()-ROW($A$2993)</f>
        <v/>
      </c>
      <c r="G3151">
        <f>AVERAGE($E$2993:$E$3150)</f>
        <v/>
      </c>
      <c r="H3151" s="6">
        <f>STDEV($E$2993:$E$3150)</f>
        <v/>
      </c>
      <c r="I3151" s="7">
        <f>MIN(MAX((E3151-G3151)/IF(H3151&gt;1e-12,H3151,NA()),-8.0),8.0)</f>
        <v/>
      </c>
      <c r="J3151">
        <f>IF(NOT(ISNA(I3151)),IF(ABS(I3151)&gt;=0.5,"TRIGGER",""),"")</f>
        <v/>
      </c>
      <c r="K3151">
        <f>IF(J3151="TRIGGER",IF(I3151&gt;0,"LONG","SHORT"),"")</f>
        <v/>
      </c>
    </row>
    <row r="3152">
      <c r="A3152" s="5" t="n">
        <v>43159</v>
      </c>
      <c r="B3152" t="inlineStr">
        <is>
          <t>Medium</t>
        </is>
      </c>
      <c r="C3152" t="n">
        <v>-0.19</v>
      </c>
      <c r="D3152" t="n">
        <v>2.483</v>
      </c>
      <c r="E3152">
        <f>D3152-C3152</f>
        <v/>
      </c>
      <c r="F3152">
        <f>ROW()-ROW($A$2993)</f>
        <v/>
      </c>
      <c r="G3152">
        <f>AVERAGE($E$2993:$E$3151)</f>
        <v/>
      </c>
      <c r="H3152" s="6">
        <f>STDEV($E$2993:$E$3151)</f>
        <v/>
      </c>
      <c r="I3152" s="7">
        <f>MIN(MAX((E3152-G3152)/IF(H3152&gt;1e-12,H3152,NA()),-8.0),8.0)</f>
        <v/>
      </c>
      <c r="J3152">
        <f>IF(NOT(ISNA(I3152)),IF(ABS(I3152)&gt;=0.5,"TRIGGER",""),"")</f>
        <v/>
      </c>
      <c r="K3152">
        <f>IF(J3152="TRIGGER",IF(I3152&gt;0,"LONG","SHORT"),"")</f>
        <v/>
      </c>
    </row>
    <row r="3153">
      <c r="A3153" s="5" t="n">
        <v>43166</v>
      </c>
      <c r="B3153" t="inlineStr">
        <is>
          <t>Medium</t>
        </is>
      </c>
      <c r="C3153" t="n">
        <v>-1.201</v>
      </c>
      <c r="D3153" t="n">
        <v>-0.788</v>
      </c>
      <c r="E3153">
        <f>D3153-C3153</f>
        <v/>
      </c>
      <c r="F3153">
        <f>ROW()-ROW($A$2993)</f>
        <v/>
      </c>
      <c r="G3153">
        <f>AVERAGE($E$2993:$E$3152)</f>
        <v/>
      </c>
      <c r="H3153" s="6">
        <f>STDEV($E$2993:$E$3152)</f>
        <v/>
      </c>
      <c r="I3153" s="7">
        <f>MIN(MAX((E3153-G3153)/IF(H3153&gt;1e-12,H3153,NA()),-8.0),8.0)</f>
        <v/>
      </c>
      <c r="J3153">
        <f>IF(NOT(ISNA(I3153)),IF(ABS(I3153)&gt;=0.5,"TRIGGER",""),"")</f>
        <v/>
      </c>
      <c r="K3153">
        <f>IF(J3153="TRIGGER",IF(I3153&gt;0,"LONG","SHORT"),"")</f>
        <v/>
      </c>
    </row>
    <row r="3154">
      <c r="A3154" s="5" t="n">
        <v>43173</v>
      </c>
      <c r="B3154" t="inlineStr">
        <is>
          <t>Medium</t>
        </is>
      </c>
      <c r="C3154" t="n">
        <v>-1.176</v>
      </c>
      <c r="D3154" t="n">
        <v>-6.271</v>
      </c>
      <c r="E3154">
        <f>D3154-C3154</f>
        <v/>
      </c>
      <c r="F3154">
        <f>ROW()-ROW($A$2993)</f>
        <v/>
      </c>
      <c r="G3154">
        <f>AVERAGE($E$2993:$E$3153)</f>
        <v/>
      </c>
      <c r="H3154" s="6">
        <f>STDEV($E$2993:$E$3153)</f>
        <v/>
      </c>
      <c r="I3154" s="7">
        <f>MIN(MAX((E3154-G3154)/IF(H3154&gt;1e-12,H3154,NA()),-8.0),8.0)</f>
        <v/>
      </c>
      <c r="J3154">
        <f>IF(NOT(ISNA(I3154)),IF(ABS(I3154)&gt;=0.5,"TRIGGER",""),"")</f>
        <v/>
      </c>
      <c r="K3154">
        <f>IF(J3154="TRIGGER",IF(I3154&gt;0,"LONG","SHORT"),"")</f>
        <v/>
      </c>
    </row>
    <row r="3155">
      <c r="A3155" s="5" t="n">
        <v>43180</v>
      </c>
      <c r="B3155" t="inlineStr">
        <is>
          <t>Medium</t>
        </is>
      </c>
      <c r="C3155" t="n">
        <v>-2.008</v>
      </c>
      <c r="D3155" t="n">
        <v>-1.693</v>
      </c>
      <c r="E3155">
        <f>D3155-C3155</f>
        <v/>
      </c>
      <c r="F3155">
        <f>ROW()-ROW($A$2993)</f>
        <v/>
      </c>
      <c r="G3155">
        <f>AVERAGE($E$2993:$E$3154)</f>
        <v/>
      </c>
      <c r="H3155" s="6">
        <f>STDEV($E$2993:$E$3154)</f>
        <v/>
      </c>
      <c r="I3155" s="7">
        <f>MIN(MAX((E3155-G3155)/IF(H3155&gt;1e-12,H3155,NA()),-8.0),8.0)</f>
        <v/>
      </c>
      <c r="J3155">
        <f>IF(NOT(ISNA(I3155)),IF(ABS(I3155)&gt;=0.5,"TRIGGER",""),"")</f>
        <v/>
      </c>
      <c r="K3155">
        <f>IF(J3155="TRIGGER",IF(I3155&gt;0,"LONG","SHORT"),"")</f>
        <v/>
      </c>
    </row>
    <row r="3156">
      <c r="A3156" s="5" t="n">
        <v>43187</v>
      </c>
      <c r="B3156" t="inlineStr">
        <is>
          <t>Medium</t>
        </is>
      </c>
      <c r="C3156" t="n">
        <v>-1.954</v>
      </c>
      <c r="D3156" t="n">
        <v>-3.472</v>
      </c>
      <c r="E3156">
        <f>D3156-C3156</f>
        <v/>
      </c>
      <c r="F3156">
        <f>ROW()-ROW($A$2993)</f>
        <v/>
      </c>
      <c r="G3156">
        <f>AVERAGE($E$2993:$E$3155)</f>
        <v/>
      </c>
      <c r="H3156" s="6">
        <f>STDEV($E$2993:$E$3155)</f>
        <v/>
      </c>
      <c r="I3156" s="7">
        <f>MIN(MAX((E3156-G3156)/IF(H3156&gt;1e-12,H3156,NA()),-8.0),8.0)</f>
        <v/>
      </c>
      <c r="J3156">
        <f>IF(NOT(ISNA(I3156)),IF(ABS(I3156)&gt;=0.5,"TRIGGER",""),"")</f>
        <v/>
      </c>
      <c r="K3156">
        <f>IF(J3156="TRIGGER",IF(I3156&gt;0,"LONG","SHORT"),"")</f>
        <v/>
      </c>
    </row>
    <row r="3157">
      <c r="A3157" s="5" t="n">
        <v>43194</v>
      </c>
      <c r="B3157" t="inlineStr">
        <is>
          <t>Medium</t>
        </is>
      </c>
      <c r="C3157" t="n">
        <v>-1.5</v>
      </c>
      <c r="D3157" t="n">
        <v>-1.116</v>
      </c>
      <c r="E3157">
        <f>D3157-C3157</f>
        <v/>
      </c>
      <c r="F3157">
        <f>ROW()-ROW($A$2993)</f>
        <v/>
      </c>
      <c r="G3157">
        <f>AVERAGE($E$2993:$E$3156)</f>
        <v/>
      </c>
      <c r="H3157" s="6">
        <f>STDEV($E$2993:$E$3156)</f>
        <v/>
      </c>
      <c r="I3157" s="7">
        <f>MIN(MAX((E3157-G3157)/IF(H3157&gt;1e-12,H3157,NA()),-8.0),8.0)</f>
        <v/>
      </c>
      <c r="J3157">
        <f>IF(NOT(ISNA(I3157)),IF(ABS(I3157)&gt;=0.5,"TRIGGER",""),"")</f>
        <v/>
      </c>
      <c r="K3157">
        <f>IF(J3157="TRIGGER",IF(I3157&gt;0,"LONG","SHORT"),"")</f>
        <v/>
      </c>
    </row>
    <row r="3158">
      <c r="A3158" s="5" t="n">
        <v>43201</v>
      </c>
      <c r="B3158" t="inlineStr">
        <is>
          <t>Medium</t>
        </is>
      </c>
      <c r="C3158" t="n">
        <v>-1.425</v>
      </c>
      <c r="D3158" t="n">
        <v>0.458</v>
      </c>
      <c r="E3158">
        <f>D3158-C3158</f>
        <v/>
      </c>
      <c r="F3158">
        <f>ROW()-ROW($A$2993)</f>
        <v/>
      </c>
      <c r="G3158">
        <f>AVERAGE($E$2993:$E$3157)</f>
        <v/>
      </c>
      <c r="H3158" s="6">
        <f>STDEV($E$2993:$E$3157)</f>
        <v/>
      </c>
      <c r="I3158" s="7">
        <f>MIN(MAX((E3158-G3158)/IF(H3158&gt;1e-12,H3158,NA()),-8.0),8.0)</f>
        <v/>
      </c>
      <c r="J3158">
        <f>IF(NOT(ISNA(I3158)),IF(ABS(I3158)&gt;=0.5,"TRIGGER",""),"")</f>
        <v/>
      </c>
      <c r="K3158">
        <f>IF(J3158="TRIGGER",IF(I3158&gt;0,"LONG","SHORT"),"")</f>
        <v/>
      </c>
    </row>
    <row r="3159">
      <c r="A3159" s="5" t="n">
        <v>43208</v>
      </c>
      <c r="B3159" t="inlineStr">
        <is>
          <t>Medium</t>
        </is>
      </c>
      <c r="C3159" t="n">
        <v>-0.227</v>
      </c>
      <c r="D3159" t="n">
        <v>-2.968</v>
      </c>
      <c r="E3159">
        <f>D3159-C3159</f>
        <v/>
      </c>
      <c r="F3159">
        <f>ROW()-ROW($A$2993)</f>
        <v/>
      </c>
      <c r="G3159">
        <f>AVERAGE($E$2993:$E$3158)</f>
        <v/>
      </c>
      <c r="H3159" s="6">
        <f>STDEV($E$2993:$E$3158)</f>
        <v/>
      </c>
      <c r="I3159" s="7">
        <f>MIN(MAX((E3159-G3159)/IF(H3159&gt;1e-12,H3159,NA()),-8.0),8.0)</f>
        <v/>
      </c>
      <c r="J3159">
        <f>IF(NOT(ISNA(I3159)),IF(ABS(I3159)&gt;=0.5,"TRIGGER",""),"")</f>
        <v/>
      </c>
      <c r="K3159">
        <f>IF(J3159="TRIGGER",IF(I3159&gt;0,"LONG","SHORT"),"")</f>
        <v/>
      </c>
    </row>
    <row r="3160">
      <c r="A3160" s="5" t="n">
        <v>43215</v>
      </c>
      <c r="B3160" t="inlineStr">
        <is>
          <t>Medium</t>
        </is>
      </c>
      <c r="C3160" t="n">
        <v>-0.625</v>
      </c>
      <c r="D3160" t="n">
        <v>0.84</v>
      </c>
      <c r="E3160">
        <f>D3160-C3160</f>
        <v/>
      </c>
      <c r="F3160">
        <f>ROW()-ROW($A$2993)</f>
        <v/>
      </c>
      <c r="G3160">
        <f>AVERAGE($E$2993:$E$3159)</f>
        <v/>
      </c>
      <c r="H3160" s="6">
        <f>STDEV($E$2993:$E$3159)</f>
        <v/>
      </c>
      <c r="I3160" s="7">
        <f>MIN(MAX((E3160-G3160)/IF(H3160&gt;1e-12,H3160,NA()),-8.0),8.0)</f>
        <v/>
      </c>
      <c r="J3160">
        <f>IF(NOT(ISNA(I3160)),IF(ABS(I3160)&gt;=0.5,"TRIGGER",""),"")</f>
        <v/>
      </c>
      <c r="K3160">
        <f>IF(J3160="TRIGGER",IF(I3160&gt;0,"LONG","SHORT"),"")</f>
        <v/>
      </c>
    </row>
    <row r="3161">
      <c r="A3161" s="5" t="n">
        <v>43222</v>
      </c>
      <c r="B3161" t="inlineStr">
        <is>
          <t>Medium</t>
        </is>
      </c>
      <c r="C3161" t="n">
        <v>-0.587</v>
      </c>
      <c r="D3161" t="n">
        <v>1.171</v>
      </c>
      <c r="E3161">
        <f>D3161-C3161</f>
        <v/>
      </c>
      <c r="F3161">
        <f>ROW()-ROW($A$2993)</f>
        <v/>
      </c>
      <c r="G3161">
        <f>AVERAGE($E$2993:$E$3160)</f>
        <v/>
      </c>
      <c r="H3161" s="6">
        <f>STDEV($E$2993:$E$3160)</f>
        <v/>
      </c>
      <c r="I3161" s="7">
        <f>MIN(MAX((E3161-G3161)/IF(H3161&gt;1e-12,H3161,NA()),-8.0),8.0)</f>
        <v/>
      </c>
      <c r="J3161">
        <f>IF(NOT(ISNA(I3161)),IF(ABS(I3161)&gt;=0.5,"TRIGGER",""),"")</f>
        <v/>
      </c>
      <c r="K3161">
        <f>IF(J3161="TRIGGER",IF(I3161&gt;0,"LONG","SHORT"),"")</f>
        <v/>
      </c>
    </row>
    <row r="3162">
      <c r="A3162" s="5" t="n">
        <v>43229</v>
      </c>
      <c r="B3162" t="inlineStr">
        <is>
          <t>Medium</t>
        </is>
      </c>
      <c r="C3162" t="n">
        <v>-0.45</v>
      </c>
      <c r="D3162" t="n">
        <v>-2.174</v>
      </c>
      <c r="E3162">
        <f>D3162-C3162</f>
        <v/>
      </c>
      <c r="F3162">
        <f>ROW()-ROW($A$2993)</f>
        <v/>
      </c>
      <c r="G3162">
        <f>AVERAGE($E$2993:$E$3161)</f>
        <v/>
      </c>
      <c r="H3162" s="6">
        <f>STDEV($E$2993:$E$3161)</f>
        <v/>
      </c>
      <c r="I3162" s="7">
        <f>MIN(MAX((E3162-G3162)/IF(H3162&gt;1e-12,H3162,NA()),-8.0),8.0)</f>
        <v/>
      </c>
      <c r="J3162">
        <f>IF(NOT(ISNA(I3162)),IF(ABS(I3162)&gt;=0.5,"TRIGGER",""),"")</f>
        <v/>
      </c>
      <c r="K3162">
        <f>IF(J3162="TRIGGER",IF(I3162&gt;0,"LONG","SHORT"),"")</f>
        <v/>
      </c>
    </row>
    <row r="3163">
      <c r="A3163" s="5" t="n">
        <v>43236</v>
      </c>
      <c r="B3163" t="inlineStr">
        <is>
          <t>Medium</t>
        </is>
      </c>
      <c r="C3163" t="n">
        <v>-1.421</v>
      </c>
      <c r="D3163" t="n">
        <v>-3.79</v>
      </c>
      <c r="E3163">
        <f>D3163-C3163</f>
        <v/>
      </c>
      <c r="F3163">
        <f>ROW()-ROW($A$2993)</f>
        <v/>
      </c>
      <c r="G3163">
        <f>AVERAGE($E$2993:$E$3162)</f>
        <v/>
      </c>
      <c r="H3163" s="6">
        <f>STDEV($E$2993:$E$3162)</f>
        <v/>
      </c>
      <c r="I3163" s="7">
        <f>MIN(MAX((E3163-G3163)/IF(H3163&gt;1e-12,H3163,NA()),-8.0),8.0)</f>
        <v/>
      </c>
      <c r="J3163">
        <f>IF(NOT(ISNA(I3163)),IF(ABS(I3163)&gt;=0.5,"TRIGGER",""),"")</f>
        <v/>
      </c>
      <c r="K3163">
        <f>IF(J3163="TRIGGER",IF(I3163&gt;0,"LONG","SHORT"),"")</f>
        <v/>
      </c>
    </row>
    <row r="3164">
      <c r="A3164" s="5" t="n">
        <v>43243</v>
      </c>
      <c r="B3164" t="inlineStr">
        <is>
          <t>Medium</t>
        </is>
      </c>
      <c r="C3164" t="n">
        <v>-1.388</v>
      </c>
      <c r="D3164" t="n">
        <v>1.883</v>
      </c>
      <c r="E3164">
        <f>D3164-C3164</f>
        <v/>
      </c>
      <c r="F3164">
        <f>ROW()-ROW($A$2993)</f>
        <v/>
      </c>
      <c r="G3164">
        <f>AVERAGE($E$2993:$E$3163)</f>
        <v/>
      </c>
      <c r="H3164" s="6">
        <f>STDEV($E$2993:$E$3163)</f>
        <v/>
      </c>
      <c r="I3164" s="7">
        <f>MIN(MAX((E3164-G3164)/IF(H3164&gt;1e-12,H3164,NA()),-8.0),8.0)</f>
        <v/>
      </c>
      <c r="J3164">
        <f>IF(NOT(ISNA(I3164)),IF(ABS(I3164)&gt;=0.5,"TRIGGER",""),"")</f>
        <v/>
      </c>
      <c r="K3164">
        <f>IF(J3164="TRIGGER",IF(I3164&gt;0,"LONG","SHORT"),"")</f>
        <v/>
      </c>
    </row>
    <row r="3165">
      <c r="A3165" s="5" t="n">
        <v>43251</v>
      </c>
      <c r="B3165" t="inlineStr">
        <is>
          <t>Medium</t>
        </is>
      </c>
      <c r="C3165" t="n">
        <v>-1.368</v>
      </c>
      <c r="D3165" t="n">
        <v>0.534</v>
      </c>
      <c r="E3165">
        <f>D3165-C3165</f>
        <v/>
      </c>
      <c r="F3165">
        <f>ROW()-ROW($A$2993)</f>
        <v/>
      </c>
      <c r="G3165">
        <f>AVERAGE($E$2993:$E$3164)</f>
        <v/>
      </c>
      <c r="H3165" s="6">
        <f>STDEV($E$2993:$E$3164)</f>
        <v/>
      </c>
      <c r="I3165" s="7">
        <f>MIN(MAX((E3165-G3165)/IF(H3165&gt;1e-12,H3165,NA()),-8.0),8.0)</f>
        <v/>
      </c>
      <c r="J3165">
        <f>IF(NOT(ISNA(I3165)),IF(ABS(I3165)&gt;=0.5,"TRIGGER",""),"")</f>
        <v/>
      </c>
      <c r="K3165">
        <f>IF(J3165="TRIGGER",IF(I3165&gt;0,"LONG","SHORT"),"")</f>
        <v/>
      </c>
    </row>
    <row r="3166">
      <c r="A3166" s="5" t="n">
        <v>43257</v>
      </c>
      <c r="B3166" t="inlineStr">
        <is>
          <t>Medium</t>
        </is>
      </c>
      <c r="C3166" t="n">
        <v>0.587</v>
      </c>
      <c r="D3166" t="n">
        <v>4.603</v>
      </c>
      <c r="E3166">
        <f>D3166-C3166</f>
        <v/>
      </c>
      <c r="F3166">
        <f>ROW()-ROW($A$2993)</f>
        <v/>
      </c>
      <c r="G3166">
        <f>AVERAGE($E$2993:$E$3165)</f>
        <v/>
      </c>
      <c r="H3166" s="6">
        <f>STDEV($E$2993:$E$3165)</f>
        <v/>
      </c>
      <c r="I3166" s="7">
        <f>MIN(MAX((E3166-G3166)/IF(H3166&gt;1e-12,H3166,NA()),-8.0),8.0)</f>
        <v/>
      </c>
      <c r="J3166">
        <f>IF(NOT(ISNA(I3166)),IF(ABS(I3166)&gt;=0.5,"TRIGGER",""),"")</f>
        <v/>
      </c>
      <c r="K3166">
        <f>IF(J3166="TRIGGER",IF(I3166&gt;0,"LONG","SHORT"),"")</f>
        <v/>
      </c>
    </row>
    <row r="3167">
      <c r="A3167" s="5" t="n">
        <v>43264</v>
      </c>
      <c r="B3167" t="inlineStr">
        <is>
          <t>Medium</t>
        </is>
      </c>
      <c r="C3167" t="n">
        <v>0.443</v>
      </c>
      <c r="D3167" t="n">
        <v>-2.271</v>
      </c>
      <c r="E3167">
        <f>D3167-C3167</f>
        <v/>
      </c>
      <c r="F3167">
        <f>ROW()-ROW($A$2993)</f>
        <v/>
      </c>
      <c r="G3167">
        <f>AVERAGE($E$2993:$E$3166)</f>
        <v/>
      </c>
      <c r="H3167" s="6">
        <f>STDEV($E$2993:$E$3166)</f>
        <v/>
      </c>
      <c r="I3167" s="7">
        <f>MIN(MAX((E3167-G3167)/IF(H3167&gt;1e-12,H3167,NA()),-8.0),8.0)</f>
        <v/>
      </c>
      <c r="J3167">
        <f>IF(NOT(ISNA(I3167)),IF(ABS(I3167)&gt;=0.5,"TRIGGER",""),"")</f>
        <v/>
      </c>
      <c r="K3167">
        <f>IF(J3167="TRIGGER",IF(I3167&gt;0,"LONG","SHORT"),"")</f>
        <v/>
      </c>
    </row>
    <row r="3168">
      <c r="A3168" s="5" t="n">
        <v>43271</v>
      </c>
      <c r="B3168" t="inlineStr">
        <is>
          <t>Medium</t>
        </is>
      </c>
      <c r="C3168" t="n">
        <v>0.188</v>
      </c>
      <c r="D3168" t="n">
        <v>3.277</v>
      </c>
      <c r="E3168">
        <f>D3168-C3168</f>
        <v/>
      </c>
      <c r="F3168">
        <f>ROW()-ROW($A$2993)</f>
        <v/>
      </c>
      <c r="G3168">
        <f>AVERAGE($E$2993:$E$3167)</f>
        <v/>
      </c>
      <c r="H3168" s="6">
        <f>STDEV($E$2993:$E$3167)</f>
        <v/>
      </c>
      <c r="I3168" s="7">
        <f>MIN(MAX((E3168-G3168)/IF(H3168&gt;1e-12,H3168,NA()),-8.0),8.0)</f>
        <v/>
      </c>
      <c r="J3168">
        <f>IF(NOT(ISNA(I3168)),IF(ABS(I3168)&gt;=0.5,"TRIGGER",""),"")</f>
        <v/>
      </c>
      <c r="K3168">
        <f>IF(J3168="TRIGGER",IF(I3168&gt;0,"LONG","SHORT"),"")</f>
        <v/>
      </c>
    </row>
    <row r="3169">
      <c r="A3169" s="5" t="n">
        <v>43278</v>
      </c>
      <c r="B3169" t="inlineStr">
        <is>
          <t>Medium</t>
        </is>
      </c>
      <c r="C3169" t="n">
        <v>1.313</v>
      </c>
      <c r="D3169" t="n">
        <v>1.156</v>
      </c>
      <c r="E3169">
        <f>D3169-C3169</f>
        <v/>
      </c>
      <c r="F3169">
        <f>ROW()-ROW($A$2993)</f>
        <v/>
      </c>
      <c r="G3169">
        <f>AVERAGE($E$2993:$E$3168)</f>
        <v/>
      </c>
      <c r="H3169" s="6">
        <f>STDEV($E$2993:$E$3168)</f>
        <v/>
      </c>
      <c r="I3169" s="7">
        <f>MIN(MAX((E3169-G3169)/IF(H3169&gt;1e-12,H3169,NA()),-8.0),8.0)</f>
        <v/>
      </c>
      <c r="J3169">
        <f>IF(NOT(ISNA(I3169)),IF(ABS(I3169)&gt;=0.5,"TRIGGER",""),"")</f>
        <v/>
      </c>
      <c r="K3169">
        <f>IF(J3169="TRIGGER",IF(I3169&gt;0,"LONG","SHORT"),"")</f>
        <v/>
      </c>
    </row>
    <row r="3170">
      <c r="A3170" s="5" t="n">
        <v>43286</v>
      </c>
      <c r="B3170" t="inlineStr">
        <is>
          <t>Medium</t>
        </is>
      </c>
      <c r="C3170" t="n">
        <v>-0.8169999999999999</v>
      </c>
      <c r="D3170" t="n">
        <v>-1.505</v>
      </c>
      <c r="E3170">
        <f>D3170-C3170</f>
        <v/>
      </c>
      <c r="F3170">
        <f>ROW()-ROW($A$2993)</f>
        <v/>
      </c>
      <c r="G3170">
        <f>AVERAGE($E$2993:$E$3169)</f>
        <v/>
      </c>
      <c r="H3170" s="6">
        <f>STDEV($E$2993:$E$3169)</f>
        <v/>
      </c>
      <c r="I3170" s="7">
        <f>MIN(MAX((E3170-G3170)/IF(H3170&gt;1e-12,H3170,NA()),-8.0),8.0)</f>
        <v/>
      </c>
      <c r="J3170">
        <f>IF(NOT(ISNA(I3170)),IF(ABS(I3170)&gt;=0.5,"TRIGGER",""),"")</f>
        <v/>
      </c>
      <c r="K3170">
        <f>IF(J3170="TRIGGER",IF(I3170&gt;0,"LONG","SHORT"),"")</f>
        <v/>
      </c>
    </row>
    <row r="3171">
      <c r="A3171" s="5" t="n">
        <v>43292</v>
      </c>
      <c r="B3171" t="inlineStr">
        <is>
          <t>Medium</t>
        </is>
      </c>
      <c r="C3171" t="n">
        <v>-0.75</v>
      </c>
      <c r="D3171" t="n">
        <v>-0.694</v>
      </c>
      <c r="E3171">
        <f>D3171-C3171</f>
        <v/>
      </c>
      <c r="F3171">
        <f>ROW()-ROW($A$2993)</f>
        <v/>
      </c>
      <c r="G3171">
        <f>AVERAGE($E$2993:$E$3170)</f>
        <v/>
      </c>
      <c r="H3171" s="6">
        <f>STDEV($E$2993:$E$3170)</f>
        <v/>
      </c>
      <c r="I3171" s="7">
        <f>MIN(MAX((E3171-G3171)/IF(H3171&gt;1e-12,H3171,NA()),-8.0),8.0)</f>
        <v/>
      </c>
      <c r="J3171">
        <f>IF(NOT(ISNA(I3171)),IF(ABS(I3171)&gt;=0.5,"TRIGGER",""),"")</f>
        <v/>
      </c>
      <c r="K3171">
        <f>IF(J3171="TRIGGER",IF(I3171&gt;0,"LONG","SHORT"),"")</f>
        <v/>
      </c>
    </row>
    <row r="3172">
      <c r="A3172" s="5" t="n">
        <v>43299</v>
      </c>
      <c r="B3172" t="inlineStr">
        <is>
          <t>Medium</t>
        </is>
      </c>
      <c r="C3172" t="n">
        <v>-0.044</v>
      </c>
      <c r="D3172" t="n">
        <v>-3.165</v>
      </c>
      <c r="E3172">
        <f>D3172-C3172</f>
        <v/>
      </c>
      <c r="F3172">
        <f>ROW()-ROW($A$2993)</f>
        <v/>
      </c>
      <c r="G3172">
        <f>AVERAGE($E$2993:$E$3171)</f>
        <v/>
      </c>
      <c r="H3172" s="6">
        <f>STDEV($E$2993:$E$3171)</f>
        <v/>
      </c>
      <c r="I3172" s="7">
        <f>MIN(MAX((E3172-G3172)/IF(H3172&gt;1e-12,H3172,NA()),-8.0),8.0)</f>
        <v/>
      </c>
      <c r="J3172">
        <f>IF(NOT(ISNA(I3172)),IF(ABS(I3172)&gt;=0.5,"TRIGGER",""),"")</f>
        <v/>
      </c>
      <c r="K3172">
        <f>IF(J3172="TRIGGER",IF(I3172&gt;0,"LONG","SHORT"),"")</f>
        <v/>
      </c>
    </row>
    <row r="3173">
      <c r="A3173" s="5" t="n">
        <v>43306</v>
      </c>
      <c r="B3173" t="inlineStr">
        <is>
          <t>Medium</t>
        </is>
      </c>
      <c r="C3173" t="n">
        <v>-0.713</v>
      </c>
      <c r="D3173" t="n">
        <v>-2.328</v>
      </c>
      <c r="E3173">
        <f>D3173-C3173</f>
        <v/>
      </c>
      <c r="F3173">
        <f>ROW()-ROW($A$2993)</f>
        <v/>
      </c>
      <c r="G3173">
        <f>AVERAGE($E$2993:$E$3172)</f>
        <v/>
      </c>
      <c r="H3173" s="6">
        <f>STDEV($E$2993:$E$3172)</f>
        <v/>
      </c>
      <c r="I3173" s="7">
        <f>MIN(MAX((E3173-G3173)/IF(H3173&gt;1e-12,H3173,NA()),-8.0),8.0)</f>
        <v/>
      </c>
      <c r="J3173">
        <f>IF(NOT(ISNA(I3173)),IF(ABS(I3173)&gt;=0.5,"TRIGGER",""),"")</f>
        <v/>
      </c>
      <c r="K3173">
        <f>IF(J3173="TRIGGER",IF(I3173&gt;0,"LONG","SHORT"),"")</f>
        <v/>
      </c>
    </row>
    <row r="3174">
      <c r="A3174" s="5" t="n">
        <v>43313</v>
      </c>
      <c r="B3174" t="inlineStr">
        <is>
          <t>Medium</t>
        </is>
      </c>
      <c r="C3174" t="n">
        <v>-1.288</v>
      </c>
      <c r="D3174" t="n">
        <v>-2.536</v>
      </c>
      <c r="E3174">
        <f>D3174-C3174</f>
        <v/>
      </c>
      <c r="F3174">
        <f>ROW()-ROW($A$2993)</f>
        <v/>
      </c>
      <c r="G3174">
        <f>AVERAGE($E$2993:$E$3173)</f>
        <v/>
      </c>
      <c r="H3174" s="6">
        <f>STDEV($E$2993:$E$3173)</f>
        <v/>
      </c>
      <c r="I3174" s="7">
        <f>MIN(MAX((E3174-G3174)/IF(H3174&gt;1e-12,H3174,NA()),-8.0),8.0)</f>
        <v/>
      </c>
      <c r="J3174">
        <f>IF(NOT(ISNA(I3174)),IF(ABS(I3174)&gt;=0.5,"TRIGGER",""),"")</f>
        <v/>
      </c>
      <c r="K3174">
        <f>IF(J3174="TRIGGER",IF(I3174&gt;0,"LONG","SHORT"),"")</f>
        <v/>
      </c>
    </row>
    <row r="3175">
      <c r="A3175" s="5" t="n">
        <v>43320</v>
      </c>
      <c r="B3175" t="inlineStr">
        <is>
          <t>Medium</t>
        </is>
      </c>
      <c r="C3175" t="n">
        <v>-1.433</v>
      </c>
      <c r="D3175" t="n">
        <v>2.9</v>
      </c>
      <c r="E3175">
        <f>D3175-C3175</f>
        <v/>
      </c>
      <c r="F3175">
        <f>ROW()-ROW($A$2993)</f>
        <v/>
      </c>
      <c r="G3175">
        <f>AVERAGE($E$2993:$E$3174)</f>
        <v/>
      </c>
      <c r="H3175" s="6">
        <f>STDEV($E$2993:$E$3174)</f>
        <v/>
      </c>
      <c r="I3175" s="7">
        <f>MIN(MAX((E3175-G3175)/IF(H3175&gt;1e-12,H3175,NA()),-8.0),8.0)</f>
        <v/>
      </c>
      <c r="J3175">
        <f>IF(NOT(ISNA(I3175)),IF(ABS(I3175)&gt;=0.5,"TRIGGER",""),"")</f>
        <v/>
      </c>
      <c r="K3175">
        <f>IF(J3175="TRIGGER",IF(I3175&gt;0,"LONG","SHORT"),"")</f>
        <v/>
      </c>
    </row>
    <row r="3176">
      <c r="A3176" s="5" t="n">
        <v>43327</v>
      </c>
      <c r="B3176" t="inlineStr">
        <is>
          <t>Medium</t>
        </is>
      </c>
      <c r="C3176" t="n">
        <v>-0.583</v>
      </c>
      <c r="D3176" t="n">
        <v>-0.74</v>
      </c>
      <c r="E3176">
        <f>D3176-C3176</f>
        <v/>
      </c>
      <c r="F3176">
        <f>ROW()-ROW($A$2993)</f>
        <v/>
      </c>
      <c r="G3176">
        <f>AVERAGE($E$2993:$E$3175)</f>
        <v/>
      </c>
      <c r="H3176" s="6">
        <f>STDEV($E$2993:$E$3175)</f>
        <v/>
      </c>
      <c r="I3176" s="7">
        <f>MIN(MAX((E3176-G3176)/IF(H3176&gt;1e-12,H3176,NA()),-8.0),8.0)</f>
        <v/>
      </c>
      <c r="J3176">
        <f>IF(NOT(ISNA(I3176)),IF(ABS(I3176)&gt;=0.5,"TRIGGER",""),"")</f>
        <v/>
      </c>
      <c r="K3176">
        <f>IF(J3176="TRIGGER",IF(I3176&gt;0,"LONG","SHORT"),"")</f>
        <v/>
      </c>
    </row>
    <row r="3177">
      <c r="A3177" s="5" t="n">
        <v>43334</v>
      </c>
      <c r="B3177" t="inlineStr">
        <is>
          <t>Medium</t>
        </is>
      </c>
      <c r="C3177" t="n">
        <v>-0.488</v>
      </c>
      <c r="D3177" t="n">
        <v>1.2</v>
      </c>
      <c r="E3177">
        <f>D3177-C3177</f>
        <v/>
      </c>
      <c r="F3177">
        <f>ROW()-ROW($A$2993)</f>
        <v/>
      </c>
      <c r="G3177">
        <f>AVERAGE($E$2993:$E$3176)</f>
        <v/>
      </c>
      <c r="H3177" s="6">
        <f>STDEV($E$2993:$E$3176)</f>
        <v/>
      </c>
      <c r="I3177" s="7">
        <f>MIN(MAX((E3177-G3177)/IF(H3177&gt;1e-12,H3177,NA()),-8.0),8.0)</f>
        <v/>
      </c>
      <c r="J3177">
        <f>IF(NOT(ISNA(I3177)),IF(ABS(I3177)&gt;=0.5,"TRIGGER",""),"")</f>
        <v/>
      </c>
      <c r="K3177">
        <f>IF(J3177="TRIGGER",IF(I3177&gt;0,"LONG","SHORT"),"")</f>
        <v/>
      </c>
    </row>
    <row r="3178">
      <c r="A3178" s="5" t="n">
        <v>43341</v>
      </c>
      <c r="B3178" t="inlineStr">
        <is>
          <t>Medium</t>
        </is>
      </c>
      <c r="C3178" t="n">
        <v>0.37</v>
      </c>
      <c r="D3178" t="n">
        <v>-1.554</v>
      </c>
      <c r="E3178">
        <f>D3178-C3178</f>
        <v/>
      </c>
      <c r="F3178">
        <f>ROW()-ROW($A$2993)</f>
        <v/>
      </c>
      <c r="G3178">
        <f>AVERAGE($E$2993:$E$3177)</f>
        <v/>
      </c>
      <c r="H3178" s="6">
        <f>STDEV($E$2993:$E$3177)</f>
        <v/>
      </c>
      <c r="I3178" s="7">
        <f>MIN(MAX((E3178-G3178)/IF(H3178&gt;1e-12,H3178,NA()),-8.0),8.0)</f>
        <v/>
      </c>
      <c r="J3178">
        <f>IF(NOT(ISNA(I3178)),IF(ABS(I3178)&gt;=0.5,"TRIGGER",""),"")</f>
        <v/>
      </c>
      <c r="K3178">
        <f>IF(J3178="TRIGGER",IF(I3178&gt;0,"LONG","SHORT"),"")</f>
        <v/>
      </c>
    </row>
    <row r="3179">
      <c r="A3179" s="5" t="n">
        <v>43349</v>
      </c>
      <c r="B3179" t="inlineStr">
        <is>
          <t>Medium</t>
        </is>
      </c>
      <c r="C3179" t="n">
        <v>-0.8100000000000001</v>
      </c>
      <c r="D3179" t="n">
        <v>1.845</v>
      </c>
      <c r="E3179">
        <f>D3179-C3179</f>
        <v/>
      </c>
      <c r="F3179">
        <f>ROW()-ROW($A$2993)</f>
        <v/>
      </c>
      <c r="G3179">
        <f>AVERAGE($E$2993:$E$3178)</f>
        <v/>
      </c>
      <c r="H3179" s="6">
        <f>STDEV($E$2993:$E$3178)</f>
        <v/>
      </c>
      <c r="I3179" s="7">
        <f>MIN(MAX((E3179-G3179)/IF(H3179&gt;1e-12,H3179,NA()),-8.0),8.0)</f>
        <v/>
      </c>
      <c r="J3179">
        <f>IF(NOT(ISNA(I3179)),IF(ABS(I3179)&gt;=0.5,"TRIGGER",""),"")</f>
        <v/>
      </c>
      <c r="K3179">
        <f>IF(J3179="TRIGGER",IF(I3179&gt;0,"LONG","SHORT"),"")</f>
        <v/>
      </c>
    </row>
    <row r="3180">
      <c r="A3180" s="5" t="n">
        <v>43355</v>
      </c>
      <c r="B3180" t="inlineStr">
        <is>
          <t>Medium</t>
        </is>
      </c>
      <c r="C3180" t="n">
        <v>1.321</v>
      </c>
      <c r="D3180" t="n">
        <v>1.25</v>
      </c>
      <c r="E3180">
        <f>D3180-C3180</f>
        <v/>
      </c>
      <c r="F3180">
        <f>ROW()-ROW($A$2993)</f>
        <v/>
      </c>
      <c r="G3180">
        <f>AVERAGE($E$2993:$E$3179)</f>
        <v/>
      </c>
      <c r="H3180" s="6">
        <f>STDEV($E$2993:$E$3179)</f>
        <v/>
      </c>
      <c r="I3180" s="7">
        <f>MIN(MAX((E3180-G3180)/IF(H3180&gt;1e-12,H3180,NA()),-8.0),8.0)</f>
        <v/>
      </c>
      <c r="J3180">
        <f>IF(NOT(ISNA(I3180)),IF(ABS(I3180)&gt;=0.5,"TRIGGER",""),"")</f>
        <v/>
      </c>
      <c r="K3180">
        <f>IF(J3180="TRIGGER",IF(I3180&gt;0,"LONG","SHORT"),"")</f>
        <v/>
      </c>
    </row>
    <row r="3181">
      <c r="A3181" s="5" t="n">
        <v>43362</v>
      </c>
      <c r="B3181" t="inlineStr">
        <is>
          <t>Medium</t>
        </is>
      </c>
      <c r="C3181" t="n">
        <v>-0.104</v>
      </c>
      <c r="D3181" t="n">
        <v>-1.719</v>
      </c>
      <c r="E3181">
        <f>D3181-C3181</f>
        <v/>
      </c>
      <c r="F3181">
        <f>ROW()-ROW($A$2993)</f>
        <v/>
      </c>
      <c r="G3181">
        <f>AVERAGE($E$2993:$E$3180)</f>
        <v/>
      </c>
      <c r="H3181" s="6">
        <f>STDEV($E$2993:$E$3180)</f>
        <v/>
      </c>
      <c r="I3181" s="7">
        <f>MIN(MAX((E3181-G3181)/IF(H3181&gt;1e-12,H3181,NA()),-8.0),8.0)</f>
        <v/>
      </c>
      <c r="J3181">
        <f>IF(NOT(ISNA(I3181)),IF(ABS(I3181)&gt;=0.5,"TRIGGER",""),"")</f>
        <v/>
      </c>
      <c r="K3181">
        <f>IF(J3181="TRIGGER",IF(I3181&gt;0,"LONG","SHORT"),"")</f>
        <v/>
      </c>
    </row>
    <row r="3182">
      <c r="A3182" s="5" t="n">
        <v>43369</v>
      </c>
      <c r="B3182" t="inlineStr">
        <is>
          <t>Medium</t>
        </is>
      </c>
      <c r="C3182" t="n">
        <v>0.788</v>
      </c>
      <c r="D3182" t="n">
        <v>1.53</v>
      </c>
      <c r="E3182">
        <f>D3182-C3182</f>
        <v/>
      </c>
      <c r="F3182">
        <f>ROW()-ROW($A$2993)</f>
        <v/>
      </c>
      <c r="G3182">
        <f>AVERAGE($E$2993:$E$3181)</f>
        <v/>
      </c>
      <c r="H3182" s="6">
        <f>STDEV($E$2993:$E$3181)</f>
        <v/>
      </c>
      <c r="I3182" s="7">
        <f>MIN(MAX((E3182-G3182)/IF(H3182&gt;1e-12,H3182,NA()),-8.0),8.0)</f>
        <v/>
      </c>
      <c r="J3182">
        <f>IF(NOT(ISNA(I3182)),IF(ABS(I3182)&gt;=0.5,"TRIGGER",""),"")</f>
        <v/>
      </c>
      <c r="K3182">
        <f>IF(J3182="TRIGGER",IF(I3182&gt;0,"LONG","SHORT"),"")</f>
        <v/>
      </c>
    </row>
    <row r="3183">
      <c r="A3183" s="5" t="n">
        <v>43376</v>
      </c>
      <c r="B3183" t="inlineStr">
        <is>
          <t>Medium</t>
        </is>
      </c>
      <c r="C3183" t="n">
        <v>1.316</v>
      </c>
      <c r="D3183" t="n">
        <v>-0.459</v>
      </c>
      <c r="E3183">
        <f>D3183-C3183</f>
        <v/>
      </c>
      <c r="F3183">
        <f>ROW()-ROW($A$2993)</f>
        <v/>
      </c>
      <c r="G3183">
        <f>AVERAGE($E$2993:$E$3182)</f>
        <v/>
      </c>
      <c r="H3183" s="6">
        <f>STDEV($E$2993:$E$3182)</f>
        <v/>
      </c>
      <c r="I3183" s="7">
        <f>MIN(MAX((E3183-G3183)/IF(H3183&gt;1e-12,H3183,NA()),-8.0),8.0)</f>
        <v/>
      </c>
      <c r="J3183">
        <f>IF(NOT(ISNA(I3183)),IF(ABS(I3183)&gt;=0.5,"TRIGGER",""),"")</f>
        <v/>
      </c>
      <c r="K3183">
        <f>IF(J3183="TRIGGER",IF(I3183&gt;0,"LONG","SHORT"),"")</f>
        <v/>
      </c>
    </row>
    <row r="3184">
      <c r="A3184" s="5" t="n">
        <v>43384</v>
      </c>
      <c r="B3184" t="inlineStr">
        <is>
          <t>Medium</t>
        </is>
      </c>
      <c r="C3184" t="n">
        <v>-0.042</v>
      </c>
      <c r="D3184" t="n">
        <v>0.951</v>
      </c>
      <c r="E3184">
        <f>D3184-C3184</f>
        <v/>
      </c>
      <c r="F3184">
        <f>ROW()-ROW($A$2993)</f>
        <v/>
      </c>
      <c r="G3184">
        <f>AVERAGE($E$2993:$E$3183)</f>
        <v/>
      </c>
      <c r="H3184" s="6">
        <f>STDEV($E$2993:$E$3183)</f>
        <v/>
      </c>
      <c r="I3184" s="7">
        <f>MIN(MAX((E3184-G3184)/IF(H3184&gt;1e-12,H3184,NA()),-8.0),8.0)</f>
        <v/>
      </c>
      <c r="J3184">
        <f>IF(NOT(ISNA(I3184)),IF(ABS(I3184)&gt;=0.5,"TRIGGER",""),"")</f>
        <v/>
      </c>
      <c r="K3184">
        <f>IF(J3184="TRIGGER",IF(I3184&gt;0,"LONG","SHORT"),"")</f>
        <v/>
      </c>
    </row>
    <row r="3185">
      <c r="A3185" s="5" t="n">
        <v>43390</v>
      </c>
      <c r="B3185" t="inlineStr">
        <is>
          <t>Medium</t>
        </is>
      </c>
      <c r="C3185" t="n">
        <v>-1.37</v>
      </c>
      <c r="D3185" t="n">
        <v>-2.016</v>
      </c>
      <c r="E3185">
        <f>D3185-C3185</f>
        <v/>
      </c>
      <c r="F3185">
        <f>ROW()-ROW($A$2993)</f>
        <v/>
      </c>
      <c r="G3185">
        <f>AVERAGE($E$2993:$E$3184)</f>
        <v/>
      </c>
      <c r="H3185" s="6">
        <f>STDEV($E$2993:$E$3184)</f>
        <v/>
      </c>
      <c r="I3185" s="7">
        <f>MIN(MAX((E3185-G3185)/IF(H3185&gt;1e-12,H3185,NA()),-8.0),8.0)</f>
        <v/>
      </c>
      <c r="J3185">
        <f>IF(NOT(ISNA(I3185)),IF(ABS(I3185)&gt;=0.5,"TRIGGER",""),"")</f>
        <v/>
      </c>
      <c r="K3185">
        <f>IF(J3185="TRIGGER",IF(I3185&gt;0,"LONG","SHORT"),"")</f>
        <v/>
      </c>
    </row>
    <row r="3186">
      <c r="A3186" s="5" t="n">
        <v>43397</v>
      </c>
      <c r="B3186" t="inlineStr">
        <is>
          <t>Medium</t>
        </is>
      </c>
      <c r="C3186" t="n">
        <v>-1.878</v>
      </c>
      <c r="D3186" t="n">
        <v>-4.826</v>
      </c>
      <c r="E3186">
        <f>D3186-C3186</f>
        <v/>
      </c>
      <c r="F3186">
        <f>ROW()-ROW($A$2993)</f>
        <v/>
      </c>
      <c r="G3186">
        <f>AVERAGE($E$2993:$E$3185)</f>
        <v/>
      </c>
      <c r="H3186" s="6">
        <f>STDEV($E$2993:$E$3185)</f>
        <v/>
      </c>
      <c r="I3186" s="7">
        <f>MIN(MAX((E3186-G3186)/IF(H3186&gt;1e-12,H3186,NA()),-8.0),8.0)</f>
        <v/>
      </c>
      <c r="J3186">
        <f>IF(NOT(ISNA(I3186)),IF(ABS(I3186)&gt;=0.5,"TRIGGER",""),"")</f>
        <v/>
      </c>
      <c r="K3186">
        <f>IF(J3186="TRIGGER",IF(I3186&gt;0,"LONG","SHORT"),"")</f>
        <v/>
      </c>
    </row>
    <row r="3187">
      <c r="A3187" s="5" t="n">
        <v>43404</v>
      </c>
      <c r="B3187" t="inlineStr">
        <is>
          <t>Medium</t>
        </is>
      </c>
      <c r="C3187" t="n">
        <v>-2.137</v>
      </c>
      <c r="D3187" t="n">
        <v>-3.161</v>
      </c>
      <c r="E3187">
        <f>D3187-C3187</f>
        <v/>
      </c>
      <c r="F3187">
        <f>ROW()-ROW($A$2993)</f>
        <v/>
      </c>
      <c r="G3187">
        <f>AVERAGE($E$2993:$E$3186)</f>
        <v/>
      </c>
      <c r="H3187" s="6">
        <f>STDEV($E$2993:$E$3186)</f>
        <v/>
      </c>
      <c r="I3187" s="7">
        <f>MIN(MAX((E3187-G3187)/IF(H3187&gt;1e-12,H3187,NA()),-8.0),8.0)</f>
        <v/>
      </c>
      <c r="J3187">
        <f>IF(NOT(ISNA(I3187)),IF(ABS(I3187)&gt;=0.5,"TRIGGER",""),"")</f>
        <v/>
      </c>
      <c r="K3187">
        <f>IF(J3187="TRIGGER",IF(I3187&gt;0,"LONG","SHORT"),"")</f>
        <v/>
      </c>
    </row>
    <row r="3188">
      <c r="A3188" s="5" t="n">
        <v>43411</v>
      </c>
      <c r="B3188" t="inlineStr">
        <is>
          <t>Medium</t>
        </is>
      </c>
      <c r="C3188" t="n">
        <v>-2.276</v>
      </c>
      <c r="D3188" t="n">
        <v>1.852</v>
      </c>
      <c r="E3188">
        <f>D3188-C3188</f>
        <v/>
      </c>
      <c r="F3188">
        <f>ROW()-ROW($A$2993)</f>
        <v/>
      </c>
      <c r="G3188">
        <f>AVERAGE($E$2993:$E$3187)</f>
        <v/>
      </c>
      <c r="H3188" s="6">
        <f>STDEV($E$2993:$E$3187)</f>
        <v/>
      </c>
      <c r="I3188" s="7">
        <f>MIN(MAX((E3188-G3188)/IF(H3188&gt;1e-12,H3188,NA()),-8.0),8.0)</f>
        <v/>
      </c>
      <c r="J3188">
        <f>IF(NOT(ISNA(I3188)),IF(ABS(I3188)&gt;=0.5,"TRIGGER",""),"")</f>
        <v/>
      </c>
      <c r="K3188">
        <f>IF(J3188="TRIGGER",IF(I3188&gt;0,"LONG","SHORT"),"")</f>
        <v/>
      </c>
    </row>
    <row r="3189">
      <c r="A3189" s="5" t="n">
        <v>43419</v>
      </c>
      <c r="B3189" t="inlineStr">
        <is>
          <t>Medium</t>
        </is>
      </c>
      <c r="C3189" t="n">
        <v>-1.479</v>
      </c>
      <c r="D3189" t="n">
        <v>-1.411</v>
      </c>
      <c r="E3189">
        <f>D3189-C3189</f>
        <v/>
      </c>
      <c r="F3189">
        <f>ROW()-ROW($A$2993)</f>
        <v/>
      </c>
      <c r="G3189">
        <f>AVERAGE($E$2993:$E$3188)</f>
        <v/>
      </c>
      <c r="H3189" s="6">
        <f>STDEV($E$2993:$E$3188)</f>
        <v/>
      </c>
      <c r="I3189" s="7">
        <f>MIN(MAX((E3189-G3189)/IF(H3189&gt;1e-12,H3189,NA()),-8.0),8.0)</f>
        <v/>
      </c>
      <c r="J3189">
        <f>IF(NOT(ISNA(I3189)),IF(ABS(I3189)&gt;=0.5,"TRIGGER",""),"")</f>
        <v/>
      </c>
      <c r="K3189">
        <f>IF(J3189="TRIGGER",IF(I3189&gt;0,"LONG","SHORT"),"")</f>
        <v/>
      </c>
    </row>
    <row r="3190">
      <c r="A3190" s="5" t="n">
        <v>43425</v>
      </c>
      <c r="B3190" t="inlineStr">
        <is>
          <t>Medium</t>
        </is>
      </c>
      <c r="C3190" t="n">
        <v>-1.479</v>
      </c>
      <c r="D3190" t="n">
        <v>-1.295</v>
      </c>
      <c r="E3190">
        <f>D3190-C3190</f>
        <v/>
      </c>
      <c r="F3190">
        <f>ROW()-ROW($A$2993)</f>
        <v/>
      </c>
      <c r="G3190">
        <f>AVERAGE($E$2993:$E$3189)</f>
        <v/>
      </c>
      <c r="H3190" s="6">
        <f>STDEV($E$2993:$E$3189)</f>
        <v/>
      </c>
      <c r="I3190" s="7">
        <f>MIN(MAX((E3190-G3190)/IF(H3190&gt;1e-12,H3190,NA()),-8.0),8.0)</f>
        <v/>
      </c>
      <c r="J3190">
        <f>IF(NOT(ISNA(I3190)),IF(ABS(I3190)&gt;=0.5,"TRIGGER",""),"")</f>
        <v/>
      </c>
      <c r="K3190">
        <f>IF(J3190="TRIGGER",IF(I3190&gt;0,"LONG","SHORT"),"")</f>
        <v/>
      </c>
    </row>
    <row r="3191">
      <c r="A3191" s="5" t="n">
        <v>43432</v>
      </c>
      <c r="B3191" t="inlineStr">
        <is>
          <t>Medium</t>
        </is>
      </c>
      <c r="C3191" t="n">
        <v>0.64</v>
      </c>
      <c r="D3191" t="n">
        <v>-0.764</v>
      </c>
      <c r="E3191">
        <f>D3191-C3191</f>
        <v/>
      </c>
      <c r="F3191">
        <f>ROW()-ROW($A$2993)</f>
        <v/>
      </c>
      <c r="G3191">
        <f>AVERAGE($E$2993:$E$3190)</f>
        <v/>
      </c>
      <c r="H3191" s="6">
        <f>STDEV($E$2993:$E$3190)</f>
        <v/>
      </c>
      <c r="I3191" s="7">
        <f>MIN(MAX((E3191-G3191)/IF(H3191&gt;1e-12,H3191,NA()),-8.0),8.0)</f>
        <v/>
      </c>
      <c r="J3191">
        <f>IF(NOT(ISNA(I3191)),IF(ABS(I3191)&gt;=0.5,"TRIGGER",""),"")</f>
        <v/>
      </c>
      <c r="K3191">
        <f>IF(J3191="TRIGGER",IF(I3191&gt;0,"LONG","SHORT"),"")</f>
        <v/>
      </c>
    </row>
    <row r="3192">
      <c r="A3192" s="5" t="n">
        <v>43440</v>
      </c>
      <c r="B3192" t="inlineStr">
        <is>
          <t>Medium</t>
        </is>
      </c>
      <c r="C3192" t="n">
        <v>1.3</v>
      </c>
      <c r="D3192" t="n">
        <v>1.699</v>
      </c>
      <c r="E3192">
        <f>D3192-C3192</f>
        <v/>
      </c>
      <c r="F3192">
        <f>ROW()-ROW($A$2993)</f>
        <v/>
      </c>
      <c r="G3192">
        <f>AVERAGE($E$2993:$E$3191)</f>
        <v/>
      </c>
      <c r="H3192" s="6">
        <f>STDEV($E$2993:$E$3191)</f>
        <v/>
      </c>
      <c r="I3192" s="7">
        <f>MIN(MAX((E3192-G3192)/IF(H3192&gt;1e-12,H3192,NA()),-8.0),8.0)</f>
        <v/>
      </c>
      <c r="J3192">
        <f>IF(NOT(ISNA(I3192)),IF(ABS(I3192)&gt;=0.5,"TRIGGER",""),"")</f>
        <v/>
      </c>
      <c r="K3192">
        <f>IF(J3192="TRIGGER",IF(I3192&gt;0,"LONG","SHORT"),"")</f>
        <v/>
      </c>
    </row>
    <row r="3193">
      <c r="A3193" s="5" t="n">
        <v>43446</v>
      </c>
      <c r="B3193" t="inlineStr">
        <is>
          <t>Medium</t>
        </is>
      </c>
      <c r="C3193" t="n">
        <v>2.461</v>
      </c>
      <c r="D3193" t="n">
        <v>2.087</v>
      </c>
      <c r="E3193">
        <f>D3193-C3193</f>
        <v/>
      </c>
      <c r="F3193">
        <f>ROW()-ROW($A$2993)</f>
        <v/>
      </c>
      <c r="G3193">
        <f>AVERAGE($E$2993:$E$3192)</f>
        <v/>
      </c>
      <c r="H3193" s="6">
        <f>STDEV($E$2993:$E$3192)</f>
        <v/>
      </c>
      <c r="I3193" s="7">
        <f>MIN(MAX((E3193-G3193)/IF(H3193&gt;1e-12,H3193,NA()),-8.0),8.0)</f>
        <v/>
      </c>
      <c r="J3193">
        <f>IF(NOT(ISNA(I3193)),IF(ABS(I3193)&gt;=0.5,"TRIGGER",""),"")</f>
        <v/>
      </c>
      <c r="K3193">
        <f>IF(J3193="TRIGGER",IF(I3193&gt;0,"LONG","SHORT"),"")</f>
        <v/>
      </c>
    </row>
    <row r="3194">
      <c r="A3194" s="5" t="n">
        <v>43453</v>
      </c>
      <c r="B3194" t="inlineStr">
        <is>
          <t>Medium</t>
        </is>
      </c>
      <c r="C3194" t="n">
        <v>1.2</v>
      </c>
      <c r="D3194" t="n">
        <v>1.766</v>
      </c>
      <c r="E3194">
        <f>D3194-C3194</f>
        <v/>
      </c>
      <c r="F3194">
        <f>ROW()-ROW($A$2993)</f>
        <v/>
      </c>
      <c r="G3194">
        <f>AVERAGE($E$2993:$E$3193)</f>
        <v/>
      </c>
      <c r="H3194" s="6">
        <f>STDEV($E$2993:$E$3193)</f>
        <v/>
      </c>
      <c r="I3194" s="7">
        <f>MIN(MAX((E3194-G3194)/IF(H3194&gt;1e-12,H3194,NA()),-8.0),8.0)</f>
        <v/>
      </c>
      <c r="J3194">
        <f>IF(NOT(ISNA(I3194)),IF(ABS(I3194)&gt;=0.5,"TRIGGER",""),"")</f>
        <v/>
      </c>
      <c r="K3194">
        <f>IF(J3194="TRIGGER",IF(I3194&gt;0,"LONG","SHORT"),"")</f>
        <v/>
      </c>
    </row>
    <row r="3195">
      <c r="A3195" s="5" t="n">
        <v>43462</v>
      </c>
      <c r="B3195" t="inlineStr">
        <is>
          <t>Medium</t>
        </is>
      </c>
      <c r="C3195" t="n">
        <v>0.028</v>
      </c>
      <c r="D3195" t="n">
        <v>3.003</v>
      </c>
      <c r="E3195">
        <f>D3195-C3195</f>
        <v/>
      </c>
      <c r="F3195">
        <f>ROW()-ROW($A$2993)</f>
        <v/>
      </c>
      <c r="G3195">
        <f>AVERAGE($E$2993:$E$3194)</f>
        <v/>
      </c>
      <c r="H3195" s="6">
        <f>STDEV($E$2993:$E$3194)</f>
        <v/>
      </c>
      <c r="I3195" s="7">
        <f>MIN(MAX((E3195-G3195)/IF(H3195&gt;1e-12,H3195,NA()),-8.0),8.0)</f>
        <v/>
      </c>
      <c r="J3195">
        <f>IF(NOT(ISNA(I3195)),IF(ABS(I3195)&gt;=0.5,"TRIGGER",""),"")</f>
        <v/>
      </c>
      <c r="K3195">
        <f>IF(J3195="TRIGGER",IF(I3195&gt;0,"LONG","SHORT"),"")</f>
        <v/>
      </c>
    </row>
    <row r="3196">
      <c r="A3196" s="5" t="n">
        <v>43469</v>
      </c>
      <c r="B3196" t="inlineStr">
        <is>
          <t>Medium</t>
        </is>
      </c>
      <c r="C3196" t="n">
        <v>1.967</v>
      </c>
      <c r="D3196" t="n">
        <v>6.89</v>
      </c>
      <c r="E3196">
        <f>D3196-C3196</f>
        <v/>
      </c>
      <c r="F3196">
        <f>ROW()-ROW($A$2993)</f>
        <v/>
      </c>
      <c r="G3196">
        <f>AVERAGE($E$2993:$E$3195)</f>
        <v/>
      </c>
      <c r="H3196" s="6">
        <f>STDEV($E$2993:$E$3195)</f>
        <v/>
      </c>
      <c r="I3196" s="7">
        <f>MIN(MAX((E3196-G3196)/IF(H3196&gt;1e-12,H3196,NA()),-8.0),8.0)</f>
        <v/>
      </c>
      <c r="J3196">
        <f>IF(NOT(ISNA(I3196)),IF(ABS(I3196)&gt;=0.5,"TRIGGER",""),"")</f>
        <v/>
      </c>
      <c r="K3196">
        <f>IF(J3196="TRIGGER",IF(I3196&gt;0,"LONG","SHORT"),"")</f>
        <v/>
      </c>
    </row>
    <row r="3197">
      <c r="A3197" s="5" t="n">
        <v>43474</v>
      </c>
      <c r="B3197" t="inlineStr">
        <is>
          <t>Medium</t>
        </is>
      </c>
      <c r="C3197" t="n">
        <v>3.387</v>
      </c>
      <c r="D3197" t="n">
        <v>8.066000000000001</v>
      </c>
      <c r="E3197">
        <f>D3197-C3197</f>
        <v/>
      </c>
      <c r="F3197">
        <f>ROW()-ROW($A$2993)</f>
        <v/>
      </c>
      <c r="G3197">
        <f>AVERAGE($E$2993:$E$3196)</f>
        <v/>
      </c>
      <c r="H3197" s="6">
        <f>STDEV($E$2993:$E$3196)</f>
        <v/>
      </c>
      <c r="I3197" s="7">
        <f>MIN(MAX((E3197-G3197)/IF(H3197&gt;1e-12,H3197,NA()),-8.0),8.0)</f>
        <v/>
      </c>
      <c r="J3197">
        <f>IF(NOT(ISNA(I3197)),IF(ABS(I3197)&gt;=0.5,"TRIGGER",""),"")</f>
        <v/>
      </c>
      <c r="K3197">
        <f>IF(J3197="TRIGGER",IF(I3197&gt;0,"LONG","SHORT"),"")</f>
        <v/>
      </c>
    </row>
    <row r="3198">
      <c r="A3198" s="5" t="n">
        <v>43481</v>
      </c>
      <c r="B3198" t="inlineStr">
        <is>
          <t>Medium</t>
        </is>
      </c>
      <c r="C3198" t="n">
        <v>2.769</v>
      </c>
      <c r="D3198" t="n">
        <v>7.503</v>
      </c>
      <c r="E3198">
        <f>D3198-C3198</f>
        <v/>
      </c>
      <c r="F3198">
        <f>ROW()-ROW($A$2993)</f>
        <v/>
      </c>
      <c r="G3198">
        <f>AVERAGE($E$2993:$E$3197)</f>
        <v/>
      </c>
      <c r="H3198" s="6">
        <f>STDEV($E$2993:$E$3197)</f>
        <v/>
      </c>
      <c r="I3198" s="7">
        <f>MIN(MAX((E3198-G3198)/IF(H3198&gt;1e-12,H3198,NA()),-8.0),8.0)</f>
        <v/>
      </c>
      <c r="J3198">
        <f>IF(NOT(ISNA(I3198)),IF(ABS(I3198)&gt;=0.5,"TRIGGER",""),"")</f>
        <v/>
      </c>
      <c r="K3198">
        <f>IF(J3198="TRIGGER",IF(I3198&gt;0,"LONG","SHORT"),"")</f>
        <v/>
      </c>
    </row>
    <row r="3199">
      <c r="A3199" s="5" t="n">
        <v>43489</v>
      </c>
      <c r="B3199" t="inlineStr">
        <is>
          <t>Medium</t>
        </is>
      </c>
      <c r="C3199" t="n">
        <v>2.496</v>
      </c>
      <c r="D3199" t="n">
        <v>4.05</v>
      </c>
      <c r="E3199">
        <f>D3199-C3199</f>
        <v/>
      </c>
      <c r="F3199">
        <f>ROW()-ROW($A$2993)</f>
        <v/>
      </c>
      <c r="G3199">
        <f>AVERAGE($E$2993:$E$3198)</f>
        <v/>
      </c>
      <c r="H3199" s="6">
        <f>STDEV($E$2993:$E$3198)</f>
        <v/>
      </c>
      <c r="I3199" s="7">
        <f>MIN(MAX((E3199-G3199)/IF(H3199&gt;1e-12,H3199,NA()),-8.0),8.0)</f>
        <v/>
      </c>
      <c r="J3199">
        <f>IF(NOT(ISNA(I3199)),IF(ABS(I3199)&gt;=0.5,"TRIGGER",""),"")</f>
        <v/>
      </c>
      <c r="K3199">
        <f>IF(J3199="TRIGGER",IF(I3199&gt;0,"LONG","SHORT"),"")</f>
        <v/>
      </c>
    </row>
    <row r="3200">
      <c r="A3200" s="5" t="n">
        <v>43502</v>
      </c>
      <c r="B3200" t="inlineStr">
        <is>
          <t>Medium</t>
        </is>
      </c>
      <c r="C3200" t="n">
        <v>1.601</v>
      </c>
      <c r="D3200" t="n">
        <v>0.513</v>
      </c>
      <c r="E3200">
        <f>D3200-C3200</f>
        <v/>
      </c>
      <c r="F3200">
        <f>ROW()-ROW($A$2993)</f>
        <v/>
      </c>
      <c r="G3200">
        <f>AVERAGE($E$2993:$E$3199)</f>
        <v/>
      </c>
      <c r="H3200" s="6">
        <f>STDEV($E$2993:$E$3199)</f>
        <v/>
      </c>
      <c r="I3200" s="7">
        <f>MIN(MAX((E3200-G3200)/IF(H3200&gt;1e-12,H3200,NA()),-8.0),8.0)</f>
        <v/>
      </c>
      <c r="J3200">
        <f>IF(NOT(ISNA(I3200)),IF(ABS(I3200)&gt;=0.5,"TRIGGER",""),"")</f>
        <v/>
      </c>
      <c r="K3200">
        <f>IF(J3200="TRIGGER",IF(I3200&gt;0,"LONG","SHORT"),"")</f>
        <v/>
      </c>
    </row>
    <row r="3201">
      <c r="A3201" s="5" t="n">
        <v>43509</v>
      </c>
      <c r="B3201" t="inlineStr">
        <is>
          <t>Medium</t>
        </is>
      </c>
      <c r="C3201" t="n">
        <v>0.508</v>
      </c>
      <c r="D3201" t="n">
        <v>0.408</v>
      </c>
      <c r="E3201">
        <f>D3201-C3201</f>
        <v/>
      </c>
      <c r="F3201">
        <f>ROW()-ROW($A$2993)</f>
        <v/>
      </c>
      <c r="G3201">
        <f>AVERAGE($E$2993:$E$3200)</f>
        <v/>
      </c>
      <c r="H3201" s="6">
        <f>STDEV($E$2993:$E$3200)</f>
        <v/>
      </c>
      <c r="I3201" s="7">
        <f>MIN(MAX((E3201-G3201)/IF(H3201&gt;1e-12,H3201,NA()),-8.0),8.0)</f>
        <v/>
      </c>
      <c r="J3201">
        <f>IF(NOT(ISNA(I3201)),IF(ABS(I3201)&gt;=0.5,"TRIGGER",""),"")</f>
        <v/>
      </c>
      <c r="K3201">
        <f>IF(J3201="TRIGGER",IF(I3201&gt;0,"LONG","SHORT"),"")</f>
        <v/>
      </c>
    </row>
    <row r="3202">
      <c r="A3202" s="5" t="n">
        <v>43517</v>
      </c>
      <c r="B3202" t="inlineStr">
        <is>
          <t>Medium</t>
        </is>
      </c>
      <c r="C3202" t="n">
        <v>0.826</v>
      </c>
      <c r="D3202" t="n">
        <v>-1.454</v>
      </c>
      <c r="E3202">
        <f>D3202-C3202</f>
        <v/>
      </c>
      <c r="F3202">
        <f>ROW()-ROW($A$2993)</f>
        <v/>
      </c>
      <c r="G3202">
        <f>AVERAGE($E$2993:$E$3201)</f>
        <v/>
      </c>
      <c r="H3202" s="6">
        <f>STDEV($E$2993:$E$3201)</f>
        <v/>
      </c>
      <c r="I3202" s="7">
        <f>MIN(MAX((E3202-G3202)/IF(H3202&gt;1e-12,H3202,NA()),-8.0),8.0)</f>
        <v/>
      </c>
      <c r="J3202">
        <f>IF(NOT(ISNA(I3202)),IF(ABS(I3202)&gt;=0.5,"TRIGGER",""),"")</f>
        <v/>
      </c>
      <c r="K3202">
        <f>IF(J3202="TRIGGER",IF(I3202&gt;0,"LONG","SHORT"),"")</f>
        <v/>
      </c>
    </row>
    <row r="3203">
      <c r="A3203" s="5" t="n">
        <v>43523</v>
      </c>
      <c r="B3203" t="inlineStr">
        <is>
          <t>Medium</t>
        </is>
      </c>
      <c r="C3203" t="n">
        <v>-1.686</v>
      </c>
      <c r="D3203" t="n">
        <v>-1.906</v>
      </c>
      <c r="E3203">
        <f>D3203-C3203</f>
        <v/>
      </c>
      <c r="F3203">
        <f>ROW()-ROW($A$2993)</f>
        <v/>
      </c>
      <c r="G3203">
        <f>AVERAGE($E$2993:$E$3202)</f>
        <v/>
      </c>
      <c r="H3203" s="6">
        <f>STDEV($E$2993:$E$3202)</f>
        <v/>
      </c>
      <c r="I3203" s="7">
        <f>MIN(MAX((E3203-G3203)/IF(H3203&gt;1e-12,H3203,NA()),-8.0),8.0)</f>
        <v/>
      </c>
      <c r="J3203">
        <f>IF(NOT(ISNA(I3203)),IF(ABS(I3203)&gt;=0.5,"TRIGGER",""),"")</f>
        <v/>
      </c>
      <c r="K3203">
        <f>IF(J3203="TRIGGER",IF(I3203&gt;0,"LONG","SHORT"),"")</f>
        <v/>
      </c>
    </row>
    <row r="3204">
      <c r="A3204" s="5" t="n">
        <v>43530</v>
      </c>
      <c r="B3204" t="inlineStr">
        <is>
          <t>Medium</t>
        </is>
      </c>
      <c r="C3204" t="n">
        <v>-2.084</v>
      </c>
      <c r="D3204" t="n">
        <v>-4.227</v>
      </c>
      <c r="E3204">
        <f>D3204-C3204</f>
        <v/>
      </c>
      <c r="F3204">
        <f>ROW()-ROW($A$2993)</f>
        <v/>
      </c>
      <c r="G3204">
        <f>AVERAGE($E$2993:$E$3203)</f>
        <v/>
      </c>
      <c r="H3204" s="6">
        <f>STDEV($E$2993:$E$3203)</f>
        <v/>
      </c>
      <c r="I3204" s="7">
        <f>MIN(MAX((E3204-G3204)/IF(H3204&gt;1e-12,H3204,NA()),-8.0),8.0)</f>
        <v/>
      </c>
      <c r="J3204">
        <f>IF(NOT(ISNA(I3204)),IF(ABS(I3204)&gt;=0.5,"TRIGGER",""),"")</f>
        <v/>
      </c>
      <c r="K3204">
        <f>IF(J3204="TRIGGER",IF(I3204&gt;0,"LONG","SHORT"),"")</f>
        <v/>
      </c>
    </row>
    <row r="3205">
      <c r="A3205" s="5" t="n">
        <v>43537</v>
      </c>
      <c r="B3205" t="inlineStr">
        <is>
          <t>Medium</t>
        </is>
      </c>
      <c r="C3205" t="n">
        <v>-2.9</v>
      </c>
      <c r="D3205" t="n">
        <v>-4.624</v>
      </c>
      <c r="E3205">
        <f>D3205-C3205</f>
        <v/>
      </c>
      <c r="F3205">
        <f>ROW()-ROW($A$2993)</f>
        <v/>
      </c>
      <c r="G3205">
        <f>AVERAGE($E$2993:$E$3204)</f>
        <v/>
      </c>
      <c r="H3205" s="6">
        <f>STDEV($E$2993:$E$3204)</f>
        <v/>
      </c>
      <c r="I3205" s="7">
        <f>MIN(MAX((E3205-G3205)/IF(H3205&gt;1e-12,H3205,NA()),-8.0),8.0)</f>
        <v/>
      </c>
      <c r="J3205">
        <f>IF(NOT(ISNA(I3205)),IF(ABS(I3205)&gt;=0.5,"TRIGGER",""),"")</f>
        <v/>
      </c>
      <c r="K3205">
        <f>IF(J3205="TRIGGER",IF(I3205&gt;0,"LONG","SHORT"),"")</f>
        <v/>
      </c>
    </row>
    <row r="3206">
      <c r="A3206" s="5" t="n">
        <v>43544</v>
      </c>
      <c r="B3206" t="inlineStr">
        <is>
          <t>Medium</t>
        </is>
      </c>
      <c r="C3206" t="n">
        <v>-2.5</v>
      </c>
      <c r="D3206" t="n">
        <v>-4.587</v>
      </c>
      <c r="E3206">
        <f>D3206-C3206</f>
        <v/>
      </c>
      <c r="F3206">
        <f>ROW()-ROW($A$2993)</f>
        <v/>
      </c>
      <c r="G3206">
        <f>AVERAGE($E$2993:$E$3205)</f>
        <v/>
      </c>
      <c r="H3206" s="6">
        <f>STDEV($E$2993:$E$3205)</f>
        <v/>
      </c>
      <c r="I3206" s="7">
        <f>MIN(MAX((E3206-G3206)/IF(H3206&gt;1e-12,H3206,NA()),-8.0),8.0)</f>
        <v/>
      </c>
      <c r="J3206">
        <f>IF(NOT(ISNA(I3206)),IF(ABS(I3206)&gt;=0.5,"TRIGGER",""),"")</f>
        <v/>
      </c>
      <c r="K3206">
        <f>IF(J3206="TRIGGER",IF(I3206&gt;0,"LONG","SHORT"),"")</f>
        <v/>
      </c>
    </row>
    <row r="3207">
      <c r="A3207" s="5" t="n">
        <v>43551</v>
      </c>
      <c r="B3207" t="inlineStr">
        <is>
          <t>Medium</t>
        </is>
      </c>
      <c r="C3207" t="n">
        <v>-3</v>
      </c>
      <c r="D3207" t="n">
        <v>-2.883</v>
      </c>
      <c r="E3207">
        <f>D3207-C3207</f>
        <v/>
      </c>
      <c r="F3207">
        <f>ROW()-ROW($A$2993)</f>
        <v/>
      </c>
      <c r="G3207">
        <f>AVERAGE($E$2993:$E$3206)</f>
        <v/>
      </c>
      <c r="H3207" s="6">
        <f>STDEV($E$2993:$E$3206)</f>
        <v/>
      </c>
      <c r="I3207" s="7">
        <f>MIN(MAX((E3207-G3207)/IF(H3207&gt;1e-12,H3207,NA()),-8.0),8.0)</f>
        <v/>
      </c>
      <c r="J3207">
        <f>IF(NOT(ISNA(I3207)),IF(ABS(I3207)&gt;=0.5,"TRIGGER",""),"")</f>
        <v/>
      </c>
      <c r="K3207">
        <f>IF(J3207="TRIGGER",IF(I3207&gt;0,"LONG","SHORT"),"")</f>
        <v/>
      </c>
    </row>
    <row r="3208">
      <c r="A3208" s="5" t="n">
        <v>43558</v>
      </c>
      <c r="B3208" t="inlineStr">
        <is>
          <t>Medium</t>
        </is>
      </c>
      <c r="C3208" t="n">
        <v>-1.5</v>
      </c>
      <c r="D3208" t="n">
        <v>-1.781</v>
      </c>
      <c r="E3208">
        <f>D3208-C3208</f>
        <v/>
      </c>
      <c r="F3208">
        <f>ROW()-ROW($A$2993)</f>
        <v/>
      </c>
      <c r="G3208">
        <f>AVERAGE($E$2993:$E$3207)</f>
        <v/>
      </c>
      <c r="H3208" s="6">
        <f>STDEV($E$2993:$E$3207)</f>
        <v/>
      </c>
      <c r="I3208" s="7">
        <f>MIN(MAX((E3208-G3208)/IF(H3208&gt;1e-12,H3208,NA()),-8.0),8.0)</f>
        <v/>
      </c>
      <c r="J3208">
        <f>IF(NOT(ISNA(I3208)),IF(ABS(I3208)&gt;=0.5,"TRIGGER",""),"")</f>
        <v/>
      </c>
      <c r="K3208">
        <f>IF(J3208="TRIGGER",IF(I3208&gt;0,"LONG","SHORT"),"")</f>
        <v/>
      </c>
    </row>
    <row r="3209">
      <c r="A3209" s="5" t="n">
        <v>43565</v>
      </c>
      <c r="B3209" t="inlineStr">
        <is>
          <t>Medium</t>
        </is>
      </c>
      <c r="C3209" t="n">
        <v>-2.009</v>
      </c>
      <c r="D3209" t="n">
        <v>-7.71</v>
      </c>
      <c r="E3209">
        <f>D3209-C3209</f>
        <v/>
      </c>
      <c r="F3209">
        <f>ROW()-ROW($A$2993)</f>
        <v/>
      </c>
      <c r="G3209">
        <f>AVERAGE($E$2993:$E$3208)</f>
        <v/>
      </c>
      <c r="H3209" s="6">
        <f>STDEV($E$2993:$E$3208)</f>
        <v/>
      </c>
      <c r="I3209" s="7">
        <f>MIN(MAX((E3209-G3209)/IF(H3209&gt;1e-12,H3209,NA()),-8.0),8.0)</f>
        <v/>
      </c>
      <c r="J3209">
        <f>IF(NOT(ISNA(I3209)),IF(ABS(I3209)&gt;=0.5,"TRIGGER",""),"")</f>
        <v/>
      </c>
      <c r="K3209">
        <f>IF(J3209="TRIGGER",IF(I3209&gt;0,"LONG","SHORT"),"")</f>
        <v/>
      </c>
    </row>
    <row r="3210">
      <c r="A3210" s="5" t="n">
        <v>43572</v>
      </c>
      <c r="B3210" t="inlineStr">
        <is>
          <t>Medium</t>
        </is>
      </c>
      <c r="C3210" t="n">
        <v>-2.133</v>
      </c>
      <c r="D3210" t="n">
        <v>-1.174</v>
      </c>
      <c r="E3210">
        <f>D3210-C3210</f>
        <v/>
      </c>
      <c r="F3210">
        <f>ROW()-ROW($A$2993)</f>
        <v/>
      </c>
      <c r="G3210">
        <f>AVERAGE($E$2993:$E$3209)</f>
        <v/>
      </c>
      <c r="H3210" s="6">
        <f>STDEV($E$2993:$E$3209)</f>
        <v/>
      </c>
      <c r="I3210" s="7">
        <f>MIN(MAX((E3210-G3210)/IF(H3210&gt;1e-12,H3210,NA()),-8.0),8.0)</f>
        <v/>
      </c>
      <c r="J3210">
        <f>IF(NOT(ISNA(I3210)),IF(ABS(I3210)&gt;=0.5,"TRIGGER",""),"")</f>
        <v/>
      </c>
      <c r="K3210">
        <f>IF(J3210="TRIGGER",IF(I3210&gt;0,"LONG","SHORT"),"")</f>
        <v/>
      </c>
    </row>
    <row r="3211">
      <c r="A3211" s="5" t="n">
        <v>43579</v>
      </c>
      <c r="B3211" t="inlineStr">
        <is>
          <t>Medium</t>
        </is>
      </c>
      <c r="C3211" t="n">
        <v>-1.042</v>
      </c>
      <c r="D3211" t="n">
        <v>-2.129</v>
      </c>
      <c r="E3211">
        <f>D3211-C3211</f>
        <v/>
      </c>
      <c r="F3211">
        <f>ROW()-ROW($A$2993)</f>
        <v/>
      </c>
      <c r="G3211">
        <f>AVERAGE($E$2993:$E$3210)</f>
        <v/>
      </c>
      <c r="H3211" s="6">
        <f>STDEV($E$2993:$E$3210)</f>
        <v/>
      </c>
      <c r="I3211" s="7">
        <f>MIN(MAX((E3211-G3211)/IF(H3211&gt;1e-12,H3211,NA()),-8.0),8.0)</f>
        <v/>
      </c>
      <c r="J3211">
        <f>IF(NOT(ISNA(I3211)),IF(ABS(I3211)&gt;=0.5,"TRIGGER",""),"")</f>
        <v/>
      </c>
      <c r="K3211">
        <f>IF(J3211="TRIGGER",IF(I3211&gt;0,"LONG","SHORT"),"")</f>
        <v/>
      </c>
    </row>
    <row r="3212">
      <c r="A3212" s="5" t="n">
        <v>43586</v>
      </c>
      <c r="B3212" t="inlineStr">
        <is>
          <t>Medium</t>
        </is>
      </c>
      <c r="C3212" t="n">
        <v>-1.005</v>
      </c>
      <c r="D3212" t="n">
        <v>0.917</v>
      </c>
      <c r="E3212">
        <f>D3212-C3212</f>
        <v/>
      </c>
      <c r="F3212">
        <f>ROW()-ROW($A$2993)</f>
        <v/>
      </c>
      <c r="G3212">
        <f>AVERAGE($E$2993:$E$3211)</f>
        <v/>
      </c>
      <c r="H3212" s="6">
        <f>STDEV($E$2993:$E$3211)</f>
        <v/>
      </c>
      <c r="I3212" s="7">
        <f>MIN(MAX((E3212-G3212)/IF(H3212&gt;1e-12,H3212,NA()),-8.0),8.0)</f>
        <v/>
      </c>
      <c r="J3212">
        <f>IF(NOT(ISNA(I3212)),IF(ABS(I3212)&gt;=0.5,"TRIGGER",""),"")</f>
        <v/>
      </c>
      <c r="K3212">
        <f>IF(J3212="TRIGGER",IF(I3212&gt;0,"LONG","SHORT"),"")</f>
        <v/>
      </c>
    </row>
    <row r="3213">
      <c r="A3213" s="5" t="n">
        <v>43593</v>
      </c>
      <c r="B3213" t="inlineStr">
        <is>
          <t>Medium</t>
        </is>
      </c>
      <c r="C3213" t="n">
        <v>-0.434</v>
      </c>
      <c r="D3213" t="n">
        <v>-0.596</v>
      </c>
      <c r="E3213">
        <f>D3213-C3213</f>
        <v/>
      </c>
      <c r="F3213">
        <f>ROW()-ROW($A$2993)</f>
        <v/>
      </c>
      <c r="G3213">
        <f>AVERAGE($E$2993:$E$3212)</f>
        <v/>
      </c>
      <c r="H3213" s="6">
        <f>STDEV($E$2993:$E$3212)</f>
        <v/>
      </c>
      <c r="I3213" s="7">
        <f>MIN(MAX((E3213-G3213)/IF(H3213&gt;1e-12,H3213,NA()),-8.0),8.0)</f>
        <v/>
      </c>
      <c r="J3213">
        <f>IF(NOT(ISNA(I3213)),IF(ABS(I3213)&gt;=0.5,"TRIGGER",""),"")</f>
        <v/>
      </c>
      <c r="K3213">
        <f>IF(J3213="TRIGGER",IF(I3213&gt;0,"LONG","SHORT"),"")</f>
        <v/>
      </c>
    </row>
    <row r="3214">
      <c r="A3214" s="5" t="n">
        <v>43600</v>
      </c>
      <c r="B3214" t="inlineStr">
        <is>
          <t>Medium</t>
        </is>
      </c>
      <c r="C3214" t="n">
        <v>-0.299</v>
      </c>
      <c r="D3214" t="n">
        <v>-1.123</v>
      </c>
      <c r="E3214">
        <f>D3214-C3214</f>
        <v/>
      </c>
      <c r="F3214">
        <f>ROW()-ROW($A$2993)</f>
        <v/>
      </c>
      <c r="G3214">
        <f>AVERAGE($E$2993:$E$3213)</f>
        <v/>
      </c>
      <c r="H3214" s="6">
        <f>STDEV($E$2993:$E$3213)</f>
        <v/>
      </c>
      <c r="I3214" s="7">
        <f>MIN(MAX((E3214-G3214)/IF(H3214&gt;1e-12,H3214,NA()),-8.0),8.0)</f>
        <v/>
      </c>
      <c r="J3214">
        <f>IF(NOT(ISNA(I3214)),IF(ABS(I3214)&gt;=0.5,"TRIGGER",""),"")</f>
        <v/>
      </c>
      <c r="K3214">
        <f>IF(J3214="TRIGGER",IF(I3214&gt;0,"LONG","SHORT"),"")</f>
        <v/>
      </c>
    </row>
    <row r="3215">
      <c r="A3215" s="5" t="n">
        <v>43607</v>
      </c>
      <c r="B3215" t="inlineStr">
        <is>
          <t>Medium</t>
        </is>
      </c>
      <c r="C3215" t="n">
        <v>-0.8159999999999999</v>
      </c>
      <c r="D3215" t="n">
        <v>3.716</v>
      </c>
      <c r="E3215">
        <f>D3215-C3215</f>
        <v/>
      </c>
      <c r="F3215">
        <f>ROW()-ROW($A$2993)</f>
        <v/>
      </c>
      <c r="G3215">
        <f>AVERAGE($E$2993:$E$3214)</f>
        <v/>
      </c>
      <c r="H3215" s="6">
        <f>STDEV($E$2993:$E$3214)</f>
        <v/>
      </c>
      <c r="I3215" s="7">
        <f>MIN(MAX((E3215-G3215)/IF(H3215&gt;1e-12,H3215,NA()),-8.0),8.0)</f>
        <v/>
      </c>
      <c r="J3215">
        <f>IF(NOT(ISNA(I3215)),IF(ABS(I3215)&gt;=0.5,"TRIGGER",""),"")</f>
        <v/>
      </c>
      <c r="K3215">
        <f>IF(J3215="TRIGGER",IF(I3215&gt;0,"LONG","SHORT"),"")</f>
        <v/>
      </c>
    </row>
    <row r="3216">
      <c r="A3216" s="5" t="n">
        <v>43615</v>
      </c>
      <c r="B3216" t="inlineStr">
        <is>
          <t>Medium</t>
        </is>
      </c>
      <c r="C3216" t="n">
        <v>-0.528</v>
      </c>
      <c r="D3216" t="n">
        <v>2.204</v>
      </c>
      <c r="E3216">
        <f>D3216-C3216</f>
        <v/>
      </c>
      <c r="F3216">
        <f>ROW()-ROW($A$2993)</f>
        <v/>
      </c>
      <c r="G3216">
        <f>AVERAGE($E$2993:$E$3215)</f>
        <v/>
      </c>
      <c r="H3216" s="6">
        <f>STDEV($E$2993:$E$3215)</f>
        <v/>
      </c>
      <c r="I3216" s="7">
        <f>MIN(MAX((E3216-G3216)/IF(H3216&gt;1e-12,H3216,NA()),-8.0),8.0)</f>
        <v/>
      </c>
      <c r="J3216">
        <f>IF(NOT(ISNA(I3216)),IF(ABS(I3216)&gt;=0.5,"TRIGGER",""),"")</f>
        <v/>
      </c>
      <c r="K3216">
        <f>IF(J3216="TRIGGER",IF(I3216&gt;0,"LONG","SHORT"),"")</f>
        <v/>
      </c>
    </row>
    <row r="3217">
      <c r="A3217" s="5" t="n">
        <v>43621</v>
      </c>
      <c r="B3217" t="inlineStr">
        <is>
          <t>Medium</t>
        </is>
      </c>
      <c r="C3217" t="n">
        <v>0.63</v>
      </c>
      <c r="D3217" t="n">
        <v>3.205</v>
      </c>
      <c r="E3217">
        <f>D3217-C3217</f>
        <v/>
      </c>
      <c r="F3217">
        <f>ROW()-ROW($A$2993)</f>
        <v/>
      </c>
      <c r="G3217">
        <f>AVERAGE($E$2993:$E$3216)</f>
        <v/>
      </c>
      <c r="H3217" s="6">
        <f>STDEV($E$2993:$E$3216)</f>
        <v/>
      </c>
      <c r="I3217" s="7">
        <f>MIN(MAX((E3217-G3217)/IF(H3217&gt;1e-12,H3217,NA()),-8.0),8.0)</f>
        <v/>
      </c>
      <c r="J3217">
        <f>IF(NOT(ISNA(I3217)),IF(ABS(I3217)&gt;=0.5,"TRIGGER",""),"")</f>
        <v/>
      </c>
      <c r="K3217">
        <f>IF(J3217="TRIGGER",IF(I3217&gt;0,"LONG","SHORT"),"")</f>
        <v/>
      </c>
    </row>
    <row r="3218">
      <c r="A3218" s="5" t="n">
        <v>43628</v>
      </c>
      <c r="B3218" t="inlineStr">
        <is>
          <t>Medium</t>
        </is>
      </c>
      <c r="C3218" t="n">
        <v>0.743</v>
      </c>
      <c r="D3218" t="n">
        <v>0.764</v>
      </c>
      <c r="E3218">
        <f>D3218-C3218</f>
        <v/>
      </c>
      <c r="F3218">
        <f>ROW()-ROW($A$2993)</f>
        <v/>
      </c>
      <c r="G3218">
        <f>AVERAGE($E$2993:$E$3217)</f>
        <v/>
      </c>
      <c r="H3218" s="6">
        <f>STDEV($E$2993:$E$3217)</f>
        <v/>
      </c>
      <c r="I3218" s="7">
        <f>MIN(MAX((E3218-G3218)/IF(H3218&gt;1e-12,H3218,NA()),-8.0),8.0)</f>
        <v/>
      </c>
      <c r="J3218">
        <f>IF(NOT(ISNA(I3218)),IF(ABS(I3218)&gt;=0.5,"TRIGGER",""),"")</f>
        <v/>
      </c>
      <c r="K3218">
        <f>IF(J3218="TRIGGER",IF(I3218&gt;0,"LONG","SHORT"),"")</f>
        <v/>
      </c>
    </row>
    <row r="3219">
      <c r="A3219" s="5" t="n">
        <v>43635</v>
      </c>
      <c r="B3219" t="inlineStr">
        <is>
          <t>Medium</t>
        </is>
      </c>
      <c r="C3219" t="n">
        <v>0.9350000000000001</v>
      </c>
      <c r="D3219" t="n">
        <v>-1.692</v>
      </c>
      <c r="E3219">
        <f>D3219-C3219</f>
        <v/>
      </c>
      <c r="F3219">
        <f>ROW()-ROW($A$2993)</f>
        <v/>
      </c>
      <c r="G3219">
        <f>AVERAGE($E$2993:$E$3218)</f>
        <v/>
      </c>
      <c r="H3219" s="6">
        <f>STDEV($E$2993:$E$3218)</f>
        <v/>
      </c>
      <c r="I3219" s="7">
        <f>MIN(MAX((E3219-G3219)/IF(H3219&gt;1e-12,H3219,NA()),-8.0),8.0)</f>
        <v/>
      </c>
      <c r="J3219">
        <f>IF(NOT(ISNA(I3219)),IF(ABS(I3219)&gt;=0.5,"TRIGGER",""),"")</f>
        <v/>
      </c>
      <c r="K3219">
        <f>IF(J3219="TRIGGER",IF(I3219&gt;0,"LONG","SHORT"),"")</f>
        <v/>
      </c>
    </row>
    <row r="3220">
      <c r="A3220" s="5" t="n">
        <v>43642</v>
      </c>
      <c r="B3220" t="inlineStr">
        <is>
          <t>Medium</t>
        </is>
      </c>
      <c r="C3220" t="n">
        <v>0.288</v>
      </c>
      <c r="D3220" t="n">
        <v>-0.996</v>
      </c>
      <c r="E3220">
        <f>D3220-C3220</f>
        <v/>
      </c>
      <c r="F3220">
        <f>ROW()-ROW($A$2993)</f>
        <v/>
      </c>
      <c r="G3220">
        <f>AVERAGE($E$2993:$E$3219)</f>
        <v/>
      </c>
      <c r="H3220" s="6">
        <f>STDEV($E$2993:$E$3219)</f>
        <v/>
      </c>
      <c r="I3220" s="7">
        <f>MIN(MAX((E3220-G3220)/IF(H3220&gt;1e-12,H3220,NA()),-8.0),8.0)</f>
        <v/>
      </c>
      <c r="J3220">
        <f>IF(NOT(ISNA(I3220)),IF(ABS(I3220)&gt;=0.5,"TRIGGER",""),"")</f>
        <v/>
      </c>
      <c r="K3220">
        <f>IF(J3220="TRIGGER",IF(I3220&gt;0,"LONG","SHORT"),"")</f>
        <v/>
      </c>
    </row>
    <row r="3221">
      <c r="A3221" s="5" t="n">
        <v>43649</v>
      </c>
      <c r="B3221" t="inlineStr">
        <is>
          <t>Medium</t>
        </is>
      </c>
      <c r="C3221" t="n">
        <v>-2.167</v>
      </c>
      <c r="D3221" t="n">
        <v>-1.583</v>
      </c>
      <c r="E3221">
        <f>D3221-C3221</f>
        <v/>
      </c>
      <c r="F3221">
        <f>ROW()-ROW($A$2993)</f>
        <v/>
      </c>
      <c r="G3221">
        <f>AVERAGE($E$2993:$E$3220)</f>
        <v/>
      </c>
      <c r="H3221" s="6">
        <f>STDEV($E$2993:$E$3220)</f>
        <v/>
      </c>
      <c r="I3221" s="7">
        <f>MIN(MAX((E3221-G3221)/IF(H3221&gt;1e-12,H3221,NA()),-8.0),8.0)</f>
        <v/>
      </c>
      <c r="J3221">
        <f>IF(NOT(ISNA(I3221)),IF(ABS(I3221)&gt;=0.5,"TRIGGER",""),"")</f>
        <v/>
      </c>
      <c r="K3221">
        <f>IF(J3221="TRIGGER",IF(I3221&gt;0,"LONG","SHORT"),"")</f>
        <v/>
      </c>
    </row>
    <row r="3222">
      <c r="A3222" s="5" t="n">
        <v>43656</v>
      </c>
      <c r="B3222" t="inlineStr">
        <is>
          <t>Medium</t>
        </is>
      </c>
      <c r="C3222" t="n">
        <v>-1.301</v>
      </c>
      <c r="D3222" t="n">
        <v>-1.455</v>
      </c>
      <c r="E3222">
        <f>D3222-C3222</f>
        <v/>
      </c>
      <c r="F3222">
        <f>ROW()-ROW($A$2993)</f>
        <v/>
      </c>
      <c r="G3222">
        <f>AVERAGE($E$2993:$E$3221)</f>
        <v/>
      </c>
      <c r="H3222" s="6">
        <f>STDEV($E$2993:$E$3221)</f>
        <v/>
      </c>
      <c r="I3222" s="7">
        <f>MIN(MAX((E3222-G3222)/IF(H3222&gt;1e-12,H3222,NA()),-8.0),8.0)</f>
        <v/>
      </c>
      <c r="J3222">
        <f>IF(NOT(ISNA(I3222)),IF(ABS(I3222)&gt;=0.5,"TRIGGER",""),"")</f>
        <v/>
      </c>
      <c r="K3222">
        <f>IF(J3222="TRIGGER",IF(I3222&gt;0,"LONG","SHORT"),"")</f>
        <v/>
      </c>
    </row>
    <row r="3223">
      <c r="A3223" s="5" t="n">
        <v>43663</v>
      </c>
      <c r="B3223" t="inlineStr">
        <is>
          <t>Medium</t>
        </is>
      </c>
      <c r="C3223" t="n">
        <v>-0.925</v>
      </c>
      <c r="D3223" t="n">
        <v>3.565</v>
      </c>
      <c r="E3223">
        <f>D3223-C3223</f>
        <v/>
      </c>
      <c r="F3223">
        <f>ROW()-ROW($A$2993)</f>
        <v/>
      </c>
      <c r="G3223">
        <f>AVERAGE($E$2993:$E$3222)</f>
        <v/>
      </c>
      <c r="H3223" s="6">
        <f>STDEV($E$2993:$E$3222)</f>
        <v/>
      </c>
      <c r="I3223" s="7">
        <f>MIN(MAX((E3223-G3223)/IF(H3223&gt;1e-12,H3223,NA()),-8.0),8.0)</f>
        <v/>
      </c>
      <c r="J3223">
        <f>IF(NOT(ISNA(I3223)),IF(ABS(I3223)&gt;=0.5,"TRIGGER",""),"")</f>
        <v/>
      </c>
      <c r="K3223">
        <f>IF(J3223="TRIGGER",IF(I3223&gt;0,"LONG","SHORT"),"")</f>
        <v/>
      </c>
    </row>
    <row r="3224">
      <c r="A3224" s="5" t="n">
        <v>43670</v>
      </c>
      <c r="B3224" t="inlineStr">
        <is>
          <t>Medium</t>
        </is>
      </c>
      <c r="C3224" t="n">
        <v>-0.73</v>
      </c>
      <c r="D3224" t="n">
        <v>-0.226</v>
      </c>
      <c r="E3224">
        <f>D3224-C3224</f>
        <v/>
      </c>
      <c r="F3224">
        <f>ROW()-ROW($A$2993)</f>
        <v/>
      </c>
      <c r="G3224">
        <f>AVERAGE($E$2993:$E$3223)</f>
        <v/>
      </c>
      <c r="H3224" s="6">
        <f>STDEV($E$2993:$E$3223)</f>
        <v/>
      </c>
      <c r="I3224" s="7">
        <f>MIN(MAX((E3224-G3224)/IF(H3224&gt;1e-12,H3224,NA()),-8.0),8.0)</f>
        <v/>
      </c>
      <c r="J3224">
        <f>IF(NOT(ISNA(I3224)),IF(ABS(I3224)&gt;=0.5,"TRIGGER",""),"")</f>
        <v/>
      </c>
      <c r="K3224">
        <f>IF(J3224="TRIGGER",IF(I3224&gt;0,"LONG","SHORT"),"")</f>
        <v/>
      </c>
    </row>
    <row r="3225">
      <c r="A3225" s="5" t="n">
        <v>43677</v>
      </c>
      <c r="B3225" t="inlineStr">
        <is>
          <t>Medium</t>
        </is>
      </c>
      <c r="C3225" t="n">
        <v>-1.449</v>
      </c>
      <c r="D3225" t="n">
        <v>-1.791</v>
      </c>
      <c r="E3225">
        <f>D3225-C3225</f>
        <v/>
      </c>
      <c r="F3225">
        <f>ROW()-ROW($A$2993)</f>
        <v/>
      </c>
      <c r="G3225">
        <f>AVERAGE($E$2993:$E$3224)</f>
        <v/>
      </c>
      <c r="H3225" s="6">
        <f>STDEV($E$2993:$E$3224)</f>
        <v/>
      </c>
      <c r="I3225" s="7">
        <f>MIN(MAX((E3225-G3225)/IF(H3225&gt;1e-12,H3225,NA()),-8.0),8.0)</f>
        <v/>
      </c>
      <c r="J3225">
        <f>IF(NOT(ISNA(I3225)),IF(ABS(I3225)&gt;=0.5,"TRIGGER",""),"")</f>
        <v/>
      </c>
      <c r="K3225">
        <f>IF(J3225="TRIGGER",IF(I3225&gt;0,"LONG","SHORT"),"")</f>
        <v/>
      </c>
    </row>
    <row r="3226">
      <c r="A3226" s="5" t="n">
        <v>43684</v>
      </c>
      <c r="B3226" t="inlineStr">
        <is>
          <t>Medium</t>
        </is>
      </c>
      <c r="C3226" t="n">
        <v>-0.722</v>
      </c>
      <c r="D3226" t="n">
        <v>4.437</v>
      </c>
      <c r="E3226">
        <f>D3226-C3226</f>
        <v/>
      </c>
      <c r="F3226">
        <f>ROW()-ROW($A$2993)</f>
        <v/>
      </c>
      <c r="G3226">
        <f>AVERAGE($E$2993:$E$3225)</f>
        <v/>
      </c>
      <c r="H3226" s="6">
        <f>STDEV($E$2993:$E$3225)</f>
        <v/>
      </c>
      <c r="I3226" s="7">
        <f>MIN(MAX((E3226-G3226)/IF(H3226&gt;1e-12,H3226,NA()),-8.0),8.0)</f>
        <v/>
      </c>
      <c r="J3226">
        <f>IF(NOT(ISNA(I3226)),IF(ABS(I3226)&gt;=0.5,"TRIGGER",""),"")</f>
        <v/>
      </c>
      <c r="K3226">
        <f>IF(J3226="TRIGGER",IF(I3226&gt;0,"LONG","SHORT"),"")</f>
        <v/>
      </c>
    </row>
    <row r="3227">
      <c r="A3227" s="5" t="n">
        <v>43691</v>
      </c>
      <c r="B3227" t="inlineStr">
        <is>
          <t>Medium</t>
        </is>
      </c>
      <c r="C3227" t="n">
        <v>0.025</v>
      </c>
      <c r="D3227" t="n">
        <v>-1.412</v>
      </c>
      <c r="E3227">
        <f>D3227-C3227</f>
        <v/>
      </c>
      <c r="F3227">
        <f>ROW()-ROW($A$2993)</f>
        <v/>
      </c>
      <c r="G3227">
        <f>AVERAGE($E$2993:$E$3226)</f>
        <v/>
      </c>
      <c r="H3227" s="6">
        <f>STDEV($E$2993:$E$3226)</f>
        <v/>
      </c>
      <c r="I3227" s="7">
        <f>MIN(MAX((E3227-G3227)/IF(H3227&gt;1e-12,H3227,NA()),-8.0),8.0)</f>
        <v/>
      </c>
      <c r="J3227">
        <f>IF(NOT(ISNA(I3227)),IF(ABS(I3227)&gt;=0.5,"TRIGGER",""),"")</f>
        <v/>
      </c>
      <c r="K3227">
        <f>IF(J3227="TRIGGER",IF(I3227&gt;0,"LONG","SHORT"),"")</f>
        <v/>
      </c>
    </row>
    <row r="3228">
      <c r="A3228" s="5" t="n">
        <v>43698</v>
      </c>
      <c r="B3228" t="inlineStr">
        <is>
          <t>Medium</t>
        </is>
      </c>
      <c r="C3228" t="n">
        <v>0.169</v>
      </c>
      <c r="D3228" t="n">
        <v>0.312</v>
      </c>
      <c r="E3228">
        <f>D3228-C3228</f>
        <v/>
      </c>
      <c r="F3228">
        <f>ROW()-ROW($A$2993)</f>
        <v/>
      </c>
      <c r="G3228">
        <f>AVERAGE($E$2993:$E$3227)</f>
        <v/>
      </c>
      <c r="H3228" s="6">
        <f>STDEV($E$2993:$E$3227)</f>
        <v/>
      </c>
      <c r="I3228" s="7">
        <f>MIN(MAX((E3228-G3228)/IF(H3228&gt;1e-12,H3228,NA()),-8.0),8.0)</f>
        <v/>
      </c>
      <c r="J3228">
        <f>IF(NOT(ISNA(I3228)),IF(ABS(I3228)&gt;=0.5,"TRIGGER",""),"")</f>
        <v/>
      </c>
      <c r="K3228">
        <f>IF(J3228="TRIGGER",IF(I3228&gt;0,"LONG","SHORT"),"")</f>
        <v/>
      </c>
    </row>
    <row r="3229">
      <c r="A3229" s="5" t="n">
        <v>43705</v>
      </c>
      <c r="B3229" t="inlineStr">
        <is>
          <t>Medium</t>
        </is>
      </c>
      <c r="C3229" t="n">
        <v>-0.388</v>
      </c>
      <c r="D3229" t="n">
        <v>-2.09</v>
      </c>
      <c r="E3229">
        <f>D3229-C3229</f>
        <v/>
      </c>
      <c r="F3229">
        <f>ROW()-ROW($A$2993)</f>
        <v/>
      </c>
      <c r="G3229">
        <f>AVERAGE($E$2993:$E$3228)</f>
        <v/>
      </c>
      <c r="H3229" s="6">
        <f>STDEV($E$2993:$E$3228)</f>
        <v/>
      </c>
      <c r="I3229" s="7">
        <f>MIN(MAX((E3229-G3229)/IF(H3229&gt;1e-12,H3229,NA()),-8.0),8.0)</f>
        <v/>
      </c>
      <c r="J3229">
        <f>IF(NOT(ISNA(I3229)),IF(ABS(I3229)&gt;=0.5,"TRIGGER",""),"")</f>
        <v/>
      </c>
      <c r="K3229">
        <f>IF(J3229="TRIGGER",IF(I3229&gt;0,"LONG","SHORT"),"")</f>
        <v/>
      </c>
    </row>
    <row r="3230">
      <c r="A3230" s="5" t="n">
        <v>43713</v>
      </c>
      <c r="B3230" t="inlineStr">
        <is>
          <t>Medium</t>
        </is>
      </c>
      <c r="C3230" t="n">
        <v>-1.523</v>
      </c>
      <c r="D3230" t="n">
        <v>-2.396</v>
      </c>
      <c r="E3230">
        <f>D3230-C3230</f>
        <v/>
      </c>
      <c r="F3230">
        <f>ROW()-ROW($A$2993)</f>
        <v/>
      </c>
      <c r="G3230">
        <f>AVERAGE($E$2993:$E$3229)</f>
        <v/>
      </c>
      <c r="H3230" s="6">
        <f>STDEV($E$2993:$E$3229)</f>
        <v/>
      </c>
      <c r="I3230" s="7">
        <f>MIN(MAX((E3230-G3230)/IF(H3230&gt;1e-12,H3230,NA()),-8.0),8.0)</f>
        <v/>
      </c>
      <c r="J3230">
        <f>IF(NOT(ISNA(I3230)),IF(ABS(I3230)&gt;=0.5,"TRIGGER",""),"")</f>
        <v/>
      </c>
      <c r="K3230">
        <f>IF(J3230="TRIGGER",IF(I3230&gt;0,"LONG","SHORT"),"")</f>
        <v/>
      </c>
    </row>
    <row r="3231">
      <c r="A3231" s="5" t="n">
        <v>43719</v>
      </c>
      <c r="B3231" t="inlineStr">
        <is>
          <t>Medium</t>
        </is>
      </c>
      <c r="C3231" t="n">
        <v>-0.847</v>
      </c>
      <c r="D3231" t="n">
        <v>-0.6820000000000001</v>
      </c>
      <c r="E3231">
        <f>D3231-C3231</f>
        <v/>
      </c>
      <c r="F3231">
        <f>ROW()-ROW($A$2993)</f>
        <v/>
      </c>
      <c r="G3231">
        <f>AVERAGE($E$2993:$E$3230)</f>
        <v/>
      </c>
      <c r="H3231" s="6">
        <f>STDEV($E$2993:$E$3230)</f>
        <v/>
      </c>
      <c r="I3231" s="7">
        <f>MIN(MAX((E3231-G3231)/IF(H3231&gt;1e-12,H3231,NA()),-8.0),8.0)</f>
        <v/>
      </c>
      <c r="J3231">
        <f>IF(NOT(ISNA(I3231)),IF(ABS(I3231)&gt;=0.5,"TRIGGER",""),"")</f>
        <v/>
      </c>
      <c r="K3231">
        <f>IF(J3231="TRIGGER",IF(I3231&gt;0,"LONG","SHORT"),"")</f>
        <v/>
      </c>
    </row>
    <row r="3232">
      <c r="A3232" s="5" t="n">
        <v>43726</v>
      </c>
      <c r="B3232" t="inlineStr">
        <is>
          <t>Medium</t>
        </is>
      </c>
      <c r="C3232" t="n">
        <v>-0.538</v>
      </c>
      <c r="D3232" t="n">
        <v>0.781</v>
      </c>
      <c r="E3232">
        <f>D3232-C3232</f>
        <v/>
      </c>
      <c r="F3232">
        <f>ROW()-ROW($A$2993)</f>
        <v/>
      </c>
      <c r="G3232">
        <f>AVERAGE($E$2993:$E$3231)</f>
        <v/>
      </c>
      <c r="H3232" s="6">
        <f>STDEV($E$2993:$E$3231)</f>
        <v/>
      </c>
      <c r="I3232" s="7">
        <f>MIN(MAX((E3232-G3232)/IF(H3232&gt;1e-12,H3232,NA()),-8.0),8.0)</f>
        <v/>
      </c>
      <c r="J3232">
        <f>IF(NOT(ISNA(I3232)),IF(ABS(I3232)&gt;=0.5,"TRIGGER",""),"")</f>
        <v/>
      </c>
      <c r="K3232">
        <f>IF(J3232="TRIGGER",IF(I3232&gt;0,"LONG","SHORT"),"")</f>
        <v/>
      </c>
    </row>
    <row r="3233">
      <c r="A3233" s="5" t="n">
        <v>43733</v>
      </c>
      <c r="B3233" t="inlineStr">
        <is>
          <t>Medium</t>
        </is>
      </c>
      <c r="C3233" t="n">
        <v>0.296</v>
      </c>
      <c r="D3233" t="n">
        <v>0.519</v>
      </c>
      <c r="E3233">
        <f>D3233-C3233</f>
        <v/>
      </c>
      <c r="F3233">
        <f>ROW()-ROW($A$2993)</f>
        <v/>
      </c>
      <c r="G3233">
        <f>AVERAGE($E$2993:$E$3232)</f>
        <v/>
      </c>
      <c r="H3233" s="6">
        <f>STDEV($E$2993:$E$3232)</f>
        <v/>
      </c>
      <c r="I3233" s="7">
        <f>MIN(MAX((E3233-G3233)/IF(H3233&gt;1e-12,H3233,NA()),-8.0),8.0)</f>
        <v/>
      </c>
      <c r="J3233">
        <f>IF(NOT(ISNA(I3233)),IF(ABS(I3233)&gt;=0.5,"TRIGGER",""),"")</f>
        <v/>
      </c>
      <c r="K3233">
        <f>IF(J3233="TRIGGER",IF(I3233&gt;0,"LONG","SHORT"),"")</f>
        <v/>
      </c>
    </row>
    <row r="3234">
      <c r="A3234" s="5" t="n">
        <v>43740</v>
      </c>
      <c r="B3234" t="inlineStr">
        <is>
          <t>Medium</t>
        </is>
      </c>
      <c r="C3234" t="n">
        <v>0.449</v>
      </c>
      <c r="D3234" t="n">
        <v>-0.228</v>
      </c>
      <c r="E3234">
        <f>D3234-C3234</f>
        <v/>
      </c>
      <c r="F3234">
        <f>ROW()-ROW($A$2993)</f>
        <v/>
      </c>
      <c r="G3234">
        <f>AVERAGE($E$2993:$E$3233)</f>
        <v/>
      </c>
      <c r="H3234" s="6">
        <f>STDEV($E$2993:$E$3233)</f>
        <v/>
      </c>
      <c r="I3234" s="7">
        <f>MIN(MAX((E3234-G3234)/IF(H3234&gt;1e-12,H3234,NA()),-8.0),8.0)</f>
        <v/>
      </c>
      <c r="J3234">
        <f>IF(NOT(ISNA(I3234)),IF(ABS(I3234)&gt;=0.5,"TRIGGER",""),"")</f>
        <v/>
      </c>
      <c r="K3234">
        <f>IF(J3234="TRIGGER",IF(I3234&gt;0,"LONG","SHORT"),"")</f>
        <v/>
      </c>
    </row>
    <row r="3235">
      <c r="A3235" s="5" t="n">
        <v>43747</v>
      </c>
      <c r="B3235" t="inlineStr">
        <is>
          <t>Medium</t>
        </is>
      </c>
      <c r="C3235" t="n">
        <v>-0.257</v>
      </c>
      <c r="D3235" t="n">
        <v>-1.213</v>
      </c>
      <c r="E3235">
        <f>D3235-C3235</f>
        <v/>
      </c>
      <c r="F3235">
        <f>ROW()-ROW($A$2993)</f>
        <v/>
      </c>
      <c r="G3235">
        <f>AVERAGE($E$2993:$E$3234)</f>
        <v/>
      </c>
      <c r="H3235" s="6">
        <f>STDEV($E$2993:$E$3234)</f>
        <v/>
      </c>
      <c r="I3235" s="7">
        <f>MIN(MAX((E3235-G3235)/IF(H3235&gt;1e-12,H3235,NA()),-8.0),8.0)</f>
        <v/>
      </c>
      <c r="J3235">
        <f>IF(NOT(ISNA(I3235)),IF(ABS(I3235)&gt;=0.5,"TRIGGER",""),"")</f>
        <v/>
      </c>
      <c r="K3235">
        <f>IF(J3235="TRIGGER",IF(I3235&gt;0,"LONG","SHORT"),"")</f>
        <v/>
      </c>
    </row>
    <row r="3236">
      <c r="A3236" s="5" t="n">
        <v>43755</v>
      </c>
      <c r="B3236" t="inlineStr">
        <is>
          <t>Medium</t>
        </is>
      </c>
      <c r="C3236" t="n">
        <v>-1.209</v>
      </c>
      <c r="D3236" t="n">
        <v>-2.562</v>
      </c>
      <c r="E3236">
        <f>D3236-C3236</f>
        <v/>
      </c>
      <c r="F3236">
        <f>ROW()-ROW($A$2993)</f>
        <v/>
      </c>
      <c r="G3236">
        <f>AVERAGE($E$2993:$E$3235)</f>
        <v/>
      </c>
      <c r="H3236" s="6">
        <f>STDEV($E$2993:$E$3235)</f>
        <v/>
      </c>
      <c r="I3236" s="7">
        <f>MIN(MAX((E3236-G3236)/IF(H3236&gt;1e-12,H3236,NA()),-8.0),8.0)</f>
        <v/>
      </c>
      <c r="J3236">
        <f>IF(NOT(ISNA(I3236)),IF(ABS(I3236)&gt;=0.5,"TRIGGER",""),"")</f>
        <v/>
      </c>
      <c r="K3236">
        <f>IF(J3236="TRIGGER",IF(I3236&gt;0,"LONG","SHORT"),"")</f>
        <v/>
      </c>
    </row>
    <row r="3237">
      <c r="A3237" s="5" t="n">
        <v>43761</v>
      </c>
      <c r="B3237" t="inlineStr">
        <is>
          <t>Medium</t>
        </is>
      </c>
      <c r="C3237" t="n">
        <v>-2.267</v>
      </c>
      <c r="D3237" t="n">
        <v>-3.107</v>
      </c>
      <c r="E3237">
        <f>D3237-C3237</f>
        <v/>
      </c>
      <c r="F3237">
        <f>ROW()-ROW($A$2993)</f>
        <v/>
      </c>
      <c r="G3237">
        <f>AVERAGE($E$2993:$E$3236)</f>
        <v/>
      </c>
      <c r="H3237" s="6">
        <f>STDEV($E$2993:$E$3236)</f>
        <v/>
      </c>
      <c r="I3237" s="7">
        <f>MIN(MAX((E3237-G3237)/IF(H3237&gt;1e-12,H3237,NA()),-8.0),8.0)</f>
        <v/>
      </c>
      <c r="J3237">
        <f>IF(NOT(ISNA(I3237)),IF(ABS(I3237)&gt;=0.5,"TRIGGER",""),"")</f>
        <v/>
      </c>
      <c r="K3237">
        <f>IF(J3237="TRIGGER",IF(I3237&gt;0,"LONG","SHORT"),"")</f>
        <v/>
      </c>
    </row>
    <row r="3238">
      <c r="A3238" s="5" t="n">
        <v>43768</v>
      </c>
      <c r="B3238" t="inlineStr">
        <is>
          <t>Medium</t>
        </is>
      </c>
      <c r="C3238" t="n">
        <v>-2.185</v>
      </c>
      <c r="D3238" t="n">
        <v>-3.037</v>
      </c>
      <c r="E3238">
        <f>D3238-C3238</f>
        <v/>
      </c>
      <c r="F3238">
        <f>ROW()-ROW($A$2993)</f>
        <v/>
      </c>
      <c r="G3238">
        <f>AVERAGE($E$2993:$E$3237)</f>
        <v/>
      </c>
      <c r="H3238" s="6">
        <f>STDEV($E$2993:$E$3237)</f>
        <v/>
      </c>
      <c r="I3238" s="7">
        <f>MIN(MAX((E3238-G3238)/IF(H3238&gt;1e-12,H3238,NA()),-8.0),8.0)</f>
        <v/>
      </c>
      <c r="J3238">
        <f>IF(NOT(ISNA(I3238)),IF(ABS(I3238)&gt;=0.5,"TRIGGER",""),"")</f>
        <v/>
      </c>
      <c r="K3238">
        <f>IF(J3238="TRIGGER",IF(I3238&gt;0,"LONG","SHORT"),"")</f>
        <v/>
      </c>
    </row>
    <row r="3239">
      <c r="A3239" s="5" t="n">
        <v>43775</v>
      </c>
      <c r="B3239" t="inlineStr">
        <is>
          <t>Medium</t>
        </is>
      </c>
      <c r="C3239" t="n">
        <v>-1.809</v>
      </c>
      <c r="D3239" t="n">
        <v>-2.828</v>
      </c>
      <c r="E3239">
        <f>D3239-C3239</f>
        <v/>
      </c>
      <c r="F3239">
        <f>ROW()-ROW($A$2993)</f>
        <v/>
      </c>
      <c r="G3239">
        <f>AVERAGE($E$2993:$E$3238)</f>
        <v/>
      </c>
      <c r="H3239" s="6">
        <f>STDEV($E$2993:$E$3238)</f>
        <v/>
      </c>
      <c r="I3239" s="7">
        <f>MIN(MAX((E3239-G3239)/IF(H3239&gt;1e-12,H3239,NA()),-8.0),8.0)</f>
        <v/>
      </c>
      <c r="J3239">
        <f>IF(NOT(ISNA(I3239)),IF(ABS(I3239)&gt;=0.5,"TRIGGER",""),"")</f>
        <v/>
      </c>
      <c r="K3239">
        <f>IF(J3239="TRIGGER",IF(I3239&gt;0,"LONG","SHORT"),"")</f>
        <v/>
      </c>
    </row>
    <row r="3240">
      <c r="A3240" s="5" t="n">
        <v>43783</v>
      </c>
      <c r="B3240" t="inlineStr">
        <is>
          <t>Medium</t>
        </is>
      </c>
      <c r="C3240" t="n">
        <v>-1.167</v>
      </c>
      <c r="D3240" t="n">
        <v>1.861</v>
      </c>
      <c r="E3240">
        <f>D3240-C3240</f>
        <v/>
      </c>
      <c r="F3240">
        <f>ROW()-ROW($A$2993)</f>
        <v/>
      </c>
      <c r="G3240">
        <f>AVERAGE($E$2993:$E$3239)</f>
        <v/>
      </c>
      <c r="H3240" s="6">
        <f>STDEV($E$2993:$E$3239)</f>
        <v/>
      </c>
      <c r="I3240" s="7">
        <f>MIN(MAX((E3240-G3240)/IF(H3240&gt;1e-12,H3240,NA()),-8.0),8.0)</f>
        <v/>
      </c>
      <c r="J3240">
        <f>IF(NOT(ISNA(I3240)),IF(ABS(I3240)&gt;=0.5,"TRIGGER",""),"")</f>
        <v/>
      </c>
      <c r="K3240">
        <f>IF(J3240="TRIGGER",IF(I3240&gt;0,"LONG","SHORT"),"")</f>
        <v/>
      </c>
    </row>
    <row r="3241">
      <c r="A3241" s="5" t="n">
        <v>43789</v>
      </c>
      <c r="B3241" t="inlineStr">
        <is>
          <t>Medium</t>
        </is>
      </c>
      <c r="C3241" t="n">
        <v>0.87</v>
      </c>
      <c r="D3241" t="n">
        <v>1.756</v>
      </c>
      <c r="E3241">
        <f>D3241-C3241</f>
        <v/>
      </c>
      <c r="F3241">
        <f>ROW()-ROW($A$2993)</f>
        <v/>
      </c>
      <c r="G3241">
        <f>AVERAGE($E$2993:$E$3240)</f>
        <v/>
      </c>
      <c r="H3241" s="6">
        <f>STDEV($E$2993:$E$3240)</f>
        <v/>
      </c>
      <c r="I3241" s="7">
        <f>MIN(MAX((E3241-G3241)/IF(H3241&gt;1e-12,H3241,NA()),-8.0),8.0)</f>
        <v/>
      </c>
      <c r="J3241">
        <f>IF(NOT(ISNA(I3241)),IF(ABS(I3241)&gt;=0.5,"TRIGGER",""),"")</f>
        <v/>
      </c>
      <c r="K3241">
        <f>IF(J3241="TRIGGER",IF(I3241&gt;0,"LONG","SHORT"),"")</f>
        <v/>
      </c>
    </row>
    <row r="3242">
      <c r="A3242" s="5" t="n">
        <v>43796</v>
      </c>
      <c r="B3242" t="inlineStr">
        <is>
          <t>Medium</t>
        </is>
      </c>
      <c r="C3242" t="n">
        <v>1.222</v>
      </c>
      <c r="D3242" t="n">
        <v>5.132</v>
      </c>
      <c r="E3242">
        <f>D3242-C3242</f>
        <v/>
      </c>
      <c r="F3242">
        <f>ROW()-ROW($A$2993)</f>
        <v/>
      </c>
      <c r="G3242">
        <f>AVERAGE($E$2993:$E$3241)</f>
        <v/>
      </c>
      <c r="H3242" s="6">
        <f>STDEV($E$2993:$E$3241)</f>
        <v/>
      </c>
      <c r="I3242" s="7">
        <f>MIN(MAX((E3242-G3242)/IF(H3242&gt;1e-12,H3242,NA()),-8.0),8.0)</f>
        <v/>
      </c>
      <c r="J3242">
        <f>IF(NOT(ISNA(I3242)),IF(ABS(I3242)&gt;=0.5,"TRIGGER",""),"")</f>
        <v/>
      </c>
      <c r="K3242">
        <f>IF(J3242="TRIGGER",IF(I3242&gt;0,"LONG","SHORT"),"")</f>
        <v/>
      </c>
    </row>
    <row r="3243">
      <c r="A3243" s="5" t="n">
        <v>43803</v>
      </c>
      <c r="B3243" t="inlineStr">
        <is>
          <t>Medium</t>
        </is>
      </c>
      <c r="C3243" t="n">
        <v>1.826</v>
      </c>
      <c r="D3243" t="n">
        <v>3.385</v>
      </c>
      <c r="E3243">
        <f>D3243-C3243</f>
        <v/>
      </c>
      <c r="F3243">
        <f>ROW()-ROW($A$2993)</f>
        <v/>
      </c>
      <c r="G3243">
        <f>AVERAGE($E$2993:$E$3242)</f>
        <v/>
      </c>
      <c r="H3243" s="6">
        <f>STDEV($E$2993:$E$3242)</f>
        <v/>
      </c>
      <c r="I3243" s="7">
        <f>MIN(MAX((E3243-G3243)/IF(H3243&gt;1e-12,H3243,NA()),-8.0),8.0)</f>
        <v/>
      </c>
      <c r="J3243">
        <f>IF(NOT(ISNA(I3243)),IF(ABS(I3243)&gt;=0.5,"TRIGGER",""),"")</f>
        <v/>
      </c>
      <c r="K3243">
        <f>IF(J3243="TRIGGER",IF(I3243&gt;0,"LONG","SHORT"),"")</f>
        <v/>
      </c>
    </row>
    <row r="3244">
      <c r="A3244" s="5" t="n">
        <v>43810</v>
      </c>
      <c r="B3244" t="inlineStr">
        <is>
          <t>Medium</t>
        </is>
      </c>
      <c r="C3244" t="n">
        <v>2.533</v>
      </c>
      <c r="D3244" t="n">
        <v>5.405</v>
      </c>
      <c r="E3244">
        <f>D3244-C3244</f>
        <v/>
      </c>
      <c r="F3244">
        <f>ROW()-ROW($A$2993)</f>
        <v/>
      </c>
      <c r="G3244">
        <f>AVERAGE($E$2993:$E$3243)</f>
        <v/>
      </c>
      <c r="H3244" s="6">
        <f>STDEV($E$2993:$E$3243)</f>
        <v/>
      </c>
      <c r="I3244" s="7">
        <f>MIN(MAX((E3244-G3244)/IF(H3244&gt;1e-12,H3244,NA()),-8.0),8.0)</f>
        <v/>
      </c>
      <c r="J3244">
        <f>IF(NOT(ISNA(I3244)),IF(ABS(I3244)&gt;=0.5,"TRIGGER",""),"")</f>
        <v/>
      </c>
      <c r="K3244">
        <f>IF(J3244="TRIGGER",IF(I3244&gt;0,"LONG","SHORT"),"")</f>
        <v/>
      </c>
    </row>
    <row r="3245">
      <c r="A3245" s="5" t="n">
        <v>43817</v>
      </c>
      <c r="B3245" t="inlineStr">
        <is>
          <t>Medium</t>
        </is>
      </c>
      <c r="C3245" t="n">
        <v>2.178</v>
      </c>
      <c r="D3245" t="n">
        <v>2.529</v>
      </c>
      <c r="E3245">
        <f>D3245-C3245</f>
        <v/>
      </c>
      <c r="F3245">
        <f>ROW()-ROW($A$2993)</f>
        <v/>
      </c>
      <c r="G3245">
        <f>AVERAGE($E$2993:$E$3244)</f>
        <v/>
      </c>
      <c r="H3245" s="6">
        <f>STDEV($E$2993:$E$3244)</f>
        <v/>
      </c>
      <c r="I3245" s="7">
        <f>MIN(MAX((E3245-G3245)/IF(H3245&gt;1e-12,H3245,NA()),-8.0),8.0)</f>
        <v/>
      </c>
      <c r="J3245">
        <f>IF(NOT(ISNA(I3245)),IF(ABS(I3245)&gt;=0.5,"TRIGGER",""),"")</f>
        <v/>
      </c>
      <c r="K3245">
        <f>IF(J3245="TRIGGER",IF(I3245&gt;0,"LONG","SHORT"),"")</f>
        <v/>
      </c>
    </row>
    <row r="3246">
      <c r="A3246" s="5" t="n">
        <v>43826</v>
      </c>
      <c r="B3246" t="inlineStr">
        <is>
          <t>Medium</t>
        </is>
      </c>
      <c r="C3246" t="n">
        <v>1.663</v>
      </c>
      <c r="D3246" t="n">
        <v>1.963</v>
      </c>
      <c r="E3246">
        <f>D3246-C3246</f>
        <v/>
      </c>
      <c r="F3246">
        <f>ROW()-ROW($A$2993)</f>
        <v/>
      </c>
      <c r="G3246">
        <f>AVERAGE($E$2993:$E$3245)</f>
        <v/>
      </c>
      <c r="H3246" s="6">
        <f>STDEV($E$2993:$E$3245)</f>
        <v/>
      </c>
      <c r="I3246" s="7">
        <f>MIN(MAX((E3246-G3246)/IF(H3246&gt;1e-12,H3246,NA()),-8.0),8.0)</f>
        <v/>
      </c>
      <c r="J3246">
        <f>IF(NOT(ISNA(I3246)),IF(ABS(I3246)&gt;=0.5,"TRIGGER",""),"")</f>
        <v/>
      </c>
      <c r="K3246">
        <f>IF(J3246="TRIGGER",IF(I3246&gt;0,"LONG","SHORT"),"")</f>
        <v/>
      </c>
    </row>
    <row r="3247">
      <c r="A3247" s="5" t="n">
        <v>43833</v>
      </c>
      <c r="B3247" t="inlineStr">
        <is>
          <t>Medium</t>
        </is>
      </c>
      <c r="C3247" t="n">
        <v>1.823</v>
      </c>
      <c r="D3247" t="n">
        <v>3.212</v>
      </c>
      <c r="E3247">
        <f>D3247-C3247</f>
        <v/>
      </c>
      <c r="F3247">
        <f>ROW()-ROW($A$2993)</f>
        <v/>
      </c>
      <c r="G3247">
        <f>AVERAGE($E$2993:$E$3246)</f>
        <v/>
      </c>
      <c r="H3247" s="6">
        <f>STDEV($E$2993:$E$3246)</f>
        <v/>
      </c>
      <c r="I3247" s="7">
        <f>MIN(MAX((E3247-G3247)/IF(H3247&gt;1e-12,H3247,NA()),-8.0),8.0)</f>
        <v/>
      </c>
      <c r="J3247">
        <f>IF(NOT(ISNA(I3247)),IF(ABS(I3247)&gt;=0.5,"TRIGGER",""),"")</f>
        <v/>
      </c>
      <c r="K3247">
        <f>IF(J3247="TRIGGER",IF(I3247&gt;0,"LONG","SHORT"),"")</f>
        <v/>
      </c>
    </row>
    <row r="3248">
      <c r="A3248" s="5" t="n">
        <v>43838</v>
      </c>
      <c r="B3248" t="inlineStr">
        <is>
          <t>Medium</t>
        </is>
      </c>
      <c r="C3248" t="n">
        <v>2.654</v>
      </c>
      <c r="D3248" t="n">
        <v>9.137</v>
      </c>
      <c r="E3248">
        <f>D3248-C3248</f>
        <v/>
      </c>
      <c r="F3248">
        <f>ROW()-ROW($A$2993)</f>
        <v/>
      </c>
      <c r="G3248">
        <f>AVERAGE($E$2993:$E$3247)</f>
        <v/>
      </c>
      <c r="H3248" s="6">
        <f>STDEV($E$2993:$E$3247)</f>
        <v/>
      </c>
      <c r="I3248" s="7">
        <f>MIN(MAX((E3248-G3248)/IF(H3248&gt;1e-12,H3248,NA()),-8.0),8.0)</f>
        <v/>
      </c>
      <c r="J3248">
        <f>IF(NOT(ISNA(I3248)),IF(ABS(I3248)&gt;=0.5,"TRIGGER",""),"")</f>
        <v/>
      </c>
      <c r="K3248">
        <f>IF(J3248="TRIGGER",IF(I3248&gt;0,"LONG","SHORT"),"")</f>
        <v/>
      </c>
    </row>
    <row r="3249">
      <c r="A3249" s="5" t="n">
        <v>43845</v>
      </c>
      <c r="B3249" t="inlineStr">
        <is>
          <t>Medium</t>
        </is>
      </c>
      <c r="C3249" t="n">
        <v>3.386</v>
      </c>
      <c r="D3249" t="n">
        <v>6.678</v>
      </c>
      <c r="E3249">
        <f>D3249-C3249</f>
        <v/>
      </c>
      <c r="F3249">
        <f>ROW()-ROW($A$2993)</f>
        <v/>
      </c>
      <c r="G3249">
        <f>AVERAGE($E$2993:$E$3248)</f>
        <v/>
      </c>
      <c r="H3249" s="6">
        <f>STDEV($E$2993:$E$3248)</f>
        <v/>
      </c>
      <c r="I3249" s="7">
        <f>MIN(MAX((E3249-G3249)/IF(H3249&gt;1e-12,H3249,NA()),-8.0),8.0)</f>
        <v/>
      </c>
      <c r="J3249">
        <f>IF(NOT(ISNA(I3249)),IF(ABS(I3249)&gt;=0.5,"TRIGGER",""),"")</f>
        <v/>
      </c>
      <c r="K3249">
        <f>IF(J3249="TRIGGER",IF(I3249&gt;0,"LONG","SHORT"),"")</f>
        <v/>
      </c>
    </row>
    <row r="3250">
      <c r="A3250" s="5" t="n">
        <v>43853</v>
      </c>
      <c r="B3250" t="inlineStr">
        <is>
          <t>Medium</t>
        </is>
      </c>
      <c r="C3250" t="n">
        <v>3.09</v>
      </c>
      <c r="D3250" t="n">
        <v>1.745</v>
      </c>
      <c r="E3250">
        <f>D3250-C3250</f>
        <v/>
      </c>
      <c r="F3250">
        <f>ROW()-ROW($A$2993)</f>
        <v/>
      </c>
      <c r="G3250">
        <f>AVERAGE($E$2993:$E$3249)</f>
        <v/>
      </c>
      <c r="H3250" s="6">
        <f>STDEV($E$2993:$E$3249)</f>
        <v/>
      </c>
      <c r="I3250" s="7">
        <f>MIN(MAX((E3250-G3250)/IF(H3250&gt;1e-12,H3250,NA()),-8.0),8.0)</f>
        <v/>
      </c>
      <c r="J3250">
        <f>IF(NOT(ISNA(I3250)),IF(ABS(I3250)&gt;=0.5,"TRIGGER",""),"")</f>
        <v/>
      </c>
      <c r="K3250">
        <f>IF(J3250="TRIGGER",IF(I3250&gt;0,"LONG","SHORT"),"")</f>
        <v/>
      </c>
    </row>
    <row r="3251">
      <c r="A3251" s="5" t="n">
        <v>43859</v>
      </c>
      <c r="B3251" t="inlineStr">
        <is>
          <t>Medium</t>
        </is>
      </c>
      <c r="C3251" t="n">
        <v>1.32</v>
      </c>
      <c r="D3251" t="n">
        <v>1.203</v>
      </c>
      <c r="E3251">
        <f>D3251-C3251</f>
        <v/>
      </c>
      <c r="F3251">
        <f>ROW()-ROW($A$2993)</f>
        <v/>
      </c>
      <c r="G3251">
        <f>AVERAGE($E$2993:$E$3250)</f>
        <v/>
      </c>
      <c r="H3251" s="6">
        <f>STDEV($E$2993:$E$3250)</f>
        <v/>
      </c>
      <c r="I3251" s="7">
        <f>MIN(MAX((E3251-G3251)/IF(H3251&gt;1e-12,H3251,NA()),-8.0),8.0)</f>
        <v/>
      </c>
      <c r="J3251">
        <f>IF(NOT(ISNA(I3251)),IF(ABS(I3251)&gt;=0.5,"TRIGGER",""),"")</f>
        <v/>
      </c>
      <c r="K3251">
        <f>IF(J3251="TRIGGER",IF(I3251&gt;0,"LONG","SHORT"),"")</f>
        <v/>
      </c>
    </row>
    <row r="3252">
      <c r="A3252" s="5" t="n">
        <v>43866</v>
      </c>
      <c r="B3252" t="inlineStr">
        <is>
          <t>Medium</t>
        </is>
      </c>
      <c r="C3252" t="n">
        <v>2.057</v>
      </c>
      <c r="D3252" t="n">
        <v>-0.091</v>
      </c>
      <c r="E3252">
        <f>D3252-C3252</f>
        <v/>
      </c>
      <c r="F3252">
        <f>ROW()-ROW($A$2993)</f>
        <v/>
      </c>
      <c r="G3252">
        <f>AVERAGE($E$2993:$E$3251)</f>
        <v/>
      </c>
      <c r="H3252" s="6">
        <f>STDEV($E$2993:$E$3251)</f>
        <v/>
      </c>
      <c r="I3252" s="7">
        <f>MIN(MAX((E3252-G3252)/IF(H3252&gt;1e-12,H3252,NA()),-8.0),8.0)</f>
        <v/>
      </c>
      <c r="J3252">
        <f>IF(NOT(ISNA(I3252)),IF(ABS(I3252)&gt;=0.5,"TRIGGER",""),"")</f>
        <v/>
      </c>
      <c r="K3252">
        <f>IF(J3252="TRIGGER",IF(I3252&gt;0,"LONG","SHORT"),"")</f>
        <v/>
      </c>
    </row>
    <row r="3253">
      <c r="A3253" s="5" t="n">
        <v>43873</v>
      </c>
      <c r="B3253" t="inlineStr">
        <is>
          <t>Medium</t>
        </is>
      </c>
      <c r="C3253" t="n">
        <v>0.546</v>
      </c>
      <c r="D3253" t="n">
        <v>-0.095</v>
      </c>
      <c r="E3253">
        <f>D3253-C3253</f>
        <v/>
      </c>
      <c r="F3253">
        <f>ROW()-ROW($A$2993)</f>
        <v/>
      </c>
      <c r="G3253">
        <f>AVERAGE($E$2993:$E$3252)</f>
        <v/>
      </c>
      <c r="H3253" s="6">
        <f>STDEV($E$2993:$E$3252)</f>
        <v/>
      </c>
      <c r="I3253" s="7">
        <f>MIN(MAX((E3253-G3253)/IF(H3253&gt;1e-12,H3253,NA()),-8.0),8.0)</f>
        <v/>
      </c>
      <c r="J3253">
        <f>IF(NOT(ISNA(I3253)),IF(ABS(I3253)&gt;=0.5,"TRIGGER",""),"")</f>
        <v/>
      </c>
      <c r="K3253">
        <f>IF(J3253="TRIGGER",IF(I3253&gt;0,"LONG","SHORT"),"")</f>
        <v/>
      </c>
    </row>
    <row r="3254">
      <c r="A3254" s="5" t="n">
        <v>43881</v>
      </c>
      <c r="B3254" t="inlineStr">
        <is>
          <t>Medium</t>
        </is>
      </c>
      <c r="C3254" t="n">
        <v>0.435</v>
      </c>
      <c r="D3254" t="n">
        <v>-1.971</v>
      </c>
      <c r="E3254">
        <f>D3254-C3254</f>
        <v/>
      </c>
      <c r="F3254">
        <f>ROW()-ROW($A$2993)</f>
        <v/>
      </c>
      <c r="G3254">
        <f>AVERAGE($E$2993:$E$3253)</f>
        <v/>
      </c>
      <c r="H3254" s="6">
        <f>STDEV($E$2993:$E$3253)</f>
        <v/>
      </c>
      <c r="I3254" s="7">
        <f>MIN(MAX((E3254-G3254)/IF(H3254&gt;1e-12,H3254,NA()),-8.0),8.0)</f>
        <v/>
      </c>
      <c r="J3254">
        <f>IF(NOT(ISNA(I3254)),IF(ABS(I3254)&gt;=0.5,"TRIGGER",""),"")</f>
        <v/>
      </c>
      <c r="K3254">
        <f>IF(J3254="TRIGGER",IF(I3254&gt;0,"LONG","SHORT"),"")</f>
        <v/>
      </c>
    </row>
    <row r="3255">
      <c r="A3255" s="5" t="n">
        <v>43887</v>
      </c>
      <c r="B3255" t="inlineStr">
        <is>
          <t>Medium</t>
        </is>
      </c>
      <c r="C3255" t="n">
        <v>-2.245</v>
      </c>
      <c r="D3255" t="n">
        <v>-2.691</v>
      </c>
      <c r="E3255">
        <f>D3255-C3255</f>
        <v/>
      </c>
      <c r="F3255">
        <f>ROW()-ROW($A$2993)</f>
        <v/>
      </c>
      <c r="G3255">
        <f>AVERAGE($E$2993:$E$3254)</f>
        <v/>
      </c>
      <c r="H3255" s="6">
        <f>STDEV($E$2993:$E$3254)</f>
        <v/>
      </c>
      <c r="I3255" s="7">
        <f>MIN(MAX((E3255-G3255)/IF(H3255&gt;1e-12,H3255,NA()),-8.0),8.0)</f>
        <v/>
      </c>
      <c r="J3255">
        <f>IF(NOT(ISNA(I3255)),IF(ABS(I3255)&gt;=0.5,"TRIGGER",""),"")</f>
        <v/>
      </c>
      <c r="K3255">
        <f>IF(J3255="TRIGGER",IF(I3255&gt;0,"LONG","SHORT"),"")</f>
        <v/>
      </c>
    </row>
    <row r="3256">
      <c r="A3256" s="5" t="n">
        <v>43894</v>
      </c>
      <c r="B3256" t="inlineStr">
        <is>
          <t>Medium</t>
        </is>
      </c>
      <c r="C3256" t="n">
        <v>-2.095</v>
      </c>
      <c r="D3256" t="n">
        <v>-4.34</v>
      </c>
      <c r="E3256">
        <f>D3256-C3256</f>
        <v/>
      </c>
      <c r="F3256">
        <f>ROW()-ROW($A$2993)</f>
        <v/>
      </c>
      <c r="G3256">
        <f>AVERAGE($E$2993:$E$3255)</f>
        <v/>
      </c>
      <c r="H3256" s="6">
        <f>STDEV($E$2993:$E$3255)</f>
        <v/>
      </c>
      <c r="I3256" s="7">
        <f>MIN(MAX((E3256-G3256)/IF(H3256&gt;1e-12,H3256,NA()),-8.0),8.0)</f>
        <v/>
      </c>
      <c r="J3256">
        <f>IF(NOT(ISNA(I3256)),IF(ABS(I3256)&gt;=0.5,"TRIGGER",""),"")</f>
        <v/>
      </c>
      <c r="K3256">
        <f>IF(J3256="TRIGGER",IF(I3256&gt;0,"LONG","SHORT"),"")</f>
        <v/>
      </c>
    </row>
    <row r="3257">
      <c r="A3257" s="5" t="n">
        <v>43901</v>
      </c>
      <c r="B3257" t="inlineStr">
        <is>
          <t>Medium</t>
        </is>
      </c>
      <c r="C3257" t="n">
        <v>-2.482</v>
      </c>
      <c r="D3257" t="n">
        <v>-5.048</v>
      </c>
      <c r="E3257">
        <f>D3257-C3257</f>
        <v/>
      </c>
      <c r="F3257">
        <f>ROW()-ROW($A$2993)</f>
        <v/>
      </c>
      <c r="G3257">
        <f>AVERAGE($E$2993:$E$3256)</f>
        <v/>
      </c>
      <c r="H3257" s="6">
        <f>STDEV($E$2993:$E$3256)</f>
        <v/>
      </c>
      <c r="I3257" s="7">
        <f>MIN(MAX((E3257-G3257)/IF(H3257&gt;1e-12,H3257,NA()),-8.0),8.0)</f>
        <v/>
      </c>
      <c r="J3257">
        <f>IF(NOT(ISNA(I3257)),IF(ABS(I3257)&gt;=0.5,"TRIGGER",""),"")</f>
        <v/>
      </c>
      <c r="K3257">
        <f>IF(J3257="TRIGGER",IF(I3257&gt;0,"LONG","SHORT"),"")</f>
        <v/>
      </c>
    </row>
    <row r="3258">
      <c r="A3258" s="5" t="n">
        <v>43908</v>
      </c>
      <c r="B3258" t="inlineStr">
        <is>
          <t>Medium</t>
        </is>
      </c>
      <c r="C3258" t="n">
        <v>-2.89</v>
      </c>
      <c r="D3258" t="n">
        <v>-6.18</v>
      </c>
      <c r="E3258">
        <f>D3258-C3258</f>
        <v/>
      </c>
      <c r="F3258">
        <f>ROW()-ROW($A$2993)</f>
        <v/>
      </c>
      <c r="G3258">
        <f>AVERAGE($E$2993:$E$3257)</f>
        <v/>
      </c>
      <c r="H3258" s="6">
        <f>STDEV($E$2993:$E$3257)</f>
        <v/>
      </c>
      <c r="I3258" s="7">
        <f>MIN(MAX((E3258-G3258)/IF(H3258&gt;1e-12,H3258,NA()),-8.0),8.0)</f>
        <v/>
      </c>
      <c r="J3258">
        <f>IF(NOT(ISNA(I3258)),IF(ABS(I3258)&gt;=0.5,"TRIGGER",""),"")</f>
        <v/>
      </c>
      <c r="K3258">
        <f>IF(J3258="TRIGGER",IF(I3258&gt;0,"LONG","SHORT"),"")</f>
        <v/>
      </c>
    </row>
    <row r="3259">
      <c r="A3259" s="5" t="n">
        <v>43915</v>
      </c>
      <c r="B3259" t="inlineStr">
        <is>
          <t>Medium</t>
        </is>
      </c>
      <c r="C3259" t="n">
        <v>-0.657</v>
      </c>
      <c r="D3259" t="n">
        <v>-1.537</v>
      </c>
      <c r="E3259">
        <f>D3259-C3259</f>
        <v/>
      </c>
      <c r="F3259">
        <f>ROW()-ROW($A$2993)</f>
        <v/>
      </c>
      <c r="G3259">
        <f>AVERAGE($E$2993:$E$3258)</f>
        <v/>
      </c>
      <c r="H3259" s="6">
        <f>STDEV($E$2993:$E$3258)</f>
        <v/>
      </c>
      <c r="I3259" s="7">
        <f>MIN(MAX((E3259-G3259)/IF(H3259&gt;1e-12,H3259,NA()),-8.0),8.0)</f>
        <v/>
      </c>
      <c r="J3259">
        <f>IF(NOT(ISNA(I3259)),IF(ABS(I3259)&gt;=0.5,"TRIGGER",""),"")</f>
        <v/>
      </c>
      <c r="K3259">
        <f>IF(J3259="TRIGGER",IF(I3259&gt;0,"LONG","SHORT"),"")</f>
        <v/>
      </c>
    </row>
    <row r="3260">
      <c r="A3260" s="5" t="n">
        <v>43922</v>
      </c>
      <c r="B3260" t="inlineStr">
        <is>
          <t>Medium</t>
        </is>
      </c>
      <c r="C3260" t="n">
        <v>1.949</v>
      </c>
      <c r="D3260" t="n">
        <v>7.524</v>
      </c>
      <c r="E3260">
        <f>D3260-C3260</f>
        <v/>
      </c>
      <c r="F3260">
        <f>ROW()-ROW($A$2993)</f>
        <v/>
      </c>
      <c r="G3260">
        <f>AVERAGE($E$2993:$E$3259)</f>
        <v/>
      </c>
      <c r="H3260" s="6">
        <f>STDEV($E$2993:$E$3259)</f>
        <v/>
      </c>
      <c r="I3260" s="7">
        <f>MIN(MAX((E3260-G3260)/IF(H3260&gt;1e-12,H3260,NA()),-8.0),8.0)</f>
        <v/>
      </c>
      <c r="J3260">
        <f>IF(NOT(ISNA(I3260)),IF(ABS(I3260)&gt;=0.5,"TRIGGER",""),"")</f>
        <v/>
      </c>
      <c r="K3260">
        <f>IF(J3260="TRIGGER",IF(I3260&gt;0,"LONG","SHORT"),"")</f>
        <v/>
      </c>
    </row>
    <row r="3261">
      <c r="A3261" s="5" t="n">
        <v>43929</v>
      </c>
      <c r="B3261" t="inlineStr">
        <is>
          <t>Medium</t>
        </is>
      </c>
      <c r="C3261" t="n">
        <v>4.333</v>
      </c>
      <c r="D3261" t="n">
        <v>10.497</v>
      </c>
      <c r="E3261">
        <f>D3261-C3261</f>
        <v/>
      </c>
      <c r="F3261">
        <f>ROW()-ROW($A$2993)</f>
        <v/>
      </c>
      <c r="G3261">
        <f>AVERAGE($E$2993:$E$3260)</f>
        <v/>
      </c>
      <c r="H3261" s="6">
        <f>STDEV($E$2993:$E$3260)</f>
        <v/>
      </c>
      <c r="I3261" s="7">
        <f>MIN(MAX((E3261-G3261)/IF(H3261&gt;1e-12,H3261,NA()),-8.0),8.0)</f>
        <v/>
      </c>
      <c r="J3261">
        <f>IF(NOT(ISNA(I3261)),IF(ABS(I3261)&gt;=0.5,"TRIGGER",""),"")</f>
        <v/>
      </c>
      <c r="K3261">
        <f>IF(J3261="TRIGGER",IF(I3261&gt;0,"LONG","SHORT"),"")</f>
        <v/>
      </c>
    </row>
    <row r="3262">
      <c r="A3262" s="5" t="n">
        <v>43936</v>
      </c>
      <c r="B3262" t="inlineStr">
        <is>
          <t>Medium</t>
        </is>
      </c>
      <c r="C3262" t="n">
        <v>6.386</v>
      </c>
      <c r="D3262" t="n">
        <v>4.914</v>
      </c>
      <c r="E3262">
        <f>D3262-C3262</f>
        <v/>
      </c>
      <c r="F3262">
        <f>ROW()-ROW($A$2993)</f>
        <v/>
      </c>
      <c r="G3262">
        <f>AVERAGE($E$2993:$E$3261)</f>
        <v/>
      </c>
      <c r="H3262" s="6">
        <f>STDEV($E$2993:$E$3261)</f>
        <v/>
      </c>
      <c r="I3262" s="7">
        <f>MIN(MAX((E3262-G3262)/IF(H3262&gt;1e-12,H3262,NA()),-8.0),8.0)</f>
        <v/>
      </c>
      <c r="J3262">
        <f>IF(NOT(ISNA(I3262)),IF(ABS(I3262)&gt;=0.5,"TRIGGER",""),"")</f>
        <v/>
      </c>
      <c r="K3262">
        <f>IF(J3262="TRIGGER",IF(I3262&gt;0,"LONG","SHORT"),"")</f>
        <v/>
      </c>
    </row>
    <row r="3263">
      <c r="A3263" s="5" t="n">
        <v>43943</v>
      </c>
      <c r="B3263" t="inlineStr">
        <is>
          <t>Medium</t>
        </is>
      </c>
      <c r="C3263" t="n">
        <v>3.578</v>
      </c>
      <c r="D3263" t="n">
        <v>1.017</v>
      </c>
      <c r="E3263">
        <f>D3263-C3263</f>
        <v/>
      </c>
      <c r="F3263">
        <f>ROW()-ROW($A$2993)</f>
        <v/>
      </c>
      <c r="G3263">
        <f>AVERAGE($E$2993:$E$3262)</f>
        <v/>
      </c>
      <c r="H3263" s="6">
        <f>STDEV($E$2993:$E$3262)</f>
        <v/>
      </c>
      <c r="I3263" s="7">
        <f>MIN(MAX((E3263-G3263)/IF(H3263&gt;1e-12,H3263,NA()),-8.0),8.0)</f>
        <v/>
      </c>
      <c r="J3263">
        <f>IF(NOT(ISNA(I3263)),IF(ABS(I3263)&gt;=0.5,"TRIGGER",""),"")</f>
        <v/>
      </c>
      <c r="K3263">
        <f>IF(J3263="TRIGGER",IF(I3263&gt;0,"LONG","SHORT"),"")</f>
        <v/>
      </c>
    </row>
    <row r="3264">
      <c r="A3264" s="5" t="n">
        <v>43950</v>
      </c>
      <c r="B3264" t="inlineStr">
        <is>
          <t>Medium</t>
        </is>
      </c>
      <c r="C3264" t="n">
        <v>2.527</v>
      </c>
      <c r="D3264" t="n">
        <v>-3.669</v>
      </c>
      <c r="E3264">
        <f>D3264-C3264</f>
        <v/>
      </c>
      <c r="F3264">
        <f>ROW()-ROW($A$2993)</f>
        <v/>
      </c>
      <c r="G3264">
        <f>AVERAGE($E$2993:$E$3263)</f>
        <v/>
      </c>
      <c r="H3264" s="6">
        <f>STDEV($E$2993:$E$3263)</f>
        <v/>
      </c>
      <c r="I3264" s="7">
        <f>MIN(MAX((E3264-G3264)/IF(H3264&gt;1e-12,H3264,NA()),-8.0),8.0)</f>
        <v/>
      </c>
      <c r="J3264">
        <f>IF(NOT(ISNA(I3264)),IF(ABS(I3264)&gt;=0.5,"TRIGGER",""),"")</f>
        <v/>
      </c>
      <c r="K3264">
        <f>IF(J3264="TRIGGER",IF(I3264&gt;0,"LONG","SHORT"),"")</f>
        <v/>
      </c>
    </row>
    <row r="3265">
      <c r="A3265" s="5" t="n">
        <v>43957</v>
      </c>
      <c r="B3265" t="inlineStr">
        <is>
          <t>Medium</t>
        </is>
      </c>
      <c r="C3265" t="n">
        <v>0.043</v>
      </c>
      <c r="D3265" t="n">
        <v>-3.158</v>
      </c>
      <c r="E3265">
        <f>D3265-C3265</f>
        <v/>
      </c>
      <c r="F3265">
        <f>ROW()-ROW($A$2993)</f>
        <v/>
      </c>
      <c r="G3265">
        <f>AVERAGE($E$2993:$E$3264)</f>
        <v/>
      </c>
      <c r="H3265" s="6">
        <f>STDEV($E$2993:$E$3264)</f>
        <v/>
      </c>
      <c r="I3265" s="7">
        <f>MIN(MAX((E3265-G3265)/IF(H3265&gt;1e-12,H3265,NA()),-8.0),8.0)</f>
        <v/>
      </c>
      <c r="J3265">
        <f>IF(NOT(ISNA(I3265)),IF(ABS(I3265)&gt;=0.5,"TRIGGER",""),"")</f>
        <v/>
      </c>
      <c r="K3265">
        <f>IF(J3265="TRIGGER",IF(I3265&gt;0,"LONG","SHORT"),"")</f>
        <v/>
      </c>
    </row>
    <row r="3266">
      <c r="A3266" s="5" t="n">
        <v>43964</v>
      </c>
      <c r="B3266" t="inlineStr">
        <is>
          <t>Medium</t>
        </is>
      </c>
      <c r="C3266" t="n">
        <v>-2.216</v>
      </c>
      <c r="D3266" t="n">
        <v>-3.513</v>
      </c>
      <c r="E3266">
        <f>D3266-C3266</f>
        <v/>
      </c>
      <c r="F3266">
        <f>ROW()-ROW($A$2993)</f>
        <v/>
      </c>
      <c r="G3266">
        <f>AVERAGE($E$2993:$E$3265)</f>
        <v/>
      </c>
      <c r="H3266" s="6">
        <f>STDEV($E$2993:$E$3265)</f>
        <v/>
      </c>
      <c r="I3266" s="7">
        <f>MIN(MAX((E3266-G3266)/IF(H3266&gt;1e-12,H3266,NA()),-8.0),8.0)</f>
        <v/>
      </c>
      <c r="J3266">
        <f>IF(NOT(ISNA(I3266)),IF(ABS(I3266)&gt;=0.5,"TRIGGER",""),"")</f>
        <v/>
      </c>
      <c r="K3266">
        <f>IF(J3266="TRIGGER",IF(I3266&gt;0,"LONG","SHORT"),"")</f>
        <v/>
      </c>
    </row>
    <row r="3267">
      <c r="A3267" s="5" t="n">
        <v>43971</v>
      </c>
      <c r="B3267" t="inlineStr">
        <is>
          <t>Medium</t>
        </is>
      </c>
      <c r="C3267" t="n">
        <v>-2.134</v>
      </c>
      <c r="D3267" t="n">
        <v>2.83</v>
      </c>
      <c r="E3267">
        <f>D3267-C3267</f>
        <v/>
      </c>
      <c r="F3267">
        <f>ROW()-ROW($A$2993)</f>
        <v/>
      </c>
      <c r="G3267">
        <f>AVERAGE($E$2993:$E$3266)</f>
        <v/>
      </c>
      <c r="H3267" s="6">
        <f>STDEV($E$2993:$E$3266)</f>
        <v/>
      </c>
      <c r="I3267" s="7">
        <f>MIN(MAX((E3267-G3267)/IF(H3267&gt;1e-12,H3267,NA()),-8.0),8.0)</f>
        <v/>
      </c>
      <c r="J3267">
        <f>IF(NOT(ISNA(I3267)),IF(ABS(I3267)&gt;=0.5,"TRIGGER",""),"")</f>
        <v/>
      </c>
      <c r="K3267">
        <f>IF(J3267="TRIGGER",IF(I3267&gt;0,"LONG","SHORT"),"")</f>
        <v/>
      </c>
    </row>
    <row r="3268">
      <c r="A3268" s="5" t="n">
        <v>43979</v>
      </c>
      <c r="B3268" t="inlineStr">
        <is>
          <t>Medium</t>
        </is>
      </c>
      <c r="C3268" t="n">
        <v>0.1</v>
      </c>
      <c r="D3268" t="n">
        <v>-0.724</v>
      </c>
      <c r="E3268">
        <f>D3268-C3268</f>
        <v/>
      </c>
      <c r="F3268">
        <f>ROW()-ROW($A$2993)</f>
        <v/>
      </c>
      <c r="G3268">
        <f>AVERAGE($E$2993:$E$3267)</f>
        <v/>
      </c>
      <c r="H3268" s="6">
        <f>STDEV($E$2993:$E$3267)</f>
        <v/>
      </c>
      <c r="I3268" s="7">
        <f>MIN(MAX((E3268-G3268)/IF(H3268&gt;1e-12,H3268,NA()),-8.0),8.0)</f>
        <v/>
      </c>
      <c r="J3268">
        <f>IF(NOT(ISNA(I3268)),IF(ABS(I3268)&gt;=0.5,"TRIGGER",""),"")</f>
        <v/>
      </c>
      <c r="K3268">
        <f>IF(J3268="TRIGGER",IF(I3268&gt;0,"LONG","SHORT"),"")</f>
        <v/>
      </c>
    </row>
    <row r="3269">
      <c r="A3269" s="5" t="n">
        <v>43985</v>
      </c>
      <c r="B3269" t="inlineStr">
        <is>
          <t>Medium</t>
        </is>
      </c>
      <c r="C3269" t="n">
        <v>1</v>
      </c>
      <c r="D3269" t="n">
        <v>2.796</v>
      </c>
      <c r="E3269">
        <f>D3269-C3269</f>
        <v/>
      </c>
      <c r="F3269">
        <f>ROW()-ROW($A$2993)</f>
        <v/>
      </c>
      <c r="G3269">
        <f>AVERAGE($E$2993:$E$3268)</f>
        <v/>
      </c>
      <c r="H3269" s="6">
        <f>STDEV($E$2993:$E$3268)</f>
        <v/>
      </c>
      <c r="I3269" s="7">
        <f>MIN(MAX((E3269-G3269)/IF(H3269&gt;1e-12,H3269,NA()),-8.0),8.0)</f>
        <v/>
      </c>
      <c r="J3269">
        <f>IF(NOT(ISNA(I3269)),IF(ABS(I3269)&gt;=0.5,"TRIGGER",""),"")</f>
        <v/>
      </c>
      <c r="K3269">
        <f>IF(J3269="TRIGGER",IF(I3269&gt;0,"LONG","SHORT"),"")</f>
        <v/>
      </c>
    </row>
    <row r="3270">
      <c r="A3270" s="5" t="n">
        <v>43992</v>
      </c>
      <c r="B3270" t="inlineStr">
        <is>
          <t>Medium</t>
        </is>
      </c>
      <c r="C3270" t="n">
        <v>0.07099999999999999</v>
      </c>
      <c r="D3270" t="n">
        <v>0.866</v>
      </c>
      <c r="E3270">
        <f>D3270-C3270</f>
        <v/>
      </c>
      <c r="F3270">
        <f>ROW()-ROW($A$2993)</f>
        <v/>
      </c>
      <c r="G3270">
        <f>AVERAGE($E$2993:$E$3269)</f>
        <v/>
      </c>
      <c r="H3270" s="6">
        <f>STDEV($E$2993:$E$3269)</f>
        <v/>
      </c>
      <c r="I3270" s="7">
        <f>MIN(MAX((E3270-G3270)/IF(H3270&gt;1e-12,H3270,NA()),-8.0),8.0)</f>
        <v/>
      </c>
      <c r="J3270">
        <f>IF(NOT(ISNA(I3270)),IF(ABS(I3270)&gt;=0.5,"TRIGGER",""),"")</f>
        <v/>
      </c>
      <c r="K3270">
        <f>IF(J3270="TRIGGER",IF(I3270&gt;0,"LONG","SHORT"),"")</f>
        <v/>
      </c>
    </row>
    <row r="3271">
      <c r="A3271" s="5" t="n">
        <v>43999</v>
      </c>
      <c r="B3271" t="inlineStr">
        <is>
          <t>Medium</t>
        </is>
      </c>
      <c r="C3271" t="n">
        <v>-0.017</v>
      </c>
      <c r="D3271" t="n">
        <v>-1.667</v>
      </c>
      <c r="E3271">
        <f>D3271-C3271</f>
        <v/>
      </c>
      <c r="F3271">
        <f>ROW()-ROW($A$2993)</f>
        <v/>
      </c>
      <c r="G3271">
        <f>AVERAGE($E$2993:$E$3270)</f>
        <v/>
      </c>
      <c r="H3271" s="6">
        <f>STDEV($E$2993:$E$3270)</f>
        <v/>
      </c>
      <c r="I3271" s="7">
        <f>MIN(MAX((E3271-G3271)/IF(H3271&gt;1e-12,H3271,NA()),-8.0),8.0)</f>
        <v/>
      </c>
      <c r="J3271">
        <f>IF(NOT(ISNA(I3271)),IF(ABS(I3271)&gt;=0.5,"TRIGGER",""),"")</f>
        <v/>
      </c>
      <c r="K3271">
        <f>IF(J3271="TRIGGER",IF(I3271&gt;0,"LONG","SHORT"),"")</f>
        <v/>
      </c>
    </row>
    <row r="3272">
      <c r="A3272" s="5" t="n">
        <v>44006</v>
      </c>
      <c r="B3272" t="inlineStr">
        <is>
          <t>Medium</t>
        </is>
      </c>
      <c r="C3272" t="n">
        <v>-1.304</v>
      </c>
      <c r="D3272" t="n">
        <v>-1.673</v>
      </c>
      <c r="E3272">
        <f>D3272-C3272</f>
        <v/>
      </c>
      <c r="F3272">
        <f>ROW()-ROW($A$2993)</f>
        <v/>
      </c>
      <c r="G3272">
        <f>AVERAGE($E$2993:$E$3271)</f>
        <v/>
      </c>
      <c r="H3272" s="6">
        <f>STDEV($E$2993:$E$3271)</f>
        <v/>
      </c>
      <c r="I3272" s="7">
        <f>MIN(MAX((E3272-G3272)/IF(H3272&gt;1e-12,H3272,NA()),-8.0),8.0)</f>
        <v/>
      </c>
      <c r="J3272">
        <f>IF(NOT(ISNA(I3272)),IF(ABS(I3272)&gt;=0.5,"TRIGGER",""),"")</f>
        <v/>
      </c>
      <c r="K3272">
        <f>IF(J3272="TRIGGER",IF(I3272&gt;0,"LONG","SHORT"),"")</f>
        <v/>
      </c>
    </row>
    <row r="3273">
      <c r="A3273" s="5" t="n">
        <v>44013</v>
      </c>
      <c r="B3273" t="inlineStr">
        <is>
          <t>Medium</t>
        </is>
      </c>
      <c r="C3273" t="n">
        <v>-1.583</v>
      </c>
      <c r="D3273" t="n">
        <v>1.199</v>
      </c>
      <c r="E3273">
        <f>D3273-C3273</f>
        <v/>
      </c>
      <c r="F3273">
        <f>ROW()-ROW($A$2993)</f>
        <v/>
      </c>
      <c r="G3273">
        <f>AVERAGE($E$2993:$E$3272)</f>
        <v/>
      </c>
      <c r="H3273" s="6">
        <f>STDEV($E$2993:$E$3272)</f>
        <v/>
      </c>
      <c r="I3273" s="7">
        <f>MIN(MAX((E3273-G3273)/IF(H3273&gt;1e-12,H3273,NA()),-8.0),8.0)</f>
        <v/>
      </c>
      <c r="J3273">
        <f>IF(NOT(ISNA(I3273)),IF(ABS(I3273)&gt;=0.5,"TRIGGER",""),"")</f>
        <v/>
      </c>
      <c r="K3273">
        <f>IF(J3273="TRIGGER",IF(I3273&gt;0,"LONG","SHORT"),"")</f>
        <v/>
      </c>
    </row>
    <row r="3274">
      <c r="A3274" s="5" t="n">
        <v>44020</v>
      </c>
      <c r="B3274" t="inlineStr">
        <is>
          <t>Medium</t>
        </is>
      </c>
      <c r="C3274" t="n">
        <v>-0.002</v>
      </c>
      <c r="D3274" t="n">
        <v>-4.839</v>
      </c>
      <c r="E3274">
        <f>D3274-C3274</f>
        <v/>
      </c>
      <c r="F3274">
        <f>ROW()-ROW($A$2993)</f>
        <v/>
      </c>
      <c r="G3274">
        <f>AVERAGE($E$2993:$E$3273)</f>
        <v/>
      </c>
      <c r="H3274" s="6">
        <f>STDEV($E$2993:$E$3273)</f>
        <v/>
      </c>
      <c r="I3274" s="7">
        <f>MIN(MAX((E3274-G3274)/IF(H3274&gt;1e-12,H3274,NA()),-8.0),8.0)</f>
        <v/>
      </c>
      <c r="J3274">
        <f>IF(NOT(ISNA(I3274)),IF(ABS(I3274)&gt;=0.5,"TRIGGER",""),"")</f>
        <v/>
      </c>
      <c r="K3274">
        <f>IF(J3274="TRIGGER",IF(I3274&gt;0,"LONG","SHORT"),"")</f>
        <v/>
      </c>
    </row>
    <row r="3275">
      <c r="A3275" s="5" t="n">
        <v>44027</v>
      </c>
      <c r="B3275" t="inlineStr">
        <is>
          <t>Medium</t>
        </is>
      </c>
      <c r="C3275" t="n">
        <v>-0.643</v>
      </c>
      <c r="D3275" t="n">
        <v>-3.147</v>
      </c>
      <c r="E3275">
        <f>D3275-C3275</f>
        <v/>
      </c>
      <c r="F3275">
        <f>ROW()-ROW($A$2993)</f>
        <v/>
      </c>
      <c r="G3275">
        <f>AVERAGE($E$2993:$E$3274)</f>
        <v/>
      </c>
      <c r="H3275" s="6">
        <f>STDEV($E$2993:$E$3274)</f>
        <v/>
      </c>
      <c r="I3275" s="7">
        <f>MIN(MAX((E3275-G3275)/IF(H3275&gt;1e-12,H3275,NA()),-8.0),8.0)</f>
        <v/>
      </c>
      <c r="J3275">
        <f>IF(NOT(ISNA(I3275)),IF(ABS(I3275)&gt;=0.5,"TRIGGER",""),"")</f>
        <v/>
      </c>
      <c r="K3275">
        <f>IF(J3275="TRIGGER",IF(I3275&gt;0,"LONG","SHORT"),"")</f>
        <v/>
      </c>
    </row>
    <row r="3276">
      <c r="A3276" s="5" t="n">
        <v>44034</v>
      </c>
      <c r="B3276" t="inlineStr">
        <is>
          <t>Medium</t>
        </is>
      </c>
      <c r="C3276" t="n">
        <v>-1.386</v>
      </c>
      <c r="D3276" t="n">
        <v>-1.802</v>
      </c>
      <c r="E3276">
        <f>D3276-C3276</f>
        <v/>
      </c>
      <c r="F3276">
        <f>ROW()-ROW($A$2993)</f>
        <v/>
      </c>
      <c r="G3276">
        <f>AVERAGE($E$2993:$E$3275)</f>
        <v/>
      </c>
      <c r="H3276" s="6">
        <f>STDEV($E$2993:$E$3275)</f>
        <v/>
      </c>
      <c r="I3276" s="7">
        <f>MIN(MAX((E3276-G3276)/IF(H3276&gt;1e-12,H3276,NA()),-8.0),8.0)</f>
        <v/>
      </c>
      <c r="J3276">
        <f>IF(NOT(ISNA(I3276)),IF(ABS(I3276)&gt;=0.5,"TRIGGER",""),"")</f>
        <v/>
      </c>
      <c r="K3276">
        <f>IF(J3276="TRIGGER",IF(I3276&gt;0,"LONG","SHORT"),"")</f>
        <v/>
      </c>
    </row>
    <row r="3277">
      <c r="A3277" s="5" t="n">
        <v>44041</v>
      </c>
      <c r="B3277" t="inlineStr">
        <is>
          <t>Medium</t>
        </is>
      </c>
      <c r="C3277" t="n">
        <v>-0.733</v>
      </c>
      <c r="D3277" t="n">
        <v>0.654</v>
      </c>
      <c r="E3277">
        <f>D3277-C3277</f>
        <v/>
      </c>
      <c r="F3277">
        <f>ROW()-ROW($A$2993)</f>
        <v/>
      </c>
      <c r="G3277">
        <f>AVERAGE($E$2993:$E$3276)</f>
        <v/>
      </c>
      <c r="H3277" s="6">
        <f>STDEV($E$2993:$E$3276)</f>
        <v/>
      </c>
      <c r="I3277" s="7">
        <f>MIN(MAX((E3277-G3277)/IF(H3277&gt;1e-12,H3277,NA()),-8.0),8.0)</f>
        <v/>
      </c>
      <c r="J3277">
        <f>IF(NOT(ISNA(I3277)),IF(ABS(I3277)&gt;=0.5,"TRIGGER",""),"")</f>
        <v/>
      </c>
      <c r="K3277">
        <f>IF(J3277="TRIGGER",IF(I3277&gt;0,"LONG","SHORT"),"")</f>
        <v/>
      </c>
    </row>
    <row r="3278">
      <c r="A3278" s="5" t="n">
        <v>44048</v>
      </c>
      <c r="B3278" t="inlineStr">
        <is>
          <t>Medium</t>
        </is>
      </c>
      <c r="C3278" t="n">
        <v>-0.17</v>
      </c>
      <c r="D3278" t="n">
        <v>0.419</v>
      </c>
      <c r="E3278">
        <f>D3278-C3278</f>
        <v/>
      </c>
      <c r="F3278">
        <f>ROW()-ROW($A$2993)</f>
        <v/>
      </c>
      <c r="G3278">
        <f>AVERAGE($E$2993:$E$3277)</f>
        <v/>
      </c>
      <c r="H3278" s="6">
        <f>STDEV($E$2993:$E$3277)</f>
        <v/>
      </c>
      <c r="I3278" s="7">
        <f>MIN(MAX((E3278-G3278)/IF(H3278&gt;1e-12,H3278,NA()),-8.0),8.0)</f>
        <v/>
      </c>
      <c r="J3278">
        <f>IF(NOT(ISNA(I3278)),IF(ABS(I3278)&gt;=0.5,"TRIGGER",""),"")</f>
        <v/>
      </c>
      <c r="K3278">
        <f>IF(J3278="TRIGGER",IF(I3278&gt;0,"LONG","SHORT"),"")</f>
        <v/>
      </c>
    </row>
    <row r="3279">
      <c r="A3279" s="5" t="n">
        <v>44055</v>
      </c>
      <c r="B3279" t="inlineStr">
        <is>
          <t>Medium</t>
        </is>
      </c>
      <c r="C3279" t="n">
        <v>-0.674</v>
      </c>
      <c r="D3279" t="n">
        <v>-0.722</v>
      </c>
      <c r="E3279">
        <f>D3279-C3279</f>
        <v/>
      </c>
      <c r="F3279">
        <f>ROW()-ROW($A$2993)</f>
        <v/>
      </c>
      <c r="G3279">
        <f>AVERAGE($E$2993:$E$3278)</f>
        <v/>
      </c>
      <c r="H3279" s="6">
        <f>STDEV($E$2993:$E$3278)</f>
        <v/>
      </c>
      <c r="I3279" s="7">
        <f>MIN(MAX((E3279-G3279)/IF(H3279&gt;1e-12,H3279,NA()),-8.0),8.0)</f>
        <v/>
      </c>
      <c r="J3279">
        <f>IF(NOT(ISNA(I3279)),IF(ABS(I3279)&gt;=0.5,"TRIGGER",""),"")</f>
        <v/>
      </c>
      <c r="K3279">
        <f>IF(J3279="TRIGGER",IF(I3279&gt;0,"LONG","SHORT"),"")</f>
        <v/>
      </c>
    </row>
    <row r="3280">
      <c r="A3280" s="5" t="n">
        <v>44062</v>
      </c>
      <c r="B3280" t="inlineStr">
        <is>
          <t>Medium</t>
        </is>
      </c>
      <c r="C3280" t="n">
        <v>-1.057</v>
      </c>
      <c r="D3280" t="n">
        <v>-3.322</v>
      </c>
      <c r="E3280">
        <f>D3280-C3280</f>
        <v/>
      </c>
      <c r="F3280">
        <f>ROW()-ROW($A$2993)</f>
        <v/>
      </c>
      <c r="G3280">
        <f>AVERAGE($E$2993:$E$3279)</f>
        <v/>
      </c>
      <c r="H3280" s="6">
        <f>STDEV($E$2993:$E$3279)</f>
        <v/>
      </c>
      <c r="I3280" s="7">
        <f>MIN(MAX((E3280-G3280)/IF(H3280&gt;1e-12,H3280,NA()),-8.0),8.0)</f>
        <v/>
      </c>
      <c r="J3280">
        <f>IF(NOT(ISNA(I3280)),IF(ABS(I3280)&gt;=0.5,"TRIGGER",""),"")</f>
        <v/>
      </c>
      <c r="K3280">
        <f>IF(J3280="TRIGGER",IF(I3280&gt;0,"LONG","SHORT"),"")</f>
        <v/>
      </c>
    </row>
    <row r="3281">
      <c r="A3281" s="5" t="n">
        <v>44069</v>
      </c>
      <c r="B3281" t="inlineStr">
        <is>
          <t>Medium</t>
        </is>
      </c>
      <c r="C3281" t="n">
        <v>-1.533</v>
      </c>
      <c r="D3281" t="n">
        <v>-4.584</v>
      </c>
      <c r="E3281">
        <f>D3281-C3281</f>
        <v/>
      </c>
      <c r="F3281">
        <f>ROW()-ROW($A$2993)</f>
        <v/>
      </c>
      <c r="G3281">
        <f>AVERAGE($E$2993:$E$3280)</f>
        <v/>
      </c>
      <c r="H3281" s="6">
        <f>STDEV($E$2993:$E$3280)</f>
        <v/>
      </c>
      <c r="I3281" s="7">
        <f>MIN(MAX((E3281-G3281)/IF(H3281&gt;1e-12,H3281,NA()),-8.0),8.0)</f>
        <v/>
      </c>
      <c r="J3281">
        <f>IF(NOT(ISNA(I3281)),IF(ABS(I3281)&gt;=0.5,"TRIGGER",""),"")</f>
        <v/>
      </c>
      <c r="K3281">
        <f>IF(J3281="TRIGGER",IF(I3281&gt;0,"LONG","SHORT"),"")</f>
        <v/>
      </c>
    </row>
    <row r="3282">
      <c r="A3282" s="5" t="n">
        <v>44076</v>
      </c>
      <c r="B3282" t="inlineStr">
        <is>
          <t>Medium</t>
        </is>
      </c>
      <c r="C3282" t="n">
        <v>-3.036</v>
      </c>
      <c r="D3282" t="n">
        <v>-4.32</v>
      </c>
      <c r="E3282">
        <f>D3282-C3282</f>
        <v/>
      </c>
      <c r="F3282">
        <f>ROW()-ROW($A$2993)</f>
        <v/>
      </c>
      <c r="G3282">
        <f>AVERAGE($E$2993:$E$3281)</f>
        <v/>
      </c>
      <c r="H3282" s="6">
        <f>STDEV($E$2993:$E$3281)</f>
        <v/>
      </c>
      <c r="I3282" s="7">
        <f>MIN(MAX((E3282-G3282)/IF(H3282&gt;1e-12,H3282,NA()),-8.0),8.0)</f>
        <v/>
      </c>
      <c r="J3282">
        <f>IF(NOT(ISNA(I3282)),IF(ABS(I3282)&gt;=0.5,"TRIGGER",""),"")</f>
        <v/>
      </c>
      <c r="K3282">
        <f>IF(J3282="TRIGGER",IF(I3282&gt;0,"LONG","SHORT"),"")</f>
        <v/>
      </c>
    </row>
    <row r="3283">
      <c r="A3283" s="5" t="n">
        <v>44084</v>
      </c>
      <c r="B3283" t="inlineStr">
        <is>
          <t>Medium</t>
        </is>
      </c>
      <c r="C3283" t="n">
        <v>-2.384</v>
      </c>
      <c r="D3283" t="n">
        <v>-2.954</v>
      </c>
      <c r="E3283">
        <f>D3283-C3283</f>
        <v/>
      </c>
      <c r="F3283">
        <f>ROW()-ROW($A$2993)</f>
        <v/>
      </c>
      <c r="G3283">
        <f>AVERAGE($E$2993:$E$3282)</f>
        <v/>
      </c>
      <c r="H3283" s="6">
        <f>STDEV($E$2993:$E$3282)</f>
        <v/>
      </c>
      <c r="I3283" s="7">
        <f>MIN(MAX((E3283-G3283)/IF(H3283&gt;1e-12,H3283,NA()),-8.0),8.0)</f>
        <v/>
      </c>
      <c r="J3283">
        <f>IF(NOT(ISNA(I3283)),IF(ABS(I3283)&gt;=0.5,"TRIGGER",""),"")</f>
        <v/>
      </c>
      <c r="K3283">
        <f>IF(J3283="TRIGGER",IF(I3283&gt;0,"LONG","SHORT"),"")</f>
        <v/>
      </c>
    </row>
    <row r="3284">
      <c r="A3284" s="5" t="n">
        <v>44090</v>
      </c>
      <c r="B3284" t="inlineStr">
        <is>
          <t>Medium</t>
        </is>
      </c>
      <c r="C3284" t="n">
        <v>-0.16</v>
      </c>
      <c r="D3284" t="n">
        <v>-0.381</v>
      </c>
      <c r="E3284">
        <f>D3284-C3284</f>
        <v/>
      </c>
      <c r="F3284">
        <f>ROW()-ROW($A$2993)</f>
        <v/>
      </c>
      <c r="G3284">
        <f>AVERAGE($E$2993:$E$3283)</f>
        <v/>
      </c>
      <c r="H3284" s="6">
        <f>STDEV($E$2993:$E$3283)</f>
        <v/>
      </c>
      <c r="I3284" s="7">
        <f>MIN(MAX((E3284-G3284)/IF(H3284&gt;1e-12,H3284,NA()),-8.0),8.0)</f>
        <v/>
      </c>
      <c r="J3284">
        <f>IF(NOT(ISNA(I3284)),IF(ABS(I3284)&gt;=0.5,"TRIGGER",""),"")</f>
        <v/>
      </c>
      <c r="K3284">
        <f>IF(J3284="TRIGGER",IF(I3284&gt;0,"LONG","SHORT"),"")</f>
        <v/>
      </c>
    </row>
    <row r="3285">
      <c r="A3285" s="5" t="n">
        <v>44097</v>
      </c>
      <c r="B3285" t="inlineStr">
        <is>
          <t>Medium</t>
        </is>
      </c>
      <c r="C3285" t="n">
        <v>-0.648</v>
      </c>
      <c r="D3285" t="n">
        <v>-4.025</v>
      </c>
      <c r="E3285">
        <f>D3285-C3285</f>
        <v/>
      </c>
      <c r="F3285">
        <f>ROW()-ROW($A$2993)</f>
        <v/>
      </c>
      <c r="G3285">
        <f>AVERAGE($E$2993:$E$3284)</f>
        <v/>
      </c>
      <c r="H3285" s="6">
        <f>STDEV($E$2993:$E$3284)</f>
        <v/>
      </c>
      <c r="I3285" s="7">
        <f>MIN(MAX((E3285-G3285)/IF(H3285&gt;1e-12,H3285,NA()),-8.0),8.0)</f>
        <v/>
      </c>
      <c r="J3285">
        <f>IF(NOT(ISNA(I3285)),IF(ABS(I3285)&gt;=0.5,"TRIGGER",""),"")</f>
        <v/>
      </c>
      <c r="K3285">
        <f>IF(J3285="TRIGGER",IF(I3285&gt;0,"LONG","SHORT"),"")</f>
        <v/>
      </c>
    </row>
    <row r="3286">
      <c r="A3286" s="5" t="n">
        <v>44104</v>
      </c>
      <c r="B3286" t="inlineStr">
        <is>
          <t>Medium</t>
        </is>
      </c>
      <c r="C3286" t="n">
        <v>-1.083</v>
      </c>
      <c r="D3286" t="n">
        <v>0.6830000000000001</v>
      </c>
      <c r="E3286">
        <f>D3286-C3286</f>
        <v/>
      </c>
      <c r="F3286">
        <f>ROW()-ROW($A$2993)</f>
        <v/>
      </c>
      <c r="G3286">
        <f>AVERAGE($E$2993:$E$3285)</f>
        <v/>
      </c>
      <c r="H3286" s="6">
        <f>STDEV($E$2993:$E$3285)</f>
        <v/>
      </c>
      <c r="I3286" s="7">
        <f>MIN(MAX((E3286-G3286)/IF(H3286&gt;1e-12,H3286,NA()),-8.0),8.0)</f>
        <v/>
      </c>
      <c r="J3286">
        <f>IF(NOT(ISNA(I3286)),IF(ABS(I3286)&gt;=0.5,"TRIGGER",""),"")</f>
        <v/>
      </c>
      <c r="K3286">
        <f>IF(J3286="TRIGGER",IF(I3286&gt;0,"LONG","SHORT"),"")</f>
        <v/>
      </c>
    </row>
    <row r="3287">
      <c r="A3287" s="5" t="n">
        <v>44111</v>
      </c>
      <c r="B3287" t="inlineStr">
        <is>
          <t>Medium</t>
        </is>
      </c>
      <c r="C3287" t="n">
        <v>-0.471</v>
      </c>
      <c r="D3287" t="n">
        <v>-1.435</v>
      </c>
      <c r="E3287">
        <f>D3287-C3287</f>
        <v/>
      </c>
      <c r="F3287">
        <f>ROW()-ROW($A$2993)</f>
        <v/>
      </c>
      <c r="G3287">
        <f>AVERAGE($E$2993:$E$3286)</f>
        <v/>
      </c>
      <c r="H3287" s="6">
        <f>STDEV($E$2993:$E$3286)</f>
        <v/>
      </c>
      <c r="I3287" s="7">
        <f>MIN(MAX((E3287-G3287)/IF(H3287&gt;1e-12,H3287,NA()),-8.0),8.0)</f>
        <v/>
      </c>
      <c r="J3287">
        <f>IF(NOT(ISNA(I3287)),IF(ABS(I3287)&gt;=0.5,"TRIGGER",""),"")</f>
        <v/>
      </c>
      <c r="K3287">
        <f>IF(J3287="TRIGGER",IF(I3287&gt;0,"LONG","SHORT"),"")</f>
        <v/>
      </c>
    </row>
    <row r="3288">
      <c r="A3288" s="5" t="n">
        <v>44119</v>
      </c>
      <c r="B3288" t="inlineStr">
        <is>
          <t>Medium</t>
        </is>
      </c>
      <c r="C3288" t="n">
        <v>-1.607</v>
      </c>
      <c r="D3288" t="n">
        <v>-1.626</v>
      </c>
      <c r="E3288">
        <f>D3288-C3288</f>
        <v/>
      </c>
      <c r="F3288">
        <f>ROW()-ROW($A$2993)</f>
        <v/>
      </c>
      <c r="G3288">
        <f>AVERAGE($E$2993:$E$3287)</f>
        <v/>
      </c>
      <c r="H3288" s="6">
        <f>STDEV($E$2993:$E$3287)</f>
        <v/>
      </c>
      <c r="I3288" s="7">
        <f>MIN(MAX((E3288-G3288)/IF(H3288&gt;1e-12,H3288,NA()),-8.0),8.0)</f>
        <v/>
      </c>
      <c r="J3288">
        <f>IF(NOT(ISNA(I3288)),IF(ABS(I3288)&gt;=0.5,"TRIGGER",""),"")</f>
        <v/>
      </c>
      <c r="K3288">
        <f>IF(J3288="TRIGGER",IF(I3288&gt;0,"LONG","SHORT"),"")</f>
        <v/>
      </c>
    </row>
    <row r="3289">
      <c r="A3289" s="5" t="n">
        <v>44125</v>
      </c>
      <c r="B3289" t="inlineStr">
        <is>
          <t>Medium</t>
        </is>
      </c>
      <c r="C3289" t="n">
        <v>-1.829</v>
      </c>
      <c r="D3289" t="n">
        <v>1.895</v>
      </c>
      <c r="E3289">
        <f>D3289-C3289</f>
        <v/>
      </c>
      <c r="F3289">
        <f>ROW()-ROW($A$2993)</f>
        <v/>
      </c>
      <c r="G3289">
        <f>AVERAGE($E$2993:$E$3288)</f>
        <v/>
      </c>
      <c r="H3289" s="6">
        <f>STDEV($E$2993:$E$3288)</f>
        <v/>
      </c>
      <c r="I3289" s="7">
        <f>MIN(MAX((E3289-G3289)/IF(H3289&gt;1e-12,H3289,NA()),-8.0),8.0)</f>
        <v/>
      </c>
      <c r="J3289">
        <f>IF(NOT(ISNA(I3289)),IF(ABS(I3289)&gt;=0.5,"TRIGGER",""),"")</f>
        <v/>
      </c>
      <c r="K3289">
        <f>IF(J3289="TRIGGER",IF(I3289&gt;0,"LONG","SHORT"),"")</f>
        <v/>
      </c>
    </row>
    <row r="3290">
      <c r="A3290" s="5" t="n">
        <v>44132</v>
      </c>
      <c r="B3290" t="inlineStr">
        <is>
          <t>Medium</t>
        </is>
      </c>
      <c r="C3290" t="n">
        <v>-0.961</v>
      </c>
      <c r="D3290" t="n">
        <v>-0.892</v>
      </c>
      <c r="E3290">
        <f>D3290-C3290</f>
        <v/>
      </c>
      <c r="F3290">
        <f>ROW()-ROW($A$2993)</f>
        <v/>
      </c>
      <c r="G3290">
        <f>AVERAGE($E$2993:$E$3289)</f>
        <v/>
      </c>
      <c r="H3290" s="6">
        <f>STDEV($E$2993:$E$3289)</f>
        <v/>
      </c>
      <c r="I3290" s="7">
        <f>MIN(MAX((E3290-G3290)/IF(H3290&gt;1e-12,H3290,NA()),-8.0),8.0)</f>
        <v/>
      </c>
      <c r="J3290">
        <f>IF(NOT(ISNA(I3290)),IF(ABS(I3290)&gt;=0.5,"TRIGGER",""),"")</f>
        <v/>
      </c>
      <c r="K3290">
        <f>IF(J3290="TRIGGER",IF(I3290&gt;0,"LONG","SHORT"),"")</f>
        <v/>
      </c>
    </row>
    <row r="3291">
      <c r="A3291" s="5" t="n">
        <v>44139</v>
      </c>
      <c r="B3291" t="inlineStr">
        <is>
          <t>Medium</t>
        </is>
      </c>
      <c r="C3291" t="n">
        <v>-0.871</v>
      </c>
      <c r="D3291" t="n">
        <v>1.541</v>
      </c>
      <c r="E3291">
        <f>D3291-C3291</f>
        <v/>
      </c>
      <c r="F3291">
        <f>ROW()-ROW($A$2993)</f>
        <v/>
      </c>
      <c r="G3291">
        <f>AVERAGE($E$2993:$E$3290)</f>
        <v/>
      </c>
      <c r="H3291" s="6">
        <f>STDEV($E$2993:$E$3290)</f>
        <v/>
      </c>
      <c r="I3291" s="7">
        <f>MIN(MAX((E3291-G3291)/IF(H3291&gt;1e-12,H3291,NA()),-8.0),8.0)</f>
        <v/>
      </c>
      <c r="J3291">
        <f>IF(NOT(ISNA(I3291)),IF(ABS(I3291)&gt;=0.5,"TRIGGER",""),"")</f>
        <v/>
      </c>
      <c r="K3291">
        <f>IF(J3291="TRIGGER",IF(I3291&gt;0,"LONG","SHORT"),"")</f>
        <v/>
      </c>
    </row>
    <row r="3292">
      <c r="A3292" s="5" t="n">
        <v>44147</v>
      </c>
      <c r="B3292" t="inlineStr">
        <is>
          <t>Medium</t>
        </is>
      </c>
      <c r="C3292" t="n">
        <v>-0.263</v>
      </c>
      <c r="D3292" t="n">
        <v>-2.309</v>
      </c>
      <c r="E3292">
        <f>D3292-C3292</f>
        <v/>
      </c>
      <c r="F3292">
        <f>ROW()-ROW($A$2993)</f>
        <v/>
      </c>
      <c r="G3292">
        <f>AVERAGE($E$2993:$E$3291)</f>
        <v/>
      </c>
      <c r="H3292" s="6">
        <f>STDEV($E$2993:$E$3291)</f>
        <v/>
      </c>
      <c r="I3292" s="7">
        <f>MIN(MAX((E3292-G3292)/IF(H3292&gt;1e-12,H3292,NA()),-8.0),8.0)</f>
        <v/>
      </c>
      <c r="J3292">
        <f>IF(NOT(ISNA(I3292)),IF(ABS(I3292)&gt;=0.5,"TRIGGER",""),"")</f>
        <v/>
      </c>
      <c r="K3292">
        <f>IF(J3292="TRIGGER",IF(I3292&gt;0,"LONG","SHORT"),"")</f>
        <v/>
      </c>
    </row>
    <row r="3293">
      <c r="A3293" s="5" t="n">
        <v>44153</v>
      </c>
      <c r="B3293" t="inlineStr">
        <is>
          <t>Medium</t>
        </is>
      </c>
      <c r="C3293" t="n">
        <v>0.08699999999999999</v>
      </c>
      <c r="D3293" t="n">
        <v>2.611</v>
      </c>
      <c r="E3293">
        <f>D3293-C3293</f>
        <v/>
      </c>
      <c r="F3293">
        <f>ROW()-ROW($A$2993)</f>
        <v/>
      </c>
      <c r="G3293">
        <f>AVERAGE($E$2993:$E$3292)</f>
        <v/>
      </c>
      <c r="H3293" s="6">
        <f>STDEV($E$2993:$E$3292)</f>
        <v/>
      </c>
      <c r="I3293" s="7">
        <f>MIN(MAX((E3293-G3293)/IF(H3293&gt;1e-12,H3293,NA()),-8.0),8.0)</f>
        <v/>
      </c>
      <c r="J3293">
        <f>IF(NOT(ISNA(I3293)),IF(ABS(I3293)&gt;=0.5,"TRIGGER",""),"")</f>
        <v/>
      </c>
      <c r="K3293">
        <f>IF(J3293="TRIGGER",IF(I3293&gt;0,"LONG","SHORT"),"")</f>
        <v/>
      </c>
    </row>
    <row r="3294">
      <c r="A3294" s="5" t="n">
        <v>44160</v>
      </c>
      <c r="B3294" t="inlineStr">
        <is>
          <t>Medium</t>
        </is>
      </c>
      <c r="C3294" t="n">
        <v>0.614</v>
      </c>
      <c r="D3294" t="n">
        <v>2.2</v>
      </c>
      <c r="E3294">
        <f>D3294-C3294</f>
        <v/>
      </c>
      <c r="F3294">
        <f>ROW()-ROW($A$2993)</f>
        <v/>
      </c>
      <c r="G3294">
        <f>AVERAGE($E$2993:$E$3293)</f>
        <v/>
      </c>
      <c r="H3294" s="6">
        <f>STDEV($E$2993:$E$3293)</f>
        <v/>
      </c>
      <c r="I3294" s="7">
        <f>MIN(MAX((E3294-G3294)/IF(H3294&gt;1e-12,H3294,NA()),-8.0),8.0)</f>
        <v/>
      </c>
      <c r="J3294">
        <f>IF(NOT(ISNA(I3294)),IF(ABS(I3294)&gt;=0.5,"TRIGGER",""),"")</f>
        <v/>
      </c>
      <c r="K3294">
        <f>IF(J3294="TRIGGER",IF(I3294&gt;0,"LONG","SHORT"),"")</f>
        <v/>
      </c>
    </row>
    <row r="3295">
      <c r="A3295" s="5" t="n">
        <v>44167</v>
      </c>
      <c r="B3295" t="inlineStr">
        <is>
          <t>Medium</t>
        </is>
      </c>
      <c r="C3295" t="n">
        <v>2.386</v>
      </c>
      <c r="D3295" t="n">
        <v>3.491</v>
      </c>
      <c r="E3295">
        <f>D3295-C3295</f>
        <v/>
      </c>
      <c r="F3295">
        <f>ROW()-ROW($A$2993)</f>
        <v/>
      </c>
      <c r="G3295">
        <f>AVERAGE($E$2993:$E$3294)</f>
        <v/>
      </c>
      <c r="H3295" s="6">
        <f>STDEV($E$2993:$E$3294)</f>
        <v/>
      </c>
      <c r="I3295" s="7">
        <f>MIN(MAX((E3295-G3295)/IF(H3295&gt;1e-12,H3295,NA()),-8.0),8.0)</f>
        <v/>
      </c>
      <c r="J3295">
        <f>IF(NOT(ISNA(I3295)),IF(ABS(I3295)&gt;=0.5,"TRIGGER",""),"")</f>
        <v/>
      </c>
      <c r="K3295">
        <f>IF(J3295="TRIGGER",IF(I3295&gt;0,"LONG","SHORT"),"")</f>
        <v/>
      </c>
    </row>
    <row r="3296">
      <c r="A3296" s="5" t="n">
        <v>44174</v>
      </c>
      <c r="B3296" t="inlineStr">
        <is>
          <t>Medium</t>
        </is>
      </c>
      <c r="C3296" t="n">
        <v>2.271</v>
      </c>
      <c r="D3296" t="n">
        <v>4.222</v>
      </c>
      <c r="E3296">
        <f>D3296-C3296</f>
        <v/>
      </c>
      <c r="F3296">
        <f>ROW()-ROW($A$2993)</f>
        <v/>
      </c>
      <c r="G3296">
        <f>AVERAGE($E$2993:$E$3295)</f>
        <v/>
      </c>
      <c r="H3296" s="6">
        <f>STDEV($E$2993:$E$3295)</f>
        <v/>
      </c>
      <c r="I3296" s="7">
        <f>MIN(MAX((E3296-G3296)/IF(H3296&gt;1e-12,H3296,NA()),-8.0),8.0)</f>
        <v/>
      </c>
      <c r="J3296">
        <f>IF(NOT(ISNA(I3296)),IF(ABS(I3296)&gt;=0.5,"TRIGGER",""),"")</f>
        <v/>
      </c>
      <c r="K3296">
        <f>IF(J3296="TRIGGER",IF(I3296&gt;0,"LONG","SHORT"),"")</f>
        <v/>
      </c>
    </row>
    <row r="3297">
      <c r="A3297" s="5" t="n">
        <v>44181</v>
      </c>
      <c r="B3297" t="inlineStr">
        <is>
          <t>Medium</t>
        </is>
      </c>
      <c r="C3297" t="n">
        <v>1.614</v>
      </c>
      <c r="D3297" t="n">
        <v>1.02</v>
      </c>
      <c r="E3297">
        <f>D3297-C3297</f>
        <v/>
      </c>
      <c r="F3297">
        <f>ROW()-ROW($A$2993)</f>
        <v/>
      </c>
      <c r="G3297">
        <f>AVERAGE($E$2993:$E$3296)</f>
        <v/>
      </c>
      <c r="H3297" s="6">
        <f>STDEV($E$2993:$E$3296)</f>
        <v/>
      </c>
      <c r="I3297" s="7">
        <f>MIN(MAX((E3297-G3297)/IF(H3297&gt;1e-12,H3297,NA()),-8.0),8.0)</f>
        <v/>
      </c>
      <c r="J3297">
        <f>IF(NOT(ISNA(I3297)),IF(ABS(I3297)&gt;=0.5,"TRIGGER",""),"")</f>
        <v/>
      </c>
      <c r="K3297">
        <f>IF(J3297="TRIGGER",IF(I3297&gt;0,"LONG","SHORT"),"")</f>
        <v/>
      </c>
    </row>
    <row r="3298">
      <c r="A3298" s="5" t="n">
        <v>44188</v>
      </c>
      <c r="B3298" t="inlineStr">
        <is>
          <t>Medium</t>
        </is>
      </c>
      <c r="C3298" t="n">
        <v>1.21</v>
      </c>
      <c r="D3298" t="n">
        <v>-1.125</v>
      </c>
      <c r="E3298">
        <f>D3298-C3298</f>
        <v/>
      </c>
      <c r="F3298">
        <f>ROW()-ROW($A$2993)</f>
        <v/>
      </c>
      <c r="G3298">
        <f>AVERAGE($E$2993:$E$3297)</f>
        <v/>
      </c>
      <c r="H3298" s="6">
        <f>STDEV($E$2993:$E$3297)</f>
        <v/>
      </c>
      <c r="I3298" s="7">
        <f>MIN(MAX((E3298-G3298)/IF(H3298&gt;1e-12,H3298,NA()),-8.0),8.0)</f>
        <v/>
      </c>
      <c r="J3298">
        <f>IF(NOT(ISNA(I3298)),IF(ABS(I3298)&gt;=0.5,"TRIGGER",""),"")</f>
        <v/>
      </c>
      <c r="K3298">
        <f>IF(J3298="TRIGGER",IF(I3298&gt;0,"LONG","SHORT"),"")</f>
        <v/>
      </c>
    </row>
    <row r="3299">
      <c r="A3299" s="5" t="n">
        <v>44195</v>
      </c>
      <c r="B3299" t="inlineStr">
        <is>
          <t>Medium</t>
        </is>
      </c>
      <c r="C3299" t="n">
        <v>1.662</v>
      </c>
      <c r="D3299" t="n">
        <v>-1.192</v>
      </c>
      <c r="E3299">
        <f>D3299-C3299</f>
        <v/>
      </c>
      <c r="F3299">
        <f>ROW()-ROW($A$2993)</f>
        <v/>
      </c>
      <c r="G3299">
        <f>AVERAGE($E$2993:$E$3298)</f>
        <v/>
      </c>
      <c r="H3299" s="6">
        <f>STDEV($E$2993:$E$3298)</f>
        <v/>
      </c>
      <c r="I3299" s="7">
        <f>MIN(MAX((E3299-G3299)/IF(H3299&gt;1e-12,H3299,NA()),-8.0),8.0)</f>
        <v/>
      </c>
      <c r="J3299">
        <f>IF(NOT(ISNA(I3299)),IF(ABS(I3299)&gt;=0.5,"TRIGGER",""),"")</f>
        <v/>
      </c>
      <c r="K3299">
        <f>IF(J3299="TRIGGER",IF(I3299&gt;0,"LONG","SHORT"),"")</f>
        <v/>
      </c>
    </row>
    <row r="3300">
      <c r="A3300" s="5" t="n">
        <v>44202</v>
      </c>
      <c r="B3300" t="inlineStr">
        <is>
          <t>Medium</t>
        </is>
      </c>
      <c r="C3300" t="n">
        <v>1.525</v>
      </c>
      <c r="D3300" t="n">
        <v>4.519</v>
      </c>
      <c r="E3300">
        <f>D3300-C3300</f>
        <v/>
      </c>
      <c r="F3300">
        <f>ROW()-ROW($A$2993)</f>
        <v/>
      </c>
      <c r="G3300">
        <f>AVERAGE($E$2993:$E$3299)</f>
        <v/>
      </c>
      <c r="H3300" s="6">
        <f>STDEV($E$2993:$E$3299)</f>
        <v/>
      </c>
      <c r="I3300" s="7">
        <f>MIN(MAX((E3300-G3300)/IF(H3300&gt;1e-12,H3300,NA()),-8.0),8.0)</f>
        <v/>
      </c>
      <c r="J3300">
        <f>IF(NOT(ISNA(I3300)),IF(ABS(I3300)&gt;=0.5,"TRIGGER",""),"")</f>
        <v/>
      </c>
      <c r="K3300">
        <f>IF(J3300="TRIGGER",IF(I3300&gt;0,"LONG","SHORT"),"")</f>
        <v/>
      </c>
    </row>
    <row r="3301">
      <c r="A3301" s="5" t="n">
        <v>44209</v>
      </c>
      <c r="B3301" t="inlineStr">
        <is>
          <t>Medium</t>
        </is>
      </c>
      <c r="C3301" t="n">
        <v>2.695</v>
      </c>
      <c r="D3301" t="n">
        <v>4.395</v>
      </c>
      <c r="E3301">
        <f>D3301-C3301</f>
        <v/>
      </c>
      <c r="F3301">
        <f>ROW()-ROW($A$2993)</f>
        <v/>
      </c>
      <c r="G3301">
        <f>AVERAGE($E$2993:$E$3300)</f>
        <v/>
      </c>
      <c r="H3301" s="6">
        <f>STDEV($E$2993:$E$3300)</f>
        <v/>
      </c>
      <c r="I3301" s="7">
        <f>MIN(MAX((E3301-G3301)/IF(H3301&gt;1e-12,H3301,NA()),-8.0),8.0)</f>
        <v/>
      </c>
      <c r="J3301">
        <f>IF(NOT(ISNA(I3301)),IF(ABS(I3301)&gt;=0.5,"TRIGGER",""),"")</f>
        <v/>
      </c>
      <c r="K3301">
        <f>IF(J3301="TRIGGER",IF(I3301&gt;0,"LONG","SHORT"),"")</f>
        <v/>
      </c>
    </row>
    <row r="3302">
      <c r="A3302" s="5" t="n">
        <v>44218</v>
      </c>
      <c r="B3302" t="inlineStr">
        <is>
          <t>Medium</t>
        </is>
      </c>
      <c r="C3302" t="n">
        <v>2.771</v>
      </c>
      <c r="D3302" t="n">
        <v>-0.26</v>
      </c>
      <c r="E3302">
        <f>D3302-C3302</f>
        <v/>
      </c>
      <c r="F3302">
        <f>ROW()-ROW($A$2993)</f>
        <v/>
      </c>
      <c r="G3302">
        <f>AVERAGE($E$2993:$E$3301)</f>
        <v/>
      </c>
      <c r="H3302" s="6">
        <f>STDEV($E$2993:$E$3301)</f>
        <v/>
      </c>
      <c r="I3302" s="7">
        <f>MIN(MAX((E3302-G3302)/IF(H3302&gt;1e-12,H3302,NA()),-8.0),8.0)</f>
        <v/>
      </c>
      <c r="J3302">
        <f>IF(NOT(ISNA(I3302)),IF(ABS(I3302)&gt;=0.5,"TRIGGER",""),"")</f>
        <v/>
      </c>
      <c r="K3302">
        <f>IF(J3302="TRIGGER",IF(I3302&gt;0,"LONG","SHORT"),"")</f>
        <v/>
      </c>
    </row>
    <row r="3303">
      <c r="A3303" s="5" t="n">
        <v>44223</v>
      </c>
      <c r="B3303" t="inlineStr">
        <is>
          <t>Medium</t>
        </is>
      </c>
      <c r="C3303" t="n">
        <v>1.764</v>
      </c>
      <c r="D3303" t="n">
        <v>2.47</v>
      </c>
      <c r="E3303">
        <f>D3303-C3303</f>
        <v/>
      </c>
      <c r="F3303">
        <f>ROW()-ROW($A$2993)</f>
        <v/>
      </c>
      <c r="G3303">
        <f>AVERAGE($E$2993:$E$3302)</f>
        <v/>
      </c>
      <c r="H3303" s="6">
        <f>STDEV($E$2993:$E$3302)</f>
        <v/>
      </c>
      <c r="I3303" s="7">
        <f>MIN(MAX((E3303-G3303)/IF(H3303&gt;1e-12,H3303,NA()),-8.0),8.0)</f>
        <v/>
      </c>
      <c r="J3303">
        <f>IF(NOT(ISNA(I3303)),IF(ABS(I3303)&gt;=0.5,"TRIGGER",""),"")</f>
        <v/>
      </c>
      <c r="K3303">
        <f>IF(J3303="TRIGGER",IF(I3303&gt;0,"LONG","SHORT"),"")</f>
        <v/>
      </c>
    </row>
    <row r="3304">
      <c r="A3304" s="5" t="n">
        <v>44230</v>
      </c>
      <c r="B3304" t="inlineStr">
        <is>
          <t>Medium</t>
        </is>
      </c>
      <c r="C3304" t="n">
        <v>1.134</v>
      </c>
      <c r="D3304" t="n">
        <v>4.466</v>
      </c>
      <c r="E3304">
        <f>D3304-C3304</f>
        <v/>
      </c>
      <c r="F3304">
        <f>ROW()-ROW($A$2993)</f>
        <v/>
      </c>
      <c r="G3304">
        <f>AVERAGE($E$2993:$E$3303)</f>
        <v/>
      </c>
      <c r="H3304" s="6">
        <f>STDEV($E$2993:$E$3303)</f>
        <v/>
      </c>
      <c r="I3304" s="7">
        <f>MIN(MAX((E3304-G3304)/IF(H3304&gt;1e-12,H3304,NA()),-8.0),8.0)</f>
        <v/>
      </c>
      <c r="J3304">
        <f>IF(NOT(ISNA(I3304)),IF(ABS(I3304)&gt;=0.5,"TRIGGER",""),"")</f>
        <v/>
      </c>
      <c r="K3304">
        <f>IF(J3304="TRIGGER",IF(I3304&gt;0,"LONG","SHORT"),"")</f>
        <v/>
      </c>
    </row>
    <row r="3305">
      <c r="A3305" s="5" t="n">
        <v>44237</v>
      </c>
      <c r="B3305" t="inlineStr">
        <is>
          <t>Medium</t>
        </is>
      </c>
      <c r="C3305" t="n">
        <v>1.814</v>
      </c>
      <c r="D3305" t="n">
        <v>4.259</v>
      </c>
      <c r="E3305">
        <f>D3305-C3305</f>
        <v/>
      </c>
      <c r="F3305">
        <f>ROW()-ROW($A$2993)</f>
        <v/>
      </c>
      <c r="G3305">
        <f>AVERAGE($E$2993:$E$3304)</f>
        <v/>
      </c>
      <c r="H3305" s="6">
        <f>STDEV($E$2993:$E$3304)</f>
        <v/>
      </c>
      <c r="I3305" s="7">
        <f>MIN(MAX((E3305-G3305)/IF(H3305&gt;1e-12,H3305,NA()),-8.0),8.0)</f>
        <v/>
      </c>
      <c r="J3305">
        <f>IF(NOT(ISNA(I3305)),IF(ABS(I3305)&gt;=0.5,"TRIGGER",""),"")</f>
        <v/>
      </c>
      <c r="K3305">
        <f>IF(J3305="TRIGGER",IF(I3305&gt;0,"LONG","SHORT"),"")</f>
        <v/>
      </c>
    </row>
    <row r="3306">
      <c r="A3306" s="5" t="n">
        <v>44245</v>
      </c>
      <c r="B3306" t="inlineStr">
        <is>
          <t>Medium</t>
        </is>
      </c>
      <c r="C3306" t="n">
        <v>1.397</v>
      </c>
      <c r="D3306" t="n">
        <v>0.672</v>
      </c>
      <c r="E3306">
        <f>D3306-C3306</f>
        <v/>
      </c>
      <c r="F3306">
        <f>ROW()-ROW($A$2993)</f>
        <v/>
      </c>
      <c r="G3306">
        <f>AVERAGE($E$2993:$E$3305)</f>
        <v/>
      </c>
      <c r="H3306" s="6">
        <f>STDEV($E$2993:$E$3305)</f>
        <v/>
      </c>
      <c r="I3306" s="7">
        <f>MIN(MAX((E3306-G3306)/IF(H3306&gt;1e-12,H3306,NA()),-8.0),8.0)</f>
        <v/>
      </c>
      <c r="J3306">
        <f>IF(NOT(ISNA(I3306)),IF(ABS(I3306)&gt;=0.5,"TRIGGER",""),"")</f>
        <v/>
      </c>
      <c r="K3306">
        <f>IF(J3306="TRIGGER",IF(I3306&gt;0,"LONG","SHORT"),"")</f>
        <v/>
      </c>
    </row>
    <row r="3307">
      <c r="A3307" s="5" t="n">
        <v>44251</v>
      </c>
      <c r="B3307" t="inlineStr">
        <is>
          <t>Medium</t>
        </is>
      </c>
      <c r="C3307" t="n">
        <v>-3.062</v>
      </c>
      <c r="D3307" t="n">
        <v>0.012</v>
      </c>
      <c r="E3307">
        <f>D3307-C3307</f>
        <v/>
      </c>
      <c r="F3307">
        <f>ROW()-ROW($A$2993)</f>
        <v/>
      </c>
      <c r="G3307">
        <f>AVERAGE($E$2993:$E$3306)</f>
        <v/>
      </c>
      <c r="H3307" s="6">
        <f>STDEV($E$2993:$E$3306)</f>
        <v/>
      </c>
      <c r="I3307" s="7">
        <f>MIN(MAX((E3307-G3307)/IF(H3307&gt;1e-12,H3307,NA()),-8.0),8.0)</f>
        <v/>
      </c>
      <c r="J3307">
        <f>IF(NOT(ISNA(I3307)),IF(ABS(I3307)&gt;=0.5,"TRIGGER",""),"")</f>
        <v/>
      </c>
      <c r="K3307">
        <f>IF(J3307="TRIGGER",IF(I3307&gt;0,"LONG","SHORT"),"")</f>
        <v/>
      </c>
    </row>
    <row r="3308">
      <c r="A3308" s="5" t="n">
        <v>44258</v>
      </c>
      <c r="B3308" t="inlineStr">
        <is>
          <t>Medium</t>
        </is>
      </c>
      <c r="C3308" t="n">
        <v>-2.3</v>
      </c>
      <c r="D3308" t="n">
        <v>-13.624</v>
      </c>
      <c r="E3308">
        <f>D3308-C3308</f>
        <v/>
      </c>
      <c r="F3308">
        <f>ROW()-ROW($A$2993)</f>
        <v/>
      </c>
      <c r="G3308">
        <f>AVERAGE($E$2993:$E$3307)</f>
        <v/>
      </c>
      <c r="H3308" s="6">
        <f>STDEV($E$2993:$E$3307)</f>
        <v/>
      </c>
      <c r="I3308" s="7">
        <f>MIN(MAX((E3308-G3308)/IF(H3308&gt;1e-12,H3308,NA()),-8.0),8.0)</f>
        <v/>
      </c>
      <c r="J3308">
        <f>IF(NOT(ISNA(I3308)),IF(ABS(I3308)&gt;=0.5,"TRIGGER",""),"")</f>
        <v/>
      </c>
      <c r="K3308">
        <f>IF(J3308="TRIGGER",IF(I3308&gt;0,"LONG","SHORT"),"")</f>
        <v/>
      </c>
    </row>
    <row r="3309">
      <c r="A3309" s="5" t="n">
        <v>44265</v>
      </c>
      <c r="B3309" t="inlineStr">
        <is>
          <t>Medium</t>
        </is>
      </c>
      <c r="C3309" t="n">
        <v>-3.467</v>
      </c>
      <c r="D3309" t="n">
        <v>-11.869</v>
      </c>
      <c r="E3309">
        <f>D3309-C3309</f>
        <v/>
      </c>
      <c r="F3309">
        <f>ROW()-ROW($A$2993)</f>
        <v/>
      </c>
      <c r="G3309">
        <f>AVERAGE($E$2993:$E$3308)</f>
        <v/>
      </c>
      <c r="H3309" s="6">
        <f>STDEV($E$2993:$E$3308)</f>
        <v/>
      </c>
      <c r="I3309" s="7">
        <f>MIN(MAX((E3309-G3309)/IF(H3309&gt;1e-12,H3309,NA()),-8.0),8.0)</f>
        <v/>
      </c>
      <c r="J3309">
        <f>IF(NOT(ISNA(I3309)),IF(ABS(I3309)&gt;=0.5,"TRIGGER",""),"")</f>
        <v/>
      </c>
      <c r="K3309">
        <f>IF(J3309="TRIGGER",IF(I3309&gt;0,"LONG","SHORT"),"")</f>
        <v/>
      </c>
    </row>
    <row r="3310">
      <c r="A3310" s="5" t="n">
        <v>44272</v>
      </c>
      <c r="B3310" t="inlineStr">
        <is>
          <t>Medium</t>
        </is>
      </c>
      <c r="C3310" t="n">
        <v>-2.996</v>
      </c>
      <c r="D3310" t="n">
        <v>0.472</v>
      </c>
      <c r="E3310">
        <f>D3310-C3310</f>
        <v/>
      </c>
      <c r="F3310">
        <f>ROW()-ROW($A$2993)</f>
        <v/>
      </c>
      <c r="G3310">
        <f>AVERAGE($E$2993:$E$3309)</f>
        <v/>
      </c>
      <c r="H3310" s="6">
        <f>STDEV($E$2993:$E$3309)</f>
        <v/>
      </c>
      <c r="I3310" s="7">
        <f>MIN(MAX((E3310-G3310)/IF(H3310&gt;1e-12,H3310,NA()),-8.0),8.0)</f>
        <v/>
      </c>
      <c r="J3310">
        <f>IF(NOT(ISNA(I3310)),IF(ABS(I3310)&gt;=0.5,"TRIGGER",""),"")</f>
        <v/>
      </c>
      <c r="K3310">
        <f>IF(J3310="TRIGGER",IF(I3310&gt;0,"LONG","SHORT"),"")</f>
        <v/>
      </c>
    </row>
    <row r="3311">
      <c r="A3311" s="5" t="n">
        <v>44279</v>
      </c>
      <c r="B3311" t="inlineStr">
        <is>
          <t>Medium</t>
        </is>
      </c>
      <c r="C3311" t="n">
        <v>1.186</v>
      </c>
      <c r="D3311" t="n">
        <v>0.203</v>
      </c>
      <c r="E3311">
        <f>D3311-C3311</f>
        <v/>
      </c>
      <c r="F3311">
        <f>ROW()-ROW($A$2993)</f>
        <v/>
      </c>
      <c r="G3311">
        <f>AVERAGE($E$2993:$E$3310)</f>
        <v/>
      </c>
      <c r="H3311" s="6">
        <f>STDEV($E$2993:$E$3310)</f>
        <v/>
      </c>
      <c r="I3311" s="7">
        <f>MIN(MAX((E3311-G3311)/IF(H3311&gt;1e-12,H3311,NA()),-8.0),8.0)</f>
        <v/>
      </c>
      <c r="J3311">
        <f>IF(NOT(ISNA(I3311)),IF(ABS(I3311)&gt;=0.5,"TRIGGER",""),"")</f>
        <v/>
      </c>
      <c r="K3311">
        <f>IF(J3311="TRIGGER",IF(I3311&gt;0,"LONG","SHORT"),"")</f>
        <v/>
      </c>
    </row>
    <row r="3312">
      <c r="A3312" s="5" t="n">
        <v>44286</v>
      </c>
      <c r="B3312" t="inlineStr">
        <is>
          <t>Medium</t>
        </is>
      </c>
      <c r="C3312" t="n">
        <v>0.73</v>
      </c>
      <c r="D3312" t="n">
        <v>-1.735</v>
      </c>
      <c r="E3312">
        <f>D3312-C3312</f>
        <v/>
      </c>
      <c r="F3312">
        <f>ROW()-ROW($A$2993)</f>
        <v/>
      </c>
      <c r="G3312">
        <f>AVERAGE($E$2993:$E$3311)</f>
        <v/>
      </c>
      <c r="H3312" s="6">
        <f>STDEV($E$2993:$E$3311)</f>
        <v/>
      </c>
      <c r="I3312" s="7">
        <f>MIN(MAX((E3312-G3312)/IF(H3312&gt;1e-12,H3312,NA()),-8.0),8.0)</f>
        <v/>
      </c>
      <c r="J3312">
        <f>IF(NOT(ISNA(I3312)),IF(ABS(I3312)&gt;=0.5,"TRIGGER",""),"")</f>
        <v/>
      </c>
      <c r="K3312">
        <f>IF(J3312="TRIGGER",IF(I3312&gt;0,"LONG","SHORT"),"")</f>
        <v/>
      </c>
    </row>
    <row r="3313">
      <c r="A3313" s="5" t="n">
        <v>44293</v>
      </c>
      <c r="B3313" t="inlineStr">
        <is>
          <t>Medium</t>
        </is>
      </c>
      <c r="C3313" t="n">
        <v>-0.221</v>
      </c>
      <c r="D3313" t="n">
        <v>4.044</v>
      </c>
      <c r="E3313">
        <f>D3313-C3313</f>
        <v/>
      </c>
      <c r="F3313">
        <f>ROW()-ROW($A$2993)</f>
        <v/>
      </c>
      <c r="G3313">
        <f>AVERAGE($E$2993:$E$3312)</f>
        <v/>
      </c>
      <c r="H3313" s="6">
        <f>STDEV($E$2993:$E$3312)</f>
        <v/>
      </c>
      <c r="I3313" s="7">
        <f>MIN(MAX((E3313-G3313)/IF(H3313&gt;1e-12,H3313,NA()),-8.0),8.0)</f>
        <v/>
      </c>
      <c r="J3313">
        <f>IF(NOT(ISNA(I3313)),IF(ABS(I3313)&gt;=0.5,"TRIGGER",""),"")</f>
        <v/>
      </c>
      <c r="K3313">
        <f>IF(J3313="TRIGGER",IF(I3313&gt;0,"LONG","SHORT"),"")</f>
        <v/>
      </c>
    </row>
    <row r="3314">
      <c r="A3314" s="5" t="n">
        <v>44300</v>
      </c>
      <c r="B3314" t="inlineStr">
        <is>
          <t>Medium</t>
        </is>
      </c>
      <c r="C3314" t="n">
        <v>0.786</v>
      </c>
      <c r="D3314" t="n">
        <v>0.309</v>
      </c>
      <c r="E3314">
        <f>D3314-C3314</f>
        <v/>
      </c>
      <c r="F3314">
        <f>ROW()-ROW($A$2993)</f>
        <v/>
      </c>
      <c r="G3314">
        <f>AVERAGE($E$2993:$E$3313)</f>
        <v/>
      </c>
      <c r="H3314" s="6">
        <f>STDEV($E$2993:$E$3313)</f>
        <v/>
      </c>
      <c r="I3314" s="7">
        <f>MIN(MAX((E3314-G3314)/IF(H3314&gt;1e-12,H3314,NA()),-8.0),8.0)</f>
        <v/>
      </c>
      <c r="J3314">
        <f>IF(NOT(ISNA(I3314)),IF(ABS(I3314)&gt;=0.5,"TRIGGER",""),"")</f>
        <v/>
      </c>
      <c r="K3314">
        <f>IF(J3314="TRIGGER",IF(I3314&gt;0,"LONG","SHORT"),"")</f>
        <v/>
      </c>
    </row>
    <row r="3315">
      <c r="A3315" s="5" t="n">
        <v>44307</v>
      </c>
      <c r="B3315" t="inlineStr">
        <is>
          <t>Medium</t>
        </is>
      </c>
      <c r="C3315" t="n">
        <v>0.464</v>
      </c>
      <c r="D3315" t="n">
        <v>0.08599999999999999</v>
      </c>
      <c r="E3315">
        <f>D3315-C3315</f>
        <v/>
      </c>
      <c r="F3315">
        <f>ROW()-ROW($A$2993)</f>
        <v/>
      </c>
      <c r="G3315">
        <f>AVERAGE($E$2993:$E$3314)</f>
        <v/>
      </c>
      <c r="H3315" s="6">
        <f>STDEV($E$2993:$E$3314)</f>
        <v/>
      </c>
      <c r="I3315" s="7">
        <f>MIN(MAX((E3315-G3315)/IF(H3315&gt;1e-12,H3315,NA()),-8.0),8.0)</f>
        <v/>
      </c>
      <c r="J3315">
        <f>IF(NOT(ISNA(I3315)),IF(ABS(I3315)&gt;=0.5,"TRIGGER",""),"")</f>
        <v/>
      </c>
      <c r="K3315">
        <f>IF(J3315="TRIGGER",IF(I3315&gt;0,"LONG","SHORT"),"")</f>
        <v/>
      </c>
    </row>
    <row r="3316">
      <c r="A3316" s="5" t="n">
        <v>44314</v>
      </c>
      <c r="B3316" t="inlineStr">
        <is>
          <t>Medium</t>
        </is>
      </c>
      <c r="C3316" t="n">
        <v>0.508</v>
      </c>
      <c r="D3316" t="n">
        <v>0.092</v>
      </c>
      <c r="E3316">
        <f>D3316-C3316</f>
        <v/>
      </c>
      <c r="F3316">
        <f>ROW()-ROW($A$2993)</f>
        <v/>
      </c>
      <c r="G3316">
        <f>AVERAGE($E$2993:$E$3315)</f>
        <v/>
      </c>
      <c r="H3316" s="6">
        <f>STDEV($E$2993:$E$3315)</f>
        <v/>
      </c>
      <c r="I3316" s="7">
        <f>MIN(MAX((E3316-G3316)/IF(H3316&gt;1e-12,H3316,NA()),-8.0),8.0)</f>
        <v/>
      </c>
      <c r="J3316">
        <f>IF(NOT(ISNA(I3316)),IF(ABS(I3316)&gt;=0.5,"TRIGGER",""),"")</f>
        <v/>
      </c>
      <c r="K3316">
        <f>IF(J3316="TRIGGER",IF(I3316&gt;0,"LONG","SHORT"),"")</f>
        <v/>
      </c>
    </row>
    <row r="3317">
      <c r="A3317" s="5" t="n">
        <v>44321</v>
      </c>
      <c r="B3317" t="inlineStr">
        <is>
          <t>Medium</t>
        </is>
      </c>
      <c r="C3317" t="n">
        <v>-0.652</v>
      </c>
      <c r="D3317" t="n">
        <v>0.737</v>
      </c>
      <c r="E3317">
        <f>D3317-C3317</f>
        <v/>
      </c>
      <c r="F3317">
        <f>ROW()-ROW($A$2993)</f>
        <v/>
      </c>
      <c r="G3317">
        <f>AVERAGE($E$2993:$E$3316)</f>
        <v/>
      </c>
      <c r="H3317" s="6">
        <f>STDEV($E$2993:$E$3316)</f>
        <v/>
      </c>
      <c r="I3317" s="7">
        <f>MIN(MAX((E3317-G3317)/IF(H3317&gt;1e-12,H3317,NA()),-8.0),8.0)</f>
        <v/>
      </c>
      <c r="J3317">
        <f>IF(NOT(ISNA(I3317)),IF(ABS(I3317)&gt;=0.5,"TRIGGER",""),"")</f>
        <v/>
      </c>
      <c r="K3317">
        <f>IF(J3317="TRIGGER",IF(I3317&gt;0,"LONG","SHORT"),"")</f>
        <v/>
      </c>
    </row>
    <row r="3318">
      <c r="A3318" s="5" t="n">
        <v>44328</v>
      </c>
      <c r="B3318" t="inlineStr">
        <is>
          <t>Medium</t>
        </is>
      </c>
      <c r="C3318" t="n">
        <v>-0.6</v>
      </c>
      <c r="D3318" t="n">
        <v>0.378</v>
      </c>
      <c r="E3318">
        <f>D3318-C3318</f>
        <v/>
      </c>
      <c r="F3318">
        <f>ROW()-ROW($A$2993)</f>
        <v/>
      </c>
      <c r="G3318">
        <f>AVERAGE($E$2993:$E$3317)</f>
        <v/>
      </c>
      <c r="H3318" s="6">
        <f>STDEV($E$2993:$E$3317)</f>
        <v/>
      </c>
      <c r="I3318" s="7">
        <f>MIN(MAX((E3318-G3318)/IF(H3318&gt;1e-12,H3318,NA()),-8.0),8.0)</f>
        <v/>
      </c>
      <c r="J3318">
        <f>IF(NOT(ISNA(I3318)),IF(ABS(I3318)&gt;=0.5,"TRIGGER",""),"")</f>
        <v/>
      </c>
      <c r="K3318">
        <f>IF(J3318="TRIGGER",IF(I3318&gt;0,"LONG","SHORT"),"")</f>
        <v/>
      </c>
    </row>
    <row r="3319">
      <c r="A3319" s="5" t="n">
        <v>44335</v>
      </c>
      <c r="B3319" t="inlineStr">
        <is>
          <t>Medium</t>
        </is>
      </c>
      <c r="C3319" t="n">
        <v>-0.886</v>
      </c>
      <c r="D3319" t="n">
        <v>-1.963</v>
      </c>
      <c r="E3319">
        <f>D3319-C3319</f>
        <v/>
      </c>
      <c r="F3319">
        <f>ROW()-ROW($A$2993)</f>
        <v/>
      </c>
      <c r="G3319">
        <f>AVERAGE($E$2993:$E$3318)</f>
        <v/>
      </c>
      <c r="H3319" s="6">
        <f>STDEV($E$2993:$E$3318)</f>
        <v/>
      </c>
      <c r="I3319" s="7">
        <f>MIN(MAX((E3319-G3319)/IF(H3319&gt;1e-12,H3319,NA()),-8.0),8.0)</f>
        <v/>
      </c>
      <c r="J3319">
        <f>IF(NOT(ISNA(I3319)),IF(ABS(I3319)&gt;=0.5,"TRIGGER",""),"")</f>
        <v/>
      </c>
      <c r="K3319">
        <f>IF(J3319="TRIGGER",IF(I3319&gt;0,"LONG","SHORT"),"")</f>
        <v/>
      </c>
    </row>
    <row r="3320">
      <c r="A3320" s="5" t="n">
        <v>44342</v>
      </c>
      <c r="B3320" t="inlineStr">
        <is>
          <t>Medium</t>
        </is>
      </c>
      <c r="C3320" t="n">
        <v>-0.614</v>
      </c>
      <c r="D3320" t="n">
        <v>-1.745</v>
      </c>
      <c r="E3320">
        <f>D3320-C3320</f>
        <v/>
      </c>
      <c r="F3320">
        <f>ROW()-ROW($A$2993)</f>
        <v/>
      </c>
      <c r="G3320">
        <f>AVERAGE($E$2993:$E$3319)</f>
        <v/>
      </c>
      <c r="H3320" s="6">
        <f>STDEV($E$2993:$E$3319)</f>
        <v/>
      </c>
      <c r="I3320" s="7">
        <f>MIN(MAX((E3320-G3320)/IF(H3320&gt;1e-12,H3320,NA()),-8.0),8.0)</f>
        <v/>
      </c>
      <c r="J3320">
        <f>IF(NOT(ISNA(I3320)),IF(ABS(I3320)&gt;=0.5,"TRIGGER",""),"")</f>
        <v/>
      </c>
      <c r="K3320">
        <f>IF(J3320="TRIGGER",IF(I3320&gt;0,"LONG","SHORT"),"")</f>
        <v/>
      </c>
    </row>
    <row r="3321">
      <c r="A3321" s="5" t="n">
        <v>44350</v>
      </c>
      <c r="B3321" t="inlineStr">
        <is>
          <t>Medium</t>
        </is>
      </c>
      <c r="C3321" t="n">
        <v>-1.479</v>
      </c>
      <c r="D3321" t="n">
        <v>1.5</v>
      </c>
      <c r="E3321">
        <f>D3321-C3321</f>
        <v/>
      </c>
      <c r="F3321">
        <f>ROW()-ROW($A$2993)</f>
        <v/>
      </c>
      <c r="G3321">
        <f>AVERAGE($E$2993:$E$3320)</f>
        <v/>
      </c>
      <c r="H3321" s="6">
        <f>STDEV($E$2993:$E$3320)</f>
        <v/>
      </c>
      <c r="I3321" s="7">
        <f>MIN(MAX((E3321-G3321)/IF(H3321&gt;1e-12,H3321,NA()),-8.0),8.0)</f>
        <v/>
      </c>
      <c r="J3321">
        <f>IF(NOT(ISNA(I3321)),IF(ABS(I3321)&gt;=0.5,"TRIGGER",""),"")</f>
        <v/>
      </c>
      <c r="K3321">
        <f>IF(J3321="TRIGGER",IF(I3321&gt;0,"LONG","SHORT"),"")</f>
        <v/>
      </c>
    </row>
    <row r="3322">
      <c r="A3322" s="5" t="n">
        <v>44356</v>
      </c>
      <c r="B3322" t="inlineStr">
        <is>
          <t>Medium</t>
        </is>
      </c>
      <c r="C3322" t="n">
        <v>0.698</v>
      </c>
      <c r="D3322" t="n">
        <v>7.046</v>
      </c>
      <c r="E3322">
        <f>D3322-C3322</f>
        <v/>
      </c>
      <c r="F3322">
        <f>ROW()-ROW($A$2993)</f>
        <v/>
      </c>
      <c r="G3322">
        <f>AVERAGE($E$2993:$E$3321)</f>
        <v/>
      </c>
      <c r="H3322" s="6">
        <f>STDEV($E$2993:$E$3321)</f>
        <v/>
      </c>
      <c r="I3322" s="7">
        <f>MIN(MAX((E3322-G3322)/IF(H3322&gt;1e-12,H3322,NA()),-8.0),8.0)</f>
        <v/>
      </c>
      <c r="J3322">
        <f>IF(NOT(ISNA(I3322)),IF(ABS(I3322)&gt;=0.5,"TRIGGER",""),"")</f>
        <v/>
      </c>
      <c r="K3322">
        <f>IF(J3322="TRIGGER",IF(I3322&gt;0,"LONG","SHORT"),"")</f>
        <v/>
      </c>
    </row>
    <row r="3323">
      <c r="A3323" s="5" t="n">
        <v>44363</v>
      </c>
      <c r="B3323" t="inlineStr">
        <is>
          <t>Medium</t>
        </is>
      </c>
      <c r="C3323" t="n">
        <v>-0.614</v>
      </c>
      <c r="D3323" t="n">
        <v>1.954</v>
      </c>
      <c r="E3323">
        <f>D3323-C3323</f>
        <v/>
      </c>
      <c r="F3323">
        <f>ROW()-ROW($A$2993)</f>
        <v/>
      </c>
      <c r="G3323">
        <f>AVERAGE($E$2993:$E$3322)</f>
        <v/>
      </c>
      <c r="H3323" s="6">
        <f>STDEV($E$2993:$E$3322)</f>
        <v/>
      </c>
      <c r="I3323" s="7">
        <f>MIN(MAX((E3323-G3323)/IF(H3323&gt;1e-12,H3323,NA()),-8.0),8.0)</f>
        <v/>
      </c>
      <c r="J3323">
        <f>IF(NOT(ISNA(I3323)),IF(ABS(I3323)&gt;=0.5,"TRIGGER",""),"")</f>
        <v/>
      </c>
      <c r="K3323">
        <f>IF(J3323="TRIGGER",IF(I3323&gt;0,"LONG","SHORT"),"")</f>
        <v/>
      </c>
    </row>
    <row r="3324">
      <c r="A3324" s="5" t="n">
        <v>44370</v>
      </c>
      <c r="B3324" t="inlineStr">
        <is>
          <t>Medium</t>
        </is>
      </c>
      <c r="C3324" t="n">
        <v>0.833</v>
      </c>
      <c r="D3324" t="n">
        <v>-2.93</v>
      </c>
      <c r="E3324">
        <f>D3324-C3324</f>
        <v/>
      </c>
      <c r="F3324">
        <f>ROW()-ROW($A$2993)</f>
        <v/>
      </c>
      <c r="G3324">
        <f>AVERAGE($E$2993:$E$3323)</f>
        <v/>
      </c>
      <c r="H3324" s="6">
        <f>STDEV($E$2993:$E$3323)</f>
        <v/>
      </c>
      <c r="I3324" s="7">
        <f>MIN(MAX((E3324-G3324)/IF(H3324&gt;1e-12,H3324,NA()),-8.0),8.0)</f>
        <v/>
      </c>
      <c r="J3324">
        <f>IF(NOT(ISNA(I3324)),IF(ABS(I3324)&gt;=0.5,"TRIGGER",""),"")</f>
        <v/>
      </c>
      <c r="K3324">
        <f>IF(J3324="TRIGGER",IF(I3324&gt;0,"LONG","SHORT"),"")</f>
        <v/>
      </c>
    </row>
    <row r="3325">
      <c r="A3325" s="5" t="n">
        <v>44377</v>
      </c>
      <c r="B3325" t="inlineStr">
        <is>
          <t>Medium</t>
        </is>
      </c>
      <c r="C3325" t="n">
        <v>-0.886</v>
      </c>
      <c r="D3325" t="n">
        <v>1.522</v>
      </c>
      <c r="E3325">
        <f>D3325-C3325</f>
        <v/>
      </c>
      <c r="F3325">
        <f>ROW()-ROW($A$2993)</f>
        <v/>
      </c>
      <c r="G3325">
        <f>AVERAGE($E$2993:$E$3324)</f>
        <v/>
      </c>
      <c r="H3325" s="6">
        <f>STDEV($E$2993:$E$3324)</f>
        <v/>
      </c>
      <c r="I3325" s="7">
        <f>MIN(MAX((E3325-G3325)/IF(H3325&gt;1e-12,H3325,NA()),-8.0),8.0)</f>
        <v/>
      </c>
      <c r="J3325">
        <f>IF(NOT(ISNA(I3325)),IF(ABS(I3325)&gt;=0.5,"TRIGGER",""),"")</f>
        <v/>
      </c>
      <c r="K3325">
        <f>IF(J3325="TRIGGER",IF(I3325&gt;0,"LONG","SHORT"),"")</f>
        <v/>
      </c>
    </row>
    <row r="3326">
      <c r="A3326" s="5" t="n">
        <v>44385</v>
      </c>
      <c r="B3326" t="inlineStr">
        <is>
          <t>Medium</t>
        </is>
      </c>
      <c r="C3326" t="n">
        <v>-2.176</v>
      </c>
      <c r="D3326" t="n">
        <v>-6.076</v>
      </c>
      <c r="E3326">
        <f>D3326-C3326</f>
        <v/>
      </c>
      <c r="F3326">
        <f>ROW()-ROW($A$2993)</f>
        <v/>
      </c>
      <c r="G3326">
        <f>AVERAGE($E$2993:$E$3325)</f>
        <v/>
      </c>
      <c r="H3326" s="6">
        <f>STDEV($E$2993:$E$3325)</f>
        <v/>
      </c>
      <c r="I3326" s="7">
        <f>MIN(MAX((E3326-G3326)/IF(H3326&gt;1e-12,H3326,NA()),-8.0),8.0)</f>
        <v/>
      </c>
      <c r="J3326">
        <f>IF(NOT(ISNA(I3326)),IF(ABS(I3326)&gt;=0.5,"TRIGGER",""),"")</f>
        <v/>
      </c>
      <c r="K3326">
        <f>IF(J3326="TRIGGER",IF(I3326&gt;0,"LONG","SHORT"),"")</f>
        <v/>
      </c>
    </row>
    <row r="3327">
      <c r="A3327" s="5" t="n">
        <v>44391</v>
      </c>
      <c r="B3327" t="inlineStr">
        <is>
          <t>Medium</t>
        </is>
      </c>
      <c r="C3327" t="n">
        <v>-1.786</v>
      </c>
      <c r="D3327" t="n">
        <v>1.039</v>
      </c>
      <c r="E3327">
        <f>D3327-C3327</f>
        <v/>
      </c>
      <c r="F3327">
        <f>ROW()-ROW($A$2993)</f>
        <v/>
      </c>
      <c r="G3327">
        <f>AVERAGE($E$2993:$E$3326)</f>
        <v/>
      </c>
      <c r="H3327" s="6">
        <f>STDEV($E$2993:$E$3326)</f>
        <v/>
      </c>
      <c r="I3327" s="7">
        <f>MIN(MAX((E3327-G3327)/IF(H3327&gt;1e-12,H3327,NA()),-8.0),8.0)</f>
        <v/>
      </c>
      <c r="J3327">
        <f>IF(NOT(ISNA(I3327)),IF(ABS(I3327)&gt;=0.5,"TRIGGER",""),"")</f>
        <v/>
      </c>
      <c r="K3327">
        <f>IF(J3327="TRIGGER",IF(I3327&gt;0,"LONG","SHORT"),"")</f>
        <v/>
      </c>
    </row>
    <row r="3328">
      <c r="A3328" s="5" t="n">
        <v>44398</v>
      </c>
      <c r="B3328" t="inlineStr">
        <is>
          <t>Medium</t>
        </is>
      </c>
      <c r="C3328" t="n">
        <v>-1.043</v>
      </c>
      <c r="D3328" t="n">
        <v>-0.121</v>
      </c>
      <c r="E3328">
        <f>D3328-C3328</f>
        <v/>
      </c>
      <c r="F3328">
        <f>ROW()-ROW($A$2993)</f>
        <v/>
      </c>
      <c r="G3328">
        <f>AVERAGE($E$2993:$E$3327)</f>
        <v/>
      </c>
      <c r="H3328" s="6">
        <f>STDEV($E$2993:$E$3327)</f>
        <v/>
      </c>
      <c r="I3328" s="7">
        <f>MIN(MAX((E3328-G3328)/IF(H3328&gt;1e-12,H3328,NA()),-8.0),8.0)</f>
        <v/>
      </c>
      <c r="J3328">
        <f>IF(NOT(ISNA(I3328)),IF(ABS(I3328)&gt;=0.5,"TRIGGER",""),"")</f>
        <v/>
      </c>
      <c r="K3328">
        <f>IF(J3328="TRIGGER",IF(I3328&gt;0,"LONG","SHORT"),"")</f>
        <v/>
      </c>
    </row>
    <row r="3329">
      <c r="A3329" s="5" t="n">
        <v>44405</v>
      </c>
      <c r="B3329" t="inlineStr">
        <is>
          <t>Medium</t>
        </is>
      </c>
      <c r="C3329" t="n">
        <v>-0.916</v>
      </c>
      <c r="D3329" t="n">
        <v>-2.253</v>
      </c>
      <c r="E3329">
        <f>D3329-C3329</f>
        <v/>
      </c>
      <c r="F3329">
        <f>ROW()-ROW($A$2993)</f>
        <v/>
      </c>
      <c r="G3329">
        <f>AVERAGE($E$2993:$E$3328)</f>
        <v/>
      </c>
      <c r="H3329" s="6">
        <f>STDEV($E$2993:$E$3328)</f>
        <v/>
      </c>
      <c r="I3329" s="7">
        <f>MIN(MAX((E3329-G3329)/IF(H3329&gt;1e-12,H3329,NA()),-8.0),8.0)</f>
        <v/>
      </c>
      <c r="J3329">
        <f>IF(NOT(ISNA(I3329)),IF(ABS(I3329)&gt;=0.5,"TRIGGER",""),"")</f>
        <v/>
      </c>
      <c r="K3329">
        <f>IF(J3329="TRIGGER",IF(I3329&gt;0,"LONG","SHORT"),"")</f>
        <v/>
      </c>
    </row>
    <row r="3330">
      <c r="A3330" s="5" t="n">
        <v>44412</v>
      </c>
      <c r="B3330" t="inlineStr">
        <is>
          <t>Medium</t>
        </is>
      </c>
      <c r="C3330" t="n">
        <v>-1.78</v>
      </c>
      <c r="D3330" t="n">
        <v>-5.292</v>
      </c>
      <c r="E3330">
        <f>D3330-C3330</f>
        <v/>
      </c>
      <c r="F3330">
        <f>ROW()-ROW($A$2993)</f>
        <v/>
      </c>
      <c r="G3330">
        <f>AVERAGE($E$2993:$E$3329)</f>
        <v/>
      </c>
      <c r="H3330" s="6">
        <f>STDEV($E$2993:$E$3329)</f>
        <v/>
      </c>
      <c r="I3330" s="7">
        <f>MIN(MAX((E3330-G3330)/IF(H3330&gt;1e-12,H3330,NA()),-8.0),8.0)</f>
        <v/>
      </c>
      <c r="J3330">
        <f>IF(NOT(ISNA(I3330)),IF(ABS(I3330)&gt;=0.5,"TRIGGER",""),"")</f>
        <v/>
      </c>
      <c r="K3330">
        <f>IF(J3330="TRIGGER",IF(I3330&gt;0,"LONG","SHORT"),"")</f>
        <v/>
      </c>
    </row>
    <row r="3331">
      <c r="A3331" s="5" t="n">
        <v>44419</v>
      </c>
      <c r="B3331" t="inlineStr">
        <is>
          <t>Medium</t>
        </is>
      </c>
      <c r="C3331" t="n">
        <v>-1.66</v>
      </c>
      <c r="D3331" t="n">
        <v>-1.4</v>
      </c>
      <c r="E3331">
        <f>D3331-C3331</f>
        <v/>
      </c>
      <c r="F3331">
        <f>ROW()-ROW($A$2993)</f>
        <v/>
      </c>
      <c r="G3331">
        <f>AVERAGE($E$2993:$E$3330)</f>
        <v/>
      </c>
      <c r="H3331" s="6">
        <f>STDEV($E$2993:$E$3330)</f>
        <v/>
      </c>
      <c r="I3331" s="7">
        <f>MIN(MAX((E3331-G3331)/IF(H3331&gt;1e-12,H3331,NA()),-8.0),8.0)</f>
        <v/>
      </c>
      <c r="J3331">
        <f>IF(NOT(ISNA(I3331)),IF(ABS(I3331)&gt;=0.5,"TRIGGER",""),"")</f>
        <v/>
      </c>
      <c r="K3331">
        <f>IF(J3331="TRIGGER",IF(I3331&gt;0,"LONG","SHORT"),"")</f>
        <v/>
      </c>
    </row>
    <row r="3332">
      <c r="A3332" s="5" t="n">
        <v>44426</v>
      </c>
      <c r="B3332" t="inlineStr">
        <is>
          <t>Medium</t>
        </is>
      </c>
      <c r="C3332" t="n">
        <v>-1.671</v>
      </c>
      <c r="D3332" t="n">
        <v>0.696</v>
      </c>
      <c r="E3332">
        <f>D3332-C3332</f>
        <v/>
      </c>
      <c r="F3332">
        <f>ROW()-ROW($A$2993)</f>
        <v/>
      </c>
      <c r="G3332">
        <f>AVERAGE($E$2993:$E$3331)</f>
        <v/>
      </c>
      <c r="H3332" s="6">
        <f>STDEV($E$2993:$E$3331)</f>
        <v/>
      </c>
      <c r="I3332" s="7">
        <f>MIN(MAX((E3332-G3332)/IF(H3332&gt;1e-12,H3332,NA()),-8.0),8.0)</f>
        <v/>
      </c>
      <c r="J3332">
        <f>IF(NOT(ISNA(I3332)),IF(ABS(I3332)&gt;=0.5,"TRIGGER",""),"")</f>
        <v/>
      </c>
      <c r="K3332">
        <f>IF(J3332="TRIGGER",IF(I3332&gt;0,"LONG","SHORT"),"")</f>
        <v/>
      </c>
    </row>
    <row r="3333">
      <c r="A3333" s="5" t="n">
        <v>44433</v>
      </c>
      <c r="B3333" t="inlineStr">
        <is>
          <t>Medium</t>
        </is>
      </c>
      <c r="C3333" t="n">
        <v>-1.557</v>
      </c>
      <c r="D3333" t="n">
        <v>-2.242</v>
      </c>
      <c r="E3333">
        <f>D3333-C3333</f>
        <v/>
      </c>
      <c r="F3333">
        <f>ROW()-ROW($A$2993)</f>
        <v/>
      </c>
      <c r="G3333">
        <f>AVERAGE($E$2993:$E$3332)</f>
        <v/>
      </c>
      <c r="H3333" s="6">
        <f>STDEV($E$2993:$E$3332)</f>
        <v/>
      </c>
      <c r="I3333" s="7">
        <f>MIN(MAX((E3333-G3333)/IF(H3333&gt;1e-12,H3333,NA()),-8.0),8.0)</f>
        <v/>
      </c>
      <c r="J3333">
        <f>IF(NOT(ISNA(I3333)),IF(ABS(I3333)&gt;=0.5,"TRIGGER",""),"")</f>
        <v/>
      </c>
      <c r="K3333">
        <f>IF(J3333="TRIGGER",IF(I3333&gt;0,"LONG","SHORT"),"")</f>
        <v/>
      </c>
    </row>
    <row r="3334">
      <c r="A3334" s="5" t="n">
        <v>44440</v>
      </c>
      <c r="B3334" t="inlineStr">
        <is>
          <t>Medium</t>
        </is>
      </c>
      <c r="C3334" t="n">
        <v>-1.633</v>
      </c>
      <c r="D3334" t="n">
        <v>1.29</v>
      </c>
      <c r="E3334">
        <f>D3334-C3334</f>
        <v/>
      </c>
      <c r="F3334">
        <f>ROW()-ROW($A$2993)</f>
        <v/>
      </c>
      <c r="G3334">
        <f>AVERAGE($E$2993:$E$3333)</f>
        <v/>
      </c>
      <c r="H3334" s="6">
        <f>STDEV($E$2993:$E$3333)</f>
        <v/>
      </c>
      <c r="I3334" s="7">
        <f>MIN(MAX((E3334-G3334)/IF(H3334&gt;1e-12,H3334,NA()),-8.0),8.0)</f>
        <v/>
      </c>
      <c r="J3334">
        <f>IF(NOT(ISNA(I3334)),IF(ABS(I3334)&gt;=0.5,"TRIGGER",""),"")</f>
        <v/>
      </c>
      <c r="K3334">
        <f>IF(J3334="TRIGGER",IF(I3334&gt;0,"LONG","SHORT"),"")</f>
        <v/>
      </c>
    </row>
    <row r="3335">
      <c r="A3335" s="5" t="n">
        <v>44448</v>
      </c>
      <c r="B3335" t="inlineStr">
        <is>
          <t>Medium</t>
        </is>
      </c>
      <c r="C3335" t="n">
        <v>-3.39</v>
      </c>
      <c r="D3335" t="n">
        <v>-7.215</v>
      </c>
      <c r="E3335">
        <f>D3335-C3335</f>
        <v/>
      </c>
      <c r="F3335">
        <f>ROW()-ROW($A$2993)</f>
        <v/>
      </c>
      <c r="G3335">
        <f>AVERAGE($E$2993:$E$3334)</f>
        <v/>
      </c>
      <c r="H3335" s="6">
        <f>STDEV($E$2993:$E$3334)</f>
        <v/>
      </c>
      <c r="I3335" s="7">
        <f>MIN(MAX((E3335-G3335)/IF(H3335&gt;1e-12,H3335,NA()),-8.0),8.0)</f>
        <v/>
      </c>
      <c r="J3335">
        <f>IF(NOT(ISNA(I3335)),IF(ABS(I3335)&gt;=0.5,"TRIGGER",""),"")</f>
        <v/>
      </c>
      <c r="K3335">
        <f>IF(J3335="TRIGGER",IF(I3335&gt;0,"LONG","SHORT"),"")</f>
        <v/>
      </c>
    </row>
    <row r="3336">
      <c r="A3336" s="5" t="n">
        <v>44454</v>
      </c>
      <c r="B3336" t="inlineStr">
        <is>
          <t>Medium</t>
        </is>
      </c>
      <c r="C3336" t="n">
        <v>-1.957</v>
      </c>
      <c r="D3336" t="n">
        <v>-1.858</v>
      </c>
      <c r="E3336">
        <f>D3336-C3336</f>
        <v/>
      </c>
      <c r="F3336">
        <f>ROW()-ROW($A$2993)</f>
        <v/>
      </c>
      <c r="G3336">
        <f>AVERAGE($E$2993:$E$3335)</f>
        <v/>
      </c>
      <c r="H3336" s="6">
        <f>STDEV($E$2993:$E$3335)</f>
        <v/>
      </c>
      <c r="I3336" s="7">
        <f>MIN(MAX((E3336-G3336)/IF(H3336&gt;1e-12,H3336,NA()),-8.0),8.0)</f>
        <v/>
      </c>
      <c r="J3336">
        <f>IF(NOT(ISNA(I3336)),IF(ABS(I3336)&gt;=0.5,"TRIGGER",""),"")</f>
        <v/>
      </c>
      <c r="K3336">
        <f>IF(J3336="TRIGGER",IF(I3336&gt;0,"LONG","SHORT"),"")</f>
        <v/>
      </c>
    </row>
    <row r="3337">
      <c r="A3337" s="5" t="n">
        <v>44461</v>
      </c>
      <c r="B3337" t="inlineStr">
        <is>
          <t>Medium</t>
        </is>
      </c>
      <c r="C3337" t="n">
        <v>-1.067</v>
      </c>
      <c r="D3337" t="n">
        <v>3.475</v>
      </c>
      <c r="E3337">
        <f>D3337-C3337</f>
        <v/>
      </c>
      <c r="F3337">
        <f>ROW()-ROW($A$2993)</f>
        <v/>
      </c>
      <c r="G3337">
        <f>AVERAGE($E$2993:$E$3336)</f>
        <v/>
      </c>
      <c r="H3337" s="6">
        <f>STDEV($E$2993:$E$3336)</f>
        <v/>
      </c>
      <c r="I3337" s="7">
        <f>MIN(MAX((E3337-G3337)/IF(H3337&gt;1e-12,H3337,NA()),-8.0),8.0)</f>
        <v/>
      </c>
      <c r="J3337">
        <f>IF(NOT(ISNA(I3337)),IF(ABS(I3337)&gt;=0.5,"TRIGGER",""),"")</f>
        <v/>
      </c>
      <c r="K3337">
        <f>IF(J3337="TRIGGER",IF(I3337&gt;0,"LONG","SHORT"),"")</f>
        <v/>
      </c>
    </row>
    <row r="3338">
      <c r="A3338" s="5" t="n">
        <v>44468</v>
      </c>
      <c r="B3338" t="inlineStr">
        <is>
          <t>Medium</t>
        </is>
      </c>
      <c r="C3338" t="n">
        <v>1.4</v>
      </c>
      <c r="D3338" t="n">
        <v>0.193</v>
      </c>
      <c r="E3338">
        <f>D3338-C3338</f>
        <v/>
      </c>
      <c r="F3338">
        <f>ROW()-ROW($A$2993)</f>
        <v/>
      </c>
      <c r="G3338">
        <f>AVERAGE($E$2993:$E$3337)</f>
        <v/>
      </c>
      <c r="H3338" s="6">
        <f>STDEV($E$2993:$E$3337)</f>
        <v/>
      </c>
      <c r="I3338" s="7">
        <f>MIN(MAX((E3338-G3338)/IF(H3338&gt;1e-12,H3338,NA()),-8.0),8.0)</f>
        <v/>
      </c>
      <c r="J3338">
        <f>IF(NOT(ISNA(I3338)),IF(ABS(I3338)&gt;=0.5,"TRIGGER",""),"")</f>
        <v/>
      </c>
      <c r="K3338">
        <f>IF(J3338="TRIGGER",IF(I3338&gt;0,"LONG","SHORT"),"")</f>
        <v/>
      </c>
    </row>
    <row r="3339">
      <c r="A3339" s="5" t="n">
        <v>44475</v>
      </c>
      <c r="B3339" t="inlineStr">
        <is>
          <t>Medium</t>
        </is>
      </c>
      <c r="C3339" t="n">
        <v>-0.279</v>
      </c>
      <c r="D3339" t="n">
        <v>3.256</v>
      </c>
      <c r="E3339">
        <f>D3339-C3339</f>
        <v/>
      </c>
      <c r="F3339">
        <f>ROW()-ROW($A$2993)</f>
        <v/>
      </c>
      <c r="G3339">
        <f>AVERAGE($E$2993:$E$3338)</f>
        <v/>
      </c>
      <c r="H3339" s="6">
        <f>STDEV($E$2993:$E$3338)</f>
        <v/>
      </c>
      <c r="I3339" s="7">
        <f>MIN(MAX((E3339-G3339)/IF(H3339&gt;1e-12,H3339,NA()),-8.0),8.0)</f>
        <v/>
      </c>
      <c r="J3339">
        <f>IF(NOT(ISNA(I3339)),IF(ABS(I3339)&gt;=0.5,"TRIGGER",""),"")</f>
        <v/>
      </c>
      <c r="K3339">
        <f>IF(J3339="TRIGGER",IF(I3339&gt;0,"LONG","SHORT"),"")</f>
        <v/>
      </c>
    </row>
    <row r="3340">
      <c r="A3340" s="5" t="n">
        <v>44483</v>
      </c>
      <c r="B3340" t="inlineStr">
        <is>
          <t>Medium</t>
        </is>
      </c>
      <c r="C3340" t="n">
        <v>-0.083</v>
      </c>
      <c r="D3340" t="n">
        <v>-1.958</v>
      </c>
      <c r="E3340">
        <f>D3340-C3340</f>
        <v/>
      </c>
      <c r="F3340">
        <f>ROW()-ROW($A$2993)</f>
        <v/>
      </c>
      <c r="G3340">
        <f>AVERAGE($E$2993:$E$3339)</f>
        <v/>
      </c>
      <c r="H3340" s="6">
        <f>STDEV($E$2993:$E$3339)</f>
        <v/>
      </c>
      <c r="I3340" s="7">
        <f>MIN(MAX((E3340-G3340)/IF(H3340&gt;1e-12,H3340,NA()),-8.0),8.0)</f>
        <v/>
      </c>
      <c r="J3340">
        <f>IF(NOT(ISNA(I3340)),IF(ABS(I3340)&gt;=0.5,"TRIGGER",""),"")</f>
        <v/>
      </c>
      <c r="K3340">
        <f>IF(J3340="TRIGGER",IF(I3340&gt;0,"LONG","SHORT"),"")</f>
        <v/>
      </c>
    </row>
    <row r="3341">
      <c r="A3341" s="5" t="n">
        <v>44489</v>
      </c>
      <c r="B3341" t="inlineStr">
        <is>
          <t>Medium</t>
        </is>
      </c>
      <c r="C3341" t="n">
        <v>-1.267</v>
      </c>
      <c r="D3341" t="n">
        <v>-5.368</v>
      </c>
      <c r="E3341">
        <f>D3341-C3341</f>
        <v/>
      </c>
      <c r="F3341">
        <f>ROW()-ROW($A$2993)</f>
        <v/>
      </c>
      <c r="G3341">
        <f>AVERAGE($E$2993:$E$3340)</f>
        <v/>
      </c>
      <c r="H3341" s="6">
        <f>STDEV($E$2993:$E$3340)</f>
        <v/>
      </c>
      <c r="I3341" s="7">
        <f>MIN(MAX((E3341-G3341)/IF(H3341&gt;1e-12,H3341,NA()),-8.0),8.0)</f>
        <v/>
      </c>
      <c r="J3341">
        <f>IF(NOT(ISNA(I3341)),IF(ABS(I3341)&gt;=0.5,"TRIGGER",""),"")</f>
        <v/>
      </c>
      <c r="K3341">
        <f>IF(J3341="TRIGGER",IF(I3341&gt;0,"LONG","SHORT"),"")</f>
        <v/>
      </c>
    </row>
    <row r="3342">
      <c r="A3342" s="5" t="n">
        <v>44496</v>
      </c>
      <c r="B3342" t="inlineStr">
        <is>
          <t>Medium</t>
        </is>
      </c>
      <c r="C3342" t="n">
        <v>-1.862</v>
      </c>
      <c r="D3342" t="n">
        <v>-1.994</v>
      </c>
      <c r="E3342">
        <f>D3342-C3342</f>
        <v/>
      </c>
      <c r="F3342">
        <f>ROW()-ROW($A$2993)</f>
        <v/>
      </c>
      <c r="G3342">
        <f>AVERAGE($E$2993:$E$3341)</f>
        <v/>
      </c>
      <c r="H3342" s="6">
        <f>STDEV($E$2993:$E$3341)</f>
        <v/>
      </c>
      <c r="I3342" s="7">
        <f>MIN(MAX((E3342-G3342)/IF(H3342&gt;1e-12,H3342,NA()),-8.0),8.0)</f>
        <v/>
      </c>
      <c r="J3342">
        <f>IF(NOT(ISNA(I3342)),IF(ABS(I3342)&gt;=0.5,"TRIGGER",""),"")</f>
        <v/>
      </c>
      <c r="K3342">
        <f>IF(J3342="TRIGGER",IF(I3342&gt;0,"LONG","SHORT"),"")</f>
        <v/>
      </c>
    </row>
    <row r="3343">
      <c r="A3343" s="5" t="n">
        <v>44503</v>
      </c>
      <c r="B3343" t="inlineStr">
        <is>
          <t>Medium</t>
        </is>
      </c>
      <c r="C3343" t="n">
        <v>-1.333</v>
      </c>
      <c r="D3343" t="n">
        <v>-1.488</v>
      </c>
      <c r="E3343">
        <f>D3343-C3343</f>
        <v/>
      </c>
      <c r="F3343">
        <f>ROW()-ROW($A$2993)</f>
        <v/>
      </c>
      <c r="G3343">
        <f>AVERAGE($E$2993:$E$3342)</f>
        <v/>
      </c>
      <c r="H3343" s="6">
        <f>STDEV($E$2993:$E$3342)</f>
        <v/>
      </c>
      <c r="I3343" s="7">
        <f>MIN(MAX((E3343-G3343)/IF(H3343&gt;1e-12,H3343,NA()),-8.0),8.0)</f>
        <v/>
      </c>
      <c r="J3343">
        <f>IF(NOT(ISNA(I3343)),IF(ABS(I3343)&gt;=0.5,"TRIGGER",""),"")</f>
        <v/>
      </c>
      <c r="K3343">
        <f>IF(J3343="TRIGGER",IF(I3343&gt;0,"LONG","SHORT"),"")</f>
        <v/>
      </c>
    </row>
    <row r="3344">
      <c r="A3344" s="5" t="n">
        <v>44510</v>
      </c>
      <c r="B3344" t="inlineStr">
        <is>
          <t>Medium</t>
        </is>
      </c>
      <c r="C3344" t="n">
        <v>-1.193</v>
      </c>
      <c r="D3344" t="n">
        <v>-1.555</v>
      </c>
      <c r="E3344">
        <f>D3344-C3344</f>
        <v/>
      </c>
      <c r="F3344">
        <f>ROW()-ROW($A$2993)</f>
        <v/>
      </c>
      <c r="G3344">
        <f>AVERAGE($E$2993:$E$3343)</f>
        <v/>
      </c>
      <c r="H3344" s="6">
        <f>STDEV($E$2993:$E$3343)</f>
        <v/>
      </c>
      <c r="I3344" s="7">
        <f>MIN(MAX((E3344-G3344)/IF(H3344&gt;1e-12,H3344,NA()),-8.0),8.0)</f>
        <v/>
      </c>
      <c r="J3344">
        <f>IF(NOT(ISNA(I3344)),IF(ABS(I3344)&gt;=0.5,"TRIGGER",""),"")</f>
        <v/>
      </c>
      <c r="K3344">
        <f>IF(J3344="TRIGGER",IF(I3344&gt;0,"LONG","SHORT"),"")</f>
        <v/>
      </c>
    </row>
    <row r="3345">
      <c r="A3345" s="5" t="n">
        <v>44517</v>
      </c>
      <c r="B3345" t="inlineStr">
        <is>
          <t>Medium</t>
        </is>
      </c>
      <c r="C3345" t="n">
        <v>-0.575</v>
      </c>
      <c r="D3345" t="n">
        <v>-0.708</v>
      </c>
      <c r="E3345">
        <f>D3345-C3345</f>
        <v/>
      </c>
      <c r="F3345">
        <f>ROW()-ROW($A$2993)</f>
        <v/>
      </c>
      <c r="G3345">
        <f>AVERAGE($E$2993:$E$3344)</f>
        <v/>
      </c>
      <c r="H3345" s="6">
        <f>STDEV($E$2993:$E$3344)</f>
        <v/>
      </c>
      <c r="I3345" s="7">
        <f>MIN(MAX((E3345-G3345)/IF(H3345&gt;1e-12,H3345,NA()),-8.0),8.0)</f>
        <v/>
      </c>
      <c r="J3345">
        <f>IF(NOT(ISNA(I3345)),IF(ABS(I3345)&gt;=0.5,"TRIGGER",""),"")</f>
        <v/>
      </c>
      <c r="K3345">
        <f>IF(J3345="TRIGGER",IF(I3345&gt;0,"LONG","SHORT"),"")</f>
        <v/>
      </c>
    </row>
    <row r="3346">
      <c r="A3346" s="5" t="n">
        <v>44524</v>
      </c>
      <c r="B3346" t="inlineStr">
        <is>
          <t>Medium</t>
        </is>
      </c>
      <c r="C3346" t="n">
        <v>-0.461</v>
      </c>
      <c r="D3346" t="n">
        <v>-0.603</v>
      </c>
      <c r="E3346">
        <f>D3346-C3346</f>
        <v/>
      </c>
      <c r="F3346">
        <f>ROW()-ROW($A$2993)</f>
        <v/>
      </c>
      <c r="G3346">
        <f>AVERAGE($E$2993:$E$3345)</f>
        <v/>
      </c>
      <c r="H3346" s="6">
        <f>STDEV($E$2993:$E$3345)</f>
        <v/>
      </c>
      <c r="I3346" s="7">
        <f>MIN(MAX((E3346-G3346)/IF(H3346&gt;1e-12,H3346,NA()),-8.0),8.0)</f>
        <v/>
      </c>
      <c r="J3346">
        <f>IF(NOT(ISNA(I3346)),IF(ABS(I3346)&gt;=0.5,"TRIGGER",""),"")</f>
        <v/>
      </c>
      <c r="K3346">
        <f>IF(J3346="TRIGGER",IF(I3346&gt;0,"LONG","SHORT"),"")</f>
        <v/>
      </c>
    </row>
    <row r="3347">
      <c r="A3347" s="5" t="n">
        <v>44531</v>
      </c>
      <c r="B3347" t="inlineStr">
        <is>
          <t>Medium</t>
        </is>
      </c>
      <c r="C3347" t="n">
        <v>0.029</v>
      </c>
      <c r="D3347" t="n">
        <v>4.029</v>
      </c>
      <c r="E3347">
        <f>D3347-C3347</f>
        <v/>
      </c>
      <c r="F3347">
        <f>ROW()-ROW($A$2993)</f>
        <v/>
      </c>
      <c r="G3347">
        <f>AVERAGE($E$2993:$E$3346)</f>
        <v/>
      </c>
      <c r="H3347" s="6">
        <f>STDEV($E$2993:$E$3346)</f>
        <v/>
      </c>
      <c r="I3347" s="7">
        <f>MIN(MAX((E3347-G3347)/IF(H3347&gt;1e-12,H3347,NA()),-8.0),8.0)</f>
        <v/>
      </c>
      <c r="J3347">
        <f>IF(NOT(ISNA(I3347)),IF(ABS(I3347)&gt;=0.5,"TRIGGER",""),"")</f>
        <v/>
      </c>
      <c r="K3347">
        <f>IF(J3347="TRIGGER",IF(I3347&gt;0,"LONG","SHORT"),"")</f>
        <v/>
      </c>
    </row>
    <row r="3348">
      <c r="A3348" s="5" t="n">
        <v>44538</v>
      </c>
      <c r="B3348" t="inlineStr">
        <is>
          <t>Medium</t>
        </is>
      </c>
      <c r="C3348" t="n">
        <v>1.798</v>
      </c>
      <c r="D3348" t="n">
        <v>3.882</v>
      </c>
      <c r="E3348">
        <f>D3348-C3348</f>
        <v/>
      </c>
      <c r="F3348">
        <f>ROW()-ROW($A$2993)</f>
        <v/>
      </c>
      <c r="G3348">
        <f>AVERAGE($E$2993:$E$3347)</f>
        <v/>
      </c>
      <c r="H3348" s="6">
        <f>STDEV($E$2993:$E$3347)</f>
        <v/>
      </c>
      <c r="I3348" s="7">
        <f>MIN(MAX((E3348-G3348)/IF(H3348&gt;1e-12,H3348,NA()),-8.0),8.0)</f>
        <v/>
      </c>
      <c r="J3348">
        <f>IF(NOT(ISNA(I3348)),IF(ABS(I3348)&gt;=0.5,"TRIGGER",""),"")</f>
        <v/>
      </c>
      <c r="K3348">
        <f>IF(J3348="TRIGGER",IF(I3348&gt;0,"LONG","SHORT"),"")</f>
        <v/>
      </c>
    </row>
    <row r="3349">
      <c r="A3349" s="5" t="n">
        <v>44545</v>
      </c>
      <c r="B3349" t="inlineStr">
        <is>
          <t>Medium</t>
        </is>
      </c>
      <c r="C3349" t="n">
        <v>1.606</v>
      </c>
      <c r="D3349" t="n">
        <v>-0.719</v>
      </c>
      <c r="E3349">
        <f>D3349-C3349</f>
        <v/>
      </c>
      <c r="F3349">
        <f>ROW()-ROW($A$2993)</f>
        <v/>
      </c>
      <c r="G3349">
        <f>AVERAGE($E$2993:$E$3348)</f>
        <v/>
      </c>
      <c r="H3349" s="6">
        <f>STDEV($E$2993:$E$3348)</f>
        <v/>
      </c>
      <c r="I3349" s="7">
        <f>MIN(MAX((E3349-G3349)/IF(H3349&gt;1e-12,H3349,NA()),-8.0),8.0)</f>
        <v/>
      </c>
      <c r="J3349">
        <f>IF(NOT(ISNA(I3349)),IF(ABS(I3349)&gt;=0.5,"TRIGGER",""),"")</f>
        <v/>
      </c>
      <c r="K3349">
        <f>IF(J3349="TRIGGER",IF(I3349&gt;0,"LONG","SHORT"),"")</f>
        <v/>
      </c>
    </row>
    <row r="3350">
      <c r="A3350" s="5" t="n">
        <v>44552</v>
      </c>
      <c r="B3350" t="inlineStr">
        <is>
          <t>Medium</t>
        </is>
      </c>
      <c r="C3350" t="n">
        <v>0.467</v>
      </c>
      <c r="D3350" t="n">
        <v>5.533</v>
      </c>
      <c r="E3350">
        <f>D3350-C3350</f>
        <v/>
      </c>
      <c r="F3350">
        <f>ROW()-ROW($A$2993)</f>
        <v/>
      </c>
      <c r="G3350">
        <f>AVERAGE($E$2993:$E$3349)</f>
        <v/>
      </c>
      <c r="H3350" s="6">
        <f>STDEV($E$2993:$E$3349)</f>
        <v/>
      </c>
      <c r="I3350" s="7">
        <f>MIN(MAX((E3350-G3350)/IF(H3350&gt;1e-12,H3350,NA()),-8.0),8.0)</f>
        <v/>
      </c>
      <c r="J3350">
        <f>IF(NOT(ISNA(I3350)),IF(ABS(I3350)&gt;=0.5,"TRIGGER",""),"")</f>
        <v/>
      </c>
      <c r="K3350">
        <f>IF(J3350="TRIGGER",IF(I3350&gt;0,"LONG","SHORT"),"")</f>
        <v/>
      </c>
    </row>
    <row r="3351">
      <c r="A3351" s="5" t="n">
        <v>44559</v>
      </c>
      <c r="B3351" t="inlineStr">
        <is>
          <t>Medium</t>
        </is>
      </c>
      <c r="C3351" t="n">
        <v>0.487</v>
      </c>
      <c r="D3351" t="n">
        <v>-1.458</v>
      </c>
      <c r="E3351">
        <f>D3351-C3351</f>
        <v/>
      </c>
      <c r="F3351">
        <f>ROW()-ROW($A$2993)</f>
        <v/>
      </c>
      <c r="G3351">
        <f>AVERAGE($E$2993:$E$3350)</f>
        <v/>
      </c>
      <c r="H3351" s="6">
        <f>STDEV($E$2993:$E$3350)</f>
        <v/>
      </c>
      <c r="I3351" s="7">
        <f>MIN(MAX((E3351-G3351)/IF(H3351&gt;1e-12,H3351,NA()),-8.0),8.0)</f>
        <v/>
      </c>
      <c r="J3351">
        <f>IF(NOT(ISNA(I3351)),IF(ABS(I3351)&gt;=0.5,"TRIGGER",""),"")</f>
        <v/>
      </c>
      <c r="K3351">
        <f>IF(J3351="TRIGGER",IF(I3351&gt;0,"LONG","SHORT"),"")</f>
        <v/>
      </c>
    </row>
    <row r="3352">
      <c r="A3352" s="5" t="n">
        <v>44566</v>
      </c>
      <c r="B3352" t="inlineStr">
        <is>
          <t>Medium</t>
        </is>
      </c>
      <c r="C3352" t="n">
        <v>1.775</v>
      </c>
      <c r="D3352" t="n">
        <v>10.128</v>
      </c>
      <c r="E3352">
        <f>D3352-C3352</f>
        <v/>
      </c>
      <c r="F3352">
        <f>ROW()-ROW($A$2993)</f>
        <v/>
      </c>
      <c r="G3352">
        <f>AVERAGE($E$2993:$E$3351)</f>
        <v/>
      </c>
      <c r="H3352" s="6">
        <f>STDEV($E$2993:$E$3351)</f>
        <v/>
      </c>
      <c r="I3352" s="7">
        <f>MIN(MAX((E3352-G3352)/IF(H3352&gt;1e-12,H3352,NA()),-8.0),8.0)</f>
        <v/>
      </c>
      <c r="J3352">
        <f>IF(NOT(ISNA(I3352)),IF(ABS(I3352)&gt;=0.5,"TRIGGER",""),"")</f>
        <v/>
      </c>
      <c r="K3352">
        <f>IF(J3352="TRIGGER",IF(I3352&gt;0,"LONG","SHORT"),"")</f>
        <v/>
      </c>
    </row>
    <row r="3353">
      <c r="A3353" s="5" t="n">
        <v>44573</v>
      </c>
      <c r="B3353" t="inlineStr">
        <is>
          <t>Medium</t>
        </is>
      </c>
      <c r="C3353" t="n">
        <v>2.408</v>
      </c>
      <c r="D3353" t="n">
        <v>7.961</v>
      </c>
      <c r="E3353">
        <f>D3353-C3353</f>
        <v/>
      </c>
      <c r="F3353">
        <f>ROW()-ROW($A$2993)</f>
        <v/>
      </c>
      <c r="G3353">
        <f>AVERAGE($E$2993:$E$3352)</f>
        <v/>
      </c>
      <c r="H3353" s="6">
        <f>STDEV($E$2993:$E$3352)</f>
        <v/>
      </c>
      <c r="I3353" s="7">
        <f>MIN(MAX((E3353-G3353)/IF(H3353&gt;1e-12,H3353,NA()),-8.0),8.0)</f>
        <v/>
      </c>
      <c r="J3353">
        <f>IF(NOT(ISNA(I3353)),IF(ABS(I3353)&gt;=0.5,"TRIGGER",""),"")</f>
        <v/>
      </c>
      <c r="K3353">
        <f>IF(J3353="TRIGGER",IF(I3353&gt;0,"LONG","SHORT"),"")</f>
        <v/>
      </c>
    </row>
    <row r="3354">
      <c r="A3354" s="5" t="n">
        <v>44581</v>
      </c>
      <c r="B3354" t="inlineStr">
        <is>
          <t>Medium</t>
        </is>
      </c>
      <c r="C3354" t="n">
        <v>2.634</v>
      </c>
      <c r="D3354" t="n">
        <v>5.873</v>
      </c>
      <c r="E3354">
        <f>D3354-C3354</f>
        <v/>
      </c>
      <c r="F3354">
        <f>ROW()-ROW($A$2993)</f>
        <v/>
      </c>
      <c r="G3354">
        <f>AVERAGE($E$2993:$E$3353)</f>
        <v/>
      </c>
      <c r="H3354" s="6">
        <f>STDEV($E$2993:$E$3353)</f>
        <v/>
      </c>
      <c r="I3354" s="7">
        <f>MIN(MAX((E3354-G3354)/IF(H3354&gt;1e-12,H3354,NA()),-8.0),8.0)</f>
        <v/>
      </c>
      <c r="J3354">
        <f>IF(NOT(ISNA(I3354)),IF(ABS(I3354)&gt;=0.5,"TRIGGER",""),"")</f>
        <v/>
      </c>
      <c r="K3354">
        <f>IF(J3354="TRIGGER",IF(I3354&gt;0,"LONG","SHORT"),"")</f>
        <v/>
      </c>
    </row>
    <row r="3355">
      <c r="A3355" s="5" t="n">
        <v>44587</v>
      </c>
      <c r="B3355" t="inlineStr">
        <is>
          <t>Medium</t>
        </is>
      </c>
      <c r="C3355" t="n">
        <v>2.548</v>
      </c>
      <c r="D3355" t="n">
        <v>1.297</v>
      </c>
      <c r="E3355">
        <f>D3355-C3355</f>
        <v/>
      </c>
      <c r="F3355">
        <f>ROW()-ROW($A$2993)</f>
        <v/>
      </c>
      <c r="G3355">
        <f>AVERAGE($E$2993:$E$3354)</f>
        <v/>
      </c>
      <c r="H3355" s="6">
        <f>STDEV($E$2993:$E$3354)</f>
        <v/>
      </c>
      <c r="I3355" s="7">
        <f>MIN(MAX((E3355-G3355)/IF(H3355&gt;1e-12,H3355,NA()),-8.0),8.0)</f>
        <v/>
      </c>
      <c r="J3355">
        <f>IF(NOT(ISNA(I3355)),IF(ABS(I3355)&gt;=0.5,"TRIGGER",""),"")</f>
        <v/>
      </c>
      <c r="K3355">
        <f>IF(J3355="TRIGGER",IF(I3355&gt;0,"LONG","SHORT"),"")</f>
        <v/>
      </c>
    </row>
    <row r="3356">
      <c r="A3356" s="5" t="n">
        <v>44594</v>
      </c>
      <c r="B3356" t="inlineStr">
        <is>
          <t>Medium</t>
        </is>
      </c>
      <c r="C3356" t="n">
        <v>1.645</v>
      </c>
      <c r="D3356" t="n">
        <v>2.119</v>
      </c>
      <c r="E3356">
        <f>D3356-C3356</f>
        <v/>
      </c>
      <c r="F3356">
        <f>ROW()-ROW($A$2993)</f>
        <v/>
      </c>
      <c r="G3356">
        <f>AVERAGE($E$2993:$E$3355)</f>
        <v/>
      </c>
      <c r="H3356" s="6">
        <f>STDEV($E$2993:$E$3355)</f>
        <v/>
      </c>
      <c r="I3356" s="7">
        <f>MIN(MAX((E3356-G3356)/IF(H3356&gt;1e-12,H3356,NA()),-8.0),8.0)</f>
        <v/>
      </c>
      <c r="J3356">
        <f>IF(NOT(ISNA(I3356)),IF(ABS(I3356)&gt;=0.5,"TRIGGER",""),"")</f>
        <v/>
      </c>
      <c r="K3356">
        <f>IF(J3356="TRIGGER",IF(I3356&gt;0,"LONG","SHORT"),"")</f>
        <v/>
      </c>
    </row>
    <row r="3357">
      <c r="A3357" s="5" t="n">
        <v>44601</v>
      </c>
      <c r="B3357" t="inlineStr">
        <is>
          <t>Medium</t>
        </is>
      </c>
      <c r="C3357" t="n">
        <v>1.623</v>
      </c>
      <c r="D3357" t="n">
        <v>-1.644</v>
      </c>
      <c r="E3357">
        <f>D3357-C3357</f>
        <v/>
      </c>
      <c r="F3357">
        <f>ROW()-ROW($A$2993)</f>
        <v/>
      </c>
      <c r="G3357">
        <f>AVERAGE($E$2993:$E$3356)</f>
        <v/>
      </c>
      <c r="H3357" s="6">
        <f>STDEV($E$2993:$E$3356)</f>
        <v/>
      </c>
      <c r="I3357" s="7">
        <f>MIN(MAX((E3357-G3357)/IF(H3357&gt;1e-12,H3357,NA()),-8.0),8.0)</f>
        <v/>
      </c>
      <c r="J3357">
        <f>IF(NOT(ISNA(I3357)),IF(ABS(I3357)&gt;=0.5,"TRIGGER",""),"")</f>
        <v/>
      </c>
      <c r="K3357">
        <f>IF(J3357="TRIGGER",IF(I3357&gt;0,"LONG","SHORT"),"")</f>
        <v/>
      </c>
    </row>
    <row r="3358">
      <c r="A3358" s="5" t="n">
        <v>44608</v>
      </c>
      <c r="B3358" t="inlineStr">
        <is>
          <t>Medium</t>
        </is>
      </c>
      <c r="C3358" t="n">
        <v>0.55</v>
      </c>
      <c r="D3358" t="n">
        <v>-1.331</v>
      </c>
      <c r="E3358">
        <f>D3358-C3358</f>
        <v/>
      </c>
      <c r="F3358">
        <f>ROW()-ROW($A$2993)</f>
        <v/>
      </c>
      <c r="G3358">
        <f>AVERAGE($E$2993:$E$3357)</f>
        <v/>
      </c>
      <c r="H3358" s="6">
        <f>STDEV($E$2993:$E$3357)</f>
        <v/>
      </c>
      <c r="I3358" s="7">
        <f>MIN(MAX((E3358-G3358)/IF(H3358&gt;1e-12,H3358,NA()),-8.0),8.0)</f>
        <v/>
      </c>
      <c r="J3358">
        <f>IF(NOT(ISNA(I3358)),IF(ABS(I3358)&gt;=0.5,"TRIGGER",""),"")</f>
        <v/>
      </c>
      <c r="K3358">
        <f>IF(J3358="TRIGGER",IF(I3358&gt;0,"LONG","SHORT"),"")</f>
        <v/>
      </c>
    </row>
    <row r="3359">
      <c r="A3359" s="5" t="n">
        <v>44616</v>
      </c>
      <c r="B3359" t="inlineStr">
        <is>
          <t>Medium</t>
        </is>
      </c>
      <c r="C3359" t="n">
        <v>-1.45</v>
      </c>
      <c r="D3359" t="n">
        <v>-0.582</v>
      </c>
      <c r="E3359">
        <f>D3359-C3359</f>
        <v/>
      </c>
      <c r="F3359">
        <f>ROW()-ROW($A$2993)</f>
        <v/>
      </c>
      <c r="G3359">
        <f>AVERAGE($E$2993:$E$3358)</f>
        <v/>
      </c>
      <c r="H3359" s="6">
        <f>STDEV($E$2993:$E$3358)</f>
        <v/>
      </c>
      <c r="I3359" s="7">
        <f>MIN(MAX((E3359-G3359)/IF(H3359&gt;1e-12,H3359,NA()),-8.0),8.0)</f>
        <v/>
      </c>
      <c r="J3359">
        <f>IF(NOT(ISNA(I3359)),IF(ABS(I3359)&gt;=0.5,"TRIGGER",""),"")</f>
        <v/>
      </c>
      <c r="K3359">
        <f>IF(J3359="TRIGGER",IF(I3359&gt;0,"LONG","SHORT"),"")</f>
        <v/>
      </c>
    </row>
    <row r="3360">
      <c r="A3360" s="5" t="n">
        <v>44622</v>
      </c>
      <c r="B3360" t="inlineStr">
        <is>
          <t>Medium</t>
        </is>
      </c>
      <c r="C3360" t="n">
        <v>-1.375</v>
      </c>
      <c r="D3360" t="n">
        <v>-0.468</v>
      </c>
      <c r="E3360">
        <f>D3360-C3360</f>
        <v/>
      </c>
      <c r="F3360">
        <f>ROW()-ROW($A$2993)</f>
        <v/>
      </c>
      <c r="G3360">
        <f>AVERAGE($E$2993:$E$3359)</f>
        <v/>
      </c>
      <c r="H3360" s="6">
        <f>STDEV($E$2993:$E$3359)</f>
        <v/>
      </c>
      <c r="I3360" s="7">
        <f>MIN(MAX((E3360-G3360)/IF(H3360&gt;1e-12,H3360,NA()),-8.0),8.0)</f>
        <v/>
      </c>
      <c r="J3360">
        <f>IF(NOT(ISNA(I3360)),IF(ABS(I3360)&gt;=0.5,"TRIGGER",""),"")</f>
        <v/>
      </c>
      <c r="K3360">
        <f>IF(J3360="TRIGGER",IF(I3360&gt;0,"LONG","SHORT"),"")</f>
        <v/>
      </c>
    </row>
    <row r="3361">
      <c r="A3361" s="5" t="n">
        <v>44629</v>
      </c>
      <c r="B3361" t="inlineStr">
        <is>
          <t>Medium</t>
        </is>
      </c>
      <c r="C3361" t="n">
        <v>-2.105</v>
      </c>
      <c r="D3361" t="n">
        <v>-1.405</v>
      </c>
      <c r="E3361">
        <f>D3361-C3361</f>
        <v/>
      </c>
      <c r="F3361">
        <f>ROW()-ROW($A$2993)</f>
        <v/>
      </c>
      <c r="G3361">
        <f>AVERAGE($E$2993:$E$3360)</f>
        <v/>
      </c>
      <c r="H3361" s="6">
        <f>STDEV($E$2993:$E$3360)</f>
        <v/>
      </c>
      <c r="I3361" s="7">
        <f>MIN(MAX((E3361-G3361)/IF(H3361&gt;1e-12,H3361,NA()),-8.0),8.0)</f>
        <v/>
      </c>
      <c r="J3361">
        <f>IF(NOT(ISNA(I3361)),IF(ABS(I3361)&gt;=0.5,"TRIGGER",""),"")</f>
        <v/>
      </c>
      <c r="K3361">
        <f>IF(J3361="TRIGGER",IF(I3361&gt;0,"LONG","SHORT"),"")</f>
        <v/>
      </c>
    </row>
    <row r="3362">
      <c r="A3362" s="5" t="n">
        <v>44636</v>
      </c>
      <c r="B3362" t="inlineStr">
        <is>
          <t>Medium</t>
        </is>
      </c>
      <c r="C3362" t="n">
        <v>-1.579</v>
      </c>
      <c r="D3362" t="n">
        <v>-3.616</v>
      </c>
      <c r="E3362">
        <f>D3362-C3362</f>
        <v/>
      </c>
      <c r="F3362">
        <f>ROW()-ROW($A$2993)</f>
        <v/>
      </c>
      <c r="G3362">
        <f>AVERAGE($E$2993:$E$3361)</f>
        <v/>
      </c>
      <c r="H3362" s="6">
        <f>STDEV($E$2993:$E$3361)</f>
        <v/>
      </c>
      <c r="I3362" s="7">
        <f>MIN(MAX((E3362-G3362)/IF(H3362&gt;1e-12,H3362,NA()),-8.0),8.0)</f>
        <v/>
      </c>
      <c r="J3362">
        <f>IF(NOT(ISNA(I3362)),IF(ABS(I3362)&gt;=0.5,"TRIGGER",""),"")</f>
        <v/>
      </c>
      <c r="K3362">
        <f>IF(J3362="TRIGGER",IF(I3362&gt;0,"LONG","SHORT"),"")</f>
        <v/>
      </c>
    </row>
    <row r="3363">
      <c r="A3363" s="5" t="n">
        <v>44643</v>
      </c>
      <c r="B3363" t="inlineStr">
        <is>
          <t>Medium</t>
        </is>
      </c>
      <c r="C3363" t="n">
        <v>-1.986</v>
      </c>
      <c r="D3363" t="n">
        <v>-2.947</v>
      </c>
      <c r="E3363">
        <f>D3363-C3363</f>
        <v/>
      </c>
      <c r="F3363">
        <f>ROW()-ROW($A$2993)</f>
        <v/>
      </c>
      <c r="G3363">
        <f>AVERAGE($E$2993:$E$3362)</f>
        <v/>
      </c>
      <c r="H3363" s="6">
        <f>STDEV($E$2993:$E$3362)</f>
        <v/>
      </c>
      <c r="I3363" s="7">
        <f>MIN(MAX((E3363-G3363)/IF(H3363&gt;1e-12,H3363,NA()),-8.0),8.0)</f>
        <v/>
      </c>
      <c r="J3363">
        <f>IF(NOT(ISNA(I3363)),IF(ABS(I3363)&gt;=0.5,"TRIGGER",""),"")</f>
        <v/>
      </c>
      <c r="K3363">
        <f>IF(J3363="TRIGGER",IF(I3363&gt;0,"LONG","SHORT"),"")</f>
        <v/>
      </c>
    </row>
    <row r="3364">
      <c r="A3364" s="5" t="n">
        <v>44650</v>
      </c>
      <c r="B3364" t="inlineStr">
        <is>
          <t>Medium</t>
        </is>
      </c>
      <c r="C3364" t="n">
        <v>-1.744</v>
      </c>
      <c r="D3364" t="n">
        <v>0.785</v>
      </c>
      <c r="E3364">
        <f>D3364-C3364</f>
        <v/>
      </c>
      <c r="F3364">
        <f>ROW()-ROW($A$2993)</f>
        <v/>
      </c>
      <c r="G3364">
        <f>AVERAGE($E$2993:$E$3363)</f>
        <v/>
      </c>
      <c r="H3364" s="6">
        <f>STDEV($E$2993:$E$3363)</f>
        <v/>
      </c>
      <c r="I3364" s="7">
        <f>MIN(MAX((E3364-G3364)/IF(H3364&gt;1e-12,H3364,NA()),-8.0),8.0)</f>
        <v/>
      </c>
      <c r="J3364">
        <f>IF(NOT(ISNA(I3364)),IF(ABS(I3364)&gt;=0.5,"TRIGGER",""),"")</f>
        <v/>
      </c>
      <c r="K3364">
        <f>IF(J3364="TRIGGER",IF(I3364&gt;0,"LONG","SHORT"),"")</f>
        <v/>
      </c>
    </row>
    <row r="3365">
      <c r="A3365" s="5" t="n">
        <v>44657</v>
      </c>
      <c r="B3365" t="inlineStr">
        <is>
          <t>Medium</t>
        </is>
      </c>
      <c r="C3365" t="n">
        <v>0.063</v>
      </c>
      <c r="D3365" t="n">
        <v>-2.041</v>
      </c>
      <c r="E3365">
        <f>D3365-C3365</f>
        <v/>
      </c>
      <c r="F3365">
        <f>ROW()-ROW($A$2993)</f>
        <v/>
      </c>
      <c r="G3365">
        <f>AVERAGE($E$2993:$E$3364)</f>
        <v/>
      </c>
      <c r="H3365" s="6">
        <f>STDEV($E$2993:$E$3364)</f>
        <v/>
      </c>
      <c r="I3365" s="7">
        <f>MIN(MAX((E3365-G3365)/IF(H3365&gt;1e-12,H3365,NA()),-8.0),8.0)</f>
        <v/>
      </c>
      <c r="J3365">
        <f>IF(NOT(ISNA(I3365)),IF(ABS(I3365)&gt;=0.5,"TRIGGER",""),"")</f>
        <v/>
      </c>
      <c r="K3365">
        <f>IF(J3365="TRIGGER",IF(I3365&gt;0,"LONG","SHORT"),"")</f>
        <v/>
      </c>
    </row>
    <row r="3366">
      <c r="A3366" s="5" t="n">
        <v>44664</v>
      </c>
      <c r="B3366" t="inlineStr">
        <is>
          <t>Medium</t>
        </is>
      </c>
      <c r="C3366" t="n">
        <v>-0.388</v>
      </c>
      <c r="D3366" t="n">
        <v>-3.649</v>
      </c>
      <c r="E3366">
        <f>D3366-C3366</f>
        <v/>
      </c>
      <c r="F3366">
        <f>ROW()-ROW($A$2993)</f>
        <v/>
      </c>
      <c r="G3366">
        <f>AVERAGE($E$2993:$E$3365)</f>
        <v/>
      </c>
      <c r="H3366" s="6">
        <f>STDEV($E$2993:$E$3365)</f>
        <v/>
      </c>
      <c r="I3366" s="7">
        <f>MIN(MAX((E3366-G3366)/IF(H3366&gt;1e-12,H3366,NA()),-8.0),8.0)</f>
        <v/>
      </c>
      <c r="J3366">
        <f>IF(NOT(ISNA(I3366)),IF(ABS(I3366)&gt;=0.5,"TRIGGER",""),"")</f>
        <v/>
      </c>
      <c r="K3366">
        <f>IF(J3366="TRIGGER",IF(I3366&gt;0,"LONG","SHORT"),"")</f>
        <v/>
      </c>
    </row>
    <row r="3367">
      <c r="A3367" s="5" t="n">
        <v>44671</v>
      </c>
      <c r="B3367" t="inlineStr">
        <is>
          <t>Medium</t>
        </is>
      </c>
      <c r="C3367" t="n">
        <v>-0.976</v>
      </c>
      <c r="D3367" t="n">
        <v>-0.761</v>
      </c>
      <c r="E3367">
        <f>D3367-C3367</f>
        <v/>
      </c>
      <c r="F3367">
        <f>ROW()-ROW($A$2993)</f>
        <v/>
      </c>
      <c r="G3367">
        <f>AVERAGE($E$2993:$E$3366)</f>
        <v/>
      </c>
      <c r="H3367" s="6">
        <f>STDEV($E$2993:$E$3366)</f>
        <v/>
      </c>
      <c r="I3367" s="7">
        <f>MIN(MAX((E3367-G3367)/IF(H3367&gt;1e-12,H3367,NA()),-8.0),8.0)</f>
        <v/>
      </c>
      <c r="J3367">
        <f>IF(NOT(ISNA(I3367)),IF(ABS(I3367)&gt;=0.5,"TRIGGER",""),"")</f>
        <v/>
      </c>
      <c r="K3367">
        <f>IF(J3367="TRIGGER",IF(I3367&gt;0,"LONG","SHORT"),"")</f>
        <v/>
      </c>
    </row>
    <row r="3368">
      <c r="A3368" s="5" t="n">
        <v>44678</v>
      </c>
      <c r="B3368" t="inlineStr">
        <is>
          <t>Medium</t>
        </is>
      </c>
      <c r="C3368" t="n">
        <v>0.8080000000000001</v>
      </c>
      <c r="D3368" t="n">
        <v>-1.573</v>
      </c>
      <c r="E3368">
        <f>D3368-C3368</f>
        <v/>
      </c>
      <c r="F3368">
        <f>ROW()-ROW($A$2993)</f>
        <v/>
      </c>
      <c r="G3368">
        <f>AVERAGE($E$2993:$E$3367)</f>
        <v/>
      </c>
      <c r="H3368" s="6">
        <f>STDEV($E$2993:$E$3367)</f>
        <v/>
      </c>
      <c r="I3368" s="7">
        <f>MIN(MAX((E3368-G3368)/IF(H3368&gt;1e-12,H3368,NA()),-8.0),8.0)</f>
        <v/>
      </c>
      <c r="J3368">
        <f>IF(NOT(ISNA(I3368)),IF(ABS(I3368)&gt;=0.5,"TRIGGER",""),"")</f>
        <v/>
      </c>
      <c r="K3368">
        <f>IF(J3368="TRIGGER",IF(I3368&gt;0,"LONG","SHORT"),"")</f>
        <v/>
      </c>
    </row>
    <row r="3369">
      <c r="A3369" s="5" t="n">
        <v>44685</v>
      </c>
      <c r="B3369" t="inlineStr">
        <is>
          <t>Medium</t>
        </is>
      </c>
      <c r="C3369" t="n">
        <v>-0.589</v>
      </c>
      <c r="D3369" t="n">
        <v>-2.23</v>
      </c>
      <c r="E3369">
        <f>D3369-C3369</f>
        <v/>
      </c>
      <c r="F3369">
        <f>ROW()-ROW($A$2993)</f>
        <v/>
      </c>
      <c r="G3369">
        <f>AVERAGE($E$2993:$E$3368)</f>
        <v/>
      </c>
      <c r="H3369" s="6">
        <f>STDEV($E$2993:$E$3368)</f>
        <v/>
      </c>
      <c r="I3369" s="7">
        <f>MIN(MAX((E3369-G3369)/IF(H3369&gt;1e-12,H3369,NA()),-8.0),8.0)</f>
        <v/>
      </c>
      <c r="J3369">
        <f>IF(NOT(ISNA(I3369)),IF(ABS(I3369)&gt;=0.5,"TRIGGER",""),"")</f>
        <v/>
      </c>
      <c r="K3369">
        <f>IF(J3369="TRIGGER",IF(I3369&gt;0,"LONG","SHORT"),"")</f>
        <v/>
      </c>
    </row>
    <row r="3370">
      <c r="A3370" s="5" t="n">
        <v>44692</v>
      </c>
      <c r="B3370" t="inlineStr">
        <is>
          <t>Medium</t>
        </is>
      </c>
      <c r="C3370" t="n">
        <v>-1.574</v>
      </c>
      <c r="D3370" t="n">
        <v>-3.607</v>
      </c>
      <c r="E3370">
        <f>D3370-C3370</f>
        <v/>
      </c>
      <c r="F3370">
        <f>ROW()-ROW($A$2993)</f>
        <v/>
      </c>
      <c r="G3370">
        <f>AVERAGE($E$2993:$E$3369)</f>
        <v/>
      </c>
      <c r="H3370" s="6">
        <f>STDEV($E$2993:$E$3369)</f>
        <v/>
      </c>
      <c r="I3370" s="7">
        <f>MIN(MAX((E3370-G3370)/IF(H3370&gt;1e-12,H3370,NA()),-8.0),8.0)</f>
        <v/>
      </c>
      <c r="J3370">
        <f>IF(NOT(ISNA(I3370)),IF(ABS(I3370)&gt;=0.5,"TRIGGER",""),"")</f>
        <v/>
      </c>
      <c r="K3370">
        <f>IF(J3370="TRIGGER",IF(I3370&gt;0,"LONG","SHORT"),"")</f>
        <v/>
      </c>
    </row>
    <row r="3371">
      <c r="A3371" s="5" t="n">
        <v>44699</v>
      </c>
      <c r="B3371" t="inlineStr">
        <is>
          <t>Medium</t>
        </is>
      </c>
      <c r="C3371" t="n">
        <v>-1.333</v>
      </c>
      <c r="D3371" t="n">
        <v>-4.779</v>
      </c>
      <c r="E3371">
        <f>D3371-C3371</f>
        <v/>
      </c>
      <c r="F3371">
        <f>ROW()-ROW($A$2993)</f>
        <v/>
      </c>
      <c r="G3371">
        <f>AVERAGE($E$2993:$E$3370)</f>
        <v/>
      </c>
      <c r="H3371" s="6">
        <f>STDEV($E$2993:$E$3370)</f>
        <v/>
      </c>
      <c r="I3371" s="7">
        <f>MIN(MAX((E3371-G3371)/IF(H3371&gt;1e-12,H3371,NA()),-8.0),8.0)</f>
        <v/>
      </c>
      <c r="J3371">
        <f>IF(NOT(ISNA(I3371)),IF(ABS(I3371)&gt;=0.5,"TRIGGER",""),"")</f>
        <v/>
      </c>
      <c r="K3371">
        <f>IF(J3371="TRIGGER",IF(I3371&gt;0,"LONG","SHORT"),"")</f>
        <v/>
      </c>
    </row>
    <row r="3372">
      <c r="A3372" s="5" t="n">
        <v>44706</v>
      </c>
      <c r="B3372" t="inlineStr">
        <is>
          <t>Medium</t>
        </is>
      </c>
      <c r="C3372" t="n">
        <v>-0.634</v>
      </c>
      <c r="D3372" t="n">
        <v>-0.482</v>
      </c>
      <c r="E3372">
        <f>D3372-C3372</f>
        <v/>
      </c>
      <c r="F3372">
        <f>ROW()-ROW($A$2993)</f>
        <v/>
      </c>
      <c r="G3372">
        <f>AVERAGE($E$2993:$E$3371)</f>
        <v/>
      </c>
      <c r="H3372" s="6">
        <f>STDEV($E$2993:$E$3371)</f>
        <v/>
      </c>
      <c r="I3372" s="7">
        <f>MIN(MAX((E3372-G3372)/IF(H3372&gt;1e-12,H3372,NA()),-8.0),8.0)</f>
        <v/>
      </c>
      <c r="J3372">
        <f>IF(NOT(ISNA(I3372)),IF(ABS(I3372)&gt;=0.5,"TRIGGER",""),"")</f>
        <v/>
      </c>
      <c r="K3372">
        <f>IF(J3372="TRIGGER",IF(I3372&gt;0,"LONG","SHORT"),"")</f>
        <v/>
      </c>
    </row>
    <row r="3373">
      <c r="A3373" s="5" t="n">
        <v>44714</v>
      </c>
      <c r="B3373" t="inlineStr">
        <is>
          <t>Medium</t>
        </is>
      </c>
      <c r="C3373" t="n">
        <v>0.533</v>
      </c>
      <c r="D3373" t="n">
        <v>-0.711</v>
      </c>
      <c r="E3373">
        <f>D3373-C3373</f>
        <v/>
      </c>
      <c r="F3373">
        <f>ROW()-ROW($A$2993)</f>
        <v/>
      </c>
      <c r="G3373">
        <f>AVERAGE($E$2993:$E$3372)</f>
        <v/>
      </c>
      <c r="H3373" s="6">
        <f>STDEV($E$2993:$E$3372)</f>
        <v/>
      </c>
      <c r="I3373" s="7">
        <f>MIN(MAX((E3373-G3373)/IF(H3373&gt;1e-12,H3373,NA()),-8.0),8.0)</f>
        <v/>
      </c>
      <c r="J3373">
        <f>IF(NOT(ISNA(I3373)),IF(ABS(I3373)&gt;=0.5,"TRIGGER",""),"")</f>
        <v/>
      </c>
      <c r="K3373">
        <f>IF(J3373="TRIGGER",IF(I3373&gt;0,"LONG","SHORT"),"")</f>
        <v/>
      </c>
    </row>
    <row r="3374">
      <c r="A3374" s="5" t="n">
        <v>44720</v>
      </c>
      <c r="B3374" t="inlineStr">
        <is>
          <t>Medium</t>
        </is>
      </c>
      <c r="C3374" t="n">
        <v>1.075</v>
      </c>
      <c r="D3374" t="n">
        <v>-0.8120000000000001</v>
      </c>
      <c r="E3374">
        <f>D3374-C3374</f>
        <v/>
      </c>
      <c r="F3374">
        <f>ROW()-ROW($A$2993)</f>
        <v/>
      </c>
      <c r="G3374">
        <f>AVERAGE($E$2993:$E$3373)</f>
        <v/>
      </c>
      <c r="H3374" s="6">
        <f>STDEV($E$2993:$E$3373)</f>
        <v/>
      </c>
      <c r="I3374" s="7">
        <f>MIN(MAX((E3374-G3374)/IF(H3374&gt;1e-12,H3374,NA()),-8.0),8.0)</f>
        <v/>
      </c>
      <c r="J3374">
        <f>IF(NOT(ISNA(I3374)),IF(ABS(I3374)&gt;=0.5,"TRIGGER",""),"")</f>
        <v/>
      </c>
      <c r="K3374">
        <f>IF(J3374="TRIGGER",IF(I3374&gt;0,"LONG","SHORT"),"")</f>
        <v/>
      </c>
    </row>
    <row r="3375">
      <c r="A3375" s="5" t="n">
        <v>44727</v>
      </c>
      <c r="B3375" t="inlineStr">
        <is>
          <t>Medium</t>
        </is>
      </c>
      <c r="C3375" t="n">
        <v>1.066</v>
      </c>
      <c r="D3375" t="n">
        <v>-0.71</v>
      </c>
      <c r="E3375">
        <f>D3375-C3375</f>
        <v/>
      </c>
      <c r="F3375">
        <f>ROW()-ROW($A$2993)</f>
        <v/>
      </c>
      <c r="G3375">
        <f>AVERAGE($E$2993:$E$3374)</f>
        <v/>
      </c>
      <c r="H3375" s="6">
        <f>STDEV($E$2993:$E$3374)</f>
        <v/>
      </c>
      <c r="I3375" s="7">
        <f>MIN(MAX((E3375-G3375)/IF(H3375&gt;1e-12,H3375,NA()),-8.0),8.0)</f>
        <v/>
      </c>
      <c r="J3375">
        <f>IF(NOT(ISNA(I3375)),IF(ABS(I3375)&gt;=0.5,"TRIGGER",""),"")</f>
        <v/>
      </c>
      <c r="K3375">
        <f>IF(J3375="TRIGGER",IF(I3375&gt;0,"LONG","SHORT"),"")</f>
        <v/>
      </c>
    </row>
    <row r="3376">
      <c r="A3376" s="5" t="n">
        <v>44741</v>
      </c>
      <c r="B3376" t="inlineStr">
        <is>
          <t>Medium</t>
        </is>
      </c>
      <c r="C3376" t="n">
        <v>-0.452</v>
      </c>
      <c r="D3376" t="n">
        <v>1.489</v>
      </c>
      <c r="E3376">
        <f>D3376-C3376</f>
        <v/>
      </c>
      <c r="F3376">
        <f>ROW()-ROW($A$2993)</f>
        <v/>
      </c>
      <c r="G3376">
        <f>AVERAGE($E$2993:$E$3375)</f>
        <v/>
      </c>
      <c r="H3376" s="6">
        <f>STDEV($E$2993:$E$3375)</f>
        <v/>
      </c>
      <c r="I3376" s="7">
        <f>MIN(MAX((E3376-G3376)/IF(H3376&gt;1e-12,H3376,NA()),-8.0),8.0)</f>
        <v/>
      </c>
      <c r="J3376">
        <f>IF(NOT(ISNA(I3376)),IF(ABS(I3376)&gt;=0.5,"TRIGGER",""),"")</f>
        <v/>
      </c>
      <c r="K3376">
        <f>IF(J3376="TRIGGER",IF(I3376&gt;0,"LONG","SHORT"),"")</f>
        <v/>
      </c>
    </row>
    <row r="3377">
      <c r="A3377" s="5" t="n">
        <v>44749</v>
      </c>
      <c r="B3377" t="inlineStr">
        <is>
          <t>Medium</t>
        </is>
      </c>
      <c r="C3377" t="n">
        <v>-0.48</v>
      </c>
      <c r="D3377" t="n">
        <v>-2.497</v>
      </c>
      <c r="E3377">
        <f>D3377-C3377</f>
        <v/>
      </c>
      <c r="F3377">
        <f>ROW()-ROW($A$2993)</f>
        <v/>
      </c>
      <c r="G3377">
        <f>AVERAGE($E$2993:$E$3376)</f>
        <v/>
      </c>
      <c r="H3377" s="6">
        <f>STDEV($E$2993:$E$3376)</f>
        <v/>
      </c>
      <c r="I3377" s="7">
        <f>MIN(MAX((E3377-G3377)/IF(H3377&gt;1e-12,H3377,NA()),-8.0),8.0)</f>
        <v/>
      </c>
      <c r="J3377">
        <f>IF(NOT(ISNA(I3377)),IF(ABS(I3377)&gt;=0.5,"TRIGGER",""),"")</f>
        <v/>
      </c>
      <c r="K3377">
        <f>IF(J3377="TRIGGER",IF(I3377&gt;0,"LONG","SHORT"),"")</f>
        <v/>
      </c>
    </row>
    <row r="3378">
      <c r="A3378" s="5" t="n">
        <v>44755</v>
      </c>
      <c r="B3378" t="inlineStr">
        <is>
          <t>Medium</t>
        </is>
      </c>
      <c r="C3378" t="n">
        <v>-0.357</v>
      </c>
      <c r="D3378" t="n">
        <v>5.825</v>
      </c>
      <c r="E3378">
        <f>D3378-C3378</f>
        <v/>
      </c>
      <c r="F3378">
        <f>ROW()-ROW($A$2993)</f>
        <v/>
      </c>
      <c r="G3378">
        <f>AVERAGE($E$2993:$E$3377)</f>
        <v/>
      </c>
      <c r="H3378" s="6">
        <f>STDEV($E$2993:$E$3377)</f>
        <v/>
      </c>
      <c r="I3378" s="7">
        <f>MIN(MAX((E3378-G3378)/IF(H3378&gt;1e-12,H3378,NA()),-8.0),8.0)</f>
        <v/>
      </c>
      <c r="J3378">
        <f>IF(NOT(ISNA(I3378)),IF(ABS(I3378)&gt;=0.5,"TRIGGER",""),"")</f>
        <v/>
      </c>
      <c r="K3378">
        <f>IF(J3378="TRIGGER",IF(I3378&gt;0,"LONG","SHORT"),"")</f>
        <v/>
      </c>
    </row>
    <row r="3379">
      <c r="A3379" s="5" t="n">
        <v>44762</v>
      </c>
      <c r="B3379" t="inlineStr">
        <is>
          <t>Medium</t>
        </is>
      </c>
      <c r="C3379" t="n">
        <v>0.07099999999999999</v>
      </c>
      <c r="D3379" t="n">
        <v>3.498</v>
      </c>
      <c r="E3379">
        <f>D3379-C3379</f>
        <v/>
      </c>
      <c r="F3379">
        <f>ROW()-ROW($A$2993)</f>
        <v/>
      </c>
      <c r="G3379">
        <f>AVERAGE($E$2993:$E$3378)</f>
        <v/>
      </c>
      <c r="H3379" s="6">
        <f>STDEV($E$2993:$E$3378)</f>
        <v/>
      </c>
      <c r="I3379" s="7">
        <f>MIN(MAX((E3379-G3379)/IF(H3379&gt;1e-12,H3379,NA()),-8.0),8.0)</f>
        <v/>
      </c>
      <c r="J3379">
        <f>IF(NOT(ISNA(I3379)),IF(ABS(I3379)&gt;=0.5,"TRIGGER",""),"")</f>
        <v/>
      </c>
      <c r="K3379">
        <f>IF(J3379="TRIGGER",IF(I3379&gt;0,"LONG","SHORT"),"")</f>
        <v/>
      </c>
    </row>
    <row r="3380">
      <c r="A3380" s="5" t="n">
        <v>44769</v>
      </c>
      <c r="B3380" t="inlineStr">
        <is>
          <t>Medium</t>
        </is>
      </c>
      <c r="C3380" t="n">
        <v>-0.857</v>
      </c>
      <c r="D3380" t="n">
        <v>-3.304</v>
      </c>
      <c r="E3380">
        <f>D3380-C3380</f>
        <v/>
      </c>
      <c r="F3380">
        <f>ROW()-ROW($A$2993)</f>
        <v/>
      </c>
      <c r="G3380">
        <f>AVERAGE($E$2993:$E$3379)</f>
        <v/>
      </c>
      <c r="H3380" s="6">
        <f>STDEV($E$2993:$E$3379)</f>
        <v/>
      </c>
      <c r="I3380" s="7">
        <f>MIN(MAX((E3380-G3380)/IF(H3380&gt;1e-12,H3380,NA()),-8.0),8.0)</f>
        <v/>
      </c>
      <c r="J3380">
        <f>IF(NOT(ISNA(I3380)),IF(ABS(I3380)&gt;=0.5,"TRIGGER",""),"")</f>
        <v/>
      </c>
      <c r="K3380">
        <f>IF(J3380="TRIGGER",IF(I3380&gt;0,"LONG","SHORT"),"")</f>
        <v/>
      </c>
    </row>
    <row r="3381">
      <c r="A3381" s="5" t="n">
        <v>44776</v>
      </c>
      <c r="B3381" t="inlineStr">
        <is>
          <t>Medium</t>
        </is>
      </c>
      <c r="C3381" t="n">
        <v>-1.614</v>
      </c>
      <c r="D3381" t="n">
        <v>0.163</v>
      </c>
      <c r="E3381">
        <f>D3381-C3381</f>
        <v/>
      </c>
      <c r="F3381">
        <f>ROW()-ROW($A$2993)</f>
        <v/>
      </c>
      <c r="G3381">
        <f>AVERAGE($E$2993:$E$3380)</f>
        <v/>
      </c>
      <c r="H3381" s="6">
        <f>STDEV($E$2993:$E$3380)</f>
        <v/>
      </c>
      <c r="I3381" s="7">
        <f>MIN(MAX((E3381-G3381)/IF(H3381&gt;1e-12,H3381,NA()),-8.0),8.0)</f>
        <v/>
      </c>
      <c r="J3381">
        <f>IF(NOT(ISNA(I3381)),IF(ABS(I3381)&gt;=0.5,"TRIGGER",""),"")</f>
        <v/>
      </c>
      <c r="K3381">
        <f>IF(J3381="TRIGGER",IF(I3381&gt;0,"LONG","SHORT"),"")</f>
        <v/>
      </c>
    </row>
    <row r="3382">
      <c r="A3382" s="5" t="n">
        <v>44783</v>
      </c>
      <c r="B3382" t="inlineStr">
        <is>
          <t>Medium</t>
        </is>
      </c>
      <c r="C3382" t="n">
        <v>-0.633</v>
      </c>
      <c r="D3382" t="n">
        <v>-4.978</v>
      </c>
      <c r="E3382">
        <f>D3382-C3382</f>
        <v/>
      </c>
      <c r="F3382">
        <f>ROW()-ROW($A$2993)</f>
        <v/>
      </c>
      <c r="G3382">
        <f>AVERAGE($E$2993:$E$3381)</f>
        <v/>
      </c>
      <c r="H3382" s="6">
        <f>STDEV($E$2993:$E$3381)</f>
        <v/>
      </c>
      <c r="I3382" s="7">
        <f>MIN(MAX((E3382-G3382)/IF(H3382&gt;1e-12,H3382,NA()),-8.0),8.0)</f>
        <v/>
      </c>
      <c r="J3382">
        <f>IF(NOT(ISNA(I3382)),IF(ABS(I3382)&gt;=0.5,"TRIGGER",""),"")</f>
        <v/>
      </c>
      <c r="K3382">
        <f>IF(J3382="TRIGGER",IF(I3382&gt;0,"LONG","SHORT"),"")</f>
        <v/>
      </c>
    </row>
    <row r="3383">
      <c r="A3383" s="5" t="n">
        <v>44790</v>
      </c>
      <c r="B3383" t="inlineStr">
        <is>
          <t>Medium</t>
        </is>
      </c>
      <c r="C3383" t="n">
        <v>-1.096</v>
      </c>
      <c r="D3383" t="n">
        <v>-4.642</v>
      </c>
      <c r="E3383">
        <f>D3383-C3383</f>
        <v/>
      </c>
      <c r="F3383">
        <f>ROW()-ROW($A$2993)</f>
        <v/>
      </c>
      <c r="G3383">
        <f>AVERAGE($E$2993:$E$3382)</f>
        <v/>
      </c>
      <c r="H3383" s="6">
        <f>STDEV($E$2993:$E$3382)</f>
        <v/>
      </c>
      <c r="I3383" s="7">
        <f>MIN(MAX((E3383-G3383)/IF(H3383&gt;1e-12,H3383,NA()),-8.0),8.0)</f>
        <v/>
      </c>
      <c r="J3383">
        <f>IF(NOT(ISNA(I3383)),IF(ABS(I3383)&gt;=0.5,"TRIGGER",""),"")</f>
        <v/>
      </c>
      <c r="K3383">
        <f>IF(J3383="TRIGGER",IF(I3383&gt;0,"LONG","SHORT"),"")</f>
        <v/>
      </c>
    </row>
    <row r="3384">
      <c r="A3384" s="5" t="n">
        <v>44797</v>
      </c>
      <c r="B3384" t="inlineStr">
        <is>
          <t>Medium</t>
        </is>
      </c>
      <c r="C3384" t="n">
        <v>-1.464</v>
      </c>
      <c r="D3384" t="n">
        <v>-0.027</v>
      </c>
      <c r="E3384">
        <f>D3384-C3384</f>
        <v/>
      </c>
      <c r="F3384">
        <f>ROW()-ROW($A$2993)</f>
        <v/>
      </c>
      <c r="G3384">
        <f>AVERAGE($E$2993:$E$3383)</f>
        <v/>
      </c>
      <c r="H3384" s="6">
        <f>STDEV($E$2993:$E$3383)</f>
        <v/>
      </c>
      <c r="I3384" s="7">
        <f>MIN(MAX((E3384-G3384)/IF(H3384&gt;1e-12,H3384,NA()),-8.0),8.0)</f>
        <v/>
      </c>
      <c r="J3384">
        <f>IF(NOT(ISNA(I3384)),IF(ABS(I3384)&gt;=0.5,"TRIGGER",""),"")</f>
        <v/>
      </c>
      <c r="K3384">
        <f>IF(J3384="TRIGGER",IF(I3384&gt;0,"LONG","SHORT"),"")</f>
        <v/>
      </c>
    </row>
    <row r="3385">
      <c r="A3385" s="5" t="n">
        <v>44804</v>
      </c>
      <c r="B3385" t="inlineStr">
        <is>
          <t>Medium</t>
        </is>
      </c>
      <c r="C3385" t="n">
        <v>-1.178</v>
      </c>
      <c r="D3385" t="n">
        <v>-1.172</v>
      </c>
      <c r="E3385">
        <f>D3385-C3385</f>
        <v/>
      </c>
      <c r="F3385">
        <f>ROW()-ROW($A$2993)</f>
        <v/>
      </c>
      <c r="G3385">
        <f>AVERAGE($E$2993:$E$3384)</f>
        <v/>
      </c>
      <c r="H3385" s="6">
        <f>STDEV($E$2993:$E$3384)</f>
        <v/>
      </c>
      <c r="I3385" s="7">
        <f>MIN(MAX((E3385-G3385)/IF(H3385&gt;1e-12,H3385,NA()),-8.0),8.0)</f>
        <v/>
      </c>
      <c r="J3385">
        <f>IF(NOT(ISNA(I3385)),IF(ABS(I3385)&gt;=0.5,"TRIGGER",""),"")</f>
        <v/>
      </c>
      <c r="K3385">
        <f>IF(J3385="TRIGGER",IF(I3385&gt;0,"LONG","SHORT"),"")</f>
        <v/>
      </c>
    </row>
    <row r="3386">
      <c r="A3386" s="5" t="n">
        <v>44812</v>
      </c>
      <c r="B3386" t="inlineStr">
        <is>
          <t>Medium</t>
        </is>
      </c>
      <c r="C3386" t="n">
        <v>-1.667</v>
      </c>
      <c r="D3386" t="n">
        <v>0.333</v>
      </c>
      <c r="E3386">
        <f>D3386-C3386</f>
        <v/>
      </c>
      <c r="F3386">
        <f>ROW()-ROW($A$2993)</f>
        <v/>
      </c>
      <c r="G3386">
        <f>AVERAGE($E$2993:$E$3385)</f>
        <v/>
      </c>
      <c r="H3386" s="6">
        <f>STDEV($E$2993:$E$3385)</f>
        <v/>
      </c>
      <c r="I3386" s="7">
        <f>MIN(MAX((E3386-G3386)/IF(H3386&gt;1e-12,H3386,NA()),-8.0),8.0)</f>
        <v/>
      </c>
      <c r="J3386">
        <f>IF(NOT(ISNA(I3386)),IF(ABS(I3386)&gt;=0.5,"TRIGGER",""),"")</f>
        <v/>
      </c>
      <c r="K3386">
        <f>IF(J3386="TRIGGER",IF(I3386&gt;0,"LONG","SHORT"),"")</f>
        <v/>
      </c>
    </row>
    <row r="3387">
      <c r="A3387" s="5" t="n">
        <v>44818</v>
      </c>
      <c r="B3387" t="inlineStr">
        <is>
          <t>Medium</t>
        </is>
      </c>
      <c r="C3387" t="n">
        <v>-0.858</v>
      </c>
      <c r="D3387" t="n">
        <v>-1.767</v>
      </c>
      <c r="E3387">
        <f>D3387-C3387</f>
        <v/>
      </c>
      <c r="F3387">
        <f>ROW()-ROW($A$2993)</f>
        <v/>
      </c>
      <c r="G3387">
        <f>AVERAGE($E$2993:$E$3386)</f>
        <v/>
      </c>
      <c r="H3387" s="6">
        <f>STDEV($E$2993:$E$3386)</f>
        <v/>
      </c>
      <c r="I3387" s="7">
        <f>MIN(MAX((E3387-G3387)/IF(H3387&gt;1e-12,H3387,NA()),-8.0),8.0)</f>
        <v/>
      </c>
      <c r="J3387">
        <f>IF(NOT(ISNA(I3387)),IF(ABS(I3387)&gt;=0.5,"TRIGGER",""),"")</f>
        <v/>
      </c>
      <c r="K3387">
        <f>IF(J3387="TRIGGER",IF(I3387&gt;0,"LONG","SHORT"),"")</f>
        <v/>
      </c>
    </row>
    <row r="3388">
      <c r="A3388" s="5" t="n">
        <v>44825</v>
      </c>
      <c r="B3388" t="inlineStr">
        <is>
          <t>Medium</t>
        </is>
      </c>
      <c r="C3388" t="n">
        <v>-0.431</v>
      </c>
      <c r="D3388" t="n">
        <v>1.569</v>
      </c>
      <c r="E3388">
        <f>D3388-C3388</f>
        <v/>
      </c>
      <c r="F3388">
        <f>ROW()-ROW($A$2993)</f>
        <v/>
      </c>
      <c r="G3388">
        <f>AVERAGE($E$2993:$E$3387)</f>
        <v/>
      </c>
      <c r="H3388" s="6">
        <f>STDEV($E$2993:$E$3387)</f>
        <v/>
      </c>
      <c r="I3388" s="7">
        <f>MIN(MAX((E3388-G3388)/IF(H3388&gt;1e-12,H3388,NA()),-8.0),8.0)</f>
        <v/>
      </c>
      <c r="J3388">
        <f>IF(NOT(ISNA(I3388)),IF(ABS(I3388)&gt;=0.5,"TRIGGER",""),"")</f>
        <v/>
      </c>
      <c r="K3388">
        <f>IF(J3388="TRIGGER",IF(I3388&gt;0,"LONG","SHORT"),"")</f>
        <v/>
      </c>
    </row>
    <row r="3389">
      <c r="A3389" s="5" t="n">
        <v>44832</v>
      </c>
      <c r="B3389" t="inlineStr">
        <is>
          <t>Medium</t>
        </is>
      </c>
      <c r="C3389" t="n">
        <v>0.709</v>
      </c>
      <c r="D3389" t="n">
        <v>-2.422</v>
      </c>
      <c r="E3389">
        <f>D3389-C3389</f>
        <v/>
      </c>
      <c r="F3389">
        <f>ROW()-ROW($A$2993)</f>
        <v/>
      </c>
      <c r="G3389">
        <f>AVERAGE($E$2993:$E$3388)</f>
        <v/>
      </c>
      <c r="H3389" s="6">
        <f>STDEV($E$2993:$E$3388)</f>
        <v/>
      </c>
      <c r="I3389" s="7">
        <f>MIN(MAX((E3389-G3389)/IF(H3389&gt;1e-12,H3389,NA()),-8.0),8.0)</f>
        <v/>
      </c>
      <c r="J3389">
        <f>IF(NOT(ISNA(I3389)),IF(ABS(I3389)&gt;=0.5,"TRIGGER",""),"")</f>
        <v/>
      </c>
      <c r="K3389">
        <f>IF(J3389="TRIGGER",IF(I3389&gt;0,"LONG","SHORT"),"")</f>
        <v/>
      </c>
    </row>
    <row r="3390">
      <c r="A3390" s="5" t="n">
        <v>44839</v>
      </c>
      <c r="B3390" t="inlineStr">
        <is>
          <t>Medium</t>
        </is>
      </c>
      <c r="C3390" t="n">
        <v>-1.334</v>
      </c>
      <c r="D3390" t="n">
        <v>-4.728</v>
      </c>
      <c r="E3390">
        <f>D3390-C3390</f>
        <v/>
      </c>
      <c r="F3390">
        <f>ROW()-ROW($A$2993)</f>
        <v/>
      </c>
      <c r="G3390">
        <f>AVERAGE($E$2993:$E$3389)</f>
        <v/>
      </c>
      <c r="H3390" s="6">
        <f>STDEV($E$2993:$E$3389)</f>
        <v/>
      </c>
      <c r="I3390" s="7">
        <f>MIN(MAX((E3390-G3390)/IF(H3390&gt;1e-12,H3390,NA()),-8.0),8.0)</f>
        <v/>
      </c>
      <c r="J3390">
        <f>IF(NOT(ISNA(I3390)),IF(ABS(I3390)&gt;=0.5,"TRIGGER",""),"")</f>
        <v/>
      </c>
      <c r="K3390">
        <f>IF(J3390="TRIGGER",IF(I3390&gt;0,"LONG","SHORT"),"")</f>
        <v/>
      </c>
    </row>
    <row r="3391">
      <c r="A3391" s="5" t="n">
        <v>44847</v>
      </c>
      <c r="B3391" t="inlineStr">
        <is>
          <t>Medium</t>
        </is>
      </c>
      <c r="C3391" t="n">
        <v>-1.825</v>
      </c>
      <c r="D3391" t="n">
        <v>2.023</v>
      </c>
      <c r="E3391">
        <f>D3391-C3391</f>
        <v/>
      </c>
      <c r="F3391">
        <f>ROW()-ROW($A$2993)</f>
        <v/>
      </c>
      <c r="G3391">
        <f>AVERAGE($E$2993:$E$3390)</f>
        <v/>
      </c>
      <c r="H3391" s="6">
        <f>STDEV($E$2993:$E$3390)</f>
        <v/>
      </c>
      <c r="I3391" s="7">
        <f>MIN(MAX((E3391-G3391)/IF(H3391&gt;1e-12,H3391,NA()),-8.0),8.0)</f>
        <v/>
      </c>
      <c r="J3391">
        <f>IF(NOT(ISNA(I3391)),IF(ABS(I3391)&gt;=0.5,"TRIGGER",""),"")</f>
        <v/>
      </c>
      <c r="K3391">
        <f>IF(J3391="TRIGGER",IF(I3391&gt;0,"LONG","SHORT"),"")</f>
        <v/>
      </c>
    </row>
    <row r="3392">
      <c r="A3392" s="5" t="n">
        <v>44853</v>
      </c>
      <c r="B3392" t="inlineStr">
        <is>
          <t>Medium</t>
        </is>
      </c>
      <c r="C3392" t="n">
        <v>-1.114</v>
      </c>
      <c r="D3392" t="n">
        <v>-0.114</v>
      </c>
      <c r="E3392">
        <f>D3392-C3392</f>
        <v/>
      </c>
      <c r="F3392">
        <f>ROW()-ROW($A$2993)</f>
        <v/>
      </c>
      <c r="G3392">
        <f>AVERAGE($E$2993:$E$3391)</f>
        <v/>
      </c>
      <c r="H3392" s="6">
        <f>STDEV($E$2993:$E$3391)</f>
        <v/>
      </c>
      <c r="I3392" s="7">
        <f>MIN(MAX((E3392-G3392)/IF(H3392&gt;1e-12,H3392,NA()),-8.0),8.0)</f>
        <v/>
      </c>
      <c r="J3392">
        <f>IF(NOT(ISNA(I3392)),IF(ABS(I3392)&gt;=0.5,"TRIGGER",""),"")</f>
        <v/>
      </c>
      <c r="K3392">
        <f>IF(J3392="TRIGGER",IF(I3392&gt;0,"LONG","SHORT"),"")</f>
        <v/>
      </c>
    </row>
    <row r="3393">
      <c r="A3393" s="5" t="n">
        <v>44860</v>
      </c>
      <c r="B3393" t="inlineStr">
        <is>
          <t>Medium</t>
        </is>
      </c>
      <c r="C3393" t="n">
        <v>-0.805</v>
      </c>
      <c r="D3393" t="n">
        <v>-1.478</v>
      </c>
      <c r="E3393">
        <f>D3393-C3393</f>
        <v/>
      </c>
      <c r="F3393">
        <f>ROW()-ROW($A$2993)</f>
        <v/>
      </c>
      <c r="G3393">
        <f>AVERAGE($E$2993:$E$3392)</f>
        <v/>
      </c>
      <c r="H3393" s="6">
        <f>STDEV($E$2993:$E$3392)</f>
        <v/>
      </c>
      <c r="I3393" s="7">
        <f>MIN(MAX((E3393-G3393)/IF(H3393&gt;1e-12,H3393,NA()),-8.0),8.0)</f>
        <v/>
      </c>
      <c r="J3393">
        <f>IF(NOT(ISNA(I3393)),IF(ABS(I3393)&gt;=0.5,"TRIGGER",""),"")</f>
        <v/>
      </c>
      <c r="K3393">
        <f>IF(J3393="TRIGGER",IF(I3393&gt;0,"LONG","SHORT"),"")</f>
        <v/>
      </c>
    </row>
    <row r="3394">
      <c r="A3394" s="5" t="n">
        <v>44867</v>
      </c>
      <c r="B3394" t="inlineStr">
        <is>
          <t>Medium</t>
        </is>
      </c>
      <c r="C3394" t="n">
        <v>-1.358</v>
      </c>
      <c r="D3394" t="n">
        <v>-1.257</v>
      </c>
      <c r="E3394">
        <f>D3394-C3394</f>
        <v/>
      </c>
      <c r="F3394">
        <f>ROW()-ROW($A$2993)</f>
        <v/>
      </c>
      <c r="G3394">
        <f>AVERAGE($E$2993:$E$3393)</f>
        <v/>
      </c>
      <c r="H3394" s="6">
        <f>STDEV($E$2993:$E$3393)</f>
        <v/>
      </c>
      <c r="I3394" s="7">
        <f>MIN(MAX((E3394-G3394)/IF(H3394&gt;1e-12,H3394,NA()),-8.0),8.0)</f>
        <v/>
      </c>
      <c r="J3394">
        <f>IF(NOT(ISNA(I3394)),IF(ABS(I3394)&gt;=0.5,"TRIGGER",""),"")</f>
        <v/>
      </c>
      <c r="K3394">
        <f>IF(J3394="TRIGGER",IF(I3394&gt;0,"LONG","SHORT"),"")</f>
        <v/>
      </c>
    </row>
    <row r="3395">
      <c r="A3395" s="5" t="n">
        <v>44874</v>
      </c>
      <c r="B3395" t="inlineStr">
        <is>
          <t>Medium</t>
        </is>
      </c>
      <c r="C3395" t="n">
        <v>-1.08</v>
      </c>
      <c r="D3395" t="n">
        <v>-0.899</v>
      </c>
      <c r="E3395">
        <f>D3395-C3395</f>
        <v/>
      </c>
      <c r="F3395">
        <f>ROW()-ROW($A$2993)</f>
        <v/>
      </c>
      <c r="G3395">
        <f>AVERAGE($E$2993:$E$3394)</f>
        <v/>
      </c>
      <c r="H3395" s="6">
        <f>STDEV($E$2993:$E$3394)</f>
        <v/>
      </c>
      <c r="I3395" s="7">
        <f>MIN(MAX((E3395-G3395)/IF(H3395&gt;1e-12,H3395,NA()),-8.0),8.0)</f>
        <v/>
      </c>
      <c r="J3395">
        <f>IF(NOT(ISNA(I3395)),IF(ABS(I3395)&gt;=0.5,"TRIGGER",""),"")</f>
        <v/>
      </c>
      <c r="K3395">
        <f>IF(J3395="TRIGGER",IF(I3395&gt;0,"LONG","SHORT"),"")</f>
        <v/>
      </c>
    </row>
    <row r="3396">
      <c r="A3396" s="5" t="n">
        <v>44881</v>
      </c>
      <c r="B3396" t="inlineStr">
        <is>
          <t>Medium</t>
        </is>
      </c>
      <c r="C3396" t="n">
        <v>0.31</v>
      </c>
      <c r="D3396" t="n">
        <v>2.207</v>
      </c>
      <c r="E3396">
        <f>D3396-C3396</f>
        <v/>
      </c>
      <c r="F3396">
        <f>ROW()-ROW($A$2993)</f>
        <v/>
      </c>
      <c r="G3396">
        <f>AVERAGE($E$2993:$E$3395)</f>
        <v/>
      </c>
      <c r="H3396" s="6">
        <f>STDEV($E$2993:$E$3395)</f>
        <v/>
      </c>
      <c r="I3396" s="7">
        <f>MIN(MAX((E3396-G3396)/IF(H3396&gt;1e-12,H3396,NA()),-8.0),8.0)</f>
        <v/>
      </c>
      <c r="J3396">
        <f>IF(NOT(ISNA(I3396)),IF(ABS(I3396)&gt;=0.5,"TRIGGER",""),"")</f>
        <v/>
      </c>
      <c r="K3396">
        <f>IF(J3396="TRIGGER",IF(I3396&gt;0,"LONG","SHORT"),"")</f>
        <v/>
      </c>
    </row>
    <row r="3397">
      <c r="A3397" s="5" t="n">
        <v>44888</v>
      </c>
      <c r="B3397" t="inlineStr">
        <is>
          <t>Medium</t>
        </is>
      </c>
      <c r="C3397" t="n">
        <v>0.383</v>
      </c>
      <c r="D3397" t="n">
        <v>3.058</v>
      </c>
      <c r="E3397">
        <f>D3397-C3397</f>
        <v/>
      </c>
      <c r="F3397">
        <f>ROW()-ROW($A$2993)</f>
        <v/>
      </c>
      <c r="G3397">
        <f>AVERAGE($E$2993:$E$3396)</f>
        <v/>
      </c>
      <c r="H3397" s="6">
        <f>STDEV($E$2993:$E$3396)</f>
        <v/>
      </c>
      <c r="I3397" s="7">
        <f>MIN(MAX((E3397-G3397)/IF(H3397&gt;1e-12,H3397,NA()),-8.0),8.0)</f>
        <v/>
      </c>
      <c r="J3397">
        <f>IF(NOT(ISNA(I3397)),IF(ABS(I3397)&gt;=0.5,"TRIGGER",""),"")</f>
        <v/>
      </c>
      <c r="K3397">
        <f>IF(J3397="TRIGGER",IF(I3397&gt;0,"LONG","SHORT"),"")</f>
        <v/>
      </c>
    </row>
    <row r="3398">
      <c r="A3398" s="5" t="n">
        <v>44895</v>
      </c>
      <c r="B3398" t="inlineStr">
        <is>
          <t>Medium</t>
        </is>
      </c>
      <c r="C3398" t="n">
        <v>1.625</v>
      </c>
      <c r="D3398" t="n">
        <v>2.769</v>
      </c>
      <c r="E3398">
        <f>D3398-C3398</f>
        <v/>
      </c>
      <c r="F3398">
        <f>ROW()-ROW($A$2993)</f>
        <v/>
      </c>
      <c r="G3398">
        <f>AVERAGE($E$2993:$E$3397)</f>
        <v/>
      </c>
      <c r="H3398" s="6">
        <f>STDEV($E$2993:$E$3397)</f>
        <v/>
      </c>
      <c r="I3398" s="7">
        <f>MIN(MAX((E3398-G3398)/IF(H3398&gt;1e-12,H3398,NA()),-8.0),8.0)</f>
        <v/>
      </c>
      <c r="J3398">
        <f>IF(NOT(ISNA(I3398)),IF(ABS(I3398)&gt;=0.5,"TRIGGER",""),"")</f>
        <v/>
      </c>
      <c r="K3398">
        <f>IF(J3398="TRIGGER",IF(I3398&gt;0,"LONG","SHORT"),"")</f>
        <v/>
      </c>
    </row>
    <row r="3399">
      <c r="A3399" s="5" t="n">
        <v>44902</v>
      </c>
      <c r="B3399" t="inlineStr">
        <is>
          <t>Medium</t>
        </is>
      </c>
      <c r="C3399" t="n">
        <v>2.707</v>
      </c>
      <c r="D3399" t="n">
        <v>5.32</v>
      </c>
      <c r="E3399">
        <f>D3399-C3399</f>
        <v/>
      </c>
      <c r="F3399">
        <f>ROW()-ROW($A$2993)</f>
        <v/>
      </c>
      <c r="G3399">
        <f>AVERAGE($E$2993:$E$3398)</f>
        <v/>
      </c>
      <c r="H3399" s="6">
        <f>STDEV($E$2993:$E$3398)</f>
        <v/>
      </c>
      <c r="I3399" s="7">
        <f>MIN(MAX((E3399-G3399)/IF(H3399&gt;1e-12,H3399,NA()),-8.0),8.0)</f>
        <v/>
      </c>
      <c r="J3399">
        <f>IF(NOT(ISNA(I3399)),IF(ABS(I3399)&gt;=0.5,"TRIGGER",""),"")</f>
        <v/>
      </c>
      <c r="K3399">
        <f>IF(J3399="TRIGGER",IF(I3399&gt;0,"LONG","SHORT"),"")</f>
        <v/>
      </c>
    </row>
    <row r="3400">
      <c r="A3400" s="5" t="n">
        <v>44909</v>
      </c>
      <c r="B3400" t="inlineStr">
        <is>
          <t>Medium</t>
        </is>
      </c>
      <c r="C3400" t="n">
        <v>2.714</v>
      </c>
      <c r="D3400" t="n">
        <v>4.496</v>
      </c>
      <c r="E3400">
        <f>D3400-C3400</f>
        <v/>
      </c>
      <c r="F3400">
        <f>ROW()-ROW($A$2993)</f>
        <v/>
      </c>
      <c r="G3400">
        <f>AVERAGE($E$2993:$E$3399)</f>
        <v/>
      </c>
      <c r="H3400" s="6">
        <f>STDEV($E$2993:$E$3399)</f>
        <v/>
      </c>
      <c r="I3400" s="7">
        <f>MIN(MAX((E3400-G3400)/IF(H3400&gt;1e-12,H3400,NA()),-8.0),8.0)</f>
        <v/>
      </c>
      <c r="J3400">
        <f>IF(NOT(ISNA(I3400)),IF(ABS(I3400)&gt;=0.5,"TRIGGER",""),"")</f>
        <v/>
      </c>
      <c r="K3400">
        <f>IF(J3400="TRIGGER",IF(I3400&gt;0,"LONG","SHORT"),"")</f>
        <v/>
      </c>
    </row>
    <row r="3401">
      <c r="A3401" s="5" t="n">
        <v>44916</v>
      </c>
      <c r="B3401" t="inlineStr">
        <is>
          <t>Medium</t>
        </is>
      </c>
      <c r="C3401" t="n">
        <v>2.14</v>
      </c>
      <c r="D3401" t="n">
        <v>2.53</v>
      </c>
      <c r="E3401">
        <f>D3401-C3401</f>
        <v/>
      </c>
      <c r="F3401">
        <f>ROW()-ROW($A$2993)</f>
        <v/>
      </c>
      <c r="G3401">
        <f>AVERAGE($E$2993:$E$3400)</f>
        <v/>
      </c>
      <c r="H3401" s="6">
        <f>STDEV($E$2993:$E$3400)</f>
        <v/>
      </c>
      <c r="I3401" s="7">
        <f>MIN(MAX((E3401-G3401)/IF(H3401&gt;1e-12,H3401,NA()),-8.0),8.0)</f>
        <v/>
      </c>
      <c r="J3401">
        <f>IF(NOT(ISNA(I3401)),IF(ABS(I3401)&gt;=0.5,"TRIGGER",""),"")</f>
        <v/>
      </c>
      <c r="K3401">
        <f>IF(J3401="TRIGGER",IF(I3401&gt;0,"LONG","SHORT"),"")</f>
        <v/>
      </c>
    </row>
    <row r="3402">
      <c r="A3402" s="5" t="n">
        <v>44924</v>
      </c>
      <c r="B3402" t="inlineStr">
        <is>
          <t>Medium</t>
        </is>
      </c>
      <c r="C3402" t="n">
        <v>0.52</v>
      </c>
      <c r="D3402" t="n">
        <v>-3.105</v>
      </c>
      <c r="E3402">
        <f>D3402-C3402</f>
        <v/>
      </c>
      <c r="F3402">
        <f>ROW()-ROW($A$2993)</f>
        <v/>
      </c>
      <c r="G3402">
        <f>AVERAGE($E$2993:$E$3401)</f>
        <v/>
      </c>
      <c r="H3402" s="6">
        <f>STDEV($E$2993:$E$3401)</f>
        <v/>
      </c>
      <c r="I3402" s="7">
        <f>MIN(MAX((E3402-G3402)/IF(H3402&gt;1e-12,H3402,NA()),-8.0),8.0)</f>
        <v/>
      </c>
      <c r="J3402">
        <f>IF(NOT(ISNA(I3402)),IF(ABS(I3402)&gt;=0.5,"TRIGGER",""),"")</f>
        <v/>
      </c>
      <c r="K3402">
        <f>IF(J3402="TRIGGER",IF(I3402&gt;0,"LONG","SHORT"),"")</f>
        <v/>
      </c>
    </row>
    <row r="3403">
      <c r="A3403" s="5" t="n">
        <v>44931</v>
      </c>
      <c r="B3403" t="inlineStr">
        <is>
          <t>Medium</t>
        </is>
      </c>
      <c r="C3403" t="n">
        <v>-0.486</v>
      </c>
      <c r="D3403" t="n">
        <v>-0.346</v>
      </c>
      <c r="E3403">
        <f>D3403-C3403</f>
        <v/>
      </c>
      <c r="F3403">
        <f>ROW()-ROW($A$2993)</f>
        <v/>
      </c>
      <c r="G3403">
        <f>AVERAGE($E$2993:$E$3402)</f>
        <v/>
      </c>
      <c r="H3403" s="6">
        <f>STDEV($E$2993:$E$3402)</f>
        <v/>
      </c>
      <c r="I3403" s="7">
        <f>MIN(MAX((E3403-G3403)/IF(H3403&gt;1e-12,H3403,NA()),-8.0),8.0)</f>
        <v/>
      </c>
      <c r="J3403">
        <f>IF(NOT(ISNA(I3403)),IF(ABS(I3403)&gt;=0.5,"TRIGGER",""),"")</f>
        <v/>
      </c>
      <c r="K3403">
        <f>IF(J3403="TRIGGER",IF(I3403&gt;0,"LONG","SHORT"),"")</f>
        <v/>
      </c>
    </row>
    <row r="3404">
      <c r="A3404" s="5" t="n">
        <v>44937</v>
      </c>
      <c r="B3404" t="inlineStr">
        <is>
          <t>Medium</t>
        </is>
      </c>
      <c r="C3404" t="n">
        <v>1.186</v>
      </c>
      <c r="D3404" t="n">
        <v>4.114</v>
      </c>
      <c r="E3404">
        <f>D3404-C3404</f>
        <v/>
      </c>
      <c r="F3404">
        <f>ROW()-ROW($A$2993)</f>
        <v/>
      </c>
      <c r="G3404">
        <f>AVERAGE($E$2993:$E$3403)</f>
        <v/>
      </c>
      <c r="H3404" s="6">
        <f>STDEV($E$2993:$E$3403)</f>
        <v/>
      </c>
      <c r="I3404" s="7">
        <f>MIN(MAX((E3404-G3404)/IF(H3404&gt;1e-12,H3404,NA()),-8.0),8.0)</f>
        <v/>
      </c>
      <c r="J3404">
        <f>IF(NOT(ISNA(I3404)),IF(ABS(I3404)&gt;=0.5,"TRIGGER",""),"")</f>
        <v/>
      </c>
      <c r="K3404">
        <f>IF(J3404="TRIGGER",IF(I3404&gt;0,"LONG","SHORT"),"")</f>
        <v/>
      </c>
    </row>
    <row r="3405">
      <c r="A3405" s="5" t="n">
        <v>44945</v>
      </c>
      <c r="B3405" t="inlineStr">
        <is>
          <t>Medium</t>
        </is>
      </c>
      <c r="C3405" t="n">
        <v>2.529</v>
      </c>
      <c r="D3405" t="n">
        <v>3.483</v>
      </c>
      <c r="E3405">
        <f>D3405-C3405</f>
        <v/>
      </c>
      <c r="F3405">
        <f>ROW()-ROW($A$2993)</f>
        <v/>
      </c>
      <c r="G3405">
        <f>AVERAGE($E$2993:$E$3404)</f>
        <v/>
      </c>
      <c r="H3405" s="6">
        <f>STDEV($E$2993:$E$3404)</f>
        <v/>
      </c>
      <c r="I3405" s="7">
        <f>MIN(MAX((E3405-G3405)/IF(H3405&gt;1e-12,H3405,NA()),-8.0),8.0)</f>
        <v/>
      </c>
      <c r="J3405">
        <f>IF(NOT(ISNA(I3405)),IF(ABS(I3405)&gt;=0.5,"TRIGGER",""),"")</f>
        <v/>
      </c>
      <c r="K3405">
        <f>IF(J3405="TRIGGER",IF(I3405&gt;0,"LONG","SHORT"),"")</f>
        <v/>
      </c>
    </row>
    <row r="3406">
      <c r="A3406" s="5" t="n">
        <v>44951</v>
      </c>
      <c r="B3406" t="inlineStr">
        <is>
          <t>Medium</t>
        </is>
      </c>
      <c r="C3406" t="n">
        <v>1.767</v>
      </c>
      <c r="D3406" t="n">
        <v>1.763</v>
      </c>
      <c r="E3406">
        <f>D3406-C3406</f>
        <v/>
      </c>
      <c r="F3406">
        <f>ROW()-ROW($A$2993)</f>
        <v/>
      </c>
      <c r="G3406">
        <f>AVERAGE($E$2993:$E$3405)</f>
        <v/>
      </c>
      <c r="H3406" s="6">
        <f>STDEV($E$2993:$E$3405)</f>
        <v/>
      </c>
      <c r="I3406" s="7">
        <f>MIN(MAX((E3406-G3406)/IF(H3406&gt;1e-12,H3406,NA()),-8.0),8.0)</f>
        <v/>
      </c>
      <c r="J3406">
        <f>IF(NOT(ISNA(I3406)),IF(ABS(I3406)&gt;=0.5,"TRIGGER",""),"")</f>
        <v/>
      </c>
      <c r="K3406">
        <f>IF(J3406="TRIGGER",IF(I3406&gt;0,"LONG","SHORT"),"")</f>
        <v/>
      </c>
    </row>
    <row r="3407">
      <c r="A3407" s="5" t="n">
        <v>44958</v>
      </c>
      <c r="B3407" t="inlineStr">
        <is>
          <t>Medium</t>
        </is>
      </c>
      <c r="C3407" t="n">
        <v>1.442</v>
      </c>
      <c r="D3407" t="n">
        <v>2.576</v>
      </c>
      <c r="E3407">
        <f>D3407-C3407</f>
        <v/>
      </c>
      <c r="F3407">
        <f>ROW()-ROW($A$2993)</f>
        <v/>
      </c>
      <c r="G3407">
        <f>AVERAGE($E$2993:$E$3406)</f>
        <v/>
      </c>
      <c r="H3407" s="6">
        <f>STDEV($E$2993:$E$3406)</f>
        <v/>
      </c>
      <c r="I3407" s="7">
        <f>MIN(MAX((E3407-G3407)/IF(H3407&gt;1e-12,H3407,NA()),-8.0),8.0)</f>
        <v/>
      </c>
      <c r="J3407">
        <f>IF(NOT(ISNA(I3407)),IF(ABS(I3407)&gt;=0.5,"TRIGGER",""),"")</f>
        <v/>
      </c>
      <c r="K3407">
        <f>IF(J3407="TRIGGER",IF(I3407&gt;0,"LONG","SHORT"),"")</f>
        <v/>
      </c>
    </row>
    <row r="3408">
      <c r="A3408" s="5" t="n">
        <v>44965</v>
      </c>
      <c r="B3408" t="inlineStr">
        <is>
          <t>Medium</t>
        </is>
      </c>
      <c r="C3408" t="n">
        <v>1.271</v>
      </c>
      <c r="D3408" t="n">
        <v>5.008</v>
      </c>
      <c r="E3408">
        <f>D3408-C3408</f>
        <v/>
      </c>
      <c r="F3408">
        <f>ROW()-ROW($A$2993)</f>
        <v/>
      </c>
      <c r="G3408">
        <f>AVERAGE($E$2993:$E$3407)</f>
        <v/>
      </c>
      <c r="H3408" s="6">
        <f>STDEV($E$2993:$E$3407)</f>
        <v/>
      </c>
      <c r="I3408" s="7">
        <f>MIN(MAX((E3408-G3408)/IF(H3408&gt;1e-12,H3408,NA()),-8.0),8.0)</f>
        <v/>
      </c>
      <c r="J3408">
        <f>IF(NOT(ISNA(I3408)),IF(ABS(I3408)&gt;=0.5,"TRIGGER",""),"")</f>
        <v/>
      </c>
      <c r="K3408">
        <f>IF(J3408="TRIGGER",IF(I3408&gt;0,"LONG","SHORT"),"")</f>
        <v/>
      </c>
    </row>
    <row r="3409">
      <c r="A3409" s="5" t="n">
        <v>44972</v>
      </c>
      <c r="B3409" t="inlineStr">
        <is>
          <t>Medium</t>
        </is>
      </c>
      <c r="C3409" t="n">
        <v>1.543</v>
      </c>
      <c r="D3409" t="n">
        <v>2.317</v>
      </c>
      <c r="E3409">
        <f>D3409-C3409</f>
        <v/>
      </c>
      <c r="F3409">
        <f>ROW()-ROW($A$2993)</f>
        <v/>
      </c>
      <c r="G3409">
        <f>AVERAGE($E$2993:$E$3408)</f>
        <v/>
      </c>
      <c r="H3409" s="6">
        <f>STDEV($E$2993:$E$3408)</f>
        <v/>
      </c>
      <c r="I3409" s="7">
        <f>MIN(MAX((E3409-G3409)/IF(H3409&gt;1e-12,H3409,NA()),-8.0),8.0)</f>
        <v/>
      </c>
      <c r="J3409">
        <f>IF(NOT(ISNA(I3409)),IF(ABS(I3409)&gt;=0.5,"TRIGGER",""),"")</f>
        <v/>
      </c>
      <c r="K3409">
        <f>IF(J3409="TRIGGER",IF(I3409&gt;0,"LONG","SHORT"),"")</f>
        <v/>
      </c>
    </row>
    <row r="3410">
      <c r="A3410" s="5" t="n">
        <v>44980</v>
      </c>
      <c r="B3410" t="inlineStr">
        <is>
          <t>Medium</t>
        </is>
      </c>
      <c r="C3410" t="n">
        <v>0.108</v>
      </c>
      <c r="D3410" t="n">
        <v>-1.856</v>
      </c>
      <c r="E3410">
        <f>D3410-C3410</f>
        <v/>
      </c>
      <c r="F3410">
        <f>ROW()-ROW($A$2993)</f>
        <v/>
      </c>
      <c r="G3410">
        <f>AVERAGE($E$2993:$E$3409)</f>
        <v/>
      </c>
      <c r="H3410" s="6">
        <f>STDEV($E$2993:$E$3409)</f>
        <v/>
      </c>
      <c r="I3410" s="7">
        <f>MIN(MAX((E3410-G3410)/IF(H3410&gt;1e-12,H3410,NA()),-8.0),8.0)</f>
        <v/>
      </c>
      <c r="J3410">
        <f>IF(NOT(ISNA(I3410)),IF(ABS(I3410)&gt;=0.5,"TRIGGER",""),"")</f>
        <v/>
      </c>
      <c r="K3410">
        <f>IF(J3410="TRIGGER",IF(I3410&gt;0,"LONG","SHORT"),"")</f>
        <v/>
      </c>
    </row>
    <row r="3411">
      <c r="A3411" s="5" t="n">
        <v>44986</v>
      </c>
      <c r="B3411" t="inlineStr">
        <is>
          <t>Medium</t>
        </is>
      </c>
      <c r="C3411" t="n">
        <v>0.464</v>
      </c>
      <c r="D3411" t="n">
        <v>-0.874</v>
      </c>
      <c r="E3411">
        <f>D3411-C3411</f>
        <v/>
      </c>
      <c r="F3411">
        <f>ROW()-ROW($A$2993)</f>
        <v/>
      </c>
      <c r="G3411">
        <f>AVERAGE($E$2993:$E$3410)</f>
        <v/>
      </c>
      <c r="H3411" s="6">
        <f>STDEV($E$2993:$E$3410)</f>
        <v/>
      </c>
      <c r="I3411" s="7">
        <f>MIN(MAX((E3411-G3411)/IF(H3411&gt;1e-12,H3411,NA()),-8.0),8.0)</f>
        <v/>
      </c>
      <c r="J3411">
        <f>IF(NOT(ISNA(I3411)),IF(ABS(I3411)&gt;=0.5,"TRIGGER",""),"")</f>
        <v/>
      </c>
      <c r="K3411">
        <f>IF(J3411="TRIGGER",IF(I3411&gt;0,"LONG","SHORT"),"")</f>
        <v/>
      </c>
    </row>
    <row r="3412">
      <c r="A3412" s="5" t="n">
        <v>44993</v>
      </c>
      <c r="B3412" t="inlineStr">
        <is>
          <t>Medium</t>
        </is>
      </c>
      <c r="C3412" t="n">
        <v>-1.863</v>
      </c>
      <c r="D3412" t="n">
        <v>-1.134</v>
      </c>
      <c r="E3412">
        <f>D3412-C3412</f>
        <v/>
      </c>
      <c r="F3412">
        <f>ROW()-ROW($A$2993)</f>
        <v/>
      </c>
      <c r="G3412">
        <f>AVERAGE($E$2993:$E$3411)</f>
        <v/>
      </c>
      <c r="H3412" s="6">
        <f>STDEV($E$2993:$E$3411)</f>
        <v/>
      </c>
      <c r="I3412" s="7">
        <f>MIN(MAX((E3412-G3412)/IF(H3412&gt;1e-12,H3412,NA()),-8.0),8.0)</f>
        <v/>
      </c>
      <c r="J3412">
        <f>IF(NOT(ISNA(I3412)),IF(ABS(I3412)&gt;=0.5,"TRIGGER",""),"")</f>
        <v/>
      </c>
      <c r="K3412">
        <f>IF(J3412="TRIGGER",IF(I3412&gt;0,"LONG","SHORT"),"")</f>
        <v/>
      </c>
    </row>
    <row r="3413">
      <c r="A3413" s="5" t="n">
        <v>45000</v>
      </c>
      <c r="B3413" t="inlineStr">
        <is>
          <t>Medium</t>
        </is>
      </c>
      <c r="C3413" t="n">
        <v>-1.82</v>
      </c>
      <c r="D3413" t="n">
        <v>-2.061</v>
      </c>
      <c r="E3413">
        <f>D3413-C3413</f>
        <v/>
      </c>
      <c r="F3413">
        <f>ROW()-ROW($A$2993)</f>
        <v/>
      </c>
      <c r="G3413">
        <f>AVERAGE($E$2993:$E$3412)</f>
        <v/>
      </c>
      <c r="H3413" s="6">
        <f>STDEV($E$2993:$E$3412)</f>
        <v/>
      </c>
      <c r="I3413" s="7">
        <f>MIN(MAX((E3413-G3413)/IF(H3413&gt;1e-12,H3413,NA()),-8.0),8.0)</f>
        <v/>
      </c>
      <c r="J3413">
        <f>IF(NOT(ISNA(I3413)),IF(ABS(I3413)&gt;=0.5,"TRIGGER",""),"")</f>
        <v/>
      </c>
      <c r="K3413">
        <f>IF(J3413="TRIGGER",IF(I3413&gt;0,"LONG","SHORT"),"")</f>
        <v/>
      </c>
    </row>
    <row r="3414">
      <c r="A3414" s="5" t="n">
        <v>45007</v>
      </c>
      <c r="B3414" t="inlineStr">
        <is>
          <t>Medium</t>
        </is>
      </c>
      <c r="C3414" t="n">
        <v>-1.677</v>
      </c>
      <c r="D3414" t="n">
        <v>-6.4</v>
      </c>
      <c r="E3414">
        <f>D3414-C3414</f>
        <v/>
      </c>
      <c r="F3414">
        <f>ROW()-ROW($A$2993)</f>
        <v/>
      </c>
      <c r="G3414">
        <f>AVERAGE($E$2993:$E$3413)</f>
        <v/>
      </c>
      <c r="H3414" s="6">
        <f>STDEV($E$2993:$E$3413)</f>
        <v/>
      </c>
      <c r="I3414" s="7">
        <f>MIN(MAX((E3414-G3414)/IF(H3414&gt;1e-12,H3414,NA()),-8.0),8.0)</f>
        <v/>
      </c>
      <c r="J3414">
        <f>IF(NOT(ISNA(I3414)),IF(ABS(I3414)&gt;=0.5,"TRIGGER",""),"")</f>
        <v/>
      </c>
      <c r="K3414">
        <f>IF(J3414="TRIGGER",IF(I3414&gt;0,"LONG","SHORT"),"")</f>
        <v/>
      </c>
    </row>
    <row r="3415">
      <c r="A3415" s="5" t="n">
        <v>45014</v>
      </c>
      <c r="B3415" t="inlineStr">
        <is>
          <t>Medium</t>
        </is>
      </c>
      <c r="C3415" t="n">
        <v>-1.617</v>
      </c>
      <c r="D3415" t="n">
        <v>-2.904</v>
      </c>
      <c r="E3415">
        <f>D3415-C3415</f>
        <v/>
      </c>
      <c r="F3415">
        <f>ROW()-ROW($A$2993)</f>
        <v/>
      </c>
      <c r="G3415">
        <f>AVERAGE($E$2993:$E$3414)</f>
        <v/>
      </c>
      <c r="H3415" s="6">
        <f>STDEV($E$2993:$E$3414)</f>
        <v/>
      </c>
      <c r="I3415" s="7">
        <f>MIN(MAX((E3415-G3415)/IF(H3415&gt;1e-12,H3415,NA()),-8.0),8.0)</f>
        <v/>
      </c>
      <c r="J3415">
        <f>IF(NOT(ISNA(I3415)),IF(ABS(I3415)&gt;=0.5,"TRIGGER",""),"")</f>
        <v/>
      </c>
      <c r="K3415">
        <f>IF(J3415="TRIGGER",IF(I3415&gt;0,"LONG","SHORT"),"")</f>
        <v/>
      </c>
    </row>
    <row r="3416">
      <c r="A3416" s="5" t="n">
        <v>45021</v>
      </c>
      <c r="B3416" t="inlineStr">
        <is>
          <t>Medium</t>
        </is>
      </c>
      <c r="C3416" t="n">
        <v>-1.729</v>
      </c>
      <c r="D3416" t="n">
        <v>-4.119</v>
      </c>
      <c r="E3416">
        <f>D3416-C3416</f>
        <v/>
      </c>
      <c r="F3416">
        <f>ROW()-ROW($A$2993)</f>
        <v/>
      </c>
      <c r="G3416">
        <f>AVERAGE($E$2993:$E$3415)</f>
        <v/>
      </c>
      <c r="H3416" s="6">
        <f>STDEV($E$2993:$E$3415)</f>
        <v/>
      </c>
      <c r="I3416" s="7">
        <f>MIN(MAX((E3416-G3416)/IF(H3416&gt;1e-12,H3416,NA()),-8.0),8.0)</f>
        <v/>
      </c>
      <c r="J3416">
        <f>IF(NOT(ISNA(I3416)),IF(ABS(I3416)&gt;=0.5,"TRIGGER",""),"")</f>
        <v/>
      </c>
      <c r="K3416">
        <f>IF(J3416="TRIGGER",IF(I3416&gt;0,"LONG","SHORT"),"")</f>
        <v/>
      </c>
    </row>
    <row r="3417">
      <c r="A3417" s="5" t="n">
        <v>45028</v>
      </c>
      <c r="B3417" t="inlineStr">
        <is>
          <t>Medium</t>
        </is>
      </c>
      <c r="C3417" t="n">
        <v>-1.6</v>
      </c>
      <c r="D3417" t="n">
        <v>-0.331</v>
      </c>
      <c r="E3417">
        <f>D3417-C3417</f>
        <v/>
      </c>
      <c r="F3417">
        <f>ROW()-ROW($A$2993)</f>
        <v/>
      </c>
      <c r="G3417">
        <f>AVERAGE($E$2993:$E$3416)</f>
        <v/>
      </c>
      <c r="H3417" s="6">
        <f>STDEV($E$2993:$E$3416)</f>
        <v/>
      </c>
      <c r="I3417" s="7">
        <f>MIN(MAX((E3417-G3417)/IF(H3417&gt;1e-12,H3417,NA()),-8.0),8.0)</f>
        <v/>
      </c>
      <c r="J3417">
        <f>IF(NOT(ISNA(I3417)),IF(ABS(I3417)&gt;=0.5,"TRIGGER",""),"")</f>
        <v/>
      </c>
      <c r="K3417">
        <f>IF(J3417="TRIGGER",IF(I3417&gt;0,"LONG","SHORT"),"")</f>
        <v/>
      </c>
    </row>
    <row r="3418">
      <c r="A3418" s="5" t="n">
        <v>45035</v>
      </c>
      <c r="B3418" t="inlineStr">
        <is>
          <t>Medium</t>
        </is>
      </c>
      <c r="C3418" t="n">
        <v>-1.267</v>
      </c>
      <c r="D3418" t="n">
        <v>1.3</v>
      </c>
      <c r="E3418">
        <f>D3418-C3418</f>
        <v/>
      </c>
      <c r="F3418">
        <f>ROW()-ROW($A$2993)</f>
        <v/>
      </c>
      <c r="G3418">
        <f>AVERAGE($E$2993:$E$3417)</f>
        <v/>
      </c>
      <c r="H3418" s="6">
        <f>STDEV($E$2993:$E$3417)</f>
        <v/>
      </c>
      <c r="I3418" s="7">
        <f>MIN(MAX((E3418-G3418)/IF(H3418&gt;1e-12,H3418,NA()),-8.0),8.0)</f>
        <v/>
      </c>
      <c r="J3418">
        <f>IF(NOT(ISNA(I3418)),IF(ABS(I3418)&gt;=0.5,"TRIGGER",""),"")</f>
        <v/>
      </c>
      <c r="K3418">
        <f>IF(J3418="TRIGGER",IF(I3418&gt;0,"LONG","SHORT"),"")</f>
        <v/>
      </c>
    </row>
    <row r="3419">
      <c r="A3419" s="5" t="n">
        <v>45042</v>
      </c>
      <c r="B3419" t="inlineStr">
        <is>
          <t>Medium</t>
        </is>
      </c>
      <c r="C3419" t="n">
        <v>-0.9330000000000001</v>
      </c>
      <c r="D3419" t="n">
        <v>-2.408</v>
      </c>
      <c r="E3419">
        <f>D3419-C3419</f>
        <v/>
      </c>
      <c r="F3419">
        <f>ROW()-ROW($A$2993)</f>
        <v/>
      </c>
      <c r="G3419">
        <f>AVERAGE($E$2993:$E$3418)</f>
        <v/>
      </c>
      <c r="H3419" s="6">
        <f>STDEV($E$2993:$E$3418)</f>
        <v/>
      </c>
      <c r="I3419" s="7">
        <f>MIN(MAX((E3419-G3419)/IF(H3419&gt;1e-12,H3419,NA()),-8.0),8.0)</f>
        <v/>
      </c>
      <c r="J3419">
        <f>IF(NOT(ISNA(I3419)),IF(ABS(I3419)&gt;=0.5,"TRIGGER",""),"")</f>
        <v/>
      </c>
      <c r="K3419">
        <f>IF(J3419="TRIGGER",IF(I3419&gt;0,"LONG","SHORT"),"")</f>
        <v/>
      </c>
    </row>
    <row r="3420">
      <c r="A3420" s="5" t="n">
        <v>45049</v>
      </c>
      <c r="B3420" t="inlineStr">
        <is>
          <t>Medium</t>
        </is>
      </c>
      <c r="C3420" t="n">
        <v>-1.157</v>
      </c>
      <c r="D3420" t="n">
        <v>1.743</v>
      </c>
      <c r="E3420">
        <f>D3420-C3420</f>
        <v/>
      </c>
      <c r="F3420">
        <f>ROW()-ROW($A$2993)</f>
        <v/>
      </c>
      <c r="G3420">
        <f>AVERAGE($E$2993:$E$3419)</f>
        <v/>
      </c>
      <c r="H3420" s="6">
        <f>STDEV($E$2993:$E$3419)</f>
        <v/>
      </c>
      <c r="I3420" s="7">
        <f>MIN(MAX((E3420-G3420)/IF(H3420&gt;1e-12,H3420,NA()),-8.0),8.0)</f>
        <v/>
      </c>
      <c r="J3420">
        <f>IF(NOT(ISNA(I3420)),IF(ABS(I3420)&gt;=0.5,"TRIGGER",""),"")</f>
        <v/>
      </c>
      <c r="K3420">
        <f>IF(J3420="TRIGGER",IF(I3420&gt;0,"LONG","SHORT"),"")</f>
        <v/>
      </c>
    </row>
    <row r="3421">
      <c r="A3421" s="5" t="n">
        <v>45056</v>
      </c>
      <c r="B3421" t="inlineStr">
        <is>
          <t>Medium</t>
        </is>
      </c>
      <c r="C3421" t="n">
        <v>-1.233</v>
      </c>
      <c r="D3421" t="n">
        <v>-3.168</v>
      </c>
      <c r="E3421">
        <f>D3421-C3421</f>
        <v/>
      </c>
      <c r="F3421">
        <f>ROW()-ROW($A$2993)</f>
        <v/>
      </c>
      <c r="G3421">
        <f>AVERAGE($E$2993:$E$3420)</f>
        <v/>
      </c>
      <c r="H3421" s="6">
        <f>STDEV($E$2993:$E$3420)</f>
        <v/>
      </c>
      <c r="I3421" s="7">
        <f>MIN(MAX((E3421-G3421)/IF(H3421&gt;1e-12,H3421,NA()),-8.0),8.0)</f>
        <v/>
      </c>
      <c r="J3421">
        <f>IF(NOT(ISNA(I3421)),IF(ABS(I3421)&gt;=0.5,"TRIGGER",""),"")</f>
        <v/>
      </c>
      <c r="K3421">
        <f>IF(J3421="TRIGGER",IF(I3421&gt;0,"LONG","SHORT"),"")</f>
        <v/>
      </c>
    </row>
    <row r="3422">
      <c r="A3422" s="5" t="n">
        <v>45063</v>
      </c>
      <c r="B3422" t="inlineStr">
        <is>
          <t>Medium</t>
        </is>
      </c>
      <c r="C3422" t="n">
        <v>-1.06</v>
      </c>
      <c r="D3422" t="n">
        <v>-1.381</v>
      </c>
      <c r="E3422">
        <f>D3422-C3422</f>
        <v/>
      </c>
      <c r="F3422">
        <f>ROW()-ROW($A$2993)</f>
        <v/>
      </c>
      <c r="G3422">
        <f>AVERAGE($E$2993:$E$3421)</f>
        <v/>
      </c>
      <c r="H3422" s="6">
        <f>STDEV($E$2993:$E$3421)</f>
        <v/>
      </c>
      <c r="I3422" s="7">
        <f>MIN(MAX((E3422-G3422)/IF(H3422&gt;1e-12,H3422,NA()),-8.0),8.0)</f>
        <v/>
      </c>
      <c r="J3422">
        <f>IF(NOT(ISNA(I3422)),IF(ABS(I3422)&gt;=0.5,"TRIGGER",""),"")</f>
        <v/>
      </c>
      <c r="K3422">
        <f>IF(J3422="TRIGGER",IF(I3422&gt;0,"LONG","SHORT"),"")</f>
        <v/>
      </c>
    </row>
    <row r="3423">
      <c r="A3423" s="5" t="n">
        <v>45070</v>
      </c>
      <c r="B3423" t="inlineStr">
        <is>
          <t>Medium</t>
        </is>
      </c>
      <c r="C3423" t="n">
        <v>-1.051</v>
      </c>
      <c r="D3423" t="n">
        <v>-2.053</v>
      </c>
      <c r="E3423">
        <f>D3423-C3423</f>
        <v/>
      </c>
      <c r="F3423">
        <f>ROW()-ROW($A$2993)</f>
        <v/>
      </c>
      <c r="G3423">
        <f>AVERAGE($E$2993:$E$3422)</f>
        <v/>
      </c>
      <c r="H3423" s="6">
        <f>STDEV($E$2993:$E$3422)</f>
        <v/>
      </c>
      <c r="I3423" s="7">
        <f>MIN(MAX((E3423-G3423)/IF(H3423&gt;1e-12,H3423,NA()),-8.0),8.0)</f>
        <v/>
      </c>
      <c r="J3423">
        <f>IF(NOT(ISNA(I3423)),IF(ABS(I3423)&gt;=0.5,"TRIGGER",""),"")</f>
        <v/>
      </c>
      <c r="K3423">
        <f>IF(J3423="TRIGGER",IF(I3423&gt;0,"LONG","SHORT"),"")</f>
        <v/>
      </c>
    </row>
    <row r="3424">
      <c r="A3424" s="5" t="n">
        <v>45078</v>
      </c>
      <c r="B3424" t="inlineStr">
        <is>
          <t>Medium</t>
        </is>
      </c>
      <c r="C3424" t="n">
        <v>-0.497</v>
      </c>
      <c r="D3424" t="n">
        <v>-0.207</v>
      </c>
      <c r="E3424">
        <f>D3424-C3424</f>
        <v/>
      </c>
      <c r="F3424">
        <f>ROW()-ROW($A$2993)</f>
        <v/>
      </c>
      <c r="G3424">
        <f>AVERAGE($E$2993:$E$3423)</f>
        <v/>
      </c>
      <c r="H3424" s="6">
        <f>STDEV($E$2993:$E$3423)</f>
        <v/>
      </c>
      <c r="I3424" s="7">
        <f>MIN(MAX((E3424-G3424)/IF(H3424&gt;1e-12,H3424,NA()),-8.0),8.0)</f>
        <v/>
      </c>
      <c r="J3424">
        <f>IF(NOT(ISNA(I3424)),IF(ABS(I3424)&gt;=0.5,"TRIGGER",""),"")</f>
        <v/>
      </c>
      <c r="K3424">
        <f>IF(J3424="TRIGGER",IF(I3424&gt;0,"LONG","SHORT"),"")</f>
        <v/>
      </c>
    </row>
    <row r="3425">
      <c r="A3425" s="5" t="n">
        <v>45084</v>
      </c>
      <c r="B3425" t="inlineStr">
        <is>
          <t>Medium</t>
        </is>
      </c>
      <c r="C3425" t="n">
        <v>0.88</v>
      </c>
      <c r="D3425" t="n">
        <v>2.746</v>
      </c>
      <c r="E3425">
        <f>D3425-C3425</f>
        <v/>
      </c>
      <c r="F3425">
        <f>ROW()-ROW($A$2993)</f>
        <v/>
      </c>
      <c r="G3425">
        <f>AVERAGE($E$2993:$E$3424)</f>
        <v/>
      </c>
      <c r="H3425" s="6">
        <f>STDEV($E$2993:$E$3424)</f>
        <v/>
      </c>
      <c r="I3425" s="7">
        <f>MIN(MAX((E3425-G3425)/IF(H3425&gt;1e-12,H3425,NA()),-8.0),8.0)</f>
        <v/>
      </c>
      <c r="J3425">
        <f>IF(NOT(ISNA(I3425)),IF(ABS(I3425)&gt;=0.5,"TRIGGER",""),"")</f>
        <v/>
      </c>
      <c r="K3425">
        <f>IF(J3425="TRIGGER",IF(I3425&gt;0,"LONG","SHORT"),"")</f>
        <v/>
      </c>
    </row>
    <row r="3426">
      <c r="A3426" s="5" t="n">
        <v>45091</v>
      </c>
      <c r="B3426" t="inlineStr">
        <is>
          <t>Medium</t>
        </is>
      </c>
      <c r="C3426" t="n">
        <v>0.316</v>
      </c>
      <c r="D3426" t="n">
        <v>2.108</v>
      </c>
      <c r="E3426">
        <f>D3426-C3426</f>
        <v/>
      </c>
      <c r="F3426">
        <f>ROW()-ROW($A$2993)</f>
        <v/>
      </c>
      <c r="G3426">
        <f>AVERAGE($E$2993:$E$3425)</f>
        <v/>
      </c>
      <c r="H3426" s="6">
        <f>STDEV($E$2993:$E$3425)</f>
        <v/>
      </c>
      <c r="I3426" s="7">
        <f>MIN(MAX((E3426-G3426)/IF(H3426&gt;1e-12,H3426,NA()),-8.0),8.0)</f>
        <v/>
      </c>
      <c r="J3426">
        <f>IF(NOT(ISNA(I3426)),IF(ABS(I3426)&gt;=0.5,"TRIGGER",""),"")</f>
        <v/>
      </c>
      <c r="K3426">
        <f>IF(J3426="TRIGGER",IF(I3426&gt;0,"LONG","SHORT"),"")</f>
        <v/>
      </c>
    </row>
    <row r="3427">
      <c r="A3427" s="5" t="n">
        <v>45099</v>
      </c>
      <c r="B3427" t="inlineStr">
        <is>
          <t>Medium</t>
        </is>
      </c>
      <c r="C3427" t="n">
        <v>0.113</v>
      </c>
      <c r="D3427" t="n">
        <v>0.479</v>
      </c>
      <c r="E3427">
        <f>D3427-C3427</f>
        <v/>
      </c>
      <c r="F3427">
        <f>ROW()-ROW($A$2993)</f>
        <v/>
      </c>
      <c r="G3427">
        <f>AVERAGE($E$2993:$E$3426)</f>
        <v/>
      </c>
      <c r="H3427" s="6">
        <f>STDEV($E$2993:$E$3426)</f>
        <v/>
      </c>
      <c r="I3427" s="7">
        <f>MIN(MAX((E3427-G3427)/IF(H3427&gt;1e-12,H3427,NA()),-8.0),8.0)</f>
        <v/>
      </c>
      <c r="J3427">
        <f>IF(NOT(ISNA(I3427)),IF(ABS(I3427)&gt;=0.5,"TRIGGER",""),"")</f>
        <v/>
      </c>
      <c r="K3427">
        <f>IF(J3427="TRIGGER",IF(I3427&gt;0,"LONG","SHORT"),"")</f>
        <v/>
      </c>
    </row>
    <row r="3428">
      <c r="A3428" s="5" t="n">
        <v>45105</v>
      </c>
      <c r="B3428" t="inlineStr">
        <is>
          <t>Medium</t>
        </is>
      </c>
      <c r="C3428" t="n">
        <v>-0.126</v>
      </c>
      <c r="D3428" t="n">
        <v>0.603</v>
      </c>
      <c r="E3428">
        <f>D3428-C3428</f>
        <v/>
      </c>
      <c r="F3428">
        <f>ROW()-ROW($A$2993)</f>
        <v/>
      </c>
      <c r="G3428">
        <f>AVERAGE($E$2993:$E$3427)</f>
        <v/>
      </c>
      <c r="H3428" s="6">
        <f>STDEV($E$2993:$E$3427)</f>
        <v/>
      </c>
      <c r="I3428" s="7">
        <f>MIN(MAX((E3428-G3428)/IF(H3428&gt;1e-12,H3428,NA()),-8.0),8.0)</f>
        <v/>
      </c>
      <c r="J3428">
        <f>IF(NOT(ISNA(I3428)),IF(ABS(I3428)&gt;=0.5,"TRIGGER",""),"")</f>
        <v/>
      </c>
      <c r="K3428">
        <f>IF(J3428="TRIGGER",IF(I3428&gt;0,"LONG","SHORT"),"")</f>
        <v/>
      </c>
    </row>
    <row r="3429">
      <c r="A3429" s="5" t="n">
        <v>45113</v>
      </c>
      <c r="B3429" t="inlineStr">
        <is>
          <t>Medium</t>
        </is>
      </c>
      <c r="C3429" t="n">
        <v>-1.417</v>
      </c>
      <c r="D3429" t="n">
        <v>-2.55</v>
      </c>
      <c r="E3429">
        <f>D3429-C3429</f>
        <v/>
      </c>
      <c r="F3429">
        <f>ROW()-ROW($A$2993)</f>
        <v/>
      </c>
      <c r="G3429">
        <f>AVERAGE($E$2993:$E$3428)</f>
        <v/>
      </c>
      <c r="H3429" s="6">
        <f>STDEV($E$2993:$E$3428)</f>
        <v/>
      </c>
      <c r="I3429" s="7">
        <f>MIN(MAX((E3429-G3429)/IF(H3429&gt;1e-12,H3429,NA()),-8.0),8.0)</f>
        <v/>
      </c>
      <c r="J3429">
        <f>IF(NOT(ISNA(I3429)),IF(ABS(I3429)&gt;=0.5,"TRIGGER",""),"")</f>
        <v/>
      </c>
      <c r="K3429">
        <f>IF(J3429="TRIGGER",IF(I3429&gt;0,"LONG","SHORT"),"")</f>
        <v/>
      </c>
    </row>
    <row r="3430">
      <c r="A3430" s="5" t="n">
        <v>45119</v>
      </c>
      <c r="B3430" t="inlineStr">
        <is>
          <t>Medium</t>
        </is>
      </c>
      <c r="C3430" t="n">
        <v>-0.727</v>
      </c>
      <c r="D3430" t="n">
        <v>-0.003</v>
      </c>
      <c r="E3430">
        <f>D3430-C3430</f>
        <v/>
      </c>
      <c r="F3430">
        <f>ROW()-ROW($A$2993)</f>
        <v/>
      </c>
      <c r="G3430">
        <f>AVERAGE($E$2993:$E$3429)</f>
        <v/>
      </c>
      <c r="H3430" s="6">
        <f>STDEV($E$2993:$E$3429)</f>
        <v/>
      </c>
      <c r="I3430" s="7">
        <f>MIN(MAX((E3430-G3430)/IF(H3430&gt;1e-12,H3430,NA()),-8.0),8.0)</f>
        <v/>
      </c>
      <c r="J3430">
        <f>IF(NOT(ISNA(I3430)),IF(ABS(I3430)&gt;=0.5,"TRIGGER",""),"")</f>
        <v/>
      </c>
      <c r="K3430">
        <f>IF(J3430="TRIGGER",IF(I3430&gt;0,"LONG","SHORT"),"")</f>
        <v/>
      </c>
    </row>
    <row r="3431">
      <c r="A3431" s="5" t="n">
        <v>45126</v>
      </c>
      <c r="B3431" t="inlineStr">
        <is>
          <t>Medium</t>
        </is>
      </c>
      <c r="C3431" t="n">
        <v>-1.577</v>
      </c>
      <c r="D3431" t="n">
        <v>-1.066</v>
      </c>
      <c r="E3431">
        <f>D3431-C3431</f>
        <v/>
      </c>
      <c r="F3431">
        <f>ROW()-ROW($A$2993)</f>
        <v/>
      </c>
      <c r="G3431">
        <f>AVERAGE($E$2993:$E$3430)</f>
        <v/>
      </c>
      <c r="H3431" s="6">
        <f>STDEV($E$2993:$E$3430)</f>
        <v/>
      </c>
      <c r="I3431" s="7">
        <f>MIN(MAX((E3431-G3431)/IF(H3431&gt;1e-12,H3431,NA()),-8.0),8.0)</f>
        <v/>
      </c>
      <c r="J3431">
        <f>IF(NOT(ISNA(I3431)),IF(ABS(I3431)&gt;=0.5,"TRIGGER",""),"")</f>
        <v/>
      </c>
      <c r="K3431">
        <f>IF(J3431="TRIGGER",IF(I3431&gt;0,"LONG","SHORT"),"")</f>
        <v/>
      </c>
    </row>
    <row r="3432">
      <c r="A3432" s="5" t="n">
        <v>45133</v>
      </c>
      <c r="B3432" t="inlineStr">
        <is>
          <t>Medium</t>
        </is>
      </c>
      <c r="C3432" t="n">
        <v>-1.678</v>
      </c>
      <c r="D3432" t="n">
        <v>-0.786</v>
      </c>
      <c r="E3432">
        <f>D3432-C3432</f>
        <v/>
      </c>
      <c r="F3432">
        <f>ROW()-ROW($A$2993)</f>
        <v/>
      </c>
      <c r="G3432">
        <f>AVERAGE($E$2993:$E$3431)</f>
        <v/>
      </c>
      <c r="H3432" s="6">
        <f>STDEV($E$2993:$E$3431)</f>
        <v/>
      </c>
      <c r="I3432" s="7">
        <f>MIN(MAX((E3432-G3432)/IF(H3432&gt;1e-12,H3432,NA()),-8.0),8.0)</f>
        <v/>
      </c>
      <c r="J3432">
        <f>IF(NOT(ISNA(I3432)),IF(ABS(I3432)&gt;=0.5,"TRIGGER",""),"")</f>
        <v/>
      </c>
      <c r="K3432">
        <f>IF(J3432="TRIGGER",IF(I3432&gt;0,"LONG","SHORT"),"")</f>
        <v/>
      </c>
    </row>
    <row r="3433">
      <c r="A3433" s="5" t="n">
        <v>45140</v>
      </c>
      <c r="B3433" t="inlineStr">
        <is>
          <t>Medium</t>
        </is>
      </c>
      <c r="C3433" t="n">
        <v>-1.3</v>
      </c>
      <c r="D3433" t="n">
        <v>1.48</v>
      </c>
      <c r="E3433">
        <f>D3433-C3433</f>
        <v/>
      </c>
      <c r="F3433">
        <f>ROW()-ROW($A$2993)</f>
        <v/>
      </c>
      <c r="G3433">
        <f>AVERAGE($E$2993:$E$3432)</f>
        <v/>
      </c>
      <c r="H3433" s="6">
        <f>STDEV($E$2993:$E$3432)</f>
        <v/>
      </c>
      <c r="I3433" s="7">
        <f>MIN(MAX((E3433-G3433)/IF(H3433&gt;1e-12,H3433,NA()),-8.0),8.0)</f>
        <v/>
      </c>
      <c r="J3433">
        <f>IF(NOT(ISNA(I3433)),IF(ABS(I3433)&gt;=0.5,"TRIGGER",""),"")</f>
        <v/>
      </c>
      <c r="K3433">
        <f>IF(J3433="TRIGGER",IF(I3433&gt;0,"LONG","SHORT"),"")</f>
        <v/>
      </c>
    </row>
    <row r="3434">
      <c r="A3434" s="5" t="n">
        <v>45147</v>
      </c>
      <c r="B3434" t="inlineStr">
        <is>
          <t>Medium</t>
        </is>
      </c>
      <c r="C3434" t="n">
        <v>-0.008</v>
      </c>
      <c r="D3434" t="n">
        <v>-2.661</v>
      </c>
      <c r="E3434">
        <f>D3434-C3434</f>
        <v/>
      </c>
      <c r="F3434">
        <f>ROW()-ROW($A$2993)</f>
        <v/>
      </c>
      <c r="G3434">
        <f>AVERAGE($E$2993:$E$3433)</f>
        <v/>
      </c>
      <c r="H3434" s="6">
        <f>STDEV($E$2993:$E$3433)</f>
        <v/>
      </c>
      <c r="I3434" s="7">
        <f>MIN(MAX((E3434-G3434)/IF(H3434&gt;1e-12,H3434,NA()),-8.0),8.0)</f>
        <v/>
      </c>
      <c r="J3434">
        <f>IF(NOT(ISNA(I3434)),IF(ABS(I3434)&gt;=0.5,"TRIGGER",""),"")</f>
        <v/>
      </c>
      <c r="K3434">
        <f>IF(J3434="TRIGGER",IF(I3434&gt;0,"LONG","SHORT"),"")</f>
        <v/>
      </c>
    </row>
    <row r="3435">
      <c r="A3435" s="5" t="n">
        <v>45154</v>
      </c>
      <c r="B3435" t="inlineStr">
        <is>
          <t>Medium</t>
        </is>
      </c>
      <c r="C3435" t="n">
        <v>-1.26</v>
      </c>
      <c r="D3435" t="n">
        <v>-0.261</v>
      </c>
      <c r="E3435">
        <f>D3435-C3435</f>
        <v/>
      </c>
      <c r="F3435">
        <f>ROW()-ROW($A$2993)</f>
        <v/>
      </c>
      <c r="G3435">
        <f>AVERAGE($E$2993:$E$3434)</f>
        <v/>
      </c>
      <c r="H3435" s="6">
        <f>STDEV($E$2993:$E$3434)</f>
        <v/>
      </c>
      <c r="I3435" s="7">
        <f>MIN(MAX((E3435-G3435)/IF(H3435&gt;1e-12,H3435,NA()),-8.0),8.0)</f>
        <v/>
      </c>
      <c r="J3435">
        <f>IF(NOT(ISNA(I3435)),IF(ABS(I3435)&gt;=0.5,"TRIGGER",""),"")</f>
        <v/>
      </c>
      <c r="K3435">
        <f>IF(J3435="TRIGGER",IF(I3435&gt;0,"LONG","SHORT"),"")</f>
        <v/>
      </c>
    </row>
    <row r="3436">
      <c r="A3436" s="5" t="n">
        <v>45161</v>
      </c>
      <c r="B3436" t="inlineStr">
        <is>
          <t>Medium</t>
        </is>
      </c>
      <c r="C3436" t="n">
        <v>-0.888</v>
      </c>
      <c r="D3436" t="n">
        <v>1.467</v>
      </c>
      <c r="E3436">
        <f>D3436-C3436</f>
        <v/>
      </c>
      <c r="F3436">
        <f>ROW()-ROW($A$2993)</f>
        <v/>
      </c>
      <c r="G3436">
        <f>AVERAGE($E$2993:$E$3435)</f>
        <v/>
      </c>
      <c r="H3436" s="6">
        <f>STDEV($E$2993:$E$3435)</f>
        <v/>
      </c>
      <c r="I3436" s="7">
        <f>MIN(MAX((E3436-G3436)/IF(H3436&gt;1e-12,H3436,NA()),-8.0),8.0)</f>
        <v/>
      </c>
      <c r="J3436">
        <f>IF(NOT(ISNA(I3436)),IF(ABS(I3436)&gt;=0.5,"TRIGGER",""),"")</f>
        <v/>
      </c>
      <c r="K3436">
        <f>IF(J3436="TRIGGER",IF(I3436&gt;0,"LONG","SHORT"),"")</f>
        <v/>
      </c>
    </row>
    <row r="3437">
      <c r="A3437" s="5" t="n">
        <v>45168</v>
      </c>
      <c r="B3437" t="inlineStr">
        <is>
          <t>Medium</t>
        </is>
      </c>
      <c r="C3437" t="n">
        <v>-0.9330000000000001</v>
      </c>
      <c r="D3437" t="n">
        <v>-0.214</v>
      </c>
      <c r="E3437">
        <f>D3437-C3437</f>
        <v/>
      </c>
      <c r="F3437">
        <f>ROW()-ROW($A$2993)</f>
        <v/>
      </c>
      <c r="G3437">
        <f>AVERAGE($E$2993:$E$3436)</f>
        <v/>
      </c>
      <c r="H3437" s="6">
        <f>STDEV($E$2993:$E$3436)</f>
        <v/>
      </c>
      <c r="I3437" s="7">
        <f>MIN(MAX((E3437-G3437)/IF(H3437&gt;1e-12,H3437,NA()),-8.0),8.0)</f>
        <v/>
      </c>
      <c r="J3437">
        <f>IF(NOT(ISNA(I3437)),IF(ABS(I3437)&gt;=0.5,"TRIGGER",""),"")</f>
        <v/>
      </c>
      <c r="K3437">
        <f>IF(J3437="TRIGGER",IF(I3437&gt;0,"LONG","SHORT"),"")</f>
        <v/>
      </c>
    </row>
    <row r="3438">
      <c r="A3438" s="5" t="n">
        <v>45176</v>
      </c>
      <c r="B3438" t="inlineStr">
        <is>
          <t>Medium</t>
        </is>
      </c>
      <c r="C3438" t="n">
        <v>-0.95</v>
      </c>
      <c r="D3438" t="n">
        <v>-2.666</v>
      </c>
      <c r="E3438">
        <f>D3438-C3438</f>
        <v/>
      </c>
      <c r="F3438">
        <f>ROW()-ROW($A$2993)</f>
        <v/>
      </c>
      <c r="G3438">
        <f>AVERAGE($E$2993:$E$3437)</f>
        <v/>
      </c>
      <c r="H3438" s="6">
        <f>STDEV($E$2993:$E$3437)</f>
        <v/>
      </c>
      <c r="I3438" s="7">
        <f>MIN(MAX((E3438-G3438)/IF(H3438&gt;1e-12,H3438,NA()),-8.0),8.0)</f>
        <v/>
      </c>
      <c r="J3438">
        <f>IF(NOT(ISNA(I3438)),IF(ABS(I3438)&gt;=0.5,"TRIGGER",""),"")</f>
        <v/>
      </c>
      <c r="K3438">
        <f>IF(J3438="TRIGGER",IF(I3438&gt;0,"LONG","SHORT"),"")</f>
        <v/>
      </c>
    </row>
    <row r="3439">
      <c r="A3439" s="5" t="n">
        <v>45182</v>
      </c>
      <c r="B3439" t="inlineStr">
        <is>
          <t>Medium</t>
        </is>
      </c>
      <c r="C3439" t="n">
        <v>0.237</v>
      </c>
      <c r="D3439" t="n">
        <v>5.56</v>
      </c>
      <c r="E3439">
        <f>D3439-C3439</f>
        <v/>
      </c>
      <c r="F3439">
        <f>ROW()-ROW($A$2993)</f>
        <v/>
      </c>
      <c r="G3439">
        <f>AVERAGE($E$2993:$E$3438)</f>
        <v/>
      </c>
      <c r="H3439" s="6">
        <f>STDEV($E$2993:$E$3438)</f>
        <v/>
      </c>
      <c r="I3439" s="7">
        <f>MIN(MAX((E3439-G3439)/IF(H3439&gt;1e-12,H3439,NA()),-8.0),8.0)</f>
        <v/>
      </c>
      <c r="J3439">
        <f>IF(NOT(ISNA(I3439)),IF(ABS(I3439)&gt;=0.5,"TRIGGER",""),"")</f>
        <v/>
      </c>
      <c r="K3439">
        <f>IF(J3439="TRIGGER",IF(I3439&gt;0,"LONG","SHORT"),"")</f>
        <v/>
      </c>
    </row>
    <row r="3440">
      <c r="A3440" s="5" t="n">
        <v>45189</v>
      </c>
      <c r="B3440" t="inlineStr">
        <is>
          <t>Medium</t>
        </is>
      </c>
      <c r="C3440" t="n">
        <v>0.317</v>
      </c>
      <c r="D3440" t="n">
        <v>-0.831</v>
      </c>
      <c r="E3440">
        <f>D3440-C3440</f>
        <v/>
      </c>
      <c r="F3440">
        <f>ROW()-ROW($A$2993)</f>
        <v/>
      </c>
      <c r="G3440">
        <f>AVERAGE($E$2993:$E$3439)</f>
        <v/>
      </c>
      <c r="H3440" s="6">
        <f>STDEV($E$2993:$E$3439)</f>
        <v/>
      </c>
      <c r="I3440" s="7">
        <f>MIN(MAX((E3440-G3440)/IF(H3440&gt;1e-12,H3440,NA()),-8.0),8.0)</f>
        <v/>
      </c>
      <c r="J3440">
        <f>IF(NOT(ISNA(I3440)),IF(ABS(I3440)&gt;=0.5,"TRIGGER",""),"")</f>
        <v/>
      </c>
      <c r="K3440">
        <f>IF(J3440="TRIGGER",IF(I3440&gt;0,"LONG","SHORT"),"")</f>
        <v/>
      </c>
    </row>
    <row r="3441">
      <c r="A3441" s="5" t="n">
        <v>45196</v>
      </c>
      <c r="B3441" t="inlineStr">
        <is>
          <t>Medium</t>
        </is>
      </c>
      <c r="C3441" t="n">
        <v>-0.12</v>
      </c>
      <c r="D3441" t="n">
        <v>1.027</v>
      </c>
      <c r="E3441">
        <f>D3441-C3441</f>
        <v/>
      </c>
      <c r="F3441">
        <f>ROW()-ROW($A$2993)</f>
        <v/>
      </c>
      <c r="G3441">
        <f>AVERAGE($E$2993:$E$3440)</f>
        <v/>
      </c>
      <c r="H3441" s="6">
        <f>STDEV($E$2993:$E$3440)</f>
        <v/>
      </c>
      <c r="I3441" s="7">
        <f>MIN(MAX((E3441-G3441)/IF(H3441&gt;1e-12,H3441,NA()),-8.0),8.0)</f>
        <v/>
      </c>
      <c r="J3441">
        <f>IF(NOT(ISNA(I3441)),IF(ABS(I3441)&gt;=0.5,"TRIGGER",""),"")</f>
        <v/>
      </c>
      <c r="K3441">
        <f>IF(J3441="TRIGGER",IF(I3441&gt;0,"LONG","SHORT"),"")</f>
        <v/>
      </c>
    </row>
    <row r="3442">
      <c r="A3442" s="5" t="n">
        <v>45203</v>
      </c>
      <c r="B3442" t="inlineStr">
        <is>
          <t>Medium</t>
        </is>
      </c>
      <c r="C3442" t="n">
        <v>0.161</v>
      </c>
      <c r="D3442" t="n">
        <v>6.481</v>
      </c>
      <c r="E3442">
        <f>D3442-C3442</f>
        <v/>
      </c>
      <c r="F3442">
        <f>ROW()-ROW($A$2993)</f>
        <v/>
      </c>
      <c r="G3442">
        <f>AVERAGE($E$2993:$E$3441)</f>
        <v/>
      </c>
      <c r="H3442" s="6">
        <f>STDEV($E$2993:$E$3441)</f>
        <v/>
      </c>
      <c r="I3442" s="7">
        <f>MIN(MAX((E3442-G3442)/IF(H3442&gt;1e-12,H3442,NA()),-8.0),8.0)</f>
        <v/>
      </c>
      <c r="J3442">
        <f>IF(NOT(ISNA(I3442)),IF(ABS(I3442)&gt;=0.5,"TRIGGER",""),"")</f>
        <v/>
      </c>
      <c r="K3442">
        <f>IF(J3442="TRIGGER",IF(I3442&gt;0,"LONG","SHORT"),"")</f>
        <v/>
      </c>
    </row>
    <row r="3443">
      <c r="A3443" s="5" t="n">
        <v>45211</v>
      </c>
      <c r="B3443" t="inlineStr">
        <is>
          <t>Medium</t>
        </is>
      </c>
      <c r="C3443" t="n">
        <v>-0.8</v>
      </c>
      <c r="D3443" t="n">
        <v>-1.313</v>
      </c>
      <c r="E3443">
        <f>D3443-C3443</f>
        <v/>
      </c>
      <c r="F3443">
        <f>ROW()-ROW($A$2993)</f>
        <v/>
      </c>
      <c r="G3443">
        <f>AVERAGE($E$2993:$E$3442)</f>
        <v/>
      </c>
      <c r="H3443" s="6">
        <f>STDEV($E$2993:$E$3442)</f>
        <v/>
      </c>
      <c r="I3443" s="7">
        <f>MIN(MAX((E3443-G3443)/IF(H3443&gt;1e-12,H3443,NA()),-8.0),8.0)</f>
        <v/>
      </c>
      <c r="J3443">
        <f>IF(NOT(ISNA(I3443)),IF(ABS(I3443)&gt;=0.5,"TRIGGER",""),"")</f>
        <v/>
      </c>
      <c r="K3443">
        <f>IF(J3443="TRIGGER",IF(I3443&gt;0,"LONG","SHORT"),"")</f>
        <v/>
      </c>
    </row>
    <row r="3444">
      <c r="A3444" s="5" t="n">
        <v>45217</v>
      </c>
      <c r="B3444" t="inlineStr">
        <is>
          <t>Medium</t>
        </is>
      </c>
      <c r="C3444" t="n">
        <v>-1.097</v>
      </c>
      <c r="D3444" t="n">
        <v>-2.371</v>
      </c>
      <c r="E3444">
        <f>D3444-C3444</f>
        <v/>
      </c>
      <c r="F3444">
        <f>ROW()-ROW($A$2993)</f>
        <v/>
      </c>
      <c r="G3444">
        <f>AVERAGE($E$2993:$E$3443)</f>
        <v/>
      </c>
      <c r="H3444" s="6">
        <f>STDEV($E$2993:$E$3443)</f>
        <v/>
      </c>
      <c r="I3444" s="7">
        <f>MIN(MAX((E3444-G3444)/IF(H3444&gt;1e-12,H3444,NA()),-8.0),8.0)</f>
        <v/>
      </c>
      <c r="J3444">
        <f>IF(NOT(ISNA(I3444)),IF(ABS(I3444)&gt;=0.5,"TRIGGER",""),"")</f>
        <v/>
      </c>
      <c r="K3444">
        <f>IF(J3444="TRIGGER",IF(I3444&gt;0,"LONG","SHORT"),"")</f>
        <v/>
      </c>
    </row>
    <row r="3445">
      <c r="A3445" s="5" t="n">
        <v>45224</v>
      </c>
      <c r="B3445" t="inlineStr">
        <is>
          <t>Medium</t>
        </is>
      </c>
      <c r="C3445" t="n">
        <v>-0.897</v>
      </c>
      <c r="D3445" t="n">
        <v>0.156</v>
      </c>
      <c r="E3445">
        <f>D3445-C3445</f>
        <v/>
      </c>
      <c r="F3445">
        <f>ROW()-ROW($A$2993)</f>
        <v/>
      </c>
      <c r="G3445">
        <f>AVERAGE($E$2993:$E$3444)</f>
        <v/>
      </c>
      <c r="H3445" s="6">
        <f>STDEV($E$2993:$E$3444)</f>
        <v/>
      </c>
      <c r="I3445" s="7">
        <f>MIN(MAX((E3445-G3445)/IF(H3445&gt;1e-12,H3445,NA()),-8.0),8.0)</f>
        <v/>
      </c>
      <c r="J3445">
        <f>IF(NOT(ISNA(I3445)),IF(ABS(I3445)&gt;=0.5,"TRIGGER",""),"")</f>
        <v/>
      </c>
      <c r="K3445">
        <f>IF(J3445="TRIGGER",IF(I3445&gt;0,"LONG","SHORT"),"")</f>
        <v/>
      </c>
    </row>
    <row r="3446">
      <c r="A3446" s="5" t="n">
        <v>45231</v>
      </c>
      <c r="B3446" t="inlineStr">
        <is>
          <t>Medium</t>
        </is>
      </c>
      <c r="C3446" t="n">
        <v>-0.803</v>
      </c>
      <c r="D3446" t="n">
        <v>0.065</v>
      </c>
      <c r="E3446">
        <f>D3446-C3446</f>
        <v/>
      </c>
      <c r="F3446">
        <f>ROW()-ROW($A$2993)</f>
        <v/>
      </c>
      <c r="G3446">
        <f>AVERAGE($E$2993:$E$3445)</f>
        <v/>
      </c>
      <c r="H3446" s="6">
        <f>STDEV($E$2993:$E$3445)</f>
        <v/>
      </c>
      <c r="I3446" s="7">
        <f>MIN(MAX((E3446-G3446)/IF(H3446&gt;1e-12,H3446,NA()),-8.0),8.0)</f>
        <v/>
      </c>
      <c r="J3446">
        <f>IF(NOT(ISNA(I3446)),IF(ABS(I3446)&gt;=0.5,"TRIGGER",""),"")</f>
        <v/>
      </c>
      <c r="K3446">
        <f>IF(J3446="TRIGGER",IF(I3446&gt;0,"LONG","SHORT"),"")</f>
        <v/>
      </c>
    </row>
    <row r="3447">
      <c r="A3447" s="5" t="n">
        <v>45245</v>
      </c>
      <c r="B3447" t="inlineStr">
        <is>
          <t>Medium</t>
        </is>
      </c>
      <c r="C3447" t="n">
        <v>0.622</v>
      </c>
      <c r="D3447" t="n">
        <v>-1.5</v>
      </c>
      <c r="E3447">
        <f>D3447-C3447</f>
        <v/>
      </c>
      <c r="F3447">
        <f>ROW()-ROW($A$2993)</f>
        <v/>
      </c>
      <c r="G3447">
        <f>AVERAGE($E$2993:$E$3446)</f>
        <v/>
      </c>
      <c r="H3447" s="6">
        <f>STDEV($E$2993:$E$3446)</f>
        <v/>
      </c>
      <c r="I3447" s="7">
        <f>MIN(MAX((E3447-G3447)/IF(H3447&gt;1e-12,H3447,NA()),-8.0),8.0)</f>
        <v/>
      </c>
      <c r="J3447">
        <f>IF(NOT(ISNA(I3447)),IF(ABS(I3447)&gt;=0.5,"TRIGGER",""),"")</f>
        <v/>
      </c>
      <c r="K3447">
        <f>IF(J3447="TRIGGER",IF(I3447&gt;0,"LONG","SHORT"),"")</f>
        <v/>
      </c>
    </row>
    <row r="3448">
      <c r="A3448" s="5" t="n">
        <v>45252</v>
      </c>
      <c r="B3448" t="inlineStr">
        <is>
          <t>Medium</t>
        </is>
      </c>
      <c r="C3448" t="n">
        <v>-0.15</v>
      </c>
      <c r="D3448" t="n">
        <v>0.749</v>
      </c>
      <c r="E3448">
        <f>D3448-C3448</f>
        <v/>
      </c>
      <c r="F3448">
        <f>ROW()-ROW($A$2993)</f>
        <v/>
      </c>
      <c r="G3448">
        <f>AVERAGE($E$2993:$E$3447)</f>
        <v/>
      </c>
      <c r="H3448" s="6">
        <f>STDEV($E$2993:$E$3447)</f>
        <v/>
      </c>
      <c r="I3448" s="7">
        <f>MIN(MAX((E3448-G3448)/IF(H3448&gt;1e-12,H3448,NA()),-8.0),8.0)</f>
        <v/>
      </c>
      <c r="J3448">
        <f>IF(NOT(ISNA(I3448)),IF(ABS(I3448)&gt;=0.5,"TRIGGER",""),"")</f>
        <v/>
      </c>
      <c r="K3448">
        <f>IF(J3448="TRIGGER",IF(I3448&gt;0,"LONG","SHORT"),"")</f>
        <v/>
      </c>
    </row>
    <row r="3449">
      <c r="A3449" s="5" t="n">
        <v>45259</v>
      </c>
      <c r="B3449" t="inlineStr">
        <is>
          <t>Medium</t>
        </is>
      </c>
      <c r="C3449" t="n">
        <v>0.229</v>
      </c>
      <c r="D3449" t="n">
        <v>1.764</v>
      </c>
      <c r="E3449">
        <f>D3449-C3449</f>
        <v/>
      </c>
      <c r="F3449">
        <f>ROW()-ROW($A$2993)</f>
        <v/>
      </c>
      <c r="G3449">
        <f>AVERAGE($E$2993:$E$3448)</f>
        <v/>
      </c>
      <c r="H3449" s="6">
        <f>STDEV($E$2993:$E$3448)</f>
        <v/>
      </c>
      <c r="I3449" s="7">
        <f>MIN(MAX((E3449-G3449)/IF(H3449&gt;1e-12,H3449,NA()),-8.0),8.0)</f>
        <v/>
      </c>
      <c r="J3449">
        <f>IF(NOT(ISNA(I3449)),IF(ABS(I3449)&gt;=0.5,"TRIGGER",""),"")</f>
        <v/>
      </c>
      <c r="K3449">
        <f>IF(J3449="TRIGGER",IF(I3449&gt;0,"LONG","SHORT"),"")</f>
        <v/>
      </c>
    </row>
    <row r="3450">
      <c r="A3450" s="5" t="n">
        <v>45266</v>
      </c>
      <c r="B3450" t="inlineStr">
        <is>
          <t>Medium</t>
        </is>
      </c>
      <c r="C3450" t="n">
        <v>1.027</v>
      </c>
      <c r="D3450" t="n">
        <v>5.421</v>
      </c>
      <c r="E3450">
        <f>D3450-C3450</f>
        <v/>
      </c>
      <c r="F3450">
        <f>ROW()-ROW($A$2993)</f>
        <v/>
      </c>
      <c r="G3450">
        <f>AVERAGE($E$2993:$E$3449)</f>
        <v/>
      </c>
      <c r="H3450" s="6">
        <f>STDEV($E$2993:$E$3449)</f>
        <v/>
      </c>
      <c r="I3450" s="7">
        <f>MIN(MAX((E3450-G3450)/IF(H3450&gt;1e-12,H3450,NA()),-8.0),8.0)</f>
        <v/>
      </c>
      <c r="J3450">
        <f>IF(NOT(ISNA(I3450)),IF(ABS(I3450)&gt;=0.5,"TRIGGER",""),"")</f>
        <v/>
      </c>
      <c r="K3450">
        <f>IF(J3450="TRIGGER",IF(I3450&gt;0,"LONG","SHORT"),"")</f>
        <v/>
      </c>
    </row>
    <row r="3451">
      <c r="A3451" s="5" t="n">
        <v>45273</v>
      </c>
      <c r="B3451" t="inlineStr">
        <is>
          <t>Medium</t>
        </is>
      </c>
      <c r="C3451" t="n">
        <v>1.933</v>
      </c>
      <c r="D3451" t="n">
        <v>0.408</v>
      </c>
      <c r="E3451">
        <f>D3451-C3451</f>
        <v/>
      </c>
      <c r="F3451">
        <f>ROW()-ROW($A$2993)</f>
        <v/>
      </c>
      <c r="G3451">
        <f>AVERAGE($E$2993:$E$3450)</f>
        <v/>
      </c>
      <c r="H3451" s="6">
        <f>STDEV($E$2993:$E$3450)</f>
        <v/>
      </c>
      <c r="I3451" s="7">
        <f>MIN(MAX((E3451-G3451)/IF(H3451&gt;1e-12,H3451,NA()),-8.0),8.0)</f>
        <v/>
      </c>
      <c r="J3451">
        <f>IF(NOT(ISNA(I3451)),IF(ABS(I3451)&gt;=0.5,"TRIGGER",""),"")</f>
        <v/>
      </c>
      <c r="K3451">
        <f>IF(J3451="TRIGGER",IF(I3451&gt;0,"LONG","SHORT"),"")</f>
        <v/>
      </c>
    </row>
    <row r="3452">
      <c r="A3452" s="5" t="n">
        <v>45280</v>
      </c>
      <c r="B3452" t="inlineStr">
        <is>
          <t>Medium</t>
        </is>
      </c>
      <c r="C3452" t="n">
        <v>1.233</v>
      </c>
      <c r="D3452" t="n">
        <v>2.71</v>
      </c>
      <c r="E3452">
        <f>D3452-C3452</f>
        <v/>
      </c>
      <c r="F3452">
        <f>ROW()-ROW($A$2993)</f>
        <v/>
      </c>
      <c r="G3452">
        <f>AVERAGE($E$2993:$E$3451)</f>
        <v/>
      </c>
      <c r="H3452" s="6">
        <f>STDEV($E$2993:$E$3451)</f>
        <v/>
      </c>
      <c r="I3452" s="7">
        <f>MIN(MAX((E3452-G3452)/IF(H3452&gt;1e-12,H3452,NA()),-8.0),8.0)</f>
        <v/>
      </c>
      <c r="J3452">
        <f>IF(NOT(ISNA(I3452)),IF(ABS(I3452)&gt;=0.5,"TRIGGER",""),"")</f>
        <v/>
      </c>
      <c r="K3452">
        <f>IF(J3452="TRIGGER",IF(I3452&gt;0,"LONG","SHORT"),"")</f>
        <v/>
      </c>
    </row>
    <row r="3453">
      <c r="A3453" s="5" t="n">
        <v>45288</v>
      </c>
      <c r="B3453" t="inlineStr">
        <is>
          <t>Medium</t>
        </is>
      </c>
      <c r="C3453" t="n">
        <v>0.208</v>
      </c>
      <c r="D3453" t="n">
        <v>-0.575</v>
      </c>
      <c r="E3453">
        <f>D3453-C3453</f>
        <v/>
      </c>
      <c r="F3453">
        <f>ROW()-ROW($A$2993)</f>
        <v/>
      </c>
      <c r="G3453">
        <f>AVERAGE($E$2993:$E$3452)</f>
        <v/>
      </c>
      <c r="H3453" s="6">
        <f>STDEV($E$2993:$E$3452)</f>
        <v/>
      </c>
      <c r="I3453" s="7">
        <f>MIN(MAX((E3453-G3453)/IF(H3453&gt;1e-12,H3453,NA()),-8.0),8.0)</f>
        <v/>
      </c>
      <c r="J3453">
        <f>IF(NOT(ISNA(I3453)),IF(ABS(I3453)&gt;=0.5,"TRIGGER",""),"")</f>
        <v/>
      </c>
      <c r="K3453">
        <f>IF(J3453="TRIGGER",IF(I3453&gt;0,"LONG","SHORT"),"")</f>
        <v/>
      </c>
    </row>
    <row r="3454">
      <c r="A3454" s="5" t="n">
        <v>45295</v>
      </c>
      <c r="B3454" t="inlineStr">
        <is>
          <t>Medium</t>
        </is>
      </c>
      <c r="C3454" t="n">
        <v>-0.215</v>
      </c>
      <c r="D3454" t="n">
        <v>10.9</v>
      </c>
      <c r="E3454">
        <f>D3454-C3454</f>
        <v/>
      </c>
      <c r="F3454">
        <f>ROW()-ROW($A$2993)</f>
        <v/>
      </c>
      <c r="G3454">
        <f>AVERAGE($E$2993:$E$3453)</f>
        <v/>
      </c>
      <c r="H3454" s="6">
        <f>STDEV($E$2993:$E$3453)</f>
        <v/>
      </c>
      <c r="I3454" s="7">
        <f>MIN(MAX((E3454-G3454)/IF(H3454&gt;1e-12,H3454,NA()),-8.0),8.0)</f>
        <v/>
      </c>
      <c r="J3454">
        <f>IF(NOT(ISNA(I3454)),IF(ABS(I3454)&gt;=0.5,"TRIGGER",""),"")</f>
        <v/>
      </c>
      <c r="K3454">
        <f>IF(J3454="TRIGGER",IF(I3454&gt;0,"LONG","SHORT"),"")</f>
        <v/>
      </c>
    </row>
    <row r="3455">
      <c r="A3455" s="5" t="n">
        <v>45301</v>
      </c>
      <c r="B3455" t="inlineStr">
        <is>
          <t>Medium</t>
        </is>
      </c>
      <c r="C3455" t="n">
        <v>2.489</v>
      </c>
      <c r="D3455" t="n">
        <v>8.029</v>
      </c>
      <c r="E3455">
        <f>D3455-C3455</f>
        <v/>
      </c>
      <c r="F3455">
        <f>ROW()-ROW($A$2993)</f>
        <v/>
      </c>
      <c r="G3455">
        <f>AVERAGE($E$2993:$E$3454)</f>
        <v/>
      </c>
      <c r="H3455" s="6">
        <f>STDEV($E$2993:$E$3454)</f>
        <v/>
      </c>
      <c r="I3455" s="7">
        <f>MIN(MAX((E3455-G3455)/IF(H3455&gt;1e-12,H3455,NA()),-8.0),8.0)</f>
        <v/>
      </c>
      <c r="J3455">
        <f>IF(NOT(ISNA(I3455)),IF(ABS(I3455)&gt;=0.5,"TRIGGER",""),"")</f>
        <v/>
      </c>
      <c r="K3455">
        <f>IF(J3455="TRIGGER",IF(I3455&gt;0,"LONG","SHORT"),"")</f>
        <v/>
      </c>
    </row>
    <row r="3456">
      <c r="A3456" s="5" t="n">
        <v>45309</v>
      </c>
      <c r="B3456" t="inlineStr">
        <is>
          <t>Medium</t>
        </is>
      </c>
      <c r="C3456" t="n">
        <v>2.15</v>
      </c>
      <c r="D3456" t="n">
        <v>3.083</v>
      </c>
      <c r="E3456">
        <f>D3456-C3456</f>
        <v/>
      </c>
      <c r="F3456">
        <f>ROW()-ROW($A$2993)</f>
        <v/>
      </c>
      <c r="G3456">
        <f>AVERAGE($E$2993:$E$3455)</f>
        <v/>
      </c>
      <c r="H3456" s="6">
        <f>STDEV($E$2993:$E$3455)</f>
        <v/>
      </c>
      <c r="I3456" s="7">
        <f>MIN(MAX((E3456-G3456)/IF(H3456&gt;1e-12,H3456,NA()),-8.0),8.0)</f>
        <v/>
      </c>
      <c r="J3456">
        <f>IF(NOT(ISNA(I3456)),IF(ABS(I3456)&gt;=0.5,"TRIGGER",""),"")</f>
        <v/>
      </c>
      <c r="K3456">
        <f>IF(J3456="TRIGGER",IF(I3456&gt;0,"LONG","SHORT"),"")</f>
        <v/>
      </c>
    </row>
    <row r="3457">
      <c r="A3457" s="5" t="n">
        <v>45315</v>
      </c>
      <c r="B3457" t="inlineStr">
        <is>
          <t>Medium</t>
        </is>
      </c>
      <c r="C3457" t="n">
        <v>2.3</v>
      </c>
      <c r="D3457" t="n">
        <v>4.913</v>
      </c>
      <c r="E3457">
        <f>D3457-C3457</f>
        <v/>
      </c>
      <c r="F3457">
        <f>ROW()-ROW($A$2993)</f>
        <v/>
      </c>
      <c r="G3457">
        <f>AVERAGE($E$2993:$E$3456)</f>
        <v/>
      </c>
      <c r="H3457" s="6">
        <f>STDEV($E$2993:$E$3456)</f>
        <v/>
      </c>
      <c r="I3457" s="7">
        <f>MIN(MAX((E3457-G3457)/IF(H3457&gt;1e-12,H3457,NA()),-8.0),8.0)</f>
        <v/>
      </c>
      <c r="J3457">
        <f>IF(NOT(ISNA(I3457)),IF(ABS(I3457)&gt;=0.5,"TRIGGER",""),"")</f>
        <v/>
      </c>
      <c r="K3457">
        <f>IF(J3457="TRIGGER",IF(I3457&gt;0,"LONG","SHORT"),"")</f>
        <v/>
      </c>
    </row>
    <row r="3458">
      <c r="A3458" s="5" t="n">
        <v>45322</v>
      </c>
      <c r="B3458" t="inlineStr">
        <is>
          <t>Medium</t>
        </is>
      </c>
      <c r="C3458" t="n">
        <v>1.483</v>
      </c>
      <c r="D3458" t="n">
        <v>1.156</v>
      </c>
      <c r="E3458">
        <f>D3458-C3458</f>
        <v/>
      </c>
      <c r="F3458">
        <f>ROW()-ROW($A$2993)</f>
        <v/>
      </c>
      <c r="G3458">
        <f>AVERAGE($E$2993:$E$3457)</f>
        <v/>
      </c>
      <c r="H3458" s="6">
        <f>STDEV($E$2993:$E$3457)</f>
        <v/>
      </c>
      <c r="I3458" s="7">
        <f>MIN(MAX((E3458-G3458)/IF(H3458&gt;1e-12,H3458,NA()),-8.0),8.0)</f>
        <v/>
      </c>
      <c r="J3458">
        <f>IF(NOT(ISNA(I3458)),IF(ABS(I3458)&gt;=0.5,"TRIGGER",""),"")</f>
        <v/>
      </c>
      <c r="K3458">
        <f>IF(J3458="TRIGGER",IF(I3458&gt;0,"LONG","SHORT"),"")</f>
        <v/>
      </c>
    </row>
    <row r="3459">
      <c r="A3459" s="5" t="n">
        <v>45329</v>
      </c>
      <c r="B3459" t="inlineStr">
        <is>
          <t>Medium</t>
        </is>
      </c>
      <c r="C3459" t="n">
        <v>0.14</v>
      </c>
      <c r="D3459" t="n">
        <v>-3.145</v>
      </c>
      <c r="E3459">
        <f>D3459-C3459</f>
        <v/>
      </c>
      <c r="F3459">
        <f>ROW()-ROW($A$2993)</f>
        <v/>
      </c>
      <c r="G3459">
        <f>AVERAGE($E$2993:$E$3458)</f>
        <v/>
      </c>
      <c r="H3459" s="6">
        <f>STDEV($E$2993:$E$3458)</f>
        <v/>
      </c>
      <c r="I3459" s="7">
        <f>MIN(MAX((E3459-G3459)/IF(H3459&gt;1e-12,H3459,NA()),-8.0),8.0)</f>
        <v/>
      </c>
      <c r="J3459">
        <f>IF(NOT(ISNA(I3459)),IF(ABS(I3459)&gt;=0.5,"TRIGGER",""),"")</f>
        <v/>
      </c>
      <c r="K3459">
        <f>IF(J3459="TRIGGER",IF(I3459&gt;0,"LONG","SHORT"),"")</f>
        <v/>
      </c>
    </row>
    <row r="3460">
      <c r="A3460" s="5" t="n">
        <v>45336</v>
      </c>
      <c r="B3460" t="inlineStr">
        <is>
          <t>Medium</t>
        </is>
      </c>
      <c r="C3460" t="n">
        <v>-1.16</v>
      </c>
      <c r="D3460" t="n">
        <v>-3.658</v>
      </c>
      <c r="E3460">
        <f>D3460-C3460</f>
        <v/>
      </c>
      <c r="F3460">
        <f>ROW()-ROW($A$2993)</f>
        <v/>
      </c>
      <c r="G3460">
        <f>AVERAGE($E$2993:$E$3459)</f>
        <v/>
      </c>
      <c r="H3460" s="6">
        <f>STDEV($E$2993:$E$3459)</f>
        <v/>
      </c>
      <c r="I3460" s="7">
        <f>MIN(MAX((E3460-G3460)/IF(H3460&gt;1e-12,H3460,NA()),-8.0),8.0)</f>
        <v/>
      </c>
      <c r="J3460">
        <f>IF(NOT(ISNA(I3460)),IF(ABS(I3460)&gt;=0.5,"TRIGGER",""),"")</f>
        <v/>
      </c>
      <c r="K3460">
        <f>IF(J3460="TRIGGER",IF(I3460&gt;0,"LONG","SHORT"),"")</f>
        <v/>
      </c>
    </row>
    <row r="3461">
      <c r="A3461" s="5" t="n">
        <v>45344</v>
      </c>
      <c r="B3461" t="inlineStr">
        <is>
          <t>Medium</t>
        </is>
      </c>
      <c r="C3461" t="n">
        <v>-2.113</v>
      </c>
      <c r="D3461" t="n">
        <v>-0.294</v>
      </c>
      <c r="E3461">
        <f>D3461-C3461</f>
        <v/>
      </c>
      <c r="F3461">
        <f>ROW()-ROW($A$2993)</f>
        <v/>
      </c>
      <c r="G3461">
        <f>AVERAGE($E$2993:$E$3460)</f>
        <v/>
      </c>
      <c r="H3461" s="6">
        <f>STDEV($E$2993:$E$3460)</f>
        <v/>
      </c>
      <c r="I3461" s="7">
        <f>MIN(MAX((E3461-G3461)/IF(H3461&gt;1e-12,H3461,NA()),-8.0),8.0)</f>
        <v/>
      </c>
      <c r="J3461">
        <f>IF(NOT(ISNA(I3461)),IF(ABS(I3461)&gt;=0.5,"TRIGGER",""),"")</f>
        <v/>
      </c>
      <c r="K3461">
        <f>IF(J3461="TRIGGER",IF(I3461&gt;0,"LONG","SHORT"),"")</f>
        <v/>
      </c>
    </row>
    <row r="3462">
      <c r="A3462" s="5" t="n">
        <v>45350</v>
      </c>
      <c r="B3462" t="inlineStr">
        <is>
          <t>Medium</t>
        </is>
      </c>
      <c r="C3462" t="n">
        <v>-1.46</v>
      </c>
      <c r="D3462" t="n">
        <v>-2.832</v>
      </c>
      <c r="E3462">
        <f>D3462-C3462</f>
        <v/>
      </c>
      <c r="F3462">
        <f>ROW()-ROW($A$2993)</f>
        <v/>
      </c>
      <c r="G3462">
        <f>AVERAGE($E$2993:$E$3461)</f>
        <v/>
      </c>
      <c r="H3462" s="6">
        <f>STDEV($E$2993:$E$3461)</f>
        <v/>
      </c>
      <c r="I3462" s="7">
        <f>MIN(MAX((E3462-G3462)/IF(H3462&gt;1e-12,H3462,NA()),-8.0),8.0)</f>
        <v/>
      </c>
      <c r="J3462">
        <f>IF(NOT(ISNA(I3462)),IF(ABS(I3462)&gt;=0.5,"TRIGGER",""),"")</f>
        <v/>
      </c>
      <c r="K3462">
        <f>IF(J3462="TRIGGER",IF(I3462&gt;0,"LONG","SHORT"),"")</f>
        <v/>
      </c>
    </row>
    <row r="3463">
      <c r="A3463" s="5" t="n">
        <v>45357</v>
      </c>
      <c r="B3463" t="inlineStr">
        <is>
          <t>Medium</t>
        </is>
      </c>
      <c r="C3463" t="n">
        <v>-1.64</v>
      </c>
      <c r="D3463" t="n">
        <v>-4.46</v>
      </c>
      <c r="E3463">
        <f>D3463-C3463</f>
        <v/>
      </c>
      <c r="F3463">
        <f>ROW()-ROW($A$2993)</f>
        <v/>
      </c>
      <c r="G3463">
        <f>AVERAGE($E$2993:$E$3462)</f>
        <v/>
      </c>
      <c r="H3463" s="6">
        <f>STDEV($E$2993:$E$3462)</f>
        <v/>
      </c>
      <c r="I3463" s="7">
        <f>MIN(MAX((E3463-G3463)/IF(H3463&gt;1e-12,H3463,NA()),-8.0),8.0)</f>
        <v/>
      </c>
      <c r="J3463">
        <f>IF(NOT(ISNA(I3463)),IF(ABS(I3463)&gt;=0.5,"TRIGGER",""),"")</f>
        <v/>
      </c>
      <c r="K3463">
        <f>IF(J3463="TRIGGER",IF(I3463&gt;0,"LONG","SHORT"),"")</f>
        <v/>
      </c>
    </row>
    <row r="3464">
      <c r="A3464" s="5" t="n">
        <v>45364</v>
      </c>
      <c r="B3464" t="inlineStr">
        <is>
          <t>Medium</t>
        </is>
      </c>
      <c r="C3464" t="n">
        <v>-1.9</v>
      </c>
      <c r="D3464" t="n">
        <v>-5.662</v>
      </c>
      <c r="E3464">
        <f>D3464-C3464</f>
        <v/>
      </c>
      <c r="F3464">
        <f>ROW()-ROW($A$2993)</f>
        <v/>
      </c>
      <c r="G3464">
        <f>AVERAGE($E$2993:$E$3463)</f>
        <v/>
      </c>
      <c r="H3464" s="6">
        <f>STDEV($E$2993:$E$3463)</f>
        <v/>
      </c>
      <c r="I3464" s="7">
        <f>MIN(MAX((E3464-G3464)/IF(H3464&gt;1e-12,H3464,NA()),-8.0),8.0)</f>
        <v/>
      </c>
      <c r="J3464">
        <f>IF(NOT(ISNA(I3464)),IF(ABS(I3464)&gt;=0.5,"TRIGGER",""),"")</f>
        <v/>
      </c>
      <c r="K3464">
        <f>IF(J3464="TRIGGER",IF(I3464&gt;0,"LONG","SHORT"),"")</f>
        <v/>
      </c>
    </row>
    <row r="3465">
      <c r="A3465" s="5" t="n">
        <v>45371</v>
      </c>
      <c r="B3465" t="inlineStr">
        <is>
          <t>Medium</t>
        </is>
      </c>
      <c r="C3465" t="n">
        <v>-1.35</v>
      </c>
      <c r="D3465" t="n">
        <v>-3.31</v>
      </c>
      <c r="E3465">
        <f>D3465-C3465</f>
        <v/>
      </c>
      <c r="F3465">
        <f>ROW()-ROW($A$2993)</f>
        <v/>
      </c>
      <c r="G3465">
        <f>AVERAGE($E$2993:$E$3464)</f>
        <v/>
      </c>
      <c r="H3465" s="6">
        <f>STDEV($E$2993:$E$3464)</f>
        <v/>
      </c>
      <c r="I3465" s="7">
        <f>MIN(MAX((E3465-G3465)/IF(H3465&gt;1e-12,H3465,NA()),-8.0),8.0)</f>
        <v/>
      </c>
      <c r="J3465">
        <f>IF(NOT(ISNA(I3465)),IF(ABS(I3465)&gt;=0.5,"TRIGGER",""),"")</f>
        <v/>
      </c>
      <c r="K3465">
        <f>IF(J3465="TRIGGER",IF(I3465&gt;0,"LONG","SHORT"),"")</f>
        <v/>
      </c>
    </row>
    <row r="3466">
      <c r="A3466" s="5" t="n">
        <v>45378</v>
      </c>
      <c r="B3466" t="inlineStr">
        <is>
          <t>Medium</t>
        </is>
      </c>
      <c r="C3466" t="n">
        <v>-1.65</v>
      </c>
      <c r="D3466" t="n">
        <v>1.299</v>
      </c>
      <c r="E3466">
        <f>D3466-C3466</f>
        <v/>
      </c>
      <c r="F3466">
        <f>ROW()-ROW($A$2993)</f>
        <v/>
      </c>
      <c r="G3466">
        <f>AVERAGE($E$2993:$E$3465)</f>
        <v/>
      </c>
      <c r="H3466" s="6">
        <f>STDEV($E$2993:$E$3465)</f>
        <v/>
      </c>
      <c r="I3466" s="7">
        <f>MIN(MAX((E3466-G3466)/IF(H3466&gt;1e-12,H3466,NA()),-8.0),8.0)</f>
        <v/>
      </c>
      <c r="J3466">
        <f>IF(NOT(ISNA(I3466)),IF(ABS(I3466)&gt;=0.5,"TRIGGER",""),"")</f>
        <v/>
      </c>
      <c r="K3466">
        <f>IF(J3466="TRIGGER",IF(I3466&gt;0,"LONG","SHORT"),"")</f>
        <v/>
      </c>
    </row>
    <row r="3467">
      <c r="A3467" s="5" t="n">
        <v>45385</v>
      </c>
      <c r="B3467" t="inlineStr">
        <is>
          <t>Medium</t>
        </is>
      </c>
      <c r="C3467" t="n">
        <v>-0.82</v>
      </c>
      <c r="D3467" t="n">
        <v>-4.256</v>
      </c>
      <c r="E3467">
        <f>D3467-C3467</f>
        <v/>
      </c>
      <c r="F3467">
        <f>ROW()-ROW($A$2993)</f>
        <v/>
      </c>
      <c r="G3467">
        <f>AVERAGE($E$2993:$E$3466)</f>
        <v/>
      </c>
      <c r="H3467" s="6">
        <f>STDEV($E$2993:$E$3466)</f>
        <v/>
      </c>
      <c r="I3467" s="7">
        <f>MIN(MAX((E3467-G3467)/IF(H3467&gt;1e-12,H3467,NA()),-8.0),8.0)</f>
        <v/>
      </c>
      <c r="J3467">
        <f>IF(NOT(ISNA(I3467)),IF(ABS(I3467)&gt;=0.5,"TRIGGER",""),"")</f>
        <v/>
      </c>
      <c r="K3467">
        <f>IF(J3467="TRIGGER",IF(I3467&gt;0,"LONG","SHORT"),"")</f>
        <v/>
      </c>
    </row>
    <row r="3468">
      <c r="A3468" s="5" t="n">
        <v>45392</v>
      </c>
      <c r="B3468" t="inlineStr">
        <is>
          <t>Medium</t>
        </is>
      </c>
      <c r="C3468" t="n">
        <v>-1.32</v>
      </c>
      <c r="D3468" t="n">
        <v>0.715</v>
      </c>
      <c r="E3468">
        <f>D3468-C3468</f>
        <v/>
      </c>
      <c r="F3468">
        <f>ROW()-ROW($A$2993)</f>
        <v/>
      </c>
      <c r="G3468">
        <f>AVERAGE($E$2993:$E$3467)</f>
        <v/>
      </c>
      <c r="H3468" s="6">
        <f>STDEV($E$2993:$E$3467)</f>
        <v/>
      </c>
      <c r="I3468" s="7">
        <f>MIN(MAX((E3468-G3468)/IF(H3468&gt;1e-12,H3468,NA()),-8.0),8.0)</f>
        <v/>
      </c>
      <c r="J3468">
        <f>IF(NOT(ISNA(I3468)),IF(ABS(I3468)&gt;=0.5,"TRIGGER",""),"")</f>
        <v/>
      </c>
      <c r="K3468">
        <f>IF(J3468="TRIGGER",IF(I3468&gt;0,"LONG","SHORT"),"")</f>
        <v/>
      </c>
    </row>
    <row r="3469">
      <c r="A3469" s="5" t="n">
        <v>45406</v>
      </c>
      <c r="B3469" t="inlineStr">
        <is>
          <t>Medium</t>
        </is>
      </c>
      <c r="C3469" t="n">
        <v>-1.4</v>
      </c>
      <c r="D3469" t="n">
        <v>-0.634</v>
      </c>
      <c r="E3469">
        <f>D3469-C3469</f>
        <v/>
      </c>
      <c r="F3469">
        <f>ROW()-ROW($A$2993)</f>
        <v/>
      </c>
      <c r="G3469">
        <f>AVERAGE($E$2993:$E$3468)</f>
        <v/>
      </c>
      <c r="H3469" s="6">
        <f>STDEV($E$2993:$E$3468)</f>
        <v/>
      </c>
      <c r="I3469" s="7">
        <f>MIN(MAX((E3469-G3469)/IF(H3469&gt;1e-12,H3469,NA()),-8.0),8.0)</f>
        <v/>
      </c>
      <c r="J3469">
        <f>IF(NOT(ISNA(I3469)),IF(ABS(I3469)&gt;=0.5,"TRIGGER",""),"")</f>
        <v/>
      </c>
      <c r="K3469">
        <f>IF(J3469="TRIGGER",IF(I3469&gt;0,"LONG","SHORT"),"")</f>
        <v/>
      </c>
    </row>
    <row r="3470">
      <c r="A3470" s="5" t="n">
        <v>45413</v>
      </c>
      <c r="B3470" t="inlineStr">
        <is>
          <t>Medium</t>
        </is>
      </c>
      <c r="C3470" t="n">
        <v>-1.02</v>
      </c>
      <c r="D3470" t="n">
        <v>0.344</v>
      </c>
      <c r="E3470">
        <f>D3470-C3470</f>
        <v/>
      </c>
      <c r="F3470">
        <f>ROW()-ROW($A$2993)</f>
        <v/>
      </c>
      <c r="G3470">
        <f>AVERAGE($E$2993:$E$3469)</f>
        <v/>
      </c>
      <c r="H3470" s="6">
        <f>STDEV($E$2993:$E$3469)</f>
        <v/>
      </c>
      <c r="I3470" s="7">
        <f>MIN(MAX((E3470-G3470)/IF(H3470&gt;1e-12,H3470,NA()),-8.0),8.0)</f>
        <v/>
      </c>
      <c r="J3470">
        <f>IF(NOT(ISNA(I3470)),IF(ABS(I3470)&gt;=0.5,"TRIGGER",""),"")</f>
        <v/>
      </c>
      <c r="K3470">
        <f>IF(J3470="TRIGGER",IF(I3470&gt;0,"LONG","SHORT"),"")</f>
        <v/>
      </c>
    </row>
    <row r="3471">
      <c r="A3471" s="5" t="n">
        <v>45420</v>
      </c>
      <c r="B3471" t="inlineStr">
        <is>
          <t>Medium</t>
        </is>
      </c>
      <c r="C3471" t="n">
        <v>-1.18</v>
      </c>
      <c r="D3471" t="n">
        <v>0.915</v>
      </c>
      <c r="E3471">
        <f>D3471-C3471</f>
        <v/>
      </c>
      <c r="F3471">
        <f>ROW()-ROW($A$2993)</f>
        <v/>
      </c>
      <c r="G3471">
        <f>AVERAGE($E$2993:$E$3470)</f>
        <v/>
      </c>
      <c r="H3471" s="6">
        <f>STDEV($E$2993:$E$3470)</f>
        <v/>
      </c>
      <c r="I3471" s="7">
        <f>MIN(MAX((E3471-G3471)/IF(H3471&gt;1e-12,H3471,NA()),-8.0),8.0)</f>
        <v/>
      </c>
      <c r="J3471">
        <f>IF(NOT(ISNA(I3471)),IF(ABS(I3471)&gt;=0.5,"TRIGGER",""),"")</f>
        <v/>
      </c>
      <c r="K3471">
        <f>IF(J3471="TRIGGER",IF(I3471&gt;0,"LONG","SHORT"),"")</f>
        <v/>
      </c>
    </row>
    <row r="3472">
      <c r="A3472" s="5" t="n">
        <v>45427</v>
      </c>
      <c r="B3472" t="inlineStr">
        <is>
          <t>Medium</t>
        </is>
      </c>
      <c r="C3472" t="n">
        <v>0.88</v>
      </c>
      <c r="D3472" t="n">
        <v>-0.235</v>
      </c>
      <c r="E3472">
        <f>D3472-C3472</f>
        <v/>
      </c>
      <c r="F3472">
        <f>ROW()-ROW($A$2993)</f>
        <v/>
      </c>
      <c r="G3472">
        <f>AVERAGE($E$2993:$E$3471)</f>
        <v/>
      </c>
      <c r="H3472" s="6">
        <f>STDEV($E$2993:$E$3471)</f>
        <v/>
      </c>
      <c r="I3472" s="7">
        <f>MIN(MAX((E3472-G3472)/IF(H3472&gt;1e-12,H3472,NA()),-8.0),8.0)</f>
        <v/>
      </c>
      <c r="J3472">
        <f>IF(NOT(ISNA(I3472)),IF(ABS(I3472)&gt;=0.5,"TRIGGER",""),"")</f>
        <v/>
      </c>
      <c r="K3472">
        <f>IF(J3472="TRIGGER",IF(I3472&gt;0,"LONG","SHORT"),"")</f>
        <v/>
      </c>
    </row>
    <row r="3473">
      <c r="A3473" s="5" t="n">
        <v>45434</v>
      </c>
      <c r="B3473" t="inlineStr">
        <is>
          <t>Medium</t>
        </is>
      </c>
      <c r="C3473" t="n">
        <v>-1.2</v>
      </c>
      <c r="D3473" t="n">
        <v>-0.945</v>
      </c>
      <c r="E3473">
        <f>D3473-C3473</f>
        <v/>
      </c>
      <c r="F3473">
        <f>ROW()-ROW($A$2993)</f>
        <v/>
      </c>
      <c r="G3473">
        <f>AVERAGE($E$2993:$E$3472)</f>
        <v/>
      </c>
      <c r="H3473" s="6">
        <f>STDEV($E$2993:$E$3472)</f>
        <v/>
      </c>
      <c r="I3473" s="7">
        <f>MIN(MAX((E3473-G3473)/IF(H3473&gt;1e-12,H3473,NA()),-8.0),8.0)</f>
        <v/>
      </c>
      <c r="J3473">
        <f>IF(NOT(ISNA(I3473)),IF(ABS(I3473)&gt;=0.5,"TRIGGER",""),"")</f>
        <v/>
      </c>
      <c r="K3473">
        <f>IF(J3473="TRIGGER",IF(I3473&gt;0,"LONG","SHORT"),"")</f>
        <v/>
      </c>
    </row>
    <row r="3474">
      <c r="A3474" s="5" t="n">
        <v>45442</v>
      </c>
      <c r="B3474" t="inlineStr">
        <is>
          <t>Medium</t>
        </is>
      </c>
      <c r="C3474" t="n">
        <v>-0.4</v>
      </c>
      <c r="D3474" t="n">
        <v>2.022</v>
      </c>
      <c r="E3474">
        <f>D3474-C3474</f>
        <v/>
      </c>
      <c r="F3474">
        <f>ROW()-ROW($A$2993)</f>
        <v/>
      </c>
      <c r="G3474">
        <f>AVERAGE($E$2993:$E$3473)</f>
        <v/>
      </c>
      <c r="H3474" s="6">
        <f>STDEV($E$2993:$E$3473)</f>
        <v/>
      </c>
      <c r="I3474" s="7">
        <f>MIN(MAX((E3474-G3474)/IF(H3474&gt;1e-12,H3474,NA()),-8.0),8.0)</f>
        <v/>
      </c>
      <c r="J3474">
        <f>IF(NOT(ISNA(I3474)),IF(ABS(I3474)&gt;=0.5,"TRIGGER",""),"")</f>
        <v/>
      </c>
      <c r="K3474">
        <f>IF(J3474="TRIGGER",IF(I3474&gt;0,"LONG","SHORT"),"")</f>
        <v/>
      </c>
    </row>
    <row r="3475">
      <c r="A3475" s="5" t="n">
        <v>45448</v>
      </c>
      <c r="B3475" t="inlineStr">
        <is>
          <t>Medium</t>
        </is>
      </c>
      <c r="C3475" t="n">
        <v>1.95</v>
      </c>
      <c r="D3475" t="n">
        <v>2.102</v>
      </c>
      <c r="E3475">
        <f>D3475-C3475</f>
        <v/>
      </c>
      <c r="F3475">
        <f>ROW()-ROW($A$2993)</f>
        <v/>
      </c>
      <c r="G3475">
        <f>AVERAGE($E$2993:$E$3474)</f>
        <v/>
      </c>
      <c r="H3475" s="6">
        <f>STDEV($E$2993:$E$3474)</f>
        <v/>
      </c>
      <c r="I3475" s="7">
        <f>MIN(MAX((E3475-G3475)/IF(H3475&gt;1e-12,H3475,NA()),-8.0),8.0)</f>
        <v/>
      </c>
      <c r="J3475">
        <f>IF(NOT(ISNA(I3475)),IF(ABS(I3475)&gt;=0.5,"TRIGGER",""),"")</f>
        <v/>
      </c>
      <c r="K3475">
        <f>IF(J3475="TRIGGER",IF(I3475&gt;0,"LONG","SHORT"),"")</f>
        <v/>
      </c>
    </row>
    <row r="3476">
      <c r="A3476" s="5" t="n">
        <v>45455</v>
      </c>
      <c r="B3476" t="inlineStr">
        <is>
          <t>Medium</t>
        </is>
      </c>
      <c r="C3476" t="n">
        <v>1.25</v>
      </c>
      <c r="D3476" t="n">
        <v>2.566</v>
      </c>
      <c r="E3476">
        <f>D3476-C3476</f>
        <v/>
      </c>
      <c r="F3476">
        <f>ROW()-ROW($A$2993)</f>
        <v/>
      </c>
      <c r="G3476">
        <f>AVERAGE($E$2993:$E$3475)</f>
        <v/>
      </c>
      <c r="H3476" s="6">
        <f>STDEV($E$2993:$E$3475)</f>
        <v/>
      </c>
      <c r="I3476" s="7">
        <f>MIN(MAX((E3476-G3476)/IF(H3476&gt;1e-12,H3476,NA()),-8.0),8.0)</f>
        <v/>
      </c>
      <c r="J3476">
        <f>IF(NOT(ISNA(I3476)),IF(ABS(I3476)&gt;=0.5,"TRIGGER",""),"")</f>
        <v/>
      </c>
      <c r="K3476">
        <f>IF(J3476="TRIGGER",IF(I3476&gt;0,"LONG","SHORT"),"")</f>
        <v/>
      </c>
    </row>
    <row r="3477">
      <c r="A3477" s="5" t="n">
        <v>45463</v>
      </c>
      <c r="B3477" t="inlineStr">
        <is>
          <t>Medium</t>
        </is>
      </c>
      <c r="C3477" t="n">
        <v>1.1</v>
      </c>
      <c r="D3477" t="n">
        <v>-2.28</v>
      </c>
      <c r="E3477">
        <f>D3477-C3477</f>
        <v/>
      </c>
      <c r="F3477">
        <f>ROW()-ROW($A$2993)</f>
        <v/>
      </c>
      <c r="G3477">
        <f>AVERAGE($E$2993:$E$3476)</f>
        <v/>
      </c>
      <c r="H3477" s="6">
        <f>STDEV($E$2993:$E$3476)</f>
        <v/>
      </c>
      <c r="I3477" s="7">
        <f>MIN(MAX((E3477-G3477)/IF(H3477&gt;1e-12,H3477,NA()),-8.0),8.0)</f>
        <v/>
      </c>
      <c r="J3477">
        <f>IF(NOT(ISNA(I3477)),IF(ABS(I3477)&gt;=0.5,"TRIGGER",""),"")</f>
        <v/>
      </c>
      <c r="K3477">
        <f>IF(J3477="TRIGGER",IF(I3477&gt;0,"LONG","SHORT"),"")</f>
        <v/>
      </c>
    </row>
    <row r="3478">
      <c r="A3478" s="5" t="n">
        <v>45469</v>
      </c>
      <c r="B3478" t="inlineStr">
        <is>
          <t>Medium</t>
        </is>
      </c>
      <c r="C3478" t="n">
        <v>-1.1</v>
      </c>
      <c r="D3478" t="n">
        <v>2.654</v>
      </c>
      <c r="E3478">
        <f>D3478-C3478</f>
        <v/>
      </c>
      <c r="F3478">
        <f>ROW()-ROW($A$2993)</f>
        <v/>
      </c>
      <c r="G3478">
        <f>AVERAGE($E$2993:$E$3477)</f>
        <v/>
      </c>
      <c r="H3478" s="6">
        <f>STDEV($E$2993:$E$3477)</f>
        <v/>
      </c>
      <c r="I3478" s="7">
        <f>MIN(MAX((E3478-G3478)/IF(H3478&gt;1e-12,H3478,NA()),-8.0),8.0)</f>
        <v/>
      </c>
      <c r="J3478">
        <f>IF(NOT(ISNA(I3478)),IF(ABS(I3478)&gt;=0.5,"TRIGGER",""),"")</f>
        <v/>
      </c>
      <c r="K3478">
        <f>IF(J3478="TRIGGER",IF(I3478&gt;0,"LONG","SHORT"),"")</f>
        <v/>
      </c>
    </row>
    <row r="3479">
      <c r="A3479" s="5" t="n">
        <v>45476</v>
      </c>
      <c r="B3479" t="inlineStr">
        <is>
          <t>Medium</t>
        </is>
      </c>
      <c r="C3479" t="n">
        <v>-1</v>
      </c>
      <c r="D3479" t="n">
        <v>-2.214</v>
      </c>
      <c r="E3479">
        <f>D3479-C3479</f>
        <v/>
      </c>
      <c r="F3479">
        <f>ROW()-ROW($A$2993)</f>
        <v/>
      </c>
      <c r="G3479">
        <f>AVERAGE($E$2993:$E$3478)</f>
        <v/>
      </c>
      <c r="H3479" s="6">
        <f>STDEV($E$2993:$E$3478)</f>
        <v/>
      </c>
      <c r="I3479" s="7">
        <f>MIN(MAX((E3479-G3479)/IF(H3479&gt;1e-12,H3479,NA()),-8.0),8.0)</f>
        <v/>
      </c>
      <c r="J3479">
        <f>IF(NOT(ISNA(I3479)),IF(ABS(I3479)&gt;=0.5,"TRIGGER",""),"")</f>
        <v/>
      </c>
      <c r="K3479">
        <f>IF(J3479="TRIGGER",IF(I3479&gt;0,"LONG","SHORT"),"")</f>
        <v/>
      </c>
    </row>
    <row r="3480">
      <c r="A3480" s="5" t="n">
        <v>45483</v>
      </c>
      <c r="B3480" t="inlineStr">
        <is>
          <t>Medium</t>
        </is>
      </c>
      <c r="C3480" t="n">
        <v>-0.5</v>
      </c>
      <c r="D3480" t="n">
        <v>-2.006</v>
      </c>
      <c r="E3480">
        <f>D3480-C3480</f>
        <v/>
      </c>
      <c r="F3480">
        <f>ROW()-ROW($A$2993)</f>
        <v/>
      </c>
      <c r="G3480">
        <f>AVERAGE($E$2993:$E$3479)</f>
        <v/>
      </c>
      <c r="H3480" s="6">
        <f>STDEV($E$2993:$E$3479)</f>
        <v/>
      </c>
      <c r="I3480" s="7">
        <f>MIN(MAX((E3480-G3480)/IF(H3480&gt;1e-12,H3480,NA()),-8.0),8.0)</f>
        <v/>
      </c>
      <c r="J3480">
        <f>IF(NOT(ISNA(I3480)),IF(ABS(I3480)&gt;=0.5,"TRIGGER",""),"")</f>
        <v/>
      </c>
      <c r="K3480">
        <f>IF(J3480="TRIGGER",IF(I3480&gt;0,"LONG","SHORT"),"")</f>
        <v/>
      </c>
    </row>
    <row r="3481">
      <c r="A3481" s="5" t="n">
        <v>45490</v>
      </c>
      <c r="B3481" t="inlineStr">
        <is>
          <t>Medium</t>
        </is>
      </c>
      <c r="C3481" t="n">
        <v>-1.7</v>
      </c>
      <c r="D3481" t="n">
        <v>3.328</v>
      </c>
      <c r="E3481">
        <f>D3481-C3481</f>
        <v/>
      </c>
      <c r="F3481">
        <f>ROW()-ROW($A$2993)</f>
        <v/>
      </c>
      <c r="G3481">
        <f>AVERAGE($E$2993:$E$3480)</f>
        <v/>
      </c>
      <c r="H3481" s="6">
        <f>STDEV($E$2993:$E$3480)</f>
        <v/>
      </c>
      <c r="I3481" s="7">
        <f>MIN(MAX((E3481-G3481)/IF(H3481&gt;1e-12,H3481,NA()),-8.0),8.0)</f>
        <v/>
      </c>
      <c r="J3481">
        <f>IF(NOT(ISNA(I3481)),IF(ABS(I3481)&gt;=0.5,"TRIGGER",""),"")</f>
        <v/>
      </c>
      <c r="K3481">
        <f>IF(J3481="TRIGGER",IF(I3481&gt;0,"LONG","SHORT"),"")</f>
        <v/>
      </c>
    </row>
    <row r="3482">
      <c r="A3482" s="5" t="n">
        <v>45497</v>
      </c>
      <c r="B3482" t="inlineStr">
        <is>
          <t>Medium</t>
        </is>
      </c>
      <c r="C3482" t="n">
        <v>-0.9</v>
      </c>
      <c r="D3482" t="n">
        <v>-5.572</v>
      </c>
      <c r="E3482">
        <f>D3482-C3482</f>
        <v/>
      </c>
      <c r="F3482">
        <f>ROW()-ROW($A$2993)</f>
        <v/>
      </c>
      <c r="G3482">
        <f>AVERAGE($E$2993:$E$3481)</f>
        <v/>
      </c>
      <c r="H3482" s="6">
        <f>STDEV($E$2993:$E$3481)</f>
        <v/>
      </c>
      <c r="I3482" s="7">
        <f>MIN(MAX((E3482-G3482)/IF(H3482&gt;1e-12,H3482,NA()),-8.0),8.0)</f>
        <v/>
      </c>
      <c r="J3482">
        <f>IF(NOT(ISNA(I3482)),IF(ABS(I3482)&gt;=0.5,"TRIGGER",""),"")</f>
        <v/>
      </c>
      <c r="K3482">
        <f>IF(J3482="TRIGGER",IF(I3482&gt;0,"LONG","SHORT"),"")</f>
        <v/>
      </c>
    </row>
    <row r="3483">
      <c r="A3483" s="5" t="n">
        <v>45504</v>
      </c>
      <c r="B3483" t="inlineStr">
        <is>
          <t>Medium</t>
        </is>
      </c>
      <c r="C3483" t="n">
        <v>-1.3</v>
      </c>
      <c r="D3483" t="n">
        <v>-3.665</v>
      </c>
      <c r="E3483">
        <f>D3483-C3483</f>
        <v/>
      </c>
      <c r="F3483">
        <f>ROW()-ROW($A$2993)</f>
        <v/>
      </c>
      <c r="G3483">
        <f>AVERAGE($E$2993:$E$3482)</f>
        <v/>
      </c>
      <c r="H3483" s="6">
        <f>STDEV($E$2993:$E$3482)</f>
        <v/>
      </c>
      <c r="I3483" s="7">
        <f>MIN(MAX((E3483-G3483)/IF(H3483&gt;1e-12,H3483,NA()),-8.0),8.0)</f>
        <v/>
      </c>
      <c r="J3483">
        <f>IF(NOT(ISNA(I3483)),IF(ABS(I3483)&gt;=0.5,"TRIGGER",""),"")</f>
        <v/>
      </c>
      <c r="K3483">
        <f>IF(J3483="TRIGGER",IF(I3483&gt;0,"LONG","SHORT"),"")</f>
        <v/>
      </c>
    </row>
    <row r="3484">
      <c r="A3484" s="5" t="n">
        <v>45511</v>
      </c>
      <c r="B3484" t="inlineStr">
        <is>
          <t>Medium</t>
        </is>
      </c>
      <c r="C3484" t="n">
        <v>-1.8</v>
      </c>
      <c r="D3484" t="n">
        <v>1.34</v>
      </c>
      <c r="E3484">
        <f>D3484-C3484</f>
        <v/>
      </c>
      <c r="F3484">
        <f>ROW()-ROW($A$2993)</f>
        <v/>
      </c>
      <c r="G3484">
        <f>AVERAGE($E$2993:$E$3483)</f>
        <v/>
      </c>
      <c r="H3484" s="6">
        <f>STDEV($E$2993:$E$3483)</f>
        <v/>
      </c>
      <c r="I3484" s="7">
        <f>MIN(MAX((E3484-G3484)/IF(H3484&gt;1e-12,H3484,NA()),-8.0),8.0)</f>
        <v/>
      </c>
      <c r="J3484">
        <f>IF(NOT(ISNA(I3484)),IF(ABS(I3484)&gt;=0.5,"TRIGGER",""),"")</f>
        <v/>
      </c>
      <c r="K3484">
        <f>IF(J3484="TRIGGER",IF(I3484&gt;0,"LONG","SHORT"),"")</f>
        <v/>
      </c>
    </row>
    <row r="3485">
      <c r="A3485" s="5" t="n">
        <v>45518</v>
      </c>
      <c r="B3485" t="inlineStr">
        <is>
          <t>Medium</t>
        </is>
      </c>
      <c r="C3485" t="n">
        <v>-1.4</v>
      </c>
      <c r="D3485" t="n">
        <v>-2.894</v>
      </c>
      <c r="E3485">
        <f>D3485-C3485</f>
        <v/>
      </c>
      <c r="F3485">
        <f>ROW()-ROW($A$2993)</f>
        <v/>
      </c>
      <c r="G3485">
        <f>AVERAGE($E$2993:$E$3484)</f>
        <v/>
      </c>
      <c r="H3485" s="6">
        <f>STDEV($E$2993:$E$3484)</f>
        <v/>
      </c>
      <c r="I3485" s="7">
        <f>MIN(MAX((E3485-G3485)/IF(H3485&gt;1e-12,H3485,NA()),-8.0),8.0)</f>
        <v/>
      </c>
      <c r="J3485">
        <f>IF(NOT(ISNA(I3485)),IF(ABS(I3485)&gt;=0.5,"TRIGGER",""),"")</f>
        <v/>
      </c>
      <c r="K3485">
        <f>IF(J3485="TRIGGER",IF(I3485&gt;0,"LONG","SHORT"),"")</f>
        <v/>
      </c>
    </row>
    <row r="3486">
      <c r="A3486" s="5" t="n">
        <v>45525</v>
      </c>
      <c r="B3486" t="inlineStr">
        <is>
          <t>Medium</t>
        </is>
      </c>
      <c r="C3486" t="n">
        <v>-1</v>
      </c>
      <c r="D3486" t="n">
        <v>-1.606</v>
      </c>
      <c r="E3486">
        <f>D3486-C3486</f>
        <v/>
      </c>
      <c r="F3486">
        <f>ROW()-ROW($A$2993)</f>
        <v/>
      </c>
      <c r="G3486">
        <f>AVERAGE($E$2993:$E$3485)</f>
        <v/>
      </c>
      <c r="H3486" s="6">
        <f>STDEV($E$2993:$E$3485)</f>
        <v/>
      </c>
      <c r="I3486" s="7">
        <f>MIN(MAX((E3486-G3486)/IF(H3486&gt;1e-12,H3486,NA()),-8.0),8.0)</f>
        <v/>
      </c>
      <c r="J3486">
        <f>IF(NOT(ISNA(I3486)),IF(ABS(I3486)&gt;=0.5,"TRIGGER",""),"")</f>
        <v/>
      </c>
      <c r="K3486">
        <f>IF(J3486="TRIGGER",IF(I3486&gt;0,"LONG","SHORT"),"")</f>
        <v/>
      </c>
    </row>
    <row r="3487">
      <c r="A3487" s="5" t="n">
        <v>45532</v>
      </c>
      <c r="B3487" t="inlineStr">
        <is>
          <t>Medium</t>
        </is>
      </c>
      <c r="C3487" t="n">
        <v>-1.5</v>
      </c>
      <c r="D3487" t="n">
        <v>-2.203</v>
      </c>
      <c r="E3487">
        <f>D3487-C3487</f>
        <v/>
      </c>
      <c r="F3487">
        <f>ROW()-ROW($A$2993)</f>
        <v/>
      </c>
      <c r="G3487">
        <f>AVERAGE($E$2993:$E$3486)</f>
        <v/>
      </c>
      <c r="H3487" s="6">
        <f>STDEV($E$2993:$E$3486)</f>
        <v/>
      </c>
      <c r="I3487" s="7">
        <f>MIN(MAX((E3487-G3487)/IF(H3487&gt;1e-12,H3487,NA()),-8.0),8.0)</f>
        <v/>
      </c>
      <c r="J3487">
        <f>IF(NOT(ISNA(I3487)),IF(ABS(I3487)&gt;=0.5,"TRIGGER",""),"")</f>
        <v/>
      </c>
      <c r="K3487">
        <f>IF(J3487="TRIGGER",IF(I3487&gt;0,"LONG","SHORT"),"")</f>
        <v/>
      </c>
    </row>
    <row r="3488">
      <c r="A3488" s="5" t="n">
        <v>45540</v>
      </c>
      <c r="B3488" t="inlineStr">
        <is>
          <t>Medium</t>
        </is>
      </c>
      <c r="C3488" t="n">
        <v>-0.7</v>
      </c>
      <c r="D3488" t="n">
        <v>0.848</v>
      </c>
      <c r="E3488">
        <f>D3488-C3488</f>
        <v/>
      </c>
      <c r="F3488">
        <f>ROW()-ROW($A$2993)</f>
        <v/>
      </c>
      <c r="G3488">
        <f>AVERAGE($E$2993:$E$3487)</f>
        <v/>
      </c>
      <c r="H3488" s="6">
        <f>STDEV($E$2993:$E$3487)</f>
        <v/>
      </c>
      <c r="I3488" s="7">
        <f>MIN(MAX((E3488-G3488)/IF(H3488&gt;1e-12,H3488,NA()),-8.0),8.0)</f>
        <v/>
      </c>
      <c r="J3488">
        <f>IF(NOT(ISNA(I3488)),IF(ABS(I3488)&gt;=0.5,"TRIGGER",""),"")</f>
        <v/>
      </c>
      <c r="K3488">
        <f>IF(J3488="TRIGGER",IF(I3488&gt;0,"LONG","SHORT"),"")</f>
        <v/>
      </c>
    </row>
    <row r="3489">
      <c r="A3489" s="5" t="n">
        <v>45546</v>
      </c>
      <c r="B3489" t="inlineStr">
        <is>
          <t>Medium</t>
        </is>
      </c>
      <c r="C3489" t="n">
        <v>-0.1</v>
      </c>
      <c r="D3489" t="n">
        <v>2.311</v>
      </c>
      <c r="E3489">
        <f>D3489-C3489</f>
        <v/>
      </c>
      <c r="F3489">
        <f>ROW()-ROW($A$2993)</f>
        <v/>
      </c>
      <c r="G3489">
        <f>AVERAGE($E$2993:$E$3488)</f>
        <v/>
      </c>
      <c r="H3489" s="6">
        <f>STDEV($E$2993:$E$3488)</f>
        <v/>
      </c>
      <c r="I3489" s="7">
        <f>MIN(MAX((E3489-G3489)/IF(H3489&gt;1e-12,H3489,NA()),-8.0),8.0)</f>
        <v/>
      </c>
      <c r="J3489">
        <f>IF(NOT(ISNA(I3489)),IF(ABS(I3489)&gt;=0.5,"TRIGGER",""),"")</f>
        <v/>
      </c>
      <c r="K3489">
        <f>IF(J3489="TRIGGER",IF(I3489&gt;0,"LONG","SHORT"),"")</f>
        <v/>
      </c>
    </row>
    <row r="3490">
      <c r="A3490" s="5" t="n">
        <v>45553</v>
      </c>
      <c r="B3490" t="inlineStr">
        <is>
          <t>Medium</t>
        </is>
      </c>
      <c r="C3490" t="n">
        <v>0.61</v>
      </c>
      <c r="D3490" t="n">
        <v>0.06900000000000001</v>
      </c>
      <c r="E3490">
        <f>D3490-C3490</f>
        <v/>
      </c>
      <c r="F3490">
        <f>ROW()-ROW($A$2993)</f>
        <v/>
      </c>
      <c r="G3490">
        <f>AVERAGE($E$2993:$E$3489)</f>
        <v/>
      </c>
      <c r="H3490" s="6">
        <f>STDEV($E$2993:$E$3489)</f>
        <v/>
      </c>
      <c r="I3490" s="7">
        <f>MIN(MAX((E3490-G3490)/IF(H3490&gt;1e-12,H3490,NA()),-8.0),8.0)</f>
        <v/>
      </c>
      <c r="J3490">
        <f>IF(NOT(ISNA(I3490)),IF(ABS(I3490)&gt;=0.5,"TRIGGER",""),"")</f>
        <v/>
      </c>
      <c r="K3490">
        <f>IF(J3490="TRIGGER",IF(I3490&gt;0,"LONG","SHORT"),"")</f>
        <v/>
      </c>
    </row>
    <row r="3491">
      <c r="A3491" s="5" t="n">
        <v>45560</v>
      </c>
      <c r="B3491" t="inlineStr">
        <is>
          <t>Medium</t>
        </is>
      </c>
      <c r="C3491" t="n">
        <v>-0.02</v>
      </c>
      <c r="D3491" t="n">
        <v>-1.538</v>
      </c>
      <c r="E3491">
        <f>D3491-C3491</f>
        <v/>
      </c>
      <c r="F3491">
        <f>ROW()-ROW($A$2993)</f>
        <v/>
      </c>
      <c r="G3491">
        <f>AVERAGE($E$2993:$E$3490)</f>
        <v/>
      </c>
      <c r="H3491" s="6">
        <f>STDEV($E$2993:$E$3490)</f>
        <v/>
      </c>
      <c r="I3491" s="7">
        <f>MIN(MAX((E3491-G3491)/IF(H3491&gt;1e-12,H3491,NA()),-8.0),8.0)</f>
        <v/>
      </c>
      <c r="J3491">
        <f>IF(NOT(ISNA(I3491)),IF(ABS(I3491)&gt;=0.5,"TRIGGER",""),"")</f>
        <v/>
      </c>
      <c r="K3491">
        <f>IF(J3491="TRIGGER",IF(I3491&gt;0,"LONG","SHORT"),"")</f>
        <v/>
      </c>
    </row>
    <row r="3492">
      <c r="A3492" s="5" t="n">
        <v>45567</v>
      </c>
      <c r="B3492" t="inlineStr">
        <is>
          <t>Medium</t>
        </is>
      </c>
      <c r="C3492" t="n">
        <v>-0.1</v>
      </c>
      <c r="D3492" t="n">
        <v>1.119</v>
      </c>
      <c r="E3492">
        <f>D3492-C3492</f>
        <v/>
      </c>
      <c r="F3492">
        <f>ROW()-ROW($A$2993)</f>
        <v/>
      </c>
      <c r="G3492">
        <f>AVERAGE($E$2993:$E$3491)</f>
        <v/>
      </c>
      <c r="H3492" s="6">
        <f>STDEV($E$2993:$E$3491)</f>
        <v/>
      </c>
      <c r="I3492" s="7">
        <f>MIN(MAX((E3492-G3492)/IF(H3492&gt;1e-12,H3492,NA()),-8.0),8.0)</f>
        <v/>
      </c>
      <c r="J3492">
        <f>IF(NOT(ISNA(I3492)),IF(ABS(I3492)&gt;=0.5,"TRIGGER",""),"")</f>
        <v/>
      </c>
      <c r="K3492">
        <f>IF(J3492="TRIGGER",IF(I3492&gt;0,"LONG","SHORT"),"")</f>
        <v/>
      </c>
    </row>
    <row r="3493">
      <c r="A3493" s="5" t="n">
        <v>45574</v>
      </c>
      <c r="B3493" t="inlineStr">
        <is>
          <t>Medium</t>
        </is>
      </c>
      <c r="C3493" t="n">
        <v>-1.1</v>
      </c>
      <c r="D3493" t="n">
        <v>-6.304</v>
      </c>
      <c r="E3493">
        <f>D3493-C3493</f>
        <v/>
      </c>
      <c r="F3493">
        <f>ROW()-ROW($A$2993)</f>
        <v/>
      </c>
      <c r="G3493">
        <f>AVERAGE($E$2993:$E$3492)</f>
        <v/>
      </c>
      <c r="H3493" s="6">
        <f>STDEV($E$2993:$E$3492)</f>
        <v/>
      </c>
      <c r="I3493" s="7">
        <f>MIN(MAX((E3493-G3493)/IF(H3493&gt;1e-12,H3493,NA()),-8.0),8.0)</f>
        <v/>
      </c>
      <c r="J3493">
        <f>IF(NOT(ISNA(I3493)),IF(ABS(I3493)&gt;=0.5,"TRIGGER",""),"")</f>
        <v/>
      </c>
      <c r="K3493">
        <f>IF(J3493="TRIGGER",IF(I3493&gt;0,"LONG","SHORT"),"")</f>
        <v/>
      </c>
    </row>
    <row r="3494">
      <c r="A3494" s="5" t="n">
        <v>45582</v>
      </c>
      <c r="B3494" t="inlineStr">
        <is>
          <t>Medium</t>
        </is>
      </c>
      <c r="C3494" t="n">
        <v>-1.4</v>
      </c>
      <c r="D3494" t="n">
        <v>-2.201</v>
      </c>
      <c r="E3494">
        <f>D3494-C3494</f>
        <v/>
      </c>
      <c r="F3494">
        <f>ROW()-ROW($A$2993)</f>
        <v/>
      </c>
      <c r="G3494">
        <f>AVERAGE($E$2993:$E$3493)</f>
        <v/>
      </c>
      <c r="H3494" s="6">
        <f>STDEV($E$2993:$E$3493)</f>
        <v/>
      </c>
      <c r="I3494" s="7">
        <f>MIN(MAX((E3494-G3494)/IF(H3494&gt;1e-12,H3494,NA()),-8.0),8.0)</f>
        <v/>
      </c>
      <c r="J3494">
        <f>IF(NOT(ISNA(I3494)),IF(ABS(I3494)&gt;=0.5,"TRIGGER",""),"")</f>
        <v/>
      </c>
      <c r="K3494">
        <f>IF(J3494="TRIGGER",IF(I3494&gt;0,"LONG","SHORT"),"")</f>
        <v/>
      </c>
    </row>
    <row r="3495">
      <c r="A3495" s="5" t="n">
        <v>45588</v>
      </c>
      <c r="B3495" t="inlineStr">
        <is>
          <t>Medium</t>
        </is>
      </c>
      <c r="C3495" t="n">
        <v>-1.6</v>
      </c>
      <c r="D3495" t="n">
        <v>0.878</v>
      </c>
      <c r="E3495">
        <f>D3495-C3495</f>
        <v/>
      </c>
      <c r="F3495">
        <f>ROW()-ROW($A$2993)</f>
        <v/>
      </c>
      <c r="G3495">
        <f>AVERAGE($E$2993:$E$3494)</f>
        <v/>
      </c>
      <c r="H3495" s="6">
        <f>STDEV($E$2993:$E$3494)</f>
        <v/>
      </c>
      <c r="I3495" s="7">
        <f>MIN(MAX((E3495-G3495)/IF(H3495&gt;1e-12,H3495,NA()),-8.0),8.0)</f>
        <v/>
      </c>
      <c r="J3495">
        <f>IF(NOT(ISNA(I3495)),IF(ABS(I3495)&gt;=0.5,"TRIGGER",""),"")</f>
        <v/>
      </c>
      <c r="K3495">
        <f>IF(J3495="TRIGGER",IF(I3495&gt;0,"LONG","SHORT"),"")</f>
        <v/>
      </c>
    </row>
    <row r="3496">
      <c r="A3496" s="5" t="n">
        <v>45595</v>
      </c>
      <c r="B3496" t="inlineStr">
        <is>
          <t>Medium</t>
        </is>
      </c>
      <c r="C3496" t="n">
        <v>0.6</v>
      </c>
      <c r="D3496" t="n">
        <v>-2.707</v>
      </c>
      <c r="E3496">
        <f>D3496-C3496</f>
        <v/>
      </c>
      <c r="F3496">
        <f>ROW()-ROW($A$2993)</f>
        <v/>
      </c>
      <c r="G3496">
        <f>AVERAGE($E$2993:$E$3495)</f>
        <v/>
      </c>
      <c r="H3496" s="6">
        <f>STDEV($E$2993:$E$3495)</f>
        <v/>
      </c>
      <c r="I3496" s="7">
        <f>MIN(MAX((E3496-G3496)/IF(H3496&gt;1e-12,H3496,NA()),-8.0),8.0)</f>
        <v/>
      </c>
      <c r="J3496">
        <f>IF(NOT(ISNA(I3496)),IF(ABS(I3496)&gt;=0.5,"TRIGGER",""),"")</f>
        <v/>
      </c>
      <c r="K3496">
        <f>IF(J3496="TRIGGER",IF(I3496&gt;0,"LONG","SHORT"),"")</f>
        <v/>
      </c>
    </row>
    <row r="3497">
      <c r="A3497" s="5" t="n">
        <v>45602</v>
      </c>
      <c r="B3497" t="inlineStr">
        <is>
          <t>Medium</t>
        </is>
      </c>
      <c r="C3497" t="n">
        <v>-1.2</v>
      </c>
      <c r="D3497" t="n">
        <v>0.412</v>
      </c>
      <c r="E3497">
        <f>D3497-C3497</f>
        <v/>
      </c>
      <c r="F3497">
        <f>ROW()-ROW($A$2993)</f>
        <v/>
      </c>
      <c r="G3497">
        <f>AVERAGE($E$2993:$E$3496)</f>
        <v/>
      </c>
      <c r="H3497" s="6">
        <f>STDEV($E$2993:$E$3496)</f>
        <v/>
      </c>
      <c r="I3497" s="7">
        <f>MIN(MAX((E3497-G3497)/IF(H3497&gt;1e-12,H3497,NA()),-8.0),8.0)</f>
        <v/>
      </c>
      <c r="J3497">
        <f>IF(NOT(ISNA(I3497)),IF(ABS(I3497)&gt;=0.5,"TRIGGER",""),"")</f>
        <v/>
      </c>
      <c r="K3497">
        <f>IF(J3497="TRIGGER",IF(I3497&gt;0,"LONG","SHORT"),"")</f>
        <v/>
      </c>
    </row>
    <row r="3498">
      <c r="A3498" s="5" t="n">
        <v>45610</v>
      </c>
      <c r="B3498" t="inlineStr">
        <is>
          <t>Medium</t>
        </is>
      </c>
      <c r="C3498" t="n">
        <v>1</v>
      </c>
      <c r="D3498" t="n">
        <v>-4.407</v>
      </c>
      <c r="E3498">
        <f>D3498-C3498</f>
        <v/>
      </c>
      <c r="F3498">
        <f>ROW()-ROW($A$2993)</f>
        <v/>
      </c>
      <c r="G3498">
        <f>AVERAGE($E$2993:$E$3497)</f>
        <v/>
      </c>
      <c r="H3498" s="6">
        <f>STDEV($E$2993:$E$3497)</f>
        <v/>
      </c>
      <c r="I3498" s="7">
        <f>MIN(MAX((E3498-G3498)/IF(H3498&gt;1e-12,H3498,NA()),-8.0),8.0)</f>
        <v/>
      </c>
      <c r="J3498">
        <f>IF(NOT(ISNA(I3498)),IF(ABS(I3498)&gt;=0.5,"TRIGGER",""),"")</f>
        <v/>
      </c>
      <c r="K3498">
        <f>IF(J3498="TRIGGER",IF(I3498&gt;0,"LONG","SHORT"),"")</f>
        <v/>
      </c>
    </row>
    <row r="3499">
      <c r="A3499" s="5" t="n">
        <v>45616</v>
      </c>
      <c r="B3499" t="inlineStr">
        <is>
          <t>Medium</t>
        </is>
      </c>
      <c r="C3499" t="n">
        <v>1.62</v>
      </c>
      <c r="D3499" t="n">
        <v>2.054</v>
      </c>
      <c r="E3499">
        <f>D3499-C3499</f>
        <v/>
      </c>
      <c r="F3499">
        <f>ROW()-ROW($A$2993)</f>
        <v/>
      </c>
      <c r="G3499">
        <f>AVERAGE($E$2993:$E$3498)</f>
        <v/>
      </c>
      <c r="H3499" s="6">
        <f>STDEV($E$2993:$E$3498)</f>
        <v/>
      </c>
      <c r="I3499" s="7">
        <f>MIN(MAX((E3499-G3499)/IF(H3499&gt;1e-12,H3499,NA()),-8.0),8.0)</f>
        <v/>
      </c>
      <c r="J3499">
        <f>IF(NOT(ISNA(I3499)),IF(ABS(I3499)&gt;=0.5,"TRIGGER",""),"")</f>
        <v/>
      </c>
      <c r="K3499">
        <f>IF(J3499="TRIGGER",IF(I3499&gt;0,"LONG","SHORT"),"")</f>
        <v/>
      </c>
    </row>
    <row r="3500">
      <c r="A3500" s="5" t="n">
        <v>45623</v>
      </c>
      <c r="B3500" t="inlineStr">
        <is>
          <t>Medium</t>
        </is>
      </c>
      <c r="C3500" t="n">
        <v>0.2</v>
      </c>
      <c r="D3500" t="n">
        <v>3.314</v>
      </c>
      <c r="E3500">
        <f>D3500-C3500</f>
        <v/>
      </c>
      <c r="F3500">
        <f>ROW()-ROW($A$2993)</f>
        <v/>
      </c>
      <c r="G3500">
        <f>AVERAGE($E$2993:$E$3499)</f>
        <v/>
      </c>
      <c r="H3500" s="6">
        <f>STDEV($E$2993:$E$3499)</f>
        <v/>
      </c>
      <c r="I3500" s="7">
        <f>MIN(MAX((E3500-G3500)/IF(H3500&gt;1e-12,H3500,NA()),-8.0),8.0)</f>
        <v/>
      </c>
      <c r="J3500">
        <f>IF(NOT(ISNA(I3500)),IF(ABS(I3500)&gt;=0.5,"TRIGGER",""),"")</f>
        <v/>
      </c>
      <c r="K3500">
        <f>IF(J3500="TRIGGER",IF(I3500&gt;0,"LONG","SHORT"),"")</f>
        <v/>
      </c>
    </row>
    <row r="3501">
      <c r="A3501" s="5" t="n">
        <v>45630</v>
      </c>
      <c r="B3501" t="inlineStr">
        <is>
          <t>Medium</t>
        </is>
      </c>
      <c r="C3501" t="n">
        <v>0.6</v>
      </c>
      <c r="D3501" t="n">
        <v>2.362</v>
      </c>
      <c r="E3501">
        <f>D3501-C3501</f>
        <v/>
      </c>
      <c r="F3501">
        <f>ROW()-ROW($A$2993)</f>
        <v/>
      </c>
      <c r="G3501">
        <f>AVERAGE($E$2993:$E$3500)</f>
        <v/>
      </c>
      <c r="H3501" s="6">
        <f>STDEV($E$2993:$E$3500)</f>
        <v/>
      </c>
      <c r="I3501" s="7">
        <f>MIN(MAX((E3501-G3501)/IF(H3501&gt;1e-12,H3501,NA()),-8.0),8.0)</f>
        <v/>
      </c>
      <c r="J3501">
        <f>IF(NOT(ISNA(I3501)),IF(ABS(I3501)&gt;=0.5,"TRIGGER",""),"")</f>
        <v/>
      </c>
      <c r="K3501">
        <f>IF(J3501="TRIGGER",IF(I3501&gt;0,"LONG","SHORT"),"")</f>
        <v/>
      </c>
    </row>
    <row r="3502">
      <c r="A3502" s="5" t="n">
        <v>45637</v>
      </c>
      <c r="B3502" t="inlineStr">
        <is>
          <t>Medium</t>
        </is>
      </c>
      <c r="C3502" t="n">
        <v>1.9</v>
      </c>
      <c r="D3502" t="n">
        <v>5.086</v>
      </c>
      <c r="E3502">
        <f>D3502-C3502</f>
        <v/>
      </c>
      <c r="F3502">
        <f>ROW()-ROW($A$2993)</f>
        <v/>
      </c>
      <c r="G3502">
        <f>AVERAGE($E$2993:$E$3501)</f>
        <v/>
      </c>
      <c r="H3502" s="6">
        <f>STDEV($E$2993:$E$3501)</f>
        <v/>
      </c>
      <c r="I3502" s="7">
        <f>MIN(MAX((E3502-G3502)/IF(H3502&gt;1e-12,H3502,NA()),-8.0),8.0)</f>
        <v/>
      </c>
      <c r="J3502">
        <f>IF(NOT(ISNA(I3502)),IF(ABS(I3502)&gt;=0.5,"TRIGGER",""),"")</f>
        <v/>
      </c>
      <c r="K3502">
        <f>IF(J3502="TRIGGER",IF(I3502&gt;0,"LONG","SHORT"),"")</f>
        <v/>
      </c>
    </row>
    <row r="3503">
      <c r="A3503" s="5" t="n">
        <v>45644</v>
      </c>
      <c r="B3503" t="inlineStr">
        <is>
          <t>Medium</t>
        </is>
      </c>
      <c r="C3503" t="n">
        <v>2</v>
      </c>
      <c r="D3503" t="n">
        <v>2.348</v>
      </c>
      <c r="E3503">
        <f>D3503-C3503</f>
        <v/>
      </c>
      <c r="F3503">
        <f>ROW()-ROW($A$2993)</f>
        <v/>
      </c>
      <c r="G3503">
        <f>AVERAGE($E$2993:$E$3502)</f>
        <v/>
      </c>
      <c r="H3503" s="6">
        <f>STDEV($E$2993:$E$3502)</f>
        <v/>
      </c>
      <c r="I3503" s="7">
        <f>MIN(MAX((E3503-G3503)/IF(H3503&gt;1e-12,H3503,NA()),-8.0),8.0)</f>
        <v/>
      </c>
      <c r="J3503">
        <f>IF(NOT(ISNA(I3503)),IF(ABS(I3503)&gt;=0.5,"TRIGGER",""),"")</f>
        <v/>
      </c>
      <c r="K3503">
        <f>IF(J3503="TRIGGER",IF(I3503&gt;0,"LONG","SHORT"),"")</f>
        <v/>
      </c>
    </row>
    <row r="3504">
      <c r="A3504" s="5" t="n">
        <v>45653</v>
      </c>
      <c r="B3504" t="inlineStr">
        <is>
          <t>Medium</t>
        </is>
      </c>
      <c r="C3504" t="n">
        <v>-1</v>
      </c>
      <c r="D3504" t="n">
        <v>1.63</v>
      </c>
      <c r="E3504">
        <f>D3504-C3504</f>
        <v/>
      </c>
      <c r="F3504">
        <f>ROW()-ROW($A$2993)</f>
        <v/>
      </c>
      <c r="G3504">
        <f>AVERAGE($E$2993:$E$3503)</f>
        <v/>
      </c>
      <c r="H3504" s="6">
        <f>STDEV($E$2993:$E$3503)</f>
        <v/>
      </c>
      <c r="I3504" s="7">
        <f>MIN(MAX((E3504-G3504)/IF(H3504&gt;1e-12,H3504,NA()),-8.0),8.0)</f>
        <v/>
      </c>
      <c r="J3504">
        <f>IF(NOT(ISNA(I3504)),IF(ABS(I3504)&gt;=0.5,"TRIGGER",""),"")</f>
        <v/>
      </c>
      <c r="K3504">
        <f>IF(J3504="TRIGGER",IF(I3504&gt;0,"LONG","SHORT"),"")</f>
        <v/>
      </c>
    </row>
    <row r="3505">
      <c r="A3505" s="5" t="n">
        <v>45659</v>
      </c>
      <c r="B3505" t="inlineStr">
        <is>
          <t>Medium</t>
        </is>
      </c>
      <c r="C3505" t="n">
        <v>0.7</v>
      </c>
      <c r="D3505" t="n">
        <v>7.717</v>
      </c>
      <c r="E3505">
        <f>D3505-C3505</f>
        <v/>
      </c>
      <c r="F3505">
        <f>ROW()-ROW($A$2993)</f>
        <v/>
      </c>
      <c r="G3505">
        <f>AVERAGE($E$2993:$E$3504)</f>
        <v/>
      </c>
      <c r="H3505" s="6">
        <f>STDEV($E$2993:$E$3504)</f>
        <v/>
      </c>
      <c r="I3505" s="7">
        <f>MIN(MAX((E3505-G3505)/IF(H3505&gt;1e-12,H3505,NA()),-8.0),8.0)</f>
        <v/>
      </c>
      <c r="J3505">
        <f>IF(NOT(ISNA(I3505)),IF(ABS(I3505)&gt;=0.5,"TRIGGER",""),"")</f>
        <v/>
      </c>
      <c r="K3505">
        <f>IF(J3505="TRIGGER",IF(I3505&gt;0,"LONG","SHORT"),"")</f>
        <v/>
      </c>
    </row>
    <row r="3506">
      <c r="A3506" s="5" t="n">
        <v>45665</v>
      </c>
      <c r="B3506" t="inlineStr">
        <is>
          <t>Medium</t>
        </is>
      </c>
      <c r="C3506" t="n">
        <v>1.5</v>
      </c>
      <c r="D3506" t="n">
        <v>6.33</v>
      </c>
      <c r="E3506">
        <f>D3506-C3506</f>
        <v/>
      </c>
      <c r="F3506">
        <f>ROW()-ROW($A$2993)</f>
        <v/>
      </c>
      <c r="G3506">
        <f>AVERAGE($E$2993:$E$3505)</f>
        <v/>
      </c>
      <c r="H3506" s="6">
        <f>STDEV($E$2993:$E$3505)</f>
        <v/>
      </c>
      <c r="I3506" s="7">
        <f>MIN(MAX((E3506-G3506)/IF(H3506&gt;1e-12,H3506,NA()),-8.0),8.0)</f>
        <v/>
      </c>
      <c r="J3506">
        <f>IF(NOT(ISNA(I3506)),IF(ABS(I3506)&gt;=0.5,"TRIGGER",""),"")</f>
        <v/>
      </c>
      <c r="K3506">
        <f>IF(J3506="TRIGGER",IF(I3506&gt;0,"LONG","SHORT"),"")</f>
        <v/>
      </c>
    </row>
    <row r="3507">
      <c r="A3507" s="5" t="n">
        <v>45672</v>
      </c>
      <c r="B3507" t="inlineStr">
        <is>
          <t>Medium</t>
        </is>
      </c>
      <c r="C3507" t="n">
        <v>2.6</v>
      </c>
      <c r="D3507" t="n">
        <v>5.852</v>
      </c>
      <c r="E3507">
        <f>D3507-C3507</f>
        <v/>
      </c>
      <c r="F3507">
        <f>ROW()-ROW($A$2993)</f>
        <v/>
      </c>
      <c r="G3507">
        <f>AVERAGE($E$2993:$E$3506)</f>
        <v/>
      </c>
      <c r="H3507" s="6">
        <f>STDEV($E$2993:$E$3506)</f>
        <v/>
      </c>
      <c r="I3507" s="7">
        <f>MIN(MAX((E3507-G3507)/IF(H3507&gt;1e-12,H3507,NA()),-8.0),8.0)</f>
        <v/>
      </c>
      <c r="J3507">
        <f>IF(NOT(ISNA(I3507)),IF(ABS(I3507)&gt;=0.5,"TRIGGER",""),"")</f>
        <v/>
      </c>
      <c r="K3507">
        <f>IF(J3507="TRIGGER",IF(I3507&gt;0,"LONG","SHORT"),"")</f>
        <v/>
      </c>
    </row>
    <row r="3508">
      <c r="A3508" s="5" t="n">
        <v>45680</v>
      </c>
      <c r="B3508" t="inlineStr">
        <is>
          <t>Medium</t>
        </is>
      </c>
      <c r="C3508" t="n">
        <v>2.5</v>
      </c>
      <c r="D3508" t="n">
        <v>2.332</v>
      </c>
      <c r="E3508">
        <f>D3508-C3508</f>
        <v/>
      </c>
      <c r="F3508">
        <f>ROW()-ROW($A$2993)</f>
        <v/>
      </c>
      <c r="G3508">
        <f>AVERAGE($E$2993:$E$3507)</f>
        <v/>
      </c>
      <c r="H3508" s="6">
        <f>STDEV($E$2993:$E$3507)</f>
        <v/>
      </c>
      <c r="I3508" s="7">
        <f>MIN(MAX((E3508-G3508)/IF(H3508&gt;1e-12,H3508,NA()),-8.0),8.0)</f>
        <v/>
      </c>
      <c r="J3508">
        <f>IF(NOT(ISNA(I3508)),IF(ABS(I3508)&gt;=0.5,"TRIGGER",""),"")</f>
        <v/>
      </c>
      <c r="K3508">
        <f>IF(J3508="TRIGGER",IF(I3508&gt;0,"LONG","SHORT"),"")</f>
        <v/>
      </c>
    </row>
    <row r="3509">
      <c r="A3509" s="5" t="n">
        <v>45686</v>
      </c>
      <c r="B3509" t="inlineStr">
        <is>
          <t>Medium</t>
        </is>
      </c>
      <c r="C3509" t="n">
        <v>1.5</v>
      </c>
      <c r="D3509" t="n">
        <v>2.957</v>
      </c>
      <c r="E3509">
        <f>D3509-C3509</f>
        <v/>
      </c>
      <c r="F3509">
        <f>ROW()-ROW($A$2993)</f>
        <v/>
      </c>
      <c r="G3509">
        <f>AVERAGE($E$2993:$E$3508)</f>
        <v/>
      </c>
      <c r="H3509" s="6">
        <f>STDEV($E$2993:$E$3508)</f>
        <v/>
      </c>
      <c r="I3509" s="7">
        <f>MIN(MAX((E3509-G3509)/IF(H3509&gt;1e-12,H3509,NA()),-8.0),8.0)</f>
        <v/>
      </c>
      <c r="J3509">
        <f>IF(NOT(ISNA(I3509)),IF(ABS(I3509)&gt;=0.5,"TRIGGER",""),"")</f>
        <v/>
      </c>
      <c r="K3509">
        <f>IF(J3509="TRIGGER",IF(I3509&gt;0,"LONG","SHORT"),"")</f>
        <v/>
      </c>
    </row>
    <row r="3510">
      <c r="A3510" s="5" t="n">
        <v>45693</v>
      </c>
      <c r="B3510" t="inlineStr">
        <is>
          <t>Medium</t>
        </is>
      </c>
      <c r="C3510" t="n">
        <v>1.2</v>
      </c>
      <c r="D3510" t="n">
        <v>2.233</v>
      </c>
      <c r="E3510">
        <f>D3510-C3510</f>
        <v/>
      </c>
      <c r="F3510">
        <f>ROW()-ROW($A$2993)</f>
        <v/>
      </c>
      <c r="G3510">
        <f>AVERAGE($E$2993:$E$3509)</f>
        <v/>
      </c>
      <c r="H3510" s="6">
        <f>STDEV($E$2993:$E$3509)</f>
        <v/>
      </c>
      <c r="I3510" s="7">
        <f>MIN(MAX((E3510-G3510)/IF(H3510&gt;1e-12,H3510,NA()),-8.0),8.0)</f>
        <v/>
      </c>
      <c r="J3510">
        <f>IF(NOT(ISNA(I3510)),IF(ABS(I3510)&gt;=0.5,"TRIGGER",""),"")</f>
        <v/>
      </c>
      <c r="K3510">
        <f>IF(J3510="TRIGGER",IF(I3510&gt;0,"LONG","SHORT"),"")</f>
        <v/>
      </c>
    </row>
    <row r="3511">
      <c r="A3511" s="5" t="n">
        <v>45700</v>
      </c>
      <c r="B3511" t="inlineStr">
        <is>
          <t>Medium</t>
        </is>
      </c>
      <c r="C3511" t="n">
        <v>1.5</v>
      </c>
      <c r="D3511" t="n">
        <v>-3.035</v>
      </c>
      <c r="E3511">
        <f>D3511-C3511</f>
        <v/>
      </c>
      <c r="F3511">
        <f>ROW()-ROW($A$2993)</f>
        <v/>
      </c>
      <c r="G3511">
        <f>AVERAGE($E$2993:$E$3510)</f>
        <v/>
      </c>
      <c r="H3511" s="6">
        <f>STDEV($E$2993:$E$3510)</f>
        <v/>
      </c>
      <c r="I3511" s="7">
        <f>MIN(MAX((E3511-G3511)/IF(H3511&gt;1e-12,H3511,NA()),-8.0),8.0)</f>
        <v/>
      </c>
      <c r="J3511">
        <f>IF(NOT(ISNA(I3511)),IF(ABS(I3511)&gt;=0.5,"TRIGGER",""),"")</f>
        <v/>
      </c>
      <c r="K3511">
        <f>IF(J3511="TRIGGER",IF(I3511&gt;0,"LONG","SHORT"),"")</f>
        <v/>
      </c>
    </row>
    <row r="3512">
      <c r="A3512" s="5" t="n">
        <v>45708</v>
      </c>
      <c r="B3512" t="inlineStr">
        <is>
          <t>Medium</t>
        </is>
      </c>
      <c r="C3512" t="n">
        <v>0.7</v>
      </c>
      <c r="D3512" t="n">
        <v>-0.151</v>
      </c>
      <c r="E3512">
        <f>D3512-C3512</f>
        <v/>
      </c>
      <c r="F3512">
        <f>ROW()-ROW($A$2993)</f>
        <v/>
      </c>
      <c r="G3512">
        <f>AVERAGE($E$2993:$E$3511)</f>
        <v/>
      </c>
      <c r="H3512" s="6">
        <f>STDEV($E$2993:$E$3511)</f>
        <v/>
      </c>
      <c r="I3512" s="7">
        <f>MIN(MAX((E3512-G3512)/IF(H3512&gt;1e-12,H3512,NA()),-8.0),8.0)</f>
        <v/>
      </c>
      <c r="J3512">
        <f>IF(NOT(ISNA(I3512)),IF(ABS(I3512)&gt;=0.5,"TRIGGER",""),"")</f>
        <v/>
      </c>
      <c r="K3512">
        <f>IF(J3512="TRIGGER",IF(I3512&gt;0,"LONG","SHORT"),"")</f>
        <v/>
      </c>
    </row>
    <row r="3513">
      <c r="A3513" s="5" t="n">
        <v>45714</v>
      </c>
      <c r="B3513" t="inlineStr">
        <is>
          <t>Medium</t>
        </is>
      </c>
      <c r="C3513" t="n">
        <v>-1.3</v>
      </c>
      <c r="D3513" t="n">
        <v>0.369</v>
      </c>
      <c r="E3513">
        <f>D3513-C3513</f>
        <v/>
      </c>
      <c r="F3513">
        <f>ROW()-ROW($A$2993)</f>
        <v/>
      </c>
      <c r="G3513">
        <f>AVERAGE($E$2993:$E$3512)</f>
        <v/>
      </c>
      <c r="H3513" s="6">
        <f>STDEV($E$2993:$E$3512)</f>
        <v/>
      </c>
      <c r="I3513" s="7">
        <f>MIN(MAX((E3513-G3513)/IF(H3513&gt;1e-12,H3513,NA()),-8.0),8.0)</f>
        <v/>
      </c>
      <c r="J3513">
        <f>IF(NOT(ISNA(I3513)),IF(ABS(I3513)&gt;=0.5,"TRIGGER",""),"")</f>
        <v/>
      </c>
      <c r="K3513">
        <f>IF(J3513="TRIGGER",IF(I3513&gt;0,"LONG","SHORT"),"")</f>
        <v/>
      </c>
    </row>
    <row r="3514">
      <c r="A3514" s="5" t="n">
        <v>45721</v>
      </c>
      <c r="B3514" t="inlineStr">
        <is>
          <t>Medium</t>
        </is>
      </c>
      <c r="C3514" t="n">
        <v>-1</v>
      </c>
      <c r="D3514" t="n">
        <v>-1.433</v>
      </c>
      <c r="E3514">
        <f>D3514-C3514</f>
        <v/>
      </c>
      <c r="F3514">
        <f>ROW()-ROW($A$2993)</f>
        <v/>
      </c>
      <c r="G3514">
        <f>AVERAGE($E$2993:$E$3513)</f>
        <v/>
      </c>
      <c r="H3514" s="6">
        <f>STDEV($E$2993:$E$3513)</f>
        <v/>
      </c>
      <c r="I3514" s="7">
        <f>MIN(MAX((E3514-G3514)/IF(H3514&gt;1e-12,H3514,NA()),-8.0),8.0)</f>
        <v/>
      </c>
      <c r="J3514">
        <f>IF(NOT(ISNA(I3514)),IF(ABS(I3514)&gt;=0.5,"TRIGGER",""),"")</f>
        <v/>
      </c>
      <c r="K3514">
        <f>IF(J3514="TRIGGER",IF(I3514&gt;0,"LONG","SHORT"),"")</f>
        <v/>
      </c>
    </row>
    <row r="3515">
      <c r="A3515" s="5" t="n">
        <v>45728</v>
      </c>
      <c r="B3515" t="inlineStr">
        <is>
          <t>Medium</t>
        </is>
      </c>
      <c r="C3515" t="n">
        <v>-2</v>
      </c>
      <c r="D3515" t="n">
        <v>-5.737</v>
      </c>
      <c r="E3515">
        <f>D3515-C3515</f>
        <v/>
      </c>
      <c r="F3515">
        <f>ROW()-ROW($A$2993)</f>
        <v/>
      </c>
      <c r="G3515">
        <f>AVERAGE($E$2993:$E$3514)</f>
        <v/>
      </c>
      <c r="H3515" s="6">
        <f>STDEV($E$2993:$E$3514)</f>
        <v/>
      </c>
      <c r="I3515" s="7">
        <f>MIN(MAX((E3515-G3515)/IF(H3515&gt;1e-12,H3515,NA()),-8.0),8.0)</f>
        <v/>
      </c>
      <c r="J3515">
        <f>IF(NOT(ISNA(I3515)),IF(ABS(I3515)&gt;=0.5,"TRIGGER",""),"")</f>
        <v/>
      </c>
      <c r="K3515">
        <f>IF(J3515="TRIGGER",IF(I3515&gt;0,"LONG","SHORT"),"")</f>
        <v/>
      </c>
    </row>
    <row r="3516">
      <c r="A3516" s="5" t="n">
        <v>45735</v>
      </c>
      <c r="B3516" t="inlineStr">
        <is>
          <t>Medium</t>
        </is>
      </c>
      <c r="C3516" t="n">
        <v>-2</v>
      </c>
      <c r="D3516" t="n">
        <v>-0.527</v>
      </c>
      <c r="E3516">
        <f>D3516-C3516</f>
        <v/>
      </c>
      <c r="F3516">
        <f>ROW()-ROW($A$2993)</f>
        <v/>
      </c>
      <c r="G3516">
        <f>AVERAGE($E$2993:$E$3515)</f>
        <v/>
      </c>
      <c r="H3516" s="6">
        <f>STDEV($E$2993:$E$3515)</f>
        <v/>
      </c>
      <c r="I3516" s="7">
        <f>MIN(MAX((E3516-G3516)/IF(H3516&gt;1e-12,H3516,NA()),-8.0),8.0)</f>
        <v/>
      </c>
      <c r="J3516">
        <f>IF(NOT(ISNA(I3516)),IF(ABS(I3516)&gt;=0.5,"TRIGGER",""),"")</f>
        <v/>
      </c>
      <c r="K3516">
        <f>IF(J3516="TRIGGER",IF(I3516&gt;0,"LONG","SHORT"),"")</f>
        <v/>
      </c>
    </row>
    <row r="3517">
      <c r="A3517" s="5" t="n">
        <v>45742</v>
      </c>
      <c r="B3517" t="inlineStr">
        <is>
          <t>Medium</t>
        </is>
      </c>
      <c r="C3517" t="n">
        <v>-1.6</v>
      </c>
      <c r="D3517" t="n">
        <v>-1.446</v>
      </c>
      <c r="E3517">
        <f>D3517-C3517</f>
        <v/>
      </c>
      <c r="F3517">
        <f>ROW()-ROW($A$2993)</f>
        <v/>
      </c>
      <c r="G3517">
        <f>AVERAGE($E$2993:$E$3516)</f>
        <v/>
      </c>
      <c r="H3517" s="6">
        <f>STDEV($E$2993:$E$3516)</f>
        <v/>
      </c>
      <c r="I3517" s="7">
        <f>MIN(MAX((E3517-G3517)/IF(H3517&gt;1e-12,H3517,NA()),-8.0),8.0)</f>
        <v/>
      </c>
      <c r="J3517">
        <f>IF(NOT(ISNA(I3517)),IF(ABS(I3517)&gt;=0.5,"TRIGGER",""),"")</f>
        <v/>
      </c>
      <c r="K3517">
        <f>IF(J3517="TRIGGER",IF(I3517&gt;0,"LONG","SHORT"),"")</f>
        <v/>
      </c>
    </row>
    <row r="3518">
      <c r="A3518" s="5" t="n">
        <v>45749</v>
      </c>
      <c r="B3518" t="inlineStr">
        <is>
          <t>Medium</t>
        </is>
      </c>
      <c r="C3518" t="n">
        <v>-1.9</v>
      </c>
      <c r="D3518" t="n">
        <v>-1.551</v>
      </c>
      <c r="E3518">
        <f>D3518-C3518</f>
        <v/>
      </c>
      <c r="F3518">
        <f>ROW()-ROW($A$2993)</f>
        <v/>
      </c>
      <c r="G3518">
        <f>AVERAGE($E$2993:$E$3517)</f>
        <v/>
      </c>
      <c r="H3518" s="6">
        <f>STDEV($E$2993:$E$3517)</f>
        <v/>
      </c>
      <c r="I3518" s="7">
        <f>MIN(MAX((E3518-G3518)/IF(H3518&gt;1e-12,H3518,NA()),-8.0),8.0)</f>
        <v/>
      </c>
      <c r="J3518">
        <f>IF(NOT(ISNA(I3518)),IF(ABS(I3518)&gt;=0.5,"TRIGGER",""),"")</f>
        <v/>
      </c>
      <c r="K3518">
        <f>IF(J3518="TRIGGER",IF(I3518&gt;0,"LONG","SHORT"),"")</f>
        <v/>
      </c>
    </row>
    <row r="3519">
      <c r="A3519" s="5" t="n">
        <v>45756</v>
      </c>
      <c r="B3519" t="inlineStr">
        <is>
          <t>Medium</t>
        </is>
      </c>
      <c r="C3519" t="n">
        <v>-1.7</v>
      </c>
      <c r="D3519" t="n">
        <v>-1.6</v>
      </c>
      <c r="E3519">
        <f>D3519-C3519</f>
        <v/>
      </c>
      <c r="F3519">
        <f>ROW()-ROW($A$2993)</f>
        <v/>
      </c>
      <c r="G3519">
        <f>AVERAGE($E$2993:$E$3518)</f>
        <v/>
      </c>
      <c r="H3519" s="6">
        <f>STDEV($E$2993:$E$3518)</f>
        <v/>
      </c>
      <c r="I3519" s="7">
        <f>MIN(MAX((E3519-G3519)/IF(H3519&gt;1e-12,H3519,NA()),-8.0),8.0)</f>
        <v/>
      </c>
      <c r="J3519">
        <f>IF(NOT(ISNA(I3519)),IF(ABS(I3519)&gt;=0.5,"TRIGGER",""),"")</f>
        <v/>
      </c>
      <c r="K3519">
        <f>IF(J3519="TRIGGER",IF(I3519&gt;0,"LONG","SHORT"),"")</f>
        <v/>
      </c>
    </row>
    <row r="3520">
      <c r="A3520" s="5" t="n">
        <v>45763</v>
      </c>
      <c r="B3520" t="inlineStr">
        <is>
          <t>Medium</t>
        </is>
      </c>
      <c r="C3520" t="n">
        <v>-1.6</v>
      </c>
      <c r="D3520" t="n">
        <v>-1.958</v>
      </c>
      <c r="E3520">
        <f>D3520-C3520</f>
        <v/>
      </c>
      <c r="F3520">
        <f>ROW()-ROW($A$2993)</f>
        <v/>
      </c>
      <c r="G3520">
        <f>AVERAGE($E$2993:$E$3519)</f>
        <v/>
      </c>
      <c r="H3520" s="6">
        <f>STDEV($E$2993:$E$3519)</f>
        <v/>
      </c>
      <c r="I3520" s="7">
        <f>MIN(MAX((E3520-G3520)/IF(H3520&gt;1e-12,H3520,NA()),-8.0),8.0)</f>
        <v/>
      </c>
      <c r="J3520">
        <f>IF(NOT(ISNA(I3520)),IF(ABS(I3520)&gt;=0.5,"TRIGGER",""),"")</f>
        <v/>
      </c>
      <c r="K3520">
        <f>IF(J3520="TRIGGER",IF(I3520&gt;0,"LONG","SHORT"),"")</f>
        <v/>
      </c>
    </row>
    <row r="3521">
      <c r="A3521" s="5" t="n">
        <v>45770</v>
      </c>
      <c r="B3521" t="inlineStr">
        <is>
          <t>Medium</t>
        </is>
      </c>
      <c r="C3521" t="n">
        <v>-1.15</v>
      </c>
      <c r="D3521" t="n">
        <v>-4.476</v>
      </c>
      <c r="E3521">
        <f>D3521-C3521</f>
        <v/>
      </c>
      <c r="F3521">
        <f>ROW()-ROW($A$2993)</f>
        <v/>
      </c>
      <c r="G3521">
        <f>AVERAGE($E$2993:$E$3520)</f>
        <v/>
      </c>
      <c r="H3521" s="6">
        <f>STDEV($E$2993:$E$3520)</f>
        <v/>
      </c>
      <c r="I3521" s="7">
        <f>MIN(MAX((E3521-G3521)/IF(H3521&gt;1e-12,H3521,NA()),-8.0),8.0)</f>
        <v/>
      </c>
      <c r="J3521">
        <f>IF(NOT(ISNA(I3521)),IF(ABS(I3521)&gt;=0.5,"TRIGGER",""),"")</f>
        <v/>
      </c>
      <c r="K3521">
        <f>IF(J3521="TRIGGER",IF(I3521&gt;0,"LONG","SHORT"),"")</f>
        <v/>
      </c>
    </row>
    <row r="3522">
      <c r="A3522" s="5" t="n">
        <v>45777</v>
      </c>
      <c r="B3522" t="inlineStr">
        <is>
          <t>Medium</t>
        </is>
      </c>
      <c r="C3522" t="n">
        <v>-1.08</v>
      </c>
      <c r="D3522" t="n">
        <v>-4.002</v>
      </c>
      <c r="E3522">
        <f>D3522-C3522</f>
        <v/>
      </c>
      <c r="F3522">
        <f>ROW()-ROW($A$2993)</f>
        <v/>
      </c>
      <c r="G3522">
        <f>AVERAGE($E$2993:$E$3521)</f>
        <v/>
      </c>
      <c r="H3522" s="6">
        <f>STDEV($E$2993:$E$3521)</f>
        <v/>
      </c>
      <c r="I3522" s="7">
        <f>MIN(MAX((E3522-G3522)/IF(H3522&gt;1e-12,H3522,NA()),-8.0),8.0)</f>
        <v/>
      </c>
      <c r="J3522">
        <f>IF(NOT(ISNA(I3522)),IF(ABS(I3522)&gt;=0.5,"TRIGGER",""),"")</f>
        <v/>
      </c>
      <c r="K3522">
        <f>IF(J3522="TRIGGER",IF(I3522&gt;0,"LONG","SHORT"),"")</f>
        <v/>
      </c>
    </row>
    <row r="3523">
      <c r="A3523" s="5" t="n">
        <v>45784</v>
      </c>
      <c r="B3523" t="inlineStr">
        <is>
          <t>Medium</t>
        </is>
      </c>
      <c r="C3523" t="n">
        <v>-1.5</v>
      </c>
      <c r="D3523" t="n">
        <v>0.188</v>
      </c>
      <c r="E3523">
        <f>D3523-C3523</f>
        <v/>
      </c>
      <c r="F3523">
        <f>ROW()-ROW($A$2993)</f>
        <v/>
      </c>
      <c r="G3523">
        <f>AVERAGE($E$2993:$E$3522)</f>
        <v/>
      </c>
      <c r="H3523" s="6">
        <f>STDEV($E$2993:$E$3522)</f>
        <v/>
      </c>
      <c r="I3523" s="7">
        <f>MIN(MAX((E3523-G3523)/IF(H3523&gt;1e-12,H3523,NA()),-8.0),8.0)</f>
        <v/>
      </c>
      <c r="J3523">
        <f>IF(NOT(ISNA(I3523)),IF(ABS(I3523)&gt;=0.5,"TRIGGER",""),"")</f>
        <v/>
      </c>
      <c r="K3523">
        <f>IF(J3523="TRIGGER",IF(I3523&gt;0,"LONG","SHORT"),"")</f>
        <v/>
      </c>
    </row>
    <row r="3524">
      <c r="A3524" s="5" t="n">
        <v>45791</v>
      </c>
      <c r="B3524" t="inlineStr">
        <is>
          <t>Medium</t>
        </is>
      </c>
      <c r="C3524" t="n">
        <v>-0.6</v>
      </c>
      <c r="D3524" t="n">
        <v>-1.022</v>
      </c>
      <c r="E3524">
        <f>D3524-C3524</f>
        <v/>
      </c>
      <c r="F3524">
        <f>ROW()-ROW($A$2993)</f>
        <v/>
      </c>
      <c r="G3524">
        <f>AVERAGE($E$2993:$E$3523)</f>
        <v/>
      </c>
      <c r="H3524" s="6">
        <f>STDEV($E$2993:$E$3523)</f>
        <v/>
      </c>
      <c r="I3524" s="7">
        <f>MIN(MAX((E3524-G3524)/IF(H3524&gt;1e-12,H3524,NA()),-8.0),8.0)</f>
        <v/>
      </c>
      <c r="J3524">
        <f>IF(NOT(ISNA(I3524)),IF(ABS(I3524)&gt;=0.5,"TRIGGER",""),"")</f>
        <v/>
      </c>
      <c r="K3524">
        <f>IF(J3524="TRIGGER",IF(I3524&gt;0,"LONG","SHORT"),"")</f>
        <v/>
      </c>
    </row>
    <row r="3525">
      <c r="A3525" s="5" t="n">
        <v>45798</v>
      </c>
      <c r="B3525" t="inlineStr">
        <is>
          <t>Medium</t>
        </is>
      </c>
      <c r="C3525" t="n">
        <v>-1.76</v>
      </c>
      <c r="D3525" t="n">
        <v>0.8159999999999999</v>
      </c>
      <c r="E3525">
        <f>D3525-C3525</f>
        <v/>
      </c>
      <c r="F3525">
        <f>ROW()-ROW($A$2993)</f>
        <v/>
      </c>
      <c r="G3525">
        <f>AVERAGE($E$2993:$E$3524)</f>
        <v/>
      </c>
      <c r="H3525" s="6">
        <f>STDEV($E$2993:$E$3524)</f>
        <v/>
      </c>
      <c r="I3525" s="7">
        <f>MIN(MAX((E3525-G3525)/IF(H3525&gt;1e-12,H3525,NA()),-8.0),8.0)</f>
        <v/>
      </c>
      <c r="J3525">
        <f>IF(NOT(ISNA(I3525)),IF(ABS(I3525)&gt;=0.5,"TRIGGER",""),"")</f>
        <v/>
      </c>
      <c r="K3525">
        <f>IF(J3525="TRIGGER",IF(I3525&gt;0,"LONG","SHORT"),"")</f>
        <v/>
      </c>
    </row>
    <row r="3526">
      <c r="A3526" s="5" t="n">
        <v>45806</v>
      </c>
      <c r="B3526" t="inlineStr">
        <is>
          <t>Medium</t>
        </is>
      </c>
      <c r="C3526" t="n">
        <v>-0.5</v>
      </c>
      <c r="D3526" t="n">
        <v>-2.441</v>
      </c>
      <c r="E3526">
        <f>D3526-C3526</f>
        <v/>
      </c>
      <c r="F3526">
        <f>ROW()-ROW($A$2993)</f>
        <v/>
      </c>
      <c r="G3526">
        <f>AVERAGE($E$2993:$E$3525)</f>
        <v/>
      </c>
      <c r="H3526" s="6">
        <f>STDEV($E$2993:$E$3525)</f>
        <v/>
      </c>
      <c r="I3526" s="7">
        <f>MIN(MAX((E3526-G3526)/IF(H3526&gt;1e-12,H3526,NA()),-8.0),8.0)</f>
        <v/>
      </c>
      <c r="J3526">
        <f>IF(NOT(ISNA(I3526)),IF(ABS(I3526)&gt;=0.5,"TRIGGER",""),"")</f>
        <v/>
      </c>
      <c r="K3526">
        <f>IF(J3526="TRIGGER",IF(I3526&gt;0,"LONG","SHORT"),"")</f>
        <v/>
      </c>
    </row>
    <row r="3527">
      <c r="A3527" s="5" t="n">
        <v>45812</v>
      </c>
      <c r="B3527" t="inlineStr">
        <is>
          <t>Medium</t>
        </is>
      </c>
      <c r="C3527" t="n">
        <v>1.5</v>
      </c>
      <c r="D3527" t="n">
        <v>5.219</v>
      </c>
      <c r="E3527">
        <f>D3527-C3527</f>
        <v/>
      </c>
      <c r="F3527">
        <f>ROW()-ROW($A$2993)</f>
        <v/>
      </c>
      <c r="G3527">
        <f>AVERAGE($E$2993:$E$3526)</f>
        <v/>
      </c>
      <c r="H3527" s="6">
        <f>STDEV($E$2993:$E$3526)</f>
        <v/>
      </c>
      <c r="I3527" s="7">
        <f>MIN(MAX((E3527-G3527)/IF(H3527&gt;1e-12,H3527,NA()),-8.0),8.0)</f>
        <v/>
      </c>
      <c r="J3527">
        <f>IF(NOT(ISNA(I3527)),IF(ABS(I3527)&gt;=0.5,"TRIGGER",""),"")</f>
        <v/>
      </c>
      <c r="K3527">
        <f>IF(J3527="TRIGGER",IF(I3527&gt;0,"LONG","SHORT"),"")</f>
        <v/>
      </c>
    </row>
    <row r="3528">
      <c r="A3528" s="5" t="n">
        <v>45819</v>
      </c>
      <c r="B3528" t="inlineStr">
        <is>
          <t>Medium</t>
        </is>
      </c>
      <c r="C3528" t="n">
        <v>0.9</v>
      </c>
      <c r="D3528" t="n">
        <v>1.504</v>
      </c>
      <c r="E3528">
        <f>D3528-C3528</f>
        <v/>
      </c>
      <c r="F3528">
        <f>ROW()-ROW($A$2993)</f>
        <v/>
      </c>
      <c r="G3528">
        <f>AVERAGE($E$2993:$E$3527)</f>
        <v/>
      </c>
      <c r="H3528" s="6">
        <f>STDEV($E$2993:$E$3527)</f>
        <v/>
      </c>
      <c r="I3528" s="7">
        <f>MIN(MAX((E3528-G3528)/IF(H3528&gt;1e-12,H3528,NA()),-8.0),8.0)</f>
        <v/>
      </c>
      <c r="J3528">
        <f>IF(NOT(ISNA(I3528)),IF(ABS(I3528)&gt;=0.5,"TRIGGER",""),"")</f>
        <v/>
      </c>
      <c r="K3528">
        <f>IF(J3528="TRIGGER",IF(I3528&gt;0,"LONG","SHORT"),"")</f>
        <v/>
      </c>
    </row>
    <row r="3529">
      <c r="A3529" s="5" t="n">
        <v>45833</v>
      </c>
      <c r="B3529" t="inlineStr">
        <is>
          <t>Medium</t>
        </is>
      </c>
      <c r="C3529" t="n">
        <v>0.25</v>
      </c>
      <c r="D3529" t="n">
        <v>-2.075</v>
      </c>
      <c r="E3529">
        <f>D3529-C3529</f>
        <v/>
      </c>
      <c r="F3529">
        <f>ROW()-ROW($A$2993)</f>
        <v/>
      </c>
      <c r="G3529">
        <f>AVERAGE($E$2993:$E$3528)</f>
        <v/>
      </c>
      <c r="H3529" s="6">
        <f>STDEV($E$2993:$E$3528)</f>
        <v/>
      </c>
      <c r="I3529" s="7">
        <f>MIN(MAX((E3529-G3529)/IF(H3529&gt;1e-12,H3529,NA()),-8.0),8.0)</f>
        <v/>
      </c>
      <c r="J3529">
        <f>IF(NOT(ISNA(I3529)),IF(ABS(I3529)&gt;=0.5,"TRIGGER",""),"")</f>
        <v/>
      </c>
      <c r="K3529">
        <f>IF(J3529="TRIGGER",IF(I3529&gt;0,"LONG","SHORT"),"")</f>
        <v/>
      </c>
    </row>
    <row r="3530">
      <c r="A3530" s="5" t="n">
        <v>45840</v>
      </c>
      <c r="B3530" t="inlineStr">
        <is>
          <t>Medium</t>
        </is>
      </c>
      <c r="C3530" t="n">
        <v>-0.9399999999999999</v>
      </c>
      <c r="D3530" t="n">
        <v>4.188</v>
      </c>
      <c r="E3530">
        <f>D3530-C3530</f>
        <v/>
      </c>
      <c r="F3530">
        <f>ROW()-ROW($A$2993)</f>
        <v/>
      </c>
      <c r="G3530">
        <f>AVERAGE($E$2993:$E$3529)</f>
        <v/>
      </c>
      <c r="H3530" s="6">
        <f>STDEV($E$2993:$E$3529)</f>
        <v/>
      </c>
      <c r="I3530" s="7">
        <f>MIN(MAX((E3530-G3530)/IF(H3530&gt;1e-12,H3530,NA()),-8.0),8.0)</f>
        <v/>
      </c>
      <c r="J3530">
        <f>IF(NOT(ISNA(I3530)),IF(ABS(I3530)&gt;=0.5,"TRIGGER",""),"")</f>
        <v/>
      </c>
      <c r="K3530">
        <f>IF(J3530="TRIGGER",IF(I3530&gt;0,"LONG","SHORT"),"")</f>
        <v/>
      </c>
    </row>
    <row r="3531">
      <c r="A3531" s="5" t="n">
        <v>45847</v>
      </c>
      <c r="B3531" t="inlineStr">
        <is>
          <t>Medium</t>
        </is>
      </c>
      <c r="C3531" t="n">
        <v>-1.7</v>
      </c>
      <c r="D3531" t="n">
        <v>-2.658</v>
      </c>
      <c r="E3531">
        <f>D3531-C3531</f>
        <v/>
      </c>
      <c r="F3531">
        <f>ROW()-ROW($A$2993)</f>
        <v/>
      </c>
      <c r="G3531">
        <f>AVERAGE($E$2993:$E$3530)</f>
        <v/>
      </c>
      <c r="H3531" s="6">
        <f>STDEV($E$2993:$E$3530)</f>
        <v/>
      </c>
      <c r="I3531" s="7">
        <f>MIN(MAX((E3531-G3531)/IF(H3531&gt;1e-12,H3531,NA()),-8.0),8.0)</f>
        <v/>
      </c>
      <c r="J3531">
        <f>IF(NOT(ISNA(I3531)),IF(ABS(I3531)&gt;=0.5,"TRIGGER",""),"")</f>
        <v/>
      </c>
      <c r="K3531">
        <f>IF(J3531="TRIGGER",IF(I3531&gt;0,"LONG","SHORT"),"")</f>
        <v/>
      </c>
    </row>
    <row r="3532">
      <c r="A3532" s="5" t="n">
        <v>45854</v>
      </c>
      <c r="B3532" t="inlineStr">
        <is>
          <t>Medium</t>
        </is>
      </c>
      <c r="C3532" t="n">
        <v>-0.9</v>
      </c>
      <c r="D3532" t="n">
        <v>3.399</v>
      </c>
      <c r="E3532">
        <f>D3532-C3532</f>
        <v/>
      </c>
      <c r="F3532">
        <f>ROW()-ROW($A$2993)</f>
        <v/>
      </c>
      <c r="G3532">
        <f>AVERAGE($E$2993:$E$3531)</f>
        <v/>
      </c>
      <c r="H3532" s="6">
        <f>STDEV($E$2993:$E$3531)</f>
        <v/>
      </c>
      <c r="I3532" s="7">
        <f>MIN(MAX((E3532-G3532)/IF(H3532&gt;1e-12,H3532,NA()),-8.0),8.0)</f>
        <v/>
      </c>
      <c r="J3532">
        <f>IF(NOT(ISNA(I3532)),IF(ABS(I3532)&gt;=0.5,"TRIGGER",""),"")</f>
        <v/>
      </c>
      <c r="K3532">
        <f>IF(J3532="TRIGGER",IF(I3532&gt;0,"LONG","SHORT"),"")</f>
        <v/>
      </c>
    </row>
    <row r="3533">
      <c r="A3533" s="5" t="n">
        <v>45861</v>
      </c>
      <c r="B3533" t="inlineStr">
        <is>
          <t>Medium</t>
        </is>
      </c>
      <c r="C3533" t="n">
        <v>-0.9</v>
      </c>
      <c r="D3533" t="n">
        <v>-1.738</v>
      </c>
      <c r="E3533">
        <f>D3533-C3533</f>
        <v/>
      </c>
      <c r="F3533">
        <f>ROW()-ROW($A$2993)</f>
        <v/>
      </c>
      <c r="G3533">
        <f>AVERAGE($E$2993:$E$3532)</f>
        <v/>
      </c>
      <c r="H3533" s="6">
        <f>STDEV($E$2993:$E$3532)</f>
        <v/>
      </c>
      <c r="I3533" s="7">
        <f>MIN(MAX((E3533-G3533)/IF(H3533&gt;1e-12,H3533,NA()),-8.0),8.0)</f>
        <v/>
      </c>
      <c r="J3533">
        <f>IF(NOT(ISNA(I3533)),IF(ABS(I3533)&gt;=0.5,"TRIGGER",""),"")</f>
        <v/>
      </c>
      <c r="K3533">
        <f>IF(J3533="TRIGGER",IF(I3533&gt;0,"LONG","SHORT"),"")</f>
        <v/>
      </c>
    </row>
    <row r="3534">
      <c r="A3534" s="5" t="n">
        <v>45868</v>
      </c>
      <c r="B3534" t="inlineStr">
        <is>
          <t>Medium</t>
        </is>
      </c>
      <c r="C3534" t="n">
        <v>-0.5</v>
      </c>
      <c r="D3534" t="n">
        <v>-2.725</v>
      </c>
      <c r="E3534">
        <f>D3534-C3534</f>
        <v/>
      </c>
      <c r="F3534">
        <f>ROW()-ROW($A$2993)</f>
        <v/>
      </c>
      <c r="G3534">
        <f>AVERAGE($E$2993:$E$3533)</f>
        <v/>
      </c>
      <c r="H3534" s="6">
        <f>STDEV($E$2993:$E$3533)</f>
        <v/>
      </c>
      <c r="I3534" s="7">
        <f>MIN(MAX((E3534-G3534)/IF(H3534&gt;1e-12,H3534,NA()),-8.0),8.0)</f>
        <v/>
      </c>
      <c r="J3534">
        <f>IF(NOT(ISNA(I3534)),IF(ABS(I3534)&gt;=0.5,"TRIGGER",""),"")</f>
        <v/>
      </c>
      <c r="K3534">
        <f>IF(J3534="TRIGGER",IF(I3534&gt;0,"LONG","SHORT"),"")</f>
        <v/>
      </c>
    </row>
    <row r="3535">
      <c r="A3535" s="5" t="n">
        <v>45875</v>
      </c>
      <c r="B3535" t="inlineStr">
        <is>
          <t>Medium</t>
        </is>
      </c>
      <c r="C3535" t="n">
        <v>-1</v>
      </c>
      <c r="D3535" t="n">
        <v>-1.323</v>
      </c>
      <c r="E3535">
        <f>D3535-C3535</f>
        <v/>
      </c>
      <c r="F3535">
        <f>ROW()-ROW($A$2993)</f>
        <v/>
      </c>
      <c r="G3535">
        <f>AVERAGE($E$2993:$E$3534)</f>
        <v/>
      </c>
      <c r="H3535" s="6">
        <f>STDEV($E$2993:$E$3534)</f>
        <v/>
      </c>
      <c r="I3535" s="7">
        <f>MIN(MAX((E3535-G3535)/IF(H3535&gt;1e-12,H3535,NA()),-8.0),8.0)</f>
        <v/>
      </c>
      <c r="J3535">
        <f>IF(NOT(ISNA(I3535)),IF(ABS(I3535)&gt;=0.5,"TRIGGER",""),"")</f>
        <v/>
      </c>
      <c r="K3535">
        <f>IF(J3535="TRIGGER",IF(I3535&gt;0,"LONG","SHORT"),"")</f>
        <v/>
      </c>
    </row>
    <row r="3536">
      <c r="A3536" s="5" t="n">
        <v>45882</v>
      </c>
      <c r="B3536" t="inlineStr">
        <is>
          <t>Medium</t>
        </is>
      </c>
      <c r="C3536" t="n">
        <v>-1</v>
      </c>
      <c r="D3536" t="n">
        <v>-0.792</v>
      </c>
      <c r="E3536">
        <f>D3536-C3536</f>
        <v/>
      </c>
      <c r="F3536">
        <f>ROW()-ROW($A$2993)</f>
        <v/>
      </c>
      <c r="G3536">
        <f>AVERAGE($E$2993:$E$3535)</f>
        <v/>
      </c>
      <c r="H3536" s="6">
        <f>STDEV($E$2993:$E$3535)</f>
        <v/>
      </c>
      <c r="I3536" s="7">
        <f>MIN(MAX((E3536-G3536)/IF(H3536&gt;1e-12,H3536,NA()),-8.0),8.0)</f>
        <v/>
      </c>
      <c r="J3536">
        <f>IF(NOT(ISNA(I3536)),IF(ABS(I3536)&gt;=0.5,"TRIGGER",""),"")</f>
        <v/>
      </c>
      <c r="K3536">
        <f>IF(J3536="TRIGGER",IF(I3536&gt;0,"LONG","SHORT"),"")</f>
        <v/>
      </c>
    </row>
    <row r="3537">
      <c r="A3537" s="5" t="n">
        <v>45889</v>
      </c>
      <c r="B3537" t="inlineStr">
        <is>
          <t>Medium</t>
        </is>
      </c>
      <c r="C3537" t="n">
        <v>-0.8</v>
      </c>
      <c r="D3537" t="n">
        <v>-2.72</v>
      </c>
      <c r="E3537">
        <f>D3537-C3537</f>
        <v/>
      </c>
      <c r="F3537">
        <f>ROW()-ROW($A$2993)</f>
        <v/>
      </c>
      <c r="G3537">
        <f>AVERAGE($E$2993:$E$3536)</f>
        <v/>
      </c>
      <c r="H3537" s="6">
        <f>STDEV($E$2993:$E$3536)</f>
        <v/>
      </c>
      <c r="I3537" s="7">
        <f>MIN(MAX((E3537-G3537)/IF(H3537&gt;1e-12,H3537,NA()),-8.0),8.0)</f>
        <v/>
      </c>
      <c r="J3537">
        <f>IF(NOT(ISNA(I3537)),IF(ABS(I3537)&gt;=0.5,"TRIGGER",""),"")</f>
        <v/>
      </c>
      <c r="K3537">
        <f>IF(J3537="TRIGGER",IF(I3537&gt;0,"LONG","SHORT"),"")</f>
        <v/>
      </c>
    </row>
    <row r="3538">
      <c r="A3538" s="5" t="n">
        <v>45896</v>
      </c>
      <c r="B3538" t="inlineStr">
        <is>
          <t>Medium</t>
        </is>
      </c>
      <c r="C3538" t="n">
        <v>-2.5</v>
      </c>
      <c r="D3538" t="n">
        <v>-1.236</v>
      </c>
      <c r="E3538">
        <f>D3538-C3538</f>
        <v/>
      </c>
      <c r="F3538">
        <f>ROW()-ROW($A$2993)</f>
        <v/>
      </c>
      <c r="G3538">
        <f>AVERAGE($E$2993:$E$3537)</f>
        <v/>
      </c>
      <c r="H3538" s="6">
        <f>STDEV($E$2993:$E$3537)</f>
        <v/>
      </c>
      <c r="I3538" s="7">
        <f>MIN(MAX((E3538-G3538)/IF(H3538&gt;1e-12,H3538,NA()),-8.0),8.0)</f>
        <v/>
      </c>
      <c r="J3538">
        <f>IF(NOT(ISNA(I3538)),IF(ABS(I3538)&gt;=0.5,"TRIGGER",""),"")</f>
        <v/>
      </c>
      <c r="K3538">
        <f>IF(J3538="TRIGGER",IF(I3538&gt;0,"LONG","SHORT"),"")</f>
        <v/>
      </c>
    </row>
    <row r="3539">
      <c r="A3539" s="5" t="n">
        <v>45904</v>
      </c>
      <c r="B3539" t="inlineStr">
        <is>
          <t>Medium</t>
        </is>
      </c>
      <c r="C3539" t="n">
        <v>-1.2</v>
      </c>
      <c r="D3539" t="n">
        <v>-3.795</v>
      </c>
      <c r="E3539">
        <f>D3539-C3539</f>
        <v/>
      </c>
      <c r="F3539">
        <f>ROW()-ROW($A$2993)</f>
        <v/>
      </c>
      <c r="G3539">
        <f>AVERAGE($E$2993:$E$3538)</f>
        <v/>
      </c>
      <c r="H3539" s="6">
        <f>STDEV($E$2993:$E$3538)</f>
        <v/>
      </c>
      <c r="I3539" s="7">
        <f>MIN(MAX((E3539-G3539)/IF(H3539&gt;1e-12,H3539,NA()),-8.0),8.0)</f>
        <v/>
      </c>
      <c r="J3539">
        <f>IF(NOT(ISNA(I3539)),IF(ABS(I3539)&gt;=0.5,"TRIGGER",""),"")</f>
        <v/>
      </c>
      <c r="K3539">
        <f>IF(J3539="TRIGGER",IF(I3539&gt;0,"LONG","SHORT"),"")</f>
        <v/>
      </c>
    </row>
    <row r="3540">
      <c r="A3540" s="5" t="n">
        <v>45910</v>
      </c>
      <c r="B3540" t="inlineStr">
        <is>
          <t>Medium</t>
        </is>
      </c>
      <c r="C3540" t="n">
        <v>-0.1</v>
      </c>
      <c r="D3540" t="n">
        <v>1.458</v>
      </c>
      <c r="E3540">
        <f>D3540-C3540</f>
        <v/>
      </c>
      <c r="F3540">
        <f>ROW()-ROW($A$2993)</f>
        <v/>
      </c>
      <c r="G3540">
        <f>AVERAGE($E$2993:$E$3539)</f>
        <v/>
      </c>
      <c r="H3540" s="6">
        <f>STDEV($E$2993:$E$3539)</f>
        <v/>
      </c>
      <c r="I3540" s="7">
        <f>MIN(MAX((E3540-G3540)/IF(H3540&gt;1e-12,H3540,NA()),-8.0),8.0)</f>
        <v/>
      </c>
      <c r="J3540">
        <f>IF(NOT(ISNA(I3540)),IF(ABS(I3540)&gt;=0.5,"TRIGGER",""),"")</f>
        <v/>
      </c>
      <c r="K3540">
        <f>IF(J3540="TRIGGER",IF(I3540&gt;0,"LONG","SHORT"),"")</f>
        <v/>
      </c>
    </row>
    <row r="3541">
      <c r="A3541" s="5" t="n">
        <v>45917</v>
      </c>
      <c r="B3541" t="inlineStr">
        <is>
          <t>Medium</t>
        </is>
      </c>
      <c r="C3541" t="n">
        <v>-0.7</v>
      </c>
      <c r="D3541" t="n">
        <v>-2.347</v>
      </c>
      <c r="E3541">
        <f>D3541-C3541</f>
        <v/>
      </c>
      <c r="F3541">
        <f>ROW()-ROW($A$2993)</f>
        <v/>
      </c>
      <c r="G3541">
        <f>AVERAGE($E$2993:$E$3540)</f>
        <v/>
      </c>
      <c r="H3541" s="6">
        <f>STDEV($E$2993:$E$3540)</f>
        <v/>
      </c>
      <c r="I3541" s="7">
        <f>MIN(MAX((E3541-G3541)/IF(H3541&gt;1e-12,H3541,NA()),-8.0),8.0)</f>
        <v/>
      </c>
      <c r="J3541">
        <f>IF(NOT(ISNA(I3541)),IF(ABS(I3541)&gt;=0.5,"TRIGGER",""),"")</f>
        <v/>
      </c>
      <c r="K3541">
        <f>IF(J3541="TRIGGER",IF(I3541&gt;0,"LONG","SHORT"),"")</f>
        <v/>
      </c>
    </row>
    <row r="3542">
      <c r="A3542" s="5" t="n">
        <v>45924</v>
      </c>
      <c r="B3542" t="inlineStr">
        <is>
          <t>Medium</t>
        </is>
      </c>
      <c r="C3542" t="n">
        <v>0.4</v>
      </c>
      <c r="D3542" t="n">
        <v>-1.08</v>
      </c>
      <c r="E3542">
        <f>D3542-C3542</f>
        <v/>
      </c>
      <c r="F3542">
        <f>ROW()-ROW($A$2993)</f>
        <v/>
      </c>
      <c r="G3542">
        <f>AVERAGE($E$2993:$E$3541)</f>
        <v/>
      </c>
      <c r="H3542" s="6">
        <f>STDEV($E$2993:$E$3541)</f>
        <v/>
      </c>
      <c r="I3542" s="7">
        <f>MIN(MAX((E3542-G3542)/IF(H3542&gt;1e-12,H3542,NA()),-8.0),8.0)</f>
        <v/>
      </c>
      <c r="J3542">
        <f>IF(NOT(ISNA(I3542)),IF(ABS(I3542)&gt;=0.5,"TRIGGER",""),"")</f>
        <v/>
      </c>
      <c r="K3542">
        <f>IF(J3542="TRIGGER",IF(I3542&gt;0,"LONG","SHORT"),"")</f>
        <v/>
      </c>
    </row>
    <row r="3543">
      <c r="A3543" s="5" t="n">
        <v>45931</v>
      </c>
      <c r="B3543" t="inlineStr">
        <is>
          <t>Medium</t>
        </is>
      </c>
      <c r="C3543" t="n">
        <v>0.5</v>
      </c>
      <c r="D3543" t="n">
        <v>4.125</v>
      </c>
      <c r="E3543">
        <f>D3543-C3543</f>
        <v/>
      </c>
      <c r="F3543">
        <f>ROW()-ROW($A$2993)</f>
        <v/>
      </c>
      <c r="G3543">
        <f>AVERAGE($E$2993:$E$3542)</f>
        <v/>
      </c>
      <c r="H3543" s="6">
        <f>STDEV($E$2993:$E$3542)</f>
        <v/>
      </c>
      <c r="I3543" s="7">
        <f>MIN(MAX((E3543-G3543)/IF(H3543&gt;1e-12,H3543,NA()),-8.0),8.0)</f>
        <v/>
      </c>
      <c r="J3543">
        <f>IF(NOT(ISNA(I3543)),IF(ABS(I3543)&gt;=0.5,"TRIGGER",""),"")</f>
        <v/>
      </c>
      <c r="K3543">
        <f>IF(J3543="TRIGGER",IF(I3543&gt;0,"LONG","SHORT"),"")</f>
        <v/>
      </c>
    </row>
    <row r="3544">
      <c r="A3544" s="5" t="n">
        <v>45938</v>
      </c>
      <c r="B3544" t="inlineStr">
        <is>
          <t>Medium</t>
        </is>
      </c>
      <c r="C3544" t="n">
        <v>-1.05</v>
      </c>
      <c r="D3544" t="n">
        <v>-1.6</v>
      </c>
      <c r="E3544">
        <f>D3544-C3544</f>
        <v/>
      </c>
      <c r="F3544">
        <f>ROW()-ROW($A$2993)</f>
        <v/>
      </c>
      <c r="G3544">
        <f>AVERAGE($E$2993:$E$3543)</f>
        <v/>
      </c>
      <c r="H3544" s="6">
        <f>STDEV($E$2993:$E$3543)</f>
        <v/>
      </c>
      <c r="I3544" s="7">
        <f>MIN(MAX((E3544-G3544)/IF(H3544&gt;1e-12,H3544,NA()),-8.0),8.0)</f>
        <v/>
      </c>
      <c r="J3544">
        <f>IF(NOT(ISNA(I3544)),IF(ABS(I3544)&gt;=0.5,"TRIGGER",""),"")</f>
        <v/>
      </c>
      <c r="K3544">
        <f>IF(J3544="TRIGGER",IF(I3544&gt;0,"LONG","SHORT"),"")</f>
        <v/>
      </c>
    </row>
    <row r="3545">
      <c r="A3545" s="5" t="n">
        <v>45952</v>
      </c>
      <c r="B3545" t="inlineStr">
        <is>
          <t>Medium</t>
        </is>
      </c>
      <c r="C3545" t="n">
        <v>-0.8</v>
      </c>
      <c r="D3545" t="n">
        <v>-2.147</v>
      </c>
      <c r="E3545">
        <f>D3545-C3545</f>
        <v/>
      </c>
      <c r="F3545">
        <f>ROW()-ROW($A$2993)</f>
        <v/>
      </c>
      <c r="G3545">
        <f>AVERAGE($E$2993:$E$3544)</f>
        <v/>
      </c>
      <c r="H3545" s="6">
        <f>STDEV($E$2993:$E$3544)</f>
        <v/>
      </c>
      <c r="I3545" s="7">
        <f>MIN(MAX((E3545-G3545)/IF(H3545&gt;1e-12,H3545,NA()),-8.0),8.0)</f>
        <v/>
      </c>
      <c r="J3545">
        <f>IF(NOT(ISNA(I3545)),IF(ABS(I3545)&gt;=0.5,"TRIGGER",""),"")</f>
        <v/>
      </c>
      <c r="K3545">
        <f>IF(J3545="TRIGGER",IF(I3545&gt;0,"LONG","SHORT"),"")</f>
        <v/>
      </c>
    </row>
    <row r="3546">
      <c r="A3546" s="5" t="n">
        <v>45959</v>
      </c>
      <c r="B3546" t="inlineStr">
        <is>
          <t>Medium</t>
        </is>
      </c>
      <c r="C3546" t="n">
        <v>-1.9</v>
      </c>
      <c r="D3546" t="n">
        <v>-5.941</v>
      </c>
      <c r="E3546">
        <f>D3546-C3546</f>
        <v/>
      </c>
      <c r="F3546">
        <f>ROW()-ROW($A$2993)</f>
        <v/>
      </c>
      <c r="G3546">
        <f>AVERAGE($E$2993:$E$3545)</f>
        <v/>
      </c>
      <c r="H3546" s="6">
        <f>STDEV($E$2993:$E$3545)</f>
        <v/>
      </c>
      <c r="I3546" s="7">
        <f>MIN(MAX((E3546-G3546)/IF(H3546&gt;1e-12,H3546,NA()),-8.0),8.0)</f>
        <v/>
      </c>
      <c r="J3546">
        <f>IF(NOT(ISNA(I3546)),IF(ABS(I3546)&gt;=0.5,"TRIGGER",""),"")</f>
        <v/>
      </c>
      <c r="K3546">
        <f>IF(J3546="TRIGGER",IF(I3546&gt;0,"LONG","SHORT"),"")</f>
        <v/>
      </c>
    </row>
    <row r="3547">
      <c r="A3547" s="5" t="n">
        <v>45966</v>
      </c>
      <c r="B3547" t="inlineStr">
        <is>
          <t>Medium</t>
        </is>
      </c>
      <c r="C3547" t="n">
        <v>-1.1</v>
      </c>
      <c r="D3547" t="n">
        <v>-4.73</v>
      </c>
      <c r="E3547">
        <f>D3547-C3547</f>
        <v/>
      </c>
      <c r="F3547">
        <f>ROW()-ROW($A$2993)</f>
        <v/>
      </c>
      <c r="G3547">
        <f>AVERAGE($E$2993:$E$3546)</f>
        <v/>
      </c>
      <c r="H3547" s="6">
        <f>STDEV($E$2993:$E$3546)</f>
        <v/>
      </c>
      <c r="I3547" s="7">
        <f>MIN(MAX((E3547-G3547)/IF(H3547&gt;1e-12,H3547,NA()),-8.0),8.0)</f>
        <v/>
      </c>
      <c r="J3547">
        <f>IF(NOT(ISNA(I3547)),IF(ABS(I3547)&gt;=0.5,"TRIGGER",""),"")</f>
        <v/>
      </c>
      <c r="K3547">
        <f>IF(J3547="TRIGGER",IF(I3547&gt;0,"LONG","SHORT"),"")</f>
        <v/>
      </c>
    </row>
    <row r="3548">
      <c r="A3548" s="5" t="n">
        <v>45974</v>
      </c>
      <c r="B3548" t="inlineStr">
        <is>
          <t>Medium</t>
        </is>
      </c>
      <c r="C3548" t="n">
        <v>-1.9</v>
      </c>
      <c r="D3548" t="n">
        <v>-0.945</v>
      </c>
      <c r="E3548">
        <f>D3548-C3548</f>
        <v/>
      </c>
      <c r="F3548">
        <f>ROW()-ROW($A$2993)</f>
        <v/>
      </c>
      <c r="G3548">
        <f>AVERAGE($E$2993:$E$3547)</f>
        <v/>
      </c>
      <c r="H3548" s="6">
        <f>STDEV($E$2993:$E$3547)</f>
        <v/>
      </c>
      <c r="I3548" s="7">
        <f>MIN(MAX((E3548-G3548)/IF(H3548&gt;1e-12,H3548,NA()),-8.0),8.0)</f>
        <v/>
      </c>
      <c r="J3548">
        <f>IF(NOT(ISNA(I3548)),IF(ABS(I3548)&gt;=0.5,"TRIGGER",""),"")</f>
        <v/>
      </c>
      <c r="K3548">
        <f>IF(J3548="TRIGGER",IF(I3548&gt;0,"LONG","SHORT"),"")</f>
        <v/>
      </c>
    </row>
    <row r="3549">
      <c r="A3549" s="5" t="n">
        <v>45980</v>
      </c>
      <c r="B3549" t="inlineStr">
        <is>
          <t>Medium</t>
        </is>
      </c>
      <c r="C3549" t="n">
        <v>-0.2</v>
      </c>
      <c r="D3549" t="n">
        <v>2.327</v>
      </c>
      <c r="E3549">
        <f>D3549-C3549</f>
        <v/>
      </c>
      <c r="F3549">
        <f>ROW()-ROW($A$2993)</f>
        <v/>
      </c>
      <c r="G3549">
        <f>AVERAGE($E$2993:$E$3548)</f>
        <v/>
      </c>
      <c r="H3549" s="6">
        <f>STDEV($E$2993:$E$3548)</f>
        <v/>
      </c>
      <c r="I3549" s="7">
        <f>MIN(MAX((E3549-G3549)/IF(H3549&gt;1e-12,H3549,NA()),-8.0),8.0)</f>
        <v/>
      </c>
      <c r="J3549">
        <f>IF(NOT(ISNA(I3549)),IF(ABS(I3549)&gt;=0.5,"TRIGGER",""),"")</f>
        <v/>
      </c>
      <c r="K3549">
        <f>IF(J3549="TRIGGER",IF(I3549&gt;0,"LONG","SHORT"),"")</f>
        <v/>
      </c>
    </row>
    <row r="3550">
      <c r="A3550" s="5" t="n">
        <v>45987</v>
      </c>
      <c r="B3550" t="inlineStr">
        <is>
          <t>Medium</t>
        </is>
      </c>
      <c r="C3550" t="n">
        <v>0.7</v>
      </c>
      <c r="D3550" t="n">
        <v>2.513</v>
      </c>
      <c r="E3550">
        <f>D3550-C3550</f>
        <v/>
      </c>
      <c r="F3550">
        <f>ROW()-ROW($A$2993)</f>
        <v/>
      </c>
      <c r="G3550">
        <f>AVERAGE($E$2993:$E$3549)</f>
        <v/>
      </c>
      <c r="H3550" s="6">
        <f>STDEV($E$2993:$E$3549)</f>
        <v/>
      </c>
      <c r="I3550" s="7">
        <f>MIN(MAX((E3550-G3550)/IF(H3550&gt;1e-12,H3550,NA()),-8.0),8.0)</f>
        <v/>
      </c>
      <c r="J3550">
        <f>IF(NOT(ISNA(I3550)),IF(ABS(I3550)&gt;=0.5,"TRIGGER",""),"")</f>
        <v/>
      </c>
      <c r="K3550">
        <f>IF(J3550="TRIGGER",IF(I3550&gt;0,"LONG","SHORT"),"")</f>
        <v/>
      </c>
    </row>
    <row r="3551">
      <c r="A3551" s="5" t="n">
        <v>45994</v>
      </c>
      <c r="B3551" t="inlineStr">
        <is>
          <t>Medium</t>
        </is>
      </c>
      <c r="C3551" t="n">
        <v>1.5</v>
      </c>
      <c r="D3551" t="n">
        <v>4.518</v>
      </c>
      <c r="E3551">
        <f>D3551-C3551</f>
        <v/>
      </c>
      <c r="F3551">
        <f>ROW()-ROW($A$2993)</f>
        <v/>
      </c>
      <c r="G3551">
        <f>AVERAGE($E$2993:$E$3550)</f>
        <v/>
      </c>
      <c r="H3551" s="6">
        <f>STDEV($E$2993:$E$3550)</f>
        <v/>
      </c>
      <c r="I3551" s="7">
        <f>MIN(MAX((E3551-G3551)/IF(H3551&gt;1e-12,H3551,NA()),-8.0),8.0)</f>
        <v/>
      </c>
      <c r="J3551">
        <f>IF(NOT(ISNA(I3551)),IF(ABS(I3551)&gt;=0.5,"TRIGGER",""),"")</f>
        <v/>
      </c>
      <c r="K3551">
        <f>IF(J3551="TRIGGER",IF(I3551&gt;0,"LONG","SHORT"),"")</f>
        <v/>
      </c>
    </row>
    <row r="3552">
      <c r="A3552" s="5" t="n">
        <v>46001</v>
      </c>
      <c r="B3552" t="inlineStr">
        <is>
          <t>Medium</t>
        </is>
      </c>
      <c r="C3552" t="n">
        <v>2.8</v>
      </c>
      <c r="D3552" t="n">
        <v>6.397</v>
      </c>
      <c r="E3552">
        <f>D3552-C3552</f>
        <v/>
      </c>
      <c r="F3552">
        <f>ROW()-ROW($A$2993)</f>
        <v/>
      </c>
      <c r="G3552">
        <f>AVERAGE($E$2993:$E$3551)</f>
        <v/>
      </c>
      <c r="H3552" s="6">
        <f>STDEV($E$2993:$E$3551)</f>
        <v/>
      </c>
      <c r="I3552" s="7">
        <f>MIN(MAX((E3552-G3552)/IF(H3552&gt;1e-12,H3552,NA()),-8.0),8.0)</f>
        <v/>
      </c>
      <c r="J3552">
        <f>IF(NOT(ISNA(I3552)),IF(ABS(I3552)&gt;=0.5,"TRIGGER",""),"")</f>
        <v/>
      </c>
      <c r="K3552">
        <f>IF(J3552="TRIGGER",IF(I3552&gt;0,"LONG","SHORT"),"")</f>
        <v/>
      </c>
    </row>
    <row r="3553">
      <c r="A3553" s="5" t="n">
        <v>46008</v>
      </c>
      <c r="B3553" t="inlineStr">
        <is>
          <t>Medium</t>
        </is>
      </c>
      <c r="C3553" t="n">
        <v>2.1</v>
      </c>
      <c r="D3553" t="n">
        <v>4.808</v>
      </c>
      <c r="E3553">
        <f>D3553-C3553</f>
        <v/>
      </c>
      <c r="F3553">
        <f>ROW()-ROW($A$2993)</f>
        <v/>
      </c>
      <c r="G3553">
        <f>AVERAGE($E$2993:$E$3552)</f>
        <v/>
      </c>
      <c r="H3553" s="6">
        <f>STDEV($E$2993:$E$3552)</f>
        <v/>
      </c>
      <c r="I3553" s="7">
        <f>MIN(MAX((E3553-G3553)/IF(H3553&gt;1e-12,H3553,NA()),-8.0),8.0)</f>
        <v/>
      </c>
      <c r="J3553">
        <f>IF(NOT(ISNA(I3553)),IF(ABS(I3553)&gt;=0.5,"TRIGGER",""),"")</f>
        <v/>
      </c>
      <c r="K3553">
        <f>IF(J3553="TRIGGER",IF(I3553&gt;0,"LONG","SHORT"),"")</f>
        <v/>
      </c>
    </row>
    <row r="3554">
      <c r="A3554" s="5" t="n">
        <v>46020</v>
      </c>
      <c r="B3554" t="inlineStr">
        <is>
          <t>Medium</t>
        </is>
      </c>
      <c r="C3554" t="n">
        <v>1.1</v>
      </c>
      <c r="D3554" t="n">
        <v>2.862</v>
      </c>
      <c r="E3554">
        <f>D3554-C3554</f>
        <v/>
      </c>
      <c r="F3554">
        <f>ROW()-ROW($A$2993)</f>
        <v/>
      </c>
      <c r="G3554">
        <f>AVERAGE($E$2993:$E$3553)</f>
        <v/>
      </c>
      <c r="H3554" s="6">
        <f>STDEV($E$2993:$E$3553)</f>
        <v/>
      </c>
      <c r="I3554" s="7">
        <f>MIN(MAX((E3554-G3554)/IF(H3554&gt;1e-12,H3554,NA()),-8.0),8.0)</f>
        <v/>
      </c>
      <c r="J3554">
        <f>IF(NOT(ISNA(I3554)),IF(ABS(I3554)&gt;=0.5,"TRIGGER",""),"")</f>
        <v/>
      </c>
      <c r="K3554">
        <f>IF(J3554="TRIGGER",IF(I3554&gt;0,"LONG","SHORT"),"")</f>
        <v/>
      </c>
    </row>
    <row r="3555">
      <c r="A3555" s="5" t="n">
        <v>46022</v>
      </c>
      <c r="B3555" t="inlineStr">
        <is>
          <t>Medium</t>
        </is>
      </c>
      <c r="C3555" t="n">
        <v>1.9</v>
      </c>
      <c r="D3555" t="n">
        <v>5.845</v>
      </c>
      <c r="E3555">
        <f>D3555-C3555</f>
        <v/>
      </c>
      <c r="F3555">
        <f>ROW()-ROW($A$2993)</f>
        <v/>
      </c>
      <c r="G3555">
        <f>AVERAGE($E$2993:$E$3554)</f>
        <v/>
      </c>
      <c r="H3555" s="6">
        <f>STDEV($E$2993:$E$3554)</f>
        <v/>
      </c>
      <c r="I3555" s="7">
        <f>MIN(MAX((E3555-G3555)/IF(H3555&gt;1e-12,H3555,NA()),-8.0),8.0)</f>
        <v/>
      </c>
      <c r="J3555">
        <f>IF(NOT(ISNA(I3555)),IF(ABS(I3555)&gt;=0.5,"TRIGGER",""),"")</f>
        <v/>
      </c>
      <c r="K3555">
        <f>IF(J3555="TRIGGER",IF(I3555&gt;0,"LONG","SHORT"),"")</f>
        <v/>
      </c>
    </row>
    <row r="3556">
      <c r="A3556" s="5" t="n">
        <v>46029</v>
      </c>
      <c r="B3556" t="inlineStr">
        <is>
          <t>Medium</t>
        </is>
      </c>
      <c r="C3556" t="n">
        <v>2.9</v>
      </c>
      <c r="D3556" t="n">
        <v>7.702</v>
      </c>
      <c r="E3556">
        <f>D3556-C3556</f>
        <v/>
      </c>
      <c r="F3556">
        <f>ROW()-ROW($A$2993)</f>
        <v/>
      </c>
      <c r="G3556">
        <f>AVERAGE($E$2993:$E$3555)</f>
        <v/>
      </c>
      <c r="H3556" s="6">
        <f>STDEV($E$2993:$E$3555)</f>
        <v/>
      </c>
      <c r="I3556" s="7">
        <f>MIN(MAX((E3556-G3556)/IF(H3556&gt;1e-12,H3556,NA()),-8.0),8.0)</f>
        <v/>
      </c>
      <c r="J3556">
        <f>IF(NOT(ISNA(I3556)),IF(ABS(I3556)&gt;=0.5,"TRIGGER",""),"")</f>
        <v/>
      </c>
      <c r="K3556">
        <f>IF(J3556="TRIGGER",IF(I3556&gt;0,"LONG","SHORT"),"")</f>
        <v/>
      </c>
    </row>
    <row r="3557">
      <c r="A3557" s="5" t="n">
        <v>46036</v>
      </c>
      <c r="B3557" t="inlineStr">
        <is>
          <t>Medium</t>
        </is>
      </c>
      <c r="C3557" t="n">
        <v>4</v>
      </c>
      <c r="D3557" t="n">
        <v>8.977</v>
      </c>
      <c r="E3557">
        <f>D3557-C3557</f>
        <v/>
      </c>
      <c r="F3557">
        <f>ROW()-ROW($A$2993)</f>
        <v/>
      </c>
      <c r="G3557">
        <f>AVERAGE($E$2993:$E$3556)</f>
        <v/>
      </c>
      <c r="H3557" s="6">
        <f>STDEV($E$2993:$E$3556)</f>
        <v/>
      </c>
      <c r="I3557" s="7">
        <f>MIN(MAX((E3557-G3557)/IF(H3557&gt;1e-12,H3557,NA()),-8.0),8.0)</f>
        <v/>
      </c>
      <c r="J3557">
        <f>IF(NOT(ISNA(I3557)),IF(ABS(I3557)&gt;=0.5,"TRIGGER",""),"")</f>
        <v/>
      </c>
      <c r="K3557">
        <f>IF(J3557="TRIGGER",IF(I3557&gt;0,"LONG","SHORT"),"")</f>
        <v/>
      </c>
    </row>
    <row r="3558">
      <c r="A3558" s="5" t="n">
        <v>46044</v>
      </c>
      <c r="B3558" t="inlineStr">
        <is>
          <t>Medium</t>
        </is>
      </c>
      <c r="C3558" t="n">
        <v>1.7</v>
      </c>
      <c r="D3558" t="n">
        <v>5.977</v>
      </c>
      <c r="E3558">
        <f>D3558-C3558</f>
        <v/>
      </c>
      <c r="F3558">
        <f>ROW()-ROW($A$2993)</f>
        <v/>
      </c>
      <c r="G3558">
        <f>AVERAGE($E$2993:$E$3557)</f>
        <v/>
      </c>
      <c r="H3558" s="6">
        <f>STDEV($E$2993:$E$3557)</f>
        <v/>
      </c>
      <c r="I3558" s="7">
        <f>MIN(MAX((E3558-G3558)/IF(H3558&gt;1e-12,H3558,NA()),-8.0),8.0)</f>
        <v/>
      </c>
      <c r="J3558">
        <f>IF(NOT(ISNA(I3558)),IF(ABS(I3558)&gt;=0.5,"TRIGGER",""),"")</f>
        <v/>
      </c>
      <c r="K3558">
        <f>IF(J3558="TRIGGER",IF(I3558&gt;0,"LONG","SHORT"),"")</f>
        <v/>
      </c>
    </row>
    <row r="3559">
      <c r="A3559" s="5" t="n">
        <v>46050</v>
      </c>
      <c r="B3559" t="inlineStr">
        <is>
          <t>Medium</t>
        </is>
      </c>
      <c r="C3559" t="n">
        <v>1.3</v>
      </c>
      <c r="D3559" t="n">
        <v>0.224</v>
      </c>
      <c r="E3559">
        <f>D3559-C3559</f>
        <v/>
      </c>
      <c r="F3559">
        <f>ROW()-ROW($A$2993)</f>
        <v/>
      </c>
      <c r="G3559">
        <f>AVERAGE($E$2993:$E$3558)</f>
        <v/>
      </c>
      <c r="H3559" s="6">
        <f>STDEV($E$2993:$E$3558)</f>
        <v/>
      </c>
      <c r="I3559" s="7">
        <f>MIN(MAX((E3559-G3559)/IF(H3559&gt;1e-12,H3559,NA()),-8.0),8.0)</f>
        <v/>
      </c>
      <c r="J3559">
        <f>IF(NOT(ISNA(I3559)),IF(ABS(I3559)&gt;=0.5,"TRIGGER",""),"")</f>
        <v/>
      </c>
      <c r="K3559">
        <f>IF(J3559="TRIGGER",IF(I3559&gt;0,"LONG","SHORT"),"")</f>
        <v/>
      </c>
    </row>
    <row r="3560">
      <c r="A3560" s="5" t="n">
        <v>46064</v>
      </c>
      <c r="B3560" t="inlineStr">
        <is>
          <t>Medium</t>
        </is>
      </c>
      <c r="C3560" t="n">
        <v>-0.4</v>
      </c>
      <c r="D3560" t="n">
        <v>1.16</v>
      </c>
      <c r="E3560">
        <f>D3560-C3560</f>
        <v/>
      </c>
      <c r="F3560">
        <f>ROW()-ROW($A$2993)</f>
        <v/>
      </c>
      <c r="G3560">
        <f>AVERAGE($E$2993:$E$3559)</f>
        <v/>
      </c>
      <c r="H3560" s="6">
        <f>STDEV($E$2993:$E$3559)</f>
        <v/>
      </c>
      <c r="I3560" s="7">
        <f>MIN(MAX((E3560-G3560)/IF(H3560&gt;1e-12,H3560,NA()),-8.0),8.0)</f>
        <v/>
      </c>
      <c r="J3560">
        <f>IF(NOT(ISNA(I3560)),IF(ABS(I3560)&gt;=0.5,"TRIGGER",""),"")</f>
        <v/>
      </c>
      <c r="K3560">
        <f>IF(J3560="TRIGGER",IF(I3560&gt;0,"LONG","SHORT"),"")</f>
        <v/>
      </c>
    </row>
    <row r="3561">
      <c r="A3561" s="5" t="n">
        <v>46072</v>
      </c>
      <c r="B3561" t="inlineStr">
        <is>
          <t>Medium</t>
        </is>
      </c>
      <c r="C3561" t="n">
        <v>-0.3</v>
      </c>
      <c r="D3561" t="n">
        <v>-3.213</v>
      </c>
      <c r="E3561">
        <f>D3561-C3561</f>
        <v/>
      </c>
      <c r="F3561">
        <f>ROW()-ROW($A$2993)</f>
        <v/>
      </c>
      <c r="G3561">
        <f>AVERAGE($E$2993:$E$3560)</f>
        <v/>
      </c>
      <c r="H3561" s="6">
        <f>STDEV($E$2993:$E$3560)</f>
        <v/>
      </c>
      <c r="I3561" s="7">
        <f>MIN(MAX((E3561-G3561)/IF(H3561&gt;1e-12,H3561,NA()),-8.0),8.0)</f>
        <v/>
      </c>
      <c r="J3561">
        <f>IF(NOT(ISNA(I3561)),IF(ABS(I3561)&gt;=0.5,"TRIGGER",""),"")</f>
        <v/>
      </c>
      <c r="K3561">
        <f>IF(J3561="TRIGGER",IF(I3561&gt;0,"LONG","SHORT"),"")</f>
        <v/>
      </c>
    </row>
    <row r="3562">
      <c r="A3562" s="5" t="n">
        <v>46085</v>
      </c>
      <c r="B3562" t="inlineStr">
        <is>
          <t>Medium</t>
        </is>
      </c>
      <c r="C3562" t="n">
        <v>-0.8</v>
      </c>
      <c r="D3562" t="n">
        <v>-1.704</v>
      </c>
      <c r="E3562">
        <f>D3562-C3562</f>
        <v/>
      </c>
      <c r="F3562">
        <f>ROW()-ROW($A$2993)</f>
        <v/>
      </c>
      <c r="G3562">
        <f>AVERAGE($E$2993:$E$3561)</f>
        <v/>
      </c>
      <c r="H3562" s="6">
        <f>STDEV($E$2993:$E$3561)</f>
        <v/>
      </c>
      <c r="I3562" s="7">
        <f>MIN(MAX((E3562-G3562)/IF(H3562&gt;1e-12,H3562,NA()),-8.0),8.0)</f>
        <v/>
      </c>
      <c r="J3562">
        <f>IF(NOT(ISNA(I3562)),IF(ABS(I3562)&gt;=0.5,"TRIGGER",""),"")</f>
        <v/>
      </c>
      <c r="K3562">
        <f>IF(J3562="TRIGGER",IF(I3562&gt;0,"LONG","SHORT"),"")</f>
        <v/>
      </c>
    </row>
    <row r="3563">
      <c r="A3563" s="5" t="n">
        <v>46092</v>
      </c>
      <c r="B3563" t="inlineStr">
        <is>
          <t>Medium</t>
        </is>
      </c>
      <c r="C3563" t="n">
        <v>-2.6</v>
      </c>
      <c r="D3563" t="n">
        <v>-3.654</v>
      </c>
      <c r="E3563">
        <f>D3563-C3563</f>
        <v/>
      </c>
      <c r="F3563">
        <f>ROW()-ROW($A$2993)</f>
        <v/>
      </c>
      <c r="G3563">
        <f>AVERAGE($E$2993:$E$3562)</f>
        <v/>
      </c>
      <c r="H3563" s="6">
        <f>STDEV($E$2993:$E$3562)</f>
        <v/>
      </c>
      <c r="I3563" s="7">
        <f>MIN(MAX((E3563-G3563)/IF(H3563&gt;1e-12,H3563,NA()),-8.0),8.0)</f>
        <v/>
      </c>
      <c r="J3563">
        <f>IF(NOT(ISNA(I3563)),IF(ABS(I3563)&gt;=0.5,"TRIGGER",""),"")</f>
        <v/>
      </c>
      <c r="K3563">
        <f>IF(J3563="TRIGGER",IF(I3563&gt;0,"LONG","SHORT"),"")</f>
        <v/>
      </c>
    </row>
    <row r="3564">
      <c r="A3564" s="5" t="n">
        <v>46099</v>
      </c>
      <c r="B3564" t="inlineStr">
        <is>
          <t>Medium</t>
        </is>
      </c>
      <c r="C3564" t="n">
        <v>-1.6</v>
      </c>
      <c r="D3564" t="n">
        <v>-5.436</v>
      </c>
      <c r="E3564">
        <f>D3564-C3564</f>
        <v/>
      </c>
      <c r="F3564">
        <f>ROW()-ROW($A$2993)</f>
        <v/>
      </c>
      <c r="G3564">
        <f>AVERAGE($E$2993:$E$3563)</f>
        <v/>
      </c>
      <c r="H3564" s="6">
        <f>STDEV($E$2993:$E$3563)</f>
        <v/>
      </c>
      <c r="I3564" s="7">
        <f>MIN(MAX((E3564-G3564)/IF(H3564&gt;1e-12,H3564,NA()),-8.0),8.0)</f>
        <v/>
      </c>
      <c r="J3564">
        <f>IF(NOT(ISNA(I3564)),IF(ABS(I3564)&gt;=0.5,"TRIGGER",""),"")</f>
        <v/>
      </c>
      <c r="K3564">
        <f>IF(J3564="TRIGGER",IF(I3564&gt;0,"LONG","SHORT"),"")</f>
        <v/>
      </c>
    </row>
    <row r="3565">
      <c r="A3565" s="5" t="n">
        <v>46106</v>
      </c>
      <c r="B3565" t="inlineStr">
        <is>
          <t>Medium</t>
        </is>
      </c>
      <c r="C3565" t="n">
        <v>-2.1</v>
      </c>
      <c r="D3565" t="n">
        <v>-2.593</v>
      </c>
      <c r="E3565">
        <f>D3565-C3565</f>
        <v/>
      </c>
      <c r="F3565">
        <f>ROW()-ROW($A$2993)</f>
        <v/>
      </c>
      <c r="G3565">
        <f>AVERAGE($E$2993:$E$3564)</f>
        <v/>
      </c>
      <c r="H3565" s="6">
        <f>STDEV($E$2993:$E$3564)</f>
        <v/>
      </c>
      <c r="I3565" s="7">
        <f>MIN(MAX((E3565-G3565)/IF(H3565&gt;1e-12,H3565,NA()),-8.0),8.0)</f>
        <v/>
      </c>
      <c r="J3565">
        <f>IF(NOT(ISNA(I3565)),IF(ABS(I3565)&gt;=0.5,"TRIGGER",""),"")</f>
        <v/>
      </c>
      <c r="K3565">
        <f>IF(J3565="TRIGGER",IF(I3565&gt;0,"LONG","SHORT"),"")</f>
        <v/>
      </c>
    </row>
    <row r="3566">
      <c r="A3566" s="5" t="n">
        <v>46113</v>
      </c>
      <c r="B3566" t="inlineStr">
        <is>
          <t>Medium</t>
        </is>
      </c>
      <c r="C3566" t="n">
        <v>-1.9</v>
      </c>
      <c r="D3566" t="n">
        <v>-0.585</v>
      </c>
      <c r="E3566">
        <f>D3566-C3566</f>
        <v/>
      </c>
      <c r="F3566">
        <f>ROW()-ROW($A$2993)</f>
        <v/>
      </c>
      <c r="G3566">
        <f>AVERAGE($E$2993:$E$3565)</f>
        <v/>
      </c>
      <c r="H3566" s="6">
        <f>STDEV($E$2993:$E$3565)</f>
        <v/>
      </c>
      <c r="I3566" s="7">
        <f>MIN(MAX((E3566-G3566)/IF(H3566&gt;1e-12,H3566,NA()),-8.0),8.0)</f>
        <v/>
      </c>
      <c r="J3566">
        <f>IF(NOT(ISNA(I3566)),IF(ABS(I3566)&gt;=0.5,"TRIGGER",""),"")</f>
        <v/>
      </c>
      <c r="K3566">
        <f>IF(J3566="TRIGGER",IF(I3566&gt;0,"LONG","SHORT"),"")</f>
        <v/>
      </c>
    </row>
    <row r="3567">
      <c r="A3567" s="5" t="n">
        <v>46120</v>
      </c>
      <c r="B3567" t="inlineStr">
        <is>
          <t>Medium</t>
        </is>
      </c>
      <c r="C3567" t="n">
        <v>-1.4</v>
      </c>
      <c r="D3567" t="n">
        <v>-1.589</v>
      </c>
      <c r="E3567">
        <f>D3567-C3567</f>
        <v/>
      </c>
      <c r="F3567">
        <f>ROW()-ROW($A$2993)</f>
        <v/>
      </c>
      <c r="G3567">
        <f>AVERAGE($E$2993:$E$3566)</f>
        <v/>
      </c>
      <c r="H3567" s="6">
        <f>STDEV($E$2993:$E$3566)</f>
        <v/>
      </c>
      <c r="I3567" s="7">
        <f>MIN(MAX((E3567-G3567)/IF(H3567&gt;1e-12,H3567,NA()),-8.0),8.0)</f>
        <v/>
      </c>
      <c r="J3567">
        <f>IF(NOT(ISNA(I3567)),IF(ABS(I3567)&gt;=0.5,"TRIGGER",""),"")</f>
        <v/>
      </c>
      <c r="K3567">
        <f>IF(J3567="TRIGGER",IF(I3567&gt;0,"LONG","SHORT"),"")</f>
        <v/>
      </c>
    </row>
    <row r="3568">
      <c r="A3568" s="5" t="n">
        <v>46127</v>
      </c>
      <c r="B3568" t="inlineStr">
        <is>
          <t>Medium</t>
        </is>
      </c>
      <c r="C3568" t="n">
        <v>-2.1</v>
      </c>
      <c r="D3568" t="n">
        <v>-6.328</v>
      </c>
      <c r="E3568">
        <f>D3568-C3568</f>
        <v/>
      </c>
      <c r="F3568">
        <f>ROW()-ROW($A$2993)</f>
        <v/>
      </c>
      <c r="G3568">
        <f>AVERAGE($E$2993:$E$3567)</f>
        <v/>
      </c>
      <c r="H3568" s="6">
        <f>STDEV($E$2993:$E$3567)</f>
        <v/>
      </c>
      <c r="I3568" s="7">
        <f>MIN(MAX((E3568-G3568)/IF(H3568&gt;1e-12,H3568,NA()),-8.0),8.0)</f>
        <v/>
      </c>
      <c r="J3568">
        <f>IF(NOT(ISNA(I3568)),IF(ABS(I3568)&gt;=0.5,"TRIGGER",""),"")</f>
        <v/>
      </c>
      <c r="K3568">
        <f>IF(J3568="TRIGGER",IF(I3568&gt;0,"LONG","SHORT"),"")</f>
        <v/>
      </c>
    </row>
    <row r="3569">
      <c r="A3569" s="5" t="n">
        <v>46134</v>
      </c>
      <c r="B3569" t="inlineStr">
        <is>
          <t>Medium</t>
        </is>
      </c>
      <c r="C3569" t="n">
        <v>-1.5</v>
      </c>
      <c r="D3569" t="n">
        <v>-4.57</v>
      </c>
      <c r="E3569">
        <f>D3569-C3569</f>
        <v/>
      </c>
      <c r="F3569">
        <f>ROW()-ROW($A$2993)</f>
        <v/>
      </c>
      <c r="G3569">
        <f>AVERAGE($E$2993:$E$3568)</f>
        <v/>
      </c>
      <c r="H3569" s="6">
        <f>STDEV($E$2993:$E$3568)</f>
        <v/>
      </c>
      <c r="I3569" s="7">
        <f>MIN(MAX((E3569-G3569)/IF(H3569&gt;1e-12,H3569,NA()),-8.0),8.0)</f>
        <v/>
      </c>
      <c r="J3569">
        <f>IF(NOT(ISNA(I3569)),IF(ABS(I3569)&gt;=0.5,"TRIGGER",""),"")</f>
        <v/>
      </c>
      <c r="K3569">
        <f>IF(J3569="TRIGGER",IF(I3569&gt;0,"LONG","SHORT"),"")</f>
        <v/>
      </c>
    </row>
    <row r="3570">
      <c r="A3570" s="5" t="n">
        <v>46141</v>
      </c>
      <c r="B3570" t="inlineStr">
        <is>
          <t>Medium</t>
        </is>
      </c>
      <c r="C3570" t="n">
        <v>-2.1</v>
      </c>
      <c r="D3570" t="n">
        <v>-6.075</v>
      </c>
      <c r="E3570">
        <f>D3570-C3570</f>
        <v/>
      </c>
      <c r="F3570">
        <f>ROW()-ROW($A$2993)</f>
        <v/>
      </c>
      <c r="G3570">
        <f>AVERAGE($E$2993:$E$3569)</f>
        <v/>
      </c>
      <c r="H3570" s="6">
        <f>STDEV($E$2993:$E$3569)</f>
        <v/>
      </c>
      <c r="I3570" s="7">
        <f>MIN(MAX((E3570-G3570)/IF(H3570&gt;1e-12,H3570,NA()),-8.0),8.0)</f>
        <v/>
      </c>
      <c r="J3570">
        <f>IF(NOT(ISNA(I3570)),IF(ABS(I3570)&gt;=0.5,"TRIGGER",""),"")</f>
        <v/>
      </c>
      <c r="K3570">
        <f>IF(J3570="TRIGGER",IF(I3570&gt;0,"LONG","SHORT"),"")</f>
        <v/>
      </c>
    </row>
    <row r="3571">
      <c r="A3571" s="5" t="n">
        <v>46148</v>
      </c>
      <c r="B3571" t="inlineStr">
        <is>
          <t>Medium</t>
        </is>
      </c>
      <c r="C3571" t="n">
        <v>-2.1</v>
      </c>
      <c r="D3571" t="n">
        <v>-2.504</v>
      </c>
      <c r="E3571">
        <f>D3571-C3571</f>
        <v/>
      </c>
      <c r="F3571">
        <f>ROW()-ROW($A$2993)</f>
        <v/>
      </c>
      <c r="G3571">
        <f>AVERAGE($E$2993:$E$3570)</f>
        <v/>
      </c>
      <c r="H3571" s="6">
        <f>STDEV($E$2993:$E$3570)</f>
        <v/>
      </c>
      <c r="I3571" s="7">
        <f>MIN(MAX((E3571-G3571)/IF(H3571&gt;1e-12,H3571,NA()),-8.0),8.0)</f>
        <v/>
      </c>
      <c r="J3571">
        <f>IF(NOT(ISNA(I3571)),IF(ABS(I3571)&gt;=0.5,"TRIGGER",""),"")</f>
        <v/>
      </c>
      <c r="K3571">
        <f>IF(J3571="TRIGGER",IF(I3571&gt;0,"LONG","SHORT"),"")</f>
        <v/>
      </c>
    </row>
    <row r="3572">
      <c r="A3572" s="5" t="n">
        <v>46155</v>
      </c>
      <c r="B3572" t="inlineStr">
        <is>
          <t>Medium</t>
        </is>
      </c>
      <c r="C3572" t="n">
        <v>-2.85</v>
      </c>
      <c r="D3572" t="n">
        <v>-4.084</v>
      </c>
      <c r="E3572">
        <f>D3572-C3572</f>
        <v/>
      </c>
      <c r="F3572">
        <f>ROW()-ROW($A$2993)</f>
        <v/>
      </c>
      <c r="G3572">
        <f>AVERAGE($E$2993:$E$3571)</f>
        <v/>
      </c>
      <c r="H3572" s="6">
        <f>STDEV($E$2993:$E$3571)</f>
        <v/>
      </c>
      <c r="I3572" s="7">
        <f>MIN(MAX((E3572-G3572)/IF(H3572&gt;1e-12,H3572,NA()),-8.0),8.0)</f>
        <v/>
      </c>
      <c r="J3572">
        <f>IF(NOT(ISNA(I3572)),IF(ABS(I3572)&gt;=0.5,"TRIGGER",""),"")</f>
        <v/>
      </c>
      <c r="K3572">
        <f>IF(J3572="TRIGGER",IF(I3572&gt;0,"LONG","SHORT"),"")</f>
        <v/>
      </c>
    </row>
    <row r="3573">
      <c r="A3573" s="5" t="n">
        <v>46162</v>
      </c>
      <c r="B3573" t="inlineStr">
        <is>
          <t>Medium</t>
        </is>
      </c>
      <c r="C3573" t="n">
        <v>-2.1</v>
      </c>
      <c r="D3573" t="n">
        <v>-1.548</v>
      </c>
      <c r="E3573">
        <f>D3573-C3573</f>
        <v/>
      </c>
      <c r="F3573">
        <f>ROW()-ROW($A$2993)</f>
        <v/>
      </c>
      <c r="G3573">
        <f>AVERAGE($E$2993:$E$3572)</f>
        <v/>
      </c>
      <c r="H3573" s="6">
        <f>STDEV($E$2993:$E$3572)</f>
        <v/>
      </c>
      <c r="I3573" s="7">
        <f>MIN(MAX((E3573-G3573)/IF(H3573&gt;1e-12,H3573,NA()),-8.0),8.0)</f>
        <v/>
      </c>
      <c r="J3573">
        <f>IF(NOT(ISNA(I3573)),IF(ABS(I3573)&gt;=0.5,"TRIGGER",""),"")</f>
        <v/>
      </c>
      <c r="K3573">
        <f>IF(J3573="TRIGGER",IF(I3573&gt;0,"LONG","SHORT"),"")</f>
        <v/>
      </c>
    </row>
    <row r="3574">
      <c r="A3574" s="5" t="n">
        <v>46170</v>
      </c>
      <c r="B3574" t="inlineStr">
        <is>
          <t>Medium</t>
        </is>
      </c>
      <c r="C3574" t="n">
        <v>-2.4</v>
      </c>
      <c r="D3574" t="n">
        <v>-2.572</v>
      </c>
      <c r="E3574">
        <f>D3574-C3574</f>
        <v/>
      </c>
      <c r="F3574">
        <f>ROW()-ROW($A$2993)</f>
        <v/>
      </c>
      <c r="G3574">
        <f>AVERAGE($E$2993:$E$3573)</f>
        <v/>
      </c>
      <c r="H3574" s="6">
        <f>STDEV($E$2993:$E$3573)</f>
        <v/>
      </c>
      <c r="I3574" s="7">
        <f>MIN(MAX((E3574-G3574)/IF(H3574&gt;1e-12,H3574,NA()),-8.0),8.0)</f>
        <v/>
      </c>
      <c r="J3574">
        <f>IF(NOT(ISNA(I3574)),IF(ABS(I3574)&gt;=0.5,"TRIGGER",""),"")</f>
        <v/>
      </c>
      <c r="K3574">
        <f>IF(J3574="TRIGGER",IF(I3574&gt;0,"LONG","SHORT"),"")</f>
        <v/>
      </c>
    </row>
    <row r="3575">
      <c r="A3575" s="5" t="n">
        <v>46176</v>
      </c>
      <c r="B3575" t="inlineStr">
        <is>
          <t>Medium</t>
        </is>
      </c>
      <c r="C3575" t="n">
        <v>-0.5</v>
      </c>
      <c r="D3575" t="n">
        <v>3.364</v>
      </c>
      <c r="E3575">
        <f>D3575-C3575</f>
        <v/>
      </c>
      <c r="F3575">
        <f>ROW()-ROW($A$2993)</f>
        <v/>
      </c>
      <c r="G3575">
        <f>AVERAGE($E$2993:$E$3574)</f>
        <v/>
      </c>
      <c r="H3575" s="6">
        <f>STDEV($E$2993:$E$3574)</f>
        <v/>
      </c>
      <c r="I3575" s="7">
        <f>MIN(MAX((E3575-G3575)/IF(H3575&gt;1e-12,H3575,NA()),-8.0),8.0)</f>
        <v/>
      </c>
      <c r="J3575">
        <f>IF(NOT(ISNA(I3575)),IF(ABS(I3575)&gt;=0.5,"TRIGGER",""),"")</f>
        <v/>
      </c>
      <c r="K3575">
        <f>IF(J3575="TRIGGER",IF(I3575&gt;0,"LONG","SHORT"),"")</f>
        <v/>
      </c>
    </row>
    <row r="3576">
      <c r="A3576" s="5" t="n">
        <v>46183</v>
      </c>
      <c r="B3576" t="inlineStr">
        <is>
          <t>Medium</t>
        </is>
      </c>
      <c r="C3576" t="n">
        <v>-0.5</v>
      </c>
      <c r="D3576" t="n">
        <v>0.186</v>
      </c>
      <c r="E3576">
        <f>D3576-C3576</f>
        <v/>
      </c>
      <c r="F3576">
        <f>ROW()-ROW($A$2993)</f>
        <v/>
      </c>
      <c r="G3576">
        <f>AVERAGE($E$2993:$E$3575)</f>
        <v/>
      </c>
      <c r="H3576" s="6">
        <f>STDEV($E$2993:$E$3575)</f>
        <v/>
      </c>
      <c r="I3576" s="7">
        <f>MIN(MAX((E3576-G3576)/IF(H3576&gt;1e-12,H3576,NA()),-8.0),8.0)</f>
        <v/>
      </c>
      <c r="J3576">
        <f>IF(NOT(ISNA(I3576)),IF(ABS(I3576)&gt;=0.5,"TRIGGER",""),"")</f>
        <v/>
      </c>
      <c r="K3576">
        <f>IF(J3576="TRIGGER",IF(I3576&gt;0,"LONG","SHORT"),"")</f>
        <v/>
      </c>
    </row>
    <row r="3577">
      <c r="A3577" s="5" t="n">
        <v>46190</v>
      </c>
      <c r="B3577" t="inlineStr">
        <is>
          <t>Medium</t>
        </is>
      </c>
      <c r="C3577" t="n">
        <v>-1</v>
      </c>
      <c r="D3577" t="n">
        <v>-0.906</v>
      </c>
      <c r="E3577">
        <f>D3577-C3577</f>
        <v/>
      </c>
      <c r="F3577">
        <f>ROW()-ROW($A$2993)</f>
        <v/>
      </c>
      <c r="G3577">
        <f>AVERAGE($E$2993:$E$3576)</f>
        <v/>
      </c>
      <c r="H3577" s="6">
        <f>STDEV($E$2993:$E$3576)</f>
        <v/>
      </c>
      <c r="I3577" s="7">
        <f>MIN(MAX((E3577-G3577)/IF(H3577&gt;1e-12,H3577,NA()),-8.0),8.0)</f>
        <v/>
      </c>
      <c r="J3577">
        <f>IF(NOT(ISNA(I3577)),IF(ABS(I3577)&gt;=0.5,"TRIGGER",""),"")</f>
        <v/>
      </c>
      <c r="K3577">
        <f>IF(J3577="TRIGGER",IF(I3577&gt;0,"LONG","SHORT"),"")</f>
        <v/>
      </c>
    </row>
    <row r="3578">
      <c r="A3578" s="5" t="n">
        <v>46197</v>
      </c>
      <c r="B3578" t="inlineStr">
        <is>
          <t>Medium</t>
        </is>
      </c>
      <c r="C3578" t="n">
        <v>-0.6</v>
      </c>
      <c r="D3578" t="n">
        <v>2.064</v>
      </c>
      <c r="E3578">
        <f>D3578-C3578</f>
        <v/>
      </c>
      <c r="F3578">
        <f>ROW()-ROW($A$2993)</f>
        <v/>
      </c>
      <c r="G3578">
        <f>AVERAGE($E$2993:$E$3577)</f>
        <v/>
      </c>
      <c r="H3578" s="6">
        <f>STDEV($E$2993:$E$3577)</f>
        <v/>
      </c>
      <c r="I3578" s="7">
        <f>MIN(MAX((E3578-G3578)/IF(H3578&gt;1e-12,H3578,NA()),-8.0),8.0)</f>
        <v/>
      </c>
      <c r="J3578">
        <f>IF(NOT(ISNA(I3578)),IF(ABS(I3578)&gt;=0.5,"TRIGGER",""),"")</f>
        <v/>
      </c>
      <c r="K3578">
        <f>IF(J3578="TRIGGER",IF(I3578&gt;0,"LONG","SHORT"),"")</f>
        <v/>
      </c>
    </row>
    <row r="3579">
      <c r="A3579" s="5" t="n">
        <v>46204</v>
      </c>
      <c r="B3579" t="inlineStr">
        <is>
          <t>Medium</t>
        </is>
      </c>
      <c r="C3579" t="n">
        <v>-0.95</v>
      </c>
      <c r="D3579" t="n">
        <v>-2.333</v>
      </c>
      <c r="E3579">
        <f>D3579-C3579</f>
        <v/>
      </c>
      <c r="F3579">
        <f>ROW()-ROW($A$2993)</f>
        <v/>
      </c>
      <c r="G3579">
        <f>AVERAGE($E$2993:$E$3578)</f>
        <v/>
      </c>
      <c r="H3579" s="6">
        <f>STDEV($E$2993:$E$3578)</f>
        <v/>
      </c>
      <c r="I3579" s="7">
        <f>MIN(MAX((E3579-G3579)/IF(H3579&gt;1e-12,H3579,NA()),-8.0),8.0)</f>
        <v/>
      </c>
      <c r="J3579">
        <f>IF(NOT(ISNA(I3579)),IF(ABS(I3579)&gt;=0.5,"TRIGGER",""),"")</f>
        <v/>
      </c>
      <c r="K3579">
        <f>IF(J3579="TRIGGER",IF(I3579&gt;0,"LONG","SHORT"),"")</f>
        <v/>
      </c>
    </row>
    <row r="3580">
      <c r="A3580" s="5" t="n">
        <v>46211</v>
      </c>
      <c r="B3580" t="inlineStr">
        <is>
          <t>Medium</t>
        </is>
      </c>
      <c r="C3580" t="n">
        <v>-1.6</v>
      </c>
      <c r="D3580" t="n">
        <v>-1.904</v>
      </c>
      <c r="E3580">
        <f>D3580-C3580</f>
        <v/>
      </c>
      <c r="F3580">
        <f>ROW()-ROW($A$2993)</f>
        <v/>
      </c>
      <c r="G3580">
        <f>AVERAGE($E$2993:$E$3579)</f>
        <v/>
      </c>
      <c r="H3580" s="6">
        <f>STDEV($E$2993:$E$3579)</f>
        <v/>
      </c>
      <c r="I3580" s="7">
        <f>MIN(MAX((E3580-G3580)/IF(H3580&gt;1e-12,H3580,NA()),-8.0),8.0)</f>
        <v/>
      </c>
      <c r="J3580">
        <f>IF(NOT(ISNA(I3580)),IF(ABS(I3580)&gt;=0.5,"TRIGGER",""),"")</f>
        <v/>
      </c>
      <c r="K3580">
        <f>IF(J3580="TRIGGER",IF(I3580&gt;0,"LONG","SHORT"),"")</f>
        <v/>
      </c>
    </row>
    <row r="3581">
      <c r="A3581" s="5" t="n">
        <v>46218</v>
      </c>
      <c r="B3581" t="inlineStr">
        <is>
          <t>Medium</t>
        </is>
      </c>
      <c r="C3581" t="n">
        <v>-0.8</v>
      </c>
      <c r="D3581" t="n">
        <v>-1.533</v>
      </c>
      <c r="E3581">
        <f>D3581-C3581</f>
        <v/>
      </c>
      <c r="F3581">
        <f>ROW()-ROW($A$2993)</f>
        <v/>
      </c>
      <c r="G3581">
        <f>AVERAGE($E$2993:$E$3580)</f>
        <v/>
      </c>
      <c r="H3581" s="6">
        <f>STDEV($E$2993:$E$3580)</f>
        <v/>
      </c>
      <c r="I3581" s="7">
        <f>MIN(MAX((E3581-G3581)/IF(H3581&gt;1e-12,H3581,NA()),-8.0),8.0)</f>
        <v/>
      </c>
      <c r="J3581">
        <f>IF(NOT(ISNA(I3581)),IF(ABS(I3581)&gt;=0.5,"TRIGGER",""),"")</f>
        <v/>
      </c>
      <c r="K3581">
        <f>IF(J3581="TRIGGER",IF(I3581&gt;0,"LONG","SHORT"),"")</f>
        <v/>
      </c>
    </row>
    <row r="3582">
      <c r="A3582" s="5" t="n">
        <v>46225</v>
      </c>
      <c r="B3582" t="inlineStr">
        <is>
          <t>Medium</t>
        </is>
      </c>
      <c r="C3582" t="n">
        <v>-1.54</v>
      </c>
      <c r="D3582" t="n">
        <v>0.765</v>
      </c>
      <c r="E3582">
        <f>D3582-C3582</f>
        <v/>
      </c>
      <c r="F3582">
        <f>ROW()-ROW($A$2993)</f>
        <v/>
      </c>
      <c r="G3582">
        <f>AVERAGE($E$2993:$E$3581)</f>
        <v/>
      </c>
      <c r="H3582" s="6">
        <f>STDEV($E$2993:$E$3581)</f>
        <v/>
      </c>
      <c r="I3582" s="7">
        <f>MIN(MAX((E3582-G3582)/IF(H3582&gt;1e-12,H3582,NA()),-8.0),8.0)</f>
        <v/>
      </c>
      <c r="J3582">
        <f>IF(NOT(ISNA(I3582)),IF(ABS(I3582)&gt;=0.5,"TRIGGER",""),"")</f>
        <v/>
      </c>
      <c r="K3582">
        <f>IF(J3582="TRIGGER",IF(I3582&gt;0,"LONG","SHORT"),"")</f>
        <v/>
      </c>
    </row>
    <row r="3583">
      <c r="A3583" s="5" t="n">
        <v>46232</v>
      </c>
      <c r="B3583" t="inlineStr">
        <is>
          <t>Medium</t>
        </is>
      </c>
      <c r="C3583" t="n">
        <v>-0.7</v>
      </c>
      <c r="D3583" t="n">
        <v>0.007</v>
      </c>
      <c r="E3583">
        <f>D3583-C3583</f>
        <v/>
      </c>
      <c r="F3583">
        <f>ROW()-ROW($A$2993)</f>
        <v/>
      </c>
      <c r="G3583">
        <f>AVERAGE($E$2993:$E$3582)</f>
        <v/>
      </c>
      <c r="H3583" s="6">
        <f>STDEV($E$2993:$E$3582)</f>
        <v/>
      </c>
      <c r="I3583" s="7">
        <f>MIN(MAX((E3583-G3583)/IF(H3583&gt;1e-12,H3583,NA()),-8.0),8.0)</f>
        <v/>
      </c>
      <c r="J3583">
        <f>IF(NOT(ISNA(I3583)),IF(ABS(I3583)&gt;=0.5,"TRIGGER",""),"")</f>
        <v/>
      </c>
      <c r="K3583">
        <f>IF(J3583="TRIGGER",IF(I3583&gt;0,"LONG","SHORT"),"")</f>
        <v/>
      </c>
    </row>
    <row r="3584">
      <c r="A3584" s="5" t="n">
        <v>46239</v>
      </c>
      <c r="B3584" t="inlineStr">
        <is>
          <t>Medium</t>
        </is>
      </c>
      <c r="C3584" t="n">
        <v>-1.3</v>
      </c>
      <c r="D3584" t="n">
        <v>-1.643</v>
      </c>
      <c r="E3584">
        <f>D3584-C3584</f>
        <v/>
      </c>
      <c r="F3584">
        <f>ROW()-ROW($A$2993)</f>
        <v/>
      </c>
      <c r="G3584">
        <f>AVERAGE($E$2993:$E$3583)</f>
        <v/>
      </c>
      <c r="H3584" s="6">
        <f>STDEV($E$2993:$E$3583)</f>
        <v/>
      </c>
      <c r="I3584" s="7">
        <f>MIN(MAX((E3584-G3584)/IF(H3584&gt;1e-12,H3584,NA()),-8.0),8.0)</f>
        <v/>
      </c>
      <c r="J3584">
        <f>IF(NOT(ISNA(I3584)),IF(ABS(I3584)&gt;=0.5,"TRIGGER",""),"")</f>
        <v/>
      </c>
      <c r="K3584">
        <f>IF(J3584="TRIGGER",IF(I3584&gt;0,"LONG","SHORT"),"")</f>
        <v/>
      </c>
    </row>
    <row r="3585">
      <c r="A3585" s="3" t="inlineStr">
        <is>
          <t>Employment Cost Index QoQ  (44 events)</t>
        </is>
      </c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</row>
    <row r="3586">
      <c r="A3586" s="4" t="inlineStr">
        <is>
          <t>Date</t>
        </is>
      </c>
      <c r="B3586" s="4" t="inlineStr">
        <is>
          <t>Impact</t>
        </is>
      </c>
      <c r="C3586" s="4" t="inlineStr">
        <is>
          <t>Forecast</t>
        </is>
      </c>
      <c r="D3586" s="4" t="inlineStr">
        <is>
          <t>Actual</t>
        </is>
      </c>
      <c r="E3586" s="4" t="inlineStr">
        <is>
          <t>Surprise</t>
        </is>
      </c>
      <c r="F3586" s="4" t="inlineStr">
        <is>
          <t>Prior</t>
        </is>
      </c>
      <c r="G3586" s="4" t="inlineStr">
        <is>
          <t>Trail mean</t>
        </is>
      </c>
      <c r="H3586" s="4" t="inlineStr">
        <is>
          <t>Trail std</t>
        </is>
      </c>
      <c r="I3586" s="4" t="inlineStr">
        <is>
          <t>z</t>
        </is>
      </c>
      <c r="J3586" s="4" t="inlineStr">
        <is>
          <t>Trigger</t>
        </is>
      </c>
      <c r="K3586" s="4" t="inlineStr">
        <is>
          <t>Direction</t>
        </is>
      </c>
    </row>
    <row r="3587">
      <c r="A3587" s="5" t="n">
        <v>42216</v>
      </c>
      <c r="B3587" t="inlineStr">
        <is>
          <t>Medium</t>
        </is>
      </c>
      <c r="C3587" t="n">
        <v>0.6</v>
      </c>
      <c r="D3587" t="n">
        <v>0.2</v>
      </c>
      <c r="E3587">
        <f>D3587-C3587</f>
        <v/>
      </c>
      <c r="F3587">
        <f>ROW()-ROW($A$3587)</f>
        <v/>
      </c>
    </row>
    <row r="3588">
      <c r="A3588" s="5" t="n">
        <v>42398</v>
      </c>
      <c r="B3588" t="inlineStr">
        <is>
          <t>Medium</t>
        </is>
      </c>
      <c r="C3588" t="n">
        <v>0.6</v>
      </c>
      <c r="D3588" t="n">
        <v>0.6</v>
      </c>
      <c r="E3588">
        <f>D3588-C3588</f>
        <v/>
      </c>
      <c r="F3588">
        <f>ROW()-ROW($A$3587)</f>
        <v/>
      </c>
    </row>
    <row r="3589">
      <c r="A3589" s="5" t="n">
        <v>42489</v>
      </c>
      <c r="B3589" t="inlineStr">
        <is>
          <t>Medium</t>
        </is>
      </c>
      <c r="C3589" t="n">
        <v>0.6</v>
      </c>
      <c r="D3589" t="n">
        <v>0.6</v>
      </c>
      <c r="E3589">
        <f>D3589-C3589</f>
        <v/>
      </c>
      <c r="F3589">
        <f>ROW()-ROW($A$3587)</f>
        <v/>
      </c>
    </row>
    <row r="3590">
      <c r="A3590" s="5" t="n">
        <v>42580</v>
      </c>
      <c r="B3590" t="inlineStr">
        <is>
          <t>Medium</t>
        </is>
      </c>
      <c r="C3590" t="n">
        <v>0.6</v>
      </c>
      <c r="D3590" t="n">
        <v>0.6</v>
      </c>
      <c r="E3590">
        <f>D3590-C3590</f>
        <v/>
      </c>
      <c r="F3590">
        <f>ROW()-ROW($A$3587)</f>
        <v/>
      </c>
    </row>
    <row r="3591">
      <c r="A3591" s="5" t="n">
        <v>42671</v>
      </c>
      <c r="B3591" t="inlineStr">
        <is>
          <t>Medium</t>
        </is>
      </c>
      <c r="C3591" t="n">
        <v>0.6</v>
      </c>
      <c r="D3591" t="n">
        <v>0.6</v>
      </c>
      <c r="E3591">
        <f>D3591-C3591</f>
        <v/>
      </c>
      <c r="F3591">
        <f>ROW()-ROW($A$3587)</f>
        <v/>
      </c>
    </row>
    <row r="3592">
      <c r="A3592" s="5" t="n">
        <v>42766</v>
      </c>
      <c r="B3592" t="inlineStr">
        <is>
          <t>Medium</t>
        </is>
      </c>
      <c r="C3592" t="n">
        <v>0.6</v>
      </c>
      <c r="D3592" t="n">
        <v>0.5</v>
      </c>
      <c r="E3592">
        <f>D3592-C3592</f>
        <v/>
      </c>
      <c r="F3592">
        <f>ROW()-ROW($A$3587)</f>
        <v/>
      </c>
    </row>
    <row r="3593">
      <c r="A3593" s="5" t="n">
        <v>42853</v>
      </c>
      <c r="B3593" t="inlineStr">
        <is>
          <t>Medium</t>
        </is>
      </c>
      <c r="C3593" t="n">
        <v>0.6</v>
      </c>
      <c r="D3593" t="n">
        <v>0.8</v>
      </c>
      <c r="E3593">
        <f>D3593-C3593</f>
        <v/>
      </c>
      <c r="F3593">
        <f>ROW()-ROW($A$3587)</f>
        <v/>
      </c>
    </row>
    <row r="3594">
      <c r="A3594" s="5" t="n">
        <v>42944</v>
      </c>
      <c r="B3594" t="inlineStr">
        <is>
          <t>Medium</t>
        </is>
      </c>
      <c r="C3594" t="n">
        <v>0.6</v>
      </c>
      <c r="D3594" t="n">
        <v>0.5</v>
      </c>
      <c r="E3594">
        <f>D3594-C3594</f>
        <v/>
      </c>
      <c r="F3594">
        <f>ROW()-ROW($A$3587)</f>
        <v/>
      </c>
    </row>
    <row r="3595">
      <c r="A3595" s="5" t="n">
        <v>43039</v>
      </c>
      <c r="B3595" t="inlineStr">
        <is>
          <t>Medium</t>
        </is>
      </c>
      <c r="C3595" t="n">
        <v>0.6</v>
      </c>
      <c r="D3595" t="n">
        <v>0.7</v>
      </c>
      <c r="E3595">
        <f>D3595-C3595</f>
        <v/>
      </c>
      <c r="F3595">
        <f>ROW()-ROW($A$3587)</f>
        <v/>
      </c>
    </row>
    <row r="3596">
      <c r="A3596" s="5" t="n">
        <v>43131</v>
      </c>
      <c r="B3596" t="inlineStr">
        <is>
          <t>Medium</t>
        </is>
      </c>
      <c r="C3596" t="n">
        <v>0.6</v>
      </c>
      <c r="D3596" t="n">
        <v>0.6</v>
      </c>
      <c r="E3596">
        <f>D3596-C3596</f>
        <v/>
      </c>
      <c r="F3596">
        <f>ROW()-ROW($A$3587)</f>
        <v/>
      </c>
    </row>
    <row r="3597">
      <c r="A3597" s="5" t="n">
        <v>43217</v>
      </c>
      <c r="B3597" t="inlineStr">
        <is>
          <t>Medium</t>
        </is>
      </c>
      <c r="C3597" t="n">
        <v>0.7</v>
      </c>
      <c r="D3597" t="n">
        <v>0.8</v>
      </c>
      <c r="E3597">
        <f>D3597-C3597</f>
        <v/>
      </c>
      <c r="F3597">
        <f>ROW()-ROW($A$3587)</f>
        <v/>
      </c>
    </row>
    <row r="3598">
      <c r="A3598" s="5" t="n">
        <v>43312</v>
      </c>
      <c r="B3598" t="inlineStr">
        <is>
          <t>Medium</t>
        </is>
      </c>
      <c r="C3598" t="n">
        <v>0.7</v>
      </c>
      <c r="D3598" t="n">
        <v>0.6</v>
      </c>
      <c r="E3598">
        <f>D3598-C3598</f>
        <v/>
      </c>
      <c r="F3598">
        <f>ROW()-ROW($A$3587)</f>
        <v/>
      </c>
    </row>
    <row r="3599">
      <c r="A3599" s="5" t="n">
        <v>43404</v>
      </c>
      <c r="B3599" t="inlineStr">
        <is>
          <t>Medium</t>
        </is>
      </c>
      <c r="C3599" t="n">
        <v>0.7</v>
      </c>
      <c r="D3599" t="n">
        <v>0.8</v>
      </c>
      <c r="E3599">
        <f>D3599-C3599</f>
        <v/>
      </c>
      <c r="F3599">
        <f>ROW()-ROW($A$3587)</f>
        <v/>
      </c>
    </row>
    <row r="3600">
      <c r="A3600" s="5" t="n">
        <v>43496</v>
      </c>
      <c r="B3600" t="inlineStr">
        <is>
          <t>Medium</t>
        </is>
      </c>
      <c r="C3600" t="n">
        <v>0.8</v>
      </c>
      <c r="D3600" t="n">
        <v>0.7</v>
      </c>
      <c r="E3600">
        <f>D3600-C3600</f>
        <v/>
      </c>
      <c r="F3600">
        <f>ROW()-ROW($A$3587)</f>
        <v/>
      </c>
    </row>
    <row r="3601">
      <c r="A3601" s="5" t="n">
        <v>43585</v>
      </c>
      <c r="B3601" t="inlineStr">
        <is>
          <t>Medium</t>
        </is>
      </c>
      <c r="C3601" t="n">
        <v>0.7</v>
      </c>
      <c r="D3601" t="n">
        <v>0.7</v>
      </c>
      <c r="E3601">
        <f>D3601-C3601</f>
        <v/>
      </c>
      <c r="F3601">
        <f>ROW()-ROW($A$3587)</f>
        <v/>
      </c>
    </row>
    <row r="3602">
      <c r="A3602" s="5" t="n">
        <v>43677</v>
      </c>
      <c r="B3602" t="inlineStr">
        <is>
          <t>Medium</t>
        </is>
      </c>
      <c r="C3602" t="n">
        <v>0.7</v>
      </c>
      <c r="D3602" t="n">
        <v>0.6</v>
      </c>
      <c r="E3602">
        <f>D3602-C3602</f>
        <v/>
      </c>
      <c r="F3602">
        <f>ROW()-ROW($A$3587)</f>
        <v/>
      </c>
    </row>
    <row r="3603">
      <c r="A3603" s="5" t="n">
        <v>43769</v>
      </c>
      <c r="B3603" t="inlineStr">
        <is>
          <t>Medium</t>
        </is>
      </c>
      <c r="C3603" t="n">
        <v>0.7</v>
      </c>
      <c r="D3603" t="n">
        <v>0.7</v>
      </c>
      <c r="E3603">
        <f>D3603-C3603</f>
        <v/>
      </c>
      <c r="F3603">
        <f>ROW()-ROW($A$3587)</f>
        <v/>
      </c>
    </row>
    <row r="3604">
      <c r="A3604" s="5" t="n">
        <v>43861</v>
      </c>
      <c r="B3604" t="inlineStr">
        <is>
          <t>Medium</t>
        </is>
      </c>
      <c r="C3604" t="n">
        <v>0.7</v>
      </c>
      <c r="D3604" t="n">
        <v>0.7</v>
      </c>
      <c r="E3604">
        <f>D3604-C3604</f>
        <v/>
      </c>
      <c r="F3604">
        <f>ROW()-ROW($A$3587)</f>
        <v/>
      </c>
    </row>
    <row r="3605">
      <c r="A3605" s="5" t="n">
        <v>43951</v>
      </c>
      <c r="B3605" t="inlineStr">
        <is>
          <t>Medium</t>
        </is>
      </c>
      <c r="C3605" t="n">
        <v>0.6</v>
      </c>
      <c r="D3605" t="n">
        <v>0.8</v>
      </c>
      <c r="E3605">
        <f>D3605-C3605</f>
        <v/>
      </c>
      <c r="F3605">
        <f>ROW()-ROW($A$3587)</f>
        <v/>
      </c>
    </row>
    <row r="3606">
      <c r="A3606" s="5" t="n">
        <v>44043</v>
      </c>
      <c r="B3606" t="inlineStr">
        <is>
          <t>Medium</t>
        </is>
      </c>
      <c r="C3606" t="n">
        <v>0.6</v>
      </c>
      <c r="D3606" t="n">
        <v>0.5</v>
      </c>
      <c r="E3606">
        <f>D3606-C3606</f>
        <v/>
      </c>
      <c r="F3606">
        <f>ROW()-ROW($A$3587)</f>
        <v/>
      </c>
    </row>
    <row r="3607">
      <c r="A3607" s="5" t="n">
        <v>44134</v>
      </c>
      <c r="B3607" t="inlineStr">
        <is>
          <t>Medium</t>
        </is>
      </c>
      <c r="C3607" t="n">
        <v>0.5</v>
      </c>
      <c r="D3607" t="n">
        <v>0.5</v>
      </c>
      <c r="E3607">
        <f>D3607-C3607</f>
        <v/>
      </c>
      <c r="F3607">
        <f>ROW()-ROW($A$3587)</f>
        <v/>
      </c>
      <c r="G3607">
        <f>AVERAGE($E$3587:$E$3606)</f>
        <v/>
      </c>
      <c r="H3607" s="6">
        <f>STDEV($E$3587:$E$3606)</f>
        <v/>
      </c>
      <c r="I3607" s="7">
        <f>MIN(MAX((E3607-G3607)/IF(H3607&gt;1e-12,H3607,NA()),-8.0),8.0)</f>
        <v/>
      </c>
      <c r="J3607">
        <f>IF(NOT(ISNA(I3607)),IF(ABS(I3607)&gt;=0.5,"TRIGGER",""),"")</f>
        <v/>
      </c>
      <c r="K3607">
        <f>IF(J3607="TRIGGER",IF(I3607&gt;0,"LONG","SHORT"),"")</f>
        <v/>
      </c>
    </row>
    <row r="3608">
      <c r="A3608" s="5" t="n">
        <v>44225</v>
      </c>
      <c r="B3608" t="inlineStr">
        <is>
          <t>Medium</t>
        </is>
      </c>
      <c r="C3608" t="n">
        <v>0.5</v>
      </c>
      <c r="D3608" t="n">
        <v>0.7</v>
      </c>
      <c r="E3608">
        <f>D3608-C3608</f>
        <v/>
      </c>
      <c r="F3608">
        <f>ROW()-ROW($A$3587)</f>
        <v/>
      </c>
      <c r="G3608">
        <f>AVERAGE($E$3587:$E$3607)</f>
        <v/>
      </c>
      <c r="H3608" s="6">
        <f>STDEV($E$3587:$E$3607)</f>
        <v/>
      </c>
      <c r="I3608" s="7">
        <f>MIN(MAX((E3608-G3608)/IF(H3608&gt;1e-12,H3608,NA()),-8.0),8.0)</f>
        <v/>
      </c>
      <c r="J3608">
        <f>IF(NOT(ISNA(I3608)),IF(ABS(I3608)&gt;=0.5,"TRIGGER",""),"")</f>
        <v/>
      </c>
      <c r="K3608">
        <f>IF(J3608="TRIGGER",IF(I3608&gt;0,"LONG","SHORT"),"")</f>
        <v/>
      </c>
    </row>
    <row r="3609">
      <c r="A3609" s="5" t="n">
        <v>44316</v>
      </c>
      <c r="B3609" t="inlineStr">
        <is>
          <t>Medium</t>
        </is>
      </c>
      <c r="C3609" t="n">
        <v>0.7</v>
      </c>
      <c r="D3609" t="n">
        <v>0.9</v>
      </c>
      <c r="E3609">
        <f>D3609-C3609</f>
        <v/>
      </c>
      <c r="F3609">
        <f>ROW()-ROW($A$3587)</f>
        <v/>
      </c>
      <c r="G3609">
        <f>AVERAGE($E$3587:$E$3608)</f>
        <v/>
      </c>
      <c r="H3609" s="6">
        <f>STDEV($E$3587:$E$3608)</f>
        <v/>
      </c>
      <c r="I3609" s="7">
        <f>MIN(MAX((E3609-G3609)/IF(H3609&gt;1e-12,H3609,NA()),-8.0),8.0)</f>
        <v/>
      </c>
      <c r="J3609">
        <f>IF(NOT(ISNA(I3609)),IF(ABS(I3609)&gt;=0.5,"TRIGGER",""),"")</f>
        <v/>
      </c>
      <c r="K3609">
        <f>IF(J3609="TRIGGER",IF(I3609&gt;0,"LONG","SHORT"),"")</f>
        <v/>
      </c>
    </row>
    <row r="3610">
      <c r="A3610" s="5" t="n">
        <v>44407</v>
      </c>
      <c r="B3610" t="inlineStr">
        <is>
          <t>Medium</t>
        </is>
      </c>
      <c r="C3610" t="n">
        <v>0.9</v>
      </c>
      <c r="D3610" t="n">
        <v>0.7</v>
      </c>
      <c r="E3610">
        <f>D3610-C3610</f>
        <v/>
      </c>
      <c r="F3610">
        <f>ROW()-ROW($A$3587)</f>
        <v/>
      </c>
      <c r="G3610">
        <f>AVERAGE($E$3587:$E$3609)</f>
        <v/>
      </c>
      <c r="H3610" s="6">
        <f>STDEV($E$3587:$E$3609)</f>
        <v/>
      </c>
      <c r="I3610" s="7">
        <f>MIN(MAX((E3610-G3610)/IF(H3610&gt;1e-12,H3610,NA()),-8.0),8.0)</f>
        <v/>
      </c>
      <c r="J3610">
        <f>IF(NOT(ISNA(I3610)),IF(ABS(I3610)&gt;=0.5,"TRIGGER",""),"")</f>
        <v/>
      </c>
      <c r="K3610">
        <f>IF(J3610="TRIGGER",IF(I3610&gt;0,"LONG","SHORT"),"")</f>
        <v/>
      </c>
    </row>
    <row r="3611">
      <c r="A3611" s="5" t="n">
        <v>44498</v>
      </c>
      <c r="B3611" t="inlineStr">
        <is>
          <t>Medium</t>
        </is>
      </c>
      <c r="C3611" t="n">
        <v>0.9</v>
      </c>
      <c r="D3611" t="n">
        <v>1.3</v>
      </c>
      <c r="E3611">
        <f>D3611-C3611</f>
        <v/>
      </c>
      <c r="F3611">
        <f>ROW()-ROW($A$3587)</f>
        <v/>
      </c>
      <c r="G3611">
        <f>AVERAGE($E$3587:$E$3610)</f>
        <v/>
      </c>
      <c r="H3611" s="6">
        <f>STDEV($E$3587:$E$3610)</f>
        <v/>
      </c>
      <c r="I3611" s="7">
        <f>MIN(MAX((E3611-G3611)/IF(H3611&gt;1e-12,H3611,NA()),-8.0),8.0)</f>
        <v/>
      </c>
      <c r="J3611">
        <f>IF(NOT(ISNA(I3611)),IF(ABS(I3611)&gt;=0.5,"TRIGGER",""),"")</f>
        <v/>
      </c>
      <c r="K3611">
        <f>IF(J3611="TRIGGER",IF(I3611&gt;0,"LONG","SHORT"),"")</f>
        <v/>
      </c>
    </row>
    <row r="3612">
      <c r="A3612" s="5" t="n">
        <v>44589</v>
      </c>
      <c r="B3612" t="inlineStr">
        <is>
          <t>Medium</t>
        </is>
      </c>
      <c r="C3612" t="n">
        <v>1.2</v>
      </c>
      <c r="D3612" t="n">
        <v>1</v>
      </c>
      <c r="E3612">
        <f>D3612-C3612</f>
        <v/>
      </c>
      <c r="F3612">
        <f>ROW()-ROW($A$3587)</f>
        <v/>
      </c>
      <c r="G3612">
        <f>AVERAGE($E$3587:$E$3611)</f>
        <v/>
      </c>
      <c r="H3612" s="6">
        <f>STDEV($E$3587:$E$3611)</f>
        <v/>
      </c>
      <c r="I3612" s="7">
        <f>MIN(MAX((E3612-G3612)/IF(H3612&gt;1e-12,H3612,NA()),-8.0),8.0)</f>
        <v/>
      </c>
      <c r="J3612">
        <f>IF(NOT(ISNA(I3612)),IF(ABS(I3612)&gt;=0.5,"TRIGGER",""),"")</f>
        <v/>
      </c>
      <c r="K3612">
        <f>IF(J3612="TRIGGER",IF(I3612&gt;0,"LONG","SHORT"),"")</f>
        <v/>
      </c>
    </row>
    <row r="3613">
      <c r="A3613" s="5" t="n">
        <v>44680</v>
      </c>
      <c r="B3613" t="inlineStr">
        <is>
          <t>Medium</t>
        </is>
      </c>
      <c r="C3613" t="n">
        <v>1.1</v>
      </c>
      <c r="D3613" t="n">
        <v>1.4</v>
      </c>
      <c r="E3613">
        <f>D3613-C3613</f>
        <v/>
      </c>
      <c r="F3613">
        <f>ROW()-ROW($A$3587)</f>
        <v/>
      </c>
      <c r="G3613">
        <f>AVERAGE($E$3587:$E$3612)</f>
        <v/>
      </c>
      <c r="H3613" s="6">
        <f>STDEV($E$3587:$E$3612)</f>
        <v/>
      </c>
      <c r="I3613" s="7">
        <f>MIN(MAX((E3613-G3613)/IF(H3613&gt;1e-12,H3613,NA()),-8.0),8.0)</f>
        <v/>
      </c>
      <c r="J3613">
        <f>IF(NOT(ISNA(I3613)),IF(ABS(I3613)&gt;=0.5,"TRIGGER",""),"")</f>
        <v/>
      </c>
      <c r="K3613">
        <f>IF(J3613="TRIGGER",IF(I3613&gt;0,"LONG","SHORT"),"")</f>
        <v/>
      </c>
    </row>
    <row r="3614">
      <c r="A3614" s="5" t="n">
        <v>44771</v>
      </c>
      <c r="B3614" t="inlineStr">
        <is>
          <t>Medium</t>
        </is>
      </c>
      <c r="C3614" t="n">
        <v>1.2</v>
      </c>
      <c r="D3614" t="n">
        <v>1.3</v>
      </c>
      <c r="E3614">
        <f>D3614-C3614</f>
        <v/>
      </c>
      <c r="F3614">
        <f>ROW()-ROW($A$3587)</f>
        <v/>
      </c>
      <c r="G3614">
        <f>AVERAGE($E$3587:$E$3613)</f>
        <v/>
      </c>
      <c r="H3614" s="6">
        <f>STDEV($E$3587:$E$3613)</f>
        <v/>
      </c>
      <c r="I3614" s="7">
        <f>MIN(MAX((E3614-G3614)/IF(H3614&gt;1e-12,H3614,NA()),-8.0),8.0)</f>
        <v/>
      </c>
      <c r="J3614">
        <f>IF(NOT(ISNA(I3614)),IF(ABS(I3614)&gt;=0.5,"TRIGGER",""),"")</f>
        <v/>
      </c>
      <c r="K3614">
        <f>IF(J3614="TRIGGER",IF(I3614&gt;0,"LONG","SHORT"),"")</f>
        <v/>
      </c>
    </row>
    <row r="3615">
      <c r="A3615" s="5" t="n">
        <v>44862</v>
      </c>
      <c r="B3615" t="inlineStr">
        <is>
          <t>Medium</t>
        </is>
      </c>
      <c r="C3615" t="n">
        <v>1.2</v>
      </c>
      <c r="D3615" t="n">
        <v>1.2</v>
      </c>
      <c r="E3615">
        <f>D3615-C3615</f>
        <v/>
      </c>
      <c r="F3615">
        <f>ROW()-ROW($A$3587)</f>
        <v/>
      </c>
      <c r="G3615">
        <f>AVERAGE($E$3587:$E$3614)</f>
        <v/>
      </c>
      <c r="H3615" s="6">
        <f>STDEV($E$3587:$E$3614)</f>
        <v/>
      </c>
      <c r="I3615" s="7">
        <f>MIN(MAX((E3615-G3615)/IF(H3615&gt;1e-12,H3615,NA()),-8.0),8.0)</f>
        <v/>
      </c>
      <c r="J3615">
        <f>IF(NOT(ISNA(I3615)),IF(ABS(I3615)&gt;=0.5,"TRIGGER",""),"")</f>
        <v/>
      </c>
      <c r="K3615">
        <f>IF(J3615="TRIGGER",IF(I3615&gt;0,"LONG","SHORT"),"")</f>
        <v/>
      </c>
    </row>
    <row r="3616">
      <c r="A3616" s="5" t="n">
        <v>44957</v>
      </c>
      <c r="B3616" t="inlineStr">
        <is>
          <t>Medium</t>
        </is>
      </c>
      <c r="C3616" t="n">
        <v>1.1</v>
      </c>
      <c r="D3616" t="n">
        <v>1</v>
      </c>
      <c r="E3616">
        <f>D3616-C3616</f>
        <v/>
      </c>
      <c r="F3616">
        <f>ROW()-ROW($A$3587)</f>
        <v/>
      </c>
      <c r="G3616">
        <f>AVERAGE($E$3587:$E$3615)</f>
        <v/>
      </c>
      <c r="H3616" s="6">
        <f>STDEV($E$3587:$E$3615)</f>
        <v/>
      </c>
      <c r="I3616" s="7">
        <f>MIN(MAX((E3616-G3616)/IF(H3616&gt;1e-12,H3616,NA()),-8.0),8.0)</f>
        <v/>
      </c>
      <c r="J3616">
        <f>IF(NOT(ISNA(I3616)),IF(ABS(I3616)&gt;=0.5,"TRIGGER",""),"")</f>
        <v/>
      </c>
      <c r="K3616">
        <f>IF(J3616="TRIGGER",IF(I3616&gt;0,"LONG","SHORT"),"")</f>
        <v/>
      </c>
    </row>
    <row r="3617">
      <c r="A3617" s="5" t="n">
        <v>45044</v>
      </c>
      <c r="B3617" t="inlineStr">
        <is>
          <t>Medium</t>
        </is>
      </c>
      <c r="C3617" t="n">
        <v>1.1</v>
      </c>
      <c r="D3617" t="n">
        <v>1.2</v>
      </c>
      <c r="E3617">
        <f>D3617-C3617</f>
        <v/>
      </c>
      <c r="F3617">
        <f>ROW()-ROW($A$3587)</f>
        <v/>
      </c>
      <c r="G3617">
        <f>AVERAGE($E$3587:$E$3616)</f>
        <v/>
      </c>
      <c r="H3617" s="6">
        <f>STDEV($E$3587:$E$3616)</f>
        <v/>
      </c>
      <c r="I3617" s="7">
        <f>MIN(MAX((E3617-G3617)/IF(H3617&gt;1e-12,H3617,NA()),-8.0),8.0)</f>
        <v/>
      </c>
      <c r="J3617">
        <f>IF(NOT(ISNA(I3617)),IF(ABS(I3617)&gt;=0.5,"TRIGGER",""),"")</f>
        <v/>
      </c>
      <c r="K3617">
        <f>IF(J3617="TRIGGER",IF(I3617&gt;0,"LONG","SHORT"),"")</f>
        <v/>
      </c>
    </row>
    <row r="3618">
      <c r="A3618" s="5" t="n">
        <v>45135</v>
      </c>
      <c r="B3618" t="inlineStr">
        <is>
          <t>Medium</t>
        </is>
      </c>
      <c r="C3618" t="n">
        <v>1.1</v>
      </c>
      <c r="D3618" t="n">
        <v>1</v>
      </c>
      <c r="E3618">
        <f>D3618-C3618</f>
        <v/>
      </c>
      <c r="F3618">
        <f>ROW()-ROW($A$3587)</f>
        <v/>
      </c>
      <c r="G3618">
        <f>AVERAGE($E$3587:$E$3617)</f>
        <v/>
      </c>
      <c r="H3618" s="6">
        <f>STDEV($E$3587:$E$3617)</f>
        <v/>
      </c>
      <c r="I3618" s="7">
        <f>MIN(MAX((E3618-G3618)/IF(H3618&gt;1e-12,H3618,NA()),-8.0),8.0)</f>
        <v/>
      </c>
      <c r="J3618">
        <f>IF(NOT(ISNA(I3618)),IF(ABS(I3618)&gt;=0.5,"TRIGGER",""),"")</f>
        <v/>
      </c>
      <c r="K3618">
        <f>IF(J3618="TRIGGER",IF(I3618&gt;0,"LONG","SHORT"),"")</f>
        <v/>
      </c>
    </row>
    <row r="3619">
      <c r="A3619" s="5" t="n">
        <v>45230</v>
      </c>
      <c r="B3619" t="inlineStr">
        <is>
          <t>Medium</t>
        </is>
      </c>
      <c r="C3619" t="n">
        <v>1</v>
      </c>
      <c r="D3619" t="n">
        <v>1.1</v>
      </c>
      <c r="E3619">
        <f>D3619-C3619</f>
        <v/>
      </c>
      <c r="F3619">
        <f>ROW()-ROW($A$3587)</f>
        <v/>
      </c>
      <c r="G3619">
        <f>AVERAGE($E$3587:$E$3618)</f>
        <v/>
      </c>
      <c r="H3619" s="6">
        <f>STDEV($E$3587:$E$3618)</f>
        <v/>
      </c>
      <c r="I3619" s="7">
        <f>MIN(MAX((E3619-G3619)/IF(H3619&gt;1e-12,H3619,NA()),-8.0),8.0)</f>
        <v/>
      </c>
      <c r="J3619">
        <f>IF(NOT(ISNA(I3619)),IF(ABS(I3619)&gt;=0.5,"TRIGGER",""),"")</f>
        <v/>
      </c>
      <c r="K3619">
        <f>IF(J3619="TRIGGER",IF(I3619&gt;0,"LONG","SHORT"),"")</f>
        <v/>
      </c>
    </row>
    <row r="3620">
      <c r="A3620" s="5" t="n">
        <v>45322</v>
      </c>
      <c r="B3620" t="inlineStr">
        <is>
          <t>Medium</t>
        </is>
      </c>
      <c r="C3620" t="n">
        <v>1</v>
      </c>
      <c r="D3620" t="n">
        <v>0.9</v>
      </c>
      <c r="E3620">
        <f>D3620-C3620</f>
        <v/>
      </c>
      <c r="F3620">
        <f>ROW()-ROW($A$3587)</f>
        <v/>
      </c>
      <c r="G3620">
        <f>AVERAGE($E$3587:$E$3619)</f>
        <v/>
      </c>
      <c r="H3620" s="6">
        <f>STDEV($E$3587:$E$3619)</f>
        <v/>
      </c>
      <c r="I3620" s="7">
        <f>MIN(MAX((E3620-G3620)/IF(H3620&gt;1e-12,H3620,NA()),-8.0),8.0)</f>
        <v/>
      </c>
      <c r="J3620">
        <f>IF(NOT(ISNA(I3620)),IF(ABS(I3620)&gt;=0.5,"TRIGGER",""),"")</f>
        <v/>
      </c>
      <c r="K3620">
        <f>IF(J3620="TRIGGER",IF(I3620&gt;0,"LONG","SHORT"),"")</f>
        <v/>
      </c>
    </row>
    <row r="3621">
      <c r="A3621" s="5" t="n">
        <v>45412</v>
      </c>
      <c r="B3621" t="inlineStr">
        <is>
          <t>Medium</t>
        </is>
      </c>
      <c r="C3621" t="n">
        <v>1</v>
      </c>
      <c r="D3621" t="n">
        <v>1.2</v>
      </c>
      <c r="E3621">
        <f>D3621-C3621</f>
        <v/>
      </c>
      <c r="F3621">
        <f>ROW()-ROW($A$3587)</f>
        <v/>
      </c>
      <c r="G3621">
        <f>AVERAGE($E$3587:$E$3620)</f>
        <v/>
      </c>
      <c r="H3621" s="6">
        <f>STDEV($E$3587:$E$3620)</f>
        <v/>
      </c>
      <c r="I3621" s="7">
        <f>MIN(MAX((E3621-G3621)/IF(H3621&gt;1e-12,H3621,NA()),-8.0),8.0)</f>
        <v/>
      </c>
      <c r="J3621">
        <f>IF(NOT(ISNA(I3621)),IF(ABS(I3621)&gt;=0.5,"TRIGGER",""),"")</f>
        <v/>
      </c>
      <c r="K3621">
        <f>IF(J3621="TRIGGER",IF(I3621&gt;0,"LONG","SHORT"),"")</f>
        <v/>
      </c>
    </row>
    <row r="3622">
      <c r="A3622" s="5" t="n">
        <v>45504</v>
      </c>
      <c r="B3622" t="inlineStr">
        <is>
          <t>Medium</t>
        </is>
      </c>
      <c r="C3622" t="n">
        <v>1</v>
      </c>
      <c r="D3622" t="n">
        <v>0.9</v>
      </c>
      <c r="E3622">
        <f>D3622-C3622</f>
        <v/>
      </c>
      <c r="F3622">
        <f>ROW()-ROW($A$3587)</f>
        <v/>
      </c>
      <c r="G3622">
        <f>AVERAGE($E$3587:$E$3621)</f>
        <v/>
      </c>
      <c r="H3622" s="6">
        <f>STDEV($E$3587:$E$3621)</f>
        <v/>
      </c>
      <c r="I3622" s="7">
        <f>MIN(MAX((E3622-G3622)/IF(H3622&gt;1e-12,H3622,NA()),-8.0),8.0)</f>
        <v/>
      </c>
      <c r="J3622">
        <f>IF(NOT(ISNA(I3622)),IF(ABS(I3622)&gt;=0.5,"TRIGGER",""),"")</f>
        <v/>
      </c>
      <c r="K3622">
        <f>IF(J3622="TRIGGER",IF(I3622&gt;0,"LONG","SHORT"),"")</f>
        <v/>
      </c>
    </row>
    <row r="3623">
      <c r="A3623" s="5" t="n">
        <v>45596</v>
      </c>
      <c r="B3623" t="inlineStr">
        <is>
          <t>Medium</t>
        </is>
      </c>
      <c r="C3623" t="n">
        <v>0.9</v>
      </c>
      <c r="D3623" t="n">
        <v>0.8</v>
      </c>
      <c r="E3623">
        <f>D3623-C3623</f>
        <v/>
      </c>
      <c r="F3623">
        <f>ROW()-ROW($A$3587)</f>
        <v/>
      </c>
      <c r="G3623">
        <f>AVERAGE($E$3587:$E$3622)</f>
        <v/>
      </c>
      <c r="H3623" s="6">
        <f>STDEV($E$3587:$E$3622)</f>
        <v/>
      </c>
      <c r="I3623" s="7">
        <f>MIN(MAX((E3623-G3623)/IF(H3623&gt;1e-12,H3623,NA()),-8.0),8.0)</f>
        <v/>
      </c>
      <c r="J3623">
        <f>IF(NOT(ISNA(I3623)),IF(ABS(I3623)&gt;=0.5,"TRIGGER",""),"")</f>
        <v/>
      </c>
      <c r="K3623">
        <f>IF(J3623="TRIGGER",IF(I3623&gt;0,"LONG","SHORT"),"")</f>
        <v/>
      </c>
    </row>
    <row r="3624">
      <c r="A3624" s="5" t="n">
        <v>45688</v>
      </c>
      <c r="B3624" t="inlineStr">
        <is>
          <t>Medium</t>
        </is>
      </c>
      <c r="C3624" t="n">
        <v>0.9</v>
      </c>
      <c r="D3624" t="n">
        <v>0.9</v>
      </c>
      <c r="E3624">
        <f>D3624-C3624</f>
        <v/>
      </c>
      <c r="F3624">
        <f>ROW()-ROW($A$3587)</f>
        <v/>
      </c>
      <c r="G3624">
        <f>AVERAGE($E$3587:$E$3623)</f>
        <v/>
      </c>
      <c r="H3624" s="6">
        <f>STDEV($E$3587:$E$3623)</f>
        <v/>
      </c>
      <c r="I3624" s="7">
        <f>MIN(MAX((E3624-G3624)/IF(H3624&gt;1e-12,H3624,NA()),-8.0),8.0)</f>
        <v/>
      </c>
      <c r="J3624">
        <f>IF(NOT(ISNA(I3624)),IF(ABS(I3624)&gt;=0.5,"TRIGGER",""),"")</f>
        <v/>
      </c>
      <c r="K3624">
        <f>IF(J3624="TRIGGER",IF(I3624&gt;0,"LONG","SHORT"),"")</f>
        <v/>
      </c>
    </row>
    <row r="3625">
      <c r="A3625" s="5" t="n">
        <v>45777</v>
      </c>
      <c r="B3625" t="inlineStr">
        <is>
          <t>Medium</t>
        </is>
      </c>
      <c r="C3625" t="n">
        <v>0.9</v>
      </c>
      <c r="D3625" t="n">
        <v>0.9</v>
      </c>
      <c r="E3625">
        <f>D3625-C3625</f>
        <v/>
      </c>
      <c r="F3625">
        <f>ROW()-ROW($A$3587)</f>
        <v/>
      </c>
      <c r="G3625">
        <f>AVERAGE($E$3587:$E$3624)</f>
        <v/>
      </c>
      <c r="H3625" s="6">
        <f>STDEV($E$3587:$E$3624)</f>
        <v/>
      </c>
      <c r="I3625" s="7">
        <f>MIN(MAX((E3625-G3625)/IF(H3625&gt;1e-12,H3625,NA()),-8.0),8.0)</f>
        <v/>
      </c>
      <c r="J3625">
        <f>IF(NOT(ISNA(I3625)),IF(ABS(I3625)&gt;=0.5,"TRIGGER",""),"")</f>
        <v/>
      </c>
      <c r="K3625">
        <f>IF(J3625="TRIGGER",IF(I3625&gt;0,"LONG","SHORT"),"")</f>
        <v/>
      </c>
    </row>
    <row r="3626">
      <c r="A3626" s="5" t="n">
        <v>45869</v>
      </c>
      <c r="B3626" t="inlineStr">
        <is>
          <t>Medium</t>
        </is>
      </c>
      <c r="C3626" t="n">
        <v>0.8</v>
      </c>
      <c r="D3626" t="n">
        <v>0.9</v>
      </c>
      <c r="E3626">
        <f>D3626-C3626</f>
        <v/>
      </c>
      <c r="F3626">
        <f>ROW()-ROW($A$3587)</f>
        <v/>
      </c>
      <c r="G3626">
        <f>AVERAGE($E$3587:$E$3625)</f>
        <v/>
      </c>
      <c r="H3626" s="6">
        <f>STDEV($E$3587:$E$3625)</f>
        <v/>
      </c>
      <c r="I3626" s="7">
        <f>MIN(MAX((E3626-G3626)/IF(H3626&gt;1e-12,H3626,NA()),-8.0),8.0)</f>
        <v/>
      </c>
      <c r="J3626">
        <f>IF(NOT(ISNA(I3626)),IF(ABS(I3626)&gt;=0.5,"TRIGGER",""),"")</f>
        <v/>
      </c>
      <c r="K3626">
        <f>IF(J3626="TRIGGER",IF(I3626&gt;0,"LONG","SHORT"),"")</f>
        <v/>
      </c>
    </row>
    <row r="3627">
      <c r="A3627" s="5" t="n">
        <v>46001</v>
      </c>
      <c r="B3627" t="inlineStr">
        <is>
          <t>Medium</t>
        </is>
      </c>
      <c r="C3627" t="n">
        <v>0.9</v>
      </c>
      <c r="D3627" t="n">
        <v>0.8</v>
      </c>
      <c r="E3627">
        <f>D3627-C3627</f>
        <v/>
      </c>
      <c r="F3627">
        <f>ROW()-ROW($A$3587)</f>
        <v/>
      </c>
      <c r="G3627">
        <f>AVERAGE($E$3587:$E$3626)</f>
        <v/>
      </c>
      <c r="H3627" s="6">
        <f>STDEV($E$3587:$E$3626)</f>
        <v/>
      </c>
      <c r="I3627" s="7">
        <f>MIN(MAX((E3627-G3627)/IF(H3627&gt;1e-12,H3627,NA()),-8.0),8.0)</f>
        <v/>
      </c>
      <c r="J3627">
        <f>IF(NOT(ISNA(I3627)),IF(ABS(I3627)&gt;=0.5,"TRIGGER",""),"")</f>
        <v/>
      </c>
      <c r="K3627">
        <f>IF(J3627="TRIGGER",IF(I3627&gt;0,"LONG","SHORT"),"")</f>
        <v/>
      </c>
    </row>
    <row r="3628">
      <c r="A3628" s="5" t="n">
        <v>46063</v>
      </c>
      <c r="B3628" t="inlineStr">
        <is>
          <t>Medium</t>
        </is>
      </c>
      <c r="C3628" t="n">
        <v>0.8</v>
      </c>
      <c r="D3628" t="n">
        <v>0.7</v>
      </c>
      <c r="E3628">
        <f>D3628-C3628</f>
        <v/>
      </c>
      <c r="F3628">
        <f>ROW()-ROW($A$3587)</f>
        <v/>
      </c>
      <c r="G3628">
        <f>AVERAGE($E$3587:$E$3627)</f>
        <v/>
      </c>
      <c r="H3628" s="6">
        <f>STDEV($E$3587:$E$3627)</f>
        <v/>
      </c>
      <c r="I3628" s="7">
        <f>MIN(MAX((E3628-G3628)/IF(H3628&gt;1e-12,H3628,NA()),-8.0),8.0)</f>
        <v/>
      </c>
      <c r="J3628">
        <f>IF(NOT(ISNA(I3628)),IF(ABS(I3628)&gt;=0.5,"TRIGGER",""),"")</f>
        <v/>
      </c>
      <c r="K3628">
        <f>IF(J3628="TRIGGER",IF(I3628&gt;0,"LONG","SHORT"),"")</f>
        <v/>
      </c>
    </row>
    <row r="3629">
      <c r="A3629" s="5" t="n">
        <v>46142</v>
      </c>
      <c r="B3629" t="inlineStr">
        <is>
          <t>Medium</t>
        </is>
      </c>
      <c r="C3629" t="n">
        <v>0.8</v>
      </c>
      <c r="D3629" t="n">
        <v>0.9</v>
      </c>
      <c r="E3629">
        <f>D3629-C3629</f>
        <v/>
      </c>
      <c r="F3629">
        <f>ROW()-ROW($A$3587)</f>
        <v/>
      </c>
      <c r="G3629">
        <f>AVERAGE($E$3587:$E$3628)</f>
        <v/>
      </c>
      <c r="H3629" s="6">
        <f>STDEV($E$3587:$E$3628)</f>
        <v/>
      </c>
      <c r="I3629" s="7">
        <f>MIN(MAX((E3629-G3629)/IF(H3629&gt;1e-12,H3629,NA()),-8.0),8.0)</f>
        <v/>
      </c>
      <c r="J3629">
        <f>IF(NOT(ISNA(I3629)),IF(ABS(I3629)&gt;=0.5,"TRIGGER",""),"")</f>
        <v/>
      </c>
      <c r="K3629">
        <f>IF(J3629="TRIGGER",IF(I3629&gt;0,"LONG","SHORT"),"")</f>
        <v/>
      </c>
    </row>
    <row r="3630">
      <c r="A3630" s="5" t="n">
        <v>46234</v>
      </c>
      <c r="B3630" t="inlineStr">
        <is>
          <t>Medium</t>
        </is>
      </c>
      <c r="C3630" t="n">
        <v>0.8</v>
      </c>
      <c r="D3630" t="n">
        <v>0.9</v>
      </c>
      <c r="E3630">
        <f>D3630-C3630</f>
        <v/>
      </c>
      <c r="F3630">
        <f>ROW()-ROW($A$3587)</f>
        <v/>
      </c>
      <c r="G3630">
        <f>AVERAGE($E$3587:$E$3629)</f>
        <v/>
      </c>
      <c r="H3630" s="6">
        <f>STDEV($E$3587:$E$3629)</f>
        <v/>
      </c>
      <c r="I3630" s="7">
        <f>MIN(MAX((E3630-G3630)/IF(H3630&gt;1e-12,H3630,NA()),-8.0),8.0)</f>
        <v/>
      </c>
      <c r="J3630">
        <f>IF(NOT(ISNA(I3630)),IF(ABS(I3630)&gt;=0.5,"TRIGGER",""),"")</f>
        <v/>
      </c>
      <c r="K3630">
        <f>IF(J3630="TRIGGER",IF(I3630&gt;0,"LONG","SHORT"),"")</f>
        <v/>
      </c>
    </row>
    <row r="3631">
      <c r="A3631" s="3" t="inlineStr">
        <is>
          <t>Existing Home Sales  (139 events)</t>
        </is>
      </c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</row>
    <row r="3632">
      <c r="A3632" s="4" t="inlineStr">
        <is>
          <t>Date</t>
        </is>
      </c>
      <c r="B3632" s="4" t="inlineStr">
        <is>
          <t>Impact</t>
        </is>
      </c>
      <c r="C3632" s="4" t="inlineStr">
        <is>
          <t>Forecast</t>
        </is>
      </c>
      <c r="D3632" s="4" t="inlineStr">
        <is>
          <t>Actual</t>
        </is>
      </c>
      <c r="E3632" s="4" t="inlineStr">
        <is>
          <t>Surprise</t>
        </is>
      </c>
      <c r="F3632" s="4" t="inlineStr">
        <is>
          <t>Prior</t>
        </is>
      </c>
      <c r="G3632" s="4" t="inlineStr">
        <is>
          <t>Trail mean</t>
        </is>
      </c>
      <c r="H3632" s="4" t="inlineStr">
        <is>
          <t>Trail std</t>
        </is>
      </c>
      <c r="I3632" s="4" t="inlineStr">
        <is>
          <t>z</t>
        </is>
      </c>
      <c r="J3632" s="4" t="inlineStr">
        <is>
          <t>Trigger</t>
        </is>
      </c>
      <c r="K3632" s="4" t="inlineStr">
        <is>
          <t>Direction</t>
        </is>
      </c>
    </row>
    <row r="3633">
      <c r="A3633" s="5" t="n">
        <v>42027</v>
      </c>
      <c r="B3633" t="inlineStr">
        <is>
          <t>Medium</t>
        </is>
      </c>
      <c r="C3633" t="n">
        <v>5.06</v>
      </c>
      <c r="D3633" t="n">
        <v>5.04</v>
      </c>
      <c r="E3633">
        <f>D3633-C3633</f>
        <v/>
      </c>
      <c r="F3633">
        <f>ROW()-ROW($A$3633)</f>
        <v/>
      </c>
    </row>
    <row r="3634">
      <c r="A3634" s="5" t="n">
        <v>42058</v>
      </c>
      <c r="B3634" t="inlineStr">
        <is>
          <t>Medium</t>
        </is>
      </c>
      <c r="C3634" t="n">
        <v>4.97</v>
      </c>
      <c r="D3634" t="n">
        <v>4.82</v>
      </c>
      <c r="E3634">
        <f>D3634-C3634</f>
        <v/>
      </c>
      <c r="F3634">
        <f>ROW()-ROW($A$3633)</f>
        <v/>
      </c>
    </row>
    <row r="3635">
      <c r="A3635" s="5" t="n">
        <v>42086</v>
      </c>
      <c r="B3635" t="inlineStr">
        <is>
          <t>Medium</t>
        </is>
      </c>
      <c r="C3635" t="n">
        <v>4.9</v>
      </c>
      <c r="D3635" t="n">
        <v>4.88</v>
      </c>
      <c r="E3635">
        <f>D3635-C3635</f>
        <v/>
      </c>
      <c r="F3635">
        <f>ROW()-ROW($A$3633)</f>
        <v/>
      </c>
    </row>
    <row r="3636">
      <c r="A3636" s="5" t="n">
        <v>42116</v>
      </c>
      <c r="B3636" t="inlineStr">
        <is>
          <t>Medium</t>
        </is>
      </c>
      <c r="C3636" t="n">
        <v>5.03</v>
      </c>
      <c r="D3636" t="n">
        <v>5.19</v>
      </c>
      <c r="E3636">
        <f>D3636-C3636</f>
        <v/>
      </c>
      <c r="F3636">
        <f>ROW()-ROW($A$3633)</f>
        <v/>
      </c>
    </row>
    <row r="3637">
      <c r="A3637" s="5" t="n">
        <v>42145</v>
      </c>
      <c r="B3637" t="inlineStr">
        <is>
          <t>Medium</t>
        </is>
      </c>
      <c r="C3637" t="n">
        <v>5.24</v>
      </c>
      <c r="D3637" t="n">
        <v>5.04</v>
      </c>
      <c r="E3637">
        <f>D3637-C3637</f>
        <v/>
      </c>
      <c r="F3637">
        <f>ROW()-ROW($A$3633)</f>
        <v/>
      </c>
    </row>
    <row r="3638">
      <c r="A3638" s="5" t="n">
        <v>42177</v>
      </c>
      <c r="B3638" t="inlineStr">
        <is>
          <t>Medium</t>
        </is>
      </c>
      <c r="C3638" t="n">
        <v>5.26</v>
      </c>
      <c r="D3638" t="n">
        <v>5.35</v>
      </c>
      <c r="E3638">
        <f>D3638-C3638</f>
        <v/>
      </c>
      <c r="F3638">
        <f>ROW()-ROW($A$3633)</f>
        <v/>
      </c>
    </row>
    <row r="3639">
      <c r="A3639" s="5" t="n">
        <v>42207</v>
      </c>
      <c r="B3639" t="inlineStr">
        <is>
          <t>Medium</t>
        </is>
      </c>
      <c r="C3639" t="n">
        <v>5.4</v>
      </c>
      <c r="D3639" t="n">
        <v>5.49</v>
      </c>
      <c r="E3639">
        <f>D3639-C3639</f>
        <v/>
      </c>
      <c r="F3639">
        <f>ROW()-ROW($A$3633)</f>
        <v/>
      </c>
    </row>
    <row r="3640">
      <c r="A3640" s="5" t="n">
        <v>42236</v>
      </c>
      <c r="B3640" t="inlineStr">
        <is>
          <t>Medium</t>
        </is>
      </c>
      <c r="C3640" t="n">
        <v>5.44</v>
      </c>
      <c r="D3640" t="n">
        <v>5.59</v>
      </c>
      <c r="E3640">
        <f>D3640-C3640</f>
        <v/>
      </c>
      <c r="F3640">
        <f>ROW()-ROW($A$3633)</f>
        <v/>
      </c>
    </row>
    <row r="3641">
      <c r="A3641" s="5" t="n">
        <v>42268</v>
      </c>
      <c r="B3641" t="inlineStr">
        <is>
          <t>Medium</t>
        </is>
      </c>
      <c r="C3641" t="n">
        <v>5.53</v>
      </c>
      <c r="D3641" t="n">
        <v>5.31</v>
      </c>
      <c r="E3641">
        <f>D3641-C3641</f>
        <v/>
      </c>
      <c r="F3641">
        <f>ROW()-ROW($A$3633)</f>
        <v/>
      </c>
    </row>
    <row r="3642">
      <c r="A3642" s="5" t="n">
        <v>42299</v>
      </c>
      <c r="B3642" t="inlineStr">
        <is>
          <t>Medium</t>
        </is>
      </c>
      <c r="C3642" t="n">
        <v>5.38</v>
      </c>
      <c r="D3642" t="n">
        <v>5.55</v>
      </c>
      <c r="E3642">
        <f>D3642-C3642</f>
        <v/>
      </c>
      <c r="F3642">
        <f>ROW()-ROW($A$3633)</f>
        <v/>
      </c>
    </row>
    <row r="3643">
      <c r="A3643" s="5" t="n">
        <v>42331</v>
      </c>
      <c r="B3643" t="inlineStr">
        <is>
          <t>Medium</t>
        </is>
      </c>
      <c r="C3643" t="n">
        <v>5.4</v>
      </c>
      <c r="D3643" t="n">
        <v>5.36</v>
      </c>
      <c r="E3643">
        <f>D3643-C3643</f>
        <v/>
      </c>
      <c r="F3643">
        <f>ROW()-ROW($A$3633)</f>
        <v/>
      </c>
    </row>
    <row r="3644">
      <c r="A3644" s="5" t="n">
        <v>42360</v>
      </c>
      <c r="B3644" t="inlineStr">
        <is>
          <t>Medium</t>
        </is>
      </c>
      <c r="C3644" t="n">
        <v>5.37</v>
      </c>
      <c r="D3644" t="n">
        <v>4.76</v>
      </c>
      <c r="E3644">
        <f>D3644-C3644</f>
        <v/>
      </c>
      <c r="F3644">
        <f>ROW()-ROW($A$3633)</f>
        <v/>
      </c>
    </row>
    <row r="3645">
      <c r="A3645" s="5" t="n">
        <v>42391</v>
      </c>
      <c r="B3645" t="inlineStr">
        <is>
          <t>Medium</t>
        </is>
      </c>
      <c r="C3645" t="n">
        <v>5.2</v>
      </c>
      <c r="D3645" t="n">
        <v>5.46</v>
      </c>
      <c r="E3645">
        <f>D3645-C3645</f>
        <v/>
      </c>
      <c r="F3645">
        <f>ROW()-ROW($A$3633)</f>
        <v/>
      </c>
    </row>
    <row r="3646">
      <c r="A3646" s="5" t="n">
        <v>42423</v>
      </c>
      <c r="B3646" t="inlineStr">
        <is>
          <t>Medium</t>
        </is>
      </c>
      <c r="C3646" t="n">
        <v>5.32</v>
      </c>
      <c r="D3646" t="n">
        <v>5.47</v>
      </c>
      <c r="E3646">
        <f>D3646-C3646</f>
        <v/>
      </c>
      <c r="F3646">
        <f>ROW()-ROW($A$3633)</f>
        <v/>
      </c>
    </row>
    <row r="3647">
      <c r="A3647" s="5" t="n">
        <v>42450</v>
      </c>
      <c r="B3647" t="inlineStr">
        <is>
          <t>Medium</t>
        </is>
      </c>
      <c r="C3647" t="n">
        <v>5.34</v>
      </c>
      <c r="D3647" t="n">
        <v>5.08</v>
      </c>
      <c r="E3647">
        <f>D3647-C3647</f>
        <v/>
      </c>
      <c r="F3647">
        <f>ROW()-ROW($A$3633)</f>
        <v/>
      </c>
    </row>
    <row r="3648">
      <c r="A3648" s="5" t="n">
        <v>42480</v>
      </c>
      <c r="B3648" t="inlineStr">
        <is>
          <t>Medium</t>
        </is>
      </c>
      <c r="C3648" t="n">
        <v>5.3</v>
      </c>
      <c r="D3648" t="n">
        <v>5.33</v>
      </c>
      <c r="E3648">
        <f>D3648-C3648</f>
        <v/>
      </c>
      <c r="F3648">
        <f>ROW()-ROW($A$3633)</f>
        <v/>
      </c>
    </row>
    <row r="3649">
      <c r="A3649" s="5" t="n">
        <v>42510</v>
      </c>
      <c r="B3649" t="inlineStr">
        <is>
          <t>Medium</t>
        </is>
      </c>
      <c r="C3649" t="n">
        <v>5.4</v>
      </c>
      <c r="D3649" t="n">
        <v>5.45</v>
      </c>
      <c r="E3649">
        <f>D3649-C3649</f>
        <v/>
      </c>
      <c r="F3649">
        <f>ROW()-ROW($A$3633)</f>
        <v/>
      </c>
    </row>
    <row r="3650">
      <c r="A3650" s="5" t="n">
        <v>42543</v>
      </c>
      <c r="B3650" t="inlineStr">
        <is>
          <t>Medium</t>
        </is>
      </c>
      <c r="C3650" t="n">
        <v>5.54</v>
      </c>
      <c r="D3650" t="n">
        <v>5.53</v>
      </c>
      <c r="E3650">
        <f>D3650-C3650</f>
        <v/>
      </c>
      <c r="F3650">
        <f>ROW()-ROW($A$3633)</f>
        <v/>
      </c>
    </row>
    <row r="3651">
      <c r="A3651" s="5" t="n">
        <v>42572</v>
      </c>
      <c r="B3651" t="inlineStr">
        <is>
          <t>Medium</t>
        </is>
      </c>
      <c r="C3651" t="n">
        <v>5.48</v>
      </c>
      <c r="D3651" t="n">
        <v>5.57</v>
      </c>
      <c r="E3651">
        <f>D3651-C3651</f>
        <v/>
      </c>
      <c r="F3651">
        <f>ROW()-ROW($A$3633)</f>
        <v/>
      </c>
    </row>
    <row r="3652">
      <c r="A3652" s="5" t="n">
        <v>42606</v>
      </c>
      <c r="B3652" t="inlineStr">
        <is>
          <t>Medium</t>
        </is>
      </c>
      <c r="C3652" t="n">
        <v>5.51</v>
      </c>
      <c r="D3652" t="n">
        <v>5.39</v>
      </c>
      <c r="E3652">
        <f>D3652-C3652</f>
        <v/>
      </c>
      <c r="F3652">
        <f>ROW()-ROW($A$3633)</f>
        <v/>
      </c>
    </row>
    <row r="3653">
      <c r="A3653" s="5" t="n">
        <v>42635</v>
      </c>
      <c r="B3653" t="inlineStr">
        <is>
          <t>Medium</t>
        </is>
      </c>
      <c r="C3653" t="n">
        <v>5.45</v>
      </c>
      <c r="D3653" t="n">
        <v>5.33</v>
      </c>
      <c r="E3653">
        <f>D3653-C3653</f>
        <v/>
      </c>
      <c r="F3653">
        <f>ROW()-ROW($A$3633)</f>
        <v/>
      </c>
      <c r="G3653">
        <f>AVERAGE($E$3633:$E$3652)</f>
        <v/>
      </c>
      <c r="H3653" s="6">
        <f>STDEV($E$3633:$E$3652)</f>
        <v/>
      </c>
      <c r="I3653" s="7">
        <f>MIN(MAX((E3653-G3653)/IF(H3653&gt;1e-12,H3653,NA()),-8.0),8.0)</f>
        <v/>
      </c>
      <c r="J3653">
        <f>IF(NOT(ISNA(I3653)),IF(ABS(I3653)&gt;=0.5,"TRIGGER",""),"")</f>
        <v/>
      </c>
      <c r="K3653">
        <f>IF(J3653="TRIGGER",IF(I3653&gt;0,"LONG","SHORT"),"")</f>
        <v/>
      </c>
    </row>
    <row r="3654">
      <c r="A3654" s="5" t="n">
        <v>42663</v>
      </c>
      <c r="B3654" t="inlineStr">
        <is>
          <t>Medium</t>
        </is>
      </c>
      <c r="C3654" t="n">
        <v>5.35</v>
      </c>
      <c r="D3654" t="n">
        <v>5.47</v>
      </c>
      <c r="E3654">
        <f>D3654-C3654</f>
        <v/>
      </c>
      <c r="F3654">
        <f>ROW()-ROW($A$3633)</f>
        <v/>
      </c>
      <c r="G3654">
        <f>AVERAGE($E$3633:$E$3653)</f>
        <v/>
      </c>
      <c r="H3654" s="6">
        <f>STDEV($E$3633:$E$3653)</f>
        <v/>
      </c>
      <c r="I3654" s="7">
        <f>MIN(MAX((E3654-G3654)/IF(H3654&gt;1e-12,H3654,NA()),-8.0),8.0)</f>
        <v/>
      </c>
      <c r="J3654">
        <f>IF(NOT(ISNA(I3654)),IF(ABS(I3654)&gt;=0.5,"TRIGGER",""),"")</f>
        <v/>
      </c>
      <c r="K3654">
        <f>IF(J3654="TRIGGER",IF(I3654&gt;0,"LONG","SHORT"),"")</f>
        <v/>
      </c>
    </row>
    <row r="3655">
      <c r="A3655" s="5" t="n">
        <v>42696</v>
      </c>
      <c r="B3655" t="inlineStr">
        <is>
          <t>Medium</t>
        </is>
      </c>
      <c r="C3655" t="n">
        <v>5.43</v>
      </c>
      <c r="D3655" t="n">
        <v>5.6</v>
      </c>
      <c r="E3655">
        <f>D3655-C3655</f>
        <v/>
      </c>
      <c r="F3655">
        <f>ROW()-ROW($A$3633)</f>
        <v/>
      </c>
      <c r="G3655">
        <f>AVERAGE($E$3633:$E$3654)</f>
        <v/>
      </c>
      <c r="H3655" s="6">
        <f>STDEV($E$3633:$E$3654)</f>
        <v/>
      </c>
      <c r="I3655" s="7">
        <f>MIN(MAX((E3655-G3655)/IF(H3655&gt;1e-12,H3655,NA()),-8.0),8.0)</f>
        <v/>
      </c>
      <c r="J3655">
        <f>IF(NOT(ISNA(I3655)),IF(ABS(I3655)&gt;=0.5,"TRIGGER",""),"")</f>
        <v/>
      </c>
      <c r="K3655">
        <f>IF(J3655="TRIGGER",IF(I3655&gt;0,"LONG","SHORT"),"")</f>
        <v/>
      </c>
    </row>
    <row r="3656">
      <c r="A3656" s="5" t="n">
        <v>42725</v>
      </c>
      <c r="B3656" t="inlineStr">
        <is>
          <t>Medium</t>
        </is>
      </c>
      <c r="C3656" t="n">
        <v>5.5</v>
      </c>
      <c r="D3656" t="n">
        <v>5.61</v>
      </c>
      <c r="E3656">
        <f>D3656-C3656</f>
        <v/>
      </c>
      <c r="F3656">
        <f>ROW()-ROW($A$3633)</f>
        <v/>
      </c>
      <c r="G3656">
        <f>AVERAGE($E$3633:$E$3655)</f>
        <v/>
      </c>
      <c r="H3656" s="6">
        <f>STDEV($E$3633:$E$3655)</f>
        <v/>
      </c>
      <c r="I3656" s="7">
        <f>MIN(MAX((E3656-G3656)/IF(H3656&gt;1e-12,H3656,NA()),-8.0),8.0)</f>
        <v/>
      </c>
      <c r="J3656">
        <f>IF(NOT(ISNA(I3656)),IF(ABS(I3656)&gt;=0.5,"TRIGGER",""),"")</f>
        <v/>
      </c>
      <c r="K3656">
        <f>IF(J3656="TRIGGER",IF(I3656&gt;0,"LONG","SHORT"),"")</f>
        <v/>
      </c>
    </row>
    <row r="3657">
      <c r="A3657" s="5" t="n">
        <v>42759</v>
      </c>
      <c r="B3657" t="inlineStr">
        <is>
          <t>Medium</t>
        </is>
      </c>
      <c r="C3657" t="n">
        <v>5.52</v>
      </c>
      <c r="D3657" t="n">
        <v>5.49</v>
      </c>
      <c r="E3657">
        <f>D3657-C3657</f>
        <v/>
      </c>
      <c r="F3657">
        <f>ROW()-ROW($A$3633)</f>
        <v/>
      </c>
      <c r="G3657">
        <f>AVERAGE($E$3633:$E$3656)</f>
        <v/>
      </c>
      <c r="H3657" s="6">
        <f>STDEV($E$3633:$E$3656)</f>
        <v/>
      </c>
      <c r="I3657" s="7">
        <f>MIN(MAX((E3657-G3657)/IF(H3657&gt;1e-12,H3657,NA()),-8.0),8.0)</f>
        <v/>
      </c>
      <c r="J3657">
        <f>IF(NOT(ISNA(I3657)),IF(ABS(I3657)&gt;=0.5,"TRIGGER",""),"")</f>
        <v/>
      </c>
      <c r="K3657">
        <f>IF(J3657="TRIGGER",IF(I3657&gt;0,"LONG","SHORT"),"")</f>
        <v/>
      </c>
    </row>
    <row r="3658">
      <c r="A3658" s="5" t="n">
        <v>42788</v>
      </c>
      <c r="B3658" t="inlineStr">
        <is>
          <t>Medium</t>
        </is>
      </c>
      <c r="C3658" t="n">
        <v>5.54</v>
      </c>
      <c r="D3658" t="n">
        <v>5.69</v>
      </c>
      <c r="E3658">
        <f>D3658-C3658</f>
        <v/>
      </c>
      <c r="F3658">
        <f>ROW()-ROW($A$3633)</f>
        <v/>
      </c>
      <c r="G3658">
        <f>AVERAGE($E$3633:$E$3657)</f>
        <v/>
      </c>
      <c r="H3658" s="6">
        <f>STDEV($E$3633:$E$3657)</f>
        <v/>
      </c>
      <c r="I3658" s="7">
        <f>MIN(MAX((E3658-G3658)/IF(H3658&gt;1e-12,H3658,NA()),-8.0),8.0)</f>
        <v/>
      </c>
      <c r="J3658">
        <f>IF(NOT(ISNA(I3658)),IF(ABS(I3658)&gt;=0.5,"TRIGGER",""),"")</f>
        <v/>
      </c>
      <c r="K3658">
        <f>IF(J3658="TRIGGER",IF(I3658&gt;0,"LONG","SHORT"),"")</f>
        <v/>
      </c>
    </row>
    <row r="3659">
      <c r="A3659" s="5" t="n">
        <v>42816</v>
      </c>
      <c r="B3659" t="inlineStr">
        <is>
          <t>Medium</t>
        </is>
      </c>
      <c r="C3659" t="n">
        <v>5.57</v>
      </c>
      <c r="D3659" t="n">
        <v>5.48</v>
      </c>
      <c r="E3659">
        <f>D3659-C3659</f>
        <v/>
      </c>
      <c r="F3659">
        <f>ROW()-ROW($A$3633)</f>
        <v/>
      </c>
      <c r="G3659">
        <f>AVERAGE($E$3633:$E$3658)</f>
        <v/>
      </c>
      <c r="H3659" s="6">
        <f>STDEV($E$3633:$E$3658)</f>
        <v/>
      </c>
      <c r="I3659" s="7">
        <f>MIN(MAX((E3659-G3659)/IF(H3659&gt;1e-12,H3659,NA()),-8.0),8.0)</f>
        <v/>
      </c>
      <c r="J3659">
        <f>IF(NOT(ISNA(I3659)),IF(ABS(I3659)&gt;=0.5,"TRIGGER",""),"")</f>
        <v/>
      </c>
      <c r="K3659">
        <f>IF(J3659="TRIGGER",IF(I3659&gt;0,"LONG","SHORT"),"")</f>
        <v/>
      </c>
    </row>
    <row r="3660">
      <c r="A3660" s="5" t="n">
        <v>42846</v>
      </c>
      <c r="B3660" t="inlineStr">
        <is>
          <t>Medium</t>
        </is>
      </c>
      <c r="C3660" t="n">
        <v>5.6</v>
      </c>
      <c r="D3660" t="n">
        <v>5.71</v>
      </c>
      <c r="E3660">
        <f>D3660-C3660</f>
        <v/>
      </c>
      <c r="F3660">
        <f>ROW()-ROW($A$3633)</f>
        <v/>
      </c>
      <c r="G3660">
        <f>AVERAGE($E$3633:$E$3659)</f>
        <v/>
      </c>
      <c r="H3660" s="6">
        <f>STDEV($E$3633:$E$3659)</f>
        <v/>
      </c>
      <c r="I3660" s="7">
        <f>MIN(MAX((E3660-G3660)/IF(H3660&gt;1e-12,H3660,NA()),-8.0),8.0)</f>
        <v/>
      </c>
      <c r="J3660">
        <f>IF(NOT(ISNA(I3660)),IF(ABS(I3660)&gt;=0.5,"TRIGGER",""),"")</f>
        <v/>
      </c>
      <c r="K3660">
        <f>IF(J3660="TRIGGER",IF(I3660&gt;0,"LONG","SHORT"),"")</f>
        <v/>
      </c>
    </row>
    <row r="3661">
      <c r="A3661" s="5" t="n">
        <v>42879</v>
      </c>
      <c r="B3661" t="inlineStr">
        <is>
          <t>Medium</t>
        </is>
      </c>
      <c r="C3661" t="n">
        <v>5.65</v>
      </c>
      <c r="D3661" t="n">
        <v>5.57</v>
      </c>
      <c r="E3661">
        <f>D3661-C3661</f>
        <v/>
      </c>
      <c r="F3661">
        <f>ROW()-ROW($A$3633)</f>
        <v/>
      </c>
      <c r="G3661">
        <f>AVERAGE($E$3633:$E$3660)</f>
        <v/>
      </c>
      <c r="H3661" s="6">
        <f>STDEV($E$3633:$E$3660)</f>
        <v/>
      </c>
      <c r="I3661" s="7">
        <f>MIN(MAX((E3661-G3661)/IF(H3661&gt;1e-12,H3661,NA()),-8.0),8.0)</f>
        <v/>
      </c>
      <c r="J3661">
        <f>IF(NOT(ISNA(I3661)),IF(ABS(I3661)&gt;=0.5,"TRIGGER",""),"")</f>
        <v/>
      </c>
      <c r="K3661">
        <f>IF(J3661="TRIGGER",IF(I3661&gt;0,"LONG","SHORT"),"")</f>
        <v/>
      </c>
    </row>
    <row r="3662">
      <c r="A3662" s="5" t="n">
        <v>42907</v>
      </c>
      <c r="B3662" t="inlineStr">
        <is>
          <t>Medium</t>
        </is>
      </c>
      <c r="C3662" t="n">
        <v>5.55</v>
      </c>
      <c r="D3662" t="n">
        <v>5.62</v>
      </c>
      <c r="E3662">
        <f>D3662-C3662</f>
        <v/>
      </c>
      <c r="F3662">
        <f>ROW()-ROW($A$3633)</f>
        <v/>
      </c>
      <c r="G3662">
        <f>AVERAGE($E$3633:$E$3661)</f>
        <v/>
      </c>
      <c r="H3662" s="6">
        <f>STDEV($E$3633:$E$3661)</f>
        <v/>
      </c>
      <c r="I3662" s="7">
        <f>MIN(MAX((E3662-G3662)/IF(H3662&gt;1e-12,H3662,NA()),-8.0),8.0)</f>
        <v/>
      </c>
      <c r="J3662">
        <f>IF(NOT(ISNA(I3662)),IF(ABS(I3662)&gt;=0.5,"TRIGGER",""),"")</f>
        <v/>
      </c>
      <c r="K3662">
        <f>IF(J3662="TRIGGER",IF(I3662&gt;0,"LONG","SHORT"),"")</f>
        <v/>
      </c>
    </row>
    <row r="3663">
      <c r="A3663" s="5" t="n">
        <v>42940</v>
      </c>
      <c r="B3663" t="inlineStr">
        <is>
          <t>Medium</t>
        </is>
      </c>
      <c r="C3663" t="n">
        <v>5.58</v>
      </c>
      <c r="D3663" t="n">
        <v>5.52</v>
      </c>
      <c r="E3663">
        <f>D3663-C3663</f>
        <v/>
      </c>
      <c r="F3663">
        <f>ROW()-ROW($A$3633)</f>
        <v/>
      </c>
      <c r="G3663">
        <f>AVERAGE($E$3633:$E$3662)</f>
        <v/>
      </c>
      <c r="H3663" s="6">
        <f>STDEV($E$3633:$E$3662)</f>
        <v/>
      </c>
      <c r="I3663" s="7">
        <f>MIN(MAX((E3663-G3663)/IF(H3663&gt;1e-12,H3663,NA()),-8.0),8.0)</f>
        <v/>
      </c>
      <c r="J3663">
        <f>IF(NOT(ISNA(I3663)),IF(ABS(I3663)&gt;=0.5,"TRIGGER",""),"")</f>
        <v/>
      </c>
      <c r="K3663">
        <f>IF(J3663="TRIGGER",IF(I3663&gt;0,"LONG","SHORT"),"")</f>
        <v/>
      </c>
    </row>
    <row r="3664">
      <c r="A3664" s="5" t="n">
        <v>42971</v>
      </c>
      <c r="B3664" t="inlineStr">
        <is>
          <t>Medium</t>
        </is>
      </c>
      <c r="C3664" t="n">
        <v>5.57</v>
      </c>
      <c r="D3664" t="n">
        <v>5.44</v>
      </c>
      <c r="E3664">
        <f>D3664-C3664</f>
        <v/>
      </c>
      <c r="F3664">
        <f>ROW()-ROW($A$3633)</f>
        <v/>
      </c>
      <c r="G3664">
        <f>AVERAGE($E$3633:$E$3663)</f>
        <v/>
      </c>
      <c r="H3664" s="6">
        <f>STDEV($E$3633:$E$3663)</f>
        <v/>
      </c>
      <c r="I3664" s="7">
        <f>MIN(MAX((E3664-G3664)/IF(H3664&gt;1e-12,H3664,NA()),-8.0),8.0)</f>
        <v/>
      </c>
      <c r="J3664">
        <f>IF(NOT(ISNA(I3664)),IF(ABS(I3664)&gt;=0.5,"TRIGGER",""),"")</f>
        <v/>
      </c>
      <c r="K3664">
        <f>IF(J3664="TRIGGER",IF(I3664&gt;0,"LONG","SHORT"),"")</f>
        <v/>
      </c>
    </row>
    <row r="3665">
      <c r="A3665" s="5" t="n">
        <v>42998</v>
      </c>
      <c r="B3665" t="inlineStr">
        <is>
          <t>Medium</t>
        </is>
      </c>
      <c r="C3665" t="n">
        <v>5.46</v>
      </c>
      <c r="D3665" t="n">
        <v>5.35</v>
      </c>
      <c r="E3665">
        <f>D3665-C3665</f>
        <v/>
      </c>
      <c r="F3665">
        <f>ROW()-ROW($A$3633)</f>
        <v/>
      </c>
      <c r="G3665">
        <f>AVERAGE($E$3633:$E$3664)</f>
        <v/>
      </c>
      <c r="H3665" s="6">
        <f>STDEV($E$3633:$E$3664)</f>
        <v/>
      </c>
      <c r="I3665" s="7">
        <f>MIN(MAX((E3665-G3665)/IF(H3665&gt;1e-12,H3665,NA()),-8.0),8.0)</f>
        <v/>
      </c>
      <c r="J3665">
        <f>IF(NOT(ISNA(I3665)),IF(ABS(I3665)&gt;=0.5,"TRIGGER",""),"")</f>
        <v/>
      </c>
      <c r="K3665">
        <f>IF(J3665="TRIGGER",IF(I3665&gt;0,"LONG","SHORT"),"")</f>
        <v/>
      </c>
    </row>
    <row r="3666">
      <c r="A3666" s="5" t="n">
        <v>43028</v>
      </c>
      <c r="B3666" t="inlineStr">
        <is>
          <t>Medium</t>
        </is>
      </c>
      <c r="C3666" t="n">
        <v>5.3</v>
      </c>
      <c r="D3666" t="n">
        <v>5.39</v>
      </c>
      <c r="E3666">
        <f>D3666-C3666</f>
        <v/>
      </c>
      <c r="F3666">
        <f>ROW()-ROW($A$3633)</f>
        <v/>
      </c>
      <c r="G3666">
        <f>AVERAGE($E$3633:$E$3665)</f>
        <v/>
      </c>
      <c r="H3666" s="6">
        <f>STDEV($E$3633:$E$3665)</f>
        <v/>
      </c>
      <c r="I3666" s="7">
        <f>MIN(MAX((E3666-G3666)/IF(H3666&gt;1e-12,H3666,NA()),-8.0),8.0)</f>
        <v/>
      </c>
      <c r="J3666">
        <f>IF(NOT(ISNA(I3666)),IF(ABS(I3666)&gt;=0.5,"TRIGGER",""),"")</f>
        <v/>
      </c>
      <c r="K3666">
        <f>IF(J3666="TRIGGER",IF(I3666&gt;0,"LONG","SHORT"),"")</f>
        <v/>
      </c>
    </row>
    <row r="3667">
      <c r="A3667" s="5" t="n">
        <v>43060</v>
      </c>
      <c r="B3667" t="inlineStr">
        <is>
          <t>Medium</t>
        </is>
      </c>
      <c r="C3667" t="n">
        <v>5.43</v>
      </c>
      <c r="D3667" t="n">
        <v>5.48</v>
      </c>
      <c r="E3667">
        <f>D3667-C3667</f>
        <v/>
      </c>
      <c r="F3667">
        <f>ROW()-ROW($A$3633)</f>
        <v/>
      </c>
      <c r="G3667">
        <f>AVERAGE($E$3633:$E$3666)</f>
        <v/>
      </c>
      <c r="H3667" s="6">
        <f>STDEV($E$3633:$E$3666)</f>
        <v/>
      </c>
      <c r="I3667" s="7">
        <f>MIN(MAX((E3667-G3667)/IF(H3667&gt;1e-12,H3667,NA()),-8.0),8.0)</f>
        <v/>
      </c>
      <c r="J3667">
        <f>IF(NOT(ISNA(I3667)),IF(ABS(I3667)&gt;=0.5,"TRIGGER",""),"")</f>
        <v/>
      </c>
      <c r="K3667">
        <f>IF(J3667="TRIGGER",IF(I3667&gt;0,"LONG","SHORT"),"")</f>
        <v/>
      </c>
    </row>
    <row r="3668">
      <c r="A3668" s="5" t="n">
        <v>43089</v>
      </c>
      <c r="B3668" t="inlineStr">
        <is>
          <t>Medium</t>
        </is>
      </c>
      <c r="C3668" t="n">
        <v>5.52</v>
      </c>
      <c r="D3668" t="n">
        <v>5.81</v>
      </c>
      <c r="E3668">
        <f>D3668-C3668</f>
        <v/>
      </c>
      <c r="F3668">
        <f>ROW()-ROW($A$3633)</f>
        <v/>
      </c>
      <c r="G3668">
        <f>AVERAGE($E$3633:$E$3667)</f>
        <v/>
      </c>
      <c r="H3668" s="6">
        <f>STDEV($E$3633:$E$3667)</f>
        <v/>
      </c>
      <c r="I3668" s="7">
        <f>MIN(MAX((E3668-G3668)/IF(H3668&gt;1e-12,H3668,NA()),-8.0),8.0)</f>
        <v/>
      </c>
      <c r="J3668">
        <f>IF(NOT(ISNA(I3668)),IF(ABS(I3668)&gt;=0.5,"TRIGGER",""),"")</f>
        <v/>
      </c>
      <c r="K3668">
        <f>IF(J3668="TRIGGER",IF(I3668&gt;0,"LONG","SHORT"),"")</f>
        <v/>
      </c>
    </row>
    <row r="3669">
      <c r="A3669" s="5" t="n">
        <v>43124</v>
      </c>
      <c r="B3669" t="inlineStr">
        <is>
          <t>Medium</t>
        </is>
      </c>
      <c r="C3669" t="n">
        <v>5.7</v>
      </c>
      <c r="D3669" t="n">
        <v>5.57</v>
      </c>
      <c r="E3669">
        <f>D3669-C3669</f>
        <v/>
      </c>
      <c r="F3669">
        <f>ROW()-ROW($A$3633)</f>
        <v/>
      </c>
      <c r="G3669">
        <f>AVERAGE($E$3633:$E$3668)</f>
        <v/>
      </c>
      <c r="H3669" s="6">
        <f>STDEV($E$3633:$E$3668)</f>
        <v/>
      </c>
      <c r="I3669" s="7">
        <f>MIN(MAX((E3669-G3669)/IF(H3669&gt;1e-12,H3669,NA()),-8.0),8.0)</f>
        <v/>
      </c>
      <c r="J3669">
        <f>IF(NOT(ISNA(I3669)),IF(ABS(I3669)&gt;=0.5,"TRIGGER",""),"")</f>
        <v/>
      </c>
      <c r="K3669">
        <f>IF(J3669="TRIGGER",IF(I3669&gt;0,"LONG","SHORT"),"")</f>
        <v/>
      </c>
    </row>
    <row r="3670">
      <c r="A3670" s="5" t="n">
        <v>43152</v>
      </c>
      <c r="B3670" t="inlineStr">
        <is>
          <t>Medium</t>
        </is>
      </c>
      <c r="C3670" t="n">
        <v>5.6</v>
      </c>
      <c r="D3670" t="n">
        <v>5.38</v>
      </c>
      <c r="E3670">
        <f>D3670-C3670</f>
        <v/>
      </c>
      <c r="F3670">
        <f>ROW()-ROW($A$3633)</f>
        <v/>
      </c>
      <c r="G3670">
        <f>AVERAGE($E$3633:$E$3669)</f>
        <v/>
      </c>
      <c r="H3670" s="6">
        <f>STDEV($E$3633:$E$3669)</f>
        <v/>
      </c>
      <c r="I3670" s="7">
        <f>MIN(MAX((E3670-G3670)/IF(H3670&gt;1e-12,H3670,NA()),-8.0),8.0)</f>
        <v/>
      </c>
      <c r="J3670">
        <f>IF(NOT(ISNA(I3670)),IF(ABS(I3670)&gt;=0.5,"TRIGGER",""),"")</f>
        <v/>
      </c>
      <c r="K3670">
        <f>IF(J3670="TRIGGER",IF(I3670&gt;0,"LONG","SHORT"),"")</f>
        <v/>
      </c>
    </row>
    <row r="3671">
      <c r="A3671" s="5" t="n">
        <v>43180</v>
      </c>
      <c r="B3671" t="inlineStr">
        <is>
          <t>Medium</t>
        </is>
      </c>
      <c r="C3671" t="n">
        <v>5.4</v>
      </c>
      <c r="D3671" t="n">
        <v>5.54</v>
      </c>
      <c r="E3671">
        <f>D3671-C3671</f>
        <v/>
      </c>
      <c r="F3671">
        <f>ROW()-ROW($A$3633)</f>
        <v/>
      </c>
      <c r="G3671">
        <f>AVERAGE($E$3633:$E$3670)</f>
        <v/>
      </c>
      <c r="H3671" s="6">
        <f>STDEV($E$3633:$E$3670)</f>
        <v/>
      </c>
      <c r="I3671" s="7">
        <f>MIN(MAX((E3671-G3671)/IF(H3671&gt;1e-12,H3671,NA()),-8.0),8.0)</f>
        <v/>
      </c>
      <c r="J3671">
        <f>IF(NOT(ISNA(I3671)),IF(ABS(I3671)&gt;=0.5,"TRIGGER",""),"")</f>
        <v/>
      </c>
      <c r="K3671">
        <f>IF(J3671="TRIGGER",IF(I3671&gt;0,"LONG","SHORT"),"")</f>
        <v/>
      </c>
    </row>
    <row r="3672">
      <c r="A3672" s="5" t="n">
        <v>43213</v>
      </c>
      <c r="B3672" t="inlineStr">
        <is>
          <t>Medium</t>
        </is>
      </c>
      <c r="C3672" t="n">
        <v>5.54</v>
      </c>
      <c r="D3672" t="n">
        <v>5.6</v>
      </c>
      <c r="E3672">
        <f>D3672-C3672</f>
        <v/>
      </c>
      <c r="F3672">
        <f>ROW()-ROW($A$3633)</f>
        <v/>
      </c>
      <c r="G3672">
        <f>AVERAGE($E$3633:$E$3671)</f>
        <v/>
      </c>
      <c r="H3672" s="6">
        <f>STDEV($E$3633:$E$3671)</f>
        <v/>
      </c>
      <c r="I3672" s="7">
        <f>MIN(MAX((E3672-G3672)/IF(H3672&gt;1e-12,H3672,NA()),-8.0),8.0)</f>
        <v/>
      </c>
      <c r="J3672">
        <f>IF(NOT(ISNA(I3672)),IF(ABS(I3672)&gt;=0.5,"TRIGGER",""),"")</f>
        <v/>
      </c>
      <c r="K3672">
        <f>IF(J3672="TRIGGER",IF(I3672&gt;0,"LONG","SHORT"),"")</f>
        <v/>
      </c>
    </row>
    <row r="3673">
      <c r="A3673" s="5" t="n">
        <v>43244</v>
      </c>
      <c r="B3673" t="inlineStr">
        <is>
          <t>Medium</t>
        </is>
      </c>
      <c r="C3673" t="n">
        <v>5.57</v>
      </c>
      <c r="D3673" t="n">
        <v>5.46</v>
      </c>
      <c r="E3673">
        <f>D3673-C3673</f>
        <v/>
      </c>
      <c r="F3673">
        <f>ROW()-ROW($A$3633)</f>
        <v/>
      </c>
      <c r="G3673">
        <f>AVERAGE($E$3633:$E$3672)</f>
        <v/>
      </c>
      <c r="H3673" s="6">
        <f>STDEV($E$3633:$E$3672)</f>
        <v/>
      </c>
      <c r="I3673" s="7">
        <f>MIN(MAX((E3673-G3673)/IF(H3673&gt;1e-12,H3673,NA()),-8.0),8.0)</f>
        <v/>
      </c>
      <c r="J3673">
        <f>IF(NOT(ISNA(I3673)),IF(ABS(I3673)&gt;=0.5,"TRIGGER",""),"")</f>
        <v/>
      </c>
      <c r="K3673">
        <f>IF(J3673="TRIGGER",IF(I3673&gt;0,"LONG","SHORT"),"")</f>
        <v/>
      </c>
    </row>
    <row r="3674">
      <c r="A3674" s="5" t="n">
        <v>43271</v>
      </c>
      <c r="B3674" t="inlineStr">
        <is>
          <t>Medium</t>
        </is>
      </c>
      <c r="C3674" t="n">
        <v>5.52</v>
      </c>
      <c r="D3674" t="n">
        <v>5.43</v>
      </c>
      <c r="E3674">
        <f>D3674-C3674</f>
        <v/>
      </c>
      <c r="F3674">
        <f>ROW()-ROW($A$3633)</f>
        <v/>
      </c>
      <c r="G3674">
        <f>AVERAGE($E$3633:$E$3673)</f>
        <v/>
      </c>
      <c r="H3674" s="6">
        <f>STDEV($E$3633:$E$3673)</f>
        <v/>
      </c>
      <c r="I3674" s="7">
        <f>MIN(MAX((E3674-G3674)/IF(H3674&gt;1e-12,H3674,NA()),-8.0),8.0)</f>
        <v/>
      </c>
      <c r="J3674">
        <f>IF(NOT(ISNA(I3674)),IF(ABS(I3674)&gt;=0.5,"TRIGGER",""),"")</f>
        <v/>
      </c>
      <c r="K3674">
        <f>IF(J3674="TRIGGER",IF(I3674&gt;0,"LONG","SHORT"),"")</f>
        <v/>
      </c>
    </row>
    <row r="3675">
      <c r="A3675" s="5" t="n">
        <v>43304</v>
      </c>
      <c r="B3675" t="inlineStr">
        <is>
          <t>Medium</t>
        </is>
      </c>
      <c r="C3675" t="n">
        <v>5.44</v>
      </c>
      <c r="D3675" t="n">
        <v>5.38</v>
      </c>
      <c r="E3675">
        <f>D3675-C3675</f>
        <v/>
      </c>
      <c r="F3675">
        <f>ROW()-ROW($A$3633)</f>
        <v/>
      </c>
      <c r="G3675">
        <f>AVERAGE($E$3633:$E$3674)</f>
        <v/>
      </c>
      <c r="H3675" s="6">
        <f>STDEV($E$3633:$E$3674)</f>
        <v/>
      </c>
      <c r="I3675" s="7">
        <f>MIN(MAX((E3675-G3675)/IF(H3675&gt;1e-12,H3675,NA()),-8.0),8.0)</f>
        <v/>
      </c>
      <c r="J3675">
        <f>IF(NOT(ISNA(I3675)),IF(ABS(I3675)&gt;=0.5,"TRIGGER",""),"")</f>
        <v/>
      </c>
      <c r="K3675">
        <f>IF(J3675="TRIGGER",IF(I3675&gt;0,"LONG","SHORT"),"")</f>
        <v/>
      </c>
    </row>
    <row r="3676">
      <c r="A3676" s="5" t="n">
        <v>43334</v>
      </c>
      <c r="B3676" t="inlineStr">
        <is>
          <t>Medium</t>
        </is>
      </c>
      <c r="C3676" t="n">
        <v>5.4</v>
      </c>
      <c r="D3676" t="n">
        <v>5.34</v>
      </c>
      <c r="E3676">
        <f>D3676-C3676</f>
        <v/>
      </c>
      <c r="F3676">
        <f>ROW()-ROW($A$3633)</f>
        <v/>
      </c>
      <c r="G3676">
        <f>AVERAGE($E$3633:$E$3675)</f>
        <v/>
      </c>
      <c r="H3676" s="6">
        <f>STDEV($E$3633:$E$3675)</f>
        <v/>
      </c>
      <c r="I3676" s="7">
        <f>MIN(MAX((E3676-G3676)/IF(H3676&gt;1e-12,H3676,NA()),-8.0),8.0)</f>
        <v/>
      </c>
      <c r="J3676">
        <f>IF(NOT(ISNA(I3676)),IF(ABS(I3676)&gt;=0.5,"TRIGGER",""),"")</f>
        <v/>
      </c>
      <c r="K3676">
        <f>IF(J3676="TRIGGER",IF(I3676&gt;0,"LONG","SHORT"),"")</f>
        <v/>
      </c>
    </row>
    <row r="3677">
      <c r="A3677" s="5" t="n">
        <v>43363</v>
      </c>
      <c r="B3677" t="inlineStr">
        <is>
          <t>Medium</t>
        </is>
      </c>
      <c r="C3677" t="n">
        <v>5.35</v>
      </c>
      <c r="D3677" t="n">
        <v>5.34</v>
      </c>
      <c r="E3677">
        <f>D3677-C3677</f>
        <v/>
      </c>
      <c r="F3677">
        <f>ROW()-ROW($A$3633)</f>
        <v/>
      </c>
      <c r="G3677">
        <f>AVERAGE($E$3633:$E$3676)</f>
        <v/>
      </c>
      <c r="H3677" s="6">
        <f>STDEV($E$3633:$E$3676)</f>
        <v/>
      </c>
      <c r="I3677" s="7">
        <f>MIN(MAX((E3677-G3677)/IF(H3677&gt;1e-12,H3677,NA()),-8.0),8.0)</f>
        <v/>
      </c>
      <c r="J3677">
        <f>IF(NOT(ISNA(I3677)),IF(ABS(I3677)&gt;=0.5,"TRIGGER",""),"")</f>
        <v/>
      </c>
      <c r="K3677">
        <f>IF(J3677="TRIGGER",IF(I3677&gt;0,"LONG","SHORT"),"")</f>
        <v/>
      </c>
    </row>
    <row r="3678">
      <c r="A3678" s="5" t="n">
        <v>43392</v>
      </c>
      <c r="B3678" t="inlineStr">
        <is>
          <t>Medium</t>
        </is>
      </c>
      <c r="C3678" t="n">
        <v>5.3</v>
      </c>
      <c r="D3678" t="n">
        <v>5.15</v>
      </c>
      <c r="E3678">
        <f>D3678-C3678</f>
        <v/>
      </c>
      <c r="F3678">
        <f>ROW()-ROW($A$3633)</f>
        <v/>
      </c>
      <c r="G3678">
        <f>AVERAGE($E$3633:$E$3677)</f>
        <v/>
      </c>
      <c r="H3678" s="6">
        <f>STDEV($E$3633:$E$3677)</f>
        <v/>
      </c>
      <c r="I3678" s="7">
        <f>MIN(MAX((E3678-G3678)/IF(H3678&gt;1e-12,H3678,NA()),-8.0),8.0)</f>
        <v/>
      </c>
      <c r="J3678">
        <f>IF(NOT(ISNA(I3678)),IF(ABS(I3678)&gt;=0.5,"TRIGGER",""),"")</f>
        <v/>
      </c>
      <c r="K3678">
        <f>IF(J3678="TRIGGER",IF(I3678&gt;0,"LONG","SHORT"),"")</f>
        <v/>
      </c>
    </row>
    <row r="3679">
      <c r="A3679" s="5" t="n">
        <v>43425</v>
      </c>
      <c r="B3679" t="inlineStr">
        <is>
          <t>Medium</t>
        </is>
      </c>
      <c r="C3679" t="n">
        <v>5.2</v>
      </c>
      <c r="D3679" t="n">
        <v>5.22</v>
      </c>
      <c r="E3679">
        <f>D3679-C3679</f>
        <v/>
      </c>
      <c r="F3679">
        <f>ROW()-ROW($A$3633)</f>
        <v/>
      </c>
      <c r="G3679">
        <f>AVERAGE($E$3633:$E$3678)</f>
        <v/>
      </c>
      <c r="H3679" s="6">
        <f>STDEV($E$3633:$E$3678)</f>
        <v/>
      </c>
      <c r="I3679" s="7">
        <f>MIN(MAX((E3679-G3679)/IF(H3679&gt;1e-12,H3679,NA()),-8.0),8.0)</f>
        <v/>
      </c>
      <c r="J3679">
        <f>IF(NOT(ISNA(I3679)),IF(ABS(I3679)&gt;=0.5,"TRIGGER",""),"")</f>
        <v/>
      </c>
      <c r="K3679">
        <f>IF(J3679="TRIGGER",IF(I3679&gt;0,"LONG","SHORT"),"")</f>
        <v/>
      </c>
    </row>
    <row r="3680">
      <c r="A3680" s="5" t="n">
        <v>43453</v>
      </c>
      <c r="B3680" t="inlineStr">
        <is>
          <t>Medium</t>
        </is>
      </c>
      <c r="C3680" t="n">
        <v>5.2</v>
      </c>
      <c r="D3680" t="n">
        <v>5.32</v>
      </c>
      <c r="E3680">
        <f>D3680-C3680</f>
        <v/>
      </c>
      <c r="F3680">
        <f>ROW()-ROW($A$3633)</f>
        <v/>
      </c>
      <c r="G3680">
        <f>AVERAGE($E$3633:$E$3679)</f>
        <v/>
      </c>
      <c r="H3680" s="6">
        <f>STDEV($E$3633:$E$3679)</f>
        <v/>
      </c>
      <c r="I3680" s="7">
        <f>MIN(MAX((E3680-G3680)/IF(H3680&gt;1e-12,H3680,NA()),-8.0),8.0)</f>
        <v/>
      </c>
      <c r="J3680">
        <f>IF(NOT(ISNA(I3680)),IF(ABS(I3680)&gt;=0.5,"TRIGGER",""),"")</f>
        <v/>
      </c>
      <c r="K3680">
        <f>IF(J3680="TRIGGER",IF(I3680&gt;0,"LONG","SHORT"),"")</f>
        <v/>
      </c>
    </row>
    <row r="3681">
      <c r="A3681" s="5" t="n">
        <v>43487</v>
      </c>
      <c r="B3681" t="inlineStr">
        <is>
          <t>Medium</t>
        </is>
      </c>
      <c r="C3681" t="n">
        <v>5.25</v>
      </c>
      <c r="D3681" t="n">
        <v>4.99</v>
      </c>
      <c r="E3681">
        <f>D3681-C3681</f>
        <v/>
      </c>
      <c r="F3681">
        <f>ROW()-ROW($A$3633)</f>
        <v/>
      </c>
      <c r="G3681">
        <f>AVERAGE($E$3633:$E$3680)</f>
        <v/>
      </c>
      <c r="H3681" s="6">
        <f>STDEV($E$3633:$E$3680)</f>
        <v/>
      </c>
      <c r="I3681" s="7">
        <f>MIN(MAX((E3681-G3681)/IF(H3681&gt;1e-12,H3681,NA()),-8.0),8.0)</f>
        <v/>
      </c>
      <c r="J3681">
        <f>IF(NOT(ISNA(I3681)),IF(ABS(I3681)&gt;=0.5,"TRIGGER",""),"")</f>
        <v/>
      </c>
      <c r="K3681">
        <f>IF(J3681="TRIGGER",IF(I3681&gt;0,"LONG","SHORT"),"")</f>
        <v/>
      </c>
    </row>
    <row r="3682">
      <c r="A3682" s="5" t="n">
        <v>43517</v>
      </c>
      <c r="B3682" t="inlineStr">
        <is>
          <t>Medium</t>
        </is>
      </c>
      <c r="C3682" t="n">
        <v>5</v>
      </c>
      <c r="D3682" t="n">
        <v>4.94</v>
      </c>
      <c r="E3682">
        <f>D3682-C3682</f>
        <v/>
      </c>
      <c r="F3682">
        <f>ROW()-ROW($A$3633)</f>
        <v/>
      </c>
      <c r="G3682">
        <f>AVERAGE($E$3633:$E$3681)</f>
        <v/>
      </c>
      <c r="H3682" s="6">
        <f>STDEV($E$3633:$E$3681)</f>
        <v/>
      </c>
      <c r="I3682" s="7">
        <f>MIN(MAX((E3682-G3682)/IF(H3682&gt;1e-12,H3682,NA()),-8.0),8.0)</f>
        <v/>
      </c>
      <c r="J3682">
        <f>IF(NOT(ISNA(I3682)),IF(ABS(I3682)&gt;=0.5,"TRIGGER",""),"")</f>
        <v/>
      </c>
      <c r="K3682">
        <f>IF(J3682="TRIGGER",IF(I3682&gt;0,"LONG","SHORT"),"")</f>
        <v/>
      </c>
    </row>
    <row r="3683">
      <c r="A3683" s="5" t="n">
        <v>43546</v>
      </c>
      <c r="B3683" t="inlineStr">
        <is>
          <t>Medium</t>
        </is>
      </c>
      <c r="C3683" t="n">
        <v>5.1</v>
      </c>
      <c r="D3683" t="n">
        <v>5.51</v>
      </c>
      <c r="E3683">
        <f>D3683-C3683</f>
        <v/>
      </c>
      <c r="F3683">
        <f>ROW()-ROW($A$3633)</f>
        <v/>
      </c>
      <c r="G3683">
        <f>AVERAGE($E$3633:$E$3682)</f>
        <v/>
      </c>
      <c r="H3683" s="6">
        <f>STDEV($E$3633:$E$3682)</f>
        <v/>
      </c>
      <c r="I3683" s="7">
        <f>MIN(MAX((E3683-G3683)/IF(H3683&gt;1e-12,H3683,NA()),-8.0),8.0)</f>
        <v/>
      </c>
      <c r="J3683">
        <f>IF(NOT(ISNA(I3683)),IF(ABS(I3683)&gt;=0.5,"TRIGGER",""),"")</f>
        <v/>
      </c>
      <c r="K3683">
        <f>IF(J3683="TRIGGER",IF(I3683&gt;0,"LONG","SHORT"),"")</f>
        <v/>
      </c>
    </row>
    <row r="3684">
      <c r="A3684" s="5" t="n">
        <v>43577</v>
      </c>
      <c r="B3684" t="inlineStr">
        <is>
          <t>Medium</t>
        </is>
      </c>
      <c r="C3684" t="n">
        <v>5.3</v>
      </c>
      <c r="D3684" t="n">
        <v>5.21</v>
      </c>
      <c r="E3684">
        <f>D3684-C3684</f>
        <v/>
      </c>
      <c r="F3684">
        <f>ROW()-ROW($A$3633)</f>
        <v/>
      </c>
      <c r="G3684">
        <f>AVERAGE($E$3633:$E$3683)</f>
        <v/>
      </c>
      <c r="H3684" s="6">
        <f>STDEV($E$3633:$E$3683)</f>
        <v/>
      </c>
      <c r="I3684" s="7">
        <f>MIN(MAX((E3684-G3684)/IF(H3684&gt;1e-12,H3684,NA()),-8.0),8.0)</f>
        <v/>
      </c>
      <c r="J3684">
        <f>IF(NOT(ISNA(I3684)),IF(ABS(I3684)&gt;=0.5,"TRIGGER",""),"")</f>
        <v/>
      </c>
      <c r="K3684">
        <f>IF(J3684="TRIGGER",IF(I3684&gt;0,"LONG","SHORT"),"")</f>
        <v/>
      </c>
    </row>
    <row r="3685">
      <c r="A3685" s="5" t="n">
        <v>43606</v>
      </c>
      <c r="B3685" t="inlineStr">
        <is>
          <t>Medium</t>
        </is>
      </c>
      <c r="C3685" t="n">
        <v>5.35</v>
      </c>
      <c r="D3685" t="n">
        <v>5.19</v>
      </c>
      <c r="E3685">
        <f>D3685-C3685</f>
        <v/>
      </c>
      <c r="F3685">
        <f>ROW()-ROW($A$3633)</f>
        <v/>
      </c>
      <c r="G3685">
        <f>AVERAGE($E$3633:$E$3684)</f>
        <v/>
      </c>
      <c r="H3685" s="6">
        <f>STDEV($E$3633:$E$3684)</f>
        <v/>
      </c>
      <c r="I3685" s="7">
        <f>MIN(MAX((E3685-G3685)/IF(H3685&gt;1e-12,H3685,NA()),-8.0),8.0)</f>
        <v/>
      </c>
      <c r="J3685">
        <f>IF(NOT(ISNA(I3685)),IF(ABS(I3685)&gt;=0.5,"TRIGGER",""),"")</f>
        <v/>
      </c>
      <c r="K3685">
        <f>IF(J3685="TRIGGER",IF(I3685&gt;0,"LONG","SHORT"),"")</f>
        <v/>
      </c>
    </row>
    <row r="3686">
      <c r="A3686" s="5" t="n">
        <v>43637</v>
      </c>
      <c r="B3686" t="inlineStr">
        <is>
          <t>Medium</t>
        </is>
      </c>
      <c r="C3686" t="n">
        <v>5.25</v>
      </c>
      <c r="D3686" t="n">
        <v>5.34</v>
      </c>
      <c r="E3686">
        <f>D3686-C3686</f>
        <v/>
      </c>
      <c r="F3686">
        <f>ROW()-ROW($A$3633)</f>
        <v/>
      </c>
      <c r="G3686">
        <f>AVERAGE($E$3633:$E$3685)</f>
        <v/>
      </c>
      <c r="H3686" s="6">
        <f>STDEV($E$3633:$E$3685)</f>
        <v/>
      </c>
      <c r="I3686" s="7">
        <f>MIN(MAX((E3686-G3686)/IF(H3686&gt;1e-12,H3686,NA()),-8.0),8.0)</f>
        <v/>
      </c>
      <c r="J3686">
        <f>IF(NOT(ISNA(I3686)),IF(ABS(I3686)&gt;=0.5,"TRIGGER",""),"")</f>
        <v/>
      </c>
      <c r="K3686">
        <f>IF(J3686="TRIGGER",IF(I3686&gt;0,"LONG","SHORT"),"")</f>
        <v/>
      </c>
    </row>
    <row r="3687">
      <c r="A3687" s="5" t="n">
        <v>43669</v>
      </c>
      <c r="B3687" t="inlineStr">
        <is>
          <t>Medium</t>
        </is>
      </c>
      <c r="C3687" t="n">
        <v>5.33</v>
      </c>
      <c r="D3687" t="n">
        <v>5.27</v>
      </c>
      <c r="E3687">
        <f>D3687-C3687</f>
        <v/>
      </c>
      <c r="F3687">
        <f>ROW()-ROW($A$3633)</f>
        <v/>
      </c>
      <c r="G3687">
        <f>AVERAGE($E$3633:$E$3686)</f>
        <v/>
      </c>
      <c r="H3687" s="6">
        <f>STDEV($E$3633:$E$3686)</f>
        <v/>
      </c>
      <c r="I3687" s="7">
        <f>MIN(MAX((E3687-G3687)/IF(H3687&gt;1e-12,H3687,NA()),-8.0),8.0)</f>
        <v/>
      </c>
      <c r="J3687">
        <f>IF(NOT(ISNA(I3687)),IF(ABS(I3687)&gt;=0.5,"TRIGGER",""),"")</f>
        <v/>
      </c>
      <c r="K3687">
        <f>IF(J3687="TRIGGER",IF(I3687&gt;0,"LONG","SHORT"),"")</f>
        <v/>
      </c>
    </row>
    <row r="3688">
      <c r="A3688" s="5" t="n">
        <v>43698</v>
      </c>
      <c r="B3688" t="inlineStr">
        <is>
          <t>Medium</t>
        </is>
      </c>
      <c r="C3688" t="n">
        <v>5.39</v>
      </c>
      <c r="D3688" t="n">
        <v>5.42</v>
      </c>
      <c r="E3688">
        <f>D3688-C3688</f>
        <v/>
      </c>
      <c r="F3688">
        <f>ROW()-ROW($A$3633)</f>
        <v/>
      </c>
      <c r="G3688">
        <f>AVERAGE($E$3633:$E$3687)</f>
        <v/>
      </c>
      <c r="H3688" s="6">
        <f>STDEV($E$3633:$E$3687)</f>
        <v/>
      </c>
      <c r="I3688" s="7">
        <f>MIN(MAX((E3688-G3688)/IF(H3688&gt;1e-12,H3688,NA()),-8.0),8.0)</f>
        <v/>
      </c>
      <c r="J3688">
        <f>IF(NOT(ISNA(I3688)),IF(ABS(I3688)&gt;=0.5,"TRIGGER",""),"")</f>
        <v/>
      </c>
      <c r="K3688">
        <f>IF(J3688="TRIGGER",IF(I3688&gt;0,"LONG","SHORT"),"")</f>
        <v/>
      </c>
    </row>
    <row r="3689">
      <c r="A3689" s="5" t="n">
        <v>43727</v>
      </c>
      <c r="B3689" t="inlineStr">
        <is>
          <t>Medium</t>
        </is>
      </c>
      <c r="C3689" t="n">
        <v>5.37</v>
      </c>
      <c r="D3689" t="n">
        <v>5.49</v>
      </c>
      <c r="E3689">
        <f>D3689-C3689</f>
        <v/>
      </c>
      <c r="F3689">
        <f>ROW()-ROW($A$3633)</f>
        <v/>
      </c>
      <c r="G3689">
        <f>AVERAGE($E$3633:$E$3688)</f>
        <v/>
      </c>
      <c r="H3689" s="6">
        <f>STDEV($E$3633:$E$3688)</f>
        <v/>
      </c>
      <c r="I3689" s="7">
        <f>MIN(MAX((E3689-G3689)/IF(H3689&gt;1e-12,H3689,NA()),-8.0),8.0)</f>
        <v/>
      </c>
      <c r="J3689">
        <f>IF(NOT(ISNA(I3689)),IF(ABS(I3689)&gt;=0.5,"TRIGGER",""),"")</f>
        <v/>
      </c>
      <c r="K3689">
        <f>IF(J3689="TRIGGER",IF(I3689&gt;0,"LONG","SHORT"),"")</f>
        <v/>
      </c>
    </row>
    <row r="3690">
      <c r="A3690" s="5" t="n">
        <v>43760</v>
      </c>
      <c r="B3690" t="inlineStr">
        <is>
          <t>Medium</t>
        </is>
      </c>
      <c r="C3690" t="n">
        <v>5.45</v>
      </c>
      <c r="D3690" t="n">
        <v>5.38</v>
      </c>
      <c r="E3690">
        <f>D3690-C3690</f>
        <v/>
      </c>
      <c r="F3690">
        <f>ROW()-ROW($A$3633)</f>
        <v/>
      </c>
      <c r="G3690">
        <f>AVERAGE($E$3633:$E$3689)</f>
        <v/>
      </c>
      <c r="H3690" s="6">
        <f>STDEV($E$3633:$E$3689)</f>
        <v/>
      </c>
      <c r="I3690" s="7">
        <f>MIN(MAX((E3690-G3690)/IF(H3690&gt;1e-12,H3690,NA()),-8.0),8.0)</f>
        <v/>
      </c>
      <c r="J3690">
        <f>IF(NOT(ISNA(I3690)),IF(ABS(I3690)&gt;=0.5,"TRIGGER",""),"")</f>
        <v/>
      </c>
      <c r="K3690">
        <f>IF(J3690="TRIGGER",IF(I3690&gt;0,"LONG","SHORT"),"")</f>
        <v/>
      </c>
    </row>
    <row r="3691">
      <c r="A3691" s="5" t="n">
        <v>43790</v>
      </c>
      <c r="B3691" t="inlineStr">
        <is>
          <t>Medium</t>
        </is>
      </c>
      <c r="C3691" t="n">
        <v>5.47</v>
      </c>
      <c r="D3691" t="n">
        <v>5.46</v>
      </c>
      <c r="E3691">
        <f>D3691-C3691</f>
        <v/>
      </c>
      <c r="F3691">
        <f>ROW()-ROW($A$3633)</f>
        <v/>
      </c>
      <c r="G3691">
        <f>AVERAGE($E$3633:$E$3690)</f>
        <v/>
      </c>
      <c r="H3691" s="6">
        <f>STDEV($E$3633:$E$3690)</f>
        <v/>
      </c>
      <c r="I3691" s="7">
        <f>MIN(MAX((E3691-G3691)/IF(H3691&gt;1e-12,H3691,NA()),-8.0),8.0)</f>
        <v/>
      </c>
      <c r="J3691">
        <f>IF(NOT(ISNA(I3691)),IF(ABS(I3691)&gt;=0.5,"TRIGGER",""),"")</f>
        <v/>
      </c>
      <c r="K3691">
        <f>IF(J3691="TRIGGER",IF(I3691&gt;0,"LONG","SHORT"),"")</f>
        <v/>
      </c>
    </row>
    <row r="3692">
      <c r="A3692" s="5" t="n">
        <v>43818</v>
      </c>
      <c r="B3692" t="inlineStr">
        <is>
          <t>Medium</t>
        </is>
      </c>
      <c r="C3692" t="n">
        <v>5.44</v>
      </c>
      <c r="D3692" t="n">
        <v>5.35</v>
      </c>
      <c r="E3692">
        <f>D3692-C3692</f>
        <v/>
      </c>
      <c r="F3692">
        <f>ROW()-ROW($A$3633)</f>
        <v/>
      </c>
      <c r="G3692">
        <f>AVERAGE($E$3633:$E$3691)</f>
        <v/>
      </c>
      <c r="H3692" s="6">
        <f>STDEV($E$3633:$E$3691)</f>
        <v/>
      </c>
      <c r="I3692" s="7">
        <f>MIN(MAX((E3692-G3692)/IF(H3692&gt;1e-12,H3692,NA()),-8.0),8.0)</f>
        <v/>
      </c>
      <c r="J3692">
        <f>IF(NOT(ISNA(I3692)),IF(ABS(I3692)&gt;=0.5,"TRIGGER",""),"")</f>
        <v/>
      </c>
      <c r="K3692">
        <f>IF(J3692="TRIGGER",IF(I3692&gt;0,"LONG","SHORT"),"")</f>
        <v/>
      </c>
    </row>
    <row r="3693">
      <c r="A3693" s="5" t="n">
        <v>43852</v>
      </c>
      <c r="B3693" t="inlineStr">
        <is>
          <t>Medium</t>
        </is>
      </c>
      <c r="C3693" t="n">
        <v>5.43</v>
      </c>
      <c r="D3693" t="n">
        <v>5.54</v>
      </c>
      <c r="E3693">
        <f>D3693-C3693</f>
        <v/>
      </c>
      <c r="F3693">
        <f>ROW()-ROW($A$3633)</f>
        <v/>
      </c>
      <c r="G3693">
        <f>AVERAGE($E$3633:$E$3692)</f>
        <v/>
      </c>
      <c r="H3693" s="6">
        <f>STDEV($E$3633:$E$3692)</f>
        <v/>
      </c>
      <c r="I3693" s="7">
        <f>MIN(MAX((E3693-G3693)/IF(H3693&gt;1e-12,H3693,NA()),-8.0),8.0)</f>
        <v/>
      </c>
      <c r="J3693">
        <f>IF(NOT(ISNA(I3693)),IF(ABS(I3693)&gt;=0.5,"TRIGGER",""),"")</f>
        <v/>
      </c>
      <c r="K3693">
        <f>IF(J3693="TRIGGER",IF(I3693&gt;0,"LONG","SHORT"),"")</f>
        <v/>
      </c>
    </row>
    <row r="3694">
      <c r="A3694" s="5" t="n">
        <v>43882</v>
      </c>
      <c r="B3694" t="inlineStr">
        <is>
          <t>Medium</t>
        </is>
      </c>
      <c r="C3694" t="n">
        <v>5.43</v>
      </c>
      <c r="D3694" t="n">
        <v>5.46</v>
      </c>
      <c r="E3694">
        <f>D3694-C3694</f>
        <v/>
      </c>
      <c r="F3694">
        <f>ROW()-ROW($A$3633)</f>
        <v/>
      </c>
      <c r="G3694">
        <f>AVERAGE($E$3633:$E$3693)</f>
        <v/>
      </c>
      <c r="H3694" s="6">
        <f>STDEV($E$3633:$E$3693)</f>
        <v/>
      </c>
      <c r="I3694" s="7">
        <f>MIN(MAX((E3694-G3694)/IF(H3694&gt;1e-12,H3694,NA()),-8.0),8.0)</f>
        <v/>
      </c>
      <c r="J3694">
        <f>IF(NOT(ISNA(I3694)),IF(ABS(I3694)&gt;=0.5,"TRIGGER",""),"")</f>
        <v/>
      </c>
      <c r="K3694">
        <f>IF(J3694="TRIGGER",IF(I3694&gt;0,"LONG","SHORT"),"")</f>
        <v/>
      </c>
    </row>
    <row r="3695">
      <c r="A3695" s="5" t="n">
        <v>43910</v>
      </c>
      <c r="B3695" t="inlineStr">
        <is>
          <t>Medium</t>
        </is>
      </c>
      <c r="C3695" t="n">
        <v>5.5</v>
      </c>
      <c r="D3695" t="n">
        <v>5.77</v>
      </c>
      <c r="E3695">
        <f>D3695-C3695</f>
        <v/>
      </c>
      <c r="F3695">
        <f>ROW()-ROW($A$3633)</f>
        <v/>
      </c>
      <c r="G3695">
        <f>AVERAGE($E$3633:$E$3694)</f>
        <v/>
      </c>
      <c r="H3695" s="6">
        <f>STDEV($E$3633:$E$3694)</f>
        <v/>
      </c>
      <c r="I3695" s="7">
        <f>MIN(MAX((E3695-G3695)/IF(H3695&gt;1e-12,H3695,NA()),-8.0),8.0)</f>
        <v/>
      </c>
      <c r="J3695">
        <f>IF(NOT(ISNA(I3695)),IF(ABS(I3695)&gt;=0.5,"TRIGGER",""),"")</f>
        <v/>
      </c>
      <c r="K3695">
        <f>IF(J3695="TRIGGER",IF(I3695&gt;0,"LONG","SHORT"),"")</f>
        <v/>
      </c>
    </row>
    <row r="3696">
      <c r="A3696" s="5" t="n">
        <v>43942</v>
      </c>
      <c r="B3696" t="inlineStr">
        <is>
          <t>Medium</t>
        </is>
      </c>
      <c r="C3696" t="n">
        <v>5.3</v>
      </c>
      <c r="D3696" t="n">
        <v>5.27</v>
      </c>
      <c r="E3696">
        <f>D3696-C3696</f>
        <v/>
      </c>
      <c r="F3696">
        <f>ROW()-ROW($A$3633)</f>
        <v/>
      </c>
      <c r="G3696">
        <f>AVERAGE($E$3633:$E$3695)</f>
        <v/>
      </c>
      <c r="H3696" s="6">
        <f>STDEV($E$3633:$E$3695)</f>
        <v/>
      </c>
      <c r="I3696" s="7">
        <f>MIN(MAX((E3696-G3696)/IF(H3696&gt;1e-12,H3696,NA()),-8.0),8.0)</f>
        <v/>
      </c>
      <c r="J3696">
        <f>IF(NOT(ISNA(I3696)),IF(ABS(I3696)&gt;=0.5,"TRIGGER",""),"")</f>
        <v/>
      </c>
      <c r="K3696">
        <f>IF(J3696="TRIGGER",IF(I3696&gt;0,"LONG","SHORT"),"")</f>
        <v/>
      </c>
    </row>
    <row r="3697">
      <c r="A3697" s="5" t="n">
        <v>43972</v>
      </c>
      <c r="B3697" t="inlineStr">
        <is>
          <t>Medium</t>
        </is>
      </c>
      <c r="C3697" t="n">
        <v>4.3</v>
      </c>
      <c r="D3697" t="n">
        <v>4.33</v>
      </c>
      <c r="E3697">
        <f>D3697-C3697</f>
        <v/>
      </c>
      <c r="F3697">
        <f>ROW()-ROW($A$3633)</f>
        <v/>
      </c>
      <c r="G3697">
        <f>AVERAGE($E$3633:$E$3696)</f>
        <v/>
      </c>
      <c r="H3697" s="6">
        <f>STDEV($E$3633:$E$3696)</f>
        <v/>
      </c>
      <c r="I3697" s="7">
        <f>MIN(MAX((E3697-G3697)/IF(H3697&gt;1e-12,H3697,NA()),-8.0),8.0)</f>
        <v/>
      </c>
      <c r="J3697">
        <f>IF(NOT(ISNA(I3697)),IF(ABS(I3697)&gt;=0.5,"TRIGGER",""),"")</f>
        <v/>
      </c>
      <c r="K3697">
        <f>IF(J3697="TRIGGER",IF(I3697&gt;0,"LONG","SHORT"),"")</f>
        <v/>
      </c>
    </row>
    <row r="3698">
      <c r="A3698" s="5" t="n">
        <v>44004</v>
      </c>
      <c r="B3698" t="inlineStr">
        <is>
          <t>Medium</t>
        </is>
      </c>
      <c r="C3698" t="n">
        <v>4.12</v>
      </c>
      <c r="D3698" t="n">
        <v>3.91</v>
      </c>
      <c r="E3698">
        <f>D3698-C3698</f>
        <v/>
      </c>
      <c r="F3698">
        <f>ROW()-ROW($A$3633)</f>
        <v/>
      </c>
      <c r="G3698">
        <f>AVERAGE($E$3633:$E$3697)</f>
        <v/>
      </c>
      <c r="H3698" s="6">
        <f>STDEV($E$3633:$E$3697)</f>
        <v/>
      </c>
      <c r="I3698" s="7">
        <f>MIN(MAX((E3698-G3698)/IF(H3698&gt;1e-12,H3698,NA()),-8.0),8.0)</f>
        <v/>
      </c>
      <c r="J3698">
        <f>IF(NOT(ISNA(I3698)),IF(ABS(I3698)&gt;=0.5,"TRIGGER",""),"")</f>
        <v/>
      </c>
      <c r="K3698">
        <f>IF(J3698="TRIGGER",IF(I3698&gt;0,"LONG","SHORT"),"")</f>
        <v/>
      </c>
    </row>
    <row r="3699">
      <c r="A3699" s="5" t="n">
        <v>44034</v>
      </c>
      <c r="B3699" t="inlineStr">
        <is>
          <t>Medium</t>
        </is>
      </c>
      <c r="C3699" t="n">
        <v>4.78</v>
      </c>
      <c r="D3699" t="n">
        <v>4.72</v>
      </c>
      <c r="E3699">
        <f>D3699-C3699</f>
        <v/>
      </c>
      <c r="F3699">
        <f>ROW()-ROW($A$3633)</f>
        <v/>
      </c>
      <c r="G3699">
        <f>AVERAGE($E$3633:$E$3698)</f>
        <v/>
      </c>
      <c r="H3699" s="6">
        <f>STDEV($E$3633:$E$3698)</f>
        <v/>
      </c>
      <c r="I3699" s="7">
        <f>MIN(MAX((E3699-G3699)/IF(H3699&gt;1e-12,H3699,NA()),-8.0),8.0)</f>
        <v/>
      </c>
      <c r="J3699">
        <f>IF(NOT(ISNA(I3699)),IF(ABS(I3699)&gt;=0.5,"TRIGGER",""),"")</f>
        <v/>
      </c>
      <c r="K3699">
        <f>IF(J3699="TRIGGER",IF(I3699&gt;0,"LONG","SHORT"),"")</f>
        <v/>
      </c>
    </row>
    <row r="3700">
      <c r="A3700" s="5" t="n">
        <v>44064</v>
      </c>
      <c r="B3700" t="inlineStr">
        <is>
          <t>Medium</t>
        </is>
      </c>
      <c r="C3700" t="n">
        <v>5.38</v>
      </c>
      <c r="D3700" t="n">
        <v>5.86</v>
      </c>
      <c r="E3700">
        <f>D3700-C3700</f>
        <v/>
      </c>
      <c r="F3700">
        <f>ROW()-ROW($A$3633)</f>
        <v/>
      </c>
      <c r="G3700">
        <f>AVERAGE($E$3633:$E$3699)</f>
        <v/>
      </c>
      <c r="H3700" s="6">
        <f>STDEV($E$3633:$E$3699)</f>
        <v/>
      </c>
      <c r="I3700" s="7">
        <f>MIN(MAX((E3700-G3700)/IF(H3700&gt;1e-12,H3700,NA()),-8.0),8.0)</f>
        <v/>
      </c>
      <c r="J3700">
        <f>IF(NOT(ISNA(I3700)),IF(ABS(I3700)&gt;=0.5,"TRIGGER",""),"")</f>
        <v/>
      </c>
      <c r="K3700">
        <f>IF(J3700="TRIGGER",IF(I3700&gt;0,"LONG","SHORT"),"")</f>
        <v/>
      </c>
    </row>
    <row r="3701">
      <c r="A3701" s="5" t="n">
        <v>44096</v>
      </c>
      <c r="B3701" t="inlineStr">
        <is>
          <t>Medium</t>
        </is>
      </c>
      <c r="C3701" t="n">
        <v>6</v>
      </c>
      <c r="D3701" t="n">
        <v>6</v>
      </c>
      <c r="E3701">
        <f>D3701-C3701</f>
        <v/>
      </c>
      <c r="F3701">
        <f>ROW()-ROW($A$3633)</f>
        <v/>
      </c>
      <c r="G3701">
        <f>AVERAGE($E$3633:$E$3700)</f>
        <v/>
      </c>
      <c r="H3701" s="6">
        <f>STDEV($E$3633:$E$3700)</f>
        <v/>
      </c>
      <c r="I3701" s="7">
        <f>MIN(MAX((E3701-G3701)/IF(H3701&gt;1e-12,H3701,NA()),-8.0),8.0)</f>
        <v/>
      </c>
      <c r="J3701">
        <f>IF(NOT(ISNA(I3701)),IF(ABS(I3701)&gt;=0.5,"TRIGGER",""),"")</f>
        <v/>
      </c>
      <c r="K3701">
        <f>IF(J3701="TRIGGER",IF(I3701&gt;0,"LONG","SHORT"),"")</f>
        <v/>
      </c>
    </row>
    <row r="3702">
      <c r="A3702" s="5" t="n">
        <v>44126</v>
      </c>
      <c r="B3702" t="inlineStr">
        <is>
          <t>Medium</t>
        </is>
      </c>
      <c r="C3702" t="n">
        <v>6.3</v>
      </c>
      <c r="D3702" t="n">
        <v>6.54</v>
      </c>
      <c r="E3702">
        <f>D3702-C3702</f>
        <v/>
      </c>
      <c r="F3702">
        <f>ROW()-ROW($A$3633)</f>
        <v/>
      </c>
      <c r="G3702">
        <f>AVERAGE($E$3633:$E$3701)</f>
        <v/>
      </c>
      <c r="H3702" s="6">
        <f>STDEV($E$3633:$E$3701)</f>
        <v/>
      </c>
      <c r="I3702" s="7">
        <f>MIN(MAX((E3702-G3702)/IF(H3702&gt;1e-12,H3702,NA()),-8.0),8.0)</f>
        <v/>
      </c>
      <c r="J3702">
        <f>IF(NOT(ISNA(I3702)),IF(ABS(I3702)&gt;=0.5,"TRIGGER",""),"")</f>
        <v/>
      </c>
      <c r="K3702">
        <f>IF(J3702="TRIGGER",IF(I3702&gt;0,"LONG","SHORT"),"")</f>
        <v/>
      </c>
    </row>
    <row r="3703">
      <c r="A3703" s="5" t="n">
        <v>44154</v>
      </c>
      <c r="B3703" t="inlineStr">
        <is>
          <t>Medium</t>
        </is>
      </c>
      <c r="C3703" t="n">
        <v>6.45</v>
      </c>
      <c r="D3703" t="n">
        <v>6.85</v>
      </c>
      <c r="E3703">
        <f>D3703-C3703</f>
        <v/>
      </c>
      <c r="F3703">
        <f>ROW()-ROW($A$3633)</f>
        <v/>
      </c>
      <c r="G3703">
        <f>AVERAGE($E$3633:$E$3702)</f>
        <v/>
      </c>
      <c r="H3703" s="6">
        <f>STDEV($E$3633:$E$3702)</f>
        <v/>
      </c>
      <c r="I3703" s="7">
        <f>MIN(MAX((E3703-G3703)/IF(H3703&gt;1e-12,H3703,NA()),-8.0),8.0)</f>
        <v/>
      </c>
      <c r="J3703">
        <f>IF(NOT(ISNA(I3703)),IF(ABS(I3703)&gt;=0.5,"TRIGGER",""),"")</f>
        <v/>
      </c>
      <c r="K3703">
        <f>IF(J3703="TRIGGER",IF(I3703&gt;0,"LONG","SHORT"),"")</f>
        <v/>
      </c>
    </row>
    <row r="3704">
      <c r="A3704" s="5" t="n">
        <v>44187</v>
      </c>
      <c r="B3704" t="inlineStr">
        <is>
          <t>Medium</t>
        </is>
      </c>
      <c r="C3704" t="n">
        <v>6.7</v>
      </c>
      <c r="D3704" t="n">
        <v>6.69</v>
      </c>
      <c r="E3704">
        <f>D3704-C3704</f>
        <v/>
      </c>
      <c r="F3704">
        <f>ROW()-ROW($A$3633)</f>
        <v/>
      </c>
      <c r="G3704">
        <f>AVERAGE($E$3633:$E$3703)</f>
        <v/>
      </c>
      <c r="H3704" s="6">
        <f>STDEV($E$3633:$E$3703)</f>
        <v/>
      </c>
      <c r="I3704" s="7">
        <f>MIN(MAX((E3704-G3704)/IF(H3704&gt;1e-12,H3704,NA()),-8.0),8.0)</f>
        <v/>
      </c>
      <c r="J3704">
        <f>IF(NOT(ISNA(I3704)),IF(ABS(I3704)&gt;=0.5,"TRIGGER",""),"")</f>
        <v/>
      </c>
      <c r="K3704">
        <f>IF(J3704="TRIGGER",IF(I3704&gt;0,"LONG","SHORT"),"")</f>
        <v/>
      </c>
    </row>
    <row r="3705">
      <c r="A3705" s="5" t="n">
        <v>44218</v>
      </c>
      <c r="B3705" t="inlineStr">
        <is>
          <t>Medium</t>
        </is>
      </c>
      <c r="C3705" t="n">
        <v>6.55</v>
      </c>
      <c r="D3705" t="n">
        <v>6.76</v>
      </c>
      <c r="E3705">
        <f>D3705-C3705</f>
        <v/>
      </c>
      <c r="F3705">
        <f>ROW()-ROW($A$3633)</f>
        <v/>
      </c>
      <c r="G3705">
        <f>AVERAGE($E$3633:$E$3704)</f>
        <v/>
      </c>
      <c r="H3705" s="6">
        <f>STDEV($E$3633:$E$3704)</f>
        <v/>
      </c>
      <c r="I3705" s="7">
        <f>MIN(MAX((E3705-G3705)/IF(H3705&gt;1e-12,H3705,NA()),-8.0),8.0)</f>
        <v/>
      </c>
      <c r="J3705">
        <f>IF(NOT(ISNA(I3705)),IF(ABS(I3705)&gt;=0.5,"TRIGGER",""),"")</f>
        <v/>
      </c>
      <c r="K3705">
        <f>IF(J3705="TRIGGER",IF(I3705&gt;0,"LONG","SHORT"),"")</f>
        <v/>
      </c>
    </row>
    <row r="3706">
      <c r="A3706" s="5" t="n">
        <v>44246</v>
      </c>
      <c r="B3706" t="inlineStr">
        <is>
          <t>Medium</t>
        </is>
      </c>
      <c r="C3706" t="n">
        <v>6.61</v>
      </c>
      <c r="D3706" t="n">
        <v>6.69</v>
      </c>
      <c r="E3706">
        <f>D3706-C3706</f>
        <v/>
      </c>
      <c r="F3706">
        <f>ROW()-ROW($A$3633)</f>
        <v/>
      </c>
      <c r="G3706">
        <f>AVERAGE($E$3633:$E$3705)</f>
        <v/>
      </c>
      <c r="H3706" s="6">
        <f>STDEV($E$3633:$E$3705)</f>
        <v/>
      </c>
      <c r="I3706" s="7">
        <f>MIN(MAX((E3706-G3706)/IF(H3706&gt;1e-12,H3706,NA()),-8.0),8.0)</f>
        <v/>
      </c>
      <c r="J3706">
        <f>IF(NOT(ISNA(I3706)),IF(ABS(I3706)&gt;=0.5,"TRIGGER",""),"")</f>
        <v/>
      </c>
      <c r="K3706">
        <f>IF(J3706="TRIGGER",IF(I3706&gt;0,"LONG","SHORT"),"")</f>
        <v/>
      </c>
    </row>
    <row r="3707">
      <c r="A3707" s="5" t="n">
        <v>44277</v>
      </c>
      <c r="B3707" t="inlineStr">
        <is>
          <t>Medium</t>
        </is>
      </c>
      <c r="C3707" t="n">
        <v>6.5</v>
      </c>
      <c r="D3707" t="n">
        <v>6.22</v>
      </c>
      <c r="E3707">
        <f>D3707-C3707</f>
        <v/>
      </c>
      <c r="F3707">
        <f>ROW()-ROW($A$3633)</f>
        <v/>
      </c>
      <c r="G3707">
        <f>AVERAGE($E$3633:$E$3706)</f>
        <v/>
      </c>
      <c r="H3707" s="6">
        <f>STDEV($E$3633:$E$3706)</f>
        <v/>
      </c>
      <c r="I3707" s="7">
        <f>MIN(MAX((E3707-G3707)/IF(H3707&gt;1e-12,H3707,NA()),-8.0),8.0)</f>
        <v/>
      </c>
      <c r="J3707">
        <f>IF(NOT(ISNA(I3707)),IF(ABS(I3707)&gt;=0.5,"TRIGGER",""),"")</f>
        <v/>
      </c>
      <c r="K3707">
        <f>IF(J3707="TRIGGER",IF(I3707&gt;0,"LONG","SHORT"),"")</f>
        <v/>
      </c>
    </row>
    <row r="3708">
      <c r="A3708" s="5" t="n">
        <v>44308</v>
      </c>
      <c r="B3708" t="inlineStr">
        <is>
          <t>Medium</t>
        </is>
      </c>
      <c r="C3708" t="n">
        <v>6.19</v>
      </c>
      <c r="D3708" t="n">
        <v>6.01</v>
      </c>
      <c r="E3708">
        <f>D3708-C3708</f>
        <v/>
      </c>
      <c r="F3708">
        <f>ROW()-ROW($A$3633)</f>
        <v/>
      </c>
      <c r="G3708">
        <f>AVERAGE($E$3633:$E$3707)</f>
        <v/>
      </c>
      <c r="H3708" s="6">
        <f>STDEV($E$3633:$E$3707)</f>
        <v/>
      </c>
      <c r="I3708" s="7">
        <f>MIN(MAX((E3708-G3708)/IF(H3708&gt;1e-12,H3708,NA()),-8.0),8.0)</f>
        <v/>
      </c>
      <c r="J3708">
        <f>IF(NOT(ISNA(I3708)),IF(ABS(I3708)&gt;=0.5,"TRIGGER",""),"")</f>
        <v/>
      </c>
      <c r="K3708">
        <f>IF(J3708="TRIGGER",IF(I3708&gt;0,"LONG","SHORT"),"")</f>
        <v/>
      </c>
    </row>
    <row r="3709">
      <c r="A3709" s="5" t="n">
        <v>44337</v>
      </c>
      <c r="B3709" t="inlineStr">
        <is>
          <t>Medium</t>
        </is>
      </c>
      <c r="C3709" t="n">
        <v>6.09</v>
      </c>
      <c r="D3709" t="n">
        <v>5.85</v>
      </c>
      <c r="E3709">
        <f>D3709-C3709</f>
        <v/>
      </c>
      <c r="F3709">
        <f>ROW()-ROW($A$3633)</f>
        <v/>
      </c>
      <c r="G3709">
        <f>AVERAGE($E$3633:$E$3708)</f>
        <v/>
      </c>
      <c r="H3709" s="6">
        <f>STDEV($E$3633:$E$3708)</f>
        <v/>
      </c>
      <c r="I3709" s="7">
        <f>MIN(MAX((E3709-G3709)/IF(H3709&gt;1e-12,H3709,NA()),-8.0),8.0)</f>
        <v/>
      </c>
      <c r="J3709">
        <f>IF(NOT(ISNA(I3709)),IF(ABS(I3709)&gt;=0.5,"TRIGGER",""),"")</f>
        <v/>
      </c>
      <c r="K3709">
        <f>IF(J3709="TRIGGER",IF(I3709&gt;0,"LONG","SHORT"),"")</f>
        <v/>
      </c>
    </row>
    <row r="3710">
      <c r="A3710" s="5" t="n">
        <v>44369</v>
      </c>
      <c r="B3710" t="inlineStr">
        <is>
          <t>Medium</t>
        </is>
      </c>
      <c r="C3710" t="n">
        <v>5.72</v>
      </c>
      <c r="D3710" t="n">
        <v>5.8</v>
      </c>
      <c r="E3710">
        <f>D3710-C3710</f>
        <v/>
      </c>
      <c r="F3710">
        <f>ROW()-ROW($A$3633)</f>
        <v/>
      </c>
      <c r="G3710">
        <f>AVERAGE($E$3633:$E$3709)</f>
        <v/>
      </c>
      <c r="H3710" s="6">
        <f>STDEV($E$3633:$E$3709)</f>
        <v/>
      </c>
      <c r="I3710" s="7">
        <f>MIN(MAX((E3710-G3710)/IF(H3710&gt;1e-12,H3710,NA()),-8.0),8.0)</f>
        <v/>
      </c>
      <c r="J3710">
        <f>IF(NOT(ISNA(I3710)),IF(ABS(I3710)&gt;=0.5,"TRIGGER",""),"")</f>
        <v/>
      </c>
      <c r="K3710">
        <f>IF(J3710="TRIGGER",IF(I3710&gt;0,"LONG","SHORT"),"")</f>
        <v/>
      </c>
    </row>
    <row r="3711">
      <c r="A3711" s="5" t="n">
        <v>44399</v>
      </c>
      <c r="B3711" t="inlineStr">
        <is>
          <t>Medium</t>
        </is>
      </c>
      <c r="C3711" t="n">
        <v>5.9</v>
      </c>
      <c r="D3711" t="n">
        <v>5.86</v>
      </c>
      <c r="E3711">
        <f>D3711-C3711</f>
        <v/>
      </c>
      <c r="F3711">
        <f>ROW()-ROW($A$3633)</f>
        <v/>
      </c>
      <c r="G3711">
        <f>AVERAGE($E$3633:$E$3710)</f>
        <v/>
      </c>
      <c r="H3711" s="6">
        <f>STDEV($E$3633:$E$3710)</f>
        <v/>
      </c>
      <c r="I3711" s="7">
        <f>MIN(MAX((E3711-G3711)/IF(H3711&gt;1e-12,H3711,NA()),-8.0),8.0)</f>
        <v/>
      </c>
      <c r="J3711">
        <f>IF(NOT(ISNA(I3711)),IF(ABS(I3711)&gt;=0.5,"TRIGGER",""),"")</f>
        <v/>
      </c>
      <c r="K3711">
        <f>IF(J3711="TRIGGER",IF(I3711&gt;0,"LONG","SHORT"),"")</f>
        <v/>
      </c>
    </row>
    <row r="3712">
      <c r="A3712" s="5" t="n">
        <v>44431</v>
      </c>
      <c r="B3712" t="inlineStr">
        <is>
          <t>Medium</t>
        </is>
      </c>
      <c r="C3712" t="n">
        <v>5.83</v>
      </c>
      <c r="D3712" t="n">
        <v>5.99</v>
      </c>
      <c r="E3712">
        <f>D3712-C3712</f>
        <v/>
      </c>
      <c r="F3712">
        <f>ROW()-ROW($A$3633)</f>
        <v/>
      </c>
      <c r="G3712">
        <f>AVERAGE($E$3633:$E$3711)</f>
        <v/>
      </c>
      <c r="H3712" s="6">
        <f>STDEV($E$3633:$E$3711)</f>
        <v/>
      </c>
      <c r="I3712" s="7">
        <f>MIN(MAX((E3712-G3712)/IF(H3712&gt;1e-12,H3712,NA()),-8.0),8.0)</f>
        <v/>
      </c>
      <c r="J3712">
        <f>IF(NOT(ISNA(I3712)),IF(ABS(I3712)&gt;=0.5,"TRIGGER",""),"")</f>
        <v/>
      </c>
      <c r="K3712">
        <f>IF(J3712="TRIGGER",IF(I3712&gt;0,"LONG","SHORT"),"")</f>
        <v/>
      </c>
    </row>
    <row r="3713">
      <c r="A3713" s="5" t="n">
        <v>44461</v>
      </c>
      <c r="B3713" t="inlineStr">
        <is>
          <t>Medium</t>
        </is>
      </c>
      <c r="C3713" t="n">
        <v>5.89</v>
      </c>
      <c r="D3713" t="n">
        <v>5.88</v>
      </c>
      <c r="E3713">
        <f>D3713-C3713</f>
        <v/>
      </c>
      <c r="F3713">
        <f>ROW()-ROW($A$3633)</f>
        <v/>
      </c>
      <c r="G3713">
        <f>AVERAGE($E$3633:$E$3712)</f>
        <v/>
      </c>
      <c r="H3713" s="6">
        <f>STDEV($E$3633:$E$3712)</f>
        <v/>
      </c>
      <c r="I3713" s="7">
        <f>MIN(MAX((E3713-G3713)/IF(H3713&gt;1e-12,H3713,NA()),-8.0),8.0)</f>
        <v/>
      </c>
      <c r="J3713">
        <f>IF(NOT(ISNA(I3713)),IF(ABS(I3713)&gt;=0.5,"TRIGGER",""),"")</f>
        <v/>
      </c>
      <c r="K3713">
        <f>IF(J3713="TRIGGER",IF(I3713&gt;0,"LONG","SHORT"),"")</f>
        <v/>
      </c>
    </row>
    <row r="3714">
      <c r="A3714" s="5" t="n">
        <v>44490</v>
      </c>
      <c r="B3714" t="inlineStr">
        <is>
          <t>Medium</t>
        </is>
      </c>
      <c r="C3714" t="n">
        <v>6.09</v>
      </c>
      <c r="D3714" t="n">
        <v>6.29</v>
      </c>
      <c r="E3714">
        <f>D3714-C3714</f>
        <v/>
      </c>
      <c r="F3714">
        <f>ROW()-ROW($A$3633)</f>
        <v/>
      </c>
      <c r="G3714">
        <f>AVERAGE($E$3633:$E$3713)</f>
        <v/>
      </c>
      <c r="H3714" s="6">
        <f>STDEV($E$3633:$E$3713)</f>
        <v/>
      </c>
      <c r="I3714" s="7">
        <f>MIN(MAX((E3714-G3714)/IF(H3714&gt;1e-12,H3714,NA()),-8.0),8.0)</f>
        <v/>
      </c>
      <c r="J3714">
        <f>IF(NOT(ISNA(I3714)),IF(ABS(I3714)&gt;=0.5,"TRIGGER",""),"")</f>
        <v/>
      </c>
      <c r="K3714">
        <f>IF(J3714="TRIGGER",IF(I3714&gt;0,"LONG","SHORT"),"")</f>
        <v/>
      </c>
    </row>
    <row r="3715">
      <c r="A3715" s="5" t="n">
        <v>44522</v>
      </c>
      <c r="B3715" t="inlineStr">
        <is>
          <t>Medium</t>
        </is>
      </c>
      <c r="C3715" t="n">
        <v>6.2</v>
      </c>
      <c r="D3715" t="n">
        <v>6.34</v>
      </c>
      <c r="E3715">
        <f>D3715-C3715</f>
        <v/>
      </c>
      <c r="F3715">
        <f>ROW()-ROW($A$3633)</f>
        <v/>
      </c>
      <c r="G3715">
        <f>AVERAGE($E$3633:$E$3714)</f>
        <v/>
      </c>
      <c r="H3715" s="6">
        <f>STDEV($E$3633:$E$3714)</f>
        <v/>
      </c>
      <c r="I3715" s="7">
        <f>MIN(MAX((E3715-G3715)/IF(H3715&gt;1e-12,H3715,NA()),-8.0),8.0)</f>
        <v/>
      </c>
      <c r="J3715">
        <f>IF(NOT(ISNA(I3715)),IF(ABS(I3715)&gt;=0.5,"TRIGGER",""),"")</f>
        <v/>
      </c>
      <c r="K3715">
        <f>IF(J3715="TRIGGER",IF(I3715&gt;0,"LONG","SHORT"),"")</f>
        <v/>
      </c>
    </row>
    <row r="3716">
      <c r="A3716" s="5" t="n">
        <v>44552</v>
      </c>
      <c r="B3716" t="inlineStr">
        <is>
          <t>Medium</t>
        </is>
      </c>
      <c r="C3716" t="n">
        <v>6.52</v>
      </c>
      <c r="D3716" t="n">
        <v>6.46</v>
      </c>
      <c r="E3716">
        <f>D3716-C3716</f>
        <v/>
      </c>
      <c r="F3716">
        <f>ROW()-ROW($A$3633)</f>
        <v/>
      </c>
      <c r="G3716">
        <f>AVERAGE($E$3633:$E$3715)</f>
        <v/>
      </c>
      <c r="H3716" s="6">
        <f>STDEV($E$3633:$E$3715)</f>
        <v/>
      </c>
      <c r="I3716" s="7">
        <f>MIN(MAX((E3716-G3716)/IF(H3716&gt;1e-12,H3716,NA()),-8.0),8.0)</f>
        <v/>
      </c>
      <c r="J3716">
        <f>IF(NOT(ISNA(I3716)),IF(ABS(I3716)&gt;=0.5,"TRIGGER",""),"")</f>
        <v/>
      </c>
      <c r="K3716">
        <f>IF(J3716="TRIGGER",IF(I3716&gt;0,"LONG","SHORT"),"")</f>
        <v/>
      </c>
    </row>
    <row r="3717">
      <c r="A3717" s="5" t="n">
        <v>44581</v>
      </c>
      <c r="B3717" t="inlineStr">
        <is>
          <t>Medium</t>
        </is>
      </c>
      <c r="C3717" t="n">
        <v>6.44</v>
      </c>
      <c r="D3717" t="n">
        <v>6.18</v>
      </c>
      <c r="E3717">
        <f>D3717-C3717</f>
        <v/>
      </c>
      <c r="F3717">
        <f>ROW()-ROW($A$3633)</f>
        <v/>
      </c>
      <c r="G3717">
        <f>AVERAGE($E$3633:$E$3716)</f>
        <v/>
      </c>
      <c r="H3717" s="6">
        <f>STDEV($E$3633:$E$3716)</f>
        <v/>
      </c>
      <c r="I3717" s="7">
        <f>MIN(MAX((E3717-G3717)/IF(H3717&gt;1e-12,H3717,NA()),-8.0),8.0)</f>
        <v/>
      </c>
      <c r="J3717">
        <f>IF(NOT(ISNA(I3717)),IF(ABS(I3717)&gt;=0.5,"TRIGGER",""),"")</f>
        <v/>
      </c>
      <c r="K3717">
        <f>IF(J3717="TRIGGER",IF(I3717&gt;0,"LONG","SHORT"),"")</f>
        <v/>
      </c>
    </row>
    <row r="3718">
      <c r="A3718" s="5" t="n">
        <v>44610</v>
      </c>
      <c r="B3718" t="inlineStr">
        <is>
          <t>Medium</t>
        </is>
      </c>
      <c r="C3718" t="n">
        <v>6.1</v>
      </c>
      <c r="D3718" t="n">
        <v>6.5</v>
      </c>
      <c r="E3718">
        <f>D3718-C3718</f>
        <v/>
      </c>
      <c r="F3718">
        <f>ROW()-ROW($A$3633)</f>
        <v/>
      </c>
      <c r="G3718">
        <f>AVERAGE($E$3633:$E$3717)</f>
        <v/>
      </c>
      <c r="H3718" s="6">
        <f>STDEV($E$3633:$E$3717)</f>
        <v/>
      </c>
      <c r="I3718" s="7">
        <f>MIN(MAX((E3718-G3718)/IF(H3718&gt;1e-12,H3718,NA()),-8.0),8.0)</f>
        <v/>
      </c>
      <c r="J3718">
        <f>IF(NOT(ISNA(I3718)),IF(ABS(I3718)&gt;=0.5,"TRIGGER",""),"")</f>
        <v/>
      </c>
      <c r="K3718">
        <f>IF(J3718="TRIGGER",IF(I3718&gt;0,"LONG","SHORT"),"")</f>
        <v/>
      </c>
    </row>
    <row r="3719">
      <c r="A3719" s="5" t="n">
        <v>44638</v>
      </c>
      <c r="B3719" t="inlineStr">
        <is>
          <t>Medium</t>
        </is>
      </c>
      <c r="C3719" t="n">
        <v>6.1</v>
      </c>
      <c r="D3719" t="n">
        <v>6.02</v>
      </c>
      <c r="E3719">
        <f>D3719-C3719</f>
        <v/>
      </c>
      <c r="F3719">
        <f>ROW()-ROW($A$3633)</f>
        <v/>
      </c>
      <c r="G3719">
        <f>AVERAGE($E$3633:$E$3718)</f>
        <v/>
      </c>
      <c r="H3719" s="6">
        <f>STDEV($E$3633:$E$3718)</f>
        <v/>
      </c>
      <c r="I3719" s="7">
        <f>MIN(MAX((E3719-G3719)/IF(H3719&gt;1e-12,H3719,NA()),-8.0),8.0)</f>
        <v/>
      </c>
      <c r="J3719">
        <f>IF(NOT(ISNA(I3719)),IF(ABS(I3719)&gt;=0.5,"TRIGGER",""),"")</f>
        <v/>
      </c>
      <c r="K3719">
        <f>IF(J3719="TRIGGER",IF(I3719&gt;0,"LONG","SHORT"),"")</f>
        <v/>
      </c>
    </row>
    <row r="3720">
      <c r="A3720" s="5" t="n">
        <v>44671</v>
      </c>
      <c r="B3720" t="inlineStr">
        <is>
          <t>Medium</t>
        </is>
      </c>
      <c r="C3720" t="n">
        <v>5.8</v>
      </c>
      <c r="D3720" t="n">
        <v>5.77</v>
      </c>
      <c r="E3720">
        <f>D3720-C3720</f>
        <v/>
      </c>
      <c r="F3720">
        <f>ROW()-ROW($A$3633)</f>
        <v/>
      </c>
      <c r="G3720">
        <f>AVERAGE($E$3633:$E$3719)</f>
        <v/>
      </c>
      <c r="H3720" s="6">
        <f>STDEV($E$3633:$E$3719)</f>
        <v/>
      </c>
      <c r="I3720" s="7">
        <f>MIN(MAX((E3720-G3720)/IF(H3720&gt;1e-12,H3720,NA()),-8.0),8.0)</f>
        <v/>
      </c>
      <c r="J3720">
        <f>IF(NOT(ISNA(I3720)),IF(ABS(I3720)&gt;=0.5,"TRIGGER",""),"")</f>
        <v/>
      </c>
      <c r="K3720">
        <f>IF(J3720="TRIGGER",IF(I3720&gt;0,"LONG","SHORT"),"")</f>
        <v/>
      </c>
    </row>
    <row r="3721">
      <c r="A3721" s="5" t="n">
        <v>44700</v>
      </c>
      <c r="B3721" t="inlineStr">
        <is>
          <t>Medium</t>
        </is>
      </c>
      <c r="C3721" t="n">
        <v>5.65</v>
      </c>
      <c r="D3721" t="n">
        <v>5.61</v>
      </c>
      <c r="E3721">
        <f>D3721-C3721</f>
        <v/>
      </c>
      <c r="F3721">
        <f>ROW()-ROW($A$3633)</f>
        <v/>
      </c>
      <c r="G3721">
        <f>AVERAGE($E$3633:$E$3720)</f>
        <v/>
      </c>
      <c r="H3721" s="6">
        <f>STDEV($E$3633:$E$3720)</f>
        <v/>
      </c>
      <c r="I3721" s="7">
        <f>MIN(MAX((E3721-G3721)/IF(H3721&gt;1e-12,H3721,NA()),-8.0),8.0)</f>
        <v/>
      </c>
      <c r="J3721">
        <f>IF(NOT(ISNA(I3721)),IF(ABS(I3721)&gt;=0.5,"TRIGGER",""),"")</f>
        <v/>
      </c>
      <c r="K3721">
        <f>IF(J3721="TRIGGER",IF(I3721&gt;0,"LONG","SHORT"),"")</f>
        <v/>
      </c>
    </row>
    <row r="3722">
      <c r="A3722" s="5" t="n">
        <v>44733</v>
      </c>
      <c r="B3722" t="inlineStr">
        <is>
          <t>Medium</t>
        </is>
      </c>
      <c r="C3722" t="n">
        <v>5.4</v>
      </c>
      <c r="D3722" t="n">
        <v>5.41</v>
      </c>
      <c r="E3722">
        <f>D3722-C3722</f>
        <v/>
      </c>
      <c r="F3722">
        <f>ROW()-ROW($A$3633)</f>
        <v/>
      </c>
      <c r="G3722">
        <f>AVERAGE($E$3633:$E$3721)</f>
        <v/>
      </c>
      <c r="H3722" s="6">
        <f>STDEV($E$3633:$E$3721)</f>
        <v/>
      </c>
      <c r="I3722" s="7">
        <f>MIN(MAX((E3722-G3722)/IF(H3722&gt;1e-12,H3722,NA()),-8.0),8.0)</f>
        <v/>
      </c>
      <c r="J3722">
        <f>IF(NOT(ISNA(I3722)),IF(ABS(I3722)&gt;=0.5,"TRIGGER",""),"")</f>
        <v/>
      </c>
      <c r="K3722">
        <f>IF(J3722="TRIGGER",IF(I3722&gt;0,"LONG","SHORT"),"")</f>
        <v/>
      </c>
    </row>
    <row r="3723">
      <c r="A3723" s="5" t="n">
        <v>44762</v>
      </c>
      <c r="B3723" t="inlineStr">
        <is>
          <t>Medium</t>
        </is>
      </c>
      <c r="C3723" t="n">
        <v>5.38</v>
      </c>
      <c r="D3723" t="n">
        <v>5.12</v>
      </c>
      <c r="E3723">
        <f>D3723-C3723</f>
        <v/>
      </c>
      <c r="F3723">
        <f>ROW()-ROW($A$3633)</f>
        <v/>
      </c>
      <c r="G3723">
        <f>AVERAGE($E$3633:$E$3722)</f>
        <v/>
      </c>
      <c r="H3723" s="6">
        <f>STDEV($E$3633:$E$3722)</f>
        <v/>
      </c>
      <c r="I3723" s="7">
        <f>MIN(MAX((E3723-G3723)/IF(H3723&gt;1e-12,H3723,NA()),-8.0),8.0)</f>
        <v/>
      </c>
      <c r="J3723">
        <f>IF(NOT(ISNA(I3723)),IF(ABS(I3723)&gt;=0.5,"TRIGGER",""),"")</f>
        <v/>
      </c>
      <c r="K3723">
        <f>IF(J3723="TRIGGER",IF(I3723&gt;0,"LONG","SHORT"),"")</f>
        <v/>
      </c>
    </row>
    <row r="3724">
      <c r="A3724" s="5" t="n">
        <v>44791</v>
      </c>
      <c r="B3724" t="inlineStr">
        <is>
          <t>Medium</t>
        </is>
      </c>
      <c r="C3724" t="n">
        <v>4.89</v>
      </c>
      <c r="D3724" t="n">
        <v>4.81</v>
      </c>
      <c r="E3724">
        <f>D3724-C3724</f>
        <v/>
      </c>
      <c r="F3724">
        <f>ROW()-ROW($A$3633)</f>
        <v/>
      </c>
      <c r="G3724">
        <f>AVERAGE($E$3633:$E$3723)</f>
        <v/>
      </c>
      <c r="H3724" s="6">
        <f>STDEV($E$3633:$E$3723)</f>
        <v/>
      </c>
      <c r="I3724" s="7">
        <f>MIN(MAX((E3724-G3724)/IF(H3724&gt;1e-12,H3724,NA()),-8.0),8.0)</f>
        <v/>
      </c>
      <c r="J3724">
        <f>IF(NOT(ISNA(I3724)),IF(ABS(I3724)&gt;=0.5,"TRIGGER",""),"")</f>
        <v/>
      </c>
      <c r="K3724">
        <f>IF(J3724="TRIGGER",IF(I3724&gt;0,"LONG","SHORT"),"")</f>
        <v/>
      </c>
    </row>
    <row r="3725">
      <c r="A3725" s="5" t="n">
        <v>44825</v>
      </c>
      <c r="B3725" t="inlineStr">
        <is>
          <t>Medium</t>
        </is>
      </c>
      <c r="C3725" t="n">
        <v>4.7</v>
      </c>
      <c r="D3725" t="n">
        <v>4.8</v>
      </c>
      <c r="E3725">
        <f>D3725-C3725</f>
        <v/>
      </c>
      <c r="F3725">
        <f>ROW()-ROW($A$3633)</f>
        <v/>
      </c>
      <c r="G3725">
        <f>AVERAGE($E$3633:$E$3724)</f>
        <v/>
      </c>
      <c r="H3725" s="6">
        <f>STDEV($E$3633:$E$3724)</f>
        <v/>
      </c>
      <c r="I3725" s="7">
        <f>MIN(MAX((E3725-G3725)/IF(H3725&gt;1e-12,H3725,NA()),-8.0),8.0)</f>
        <v/>
      </c>
      <c r="J3725">
        <f>IF(NOT(ISNA(I3725)),IF(ABS(I3725)&gt;=0.5,"TRIGGER",""),"")</f>
        <v/>
      </c>
      <c r="K3725">
        <f>IF(J3725="TRIGGER",IF(I3725&gt;0,"LONG","SHORT"),"")</f>
        <v/>
      </c>
    </row>
    <row r="3726">
      <c r="A3726" s="5" t="n">
        <v>44854</v>
      </c>
      <c r="B3726" t="inlineStr">
        <is>
          <t>Medium</t>
        </is>
      </c>
      <c r="C3726" t="n">
        <v>4.7</v>
      </c>
      <c r="D3726" t="n">
        <v>4.71</v>
      </c>
      <c r="E3726">
        <f>D3726-C3726</f>
        <v/>
      </c>
      <c r="F3726">
        <f>ROW()-ROW($A$3633)</f>
        <v/>
      </c>
      <c r="G3726">
        <f>AVERAGE($E$3633:$E$3725)</f>
        <v/>
      </c>
      <c r="H3726" s="6">
        <f>STDEV($E$3633:$E$3725)</f>
        <v/>
      </c>
      <c r="I3726" s="7">
        <f>MIN(MAX((E3726-G3726)/IF(H3726&gt;1e-12,H3726,NA()),-8.0),8.0)</f>
        <v/>
      </c>
      <c r="J3726">
        <f>IF(NOT(ISNA(I3726)),IF(ABS(I3726)&gt;=0.5,"TRIGGER",""),"")</f>
        <v/>
      </c>
      <c r="K3726">
        <f>IF(J3726="TRIGGER",IF(I3726&gt;0,"LONG","SHORT"),"")</f>
        <v/>
      </c>
    </row>
    <row r="3727">
      <c r="A3727" s="5" t="n">
        <v>44883</v>
      </c>
      <c r="B3727" t="inlineStr">
        <is>
          <t>Medium</t>
        </is>
      </c>
      <c r="C3727" t="n">
        <v>4.38</v>
      </c>
      <c r="D3727" t="n">
        <v>4.43</v>
      </c>
      <c r="E3727">
        <f>D3727-C3727</f>
        <v/>
      </c>
      <c r="F3727">
        <f>ROW()-ROW($A$3633)</f>
        <v/>
      </c>
      <c r="G3727">
        <f>AVERAGE($E$3633:$E$3726)</f>
        <v/>
      </c>
      <c r="H3727" s="6">
        <f>STDEV($E$3633:$E$3726)</f>
        <v/>
      </c>
      <c r="I3727" s="7">
        <f>MIN(MAX((E3727-G3727)/IF(H3727&gt;1e-12,H3727,NA()),-8.0),8.0)</f>
        <v/>
      </c>
      <c r="J3727">
        <f>IF(NOT(ISNA(I3727)),IF(ABS(I3727)&gt;=0.5,"TRIGGER",""),"")</f>
        <v/>
      </c>
      <c r="K3727">
        <f>IF(J3727="TRIGGER",IF(I3727&gt;0,"LONG","SHORT"),"")</f>
        <v/>
      </c>
    </row>
    <row r="3728">
      <c r="A3728" s="5" t="n">
        <v>44916</v>
      </c>
      <c r="B3728" t="inlineStr">
        <is>
          <t>Medium</t>
        </is>
      </c>
      <c r="C3728" t="n">
        <v>4.2</v>
      </c>
      <c r="D3728" t="n">
        <v>4.09</v>
      </c>
      <c r="E3728">
        <f>D3728-C3728</f>
        <v/>
      </c>
      <c r="F3728">
        <f>ROW()-ROW($A$3633)</f>
        <v/>
      </c>
      <c r="G3728">
        <f>AVERAGE($E$3633:$E$3727)</f>
        <v/>
      </c>
      <c r="H3728" s="6">
        <f>STDEV($E$3633:$E$3727)</f>
        <v/>
      </c>
      <c r="I3728" s="7">
        <f>MIN(MAX((E3728-G3728)/IF(H3728&gt;1e-12,H3728,NA()),-8.0),8.0)</f>
        <v/>
      </c>
      <c r="J3728">
        <f>IF(NOT(ISNA(I3728)),IF(ABS(I3728)&gt;=0.5,"TRIGGER",""),"")</f>
        <v/>
      </c>
      <c r="K3728">
        <f>IF(J3728="TRIGGER",IF(I3728&gt;0,"LONG","SHORT"),"")</f>
        <v/>
      </c>
    </row>
    <row r="3729">
      <c r="A3729" s="5" t="n">
        <v>44946</v>
      </c>
      <c r="B3729" t="inlineStr">
        <is>
          <t>Medium</t>
        </is>
      </c>
      <c r="C3729" t="n">
        <v>3.96</v>
      </c>
      <c r="D3729" t="n">
        <v>4.02</v>
      </c>
      <c r="E3729">
        <f>D3729-C3729</f>
        <v/>
      </c>
      <c r="F3729">
        <f>ROW()-ROW($A$3633)</f>
        <v/>
      </c>
      <c r="G3729">
        <f>AVERAGE($E$3633:$E$3728)</f>
        <v/>
      </c>
      <c r="H3729" s="6">
        <f>STDEV($E$3633:$E$3728)</f>
        <v/>
      </c>
      <c r="I3729" s="7">
        <f>MIN(MAX((E3729-G3729)/IF(H3729&gt;1e-12,H3729,NA()),-8.0),8.0)</f>
        <v/>
      </c>
      <c r="J3729">
        <f>IF(NOT(ISNA(I3729)),IF(ABS(I3729)&gt;=0.5,"TRIGGER",""),"")</f>
        <v/>
      </c>
      <c r="K3729">
        <f>IF(J3729="TRIGGER",IF(I3729&gt;0,"LONG","SHORT"),"")</f>
        <v/>
      </c>
    </row>
    <row r="3730">
      <c r="A3730" s="5" t="n">
        <v>44978</v>
      </c>
      <c r="B3730" t="inlineStr">
        <is>
          <t>Medium</t>
        </is>
      </c>
      <c r="C3730" t="n">
        <v>4.1</v>
      </c>
      <c r="D3730" t="n">
        <v>4</v>
      </c>
      <c r="E3730">
        <f>D3730-C3730</f>
        <v/>
      </c>
      <c r="F3730">
        <f>ROW()-ROW($A$3633)</f>
        <v/>
      </c>
      <c r="G3730">
        <f>AVERAGE($E$3633:$E$3729)</f>
        <v/>
      </c>
      <c r="H3730" s="6">
        <f>STDEV($E$3633:$E$3729)</f>
        <v/>
      </c>
      <c r="I3730" s="7">
        <f>MIN(MAX((E3730-G3730)/IF(H3730&gt;1e-12,H3730,NA()),-8.0),8.0)</f>
        <v/>
      </c>
      <c r="J3730">
        <f>IF(NOT(ISNA(I3730)),IF(ABS(I3730)&gt;=0.5,"TRIGGER",""),"")</f>
        <v/>
      </c>
      <c r="K3730">
        <f>IF(J3730="TRIGGER",IF(I3730&gt;0,"LONG","SHORT"),"")</f>
        <v/>
      </c>
    </row>
    <row r="3731">
      <c r="A3731" s="5" t="n">
        <v>45006</v>
      </c>
      <c r="B3731" t="inlineStr">
        <is>
          <t>Medium</t>
        </is>
      </c>
      <c r="C3731" t="n">
        <v>4.2</v>
      </c>
      <c r="D3731" t="n">
        <v>4.58</v>
      </c>
      <c r="E3731">
        <f>D3731-C3731</f>
        <v/>
      </c>
      <c r="F3731">
        <f>ROW()-ROW($A$3633)</f>
        <v/>
      </c>
      <c r="G3731">
        <f>AVERAGE($E$3633:$E$3730)</f>
        <v/>
      </c>
      <c r="H3731" s="6">
        <f>STDEV($E$3633:$E$3730)</f>
        <v/>
      </c>
      <c r="I3731" s="7">
        <f>MIN(MAX((E3731-G3731)/IF(H3731&gt;1e-12,H3731,NA()),-8.0),8.0)</f>
        <v/>
      </c>
      <c r="J3731">
        <f>IF(NOT(ISNA(I3731)),IF(ABS(I3731)&gt;=0.5,"TRIGGER",""),"")</f>
        <v/>
      </c>
      <c r="K3731">
        <f>IF(J3731="TRIGGER",IF(I3731&gt;0,"LONG","SHORT"),"")</f>
        <v/>
      </c>
    </row>
    <row r="3732">
      <c r="A3732" s="5" t="n">
        <v>45036</v>
      </c>
      <c r="B3732" t="inlineStr">
        <is>
          <t>Medium</t>
        </is>
      </c>
      <c r="C3732" t="n">
        <v>4.5</v>
      </c>
      <c r="D3732" t="n">
        <v>4.44</v>
      </c>
      <c r="E3732">
        <f>D3732-C3732</f>
        <v/>
      </c>
      <c r="F3732">
        <f>ROW()-ROW($A$3633)</f>
        <v/>
      </c>
      <c r="G3732">
        <f>AVERAGE($E$3633:$E$3731)</f>
        <v/>
      </c>
      <c r="H3732" s="6">
        <f>STDEV($E$3633:$E$3731)</f>
        <v/>
      </c>
      <c r="I3732" s="7">
        <f>MIN(MAX((E3732-G3732)/IF(H3732&gt;1e-12,H3732,NA()),-8.0),8.0)</f>
        <v/>
      </c>
      <c r="J3732">
        <f>IF(NOT(ISNA(I3732)),IF(ABS(I3732)&gt;=0.5,"TRIGGER",""),"")</f>
        <v/>
      </c>
      <c r="K3732">
        <f>IF(J3732="TRIGGER",IF(I3732&gt;0,"LONG","SHORT"),"")</f>
        <v/>
      </c>
    </row>
    <row r="3733">
      <c r="A3733" s="5" t="n">
        <v>45064</v>
      </c>
      <c r="B3733" t="inlineStr">
        <is>
          <t>Medium</t>
        </is>
      </c>
      <c r="C3733" t="n">
        <v>4.3</v>
      </c>
      <c r="D3733" t="n">
        <v>4.28</v>
      </c>
      <c r="E3733">
        <f>D3733-C3733</f>
        <v/>
      </c>
      <c r="F3733">
        <f>ROW()-ROW($A$3633)</f>
        <v/>
      </c>
      <c r="G3733">
        <f>AVERAGE($E$3633:$E$3732)</f>
        <v/>
      </c>
      <c r="H3733" s="6">
        <f>STDEV($E$3633:$E$3732)</f>
        <v/>
      </c>
      <c r="I3733" s="7">
        <f>MIN(MAX((E3733-G3733)/IF(H3733&gt;1e-12,H3733,NA()),-8.0),8.0)</f>
        <v/>
      </c>
      <c r="J3733">
        <f>IF(NOT(ISNA(I3733)),IF(ABS(I3733)&gt;=0.5,"TRIGGER",""),"")</f>
        <v/>
      </c>
      <c r="K3733">
        <f>IF(J3733="TRIGGER",IF(I3733&gt;0,"LONG","SHORT"),"")</f>
        <v/>
      </c>
    </row>
    <row r="3734">
      <c r="A3734" s="5" t="n">
        <v>45099</v>
      </c>
      <c r="B3734" t="inlineStr">
        <is>
          <t>Medium</t>
        </is>
      </c>
      <c r="C3734" t="n">
        <v>4.25</v>
      </c>
      <c r="D3734" t="n">
        <v>4.3</v>
      </c>
      <c r="E3734">
        <f>D3734-C3734</f>
        <v/>
      </c>
      <c r="F3734">
        <f>ROW()-ROW($A$3633)</f>
        <v/>
      </c>
      <c r="G3734">
        <f>AVERAGE($E$3633:$E$3733)</f>
        <v/>
      </c>
      <c r="H3734" s="6">
        <f>STDEV($E$3633:$E$3733)</f>
        <v/>
      </c>
      <c r="I3734" s="7">
        <f>MIN(MAX((E3734-G3734)/IF(H3734&gt;1e-12,H3734,NA()),-8.0),8.0)</f>
        <v/>
      </c>
      <c r="J3734">
        <f>IF(NOT(ISNA(I3734)),IF(ABS(I3734)&gt;=0.5,"TRIGGER",""),"")</f>
        <v/>
      </c>
      <c r="K3734">
        <f>IF(J3734="TRIGGER",IF(I3734&gt;0,"LONG","SHORT"),"")</f>
        <v/>
      </c>
    </row>
    <row r="3735">
      <c r="A3735" s="5" t="n">
        <v>45127</v>
      </c>
      <c r="B3735" t="inlineStr">
        <is>
          <t>Medium</t>
        </is>
      </c>
      <c r="C3735" t="n">
        <v>4.2</v>
      </c>
      <c r="D3735" t="n">
        <v>4.16</v>
      </c>
      <c r="E3735">
        <f>D3735-C3735</f>
        <v/>
      </c>
      <c r="F3735">
        <f>ROW()-ROW($A$3633)</f>
        <v/>
      </c>
      <c r="G3735">
        <f>AVERAGE($E$3633:$E$3734)</f>
        <v/>
      </c>
      <c r="H3735" s="6">
        <f>STDEV($E$3633:$E$3734)</f>
        <v/>
      </c>
      <c r="I3735" s="7">
        <f>MIN(MAX((E3735-G3735)/IF(H3735&gt;1e-12,H3735,NA()),-8.0),8.0)</f>
        <v/>
      </c>
      <c r="J3735">
        <f>IF(NOT(ISNA(I3735)),IF(ABS(I3735)&gt;=0.5,"TRIGGER",""),"")</f>
        <v/>
      </c>
      <c r="K3735">
        <f>IF(J3735="TRIGGER",IF(I3735&gt;0,"LONG","SHORT"),"")</f>
        <v/>
      </c>
    </row>
    <row r="3736">
      <c r="A3736" s="5" t="n">
        <v>45160</v>
      </c>
      <c r="B3736" t="inlineStr">
        <is>
          <t>Medium</t>
        </is>
      </c>
      <c r="C3736" t="n">
        <v>4.15</v>
      </c>
      <c r="D3736" t="n">
        <v>4.07</v>
      </c>
      <c r="E3736">
        <f>D3736-C3736</f>
        <v/>
      </c>
      <c r="F3736">
        <f>ROW()-ROW($A$3633)</f>
        <v/>
      </c>
      <c r="G3736">
        <f>AVERAGE($E$3633:$E$3735)</f>
        <v/>
      </c>
      <c r="H3736" s="6">
        <f>STDEV($E$3633:$E$3735)</f>
        <v/>
      </c>
      <c r="I3736" s="7">
        <f>MIN(MAX((E3736-G3736)/IF(H3736&gt;1e-12,H3736,NA()),-8.0),8.0)</f>
        <v/>
      </c>
      <c r="J3736">
        <f>IF(NOT(ISNA(I3736)),IF(ABS(I3736)&gt;=0.5,"TRIGGER",""),"")</f>
        <v/>
      </c>
      <c r="K3736">
        <f>IF(J3736="TRIGGER",IF(I3736&gt;0,"LONG","SHORT"),"")</f>
        <v/>
      </c>
    </row>
    <row r="3737">
      <c r="A3737" s="5" t="n">
        <v>45190</v>
      </c>
      <c r="B3737" t="inlineStr">
        <is>
          <t>Medium</t>
        </is>
      </c>
      <c r="C3737" t="n">
        <v>4.1</v>
      </c>
      <c r="D3737" t="n">
        <v>4.04</v>
      </c>
      <c r="E3737">
        <f>D3737-C3737</f>
        <v/>
      </c>
      <c r="F3737">
        <f>ROW()-ROW($A$3633)</f>
        <v/>
      </c>
      <c r="G3737">
        <f>AVERAGE($E$3633:$E$3736)</f>
        <v/>
      </c>
      <c r="H3737" s="6">
        <f>STDEV($E$3633:$E$3736)</f>
        <v/>
      </c>
      <c r="I3737" s="7">
        <f>MIN(MAX((E3737-G3737)/IF(H3737&gt;1e-12,H3737,NA()),-8.0),8.0)</f>
        <v/>
      </c>
      <c r="J3737">
        <f>IF(NOT(ISNA(I3737)),IF(ABS(I3737)&gt;=0.5,"TRIGGER",""),"")</f>
        <v/>
      </c>
      <c r="K3737">
        <f>IF(J3737="TRIGGER",IF(I3737&gt;0,"LONG","SHORT"),"")</f>
        <v/>
      </c>
    </row>
    <row r="3738">
      <c r="A3738" s="5" t="n">
        <v>45218</v>
      </c>
      <c r="B3738" t="inlineStr">
        <is>
          <t>Medium</t>
        </is>
      </c>
      <c r="C3738" t="n">
        <v>3.89</v>
      </c>
      <c r="D3738" t="n">
        <v>3.96</v>
      </c>
      <c r="E3738">
        <f>D3738-C3738</f>
        <v/>
      </c>
      <c r="F3738">
        <f>ROW()-ROW($A$3633)</f>
        <v/>
      </c>
      <c r="G3738">
        <f>AVERAGE($E$3633:$E$3737)</f>
        <v/>
      </c>
      <c r="H3738" s="6">
        <f>STDEV($E$3633:$E$3737)</f>
        <v/>
      </c>
      <c r="I3738" s="7">
        <f>MIN(MAX((E3738-G3738)/IF(H3738&gt;1e-12,H3738,NA()),-8.0),8.0)</f>
        <v/>
      </c>
      <c r="J3738">
        <f>IF(NOT(ISNA(I3738)),IF(ABS(I3738)&gt;=0.5,"TRIGGER",""),"")</f>
        <v/>
      </c>
      <c r="K3738">
        <f>IF(J3738="TRIGGER",IF(I3738&gt;0,"LONG","SHORT"),"")</f>
        <v/>
      </c>
    </row>
    <row r="3739">
      <c r="A3739" s="5" t="n">
        <v>45251</v>
      </c>
      <c r="B3739" t="inlineStr">
        <is>
          <t>Medium</t>
        </is>
      </c>
      <c r="C3739" t="n">
        <v>3.9</v>
      </c>
      <c r="D3739" t="n">
        <v>3.79</v>
      </c>
      <c r="E3739">
        <f>D3739-C3739</f>
        <v/>
      </c>
      <c r="F3739">
        <f>ROW()-ROW($A$3633)</f>
        <v/>
      </c>
      <c r="G3739">
        <f>AVERAGE($E$3633:$E$3738)</f>
        <v/>
      </c>
      <c r="H3739" s="6">
        <f>STDEV($E$3633:$E$3738)</f>
        <v/>
      </c>
      <c r="I3739" s="7">
        <f>MIN(MAX((E3739-G3739)/IF(H3739&gt;1e-12,H3739,NA()),-8.0),8.0)</f>
        <v/>
      </c>
      <c r="J3739">
        <f>IF(NOT(ISNA(I3739)),IF(ABS(I3739)&gt;=0.5,"TRIGGER",""),"")</f>
        <v/>
      </c>
      <c r="K3739">
        <f>IF(J3739="TRIGGER",IF(I3739&gt;0,"LONG","SHORT"),"")</f>
        <v/>
      </c>
    </row>
    <row r="3740">
      <c r="A3740" s="5" t="n">
        <v>45280</v>
      </c>
      <c r="B3740" t="inlineStr">
        <is>
          <t>Medium</t>
        </is>
      </c>
      <c r="C3740" t="n">
        <v>3.77</v>
      </c>
      <c r="D3740" t="n">
        <v>3.82</v>
      </c>
      <c r="E3740">
        <f>D3740-C3740</f>
        <v/>
      </c>
      <c r="F3740">
        <f>ROW()-ROW($A$3633)</f>
        <v/>
      </c>
      <c r="G3740">
        <f>AVERAGE($E$3633:$E$3739)</f>
        <v/>
      </c>
      <c r="H3740" s="6">
        <f>STDEV($E$3633:$E$3739)</f>
        <v/>
      </c>
      <c r="I3740" s="7">
        <f>MIN(MAX((E3740-G3740)/IF(H3740&gt;1e-12,H3740,NA()),-8.0),8.0)</f>
        <v/>
      </c>
      <c r="J3740">
        <f>IF(NOT(ISNA(I3740)),IF(ABS(I3740)&gt;=0.5,"TRIGGER",""),"")</f>
        <v/>
      </c>
      <c r="K3740">
        <f>IF(J3740="TRIGGER",IF(I3740&gt;0,"LONG","SHORT"),"")</f>
        <v/>
      </c>
    </row>
    <row r="3741">
      <c r="A3741" s="5" t="n">
        <v>45310</v>
      </c>
      <c r="B3741" t="inlineStr">
        <is>
          <t>Medium</t>
        </is>
      </c>
      <c r="C3741" t="n">
        <v>3.82</v>
      </c>
      <c r="D3741" t="n">
        <v>3.78</v>
      </c>
      <c r="E3741">
        <f>D3741-C3741</f>
        <v/>
      </c>
      <c r="F3741">
        <f>ROW()-ROW($A$3633)</f>
        <v/>
      </c>
      <c r="G3741">
        <f>AVERAGE($E$3633:$E$3740)</f>
        <v/>
      </c>
      <c r="H3741" s="6">
        <f>STDEV($E$3633:$E$3740)</f>
        <v/>
      </c>
      <c r="I3741" s="7">
        <f>MIN(MAX((E3741-G3741)/IF(H3741&gt;1e-12,H3741,NA()),-8.0),8.0)</f>
        <v/>
      </c>
      <c r="J3741">
        <f>IF(NOT(ISNA(I3741)),IF(ABS(I3741)&gt;=0.5,"TRIGGER",""),"")</f>
        <v/>
      </c>
      <c r="K3741">
        <f>IF(J3741="TRIGGER",IF(I3741&gt;0,"LONG","SHORT"),"")</f>
        <v/>
      </c>
    </row>
    <row r="3742">
      <c r="A3742" s="5" t="n">
        <v>45344</v>
      </c>
      <c r="B3742" t="inlineStr">
        <is>
          <t>Medium</t>
        </is>
      </c>
      <c r="C3742" t="n">
        <v>3.97</v>
      </c>
      <c r="D3742" t="n">
        <v>4</v>
      </c>
      <c r="E3742">
        <f>D3742-C3742</f>
        <v/>
      </c>
      <c r="F3742">
        <f>ROW()-ROW($A$3633)</f>
        <v/>
      </c>
      <c r="G3742">
        <f>AVERAGE($E$3633:$E$3741)</f>
        <v/>
      </c>
      <c r="H3742" s="6">
        <f>STDEV($E$3633:$E$3741)</f>
        <v/>
      </c>
      <c r="I3742" s="7">
        <f>MIN(MAX((E3742-G3742)/IF(H3742&gt;1e-12,H3742,NA()),-8.0),8.0)</f>
        <v/>
      </c>
      <c r="J3742">
        <f>IF(NOT(ISNA(I3742)),IF(ABS(I3742)&gt;=0.5,"TRIGGER",""),"")</f>
        <v/>
      </c>
      <c r="K3742">
        <f>IF(J3742="TRIGGER",IF(I3742&gt;0,"LONG","SHORT"),"")</f>
        <v/>
      </c>
    </row>
    <row r="3743">
      <c r="A3743" s="5" t="n">
        <v>45372</v>
      </c>
      <c r="B3743" t="inlineStr">
        <is>
          <t>Medium</t>
        </is>
      </c>
      <c r="C3743" t="n">
        <v>3.94</v>
      </c>
      <c r="D3743" t="n">
        <v>4.38</v>
      </c>
      <c r="E3743">
        <f>D3743-C3743</f>
        <v/>
      </c>
      <c r="F3743">
        <f>ROW()-ROW($A$3633)</f>
        <v/>
      </c>
      <c r="G3743">
        <f>AVERAGE($E$3633:$E$3742)</f>
        <v/>
      </c>
      <c r="H3743" s="6">
        <f>STDEV($E$3633:$E$3742)</f>
        <v/>
      </c>
      <c r="I3743" s="7">
        <f>MIN(MAX((E3743-G3743)/IF(H3743&gt;1e-12,H3743,NA()),-8.0),8.0)</f>
        <v/>
      </c>
      <c r="J3743">
        <f>IF(NOT(ISNA(I3743)),IF(ABS(I3743)&gt;=0.5,"TRIGGER",""),"")</f>
        <v/>
      </c>
      <c r="K3743">
        <f>IF(J3743="TRIGGER",IF(I3743&gt;0,"LONG","SHORT"),"")</f>
        <v/>
      </c>
    </row>
    <row r="3744">
      <c r="A3744" s="5" t="n">
        <v>45400</v>
      </c>
      <c r="B3744" t="inlineStr">
        <is>
          <t>Medium</t>
        </is>
      </c>
      <c r="C3744" t="n">
        <v>4.2</v>
      </c>
      <c r="D3744" t="n">
        <v>4.19</v>
      </c>
      <c r="E3744">
        <f>D3744-C3744</f>
        <v/>
      </c>
      <c r="F3744">
        <f>ROW()-ROW($A$3633)</f>
        <v/>
      </c>
      <c r="G3744">
        <f>AVERAGE($E$3633:$E$3743)</f>
        <v/>
      </c>
      <c r="H3744" s="6">
        <f>STDEV($E$3633:$E$3743)</f>
        <v/>
      </c>
      <c r="I3744" s="7">
        <f>MIN(MAX((E3744-G3744)/IF(H3744&gt;1e-12,H3744,NA()),-8.0),8.0)</f>
        <v/>
      </c>
      <c r="J3744">
        <f>IF(NOT(ISNA(I3744)),IF(ABS(I3744)&gt;=0.5,"TRIGGER",""),"")</f>
        <v/>
      </c>
      <c r="K3744">
        <f>IF(J3744="TRIGGER",IF(I3744&gt;0,"LONG","SHORT"),"")</f>
        <v/>
      </c>
    </row>
    <row r="3745">
      <c r="A3745" s="5" t="n">
        <v>45434</v>
      </c>
      <c r="B3745" t="inlineStr">
        <is>
          <t>Medium</t>
        </is>
      </c>
      <c r="C3745" t="n">
        <v>4.21</v>
      </c>
      <c r="D3745" t="n">
        <v>4.14</v>
      </c>
      <c r="E3745">
        <f>D3745-C3745</f>
        <v/>
      </c>
      <c r="F3745">
        <f>ROW()-ROW($A$3633)</f>
        <v/>
      </c>
      <c r="G3745">
        <f>AVERAGE($E$3633:$E$3744)</f>
        <v/>
      </c>
      <c r="H3745" s="6">
        <f>STDEV($E$3633:$E$3744)</f>
        <v/>
      </c>
      <c r="I3745" s="7">
        <f>MIN(MAX((E3745-G3745)/IF(H3745&gt;1e-12,H3745,NA()),-8.0),8.0)</f>
        <v/>
      </c>
      <c r="J3745">
        <f>IF(NOT(ISNA(I3745)),IF(ABS(I3745)&gt;=0.5,"TRIGGER",""),"")</f>
        <v/>
      </c>
      <c r="K3745">
        <f>IF(J3745="TRIGGER",IF(I3745&gt;0,"LONG","SHORT"),"")</f>
        <v/>
      </c>
    </row>
    <row r="3746">
      <c r="A3746" s="5" t="n">
        <v>45464</v>
      </c>
      <c r="B3746" t="inlineStr">
        <is>
          <t>Medium</t>
        </is>
      </c>
      <c r="C3746" t="n">
        <v>4.1</v>
      </c>
      <c r="D3746" t="n">
        <v>4.11</v>
      </c>
      <c r="E3746">
        <f>D3746-C3746</f>
        <v/>
      </c>
      <c r="F3746">
        <f>ROW()-ROW($A$3633)</f>
        <v/>
      </c>
      <c r="G3746">
        <f>AVERAGE($E$3633:$E$3745)</f>
        <v/>
      </c>
      <c r="H3746" s="6">
        <f>STDEV($E$3633:$E$3745)</f>
        <v/>
      </c>
      <c r="I3746" s="7">
        <f>MIN(MAX((E3746-G3746)/IF(H3746&gt;1e-12,H3746,NA()),-8.0),8.0)</f>
        <v/>
      </c>
      <c r="J3746">
        <f>IF(NOT(ISNA(I3746)),IF(ABS(I3746)&gt;=0.5,"TRIGGER",""),"")</f>
        <v/>
      </c>
      <c r="K3746">
        <f>IF(J3746="TRIGGER",IF(I3746&gt;0,"LONG","SHORT"),"")</f>
        <v/>
      </c>
    </row>
    <row r="3747">
      <c r="A3747" s="5" t="n">
        <v>45496</v>
      </c>
      <c r="B3747" t="inlineStr">
        <is>
          <t>Medium</t>
        </is>
      </c>
      <c r="C3747" t="n">
        <v>4</v>
      </c>
      <c r="D3747" t="n">
        <v>3.89</v>
      </c>
      <c r="E3747">
        <f>D3747-C3747</f>
        <v/>
      </c>
      <c r="F3747">
        <f>ROW()-ROW($A$3633)</f>
        <v/>
      </c>
      <c r="G3747">
        <f>AVERAGE($E$3633:$E$3746)</f>
        <v/>
      </c>
      <c r="H3747" s="6">
        <f>STDEV($E$3633:$E$3746)</f>
        <v/>
      </c>
      <c r="I3747" s="7">
        <f>MIN(MAX((E3747-G3747)/IF(H3747&gt;1e-12,H3747,NA()),-8.0),8.0)</f>
        <v/>
      </c>
      <c r="J3747">
        <f>IF(NOT(ISNA(I3747)),IF(ABS(I3747)&gt;=0.5,"TRIGGER",""),"")</f>
        <v/>
      </c>
      <c r="K3747">
        <f>IF(J3747="TRIGGER",IF(I3747&gt;0,"LONG","SHORT"),"")</f>
        <v/>
      </c>
    </row>
    <row r="3748">
      <c r="A3748" s="5" t="n">
        <v>45526</v>
      </c>
      <c r="B3748" t="inlineStr">
        <is>
          <t>Medium</t>
        </is>
      </c>
      <c r="C3748" t="n">
        <v>3.93</v>
      </c>
      <c r="D3748" t="n">
        <v>3.95</v>
      </c>
      <c r="E3748">
        <f>D3748-C3748</f>
        <v/>
      </c>
      <c r="F3748">
        <f>ROW()-ROW($A$3633)</f>
        <v/>
      </c>
      <c r="G3748">
        <f>AVERAGE($E$3633:$E$3747)</f>
        <v/>
      </c>
      <c r="H3748" s="6">
        <f>STDEV($E$3633:$E$3747)</f>
        <v/>
      </c>
      <c r="I3748" s="7">
        <f>MIN(MAX((E3748-G3748)/IF(H3748&gt;1e-12,H3748,NA()),-8.0),8.0)</f>
        <v/>
      </c>
      <c r="J3748">
        <f>IF(NOT(ISNA(I3748)),IF(ABS(I3748)&gt;=0.5,"TRIGGER",""),"")</f>
        <v/>
      </c>
      <c r="K3748">
        <f>IF(J3748="TRIGGER",IF(I3748&gt;0,"LONG","SHORT"),"")</f>
        <v/>
      </c>
    </row>
    <row r="3749">
      <c r="A3749" s="5" t="n">
        <v>45554</v>
      </c>
      <c r="B3749" t="inlineStr">
        <is>
          <t>Medium</t>
        </is>
      </c>
      <c r="C3749" t="n">
        <v>3.9</v>
      </c>
      <c r="D3749" t="n">
        <v>3.86</v>
      </c>
      <c r="E3749">
        <f>D3749-C3749</f>
        <v/>
      </c>
      <c r="F3749">
        <f>ROW()-ROW($A$3633)</f>
        <v/>
      </c>
      <c r="G3749">
        <f>AVERAGE($E$3633:$E$3748)</f>
        <v/>
      </c>
      <c r="H3749" s="6">
        <f>STDEV($E$3633:$E$3748)</f>
        <v/>
      </c>
      <c r="I3749" s="7">
        <f>MIN(MAX((E3749-G3749)/IF(H3749&gt;1e-12,H3749,NA()),-8.0),8.0)</f>
        <v/>
      </c>
      <c r="J3749">
        <f>IF(NOT(ISNA(I3749)),IF(ABS(I3749)&gt;=0.5,"TRIGGER",""),"")</f>
        <v/>
      </c>
      <c r="K3749">
        <f>IF(J3749="TRIGGER",IF(I3749&gt;0,"LONG","SHORT"),"")</f>
        <v/>
      </c>
    </row>
    <row r="3750">
      <c r="A3750" s="5" t="n">
        <v>45588</v>
      </c>
      <c r="B3750" t="inlineStr">
        <is>
          <t>Medium</t>
        </is>
      </c>
      <c r="C3750" t="n">
        <v>3.9</v>
      </c>
      <c r="D3750" t="n">
        <v>3.84</v>
      </c>
      <c r="E3750">
        <f>D3750-C3750</f>
        <v/>
      </c>
      <c r="F3750">
        <f>ROW()-ROW($A$3633)</f>
        <v/>
      </c>
      <c r="G3750">
        <f>AVERAGE($E$3633:$E$3749)</f>
        <v/>
      </c>
      <c r="H3750" s="6">
        <f>STDEV($E$3633:$E$3749)</f>
        <v/>
      </c>
      <c r="I3750" s="7">
        <f>MIN(MAX((E3750-G3750)/IF(H3750&gt;1e-12,H3750,NA()),-8.0),8.0)</f>
        <v/>
      </c>
      <c r="J3750">
        <f>IF(NOT(ISNA(I3750)),IF(ABS(I3750)&gt;=0.5,"TRIGGER",""),"")</f>
        <v/>
      </c>
      <c r="K3750">
        <f>IF(J3750="TRIGGER",IF(I3750&gt;0,"LONG","SHORT"),"")</f>
        <v/>
      </c>
    </row>
    <row r="3751">
      <c r="A3751" s="5" t="n">
        <v>45617</v>
      </c>
      <c r="B3751" t="inlineStr">
        <is>
          <t>Medium</t>
        </is>
      </c>
      <c r="C3751" t="n">
        <v>3.93</v>
      </c>
      <c r="D3751" t="n">
        <v>3.96</v>
      </c>
      <c r="E3751">
        <f>D3751-C3751</f>
        <v/>
      </c>
      <c r="F3751">
        <f>ROW()-ROW($A$3633)</f>
        <v/>
      </c>
      <c r="G3751">
        <f>AVERAGE($E$3633:$E$3750)</f>
        <v/>
      </c>
      <c r="H3751" s="6">
        <f>STDEV($E$3633:$E$3750)</f>
        <v/>
      </c>
      <c r="I3751" s="7">
        <f>MIN(MAX((E3751-G3751)/IF(H3751&gt;1e-12,H3751,NA()),-8.0),8.0)</f>
        <v/>
      </c>
      <c r="J3751">
        <f>IF(NOT(ISNA(I3751)),IF(ABS(I3751)&gt;=0.5,"TRIGGER",""),"")</f>
        <v/>
      </c>
      <c r="K3751">
        <f>IF(J3751="TRIGGER",IF(I3751&gt;0,"LONG","SHORT"),"")</f>
        <v/>
      </c>
    </row>
    <row r="3752">
      <c r="A3752" s="5" t="n">
        <v>45645</v>
      </c>
      <c r="B3752" t="inlineStr">
        <is>
          <t>Medium</t>
        </is>
      </c>
      <c r="C3752" t="n">
        <v>4.07</v>
      </c>
      <c r="D3752" t="n">
        <v>4.15</v>
      </c>
      <c r="E3752">
        <f>D3752-C3752</f>
        <v/>
      </c>
      <c r="F3752">
        <f>ROW()-ROW($A$3633)</f>
        <v/>
      </c>
      <c r="G3752">
        <f>AVERAGE($E$3633:$E$3751)</f>
        <v/>
      </c>
      <c r="H3752" s="6">
        <f>STDEV($E$3633:$E$3751)</f>
        <v/>
      </c>
      <c r="I3752" s="7">
        <f>MIN(MAX((E3752-G3752)/IF(H3752&gt;1e-12,H3752,NA()),-8.0),8.0)</f>
        <v/>
      </c>
      <c r="J3752">
        <f>IF(NOT(ISNA(I3752)),IF(ABS(I3752)&gt;=0.5,"TRIGGER",""),"")</f>
        <v/>
      </c>
      <c r="K3752">
        <f>IF(J3752="TRIGGER",IF(I3752&gt;0,"LONG","SHORT"),"")</f>
        <v/>
      </c>
    </row>
    <row r="3753">
      <c r="A3753" s="5" t="n">
        <v>45681</v>
      </c>
      <c r="B3753" t="inlineStr">
        <is>
          <t>High</t>
        </is>
      </c>
      <c r="C3753" t="n">
        <v>4.19</v>
      </c>
      <c r="D3753" t="n">
        <v>4.24</v>
      </c>
      <c r="E3753">
        <f>D3753-C3753</f>
        <v/>
      </c>
      <c r="F3753">
        <f>ROW()-ROW($A$3633)</f>
        <v/>
      </c>
      <c r="G3753">
        <f>AVERAGE($E$3633:$E$3752)</f>
        <v/>
      </c>
      <c r="H3753" s="6">
        <f>STDEV($E$3633:$E$3752)</f>
        <v/>
      </c>
      <c r="I3753" s="7">
        <f>MIN(MAX((E3753-G3753)/IF(H3753&gt;1e-12,H3753,NA()),-8.0),8.0)</f>
        <v/>
      </c>
      <c r="J3753">
        <f>IF(NOT(ISNA(I3753)),IF(ABS(I3753)&gt;=0.5,"TRIGGER",""),"")</f>
        <v/>
      </c>
      <c r="K3753">
        <f>IF(J3753="TRIGGER",IF(I3753&gt;0,"LONG","SHORT"),"")</f>
        <v/>
      </c>
    </row>
    <row r="3754">
      <c r="A3754" s="5" t="n">
        <v>45709</v>
      </c>
      <c r="B3754" t="inlineStr">
        <is>
          <t>High</t>
        </is>
      </c>
      <c r="C3754" t="n">
        <v>4.12</v>
      </c>
      <c r="D3754" t="n">
        <v>4.08</v>
      </c>
      <c r="E3754">
        <f>D3754-C3754</f>
        <v/>
      </c>
      <c r="F3754">
        <f>ROW()-ROW($A$3633)</f>
        <v/>
      </c>
      <c r="G3754">
        <f>AVERAGE($E$3633:$E$3753)</f>
        <v/>
      </c>
      <c r="H3754" s="6">
        <f>STDEV($E$3633:$E$3753)</f>
        <v/>
      </c>
      <c r="I3754" s="7">
        <f>MIN(MAX((E3754-G3754)/IF(H3754&gt;1e-12,H3754,NA()),-8.0),8.0)</f>
        <v/>
      </c>
      <c r="J3754">
        <f>IF(NOT(ISNA(I3754)),IF(ABS(I3754)&gt;=0.5,"TRIGGER",""),"")</f>
        <v/>
      </c>
      <c r="K3754">
        <f>IF(J3754="TRIGGER",IF(I3754&gt;0,"LONG","SHORT"),"")</f>
        <v/>
      </c>
    </row>
    <row r="3755">
      <c r="A3755" s="5" t="n">
        <v>45736</v>
      </c>
      <c r="B3755" t="inlineStr">
        <is>
          <t>High</t>
        </is>
      </c>
      <c r="C3755" t="n">
        <v>3.95</v>
      </c>
      <c r="D3755" t="n">
        <v>4.26</v>
      </c>
      <c r="E3755">
        <f>D3755-C3755</f>
        <v/>
      </c>
      <c r="F3755">
        <f>ROW()-ROW($A$3633)</f>
        <v/>
      </c>
      <c r="G3755">
        <f>AVERAGE($E$3633:$E$3754)</f>
        <v/>
      </c>
      <c r="H3755" s="6">
        <f>STDEV($E$3633:$E$3754)</f>
        <v/>
      </c>
      <c r="I3755" s="7">
        <f>MIN(MAX((E3755-G3755)/IF(H3755&gt;1e-12,H3755,NA()),-8.0),8.0)</f>
        <v/>
      </c>
      <c r="J3755">
        <f>IF(NOT(ISNA(I3755)),IF(ABS(I3755)&gt;=0.5,"TRIGGER",""),"")</f>
        <v/>
      </c>
      <c r="K3755">
        <f>IF(J3755="TRIGGER",IF(I3755&gt;0,"LONG","SHORT"),"")</f>
        <v/>
      </c>
    </row>
    <row r="3756">
      <c r="A3756" s="5" t="n">
        <v>45771</v>
      </c>
      <c r="B3756" t="inlineStr">
        <is>
          <t>High</t>
        </is>
      </c>
      <c r="C3756" t="n">
        <v>4.13</v>
      </c>
      <c r="D3756" t="n">
        <v>4.02</v>
      </c>
      <c r="E3756">
        <f>D3756-C3756</f>
        <v/>
      </c>
      <c r="F3756">
        <f>ROW()-ROW($A$3633)</f>
        <v/>
      </c>
      <c r="G3756">
        <f>AVERAGE($E$3633:$E$3755)</f>
        <v/>
      </c>
      <c r="H3756" s="6">
        <f>STDEV($E$3633:$E$3755)</f>
        <v/>
      </c>
      <c r="I3756" s="7">
        <f>MIN(MAX((E3756-G3756)/IF(H3756&gt;1e-12,H3756,NA()),-8.0),8.0)</f>
        <v/>
      </c>
      <c r="J3756">
        <f>IF(NOT(ISNA(I3756)),IF(ABS(I3756)&gt;=0.5,"TRIGGER",""),"")</f>
        <v/>
      </c>
      <c r="K3756">
        <f>IF(J3756="TRIGGER",IF(I3756&gt;0,"LONG","SHORT"),"")</f>
        <v/>
      </c>
    </row>
    <row r="3757">
      <c r="A3757" s="5" t="n">
        <v>45799</v>
      </c>
      <c r="B3757" t="inlineStr">
        <is>
          <t>High</t>
        </is>
      </c>
      <c r="C3757" t="n">
        <v>4.1</v>
      </c>
      <c r="D3757" t="n">
        <v>4</v>
      </c>
      <c r="E3757">
        <f>D3757-C3757</f>
        <v/>
      </c>
      <c r="F3757">
        <f>ROW()-ROW($A$3633)</f>
        <v/>
      </c>
      <c r="G3757">
        <f>AVERAGE($E$3633:$E$3756)</f>
        <v/>
      </c>
      <c r="H3757" s="6">
        <f>STDEV($E$3633:$E$3756)</f>
        <v/>
      </c>
      <c r="I3757" s="7">
        <f>MIN(MAX((E3757-G3757)/IF(H3757&gt;1e-12,H3757,NA()),-8.0),8.0)</f>
        <v/>
      </c>
      <c r="J3757">
        <f>IF(NOT(ISNA(I3757)),IF(ABS(I3757)&gt;=0.5,"TRIGGER",""),"")</f>
        <v/>
      </c>
      <c r="K3757">
        <f>IF(J3757="TRIGGER",IF(I3757&gt;0,"LONG","SHORT"),"")</f>
        <v/>
      </c>
    </row>
    <row r="3758">
      <c r="A3758" s="5" t="n">
        <v>45831</v>
      </c>
      <c r="B3758" t="inlineStr">
        <is>
          <t>High</t>
        </is>
      </c>
      <c r="C3758" t="n">
        <v>3.96</v>
      </c>
      <c r="D3758" t="n">
        <v>4.03</v>
      </c>
      <c r="E3758">
        <f>D3758-C3758</f>
        <v/>
      </c>
      <c r="F3758">
        <f>ROW()-ROW($A$3633)</f>
        <v/>
      </c>
      <c r="G3758">
        <f>AVERAGE($E$3633:$E$3757)</f>
        <v/>
      </c>
      <c r="H3758" s="6">
        <f>STDEV($E$3633:$E$3757)</f>
        <v/>
      </c>
      <c r="I3758" s="7">
        <f>MIN(MAX((E3758-G3758)/IF(H3758&gt;1e-12,H3758,NA()),-8.0),8.0)</f>
        <v/>
      </c>
      <c r="J3758">
        <f>IF(NOT(ISNA(I3758)),IF(ABS(I3758)&gt;=0.5,"TRIGGER",""),"")</f>
        <v/>
      </c>
      <c r="K3758">
        <f>IF(J3758="TRIGGER",IF(I3758&gt;0,"LONG","SHORT"),"")</f>
        <v/>
      </c>
    </row>
    <row r="3759">
      <c r="A3759" s="5" t="n">
        <v>45861</v>
      </c>
      <c r="B3759" t="inlineStr">
        <is>
          <t>High</t>
        </is>
      </c>
      <c r="C3759" t="n">
        <v>4.01</v>
      </c>
      <c r="D3759" t="n">
        <v>3.93</v>
      </c>
      <c r="E3759">
        <f>D3759-C3759</f>
        <v/>
      </c>
      <c r="F3759">
        <f>ROW()-ROW($A$3633)</f>
        <v/>
      </c>
      <c r="G3759">
        <f>AVERAGE($E$3633:$E$3758)</f>
        <v/>
      </c>
      <c r="H3759" s="6">
        <f>STDEV($E$3633:$E$3758)</f>
        <v/>
      </c>
      <c r="I3759" s="7">
        <f>MIN(MAX((E3759-G3759)/IF(H3759&gt;1e-12,H3759,NA()),-8.0),8.0)</f>
        <v/>
      </c>
      <c r="J3759">
        <f>IF(NOT(ISNA(I3759)),IF(ABS(I3759)&gt;=0.5,"TRIGGER",""),"")</f>
        <v/>
      </c>
      <c r="K3759">
        <f>IF(J3759="TRIGGER",IF(I3759&gt;0,"LONG","SHORT"),"")</f>
        <v/>
      </c>
    </row>
    <row r="3760">
      <c r="A3760" s="5" t="n">
        <v>45890</v>
      </c>
      <c r="B3760" t="inlineStr">
        <is>
          <t>High</t>
        </is>
      </c>
      <c r="C3760" t="n">
        <v>3.92</v>
      </c>
      <c r="D3760" t="n">
        <v>4.01</v>
      </c>
      <c r="E3760">
        <f>D3760-C3760</f>
        <v/>
      </c>
      <c r="F3760">
        <f>ROW()-ROW($A$3633)</f>
        <v/>
      </c>
      <c r="G3760">
        <f>AVERAGE($E$3633:$E$3759)</f>
        <v/>
      </c>
      <c r="H3760" s="6">
        <f>STDEV($E$3633:$E$3759)</f>
        <v/>
      </c>
      <c r="I3760" s="7">
        <f>MIN(MAX((E3760-G3760)/IF(H3760&gt;1e-12,H3760,NA()),-8.0),8.0)</f>
        <v/>
      </c>
      <c r="J3760">
        <f>IF(NOT(ISNA(I3760)),IF(ABS(I3760)&gt;=0.5,"TRIGGER",""),"")</f>
        <v/>
      </c>
      <c r="K3760">
        <f>IF(J3760="TRIGGER",IF(I3760&gt;0,"LONG","SHORT"),"")</f>
        <v/>
      </c>
    </row>
    <row r="3761">
      <c r="A3761" s="5" t="n">
        <v>45925</v>
      </c>
      <c r="B3761" t="inlineStr">
        <is>
          <t>High</t>
        </is>
      </c>
      <c r="C3761" t="n">
        <v>3.96</v>
      </c>
      <c r="D3761" t="n">
        <v>4</v>
      </c>
      <c r="E3761">
        <f>D3761-C3761</f>
        <v/>
      </c>
      <c r="F3761">
        <f>ROW()-ROW($A$3633)</f>
        <v/>
      </c>
      <c r="G3761">
        <f>AVERAGE($E$3633:$E$3760)</f>
        <v/>
      </c>
      <c r="H3761" s="6">
        <f>STDEV($E$3633:$E$3760)</f>
        <v/>
      </c>
      <c r="I3761" s="7">
        <f>MIN(MAX((E3761-G3761)/IF(H3761&gt;1e-12,H3761,NA()),-8.0),8.0)</f>
        <v/>
      </c>
      <c r="J3761">
        <f>IF(NOT(ISNA(I3761)),IF(ABS(I3761)&gt;=0.5,"TRIGGER",""),"")</f>
        <v/>
      </c>
      <c r="K3761">
        <f>IF(J3761="TRIGGER",IF(I3761&gt;0,"LONG","SHORT"),"")</f>
        <v/>
      </c>
    </row>
    <row r="3762">
      <c r="A3762" s="5" t="n">
        <v>45953</v>
      </c>
      <c r="B3762" t="inlineStr">
        <is>
          <t>High</t>
        </is>
      </c>
      <c r="C3762" t="n">
        <v>4.1</v>
      </c>
      <c r="D3762" t="n">
        <v>4.06</v>
      </c>
      <c r="E3762">
        <f>D3762-C3762</f>
        <v/>
      </c>
      <c r="F3762">
        <f>ROW()-ROW($A$3633)</f>
        <v/>
      </c>
      <c r="G3762">
        <f>AVERAGE($E$3633:$E$3761)</f>
        <v/>
      </c>
      <c r="H3762" s="6">
        <f>STDEV($E$3633:$E$3761)</f>
        <v/>
      </c>
      <c r="I3762" s="7">
        <f>MIN(MAX((E3762-G3762)/IF(H3762&gt;1e-12,H3762,NA()),-8.0),8.0)</f>
        <v/>
      </c>
      <c r="J3762">
        <f>IF(NOT(ISNA(I3762)),IF(ABS(I3762)&gt;=0.5,"TRIGGER",""),"")</f>
        <v/>
      </c>
      <c r="K3762">
        <f>IF(J3762="TRIGGER",IF(I3762&gt;0,"LONG","SHORT"),"")</f>
        <v/>
      </c>
    </row>
    <row r="3763">
      <c r="A3763" s="5" t="n">
        <v>45981</v>
      </c>
      <c r="B3763" t="inlineStr">
        <is>
          <t>High</t>
        </is>
      </c>
      <c r="C3763" t="n">
        <v>4.08</v>
      </c>
      <c r="D3763" t="n">
        <v>4.1</v>
      </c>
      <c r="E3763">
        <f>D3763-C3763</f>
        <v/>
      </c>
      <c r="F3763">
        <f>ROW()-ROW($A$3633)</f>
        <v/>
      </c>
      <c r="G3763">
        <f>AVERAGE($E$3633:$E$3762)</f>
        <v/>
      </c>
      <c r="H3763" s="6">
        <f>STDEV($E$3633:$E$3762)</f>
        <v/>
      </c>
      <c r="I3763" s="7">
        <f>MIN(MAX((E3763-G3763)/IF(H3763&gt;1e-12,H3763,NA()),-8.0),8.0)</f>
        <v/>
      </c>
      <c r="J3763">
        <f>IF(NOT(ISNA(I3763)),IF(ABS(I3763)&gt;=0.5,"TRIGGER",""),"")</f>
        <v/>
      </c>
      <c r="K3763">
        <f>IF(J3763="TRIGGER",IF(I3763&gt;0,"LONG","SHORT"),"")</f>
        <v/>
      </c>
    </row>
    <row r="3764">
      <c r="A3764" s="5" t="n">
        <v>46010</v>
      </c>
      <c r="B3764" t="inlineStr">
        <is>
          <t>High</t>
        </is>
      </c>
      <c r="C3764" t="n">
        <v>4.2</v>
      </c>
      <c r="D3764" t="n">
        <v>4.13</v>
      </c>
      <c r="E3764">
        <f>D3764-C3764</f>
        <v/>
      </c>
      <c r="F3764">
        <f>ROW()-ROW($A$3633)</f>
        <v/>
      </c>
      <c r="G3764">
        <f>AVERAGE($E$3633:$E$3763)</f>
        <v/>
      </c>
      <c r="H3764" s="6">
        <f>STDEV($E$3633:$E$3763)</f>
        <v/>
      </c>
      <c r="I3764" s="7">
        <f>MIN(MAX((E3764-G3764)/IF(H3764&gt;1e-12,H3764,NA()),-8.0),8.0)</f>
        <v/>
      </c>
      <c r="J3764">
        <f>IF(NOT(ISNA(I3764)),IF(ABS(I3764)&gt;=0.5,"TRIGGER",""),"")</f>
        <v/>
      </c>
      <c r="K3764">
        <f>IF(J3764="TRIGGER",IF(I3764&gt;0,"LONG","SHORT"),"")</f>
        <v/>
      </c>
    </row>
    <row r="3765">
      <c r="A3765" s="5" t="n">
        <v>46036</v>
      </c>
      <c r="B3765" t="inlineStr">
        <is>
          <t>High</t>
        </is>
      </c>
      <c r="C3765" t="n">
        <v>4.21</v>
      </c>
      <c r="D3765" t="n">
        <v>4.35</v>
      </c>
      <c r="E3765">
        <f>D3765-C3765</f>
        <v/>
      </c>
      <c r="F3765">
        <f>ROW()-ROW($A$3633)</f>
        <v/>
      </c>
      <c r="G3765">
        <f>AVERAGE($E$3633:$E$3764)</f>
        <v/>
      </c>
      <c r="H3765" s="6">
        <f>STDEV($E$3633:$E$3764)</f>
        <v/>
      </c>
      <c r="I3765" s="7">
        <f>MIN(MAX((E3765-G3765)/IF(H3765&gt;1e-12,H3765,NA()),-8.0),8.0)</f>
        <v/>
      </c>
      <c r="J3765">
        <f>IF(NOT(ISNA(I3765)),IF(ABS(I3765)&gt;=0.5,"TRIGGER",""),"")</f>
        <v/>
      </c>
      <c r="K3765">
        <f>IF(J3765="TRIGGER",IF(I3765&gt;0,"LONG","SHORT"),"")</f>
        <v/>
      </c>
    </row>
    <row r="3766">
      <c r="A3766" s="5" t="n">
        <v>46065</v>
      </c>
      <c r="B3766" t="inlineStr">
        <is>
          <t>High</t>
        </is>
      </c>
      <c r="C3766" t="n">
        <v>4.18</v>
      </c>
      <c r="D3766" t="n">
        <v>3.91</v>
      </c>
      <c r="E3766">
        <f>D3766-C3766</f>
        <v/>
      </c>
      <c r="F3766">
        <f>ROW()-ROW($A$3633)</f>
        <v/>
      </c>
      <c r="G3766">
        <f>AVERAGE($E$3633:$E$3765)</f>
        <v/>
      </c>
      <c r="H3766" s="6">
        <f>STDEV($E$3633:$E$3765)</f>
        <v/>
      </c>
      <c r="I3766" s="7">
        <f>MIN(MAX((E3766-G3766)/IF(H3766&gt;1e-12,H3766,NA()),-8.0),8.0)</f>
        <v/>
      </c>
      <c r="J3766">
        <f>IF(NOT(ISNA(I3766)),IF(ABS(I3766)&gt;=0.5,"TRIGGER",""),"")</f>
        <v/>
      </c>
      <c r="K3766">
        <f>IF(J3766="TRIGGER",IF(I3766&gt;0,"LONG","SHORT"),"")</f>
        <v/>
      </c>
    </row>
    <row r="3767">
      <c r="A3767" s="5" t="n">
        <v>46091</v>
      </c>
      <c r="B3767" t="inlineStr">
        <is>
          <t>High</t>
        </is>
      </c>
      <c r="C3767" t="n">
        <v>3.89</v>
      </c>
      <c r="D3767" t="n">
        <v>4.09</v>
      </c>
      <c r="E3767">
        <f>D3767-C3767</f>
        <v/>
      </c>
      <c r="F3767">
        <f>ROW()-ROW($A$3633)</f>
        <v/>
      </c>
      <c r="G3767">
        <f>AVERAGE($E$3633:$E$3766)</f>
        <v/>
      </c>
      <c r="H3767" s="6">
        <f>STDEV($E$3633:$E$3766)</f>
        <v/>
      </c>
      <c r="I3767" s="7">
        <f>MIN(MAX((E3767-G3767)/IF(H3767&gt;1e-12,H3767,NA()),-8.0),8.0)</f>
        <v/>
      </c>
      <c r="J3767">
        <f>IF(NOT(ISNA(I3767)),IF(ABS(I3767)&gt;=0.5,"TRIGGER",""),"")</f>
        <v/>
      </c>
      <c r="K3767">
        <f>IF(J3767="TRIGGER",IF(I3767&gt;0,"LONG","SHORT"),"")</f>
        <v/>
      </c>
    </row>
    <row r="3768">
      <c r="A3768" s="5" t="n">
        <v>46125</v>
      </c>
      <c r="B3768" t="inlineStr">
        <is>
          <t>High</t>
        </is>
      </c>
      <c r="C3768" t="n">
        <v>4.06</v>
      </c>
      <c r="D3768" t="n">
        <v>3.98</v>
      </c>
      <c r="E3768">
        <f>D3768-C3768</f>
        <v/>
      </c>
      <c r="F3768">
        <f>ROW()-ROW($A$3633)</f>
        <v/>
      </c>
      <c r="G3768">
        <f>AVERAGE($E$3633:$E$3767)</f>
        <v/>
      </c>
      <c r="H3768" s="6">
        <f>STDEV($E$3633:$E$3767)</f>
        <v/>
      </c>
      <c r="I3768" s="7">
        <f>MIN(MAX((E3768-G3768)/IF(H3768&gt;1e-12,H3768,NA()),-8.0),8.0)</f>
        <v/>
      </c>
      <c r="J3768">
        <f>IF(NOT(ISNA(I3768)),IF(ABS(I3768)&gt;=0.5,"TRIGGER",""),"")</f>
        <v/>
      </c>
      <c r="K3768">
        <f>IF(J3768="TRIGGER",IF(I3768&gt;0,"LONG","SHORT"),"")</f>
        <v/>
      </c>
    </row>
    <row r="3769">
      <c r="A3769" s="5" t="n">
        <v>46153</v>
      </c>
      <c r="B3769" t="inlineStr">
        <is>
          <t>High</t>
        </is>
      </c>
      <c r="C3769" t="n">
        <v>4.05</v>
      </c>
      <c r="D3769" t="n">
        <v>4.02</v>
      </c>
      <c r="E3769">
        <f>D3769-C3769</f>
        <v/>
      </c>
      <c r="F3769">
        <f>ROW()-ROW($A$3633)</f>
        <v/>
      </c>
      <c r="G3769">
        <f>AVERAGE($E$3633:$E$3768)</f>
        <v/>
      </c>
      <c r="H3769" s="6">
        <f>STDEV($E$3633:$E$3768)</f>
        <v/>
      </c>
      <c r="I3769" s="7">
        <f>MIN(MAX((E3769-G3769)/IF(H3769&gt;1e-12,H3769,NA()),-8.0),8.0)</f>
        <v/>
      </c>
      <c r="J3769">
        <f>IF(NOT(ISNA(I3769)),IF(ABS(I3769)&gt;=0.5,"TRIGGER",""),"")</f>
        <v/>
      </c>
      <c r="K3769">
        <f>IF(J3769="TRIGGER",IF(I3769&gt;0,"LONG","SHORT"),"")</f>
        <v/>
      </c>
    </row>
    <row r="3770">
      <c r="A3770" s="5" t="n">
        <v>46182</v>
      </c>
      <c r="B3770" t="inlineStr">
        <is>
          <t>High</t>
        </is>
      </c>
      <c r="C3770" t="n">
        <v>4.07</v>
      </c>
      <c r="D3770" t="n">
        <v>4.17</v>
      </c>
      <c r="E3770">
        <f>D3770-C3770</f>
        <v/>
      </c>
      <c r="F3770">
        <f>ROW()-ROW($A$3633)</f>
        <v/>
      </c>
      <c r="G3770">
        <f>AVERAGE($E$3633:$E$3769)</f>
        <v/>
      </c>
      <c r="H3770" s="6">
        <f>STDEV($E$3633:$E$3769)</f>
        <v/>
      </c>
      <c r="I3770" s="7">
        <f>MIN(MAX((E3770-G3770)/IF(H3770&gt;1e-12,H3770,NA()),-8.0),8.0)</f>
        <v/>
      </c>
      <c r="J3770">
        <f>IF(NOT(ISNA(I3770)),IF(ABS(I3770)&gt;=0.5,"TRIGGER",""),"")</f>
        <v/>
      </c>
      <c r="K3770">
        <f>IF(J3770="TRIGGER",IF(I3770&gt;0,"LONG","SHORT"),"")</f>
        <v/>
      </c>
    </row>
    <row r="3771">
      <c r="A3771" s="5" t="n">
        <v>46212</v>
      </c>
      <c r="B3771" t="inlineStr">
        <is>
          <t>High</t>
        </is>
      </c>
      <c r="C3771" t="n">
        <v>4.2</v>
      </c>
      <c r="D3771" t="n">
        <v>4.09</v>
      </c>
      <c r="E3771">
        <f>D3771-C3771</f>
        <v/>
      </c>
      <c r="F3771">
        <f>ROW()-ROW($A$3633)</f>
        <v/>
      </c>
      <c r="G3771">
        <f>AVERAGE($E$3633:$E$3770)</f>
        <v/>
      </c>
      <c r="H3771" s="6">
        <f>STDEV($E$3633:$E$3770)</f>
        <v/>
      </c>
      <c r="I3771" s="7">
        <f>MIN(MAX((E3771-G3771)/IF(H3771&gt;1e-12,H3771,NA()),-8.0),8.0)</f>
        <v/>
      </c>
      <c r="J3771">
        <f>IF(NOT(ISNA(I3771)),IF(ABS(I3771)&gt;=0.5,"TRIGGER",""),"")</f>
        <v/>
      </c>
      <c r="K3771">
        <f>IF(J3771="TRIGGER",IF(I3771&gt;0,"LONG","SHORT"),"")</f>
        <v/>
      </c>
    </row>
    <row r="3772">
      <c r="A3772" s="3" t="inlineStr">
        <is>
          <t>Existing Home Sales MoM  (84 events)</t>
        </is>
      </c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</row>
    <row r="3773">
      <c r="A3773" s="4" t="inlineStr">
        <is>
          <t>Date</t>
        </is>
      </c>
      <c r="B3773" s="4" t="inlineStr">
        <is>
          <t>Impact</t>
        </is>
      </c>
      <c r="C3773" s="4" t="inlineStr">
        <is>
          <t>Forecast</t>
        </is>
      </c>
      <c r="D3773" s="4" t="inlineStr">
        <is>
          <t>Actual</t>
        </is>
      </c>
      <c r="E3773" s="4" t="inlineStr">
        <is>
          <t>Surprise</t>
        </is>
      </c>
      <c r="F3773" s="4" t="inlineStr">
        <is>
          <t>Prior</t>
        </is>
      </c>
      <c r="G3773" s="4" t="inlineStr">
        <is>
          <t>Trail mean</t>
        </is>
      </c>
      <c r="H3773" s="4" t="inlineStr">
        <is>
          <t>Trail std</t>
        </is>
      </c>
      <c r="I3773" s="4" t="inlineStr">
        <is>
          <t>z</t>
        </is>
      </c>
      <c r="J3773" s="4" t="inlineStr">
        <is>
          <t>Trigger</t>
        </is>
      </c>
      <c r="K3773" s="4" t="inlineStr">
        <is>
          <t>Direction</t>
        </is>
      </c>
    </row>
    <row r="3774">
      <c r="A3774" s="5" t="n">
        <v>42027</v>
      </c>
      <c r="B3774" t="inlineStr">
        <is>
          <t>Medium</t>
        </is>
      </c>
      <c r="C3774" t="n">
        <v>2.4</v>
      </c>
      <c r="D3774" t="n">
        <v>2.4</v>
      </c>
      <c r="E3774">
        <f>D3774-C3774</f>
        <v/>
      </c>
      <c r="F3774">
        <f>ROW()-ROW($A$3774)</f>
        <v/>
      </c>
    </row>
    <row r="3775">
      <c r="A3775" s="5" t="n">
        <v>42058</v>
      </c>
      <c r="B3775" t="inlineStr">
        <is>
          <t>Medium</t>
        </is>
      </c>
      <c r="C3775" t="n">
        <v>-0.8</v>
      </c>
      <c r="D3775" t="n">
        <v>-4.9</v>
      </c>
      <c r="E3775">
        <f>D3775-C3775</f>
        <v/>
      </c>
      <c r="F3775">
        <f>ROW()-ROW($A$3774)</f>
        <v/>
      </c>
    </row>
    <row r="3776">
      <c r="A3776" s="5" t="n">
        <v>42086</v>
      </c>
      <c r="B3776" t="inlineStr">
        <is>
          <t>Medium</t>
        </is>
      </c>
      <c r="C3776" t="n">
        <v>1.7</v>
      </c>
      <c r="D3776" t="n">
        <v>1.2</v>
      </c>
      <c r="E3776">
        <f>D3776-C3776</f>
        <v/>
      </c>
      <c r="F3776">
        <f>ROW()-ROW($A$3774)</f>
        <v/>
      </c>
    </row>
    <row r="3777">
      <c r="A3777" s="5" t="n">
        <v>42116</v>
      </c>
      <c r="B3777" t="inlineStr">
        <is>
          <t>Medium</t>
        </is>
      </c>
      <c r="C3777" t="n">
        <v>3</v>
      </c>
      <c r="D3777" t="n">
        <v>6.1</v>
      </c>
      <c r="E3777">
        <f>D3777-C3777</f>
        <v/>
      </c>
      <c r="F3777">
        <f>ROW()-ROW($A$3774)</f>
        <v/>
      </c>
    </row>
    <row r="3778">
      <c r="A3778" s="5" t="n">
        <v>42145</v>
      </c>
      <c r="B3778" t="inlineStr">
        <is>
          <t>Medium</t>
        </is>
      </c>
      <c r="C3778" t="n">
        <v>1</v>
      </c>
      <c r="D3778" t="n">
        <v>-3.3</v>
      </c>
      <c r="E3778">
        <f>D3778-C3778</f>
        <v/>
      </c>
      <c r="F3778">
        <f>ROW()-ROW($A$3774)</f>
        <v/>
      </c>
    </row>
    <row r="3779">
      <c r="A3779" s="5" t="n">
        <v>42177</v>
      </c>
      <c r="B3779" t="inlineStr">
        <is>
          <t>Medium</t>
        </is>
      </c>
      <c r="C3779" t="n">
        <v>4.4</v>
      </c>
      <c r="D3779" t="n">
        <v>5.1</v>
      </c>
      <c r="E3779">
        <f>D3779-C3779</f>
        <v/>
      </c>
      <c r="F3779">
        <f>ROW()-ROW($A$3774)</f>
        <v/>
      </c>
    </row>
    <row r="3780">
      <c r="A3780" s="5" t="n">
        <v>42207</v>
      </c>
      <c r="B3780" t="inlineStr">
        <is>
          <t>Medium</t>
        </is>
      </c>
      <c r="C3780" t="n">
        <v>1.2</v>
      </c>
      <c r="D3780" t="n">
        <v>3.2</v>
      </c>
      <c r="E3780">
        <f>D3780-C3780</f>
        <v/>
      </c>
      <c r="F3780">
        <f>ROW()-ROW($A$3774)</f>
        <v/>
      </c>
    </row>
    <row r="3781">
      <c r="A3781" s="5" t="n">
        <v>42236</v>
      </c>
      <c r="B3781" t="inlineStr">
        <is>
          <t>Medium</t>
        </is>
      </c>
      <c r="C3781" t="n">
        <v>-0.6</v>
      </c>
      <c r="D3781" t="n">
        <v>2</v>
      </c>
      <c r="E3781">
        <f>D3781-C3781</f>
        <v/>
      </c>
      <c r="F3781">
        <f>ROW()-ROW($A$3774)</f>
        <v/>
      </c>
    </row>
    <row r="3782">
      <c r="A3782" s="5" t="n">
        <v>42268</v>
      </c>
      <c r="B3782" t="inlineStr">
        <is>
          <t>Medium</t>
        </is>
      </c>
      <c r="C3782" t="n">
        <v>-1.3</v>
      </c>
      <c r="D3782" t="n">
        <v>-4.8</v>
      </c>
      <c r="E3782">
        <f>D3782-C3782</f>
        <v/>
      </c>
      <c r="F3782">
        <f>ROW()-ROW($A$3774)</f>
        <v/>
      </c>
    </row>
    <row r="3783">
      <c r="A3783" s="5" t="n">
        <v>42299</v>
      </c>
      <c r="B3783" t="inlineStr">
        <is>
          <t>Medium</t>
        </is>
      </c>
      <c r="C3783" t="n">
        <v>1.4</v>
      </c>
      <c r="D3783" t="n">
        <v>4.7</v>
      </c>
      <c r="E3783">
        <f>D3783-C3783</f>
        <v/>
      </c>
      <c r="F3783">
        <f>ROW()-ROW($A$3774)</f>
        <v/>
      </c>
    </row>
    <row r="3784">
      <c r="A3784" s="5" t="n">
        <v>42331</v>
      </c>
      <c r="B3784" t="inlineStr">
        <is>
          <t>Medium</t>
        </is>
      </c>
      <c r="C3784" t="n">
        <v>-2</v>
      </c>
      <c r="D3784" t="n">
        <v>-3.4</v>
      </c>
      <c r="E3784">
        <f>D3784-C3784</f>
        <v/>
      </c>
      <c r="F3784">
        <f>ROW()-ROW($A$3774)</f>
        <v/>
      </c>
    </row>
    <row r="3785">
      <c r="A3785" s="5" t="n">
        <v>42360</v>
      </c>
      <c r="B3785" t="inlineStr">
        <is>
          <t>Medium</t>
        </is>
      </c>
      <c r="C3785" t="n">
        <v>0.5</v>
      </c>
      <c r="D3785" t="n">
        <v>-10.5</v>
      </c>
      <c r="E3785">
        <f>D3785-C3785</f>
        <v/>
      </c>
      <c r="F3785">
        <f>ROW()-ROW($A$3774)</f>
        <v/>
      </c>
    </row>
    <row r="3786">
      <c r="A3786" s="5" t="n">
        <v>42391</v>
      </c>
      <c r="B3786" t="inlineStr">
        <is>
          <t>Medium</t>
        </is>
      </c>
      <c r="C3786" t="n">
        <v>8.9</v>
      </c>
      <c r="D3786" t="n">
        <v>14.7</v>
      </c>
      <c r="E3786">
        <f>D3786-C3786</f>
        <v/>
      </c>
      <c r="F3786">
        <f>ROW()-ROW($A$3774)</f>
        <v/>
      </c>
    </row>
    <row r="3787">
      <c r="A3787" s="5" t="n">
        <v>42423</v>
      </c>
      <c r="B3787" t="inlineStr">
        <is>
          <t>Medium</t>
        </is>
      </c>
      <c r="C3787" t="n">
        <v>-2.9</v>
      </c>
      <c r="D3787" t="n">
        <v>0.4</v>
      </c>
      <c r="E3787">
        <f>D3787-C3787</f>
        <v/>
      </c>
      <c r="F3787">
        <f>ROW()-ROW($A$3774)</f>
        <v/>
      </c>
    </row>
    <row r="3788">
      <c r="A3788" s="5" t="n">
        <v>42450</v>
      </c>
      <c r="B3788" t="inlineStr">
        <is>
          <t>Medium</t>
        </is>
      </c>
      <c r="C3788" t="n">
        <v>-2.2</v>
      </c>
      <c r="D3788" t="n">
        <v>-7.1</v>
      </c>
      <c r="E3788">
        <f>D3788-C3788</f>
        <v/>
      </c>
      <c r="F3788">
        <f>ROW()-ROW($A$3774)</f>
        <v/>
      </c>
    </row>
    <row r="3789">
      <c r="A3789" s="5" t="n">
        <v>42480</v>
      </c>
      <c r="B3789" t="inlineStr">
        <is>
          <t>Medium</t>
        </is>
      </c>
      <c r="C3789" t="n">
        <v>3.5</v>
      </c>
      <c r="D3789" t="n">
        <v>5.1</v>
      </c>
      <c r="E3789">
        <f>D3789-C3789</f>
        <v/>
      </c>
      <c r="F3789">
        <f>ROW()-ROW($A$3774)</f>
        <v/>
      </c>
    </row>
    <row r="3790">
      <c r="A3790" s="5" t="n">
        <v>42510</v>
      </c>
      <c r="B3790" t="inlineStr">
        <is>
          <t>Medium</t>
        </is>
      </c>
      <c r="C3790" t="n">
        <v>1.3</v>
      </c>
      <c r="D3790" t="n">
        <v>1.7</v>
      </c>
      <c r="E3790">
        <f>D3790-C3790</f>
        <v/>
      </c>
      <c r="F3790">
        <f>ROW()-ROW($A$3774)</f>
        <v/>
      </c>
    </row>
    <row r="3791">
      <c r="A3791" s="5" t="n">
        <v>42543</v>
      </c>
      <c r="B3791" t="inlineStr">
        <is>
          <t>Medium</t>
        </is>
      </c>
      <c r="C3791" t="n">
        <v>1.1</v>
      </c>
      <c r="D3791" t="n">
        <v>1.8</v>
      </c>
      <c r="E3791">
        <f>D3791-C3791</f>
        <v/>
      </c>
      <c r="F3791">
        <f>ROW()-ROW($A$3774)</f>
        <v/>
      </c>
    </row>
    <row r="3792">
      <c r="A3792" s="5" t="n">
        <v>42572</v>
      </c>
      <c r="B3792" t="inlineStr">
        <is>
          <t>Medium</t>
        </is>
      </c>
      <c r="C3792" t="n">
        <v>-0.5</v>
      </c>
      <c r="D3792" t="n">
        <v>1.1</v>
      </c>
      <c r="E3792">
        <f>D3792-C3792</f>
        <v/>
      </c>
      <c r="F3792">
        <f>ROW()-ROW($A$3774)</f>
        <v/>
      </c>
    </row>
    <row r="3793">
      <c r="A3793" s="5" t="n">
        <v>42606</v>
      </c>
      <c r="B3793" t="inlineStr">
        <is>
          <t>Medium</t>
        </is>
      </c>
      <c r="C3793" t="n">
        <v>-0.4</v>
      </c>
      <c r="D3793" t="n">
        <v>-3.2</v>
      </c>
      <c r="E3793">
        <f>D3793-C3793</f>
        <v/>
      </c>
      <c r="F3793">
        <f>ROW()-ROW($A$3774)</f>
        <v/>
      </c>
    </row>
    <row r="3794">
      <c r="A3794" s="5" t="n">
        <v>42635</v>
      </c>
      <c r="B3794" t="inlineStr">
        <is>
          <t>Medium</t>
        </is>
      </c>
      <c r="C3794" t="n">
        <v>1.1</v>
      </c>
      <c r="D3794" t="n">
        <v>-0.9</v>
      </c>
      <c r="E3794">
        <f>D3794-C3794</f>
        <v/>
      </c>
      <c r="F3794">
        <f>ROW()-ROW($A$3774)</f>
        <v/>
      </c>
      <c r="G3794">
        <f>AVERAGE($E$3774:$E$3793)</f>
        <v/>
      </c>
      <c r="H3794" s="6">
        <f>STDEV($E$3774:$E$3793)</f>
        <v/>
      </c>
      <c r="I3794" s="7">
        <f>MIN(MAX((E3794-G3794)/IF(H3794&gt;1e-12,H3794,NA()),-8.0),8.0)</f>
        <v/>
      </c>
      <c r="J3794">
        <f>IF(NOT(ISNA(I3794)),IF(ABS(I3794)&gt;=0.5,"TRIGGER",""),"")</f>
        <v/>
      </c>
      <c r="K3794">
        <f>IF(J3794="TRIGGER",IF(I3794&gt;0,"LONG","SHORT"),"")</f>
        <v/>
      </c>
    </row>
    <row r="3795">
      <c r="A3795" s="5" t="n">
        <v>42663</v>
      </c>
      <c r="B3795" t="inlineStr">
        <is>
          <t>Medium</t>
        </is>
      </c>
      <c r="C3795" t="n">
        <v>0.4</v>
      </c>
      <c r="D3795" t="n">
        <v>3.2</v>
      </c>
      <c r="E3795">
        <f>D3795-C3795</f>
        <v/>
      </c>
      <c r="F3795">
        <f>ROW()-ROW($A$3774)</f>
        <v/>
      </c>
      <c r="G3795">
        <f>AVERAGE($E$3774:$E$3794)</f>
        <v/>
      </c>
      <c r="H3795" s="6">
        <f>STDEV($E$3774:$E$3794)</f>
        <v/>
      </c>
      <c r="I3795" s="7">
        <f>MIN(MAX((E3795-G3795)/IF(H3795&gt;1e-12,H3795,NA()),-8.0),8.0)</f>
        <v/>
      </c>
      <c r="J3795">
        <f>IF(NOT(ISNA(I3795)),IF(ABS(I3795)&gt;=0.5,"TRIGGER",""),"")</f>
        <v/>
      </c>
      <c r="K3795">
        <f>IF(J3795="TRIGGER",IF(I3795&gt;0,"LONG","SHORT"),"")</f>
        <v/>
      </c>
    </row>
    <row r="3796">
      <c r="A3796" s="5" t="n">
        <v>42696</v>
      </c>
      <c r="B3796" t="inlineStr">
        <is>
          <t>Medium</t>
        </is>
      </c>
      <c r="C3796" t="n">
        <v>-0.5</v>
      </c>
      <c r="D3796" t="n">
        <v>2</v>
      </c>
      <c r="E3796">
        <f>D3796-C3796</f>
        <v/>
      </c>
      <c r="F3796">
        <f>ROW()-ROW($A$3774)</f>
        <v/>
      </c>
      <c r="G3796">
        <f>AVERAGE($E$3774:$E$3795)</f>
        <v/>
      </c>
      <c r="H3796" s="6">
        <f>STDEV($E$3774:$E$3795)</f>
        <v/>
      </c>
      <c r="I3796" s="7">
        <f>MIN(MAX((E3796-G3796)/IF(H3796&gt;1e-12,H3796,NA()),-8.0),8.0)</f>
        <v/>
      </c>
      <c r="J3796">
        <f>IF(NOT(ISNA(I3796)),IF(ABS(I3796)&gt;=0.5,"TRIGGER",""),"")</f>
        <v/>
      </c>
      <c r="K3796">
        <f>IF(J3796="TRIGGER",IF(I3796&gt;0,"LONG","SHORT"),"")</f>
        <v/>
      </c>
    </row>
    <row r="3797">
      <c r="A3797" s="5" t="n">
        <v>42725</v>
      </c>
      <c r="B3797" t="inlineStr">
        <is>
          <t>Medium</t>
        </is>
      </c>
      <c r="C3797" t="n">
        <v>-1</v>
      </c>
      <c r="D3797" t="n">
        <v>0.7</v>
      </c>
      <c r="E3797">
        <f>D3797-C3797</f>
        <v/>
      </c>
      <c r="F3797">
        <f>ROW()-ROW($A$3774)</f>
        <v/>
      </c>
      <c r="G3797">
        <f>AVERAGE($E$3774:$E$3796)</f>
        <v/>
      </c>
      <c r="H3797" s="6">
        <f>STDEV($E$3774:$E$3796)</f>
        <v/>
      </c>
      <c r="I3797" s="7">
        <f>MIN(MAX((E3797-G3797)/IF(H3797&gt;1e-12,H3797,NA()),-8.0),8.0)</f>
        <v/>
      </c>
      <c r="J3797">
        <f>IF(NOT(ISNA(I3797)),IF(ABS(I3797)&gt;=0.5,"TRIGGER",""),"")</f>
        <v/>
      </c>
      <c r="K3797">
        <f>IF(J3797="TRIGGER",IF(I3797&gt;0,"LONG","SHORT"),"")</f>
        <v/>
      </c>
    </row>
    <row r="3798">
      <c r="A3798" s="5" t="n">
        <v>42759</v>
      </c>
      <c r="B3798" t="inlineStr">
        <is>
          <t>Medium</t>
        </is>
      </c>
      <c r="C3798" t="n">
        <v>-1.1</v>
      </c>
      <c r="D3798" t="n">
        <v>-2.8</v>
      </c>
      <c r="E3798">
        <f>D3798-C3798</f>
        <v/>
      </c>
      <c r="F3798">
        <f>ROW()-ROW($A$3774)</f>
        <v/>
      </c>
      <c r="G3798">
        <f>AVERAGE($E$3774:$E$3797)</f>
        <v/>
      </c>
      <c r="H3798" s="6">
        <f>STDEV($E$3774:$E$3797)</f>
        <v/>
      </c>
      <c r="I3798" s="7">
        <f>MIN(MAX((E3798-G3798)/IF(H3798&gt;1e-12,H3798,NA()),-8.0),8.0)</f>
        <v/>
      </c>
      <c r="J3798">
        <f>IF(NOT(ISNA(I3798)),IF(ABS(I3798)&gt;=0.5,"TRIGGER",""),"")</f>
        <v/>
      </c>
      <c r="K3798">
        <f>IF(J3798="TRIGGER",IF(I3798&gt;0,"LONG","SHORT"),"")</f>
        <v/>
      </c>
    </row>
    <row r="3799">
      <c r="A3799" s="5" t="n">
        <v>42788</v>
      </c>
      <c r="B3799" t="inlineStr">
        <is>
          <t>Medium</t>
        </is>
      </c>
      <c r="C3799" t="n">
        <v>1.1</v>
      </c>
      <c r="D3799" t="n">
        <v>3.3</v>
      </c>
      <c r="E3799">
        <f>D3799-C3799</f>
        <v/>
      </c>
      <c r="F3799">
        <f>ROW()-ROW($A$3774)</f>
        <v/>
      </c>
      <c r="G3799">
        <f>AVERAGE($E$3774:$E$3798)</f>
        <v/>
      </c>
      <c r="H3799" s="6">
        <f>STDEV($E$3774:$E$3798)</f>
        <v/>
      </c>
      <c r="I3799" s="7">
        <f>MIN(MAX((E3799-G3799)/IF(H3799&gt;1e-12,H3799,NA()),-8.0),8.0)</f>
        <v/>
      </c>
      <c r="J3799">
        <f>IF(NOT(ISNA(I3799)),IF(ABS(I3799)&gt;=0.5,"TRIGGER",""),"")</f>
        <v/>
      </c>
      <c r="K3799">
        <f>IF(J3799="TRIGGER",IF(I3799&gt;0,"LONG","SHORT"),"")</f>
        <v/>
      </c>
    </row>
    <row r="3800">
      <c r="A3800" s="5" t="n">
        <v>42816</v>
      </c>
      <c r="B3800" t="inlineStr">
        <is>
          <t>Medium</t>
        </is>
      </c>
      <c r="C3800" t="n">
        <v>-2</v>
      </c>
      <c r="D3800" t="n">
        <v>-3.7</v>
      </c>
      <c r="E3800">
        <f>D3800-C3800</f>
        <v/>
      </c>
      <c r="F3800">
        <f>ROW()-ROW($A$3774)</f>
        <v/>
      </c>
      <c r="G3800">
        <f>AVERAGE($E$3774:$E$3799)</f>
        <v/>
      </c>
      <c r="H3800" s="6">
        <f>STDEV($E$3774:$E$3799)</f>
        <v/>
      </c>
      <c r="I3800" s="7">
        <f>MIN(MAX((E3800-G3800)/IF(H3800&gt;1e-12,H3800,NA()),-8.0),8.0)</f>
        <v/>
      </c>
      <c r="J3800">
        <f>IF(NOT(ISNA(I3800)),IF(ABS(I3800)&gt;=0.5,"TRIGGER",""),"")</f>
        <v/>
      </c>
      <c r="K3800">
        <f>IF(J3800="TRIGGER",IF(I3800&gt;0,"LONG","SHORT"),"")</f>
        <v/>
      </c>
    </row>
    <row r="3801">
      <c r="A3801" s="5" t="n">
        <v>42846</v>
      </c>
      <c r="B3801" t="inlineStr">
        <is>
          <t>Medium</t>
        </is>
      </c>
      <c r="C3801" t="n">
        <v>2.5</v>
      </c>
      <c r="D3801" t="n">
        <v>4.4</v>
      </c>
      <c r="E3801">
        <f>D3801-C3801</f>
        <v/>
      </c>
      <c r="F3801">
        <f>ROW()-ROW($A$3774)</f>
        <v/>
      </c>
      <c r="G3801">
        <f>AVERAGE($E$3774:$E$3800)</f>
        <v/>
      </c>
      <c r="H3801" s="6">
        <f>STDEV($E$3774:$E$3800)</f>
        <v/>
      </c>
      <c r="I3801" s="7">
        <f>MIN(MAX((E3801-G3801)/IF(H3801&gt;1e-12,H3801,NA()),-8.0),8.0)</f>
        <v/>
      </c>
      <c r="J3801">
        <f>IF(NOT(ISNA(I3801)),IF(ABS(I3801)&gt;=0.5,"TRIGGER",""),"")</f>
        <v/>
      </c>
      <c r="K3801">
        <f>IF(J3801="TRIGGER",IF(I3801&gt;0,"LONG","SHORT"),"")</f>
        <v/>
      </c>
    </row>
    <row r="3802">
      <c r="A3802" s="5" t="n">
        <v>42879</v>
      </c>
      <c r="B3802" t="inlineStr">
        <is>
          <t>Medium</t>
        </is>
      </c>
      <c r="C3802" t="n">
        <v>-1.1</v>
      </c>
      <c r="D3802" t="n">
        <v>-2.3</v>
      </c>
      <c r="E3802">
        <f>D3802-C3802</f>
        <v/>
      </c>
      <c r="F3802">
        <f>ROW()-ROW($A$3774)</f>
        <v/>
      </c>
      <c r="G3802">
        <f>AVERAGE($E$3774:$E$3801)</f>
        <v/>
      </c>
      <c r="H3802" s="6">
        <f>STDEV($E$3774:$E$3801)</f>
        <v/>
      </c>
      <c r="I3802" s="7">
        <f>MIN(MAX((E3802-G3802)/IF(H3802&gt;1e-12,H3802,NA()),-8.0),8.0)</f>
        <v/>
      </c>
      <c r="J3802">
        <f>IF(NOT(ISNA(I3802)),IF(ABS(I3802)&gt;=0.5,"TRIGGER",""),"")</f>
        <v/>
      </c>
      <c r="K3802">
        <f>IF(J3802="TRIGGER",IF(I3802&gt;0,"LONG","SHORT"),"")</f>
        <v/>
      </c>
    </row>
    <row r="3803">
      <c r="A3803" s="5" t="n">
        <v>42907</v>
      </c>
      <c r="B3803" t="inlineStr">
        <is>
          <t>Medium</t>
        </is>
      </c>
      <c r="C3803" t="n">
        <v>-0.5</v>
      </c>
      <c r="D3803" t="n">
        <v>1.1</v>
      </c>
      <c r="E3803">
        <f>D3803-C3803</f>
        <v/>
      </c>
      <c r="F3803">
        <f>ROW()-ROW($A$3774)</f>
        <v/>
      </c>
      <c r="G3803">
        <f>AVERAGE($E$3774:$E$3802)</f>
        <v/>
      </c>
      <c r="H3803" s="6">
        <f>STDEV($E$3774:$E$3802)</f>
        <v/>
      </c>
      <c r="I3803" s="7">
        <f>MIN(MAX((E3803-G3803)/IF(H3803&gt;1e-12,H3803,NA()),-8.0),8.0)</f>
        <v/>
      </c>
      <c r="J3803">
        <f>IF(NOT(ISNA(I3803)),IF(ABS(I3803)&gt;=0.5,"TRIGGER",""),"")</f>
        <v/>
      </c>
      <c r="K3803">
        <f>IF(J3803="TRIGGER",IF(I3803&gt;0,"LONG","SHORT"),"")</f>
        <v/>
      </c>
    </row>
    <row r="3804">
      <c r="A3804" s="5" t="n">
        <v>42940</v>
      </c>
      <c r="B3804" t="inlineStr">
        <is>
          <t>Medium</t>
        </is>
      </c>
      <c r="C3804" t="n">
        <v>-0.8</v>
      </c>
      <c r="D3804" t="n">
        <v>-1.8</v>
      </c>
      <c r="E3804">
        <f>D3804-C3804</f>
        <v/>
      </c>
      <c r="F3804">
        <f>ROW()-ROW($A$3774)</f>
        <v/>
      </c>
      <c r="G3804">
        <f>AVERAGE($E$3774:$E$3803)</f>
        <v/>
      </c>
      <c r="H3804" s="6">
        <f>STDEV($E$3774:$E$3803)</f>
        <v/>
      </c>
      <c r="I3804" s="7">
        <f>MIN(MAX((E3804-G3804)/IF(H3804&gt;1e-12,H3804,NA()),-8.0),8.0)</f>
        <v/>
      </c>
      <c r="J3804">
        <f>IF(NOT(ISNA(I3804)),IF(ABS(I3804)&gt;=0.5,"TRIGGER",""),"")</f>
        <v/>
      </c>
      <c r="K3804">
        <f>IF(J3804="TRIGGER",IF(I3804&gt;0,"LONG","SHORT"),"")</f>
        <v/>
      </c>
    </row>
    <row r="3805">
      <c r="A3805" s="5" t="n">
        <v>42971</v>
      </c>
      <c r="B3805" t="inlineStr">
        <is>
          <t>Medium</t>
        </is>
      </c>
      <c r="C3805" t="n">
        <v>0.9</v>
      </c>
      <c r="D3805" t="n">
        <v>-1.3</v>
      </c>
      <c r="E3805">
        <f>D3805-C3805</f>
        <v/>
      </c>
      <c r="F3805">
        <f>ROW()-ROW($A$3774)</f>
        <v/>
      </c>
      <c r="G3805">
        <f>AVERAGE($E$3774:$E$3804)</f>
        <v/>
      </c>
      <c r="H3805" s="6">
        <f>STDEV($E$3774:$E$3804)</f>
        <v/>
      </c>
      <c r="I3805" s="7">
        <f>MIN(MAX((E3805-G3805)/IF(H3805&gt;1e-12,H3805,NA()),-8.0),8.0)</f>
        <v/>
      </c>
      <c r="J3805">
        <f>IF(NOT(ISNA(I3805)),IF(ABS(I3805)&gt;=0.5,"TRIGGER",""),"")</f>
        <v/>
      </c>
      <c r="K3805">
        <f>IF(J3805="TRIGGER",IF(I3805&gt;0,"LONG","SHORT"),"")</f>
        <v/>
      </c>
    </row>
    <row r="3806">
      <c r="A3806" s="5" t="n">
        <v>42998</v>
      </c>
      <c r="B3806" t="inlineStr">
        <is>
          <t>Medium</t>
        </is>
      </c>
      <c r="C3806" t="n">
        <v>0.3</v>
      </c>
      <c r="D3806" t="n">
        <v>-1.7</v>
      </c>
      <c r="E3806">
        <f>D3806-C3806</f>
        <v/>
      </c>
      <c r="F3806">
        <f>ROW()-ROW($A$3774)</f>
        <v/>
      </c>
      <c r="G3806">
        <f>AVERAGE($E$3774:$E$3805)</f>
        <v/>
      </c>
      <c r="H3806" s="6">
        <f>STDEV($E$3774:$E$3805)</f>
        <v/>
      </c>
      <c r="I3806" s="7">
        <f>MIN(MAX((E3806-G3806)/IF(H3806&gt;1e-12,H3806,NA()),-8.0),8.0)</f>
        <v/>
      </c>
      <c r="J3806">
        <f>IF(NOT(ISNA(I3806)),IF(ABS(I3806)&gt;=0.5,"TRIGGER",""),"")</f>
        <v/>
      </c>
      <c r="K3806">
        <f>IF(J3806="TRIGGER",IF(I3806&gt;0,"LONG","SHORT"),"")</f>
        <v/>
      </c>
    </row>
    <row r="3807">
      <c r="A3807" s="5" t="n">
        <v>43028</v>
      </c>
      <c r="B3807" t="inlineStr">
        <is>
          <t>Medium</t>
        </is>
      </c>
      <c r="C3807" t="n">
        <v>-1</v>
      </c>
      <c r="D3807" t="n">
        <v>0.7</v>
      </c>
      <c r="E3807">
        <f>D3807-C3807</f>
        <v/>
      </c>
      <c r="F3807">
        <f>ROW()-ROW($A$3774)</f>
        <v/>
      </c>
      <c r="G3807">
        <f>AVERAGE($E$3774:$E$3806)</f>
        <v/>
      </c>
      <c r="H3807" s="6">
        <f>STDEV($E$3774:$E$3806)</f>
        <v/>
      </c>
      <c r="I3807" s="7">
        <f>MIN(MAX((E3807-G3807)/IF(H3807&gt;1e-12,H3807,NA()),-8.0),8.0)</f>
        <v/>
      </c>
      <c r="J3807">
        <f>IF(NOT(ISNA(I3807)),IF(ABS(I3807)&gt;=0.5,"TRIGGER",""),"")</f>
        <v/>
      </c>
      <c r="K3807">
        <f>IF(J3807="TRIGGER",IF(I3807&gt;0,"LONG","SHORT"),"")</f>
        <v/>
      </c>
    </row>
    <row r="3808">
      <c r="A3808" s="5" t="n">
        <v>43060</v>
      </c>
      <c r="B3808" t="inlineStr">
        <is>
          <t>Medium</t>
        </is>
      </c>
      <c r="C3808" t="n">
        <v>0.7</v>
      </c>
      <c r="D3808" t="n">
        <v>2</v>
      </c>
      <c r="E3808">
        <f>D3808-C3808</f>
        <v/>
      </c>
      <c r="F3808">
        <f>ROW()-ROW($A$3774)</f>
        <v/>
      </c>
      <c r="G3808">
        <f>AVERAGE($E$3774:$E$3807)</f>
        <v/>
      </c>
      <c r="H3808" s="6">
        <f>STDEV($E$3774:$E$3807)</f>
        <v/>
      </c>
      <c r="I3808" s="7">
        <f>MIN(MAX((E3808-G3808)/IF(H3808&gt;1e-12,H3808,NA()),-8.0),8.0)</f>
        <v/>
      </c>
      <c r="J3808">
        <f>IF(NOT(ISNA(I3808)),IF(ABS(I3808)&gt;=0.5,"TRIGGER",""),"")</f>
        <v/>
      </c>
      <c r="K3808">
        <f>IF(J3808="TRIGGER",IF(I3808&gt;0,"LONG","SHORT"),"")</f>
        <v/>
      </c>
    </row>
    <row r="3809">
      <c r="A3809" s="5" t="n">
        <v>43089</v>
      </c>
      <c r="B3809" t="inlineStr">
        <is>
          <t>Medium</t>
        </is>
      </c>
      <c r="C3809" t="n">
        <v>1</v>
      </c>
      <c r="D3809" t="n">
        <v>5.6</v>
      </c>
      <c r="E3809">
        <f>D3809-C3809</f>
        <v/>
      </c>
      <c r="F3809">
        <f>ROW()-ROW($A$3774)</f>
        <v/>
      </c>
      <c r="G3809">
        <f>AVERAGE($E$3774:$E$3808)</f>
        <v/>
      </c>
      <c r="H3809" s="6">
        <f>STDEV($E$3774:$E$3808)</f>
        <v/>
      </c>
      <c r="I3809" s="7">
        <f>MIN(MAX((E3809-G3809)/IF(H3809&gt;1e-12,H3809,NA()),-8.0),8.0)</f>
        <v/>
      </c>
      <c r="J3809">
        <f>IF(NOT(ISNA(I3809)),IF(ABS(I3809)&gt;=0.5,"TRIGGER",""),"")</f>
        <v/>
      </c>
      <c r="K3809">
        <f>IF(J3809="TRIGGER",IF(I3809&gt;0,"LONG","SHORT"),"")</f>
        <v/>
      </c>
    </row>
    <row r="3810">
      <c r="A3810" s="5" t="n">
        <v>43124</v>
      </c>
      <c r="B3810" t="inlineStr">
        <is>
          <t>Medium</t>
        </is>
      </c>
      <c r="C3810" t="n">
        <v>-2.2</v>
      </c>
      <c r="D3810" t="n">
        <v>-3.6</v>
      </c>
      <c r="E3810">
        <f>D3810-C3810</f>
        <v/>
      </c>
      <c r="F3810">
        <f>ROW()-ROW($A$3774)</f>
        <v/>
      </c>
      <c r="G3810">
        <f>AVERAGE($E$3774:$E$3809)</f>
        <v/>
      </c>
      <c r="H3810" s="6">
        <f>STDEV($E$3774:$E$3809)</f>
        <v/>
      </c>
      <c r="I3810" s="7">
        <f>MIN(MAX((E3810-G3810)/IF(H3810&gt;1e-12,H3810,NA()),-8.0),8.0)</f>
        <v/>
      </c>
      <c r="J3810">
        <f>IF(NOT(ISNA(I3810)),IF(ABS(I3810)&gt;=0.5,"TRIGGER",""),"")</f>
        <v/>
      </c>
      <c r="K3810">
        <f>IF(J3810="TRIGGER",IF(I3810&gt;0,"LONG","SHORT"),"")</f>
        <v/>
      </c>
    </row>
    <row r="3811">
      <c r="A3811" s="5" t="n">
        <v>43152</v>
      </c>
      <c r="B3811" t="inlineStr">
        <is>
          <t>Medium</t>
        </is>
      </c>
      <c r="C3811" t="n">
        <v>0.9</v>
      </c>
      <c r="D3811" t="n">
        <v>-3.2</v>
      </c>
      <c r="E3811">
        <f>D3811-C3811</f>
        <v/>
      </c>
      <c r="F3811">
        <f>ROW()-ROW($A$3774)</f>
        <v/>
      </c>
      <c r="G3811">
        <f>AVERAGE($E$3774:$E$3810)</f>
        <v/>
      </c>
      <c r="H3811" s="6">
        <f>STDEV($E$3774:$E$3810)</f>
        <v/>
      </c>
      <c r="I3811" s="7">
        <f>MIN(MAX((E3811-G3811)/IF(H3811&gt;1e-12,H3811,NA()),-8.0),8.0)</f>
        <v/>
      </c>
      <c r="J3811">
        <f>IF(NOT(ISNA(I3811)),IF(ABS(I3811)&gt;=0.5,"TRIGGER",""),"")</f>
        <v/>
      </c>
      <c r="K3811">
        <f>IF(J3811="TRIGGER",IF(I3811&gt;0,"LONG","SHORT"),"")</f>
        <v/>
      </c>
    </row>
    <row r="3812">
      <c r="A3812" s="5" t="n">
        <v>43180</v>
      </c>
      <c r="B3812" t="inlineStr">
        <is>
          <t>Medium</t>
        </is>
      </c>
      <c r="C3812" t="n">
        <v>0.5</v>
      </c>
      <c r="D3812" t="n">
        <v>3</v>
      </c>
      <c r="E3812">
        <f>D3812-C3812</f>
        <v/>
      </c>
      <c r="F3812">
        <f>ROW()-ROW($A$3774)</f>
        <v/>
      </c>
      <c r="G3812">
        <f>AVERAGE($E$3774:$E$3811)</f>
        <v/>
      </c>
      <c r="H3812" s="6">
        <f>STDEV($E$3774:$E$3811)</f>
        <v/>
      </c>
      <c r="I3812" s="7">
        <f>MIN(MAX((E3812-G3812)/IF(H3812&gt;1e-12,H3812,NA()),-8.0),8.0)</f>
        <v/>
      </c>
      <c r="J3812">
        <f>IF(NOT(ISNA(I3812)),IF(ABS(I3812)&gt;=0.5,"TRIGGER",""),"")</f>
        <v/>
      </c>
      <c r="K3812">
        <f>IF(J3812="TRIGGER",IF(I3812&gt;0,"LONG","SHORT"),"")</f>
        <v/>
      </c>
    </row>
    <row r="3813">
      <c r="A3813" s="5" t="n">
        <v>43213</v>
      </c>
      <c r="B3813" t="inlineStr">
        <is>
          <t>Medium</t>
        </is>
      </c>
      <c r="C3813" t="n">
        <v>0.2</v>
      </c>
      <c r="D3813" t="n">
        <v>1.1</v>
      </c>
      <c r="E3813">
        <f>D3813-C3813</f>
        <v/>
      </c>
      <c r="F3813">
        <f>ROW()-ROW($A$3774)</f>
        <v/>
      </c>
      <c r="G3813">
        <f>AVERAGE($E$3774:$E$3812)</f>
        <v/>
      </c>
      <c r="H3813" s="6">
        <f>STDEV($E$3774:$E$3812)</f>
        <v/>
      </c>
      <c r="I3813" s="7">
        <f>MIN(MAX((E3813-G3813)/IF(H3813&gt;1e-12,H3813,NA()),-8.0),8.0)</f>
        <v/>
      </c>
      <c r="J3813">
        <f>IF(NOT(ISNA(I3813)),IF(ABS(I3813)&gt;=0.5,"TRIGGER",""),"")</f>
        <v/>
      </c>
      <c r="K3813">
        <f>IF(J3813="TRIGGER",IF(I3813&gt;0,"LONG","SHORT"),"")</f>
        <v/>
      </c>
    </row>
    <row r="3814">
      <c r="A3814" s="5" t="n">
        <v>43244</v>
      </c>
      <c r="B3814" t="inlineStr">
        <is>
          <t>Medium</t>
        </is>
      </c>
      <c r="C3814" t="n">
        <v>-0.2</v>
      </c>
      <c r="D3814" t="n">
        <v>-2.5</v>
      </c>
      <c r="E3814">
        <f>D3814-C3814</f>
        <v/>
      </c>
      <c r="F3814">
        <f>ROW()-ROW($A$3774)</f>
        <v/>
      </c>
      <c r="G3814">
        <f>AVERAGE($E$3774:$E$3813)</f>
        <v/>
      </c>
      <c r="H3814" s="6">
        <f>STDEV($E$3774:$E$3813)</f>
        <v/>
      </c>
      <c r="I3814" s="7">
        <f>MIN(MAX((E3814-G3814)/IF(H3814&gt;1e-12,H3814,NA()),-8.0),8.0)</f>
        <v/>
      </c>
      <c r="J3814">
        <f>IF(NOT(ISNA(I3814)),IF(ABS(I3814)&gt;=0.5,"TRIGGER",""),"")</f>
        <v/>
      </c>
      <c r="K3814">
        <f>IF(J3814="TRIGGER",IF(I3814&gt;0,"LONG","SHORT"),"")</f>
        <v/>
      </c>
    </row>
    <row r="3815">
      <c r="A3815" s="5" t="n">
        <v>43271</v>
      </c>
      <c r="B3815" t="inlineStr">
        <is>
          <t>Medium</t>
        </is>
      </c>
      <c r="C3815" t="n">
        <v>1.5</v>
      </c>
      <c r="D3815" t="n">
        <v>-0.4</v>
      </c>
      <c r="E3815">
        <f>D3815-C3815</f>
        <v/>
      </c>
      <c r="F3815">
        <f>ROW()-ROW($A$3774)</f>
        <v/>
      </c>
      <c r="G3815">
        <f>AVERAGE($E$3774:$E$3814)</f>
        <v/>
      </c>
      <c r="H3815" s="6">
        <f>STDEV($E$3774:$E$3814)</f>
        <v/>
      </c>
      <c r="I3815" s="7">
        <f>MIN(MAX((E3815-G3815)/IF(H3815&gt;1e-12,H3815,NA()),-8.0),8.0)</f>
        <v/>
      </c>
      <c r="J3815">
        <f>IF(NOT(ISNA(I3815)),IF(ABS(I3815)&gt;=0.5,"TRIGGER",""),"")</f>
        <v/>
      </c>
      <c r="K3815">
        <f>IF(J3815="TRIGGER",IF(I3815&gt;0,"LONG","SHORT"),"")</f>
        <v/>
      </c>
    </row>
    <row r="3816">
      <c r="A3816" s="5" t="n">
        <v>43304</v>
      </c>
      <c r="B3816" t="inlineStr">
        <is>
          <t>Medium</t>
        </is>
      </c>
      <c r="C3816" t="n">
        <v>0.5</v>
      </c>
      <c r="D3816" t="n">
        <v>-0.6</v>
      </c>
      <c r="E3816">
        <f>D3816-C3816</f>
        <v/>
      </c>
      <c r="F3816">
        <f>ROW()-ROW($A$3774)</f>
        <v/>
      </c>
      <c r="G3816">
        <f>AVERAGE($E$3774:$E$3815)</f>
        <v/>
      </c>
      <c r="H3816" s="6">
        <f>STDEV($E$3774:$E$3815)</f>
        <v/>
      </c>
      <c r="I3816" s="7">
        <f>MIN(MAX((E3816-G3816)/IF(H3816&gt;1e-12,H3816,NA()),-8.0),8.0)</f>
        <v/>
      </c>
      <c r="J3816">
        <f>IF(NOT(ISNA(I3816)),IF(ABS(I3816)&gt;=0.5,"TRIGGER",""),"")</f>
        <v/>
      </c>
      <c r="K3816">
        <f>IF(J3816="TRIGGER",IF(I3816&gt;0,"LONG","SHORT"),"")</f>
        <v/>
      </c>
    </row>
    <row r="3817">
      <c r="A3817" s="5" t="n">
        <v>43334</v>
      </c>
      <c r="B3817" t="inlineStr">
        <is>
          <t>Medium</t>
        </is>
      </c>
      <c r="C3817" t="n">
        <v>0.6</v>
      </c>
      <c r="D3817" t="n">
        <v>-0.7</v>
      </c>
      <c r="E3817">
        <f>D3817-C3817</f>
        <v/>
      </c>
      <c r="F3817">
        <f>ROW()-ROW($A$3774)</f>
        <v/>
      </c>
      <c r="G3817">
        <f>AVERAGE($E$3774:$E$3816)</f>
        <v/>
      </c>
      <c r="H3817" s="6">
        <f>STDEV($E$3774:$E$3816)</f>
        <v/>
      </c>
      <c r="I3817" s="7">
        <f>MIN(MAX((E3817-G3817)/IF(H3817&gt;1e-12,H3817,NA()),-8.0),8.0)</f>
        <v/>
      </c>
      <c r="J3817">
        <f>IF(NOT(ISNA(I3817)),IF(ABS(I3817)&gt;=0.5,"TRIGGER",""),"")</f>
        <v/>
      </c>
      <c r="K3817">
        <f>IF(J3817="TRIGGER",IF(I3817&gt;0,"LONG","SHORT"),"")</f>
        <v/>
      </c>
    </row>
    <row r="3818">
      <c r="A3818" s="5" t="n">
        <v>43363</v>
      </c>
      <c r="B3818" t="inlineStr">
        <is>
          <t>Medium</t>
        </is>
      </c>
      <c r="C3818" t="n">
        <v>0.3</v>
      </c>
      <c r="D3818" t="n">
        <v>0</v>
      </c>
      <c r="E3818">
        <f>D3818-C3818</f>
        <v/>
      </c>
      <c r="F3818">
        <f>ROW()-ROW($A$3774)</f>
        <v/>
      </c>
      <c r="G3818">
        <f>AVERAGE($E$3774:$E$3817)</f>
        <v/>
      </c>
      <c r="H3818" s="6">
        <f>STDEV($E$3774:$E$3817)</f>
        <v/>
      </c>
      <c r="I3818" s="7">
        <f>MIN(MAX((E3818-G3818)/IF(H3818&gt;1e-12,H3818,NA()),-8.0),8.0)</f>
        <v/>
      </c>
      <c r="J3818">
        <f>IF(NOT(ISNA(I3818)),IF(ABS(I3818)&gt;=0.5,"TRIGGER",""),"")</f>
        <v/>
      </c>
      <c r="K3818">
        <f>IF(J3818="TRIGGER",IF(I3818&gt;0,"LONG","SHORT"),"")</f>
        <v/>
      </c>
    </row>
    <row r="3819">
      <c r="A3819" s="5" t="n">
        <v>43392</v>
      </c>
      <c r="B3819" t="inlineStr">
        <is>
          <t>Medium</t>
        </is>
      </c>
      <c r="C3819" t="n">
        <v>-0.7</v>
      </c>
      <c r="D3819" t="n">
        <v>-3.4</v>
      </c>
      <c r="E3819">
        <f>D3819-C3819</f>
        <v/>
      </c>
      <c r="F3819">
        <f>ROW()-ROW($A$3774)</f>
        <v/>
      </c>
      <c r="G3819">
        <f>AVERAGE($E$3774:$E$3818)</f>
        <v/>
      </c>
      <c r="H3819" s="6">
        <f>STDEV($E$3774:$E$3818)</f>
        <v/>
      </c>
      <c r="I3819" s="7">
        <f>MIN(MAX((E3819-G3819)/IF(H3819&gt;1e-12,H3819,NA()),-8.0),8.0)</f>
        <v/>
      </c>
      <c r="J3819">
        <f>IF(NOT(ISNA(I3819)),IF(ABS(I3819)&gt;=0.5,"TRIGGER",""),"")</f>
        <v/>
      </c>
      <c r="K3819">
        <f>IF(J3819="TRIGGER",IF(I3819&gt;0,"LONG","SHORT"),"")</f>
        <v/>
      </c>
    </row>
    <row r="3820">
      <c r="A3820" s="5" t="n">
        <v>43425</v>
      </c>
      <c r="B3820" t="inlineStr">
        <is>
          <t>Medium</t>
        </is>
      </c>
      <c r="C3820" t="n">
        <v>1</v>
      </c>
      <c r="D3820" t="n">
        <v>1.4</v>
      </c>
      <c r="E3820">
        <f>D3820-C3820</f>
        <v/>
      </c>
      <c r="F3820">
        <f>ROW()-ROW($A$3774)</f>
        <v/>
      </c>
      <c r="G3820">
        <f>AVERAGE($E$3774:$E$3819)</f>
        <v/>
      </c>
      <c r="H3820" s="6">
        <f>STDEV($E$3774:$E$3819)</f>
        <v/>
      </c>
      <c r="I3820" s="7">
        <f>MIN(MAX((E3820-G3820)/IF(H3820&gt;1e-12,H3820,NA()),-8.0),8.0)</f>
        <v/>
      </c>
      <c r="J3820">
        <f>IF(NOT(ISNA(I3820)),IF(ABS(I3820)&gt;=0.5,"TRIGGER",""),"")</f>
        <v/>
      </c>
      <c r="K3820">
        <f>IF(J3820="TRIGGER",IF(I3820&gt;0,"LONG","SHORT"),"")</f>
        <v/>
      </c>
    </row>
    <row r="3821">
      <c r="A3821" s="5" t="n">
        <v>43453</v>
      </c>
      <c r="B3821" t="inlineStr">
        <is>
          <t>Medium</t>
        </is>
      </c>
      <c r="C3821" t="n">
        <v>-0.6</v>
      </c>
      <c r="D3821" t="n">
        <v>1.9</v>
      </c>
      <c r="E3821">
        <f>D3821-C3821</f>
        <v/>
      </c>
      <c r="F3821">
        <f>ROW()-ROW($A$3774)</f>
        <v/>
      </c>
      <c r="G3821">
        <f>AVERAGE($E$3774:$E$3820)</f>
        <v/>
      </c>
      <c r="H3821" s="6">
        <f>STDEV($E$3774:$E$3820)</f>
        <v/>
      </c>
      <c r="I3821" s="7">
        <f>MIN(MAX((E3821-G3821)/IF(H3821&gt;1e-12,H3821,NA()),-8.0),8.0)</f>
        <v/>
      </c>
      <c r="J3821">
        <f>IF(NOT(ISNA(I3821)),IF(ABS(I3821)&gt;=0.5,"TRIGGER",""),"")</f>
        <v/>
      </c>
      <c r="K3821">
        <f>IF(J3821="TRIGGER",IF(I3821&gt;0,"LONG","SHORT"),"")</f>
        <v/>
      </c>
    </row>
    <row r="3822">
      <c r="A3822" s="5" t="n">
        <v>43487</v>
      </c>
      <c r="B3822" t="inlineStr">
        <is>
          <t>Medium</t>
        </is>
      </c>
      <c r="C3822" t="n">
        <v>-1</v>
      </c>
      <c r="D3822" t="n">
        <v>-6.4</v>
      </c>
      <c r="E3822">
        <f>D3822-C3822</f>
        <v/>
      </c>
      <c r="F3822">
        <f>ROW()-ROW($A$3774)</f>
        <v/>
      </c>
      <c r="G3822">
        <f>AVERAGE($E$3774:$E$3821)</f>
        <v/>
      </c>
      <c r="H3822" s="6">
        <f>STDEV($E$3774:$E$3821)</f>
        <v/>
      </c>
      <c r="I3822" s="7">
        <f>MIN(MAX((E3822-G3822)/IF(H3822&gt;1e-12,H3822,NA()),-8.0),8.0)</f>
        <v/>
      </c>
      <c r="J3822">
        <f>IF(NOT(ISNA(I3822)),IF(ABS(I3822)&gt;=0.5,"TRIGGER",""),"")</f>
        <v/>
      </c>
      <c r="K3822">
        <f>IF(J3822="TRIGGER",IF(I3822&gt;0,"LONG","SHORT"),"")</f>
        <v/>
      </c>
    </row>
    <row r="3823">
      <c r="A3823" s="5" t="n">
        <v>43517</v>
      </c>
      <c r="B3823" t="inlineStr">
        <is>
          <t>Medium</t>
        </is>
      </c>
      <c r="C3823" t="n">
        <v>0.8</v>
      </c>
      <c r="D3823" t="n">
        <v>-1.2</v>
      </c>
      <c r="E3823">
        <f>D3823-C3823</f>
        <v/>
      </c>
      <c r="F3823">
        <f>ROW()-ROW($A$3774)</f>
        <v/>
      </c>
      <c r="G3823">
        <f>AVERAGE($E$3774:$E$3822)</f>
        <v/>
      </c>
      <c r="H3823" s="6">
        <f>STDEV($E$3774:$E$3822)</f>
        <v/>
      </c>
      <c r="I3823" s="7">
        <f>MIN(MAX((E3823-G3823)/IF(H3823&gt;1e-12,H3823,NA()),-8.0),8.0)</f>
        <v/>
      </c>
      <c r="J3823">
        <f>IF(NOT(ISNA(I3823)),IF(ABS(I3823)&gt;=0.5,"TRIGGER",""),"")</f>
        <v/>
      </c>
      <c r="K3823">
        <f>IF(J3823="TRIGGER",IF(I3823&gt;0,"LONG","SHORT"),"")</f>
        <v/>
      </c>
    </row>
    <row r="3824">
      <c r="A3824" s="5" t="n">
        <v>43546</v>
      </c>
      <c r="B3824" t="inlineStr">
        <is>
          <t>Medium</t>
        </is>
      </c>
      <c r="C3824" t="n">
        <v>2.2</v>
      </c>
      <c r="D3824" t="n">
        <v>11.8</v>
      </c>
      <c r="E3824">
        <f>D3824-C3824</f>
        <v/>
      </c>
      <c r="F3824">
        <f>ROW()-ROW($A$3774)</f>
        <v/>
      </c>
      <c r="G3824">
        <f>AVERAGE($E$3774:$E$3823)</f>
        <v/>
      </c>
      <c r="H3824" s="6">
        <f>STDEV($E$3774:$E$3823)</f>
        <v/>
      </c>
      <c r="I3824" s="7">
        <f>MIN(MAX((E3824-G3824)/IF(H3824&gt;1e-12,H3824,NA()),-8.0),8.0)</f>
        <v/>
      </c>
      <c r="J3824">
        <f>IF(NOT(ISNA(I3824)),IF(ABS(I3824)&gt;=0.5,"TRIGGER",""),"")</f>
        <v/>
      </c>
      <c r="K3824">
        <f>IF(J3824="TRIGGER",IF(I3824&gt;0,"LONG","SHORT"),"")</f>
        <v/>
      </c>
    </row>
    <row r="3825">
      <c r="A3825" s="5" t="n">
        <v>43577</v>
      </c>
      <c r="B3825" t="inlineStr">
        <is>
          <t>Medium</t>
        </is>
      </c>
      <c r="C3825" t="n">
        <v>-3.8</v>
      </c>
      <c r="D3825" t="n">
        <v>-4.9</v>
      </c>
      <c r="E3825">
        <f>D3825-C3825</f>
        <v/>
      </c>
      <c r="F3825">
        <f>ROW()-ROW($A$3774)</f>
        <v/>
      </c>
      <c r="G3825">
        <f>AVERAGE($E$3774:$E$3824)</f>
        <v/>
      </c>
      <c r="H3825" s="6">
        <f>STDEV($E$3774:$E$3824)</f>
        <v/>
      </c>
      <c r="I3825" s="7">
        <f>MIN(MAX((E3825-G3825)/IF(H3825&gt;1e-12,H3825,NA()),-8.0),8.0)</f>
        <v/>
      </c>
      <c r="J3825">
        <f>IF(NOT(ISNA(I3825)),IF(ABS(I3825)&gt;=0.5,"TRIGGER",""),"")</f>
        <v/>
      </c>
      <c r="K3825">
        <f>IF(J3825="TRIGGER",IF(I3825&gt;0,"LONG","SHORT"),"")</f>
        <v/>
      </c>
    </row>
    <row r="3826">
      <c r="A3826" s="5" t="n">
        <v>43606</v>
      </c>
      <c r="B3826" t="inlineStr">
        <is>
          <t>Medium</t>
        </is>
      </c>
      <c r="C3826" t="n">
        <v>2.7</v>
      </c>
      <c r="D3826" t="n">
        <v>-0.4</v>
      </c>
      <c r="E3826">
        <f>D3826-C3826</f>
        <v/>
      </c>
      <c r="F3826">
        <f>ROW()-ROW($A$3774)</f>
        <v/>
      </c>
      <c r="G3826">
        <f>AVERAGE($E$3774:$E$3825)</f>
        <v/>
      </c>
      <c r="H3826" s="6">
        <f>STDEV($E$3774:$E$3825)</f>
        <v/>
      </c>
      <c r="I3826" s="7">
        <f>MIN(MAX((E3826-G3826)/IF(H3826&gt;1e-12,H3826,NA()),-8.0),8.0)</f>
        <v/>
      </c>
      <c r="J3826">
        <f>IF(NOT(ISNA(I3826)),IF(ABS(I3826)&gt;=0.5,"TRIGGER",""),"")</f>
        <v/>
      </c>
      <c r="K3826">
        <f>IF(J3826="TRIGGER",IF(I3826&gt;0,"LONG","SHORT"),"")</f>
        <v/>
      </c>
    </row>
    <row r="3827">
      <c r="A3827" s="5" t="n">
        <v>43637</v>
      </c>
      <c r="B3827" t="inlineStr">
        <is>
          <t>Medium</t>
        </is>
      </c>
      <c r="C3827" t="n">
        <v>1.2</v>
      </c>
      <c r="D3827" t="n">
        <v>2.5</v>
      </c>
      <c r="E3827">
        <f>D3827-C3827</f>
        <v/>
      </c>
      <c r="F3827">
        <f>ROW()-ROW($A$3774)</f>
        <v/>
      </c>
      <c r="G3827">
        <f>AVERAGE($E$3774:$E$3826)</f>
        <v/>
      </c>
      <c r="H3827" s="6">
        <f>STDEV($E$3774:$E$3826)</f>
        <v/>
      </c>
      <c r="I3827" s="7">
        <f>MIN(MAX((E3827-G3827)/IF(H3827&gt;1e-12,H3827,NA()),-8.0),8.0)</f>
        <v/>
      </c>
      <c r="J3827">
        <f>IF(NOT(ISNA(I3827)),IF(ABS(I3827)&gt;=0.5,"TRIGGER",""),"")</f>
        <v/>
      </c>
      <c r="K3827">
        <f>IF(J3827="TRIGGER",IF(I3827&gt;0,"LONG","SHORT"),"")</f>
        <v/>
      </c>
    </row>
    <row r="3828">
      <c r="A3828" s="5" t="n">
        <v>43669</v>
      </c>
      <c r="B3828" t="inlineStr">
        <is>
          <t>Medium</t>
        </is>
      </c>
      <c r="C3828" t="n">
        <v>-0.2</v>
      </c>
      <c r="D3828" t="n">
        <v>-1.7</v>
      </c>
      <c r="E3828">
        <f>D3828-C3828</f>
        <v/>
      </c>
      <c r="F3828">
        <f>ROW()-ROW($A$3774)</f>
        <v/>
      </c>
      <c r="G3828">
        <f>AVERAGE($E$3774:$E$3827)</f>
        <v/>
      </c>
      <c r="H3828" s="6">
        <f>STDEV($E$3774:$E$3827)</f>
        <v/>
      </c>
      <c r="I3828" s="7">
        <f>MIN(MAX((E3828-G3828)/IF(H3828&gt;1e-12,H3828,NA()),-8.0),8.0)</f>
        <v/>
      </c>
      <c r="J3828">
        <f>IF(NOT(ISNA(I3828)),IF(ABS(I3828)&gt;=0.5,"TRIGGER",""),"")</f>
        <v/>
      </c>
      <c r="K3828">
        <f>IF(J3828="TRIGGER",IF(I3828&gt;0,"LONG","SHORT"),"")</f>
        <v/>
      </c>
    </row>
    <row r="3829">
      <c r="A3829" s="5" t="n">
        <v>43698</v>
      </c>
      <c r="B3829" t="inlineStr">
        <is>
          <t>Medium</t>
        </is>
      </c>
      <c r="C3829" t="n">
        <v>2.5</v>
      </c>
      <c r="D3829" t="n">
        <v>2.5</v>
      </c>
      <c r="E3829">
        <f>D3829-C3829</f>
        <v/>
      </c>
      <c r="F3829">
        <f>ROW()-ROW($A$3774)</f>
        <v/>
      </c>
      <c r="G3829">
        <f>AVERAGE($E$3774:$E$3828)</f>
        <v/>
      </c>
      <c r="H3829" s="6">
        <f>STDEV($E$3774:$E$3828)</f>
        <v/>
      </c>
      <c r="I3829" s="7">
        <f>MIN(MAX((E3829-G3829)/IF(H3829&gt;1e-12,H3829,NA()),-8.0),8.0)</f>
        <v/>
      </c>
      <c r="J3829">
        <f>IF(NOT(ISNA(I3829)),IF(ABS(I3829)&gt;=0.5,"TRIGGER",""),"")</f>
        <v/>
      </c>
      <c r="K3829">
        <f>IF(J3829="TRIGGER",IF(I3829&gt;0,"LONG","SHORT"),"")</f>
        <v/>
      </c>
    </row>
    <row r="3830">
      <c r="A3830" s="5" t="n">
        <v>43727</v>
      </c>
      <c r="B3830" t="inlineStr">
        <is>
          <t>Medium</t>
        </is>
      </c>
      <c r="C3830" t="n">
        <v>-0.4</v>
      </c>
      <c r="D3830" t="n">
        <v>1.3</v>
      </c>
      <c r="E3830">
        <f>D3830-C3830</f>
        <v/>
      </c>
      <c r="F3830">
        <f>ROW()-ROW($A$3774)</f>
        <v/>
      </c>
      <c r="G3830">
        <f>AVERAGE($E$3774:$E$3829)</f>
        <v/>
      </c>
      <c r="H3830" s="6">
        <f>STDEV($E$3774:$E$3829)</f>
        <v/>
      </c>
      <c r="I3830" s="7">
        <f>MIN(MAX((E3830-G3830)/IF(H3830&gt;1e-12,H3830,NA()),-8.0),8.0)</f>
        <v/>
      </c>
      <c r="J3830">
        <f>IF(NOT(ISNA(I3830)),IF(ABS(I3830)&gt;=0.5,"TRIGGER",""),"")</f>
        <v/>
      </c>
      <c r="K3830">
        <f>IF(J3830="TRIGGER",IF(I3830&gt;0,"LONG","SHORT"),"")</f>
        <v/>
      </c>
    </row>
    <row r="3831">
      <c r="A3831" s="5" t="n">
        <v>43760</v>
      </c>
      <c r="B3831" t="inlineStr">
        <is>
          <t>Medium</t>
        </is>
      </c>
      <c r="C3831" t="n">
        <v>-0.7</v>
      </c>
      <c r="D3831" t="n">
        <v>-2.2</v>
      </c>
      <c r="E3831">
        <f>D3831-C3831</f>
        <v/>
      </c>
      <c r="F3831">
        <f>ROW()-ROW($A$3774)</f>
        <v/>
      </c>
      <c r="G3831">
        <f>AVERAGE($E$3774:$E$3830)</f>
        <v/>
      </c>
      <c r="H3831" s="6">
        <f>STDEV($E$3774:$E$3830)</f>
        <v/>
      </c>
      <c r="I3831" s="7">
        <f>MIN(MAX((E3831-G3831)/IF(H3831&gt;1e-12,H3831,NA()),-8.0),8.0)</f>
        <v/>
      </c>
      <c r="J3831">
        <f>IF(NOT(ISNA(I3831)),IF(ABS(I3831)&gt;=0.5,"TRIGGER",""),"")</f>
        <v/>
      </c>
      <c r="K3831">
        <f>IF(J3831="TRIGGER",IF(I3831&gt;0,"LONG","SHORT"),"")</f>
        <v/>
      </c>
    </row>
    <row r="3832">
      <c r="A3832" s="5" t="n">
        <v>43790</v>
      </c>
      <c r="B3832" t="inlineStr">
        <is>
          <t>Medium</t>
        </is>
      </c>
      <c r="C3832" t="n">
        <v>1.4</v>
      </c>
      <c r="D3832" t="n">
        <v>1.9</v>
      </c>
      <c r="E3832">
        <f>D3832-C3832</f>
        <v/>
      </c>
      <c r="F3832">
        <f>ROW()-ROW($A$3774)</f>
        <v/>
      </c>
      <c r="G3832">
        <f>AVERAGE($E$3774:$E$3831)</f>
        <v/>
      </c>
      <c r="H3832" s="6">
        <f>STDEV($E$3774:$E$3831)</f>
        <v/>
      </c>
      <c r="I3832" s="7">
        <f>MIN(MAX((E3832-G3832)/IF(H3832&gt;1e-12,H3832,NA()),-8.0),8.0)</f>
        <v/>
      </c>
      <c r="J3832">
        <f>IF(NOT(ISNA(I3832)),IF(ABS(I3832)&gt;=0.5,"TRIGGER",""),"")</f>
        <v/>
      </c>
      <c r="K3832">
        <f>IF(J3832="TRIGGER",IF(I3832&gt;0,"LONG","SHORT"),"")</f>
        <v/>
      </c>
    </row>
    <row r="3833">
      <c r="A3833" s="5" t="n">
        <v>43818</v>
      </c>
      <c r="B3833" t="inlineStr">
        <is>
          <t>Medium</t>
        </is>
      </c>
      <c r="C3833" t="n">
        <v>-0.2</v>
      </c>
      <c r="D3833" t="n">
        <v>-1.7</v>
      </c>
      <c r="E3833">
        <f>D3833-C3833</f>
        <v/>
      </c>
      <c r="F3833">
        <f>ROW()-ROW($A$3774)</f>
        <v/>
      </c>
      <c r="G3833">
        <f>AVERAGE($E$3774:$E$3832)</f>
        <v/>
      </c>
      <c r="H3833" s="6">
        <f>STDEV($E$3774:$E$3832)</f>
        <v/>
      </c>
      <c r="I3833" s="7">
        <f>MIN(MAX((E3833-G3833)/IF(H3833&gt;1e-12,H3833,NA()),-8.0),8.0)</f>
        <v/>
      </c>
      <c r="J3833">
        <f>IF(NOT(ISNA(I3833)),IF(ABS(I3833)&gt;=0.5,"TRIGGER",""),"")</f>
        <v/>
      </c>
      <c r="K3833">
        <f>IF(J3833="TRIGGER",IF(I3833&gt;0,"LONG","SHORT"),"")</f>
        <v/>
      </c>
    </row>
    <row r="3834">
      <c r="A3834" s="5" t="n">
        <v>43852</v>
      </c>
      <c r="B3834" t="inlineStr">
        <is>
          <t>Medium</t>
        </is>
      </c>
      <c r="C3834" t="n">
        <v>1.3</v>
      </c>
      <c r="D3834" t="n">
        <v>3.6</v>
      </c>
      <c r="E3834">
        <f>D3834-C3834</f>
        <v/>
      </c>
      <c r="F3834">
        <f>ROW()-ROW($A$3774)</f>
        <v/>
      </c>
      <c r="G3834">
        <f>AVERAGE($E$3774:$E$3833)</f>
        <v/>
      </c>
      <c r="H3834" s="6">
        <f>STDEV($E$3774:$E$3833)</f>
        <v/>
      </c>
      <c r="I3834" s="7">
        <f>MIN(MAX((E3834-G3834)/IF(H3834&gt;1e-12,H3834,NA()),-8.0),8.0)</f>
        <v/>
      </c>
      <c r="J3834">
        <f>IF(NOT(ISNA(I3834)),IF(ABS(I3834)&gt;=0.5,"TRIGGER",""),"")</f>
        <v/>
      </c>
      <c r="K3834">
        <f>IF(J3834="TRIGGER",IF(I3834&gt;0,"LONG","SHORT"),"")</f>
        <v/>
      </c>
    </row>
    <row r="3835">
      <c r="A3835" s="5" t="n">
        <v>43882</v>
      </c>
      <c r="B3835" t="inlineStr">
        <is>
          <t>Medium</t>
        </is>
      </c>
      <c r="C3835" t="n">
        <v>-1.8</v>
      </c>
      <c r="D3835" t="n">
        <v>-1.3</v>
      </c>
      <c r="E3835">
        <f>D3835-C3835</f>
        <v/>
      </c>
      <c r="F3835">
        <f>ROW()-ROW($A$3774)</f>
        <v/>
      </c>
      <c r="G3835">
        <f>AVERAGE($E$3774:$E$3834)</f>
        <v/>
      </c>
      <c r="H3835" s="6">
        <f>STDEV($E$3774:$E$3834)</f>
        <v/>
      </c>
      <c r="I3835" s="7">
        <f>MIN(MAX((E3835-G3835)/IF(H3835&gt;1e-12,H3835,NA()),-8.0),8.0)</f>
        <v/>
      </c>
      <c r="J3835">
        <f>IF(NOT(ISNA(I3835)),IF(ABS(I3835)&gt;=0.5,"TRIGGER",""),"")</f>
        <v/>
      </c>
      <c r="K3835">
        <f>IF(J3835="TRIGGER",IF(I3835&gt;0,"LONG","SHORT"),"")</f>
        <v/>
      </c>
    </row>
    <row r="3836">
      <c r="A3836" s="5" t="n">
        <v>43910</v>
      </c>
      <c r="B3836" t="inlineStr">
        <is>
          <t>Medium</t>
        </is>
      </c>
      <c r="C3836" t="n">
        <v>0.7</v>
      </c>
      <c r="D3836" t="n">
        <v>6.5</v>
      </c>
      <c r="E3836">
        <f>D3836-C3836</f>
        <v/>
      </c>
      <c r="F3836">
        <f>ROW()-ROW($A$3774)</f>
        <v/>
      </c>
      <c r="G3836">
        <f>AVERAGE($E$3774:$E$3835)</f>
        <v/>
      </c>
      <c r="H3836" s="6">
        <f>STDEV($E$3774:$E$3835)</f>
        <v/>
      </c>
      <c r="I3836" s="7">
        <f>MIN(MAX((E3836-G3836)/IF(H3836&gt;1e-12,H3836,NA()),-8.0),8.0)</f>
        <v/>
      </c>
      <c r="J3836">
        <f>IF(NOT(ISNA(I3836)),IF(ABS(I3836)&gt;=0.5,"TRIGGER",""),"")</f>
        <v/>
      </c>
      <c r="K3836">
        <f>IF(J3836="TRIGGER",IF(I3836&gt;0,"LONG","SHORT"),"")</f>
        <v/>
      </c>
    </row>
    <row r="3837">
      <c r="A3837" s="5" t="n">
        <v>43942</v>
      </c>
      <c r="B3837" t="inlineStr">
        <is>
          <t>Medium</t>
        </is>
      </c>
      <c r="C3837" t="n">
        <v>-8.1</v>
      </c>
      <c r="D3837" t="n">
        <v>-8.5</v>
      </c>
      <c r="E3837">
        <f>D3837-C3837</f>
        <v/>
      </c>
      <c r="F3837">
        <f>ROW()-ROW($A$3774)</f>
        <v/>
      </c>
      <c r="G3837">
        <f>AVERAGE($E$3774:$E$3836)</f>
        <v/>
      </c>
      <c r="H3837" s="6">
        <f>STDEV($E$3774:$E$3836)</f>
        <v/>
      </c>
      <c r="I3837" s="7">
        <f>MIN(MAX((E3837-G3837)/IF(H3837&gt;1e-12,H3837,NA()),-8.0),8.0)</f>
        <v/>
      </c>
      <c r="J3837">
        <f>IF(NOT(ISNA(I3837)),IF(ABS(I3837)&gt;=0.5,"TRIGGER",""),"")</f>
        <v/>
      </c>
      <c r="K3837">
        <f>IF(J3837="TRIGGER",IF(I3837&gt;0,"LONG","SHORT"),"")</f>
        <v/>
      </c>
    </row>
    <row r="3838">
      <c r="A3838" s="5" t="n">
        <v>43972</v>
      </c>
      <c r="B3838" t="inlineStr">
        <is>
          <t>Medium</t>
        </is>
      </c>
      <c r="C3838" t="n">
        <v>-18.9</v>
      </c>
      <c r="D3838" t="n">
        <v>-17.8</v>
      </c>
      <c r="E3838">
        <f>D3838-C3838</f>
        <v/>
      </c>
      <c r="F3838">
        <f>ROW()-ROW($A$3774)</f>
        <v/>
      </c>
      <c r="G3838">
        <f>AVERAGE($E$3774:$E$3837)</f>
        <v/>
      </c>
      <c r="H3838" s="6">
        <f>STDEV($E$3774:$E$3837)</f>
        <v/>
      </c>
      <c r="I3838" s="7">
        <f>MIN(MAX((E3838-G3838)/IF(H3838&gt;1e-12,H3838,NA()),-8.0),8.0)</f>
        <v/>
      </c>
      <c r="J3838">
        <f>IF(NOT(ISNA(I3838)),IF(ABS(I3838)&gt;=0.5,"TRIGGER",""),"")</f>
        <v/>
      </c>
      <c r="K3838">
        <f>IF(J3838="TRIGGER",IF(I3838&gt;0,"LONG","SHORT"),"")</f>
        <v/>
      </c>
    </row>
    <row r="3839">
      <c r="A3839" s="5" t="n">
        <v>44004</v>
      </c>
      <c r="B3839" t="inlineStr">
        <is>
          <t>Medium</t>
        </is>
      </c>
      <c r="C3839" t="n">
        <v>-3</v>
      </c>
      <c r="D3839" t="n">
        <v>-9.699999999999999</v>
      </c>
      <c r="E3839">
        <f>D3839-C3839</f>
        <v/>
      </c>
      <c r="F3839">
        <f>ROW()-ROW($A$3774)</f>
        <v/>
      </c>
      <c r="G3839">
        <f>AVERAGE($E$3774:$E$3838)</f>
        <v/>
      </c>
      <c r="H3839" s="6">
        <f>STDEV($E$3774:$E$3838)</f>
        <v/>
      </c>
      <c r="I3839" s="7">
        <f>MIN(MAX((E3839-G3839)/IF(H3839&gt;1e-12,H3839,NA()),-8.0),8.0)</f>
        <v/>
      </c>
      <c r="J3839">
        <f>IF(NOT(ISNA(I3839)),IF(ABS(I3839)&gt;=0.5,"TRIGGER",""),"")</f>
        <v/>
      </c>
      <c r="K3839">
        <f>IF(J3839="TRIGGER",IF(I3839&gt;0,"LONG","SHORT"),"")</f>
        <v/>
      </c>
    </row>
    <row r="3840">
      <c r="A3840" s="5" t="n">
        <v>44034</v>
      </c>
      <c r="B3840" t="inlineStr">
        <is>
          <t>Medium</t>
        </is>
      </c>
      <c r="C3840" t="n">
        <v>24.5</v>
      </c>
      <c r="D3840" t="n">
        <v>20.7</v>
      </c>
      <c r="E3840">
        <f>D3840-C3840</f>
        <v/>
      </c>
      <c r="F3840">
        <f>ROW()-ROW($A$3774)</f>
        <v/>
      </c>
      <c r="G3840">
        <f>AVERAGE($E$3774:$E$3839)</f>
        <v/>
      </c>
      <c r="H3840" s="6">
        <f>STDEV($E$3774:$E$3839)</f>
        <v/>
      </c>
      <c r="I3840" s="7">
        <f>MIN(MAX((E3840-G3840)/IF(H3840&gt;1e-12,H3840,NA()),-8.0),8.0)</f>
        <v/>
      </c>
      <c r="J3840">
        <f>IF(NOT(ISNA(I3840)),IF(ABS(I3840)&gt;=0.5,"TRIGGER",""),"")</f>
        <v/>
      </c>
      <c r="K3840">
        <f>IF(J3840="TRIGGER",IF(I3840&gt;0,"LONG","SHORT"),"")</f>
        <v/>
      </c>
    </row>
    <row r="3841">
      <c r="A3841" s="5" t="n">
        <v>44064</v>
      </c>
      <c r="B3841" t="inlineStr">
        <is>
          <t>Medium</t>
        </is>
      </c>
      <c r="C3841" t="n">
        <v>14.7</v>
      </c>
      <c r="D3841" t="n">
        <v>24.7</v>
      </c>
      <c r="E3841">
        <f>D3841-C3841</f>
        <v/>
      </c>
      <c r="F3841">
        <f>ROW()-ROW($A$3774)</f>
        <v/>
      </c>
      <c r="G3841">
        <f>AVERAGE($E$3774:$E$3840)</f>
        <v/>
      </c>
      <c r="H3841" s="6">
        <f>STDEV($E$3774:$E$3840)</f>
        <v/>
      </c>
      <c r="I3841" s="7">
        <f>MIN(MAX((E3841-G3841)/IF(H3841&gt;1e-12,H3841,NA()),-8.0),8.0)</f>
        <v/>
      </c>
      <c r="J3841">
        <f>IF(NOT(ISNA(I3841)),IF(ABS(I3841)&gt;=0.5,"TRIGGER",""),"")</f>
        <v/>
      </c>
      <c r="K3841">
        <f>IF(J3841="TRIGGER",IF(I3841&gt;0,"LONG","SHORT"),"")</f>
        <v/>
      </c>
    </row>
    <row r="3842">
      <c r="A3842" s="5" t="n">
        <v>44096</v>
      </c>
      <c r="B3842" t="inlineStr">
        <is>
          <t>Medium</t>
        </is>
      </c>
      <c r="C3842" t="n">
        <v>2.4</v>
      </c>
      <c r="D3842" t="n">
        <v>2.4</v>
      </c>
      <c r="E3842">
        <f>D3842-C3842</f>
        <v/>
      </c>
      <c r="F3842">
        <f>ROW()-ROW($A$3774)</f>
        <v/>
      </c>
      <c r="G3842">
        <f>AVERAGE($E$3774:$E$3841)</f>
        <v/>
      </c>
      <c r="H3842" s="6">
        <f>STDEV($E$3774:$E$3841)</f>
        <v/>
      </c>
      <c r="I3842" s="7">
        <f>MIN(MAX((E3842-G3842)/IF(H3842&gt;1e-12,H3842,NA()),-8.0),8.0)</f>
        <v/>
      </c>
      <c r="J3842">
        <f>IF(NOT(ISNA(I3842)),IF(ABS(I3842)&gt;=0.5,"TRIGGER",""),"")</f>
        <v/>
      </c>
      <c r="K3842">
        <f>IF(J3842="TRIGGER",IF(I3842&gt;0,"LONG","SHORT"),"")</f>
        <v/>
      </c>
    </row>
    <row r="3843">
      <c r="A3843" s="5" t="n">
        <v>44126</v>
      </c>
      <c r="B3843" t="inlineStr">
        <is>
          <t>Medium</t>
        </is>
      </c>
      <c r="C3843" t="n">
        <v>5</v>
      </c>
      <c r="D3843" t="n">
        <v>9.4</v>
      </c>
      <c r="E3843">
        <f>D3843-C3843</f>
        <v/>
      </c>
      <c r="F3843">
        <f>ROW()-ROW($A$3774)</f>
        <v/>
      </c>
      <c r="G3843">
        <f>AVERAGE($E$3774:$E$3842)</f>
        <v/>
      </c>
      <c r="H3843" s="6">
        <f>STDEV($E$3774:$E$3842)</f>
        <v/>
      </c>
      <c r="I3843" s="7">
        <f>MIN(MAX((E3843-G3843)/IF(H3843&gt;1e-12,H3843,NA()),-8.0),8.0)</f>
        <v/>
      </c>
      <c r="J3843">
        <f>IF(NOT(ISNA(I3843)),IF(ABS(I3843)&gt;=0.5,"TRIGGER",""),"")</f>
        <v/>
      </c>
      <c r="K3843">
        <f>IF(J3843="TRIGGER",IF(I3843&gt;0,"LONG","SHORT"),"")</f>
        <v/>
      </c>
    </row>
    <row r="3844">
      <c r="A3844" s="5" t="n">
        <v>44154</v>
      </c>
      <c r="B3844" t="inlineStr">
        <is>
          <t>Medium</t>
        </is>
      </c>
      <c r="C3844" t="n">
        <v>-1.2</v>
      </c>
      <c r="D3844" t="n">
        <v>4.3</v>
      </c>
      <c r="E3844">
        <f>D3844-C3844</f>
        <v/>
      </c>
      <c r="F3844">
        <f>ROW()-ROW($A$3774)</f>
        <v/>
      </c>
      <c r="G3844">
        <f>AVERAGE($E$3774:$E$3843)</f>
        <v/>
      </c>
      <c r="H3844" s="6">
        <f>STDEV($E$3774:$E$3843)</f>
        <v/>
      </c>
      <c r="I3844" s="7">
        <f>MIN(MAX((E3844-G3844)/IF(H3844&gt;1e-12,H3844,NA()),-8.0),8.0)</f>
        <v/>
      </c>
      <c r="J3844">
        <f>IF(NOT(ISNA(I3844)),IF(ABS(I3844)&gt;=0.5,"TRIGGER",""),"")</f>
        <v/>
      </c>
      <c r="K3844">
        <f>IF(J3844="TRIGGER",IF(I3844&gt;0,"LONG","SHORT"),"")</f>
        <v/>
      </c>
    </row>
    <row r="3845">
      <c r="A3845" s="5" t="n">
        <v>44187</v>
      </c>
      <c r="B3845" t="inlineStr">
        <is>
          <t>Medium</t>
        </is>
      </c>
      <c r="C3845" t="n">
        <v>-1</v>
      </c>
      <c r="D3845" t="n">
        <v>-2.5</v>
      </c>
      <c r="E3845">
        <f>D3845-C3845</f>
        <v/>
      </c>
      <c r="F3845">
        <f>ROW()-ROW($A$3774)</f>
        <v/>
      </c>
      <c r="G3845">
        <f>AVERAGE($E$3774:$E$3844)</f>
        <v/>
      </c>
      <c r="H3845" s="6">
        <f>STDEV($E$3774:$E$3844)</f>
        <v/>
      </c>
      <c r="I3845" s="7">
        <f>MIN(MAX((E3845-G3845)/IF(H3845&gt;1e-12,H3845,NA()),-8.0),8.0)</f>
        <v/>
      </c>
      <c r="J3845">
        <f>IF(NOT(ISNA(I3845)),IF(ABS(I3845)&gt;=0.5,"TRIGGER",""),"")</f>
        <v/>
      </c>
      <c r="K3845">
        <f>IF(J3845="TRIGGER",IF(I3845&gt;0,"LONG","SHORT"),"")</f>
        <v/>
      </c>
    </row>
    <row r="3846">
      <c r="A3846" s="5" t="n">
        <v>44218</v>
      </c>
      <c r="B3846" t="inlineStr">
        <is>
          <t>Medium</t>
        </is>
      </c>
      <c r="C3846" t="n">
        <v>-2</v>
      </c>
      <c r="D3846" t="n">
        <v>0.7</v>
      </c>
      <c r="E3846">
        <f>D3846-C3846</f>
        <v/>
      </c>
      <c r="F3846">
        <f>ROW()-ROW($A$3774)</f>
        <v/>
      </c>
      <c r="G3846">
        <f>AVERAGE($E$3774:$E$3845)</f>
        <v/>
      </c>
      <c r="H3846" s="6">
        <f>STDEV($E$3774:$E$3845)</f>
        <v/>
      </c>
      <c r="I3846" s="7">
        <f>MIN(MAX((E3846-G3846)/IF(H3846&gt;1e-12,H3846,NA()),-8.0),8.0)</f>
        <v/>
      </c>
      <c r="J3846">
        <f>IF(NOT(ISNA(I3846)),IF(ABS(I3846)&gt;=0.5,"TRIGGER",""),"")</f>
        <v/>
      </c>
      <c r="K3846">
        <f>IF(J3846="TRIGGER",IF(I3846&gt;0,"LONG","SHORT"),"")</f>
        <v/>
      </c>
    </row>
    <row r="3847">
      <c r="A3847" s="5" t="n">
        <v>44246</v>
      </c>
      <c r="B3847" t="inlineStr">
        <is>
          <t>Medium</t>
        </is>
      </c>
      <c r="C3847" t="n">
        <v>-1.5</v>
      </c>
      <c r="D3847" t="n">
        <v>0.6</v>
      </c>
      <c r="E3847">
        <f>D3847-C3847</f>
        <v/>
      </c>
      <c r="F3847">
        <f>ROW()-ROW($A$3774)</f>
        <v/>
      </c>
      <c r="G3847">
        <f>AVERAGE($E$3774:$E$3846)</f>
        <v/>
      </c>
      <c r="H3847" s="6">
        <f>STDEV($E$3774:$E$3846)</f>
        <v/>
      </c>
      <c r="I3847" s="7">
        <f>MIN(MAX((E3847-G3847)/IF(H3847&gt;1e-12,H3847,NA()),-8.0),8.0)</f>
        <v/>
      </c>
      <c r="J3847">
        <f>IF(NOT(ISNA(I3847)),IF(ABS(I3847)&gt;=0.5,"TRIGGER",""),"")</f>
        <v/>
      </c>
      <c r="K3847">
        <f>IF(J3847="TRIGGER",IF(I3847&gt;0,"LONG","SHORT"),"")</f>
        <v/>
      </c>
    </row>
    <row r="3848">
      <c r="A3848" s="5" t="n">
        <v>44277</v>
      </c>
      <c r="B3848" t="inlineStr">
        <is>
          <t>Medium</t>
        </is>
      </c>
      <c r="C3848" t="n">
        <v>-3</v>
      </c>
      <c r="D3848" t="n">
        <v>-6.6</v>
      </c>
      <c r="E3848">
        <f>D3848-C3848</f>
        <v/>
      </c>
      <c r="F3848">
        <f>ROW()-ROW($A$3774)</f>
        <v/>
      </c>
      <c r="G3848">
        <f>AVERAGE($E$3774:$E$3847)</f>
        <v/>
      </c>
      <c r="H3848" s="6">
        <f>STDEV($E$3774:$E$3847)</f>
        <v/>
      </c>
      <c r="I3848" s="7">
        <f>MIN(MAX((E3848-G3848)/IF(H3848&gt;1e-12,H3848,NA()),-8.0),8.0)</f>
        <v/>
      </c>
      <c r="J3848">
        <f>IF(NOT(ISNA(I3848)),IF(ABS(I3848)&gt;=0.5,"TRIGGER",""),"")</f>
        <v/>
      </c>
      <c r="K3848">
        <f>IF(J3848="TRIGGER",IF(I3848&gt;0,"LONG","SHORT"),"")</f>
        <v/>
      </c>
    </row>
    <row r="3849">
      <c r="A3849" s="5" t="n">
        <v>44308</v>
      </c>
      <c r="B3849" t="inlineStr">
        <is>
          <t>Medium</t>
        </is>
      </c>
      <c r="C3849" t="n">
        <v>0.8</v>
      </c>
      <c r="D3849" t="n">
        <v>-3.7</v>
      </c>
      <c r="E3849">
        <f>D3849-C3849</f>
        <v/>
      </c>
      <c r="F3849">
        <f>ROW()-ROW($A$3774)</f>
        <v/>
      </c>
      <c r="G3849">
        <f>AVERAGE($E$3774:$E$3848)</f>
        <v/>
      </c>
      <c r="H3849" s="6">
        <f>STDEV($E$3774:$E$3848)</f>
        <v/>
      </c>
      <c r="I3849" s="7">
        <f>MIN(MAX((E3849-G3849)/IF(H3849&gt;1e-12,H3849,NA()),-8.0),8.0)</f>
        <v/>
      </c>
      <c r="J3849">
        <f>IF(NOT(ISNA(I3849)),IF(ABS(I3849)&gt;=0.5,"TRIGGER",""),"")</f>
        <v/>
      </c>
      <c r="K3849">
        <f>IF(J3849="TRIGGER",IF(I3849&gt;0,"LONG","SHORT"),"")</f>
        <v/>
      </c>
    </row>
    <row r="3850">
      <c r="A3850" s="5" t="n">
        <v>44337</v>
      </c>
      <c r="B3850" t="inlineStr">
        <is>
          <t>Medium</t>
        </is>
      </c>
      <c r="C3850" t="n">
        <v>2</v>
      </c>
      <c r="D3850" t="n">
        <v>-2.7</v>
      </c>
      <c r="E3850">
        <f>D3850-C3850</f>
        <v/>
      </c>
      <c r="F3850">
        <f>ROW()-ROW($A$3774)</f>
        <v/>
      </c>
      <c r="G3850">
        <f>AVERAGE($E$3774:$E$3849)</f>
        <v/>
      </c>
      <c r="H3850" s="6">
        <f>STDEV($E$3774:$E$3849)</f>
        <v/>
      </c>
      <c r="I3850" s="7">
        <f>MIN(MAX((E3850-G3850)/IF(H3850&gt;1e-12,H3850,NA()),-8.0),8.0)</f>
        <v/>
      </c>
      <c r="J3850">
        <f>IF(NOT(ISNA(I3850)),IF(ABS(I3850)&gt;=0.5,"TRIGGER",""),"")</f>
        <v/>
      </c>
      <c r="K3850">
        <f>IF(J3850="TRIGGER",IF(I3850&gt;0,"LONG","SHORT"),"")</f>
        <v/>
      </c>
    </row>
    <row r="3851">
      <c r="A3851" s="5" t="n">
        <v>44610</v>
      </c>
      <c r="B3851" t="inlineStr">
        <is>
          <t>Medium</t>
        </is>
      </c>
      <c r="C3851" t="n">
        <v>-1</v>
      </c>
      <c r="D3851" t="n">
        <v>6.7</v>
      </c>
      <c r="E3851">
        <f>D3851-C3851</f>
        <v/>
      </c>
      <c r="F3851">
        <f>ROW()-ROW($A$3774)</f>
        <v/>
      </c>
      <c r="G3851">
        <f>AVERAGE($E$3774:$E$3850)</f>
        <v/>
      </c>
      <c r="H3851" s="6">
        <f>STDEV($E$3774:$E$3850)</f>
        <v/>
      </c>
      <c r="I3851" s="7">
        <f>MIN(MAX((E3851-G3851)/IF(H3851&gt;1e-12,H3851,NA()),-8.0),8.0)</f>
        <v/>
      </c>
      <c r="J3851">
        <f>IF(NOT(ISNA(I3851)),IF(ABS(I3851)&gt;=0.5,"TRIGGER",""),"")</f>
        <v/>
      </c>
      <c r="K3851">
        <f>IF(J3851="TRIGGER",IF(I3851&gt;0,"LONG","SHORT"),"")</f>
        <v/>
      </c>
    </row>
    <row r="3852">
      <c r="A3852" s="5" t="n">
        <v>44916</v>
      </c>
      <c r="B3852" t="inlineStr">
        <is>
          <t>Medium</t>
        </is>
      </c>
      <c r="C3852" t="n">
        <v>-5.4</v>
      </c>
      <c r="D3852" t="n">
        <v>-7.7</v>
      </c>
      <c r="E3852">
        <f>D3852-C3852</f>
        <v/>
      </c>
      <c r="F3852">
        <f>ROW()-ROW($A$3774)</f>
        <v/>
      </c>
      <c r="G3852">
        <f>AVERAGE($E$3774:$E$3851)</f>
        <v/>
      </c>
      <c r="H3852" s="6">
        <f>STDEV($E$3774:$E$3851)</f>
        <v/>
      </c>
      <c r="I3852" s="7">
        <f>MIN(MAX((E3852-G3852)/IF(H3852&gt;1e-12,H3852,NA()),-8.0),8.0)</f>
        <v/>
      </c>
      <c r="J3852">
        <f>IF(NOT(ISNA(I3852)),IF(ABS(I3852)&gt;=0.5,"TRIGGER",""),"")</f>
        <v/>
      </c>
      <c r="K3852">
        <f>IF(J3852="TRIGGER",IF(I3852&gt;0,"LONG","SHORT"),"")</f>
        <v/>
      </c>
    </row>
    <row r="3853">
      <c r="A3853" s="5" t="n">
        <v>44978</v>
      </c>
      <c r="B3853" t="inlineStr">
        <is>
          <t>Medium</t>
        </is>
      </c>
      <c r="C3853" t="n">
        <v>2</v>
      </c>
      <c r="D3853" t="n">
        <v>-0.7</v>
      </c>
      <c r="E3853">
        <f>D3853-C3853</f>
        <v/>
      </c>
      <c r="F3853">
        <f>ROW()-ROW($A$3774)</f>
        <v/>
      </c>
      <c r="G3853">
        <f>AVERAGE($E$3774:$E$3852)</f>
        <v/>
      </c>
      <c r="H3853" s="6">
        <f>STDEV($E$3774:$E$3852)</f>
        <v/>
      </c>
      <c r="I3853" s="7">
        <f>MIN(MAX((E3853-G3853)/IF(H3853&gt;1e-12,H3853,NA()),-8.0),8.0)</f>
        <v/>
      </c>
      <c r="J3853">
        <f>IF(NOT(ISNA(I3853)),IF(ABS(I3853)&gt;=0.5,"TRIGGER",""),"")</f>
        <v/>
      </c>
      <c r="K3853">
        <f>IF(J3853="TRIGGER",IF(I3853&gt;0,"LONG","SHORT"),"")</f>
        <v/>
      </c>
    </row>
    <row r="3854">
      <c r="A3854" s="5" t="n">
        <v>45006</v>
      </c>
      <c r="B3854" t="inlineStr">
        <is>
          <t>Medium</t>
        </is>
      </c>
      <c r="C3854" t="n">
        <v>5</v>
      </c>
      <c r="D3854" t="n">
        <v>14.5</v>
      </c>
      <c r="E3854">
        <f>D3854-C3854</f>
        <v/>
      </c>
      <c r="F3854">
        <f>ROW()-ROW($A$3774)</f>
        <v/>
      </c>
      <c r="G3854">
        <f>AVERAGE($E$3774:$E$3853)</f>
        <v/>
      </c>
      <c r="H3854" s="6">
        <f>STDEV($E$3774:$E$3853)</f>
        <v/>
      </c>
      <c r="I3854" s="7">
        <f>MIN(MAX((E3854-G3854)/IF(H3854&gt;1e-12,H3854,NA()),-8.0),8.0)</f>
        <v/>
      </c>
      <c r="J3854">
        <f>IF(NOT(ISNA(I3854)),IF(ABS(I3854)&gt;=0.5,"TRIGGER",""),"")</f>
        <v/>
      </c>
      <c r="K3854">
        <f>IF(J3854="TRIGGER",IF(I3854&gt;0,"LONG","SHORT"),"")</f>
        <v/>
      </c>
    </row>
    <row r="3855">
      <c r="A3855" s="5" t="n">
        <v>45526</v>
      </c>
      <c r="B3855" t="inlineStr">
        <is>
          <t>Medium</t>
        </is>
      </c>
      <c r="C3855" t="n">
        <v>1.3</v>
      </c>
      <c r="D3855" t="n">
        <v>1.3</v>
      </c>
      <c r="E3855">
        <f>D3855-C3855</f>
        <v/>
      </c>
      <c r="F3855">
        <f>ROW()-ROW($A$3774)</f>
        <v/>
      </c>
      <c r="G3855">
        <f>AVERAGE($E$3774:$E$3854)</f>
        <v/>
      </c>
      <c r="H3855" s="6">
        <f>STDEV($E$3774:$E$3854)</f>
        <v/>
      </c>
      <c r="I3855" s="7">
        <f>MIN(MAX((E3855-G3855)/IF(H3855&gt;1e-12,H3855,NA()),-8.0),8.0)</f>
        <v/>
      </c>
      <c r="J3855">
        <f>IF(NOT(ISNA(I3855)),IF(ABS(I3855)&gt;=0.5,"TRIGGER",""),"")</f>
        <v/>
      </c>
      <c r="K3855">
        <f>IF(J3855="TRIGGER",IF(I3855&gt;0,"LONG","SHORT"),"")</f>
        <v/>
      </c>
    </row>
    <row r="3856">
      <c r="A3856" s="5" t="n">
        <v>45771</v>
      </c>
      <c r="B3856" t="inlineStr">
        <is>
          <t>Medium</t>
        </is>
      </c>
      <c r="C3856" t="n">
        <v>-3</v>
      </c>
      <c r="D3856" t="n">
        <v>-5.9</v>
      </c>
      <c r="E3856">
        <f>D3856-C3856</f>
        <v/>
      </c>
      <c r="F3856">
        <f>ROW()-ROW($A$3774)</f>
        <v/>
      </c>
      <c r="G3856">
        <f>AVERAGE($E$3774:$E$3855)</f>
        <v/>
      </c>
      <c r="H3856" s="6">
        <f>STDEV($E$3774:$E$3855)</f>
        <v/>
      </c>
      <c r="I3856" s="7">
        <f>MIN(MAX((E3856-G3856)/IF(H3856&gt;1e-12,H3856,NA()),-8.0),8.0)</f>
        <v/>
      </c>
      <c r="J3856">
        <f>IF(NOT(ISNA(I3856)),IF(ABS(I3856)&gt;=0.5,"TRIGGER",""),"")</f>
        <v/>
      </c>
      <c r="K3856">
        <f>IF(J3856="TRIGGER",IF(I3856&gt;0,"LONG","SHORT"),"")</f>
        <v/>
      </c>
    </row>
    <row r="3857">
      <c r="A3857" s="5" t="n">
        <v>45831</v>
      </c>
      <c r="B3857" t="inlineStr">
        <is>
          <t>Medium</t>
        </is>
      </c>
      <c r="C3857" t="n">
        <v>-1.3</v>
      </c>
      <c r="D3857" t="n">
        <v>0.8</v>
      </c>
      <c r="E3857">
        <f>D3857-C3857</f>
        <v/>
      </c>
      <c r="F3857">
        <f>ROW()-ROW($A$3774)</f>
        <v/>
      </c>
      <c r="G3857">
        <f>AVERAGE($E$3774:$E$3856)</f>
        <v/>
      </c>
      <c r="H3857" s="6">
        <f>STDEV($E$3774:$E$3856)</f>
        <v/>
      </c>
      <c r="I3857" s="7">
        <f>MIN(MAX((E3857-G3857)/IF(H3857&gt;1e-12,H3857,NA()),-8.0),8.0)</f>
        <v/>
      </c>
      <c r="J3857">
        <f>IF(NOT(ISNA(I3857)),IF(ABS(I3857)&gt;=0.5,"TRIGGER",""),"")</f>
        <v/>
      </c>
      <c r="K3857">
        <f>IF(J3857="TRIGGER",IF(I3857&gt;0,"LONG","SHORT"),"")</f>
        <v/>
      </c>
    </row>
    <row r="3858">
      <c r="A3858" s="3" t="inlineStr">
        <is>
          <t>Export Prices MoM  (137 events)</t>
        </is>
      </c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</row>
    <row r="3859">
      <c r="A3859" s="4" t="inlineStr">
        <is>
          <t>Date</t>
        </is>
      </c>
      <c r="B3859" s="4" t="inlineStr">
        <is>
          <t>Impact</t>
        </is>
      </c>
      <c r="C3859" s="4" t="inlineStr">
        <is>
          <t>Forecast</t>
        </is>
      </c>
      <c r="D3859" s="4" t="inlineStr">
        <is>
          <t>Actual</t>
        </is>
      </c>
      <c r="E3859" s="4" t="inlineStr">
        <is>
          <t>Surprise</t>
        </is>
      </c>
      <c r="F3859" s="4" t="inlineStr">
        <is>
          <t>Prior</t>
        </is>
      </c>
      <c r="G3859" s="4" t="inlineStr">
        <is>
          <t>Trail mean</t>
        </is>
      </c>
      <c r="H3859" s="4" t="inlineStr">
        <is>
          <t>Trail std</t>
        </is>
      </c>
      <c r="I3859" s="4" t="inlineStr">
        <is>
          <t>z</t>
        </is>
      </c>
      <c r="J3859" s="4" t="inlineStr">
        <is>
          <t>Trigger</t>
        </is>
      </c>
      <c r="K3859" s="4" t="inlineStr">
        <is>
          <t>Direction</t>
        </is>
      </c>
    </row>
    <row r="3860">
      <c r="A3860" s="5" t="n">
        <v>42018</v>
      </c>
      <c r="B3860" t="inlineStr">
        <is>
          <t>Medium</t>
        </is>
      </c>
      <c r="C3860" t="n">
        <v>-1</v>
      </c>
      <c r="D3860" t="n">
        <v>-1.2</v>
      </c>
      <c r="E3860">
        <f>D3860-C3860</f>
        <v/>
      </c>
      <c r="F3860">
        <f>ROW()-ROW($A$3860)</f>
        <v/>
      </c>
    </row>
    <row r="3861">
      <c r="A3861" s="5" t="n">
        <v>42048</v>
      </c>
      <c r="B3861" t="inlineStr">
        <is>
          <t>Medium</t>
        </is>
      </c>
      <c r="C3861" t="n">
        <v>-0.9</v>
      </c>
      <c r="D3861" t="n">
        <v>-2</v>
      </c>
      <c r="E3861">
        <f>D3861-C3861</f>
        <v/>
      </c>
      <c r="F3861">
        <f>ROW()-ROW($A$3860)</f>
        <v/>
      </c>
    </row>
    <row r="3862">
      <c r="A3862" s="5" t="n">
        <v>42075</v>
      </c>
      <c r="B3862" t="inlineStr">
        <is>
          <t>Medium</t>
        </is>
      </c>
      <c r="C3862" t="n">
        <v>-0.2</v>
      </c>
      <c r="D3862" t="n">
        <v>-0.1</v>
      </c>
      <c r="E3862">
        <f>D3862-C3862</f>
        <v/>
      </c>
      <c r="F3862">
        <f>ROW()-ROW($A$3860)</f>
        <v/>
      </c>
    </row>
    <row r="3863">
      <c r="A3863" s="5" t="n">
        <v>42104</v>
      </c>
      <c r="B3863" t="inlineStr">
        <is>
          <t>Medium</t>
        </is>
      </c>
      <c r="C3863" t="n">
        <v>-0.3</v>
      </c>
      <c r="D3863" t="n">
        <v>0.1</v>
      </c>
      <c r="E3863">
        <f>D3863-C3863</f>
        <v/>
      </c>
      <c r="F3863">
        <f>ROW()-ROW($A$3860)</f>
        <v/>
      </c>
    </row>
    <row r="3864">
      <c r="A3864" s="5" t="n">
        <v>42137</v>
      </c>
      <c r="B3864" t="inlineStr">
        <is>
          <t>Medium</t>
        </is>
      </c>
      <c r="C3864" t="n">
        <v>0.1</v>
      </c>
      <c r="D3864" t="n">
        <v>-0.7</v>
      </c>
      <c r="E3864">
        <f>D3864-C3864</f>
        <v/>
      </c>
      <c r="F3864">
        <f>ROW()-ROW($A$3860)</f>
        <v/>
      </c>
    </row>
    <row r="3865">
      <c r="A3865" s="5" t="n">
        <v>42166</v>
      </c>
      <c r="B3865" t="inlineStr">
        <is>
          <t>Medium</t>
        </is>
      </c>
      <c r="C3865" t="n">
        <v>0.2</v>
      </c>
      <c r="D3865" t="n">
        <v>0.6</v>
      </c>
      <c r="E3865">
        <f>D3865-C3865</f>
        <v/>
      </c>
      <c r="F3865">
        <f>ROW()-ROW($A$3860)</f>
        <v/>
      </c>
    </row>
    <row r="3866">
      <c r="A3866" s="5" t="n">
        <v>42199</v>
      </c>
      <c r="B3866" t="inlineStr">
        <is>
          <t>Medium</t>
        </is>
      </c>
      <c r="C3866" t="n">
        <v>0.2</v>
      </c>
      <c r="D3866" t="n">
        <v>-0.2</v>
      </c>
      <c r="E3866">
        <f>D3866-C3866</f>
        <v/>
      </c>
      <c r="F3866">
        <f>ROW()-ROW($A$3860)</f>
        <v/>
      </c>
    </row>
    <row r="3867">
      <c r="A3867" s="5" t="n">
        <v>42229</v>
      </c>
      <c r="B3867" t="inlineStr">
        <is>
          <t>Medium</t>
        </is>
      </c>
      <c r="C3867" t="n">
        <v>-0.3</v>
      </c>
      <c r="D3867" t="n">
        <v>-0.2</v>
      </c>
      <c r="E3867">
        <f>D3867-C3867</f>
        <v/>
      </c>
      <c r="F3867">
        <f>ROW()-ROW($A$3860)</f>
        <v/>
      </c>
    </row>
    <row r="3868">
      <c r="A3868" s="5" t="n">
        <v>42257</v>
      </c>
      <c r="B3868" t="inlineStr">
        <is>
          <t>Medium</t>
        </is>
      </c>
      <c r="C3868" t="n">
        <v>-0.3</v>
      </c>
      <c r="D3868" t="n">
        <v>-1.4</v>
      </c>
      <c r="E3868">
        <f>D3868-C3868</f>
        <v/>
      </c>
      <c r="F3868">
        <f>ROW()-ROW($A$3860)</f>
        <v/>
      </c>
    </row>
    <row r="3869">
      <c r="A3869" s="5" t="n">
        <v>42286</v>
      </c>
      <c r="B3869" t="inlineStr">
        <is>
          <t>Medium</t>
        </is>
      </c>
      <c r="C3869" t="n">
        <v>-0.2</v>
      </c>
      <c r="D3869" t="n">
        <v>-0.7</v>
      </c>
      <c r="E3869">
        <f>D3869-C3869</f>
        <v/>
      </c>
      <c r="F3869">
        <f>ROW()-ROW($A$3860)</f>
        <v/>
      </c>
    </row>
    <row r="3870">
      <c r="A3870" s="5" t="n">
        <v>42318</v>
      </c>
      <c r="B3870" t="inlineStr">
        <is>
          <t>Medium</t>
        </is>
      </c>
      <c r="C3870" t="n">
        <v>-0.2</v>
      </c>
      <c r="D3870" t="n">
        <v>-0.2</v>
      </c>
      <c r="E3870">
        <f>D3870-C3870</f>
        <v/>
      </c>
      <c r="F3870">
        <f>ROW()-ROW($A$3860)</f>
        <v/>
      </c>
    </row>
    <row r="3871">
      <c r="A3871" s="5" t="n">
        <v>42348</v>
      </c>
      <c r="B3871" t="inlineStr">
        <is>
          <t>Medium</t>
        </is>
      </c>
      <c r="C3871" t="n">
        <v>-0.3</v>
      </c>
      <c r="D3871" t="n">
        <v>-0.6</v>
      </c>
      <c r="E3871">
        <f>D3871-C3871</f>
        <v/>
      </c>
      <c r="F3871">
        <f>ROW()-ROW($A$3860)</f>
        <v/>
      </c>
    </row>
    <row r="3872">
      <c r="A3872" s="5" t="n">
        <v>42383</v>
      </c>
      <c r="B3872" t="inlineStr">
        <is>
          <t>Medium</t>
        </is>
      </c>
      <c r="C3872" t="n">
        <v>-0.5</v>
      </c>
      <c r="D3872" t="n">
        <v>-1.1</v>
      </c>
      <c r="E3872">
        <f>D3872-C3872</f>
        <v/>
      </c>
      <c r="F3872">
        <f>ROW()-ROW($A$3860)</f>
        <v/>
      </c>
    </row>
    <row r="3873">
      <c r="A3873" s="5" t="n">
        <v>42412</v>
      </c>
      <c r="B3873" t="inlineStr">
        <is>
          <t>Medium</t>
        </is>
      </c>
      <c r="C3873" t="n">
        <v>-0.9</v>
      </c>
      <c r="D3873" t="n">
        <v>-0.8</v>
      </c>
      <c r="E3873">
        <f>D3873-C3873</f>
        <v/>
      </c>
      <c r="F3873">
        <f>ROW()-ROW($A$3860)</f>
        <v/>
      </c>
    </row>
    <row r="3874">
      <c r="A3874" s="5" t="n">
        <v>42440</v>
      </c>
      <c r="B3874" t="inlineStr">
        <is>
          <t>Medium</t>
        </is>
      </c>
      <c r="C3874" t="n">
        <v>-0.5</v>
      </c>
      <c r="D3874" t="n">
        <v>-0.4</v>
      </c>
      <c r="E3874">
        <f>D3874-C3874</f>
        <v/>
      </c>
      <c r="F3874">
        <f>ROW()-ROW($A$3860)</f>
        <v/>
      </c>
    </row>
    <row r="3875">
      <c r="A3875" s="5" t="n">
        <v>42472</v>
      </c>
      <c r="B3875" t="inlineStr">
        <is>
          <t>Medium</t>
        </is>
      </c>
      <c r="C3875" t="n">
        <v>-0.2</v>
      </c>
      <c r="D3875" t="n">
        <v>0</v>
      </c>
      <c r="E3875">
        <f>D3875-C3875</f>
        <v/>
      </c>
      <c r="F3875">
        <f>ROW()-ROW($A$3860)</f>
        <v/>
      </c>
    </row>
    <row r="3876">
      <c r="A3876" s="5" t="n">
        <v>42502</v>
      </c>
      <c r="B3876" t="inlineStr">
        <is>
          <t>Medium</t>
        </is>
      </c>
      <c r="C3876" t="n">
        <v>0.1</v>
      </c>
      <c r="D3876" t="n">
        <v>0.5</v>
      </c>
      <c r="E3876">
        <f>D3876-C3876</f>
        <v/>
      </c>
      <c r="F3876">
        <f>ROW()-ROW($A$3860)</f>
        <v/>
      </c>
    </row>
    <row r="3877">
      <c r="A3877" s="5" t="n">
        <v>42535</v>
      </c>
      <c r="B3877" t="inlineStr">
        <is>
          <t>Medium</t>
        </is>
      </c>
      <c r="C3877" t="n">
        <v>0.3</v>
      </c>
      <c r="D3877" t="n">
        <v>1.1</v>
      </c>
      <c r="E3877">
        <f>D3877-C3877</f>
        <v/>
      </c>
      <c r="F3877">
        <f>ROW()-ROW($A$3860)</f>
        <v/>
      </c>
    </row>
    <row r="3878">
      <c r="A3878" s="5" t="n">
        <v>42564</v>
      </c>
      <c r="B3878" t="inlineStr">
        <is>
          <t>Medium</t>
        </is>
      </c>
      <c r="C3878" t="n">
        <v>0.4</v>
      </c>
      <c r="D3878" t="n">
        <v>0.8</v>
      </c>
      <c r="E3878">
        <f>D3878-C3878</f>
        <v/>
      </c>
      <c r="F3878">
        <f>ROW()-ROW($A$3860)</f>
        <v/>
      </c>
    </row>
    <row r="3879">
      <c r="A3879" s="5" t="n">
        <v>42593</v>
      </c>
      <c r="B3879" t="inlineStr">
        <is>
          <t>Medium</t>
        </is>
      </c>
      <c r="C3879" t="n">
        <v>0.1</v>
      </c>
      <c r="D3879" t="n">
        <v>0.2</v>
      </c>
      <c r="E3879">
        <f>D3879-C3879</f>
        <v/>
      </c>
      <c r="F3879">
        <f>ROW()-ROW($A$3860)</f>
        <v/>
      </c>
    </row>
    <row r="3880">
      <c r="A3880" s="5" t="n">
        <v>42627</v>
      </c>
      <c r="B3880" t="inlineStr">
        <is>
          <t>Medium</t>
        </is>
      </c>
      <c r="C3880" t="n">
        <v>0.1</v>
      </c>
      <c r="D3880" t="n">
        <v>-0.8</v>
      </c>
      <c r="E3880">
        <f>D3880-C3880</f>
        <v/>
      </c>
      <c r="F3880">
        <f>ROW()-ROW($A$3860)</f>
        <v/>
      </c>
      <c r="G3880">
        <f>AVERAGE($E$3860:$E$3879)</f>
        <v/>
      </c>
      <c r="H3880" s="6">
        <f>STDEV($E$3860:$E$3879)</f>
        <v/>
      </c>
      <c r="I3880" s="7">
        <f>MIN(MAX((E3880-G3880)/IF(H3880&gt;1e-12,H3880,NA()),-8.0),8.0)</f>
        <v/>
      </c>
      <c r="J3880">
        <f>IF(NOT(ISNA(I3880)),IF(ABS(I3880)&gt;=0.5,"TRIGGER",""),"")</f>
        <v/>
      </c>
      <c r="K3880">
        <f>IF(J3880="TRIGGER",IF(I3880&gt;0,"LONG","SHORT"),"")</f>
        <v/>
      </c>
    </row>
    <row r="3881">
      <c r="A3881" s="5" t="n">
        <v>42656</v>
      </c>
      <c r="B3881" t="inlineStr">
        <is>
          <t>Medium</t>
        </is>
      </c>
      <c r="C3881" t="n">
        <v>0</v>
      </c>
      <c r="D3881" t="n">
        <v>0.3</v>
      </c>
      <c r="E3881">
        <f>D3881-C3881</f>
        <v/>
      </c>
      <c r="F3881">
        <f>ROW()-ROW($A$3860)</f>
        <v/>
      </c>
      <c r="G3881">
        <f>AVERAGE($E$3860:$E$3880)</f>
        <v/>
      </c>
      <c r="H3881" s="6">
        <f>STDEV($E$3860:$E$3880)</f>
        <v/>
      </c>
      <c r="I3881" s="7">
        <f>MIN(MAX((E3881-G3881)/IF(H3881&gt;1e-12,H3881,NA()),-8.0),8.0)</f>
        <v/>
      </c>
      <c r="J3881">
        <f>IF(NOT(ISNA(I3881)),IF(ABS(I3881)&gt;=0.5,"TRIGGER",""),"")</f>
        <v/>
      </c>
      <c r="K3881">
        <f>IF(J3881="TRIGGER",IF(I3881&gt;0,"LONG","SHORT"),"")</f>
        <v/>
      </c>
    </row>
    <row r="3882">
      <c r="A3882" s="5" t="n">
        <v>42689</v>
      </c>
      <c r="B3882" t="inlineStr">
        <is>
          <t>Medium</t>
        </is>
      </c>
      <c r="C3882" t="n">
        <v>0.2</v>
      </c>
      <c r="D3882" t="n">
        <v>0.2</v>
      </c>
      <c r="E3882">
        <f>D3882-C3882</f>
        <v/>
      </c>
      <c r="F3882">
        <f>ROW()-ROW($A$3860)</f>
        <v/>
      </c>
      <c r="G3882">
        <f>AVERAGE($E$3860:$E$3881)</f>
        <v/>
      </c>
      <c r="H3882" s="6">
        <f>STDEV($E$3860:$E$3881)</f>
        <v/>
      </c>
      <c r="I3882" s="7">
        <f>MIN(MAX((E3882-G3882)/IF(H3882&gt;1e-12,H3882,NA()),-8.0),8.0)</f>
        <v/>
      </c>
      <c r="J3882">
        <f>IF(NOT(ISNA(I3882)),IF(ABS(I3882)&gt;=0.5,"TRIGGER",""),"")</f>
        <v/>
      </c>
      <c r="K3882">
        <f>IF(J3882="TRIGGER",IF(I3882&gt;0,"LONG","SHORT"),"")</f>
        <v/>
      </c>
    </row>
    <row r="3883">
      <c r="A3883" s="5" t="n">
        <v>42717</v>
      </c>
      <c r="B3883" t="inlineStr">
        <is>
          <t>Medium</t>
        </is>
      </c>
      <c r="C3883" t="n">
        <v>-0.2</v>
      </c>
      <c r="D3883" t="n">
        <v>-0.1</v>
      </c>
      <c r="E3883">
        <f>D3883-C3883</f>
        <v/>
      </c>
      <c r="F3883">
        <f>ROW()-ROW($A$3860)</f>
        <v/>
      </c>
      <c r="G3883">
        <f>AVERAGE($E$3860:$E$3882)</f>
        <v/>
      </c>
      <c r="H3883" s="6">
        <f>STDEV($E$3860:$E$3882)</f>
        <v/>
      </c>
      <c r="I3883" s="7">
        <f>MIN(MAX((E3883-G3883)/IF(H3883&gt;1e-12,H3883,NA()),-8.0),8.0)</f>
        <v/>
      </c>
      <c r="J3883">
        <f>IF(NOT(ISNA(I3883)),IF(ABS(I3883)&gt;=0.5,"TRIGGER",""),"")</f>
        <v/>
      </c>
      <c r="K3883">
        <f>IF(J3883="TRIGGER",IF(I3883&gt;0,"LONG","SHORT"),"")</f>
        <v/>
      </c>
    </row>
    <row r="3884">
      <c r="A3884" s="5" t="n">
        <v>42747</v>
      </c>
      <c r="B3884" t="inlineStr">
        <is>
          <t>Medium</t>
        </is>
      </c>
      <c r="C3884" t="n">
        <v>0.1</v>
      </c>
      <c r="D3884" t="n">
        <v>0.3</v>
      </c>
      <c r="E3884">
        <f>D3884-C3884</f>
        <v/>
      </c>
      <c r="F3884">
        <f>ROW()-ROW($A$3860)</f>
        <v/>
      </c>
      <c r="G3884">
        <f>AVERAGE($E$3860:$E$3883)</f>
        <v/>
      </c>
      <c r="H3884" s="6">
        <f>STDEV($E$3860:$E$3883)</f>
        <v/>
      </c>
      <c r="I3884" s="7">
        <f>MIN(MAX((E3884-G3884)/IF(H3884&gt;1e-12,H3884,NA()),-8.0),8.0)</f>
        <v/>
      </c>
      <c r="J3884">
        <f>IF(NOT(ISNA(I3884)),IF(ABS(I3884)&gt;=0.5,"TRIGGER",""),"")</f>
        <v/>
      </c>
      <c r="K3884">
        <f>IF(J3884="TRIGGER",IF(I3884&gt;0,"LONG","SHORT"),"")</f>
        <v/>
      </c>
    </row>
    <row r="3885">
      <c r="A3885" s="5" t="n">
        <v>42776</v>
      </c>
      <c r="B3885" t="inlineStr">
        <is>
          <t>Medium</t>
        </is>
      </c>
      <c r="C3885" t="n">
        <v>0.1</v>
      </c>
      <c r="D3885" t="n">
        <v>0.1</v>
      </c>
      <c r="E3885">
        <f>D3885-C3885</f>
        <v/>
      </c>
      <c r="F3885">
        <f>ROW()-ROW($A$3860)</f>
        <v/>
      </c>
      <c r="G3885">
        <f>AVERAGE($E$3860:$E$3884)</f>
        <v/>
      </c>
      <c r="H3885" s="6">
        <f>STDEV($E$3860:$E$3884)</f>
        <v/>
      </c>
      <c r="I3885" s="7">
        <f>MIN(MAX((E3885-G3885)/IF(H3885&gt;1e-12,H3885,NA()),-8.0),8.0)</f>
        <v/>
      </c>
      <c r="J3885">
        <f>IF(NOT(ISNA(I3885)),IF(ABS(I3885)&gt;=0.5,"TRIGGER",""),"")</f>
        <v/>
      </c>
      <c r="K3885">
        <f>IF(J3885="TRIGGER",IF(I3885&gt;0,"LONG","SHORT"),"")</f>
        <v/>
      </c>
    </row>
    <row r="3886">
      <c r="A3886" s="5" t="n">
        <v>42803</v>
      </c>
      <c r="B3886" t="inlineStr">
        <is>
          <t>Medium</t>
        </is>
      </c>
      <c r="C3886" t="n">
        <v>0.2</v>
      </c>
      <c r="D3886" t="n">
        <v>0.3</v>
      </c>
      <c r="E3886">
        <f>D3886-C3886</f>
        <v/>
      </c>
      <c r="F3886">
        <f>ROW()-ROW($A$3860)</f>
        <v/>
      </c>
      <c r="G3886">
        <f>AVERAGE($E$3860:$E$3885)</f>
        <v/>
      </c>
      <c r="H3886" s="6">
        <f>STDEV($E$3860:$E$3885)</f>
        <v/>
      </c>
      <c r="I3886" s="7">
        <f>MIN(MAX((E3886-G3886)/IF(H3886&gt;1e-12,H3886,NA()),-8.0),8.0)</f>
        <v/>
      </c>
      <c r="J3886">
        <f>IF(NOT(ISNA(I3886)),IF(ABS(I3886)&gt;=0.5,"TRIGGER",""),"")</f>
        <v/>
      </c>
      <c r="K3886">
        <f>IF(J3886="TRIGGER",IF(I3886&gt;0,"LONG","SHORT"),"")</f>
        <v/>
      </c>
    </row>
    <row r="3887">
      <c r="A3887" s="5" t="n">
        <v>42837</v>
      </c>
      <c r="B3887" t="inlineStr">
        <is>
          <t>Medium</t>
        </is>
      </c>
      <c r="C3887" t="n">
        <v>0.1</v>
      </c>
      <c r="D3887" t="n">
        <v>0.2</v>
      </c>
      <c r="E3887">
        <f>D3887-C3887</f>
        <v/>
      </c>
      <c r="F3887">
        <f>ROW()-ROW($A$3860)</f>
        <v/>
      </c>
      <c r="G3887">
        <f>AVERAGE($E$3860:$E$3886)</f>
        <v/>
      </c>
      <c r="H3887" s="6">
        <f>STDEV($E$3860:$E$3886)</f>
        <v/>
      </c>
      <c r="I3887" s="7">
        <f>MIN(MAX((E3887-G3887)/IF(H3887&gt;1e-12,H3887,NA()),-8.0),8.0)</f>
        <v/>
      </c>
      <c r="J3887">
        <f>IF(NOT(ISNA(I3887)),IF(ABS(I3887)&gt;=0.5,"TRIGGER",""),"")</f>
        <v/>
      </c>
      <c r="K3887">
        <f>IF(J3887="TRIGGER",IF(I3887&gt;0,"LONG","SHORT"),"")</f>
        <v/>
      </c>
    </row>
    <row r="3888">
      <c r="A3888" s="5" t="n">
        <v>42865</v>
      </c>
      <c r="B3888" t="inlineStr">
        <is>
          <t>Medium</t>
        </is>
      </c>
      <c r="C3888" t="n">
        <v>0.1</v>
      </c>
      <c r="D3888" t="n">
        <v>0.2</v>
      </c>
      <c r="E3888">
        <f>D3888-C3888</f>
        <v/>
      </c>
      <c r="F3888">
        <f>ROW()-ROW($A$3860)</f>
        <v/>
      </c>
      <c r="G3888">
        <f>AVERAGE($E$3860:$E$3887)</f>
        <v/>
      </c>
      <c r="H3888" s="6">
        <f>STDEV($E$3860:$E$3887)</f>
        <v/>
      </c>
      <c r="I3888" s="7">
        <f>MIN(MAX((E3888-G3888)/IF(H3888&gt;1e-12,H3888,NA()),-8.0),8.0)</f>
        <v/>
      </c>
      <c r="J3888">
        <f>IF(NOT(ISNA(I3888)),IF(ABS(I3888)&gt;=0.5,"TRIGGER",""),"")</f>
        <v/>
      </c>
      <c r="K3888">
        <f>IF(J3888="TRIGGER",IF(I3888&gt;0,"LONG","SHORT"),"")</f>
        <v/>
      </c>
    </row>
    <row r="3889">
      <c r="A3889" s="5" t="n">
        <v>42901</v>
      </c>
      <c r="B3889" t="inlineStr">
        <is>
          <t>Medium</t>
        </is>
      </c>
      <c r="C3889" t="n">
        <v>0.1</v>
      </c>
      <c r="D3889" t="n">
        <v>-0.7</v>
      </c>
      <c r="E3889">
        <f>D3889-C3889</f>
        <v/>
      </c>
      <c r="F3889">
        <f>ROW()-ROW($A$3860)</f>
        <v/>
      </c>
      <c r="G3889">
        <f>AVERAGE($E$3860:$E$3888)</f>
        <v/>
      </c>
      <c r="H3889" s="6">
        <f>STDEV($E$3860:$E$3888)</f>
        <v/>
      </c>
      <c r="I3889" s="7">
        <f>MIN(MAX((E3889-G3889)/IF(H3889&gt;1e-12,H3889,NA()),-8.0),8.0)</f>
        <v/>
      </c>
      <c r="J3889">
        <f>IF(NOT(ISNA(I3889)),IF(ABS(I3889)&gt;=0.5,"TRIGGER",""),"")</f>
        <v/>
      </c>
      <c r="K3889">
        <f>IF(J3889="TRIGGER",IF(I3889&gt;0,"LONG","SHORT"),"")</f>
        <v/>
      </c>
    </row>
    <row r="3890">
      <c r="A3890" s="5" t="n">
        <v>42934</v>
      </c>
      <c r="B3890" t="inlineStr">
        <is>
          <t>Medium</t>
        </is>
      </c>
      <c r="C3890" t="n">
        <v>0</v>
      </c>
      <c r="D3890" t="n">
        <v>-0.2</v>
      </c>
      <c r="E3890">
        <f>D3890-C3890</f>
        <v/>
      </c>
      <c r="F3890">
        <f>ROW()-ROW($A$3860)</f>
        <v/>
      </c>
      <c r="G3890">
        <f>AVERAGE($E$3860:$E$3889)</f>
        <v/>
      </c>
      <c r="H3890" s="6">
        <f>STDEV($E$3860:$E$3889)</f>
        <v/>
      </c>
      <c r="I3890" s="7">
        <f>MIN(MAX((E3890-G3890)/IF(H3890&gt;1e-12,H3890,NA()),-8.0),8.0)</f>
        <v/>
      </c>
      <c r="J3890">
        <f>IF(NOT(ISNA(I3890)),IF(ABS(I3890)&gt;=0.5,"TRIGGER",""),"")</f>
        <v/>
      </c>
      <c r="K3890">
        <f>IF(J3890="TRIGGER",IF(I3890&gt;0,"LONG","SHORT"),"")</f>
        <v/>
      </c>
    </row>
    <row r="3891">
      <c r="A3891" s="5" t="n">
        <v>42962</v>
      </c>
      <c r="B3891" t="inlineStr">
        <is>
          <t>Medium</t>
        </is>
      </c>
      <c r="C3891" t="n">
        <v>0.2</v>
      </c>
      <c r="D3891" t="n">
        <v>0.4</v>
      </c>
      <c r="E3891">
        <f>D3891-C3891</f>
        <v/>
      </c>
      <c r="F3891">
        <f>ROW()-ROW($A$3860)</f>
        <v/>
      </c>
      <c r="G3891">
        <f>AVERAGE($E$3860:$E$3890)</f>
        <v/>
      </c>
      <c r="H3891" s="6">
        <f>STDEV($E$3860:$E$3890)</f>
        <v/>
      </c>
      <c r="I3891" s="7">
        <f>MIN(MAX((E3891-G3891)/IF(H3891&gt;1e-12,H3891,NA()),-8.0),8.0)</f>
        <v/>
      </c>
      <c r="J3891">
        <f>IF(NOT(ISNA(I3891)),IF(ABS(I3891)&gt;=0.5,"TRIGGER",""),"")</f>
        <v/>
      </c>
      <c r="K3891">
        <f>IF(J3891="TRIGGER",IF(I3891&gt;0,"LONG","SHORT"),"")</f>
        <v/>
      </c>
    </row>
    <row r="3892">
      <c r="A3892" s="5" t="n">
        <v>42997</v>
      </c>
      <c r="B3892" t="inlineStr">
        <is>
          <t>Medium</t>
        </is>
      </c>
      <c r="C3892" t="n">
        <v>0.2</v>
      </c>
      <c r="D3892" t="n">
        <v>0.6</v>
      </c>
      <c r="E3892">
        <f>D3892-C3892</f>
        <v/>
      </c>
      <c r="F3892">
        <f>ROW()-ROW($A$3860)</f>
        <v/>
      </c>
      <c r="G3892">
        <f>AVERAGE($E$3860:$E$3891)</f>
        <v/>
      </c>
      <c r="H3892" s="6">
        <f>STDEV($E$3860:$E$3891)</f>
        <v/>
      </c>
      <c r="I3892" s="7">
        <f>MIN(MAX((E3892-G3892)/IF(H3892&gt;1e-12,H3892,NA()),-8.0),8.0)</f>
        <v/>
      </c>
      <c r="J3892">
        <f>IF(NOT(ISNA(I3892)),IF(ABS(I3892)&gt;=0.5,"TRIGGER",""),"")</f>
        <v/>
      </c>
      <c r="K3892">
        <f>IF(J3892="TRIGGER",IF(I3892&gt;0,"LONG","SHORT"),"")</f>
        <v/>
      </c>
    </row>
    <row r="3893">
      <c r="A3893" s="5" t="n">
        <v>43025</v>
      </c>
      <c r="B3893" t="inlineStr">
        <is>
          <t>Medium</t>
        </is>
      </c>
      <c r="C3893" t="n">
        <v>0.4</v>
      </c>
      <c r="D3893" t="n">
        <v>0.8</v>
      </c>
      <c r="E3893">
        <f>D3893-C3893</f>
        <v/>
      </c>
      <c r="F3893">
        <f>ROW()-ROW($A$3860)</f>
        <v/>
      </c>
      <c r="G3893">
        <f>AVERAGE($E$3860:$E$3892)</f>
        <v/>
      </c>
      <c r="H3893" s="6">
        <f>STDEV($E$3860:$E$3892)</f>
        <v/>
      </c>
      <c r="I3893" s="7">
        <f>MIN(MAX((E3893-G3893)/IF(H3893&gt;1e-12,H3893,NA()),-8.0),8.0)</f>
        <v/>
      </c>
      <c r="J3893">
        <f>IF(NOT(ISNA(I3893)),IF(ABS(I3893)&gt;=0.5,"TRIGGER",""),"")</f>
        <v/>
      </c>
      <c r="K3893">
        <f>IF(J3893="TRIGGER",IF(I3893&gt;0,"LONG","SHORT"),"")</f>
        <v/>
      </c>
    </row>
    <row r="3894">
      <c r="A3894" s="5" t="n">
        <v>43055</v>
      </c>
      <c r="B3894" t="inlineStr">
        <is>
          <t>Medium</t>
        </is>
      </c>
      <c r="C3894" t="n">
        <v>0.4</v>
      </c>
      <c r="D3894" t="n">
        <v>0</v>
      </c>
      <c r="E3894">
        <f>D3894-C3894</f>
        <v/>
      </c>
      <c r="F3894">
        <f>ROW()-ROW($A$3860)</f>
        <v/>
      </c>
      <c r="G3894">
        <f>AVERAGE($E$3860:$E$3893)</f>
        <v/>
      </c>
      <c r="H3894" s="6">
        <f>STDEV($E$3860:$E$3893)</f>
        <v/>
      </c>
      <c r="I3894" s="7">
        <f>MIN(MAX((E3894-G3894)/IF(H3894&gt;1e-12,H3894,NA()),-8.0),8.0)</f>
        <v/>
      </c>
      <c r="J3894">
        <f>IF(NOT(ISNA(I3894)),IF(ABS(I3894)&gt;=0.5,"TRIGGER",""),"")</f>
        <v/>
      </c>
      <c r="K3894">
        <f>IF(J3894="TRIGGER",IF(I3894&gt;0,"LONG","SHORT"),"")</f>
        <v/>
      </c>
    </row>
    <row r="3895">
      <c r="A3895" s="5" t="n">
        <v>43083</v>
      </c>
      <c r="B3895" t="inlineStr">
        <is>
          <t>Medium</t>
        </is>
      </c>
      <c r="C3895" t="n">
        <v>0.2</v>
      </c>
      <c r="D3895" t="n">
        <v>0.5</v>
      </c>
      <c r="E3895">
        <f>D3895-C3895</f>
        <v/>
      </c>
      <c r="F3895">
        <f>ROW()-ROW($A$3860)</f>
        <v/>
      </c>
      <c r="G3895">
        <f>AVERAGE($E$3860:$E$3894)</f>
        <v/>
      </c>
      <c r="H3895" s="6">
        <f>STDEV($E$3860:$E$3894)</f>
        <v/>
      </c>
      <c r="I3895" s="7">
        <f>MIN(MAX((E3895-G3895)/IF(H3895&gt;1e-12,H3895,NA()),-8.0),8.0)</f>
        <v/>
      </c>
      <c r="J3895">
        <f>IF(NOT(ISNA(I3895)),IF(ABS(I3895)&gt;=0.5,"TRIGGER",""),"")</f>
        <v/>
      </c>
      <c r="K3895">
        <f>IF(J3895="TRIGGER",IF(I3895&gt;0,"LONG","SHORT"),"")</f>
        <v/>
      </c>
    </row>
    <row r="3896">
      <c r="A3896" s="5" t="n">
        <v>43110</v>
      </c>
      <c r="B3896" t="inlineStr">
        <is>
          <t>Medium</t>
        </is>
      </c>
      <c r="C3896" t="n">
        <v>0.3</v>
      </c>
      <c r="D3896" t="n">
        <v>-0.1</v>
      </c>
      <c r="E3896">
        <f>D3896-C3896</f>
        <v/>
      </c>
      <c r="F3896">
        <f>ROW()-ROW($A$3860)</f>
        <v/>
      </c>
      <c r="G3896">
        <f>AVERAGE($E$3860:$E$3895)</f>
        <v/>
      </c>
      <c r="H3896" s="6">
        <f>STDEV($E$3860:$E$3895)</f>
        <v/>
      </c>
      <c r="I3896" s="7">
        <f>MIN(MAX((E3896-G3896)/IF(H3896&gt;1e-12,H3896,NA()),-8.0),8.0)</f>
        <v/>
      </c>
      <c r="J3896">
        <f>IF(NOT(ISNA(I3896)),IF(ABS(I3896)&gt;=0.5,"TRIGGER",""),"")</f>
        <v/>
      </c>
      <c r="K3896">
        <f>IF(J3896="TRIGGER",IF(I3896&gt;0,"LONG","SHORT"),"")</f>
        <v/>
      </c>
    </row>
    <row r="3897">
      <c r="A3897" s="5" t="n">
        <v>43147</v>
      </c>
      <c r="B3897" t="inlineStr">
        <is>
          <t>Medium</t>
        </is>
      </c>
      <c r="C3897" t="n">
        <v>0.3</v>
      </c>
      <c r="D3897" t="n">
        <v>0.8</v>
      </c>
      <c r="E3897">
        <f>D3897-C3897</f>
        <v/>
      </c>
      <c r="F3897">
        <f>ROW()-ROW($A$3860)</f>
        <v/>
      </c>
      <c r="G3897">
        <f>AVERAGE($E$3860:$E$3896)</f>
        <v/>
      </c>
      <c r="H3897" s="6">
        <f>STDEV($E$3860:$E$3896)</f>
        <v/>
      </c>
      <c r="I3897" s="7">
        <f>MIN(MAX((E3897-G3897)/IF(H3897&gt;1e-12,H3897,NA()),-8.0),8.0)</f>
        <v/>
      </c>
      <c r="J3897">
        <f>IF(NOT(ISNA(I3897)),IF(ABS(I3897)&gt;=0.5,"TRIGGER",""),"")</f>
        <v/>
      </c>
      <c r="K3897">
        <f>IF(J3897="TRIGGER",IF(I3897&gt;0,"LONG","SHORT"),"")</f>
        <v/>
      </c>
    </row>
    <row r="3898">
      <c r="A3898" s="5" t="n">
        <v>43174</v>
      </c>
      <c r="B3898" t="inlineStr">
        <is>
          <t>Medium</t>
        </is>
      </c>
      <c r="C3898" t="n">
        <v>0.3</v>
      </c>
      <c r="D3898" t="n">
        <v>0.2</v>
      </c>
      <c r="E3898">
        <f>D3898-C3898</f>
        <v/>
      </c>
      <c r="F3898">
        <f>ROW()-ROW($A$3860)</f>
        <v/>
      </c>
      <c r="G3898">
        <f>AVERAGE($E$3860:$E$3897)</f>
        <v/>
      </c>
      <c r="H3898" s="6">
        <f>STDEV($E$3860:$E$3897)</f>
        <v/>
      </c>
      <c r="I3898" s="7">
        <f>MIN(MAX((E3898-G3898)/IF(H3898&gt;1e-12,H3898,NA()),-8.0),8.0)</f>
        <v/>
      </c>
      <c r="J3898">
        <f>IF(NOT(ISNA(I3898)),IF(ABS(I3898)&gt;=0.5,"TRIGGER",""),"")</f>
        <v/>
      </c>
      <c r="K3898">
        <f>IF(J3898="TRIGGER",IF(I3898&gt;0,"LONG","SHORT"),"")</f>
        <v/>
      </c>
    </row>
    <row r="3899">
      <c r="A3899" s="5" t="n">
        <v>43202</v>
      </c>
      <c r="B3899" t="inlineStr">
        <is>
          <t>Medium</t>
        </is>
      </c>
      <c r="C3899" t="n">
        <v>0.2</v>
      </c>
      <c r="D3899" t="n">
        <v>0.3</v>
      </c>
      <c r="E3899">
        <f>D3899-C3899</f>
        <v/>
      </c>
      <c r="F3899">
        <f>ROW()-ROW($A$3860)</f>
        <v/>
      </c>
      <c r="G3899">
        <f>AVERAGE($E$3860:$E$3898)</f>
        <v/>
      </c>
      <c r="H3899" s="6">
        <f>STDEV($E$3860:$E$3898)</f>
        <v/>
      </c>
      <c r="I3899" s="7">
        <f>MIN(MAX((E3899-G3899)/IF(H3899&gt;1e-12,H3899,NA()),-8.0),8.0)</f>
        <v/>
      </c>
      <c r="J3899">
        <f>IF(NOT(ISNA(I3899)),IF(ABS(I3899)&gt;=0.5,"TRIGGER",""),"")</f>
        <v/>
      </c>
      <c r="K3899">
        <f>IF(J3899="TRIGGER",IF(I3899&gt;0,"LONG","SHORT"),"")</f>
        <v/>
      </c>
    </row>
    <row r="3900">
      <c r="A3900" s="5" t="n">
        <v>43231</v>
      </c>
      <c r="B3900" t="inlineStr">
        <is>
          <t>Medium</t>
        </is>
      </c>
      <c r="C3900" t="n">
        <v>0.3</v>
      </c>
      <c r="D3900" t="n">
        <v>0.6</v>
      </c>
      <c r="E3900">
        <f>D3900-C3900</f>
        <v/>
      </c>
      <c r="F3900">
        <f>ROW()-ROW($A$3860)</f>
        <v/>
      </c>
      <c r="G3900">
        <f>AVERAGE($E$3860:$E$3899)</f>
        <v/>
      </c>
      <c r="H3900" s="6">
        <f>STDEV($E$3860:$E$3899)</f>
        <v/>
      </c>
      <c r="I3900" s="7">
        <f>MIN(MAX((E3900-G3900)/IF(H3900&gt;1e-12,H3900,NA()),-8.0),8.0)</f>
        <v/>
      </c>
      <c r="J3900">
        <f>IF(NOT(ISNA(I3900)),IF(ABS(I3900)&gt;=0.5,"TRIGGER",""),"")</f>
        <v/>
      </c>
      <c r="K3900">
        <f>IF(J3900="TRIGGER",IF(I3900&gt;0,"LONG","SHORT"),"")</f>
        <v/>
      </c>
    </row>
    <row r="3901">
      <c r="A3901" s="5" t="n">
        <v>43265</v>
      </c>
      <c r="B3901" t="inlineStr">
        <is>
          <t>Medium</t>
        </is>
      </c>
      <c r="C3901" t="n">
        <v>0.3</v>
      </c>
      <c r="D3901" t="n">
        <v>0.6</v>
      </c>
      <c r="E3901">
        <f>D3901-C3901</f>
        <v/>
      </c>
      <c r="F3901">
        <f>ROW()-ROW($A$3860)</f>
        <v/>
      </c>
      <c r="G3901">
        <f>AVERAGE($E$3860:$E$3900)</f>
        <v/>
      </c>
      <c r="H3901" s="6">
        <f>STDEV($E$3860:$E$3900)</f>
        <v/>
      </c>
      <c r="I3901" s="7">
        <f>MIN(MAX((E3901-G3901)/IF(H3901&gt;1e-12,H3901,NA()),-8.0),8.0)</f>
        <v/>
      </c>
      <c r="J3901">
        <f>IF(NOT(ISNA(I3901)),IF(ABS(I3901)&gt;=0.5,"TRIGGER",""),"")</f>
        <v/>
      </c>
      <c r="K3901">
        <f>IF(J3901="TRIGGER",IF(I3901&gt;0,"LONG","SHORT"),"")</f>
        <v/>
      </c>
    </row>
    <row r="3902">
      <c r="A3902" s="5" t="n">
        <v>43294</v>
      </c>
      <c r="B3902" t="inlineStr">
        <is>
          <t>Medium</t>
        </is>
      </c>
      <c r="C3902" t="n">
        <v>0.2</v>
      </c>
      <c r="D3902" t="n">
        <v>0.3</v>
      </c>
      <c r="E3902">
        <f>D3902-C3902</f>
        <v/>
      </c>
      <c r="F3902">
        <f>ROW()-ROW($A$3860)</f>
        <v/>
      </c>
      <c r="G3902">
        <f>AVERAGE($E$3860:$E$3901)</f>
        <v/>
      </c>
      <c r="H3902" s="6">
        <f>STDEV($E$3860:$E$3901)</f>
        <v/>
      </c>
      <c r="I3902" s="7">
        <f>MIN(MAX((E3902-G3902)/IF(H3902&gt;1e-12,H3902,NA()),-8.0),8.0)</f>
        <v/>
      </c>
      <c r="J3902">
        <f>IF(NOT(ISNA(I3902)),IF(ABS(I3902)&gt;=0.5,"TRIGGER",""),"")</f>
        <v/>
      </c>
      <c r="K3902">
        <f>IF(J3902="TRIGGER",IF(I3902&gt;0,"LONG","SHORT"),"")</f>
        <v/>
      </c>
    </row>
    <row r="3903">
      <c r="A3903" s="5" t="n">
        <v>43326</v>
      </c>
      <c r="B3903" t="inlineStr">
        <is>
          <t>Medium</t>
        </is>
      </c>
      <c r="C3903" t="n">
        <v>0.2</v>
      </c>
      <c r="D3903" t="n">
        <v>-0.5</v>
      </c>
      <c r="E3903">
        <f>D3903-C3903</f>
        <v/>
      </c>
      <c r="F3903">
        <f>ROW()-ROW($A$3860)</f>
        <v/>
      </c>
      <c r="G3903">
        <f>AVERAGE($E$3860:$E$3902)</f>
        <v/>
      </c>
      <c r="H3903" s="6">
        <f>STDEV($E$3860:$E$3902)</f>
        <v/>
      </c>
      <c r="I3903" s="7">
        <f>MIN(MAX((E3903-G3903)/IF(H3903&gt;1e-12,H3903,NA()),-8.0),8.0)</f>
        <v/>
      </c>
      <c r="J3903">
        <f>IF(NOT(ISNA(I3903)),IF(ABS(I3903)&gt;=0.5,"TRIGGER",""),"")</f>
        <v/>
      </c>
      <c r="K3903">
        <f>IF(J3903="TRIGGER",IF(I3903&gt;0,"LONG","SHORT"),"")</f>
        <v/>
      </c>
    </row>
    <row r="3904">
      <c r="A3904" s="5" t="n">
        <v>43357</v>
      </c>
      <c r="B3904" t="inlineStr">
        <is>
          <t>Medium</t>
        </is>
      </c>
      <c r="C3904" t="n">
        <v>0.1</v>
      </c>
      <c r="D3904" t="n">
        <v>-0.1</v>
      </c>
      <c r="E3904">
        <f>D3904-C3904</f>
        <v/>
      </c>
      <c r="F3904">
        <f>ROW()-ROW($A$3860)</f>
        <v/>
      </c>
      <c r="G3904">
        <f>AVERAGE($E$3860:$E$3903)</f>
        <v/>
      </c>
      <c r="H3904" s="6">
        <f>STDEV($E$3860:$E$3903)</f>
        <v/>
      </c>
      <c r="I3904" s="7">
        <f>MIN(MAX((E3904-G3904)/IF(H3904&gt;1e-12,H3904,NA()),-8.0),8.0)</f>
        <v/>
      </c>
      <c r="J3904">
        <f>IF(NOT(ISNA(I3904)),IF(ABS(I3904)&gt;=0.5,"TRIGGER",""),"")</f>
        <v/>
      </c>
      <c r="K3904">
        <f>IF(J3904="TRIGGER",IF(I3904&gt;0,"LONG","SHORT"),"")</f>
        <v/>
      </c>
    </row>
    <row r="3905">
      <c r="A3905" s="5" t="n">
        <v>43385</v>
      </c>
      <c r="B3905" t="inlineStr">
        <is>
          <t>Medium</t>
        </is>
      </c>
      <c r="C3905" t="n">
        <v>0.2</v>
      </c>
      <c r="D3905" t="n">
        <v>0</v>
      </c>
      <c r="E3905">
        <f>D3905-C3905</f>
        <v/>
      </c>
      <c r="F3905">
        <f>ROW()-ROW($A$3860)</f>
        <v/>
      </c>
      <c r="G3905">
        <f>AVERAGE($E$3860:$E$3904)</f>
        <v/>
      </c>
      <c r="H3905" s="6">
        <f>STDEV($E$3860:$E$3904)</f>
        <v/>
      </c>
      <c r="I3905" s="7">
        <f>MIN(MAX((E3905-G3905)/IF(H3905&gt;1e-12,H3905,NA()),-8.0),8.0)</f>
        <v/>
      </c>
      <c r="J3905">
        <f>IF(NOT(ISNA(I3905)),IF(ABS(I3905)&gt;=0.5,"TRIGGER",""),"")</f>
        <v/>
      </c>
      <c r="K3905">
        <f>IF(J3905="TRIGGER",IF(I3905&gt;0,"LONG","SHORT"),"")</f>
        <v/>
      </c>
    </row>
    <row r="3906">
      <c r="A3906" s="5" t="n">
        <v>43419</v>
      </c>
      <c r="B3906" t="inlineStr">
        <is>
          <t>Medium</t>
        </is>
      </c>
      <c r="C3906" t="n">
        <v>0.1</v>
      </c>
      <c r="D3906" t="n">
        <v>0.4</v>
      </c>
      <c r="E3906">
        <f>D3906-C3906</f>
        <v/>
      </c>
      <c r="F3906">
        <f>ROW()-ROW($A$3860)</f>
        <v/>
      </c>
      <c r="G3906">
        <f>AVERAGE($E$3860:$E$3905)</f>
        <v/>
      </c>
      <c r="H3906" s="6">
        <f>STDEV($E$3860:$E$3905)</f>
        <v/>
      </c>
      <c r="I3906" s="7">
        <f>MIN(MAX((E3906-G3906)/IF(H3906&gt;1e-12,H3906,NA()),-8.0),8.0)</f>
        <v/>
      </c>
      <c r="J3906">
        <f>IF(NOT(ISNA(I3906)),IF(ABS(I3906)&gt;=0.5,"TRIGGER",""),"")</f>
        <v/>
      </c>
      <c r="K3906">
        <f>IF(J3906="TRIGGER",IF(I3906&gt;0,"LONG","SHORT"),"")</f>
        <v/>
      </c>
    </row>
    <row r="3907">
      <c r="A3907" s="5" t="n">
        <v>43447</v>
      </c>
      <c r="B3907" t="inlineStr">
        <is>
          <t>Medium</t>
        </is>
      </c>
      <c r="C3907" t="n">
        <v>-0.1</v>
      </c>
      <c r="D3907" t="n">
        <v>-0.9</v>
      </c>
      <c r="E3907">
        <f>D3907-C3907</f>
        <v/>
      </c>
      <c r="F3907">
        <f>ROW()-ROW($A$3860)</f>
        <v/>
      </c>
      <c r="G3907">
        <f>AVERAGE($E$3860:$E$3906)</f>
        <v/>
      </c>
      <c r="H3907" s="6">
        <f>STDEV($E$3860:$E$3906)</f>
        <v/>
      </c>
      <c r="I3907" s="7">
        <f>MIN(MAX((E3907-G3907)/IF(H3907&gt;1e-12,H3907,NA()),-8.0),8.0)</f>
        <v/>
      </c>
      <c r="J3907">
        <f>IF(NOT(ISNA(I3907)),IF(ABS(I3907)&gt;=0.5,"TRIGGER",""),"")</f>
        <v/>
      </c>
      <c r="K3907">
        <f>IF(J3907="TRIGGER",IF(I3907&gt;0,"LONG","SHORT"),"")</f>
        <v/>
      </c>
    </row>
    <row r="3908">
      <c r="A3908" s="5" t="n">
        <v>43481</v>
      </c>
      <c r="B3908" t="inlineStr">
        <is>
          <t>Medium</t>
        </is>
      </c>
      <c r="C3908" t="n">
        <v>-0.6</v>
      </c>
      <c r="D3908" t="n">
        <v>-0.6</v>
      </c>
      <c r="E3908">
        <f>D3908-C3908</f>
        <v/>
      </c>
      <c r="F3908">
        <f>ROW()-ROW($A$3860)</f>
        <v/>
      </c>
      <c r="G3908">
        <f>AVERAGE($E$3860:$E$3907)</f>
        <v/>
      </c>
      <c r="H3908" s="6">
        <f>STDEV($E$3860:$E$3907)</f>
        <v/>
      </c>
      <c r="I3908" s="7">
        <f>MIN(MAX((E3908-G3908)/IF(H3908&gt;1e-12,H3908,NA()),-8.0),8.0)</f>
        <v/>
      </c>
      <c r="J3908">
        <f>IF(NOT(ISNA(I3908)),IF(ABS(I3908)&gt;=0.5,"TRIGGER",""),"")</f>
        <v/>
      </c>
      <c r="K3908">
        <f>IF(J3908="TRIGGER",IF(I3908&gt;0,"LONG","SHORT"),"")</f>
        <v/>
      </c>
    </row>
    <row r="3909">
      <c r="A3909" s="5" t="n">
        <v>43511</v>
      </c>
      <c r="B3909" t="inlineStr">
        <is>
          <t>Medium</t>
        </is>
      </c>
      <c r="C3909" t="n">
        <v>-0.1</v>
      </c>
      <c r="D3909" t="n">
        <v>-0.6</v>
      </c>
      <c r="E3909">
        <f>D3909-C3909</f>
        <v/>
      </c>
      <c r="F3909">
        <f>ROW()-ROW($A$3860)</f>
        <v/>
      </c>
      <c r="G3909">
        <f>AVERAGE($E$3860:$E$3908)</f>
        <v/>
      </c>
      <c r="H3909" s="6">
        <f>STDEV($E$3860:$E$3908)</f>
        <v/>
      </c>
      <c r="I3909" s="7">
        <f>MIN(MAX((E3909-G3909)/IF(H3909&gt;1e-12,H3909,NA()),-8.0),8.0)</f>
        <v/>
      </c>
      <c r="J3909">
        <f>IF(NOT(ISNA(I3909)),IF(ABS(I3909)&gt;=0.5,"TRIGGER",""),"")</f>
        <v/>
      </c>
      <c r="K3909">
        <f>IF(J3909="TRIGGER",IF(I3909&gt;0,"LONG","SHORT"),"")</f>
        <v/>
      </c>
    </row>
    <row r="3910">
      <c r="A3910" s="5" t="n">
        <v>43538</v>
      </c>
      <c r="B3910" t="inlineStr">
        <is>
          <t>Medium</t>
        </is>
      </c>
      <c r="C3910" t="n">
        <v>0.1</v>
      </c>
      <c r="D3910" t="n">
        <v>0.6</v>
      </c>
      <c r="E3910">
        <f>D3910-C3910</f>
        <v/>
      </c>
      <c r="F3910">
        <f>ROW()-ROW($A$3860)</f>
        <v/>
      </c>
      <c r="G3910">
        <f>AVERAGE($E$3860:$E$3909)</f>
        <v/>
      </c>
      <c r="H3910" s="6">
        <f>STDEV($E$3860:$E$3909)</f>
        <v/>
      </c>
      <c r="I3910" s="7">
        <f>MIN(MAX((E3910-G3910)/IF(H3910&gt;1e-12,H3910,NA()),-8.0),8.0)</f>
        <v/>
      </c>
      <c r="J3910">
        <f>IF(NOT(ISNA(I3910)),IF(ABS(I3910)&gt;=0.5,"TRIGGER",""),"")</f>
        <v/>
      </c>
      <c r="K3910">
        <f>IF(J3910="TRIGGER",IF(I3910&gt;0,"LONG","SHORT"),"")</f>
        <v/>
      </c>
    </row>
    <row r="3911">
      <c r="A3911" s="5" t="n">
        <v>43567</v>
      </c>
      <c r="B3911" t="inlineStr">
        <is>
          <t>Medium</t>
        </is>
      </c>
      <c r="C3911" t="n">
        <v>0.2</v>
      </c>
      <c r="D3911" t="n">
        <v>0.7</v>
      </c>
      <c r="E3911">
        <f>D3911-C3911</f>
        <v/>
      </c>
      <c r="F3911">
        <f>ROW()-ROW($A$3860)</f>
        <v/>
      </c>
      <c r="G3911">
        <f>AVERAGE($E$3860:$E$3910)</f>
        <v/>
      </c>
      <c r="H3911" s="6">
        <f>STDEV($E$3860:$E$3910)</f>
        <v/>
      </c>
      <c r="I3911" s="7">
        <f>MIN(MAX((E3911-G3911)/IF(H3911&gt;1e-12,H3911,NA()),-8.0),8.0)</f>
        <v/>
      </c>
      <c r="J3911">
        <f>IF(NOT(ISNA(I3911)),IF(ABS(I3911)&gt;=0.5,"TRIGGER",""),"")</f>
        <v/>
      </c>
      <c r="K3911">
        <f>IF(J3911="TRIGGER",IF(I3911&gt;0,"LONG","SHORT"),"")</f>
        <v/>
      </c>
    </row>
    <row r="3912">
      <c r="A3912" s="5" t="n">
        <v>43599</v>
      </c>
      <c r="B3912" t="inlineStr">
        <is>
          <t>Medium</t>
        </is>
      </c>
      <c r="C3912" t="n">
        <v>0.5</v>
      </c>
      <c r="D3912" t="n">
        <v>0.2</v>
      </c>
      <c r="E3912">
        <f>D3912-C3912</f>
        <v/>
      </c>
      <c r="F3912">
        <f>ROW()-ROW($A$3860)</f>
        <v/>
      </c>
      <c r="G3912">
        <f>AVERAGE($E$3860:$E$3911)</f>
        <v/>
      </c>
      <c r="H3912" s="6">
        <f>STDEV($E$3860:$E$3911)</f>
        <v/>
      </c>
      <c r="I3912" s="7">
        <f>MIN(MAX((E3912-G3912)/IF(H3912&gt;1e-12,H3912,NA()),-8.0),8.0)</f>
        <v/>
      </c>
      <c r="J3912">
        <f>IF(NOT(ISNA(I3912)),IF(ABS(I3912)&gt;=0.5,"TRIGGER",""),"")</f>
        <v/>
      </c>
      <c r="K3912">
        <f>IF(J3912="TRIGGER",IF(I3912&gt;0,"LONG","SHORT"),"")</f>
        <v/>
      </c>
    </row>
    <row r="3913">
      <c r="A3913" s="5" t="n">
        <v>43629</v>
      </c>
      <c r="B3913" t="inlineStr">
        <is>
          <t>Medium</t>
        </is>
      </c>
      <c r="C3913" t="n">
        <v>-0.1</v>
      </c>
      <c r="D3913" t="n">
        <v>-0.2</v>
      </c>
      <c r="E3913">
        <f>D3913-C3913</f>
        <v/>
      </c>
      <c r="F3913">
        <f>ROW()-ROW($A$3860)</f>
        <v/>
      </c>
      <c r="G3913">
        <f>AVERAGE($E$3860:$E$3912)</f>
        <v/>
      </c>
      <c r="H3913" s="6">
        <f>STDEV($E$3860:$E$3912)</f>
        <v/>
      </c>
      <c r="I3913" s="7">
        <f>MIN(MAX((E3913-G3913)/IF(H3913&gt;1e-12,H3913,NA()),-8.0),8.0)</f>
        <v/>
      </c>
      <c r="J3913">
        <f>IF(NOT(ISNA(I3913)),IF(ABS(I3913)&gt;=0.5,"TRIGGER",""),"")</f>
        <v/>
      </c>
      <c r="K3913">
        <f>IF(J3913="TRIGGER",IF(I3913&gt;0,"LONG","SHORT"),"")</f>
        <v/>
      </c>
    </row>
    <row r="3914">
      <c r="A3914" s="5" t="n">
        <v>43662</v>
      </c>
      <c r="B3914" t="inlineStr">
        <is>
          <t>Medium</t>
        </is>
      </c>
      <c r="C3914" t="n">
        <v>-0.2</v>
      </c>
      <c r="D3914" t="n">
        <v>-0.7</v>
      </c>
      <c r="E3914">
        <f>D3914-C3914</f>
        <v/>
      </c>
      <c r="F3914">
        <f>ROW()-ROW($A$3860)</f>
        <v/>
      </c>
      <c r="G3914">
        <f>AVERAGE($E$3860:$E$3913)</f>
        <v/>
      </c>
      <c r="H3914" s="6">
        <f>STDEV($E$3860:$E$3913)</f>
        <v/>
      </c>
      <c r="I3914" s="7">
        <f>MIN(MAX((E3914-G3914)/IF(H3914&gt;1e-12,H3914,NA()),-8.0),8.0)</f>
        <v/>
      </c>
      <c r="J3914">
        <f>IF(NOT(ISNA(I3914)),IF(ABS(I3914)&gt;=0.5,"TRIGGER",""),"")</f>
        <v/>
      </c>
      <c r="K3914">
        <f>IF(J3914="TRIGGER",IF(I3914&gt;0,"LONG","SHORT"),"")</f>
        <v/>
      </c>
    </row>
    <row r="3915">
      <c r="A3915" s="5" t="n">
        <v>43691</v>
      </c>
      <c r="B3915" t="inlineStr">
        <is>
          <t>Medium</t>
        </is>
      </c>
      <c r="C3915" t="n">
        <v>0</v>
      </c>
      <c r="D3915" t="n">
        <v>0.2</v>
      </c>
      <c r="E3915">
        <f>D3915-C3915</f>
        <v/>
      </c>
      <c r="F3915">
        <f>ROW()-ROW($A$3860)</f>
        <v/>
      </c>
      <c r="G3915">
        <f>AVERAGE($E$3860:$E$3914)</f>
        <v/>
      </c>
      <c r="H3915" s="6">
        <f>STDEV($E$3860:$E$3914)</f>
        <v/>
      </c>
      <c r="I3915" s="7">
        <f>MIN(MAX((E3915-G3915)/IF(H3915&gt;1e-12,H3915,NA()),-8.0),8.0)</f>
        <v/>
      </c>
      <c r="J3915">
        <f>IF(NOT(ISNA(I3915)),IF(ABS(I3915)&gt;=0.5,"TRIGGER",""),"")</f>
        <v/>
      </c>
      <c r="K3915">
        <f>IF(J3915="TRIGGER",IF(I3915&gt;0,"LONG","SHORT"),"")</f>
        <v/>
      </c>
    </row>
    <row r="3916">
      <c r="A3916" s="5" t="n">
        <v>43721</v>
      </c>
      <c r="B3916" t="inlineStr">
        <is>
          <t>Medium</t>
        </is>
      </c>
      <c r="C3916" t="n">
        <v>-0.2</v>
      </c>
      <c r="D3916" t="n">
        <v>-0.6</v>
      </c>
      <c r="E3916">
        <f>D3916-C3916</f>
        <v/>
      </c>
      <c r="F3916">
        <f>ROW()-ROW($A$3860)</f>
        <v/>
      </c>
      <c r="G3916">
        <f>AVERAGE($E$3860:$E$3915)</f>
        <v/>
      </c>
      <c r="H3916" s="6">
        <f>STDEV($E$3860:$E$3915)</f>
        <v/>
      </c>
      <c r="I3916" s="7">
        <f>MIN(MAX((E3916-G3916)/IF(H3916&gt;1e-12,H3916,NA()),-8.0),8.0)</f>
        <v/>
      </c>
      <c r="J3916">
        <f>IF(NOT(ISNA(I3916)),IF(ABS(I3916)&gt;=0.5,"TRIGGER",""),"")</f>
        <v/>
      </c>
      <c r="K3916">
        <f>IF(J3916="TRIGGER",IF(I3916&gt;0,"LONG","SHORT"),"")</f>
        <v/>
      </c>
    </row>
    <row r="3917">
      <c r="A3917" s="5" t="n">
        <v>43749</v>
      </c>
      <c r="B3917" t="inlineStr">
        <is>
          <t>Medium</t>
        </is>
      </c>
      <c r="C3917" t="n">
        <v>0</v>
      </c>
      <c r="D3917" t="n">
        <v>-0.2</v>
      </c>
      <c r="E3917">
        <f>D3917-C3917</f>
        <v/>
      </c>
      <c r="F3917">
        <f>ROW()-ROW($A$3860)</f>
        <v/>
      </c>
      <c r="G3917">
        <f>AVERAGE($E$3860:$E$3916)</f>
        <v/>
      </c>
      <c r="H3917" s="6">
        <f>STDEV($E$3860:$E$3916)</f>
        <v/>
      </c>
      <c r="I3917" s="7">
        <f>MIN(MAX((E3917-G3917)/IF(H3917&gt;1e-12,H3917,NA()),-8.0),8.0)</f>
        <v/>
      </c>
      <c r="J3917">
        <f>IF(NOT(ISNA(I3917)),IF(ABS(I3917)&gt;=0.5,"TRIGGER",""),"")</f>
        <v/>
      </c>
      <c r="K3917">
        <f>IF(J3917="TRIGGER",IF(I3917&gt;0,"LONG","SHORT"),"")</f>
        <v/>
      </c>
    </row>
    <row r="3918">
      <c r="A3918" s="5" t="n">
        <v>43784</v>
      </c>
      <c r="B3918" t="inlineStr">
        <is>
          <t>Medium</t>
        </is>
      </c>
      <c r="C3918" t="n">
        <v>-0.1</v>
      </c>
      <c r="D3918" t="n">
        <v>-0.1</v>
      </c>
      <c r="E3918">
        <f>D3918-C3918</f>
        <v/>
      </c>
      <c r="F3918">
        <f>ROW()-ROW($A$3860)</f>
        <v/>
      </c>
      <c r="G3918">
        <f>AVERAGE($E$3860:$E$3917)</f>
        <v/>
      </c>
      <c r="H3918" s="6">
        <f>STDEV($E$3860:$E$3917)</f>
        <v/>
      </c>
      <c r="I3918" s="7">
        <f>MIN(MAX((E3918-G3918)/IF(H3918&gt;1e-12,H3918,NA()),-8.0),8.0)</f>
        <v/>
      </c>
      <c r="J3918">
        <f>IF(NOT(ISNA(I3918)),IF(ABS(I3918)&gt;=0.5,"TRIGGER",""),"")</f>
        <v/>
      </c>
      <c r="K3918">
        <f>IF(J3918="TRIGGER",IF(I3918&gt;0,"LONG","SHORT"),"")</f>
        <v/>
      </c>
    </row>
    <row r="3919">
      <c r="A3919" s="5" t="n">
        <v>43812</v>
      </c>
      <c r="B3919" t="inlineStr">
        <is>
          <t>Medium</t>
        </is>
      </c>
      <c r="C3919" t="n">
        <v>0.1</v>
      </c>
      <c r="D3919" t="n">
        <v>0.2</v>
      </c>
      <c r="E3919">
        <f>D3919-C3919</f>
        <v/>
      </c>
      <c r="F3919">
        <f>ROW()-ROW($A$3860)</f>
        <v/>
      </c>
      <c r="G3919">
        <f>AVERAGE($E$3860:$E$3918)</f>
        <v/>
      </c>
      <c r="H3919" s="6">
        <f>STDEV($E$3860:$E$3918)</f>
        <v/>
      </c>
      <c r="I3919" s="7">
        <f>MIN(MAX((E3919-G3919)/IF(H3919&gt;1e-12,H3919,NA()),-8.0),8.0)</f>
        <v/>
      </c>
      <c r="J3919">
        <f>IF(NOT(ISNA(I3919)),IF(ABS(I3919)&gt;=0.5,"TRIGGER",""),"")</f>
        <v/>
      </c>
      <c r="K3919">
        <f>IF(J3919="TRIGGER",IF(I3919&gt;0,"LONG","SHORT"),"")</f>
        <v/>
      </c>
    </row>
    <row r="3920">
      <c r="A3920" s="5" t="n">
        <v>43846</v>
      </c>
      <c r="B3920" t="inlineStr">
        <is>
          <t>Medium</t>
        </is>
      </c>
      <c r="C3920" t="n">
        <v>0.2</v>
      </c>
      <c r="D3920" t="n">
        <v>-0.2</v>
      </c>
      <c r="E3920">
        <f>D3920-C3920</f>
        <v/>
      </c>
      <c r="F3920">
        <f>ROW()-ROW($A$3860)</f>
        <v/>
      </c>
      <c r="G3920">
        <f>AVERAGE($E$3860:$E$3919)</f>
        <v/>
      </c>
      <c r="H3920" s="6">
        <f>STDEV($E$3860:$E$3919)</f>
        <v/>
      </c>
      <c r="I3920" s="7">
        <f>MIN(MAX((E3920-G3920)/IF(H3920&gt;1e-12,H3920,NA()),-8.0),8.0)</f>
        <v/>
      </c>
      <c r="J3920">
        <f>IF(NOT(ISNA(I3920)),IF(ABS(I3920)&gt;=0.5,"TRIGGER",""),"")</f>
        <v/>
      </c>
      <c r="K3920">
        <f>IF(J3920="TRIGGER",IF(I3920&gt;0,"LONG","SHORT"),"")</f>
        <v/>
      </c>
    </row>
    <row r="3921">
      <c r="A3921" s="5" t="n">
        <v>43875</v>
      </c>
      <c r="B3921" t="inlineStr">
        <is>
          <t>Medium</t>
        </is>
      </c>
      <c r="C3921" t="n">
        <v>-0.1</v>
      </c>
      <c r="D3921" t="n">
        <v>0.7</v>
      </c>
      <c r="E3921">
        <f>D3921-C3921</f>
        <v/>
      </c>
      <c r="F3921">
        <f>ROW()-ROW($A$3860)</f>
        <v/>
      </c>
      <c r="G3921">
        <f>AVERAGE($E$3860:$E$3920)</f>
        <v/>
      </c>
      <c r="H3921" s="6">
        <f>STDEV($E$3860:$E$3920)</f>
        <v/>
      </c>
      <c r="I3921" s="7">
        <f>MIN(MAX((E3921-G3921)/IF(H3921&gt;1e-12,H3921,NA()),-8.0),8.0)</f>
        <v/>
      </c>
      <c r="J3921">
        <f>IF(NOT(ISNA(I3921)),IF(ABS(I3921)&gt;=0.5,"TRIGGER",""),"")</f>
        <v/>
      </c>
      <c r="K3921">
        <f>IF(J3921="TRIGGER",IF(I3921&gt;0,"LONG","SHORT"),"")</f>
        <v/>
      </c>
    </row>
    <row r="3922">
      <c r="A3922" s="5" t="n">
        <v>43903</v>
      </c>
      <c r="B3922" t="inlineStr">
        <is>
          <t>Medium</t>
        </is>
      </c>
      <c r="C3922" t="n">
        <v>-0.4</v>
      </c>
      <c r="D3922" t="n">
        <v>-1.1</v>
      </c>
      <c r="E3922">
        <f>D3922-C3922</f>
        <v/>
      </c>
      <c r="F3922">
        <f>ROW()-ROW($A$3860)</f>
        <v/>
      </c>
      <c r="G3922">
        <f>AVERAGE($E$3860:$E$3921)</f>
        <v/>
      </c>
      <c r="H3922" s="6">
        <f>STDEV($E$3860:$E$3921)</f>
        <v/>
      </c>
      <c r="I3922" s="7">
        <f>MIN(MAX((E3922-G3922)/IF(H3922&gt;1e-12,H3922,NA()),-8.0),8.0)</f>
        <v/>
      </c>
      <c r="J3922">
        <f>IF(NOT(ISNA(I3922)),IF(ABS(I3922)&gt;=0.5,"TRIGGER",""),"")</f>
        <v/>
      </c>
      <c r="K3922">
        <f>IF(J3922="TRIGGER",IF(I3922&gt;0,"LONG","SHORT"),"")</f>
        <v/>
      </c>
    </row>
    <row r="3923">
      <c r="A3923" s="5" t="n">
        <v>43935</v>
      </c>
      <c r="B3923" t="inlineStr">
        <is>
          <t>Medium</t>
        </is>
      </c>
      <c r="C3923" t="n">
        <v>-1.9</v>
      </c>
      <c r="D3923" t="n">
        <v>-1.6</v>
      </c>
      <c r="E3923">
        <f>D3923-C3923</f>
        <v/>
      </c>
      <c r="F3923">
        <f>ROW()-ROW($A$3860)</f>
        <v/>
      </c>
      <c r="G3923">
        <f>AVERAGE($E$3860:$E$3922)</f>
        <v/>
      </c>
      <c r="H3923" s="6">
        <f>STDEV($E$3860:$E$3922)</f>
        <v/>
      </c>
      <c r="I3923" s="7">
        <f>MIN(MAX((E3923-G3923)/IF(H3923&gt;1e-12,H3923,NA()),-8.0),8.0)</f>
        <v/>
      </c>
      <c r="J3923">
        <f>IF(NOT(ISNA(I3923)),IF(ABS(I3923)&gt;=0.5,"TRIGGER",""),"")</f>
        <v/>
      </c>
      <c r="K3923">
        <f>IF(J3923="TRIGGER",IF(I3923&gt;0,"LONG","SHORT"),"")</f>
        <v/>
      </c>
    </row>
    <row r="3924">
      <c r="A3924" s="5" t="n">
        <v>43965</v>
      </c>
      <c r="B3924" t="inlineStr">
        <is>
          <t>Medium</t>
        </is>
      </c>
      <c r="C3924" t="n">
        <v>-2.1</v>
      </c>
      <c r="D3924" t="n">
        <v>-3.3</v>
      </c>
      <c r="E3924">
        <f>D3924-C3924</f>
        <v/>
      </c>
      <c r="F3924">
        <f>ROW()-ROW($A$3860)</f>
        <v/>
      </c>
      <c r="G3924">
        <f>AVERAGE($E$3860:$E$3923)</f>
        <v/>
      </c>
      <c r="H3924" s="6">
        <f>STDEV($E$3860:$E$3923)</f>
        <v/>
      </c>
      <c r="I3924" s="7">
        <f>MIN(MAX((E3924-G3924)/IF(H3924&gt;1e-12,H3924,NA()),-8.0),8.0)</f>
        <v/>
      </c>
      <c r="J3924">
        <f>IF(NOT(ISNA(I3924)),IF(ABS(I3924)&gt;=0.5,"TRIGGER",""),"")</f>
        <v/>
      </c>
      <c r="K3924">
        <f>IF(J3924="TRIGGER",IF(I3924&gt;0,"LONG","SHORT"),"")</f>
        <v/>
      </c>
    </row>
    <row r="3925">
      <c r="A3925" s="5" t="n">
        <v>43994</v>
      </c>
      <c r="B3925" t="inlineStr">
        <is>
          <t>Medium</t>
        </is>
      </c>
      <c r="C3925" t="n">
        <v>0.6</v>
      </c>
      <c r="D3925" t="n">
        <v>0.5</v>
      </c>
      <c r="E3925">
        <f>D3925-C3925</f>
        <v/>
      </c>
      <c r="F3925">
        <f>ROW()-ROW($A$3860)</f>
        <v/>
      </c>
      <c r="G3925">
        <f>AVERAGE($E$3860:$E$3924)</f>
        <v/>
      </c>
      <c r="H3925" s="6">
        <f>STDEV($E$3860:$E$3924)</f>
        <v/>
      </c>
      <c r="I3925" s="7">
        <f>MIN(MAX((E3925-G3925)/IF(H3925&gt;1e-12,H3925,NA()),-8.0),8.0)</f>
        <v/>
      </c>
      <c r="J3925">
        <f>IF(NOT(ISNA(I3925)),IF(ABS(I3925)&gt;=0.5,"TRIGGER",""),"")</f>
        <v/>
      </c>
      <c r="K3925">
        <f>IF(J3925="TRIGGER",IF(I3925&gt;0,"LONG","SHORT"),"")</f>
        <v/>
      </c>
    </row>
    <row r="3926">
      <c r="A3926" s="5" t="n">
        <v>44027</v>
      </c>
      <c r="B3926" t="inlineStr">
        <is>
          <t>Medium</t>
        </is>
      </c>
      <c r="C3926" t="n">
        <v>0.8</v>
      </c>
      <c r="D3926" t="n">
        <v>1.4</v>
      </c>
      <c r="E3926">
        <f>D3926-C3926</f>
        <v/>
      </c>
      <c r="F3926">
        <f>ROW()-ROW($A$3860)</f>
        <v/>
      </c>
      <c r="G3926">
        <f>AVERAGE($E$3860:$E$3925)</f>
        <v/>
      </c>
      <c r="H3926" s="6">
        <f>STDEV($E$3860:$E$3925)</f>
        <v/>
      </c>
      <c r="I3926" s="7">
        <f>MIN(MAX((E3926-G3926)/IF(H3926&gt;1e-12,H3926,NA()),-8.0),8.0)</f>
        <v/>
      </c>
      <c r="J3926">
        <f>IF(NOT(ISNA(I3926)),IF(ABS(I3926)&gt;=0.5,"TRIGGER",""),"")</f>
        <v/>
      </c>
      <c r="K3926">
        <f>IF(J3926="TRIGGER",IF(I3926&gt;0,"LONG","SHORT"),"")</f>
        <v/>
      </c>
    </row>
    <row r="3927">
      <c r="A3927" s="5" t="n">
        <v>44056</v>
      </c>
      <c r="B3927" t="inlineStr">
        <is>
          <t>Medium</t>
        </is>
      </c>
      <c r="C3927" t="n">
        <v>0.4</v>
      </c>
      <c r="D3927" t="n">
        <v>0.8</v>
      </c>
      <c r="E3927">
        <f>D3927-C3927</f>
        <v/>
      </c>
      <c r="F3927">
        <f>ROW()-ROW($A$3860)</f>
        <v/>
      </c>
      <c r="G3927">
        <f>AVERAGE($E$3860:$E$3926)</f>
        <v/>
      </c>
      <c r="H3927" s="6">
        <f>STDEV($E$3860:$E$3926)</f>
        <v/>
      </c>
      <c r="I3927" s="7">
        <f>MIN(MAX((E3927-G3927)/IF(H3927&gt;1e-12,H3927,NA()),-8.0),8.0)</f>
        <v/>
      </c>
      <c r="J3927">
        <f>IF(NOT(ISNA(I3927)),IF(ABS(I3927)&gt;=0.5,"TRIGGER",""),"")</f>
        <v/>
      </c>
      <c r="K3927">
        <f>IF(J3927="TRIGGER",IF(I3927&gt;0,"LONG","SHORT"),"")</f>
        <v/>
      </c>
    </row>
    <row r="3928">
      <c r="A3928" s="5" t="n">
        <v>44089</v>
      </c>
      <c r="B3928" t="inlineStr">
        <is>
          <t>Medium</t>
        </is>
      </c>
      <c r="C3928" t="n">
        <v>0.4</v>
      </c>
      <c r="D3928" t="n">
        <v>0.5</v>
      </c>
      <c r="E3928">
        <f>D3928-C3928</f>
        <v/>
      </c>
      <c r="F3928">
        <f>ROW()-ROW($A$3860)</f>
        <v/>
      </c>
      <c r="G3928">
        <f>AVERAGE($E$3860:$E$3927)</f>
        <v/>
      </c>
      <c r="H3928" s="6">
        <f>STDEV($E$3860:$E$3927)</f>
        <v/>
      </c>
      <c r="I3928" s="7">
        <f>MIN(MAX((E3928-G3928)/IF(H3928&gt;1e-12,H3928,NA()),-8.0),8.0)</f>
        <v/>
      </c>
      <c r="J3928">
        <f>IF(NOT(ISNA(I3928)),IF(ABS(I3928)&gt;=0.5,"TRIGGER",""),"")</f>
        <v/>
      </c>
      <c r="K3928">
        <f>IF(J3928="TRIGGER",IF(I3928&gt;0,"LONG","SHORT"),"")</f>
        <v/>
      </c>
    </row>
    <row r="3929">
      <c r="A3929" s="5" t="n">
        <v>44119</v>
      </c>
      <c r="B3929" t="inlineStr">
        <is>
          <t>Medium</t>
        </is>
      </c>
      <c r="C3929" t="n">
        <v>0.4</v>
      </c>
      <c r="D3929" t="n">
        <v>0.6</v>
      </c>
      <c r="E3929">
        <f>D3929-C3929</f>
        <v/>
      </c>
      <c r="F3929">
        <f>ROW()-ROW($A$3860)</f>
        <v/>
      </c>
      <c r="G3929">
        <f>AVERAGE($E$3860:$E$3928)</f>
        <v/>
      </c>
      <c r="H3929" s="6">
        <f>STDEV($E$3860:$E$3928)</f>
        <v/>
      </c>
      <c r="I3929" s="7">
        <f>MIN(MAX((E3929-G3929)/IF(H3929&gt;1e-12,H3929,NA()),-8.0),8.0)</f>
        <v/>
      </c>
      <c r="J3929">
        <f>IF(NOT(ISNA(I3929)),IF(ABS(I3929)&gt;=0.5,"TRIGGER",""),"")</f>
        <v/>
      </c>
      <c r="K3929">
        <f>IF(J3929="TRIGGER",IF(I3929&gt;0,"LONG","SHORT"),"")</f>
        <v/>
      </c>
    </row>
    <row r="3930">
      <c r="A3930" s="5" t="n">
        <v>44152</v>
      </c>
      <c r="B3930" t="inlineStr">
        <is>
          <t>Medium</t>
        </is>
      </c>
      <c r="C3930" t="n">
        <v>0.3</v>
      </c>
      <c r="D3930" t="n">
        <v>0.2</v>
      </c>
      <c r="E3930">
        <f>D3930-C3930</f>
        <v/>
      </c>
      <c r="F3930">
        <f>ROW()-ROW($A$3860)</f>
        <v/>
      </c>
      <c r="G3930">
        <f>AVERAGE($E$3860:$E$3929)</f>
        <v/>
      </c>
      <c r="H3930" s="6">
        <f>STDEV($E$3860:$E$3929)</f>
        <v/>
      </c>
      <c r="I3930" s="7">
        <f>MIN(MAX((E3930-G3930)/IF(H3930&gt;1e-12,H3930,NA()),-8.0),8.0)</f>
        <v/>
      </c>
      <c r="J3930">
        <f>IF(NOT(ISNA(I3930)),IF(ABS(I3930)&gt;=0.5,"TRIGGER",""),"")</f>
        <v/>
      </c>
      <c r="K3930">
        <f>IF(J3930="TRIGGER",IF(I3930&gt;0,"LONG","SHORT"),"")</f>
        <v/>
      </c>
    </row>
    <row r="3931">
      <c r="A3931" s="5" t="n">
        <v>44180</v>
      </c>
      <c r="B3931" t="inlineStr">
        <is>
          <t>Medium</t>
        </is>
      </c>
      <c r="C3931" t="n">
        <v>0.3</v>
      </c>
      <c r="D3931" t="n">
        <v>0.6</v>
      </c>
      <c r="E3931">
        <f>D3931-C3931</f>
        <v/>
      </c>
      <c r="F3931">
        <f>ROW()-ROW($A$3860)</f>
        <v/>
      </c>
      <c r="G3931">
        <f>AVERAGE($E$3860:$E$3930)</f>
        <v/>
      </c>
      <c r="H3931" s="6">
        <f>STDEV($E$3860:$E$3930)</f>
        <v/>
      </c>
      <c r="I3931" s="7">
        <f>MIN(MAX((E3931-G3931)/IF(H3931&gt;1e-12,H3931,NA()),-8.0),8.0)</f>
        <v/>
      </c>
      <c r="J3931">
        <f>IF(NOT(ISNA(I3931)),IF(ABS(I3931)&gt;=0.5,"TRIGGER",""),"")</f>
        <v/>
      </c>
      <c r="K3931">
        <f>IF(J3931="TRIGGER",IF(I3931&gt;0,"LONG","SHORT"),"")</f>
        <v/>
      </c>
    </row>
    <row r="3932">
      <c r="A3932" s="5" t="n">
        <v>44210</v>
      </c>
      <c r="B3932" t="inlineStr">
        <is>
          <t>Medium</t>
        </is>
      </c>
      <c r="C3932" t="n">
        <v>0.4</v>
      </c>
      <c r="D3932" t="n">
        <v>1.1</v>
      </c>
      <c r="E3932">
        <f>D3932-C3932</f>
        <v/>
      </c>
      <c r="F3932">
        <f>ROW()-ROW($A$3860)</f>
        <v/>
      </c>
      <c r="G3932">
        <f>AVERAGE($E$3860:$E$3931)</f>
        <v/>
      </c>
      <c r="H3932" s="6">
        <f>STDEV($E$3860:$E$3931)</f>
        <v/>
      </c>
      <c r="I3932" s="7">
        <f>MIN(MAX((E3932-G3932)/IF(H3932&gt;1e-12,H3932,NA()),-8.0),8.0)</f>
        <v/>
      </c>
      <c r="J3932">
        <f>IF(NOT(ISNA(I3932)),IF(ABS(I3932)&gt;=0.5,"TRIGGER",""),"")</f>
        <v/>
      </c>
      <c r="K3932">
        <f>IF(J3932="TRIGGER",IF(I3932&gt;0,"LONG","SHORT"),"")</f>
        <v/>
      </c>
    </row>
    <row r="3933">
      <c r="A3933" s="5" t="n">
        <v>44245</v>
      </c>
      <c r="B3933" t="inlineStr">
        <is>
          <t>Medium</t>
        </is>
      </c>
      <c r="C3933" t="n">
        <v>0.7</v>
      </c>
      <c r="D3933" t="n">
        <v>2.5</v>
      </c>
      <c r="E3933">
        <f>D3933-C3933</f>
        <v/>
      </c>
      <c r="F3933">
        <f>ROW()-ROW($A$3860)</f>
        <v/>
      </c>
      <c r="G3933">
        <f>AVERAGE($E$3860:$E$3932)</f>
        <v/>
      </c>
      <c r="H3933" s="6">
        <f>STDEV($E$3860:$E$3932)</f>
        <v/>
      </c>
      <c r="I3933" s="7">
        <f>MIN(MAX((E3933-G3933)/IF(H3933&gt;1e-12,H3933,NA()),-8.0),8.0)</f>
        <v/>
      </c>
      <c r="J3933">
        <f>IF(NOT(ISNA(I3933)),IF(ABS(I3933)&gt;=0.5,"TRIGGER",""),"")</f>
        <v/>
      </c>
      <c r="K3933">
        <f>IF(J3933="TRIGGER",IF(I3933&gt;0,"LONG","SHORT"),"")</f>
        <v/>
      </c>
    </row>
    <row r="3934">
      <c r="A3934" s="5" t="n">
        <v>44271</v>
      </c>
      <c r="B3934" t="inlineStr">
        <is>
          <t>Medium</t>
        </is>
      </c>
      <c r="C3934" t="n">
        <v>0.9</v>
      </c>
      <c r="D3934" t="n">
        <v>1.6</v>
      </c>
      <c r="E3934">
        <f>D3934-C3934</f>
        <v/>
      </c>
      <c r="F3934">
        <f>ROW()-ROW($A$3860)</f>
        <v/>
      </c>
      <c r="G3934">
        <f>AVERAGE($E$3860:$E$3933)</f>
        <v/>
      </c>
      <c r="H3934" s="6">
        <f>STDEV($E$3860:$E$3933)</f>
        <v/>
      </c>
      <c r="I3934" s="7">
        <f>MIN(MAX((E3934-G3934)/IF(H3934&gt;1e-12,H3934,NA()),-8.0),8.0)</f>
        <v/>
      </c>
      <c r="J3934">
        <f>IF(NOT(ISNA(I3934)),IF(ABS(I3934)&gt;=0.5,"TRIGGER",""),"")</f>
        <v/>
      </c>
      <c r="K3934">
        <f>IF(J3934="TRIGGER",IF(I3934&gt;0,"LONG","SHORT"),"")</f>
        <v/>
      </c>
    </row>
    <row r="3935">
      <c r="A3935" s="5" t="n">
        <v>44300</v>
      </c>
      <c r="B3935" t="inlineStr">
        <is>
          <t>Medium</t>
        </is>
      </c>
      <c r="C3935" t="n">
        <v>1</v>
      </c>
      <c r="D3935" t="n">
        <v>2.1</v>
      </c>
      <c r="E3935">
        <f>D3935-C3935</f>
        <v/>
      </c>
      <c r="F3935">
        <f>ROW()-ROW($A$3860)</f>
        <v/>
      </c>
      <c r="G3935">
        <f>AVERAGE($E$3860:$E$3934)</f>
        <v/>
      </c>
      <c r="H3935" s="6">
        <f>STDEV($E$3860:$E$3934)</f>
        <v/>
      </c>
      <c r="I3935" s="7">
        <f>MIN(MAX((E3935-G3935)/IF(H3935&gt;1e-12,H3935,NA()),-8.0),8.0)</f>
        <v/>
      </c>
      <c r="J3935">
        <f>IF(NOT(ISNA(I3935)),IF(ABS(I3935)&gt;=0.5,"TRIGGER",""),"")</f>
        <v/>
      </c>
      <c r="K3935">
        <f>IF(J3935="TRIGGER",IF(I3935&gt;0,"LONG","SHORT"),"")</f>
        <v/>
      </c>
    </row>
    <row r="3936">
      <c r="A3936" s="5" t="n">
        <v>44330</v>
      </c>
      <c r="B3936" t="inlineStr">
        <is>
          <t>Medium</t>
        </is>
      </c>
      <c r="C3936" t="n">
        <v>0.6</v>
      </c>
      <c r="D3936" t="n">
        <v>0.8</v>
      </c>
      <c r="E3936">
        <f>D3936-C3936</f>
        <v/>
      </c>
      <c r="F3936">
        <f>ROW()-ROW($A$3860)</f>
        <v/>
      </c>
      <c r="G3936">
        <f>AVERAGE($E$3860:$E$3935)</f>
        <v/>
      </c>
      <c r="H3936" s="6">
        <f>STDEV($E$3860:$E$3935)</f>
        <v/>
      </c>
      <c r="I3936" s="7">
        <f>MIN(MAX((E3936-G3936)/IF(H3936&gt;1e-12,H3936,NA()),-8.0),8.0)</f>
        <v/>
      </c>
      <c r="J3936">
        <f>IF(NOT(ISNA(I3936)),IF(ABS(I3936)&gt;=0.5,"TRIGGER",""),"")</f>
        <v/>
      </c>
      <c r="K3936">
        <f>IF(J3936="TRIGGER",IF(I3936&gt;0,"LONG","SHORT"),"")</f>
        <v/>
      </c>
    </row>
    <row r="3937">
      <c r="A3937" s="5" t="n">
        <v>44363</v>
      </c>
      <c r="B3937" t="inlineStr">
        <is>
          <t>Medium</t>
        </is>
      </c>
      <c r="C3937" t="n">
        <v>0.8</v>
      </c>
      <c r="D3937" t="n">
        <v>2.2</v>
      </c>
      <c r="E3937">
        <f>D3937-C3937</f>
        <v/>
      </c>
      <c r="F3937">
        <f>ROW()-ROW($A$3860)</f>
        <v/>
      </c>
      <c r="G3937">
        <f>AVERAGE($E$3860:$E$3936)</f>
        <v/>
      </c>
      <c r="H3937" s="6">
        <f>STDEV($E$3860:$E$3936)</f>
        <v/>
      </c>
      <c r="I3937" s="7">
        <f>MIN(MAX((E3937-G3937)/IF(H3937&gt;1e-12,H3937,NA()),-8.0),8.0)</f>
        <v/>
      </c>
      <c r="J3937">
        <f>IF(NOT(ISNA(I3937)),IF(ABS(I3937)&gt;=0.5,"TRIGGER",""),"")</f>
        <v/>
      </c>
      <c r="K3937">
        <f>IF(J3937="TRIGGER",IF(I3937&gt;0,"LONG","SHORT"),"")</f>
        <v/>
      </c>
    </row>
    <row r="3938">
      <c r="A3938" s="5" t="n">
        <v>44392</v>
      </c>
      <c r="B3938" t="inlineStr">
        <is>
          <t>Medium</t>
        </is>
      </c>
      <c r="C3938" t="n">
        <v>1.2</v>
      </c>
      <c r="D3938" t="n">
        <v>1.2</v>
      </c>
      <c r="E3938">
        <f>D3938-C3938</f>
        <v/>
      </c>
      <c r="F3938">
        <f>ROW()-ROW($A$3860)</f>
        <v/>
      </c>
      <c r="G3938">
        <f>AVERAGE($E$3860:$E$3937)</f>
        <v/>
      </c>
      <c r="H3938" s="6">
        <f>STDEV($E$3860:$E$3937)</f>
        <v/>
      </c>
      <c r="I3938" s="7">
        <f>MIN(MAX((E3938-G3938)/IF(H3938&gt;1e-12,H3938,NA()),-8.0),8.0)</f>
        <v/>
      </c>
      <c r="J3938">
        <f>IF(NOT(ISNA(I3938)),IF(ABS(I3938)&gt;=0.5,"TRIGGER",""),"")</f>
        <v/>
      </c>
      <c r="K3938">
        <f>IF(J3938="TRIGGER",IF(I3938&gt;0,"LONG","SHORT"),"")</f>
        <v/>
      </c>
    </row>
    <row r="3939">
      <c r="A3939" s="5" t="n">
        <v>44421</v>
      </c>
      <c r="B3939" t="inlineStr">
        <is>
          <t>Medium</t>
        </is>
      </c>
      <c r="C3939" t="n">
        <v>0.8</v>
      </c>
      <c r="D3939" t="n">
        <v>1.3</v>
      </c>
      <c r="E3939">
        <f>D3939-C3939</f>
        <v/>
      </c>
      <c r="F3939">
        <f>ROW()-ROW($A$3860)</f>
        <v/>
      </c>
      <c r="G3939">
        <f>AVERAGE($E$3860:$E$3938)</f>
        <v/>
      </c>
      <c r="H3939" s="6">
        <f>STDEV($E$3860:$E$3938)</f>
        <v/>
      </c>
      <c r="I3939" s="7">
        <f>MIN(MAX((E3939-G3939)/IF(H3939&gt;1e-12,H3939,NA()),-8.0),8.0)</f>
        <v/>
      </c>
      <c r="J3939">
        <f>IF(NOT(ISNA(I3939)),IF(ABS(I3939)&gt;=0.5,"TRIGGER",""),"")</f>
        <v/>
      </c>
      <c r="K3939">
        <f>IF(J3939="TRIGGER",IF(I3939&gt;0,"LONG","SHORT"),"")</f>
        <v/>
      </c>
    </row>
    <row r="3940">
      <c r="A3940" s="5" t="n">
        <v>44454</v>
      </c>
      <c r="B3940" t="inlineStr">
        <is>
          <t>Medium</t>
        </is>
      </c>
      <c r="C3940" t="n">
        <v>0.4</v>
      </c>
      <c r="D3940" t="n">
        <v>0.4</v>
      </c>
      <c r="E3940">
        <f>D3940-C3940</f>
        <v/>
      </c>
      <c r="F3940">
        <f>ROW()-ROW($A$3860)</f>
        <v/>
      </c>
      <c r="G3940">
        <f>AVERAGE($E$3860:$E$3939)</f>
        <v/>
      </c>
      <c r="H3940" s="6">
        <f>STDEV($E$3860:$E$3939)</f>
        <v/>
      </c>
      <c r="I3940" s="7">
        <f>MIN(MAX((E3940-G3940)/IF(H3940&gt;1e-12,H3940,NA()),-8.0),8.0)</f>
        <v/>
      </c>
      <c r="J3940">
        <f>IF(NOT(ISNA(I3940)),IF(ABS(I3940)&gt;=0.5,"TRIGGER",""),"")</f>
        <v/>
      </c>
      <c r="K3940">
        <f>IF(J3940="TRIGGER",IF(I3940&gt;0,"LONG","SHORT"),"")</f>
        <v/>
      </c>
    </row>
    <row r="3941">
      <c r="A3941" s="5" t="n">
        <v>44484</v>
      </c>
      <c r="B3941" t="inlineStr">
        <is>
          <t>Medium</t>
        </is>
      </c>
      <c r="C3941" t="n">
        <v>0.6</v>
      </c>
      <c r="D3941" t="n">
        <v>0.1</v>
      </c>
      <c r="E3941">
        <f>D3941-C3941</f>
        <v/>
      </c>
      <c r="F3941">
        <f>ROW()-ROW($A$3860)</f>
        <v/>
      </c>
      <c r="G3941">
        <f>AVERAGE($E$3860:$E$3940)</f>
        <v/>
      </c>
      <c r="H3941" s="6">
        <f>STDEV($E$3860:$E$3940)</f>
        <v/>
      </c>
      <c r="I3941" s="7">
        <f>MIN(MAX((E3941-G3941)/IF(H3941&gt;1e-12,H3941,NA()),-8.0),8.0)</f>
        <v/>
      </c>
      <c r="J3941">
        <f>IF(NOT(ISNA(I3941)),IF(ABS(I3941)&gt;=0.5,"TRIGGER",""),"")</f>
        <v/>
      </c>
      <c r="K3941">
        <f>IF(J3941="TRIGGER",IF(I3941&gt;0,"LONG","SHORT"),"")</f>
        <v/>
      </c>
    </row>
    <row r="3942">
      <c r="A3942" s="5" t="n">
        <v>44516</v>
      </c>
      <c r="B3942" t="inlineStr">
        <is>
          <t>Medium</t>
        </is>
      </c>
      <c r="C3942" t="n">
        <v>0.9</v>
      </c>
      <c r="D3942" t="n">
        <v>1.5</v>
      </c>
      <c r="E3942">
        <f>D3942-C3942</f>
        <v/>
      </c>
      <c r="F3942">
        <f>ROW()-ROW($A$3860)</f>
        <v/>
      </c>
      <c r="G3942">
        <f>AVERAGE($E$3860:$E$3941)</f>
        <v/>
      </c>
      <c r="H3942" s="6">
        <f>STDEV($E$3860:$E$3941)</f>
        <v/>
      </c>
      <c r="I3942" s="7">
        <f>MIN(MAX((E3942-G3942)/IF(H3942&gt;1e-12,H3942,NA()),-8.0),8.0)</f>
        <v/>
      </c>
      <c r="J3942">
        <f>IF(NOT(ISNA(I3942)),IF(ABS(I3942)&gt;=0.5,"TRIGGER",""),"")</f>
        <v/>
      </c>
      <c r="K3942">
        <f>IF(J3942="TRIGGER",IF(I3942&gt;0,"LONG","SHORT"),"")</f>
        <v/>
      </c>
    </row>
    <row r="3943">
      <c r="A3943" s="5" t="n">
        <v>44545</v>
      </c>
      <c r="B3943" t="inlineStr">
        <is>
          <t>Medium</t>
        </is>
      </c>
      <c r="C3943" t="n">
        <v>0.5</v>
      </c>
      <c r="D3943" t="n">
        <v>1</v>
      </c>
      <c r="E3943">
        <f>D3943-C3943</f>
        <v/>
      </c>
      <c r="F3943">
        <f>ROW()-ROW($A$3860)</f>
        <v/>
      </c>
      <c r="G3943">
        <f>AVERAGE($E$3860:$E$3942)</f>
        <v/>
      </c>
      <c r="H3943" s="6">
        <f>STDEV($E$3860:$E$3942)</f>
        <v/>
      </c>
      <c r="I3943" s="7">
        <f>MIN(MAX((E3943-G3943)/IF(H3943&gt;1e-12,H3943,NA()),-8.0),8.0)</f>
        <v/>
      </c>
      <c r="J3943">
        <f>IF(NOT(ISNA(I3943)),IF(ABS(I3943)&gt;=0.5,"TRIGGER",""),"")</f>
        <v/>
      </c>
      <c r="K3943">
        <f>IF(J3943="TRIGGER",IF(I3943&gt;0,"LONG","SHORT"),"")</f>
        <v/>
      </c>
    </row>
    <row r="3944">
      <c r="A3944" s="5" t="n">
        <v>44575</v>
      </c>
      <c r="B3944" t="inlineStr">
        <is>
          <t>Medium</t>
        </is>
      </c>
      <c r="C3944" t="n">
        <v>0.3</v>
      </c>
      <c r="D3944" t="n">
        <v>-1.8</v>
      </c>
      <c r="E3944">
        <f>D3944-C3944</f>
        <v/>
      </c>
      <c r="F3944">
        <f>ROW()-ROW($A$3860)</f>
        <v/>
      </c>
      <c r="G3944">
        <f>AVERAGE($E$3860:$E$3943)</f>
        <v/>
      </c>
      <c r="H3944" s="6">
        <f>STDEV($E$3860:$E$3943)</f>
        <v/>
      </c>
      <c r="I3944" s="7">
        <f>MIN(MAX((E3944-G3944)/IF(H3944&gt;1e-12,H3944,NA()),-8.0),8.0)</f>
        <v/>
      </c>
      <c r="J3944">
        <f>IF(NOT(ISNA(I3944)),IF(ABS(I3944)&gt;=0.5,"TRIGGER",""),"")</f>
        <v/>
      </c>
      <c r="K3944">
        <f>IF(J3944="TRIGGER",IF(I3944&gt;0,"LONG","SHORT"),"")</f>
        <v/>
      </c>
    </row>
    <row r="3945">
      <c r="A3945" s="5" t="n">
        <v>44608</v>
      </c>
      <c r="B3945" t="inlineStr">
        <is>
          <t>Medium</t>
        </is>
      </c>
      <c r="C3945" t="n">
        <v>1.3</v>
      </c>
      <c r="D3945" t="n">
        <v>2.9</v>
      </c>
      <c r="E3945">
        <f>D3945-C3945</f>
        <v/>
      </c>
      <c r="F3945">
        <f>ROW()-ROW($A$3860)</f>
        <v/>
      </c>
      <c r="G3945">
        <f>AVERAGE($E$3860:$E$3944)</f>
        <v/>
      </c>
      <c r="H3945" s="6">
        <f>STDEV($E$3860:$E$3944)</f>
        <v/>
      </c>
      <c r="I3945" s="7">
        <f>MIN(MAX((E3945-G3945)/IF(H3945&gt;1e-12,H3945,NA()),-8.0),8.0)</f>
        <v/>
      </c>
      <c r="J3945">
        <f>IF(NOT(ISNA(I3945)),IF(ABS(I3945)&gt;=0.5,"TRIGGER",""),"")</f>
        <v/>
      </c>
      <c r="K3945">
        <f>IF(J3945="TRIGGER",IF(I3945&gt;0,"LONG","SHORT"),"")</f>
        <v/>
      </c>
    </row>
    <row r="3946">
      <c r="A3946" s="5" t="n">
        <v>44636</v>
      </c>
      <c r="B3946" t="inlineStr">
        <is>
          <t>Medium</t>
        </is>
      </c>
      <c r="C3946" t="n">
        <v>1.6</v>
      </c>
      <c r="D3946" t="n">
        <v>3</v>
      </c>
      <c r="E3946">
        <f>D3946-C3946</f>
        <v/>
      </c>
      <c r="F3946">
        <f>ROW()-ROW($A$3860)</f>
        <v/>
      </c>
      <c r="G3946">
        <f>AVERAGE($E$3860:$E$3945)</f>
        <v/>
      </c>
      <c r="H3946" s="6">
        <f>STDEV($E$3860:$E$3945)</f>
        <v/>
      </c>
      <c r="I3946" s="7">
        <f>MIN(MAX((E3946-G3946)/IF(H3946&gt;1e-12,H3946,NA()),-8.0),8.0)</f>
        <v/>
      </c>
      <c r="J3946">
        <f>IF(NOT(ISNA(I3946)),IF(ABS(I3946)&gt;=0.5,"TRIGGER",""),"")</f>
        <v/>
      </c>
      <c r="K3946">
        <f>IF(J3946="TRIGGER",IF(I3946&gt;0,"LONG","SHORT"),"")</f>
        <v/>
      </c>
    </row>
    <row r="3947">
      <c r="A3947" s="5" t="n">
        <v>44665</v>
      </c>
      <c r="B3947" t="inlineStr">
        <is>
          <t>Medium</t>
        </is>
      </c>
      <c r="C3947" t="n">
        <v>2.2</v>
      </c>
      <c r="D3947" t="n">
        <v>4.5</v>
      </c>
      <c r="E3947">
        <f>D3947-C3947</f>
        <v/>
      </c>
      <c r="F3947">
        <f>ROW()-ROW($A$3860)</f>
        <v/>
      </c>
      <c r="G3947">
        <f>AVERAGE($E$3860:$E$3946)</f>
        <v/>
      </c>
      <c r="H3947" s="6">
        <f>STDEV($E$3860:$E$3946)</f>
        <v/>
      </c>
      <c r="I3947" s="7">
        <f>MIN(MAX((E3947-G3947)/IF(H3947&gt;1e-12,H3947,NA()),-8.0),8.0)</f>
        <v/>
      </c>
      <c r="J3947">
        <f>IF(NOT(ISNA(I3947)),IF(ABS(I3947)&gt;=0.5,"TRIGGER",""),"")</f>
        <v/>
      </c>
      <c r="K3947">
        <f>IF(J3947="TRIGGER",IF(I3947&gt;0,"LONG","SHORT"),"")</f>
        <v/>
      </c>
    </row>
    <row r="3948">
      <c r="A3948" s="5" t="n">
        <v>44694</v>
      </c>
      <c r="B3948" t="inlineStr">
        <is>
          <t>Medium</t>
        </is>
      </c>
      <c r="C3948" t="n">
        <v>0.7</v>
      </c>
      <c r="D3948" t="n">
        <v>0.6</v>
      </c>
      <c r="E3948">
        <f>D3948-C3948</f>
        <v/>
      </c>
      <c r="F3948">
        <f>ROW()-ROW($A$3860)</f>
        <v/>
      </c>
      <c r="G3948">
        <f>AVERAGE($E$3860:$E$3947)</f>
        <v/>
      </c>
      <c r="H3948" s="6">
        <f>STDEV($E$3860:$E$3947)</f>
        <v/>
      </c>
      <c r="I3948" s="7">
        <f>MIN(MAX((E3948-G3948)/IF(H3948&gt;1e-12,H3948,NA()),-8.0),8.0)</f>
        <v/>
      </c>
      <c r="J3948">
        <f>IF(NOT(ISNA(I3948)),IF(ABS(I3948)&gt;=0.5,"TRIGGER",""),"")</f>
        <v/>
      </c>
      <c r="K3948">
        <f>IF(J3948="TRIGGER",IF(I3948&gt;0,"LONG","SHORT"),"")</f>
        <v/>
      </c>
    </row>
    <row r="3949">
      <c r="A3949" s="5" t="n">
        <v>44727</v>
      </c>
      <c r="B3949" t="inlineStr">
        <is>
          <t>Medium</t>
        </is>
      </c>
      <c r="C3949" t="n">
        <v>1.3</v>
      </c>
      <c r="D3949" t="n">
        <v>2.8</v>
      </c>
      <c r="E3949">
        <f>D3949-C3949</f>
        <v/>
      </c>
      <c r="F3949">
        <f>ROW()-ROW($A$3860)</f>
        <v/>
      </c>
      <c r="G3949">
        <f>AVERAGE($E$3860:$E$3948)</f>
        <v/>
      </c>
      <c r="H3949" s="6">
        <f>STDEV($E$3860:$E$3948)</f>
        <v/>
      </c>
      <c r="I3949" s="7">
        <f>MIN(MAX((E3949-G3949)/IF(H3949&gt;1e-12,H3949,NA()),-8.0),8.0)</f>
        <v/>
      </c>
      <c r="J3949">
        <f>IF(NOT(ISNA(I3949)),IF(ABS(I3949)&gt;=0.5,"TRIGGER",""),"")</f>
        <v/>
      </c>
      <c r="K3949">
        <f>IF(J3949="TRIGGER",IF(I3949&gt;0,"LONG","SHORT"),"")</f>
        <v/>
      </c>
    </row>
    <row r="3950">
      <c r="A3950" s="5" t="n">
        <v>44757</v>
      </c>
      <c r="B3950" t="inlineStr">
        <is>
          <t>Medium</t>
        </is>
      </c>
      <c r="C3950" t="n">
        <v>1.2</v>
      </c>
      <c r="D3950" t="n">
        <v>0.7</v>
      </c>
      <c r="E3950">
        <f>D3950-C3950</f>
        <v/>
      </c>
      <c r="F3950">
        <f>ROW()-ROW($A$3860)</f>
        <v/>
      </c>
      <c r="G3950">
        <f>AVERAGE($E$3860:$E$3949)</f>
        <v/>
      </c>
      <c r="H3950" s="6">
        <f>STDEV($E$3860:$E$3949)</f>
        <v/>
      </c>
      <c r="I3950" s="7">
        <f>MIN(MAX((E3950-G3950)/IF(H3950&gt;1e-12,H3950,NA()),-8.0),8.0)</f>
        <v/>
      </c>
      <c r="J3950">
        <f>IF(NOT(ISNA(I3950)),IF(ABS(I3950)&gt;=0.5,"TRIGGER",""),"")</f>
        <v/>
      </c>
      <c r="K3950">
        <f>IF(J3950="TRIGGER",IF(I3950&gt;0,"LONG","SHORT"),"")</f>
        <v/>
      </c>
    </row>
    <row r="3951">
      <c r="A3951" s="5" t="n">
        <v>44785</v>
      </c>
      <c r="B3951" t="inlineStr">
        <is>
          <t>Medium</t>
        </is>
      </c>
      <c r="C3951" t="n">
        <v>-1.1</v>
      </c>
      <c r="D3951" t="n">
        <v>-3.3</v>
      </c>
      <c r="E3951">
        <f>D3951-C3951</f>
        <v/>
      </c>
      <c r="F3951">
        <f>ROW()-ROW($A$3860)</f>
        <v/>
      </c>
      <c r="G3951">
        <f>AVERAGE($E$3860:$E$3950)</f>
        <v/>
      </c>
      <c r="H3951" s="6">
        <f>STDEV($E$3860:$E$3950)</f>
        <v/>
      </c>
      <c r="I3951" s="7">
        <f>MIN(MAX((E3951-G3951)/IF(H3951&gt;1e-12,H3951,NA()),-8.0),8.0)</f>
        <v/>
      </c>
      <c r="J3951">
        <f>IF(NOT(ISNA(I3951)),IF(ABS(I3951)&gt;=0.5,"TRIGGER",""),"")</f>
        <v/>
      </c>
      <c r="K3951">
        <f>IF(J3951="TRIGGER",IF(I3951&gt;0,"LONG","SHORT"),"")</f>
        <v/>
      </c>
    </row>
    <row r="3952">
      <c r="A3952" s="5" t="n">
        <v>44819</v>
      </c>
      <c r="B3952" t="inlineStr">
        <is>
          <t>Medium</t>
        </is>
      </c>
      <c r="C3952" t="n">
        <v>-1.2</v>
      </c>
      <c r="D3952" t="n">
        <v>-1.6</v>
      </c>
      <c r="E3952">
        <f>D3952-C3952</f>
        <v/>
      </c>
      <c r="F3952">
        <f>ROW()-ROW($A$3860)</f>
        <v/>
      </c>
      <c r="G3952">
        <f>AVERAGE($E$3860:$E$3951)</f>
        <v/>
      </c>
      <c r="H3952" s="6">
        <f>STDEV($E$3860:$E$3951)</f>
        <v/>
      </c>
      <c r="I3952" s="7">
        <f>MIN(MAX((E3952-G3952)/IF(H3952&gt;1e-12,H3952,NA()),-8.0),8.0)</f>
        <v/>
      </c>
      <c r="J3952">
        <f>IF(NOT(ISNA(I3952)),IF(ABS(I3952)&gt;=0.5,"TRIGGER",""),"")</f>
        <v/>
      </c>
      <c r="K3952">
        <f>IF(J3952="TRIGGER",IF(I3952&gt;0,"LONG","SHORT"),"")</f>
        <v/>
      </c>
    </row>
    <row r="3953">
      <c r="A3953" s="5" t="n">
        <v>44848</v>
      </c>
      <c r="B3953" t="inlineStr">
        <is>
          <t>Medium</t>
        </is>
      </c>
      <c r="C3953" t="n">
        <v>-1</v>
      </c>
      <c r="D3953" t="n">
        <v>-0.8</v>
      </c>
      <c r="E3953">
        <f>D3953-C3953</f>
        <v/>
      </c>
      <c r="F3953">
        <f>ROW()-ROW($A$3860)</f>
        <v/>
      </c>
      <c r="G3953">
        <f>AVERAGE($E$3860:$E$3952)</f>
        <v/>
      </c>
      <c r="H3953" s="6">
        <f>STDEV($E$3860:$E$3952)</f>
        <v/>
      </c>
      <c r="I3953" s="7">
        <f>MIN(MAX((E3953-G3953)/IF(H3953&gt;1e-12,H3953,NA()),-8.0),8.0)</f>
        <v/>
      </c>
      <c r="J3953">
        <f>IF(NOT(ISNA(I3953)),IF(ABS(I3953)&gt;=0.5,"TRIGGER",""),"")</f>
        <v/>
      </c>
      <c r="K3953">
        <f>IF(J3953="TRIGGER",IF(I3953&gt;0,"LONG","SHORT"),"")</f>
        <v/>
      </c>
    </row>
    <row r="3954">
      <c r="A3954" s="5" t="n">
        <v>44881</v>
      </c>
      <c r="B3954" t="inlineStr">
        <is>
          <t>Medium</t>
        </is>
      </c>
      <c r="C3954" t="n">
        <v>-0.4</v>
      </c>
      <c r="D3954" t="n">
        <v>-0.3</v>
      </c>
      <c r="E3954">
        <f>D3954-C3954</f>
        <v/>
      </c>
      <c r="F3954">
        <f>ROW()-ROW($A$3860)</f>
        <v/>
      </c>
      <c r="G3954">
        <f>AVERAGE($E$3860:$E$3953)</f>
        <v/>
      </c>
      <c r="H3954" s="6">
        <f>STDEV($E$3860:$E$3953)</f>
        <v/>
      </c>
      <c r="I3954" s="7">
        <f>MIN(MAX((E3954-G3954)/IF(H3954&gt;1e-12,H3954,NA()),-8.0),8.0)</f>
        <v/>
      </c>
      <c r="J3954">
        <f>IF(NOT(ISNA(I3954)),IF(ABS(I3954)&gt;=0.5,"TRIGGER",""),"")</f>
        <v/>
      </c>
      <c r="K3954">
        <f>IF(J3954="TRIGGER",IF(I3954&gt;0,"LONG","SHORT"),"")</f>
        <v/>
      </c>
    </row>
    <row r="3955">
      <c r="A3955" s="5" t="n">
        <v>44909</v>
      </c>
      <c r="B3955" t="inlineStr">
        <is>
          <t>Medium</t>
        </is>
      </c>
      <c r="C3955" t="n">
        <v>-0.4</v>
      </c>
      <c r="D3955" t="n">
        <v>-0.3</v>
      </c>
      <c r="E3955">
        <f>D3955-C3955</f>
        <v/>
      </c>
      <c r="F3955">
        <f>ROW()-ROW($A$3860)</f>
        <v/>
      </c>
      <c r="G3955">
        <f>AVERAGE($E$3860:$E$3954)</f>
        <v/>
      </c>
      <c r="H3955" s="6">
        <f>STDEV($E$3860:$E$3954)</f>
        <v/>
      </c>
      <c r="I3955" s="7">
        <f>MIN(MAX((E3955-G3955)/IF(H3955&gt;1e-12,H3955,NA()),-8.0),8.0)</f>
        <v/>
      </c>
      <c r="J3955">
        <f>IF(NOT(ISNA(I3955)),IF(ABS(I3955)&gt;=0.5,"TRIGGER",""),"")</f>
        <v/>
      </c>
      <c r="K3955">
        <f>IF(J3955="TRIGGER",IF(I3955&gt;0,"LONG","SHORT"),"")</f>
        <v/>
      </c>
    </row>
    <row r="3956">
      <c r="A3956" s="5" t="n">
        <v>44939</v>
      </c>
      <c r="B3956" t="inlineStr">
        <is>
          <t>Medium</t>
        </is>
      </c>
      <c r="C3956" t="n">
        <v>-0.5</v>
      </c>
      <c r="D3956" t="n">
        <v>-2.6</v>
      </c>
      <c r="E3956">
        <f>D3956-C3956</f>
        <v/>
      </c>
      <c r="F3956">
        <f>ROW()-ROW($A$3860)</f>
        <v/>
      </c>
      <c r="G3956">
        <f>AVERAGE($E$3860:$E$3955)</f>
        <v/>
      </c>
      <c r="H3956" s="6">
        <f>STDEV($E$3860:$E$3955)</f>
        <v/>
      </c>
      <c r="I3956" s="7">
        <f>MIN(MAX((E3956-G3956)/IF(H3956&gt;1e-12,H3956,NA()),-8.0),8.0)</f>
        <v/>
      </c>
      <c r="J3956">
        <f>IF(NOT(ISNA(I3956)),IF(ABS(I3956)&gt;=0.5,"TRIGGER",""),"")</f>
        <v/>
      </c>
      <c r="K3956">
        <f>IF(J3956="TRIGGER",IF(I3956&gt;0,"LONG","SHORT"),"")</f>
        <v/>
      </c>
    </row>
    <row r="3957">
      <c r="A3957" s="5" t="n">
        <v>44974</v>
      </c>
      <c r="B3957" t="inlineStr">
        <is>
          <t>Medium</t>
        </is>
      </c>
      <c r="C3957" t="n">
        <v>-0.2</v>
      </c>
      <c r="D3957" t="n">
        <v>0.8</v>
      </c>
      <c r="E3957">
        <f>D3957-C3957</f>
        <v/>
      </c>
      <c r="F3957">
        <f>ROW()-ROW($A$3860)</f>
        <v/>
      </c>
      <c r="G3957">
        <f>AVERAGE($E$3860:$E$3956)</f>
        <v/>
      </c>
      <c r="H3957" s="6">
        <f>STDEV($E$3860:$E$3956)</f>
        <v/>
      </c>
      <c r="I3957" s="7">
        <f>MIN(MAX((E3957-G3957)/IF(H3957&gt;1e-12,H3957,NA()),-8.0),8.0)</f>
        <v/>
      </c>
      <c r="J3957">
        <f>IF(NOT(ISNA(I3957)),IF(ABS(I3957)&gt;=0.5,"TRIGGER",""),"")</f>
        <v/>
      </c>
      <c r="K3957">
        <f>IF(J3957="TRIGGER",IF(I3957&gt;0,"LONG","SHORT"),"")</f>
        <v/>
      </c>
    </row>
    <row r="3958">
      <c r="A3958" s="5" t="n">
        <v>45001</v>
      </c>
      <c r="B3958" t="inlineStr">
        <is>
          <t>Medium</t>
        </is>
      </c>
      <c r="C3958" t="n">
        <v>-0.1</v>
      </c>
      <c r="D3958" t="n">
        <v>0.2</v>
      </c>
      <c r="E3958">
        <f>D3958-C3958</f>
        <v/>
      </c>
      <c r="F3958">
        <f>ROW()-ROW($A$3860)</f>
        <v/>
      </c>
      <c r="G3958">
        <f>AVERAGE($E$3860:$E$3957)</f>
        <v/>
      </c>
      <c r="H3958" s="6">
        <f>STDEV($E$3860:$E$3957)</f>
        <v/>
      </c>
      <c r="I3958" s="7">
        <f>MIN(MAX((E3958-G3958)/IF(H3958&gt;1e-12,H3958,NA()),-8.0),8.0)</f>
        <v/>
      </c>
      <c r="J3958">
        <f>IF(NOT(ISNA(I3958)),IF(ABS(I3958)&gt;=0.5,"TRIGGER",""),"")</f>
        <v/>
      </c>
      <c r="K3958">
        <f>IF(J3958="TRIGGER",IF(I3958&gt;0,"LONG","SHORT"),"")</f>
        <v/>
      </c>
    </row>
    <row r="3959">
      <c r="A3959" s="5" t="n">
        <v>45030</v>
      </c>
      <c r="B3959" t="inlineStr">
        <is>
          <t>Medium</t>
        </is>
      </c>
      <c r="C3959" t="n">
        <v>-0.1</v>
      </c>
      <c r="D3959" t="n">
        <v>-0.3</v>
      </c>
      <c r="E3959">
        <f>D3959-C3959</f>
        <v/>
      </c>
      <c r="F3959">
        <f>ROW()-ROW($A$3860)</f>
        <v/>
      </c>
      <c r="G3959">
        <f>AVERAGE($E$3860:$E$3958)</f>
        <v/>
      </c>
      <c r="H3959" s="6">
        <f>STDEV($E$3860:$E$3958)</f>
        <v/>
      </c>
      <c r="I3959" s="7">
        <f>MIN(MAX((E3959-G3959)/IF(H3959&gt;1e-12,H3959,NA()),-8.0),8.0)</f>
        <v/>
      </c>
      <c r="J3959">
        <f>IF(NOT(ISNA(I3959)),IF(ABS(I3959)&gt;=0.5,"TRIGGER",""),"")</f>
        <v/>
      </c>
      <c r="K3959">
        <f>IF(J3959="TRIGGER",IF(I3959&gt;0,"LONG","SHORT"),"")</f>
        <v/>
      </c>
    </row>
    <row r="3960">
      <c r="A3960" s="5" t="n">
        <v>45058</v>
      </c>
      <c r="B3960" t="inlineStr">
        <is>
          <t>Medium</t>
        </is>
      </c>
      <c r="C3960" t="n">
        <v>0.2</v>
      </c>
      <c r="D3960" t="n">
        <v>0.2</v>
      </c>
      <c r="E3960">
        <f>D3960-C3960</f>
        <v/>
      </c>
      <c r="F3960">
        <f>ROW()-ROW($A$3860)</f>
        <v/>
      </c>
      <c r="G3960">
        <f>AVERAGE($E$3860:$E$3959)</f>
        <v/>
      </c>
      <c r="H3960" s="6">
        <f>STDEV($E$3860:$E$3959)</f>
        <v/>
      </c>
      <c r="I3960" s="7">
        <f>MIN(MAX((E3960-G3960)/IF(H3960&gt;1e-12,H3960,NA()),-8.0),8.0)</f>
        <v/>
      </c>
      <c r="J3960">
        <f>IF(NOT(ISNA(I3960)),IF(ABS(I3960)&gt;=0.5,"TRIGGER",""),"")</f>
        <v/>
      </c>
      <c r="K3960">
        <f>IF(J3960="TRIGGER",IF(I3960&gt;0,"LONG","SHORT"),"")</f>
        <v/>
      </c>
    </row>
    <row r="3961">
      <c r="A3961" s="5" t="n">
        <v>45092</v>
      </c>
      <c r="B3961" t="inlineStr">
        <is>
          <t>Medium</t>
        </is>
      </c>
      <c r="C3961" t="n">
        <v>0</v>
      </c>
      <c r="D3961" t="n">
        <v>-1.9</v>
      </c>
      <c r="E3961">
        <f>D3961-C3961</f>
        <v/>
      </c>
      <c r="F3961">
        <f>ROW()-ROW($A$3860)</f>
        <v/>
      </c>
      <c r="G3961">
        <f>AVERAGE($E$3860:$E$3960)</f>
        <v/>
      </c>
      <c r="H3961" s="6">
        <f>STDEV($E$3860:$E$3960)</f>
        <v/>
      </c>
      <c r="I3961" s="7">
        <f>MIN(MAX((E3961-G3961)/IF(H3961&gt;1e-12,H3961,NA()),-8.0),8.0)</f>
        <v/>
      </c>
      <c r="J3961">
        <f>IF(NOT(ISNA(I3961)),IF(ABS(I3961)&gt;=0.5,"TRIGGER",""),"")</f>
        <v/>
      </c>
      <c r="K3961">
        <f>IF(J3961="TRIGGER",IF(I3961&gt;0,"LONG","SHORT"),"")</f>
        <v/>
      </c>
    </row>
    <row r="3962">
      <c r="A3962" s="5" t="n">
        <v>45121</v>
      </c>
      <c r="B3962" t="inlineStr">
        <is>
          <t>Medium</t>
        </is>
      </c>
      <c r="C3962" t="n">
        <v>-0.2</v>
      </c>
      <c r="D3962" t="n">
        <v>-0.9</v>
      </c>
      <c r="E3962">
        <f>D3962-C3962</f>
        <v/>
      </c>
      <c r="F3962">
        <f>ROW()-ROW($A$3860)</f>
        <v/>
      </c>
      <c r="G3962">
        <f>AVERAGE($E$3860:$E$3961)</f>
        <v/>
      </c>
      <c r="H3962" s="6">
        <f>STDEV($E$3860:$E$3961)</f>
        <v/>
      </c>
      <c r="I3962" s="7">
        <f>MIN(MAX((E3962-G3962)/IF(H3962&gt;1e-12,H3962,NA()),-8.0),8.0)</f>
        <v/>
      </c>
      <c r="J3962">
        <f>IF(NOT(ISNA(I3962)),IF(ABS(I3962)&gt;=0.5,"TRIGGER",""),"")</f>
        <v/>
      </c>
      <c r="K3962">
        <f>IF(J3962="TRIGGER",IF(I3962&gt;0,"LONG","SHORT"),"")</f>
        <v/>
      </c>
    </row>
    <row r="3963">
      <c r="A3963" s="5" t="n">
        <v>45153</v>
      </c>
      <c r="B3963" t="inlineStr">
        <is>
          <t>Medium</t>
        </is>
      </c>
      <c r="C3963" t="n">
        <v>0.2</v>
      </c>
      <c r="D3963" t="n">
        <v>0.7</v>
      </c>
      <c r="E3963">
        <f>D3963-C3963</f>
        <v/>
      </c>
      <c r="F3963">
        <f>ROW()-ROW($A$3860)</f>
        <v/>
      </c>
      <c r="G3963">
        <f>AVERAGE($E$3860:$E$3962)</f>
        <v/>
      </c>
      <c r="H3963" s="6">
        <f>STDEV($E$3860:$E$3962)</f>
        <v/>
      </c>
      <c r="I3963" s="7">
        <f>MIN(MAX((E3963-G3963)/IF(H3963&gt;1e-12,H3963,NA()),-8.0),8.0)</f>
        <v/>
      </c>
      <c r="J3963">
        <f>IF(NOT(ISNA(I3963)),IF(ABS(I3963)&gt;=0.5,"TRIGGER",""),"")</f>
        <v/>
      </c>
      <c r="K3963">
        <f>IF(J3963="TRIGGER",IF(I3963&gt;0,"LONG","SHORT"),"")</f>
        <v/>
      </c>
    </row>
    <row r="3964">
      <c r="A3964" s="5" t="n">
        <v>45184</v>
      </c>
      <c r="B3964" t="inlineStr">
        <is>
          <t>Medium</t>
        </is>
      </c>
      <c r="C3964" t="n">
        <v>0.4</v>
      </c>
      <c r="D3964" t="n">
        <v>1.3</v>
      </c>
      <c r="E3964">
        <f>D3964-C3964</f>
        <v/>
      </c>
      <c r="F3964">
        <f>ROW()-ROW($A$3860)</f>
        <v/>
      </c>
      <c r="G3964">
        <f>AVERAGE($E$3860:$E$3963)</f>
        <v/>
      </c>
      <c r="H3964" s="6">
        <f>STDEV($E$3860:$E$3963)</f>
        <v/>
      </c>
      <c r="I3964" s="7">
        <f>MIN(MAX((E3964-G3964)/IF(H3964&gt;1e-12,H3964,NA()),-8.0),8.0)</f>
        <v/>
      </c>
      <c r="J3964">
        <f>IF(NOT(ISNA(I3964)),IF(ABS(I3964)&gt;=0.5,"TRIGGER",""),"")</f>
        <v/>
      </c>
      <c r="K3964">
        <f>IF(J3964="TRIGGER",IF(I3964&gt;0,"LONG","SHORT"),"")</f>
        <v/>
      </c>
    </row>
    <row r="3965">
      <c r="A3965" s="5" t="n">
        <v>45212</v>
      </c>
      <c r="B3965" t="inlineStr">
        <is>
          <t>Medium</t>
        </is>
      </c>
      <c r="C3965" t="n">
        <v>0.5</v>
      </c>
      <c r="D3965" t="n">
        <v>0.7</v>
      </c>
      <c r="E3965">
        <f>D3965-C3965</f>
        <v/>
      </c>
      <c r="F3965">
        <f>ROW()-ROW($A$3860)</f>
        <v/>
      </c>
      <c r="G3965">
        <f>AVERAGE($E$3860:$E$3964)</f>
        <v/>
      </c>
      <c r="H3965" s="6">
        <f>STDEV($E$3860:$E$3964)</f>
        <v/>
      </c>
      <c r="I3965" s="7">
        <f>MIN(MAX((E3965-G3965)/IF(H3965&gt;1e-12,H3965,NA()),-8.0),8.0)</f>
        <v/>
      </c>
      <c r="J3965">
        <f>IF(NOT(ISNA(I3965)),IF(ABS(I3965)&gt;=0.5,"TRIGGER",""),"")</f>
        <v/>
      </c>
      <c r="K3965">
        <f>IF(J3965="TRIGGER",IF(I3965&gt;0,"LONG","SHORT"),"")</f>
        <v/>
      </c>
    </row>
    <row r="3966">
      <c r="A3966" s="5" t="n">
        <v>45246</v>
      </c>
      <c r="B3966" t="inlineStr">
        <is>
          <t>Medium</t>
        </is>
      </c>
      <c r="C3966" t="n">
        <v>-0.5</v>
      </c>
      <c r="D3966" t="n">
        <v>-1.1</v>
      </c>
      <c r="E3966">
        <f>D3966-C3966</f>
        <v/>
      </c>
      <c r="F3966">
        <f>ROW()-ROW($A$3860)</f>
        <v/>
      </c>
      <c r="G3966">
        <f>AVERAGE($E$3860:$E$3965)</f>
        <v/>
      </c>
      <c r="H3966" s="6">
        <f>STDEV($E$3860:$E$3965)</f>
        <v/>
      </c>
      <c r="I3966" s="7">
        <f>MIN(MAX((E3966-G3966)/IF(H3966&gt;1e-12,H3966,NA()),-8.0),8.0)</f>
        <v/>
      </c>
      <c r="J3966">
        <f>IF(NOT(ISNA(I3966)),IF(ABS(I3966)&gt;=0.5,"TRIGGER",""),"")</f>
        <v/>
      </c>
      <c r="K3966">
        <f>IF(J3966="TRIGGER",IF(I3966&gt;0,"LONG","SHORT"),"")</f>
        <v/>
      </c>
    </row>
    <row r="3967">
      <c r="A3967" s="5" t="n">
        <v>45274</v>
      </c>
      <c r="B3967" t="inlineStr">
        <is>
          <t>Medium</t>
        </is>
      </c>
      <c r="C3967" t="n">
        <v>-1</v>
      </c>
      <c r="D3967" t="n">
        <v>-0.9</v>
      </c>
      <c r="E3967">
        <f>D3967-C3967</f>
        <v/>
      </c>
      <c r="F3967">
        <f>ROW()-ROW($A$3860)</f>
        <v/>
      </c>
      <c r="G3967">
        <f>AVERAGE($E$3860:$E$3966)</f>
        <v/>
      </c>
      <c r="H3967" s="6">
        <f>STDEV($E$3860:$E$3966)</f>
        <v/>
      </c>
      <c r="I3967" s="7">
        <f>MIN(MAX((E3967-G3967)/IF(H3967&gt;1e-12,H3967,NA()),-8.0),8.0)</f>
        <v/>
      </c>
      <c r="J3967">
        <f>IF(NOT(ISNA(I3967)),IF(ABS(I3967)&gt;=0.5,"TRIGGER",""),"")</f>
        <v/>
      </c>
      <c r="K3967">
        <f>IF(J3967="TRIGGER",IF(I3967&gt;0,"LONG","SHORT"),"")</f>
        <v/>
      </c>
    </row>
    <row r="3968">
      <c r="A3968" s="5" t="n">
        <v>45308</v>
      </c>
      <c r="B3968" t="inlineStr">
        <is>
          <t>Medium</t>
        </is>
      </c>
      <c r="C3968" t="n">
        <v>-0.6</v>
      </c>
      <c r="D3968" t="n">
        <v>-0.9</v>
      </c>
      <c r="E3968">
        <f>D3968-C3968</f>
        <v/>
      </c>
      <c r="F3968">
        <f>ROW()-ROW($A$3860)</f>
        <v/>
      </c>
      <c r="G3968">
        <f>AVERAGE($E$3860:$E$3967)</f>
        <v/>
      </c>
      <c r="H3968" s="6">
        <f>STDEV($E$3860:$E$3967)</f>
        <v/>
      </c>
      <c r="I3968" s="7">
        <f>MIN(MAX((E3968-G3968)/IF(H3968&gt;1e-12,H3968,NA()),-8.0),8.0)</f>
        <v/>
      </c>
      <c r="J3968">
        <f>IF(NOT(ISNA(I3968)),IF(ABS(I3968)&gt;=0.5,"TRIGGER",""),"")</f>
        <v/>
      </c>
      <c r="K3968">
        <f>IF(J3968="TRIGGER",IF(I3968&gt;0,"LONG","SHORT"),"")</f>
        <v/>
      </c>
    </row>
    <row r="3969">
      <c r="A3969" s="5" t="n">
        <v>45337</v>
      </c>
      <c r="B3969" t="inlineStr">
        <is>
          <t>Medium</t>
        </is>
      </c>
      <c r="C3969" t="n">
        <v>-0.1</v>
      </c>
      <c r="D3969" t="n">
        <v>0.8</v>
      </c>
      <c r="E3969">
        <f>D3969-C3969</f>
        <v/>
      </c>
      <c r="F3969">
        <f>ROW()-ROW($A$3860)</f>
        <v/>
      </c>
      <c r="G3969">
        <f>AVERAGE($E$3860:$E$3968)</f>
        <v/>
      </c>
      <c r="H3969" s="6">
        <f>STDEV($E$3860:$E$3968)</f>
        <v/>
      </c>
      <c r="I3969" s="7">
        <f>MIN(MAX((E3969-G3969)/IF(H3969&gt;1e-12,H3969,NA()),-8.0),8.0)</f>
        <v/>
      </c>
      <c r="J3969">
        <f>IF(NOT(ISNA(I3969)),IF(ABS(I3969)&gt;=0.5,"TRIGGER",""),"")</f>
        <v/>
      </c>
      <c r="K3969">
        <f>IF(J3969="TRIGGER",IF(I3969&gt;0,"LONG","SHORT"),"")</f>
        <v/>
      </c>
    </row>
    <row r="3970">
      <c r="A3970" s="5" t="n">
        <v>45366</v>
      </c>
      <c r="B3970" t="inlineStr">
        <is>
          <t>Medium</t>
        </is>
      </c>
      <c r="C3970" t="n">
        <v>0.2</v>
      </c>
      <c r="D3970" t="n">
        <v>0.8</v>
      </c>
      <c r="E3970">
        <f>D3970-C3970</f>
        <v/>
      </c>
      <c r="F3970">
        <f>ROW()-ROW($A$3860)</f>
        <v/>
      </c>
      <c r="G3970">
        <f>AVERAGE($E$3860:$E$3969)</f>
        <v/>
      </c>
      <c r="H3970" s="6">
        <f>STDEV($E$3860:$E$3969)</f>
        <v/>
      </c>
      <c r="I3970" s="7">
        <f>MIN(MAX((E3970-G3970)/IF(H3970&gt;1e-12,H3970,NA()),-8.0),8.0)</f>
        <v/>
      </c>
      <c r="J3970">
        <f>IF(NOT(ISNA(I3970)),IF(ABS(I3970)&gt;=0.5,"TRIGGER",""),"")</f>
        <v/>
      </c>
      <c r="K3970">
        <f>IF(J3970="TRIGGER",IF(I3970&gt;0,"LONG","SHORT"),"")</f>
        <v/>
      </c>
    </row>
    <row r="3971">
      <c r="A3971" s="5" t="n">
        <v>45394</v>
      </c>
      <c r="B3971" t="inlineStr">
        <is>
          <t>Medium</t>
        </is>
      </c>
      <c r="C3971" t="n">
        <v>0.3</v>
      </c>
      <c r="D3971" t="n">
        <v>0.3</v>
      </c>
      <c r="E3971">
        <f>D3971-C3971</f>
        <v/>
      </c>
      <c r="F3971">
        <f>ROW()-ROW($A$3860)</f>
        <v/>
      </c>
      <c r="G3971">
        <f>AVERAGE($E$3860:$E$3970)</f>
        <v/>
      </c>
      <c r="H3971" s="6">
        <f>STDEV($E$3860:$E$3970)</f>
        <v/>
      </c>
      <c r="I3971" s="7">
        <f>MIN(MAX((E3971-G3971)/IF(H3971&gt;1e-12,H3971,NA()),-8.0),8.0)</f>
        <v/>
      </c>
      <c r="J3971">
        <f>IF(NOT(ISNA(I3971)),IF(ABS(I3971)&gt;=0.5,"TRIGGER",""),"")</f>
        <v/>
      </c>
      <c r="K3971">
        <f>IF(J3971="TRIGGER",IF(I3971&gt;0,"LONG","SHORT"),"")</f>
        <v/>
      </c>
    </row>
    <row r="3972">
      <c r="A3972" s="5" t="n">
        <v>45428</v>
      </c>
      <c r="B3972" t="inlineStr">
        <is>
          <t>Medium</t>
        </is>
      </c>
      <c r="C3972" t="n">
        <v>0.4</v>
      </c>
      <c r="D3972" t="n">
        <v>0.5</v>
      </c>
      <c r="E3972">
        <f>D3972-C3972</f>
        <v/>
      </c>
      <c r="F3972">
        <f>ROW()-ROW($A$3860)</f>
        <v/>
      </c>
      <c r="G3972">
        <f>AVERAGE($E$3860:$E$3971)</f>
        <v/>
      </c>
      <c r="H3972" s="6">
        <f>STDEV($E$3860:$E$3971)</f>
        <v/>
      </c>
      <c r="I3972" s="7">
        <f>MIN(MAX((E3972-G3972)/IF(H3972&gt;1e-12,H3972,NA()),-8.0),8.0)</f>
        <v/>
      </c>
      <c r="J3972">
        <f>IF(NOT(ISNA(I3972)),IF(ABS(I3972)&gt;=0.5,"TRIGGER",""),"")</f>
        <v/>
      </c>
      <c r="K3972">
        <f>IF(J3972="TRIGGER",IF(I3972&gt;0,"LONG","SHORT"),"")</f>
        <v/>
      </c>
    </row>
    <row r="3973">
      <c r="A3973" s="5" t="n">
        <v>45457</v>
      </c>
      <c r="B3973" t="inlineStr">
        <is>
          <t>Medium</t>
        </is>
      </c>
      <c r="C3973" t="n">
        <v>0</v>
      </c>
      <c r="D3973" t="n">
        <v>-0.6</v>
      </c>
      <c r="E3973">
        <f>D3973-C3973</f>
        <v/>
      </c>
      <c r="F3973">
        <f>ROW()-ROW($A$3860)</f>
        <v/>
      </c>
      <c r="G3973">
        <f>AVERAGE($E$3860:$E$3972)</f>
        <v/>
      </c>
      <c r="H3973" s="6">
        <f>STDEV($E$3860:$E$3972)</f>
        <v/>
      </c>
      <c r="I3973" s="7">
        <f>MIN(MAX((E3973-G3973)/IF(H3973&gt;1e-12,H3973,NA()),-8.0),8.0)</f>
        <v/>
      </c>
      <c r="J3973">
        <f>IF(NOT(ISNA(I3973)),IF(ABS(I3973)&gt;=0.5,"TRIGGER",""),"")</f>
        <v/>
      </c>
      <c r="K3973">
        <f>IF(J3973="TRIGGER",IF(I3973&gt;0,"LONG","SHORT"),"")</f>
        <v/>
      </c>
    </row>
    <row r="3974">
      <c r="A3974" s="5" t="n">
        <v>45489</v>
      </c>
      <c r="B3974" t="inlineStr">
        <is>
          <t>Medium</t>
        </is>
      </c>
      <c r="C3974" t="n">
        <v>-0.1</v>
      </c>
      <c r="D3974" t="n">
        <v>-0.5</v>
      </c>
      <c r="E3974">
        <f>D3974-C3974</f>
        <v/>
      </c>
      <c r="F3974">
        <f>ROW()-ROW($A$3860)</f>
        <v/>
      </c>
      <c r="G3974">
        <f>AVERAGE($E$3860:$E$3973)</f>
        <v/>
      </c>
      <c r="H3974" s="6">
        <f>STDEV($E$3860:$E$3973)</f>
        <v/>
      </c>
      <c r="I3974" s="7">
        <f>MIN(MAX((E3974-G3974)/IF(H3974&gt;1e-12,H3974,NA()),-8.0),8.0)</f>
        <v/>
      </c>
      <c r="J3974">
        <f>IF(NOT(ISNA(I3974)),IF(ABS(I3974)&gt;=0.5,"TRIGGER",""),"")</f>
        <v/>
      </c>
      <c r="K3974">
        <f>IF(J3974="TRIGGER",IF(I3974&gt;0,"LONG","SHORT"),"")</f>
        <v/>
      </c>
    </row>
    <row r="3975">
      <c r="A3975" s="5" t="n">
        <v>45519</v>
      </c>
      <c r="B3975" t="inlineStr">
        <is>
          <t>Medium</t>
        </is>
      </c>
      <c r="C3975" t="n">
        <v>0</v>
      </c>
      <c r="D3975" t="n">
        <v>0.7</v>
      </c>
      <c r="E3975">
        <f>D3975-C3975</f>
        <v/>
      </c>
      <c r="F3975">
        <f>ROW()-ROW($A$3860)</f>
        <v/>
      </c>
      <c r="G3975">
        <f>AVERAGE($E$3860:$E$3974)</f>
        <v/>
      </c>
      <c r="H3975" s="6">
        <f>STDEV($E$3860:$E$3974)</f>
        <v/>
      </c>
      <c r="I3975" s="7">
        <f>MIN(MAX((E3975-G3975)/IF(H3975&gt;1e-12,H3975,NA()),-8.0),8.0)</f>
        <v/>
      </c>
      <c r="J3975">
        <f>IF(NOT(ISNA(I3975)),IF(ABS(I3975)&gt;=0.5,"TRIGGER",""),"")</f>
        <v/>
      </c>
      <c r="K3975">
        <f>IF(J3975="TRIGGER",IF(I3975&gt;0,"LONG","SHORT"),"")</f>
        <v/>
      </c>
    </row>
    <row r="3976">
      <c r="A3976" s="5" t="n">
        <v>45548</v>
      </c>
      <c r="B3976" t="inlineStr">
        <is>
          <t>Medium</t>
        </is>
      </c>
      <c r="C3976" t="n">
        <v>-0.1</v>
      </c>
      <c r="D3976" t="n">
        <v>-0.7</v>
      </c>
      <c r="E3976">
        <f>D3976-C3976</f>
        <v/>
      </c>
      <c r="F3976">
        <f>ROW()-ROW($A$3860)</f>
        <v/>
      </c>
      <c r="G3976">
        <f>AVERAGE($E$3860:$E$3975)</f>
        <v/>
      </c>
      <c r="H3976" s="6">
        <f>STDEV($E$3860:$E$3975)</f>
        <v/>
      </c>
      <c r="I3976" s="7">
        <f>MIN(MAX((E3976-G3976)/IF(H3976&gt;1e-12,H3976,NA()),-8.0),8.0)</f>
        <v/>
      </c>
      <c r="J3976">
        <f>IF(NOT(ISNA(I3976)),IF(ABS(I3976)&gt;=0.5,"TRIGGER",""),"")</f>
        <v/>
      </c>
      <c r="K3976">
        <f>IF(J3976="TRIGGER",IF(I3976&gt;0,"LONG","SHORT"),"")</f>
        <v/>
      </c>
    </row>
    <row r="3977">
      <c r="A3977" s="5" t="n">
        <v>45581</v>
      </c>
      <c r="B3977" t="inlineStr">
        <is>
          <t>Medium</t>
        </is>
      </c>
      <c r="C3977" t="n">
        <v>-0.4</v>
      </c>
      <c r="D3977" t="n">
        <v>-0.7</v>
      </c>
      <c r="E3977">
        <f>D3977-C3977</f>
        <v/>
      </c>
      <c r="F3977">
        <f>ROW()-ROW($A$3860)</f>
        <v/>
      </c>
      <c r="G3977">
        <f>AVERAGE($E$3860:$E$3976)</f>
        <v/>
      </c>
      <c r="H3977" s="6">
        <f>STDEV($E$3860:$E$3976)</f>
        <v/>
      </c>
      <c r="I3977" s="7">
        <f>MIN(MAX((E3977-G3977)/IF(H3977&gt;1e-12,H3977,NA()),-8.0),8.0)</f>
        <v/>
      </c>
      <c r="J3977">
        <f>IF(NOT(ISNA(I3977)),IF(ABS(I3977)&gt;=0.5,"TRIGGER",""),"")</f>
        <v/>
      </c>
      <c r="K3977">
        <f>IF(J3977="TRIGGER",IF(I3977&gt;0,"LONG","SHORT"),"")</f>
        <v/>
      </c>
    </row>
    <row r="3978">
      <c r="A3978" s="5" t="n">
        <v>45611</v>
      </c>
      <c r="B3978" t="inlineStr">
        <is>
          <t>Medium</t>
        </is>
      </c>
      <c r="C3978" t="n">
        <v>-0.1</v>
      </c>
      <c r="D3978" t="n">
        <v>0.8</v>
      </c>
      <c r="E3978">
        <f>D3978-C3978</f>
        <v/>
      </c>
      <c r="F3978">
        <f>ROW()-ROW($A$3860)</f>
        <v/>
      </c>
      <c r="G3978">
        <f>AVERAGE($E$3860:$E$3977)</f>
        <v/>
      </c>
      <c r="H3978" s="6">
        <f>STDEV($E$3860:$E$3977)</f>
        <v/>
      </c>
      <c r="I3978" s="7">
        <f>MIN(MAX((E3978-G3978)/IF(H3978&gt;1e-12,H3978,NA()),-8.0),8.0)</f>
        <v/>
      </c>
      <c r="J3978">
        <f>IF(NOT(ISNA(I3978)),IF(ABS(I3978)&gt;=0.5,"TRIGGER",""),"")</f>
        <v/>
      </c>
      <c r="K3978">
        <f>IF(J3978="TRIGGER",IF(I3978&gt;0,"LONG","SHORT"),"")</f>
        <v/>
      </c>
    </row>
    <row r="3979">
      <c r="A3979" s="5" t="n">
        <v>45639</v>
      </c>
      <c r="B3979" t="inlineStr">
        <is>
          <t>Medium</t>
        </is>
      </c>
      <c r="C3979" t="n">
        <v>-0.2</v>
      </c>
      <c r="D3979" t="n">
        <v>0</v>
      </c>
      <c r="E3979">
        <f>D3979-C3979</f>
        <v/>
      </c>
      <c r="F3979">
        <f>ROW()-ROW($A$3860)</f>
        <v/>
      </c>
      <c r="G3979">
        <f>AVERAGE($E$3860:$E$3978)</f>
        <v/>
      </c>
      <c r="H3979" s="6">
        <f>STDEV($E$3860:$E$3978)</f>
        <v/>
      </c>
      <c r="I3979" s="7">
        <f>MIN(MAX((E3979-G3979)/IF(H3979&gt;1e-12,H3979,NA()),-8.0),8.0)</f>
        <v/>
      </c>
      <c r="J3979">
        <f>IF(NOT(ISNA(I3979)),IF(ABS(I3979)&gt;=0.5,"TRIGGER",""),"")</f>
        <v/>
      </c>
      <c r="K3979">
        <f>IF(J3979="TRIGGER",IF(I3979&gt;0,"LONG","SHORT"),"")</f>
        <v/>
      </c>
    </row>
    <row r="3980">
      <c r="A3980" s="5" t="n">
        <v>45673</v>
      </c>
      <c r="B3980" t="inlineStr">
        <is>
          <t>Medium</t>
        </is>
      </c>
      <c r="C3980" t="n">
        <v>0.2</v>
      </c>
      <c r="D3980" t="n">
        <v>0.3</v>
      </c>
      <c r="E3980">
        <f>D3980-C3980</f>
        <v/>
      </c>
      <c r="F3980">
        <f>ROW()-ROW($A$3860)</f>
        <v/>
      </c>
      <c r="G3980">
        <f>AVERAGE($E$3860:$E$3979)</f>
        <v/>
      </c>
      <c r="H3980" s="6">
        <f>STDEV($E$3860:$E$3979)</f>
        <v/>
      </c>
      <c r="I3980" s="7">
        <f>MIN(MAX((E3980-G3980)/IF(H3980&gt;1e-12,H3980,NA()),-8.0),8.0)</f>
        <v/>
      </c>
      <c r="J3980">
        <f>IF(NOT(ISNA(I3980)),IF(ABS(I3980)&gt;=0.5,"TRIGGER",""),"")</f>
        <v/>
      </c>
      <c r="K3980">
        <f>IF(J3980="TRIGGER",IF(I3980&gt;0,"LONG","SHORT"),"")</f>
        <v/>
      </c>
    </row>
    <row r="3981">
      <c r="A3981" s="5" t="n">
        <v>45702</v>
      </c>
      <c r="B3981" t="inlineStr">
        <is>
          <t>Medium</t>
        </is>
      </c>
      <c r="C3981" t="n">
        <v>0.3</v>
      </c>
      <c r="D3981" t="n">
        <v>1.3</v>
      </c>
      <c r="E3981">
        <f>D3981-C3981</f>
        <v/>
      </c>
      <c r="F3981">
        <f>ROW()-ROW($A$3860)</f>
        <v/>
      </c>
      <c r="G3981">
        <f>AVERAGE($E$3860:$E$3980)</f>
        <v/>
      </c>
      <c r="H3981" s="6">
        <f>STDEV($E$3860:$E$3980)</f>
        <v/>
      </c>
      <c r="I3981" s="7">
        <f>MIN(MAX((E3981-G3981)/IF(H3981&gt;1e-12,H3981,NA()),-8.0),8.0)</f>
        <v/>
      </c>
      <c r="J3981">
        <f>IF(NOT(ISNA(I3981)),IF(ABS(I3981)&gt;=0.5,"TRIGGER",""),"")</f>
        <v/>
      </c>
      <c r="K3981">
        <f>IF(J3981="TRIGGER",IF(I3981&gt;0,"LONG","SHORT"),"")</f>
        <v/>
      </c>
    </row>
    <row r="3982">
      <c r="A3982" s="5" t="n">
        <v>45734</v>
      </c>
      <c r="B3982" t="inlineStr">
        <is>
          <t>Medium</t>
        </is>
      </c>
      <c r="C3982" t="n">
        <v>-0.2</v>
      </c>
      <c r="D3982" t="n">
        <v>0.1</v>
      </c>
      <c r="E3982">
        <f>D3982-C3982</f>
        <v/>
      </c>
      <c r="F3982">
        <f>ROW()-ROW($A$3860)</f>
        <v/>
      </c>
      <c r="G3982">
        <f>AVERAGE($E$3860:$E$3981)</f>
        <v/>
      </c>
      <c r="H3982" s="6">
        <f>STDEV($E$3860:$E$3981)</f>
        <v/>
      </c>
      <c r="I3982" s="7">
        <f>MIN(MAX((E3982-G3982)/IF(H3982&gt;1e-12,H3982,NA()),-8.0),8.0)</f>
        <v/>
      </c>
      <c r="J3982">
        <f>IF(NOT(ISNA(I3982)),IF(ABS(I3982)&gt;=0.5,"TRIGGER",""),"")</f>
        <v/>
      </c>
      <c r="K3982">
        <f>IF(J3982="TRIGGER",IF(I3982&gt;0,"LONG","SHORT"),"")</f>
        <v/>
      </c>
    </row>
    <row r="3983">
      <c r="A3983" s="5" t="n">
        <v>45762</v>
      </c>
      <c r="B3983" t="inlineStr">
        <is>
          <t>Medium</t>
        </is>
      </c>
      <c r="C3983" t="n">
        <v>0</v>
      </c>
      <c r="D3983" t="n">
        <v>0</v>
      </c>
      <c r="E3983">
        <f>D3983-C3983</f>
        <v/>
      </c>
      <c r="F3983">
        <f>ROW()-ROW($A$3860)</f>
        <v/>
      </c>
      <c r="G3983">
        <f>AVERAGE($E$3860:$E$3982)</f>
        <v/>
      </c>
      <c r="H3983" s="6">
        <f>STDEV($E$3860:$E$3982)</f>
        <v/>
      </c>
      <c r="I3983" s="7">
        <f>MIN(MAX((E3983-G3983)/IF(H3983&gt;1e-12,H3983,NA()),-8.0),8.0)</f>
        <v/>
      </c>
      <c r="J3983">
        <f>IF(NOT(ISNA(I3983)),IF(ABS(I3983)&gt;=0.5,"TRIGGER",""),"")</f>
        <v/>
      </c>
      <c r="K3983">
        <f>IF(J3983="TRIGGER",IF(I3983&gt;0,"LONG","SHORT"),"")</f>
        <v/>
      </c>
    </row>
    <row r="3984">
      <c r="A3984" s="5" t="n">
        <v>45793</v>
      </c>
      <c r="B3984" t="inlineStr">
        <is>
          <t>Medium</t>
        </is>
      </c>
      <c r="C3984" t="n">
        <v>-0.5</v>
      </c>
      <c r="D3984" t="n">
        <v>0.1</v>
      </c>
      <c r="E3984">
        <f>D3984-C3984</f>
        <v/>
      </c>
      <c r="F3984">
        <f>ROW()-ROW($A$3860)</f>
        <v/>
      </c>
      <c r="G3984">
        <f>AVERAGE($E$3860:$E$3983)</f>
        <v/>
      </c>
      <c r="H3984" s="6">
        <f>STDEV($E$3860:$E$3983)</f>
        <v/>
      </c>
      <c r="I3984" s="7">
        <f>MIN(MAX((E3984-G3984)/IF(H3984&gt;1e-12,H3984,NA()),-8.0),8.0)</f>
        <v/>
      </c>
      <c r="J3984">
        <f>IF(NOT(ISNA(I3984)),IF(ABS(I3984)&gt;=0.5,"TRIGGER",""),"")</f>
        <v/>
      </c>
      <c r="K3984">
        <f>IF(J3984="TRIGGER",IF(I3984&gt;0,"LONG","SHORT"),"")</f>
        <v/>
      </c>
    </row>
    <row r="3985">
      <c r="A3985" s="5" t="n">
        <v>45825</v>
      </c>
      <c r="B3985" t="inlineStr">
        <is>
          <t>Medium</t>
        </is>
      </c>
      <c r="C3985" t="n">
        <v>-0.2</v>
      </c>
      <c r="D3985" t="n">
        <v>-0.9</v>
      </c>
      <c r="E3985">
        <f>D3985-C3985</f>
        <v/>
      </c>
      <c r="F3985">
        <f>ROW()-ROW($A$3860)</f>
        <v/>
      </c>
      <c r="G3985">
        <f>AVERAGE($E$3860:$E$3984)</f>
        <v/>
      </c>
      <c r="H3985" s="6">
        <f>STDEV($E$3860:$E$3984)</f>
        <v/>
      </c>
      <c r="I3985" s="7">
        <f>MIN(MAX((E3985-G3985)/IF(H3985&gt;1e-12,H3985,NA()),-8.0),8.0)</f>
        <v/>
      </c>
      <c r="J3985">
        <f>IF(NOT(ISNA(I3985)),IF(ABS(I3985)&gt;=0.5,"TRIGGER",""),"")</f>
        <v/>
      </c>
      <c r="K3985">
        <f>IF(J3985="TRIGGER",IF(I3985&gt;0,"LONG","SHORT"),"")</f>
        <v/>
      </c>
    </row>
    <row r="3986">
      <c r="A3986" s="5" t="n">
        <v>45855</v>
      </c>
      <c r="B3986" t="inlineStr">
        <is>
          <t>Medium</t>
        </is>
      </c>
      <c r="C3986" t="n">
        <v>0</v>
      </c>
      <c r="D3986" t="n">
        <v>0.5</v>
      </c>
      <c r="E3986">
        <f>D3986-C3986</f>
        <v/>
      </c>
      <c r="F3986">
        <f>ROW()-ROW($A$3860)</f>
        <v/>
      </c>
      <c r="G3986">
        <f>AVERAGE($E$3860:$E$3985)</f>
        <v/>
      </c>
      <c r="H3986" s="6">
        <f>STDEV($E$3860:$E$3985)</f>
        <v/>
      </c>
      <c r="I3986" s="7">
        <f>MIN(MAX((E3986-G3986)/IF(H3986&gt;1e-12,H3986,NA()),-8.0),8.0)</f>
        <v/>
      </c>
      <c r="J3986">
        <f>IF(NOT(ISNA(I3986)),IF(ABS(I3986)&gt;=0.5,"TRIGGER",""),"")</f>
        <v/>
      </c>
      <c r="K3986">
        <f>IF(J3986="TRIGGER",IF(I3986&gt;0,"LONG","SHORT"),"")</f>
        <v/>
      </c>
    </row>
    <row r="3987">
      <c r="A3987" s="5" t="n">
        <v>45884</v>
      </c>
      <c r="B3987" t="inlineStr">
        <is>
          <t>Medium</t>
        </is>
      </c>
      <c r="C3987" t="n">
        <v>0.1</v>
      </c>
      <c r="D3987" t="n">
        <v>0.1</v>
      </c>
      <c r="E3987">
        <f>D3987-C3987</f>
        <v/>
      </c>
      <c r="F3987">
        <f>ROW()-ROW($A$3860)</f>
        <v/>
      </c>
      <c r="G3987">
        <f>AVERAGE($E$3860:$E$3986)</f>
        <v/>
      </c>
      <c r="H3987" s="6">
        <f>STDEV($E$3860:$E$3986)</f>
        <v/>
      </c>
      <c r="I3987" s="7">
        <f>MIN(MAX((E3987-G3987)/IF(H3987&gt;1e-12,H3987,NA()),-8.0),8.0)</f>
        <v/>
      </c>
      <c r="J3987">
        <f>IF(NOT(ISNA(I3987)),IF(ABS(I3987)&gt;=0.5,"TRIGGER",""),"")</f>
        <v/>
      </c>
      <c r="K3987">
        <f>IF(J3987="TRIGGER",IF(I3987&gt;0,"LONG","SHORT"),"")</f>
        <v/>
      </c>
    </row>
    <row r="3988">
      <c r="A3988" s="5" t="n">
        <v>45916</v>
      </c>
      <c r="B3988" t="inlineStr">
        <is>
          <t>Medium</t>
        </is>
      </c>
      <c r="C3988" t="n">
        <v>0</v>
      </c>
      <c r="D3988" t="n">
        <v>0.3</v>
      </c>
      <c r="E3988">
        <f>D3988-C3988</f>
        <v/>
      </c>
      <c r="F3988">
        <f>ROW()-ROW($A$3860)</f>
        <v/>
      </c>
      <c r="G3988">
        <f>AVERAGE($E$3860:$E$3987)</f>
        <v/>
      </c>
      <c r="H3988" s="6">
        <f>STDEV($E$3860:$E$3987)</f>
        <v/>
      </c>
      <c r="I3988" s="7">
        <f>MIN(MAX((E3988-G3988)/IF(H3988&gt;1e-12,H3988,NA()),-8.0),8.0)</f>
        <v/>
      </c>
      <c r="J3988">
        <f>IF(NOT(ISNA(I3988)),IF(ABS(I3988)&gt;=0.5,"TRIGGER",""),"")</f>
        <v/>
      </c>
      <c r="K3988">
        <f>IF(J3988="TRIGGER",IF(I3988&gt;0,"LONG","SHORT"),"")</f>
        <v/>
      </c>
    </row>
    <row r="3989">
      <c r="A3989" s="5" t="n">
        <v>45994</v>
      </c>
      <c r="B3989" t="inlineStr">
        <is>
          <t>Medium</t>
        </is>
      </c>
      <c r="C3989" t="n">
        <v>0.1</v>
      </c>
      <c r="D3989" t="n">
        <v>0</v>
      </c>
      <c r="E3989">
        <f>D3989-C3989</f>
        <v/>
      </c>
      <c r="F3989">
        <f>ROW()-ROW($A$3860)</f>
        <v/>
      </c>
      <c r="G3989">
        <f>AVERAGE($E$3860:$E$3988)</f>
        <v/>
      </c>
      <c r="H3989" s="6">
        <f>STDEV($E$3860:$E$3988)</f>
        <v/>
      </c>
      <c r="I3989" s="7">
        <f>MIN(MAX((E3989-G3989)/IF(H3989&gt;1e-12,H3989,NA()),-8.0),8.0)</f>
        <v/>
      </c>
      <c r="J3989">
        <f>IF(NOT(ISNA(I3989)),IF(ABS(I3989)&gt;=0.5,"TRIGGER",""),"")</f>
        <v/>
      </c>
      <c r="K3989">
        <f>IF(J3989="TRIGGER",IF(I3989&gt;0,"LONG","SHORT"),"")</f>
        <v/>
      </c>
    </row>
    <row r="3990">
      <c r="A3990" s="5" t="n">
        <v>46063</v>
      </c>
      <c r="B3990" t="inlineStr">
        <is>
          <t>Medium</t>
        </is>
      </c>
      <c r="C3990" t="n">
        <v>0.1</v>
      </c>
      <c r="D3990" t="n">
        <v>0.3</v>
      </c>
      <c r="E3990">
        <f>D3990-C3990</f>
        <v/>
      </c>
      <c r="F3990">
        <f>ROW()-ROW($A$3860)</f>
        <v/>
      </c>
      <c r="G3990">
        <f>AVERAGE($E$3860:$E$3989)</f>
        <v/>
      </c>
      <c r="H3990" s="6">
        <f>STDEV($E$3860:$E$3989)</f>
        <v/>
      </c>
      <c r="I3990" s="7">
        <f>MIN(MAX((E3990-G3990)/IF(H3990&gt;1e-12,H3990,NA()),-8.0),8.0)</f>
        <v/>
      </c>
      <c r="J3990">
        <f>IF(NOT(ISNA(I3990)),IF(ABS(I3990)&gt;=0.5,"TRIGGER",""),"")</f>
        <v/>
      </c>
      <c r="K3990">
        <f>IF(J3990="TRIGGER",IF(I3990&gt;0,"LONG","SHORT"),"")</f>
        <v/>
      </c>
    </row>
    <row r="3991">
      <c r="A3991" s="5" t="n">
        <v>46086</v>
      </c>
      <c r="B3991" t="inlineStr">
        <is>
          <t>Medium</t>
        </is>
      </c>
      <c r="C3991" t="n">
        <v>0.3</v>
      </c>
      <c r="D3991" t="n">
        <v>0.6</v>
      </c>
      <c r="E3991">
        <f>D3991-C3991</f>
        <v/>
      </c>
      <c r="F3991">
        <f>ROW()-ROW($A$3860)</f>
        <v/>
      </c>
      <c r="G3991">
        <f>AVERAGE($E$3860:$E$3990)</f>
        <v/>
      </c>
      <c r="H3991" s="6">
        <f>STDEV($E$3860:$E$3990)</f>
        <v/>
      </c>
      <c r="I3991" s="7">
        <f>MIN(MAX((E3991-G3991)/IF(H3991&gt;1e-12,H3991,NA()),-8.0),8.0)</f>
        <v/>
      </c>
      <c r="J3991">
        <f>IF(NOT(ISNA(I3991)),IF(ABS(I3991)&gt;=0.5,"TRIGGER",""),"")</f>
        <v/>
      </c>
      <c r="K3991">
        <f>IF(J3991="TRIGGER",IF(I3991&gt;0,"LONG","SHORT"),"")</f>
        <v/>
      </c>
    </row>
    <row r="3992">
      <c r="A3992" s="5" t="n">
        <v>46106</v>
      </c>
      <c r="B3992" t="inlineStr">
        <is>
          <t>Medium</t>
        </is>
      </c>
      <c r="C3992" t="n">
        <v>0.5</v>
      </c>
      <c r="D3992" t="n">
        <v>1.5</v>
      </c>
      <c r="E3992">
        <f>D3992-C3992</f>
        <v/>
      </c>
      <c r="F3992">
        <f>ROW()-ROW($A$3860)</f>
        <v/>
      </c>
      <c r="G3992">
        <f>AVERAGE($E$3860:$E$3991)</f>
        <v/>
      </c>
      <c r="H3992" s="6">
        <f>STDEV($E$3860:$E$3991)</f>
        <v/>
      </c>
      <c r="I3992" s="7">
        <f>MIN(MAX((E3992-G3992)/IF(H3992&gt;1e-12,H3992,NA()),-8.0),8.0)</f>
        <v/>
      </c>
      <c r="J3992">
        <f>IF(NOT(ISNA(I3992)),IF(ABS(I3992)&gt;=0.5,"TRIGGER",""),"")</f>
        <v/>
      </c>
      <c r="K3992">
        <f>IF(J3992="TRIGGER",IF(I3992&gt;0,"LONG","SHORT"),"")</f>
        <v/>
      </c>
    </row>
    <row r="3993">
      <c r="A3993" s="5" t="n">
        <v>46127</v>
      </c>
      <c r="B3993" t="inlineStr">
        <is>
          <t>Medium</t>
        </is>
      </c>
      <c r="C3993" t="n">
        <v>1.5</v>
      </c>
      <c r="D3993" t="n">
        <v>1.6</v>
      </c>
      <c r="E3993">
        <f>D3993-C3993</f>
        <v/>
      </c>
      <c r="F3993">
        <f>ROW()-ROW($A$3860)</f>
        <v/>
      </c>
      <c r="G3993">
        <f>AVERAGE($E$3860:$E$3992)</f>
        <v/>
      </c>
      <c r="H3993" s="6">
        <f>STDEV($E$3860:$E$3992)</f>
        <v/>
      </c>
      <c r="I3993" s="7">
        <f>MIN(MAX((E3993-G3993)/IF(H3993&gt;1e-12,H3993,NA()),-8.0),8.0)</f>
        <v/>
      </c>
      <c r="J3993">
        <f>IF(NOT(ISNA(I3993)),IF(ABS(I3993)&gt;=0.5,"TRIGGER",""),"")</f>
        <v/>
      </c>
      <c r="K3993">
        <f>IF(J3993="TRIGGER",IF(I3993&gt;0,"LONG","SHORT"),"")</f>
        <v/>
      </c>
    </row>
    <row r="3994">
      <c r="A3994" s="5" t="n">
        <v>46156</v>
      </c>
      <c r="B3994" t="inlineStr">
        <is>
          <t>Medium</t>
        </is>
      </c>
      <c r="C3994" t="n">
        <v>1.1</v>
      </c>
      <c r="D3994" t="n">
        <v>3.3</v>
      </c>
      <c r="E3994">
        <f>D3994-C3994</f>
        <v/>
      </c>
      <c r="F3994">
        <f>ROW()-ROW($A$3860)</f>
        <v/>
      </c>
      <c r="G3994">
        <f>AVERAGE($E$3860:$E$3993)</f>
        <v/>
      </c>
      <c r="H3994" s="6">
        <f>STDEV($E$3860:$E$3993)</f>
        <v/>
      </c>
      <c r="I3994" s="7">
        <f>MIN(MAX((E3994-G3994)/IF(H3994&gt;1e-12,H3994,NA()),-8.0),8.0)</f>
        <v/>
      </c>
      <c r="J3994">
        <f>IF(NOT(ISNA(I3994)),IF(ABS(I3994)&gt;=0.5,"TRIGGER",""),"")</f>
        <v/>
      </c>
      <c r="K3994">
        <f>IF(J3994="TRIGGER",IF(I3994&gt;0,"LONG","SHORT"),"")</f>
        <v/>
      </c>
    </row>
    <row r="3995">
      <c r="A3995" s="5" t="n">
        <v>46189</v>
      </c>
      <c r="B3995" t="inlineStr">
        <is>
          <t>Medium</t>
        </is>
      </c>
      <c r="C3995" t="n">
        <v>1.2</v>
      </c>
      <c r="D3995" t="n">
        <v>1.3</v>
      </c>
      <c r="E3995">
        <f>D3995-C3995</f>
        <v/>
      </c>
      <c r="F3995">
        <f>ROW()-ROW($A$3860)</f>
        <v/>
      </c>
      <c r="G3995">
        <f>AVERAGE($E$3860:$E$3994)</f>
        <v/>
      </c>
      <c r="H3995" s="6">
        <f>STDEV($E$3860:$E$3994)</f>
        <v/>
      </c>
      <c r="I3995" s="7">
        <f>MIN(MAX((E3995-G3995)/IF(H3995&gt;1e-12,H3995,NA()),-8.0),8.0)</f>
        <v/>
      </c>
      <c r="J3995">
        <f>IF(NOT(ISNA(I3995)),IF(ABS(I3995)&gt;=0.5,"TRIGGER",""),"")</f>
        <v/>
      </c>
      <c r="K3995">
        <f>IF(J3995="TRIGGER",IF(I3995&gt;0,"LONG","SHORT"),"")</f>
        <v/>
      </c>
    </row>
    <row r="3996">
      <c r="A3996" s="5" t="n">
        <v>46220</v>
      </c>
      <c r="B3996" t="inlineStr">
        <is>
          <t>Medium</t>
        </is>
      </c>
      <c r="C3996" t="n">
        <v>-0.4</v>
      </c>
      <c r="D3996" t="n">
        <v>-0.6</v>
      </c>
      <c r="E3996">
        <f>D3996-C3996</f>
        <v/>
      </c>
      <c r="F3996">
        <f>ROW()-ROW($A$3860)</f>
        <v/>
      </c>
      <c r="G3996">
        <f>AVERAGE($E$3860:$E$3995)</f>
        <v/>
      </c>
      <c r="H3996" s="6">
        <f>STDEV($E$3860:$E$3995)</f>
        <v/>
      </c>
      <c r="I3996" s="7">
        <f>MIN(MAX((E3996-G3996)/IF(H3996&gt;1e-12,H3996,NA()),-8.0),8.0)</f>
        <v/>
      </c>
      <c r="J3996">
        <f>IF(NOT(ISNA(I3996)),IF(ABS(I3996)&gt;=0.5,"TRIGGER",""),"")</f>
        <v/>
      </c>
      <c r="K3996">
        <f>IF(J3996="TRIGGER",IF(I3996&gt;0,"LONG","SHORT"),"")</f>
        <v/>
      </c>
    </row>
    <row r="3997">
      <c r="A3997" s="3" t="inlineStr">
        <is>
          <t>Export Prices YoY  (19 events)</t>
        </is>
      </c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</row>
    <row r="3998">
      <c r="A3998" s="4" t="inlineStr">
        <is>
          <t>Date</t>
        </is>
      </c>
      <c r="B3998" s="4" t="inlineStr">
        <is>
          <t>Impact</t>
        </is>
      </c>
      <c r="C3998" s="4" t="inlineStr">
        <is>
          <t>Forecast</t>
        </is>
      </c>
      <c r="D3998" s="4" t="inlineStr">
        <is>
          <t>Actual</t>
        </is>
      </c>
      <c r="E3998" s="4" t="inlineStr">
        <is>
          <t>Surprise</t>
        </is>
      </c>
      <c r="F3998" s="4" t="inlineStr">
        <is>
          <t>Prior</t>
        </is>
      </c>
      <c r="G3998" s="4" t="inlineStr">
        <is>
          <t>Trail mean</t>
        </is>
      </c>
      <c r="H3998" s="4" t="inlineStr">
        <is>
          <t>Trail std</t>
        </is>
      </c>
      <c r="I3998" s="4" t="inlineStr">
        <is>
          <t>z</t>
        </is>
      </c>
      <c r="J3998" s="4" t="inlineStr">
        <is>
          <t>Trigger</t>
        </is>
      </c>
      <c r="K3998" s="4" t="inlineStr">
        <is>
          <t>Direction</t>
        </is>
      </c>
    </row>
    <row r="3999">
      <c r="A3999" s="5" t="n">
        <v>43147</v>
      </c>
      <c r="B3999" t="inlineStr">
        <is>
          <t>Medium</t>
        </is>
      </c>
      <c r="C3999" t="n">
        <v>2.9</v>
      </c>
      <c r="D3999" t="n">
        <v>3.4</v>
      </c>
      <c r="E3999">
        <f>D3999-C3999</f>
        <v/>
      </c>
      <c r="F3999">
        <f>ROW()-ROW($A$3999)</f>
        <v/>
      </c>
    </row>
    <row r="4000">
      <c r="A4000" s="5" t="n">
        <v>43174</v>
      </c>
      <c r="B4000" t="inlineStr">
        <is>
          <t>Medium</t>
        </is>
      </c>
      <c r="C4000" t="n">
        <v>4.2</v>
      </c>
      <c r="D4000" t="n">
        <v>3.3</v>
      </c>
      <c r="E4000">
        <f>D4000-C4000</f>
        <v/>
      </c>
      <c r="F4000">
        <f>ROW()-ROW($A$3999)</f>
        <v/>
      </c>
    </row>
    <row r="4001">
      <c r="A4001" s="5" t="n">
        <v>43202</v>
      </c>
      <c r="B4001" t="inlineStr">
        <is>
          <t>Medium</t>
        </is>
      </c>
      <c r="C4001" t="n">
        <v>3.6</v>
      </c>
      <c r="D4001" t="n">
        <v>3.4</v>
      </c>
      <c r="E4001">
        <f>D4001-C4001</f>
        <v/>
      </c>
      <c r="F4001">
        <f>ROW()-ROW($A$3999)</f>
        <v/>
      </c>
    </row>
    <row r="4002">
      <c r="A4002" s="5" t="n">
        <v>43231</v>
      </c>
      <c r="B4002" t="inlineStr">
        <is>
          <t>Medium</t>
        </is>
      </c>
      <c r="C4002" t="n">
        <v>3.6</v>
      </c>
      <c r="D4002" t="n">
        <v>3.8</v>
      </c>
      <c r="E4002">
        <f>D4002-C4002</f>
        <v/>
      </c>
      <c r="F4002">
        <f>ROW()-ROW($A$3999)</f>
        <v/>
      </c>
    </row>
    <row r="4003">
      <c r="A4003" s="5" t="n">
        <v>43265</v>
      </c>
      <c r="B4003" t="inlineStr">
        <is>
          <t>Medium</t>
        </is>
      </c>
      <c r="C4003" t="n">
        <v>4.4</v>
      </c>
      <c r="D4003" t="n">
        <v>4.9</v>
      </c>
      <c r="E4003">
        <f>D4003-C4003</f>
        <v/>
      </c>
      <c r="F4003">
        <f>ROW()-ROW($A$3999)</f>
        <v/>
      </c>
    </row>
    <row r="4004">
      <c r="A4004" s="5" t="n">
        <v>43294</v>
      </c>
      <c r="B4004" t="inlineStr">
        <is>
          <t>Medium</t>
        </is>
      </c>
      <c r="C4004" t="n">
        <v>5.7</v>
      </c>
      <c r="D4004" t="n">
        <v>5.3</v>
      </c>
      <c r="E4004">
        <f>D4004-C4004</f>
        <v/>
      </c>
      <c r="F4004">
        <f>ROW()-ROW($A$3999)</f>
        <v/>
      </c>
    </row>
    <row r="4005">
      <c r="A4005" s="5" t="n">
        <v>43326</v>
      </c>
      <c r="B4005" t="inlineStr">
        <is>
          <t>Medium</t>
        </is>
      </c>
      <c r="C4005" t="n">
        <v>4.2</v>
      </c>
      <c r="D4005" t="n">
        <v>4.3</v>
      </c>
      <c r="E4005">
        <f>D4005-C4005</f>
        <v/>
      </c>
      <c r="F4005">
        <f>ROW()-ROW($A$3999)</f>
        <v/>
      </c>
    </row>
    <row r="4006">
      <c r="A4006" s="5" t="n">
        <v>43357</v>
      </c>
      <c r="B4006" t="inlineStr">
        <is>
          <t>Medium</t>
        </is>
      </c>
      <c r="C4006" t="n">
        <v>2.5</v>
      </c>
      <c r="D4006" t="n">
        <v>3.6</v>
      </c>
      <c r="E4006">
        <f>D4006-C4006</f>
        <v/>
      </c>
      <c r="F4006">
        <f>ROW()-ROW($A$3999)</f>
        <v/>
      </c>
    </row>
    <row r="4007">
      <c r="A4007" s="5" t="n">
        <v>43385</v>
      </c>
      <c r="B4007" t="inlineStr">
        <is>
          <t>Medium</t>
        </is>
      </c>
      <c r="C4007" t="n">
        <v>3.5</v>
      </c>
      <c r="D4007" t="n">
        <v>2.7</v>
      </c>
      <c r="E4007">
        <f>D4007-C4007</f>
        <v/>
      </c>
      <c r="F4007">
        <f>ROW()-ROW($A$3999)</f>
        <v/>
      </c>
    </row>
    <row r="4008">
      <c r="A4008" s="5" t="n">
        <v>43567</v>
      </c>
      <c r="B4008" t="inlineStr">
        <is>
          <t>Medium</t>
        </is>
      </c>
      <c r="C4008" t="n">
        <v>1.1</v>
      </c>
      <c r="D4008" t="n">
        <v>0.6</v>
      </c>
      <c r="E4008">
        <f>D4008-C4008</f>
        <v/>
      </c>
      <c r="F4008">
        <f>ROW()-ROW($A$3999)</f>
        <v/>
      </c>
    </row>
    <row r="4009">
      <c r="A4009" s="5" t="n">
        <v>43599</v>
      </c>
      <c r="B4009" t="inlineStr">
        <is>
          <t>Medium</t>
        </is>
      </c>
      <c r="C4009" t="n">
        <v>0.6</v>
      </c>
      <c r="D4009" t="n">
        <v>0.3</v>
      </c>
      <c r="E4009">
        <f>D4009-C4009</f>
        <v/>
      </c>
      <c r="F4009">
        <f>ROW()-ROW($A$3999)</f>
        <v/>
      </c>
    </row>
    <row r="4010">
      <c r="A4010" s="5" t="n">
        <v>43629</v>
      </c>
      <c r="B4010" t="inlineStr">
        <is>
          <t>Medium</t>
        </is>
      </c>
      <c r="C4010" t="n">
        <v>-0.5</v>
      </c>
      <c r="D4010" t="n">
        <v>-0.7</v>
      </c>
      <c r="E4010">
        <f>D4010-C4010</f>
        <v/>
      </c>
      <c r="F4010">
        <f>ROW()-ROW($A$3999)</f>
        <v/>
      </c>
    </row>
    <row r="4011">
      <c r="A4011" s="5" t="n">
        <v>43662</v>
      </c>
      <c r="B4011" t="inlineStr">
        <is>
          <t>Medium</t>
        </is>
      </c>
      <c r="C4011" t="n">
        <v>-1.4</v>
      </c>
      <c r="D4011" t="n">
        <v>-1.6</v>
      </c>
      <c r="E4011">
        <f>D4011-C4011</f>
        <v/>
      </c>
      <c r="F4011">
        <f>ROW()-ROW($A$3999)</f>
        <v/>
      </c>
    </row>
    <row r="4012">
      <c r="A4012" s="5" t="n">
        <v>43691</v>
      </c>
      <c r="B4012" t="inlineStr">
        <is>
          <t>Medium</t>
        </is>
      </c>
      <c r="C4012" t="n">
        <v>-1.4</v>
      </c>
      <c r="D4012" t="n">
        <v>-0.9</v>
      </c>
      <c r="E4012">
        <f>D4012-C4012</f>
        <v/>
      </c>
      <c r="F4012">
        <f>ROW()-ROW($A$3999)</f>
        <v/>
      </c>
    </row>
    <row r="4013">
      <c r="A4013" s="5" t="n">
        <v>43749</v>
      </c>
      <c r="B4013" t="inlineStr">
        <is>
          <t>Medium</t>
        </is>
      </c>
      <c r="C4013" t="n">
        <v>-1.5</v>
      </c>
      <c r="D4013" t="n">
        <v>-1.6</v>
      </c>
      <c r="E4013">
        <f>D4013-C4013</f>
        <v/>
      </c>
      <c r="F4013">
        <f>ROW()-ROW($A$3999)</f>
        <v/>
      </c>
    </row>
    <row r="4014">
      <c r="A4014" s="5" t="n">
        <v>43784</v>
      </c>
      <c r="B4014" t="inlineStr">
        <is>
          <t>Medium</t>
        </is>
      </c>
      <c r="C4014" t="n">
        <v>-2.9</v>
      </c>
      <c r="D4014" t="n">
        <v>-2.2</v>
      </c>
      <c r="E4014">
        <f>D4014-C4014</f>
        <v/>
      </c>
      <c r="F4014">
        <f>ROW()-ROW($A$3999)</f>
        <v/>
      </c>
    </row>
    <row r="4015">
      <c r="A4015" s="5" t="n">
        <v>43812</v>
      </c>
      <c r="B4015" t="inlineStr">
        <is>
          <t>Medium</t>
        </is>
      </c>
      <c r="C4015" t="n">
        <v>-2</v>
      </c>
      <c r="D4015" t="n">
        <v>-1.3</v>
      </c>
      <c r="E4015">
        <f>D4015-C4015</f>
        <v/>
      </c>
      <c r="F4015">
        <f>ROW()-ROW($A$3999)</f>
        <v/>
      </c>
    </row>
    <row r="4016">
      <c r="A4016" s="5" t="n">
        <v>43846</v>
      </c>
      <c r="B4016" t="inlineStr">
        <is>
          <t>Medium</t>
        </is>
      </c>
      <c r="C4016" t="n">
        <v>-0.8</v>
      </c>
      <c r="D4016" t="n">
        <v>-0.7</v>
      </c>
      <c r="E4016">
        <f>D4016-C4016</f>
        <v/>
      </c>
      <c r="F4016">
        <f>ROW()-ROW($A$3999)</f>
        <v/>
      </c>
    </row>
    <row r="4017">
      <c r="A4017" s="5" t="n">
        <v>44245</v>
      </c>
      <c r="B4017" t="inlineStr">
        <is>
          <t>Medium</t>
        </is>
      </c>
      <c r="C4017" t="n">
        <v>0.4</v>
      </c>
      <c r="D4017" t="n">
        <v>2.3</v>
      </c>
      <c r="E4017">
        <f>D4017-C4017</f>
        <v/>
      </c>
      <c r="F4017">
        <f>ROW()-ROW($A$3999)</f>
        <v/>
      </c>
    </row>
    <row r="4018">
      <c r="A4018" s="3" t="inlineStr">
        <is>
          <t>Factory Orders MoM  (140 events)</t>
        </is>
      </c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</row>
    <row r="4019">
      <c r="A4019" s="4" t="inlineStr">
        <is>
          <t>Date</t>
        </is>
      </c>
      <c r="B4019" s="4" t="inlineStr">
        <is>
          <t>Impact</t>
        </is>
      </c>
      <c r="C4019" s="4" t="inlineStr">
        <is>
          <t>Forecast</t>
        </is>
      </c>
      <c r="D4019" s="4" t="inlineStr">
        <is>
          <t>Actual</t>
        </is>
      </c>
      <c r="E4019" s="4" t="inlineStr">
        <is>
          <t>Surprise</t>
        </is>
      </c>
      <c r="F4019" s="4" t="inlineStr">
        <is>
          <t>Prior</t>
        </is>
      </c>
      <c r="G4019" s="4" t="inlineStr">
        <is>
          <t>Trail mean</t>
        </is>
      </c>
      <c r="H4019" s="4" t="inlineStr">
        <is>
          <t>Trail std</t>
        </is>
      </c>
      <c r="I4019" s="4" t="inlineStr">
        <is>
          <t>z</t>
        </is>
      </c>
      <c r="J4019" s="4" t="inlineStr">
        <is>
          <t>Trigger</t>
        </is>
      </c>
      <c r="K4019" s="4" t="inlineStr">
        <is>
          <t>Direction</t>
        </is>
      </c>
    </row>
    <row r="4020">
      <c r="A4020" s="5" t="n">
        <v>42010</v>
      </c>
      <c r="B4020" t="inlineStr">
        <is>
          <t>Medium</t>
        </is>
      </c>
      <c r="C4020" t="n">
        <v>-0.5</v>
      </c>
      <c r="D4020" t="n">
        <v>-0.7</v>
      </c>
      <c r="E4020">
        <f>D4020-C4020</f>
        <v/>
      </c>
      <c r="F4020">
        <f>ROW()-ROW($A$4020)</f>
        <v/>
      </c>
    </row>
    <row r="4021">
      <c r="A4021" s="5" t="n">
        <v>42038</v>
      </c>
      <c r="B4021" t="inlineStr">
        <is>
          <t>Medium</t>
        </is>
      </c>
      <c r="C4021" t="n">
        <v>-2.2</v>
      </c>
      <c r="D4021" t="n">
        <v>-3.4</v>
      </c>
      <c r="E4021">
        <f>D4021-C4021</f>
        <v/>
      </c>
      <c r="F4021">
        <f>ROW()-ROW($A$4020)</f>
        <v/>
      </c>
    </row>
    <row r="4022">
      <c r="A4022" s="5" t="n">
        <v>42068</v>
      </c>
      <c r="B4022" t="inlineStr">
        <is>
          <t>Medium</t>
        </is>
      </c>
      <c r="C4022" t="n">
        <v>0.2</v>
      </c>
      <c r="D4022" t="n">
        <v>-0.2</v>
      </c>
      <c r="E4022">
        <f>D4022-C4022</f>
        <v/>
      </c>
      <c r="F4022">
        <f>ROW()-ROW($A$4020)</f>
        <v/>
      </c>
    </row>
    <row r="4023">
      <c r="A4023" s="5" t="n">
        <v>42096</v>
      </c>
      <c r="B4023" t="inlineStr">
        <is>
          <t>Medium</t>
        </is>
      </c>
      <c r="C4023" t="n">
        <v>-0.4</v>
      </c>
      <c r="D4023" t="n">
        <v>0.2</v>
      </c>
      <c r="E4023">
        <f>D4023-C4023</f>
        <v/>
      </c>
      <c r="F4023">
        <f>ROW()-ROW($A$4020)</f>
        <v/>
      </c>
    </row>
    <row r="4024">
      <c r="A4024" s="5" t="n">
        <v>42128</v>
      </c>
      <c r="B4024" t="inlineStr">
        <is>
          <t>Medium</t>
        </is>
      </c>
      <c r="C4024" t="n">
        <v>2</v>
      </c>
      <c r="D4024" t="n">
        <v>2.1</v>
      </c>
      <c r="E4024">
        <f>D4024-C4024</f>
        <v/>
      </c>
      <c r="F4024">
        <f>ROW()-ROW($A$4020)</f>
        <v/>
      </c>
    </row>
    <row r="4025">
      <c r="A4025" s="5" t="n">
        <v>42157</v>
      </c>
      <c r="B4025" t="inlineStr">
        <is>
          <t>Medium</t>
        </is>
      </c>
      <c r="C4025" t="n">
        <v>0</v>
      </c>
      <c r="D4025" t="n">
        <v>-0.4</v>
      </c>
      <c r="E4025">
        <f>D4025-C4025</f>
        <v/>
      </c>
      <c r="F4025">
        <f>ROW()-ROW($A$4020)</f>
        <v/>
      </c>
    </row>
    <row r="4026">
      <c r="A4026" s="5" t="n">
        <v>42187</v>
      </c>
      <c r="B4026" t="inlineStr">
        <is>
          <t>Medium</t>
        </is>
      </c>
      <c r="C4026" t="n">
        <v>-0.5</v>
      </c>
      <c r="D4026" t="n">
        <v>-1</v>
      </c>
      <c r="E4026">
        <f>D4026-C4026</f>
        <v/>
      </c>
      <c r="F4026">
        <f>ROW()-ROW($A$4020)</f>
        <v/>
      </c>
    </row>
    <row r="4027">
      <c r="A4027" s="5" t="n">
        <v>42220</v>
      </c>
      <c r="B4027" t="inlineStr">
        <is>
          <t>Medium</t>
        </is>
      </c>
      <c r="C4027" t="n">
        <v>1.8</v>
      </c>
      <c r="D4027" t="n">
        <v>1.8</v>
      </c>
      <c r="E4027">
        <f>D4027-C4027</f>
        <v/>
      </c>
      <c r="F4027">
        <f>ROW()-ROW($A$4020)</f>
        <v/>
      </c>
    </row>
    <row r="4028">
      <c r="A4028" s="5" t="n">
        <v>42249</v>
      </c>
      <c r="B4028" t="inlineStr">
        <is>
          <t>Medium</t>
        </is>
      </c>
      <c r="C4028" t="n">
        <v>0.9</v>
      </c>
      <c r="D4028" t="n">
        <v>0.4</v>
      </c>
      <c r="E4028">
        <f>D4028-C4028</f>
        <v/>
      </c>
      <c r="F4028">
        <f>ROW()-ROW($A$4020)</f>
        <v/>
      </c>
    </row>
    <row r="4029">
      <c r="A4029" s="5" t="n">
        <v>42279</v>
      </c>
      <c r="B4029" t="inlineStr">
        <is>
          <t>Medium</t>
        </is>
      </c>
      <c r="C4029" t="n">
        <v>-1.2</v>
      </c>
      <c r="D4029" t="n">
        <v>-1.7</v>
      </c>
      <c r="E4029">
        <f>D4029-C4029</f>
        <v/>
      </c>
      <c r="F4029">
        <f>ROW()-ROW($A$4020)</f>
        <v/>
      </c>
    </row>
    <row r="4030">
      <c r="A4030" s="5" t="n">
        <v>42311</v>
      </c>
      <c r="B4030" t="inlineStr">
        <is>
          <t>Medium</t>
        </is>
      </c>
      <c r="C4030" t="n">
        <v>-0.9</v>
      </c>
      <c r="D4030" t="n">
        <v>-1</v>
      </c>
      <c r="E4030">
        <f>D4030-C4030</f>
        <v/>
      </c>
      <c r="F4030">
        <f>ROW()-ROW($A$4020)</f>
        <v/>
      </c>
    </row>
    <row r="4031">
      <c r="A4031" s="5" t="n">
        <v>42341</v>
      </c>
      <c r="B4031" t="inlineStr">
        <is>
          <t>Medium</t>
        </is>
      </c>
      <c r="C4031" t="n">
        <v>1.4</v>
      </c>
      <c r="D4031" t="n">
        <v>1.5</v>
      </c>
      <c r="E4031">
        <f>D4031-C4031</f>
        <v/>
      </c>
      <c r="F4031">
        <f>ROW()-ROW($A$4020)</f>
        <v/>
      </c>
    </row>
    <row r="4032">
      <c r="A4032" s="5" t="n">
        <v>42375</v>
      </c>
      <c r="B4032" t="inlineStr">
        <is>
          <t>Medium</t>
        </is>
      </c>
      <c r="C4032" t="n">
        <v>-0.2</v>
      </c>
      <c r="D4032" t="n">
        <v>-0.2</v>
      </c>
      <c r="E4032">
        <f>D4032-C4032</f>
        <v/>
      </c>
      <c r="F4032">
        <f>ROW()-ROW($A$4020)</f>
        <v/>
      </c>
    </row>
    <row r="4033">
      <c r="A4033" s="5" t="n">
        <v>42404</v>
      </c>
      <c r="B4033" t="inlineStr">
        <is>
          <t>Medium</t>
        </is>
      </c>
      <c r="C4033" t="n">
        <v>-2.8</v>
      </c>
      <c r="D4033" t="n">
        <v>-2.9</v>
      </c>
      <c r="E4033">
        <f>D4033-C4033</f>
        <v/>
      </c>
      <c r="F4033">
        <f>ROW()-ROW($A$4020)</f>
        <v/>
      </c>
    </row>
    <row r="4034">
      <c r="A4034" s="5" t="n">
        <v>42432</v>
      </c>
      <c r="B4034" t="inlineStr">
        <is>
          <t>Medium</t>
        </is>
      </c>
      <c r="C4034" t="n">
        <v>2</v>
      </c>
      <c r="D4034" t="n">
        <v>1.6</v>
      </c>
      <c r="E4034">
        <f>D4034-C4034</f>
        <v/>
      </c>
      <c r="F4034">
        <f>ROW()-ROW($A$4020)</f>
        <v/>
      </c>
    </row>
    <row r="4035">
      <c r="A4035" s="5" t="n">
        <v>42464</v>
      </c>
      <c r="B4035" t="inlineStr">
        <is>
          <t>Medium</t>
        </is>
      </c>
      <c r="C4035" t="n">
        <v>-1.7</v>
      </c>
      <c r="D4035" t="n">
        <v>-1.7</v>
      </c>
      <c r="E4035">
        <f>D4035-C4035</f>
        <v/>
      </c>
      <c r="F4035">
        <f>ROW()-ROW($A$4020)</f>
        <v/>
      </c>
    </row>
    <row r="4036">
      <c r="A4036" s="5" t="n">
        <v>42494</v>
      </c>
      <c r="B4036" t="inlineStr">
        <is>
          <t>Medium</t>
        </is>
      </c>
      <c r="C4036" t="n">
        <v>0.6</v>
      </c>
      <c r="D4036" t="n">
        <v>1.1</v>
      </c>
      <c r="E4036">
        <f>D4036-C4036</f>
        <v/>
      </c>
      <c r="F4036">
        <f>ROW()-ROW($A$4020)</f>
        <v/>
      </c>
    </row>
    <row r="4037">
      <c r="A4037" s="5" t="n">
        <v>42524</v>
      </c>
      <c r="B4037" t="inlineStr">
        <is>
          <t>Medium</t>
        </is>
      </c>
      <c r="C4037" t="n">
        <v>1.9</v>
      </c>
      <c r="D4037" t="n">
        <v>1.9</v>
      </c>
      <c r="E4037">
        <f>D4037-C4037</f>
        <v/>
      </c>
      <c r="F4037">
        <f>ROW()-ROW($A$4020)</f>
        <v/>
      </c>
    </row>
    <row r="4038">
      <c r="A4038" s="5" t="n">
        <v>42556</v>
      </c>
      <c r="B4038" t="inlineStr">
        <is>
          <t>Medium</t>
        </is>
      </c>
      <c r="C4038" t="n">
        <v>-0.9</v>
      </c>
      <c r="D4038" t="n">
        <v>-1</v>
      </c>
      <c r="E4038">
        <f>D4038-C4038</f>
        <v/>
      </c>
      <c r="F4038">
        <f>ROW()-ROW($A$4020)</f>
        <v/>
      </c>
    </row>
    <row r="4039">
      <c r="A4039" s="5" t="n">
        <v>42586</v>
      </c>
      <c r="B4039" t="inlineStr">
        <is>
          <t>Medium</t>
        </is>
      </c>
      <c r="C4039" t="n">
        <v>-1.8</v>
      </c>
      <c r="D4039" t="n">
        <v>-1.5</v>
      </c>
      <c r="E4039">
        <f>D4039-C4039</f>
        <v/>
      </c>
      <c r="F4039">
        <f>ROW()-ROW($A$4020)</f>
        <v/>
      </c>
    </row>
    <row r="4040">
      <c r="A4040" s="5" t="n">
        <v>42615</v>
      </c>
      <c r="B4040" t="inlineStr">
        <is>
          <t>Medium</t>
        </is>
      </c>
      <c r="C4040" t="n">
        <v>2</v>
      </c>
      <c r="D4040" t="n">
        <v>1.9</v>
      </c>
      <c r="E4040">
        <f>D4040-C4040</f>
        <v/>
      </c>
      <c r="F4040">
        <f>ROW()-ROW($A$4020)</f>
        <v/>
      </c>
      <c r="G4040">
        <f>AVERAGE($E$4020:$E$4039)</f>
        <v/>
      </c>
      <c r="H4040" s="6">
        <f>STDEV($E$4020:$E$4039)</f>
        <v/>
      </c>
      <c r="I4040" s="7">
        <f>MIN(MAX((E4040-G4040)/IF(H4040&gt;1e-12,H4040,NA()),-8.0),8.0)</f>
        <v/>
      </c>
      <c r="J4040">
        <f>IF(NOT(ISNA(I4040)),IF(ABS(I4040)&gt;=0.5,"TRIGGER",""),"")</f>
        <v/>
      </c>
      <c r="K4040">
        <f>IF(J4040="TRIGGER",IF(I4040&gt;0,"LONG","SHORT"),"")</f>
        <v/>
      </c>
    </row>
    <row r="4041">
      <c r="A4041" s="5" t="n">
        <v>42648</v>
      </c>
      <c r="B4041" t="inlineStr">
        <is>
          <t>Medium</t>
        </is>
      </c>
      <c r="C4041" t="n">
        <v>-0.1</v>
      </c>
      <c r="D4041" t="n">
        <v>0.2</v>
      </c>
      <c r="E4041">
        <f>D4041-C4041</f>
        <v/>
      </c>
      <c r="F4041">
        <f>ROW()-ROW($A$4020)</f>
        <v/>
      </c>
      <c r="G4041">
        <f>AVERAGE($E$4020:$E$4040)</f>
        <v/>
      </c>
      <c r="H4041" s="6">
        <f>STDEV($E$4020:$E$4040)</f>
        <v/>
      </c>
      <c r="I4041" s="7">
        <f>MIN(MAX((E4041-G4041)/IF(H4041&gt;1e-12,H4041,NA()),-8.0),8.0)</f>
        <v/>
      </c>
      <c r="J4041">
        <f>IF(NOT(ISNA(I4041)),IF(ABS(I4041)&gt;=0.5,"TRIGGER",""),"")</f>
        <v/>
      </c>
      <c r="K4041">
        <f>IF(J4041="TRIGGER",IF(I4041&gt;0,"LONG","SHORT"),"")</f>
        <v/>
      </c>
    </row>
    <row r="4042">
      <c r="A4042" s="5" t="n">
        <v>42677</v>
      </c>
      <c r="B4042" t="inlineStr">
        <is>
          <t>Medium</t>
        </is>
      </c>
      <c r="C4042" t="n">
        <v>0.2</v>
      </c>
      <c r="D4042" t="n">
        <v>0.3</v>
      </c>
      <c r="E4042">
        <f>D4042-C4042</f>
        <v/>
      </c>
      <c r="F4042">
        <f>ROW()-ROW($A$4020)</f>
        <v/>
      </c>
      <c r="G4042">
        <f>AVERAGE($E$4020:$E$4041)</f>
        <v/>
      </c>
      <c r="H4042" s="6">
        <f>STDEV($E$4020:$E$4041)</f>
        <v/>
      </c>
      <c r="I4042" s="7">
        <f>MIN(MAX((E4042-G4042)/IF(H4042&gt;1e-12,H4042,NA()),-8.0),8.0)</f>
        <v/>
      </c>
      <c r="J4042">
        <f>IF(NOT(ISNA(I4042)),IF(ABS(I4042)&gt;=0.5,"TRIGGER",""),"")</f>
        <v/>
      </c>
      <c r="K4042">
        <f>IF(J4042="TRIGGER",IF(I4042&gt;0,"LONG","SHORT"),"")</f>
        <v/>
      </c>
    </row>
    <row r="4043">
      <c r="A4043" s="5" t="n">
        <v>42710</v>
      </c>
      <c r="B4043" t="inlineStr">
        <is>
          <t>Medium</t>
        </is>
      </c>
      <c r="C4043" t="n">
        <v>2.6</v>
      </c>
      <c r="D4043" t="n">
        <v>2.7</v>
      </c>
      <c r="E4043">
        <f>D4043-C4043</f>
        <v/>
      </c>
      <c r="F4043">
        <f>ROW()-ROW($A$4020)</f>
        <v/>
      </c>
      <c r="G4043">
        <f>AVERAGE($E$4020:$E$4042)</f>
        <v/>
      </c>
      <c r="H4043" s="6">
        <f>STDEV($E$4020:$E$4042)</f>
        <v/>
      </c>
      <c r="I4043" s="7">
        <f>MIN(MAX((E4043-G4043)/IF(H4043&gt;1e-12,H4043,NA()),-8.0),8.0)</f>
        <v/>
      </c>
      <c r="J4043">
        <f>IF(NOT(ISNA(I4043)),IF(ABS(I4043)&gt;=0.5,"TRIGGER",""),"")</f>
        <v/>
      </c>
      <c r="K4043">
        <f>IF(J4043="TRIGGER",IF(I4043&gt;0,"LONG","SHORT"),"")</f>
        <v/>
      </c>
    </row>
    <row r="4044">
      <c r="A4044" s="5" t="n">
        <v>42741</v>
      </c>
      <c r="B4044" t="inlineStr">
        <is>
          <t>Medium</t>
        </is>
      </c>
      <c r="C4044" t="n">
        <v>0.7</v>
      </c>
      <c r="D4044" t="n">
        <v>-2.4</v>
      </c>
      <c r="E4044">
        <f>D4044-C4044</f>
        <v/>
      </c>
      <c r="F4044">
        <f>ROW()-ROW($A$4020)</f>
        <v/>
      </c>
      <c r="G4044">
        <f>AVERAGE($E$4020:$E$4043)</f>
        <v/>
      </c>
      <c r="H4044" s="6">
        <f>STDEV($E$4020:$E$4043)</f>
        <v/>
      </c>
      <c r="I4044" s="7">
        <f>MIN(MAX((E4044-G4044)/IF(H4044&gt;1e-12,H4044,NA()),-8.0),8.0)</f>
        <v/>
      </c>
      <c r="J4044">
        <f>IF(NOT(ISNA(I4044)),IF(ABS(I4044)&gt;=0.5,"TRIGGER",""),"")</f>
        <v/>
      </c>
      <c r="K4044">
        <f>IF(J4044="TRIGGER",IF(I4044&gt;0,"LONG","SHORT"),"")</f>
        <v/>
      </c>
    </row>
    <row r="4045">
      <c r="A4045" s="5" t="n">
        <v>42769</v>
      </c>
      <c r="B4045" t="inlineStr">
        <is>
          <t>Medium</t>
        </is>
      </c>
      <c r="C4045" t="n">
        <v>1</v>
      </c>
      <c r="D4045" t="n">
        <v>1.3</v>
      </c>
      <c r="E4045">
        <f>D4045-C4045</f>
        <v/>
      </c>
      <c r="F4045">
        <f>ROW()-ROW($A$4020)</f>
        <v/>
      </c>
      <c r="G4045">
        <f>AVERAGE($E$4020:$E$4044)</f>
        <v/>
      </c>
      <c r="H4045" s="6">
        <f>STDEV($E$4020:$E$4044)</f>
        <v/>
      </c>
      <c r="I4045" s="7">
        <f>MIN(MAX((E4045-G4045)/IF(H4045&gt;1e-12,H4045,NA()),-8.0),8.0)</f>
        <v/>
      </c>
      <c r="J4045">
        <f>IF(NOT(ISNA(I4045)),IF(ABS(I4045)&gt;=0.5,"TRIGGER",""),"")</f>
        <v/>
      </c>
      <c r="K4045">
        <f>IF(J4045="TRIGGER",IF(I4045&gt;0,"LONG","SHORT"),"")</f>
        <v/>
      </c>
    </row>
    <row r="4046">
      <c r="A4046" s="5" t="n">
        <v>42800</v>
      </c>
      <c r="B4046" t="inlineStr">
        <is>
          <t>Medium</t>
        </is>
      </c>
      <c r="C4046" t="n">
        <v>1</v>
      </c>
      <c r="D4046" t="n">
        <v>1.2</v>
      </c>
      <c r="E4046">
        <f>D4046-C4046</f>
        <v/>
      </c>
      <c r="F4046">
        <f>ROW()-ROW($A$4020)</f>
        <v/>
      </c>
      <c r="G4046">
        <f>AVERAGE($E$4020:$E$4045)</f>
        <v/>
      </c>
      <c r="H4046" s="6">
        <f>STDEV($E$4020:$E$4045)</f>
        <v/>
      </c>
      <c r="I4046" s="7">
        <f>MIN(MAX((E4046-G4046)/IF(H4046&gt;1e-12,H4046,NA()),-8.0),8.0)</f>
        <v/>
      </c>
      <c r="J4046">
        <f>IF(NOT(ISNA(I4046)),IF(ABS(I4046)&gt;=0.5,"TRIGGER",""),"")</f>
        <v/>
      </c>
      <c r="K4046">
        <f>IF(J4046="TRIGGER",IF(I4046&gt;0,"LONG","SHORT"),"")</f>
        <v/>
      </c>
    </row>
    <row r="4047">
      <c r="A4047" s="5" t="n">
        <v>42829</v>
      </c>
      <c r="B4047" t="inlineStr">
        <is>
          <t>Medium</t>
        </is>
      </c>
      <c r="C4047" t="n">
        <v>1</v>
      </c>
      <c r="D4047" t="n">
        <v>1</v>
      </c>
      <c r="E4047">
        <f>D4047-C4047</f>
        <v/>
      </c>
      <c r="F4047">
        <f>ROW()-ROW($A$4020)</f>
        <v/>
      </c>
      <c r="G4047">
        <f>AVERAGE($E$4020:$E$4046)</f>
        <v/>
      </c>
      <c r="H4047" s="6">
        <f>STDEV($E$4020:$E$4046)</f>
        <v/>
      </c>
      <c r="I4047" s="7">
        <f>MIN(MAX((E4047-G4047)/IF(H4047&gt;1e-12,H4047,NA()),-8.0),8.0)</f>
        <v/>
      </c>
      <c r="J4047">
        <f>IF(NOT(ISNA(I4047)),IF(ABS(I4047)&gt;=0.5,"TRIGGER",""),"")</f>
        <v/>
      </c>
      <c r="K4047">
        <f>IF(J4047="TRIGGER",IF(I4047&gt;0,"LONG","SHORT"),"")</f>
        <v/>
      </c>
    </row>
    <row r="4048">
      <c r="A4048" s="5" t="n">
        <v>42859</v>
      </c>
      <c r="B4048" t="inlineStr">
        <is>
          <t>Medium</t>
        </is>
      </c>
      <c r="C4048" t="n">
        <v>0.4</v>
      </c>
      <c r="D4048" t="n">
        <v>0.2</v>
      </c>
      <c r="E4048">
        <f>D4048-C4048</f>
        <v/>
      </c>
      <c r="F4048">
        <f>ROW()-ROW($A$4020)</f>
        <v/>
      </c>
      <c r="G4048">
        <f>AVERAGE($E$4020:$E$4047)</f>
        <v/>
      </c>
      <c r="H4048" s="6">
        <f>STDEV($E$4020:$E$4047)</f>
        <v/>
      </c>
      <c r="I4048" s="7">
        <f>MIN(MAX((E4048-G4048)/IF(H4048&gt;1e-12,H4048,NA()),-8.0),8.0)</f>
        <v/>
      </c>
      <c r="J4048">
        <f>IF(NOT(ISNA(I4048)),IF(ABS(I4048)&gt;=0.5,"TRIGGER",""),"")</f>
        <v/>
      </c>
      <c r="K4048">
        <f>IF(J4048="TRIGGER",IF(I4048&gt;0,"LONG","SHORT"),"")</f>
        <v/>
      </c>
    </row>
    <row r="4049">
      <c r="A4049" s="5" t="n">
        <v>42891</v>
      </c>
      <c r="B4049" t="inlineStr">
        <is>
          <t>Medium</t>
        </is>
      </c>
      <c r="C4049" t="n">
        <v>-0.2</v>
      </c>
      <c r="D4049" t="n">
        <v>-0.2</v>
      </c>
      <c r="E4049">
        <f>D4049-C4049</f>
        <v/>
      </c>
      <c r="F4049">
        <f>ROW()-ROW($A$4020)</f>
        <v/>
      </c>
      <c r="G4049">
        <f>AVERAGE($E$4020:$E$4048)</f>
        <v/>
      </c>
      <c r="H4049" s="6">
        <f>STDEV($E$4020:$E$4048)</f>
        <v/>
      </c>
      <c r="I4049" s="7">
        <f>MIN(MAX((E4049-G4049)/IF(H4049&gt;1e-12,H4049,NA()),-8.0),8.0)</f>
        <v/>
      </c>
      <c r="J4049">
        <f>IF(NOT(ISNA(I4049)),IF(ABS(I4049)&gt;=0.5,"TRIGGER",""),"")</f>
        <v/>
      </c>
      <c r="K4049">
        <f>IF(J4049="TRIGGER",IF(I4049&gt;0,"LONG","SHORT"),"")</f>
        <v/>
      </c>
    </row>
    <row r="4050">
      <c r="A4050" s="5" t="n">
        <v>42921</v>
      </c>
      <c r="B4050" t="inlineStr">
        <is>
          <t>Medium</t>
        </is>
      </c>
      <c r="C4050" t="n">
        <v>-0.5</v>
      </c>
      <c r="D4050" t="n">
        <v>-0.8</v>
      </c>
      <c r="E4050">
        <f>D4050-C4050</f>
        <v/>
      </c>
      <c r="F4050">
        <f>ROW()-ROW($A$4020)</f>
        <v/>
      </c>
      <c r="G4050">
        <f>AVERAGE($E$4020:$E$4049)</f>
        <v/>
      </c>
      <c r="H4050" s="6">
        <f>STDEV($E$4020:$E$4049)</f>
        <v/>
      </c>
      <c r="I4050" s="7">
        <f>MIN(MAX((E4050-G4050)/IF(H4050&gt;1e-12,H4050,NA()),-8.0),8.0)</f>
        <v/>
      </c>
      <c r="J4050">
        <f>IF(NOT(ISNA(I4050)),IF(ABS(I4050)&gt;=0.5,"TRIGGER",""),"")</f>
        <v/>
      </c>
      <c r="K4050">
        <f>IF(J4050="TRIGGER",IF(I4050&gt;0,"LONG","SHORT"),"")</f>
        <v/>
      </c>
    </row>
    <row r="4051">
      <c r="A4051" s="5" t="n">
        <v>42950</v>
      </c>
      <c r="B4051" t="inlineStr">
        <is>
          <t>Medium</t>
        </is>
      </c>
      <c r="C4051" t="n">
        <v>2.9</v>
      </c>
      <c r="D4051" t="n">
        <v>3</v>
      </c>
      <c r="E4051">
        <f>D4051-C4051</f>
        <v/>
      </c>
      <c r="F4051">
        <f>ROW()-ROW($A$4020)</f>
        <v/>
      </c>
      <c r="G4051">
        <f>AVERAGE($E$4020:$E$4050)</f>
        <v/>
      </c>
      <c r="H4051" s="6">
        <f>STDEV($E$4020:$E$4050)</f>
        <v/>
      </c>
      <c r="I4051" s="7">
        <f>MIN(MAX((E4051-G4051)/IF(H4051&gt;1e-12,H4051,NA()),-8.0),8.0)</f>
        <v/>
      </c>
      <c r="J4051">
        <f>IF(NOT(ISNA(I4051)),IF(ABS(I4051)&gt;=0.5,"TRIGGER",""),"")</f>
        <v/>
      </c>
      <c r="K4051">
        <f>IF(J4051="TRIGGER",IF(I4051&gt;0,"LONG","SHORT"),"")</f>
        <v/>
      </c>
    </row>
    <row r="4052">
      <c r="A4052" s="5" t="n">
        <v>42983</v>
      </c>
      <c r="B4052" t="inlineStr">
        <is>
          <t>Medium</t>
        </is>
      </c>
      <c r="C4052" t="n">
        <v>-3.3</v>
      </c>
      <c r="D4052" t="n">
        <v>-3.3</v>
      </c>
      <c r="E4052">
        <f>D4052-C4052</f>
        <v/>
      </c>
      <c r="F4052">
        <f>ROW()-ROW($A$4020)</f>
        <v/>
      </c>
      <c r="G4052">
        <f>AVERAGE($E$4020:$E$4051)</f>
        <v/>
      </c>
      <c r="H4052" s="6">
        <f>STDEV($E$4020:$E$4051)</f>
        <v/>
      </c>
      <c r="I4052" s="7">
        <f>MIN(MAX((E4052-G4052)/IF(H4052&gt;1e-12,H4052,NA()),-8.0),8.0)</f>
        <v/>
      </c>
      <c r="J4052">
        <f>IF(NOT(ISNA(I4052)),IF(ABS(I4052)&gt;=0.5,"TRIGGER",""),"")</f>
        <v/>
      </c>
      <c r="K4052">
        <f>IF(J4052="TRIGGER",IF(I4052&gt;0,"LONG","SHORT"),"")</f>
        <v/>
      </c>
    </row>
    <row r="4053">
      <c r="A4053" s="5" t="n">
        <v>43013</v>
      </c>
      <c r="B4053" t="inlineStr">
        <is>
          <t>Medium</t>
        </is>
      </c>
      <c r="C4053" t="n">
        <v>1</v>
      </c>
      <c r="D4053" t="n">
        <v>1.2</v>
      </c>
      <c r="E4053">
        <f>D4053-C4053</f>
        <v/>
      </c>
      <c r="F4053">
        <f>ROW()-ROW($A$4020)</f>
        <v/>
      </c>
      <c r="G4053">
        <f>AVERAGE($E$4020:$E$4052)</f>
        <v/>
      </c>
      <c r="H4053" s="6">
        <f>STDEV($E$4020:$E$4052)</f>
        <v/>
      </c>
      <c r="I4053" s="7">
        <f>MIN(MAX((E4053-G4053)/IF(H4053&gt;1e-12,H4053,NA()),-8.0),8.0)</f>
        <v/>
      </c>
      <c r="J4053">
        <f>IF(NOT(ISNA(I4053)),IF(ABS(I4053)&gt;=0.5,"TRIGGER",""),"")</f>
        <v/>
      </c>
      <c r="K4053">
        <f>IF(J4053="TRIGGER",IF(I4053&gt;0,"LONG","SHORT"),"")</f>
        <v/>
      </c>
    </row>
    <row r="4054">
      <c r="A4054" s="5" t="n">
        <v>43042</v>
      </c>
      <c r="B4054" t="inlineStr">
        <is>
          <t>Medium</t>
        </is>
      </c>
      <c r="C4054" t="n">
        <v>1.3</v>
      </c>
      <c r="D4054" t="n">
        <v>1.4</v>
      </c>
      <c r="E4054">
        <f>D4054-C4054</f>
        <v/>
      </c>
      <c r="F4054">
        <f>ROW()-ROW($A$4020)</f>
        <v/>
      </c>
      <c r="G4054">
        <f>AVERAGE($E$4020:$E$4053)</f>
        <v/>
      </c>
      <c r="H4054" s="6">
        <f>STDEV($E$4020:$E$4053)</f>
        <v/>
      </c>
      <c r="I4054" s="7">
        <f>MIN(MAX((E4054-G4054)/IF(H4054&gt;1e-12,H4054,NA()),-8.0),8.0)</f>
        <v/>
      </c>
      <c r="J4054">
        <f>IF(NOT(ISNA(I4054)),IF(ABS(I4054)&gt;=0.5,"TRIGGER",""),"")</f>
        <v/>
      </c>
      <c r="K4054">
        <f>IF(J4054="TRIGGER",IF(I4054&gt;0,"LONG","SHORT"),"")</f>
        <v/>
      </c>
    </row>
    <row r="4055">
      <c r="A4055" s="5" t="n">
        <v>43073</v>
      </c>
      <c r="B4055" t="inlineStr">
        <is>
          <t>Medium</t>
        </is>
      </c>
      <c r="C4055" t="n">
        <v>-0.4</v>
      </c>
      <c r="D4055" t="n">
        <v>-0.1</v>
      </c>
      <c r="E4055">
        <f>D4055-C4055</f>
        <v/>
      </c>
      <c r="F4055">
        <f>ROW()-ROW($A$4020)</f>
        <v/>
      </c>
      <c r="G4055">
        <f>AVERAGE($E$4020:$E$4054)</f>
        <v/>
      </c>
      <c r="H4055" s="6">
        <f>STDEV($E$4020:$E$4054)</f>
        <v/>
      </c>
      <c r="I4055" s="7">
        <f>MIN(MAX((E4055-G4055)/IF(H4055&gt;1e-12,H4055,NA()),-8.0),8.0)</f>
        <v/>
      </c>
      <c r="J4055">
        <f>IF(NOT(ISNA(I4055)),IF(ABS(I4055)&gt;=0.5,"TRIGGER",""),"")</f>
        <v/>
      </c>
      <c r="K4055">
        <f>IF(J4055="TRIGGER",IF(I4055&gt;0,"LONG","SHORT"),"")</f>
        <v/>
      </c>
    </row>
    <row r="4056">
      <c r="A4056" s="5" t="n">
        <v>43105</v>
      </c>
      <c r="B4056" t="inlineStr">
        <is>
          <t>Medium</t>
        </is>
      </c>
      <c r="C4056" t="n">
        <v>1.1</v>
      </c>
      <c r="D4056" t="n">
        <v>1.3</v>
      </c>
      <c r="E4056">
        <f>D4056-C4056</f>
        <v/>
      </c>
      <c r="F4056">
        <f>ROW()-ROW($A$4020)</f>
        <v/>
      </c>
      <c r="G4056">
        <f>AVERAGE($E$4020:$E$4055)</f>
        <v/>
      </c>
      <c r="H4056" s="6">
        <f>STDEV($E$4020:$E$4055)</f>
        <v/>
      </c>
      <c r="I4056" s="7">
        <f>MIN(MAX((E4056-G4056)/IF(H4056&gt;1e-12,H4056,NA()),-8.0),8.0)</f>
        <v/>
      </c>
      <c r="J4056">
        <f>IF(NOT(ISNA(I4056)),IF(ABS(I4056)&gt;=0.5,"TRIGGER",""),"")</f>
        <v/>
      </c>
      <c r="K4056">
        <f>IF(J4056="TRIGGER",IF(I4056&gt;0,"LONG","SHORT"),"")</f>
        <v/>
      </c>
    </row>
    <row r="4057">
      <c r="A4057" s="5" t="n">
        <v>43133</v>
      </c>
      <c r="B4057" t="inlineStr">
        <is>
          <t>Medium</t>
        </is>
      </c>
      <c r="C4057" t="n">
        <v>1.5</v>
      </c>
      <c r="D4057" t="n">
        <v>1.7</v>
      </c>
      <c r="E4057">
        <f>D4057-C4057</f>
        <v/>
      </c>
      <c r="F4057">
        <f>ROW()-ROW($A$4020)</f>
        <v/>
      </c>
      <c r="G4057">
        <f>AVERAGE($E$4020:$E$4056)</f>
        <v/>
      </c>
      <c r="H4057" s="6">
        <f>STDEV($E$4020:$E$4056)</f>
        <v/>
      </c>
      <c r="I4057" s="7">
        <f>MIN(MAX((E4057-G4057)/IF(H4057&gt;1e-12,H4057,NA()),-8.0),8.0)</f>
        <v/>
      </c>
      <c r="J4057">
        <f>IF(NOT(ISNA(I4057)),IF(ABS(I4057)&gt;=0.5,"TRIGGER",""),"")</f>
        <v/>
      </c>
      <c r="K4057">
        <f>IF(J4057="TRIGGER",IF(I4057&gt;0,"LONG","SHORT"),"")</f>
        <v/>
      </c>
    </row>
    <row r="4058">
      <c r="A4058" s="5" t="n">
        <v>43165</v>
      </c>
      <c r="B4058" t="inlineStr">
        <is>
          <t>Medium</t>
        </is>
      </c>
      <c r="C4058" t="n">
        <v>-1.3</v>
      </c>
      <c r="D4058" t="n">
        <v>-1.4</v>
      </c>
      <c r="E4058">
        <f>D4058-C4058</f>
        <v/>
      </c>
      <c r="F4058">
        <f>ROW()-ROW($A$4020)</f>
        <v/>
      </c>
      <c r="G4058">
        <f>AVERAGE($E$4020:$E$4057)</f>
        <v/>
      </c>
      <c r="H4058" s="6">
        <f>STDEV($E$4020:$E$4057)</f>
        <v/>
      </c>
      <c r="I4058" s="7">
        <f>MIN(MAX((E4058-G4058)/IF(H4058&gt;1e-12,H4058,NA()),-8.0),8.0)</f>
        <v/>
      </c>
      <c r="J4058">
        <f>IF(NOT(ISNA(I4058)),IF(ABS(I4058)&gt;=0.5,"TRIGGER",""),"")</f>
        <v/>
      </c>
      <c r="K4058">
        <f>IF(J4058="TRIGGER",IF(I4058&gt;0,"LONG","SHORT"),"")</f>
        <v/>
      </c>
    </row>
    <row r="4059">
      <c r="A4059" s="5" t="n">
        <v>43194</v>
      </c>
      <c r="B4059" t="inlineStr">
        <is>
          <t>Medium</t>
        </is>
      </c>
      <c r="C4059" t="n">
        <v>1.7</v>
      </c>
      <c r="D4059" t="n">
        <v>1.2</v>
      </c>
      <c r="E4059">
        <f>D4059-C4059</f>
        <v/>
      </c>
      <c r="F4059">
        <f>ROW()-ROW($A$4020)</f>
        <v/>
      </c>
      <c r="G4059">
        <f>AVERAGE($E$4020:$E$4058)</f>
        <v/>
      </c>
      <c r="H4059" s="6">
        <f>STDEV($E$4020:$E$4058)</f>
        <v/>
      </c>
      <c r="I4059" s="7">
        <f>MIN(MAX((E4059-G4059)/IF(H4059&gt;1e-12,H4059,NA()),-8.0),8.0)</f>
        <v/>
      </c>
      <c r="J4059">
        <f>IF(NOT(ISNA(I4059)),IF(ABS(I4059)&gt;=0.5,"TRIGGER",""),"")</f>
        <v/>
      </c>
      <c r="K4059">
        <f>IF(J4059="TRIGGER",IF(I4059&gt;0,"LONG","SHORT"),"")</f>
        <v/>
      </c>
    </row>
    <row r="4060">
      <c r="A4060" s="5" t="n">
        <v>43223</v>
      </c>
      <c r="B4060" t="inlineStr">
        <is>
          <t>Medium</t>
        </is>
      </c>
      <c r="C4060" t="n">
        <v>1.4</v>
      </c>
      <c r="D4060" t="n">
        <v>1.6</v>
      </c>
      <c r="E4060">
        <f>D4060-C4060</f>
        <v/>
      </c>
      <c r="F4060">
        <f>ROW()-ROW($A$4020)</f>
        <v/>
      </c>
      <c r="G4060">
        <f>AVERAGE($E$4020:$E$4059)</f>
        <v/>
      </c>
      <c r="H4060" s="6">
        <f>STDEV($E$4020:$E$4059)</f>
        <v/>
      </c>
      <c r="I4060" s="7">
        <f>MIN(MAX((E4060-G4060)/IF(H4060&gt;1e-12,H4060,NA()),-8.0),8.0)</f>
        <v/>
      </c>
      <c r="J4060">
        <f>IF(NOT(ISNA(I4060)),IF(ABS(I4060)&gt;=0.5,"TRIGGER",""),"")</f>
        <v/>
      </c>
      <c r="K4060">
        <f>IF(J4060="TRIGGER",IF(I4060&gt;0,"LONG","SHORT"),"")</f>
        <v/>
      </c>
    </row>
    <row r="4061">
      <c r="A4061" s="5" t="n">
        <v>43255</v>
      </c>
      <c r="B4061" t="inlineStr">
        <is>
          <t>Medium</t>
        </is>
      </c>
      <c r="C4061" t="n">
        <v>-0.5</v>
      </c>
      <c r="D4061" t="n">
        <v>-0.8</v>
      </c>
      <c r="E4061">
        <f>D4061-C4061</f>
        <v/>
      </c>
      <c r="F4061">
        <f>ROW()-ROW($A$4020)</f>
        <v/>
      </c>
      <c r="G4061">
        <f>AVERAGE($E$4020:$E$4060)</f>
        <v/>
      </c>
      <c r="H4061" s="6">
        <f>STDEV($E$4020:$E$4060)</f>
        <v/>
      </c>
      <c r="I4061" s="7">
        <f>MIN(MAX((E4061-G4061)/IF(H4061&gt;1e-12,H4061,NA()),-8.0),8.0)</f>
        <v/>
      </c>
      <c r="J4061">
        <f>IF(NOT(ISNA(I4061)),IF(ABS(I4061)&gt;=0.5,"TRIGGER",""),"")</f>
        <v/>
      </c>
      <c r="K4061">
        <f>IF(J4061="TRIGGER",IF(I4061&gt;0,"LONG","SHORT"),"")</f>
        <v/>
      </c>
    </row>
    <row r="4062">
      <c r="A4062" s="5" t="n">
        <v>43284</v>
      </c>
      <c r="B4062" t="inlineStr">
        <is>
          <t>Medium</t>
        </is>
      </c>
      <c r="C4062" t="n">
        <v>-0.1</v>
      </c>
      <c r="D4062" t="n">
        <v>0.4</v>
      </c>
      <c r="E4062">
        <f>D4062-C4062</f>
        <v/>
      </c>
      <c r="F4062">
        <f>ROW()-ROW($A$4020)</f>
        <v/>
      </c>
      <c r="G4062">
        <f>AVERAGE($E$4020:$E$4061)</f>
        <v/>
      </c>
      <c r="H4062" s="6">
        <f>STDEV($E$4020:$E$4061)</f>
        <v/>
      </c>
      <c r="I4062" s="7">
        <f>MIN(MAX((E4062-G4062)/IF(H4062&gt;1e-12,H4062,NA()),-8.0),8.0)</f>
        <v/>
      </c>
      <c r="J4062">
        <f>IF(NOT(ISNA(I4062)),IF(ABS(I4062)&gt;=0.5,"TRIGGER",""),"")</f>
        <v/>
      </c>
      <c r="K4062">
        <f>IF(J4062="TRIGGER",IF(I4062&gt;0,"LONG","SHORT"),"")</f>
        <v/>
      </c>
    </row>
    <row r="4063">
      <c r="A4063" s="5" t="n">
        <v>43314</v>
      </c>
      <c r="B4063" t="inlineStr">
        <is>
          <t>Medium</t>
        </is>
      </c>
      <c r="C4063" t="n">
        <v>0.7</v>
      </c>
      <c r="D4063" t="n">
        <v>0.7</v>
      </c>
      <c r="E4063">
        <f>D4063-C4063</f>
        <v/>
      </c>
      <c r="F4063">
        <f>ROW()-ROW($A$4020)</f>
        <v/>
      </c>
      <c r="G4063">
        <f>AVERAGE($E$4020:$E$4062)</f>
        <v/>
      </c>
      <c r="H4063" s="6">
        <f>STDEV($E$4020:$E$4062)</f>
        <v/>
      </c>
      <c r="I4063" s="7">
        <f>MIN(MAX((E4063-G4063)/IF(H4063&gt;1e-12,H4063,NA()),-8.0),8.0)</f>
        <v/>
      </c>
      <c r="J4063">
        <f>IF(NOT(ISNA(I4063)),IF(ABS(I4063)&gt;=0.5,"TRIGGER",""),"")</f>
        <v/>
      </c>
      <c r="K4063">
        <f>IF(J4063="TRIGGER",IF(I4063&gt;0,"LONG","SHORT"),"")</f>
        <v/>
      </c>
    </row>
    <row r="4064">
      <c r="A4064" s="5" t="n">
        <v>43349</v>
      </c>
      <c r="B4064" t="inlineStr">
        <is>
          <t>Medium</t>
        </is>
      </c>
      <c r="C4064" t="n">
        <v>-0.6</v>
      </c>
      <c r="D4064" t="n">
        <v>-0.8</v>
      </c>
      <c r="E4064">
        <f>D4064-C4064</f>
        <v/>
      </c>
      <c r="F4064">
        <f>ROW()-ROW($A$4020)</f>
        <v/>
      </c>
      <c r="G4064">
        <f>AVERAGE($E$4020:$E$4063)</f>
        <v/>
      </c>
      <c r="H4064" s="6">
        <f>STDEV($E$4020:$E$4063)</f>
        <v/>
      </c>
      <c r="I4064" s="7">
        <f>MIN(MAX((E4064-G4064)/IF(H4064&gt;1e-12,H4064,NA()),-8.0),8.0)</f>
        <v/>
      </c>
      <c r="J4064">
        <f>IF(NOT(ISNA(I4064)),IF(ABS(I4064)&gt;=0.5,"TRIGGER",""),"")</f>
        <v/>
      </c>
      <c r="K4064">
        <f>IF(J4064="TRIGGER",IF(I4064&gt;0,"LONG","SHORT"),"")</f>
        <v/>
      </c>
    </row>
    <row r="4065">
      <c r="A4065" s="5" t="n">
        <v>43377</v>
      </c>
      <c r="B4065" t="inlineStr">
        <is>
          <t>Medium</t>
        </is>
      </c>
      <c r="C4065" t="n">
        <v>2.1</v>
      </c>
      <c r="D4065" t="n">
        <v>2.3</v>
      </c>
      <c r="E4065">
        <f>D4065-C4065</f>
        <v/>
      </c>
      <c r="F4065">
        <f>ROW()-ROW($A$4020)</f>
        <v/>
      </c>
      <c r="G4065">
        <f>AVERAGE($E$4020:$E$4064)</f>
        <v/>
      </c>
      <c r="H4065" s="6">
        <f>STDEV($E$4020:$E$4064)</f>
        <v/>
      </c>
      <c r="I4065" s="7">
        <f>MIN(MAX((E4065-G4065)/IF(H4065&gt;1e-12,H4065,NA()),-8.0),8.0)</f>
        <v/>
      </c>
      <c r="J4065">
        <f>IF(NOT(ISNA(I4065)),IF(ABS(I4065)&gt;=0.5,"TRIGGER",""),"")</f>
        <v/>
      </c>
      <c r="K4065">
        <f>IF(J4065="TRIGGER",IF(I4065&gt;0,"LONG","SHORT"),"")</f>
        <v/>
      </c>
    </row>
    <row r="4066">
      <c r="A4066" s="5" t="n">
        <v>43406</v>
      </c>
      <c r="B4066" t="inlineStr">
        <is>
          <t>Medium</t>
        </is>
      </c>
      <c r="C4066" t="n">
        <v>0.5</v>
      </c>
      <c r="D4066" t="n">
        <v>0.7</v>
      </c>
      <c r="E4066">
        <f>D4066-C4066</f>
        <v/>
      </c>
      <c r="F4066">
        <f>ROW()-ROW($A$4020)</f>
        <v/>
      </c>
      <c r="G4066">
        <f>AVERAGE($E$4020:$E$4065)</f>
        <v/>
      </c>
      <c r="H4066" s="6">
        <f>STDEV($E$4020:$E$4065)</f>
        <v/>
      </c>
      <c r="I4066" s="7">
        <f>MIN(MAX((E4066-G4066)/IF(H4066&gt;1e-12,H4066,NA()),-8.0),8.0)</f>
        <v/>
      </c>
      <c r="J4066">
        <f>IF(NOT(ISNA(I4066)),IF(ABS(I4066)&gt;=0.5,"TRIGGER",""),"")</f>
        <v/>
      </c>
      <c r="K4066">
        <f>IF(J4066="TRIGGER",IF(I4066&gt;0,"LONG","SHORT"),"")</f>
        <v/>
      </c>
    </row>
    <row r="4067">
      <c r="A4067" s="5" t="n">
        <v>43440</v>
      </c>
      <c r="B4067" t="inlineStr">
        <is>
          <t>Medium</t>
        </is>
      </c>
      <c r="C4067" t="n">
        <v>-2</v>
      </c>
      <c r="D4067" t="n">
        <v>-2.1</v>
      </c>
      <c r="E4067">
        <f>D4067-C4067</f>
        <v/>
      </c>
      <c r="F4067">
        <f>ROW()-ROW($A$4020)</f>
        <v/>
      </c>
      <c r="G4067">
        <f>AVERAGE($E$4020:$E$4066)</f>
        <v/>
      </c>
      <c r="H4067" s="6">
        <f>STDEV($E$4020:$E$4066)</f>
        <v/>
      </c>
      <c r="I4067" s="7">
        <f>MIN(MAX((E4067-G4067)/IF(H4067&gt;1e-12,H4067,NA()),-8.0),8.0)</f>
        <v/>
      </c>
      <c r="J4067">
        <f>IF(NOT(ISNA(I4067)),IF(ABS(I4067)&gt;=0.5,"TRIGGER",""),"")</f>
        <v/>
      </c>
      <c r="K4067">
        <f>IF(J4067="TRIGGER",IF(I4067&gt;0,"LONG","SHORT"),"")</f>
        <v/>
      </c>
    </row>
    <row r="4068">
      <c r="A4068" s="5" t="n">
        <v>43500</v>
      </c>
      <c r="B4068" t="inlineStr">
        <is>
          <t>Medium</t>
        </is>
      </c>
      <c r="C4068" t="n">
        <v>0.2</v>
      </c>
      <c r="D4068" t="n">
        <v>-0.6</v>
      </c>
      <c r="E4068">
        <f>D4068-C4068</f>
        <v/>
      </c>
      <c r="F4068">
        <f>ROW()-ROW($A$4020)</f>
        <v/>
      </c>
      <c r="G4068">
        <f>AVERAGE($E$4020:$E$4067)</f>
        <v/>
      </c>
      <c r="H4068" s="6">
        <f>STDEV($E$4020:$E$4067)</f>
        <v/>
      </c>
      <c r="I4068" s="7">
        <f>MIN(MAX((E4068-G4068)/IF(H4068&gt;1e-12,H4068,NA()),-8.0),8.0)</f>
        <v/>
      </c>
      <c r="J4068">
        <f>IF(NOT(ISNA(I4068)),IF(ABS(I4068)&gt;=0.5,"TRIGGER",""),"")</f>
        <v/>
      </c>
      <c r="K4068">
        <f>IF(J4068="TRIGGER",IF(I4068&gt;0,"LONG","SHORT"),"")</f>
        <v/>
      </c>
    </row>
    <row r="4069">
      <c r="A4069" s="5" t="n">
        <v>43523</v>
      </c>
      <c r="B4069" t="inlineStr">
        <is>
          <t>Medium</t>
        </is>
      </c>
      <c r="C4069" t="n">
        <v>0.5</v>
      </c>
      <c r="D4069" t="n">
        <v>0.1</v>
      </c>
      <c r="E4069">
        <f>D4069-C4069</f>
        <v/>
      </c>
      <c r="F4069">
        <f>ROW()-ROW($A$4020)</f>
        <v/>
      </c>
      <c r="G4069">
        <f>AVERAGE($E$4020:$E$4068)</f>
        <v/>
      </c>
      <c r="H4069" s="6">
        <f>STDEV($E$4020:$E$4068)</f>
        <v/>
      </c>
      <c r="I4069" s="7">
        <f>MIN(MAX((E4069-G4069)/IF(H4069&gt;1e-12,H4069,NA()),-8.0),8.0)</f>
        <v/>
      </c>
      <c r="J4069">
        <f>IF(NOT(ISNA(I4069)),IF(ABS(I4069)&gt;=0.5,"TRIGGER",""),"")</f>
        <v/>
      </c>
      <c r="K4069">
        <f>IF(J4069="TRIGGER",IF(I4069&gt;0,"LONG","SHORT"),"")</f>
        <v/>
      </c>
    </row>
    <row r="4070">
      <c r="A4070" s="5" t="n">
        <v>43543</v>
      </c>
      <c r="B4070" t="inlineStr">
        <is>
          <t>Medium</t>
        </is>
      </c>
      <c r="C4070" t="n">
        <v>0.3</v>
      </c>
      <c r="D4070" t="n">
        <v>0.1</v>
      </c>
      <c r="E4070">
        <f>D4070-C4070</f>
        <v/>
      </c>
      <c r="F4070">
        <f>ROW()-ROW($A$4020)</f>
        <v/>
      </c>
      <c r="G4070">
        <f>AVERAGE($E$4020:$E$4069)</f>
        <v/>
      </c>
      <c r="H4070" s="6">
        <f>STDEV($E$4020:$E$4069)</f>
        <v/>
      </c>
      <c r="I4070" s="7">
        <f>MIN(MAX((E4070-G4070)/IF(H4070&gt;1e-12,H4070,NA()),-8.0),8.0)</f>
        <v/>
      </c>
      <c r="J4070">
        <f>IF(NOT(ISNA(I4070)),IF(ABS(I4070)&gt;=0.5,"TRIGGER",""),"")</f>
        <v/>
      </c>
      <c r="K4070">
        <f>IF(J4070="TRIGGER",IF(I4070&gt;0,"LONG","SHORT"),"")</f>
        <v/>
      </c>
    </row>
    <row r="4071">
      <c r="A4071" s="5" t="n">
        <v>43563</v>
      </c>
      <c r="B4071" t="inlineStr">
        <is>
          <t>Medium</t>
        </is>
      </c>
      <c r="C4071" t="n">
        <v>-0.6</v>
      </c>
      <c r="D4071" t="n">
        <v>-0.5</v>
      </c>
      <c r="E4071">
        <f>D4071-C4071</f>
        <v/>
      </c>
      <c r="F4071">
        <f>ROW()-ROW($A$4020)</f>
        <v/>
      </c>
      <c r="G4071">
        <f>AVERAGE($E$4020:$E$4070)</f>
        <v/>
      </c>
      <c r="H4071" s="6">
        <f>STDEV($E$4020:$E$4070)</f>
        <v/>
      </c>
      <c r="I4071" s="7">
        <f>MIN(MAX((E4071-G4071)/IF(H4071&gt;1e-12,H4071,NA()),-8.0),8.0)</f>
        <v/>
      </c>
      <c r="J4071">
        <f>IF(NOT(ISNA(I4071)),IF(ABS(I4071)&gt;=0.5,"TRIGGER",""),"")</f>
        <v/>
      </c>
      <c r="K4071">
        <f>IF(J4071="TRIGGER",IF(I4071&gt;0,"LONG","SHORT"),"")</f>
        <v/>
      </c>
    </row>
    <row r="4072">
      <c r="A4072" s="5" t="n">
        <v>43587</v>
      </c>
      <c r="B4072" t="inlineStr">
        <is>
          <t>Medium</t>
        </is>
      </c>
      <c r="C4072" t="n">
        <v>1.5</v>
      </c>
      <c r="D4072" t="n">
        <v>1.9</v>
      </c>
      <c r="E4072">
        <f>D4072-C4072</f>
        <v/>
      </c>
      <c r="F4072">
        <f>ROW()-ROW($A$4020)</f>
        <v/>
      </c>
      <c r="G4072">
        <f>AVERAGE($E$4020:$E$4071)</f>
        <v/>
      </c>
      <c r="H4072" s="6">
        <f>STDEV($E$4020:$E$4071)</f>
        <v/>
      </c>
      <c r="I4072" s="7">
        <f>MIN(MAX((E4072-G4072)/IF(H4072&gt;1e-12,H4072,NA()),-8.0),8.0)</f>
        <v/>
      </c>
      <c r="J4072">
        <f>IF(NOT(ISNA(I4072)),IF(ABS(I4072)&gt;=0.5,"TRIGGER",""),"")</f>
        <v/>
      </c>
      <c r="K4072">
        <f>IF(J4072="TRIGGER",IF(I4072&gt;0,"LONG","SHORT"),"")</f>
        <v/>
      </c>
    </row>
    <row r="4073">
      <c r="A4073" s="5" t="n">
        <v>43620</v>
      </c>
      <c r="B4073" t="inlineStr">
        <is>
          <t>Medium</t>
        </is>
      </c>
      <c r="C4073" t="n">
        <v>-0.9</v>
      </c>
      <c r="D4073" t="n">
        <v>-0.8</v>
      </c>
      <c r="E4073">
        <f>D4073-C4073</f>
        <v/>
      </c>
      <c r="F4073">
        <f>ROW()-ROW($A$4020)</f>
        <v/>
      </c>
      <c r="G4073">
        <f>AVERAGE($E$4020:$E$4072)</f>
        <v/>
      </c>
      <c r="H4073" s="6">
        <f>STDEV($E$4020:$E$4072)</f>
        <v/>
      </c>
      <c r="I4073" s="7">
        <f>MIN(MAX((E4073-G4073)/IF(H4073&gt;1e-12,H4073,NA()),-8.0),8.0)</f>
        <v/>
      </c>
      <c r="J4073">
        <f>IF(NOT(ISNA(I4073)),IF(ABS(I4073)&gt;=0.5,"TRIGGER",""),"")</f>
        <v/>
      </c>
      <c r="K4073">
        <f>IF(J4073="TRIGGER",IF(I4073&gt;0,"LONG","SHORT"),"")</f>
        <v/>
      </c>
    </row>
    <row r="4074">
      <c r="A4074" s="5" t="n">
        <v>43649</v>
      </c>
      <c r="B4074" t="inlineStr">
        <is>
          <t>Medium</t>
        </is>
      </c>
      <c r="C4074" t="n">
        <v>-0.5</v>
      </c>
      <c r="D4074" t="n">
        <v>-0.7</v>
      </c>
      <c r="E4074">
        <f>D4074-C4074</f>
        <v/>
      </c>
      <c r="F4074">
        <f>ROW()-ROW($A$4020)</f>
        <v/>
      </c>
      <c r="G4074">
        <f>AVERAGE($E$4020:$E$4073)</f>
        <v/>
      </c>
      <c r="H4074" s="6">
        <f>STDEV($E$4020:$E$4073)</f>
        <v/>
      </c>
      <c r="I4074" s="7">
        <f>MIN(MAX((E4074-G4074)/IF(H4074&gt;1e-12,H4074,NA()),-8.0),8.0)</f>
        <v/>
      </c>
      <c r="J4074">
        <f>IF(NOT(ISNA(I4074)),IF(ABS(I4074)&gt;=0.5,"TRIGGER",""),"")</f>
        <v/>
      </c>
      <c r="K4074">
        <f>IF(J4074="TRIGGER",IF(I4074&gt;0,"LONG","SHORT"),"")</f>
        <v/>
      </c>
    </row>
    <row r="4075">
      <c r="A4075" s="5" t="n">
        <v>43679</v>
      </c>
      <c r="B4075" t="inlineStr">
        <is>
          <t>Medium</t>
        </is>
      </c>
      <c r="C4075" t="n">
        <v>0.8</v>
      </c>
      <c r="D4075" t="n">
        <v>0.6</v>
      </c>
      <c r="E4075">
        <f>D4075-C4075</f>
        <v/>
      </c>
      <c r="F4075">
        <f>ROW()-ROW($A$4020)</f>
        <v/>
      </c>
      <c r="G4075">
        <f>AVERAGE($E$4020:$E$4074)</f>
        <v/>
      </c>
      <c r="H4075" s="6">
        <f>STDEV($E$4020:$E$4074)</f>
        <v/>
      </c>
      <c r="I4075" s="7">
        <f>MIN(MAX((E4075-G4075)/IF(H4075&gt;1e-12,H4075,NA()),-8.0),8.0)</f>
        <v/>
      </c>
      <c r="J4075">
        <f>IF(NOT(ISNA(I4075)),IF(ABS(I4075)&gt;=0.5,"TRIGGER",""),"")</f>
        <v/>
      </c>
      <c r="K4075">
        <f>IF(J4075="TRIGGER",IF(I4075&gt;0,"LONG","SHORT"),"")</f>
        <v/>
      </c>
    </row>
    <row r="4076">
      <c r="A4076" s="5" t="n">
        <v>43713</v>
      </c>
      <c r="B4076" t="inlineStr">
        <is>
          <t>Medium</t>
        </is>
      </c>
      <c r="C4076" t="n">
        <v>1</v>
      </c>
      <c r="D4076" t="n">
        <v>1.4</v>
      </c>
      <c r="E4076">
        <f>D4076-C4076</f>
        <v/>
      </c>
      <c r="F4076">
        <f>ROW()-ROW($A$4020)</f>
        <v/>
      </c>
      <c r="G4076">
        <f>AVERAGE($E$4020:$E$4075)</f>
        <v/>
      </c>
      <c r="H4076" s="6">
        <f>STDEV($E$4020:$E$4075)</f>
        <v/>
      </c>
      <c r="I4076" s="7">
        <f>MIN(MAX((E4076-G4076)/IF(H4076&gt;1e-12,H4076,NA()),-8.0),8.0)</f>
        <v/>
      </c>
      <c r="J4076">
        <f>IF(NOT(ISNA(I4076)),IF(ABS(I4076)&gt;=0.5,"TRIGGER",""),"")</f>
        <v/>
      </c>
      <c r="K4076">
        <f>IF(J4076="TRIGGER",IF(I4076&gt;0,"LONG","SHORT"),"")</f>
        <v/>
      </c>
    </row>
    <row r="4077">
      <c r="A4077" s="5" t="n">
        <v>43741</v>
      </c>
      <c r="B4077" t="inlineStr">
        <is>
          <t>Medium</t>
        </is>
      </c>
      <c r="C4077" t="n">
        <v>-0.2</v>
      </c>
      <c r="D4077" t="n">
        <v>-0.1</v>
      </c>
      <c r="E4077">
        <f>D4077-C4077</f>
        <v/>
      </c>
      <c r="F4077">
        <f>ROW()-ROW($A$4020)</f>
        <v/>
      </c>
      <c r="G4077">
        <f>AVERAGE($E$4020:$E$4076)</f>
        <v/>
      </c>
      <c r="H4077" s="6">
        <f>STDEV($E$4020:$E$4076)</f>
        <v/>
      </c>
      <c r="I4077" s="7">
        <f>MIN(MAX((E4077-G4077)/IF(H4077&gt;1e-12,H4077,NA()),-8.0),8.0)</f>
        <v/>
      </c>
      <c r="J4077">
        <f>IF(NOT(ISNA(I4077)),IF(ABS(I4077)&gt;=0.5,"TRIGGER",""),"")</f>
        <v/>
      </c>
      <c r="K4077">
        <f>IF(J4077="TRIGGER",IF(I4077&gt;0,"LONG","SHORT"),"")</f>
        <v/>
      </c>
    </row>
    <row r="4078">
      <c r="A4078" s="5" t="n">
        <v>43773</v>
      </c>
      <c r="B4078" t="inlineStr">
        <is>
          <t>Medium</t>
        </is>
      </c>
      <c r="C4078" t="n">
        <v>-0.5</v>
      </c>
      <c r="D4078" t="n">
        <v>-0.6</v>
      </c>
      <c r="E4078">
        <f>D4078-C4078</f>
        <v/>
      </c>
      <c r="F4078">
        <f>ROW()-ROW($A$4020)</f>
        <v/>
      </c>
      <c r="G4078">
        <f>AVERAGE($E$4020:$E$4077)</f>
        <v/>
      </c>
      <c r="H4078" s="6">
        <f>STDEV($E$4020:$E$4077)</f>
        <v/>
      </c>
      <c r="I4078" s="7">
        <f>MIN(MAX((E4078-G4078)/IF(H4078&gt;1e-12,H4078,NA()),-8.0),8.0)</f>
        <v/>
      </c>
      <c r="J4078">
        <f>IF(NOT(ISNA(I4078)),IF(ABS(I4078)&gt;=0.5,"TRIGGER",""),"")</f>
        <v/>
      </c>
      <c r="K4078">
        <f>IF(J4078="TRIGGER",IF(I4078&gt;0,"LONG","SHORT"),"")</f>
        <v/>
      </c>
    </row>
    <row r="4079">
      <c r="A4079" s="5" t="n">
        <v>43804</v>
      </c>
      <c r="B4079" t="inlineStr">
        <is>
          <t>Medium</t>
        </is>
      </c>
      <c r="C4079" t="n">
        <v>0.3</v>
      </c>
      <c r="D4079" t="n">
        <v>0.3</v>
      </c>
      <c r="E4079">
        <f>D4079-C4079</f>
        <v/>
      </c>
      <c r="F4079">
        <f>ROW()-ROW($A$4020)</f>
        <v/>
      </c>
      <c r="G4079">
        <f>AVERAGE($E$4020:$E$4078)</f>
        <v/>
      </c>
      <c r="H4079" s="6">
        <f>STDEV($E$4020:$E$4078)</f>
        <v/>
      </c>
      <c r="I4079" s="7">
        <f>MIN(MAX((E4079-G4079)/IF(H4079&gt;1e-12,H4079,NA()),-8.0),8.0)</f>
        <v/>
      </c>
      <c r="J4079">
        <f>IF(NOT(ISNA(I4079)),IF(ABS(I4079)&gt;=0.5,"TRIGGER",""),"")</f>
        <v/>
      </c>
      <c r="K4079">
        <f>IF(J4079="TRIGGER",IF(I4079&gt;0,"LONG","SHORT"),"")</f>
        <v/>
      </c>
    </row>
    <row r="4080">
      <c r="A4080" s="5" t="n">
        <v>43837</v>
      </c>
      <c r="B4080" t="inlineStr">
        <is>
          <t>Medium</t>
        </is>
      </c>
      <c r="C4080" t="n">
        <v>-0.8</v>
      </c>
      <c r="D4080" t="n">
        <v>-0.7</v>
      </c>
      <c r="E4080">
        <f>D4080-C4080</f>
        <v/>
      </c>
      <c r="F4080">
        <f>ROW()-ROW($A$4020)</f>
        <v/>
      </c>
      <c r="G4080">
        <f>AVERAGE($E$4020:$E$4079)</f>
        <v/>
      </c>
      <c r="H4080" s="6">
        <f>STDEV($E$4020:$E$4079)</f>
        <v/>
      </c>
      <c r="I4080" s="7">
        <f>MIN(MAX((E4080-G4080)/IF(H4080&gt;1e-12,H4080,NA()),-8.0),8.0)</f>
        <v/>
      </c>
      <c r="J4080">
        <f>IF(NOT(ISNA(I4080)),IF(ABS(I4080)&gt;=0.5,"TRIGGER",""),"")</f>
        <v/>
      </c>
      <c r="K4080">
        <f>IF(J4080="TRIGGER",IF(I4080&gt;0,"LONG","SHORT"),"")</f>
        <v/>
      </c>
    </row>
    <row r="4081">
      <c r="A4081" s="5" t="n">
        <v>43865</v>
      </c>
      <c r="B4081" t="inlineStr">
        <is>
          <t>Medium</t>
        </is>
      </c>
      <c r="C4081" t="n">
        <v>1.2</v>
      </c>
      <c r="D4081" t="n">
        <v>1.8</v>
      </c>
      <c r="E4081">
        <f>D4081-C4081</f>
        <v/>
      </c>
      <c r="F4081">
        <f>ROW()-ROW($A$4020)</f>
        <v/>
      </c>
      <c r="G4081">
        <f>AVERAGE($E$4020:$E$4080)</f>
        <v/>
      </c>
      <c r="H4081" s="6">
        <f>STDEV($E$4020:$E$4080)</f>
        <v/>
      </c>
      <c r="I4081" s="7">
        <f>MIN(MAX((E4081-G4081)/IF(H4081&gt;1e-12,H4081,NA()),-8.0),8.0)</f>
        <v/>
      </c>
      <c r="J4081">
        <f>IF(NOT(ISNA(I4081)),IF(ABS(I4081)&gt;=0.5,"TRIGGER",""),"")</f>
        <v/>
      </c>
      <c r="K4081">
        <f>IF(J4081="TRIGGER",IF(I4081&gt;0,"LONG","SHORT"),"")</f>
        <v/>
      </c>
    </row>
    <row r="4082">
      <c r="A4082" s="5" t="n">
        <v>43895</v>
      </c>
      <c r="B4082" t="inlineStr">
        <is>
          <t>Medium</t>
        </is>
      </c>
      <c r="C4082" t="n">
        <v>-0.1</v>
      </c>
      <c r="D4082" t="n">
        <v>-0.5</v>
      </c>
      <c r="E4082">
        <f>D4082-C4082</f>
        <v/>
      </c>
      <c r="F4082">
        <f>ROW()-ROW($A$4020)</f>
        <v/>
      </c>
      <c r="G4082">
        <f>AVERAGE($E$4020:$E$4081)</f>
        <v/>
      </c>
      <c r="H4082" s="6">
        <f>STDEV($E$4020:$E$4081)</f>
        <v/>
      </c>
      <c r="I4082" s="7">
        <f>MIN(MAX((E4082-G4082)/IF(H4082&gt;1e-12,H4082,NA()),-8.0),8.0)</f>
        <v/>
      </c>
      <c r="J4082">
        <f>IF(NOT(ISNA(I4082)),IF(ABS(I4082)&gt;=0.5,"TRIGGER",""),"")</f>
        <v/>
      </c>
      <c r="K4082">
        <f>IF(J4082="TRIGGER",IF(I4082&gt;0,"LONG","SHORT"),"")</f>
        <v/>
      </c>
    </row>
    <row r="4083">
      <c r="A4083" s="5" t="n">
        <v>43923</v>
      </c>
      <c r="B4083" t="inlineStr">
        <is>
          <t>Medium</t>
        </is>
      </c>
      <c r="C4083" t="n">
        <v>0.2</v>
      </c>
      <c r="D4083" t="n">
        <v>0</v>
      </c>
      <c r="E4083">
        <f>D4083-C4083</f>
        <v/>
      </c>
      <c r="F4083">
        <f>ROW()-ROW($A$4020)</f>
        <v/>
      </c>
      <c r="G4083">
        <f>AVERAGE($E$4020:$E$4082)</f>
        <v/>
      </c>
      <c r="H4083" s="6">
        <f>STDEV($E$4020:$E$4082)</f>
        <v/>
      </c>
      <c r="I4083" s="7">
        <f>MIN(MAX((E4083-G4083)/IF(H4083&gt;1e-12,H4083,NA()),-8.0),8.0)</f>
        <v/>
      </c>
      <c r="J4083">
        <f>IF(NOT(ISNA(I4083)),IF(ABS(I4083)&gt;=0.5,"TRIGGER",""),"")</f>
        <v/>
      </c>
      <c r="K4083">
        <f>IF(J4083="TRIGGER",IF(I4083&gt;0,"LONG","SHORT"),"")</f>
        <v/>
      </c>
    </row>
    <row r="4084">
      <c r="A4084" s="5" t="n">
        <v>43955</v>
      </c>
      <c r="B4084" t="inlineStr">
        <is>
          <t>Medium</t>
        </is>
      </c>
      <c r="C4084" t="n">
        <v>-9.699999999999999</v>
      </c>
      <c r="D4084" t="n">
        <v>-10.3</v>
      </c>
      <c r="E4084">
        <f>D4084-C4084</f>
        <v/>
      </c>
      <c r="F4084">
        <f>ROW()-ROW($A$4020)</f>
        <v/>
      </c>
      <c r="G4084">
        <f>AVERAGE($E$4020:$E$4083)</f>
        <v/>
      </c>
      <c r="H4084" s="6">
        <f>STDEV($E$4020:$E$4083)</f>
        <v/>
      </c>
      <c r="I4084" s="7">
        <f>MIN(MAX((E4084-G4084)/IF(H4084&gt;1e-12,H4084,NA()),-8.0),8.0)</f>
        <v/>
      </c>
      <c r="J4084">
        <f>IF(NOT(ISNA(I4084)),IF(ABS(I4084)&gt;=0.5,"TRIGGER",""),"")</f>
        <v/>
      </c>
      <c r="K4084">
        <f>IF(J4084="TRIGGER",IF(I4084&gt;0,"LONG","SHORT"),"")</f>
        <v/>
      </c>
    </row>
    <row r="4085">
      <c r="A4085" s="5" t="n">
        <v>43985</v>
      </c>
      <c r="B4085" t="inlineStr">
        <is>
          <t>Medium</t>
        </is>
      </c>
      <c r="C4085" t="n">
        <v>-14</v>
      </c>
      <c r="D4085" t="n">
        <v>-13</v>
      </c>
      <c r="E4085">
        <f>D4085-C4085</f>
        <v/>
      </c>
      <c r="F4085">
        <f>ROW()-ROW($A$4020)</f>
        <v/>
      </c>
      <c r="G4085">
        <f>AVERAGE($E$4020:$E$4084)</f>
        <v/>
      </c>
      <c r="H4085" s="6">
        <f>STDEV($E$4020:$E$4084)</f>
        <v/>
      </c>
      <c r="I4085" s="7">
        <f>MIN(MAX((E4085-G4085)/IF(H4085&gt;1e-12,H4085,NA()),-8.0),8.0)</f>
        <v/>
      </c>
      <c r="J4085">
        <f>IF(NOT(ISNA(I4085)),IF(ABS(I4085)&gt;=0.5,"TRIGGER",""),"")</f>
        <v/>
      </c>
      <c r="K4085">
        <f>IF(J4085="TRIGGER",IF(I4085&gt;0,"LONG","SHORT"),"")</f>
        <v/>
      </c>
    </row>
    <row r="4086">
      <c r="A4086" s="5" t="n">
        <v>44014</v>
      </c>
      <c r="B4086" t="inlineStr">
        <is>
          <t>Medium</t>
        </is>
      </c>
      <c r="C4086" t="n">
        <v>8.9</v>
      </c>
      <c r="D4086" t="n">
        <v>8</v>
      </c>
      <c r="E4086">
        <f>D4086-C4086</f>
        <v/>
      </c>
      <c r="F4086">
        <f>ROW()-ROW($A$4020)</f>
        <v/>
      </c>
      <c r="G4086">
        <f>AVERAGE($E$4020:$E$4085)</f>
        <v/>
      </c>
      <c r="H4086" s="6">
        <f>STDEV($E$4020:$E$4085)</f>
        <v/>
      </c>
      <c r="I4086" s="7">
        <f>MIN(MAX((E4086-G4086)/IF(H4086&gt;1e-12,H4086,NA()),-8.0),8.0)</f>
        <v/>
      </c>
      <c r="J4086">
        <f>IF(NOT(ISNA(I4086)),IF(ABS(I4086)&gt;=0.5,"TRIGGER",""),"")</f>
        <v/>
      </c>
      <c r="K4086">
        <f>IF(J4086="TRIGGER",IF(I4086&gt;0,"LONG","SHORT"),"")</f>
        <v/>
      </c>
    </row>
    <row r="4087">
      <c r="A4087" s="5" t="n">
        <v>44047</v>
      </c>
      <c r="B4087" t="inlineStr">
        <is>
          <t>Medium</t>
        </is>
      </c>
      <c r="C4087" t="n">
        <v>5</v>
      </c>
      <c r="D4087" t="n">
        <v>6.2</v>
      </c>
      <c r="E4087">
        <f>D4087-C4087</f>
        <v/>
      </c>
      <c r="F4087">
        <f>ROW()-ROW($A$4020)</f>
        <v/>
      </c>
      <c r="G4087">
        <f>AVERAGE($E$4020:$E$4086)</f>
        <v/>
      </c>
      <c r="H4087" s="6">
        <f>STDEV($E$4020:$E$4086)</f>
        <v/>
      </c>
      <c r="I4087" s="7">
        <f>MIN(MAX((E4087-G4087)/IF(H4087&gt;1e-12,H4087,NA()),-8.0),8.0)</f>
        <v/>
      </c>
      <c r="J4087">
        <f>IF(NOT(ISNA(I4087)),IF(ABS(I4087)&gt;=0.5,"TRIGGER",""),"")</f>
        <v/>
      </c>
      <c r="K4087">
        <f>IF(J4087="TRIGGER",IF(I4087&gt;0,"LONG","SHORT"),"")</f>
        <v/>
      </c>
    </row>
    <row r="4088">
      <c r="A4088" s="5" t="n">
        <v>44076</v>
      </c>
      <c r="B4088" t="inlineStr">
        <is>
          <t>Medium</t>
        </is>
      </c>
      <c r="C4088" t="n">
        <v>6</v>
      </c>
      <c r="D4088" t="n">
        <v>6.4</v>
      </c>
      <c r="E4088">
        <f>D4088-C4088</f>
        <v/>
      </c>
      <c r="F4088">
        <f>ROW()-ROW($A$4020)</f>
        <v/>
      </c>
      <c r="G4088">
        <f>AVERAGE($E$4020:$E$4087)</f>
        <v/>
      </c>
      <c r="H4088" s="6">
        <f>STDEV($E$4020:$E$4087)</f>
        <v/>
      </c>
      <c r="I4088" s="7">
        <f>MIN(MAX((E4088-G4088)/IF(H4088&gt;1e-12,H4088,NA()),-8.0),8.0)</f>
        <v/>
      </c>
      <c r="J4088">
        <f>IF(NOT(ISNA(I4088)),IF(ABS(I4088)&gt;=0.5,"TRIGGER",""),"")</f>
        <v/>
      </c>
      <c r="K4088">
        <f>IF(J4088="TRIGGER",IF(I4088&gt;0,"LONG","SHORT"),"")</f>
        <v/>
      </c>
    </row>
    <row r="4089">
      <c r="A4089" s="5" t="n">
        <v>44106</v>
      </c>
      <c r="B4089" t="inlineStr">
        <is>
          <t>Medium</t>
        </is>
      </c>
      <c r="C4089" t="n">
        <v>1</v>
      </c>
      <c r="D4089" t="n">
        <v>0.7</v>
      </c>
      <c r="E4089">
        <f>D4089-C4089</f>
        <v/>
      </c>
      <c r="F4089">
        <f>ROW()-ROW($A$4020)</f>
        <v/>
      </c>
      <c r="G4089">
        <f>AVERAGE($E$4020:$E$4088)</f>
        <v/>
      </c>
      <c r="H4089" s="6">
        <f>STDEV($E$4020:$E$4088)</f>
        <v/>
      </c>
      <c r="I4089" s="7">
        <f>MIN(MAX((E4089-G4089)/IF(H4089&gt;1e-12,H4089,NA()),-8.0),8.0)</f>
        <v/>
      </c>
      <c r="J4089">
        <f>IF(NOT(ISNA(I4089)),IF(ABS(I4089)&gt;=0.5,"TRIGGER",""),"")</f>
        <v/>
      </c>
      <c r="K4089">
        <f>IF(J4089="TRIGGER",IF(I4089&gt;0,"LONG","SHORT"),"")</f>
        <v/>
      </c>
    </row>
    <row r="4090">
      <c r="A4090" s="5" t="n">
        <v>44138</v>
      </c>
      <c r="B4090" t="inlineStr">
        <is>
          <t>Medium</t>
        </is>
      </c>
      <c r="C4090" t="n">
        <v>1</v>
      </c>
      <c r="D4090" t="n">
        <v>1.1</v>
      </c>
      <c r="E4090">
        <f>D4090-C4090</f>
        <v/>
      </c>
      <c r="F4090">
        <f>ROW()-ROW($A$4020)</f>
        <v/>
      </c>
      <c r="G4090">
        <f>AVERAGE($E$4020:$E$4089)</f>
        <v/>
      </c>
      <c r="H4090" s="6">
        <f>STDEV($E$4020:$E$4089)</f>
        <v/>
      </c>
      <c r="I4090" s="7">
        <f>MIN(MAX((E4090-G4090)/IF(H4090&gt;1e-12,H4090,NA()),-8.0),8.0)</f>
        <v/>
      </c>
      <c r="J4090">
        <f>IF(NOT(ISNA(I4090)),IF(ABS(I4090)&gt;=0.5,"TRIGGER",""),"")</f>
        <v/>
      </c>
      <c r="K4090">
        <f>IF(J4090="TRIGGER",IF(I4090&gt;0,"LONG","SHORT"),"")</f>
        <v/>
      </c>
    </row>
    <row r="4091">
      <c r="A4091" s="5" t="n">
        <v>44169</v>
      </c>
      <c r="B4091" t="inlineStr">
        <is>
          <t>Medium</t>
        </is>
      </c>
      <c r="C4091" t="n">
        <v>0.8</v>
      </c>
      <c r="D4091" t="n">
        <v>1</v>
      </c>
      <c r="E4091">
        <f>D4091-C4091</f>
        <v/>
      </c>
      <c r="F4091">
        <f>ROW()-ROW($A$4020)</f>
        <v/>
      </c>
      <c r="G4091">
        <f>AVERAGE($E$4020:$E$4090)</f>
        <v/>
      </c>
      <c r="H4091" s="6">
        <f>STDEV($E$4020:$E$4090)</f>
        <v/>
      </c>
      <c r="I4091" s="7">
        <f>MIN(MAX((E4091-G4091)/IF(H4091&gt;1e-12,H4091,NA()),-8.0),8.0)</f>
        <v/>
      </c>
      <c r="J4091">
        <f>IF(NOT(ISNA(I4091)),IF(ABS(I4091)&gt;=0.5,"TRIGGER",""),"")</f>
        <v/>
      </c>
      <c r="K4091">
        <f>IF(J4091="TRIGGER",IF(I4091&gt;0,"LONG","SHORT"),"")</f>
        <v/>
      </c>
    </row>
    <row r="4092">
      <c r="A4092" s="5" t="n">
        <v>44202</v>
      </c>
      <c r="B4092" t="inlineStr">
        <is>
          <t>Medium</t>
        </is>
      </c>
      <c r="C4092" t="n">
        <v>0.7</v>
      </c>
      <c r="D4092" t="n">
        <v>1</v>
      </c>
      <c r="E4092">
        <f>D4092-C4092</f>
        <v/>
      </c>
      <c r="F4092">
        <f>ROW()-ROW($A$4020)</f>
        <v/>
      </c>
      <c r="G4092">
        <f>AVERAGE($E$4020:$E$4091)</f>
        <v/>
      </c>
      <c r="H4092" s="6">
        <f>STDEV($E$4020:$E$4091)</f>
        <v/>
      </c>
      <c r="I4092" s="7">
        <f>MIN(MAX((E4092-G4092)/IF(H4092&gt;1e-12,H4092,NA()),-8.0),8.0)</f>
        <v/>
      </c>
      <c r="J4092">
        <f>IF(NOT(ISNA(I4092)),IF(ABS(I4092)&gt;=0.5,"TRIGGER",""),"")</f>
        <v/>
      </c>
      <c r="K4092">
        <f>IF(J4092="TRIGGER",IF(I4092&gt;0,"LONG","SHORT"),"")</f>
        <v/>
      </c>
    </row>
    <row r="4093">
      <c r="A4093" s="5" t="n">
        <v>44231</v>
      </c>
      <c r="B4093" t="inlineStr">
        <is>
          <t>Medium</t>
        </is>
      </c>
      <c r="C4093" t="n">
        <v>0.7</v>
      </c>
      <c r="D4093" t="n">
        <v>1.1</v>
      </c>
      <c r="E4093">
        <f>D4093-C4093</f>
        <v/>
      </c>
      <c r="F4093">
        <f>ROW()-ROW($A$4020)</f>
        <v/>
      </c>
      <c r="G4093">
        <f>AVERAGE($E$4020:$E$4092)</f>
        <v/>
      </c>
      <c r="H4093" s="6">
        <f>STDEV($E$4020:$E$4092)</f>
        <v/>
      </c>
      <c r="I4093" s="7">
        <f>MIN(MAX((E4093-G4093)/IF(H4093&gt;1e-12,H4093,NA()),-8.0),8.0)</f>
        <v/>
      </c>
      <c r="J4093">
        <f>IF(NOT(ISNA(I4093)),IF(ABS(I4093)&gt;=0.5,"TRIGGER",""),"")</f>
        <v/>
      </c>
      <c r="K4093">
        <f>IF(J4093="TRIGGER",IF(I4093&gt;0,"LONG","SHORT"),"")</f>
        <v/>
      </c>
    </row>
    <row r="4094">
      <c r="A4094" s="5" t="n">
        <v>44259</v>
      </c>
      <c r="B4094" t="inlineStr">
        <is>
          <t>Medium</t>
        </is>
      </c>
      <c r="C4094" t="n">
        <v>2.1</v>
      </c>
      <c r="D4094" t="n">
        <v>2.6</v>
      </c>
      <c r="E4094">
        <f>D4094-C4094</f>
        <v/>
      </c>
      <c r="F4094">
        <f>ROW()-ROW($A$4020)</f>
        <v/>
      </c>
      <c r="G4094">
        <f>AVERAGE($E$4020:$E$4093)</f>
        <v/>
      </c>
      <c r="H4094" s="6">
        <f>STDEV($E$4020:$E$4093)</f>
        <v/>
      </c>
      <c r="I4094" s="7">
        <f>MIN(MAX((E4094-G4094)/IF(H4094&gt;1e-12,H4094,NA()),-8.0),8.0)</f>
        <v/>
      </c>
      <c r="J4094">
        <f>IF(NOT(ISNA(I4094)),IF(ABS(I4094)&gt;=0.5,"TRIGGER",""),"")</f>
        <v/>
      </c>
      <c r="K4094">
        <f>IF(J4094="TRIGGER",IF(I4094&gt;0,"LONG","SHORT"),"")</f>
        <v/>
      </c>
    </row>
    <row r="4095">
      <c r="A4095" s="5" t="n">
        <v>44291</v>
      </c>
      <c r="B4095" t="inlineStr">
        <is>
          <t>Medium</t>
        </is>
      </c>
      <c r="C4095" t="n">
        <v>-0.5</v>
      </c>
      <c r="D4095" t="n">
        <v>-0.8</v>
      </c>
      <c r="E4095">
        <f>D4095-C4095</f>
        <v/>
      </c>
      <c r="F4095">
        <f>ROW()-ROW($A$4020)</f>
        <v/>
      </c>
      <c r="G4095">
        <f>AVERAGE($E$4020:$E$4094)</f>
        <v/>
      </c>
      <c r="H4095" s="6">
        <f>STDEV($E$4020:$E$4094)</f>
        <v/>
      </c>
      <c r="I4095" s="7">
        <f>MIN(MAX((E4095-G4095)/IF(H4095&gt;1e-12,H4095,NA()),-8.0),8.0)</f>
        <v/>
      </c>
      <c r="J4095">
        <f>IF(NOT(ISNA(I4095)),IF(ABS(I4095)&gt;=0.5,"TRIGGER",""),"")</f>
        <v/>
      </c>
      <c r="K4095">
        <f>IF(J4095="TRIGGER",IF(I4095&gt;0,"LONG","SHORT"),"")</f>
        <v/>
      </c>
    </row>
    <row r="4096">
      <c r="A4096" s="5" t="n">
        <v>44320</v>
      </c>
      <c r="B4096" t="inlineStr">
        <is>
          <t>Medium</t>
        </is>
      </c>
      <c r="C4096" t="n">
        <v>1.3</v>
      </c>
      <c r="D4096" t="n">
        <v>1.1</v>
      </c>
      <c r="E4096">
        <f>D4096-C4096</f>
        <v/>
      </c>
      <c r="F4096">
        <f>ROW()-ROW($A$4020)</f>
        <v/>
      </c>
      <c r="G4096">
        <f>AVERAGE($E$4020:$E$4095)</f>
        <v/>
      </c>
      <c r="H4096" s="6">
        <f>STDEV($E$4020:$E$4095)</f>
        <v/>
      </c>
      <c r="I4096" s="7">
        <f>MIN(MAX((E4096-G4096)/IF(H4096&gt;1e-12,H4096,NA()),-8.0),8.0)</f>
        <v/>
      </c>
      <c r="J4096">
        <f>IF(NOT(ISNA(I4096)),IF(ABS(I4096)&gt;=0.5,"TRIGGER",""),"")</f>
        <v/>
      </c>
      <c r="K4096">
        <f>IF(J4096="TRIGGER",IF(I4096&gt;0,"LONG","SHORT"),"")</f>
        <v/>
      </c>
    </row>
    <row r="4097">
      <c r="A4097" s="5" t="n">
        <v>44351</v>
      </c>
      <c r="B4097" t="inlineStr">
        <is>
          <t>Medium</t>
        </is>
      </c>
      <c r="C4097" t="n">
        <v>-0.2</v>
      </c>
      <c r="D4097" t="n">
        <v>-0.6</v>
      </c>
      <c r="E4097">
        <f>D4097-C4097</f>
        <v/>
      </c>
      <c r="F4097">
        <f>ROW()-ROW($A$4020)</f>
        <v/>
      </c>
      <c r="G4097">
        <f>AVERAGE($E$4020:$E$4096)</f>
        <v/>
      </c>
      <c r="H4097" s="6">
        <f>STDEV($E$4020:$E$4096)</f>
        <v/>
      </c>
      <c r="I4097" s="7">
        <f>MIN(MAX((E4097-G4097)/IF(H4097&gt;1e-12,H4097,NA()),-8.0),8.0)</f>
        <v/>
      </c>
      <c r="J4097">
        <f>IF(NOT(ISNA(I4097)),IF(ABS(I4097)&gt;=0.5,"TRIGGER",""),"")</f>
        <v/>
      </c>
      <c r="K4097">
        <f>IF(J4097="TRIGGER",IF(I4097&gt;0,"LONG","SHORT"),"")</f>
        <v/>
      </c>
    </row>
    <row r="4098">
      <c r="A4098" s="5" t="n">
        <v>44379</v>
      </c>
      <c r="B4098" t="inlineStr">
        <is>
          <t>Medium</t>
        </is>
      </c>
      <c r="C4098" t="n">
        <v>1.6</v>
      </c>
      <c r="D4098" t="n">
        <v>1.7</v>
      </c>
      <c r="E4098">
        <f>D4098-C4098</f>
        <v/>
      </c>
      <c r="F4098">
        <f>ROW()-ROW($A$4020)</f>
        <v/>
      </c>
      <c r="G4098">
        <f>AVERAGE($E$4020:$E$4097)</f>
        <v/>
      </c>
      <c r="H4098" s="6">
        <f>STDEV($E$4020:$E$4097)</f>
        <v/>
      </c>
      <c r="I4098" s="7">
        <f>MIN(MAX((E4098-G4098)/IF(H4098&gt;1e-12,H4098,NA()),-8.0),8.0)</f>
        <v/>
      </c>
      <c r="J4098">
        <f>IF(NOT(ISNA(I4098)),IF(ABS(I4098)&gt;=0.5,"TRIGGER",""),"")</f>
        <v/>
      </c>
      <c r="K4098">
        <f>IF(J4098="TRIGGER",IF(I4098&gt;0,"LONG","SHORT"),"")</f>
        <v/>
      </c>
    </row>
    <row r="4099">
      <c r="A4099" s="5" t="n">
        <v>44411</v>
      </c>
      <c r="B4099" t="inlineStr">
        <is>
          <t>Medium</t>
        </is>
      </c>
      <c r="C4099" t="n">
        <v>1</v>
      </c>
      <c r="D4099" t="n">
        <v>1.5</v>
      </c>
      <c r="E4099">
        <f>D4099-C4099</f>
        <v/>
      </c>
      <c r="F4099">
        <f>ROW()-ROW($A$4020)</f>
        <v/>
      </c>
      <c r="G4099">
        <f>AVERAGE($E$4020:$E$4098)</f>
        <v/>
      </c>
      <c r="H4099" s="6">
        <f>STDEV($E$4020:$E$4098)</f>
        <v/>
      </c>
      <c r="I4099" s="7">
        <f>MIN(MAX((E4099-G4099)/IF(H4099&gt;1e-12,H4099,NA()),-8.0),8.0)</f>
        <v/>
      </c>
      <c r="J4099">
        <f>IF(NOT(ISNA(I4099)),IF(ABS(I4099)&gt;=0.5,"TRIGGER",""),"")</f>
        <v/>
      </c>
      <c r="K4099">
        <f>IF(J4099="TRIGGER",IF(I4099&gt;0,"LONG","SHORT"),"")</f>
        <v/>
      </c>
    </row>
    <row r="4100">
      <c r="A4100" s="5" t="n">
        <v>44441</v>
      </c>
      <c r="B4100" t="inlineStr">
        <is>
          <t>Medium</t>
        </is>
      </c>
      <c r="C4100" t="n">
        <v>0.3</v>
      </c>
      <c r="D4100" t="n">
        <v>0.4</v>
      </c>
      <c r="E4100">
        <f>D4100-C4100</f>
        <v/>
      </c>
      <c r="F4100">
        <f>ROW()-ROW($A$4020)</f>
        <v/>
      </c>
      <c r="G4100">
        <f>AVERAGE($E$4020:$E$4099)</f>
        <v/>
      </c>
      <c r="H4100" s="6">
        <f>STDEV($E$4020:$E$4099)</f>
        <v/>
      </c>
      <c r="I4100" s="7">
        <f>MIN(MAX((E4100-G4100)/IF(H4100&gt;1e-12,H4100,NA()),-8.0),8.0)</f>
        <v/>
      </c>
      <c r="J4100">
        <f>IF(NOT(ISNA(I4100)),IF(ABS(I4100)&gt;=0.5,"TRIGGER",""),"")</f>
        <v/>
      </c>
      <c r="K4100">
        <f>IF(J4100="TRIGGER",IF(I4100&gt;0,"LONG","SHORT"),"")</f>
        <v/>
      </c>
    </row>
    <row r="4101">
      <c r="A4101" s="5" t="n">
        <v>44473</v>
      </c>
      <c r="B4101" t="inlineStr">
        <is>
          <t>Medium</t>
        </is>
      </c>
      <c r="C4101" t="n">
        <v>1</v>
      </c>
      <c r="D4101" t="n">
        <v>1.2</v>
      </c>
      <c r="E4101">
        <f>D4101-C4101</f>
        <v/>
      </c>
      <c r="F4101">
        <f>ROW()-ROW($A$4020)</f>
        <v/>
      </c>
      <c r="G4101">
        <f>AVERAGE($E$4020:$E$4100)</f>
        <v/>
      </c>
      <c r="H4101" s="6">
        <f>STDEV($E$4020:$E$4100)</f>
        <v/>
      </c>
      <c r="I4101" s="7">
        <f>MIN(MAX((E4101-G4101)/IF(H4101&gt;1e-12,H4101,NA()),-8.0),8.0)</f>
        <v/>
      </c>
      <c r="J4101">
        <f>IF(NOT(ISNA(I4101)),IF(ABS(I4101)&gt;=0.5,"TRIGGER",""),"")</f>
        <v/>
      </c>
      <c r="K4101">
        <f>IF(J4101="TRIGGER",IF(I4101&gt;0,"LONG","SHORT"),"")</f>
        <v/>
      </c>
    </row>
    <row r="4102">
      <c r="A4102" s="5" t="n">
        <v>44503</v>
      </c>
      <c r="B4102" t="inlineStr">
        <is>
          <t>Medium</t>
        </is>
      </c>
      <c r="C4102" t="n">
        <v>0</v>
      </c>
      <c r="D4102" t="n">
        <v>0.2</v>
      </c>
      <c r="E4102">
        <f>D4102-C4102</f>
        <v/>
      </c>
      <c r="F4102">
        <f>ROW()-ROW($A$4020)</f>
        <v/>
      </c>
      <c r="G4102">
        <f>AVERAGE($E$4020:$E$4101)</f>
        <v/>
      </c>
      <c r="H4102" s="6">
        <f>STDEV($E$4020:$E$4101)</f>
        <v/>
      </c>
      <c r="I4102" s="7">
        <f>MIN(MAX((E4102-G4102)/IF(H4102&gt;1e-12,H4102,NA()),-8.0),8.0)</f>
        <v/>
      </c>
      <c r="J4102">
        <f>IF(NOT(ISNA(I4102)),IF(ABS(I4102)&gt;=0.5,"TRIGGER",""),"")</f>
        <v/>
      </c>
      <c r="K4102">
        <f>IF(J4102="TRIGGER",IF(I4102&gt;0,"LONG","SHORT"),"")</f>
        <v/>
      </c>
    </row>
    <row r="4103">
      <c r="A4103" s="5" t="n">
        <v>44533</v>
      </c>
      <c r="B4103" t="inlineStr">
        <is>
          <t>Medium</t>
        </is>
      </c>
      <c r="C4103" t="n">
        <v>0.5</v>
      </c>
      <c r="D4103" t="n">
        <v>1</v>
      </c>
      <c r="E4103">
        <f>D4103-C4103</f>
        <v/>
      </c>
      <c r="F4103">
        <f>ROW()-ROW($A$4020)</f>
        <v/>
      </c>
      <c r="G4103">
        <f>AVERAGE($E$4020:$E$4102)</f>
        <v/>
      </c>
      <c r="H4103" s="6">
        <f>STDEV($E$4020:$E$4102)</f>
        <v/>
      </c>
      <c r="I4103" s="7">
        <f>MIN(MAX((E4103-G4103)/IF(H4103&gt;1e-12,H4103,NA()),-8.0),8.0)</f>
        <v/>
      </c>
      <c r="J4103">
        <f>IF(NOT(ISNA(I4103)),IF(ABS(I4103)&gt;=0.5,"TRIGGER",""),"")</f>
        <v/>
      </c>
      <c r="K4103">
        <f>IF(J4103="TRIGGER",IF(I4103&gt;0,"LONG","SHORT"),"")</f>
        <v/>
      </c>
    </row>
    <row r="4104">
      <c r="A4104" s="5" t="n">
        <v>44567</v>
      </c>
      <c r="B4104" t="inlineStr">
        <is>
          <t>Medium</t>
        </is>
      </c>
      <c r="C4104" t="n">
        <v>1.5</v>
      </c>
      <c r="D4104" t="n">
        <v>1.6</v>
      </c>
      <c r="E4104">
        <f>D4104-C4104</f>
        <v/>
      </c>
      <c r="F4104">
        <f>ROW()-ROW($A$4020)</f>
        <v/>
      </c>
      <c r="G4104">
        <f>AVERAGE($E$4020:$E$4103)</f>
        <v/>
      </c>
      <c r="H4104" s="6">
        <f>STDEV($E$4020:$E$4103)</f>
        <v/>
      </c>
      <c r="I4104" s="7">
        <f>MIN(MAX((E4104-G4104)/IF(H4104&gt;1e-12,H4104,NA()),-8.0),8.0)</f>
        <v/>
      </c>
      <c r="J4104">
        <f>IF(NOT(ISNA(I4104)),IF(ABS(I4104)&gt;=0.5,"TRIGGER",""),"")</f>
        <v/>
      </c>
      <c r="K4104">
        <f>IF(J4104="TRIGGER",IF(I4104&gt;0,"LONG","SHORT"),"")</f>
        <v/>
      </c>
    </row>
    <row r="4105">
      <c r="A4105" s="5" t="n">
        <v>44595</v>
      </c>
      <c r="B4105" t="inlineStr">
        <is>
          <t>Medium</t>
        </is>
      </c>
      <c r="C4105" t="n">
        <v>-0.2</v>
      </c>
      <c r="D4105" t="n">
        <v>-0.4</v>
      </c>
      <c r="E4105">
        <f>D4105-C4105</f>
        <v/>
      </c>
      <c r="F4105">
        <f>ROW()-ROW($A$4020)</f>
        <v/>
      </c>
      <c r="G4105">
        <f>AVERAGE($E$4020:$E$4104)</f>
        <v/>
      </c>
      <c r="H4105" s="6">
        <f>STDEV($E$4020:$E$4104)</f>
        <v/>
      </c>
      <c r="I4105" s="7">
        <f>MIN(MAX((E4105-G4105)/IF(H4105&gt;1e-12,H4105,NA()),-8.0),8.0)</f>
        <v/>
      </c>
      <c r="J4105">
        <f>IF(NOT(ISNA(I4105)),IF(ABS(I4105)&gt;=0.5,"TRIGGER",""),"")</f>
        <v/>
      </c>
      <c r="K4105">
        <f>IF(J4105="TRIGGER",IF(I4105&gt;0,"LONG","SHORT"),"")</f>
        <v/>
      </c>
    </row>
    <row r="4106">
      <c r="A4106" s="5" t="n">
        <v>44623</v>
      </c>
      <c r="B4106" t="inlineStr">
        <is>
          <t>Medium</t>
        </is>
      </c>
      <c r="C4106" t="n">
        <v>0.7</v>
      </c>
      <c r="D4106" t="n">
        <v>1.4</v>
      </c>
      <c r="E4106">
        <f>D4106-C4106</f>
        <v/>
      </c>
      <c r="F4106">
        <f>ROW()-ROW($A$4020)</f>
        <v/>
      </c>
      <c r="G4106">
        <f>AVERAGE($E$4020:$E$4105)</f>
        <v/>
      </c>
      <c r="H4106" s="6">
        <f>STDEV($E$4020:$E$4105)</f>
        <v/>
      </c>
      <c r="I4106" s="7">
        <f>MIN(MAX((E4106-G4106)/IF(H4106&gt;1e-12,H4106,NA()),-8.0),8.0)</f>
        <v/>
      </c>
      <c r="J4106">
        <f>IF(NOT(ISNA(I4106)),IF(ABS(I4106)&gt;=0.5,"TRIGGER",""),"")</f>
        <v/>
      </c>
      <c r="K4106">
        <f>IF(J4106="TRIGGER",IF(I4106&gt;0,"LONG","SHORT"),"")</f>
        <v/>
      </c>
    </row>
    <row r="4107">
      <c r="A4107" s="5" t="n">
        <v>44655</v>
      </c>
      <c r="B4107" t="inlineStr">
        <is>
          <t>Medium</t>
        </is>
      </c>
      <c r="C4107" t="n">
        <v>-0.5</v>
      </c>
      <c r="D4107" t="n">
        <v>-0.5</v>
      </c>
      <c r="E4107">
        <f>D4107-C4107</f>
        <v/>
      </c>
      <c r="F4107">
        <f>ROW()-ROW($A$4020)</f>
        <v/>
      </c>
      <c r="G4107">
        <f>AVERAGE($E$4020:$E$4106)</f>
        <v/>
      </c>
      <c r="H4107" s="6">
        <f>STDEV($E$4020:$E$4106)</f>
        <v/>
      </c>
      <c r="I4107" s="7">
        <f>MIN(MAX((E4107-G4107)/IF(H4107&gt;1e-12,H4107,NA()),-8.0),8.0)</f>
        <v/>
      </c>
      <c r="J4107">
        <f>IF(NOT(ISNA(I4107)),IF(ABS(I4107)&gt;=0.5,"TRIGGER",""),"")</f>
        <v/>
      </c>
      <c r="K4107">
        <f>IF(J4107="TRIGGER",IF(I4107&gt;0,"LONG","SHORT"),"")</f>
        <v/>
      </c>
    </row>
    <row r="4108">
      <c r="A4108" s="5" t="n">
        <v>44684</v>
      </c>
      <c r="B4108" t="inlineStr">
        <is>
          <t>Medium</t>
        </is>
      </c>
      <c r="C4108" t="n">
        <v>1.1</v>
      </c>
      <c r="D4108" t="n">
        <v>2.2</v>
      </c>
      <c r="E4108">
        <f>D4108-C4108</f>
        <v/>
      </c>
      <c r="F4108">
        <f>ROW()-ROW($A$4020)</f>
        <v/>
      </c>
      <c r="G4108">
        <f>AVERAGE($E$4020:$E$4107)</f>
        <v/>
      </c>
      <c r="H4108" s="6">
        <f>STDEV($E$4020:$E$4107)</f>
        <v/>
      </c>
      <c r="I4108" s="7">
        <f>MIN(MAX((E4108-G4108)/IF(H4108&gt;1e-12,H4108,NA()),-8.0),8.0)</f>
        <v/>
      </c>
      <c r="J4108">
        <f>IF(NOT(ISNA(I4108)),IF(ABS(I4108)&gt;=0.5,"TRIGGER",""),"")</f>
        <v/>
      </c>
      <c r="K4108">
        <f>IF(J4108="TRIGGER",IF(I4108&gt;0,"LONG","SHORT"),"")</f>
        <v/>
      </c>
    </row>
    <row r="4109">
      <c r="A4109" s="5" t="n">
        <v>44714</v>
      </c>
      <c r="B4109" t="inlineStr">
        <is>
          <t>Medium</t>
        </is>
      </c>
      <c r="C4109" t="n">
        <v>0.7</v>
      </c>
      <c r="D4109" t="n">
        <v>0.3</v>
      </c>
      <c r="E4109">
        <f>D4109-C4109</f>
        <v/>
      </c>
      <c r="F4109">
        <f>ROW()-ROW($A$4020)</f>
        <v/>
      </c>
      <c r="G4109">
        <f>AVERAGE($E$4020:$E$4108)</f>
        <v/>
      </c>
      <c r="H4109" s="6">
        <f>STDEV($E$4020:$E$4108)</f>
        <v/>
      </c>
      <c r="I4109" s="7">
        <f>MIN(MAX((E4109-G4109)/IF(H4109&gt;1e-12,H4109,NA()),-8.0),8.0)</f>
        <v/>
      </c>
      <c r="J4109">
        <f>IF(NOT(ISNA(I4109)),IF(ABS(I4109)&gt;=0.5,"TRIGGER",""),"")</f>
        <v/>
      </c>
      <c r="K4109">
        <f>IF(J4109="TRIGGER",IF(I4109&gt;0,"LONG","SHORT"),"")</f>
        <v/>
      </c>
    </row>
    <row r="4110">
      <c r="A4110" s="5" t="n">
        <v>44747</v>
      </c>
      <c r="B4110" t="inlineStr">
        <is>
          <t>Medium</t>
        </is>
      </c>
      <c r="C4110" t="n">
        <v>0.5</v>
      </c>
      <c r="D4110" t="n">
        <v>1.6</v>
      </c>
      <c r="E4110">
        <f>D4110-C4110</f>
        <v/>
      </c>
      <c r="F4110">
        <f>ROW()-ROW($A$4020)</f>
        <v/>
      </c>
      <c r="G4110">
        <f>AVERAGE($E$4020:$E$4109)</f>
        <v/>
      </c>
      <c r="H4110" s="6">
        <f>STDEV($E$4020:$E$4109)</f>
        <v/>
      </c>
      <c r="I4110" s="7">
        <f>MIN(MAX((E4110-G4110)/IF(H4110&gt;1e-12,H4110,NA()),-8.0),8.0)</f>
        <v/>
      </c>
      <c r="J4110">
        <f>IF(NOT(ISNA(I4110)),IF(ABS(I4110)&gt;=0.5,"TRIGGER",""),"")</f>
        <v/>
      </c>
      <c r="K4110">
        <f>IF(J4110="TRIGGER",IF(I4110&gt;0,"LONG","SHORT"),"")</f>
        <v/>
      </c>
    </row>
    <row r="4111">
      <c r="A4111" s="5" t="n">
        <v>44776</v>
      </c>
      <c r="B4111" t="inlineStr">
        <is>
          <t>Medium</t>
        </is>
      </c>
      <c r="C4111" t="n">
        <v>1.1</v>
      </c>
      <c r="D4111" t="n">
        <v>2</v>
      </c>
      <c r="E4111">
        <f>D4111-C4111</f>
        <v/>
      </c>
      <c r="F4111">
        <f>ROW()-ROW($A$4020)</f>
        <v/>
      </c>
      <c r="G4111">
        <f>AVERAGE($E$4020:$E$4110)</f>
        <v/>
      </c>
      <c r="H4111" s="6">
        <f>STDEV($E$4020:$E$4110)</f>
        <v/>
      </c>
      <c r="I4111" s="7">
        <f>MIN(MAX((E4111-G4111)/IF(H4111&gt;1e-12,H4111,NA()),-8.0),8.0)</f>
        <v/>
      </c>
      <c r="J4111">
        <f>IF(NOT(ISNA(I4111)),IF(ABS(I4111)&gt;=0.5,"TRIGGER",""),"")</f>
        <v/>
      </c>
      <c r="K4111">
        <f>IF(J4111="TRIGGER",IF(I4111&gt;0,"LONG","SHORT"),"")</f>
        <v/>
      </c>
    </row>
    <row r="4112">
      <c r="A4112" s="5" t="n">
        <v>44806</v>
      </c>
      <c r="B4112" t="inlineStr">
        <is>
          <t>Medium</t>
        </is>
      </c>
      <c r="C4112" t="n">
        <v>0.2</v>
      </c>
      <c r="D4112" t="n">
        <v>-1</v>
      </c>
      <c r="E4112">
        <f>D4112-C4112</f>
        <v/>
      </c>
      <c r="F4112">
        <f>ROW()-ROW($A$4020)</f>
        <v/>
      </c>
      <c r="G4112">
        <f>AVERAGE($E$4020:$E$4111)</f>
        <v/>
      </c>
      <c r="H4112" s="6">
        <f>STDEV($E$4020:$E$4111)</f>
        <v/>
      </c>
      <c r="I4112" s="7">
        <f>MIN(MAX((E4112-G4112)/IF(H4112&gt;1e-12,H4112,NA()),-8.0),8.0)</f>
        <v/>
      </c>
      <c r="J4112">
        <f>IF(NOT(ISNA(I4112)),IF(ABS(I4112)&gt;=0.5,"TRIGGER",""),"")</f>
        <v/>
      </c>
      <c r="K4112">
        <f>IF(J4112="TRIGGER",IF(I4112&gt;0,"LONG","SHORT"),"")</f>
        <v/>
      </c>
    </row>
    <row r="4113">
      <c r="A4113" s="5" t="n">
        <v>44838</v>
      </c>
      <c r="B4113" t="inlineStr">
        <is>
          <t>Medium</t>
        </is>
      </c>
      <c r="C4113" t="n">
        <v>0</v>
      </c>
      <c r="D4113" t="n">
        <v>0</v>
      </c>
      <c r="E4113">
        <f>D4113-C4113</f>
        <v/>
      </c>
      <c r="F4113">
        <f>ROW()-ROW($A$4020)</f>
        <v/>
      </c>
      <c r="G4113">
        <f>AVERAGE($E$4020:$E$4112)</f>
        <v/>
      </c>
      <c r="H4113" s="6">
        <f>STDEV($E$4020:$E$4112)</f>
        <v/>
      </c>
      <c r="I4113" s="7">
        <f>MIN(MAX((E4113-G4113)/IF(H4113&gt;1e-12,H4113,NA()),-8.0),8.0)</f>
        <v/>
      </c>
      <c r="J4113">
        <f>IF(NOT(ISNA(I4113)),IF(ABS(I4113)&gt;=0.5,"TRIGGER",""),"")</f>
        <v/>
      </c>
      <c r="K4113">
        <f>IF(J4113="TRIGGER",IF(I4113&gt;0,"LONG","SHORT"),"")</f>
        <v/>
      </c>
    </row>
    <row r="4114">
      <c r="A4114" s="5" t="n">
        <v>44868</v>
      </c>
      <c r="B4114" t="inlineStr">
        <is>
          <t>Medium</t>
        </is>
      </c>
      <c r="C4114" t="n">
        <v>0.3</v>
      </c>
      <c r="D4114" t="n">
        <v>0.3</v>
      </c>
      <c r="E4114">
        <f>D4114-C4114</f>
        <v/>
      </c>
      <c r="F4114">
        <f>ROW()-ROW($A$4020)</f>
        <v/>
      </c>
      <c r="G4114">
        <f>AVERAGE($E$4020:$E$4113)</f>
        <v/>
      </c>
      <c r="H4114" s="6">
        <f>STDEV($E$4020:$E$4113)</f>
        <v/>
      </c>
      <c r="I4114" s="7">
        <f>MIN(MAX((E4114-G4114)/IF(H4114&gt;1e-12,H4114,NA()),-8.0),8.0)</f>
        <v/>
      </c>
      <c r="J4114">
        <f>IF(NOT(ISNA(I4114)),IF(ABS(I4114)&gt;=0.5,"TRIGGER",""),"")</f>
        <v/>
      </c>
      <c r="K4114">
        <f>IF(J4114="TRIGGER",IF(I4114&gt;0,"LONG","SHORT"),"")</f>
        <v/>
      </c>
    </row>
    <row r="4115">
      <c r="A4115" s="5" t="n">
        <v>44900</v>
      </c>
      <c r="B4115" t="inlineStr">
        <is>
          <t>Medium</t>
        </is>
      </c>
      <c r="C4115" t="n">
        <v>0.7</v>
      </c>
      <c r="D4115" t="n">
        <v>1</v>
      </c>
      <c r="E4115">
        <f>D4115-C4115</f>
        <v/>
      </c>
      <c r="F4115">
        <f>ROW()-ROW($A$4020)</f>
        <v/>
      </c>
      <c r="G4115">
        <f>AVERAGE($E$4020:$E$4114)</f>
        <v/>
      </c>
      <c r="H4115" s="6">
        <f>STDEV($E$4020:$E$4114)</f>
        <v/>
      </c>
      <c r="I4115" s="7">
        <f>MIN(MAX((E4115-G4115)/IF(H4115&gt;1e-12,H4115,NA()),-8.0),8.0)</f>
        <v/>
      </c>
      <c r="J4115">
        <f>IF(NOT(ISNA(I4115)),IF(ABS(I4115)&gt;=0.5,"TRIGGER",""),"")</f>
        <v/>
      </c>
      <c r="K4115">
        <f>IF(J4115="TRIGGER",IF(I4115&gt;0,"LONG","SHORT"),"")</f>
        <v/>
      </c>
    </row>
    <row r="4116">
      <c r="A4116" s="5" t="n">
        <v>44932</v>
      </c>
      <c r="B4116" t="inlineStr">
        <is>
          <t>Medium</t>
        </is>
      </c>
      <c r="C4116" t="n">
        <v>-0.8</v>
      </c>
      <c r="D4116" t="n">
        <v>-1.8</v>
      </c>
      <c r="E4116">
        <f>D4116-C4116</f>
        <v/>
      </c>
      <c r="F4116">
        <f>ROW()-ROW($A$4020)</f>
        <v/>
      </c>
      <c r="G4116">
        <f>AVERAGE($E$4020:$E$4115)</f>
        <v/>
      </c>
      <c r="H4116" s="6">
        <f>STDEV($E$4020:$E$4115)</f>
        <v/>
      </c>
      <c r="I4116" s="7">
        <f>MIN(MAX((E4116-G4116)/IF(H4116&gt;1e-12,H4116,NA()),-8.0),8.0)</f>
        <v/>
      </c>
      <c r="J4116">
        <f>IF(NOT(ISNA(I4116)),IF(ABS(I4116)&gt;=0.5,"TRIGGER",""),"")</f>
        <v/>
      </c>
      <c r="K4116">
        <f>IF(J4116="TRIGGER",IF(I4116&gt;0,"LONG","SHORT"),"")</f>
        <v/>
      </c>
    </row>
    <row r="4117">
      <c r="A4117" s="5" t="n">
        <v>44959</v>
      </c>
      <c r="B4117" t="inlineStr">
        <is>
          <t>Medium</t>
        </is>
      </c>
      <c r="C4117" t="n">
        <v>2.2</v>
      </c>
      <c r="D4117" t="n">
        <v>1.8</v>
      </c>
      <c r="E4117">
        <f>D4117-C4117</f>
        <v/>
      </c>
      <c r="F4117">
        <f>ROW()-ROW($A$4020)</f>
        <v/>
      </c>
      <c r="G4117">
        <f>AVERAGE($E$4020:$E$4116)</f>
        <v/>
      </c>
      <c r="H4117" s="6">
        <f>STDEV($E$4020:$E$4116)</f>
        <v/>
      </c>
      <c r="I4117" s="7">
        <f>MIN(MAX((E4117-G4117)/IF(H4117&gt;1e-12,H4117,NA()),-8.0),8.0)</f>
        <v/>
      </c>
      <c r="J4117">
        <f>IF(NOT(ISNA(I4117)),IF(ABS(I4117)&gt;=0.5,"TRIGGER",""),"")</f>
        <v/>
      </c>
      <c r="K4117">
        <f>IF(J4117="TRIGGER",IF(I4117&gt;0,"LONG","SHORT"),"")</f>
        <v/>
      </c>
    </row>
    <row r="4118">
      <c r="A4118" s="5" t="n">
        <v>44991</v>
      </c>
      <c r="B4118" t="inlineStr">
        <is>
          <t>Medium</t>
        </is>
      </c>
      <c r="C4118" t="n">
        <v>-1.8</v>
      </c>
      <c r="D4118" t="n">
        <v>-1.6</v>
      </c>
      <c r="E4118">
        <f>D4118-C4118</f>
        <v/>
      </c>
      <c r="F4118">
        <f>ROW()-ROW($A$4020)</f>
        <v/>
      </c>
      <c r="G4118">
        <f>AVERAGE($E$4020:$E$4117)</f>
        <v/>
      </c>
      <c r="H4118" s="6">
        <f>STDEV($E$4020:$E$4117)</f>
        <v/>
      </c>
      <c r="I4118" s="7">
        <f>MIN(MAX((E4118-G4118)/IF(H4118&gt;1e-12,H4118,NA()),-8.0),8.0)</f>
        <v/>
      </c>
      <c r="J4118">
        <f>IF(NOT(ISNA(I4118)),IF(ABS(I4118)&gt;=0.5,"TRIGGER",""),"")</f>
        <v/>
      </c>
      <c r="K4118">
        <f>IF(J4118="TRIGGER",IF(I4118&gt;0,"LONG","SHORT"),"")</f>
        <v/>
      </c>
    </row>
    <row r="4119">
      <c r="A4119" s="5" t="n">
        <v>45020</v>
      </c>
      <c r="B4119" t="inlineStr">
        <is>
          <t>Medium</t>
        </is>
      </c>
      <c r="C4119" t="n">
        <v>-0.5</v>
      </c>
      <c r="D4119" t="n">
        <v>-0.7</v>
      </c>
      <c r="E4119">
        <f>D4119-C4119</f>
        <v/>
      </c>
      <c r="F4119">
        <f>ROW()-ROW($A$4020)</f>
        <v/>
      </c>
      <c r="G4119">
        <f>AVERAGE($E$4020:$E$4118)</f>
        <v/>
      </c>
      <c r="H4119" s="6">
        <f>STDEV($E$4020:$E$4118)</f>
        <v/>
      </c>
      <c r="I4119" s="7">
        <f>MIN(MAX((E4119-G4119)/IF(H4119&gt;1e-12,H4119,NA()),-8.0),8.0)</f>
        <v/>
      </c>
      <c r="J4119">
        <f>IF(NOT(ISNA(I4119)),IF(ABS(I4119)&gt;=0.5,"TRIGGER",""),"")</f>
        <v/>
      </c>
      <c r="K4119">
        <f>IF(J4119="TRIGGER",IF(I4119&gt;0,"LONG","SHORT"),"")</f>
        <v/>
      </c>
    </row>
    <row r="4120">
      <c r="A4120" s="5" t="n">
        <v>45048</v>
      </c>
      <c r="B4120" t="inlineStr">
        <is>
          <t>Medium</t>
        </is>
      </c>
      <c r="C4120" t="n">
        <v>1.1</v>
      </c>
      <c r="D4120" t="n">
        <v>0.9</v>
      </c>
      <c r="E4120">
        <f>D4120-C4120</f>
        <v/>
      </c>
      <c r="F4120">
        <f>ROW()-ROW($A$4020)</f>
        <v/>
      </c>
      <c r="G4120">
        <f>AVERAGE($E$4020:$E$4119)</f>
        <v/>
      </c>
      <c r="H4120" s="6">
        <f>STDEV($E$4020:$E$4119)</f>
        <v/>
      </c>
      <c r="I4120" s="7">
        <f>MIN(MAX((E4120-G4120)/IF(H4120&gt;1e-12,H4120,NA()),-8.0),8.0)</f>
        <v/>
      </c>
      <c r="J4120">
        <f>IF(NOT(ISNA(I4120)),IF(ABS(I4120)&gt;=0.5,"TRIGGER",""),"")</f>
        <v/>
      </c>
      <c r="K4120">
        <f>IF(J4120="TRIGGER",IF(I4120&gt;0,"LONG","SHORT"),"")</f>
        <v/>
      </c>
    </row>
    <row r="4121">
      <c r="A4121" s="5" t="n">
        <v>45082</v>
      </c>
      <c r="B4121" t="inlineStr">
        <is>
          <t>Medium</t>
        </is>
      </c>
      <c r="C4121" t="n">
        <v>0.8</v>
      </c>
      <c r="D4121" t="n">
        <v>0.4</v>
      </c>
      <c r="E4121">
        <f>D4121-C4121</f>
        <v/>
      </c>
      <c r="F4121">
        <f>ROW()-ROW($A$4020)</f>
        <v/>
      </c>
      <c r="G4121">
        <f>AVERAGE($E$4020:$E$4120)</f>
        <v/>
      </c>
      <c r="H4121" s="6">
        <f>STDEV($E$4020:$E$4120)</f>
        <v/>
      </c>
      <c r="I4121" s="7">
        <f>MIN(MAX((E4121-G4121)/IF(H4121&gt;1e-12,H4121,NA()),-8.0),8.0)</f>
        <v/>
      </c>
      <c r="J4121">
        <f>IF(NOT(ISNA(I4121)),IF(ABS(I4121)&gt;=0.5,"TRIGGER",""),"")</f>
        <v/>
      </c>
      <c r="K4121">
        <f>IF(J4121="TRIGGER",IF(I4121&gt;0,"LONG","SHORT"),"")</f>
        <v/>
      </c>
    </row>
    <row r="4122">
      <c r="A4122" s="5" t="n">
        <v>45112</v>
      </c>
      <c r="B4122" t="inlineStr">
        <is>
          <t>Medium</t>
        </is>
      </c>
      <c r="C4122" t="n">
        <v>0.8</v>
      </c>
      <c r="D4122" t="n">
        <v>0.3</v>
      </c>
      <c r="E4122">
        <f>D4122-C4122</f>
        <v/>
      </c>
      <c r="F4122">
        <f>ROW()-ROW($A$4020)</f>
        <v/>
      </c>
      <c r="G4122">
        <f>AVERAGE($E$4020:$E$4121)</f>
        <v/>
      </c>
      <c r="H4122" s="6">
        <f>STDEV($E$4020:$E$4121)</f>
        <v/>
      </c>
      <c r="I4122" s="7">
        <f>MIN(MAX((E4122-G4122)/IF(H4122&gt;1e-12,H4122,NA()),-8.0),8.0)</f>
        <v/>
      </c>
      <c r="J4122">
        <f>IF(NOT(ISNA(I4122)),IF(ABS(I4122)&gt;=0.5,"TRIGGER",""),"")</f>
        <v/>
      </c>
      <c r="K4122">
        <f>IF(J4122="TRIGGER",IF(I4122&gt;0,"LONG","SHORT"),"")</f>
        <v/>
      </c>
    </row>
    <row r="4123">
      <c r="A4123" s="5" t="n">
        <v>45141</v>
      </c>
      <c r="B4123" t="inlineStr">
        <is>
          <t>Medium</t>
        </is>
      </c>
      <c r="C4123" t="n">
        <v>2.2</v>
      </c>
      <c r="D4123" t="n">
        <v>2.3</v>
      </c>
      <c r="E4123">
        <f>D4123-C4123</f>
        <v/>
      </c>
      <c r="F4123">
        <f>ROW()-ROW($A$4020)</f>
        <v/>
      </c>
      <c r="G4123">
        <f>AVERAGE($E$4020:$E$4122)</f>
        <v/>
      </c>
      <c r="H4123" s="6">
        <f>STDEV($E$4020:$E$4122)</f>
        <v/>
      </c>
      <c r="I4123" s="7">
        <f>MIN(MAX((E4123-G4123)/IF(H4123&gt;1e-12,H4123,NA()),-8.0),8.0)</f>
        <v/>
      </c>
      <c r="J4123">
        <f>IF(NOT(ISNA(I4123)),IF(ABS(I4123)&gt;=0.5,"TRIGGER",""),"")</f>
        <v/>
      </c>
      <c r="K4123">
        <f>IF(J4123="TRIGGER",IF(I4123&gt;0,"LONG","SHORT"),"")</f>
        <v/>
      </c>
    </row>
    <row r="4124">
      <c r="A4124" s="5" t="n">
        <v>45174</v>
      </c>
      <c r="B4124" t="inlineStr">
        <is>
          <t>Medium</t>
        </is>
      </c>
      <c r="C4124" t="n">
        <v>-2.5</v>
      </c>
      <c r="D4124" t="n">
        <v>-2.1</v>
      </c>
      <c r="E4124">
        <f>D4124-C4124</f>
        <v/>
      </c>
      <c r="F4124">
        <f>ROW()-ROW($A$4020)</f>
        <v/>
      </c>
      <c r="G4124">
        <f>AVERAGE($E$4020:$E$4123)</f>
        <v/>
      </c>
      <c r="H4124" s="6">
        <f>STDEV($E$4020:$E$4123)</f>
        <v/>
      </c>
      <c r="I4124" s="7">
        <f>MIN(MAX((E4124-G4124)/IF(H4124&gt;1e-12,H4124,NA()),-8.0),8.0)</f>
        <v/>
      </c>
      <c r="J4124">
        <f>IF(NOT(ISNA(I4124)),IF(ABS(I4124)&gt;=0.5,"TRIGGER",""),"")</f>
        <v/>
      </c>
      <c r="K4124">
        <f>IF(J4124="TRIGGER",IF(I4124&gt;0,"LONG","SHORT"),"")</f>
        <v/>
      </c>
    </row>
    <row r="4125">
      <c r="A4125" s="5" t="n">
        <v>45203</v>
      </c>
      <c r="B4125" t="inlineStr">
        <is>
          <t>Medium</t>
        </is>
      </c>
      <c r="C4125" t="n">
        <v>0.2</v>
      </c>
      <c r="D4125" t="n">
        <v>1.2</v>
      </c>
      <c r="E4125">
        <f>D4125-C4125</f>
        <v/>
      </c>
      <c r="F4125">
        <f>ROW()-ROW($A$4020)</f>
        <v/>
      </c>
      <c r="G4125">
        <f>AVERAGE($E$4020:$E$4124)</f>
        <v/>
      </c>
      <c r="H4125" s="6">
        <f>STDEV($E$4020:$E$4124)</f>
        <v/>
      </c>
      <c r="I4125" s="7">
        <f>MIN(MAX((E4125-G4125)/IF(H4125&gt;1e-12,H4125,NA()),-8.0),8.0)</f>
        <v/>
      </c>
      <c r="J4125">
        <f>IF(NOT(ISNA(I4125)),IF(ABS(I4125)&gt;=0.5,"TRIGGER",""),"")</f>
        <v/>
      </c>
      <c r="K4125">
        <f>IF(J4125="TRIGGER",IF(I4125&gt;0,"LONG","SHORT"),"")</f>
        <v/>
      </c>
    </row>
    <row r="4126">
      <c r="A4126" s="5" t="n">
        <v>45232</v>
      </c>
      <c r="B4126" t="inlineStr">
        <is>
          <t>Medium</t>
        </is>
      </c>
      <c r="C4126" t="n">
        <v>2.4</v>
      </c>
      <c r="D4126" t="n">
        <v>2.8</v>
      </c>
      <c r="E4126">
        <f>D4126-C4126</f>
        <v/>
      </c>
      <c r="F4126">
        <f>ROW()-ROW($A$4020)</f>
        <v/>
      </c>
      <c r="G4126">
        <f>AVERAGE($E$4020:$E$4125)</f>
        <v/>
      </c>
      <c r="H4126" s="6">
        <f>STDEV($E$4020:$E$4125)</f>
        <v/>
      </c>
      <c r="I4126" s="7">
        <f>MIN(MAX((E4126-G4126)/IF(H4126&gt;1e-12,H4126,NA()),-8.0),8.0)</f>
        <v/>
      </c>
      <c r="J4126">
        <f>IF(NOT(ISNA(I4126)),IF(ABS(I4126)&gt;=0.5,"TRIGGER",""),"")</f>
        <v/>
      </c>
      <c r="K4126">
        <f>IF(J4126="TRIGGER",IF(I4126&gt;0,"LONG","SHORT"),"")</f>
        <v/>
      </c>
    </row>
    <row r="4127">
      <c r="A4127" s="5" t="n">
        <v>45264</v>
      </c>
      <c r="B4127" t="inlineStr">
        <is>
          <t>Medium</t>
        </is>
      </c>
      <c r="C4127" t="n">
        <v>-2.8</v>
      </c>
      <c r="D4127" t="n">
        <v>-3.6</v>
      </c>
      <c r="E4127">
        <f>D4127-C4127</f>
        <v/>
      </c>
      <c r="F4127">
        <f>ROW()-ROW($A$4020)</f>
        <v/>
      </c>
      <c r="G4127">
        <f>AVERAGE($E$4020:$E$4126)</f>
        <v/>
      </c>
      <c r="H4127" s="6">
        <f>STDEV($E$4020:$E$4126)</f>
        <v/>
      </c>
      <c r="I4127" s="7">
        <f>MIN(MAX((E4127-G4127)/IF(H4127&gt;1e-12,H4127,NA()),-8.0),8.0)</f>
        <v/>
      </c>
      <c r="J4127">
        <f>IF(NOT(ISNA(I4127)),IF(ABS(I4127)&gt;=0.5,"TRIGGER",""),"")</f>
        <v/>
      </c>
      <c r="K4127">
        <f>IF(J4127="TRIGGER",IF(I4127&gt;0,"LONG","SHORT"),"")</f>
        <v/>
      </c>
    </row>
    <row r="4128">
      <c r="A4128" s="5" t="n">
        <v>45296</v>
      </c>
      <c r="B4128" t="inlineStr">
        <is>
          <t>Medium</t>
        </is>
      </c>
      <c r="C4128" t="n">
        <v>2.1</v>
      </c>
      <c r="D4128" t="n">
        <v>2.6</v>
      </c>
      <c r="E4128">
        <f>D4128-C4128</f>
        <v/>
      </c>
      <c r="F4128">
        <f>ROW()-ROW($A$4020)</f>
        <v/>
      </c>
      <c r="G4128">
        <f>AVERAGE($E$4020:$E$4127)</f>
        <v/>
      </c>
      <c r="H4128" s="6">
        <f>STDEV($E$4020:$E$4127)</f>
        <v/>
      </c>
      <c r="I4128" s="7">
        <f>MIN(MAX((E4128-G4128)/IF(H4128&gt;1e-12,H4128,NA()),-8.0),8.0)</f>
        <v/>
      </c>
      <c r="J4128">
        <f>IF(NOT(ISNA(I4128)),IF(ABS(I4128)&gt;=0.5,"TRIGGER",""),"")</f>
        <v/>
      </c>
      <c r="K4128">
        <f>IF(J4128="TRIGGER",IF(I4128&gt;0,"LONG","SHORT"),"")</f>
        <v/>
      </c>
    </row>
    <row r="4129">
      <c r="A4129" s="5" t="n">
        <v>45324</v>
      </c>
      <c r="B4129" t="inlineStr">
        <is>
          <t>Medium</t>
        </is>
      </c>
      <c r="C4129" t="n">
        <v>0.2</v>
      </c>
      <c r="D4129" t="n">
        <v>0.2</v>
      </c>
      <c r="E4129">
        <f>D4129-C4129</f>
        <v/>
      </c>
      <c r="F4129">
        <f>ROW()-ROW($A$4020)</f>
        <v/>
      </c>
      <c r="G4129">
        <f>AVERAGE($E$4020:$E$4128)</f>
        <v/>
      </c>
      <c r="H4129" s="6">
        <f>STDEV($E$4020:$E$4128)</f>
        <v/>
      </c>
      <c r="I4129" s="7">
        <f>MIN(MAX((E4129-G4129)/IF(H4129&gt;1e-12,H4129,NA()),-8.0),8.0)</f>
        <v/>
      </c>
      <c r="J4129">
        <f>IF(NOT(ISNA(I4129)),IF(ABS(I4129)&gt;=0.5,"TRIGGER",""),"")</f>
        <v/>
      </c>
      <c r="K4129">
        <f>IF(J4129="TRIGGER",IF(I4129&gt;0,"LONG","SHORT"),"")</f>
        <v/>
      </c>
    </row>
    <row r="4130">
      <c r="A4130" s="5" t="n">
        <v>45356</v>
      </c>
      <c r="B4130" t="inlineStr">
        <is>
          <t>Medium</t>
        </is>
      </c>
      <c r="C4130" t="n">
        <v>-2.9</v>
      </c>
      <c r="D4130" t="n">
        <v>-3.6</v>
      </c>
      <c r="E4130">
        <f>D4130-C4130</f>
        <v/>
      </c>
      <c r="F4130">
        <f>ROW()-ROW($A$4020)</f>
        <v/>
      </c>
      <c r="G4130">
        <f>AVERAGE($E$4020:$E$4129)</f>
        <v/>
      </c>
      <c r="H4130" s="6">
        <f>STDEV($E$4020:$E$4129)</f>
        <v/>
      </c>
      <c r="I4130" s="7">
        <f>MIN(MAX((E4130-G4130)/IF(H4130&gt;1e-12,H4130,NA()),-8.0),8.0)</f>
        <v/>
      </c>
      <c r="J4130">
        <f>IF(NOT(ISNA(I4130)),IF(ABS(I4130)&gt;=0.5,"TRIGGER",""),"")</f>
        <v/>
      </c>
      <c r="K4130">
        <f>IF(J4130="TRIGGER",IF(I4130&gt;0,"LONG","SHORT"),"")</f>
        <v/>
      </c>
    </row>
    <row r="4131">
      <c r="A4131" s="5" t="n">
        <v>45384</v>
      </c>
      <c r="B4131" t="inlineStr">
        <is>
          <t>Medium</t>
        </is>
      </c>
      <c r="C4131" t="n">
        <v>1</v>
      </c>
      <c r="D4131" t="n">
        <v>1.4</v>
      </c>
      <c r="E4131">
        <f>D4131-C4131</f>
        <v/>
      </c>
      <c r="F4131">
        <f>ROW()-ROW($A$4020)</f>
        <v/>
      </c>
      <c r="G4131">
        <f>AVERAGE($E$4020:$E$4130)</f>
        <v/>
      </c>
      <c r="H4131" s="6">
        <f>STDEV($E$4020:$E$4130)</f>
        <v/>
      </c>
      <c r="I4131" s="7">
        <f>MIN(MAX((E4131-G4131)/IF(H4131&gt;1e-12,H4131,NA()),-8.0),8.0)</f>
        <v/>
      </c>
      <c r="J4131">
        <f>IF(NOT(ISNA(I4131)),IF(ABS(I4131)&gt;=0.5,"TRIGGER",""),"")</f>
        <v/>
      </c>
      <c r="K4131">
        <f>IF(J4131="TRIGGER",IF(I4131&gt;0,"LONG","SHORT"),"")</f>
        <v/>
      </c>
    </row>
    <row r="4132">
      <c r="A4132" s="5" t="n">
        <v>45414</v>
      </c>
      <c r="B4132" t="inlineStr">
        <is>
          <t>Medium</t>
        </is>
      </c>
      <c r="C4132" t="n">
        <v>1.6</v>
      </c>
      <c r="D4132" t="n">
        <v>1.6</v>
      </c>
      <c r="E4132">
        <f>D4132-C4132</f>
        <v/>
      </c>
      <c r="F4132">
        <f>ROW()-ROW($A$4020)</f>
        <v/>
      </c>
      <c r="G4132">
        <f>AVERAGE($E$4020:$E$4131)</f>
        <v/>
      </c>
      <c r="H4132" s="6">
        <f>STDEV($E$4020:$E$4131)</f>
        <v/>
      </c>
      <c r="I4132" s="7">
        <f>MIN(MAX((E4132-G4132)/IF(H4132&gt;1e-12,H4132,NA()),-8.0),8.0)</f>
        <v/>
      </c>
      <c r="J4132">
        <f>IF(NOT(ISNA(I4132)),IF(ABS(I4132)&gt;=0.5,"TRIGGER",""),"")</f>
        <v/>
      </c>
      <c r="K4132">
        <f>IF(J4132="TRIGGER",IF(I4132&gt;0,"LONG","SHORT"),"")</f>
        <v/>
      </c>
    </row>
    <row r="4133">
      <c r="A4133" s="5" t="n">
        <v>45447</v>
      </c>
      <c r="B4133" t="inlineStr">
        <is>
          <t>Medium</t>
        </is>
      </c>
      <c r="C4133" t="n">
        <v>0.6</v>
      </c>
      <c r="D4133" t="n">
        <v>0.7</v>
      </c>
      <c r="E4133">
        <f>D4133-C4133</f>
        <v/>
      </c>
      <c r="F4133">
        <f>ROW()-ROW($A$4020)</f>
        <v/>
      </c>
      <c r="G4133">
        <f>AVERAGE($E$4020:$E$4132)</f>
        <v/>
      </c>
      <c r="H4133" s="6">
        <f>STDEV($E$4020:$E$4132)</f>
        <v/>
      </c>
      <c r="I4133" s="7">
        <f>MIN(MAX((E4133-G4133)/IF(H4133&gt;1e-12,H4133,NA()),-8.0),8.0)</f>
        <v/>
      </c>
      <c r="J4133">
        <f>IF(NOT(ISNA(I4133)),IF(ABS(I4133)&gt;=0.5,"TRIGGER",""),"")</f>
        <v/>
      </c>
      <c r="K4133">
        <f>IF(J4133="TRIGGER",IF(I4133&gt;0,"LONG","SHORT"),"")</f>
        <v/>
      </c>
    </row>
    <row r="4134">
      <c r="A4134" s="5" t="n">
        <v>45476</v>
      </c>
      <c r="B4134" t="inlineStr">
        <is>
          <t>Medium</t>
        </is>
      </c>
      <c r="C4134" t="n">
        <v>0.2</v>
      </c>
      <c r="D4134" t="n">
        <v>-0.5</v>
      </c>
      <c r="E4134">
        <f>D4134-C4134</f>
        <v/>
      </c>
      <c r="F4134">
        <f>ROW()-ROW($A$4020)</f>
        <v/>
      </c>
      <c r="G4134">
        <f>AVERAGE($E$4020:$E$4133)</f>
        <v/>
      </c>
      <c r="H4134" s="6">
        <f>STDEV($E$4020:$E$4133)</f>
        <v/>
      </c>
      <c r="I4134" s="7">
        <f>MIN(MAX((E4134-G4134)/IF(H4134&gt;1e-12,H4134,NA()),-8.0),8.0)</f>
        <v/>
      </c>
      <c r="J4134">
        <f>IF(NOT(ISNA(I4134)),IF(ABS(I4134)&gt;=0.5,"TRIGGER",""),"")</f>
        <v/>
      </c>
      <c r="K4134">
        <f>IF(J4134="TRIGGER",IF(I4134&gt;0,"LONG","SHORT"),"")</f>
        <v/>
      </c>
    </row>
    <row r="4135">
      <c r="A4135" s="5" t="n">
        <v>45506</v>
      </c>
      <c r="B4135" t="inlineStr">
        <is>
          <t>Medium</t>
        </is>
      </c>
      <c r="C4135" t="n">
        <v>-2.9</v>
      </c>
      <c r="D4135" t="n">
        <v>-3.3</v>
      </c>
      <c r="E4135">
        <f>D4135-C4135</f>
        <v/>
      </c>
      <c r="F4135">
        <f>ROW()-ROW($A$4020)</f>
        <v/>
      </c>
      <c r="G4135">
        <f>AVERAGE($E$4020:$E$4134)</f>
        <v/>
      </c>
      <c r="H4135" s="6">
        <f>STDEV($E$4020:$E$4134)</f>
        <v/>
      </c>
      <c r="I4135" s="7">
        <f>MIN(MAX((E4135-G4135)/IF(H4135&gt;1e-12,H4135,NA()),-8.0),8.0)</f>
        <v/>
      </c>
      <c r="J4135">
        <f>IF(NOT(ISNA(I4135)),IF(ABS(I4135)&gt;=0.5,"TRIGGER",""),"")</f>
        <v/>
      </c>
      <c r="K4135">
        <f>IF(J4135="TRIGGER",IF(I4135&gt;0,"LONG","SHORT"),"")</f>
        <v/>
      </c>
    </row>
    <row r="4136">
      <c r="A4136" s="5" t="n">
        <v>45539</v>
      </c>
      <c r="B4136" t="inlineStr">
        <is>
          <t>Medium</t>
        </is>
      </c>
      <c r="C4136" t="n">
        <v>4.7</v>
      </c>
      <c r="D4136" t="n">
        <v>5</v>
      </c>
      <c r="E4136">
        <f>D4136-C4136</f>
        <v/>
      </c>
      <c r="F4136">
        <f>ROW()-ROW($A$4020)</f>
        <v/>
      </c>
      <c r="G4136">
        <f>AVERAGE($E$4020:$E$4135)</f>
        <v/>
      </c>
      <c r="H4136" s="6">
        <f>STDEV($E$4020:$E$4135)</f>
        <v/>
      </c>
      <c r="I4136" s="7">
        <f>MIN(MAX((E4136-G4136)/IF(H4136&gt;1e-12,H4136,NA()),-8.0),8.0)</f>
        <v/>
      </c>
      <c r="J4136">
        <f>IF(NOT(ISNA(I4136)),IF(ABS(I4136)&gt;=0.5,"TRIGGER",""),"")</f>
        <v/>
      </c>
      <c r="K4136">
        <f>IF(J4136="TRIGGER",IF(I4136&gt;0,"LONG","SHORT"),"")</f>
        <v/>
      </c>
    </row>
    <row r="4137">
      <c r="A4137" s="5" t="n">
        <v>45568</v>
      </c>
      <c r="B4137" t="inlineStr">
        <is>
          <t>Medium</t>
        </is>
      </c>
      <c r="C4137" t="n">
        <v>0</v>
      </c>
      <c r="D4137" t="n">
        <v>-0.2</v>
      </c>
      <c r="E4137">
        <f>D4137-C4137</f>
        <v/>
      </c>
      <c r="F4137">
        <f>ROW()-ROW($A$4020)</f>
        <v/>
      </c>
      <c r="G4137">
        <f>AVERAGE($E$4020:$E$4136)</f>
        <v/>
      </c>
      <c r="H4137" s="6">
        <f>STDEV($E$4020:$E$4136)</f>
        <v/>
      </c>
      <c r="I4137" s="7">
        <f>MIN(MAX((E4137-G4137)/IF(H4137&gt;1e-12,H4137,NA()),-8.0),8.0)</f>
        <v/>
      </c>
      <c r="J4137">
        <f>IF(NOT(ISNA(I4137)),IF(ABS(I4137)&gt;=0.5,"TRIGGER",""),"")</f>
        <v/>
      </c>
      <c r="K4137">
        <f>IF(J4137="TRIGGER",IF(I4137&gt;0,"LONG","SHORT"),"")</f>
        <v/>
      </c>
    </row>
    <row r="4138">
      <c r="A4138" s="5" t="n">
        <v>45600</v>
      </c>
      <c r="B4138" t="inlineStr">
        <is>
          <t>Medium</t>
        </is>
      </c>
      <c r="C4138" t="n">
        <v>-0.4</v>
      </c>
      <c r="D4138" t="n">
        <v>-0.5</v>
      </c>
      <c r="E4138">
        <f>D4138-C4138</f>
        <v/>
      </c>
      <c r="F4138">
        <f>ROW()-ROW($A$4020)</f>
        <v/>
      </c>
      <c r="G4138">
        <f>AVERAGE($E$4020:$E$4137)</f>
        <v/>
      </c>
      <c r="H4138" s="6">
        <f>STDEV($E$4020:$E$4137)</f>
        <v/>
      </c>
      <c r="I4138" s="7">
        <f>MIN(MAX((E4138-G4138)/IF(H4138&gt;1e-12,H4138,NA()),-8.0),8.0)</f>
        <v/>
      </c>
      <c r="J4138">
        <f>IF(NOT(ISNA(I4138)),IF(ABS(I4138)&gt;=0.5,"TRIGGER",""),"")</f>
        <v/>
      </c>
      <c r="K4138">
        <f>IF(J4138="TRIGGER",IF(I4138&gt;0,"LONG","SHORT"),"")</f>
        <v/>
      </c>
    </row>
    <row r="4139">
      <c r="A4139" s="5" t="n">
        <v>45630</v>
      </c>
      <c r="B4139" t="inlineStr">
        <is>
          <t>Medium</t>
        </is>
      </c>
      <c r="C4139" t="n">
        <v>0.2</v>
      </c>
      <c r="D4139" t="n">
        <v>0.2</v>
      </c>
      <c r="E4139">
        <f>D4139-C4139</f>
        <v/>
      </c>
      <c r="F4139">
        <f>ROW()-ROW($A$4020)</f>
        <v/>
      </c>
      <c r="G4139">
        <f>AVERAGE($E$4020:$E$4138)</f>
        <v/>
      </c>
      <c r="H4139" s="6">
        <f>STDEV($E$4020:$E$4138)</f>
        <v/>
      </c>
      <c r="I4139" s="7">
        <f>MIN(MAX((E4139-G4139)/IF(H4139&gt;1e-12,H4139,NA()),-8.0),8.0)</f>
        <v/>
      </c>
      <c r="J4139">
        <f>IF(NOT(ISNA(I4139)),IF(ABS(I4139)&gt;=0.5,"TRIGGER",""),"")</f>
        <v/>
      </c>
      <c r="K4139">
        <f>IF(J4139="TRIGGER",IF(I4139&gt;0,"LONG","SHORT"),"")</f>
        <v/>
      </c>
    </row>
    <row r="4140">
      <c r="A4140" s="5" t="n">
        <v>45663</v>
      </c>
      <c r="B4140" t="inlineStr">
        <is>
          <t>Medium</t>
        </is>
      </c>
      <c r="C4140" t="n">
        <v>-0.3</v>
      </c>
      <c r="D4140" t="n">
        <v>-0.4</v>
      </c>
      <c r="E4140">
        <f>D4140-C4140</f>
        <v/>
      </c>
      <c r="F4140">
        <f>ROW()-ROW($A$4020)</f>
        <v/>
      </c>
      <c r="G4140">
        <f>AVERAGE($E$4020:$E$4139)</f>
        <v/>
      </c>
      <c r="H4140" s="6">
        <f>STDEV($E$4020:$E$4139)</f>
        <v/>
      </c>
      <c r="I4140" s="7">
        <f>MIN(MAX((E4140-G4140)/IF(H4140&gt;1e-12,H4140,NA()),-8.0),8.0)</f>
        <v/>
      </c>
      <c r="J4140">
        <f>IF(NOT(ISNA(I4140)),IF(ABS(I4140)&gt;=0.5,"TRIGGER",""),"")</f>
        <v/>
      </c>
      <c r="K4140">
        <f>IF(J4140="TRIGGER",IF(I4140&gt;0,"LONG","SHORT"),"")</f>
        <v/>
      </c>
    </row>
    <row r="4141">
      <c r="A4141" s="5" t="n">
        <v>45692</v>
      </c>
      <c r="B4141" t="inlineStr">
        <is>
          <t>Medium</t>
        </is>
      </c>
      <c r="C4141" t="n">
        <v>-0.7</v>
      </c>
      <c r="D4141" t="n">
        <v>-0.9</v>
      </c>
      <c r="E4141">
        <f>D4141-C4141</f>
        <v/>
      </c>
      <c r="F4141">
        <f>ROW()-ROW($A$4020)</f>
        <v/>
      </c>
      <c r="G4141">
        <f>AVERAGE($E$4020:$E$4140)</f>
        <v/>
      </c>
      <c r="H4141" s="6">
        <f>STDEV($E$4020:$E$4140)</f>
        <v/>
      </c>
      <c r="I4141" s="7">
        <f>MIN(MAX((E4141-G4141)/IF(H4141&gt;1e-12,H4141,NA()),-8.0),8.0)</f>
        <v/>
      </c>
      <c r="J4141">
        <f>IF(NOT(ISNA(I4141)),IF(ABS(I4141)&gt;=0.5,"TRIGGER",""),"")</f>
        <v/>
      </c>
      <c r="K4141">
        <f>IF(J4141="TRIGGER",IF(I4141&gt;0,"LONG","SHORT"),"")</f>
        <v/>
      </c>
    </row>
    <row r="4142">
      <c r="A4142" s="5" t="n">
        <v>45721</v>
      </c>
      <c r="B4142" t="inlineStr">
        <is>
          <t>Medium</t>
        </is>
      </c>
      <c r="C4142" t="n">
        <v>1.6</v>
      </c>
      <c r="D4142" t="n">
        <v>1.7</v>
      </c>
      <c r="E4142">
        <f>D4142-C4142</f>
        <v/>
      </c>
      <c r="F4142">
        <f>ROW()-ROW($A$4020)</f>
        <v/>
      </c>
      <c r="G4142">
        <f>AVERAGE($E$4020:$E$4141)</f>
        <v/>
      </c>
      <c r="H4142" s="6">
        <f>STDEV($E$4020:$E$4141)</f>
        <v/>
      </c>
      <c r="I4142" s="7">
        <f>MIN(MAX((E4142-G4142)/IF(H4142&gt;1e-12,H4142,NA()),-8.0),8.0)</f>
        <v/>
      </c>
      <c r="J4142">
        <f>IF(NOT(ISNA(I4142)),IF(ABS(I4142)&gt;=0.5,"TRIGGER",""),"")</f>
        <v/>
      </c>
      <c r="K4142">
        <f>IF(J4142="TRIGGER",IF(I4142&gt;0,"LONG","SHORT"),"")</f>
        <v/>
      </c>
    </row>
    <row r="4143">
      <c r="A4143" s="5" t="n">
        <v>45749</v>
      </c>
      <c r="B4143" t="inlineStr">
        <is>
          <t>Medium</t>
        </is>
      </c>
      <c r="C4143" t="n">
        <v>0.5</v>
      </c>
      <c r="D4143" t="n">
        <v>0.6</v>
      </c>
      <c r="E4143">
        <f>D4143-C4143</f>
        <v/>
      </c>
      <c r="F4143">
        <f>ROW()-ROW($A$4020)</f>
        <v/>
      </c>
      <c r="G4143">
        <f>AVERAGE($E$4020:$E$4142)</f>
        <v/>
      </c>
      <c r="H4143" s="6">
        <f>STDEV($E$4020:$E$4142)</f>
        <v/>
      </c>
      <c r="I4143" s="7">
        <f>MIN(MAX((E4143-G4143)/IF(H4143&gt;1e-12,H4143,NA()),-8.0),8.0)</f>
        <v/>
      </c>
      <c r="J4143">
        <f>IF(NOT(ISNA(I4143)),IF(ABS(I4143)&gt;=0.5,"TRIGGER",""),"")</f>
        <v/>
      </c>
      <c r="K4143">
        <f>IF(J4143="TRIGGER",IF(I4143&gt;0,"LONG","SHORT"),"")</f>
        <v/>
      </c>
    </row>
    <row r="4144">
      <c r="A4144" s="5" t="n">
        <v>45779</v>
      </c>
      <c r="B4144" t="inlineStr">
        <is>
          <t>Medium</t>
        </is>
      </c>
      <c r="C4144" t="n">
        <v>4.5</v>
      </c>
      <c r="D4144" t="n">
        <v>4.3</v>
      </c>
      <c r="E4144">
        <f>D4144-C4144</f>
        <v/>
      </c>
      <c r="F4144">
        <f>ROW()-ROW($A$4020)</f>
        <v/>
      </c>
      <c r="G4144">
        <f>AVERAGE($E$4020:$E$4143)</f>
        <v/>
      </c>
      <c r="H4144" s="6">
        <f>STDEV($E$4020:$E$4143)</f>
        <v/>
      </c>
      <c r="I4144" s="7">
        <f>MIN(MAX((E4144-G4144)/IF(H4144&gt;1e-12,H4144,NA()),-8.0),8.0)</f>
        <v/>
      </c>
      <c r="J4144">
        <f>IF(NOT(ISNA(I4144)),IF(ABS(I4144)&gt;=0.5,"TRIGGER",""),"")</f>
        <v/>
      </c>
      <c r="K4144">
        <f>IF(J4144="TRIGGER",IF(I4144&gt;0,"LONG","SHORT"),"")</f>
        <v/>
      </c>
    </row>
    <row r="4145">
      <c r="A4145" s="5" t="n">
        <v>45811</v>
      </c>
      <c r="B4145" t="inlineStr">
        <is>
          <t>Medium</t>
        </is>
      </c>
      <c r="C4145" t="n">
        <v>-3</v>
      </c>
      <c r="D4145" t="n">
        <v>-3.7</v>
      </c>
      <c r="E4145">
        <f>D4145-C4145</f>
        <v/>
      </c>
      <c r="F4145">
        <f>ROW()-ROW($A$4020)</f>
        <v/>
      </c>
      <c r="G4145">
        <f>AVERAGE($E$4020:$E$4144)</f>
        <v/>
      </c>
      <c r="H4145" s="6">
        <f>STDEV($E$4020:$E$4144)</f>
        <v/>
      </c>
      <c r="I4145" s="7">
        <f>MIN(MAX((E4145-G4145)/IF(H4145&gt;1e-12,H4145,NA()),-8.0),8.0)</f>
        <v/>
      </c>
      <c r="J4145">
        <f>IF(NOT(ISNA(I4145)),IF(ABS(I4145)&gt;=0.5,"TRIGGER",""),"")</f>
        <v/>
      </c>
      <c r="K4145">
        <f>IF(J4145="TRIGGER",IF(I4145&gt;0,"LONG","SHORT"),"")</f>
        <v/>
      </c>
    </row>
    <row r="4146">
      <c r="A4146" s="5" t="n">
        <v>45841</v>
      </c>
      <c r="B4146" t="inlineStr">
        <is>
          <t>Medium</t>
        </is>
      </c>
      <c r="C4146" t="n">
        <v>8.199999999999999</v>
      </c>
      <c r="D4146" t="n">
        <v>8.199999999999999</v>
      </c>
      <c r="E4146">
        <f>D4146-C4146</f>
        <v/>
      </c>
      <c r="F4146">
        <f>ROW()-ROW($A$4020)</f>
        <v/>
      </c>
      <c r="G4146">
        <f>AVERAGE($E$4020:$E$4145)</f>
        <v/>
      </c>
      <c r="H4146" s="6">
        <f>STDEV($E$4020:$E$4145)</f>
        <v/>
      </c>
      <c r="I4146" s="7">
        <f>MIN(MAX((E4146-G4146)/IF(H4146&gt;1e-12,H4146,NA()),-8.0),8.0)</f>
        <v/>
      </c>
      <c r="J4146">
        <f>IF(NOT(ISNA(I4146)),IF(ABS(I4146)&gt;=0.5,"TRIGGER",""),"")</f>
        <v/>
      </c>
      <c r="K4146">
        <f>IF(J4146="TRIGGER",IF(I4146&gt;0,"LONG","SHORT"),"")</f>
        <v/>
      </c>
    </row>
    <row r="4147">
      <c r="A4147" s="5" t="n">
        <v>45873</v>
      </c>
      <c r="B4147" t="inlineStr">
        <is>
          <t>Medium</t>
        </is>
      </c>
      <c r="C4147" t="n">
        <v>-4.9</v>
      </c>
      <c r="D4147" t="n">
        <v>-4.8</v>
      </c>
      <c r="E4147">
        <f>D4147-C4147</f>
        <v/>
      </c>
      <c r="F4147">
        <f>ROW()-ROW($A$4020)</f>
        <v/>
      </c>
      <c r="G4147">
        <f>AVERAGE($E$4020:$E$4146)</f>
        <v/>
      </c>
      <c r="H4147" s="6">
        <f>STDEV($E$4020:$E$4146)</f>
        <v/>
      </c>
      <c r="I4147" s="7">
        <f>MIN(MAX((E4147-G4147)/IF(H4147&gt;1e-12,H4147,NA()),-8.0),8.0)</f>
        <v/>
      </c>
      <c r="J4147">
        <f>IF(NOT(ISNA(I4147)),IF(ABS(I4147)&gt;=0.5,"TRIGGER",""),"")</f>
        <v/>
      </c>
      <c r="K4147">
        <f>IF(J4147="TRIGGER",IF(I4147&gt;0,"LONG","SHORT"),"")</f>
        <v/>
      </c>
    </row>
    <row r="4148">
      <c r="A4148" s="5" t="n">
        <v>45903</v>
      </c>
      <c r="B4148" t="inlineStr">
        <is>
          <t>Medium</t>
        </is>
      </c>
      <c r="C4148" t="n">
        <v>-1.4</v>
      </c>
      <c r="D4148" t="n">
        <v>-1.3</v>
      </c>
      <c r="E4148">
        <f>D4148-C4148</f>
        <v/>
      </c>
      <c r="F4148">
        <f>ROW()-ROW($A$4020)</f>
        <v/>
      </c>
      <c r="G4148">
        <f>AVERAGE($E$4020:$E$4147)</f>
        <v/>
      </c>
      <c r="H4148" s="6">
        <f>STDEV($E$4020:$E$4147)</f>
        <v/>
      </c>
      <c r="I4148" s="7">
        <f>MIN(MAX((E4148-G4148)/IF(H4148&gt;1e-12,H4148,NA()),-8.0),8.0)</f>
        <v/>
      </c>
      <c r="J4148">
        <f>IF(NOT(ISNA(I4148)),IF(ABS(I4148)&gt;=0.5,"TRIGGER",""),"")</f>
        <v/>
      </c>
      <c r="K4148">
        <f>IF(J4148="TRIGGER",IF(I4148&gt;0,"LONG","SHORT"),"")</f>
        <v/>
      </c>
    </row>
    <row r="4149">
      <c r="A4149" s="5" t="n">
        <v>45979</v>
      </c>
      <c r="B4149" t="inlineStr">
        <is>
          <t>Medium</t>
        </is>
      </c>
      <c r="C4149" t="n">
        <v>1.4</v>
      </c>
      <c r="D4149" t="n">
        <v>1.4</v>
      </c>
      <c r="E4149">
        <f>D4149-C4149</f>
        <v/>
      </c>
      <c r="F4149">
        <f>ROW()-ROW($A$4020)</f>
        <v/>
      </c>
      <c r="G4149">
        <f>AVERAGE($E$4020:$E$4148)</f>
        <v/>
      </c>
      <c r="H4149" s="6">
        <f>STDEV($E$4020:$E$4148)</f>
        <v/>
      </c>
      <c r="I4149" s="7">
        <f>MIN(MAX((E4149-G4149)/IF(H4149&gt;1e-12,H4149,NA()),-8.0),8.0)</f>
        <v/>
      </c>
      <c r="J4149">
        <f>IF(NOT(ISNA(I4149)),IF(ABS(I4149)&gt;=0.5,"TRIGGER",""),"")</f>
        <v/>
      </c>
      <c r="K4149">
        <f>IF(J4149="TRIGGER",IF(I4149&gt;0,"LONG","SHORT"),"")</f>
        <v/>
      </c>
    </row>
    <row r="4150">
      <c r="A4150" s="5" t="n">
        <v>45995</v>
      </c>
      <c r="B4150" t="inlineStr">
        <is>
          <t>Medium</t>
        </is>
      </c>
      <c r="C4150" t="n">
        <v>0.5</v>
      </c>
      <c r="D4150" t="n">
        <v>0.2</v>
      </c>
      <c r="E4150">
        <f>D4150-C4150</f>
        <v/>
      </c>
      <c r="F4150">
        <f>ROW()-ROW($A$4020)</f>
        <v/>
      </c>
      <c r="G4150">
        <f>AVERAGE($E$4020:$E$4149)</f>
        <v/>
      </c>
      <c r="H4150" s="6">
        <f>STDEV($E$4020:$E$4149)</f>
        <v/>
      </c>
      <c r="I4150" s="7">
        <f>MIN(MAX((E4150-G4150)/IF(H4150&gt;1e-12,H4150,NA()),-8.0),8.0)</f>
        <v/>
      </c>
      <c r="J4150">
        <f>IF(NOT(ISNA(I4150)),IF(ABS(I4150)&gt;=0.5,"TRIGGER",""),"")</f>
        <v/>
      </c>
      <c r="K4150">
        <f>IF(J4150="TRIGGER",IF(I4150&gt;0,"LONG","SHORT"),"")</f>
        <v/>
      </c>
    </row>
    <row r="4151">
      <c r="A4151" s="5" t="n">
        <v>46029</v>
      </c>
      <c r="B4151" t="inlineStr">
        <is>
          <t>Medium</t>
        </is>
      </c>
      <c r="C4151" t="n">
        <v>-1.2</v>
      </c>
      <c r="D4151" t="n">
        <v>-1.3</v>
      </c>
      <c r="E4151">
        <f>D4151-C4151</f>
        <v/>
      </c>
      <c r="F4151">
        <f>ROW()-ROW($A$4020)</f>
        <v/>
      </c>
      <c r="G4151">
        <f>AVERAGE($E$4020:$E$4150)</f>
        <v/>
      </c>
      <c r="H4151" s="6">
        <f>STDEV($E$4020:$E$4150)</f>
        <v/>
      </c>
      <c r="I4151" s="7">
        <f>MIN(MAX((E4151-G4151)/IF(H4151&gt;1e-12,H4151,NA()),-8.0),8.0)</f>
        <v/>
      </c>
      <c r="J4151">
        <f>IF(NOT(ISNA(I4151)),IF(ABS(I4151)&gt;=0.5,"TRIGGER",""),"")</f>
        <v/>
      </c>
      <c r="K4151">
        <f>IF(J4151="TRIGGER",IF(I4151&gt;0,"LONG","SHORT"),"")</f>
        <v/>
      </c>
    </row>
    <row r="4152">
      <c r="A4152" s="5" t="n">
        <v>46051</v>
      </c>
      <c r="B4152" t="inlineStr">
        <is>
          <t>Medium</t>
        </is>
      </c>
      <c r="C4152" t="n">
        <v>1.6</v>
      </c>
      <c r="D4152" t="n">
        <v>2.7</v>
      </c>
      <c r="E4152">
        <f>D4152-C4152</f>
        <v/>
      </c>
      <c r="F4152">
        <f>ROW()-ROW($A$4020)</f>
        <v/>
      </c>
      <c r="G4152">
        <f>AVERAGE($E$4020:$E$4151)</f>
        <v/>
      </c>
      <c r="H4152" s="6">
        <f>STDEV($E$4020:$E$4151)</f>
        <v/>
      </c>
      <c r="I4152" s="7">
        <f>MIN(MAX((E4152-G4152)/IF(H4152&gt;1e-12,H4152,NA()),-8.0),8.0)</f>
        <v/>
      </c>
      <c r="J4152">
        <f>IF(NOT(ISNA(I4152)),IF(ABS(I4152)&gt;=0.5,"TRIGGER",""),"")</f>
        <v/>
      </c>
      <c r="K4152">
        <f>IF(J4152="TRIGGER",IF(I4152&gt;0,"LONG","SHORT"),"")</f>
        <v/>
      </c>
    </row>
    <row r="4153">
      <c r="A4153" s="5" t="n">
        <v>46076</v>
      </c>
      <c r="B4153" t="inlineStr">
        <is>
          <t>Medium</t>
        </is>
      </c>
      <c r="C4153" t="n">
        <v>-0.5</v>
      </c>
      <c r="D4153" t="n">
        <v>-0.7</v>
      </c>
      <c r="E4153">
        <f>D4153-C4153</f>
        <v/>
      </c>
      <c r="F4153">
        <f>ROW()-ROW($A$4020)</f>
        <v/>
      </c>
      <c r="G4153">
        <f>AVERAGE($E$4020:$E$4152)</f>
        <v/>
      </c>
      <c r="H4153" s="6">
        <f>STDEV($E$4020:$E$4152)</f>
        <v/>
      </c>
      <c r="I4153" s="7">
        <f>MIN(MAX((E4153-G4153)/IF(H4153&gt;1e-12,H4153,NA()),-8.0),8.0)</f>
        <v/>
      </c>
      <c r="J4153">
        <f>IF(NOT(ISNA(I4153)),IF(ABS(I4153)&gt;=0.5,"TRIGGER",""),"")</f>
        <v/>
      </c>
      <c r="K4153">
        <f>IF(J4153="TRIGGER",IF(I4153&gt;0,"LONG","SHORT"),"")</f>
        <v/>
      </c>
    </row>
    <row r="4154">
      <c r="A4154" s="5" t="n">
        <v>46099</v>
      </c>
      <c r="B4154" t="inlineStr">
        <is>
          <t>Medium</t>
        </is>
      </c>
      <c r="C4154" t="n">
        <v>0.1</v>
      </c>
      <c r="D4154" t="n">
        <v>0.1</v>
      </c>
      <c r="E4154">
        <f>D4154-C4154</f>
        <v/>
      </c>
      <c r="F4154">
        <f>ROW()-ROW($A$4020)</f>
        <v/>
      </c>
      <c r="G4154">
        <f>AVERAGE($E$4020:$E$4153)</f>
        <v/>
      </c>
      <c r="H4154" s="6">
        <f>STDEV($E$4020:$E$4153)</f>
        <v/>
      </c>
      <c r="I4154" s="7">
        <f>MIN(MAX((E4154-G4154)/IF(H4154&gt;1e-12,H4154,NA()),-8.0),8.0)</f>
        <v/>
      </c>
      <c r="J4154">
        <f>IF(NOT(ISNA(I4154)),IF(ABS(I4154)&gt;=0.5,"TRIGGER",""),"")</f>
        <v/>
      </c>
      <c r="K4154">
        <f>IF(J4154="TRIGGER",IF(I4154&gt;0,"LONG","SHORT"),"")</f>
        <v/>
      </c>
    </row>
    <row r="4155">
      <c r="A4155" s="5" t="n">
        <v>46122</v>
      </c>
      <c r="B4155" t="inlineStr">
        <is>
          <t>Medium</t>
        </is>
      </c>
      <c r="C4155" t="n">
        <v>-0.2</v>
      </c>
      <c r="D4155" t="n">
        <v>0</v>
      </c>
      <c r="E4155">
        <f>D4155-C4155</f>
        <v/>
      </c>
      <c r="F4155">
        <f>ROW()-ROW($A$4020)</f>
        <v/>
      </c>
      <c r="G4155">
        <f>AVERAGE($E$4020:$E$4154)</f>
        <v/>
      </c>
      <c r="H4155" s="6">
        <f>STDEV($E$4020:$E$4154)</f>
        <v/>
      </c>
      <c r="I4155" s="7">
        <f>MIN(MAX((E4155-G4155)/IF(H4155&gt;1e-12,H4155,NA()),-8.0),8.0)</f>
        <v/>
      </c>
      <c r="J4155">
        <f>IF(NOT(ISNA(I4155)),IF(ABS(I4155)&gt;=0.5,"TRIGGER",""),"")</f>
        <v/>
      </c>
      <c r="K4155">
        <f>IF(J4155="TRIGGER",IF(I4155&gt;0,"LONG","SHORT"),"")</f>
        <v/>
      </c>
    </row>
    <row r="4156">
      <c r="A4156" s="5" t="n">
        <v>46146</v>
      </c>
      <c r="B4156" t="inlineStr">
        <is>
          <t>Medium</t>
        </is>
      </c>
      <c r="C4156" t="n">
        <v>0.5</v>
      </c>
      <c r="D4156" t="n">
        <v>1.5</v>
      </c>
      <c r="E4156">
        <f>D4156-C4156</f>
        <v/>
      </c>
      <c r="F4156">
        <f>ROW()-ROW($A$4020)</f>
        <v/>
      </c>
      <c r="G4156">
        <f>AVERAGE($E$4020:$E$4155)</f>
        <v/>
      </c>
      <c r="H4156" s="6">
        <f>STDEV($E$4020:$E$4155)</f>
        <v/>
      </c>
      <c r="I4156" s="7">
        <f>MIN(MAX((E4156-G4156)/IF(H4156&gt;1e-12,H4156,NA()),-8.0),8.0)</f>
        <v/>
      </c>
      <c r="J4156">
        <f>IF(NOT(ISNA(I4156)),IF(ABS(I4156)&gt;=0.5,"TRIGGER",""),"")</f>
        <v/>
      </c>
      <c r="K4156">
        <f>IF(J4156="TRIGGER",IF(I4156&gt;0,"LONG","SHORT"),"")</f>
        <v/>
      </c>
    </row>
    <row r="4157">
      <c r="A4157" s="5" t="n">
        <v>46176</v>
      </c>
      <c r="B4157" t="inlineStr">
        <is>
          <t>Medium</t>
        </is>
      </c>
      <c r="C4157" t="n">
        <v>4.6</v>
      </c>
      <c r="D4157" t="n">
        <v>4.8</v>
      </c>
      <c r="E4157">
        <f>D4157-C4157</f>
        <v/>
      </c>
      <c r="F4157">
        <f>ROW()-ROW($A$4020)</f>
        <v/>
      </c>
      <c r="G4157">
        <f>AVERAGE($E$4020:$E$4156)</f>
        <v/>
      </c>
      <c r="H4157" s="6">
        <f>STDEV($E$4020:$E$4156)</f>
        <v/>
      </c>
      <c r="I4157" s="7">
        <f>MIN(MAX((E4157-G4157)/IF(H4157&gt;1e-12,H4157,NA()),-8.0),8.0)</f>
        <v/>
      </c>
      <c r="J4157">
        <f>IF(NOT(ISNA(I4157)),IF(ABS(I4157)&gt;=0.5,"TRIGGER",""),"")</f>
        <v/>
      </c>
      <c r="K4157">
        <f>IF(J4157="TRIGGER",IF(I4157&gt;0,"LONG","SHORT"),"")</f>
        <v/>
      </c>
    </row>
    <row r="4158">
      <c r="A4158" s="5" t="n">
        <v>46205</v>
      </c>
      <c r="B4158" t="inlineStr">
        <is>
          <t>Medium</t>
        </is>
      </c>
      <c r="C4158" t="n">
        <v>-1.8</v>
      </c>
      <c r="D4158" t="n">
        <v>-1.3</v>
      </c>
      <c r="E4158">
        <f>D4158-C4158</f>
        <v/>
      </c>
      <c r="F4158">
        <f>ROW()-ROW($A$4020)</f>
        <v/>
      </c>
      <c r="G4158">
        <f>AVERAGE($E$4020:$E$4157)</f>
        <v/>
      </c>
      <c r="H4158" s="6">
        <f>STDEV($E$4020:$E$4157)</f>
        <v/>
      </c>
      <c r="I4158" s="7">
        <f>MIN(MAX((E4158-G4158)/IF(H4158&gt;1e-12,H4158,NA()),-8.0),8.0)</f>
        <v/>
      </c>
      <c r="J4158">
        <f>IF(NOT(ISNA(I4158)),IF(ABS(I4158)&gt;=0.5,"TRIGGER",""),"")</f>
        <v/>
      </c>
      <c r="K4158">
        <f>IF(J4158="TRIGGER",IF(I4158&gt;0,"LONG","SHORT"),"")</f>
        <v/>
      </c>
    </row>
    <row r="4159">
      <c r="A4159" s="5" t="n">
        <v>46238</v>
      </c>
      <c r="B4159" t="inlineStr">
        <is>
          <t>Medium</t>
        </is>
      </c>
      <c r="C4159" t="n">
        <v>0.2</v>
      </c>
      <c r="D4159" t="n">
        <v>-0.3</v>
      </c>
      <c r="E4159">
        <f>D4159-C4159</f>
        <v/>
      </c>
      <c r="F4159">
        <f>ROW()-ROW($A$4020)</f>
        <v/>
      </c>
      <c r="G4159">
        <f>AVERAGE($E$4020:$E$4158)</f>
        <v/>
      </c>
      <c r="H4159" s="6">
        <f>STDEV($E$4020:$E$4158)</f>
        <v/>
      </c>
      <c r="I4159" s="7">
        <f>MIN(MAX((E4159-G4159)/IF(H4159&gt;1e-12,H4159,NA()),-8.0),8.0)</f>
        <v/>
      </c>
      <c r="J4159">
        <f>IF(NOT(ISNA(I4159)),IF(ABS(I4159)&gt;=0.5,"TRIGGER",""),"")</f>
        <v/>
      </c>
      <c r="K4159">
        <f>IF(J4159="TRIGGER",IF(I4159&gt;0,"LONG","SHORT"),"")</f>
        <v/>
      </c>
    </row>
    <row r="4160">
      <c r="A4160" s="3" t="inlineStr">
        <is>
          <t>Fed Interest Rate Decision  (90 events)</t>
        </is>
      </c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</row>
    <row r="4161">
      <c r="A4161" s="4" t="inlineStr">
        <is>
          <t>Date</t>
        </is>
      </c>
      <c r="B4161" s="4" t="inlineStr">
        <is>
          <t>Impact</t>
        </is>
      </c>
      <c r="C4161" s="4" t="inlineStr">
        <is>
          <t>Forecast</t>
        </is>
      </c>
      <c r="D4161" s="4" t="inlineStr">
        <is>
          <t>Actual</t>
        </is>
      </c>
      <c r="E4161" s="4" t="inlineStr">
        <is>
          <t>Surprise</t>
        </is>
      </c>
      <c r="F4161" s="4" t="inlineStr">
        <is>
          <t>Prior</t>
        </is>
      </c>
      <c r="G4161" s="4" t="inlineStr">
        <is>
          <t>Trail mean</t>
        </is>
      </c>
      <c r="H4161" s="4" t="inlineStr">
        <is>
          <t>Trail std</t>
        </is>
      </c>
      <c r="I4161" s="4" t="inlineStr">
        <is>
          <t>z</t>
        </is>
      </c>
      <c r="J4161" s="4" t="inlineStr">
        <is>
          <t>Trigger</t>
        </is>
      </c>
      <c r="K4161" s="4" t="inlineStr">
        <is>
          <t>Direction</t>
        </is>
      </c>
    </row>
    <row r="4162">
      <c r="A4162" s="5" t="n">
        <v>42081</v>
      </c>
      <c r="B4162" t="inlineStr">
        <is>
          <t>Medium</t>
        </is>
      </c>
      <c r="C4162" t="n">
        <v>0.25</v>
      </c>
      <c r="D4162" t="n">
        <v>0.25</v>
      </c>
      <c r="E4162">
        <f>D4162-C4162</f>
        <v/>
      </c>
      <c r="F4162">
        <f>ROW()-ROW($A$4162)</f>
        <v/>
      </c>
    </row>
    <row r="4163">
      <c r="A4163" s="5" t="n">
        <v>42172</v>
      </c>
      <c r="B4163" t="inlineStr">
        <is>
          <t>Medium</t>
        </is>
      </c>
      <c r="C4163" t="n">
        <v>0.25</v>
      </c>
      <c r="D4163" t="n">
        <v>0.25</v>
      </c>
      <c r="E4163">
        <f>D4163-C4163</f>
        <v/>
      </c>
      <c r="F4163">
        <f>ROW()-ROW($A$4162)</f>
        <v/>
      </c>
    </row>
    <row r="4164">
      <c r="A4164" s="5" t="n">
        <v>42214</v>
      </c>
      <c r="B4164" t="inlineStr">
        <is>
          <t>Medium</t>
        </is>
      </c>
      <c r="C4164" t="n">
        <v>0.25</v>
      </c>
      <c r="D4164" t="n">
        <v>0.25</v>
      </c>
      <c r="E4164">
        <f>D4164-C4164</f>
        <v/>
      </c>
      <c r="F4164">
        <f>ROW()-ROW($A$4162)</f>
        <v/>
      </c>
    </row>
    <row r="4165">
      <c r="A4165" s="5" t="n">
        <v>42264</v>
      </c>
      <c r="B4165" t="inlineStr">
        <is>
          <t>Medium</t>
        </is>
      </c>
      <c r="C4165" t="n">
        <v>0.25</v>
      </c>
      <c r="D4165" t="n">
        <v>0.25</v>
      </c>
      <c r="E4165">
        <f>D4165-C4165</f>
        <v/>
      </c>
      <c r="F4165">
        <f>ROW()-ROW($A$4162)</f>
        <v/>
      </c>
    </row>
    <row r="4166">
      <c r="A4166" s="5" t="n">
        <v>42305</v>
      </c>
      <c r="B4166" t="inlineStr">
        <is>
          <t>Medium</t>
        </is>
      </c>
      <c r="C4166" t="n">
        <v>0.25</v>
      </c>
      <c r="D4166" t="n">
        <v>0.25</v>
      </c>
      <c r="E4166">
        <f>D4166-C4166</f>
        <v/>
      </c>
      <c r="F4166">
        <f>ROW()-ROW($A$4162)</f>
        <v/>
      </c>
    </row>
    <row r="4167">
      <c r="A4167" s="5" t="n">
        <v>42354</v>
      </c>
      <c r="B4167" t="inlineStr">
        <is>
          <t>Medium</t>
        </is>
      </c>
      <c r="C4167" t="n">
        <v>0.5</v>
      </c>
      <c r="D4167" t="n">
        <v>0.5</v>
      </c>
      <c r="E4167">
        <f>D4167-C4167</f>
        <v/>
      </c>
      <c r="F4167">
        <f>ROW()-ROW($A$4162)</f>
        <v/>
      </c>
    </row>
    <row r="4168">
      <c r="A4168" s="5" t="n">
        <v>42396</v>
      </c>
      <c r="B4168" t="inlineStr">
        <is>
          <t>Medium</t>
        </is>
      </c>
      <c r="C4168" t="n">
        <v>0.5</v>
      </c>
      <c r="D4168" t="n">
        <v>0.5</v>
      </c>
      <c r="E4168">
        <f>D4168-C4168</f>
        <v/>
      </c>
      <c r="F4168">
        <f>ROW()-ROW($A$4162)</f>
        <v/>
      </c>
    </row>
    <row r="4169">
      <c r="A4169" s="5" t="n">
        <v>42445</v>
      </c>
      <c r="B4169" t="inlineStr">
        <is>
          <t>Medium</t>
        </is>
      </c>
      <c r="C4169" t="n">
        <v>0.5</v>
      </c>
      <c r="D4169" t="n">
        <v>0.5</v>
      </c>
      <c r="E4169">
        <f>D4169-C4169</f>
        <v/>
      </c>
      <c r="F4169">
        <f>ROW()-ROW($A$4162)</f>
        <v/>
      </c>
    </row>
    <row r="4170">
      <c r="A4170" s="5" t="n">
        <v>42487</v>
      </c>
      <c r="B4170" t="inlineStr">
        <is>
          <t>Medium</t>
        </is>
      </c>
      <c r="C4170" t="n">
        <v>0.5</v>
      </c>
      <c r="D4170" t="n">
        <v>0.5</v>
      </c>
      <c r="E4170">
        <f>D4170-C4170</f>
        <v/>
      </c>
      <c r="F4170">
        <f>ROW()-ROW($A$4162)</f>
        <v/>
      </c>
    </row>
    <row r="4171">
      <c r="A4171" s="5" t="n">
        <v>42536</v>
      </c>
      <c r="B4171" t="inlineStr">
        <is>
          <t>Medium</t>
        </is>
      </c>
      <c r="C4171" t="n">
        <v>0.5</v>
      </c>
      <c r="D4171" t="n">
        <v>0.5</v>
      </c>
      <c r="E4171">
        <f>D4171-C4171</f>
        <v/>
      </c>
      <c r="F4171">
        <f>ROW()-ROW($A$4162)</f>
        <v/>
      </c>
    </row>
    <row r="4172">
      <c r="A4172" s="5" t="n">
        <v>42578</v>
      </c>
      <c r="B4172" t="inlineStr">
        <is>
          <t>Medium</t>
        </is>
      </c>
      <c r="C4172" t="n">
        <v>0.5</v>
      </c>
      <c r="D4172" t="n">
        <v>0.5</v>
      </c>
      <c r="E4172">
        <f>D4172-C4172</f>
        <v/>
      </c>
      <c r="F4172">
        <f>ROW()-ROW($A$4162)</f>
        <v/>
      </c>
    </row>
    <row r="4173">
      <c r="A4173" s="5" t="n">
        <v>42634</v>
      </c>
      <c r="B4173" t="inlineStr">
        <is>
          <t>Medium</t>
        </is>
      </c>
      <c r="C4173" t="n">
        <v>0.5</v>
      </c>
      <c r="D4173" t="n">
        <v>0.5</v>
      </c>
      <c r="E4173">
        <f>D4173-C4173</f>
        <v/>
      </c>
      <c r="F4173">
        <f>ROW()-ROW($A$4162)</f>
        <v/>
      </c>
    </row>
    <row r="4174">
      <c r="A4174" s="5" t="n">
        <v>42676</v>
      </c>
      <c r="B4174" t="inlineStr">
        <is>
          <t>Medium</t>
        </is>
      </c>
      <c r="C4174" t="n">
        <v>0.5</v>
      </c>
      <c r="D4174" t="n">
        <v>0.5</v>
      </c>
      <c r="E4174">
        <f>D4174-C4174</f>
        <v/>
      </c>
      <c r="F4174">
        <f>ROW()-ROW($A$4162)</f>
        <v/>
      </c>
    </row>
    <row r="4175">
      <c r="A4175" s="5" t="n">
        <v>42718</v>
      </c>
      <c r="B4175" t="inlineStr">
        <is>
          <t>Medium</t>
        </is>
      </c>
      <c r="C4175" t="n">
        <v>0.75</v>
      </c>
      <c r="D4175" t="n">
        <v>0.75</v>
      </c>
      <c r="E4175">
        <f>D4175-C4175</f>
        <v/>
      </c>
      <c r="F4175">
        <f>ROW()-ROW($A$4162)</f>
        <v/>
      </c>
    </row>
    <row r="4176">
      <c r="A4176" s="5" t="n">
        <v>42767</v>
      </c>
      <c r="B4176" t="inlineStr">
        <is>
          <t>Medium</t>
        </is>
      </c>
      <c r="C4176" t="n">
        <v>0.75</v>
      </c>
      <c r="D4176" t="n">
        <v>0.75</v>
      </c>
      <c r="E4176">
        <f>D4176-C4176</f>
        <v/>
      </c>
      <c r="F4176">
        <f>ROW()-ROW($A$4162)</f>
        <v/>
      </c>
    </row>
    <row r="4177">
      <c r="A4177" s="5" t="n">
        <v>42809</v>
      </c>
      <c r="B4177" t="inlineStr">
        <is>
          <t>Medium</t>
        </is>
      </c>
      <c r="C4177" t="n">
        <v>1</v>
      </c>
      <c r="D4177" t="n">
        <v>1</v>
      </c>
      <c r="E4177">
        <f>D4177-C4177</f>
        <v/>
      </c>
      <c r="F4177">
        <f>ROW()-ROW($A$4162)</f>
        <v/>
      </c>
    </row>
    <row r="4178">
      <c r="A4178" s="5" t="n">
        <v>42858</v>
      </c>
      <c r="B4178" t="inlineStr">
        <is>
          <t>Medium</t>
        </is>
      </c>
      <c r="C4178" t="n">
        <v>1</v>
      </c>
      <c r="D4178" t="n">
        <v>1</v>
      </c>
      <c r="E4178">
        <f>D4178-C4178</f>
        <v/>
      </c>
      <c r="F4178">
        <f>ROW()-ROW($A$4162)</f>
        <v/>
      </c>
    </row>
    <row r="4179">
      <c r="A4179" s="5" t="n">
        <v>42900</v>
      </c>
      <c r="B4179" t="inlineStr">
        <is>
          <t>Medium</t>
        </is>
      </c>
      <c r="C4179" t="n">
        <v>1.25</v>
      </c>
      <c r="D4179" t="n">
        <v>1.25</v>
      </c>
      <c r="E4179">
        <f>D4179-C4179</f>
        <v/>
      </c>
      <c r="F4179">
        <f>ROW()-ROW($A$4162)</f>
        <v/>
      </c>
    </row>
    <row r="4180">
      <c r="A4180" s="5" t="n">
        <v>42942</v>
      </c>
      <c r="B4180" t="inlineStr">
        <is>
          <t>Medium</t>
        </is>
      </c>
      <c r="C4180" t="n">
        <v>1.25</v>
      </c>
      <c r="D4180" t="n">
        <v>1.25</v>
      </c>
      <c r="E4180">
        <f>D4180-C4180</f>
        <v/>
      </c>
      <c r="F4180">
        <f>ROW()-ROW($A$4162)</f>
        <v/>
      </c>
    </row>
    <row r="4181">
      <c r="A4181" s="5" t="n">
        <v>42998</v>
      </c>
      <c r="B4181" t="inlineStr">
        <is>
          <t>Medium</t>
        </is>
      </c>
      <c r="C4181" t="n">
        <v>1.25</v>
      </c>
      <c r="D4181" t="n">
        <v>1.25</v>
      </c>
      <c r="E4181">
        <f>D4181-C4181</f>
        <v/>
      </c>
      <c r="F4181">
        <f>ROW()-ROW($A$4162)</f>
        <v/>
      </c>
    </row>
    <row r="4182">
      <c r="A4182" s="5" t="n">
        <v>43040</v>
      </c>
      <c r="B4182" t="inlineStr">
        <is>
          <t>Medium</t>
        </is>
      </c>
      <c r="C4182" t="n">
        <v>1.25</v>
      </c>
      <c r="D4182" t="n">
        <v>1.25</v>
      </c>
      <c r="E4182">
        <f>D4182-C4182</f>
        <v/>
      </c>
      <c r="F4182">
        <f>ROW()-ROW($A$4162)</f>
        <v/>
      </c>
      <c r="G4182">
        <f>AVERAGE($E$4162:$E$4181)</f>
        <v/>
      </c>
      <c r="H4182" s="6">
        <f>STDEV($E$4162:$E$4181)</f>
        <v/>
      </c>
      <c r="I4182" s="7">
        <f>MIN(MAX((E4182-G4182)/IF(H4182&gt;1e-12,H4182,NA()),-8.0),8.0)</f>
        <v/>
      </c>
      <c r="J4182">
        <f>IF(NOT(ISNA(I4182)),IF(ABS(I4182)&gt;=0.5,"TRIGGER",""),"")</f>
        <v/>
      </c>
      <c r="K4182">
        <f>IF(J4182="TRIGGER",IF(I4182&gt;0,"LONG","SHORT"),"")</f>
        <v/>
      </c>
    </row>
    <row r="4183">
      <c r="A4183" s="5" t="n">
        <v>43082</v>
      </c>
      <c r="B4183" t="inlineStr">
        <is>
          <t>Medium</t>
        </is>
      </c>
      <c r="C4183" t="n">
        <v>1.5</v>
      </c>
      <c r="D4183" t="n">
        <v>1.5</v>
      </c>
      <c r="E4183">
        <f>D4183-C4183</f>
        <v/>
      </c>
      <c r="F4183">
        <f>ROW()-ROW($A$4162)</f>
        <v/>
      </c>
      <c r="G4183">
        <f>AVERAGE($E$4162:$E$4182)</f>
        <v/>
      </c>
      <c r="H4183" s="6">
        <f>STDEV($E$4162:$E$4182)</f>
        <v/>
      </c>
      <c r="I4183" s="7">
        <f>MIN(MAX((E4183-G4183)/IF(H4183&gt;1e-12,H4183,NA()),-8.0),8.0)</f>
        <v/>
      </c>
      <c r="J4183">
        <f>IF(NOT(ISNA(I4183)),IF(ABS(I4183)&gt;=0.5,"TRIGGER",""),"")</f>
        <v/>
      </c>
      <c r="K4183">
        <f>IF(J4183="TRIGGER",IF(I4183&gt;0,"LONG","SHORT"),"")</f>
        <v/>
      </c>
    </row>
    <row r="4184">
      <c r="A4184" s="5" t="n">
        <v>43131</v>
      </c>
      <c r="B4184" t="inlineStr">
        <is>
          <t>Medium</t>
        </is>
      </c>
      <c r="C4184" t="n">
        <v>1.5</v>
      </c>
      <c r="D4184" t="n">
        <v>1.5</v>
      </c>
      <c r="E4184">
        <f>D4184-C4184</f>
        <v/>
      </c>
      <c r="F4184">
        <f>ROW()-ROW($A$4162)</f>
        <v/>
      </c>
      <c r="G4184">
        <f>AVERAGE($E$4162:$E$4183)</f>
        <v/>
      </c>
      <c r="H4184" s="6">
        <f>STDEV($E$4162:$E$4183)</f>
        <v/>
      </c>
      <c r="I4184" s="7">
        <f>MIN(MAX((E4184-G4184)/IF(H4184&gt;1e-12,H4184,NA()),-8.0),8.0)</f>
        <v/>
      </c>
      <c r="J4184">
        <f>IF(NOT(ISNA(I4184)),IF(ABS(I4184)&gt;=0.5,"TRIGGER",""),"")</f>
        <v/>
      </c>
      <c r="K4184">
        <f>IF(J4184="TRIGGER",IF(I4184&gt;0,"LONG","SHORT"),"")</f>
        <v/>
      </c>
    </row>
    <row r="4185">
      <c r="A4185" s="5" t="n">
        <v>43180</v>
      </c>
      <c r="B4185" t="inlineStr">
        <is>
          <t>Medium</t>
        </is>
      </c>
      <c r="C4185" t="n">
        <v>1.75</v>
      </c>
      <c r="D4185" t="n">
        <v>1.75</v>
      </c>
      <c r="E4185">
        <f>D4185-C4185</f>
        <v/>
      </c>
      <c r="F4185">
        <f>ROW()-ROW($A$4162)</f>
        <v/>
      </c>
      <c r="G4185">
        <f>AVERAGE($E$4162:$E$4184)</f>
        <v/>
      </c>
      <c r="H4185" s="6">
        <f>STDEV($E$4162:$E$4184)</f>
        <v/>
      </c>
      <c r="I4185" s="7">
        <f>MIN(MAX((E4185-G4185)/IF(H4185&gt;1e-12,H4185,NA()),-8.0),8.0)</f>
        <v/>
      </c>
      <c r="J4185">
        <f>IF(NOT(ISNA(I4185)),IF(ABS(I4185)&gt;=0.5,"TRIGGER",""),"")</f>
        <v/>
      </c>
      <c r="K4185">
        <f>IF(J4185="TRIGGER",IF(I4185&gt;0,"LONG","SHORT"),"")</f>
        <v/>
      </c>
    </row>
    <row r="4186">
      <c r="A4186" s="5" t="n">
        <v>43222</v>
      </c>
      <c r="B4186" t="inlineStr">
        <is>
          <t>Medium</t>
        </is>
      </c>
      <c r="C4186" t="n">
        <v>1.75</v>
      </c>
      <c r="D4186" t="n">
        <v>1.75</v>
      </c>
      <c r="E4186">
        <f>D4186-C4186</f>
        <v/>
      </c>
      <c r="F4186">
        <f>ROW()-ROW($A$4162)</f>
        <v/>
      </c>
      <c r="G4186">
        <f>AVERAGE($E$4162:$E$4185)</f>
        <v/>
      </c>
      <c r="H4186" s="6">
        <f>STDEV($E$4162:$E$4185)</f>
        <v/>
      </c>
      <c r="I4186" s="7">
        <f>MIN(MAX((E4186-G4186)/IF(H4186&gt;1e-12,H4186,NA()),-8.0),8.0)</f>
        <v/>
      </c>
      <c r="J4186">
        <f>IF(NOT(ISNA(I4186)),IF(ABS(I4186)&gt;=0.5,"TRIGGER",""),"")</f>
        <v/>
      </c>
      <c r="K4186">
        <f>IF(J4186="TRIGGER",IF(I4186&gt;0,"LONG","SHORT"),"")</f>
        <v/>
      </c>
    </row>
    <row r="4187">
      <c r="A4187" s="5" t="n">
        <v>43264</v>
      </c>
      <c r="B4187" t="inlineStr">
        <is>
          <t>Medium</t>
        </is>
      </c>
      <c r="C4187" t="n">
        <v>2</v>
      </c>
      <c r="D4187" t="n">
        <v>2</v>
      </c>
      <c r="E4187">
        <f>D4187-C4187</f>
        <v/>
      </c>
      <c r="F4187">
        <f>ROW()-ROW($A$4162)</f>
        <v/>
      </c>
      <c r="G4187">
        <f>AVERAGE($E$4162:$E$4186)</f>
        <v/>
      </c>
      <c r="H4187" s="6">
        <f>STDEV($E$4162:$E$4186)</f>
        <v/>
      </c>
      <c r="I4187" s="7">
        <f>MIN(MAX((E4187-G4187)/IF(H4187&gt;1e-12,H4187,NA()),-8.0),8.0)</f>
        <v/>
      </c>
      <c r="J4187">
        <f>IF(NOT(ISNA(I4187)),IF(ABS(I4187)&gt;=0.5,"TRIGGER",""),"")</f>
        <v/>
      </c>
      <c r="K4187">
        <f>IF(J4187="TRIGGER",IF(I4187&gt;0,"LONG","SHORT"),"")</f>
        <v/>
      </c>
    </row>
    <row r="4188">
      <c r="A4188" s="5" t="n">
        <v>43313</v>
      </c>
      <c r="B4188" t="inlineStr">
        <is>
          <t>Medium</t>
        </is>
      </c>
      <c r="C4188" t="n">
        <v>2</v>
      </c>
      <c r="D4188" t="n">
        <v>2</v>
      </c>
      <c r="E4188">
        <f>D4188-C4188</f>
        <v/>
      </c>
      <c r="F4188">
        <f>ROW()-ROW($A$4162)</f>
        <v/>
      </c>
      <c r="G4188">
        <f>AVERAGE($E$4162:$E$4187)</f>
        <v/>
      </c>
      <c r="H4188" s="6">
        <f>STDEV($E$4162:$E$4187)</f>
        <v/>
      </c>
      <c r="I4188" s="7">
        <f>MIN(MAX((E4188-G4188)/IF(H4188&gt;1e-12,H4188,NA()),-8.0),8.0)</f>
        <v/>
      </c>
      <c r="J4188">
        <f>IF(NOT(ISNA(I4188)),IF(ABS(I4188)&gt;=0.5,"TRIGGER",""),"")</f>
        <v/>
      </c>
      <c r="K4188">
        <f>IF(J4188="TRIGGER",IF(I4188&gt;0,"LONG","SHORT"),"")</f>
        <v/>
      </c>
    </row>
    <row r="4189">
      <c r="A4189" s="5" t="n">
        <v>43369</v>
      </c>
      <c r="B4189" t="inlineStr">
        <is>
          <t>Medium</t>
        </is>
      </c>
      <c r="C4189" t="n">
        <v>2.25</v>
      </c>
      <c r="D4189" t="n">
        <v>2.25</v>
      </c>
      <c r="E4189">
        <f>D4189-C4189</f>
        <v/>
      </c>
      <c r="F4189">
        <f>ROW()-ROW($A$4162)</f>
        <v/>
      </c>
      <c r="G4189">
        <f>AVERAGE($E$4162:$E$4188)</f>
        <v/>
      </c>
      <c r="H4189" s="6">
        <f>STDEV($E$4162:$E$4188)</f>
        <v/>
      </c>
      <c r="I4189" s="7">
        <f>MIN(MAX((E4189-G4189)/IF(H4189&gt;1e-12,H4189,NA()),-8.0),8.0)</f>
        <v/>
      </c>
      <c r="J4189">
        <f>IF(NOT(ISNA(I4189)),IF(ABS(I4189)&gt;=0.5,"TRIGGER",""),"")</f>
        <v/>
      </c>
      <c r="K4189">
        <f>IF(J4189="TRIGGER",IF(I4189&gt;0,"LONG","SHORT"),"")</f>
        <v/>
      </c>
    </row>
    <row r="4190">
      <c r="A4190" s="5" t="n">
        <v>43412</v>
      </c>
      <c r="B4190" t="inlineStr">
        <is>
          <t>Medium</t>
        </is>
      </c>
      <c r="C4190" t="n">
        <v>2.25</v>
      </c>
      <c r="D4190" t="n">
        <v>2.25</v>
      </c>
      <c r="E4190">
        <f>D4190-C4190</f>
        <v/>
      </c>
      <c r="F4190">
        <f>ROW()-ROW($A$4162)</f>
        <v/>
      </c>
      <c r="G4190">
        <f>AVERAGE($E$4162:$E$4189)</f>
        <v/>
      </c>
      <c r="H4190" s="6">
        <f>STDEV($E$4162:$E$4189)</f>
        <v/>
      </c>
      <c r="I4190" s="7">
        <f>MIN(MAX((E4190-G4190)/IF(H4190&gt;1e-12,H4190,NA()),-8.0),8.0)</f>
        <v/>
      </c>
      <c r="J4190">
        <f>IF(NOT(ISNA(I4190)),IF(ABS(I4190)&gt;=0.5,"TRIGGER",""),"")</f>
        <v/>
      </c>
      <c r="K4190">
        <f>IF(J4190="TRIGGER",IF(I4190&gt;0,"LONG","SHORT"),"")</f>
        <v/>
      </c>
    </row>
    <row r="4191">
      <c r="A4191" s="5" t="n">
        <v>43453</v>
      </c>
      <c r="B4191" t="inlineStr">
        <is>
          <t>Medium</t>
        </is>
      </c>
      <c r="C4191" t="n">
        <v>2.5</v>
      </c>
      <c r="D4191" t="n">
        <v>2.5</v>
      </c>
      <c r="E4191">
        <f>D4191-C4191</f>
        <v/>
      </c>
      <c r="F4191">
        <f>ROW()-ROW($A$4162)</f>
        <v/>
      </c>
      <c r="G4191">
        <f>AVERAGE($E$4162:$E$4190)</f>
        <v/>
      </c>
      <c r="H4191" s="6">
        <f>STDEV($E$4162:$E$4190)</f>
        <v/>
      </c>
      <c r="I4191" s="7">
        <f>MIN(MAX((E4191-G4191)/IF(H4191&gt;1e-12,H4191,NA()),-8.0),8.0)</f>
        <v/>
      </c>
      <c r="J4191">
        <f>IF(NOT(ISNA(I4191)),IF(ABS(I4191)&gt;=0.5,"TRIGGER",""),"")</f>
        <v/>
      </c>
      <c r="K4191">
        <f>IF(J4191="TRIGGER",IF(I4191&gt;0,"LONG","SHORT"),"")</f>
        <v/>
      </c>
    </row>
    <row r="4192">
      <c r="A4192" s="5" t="n">
        <v>43495</v>
      </c>
      <c r="B4192" t="inlineStr">
        <is>
          <t>Medium</t>
        </is>
      </c>
      <c r="C4192" t="n">
        <v>2.5</v>
      </c>
      <c r="D4192" t="n">
        <v>2.5</v>
      </c>
      <c r="E4192">
        <f>D4192-C4192</f>
        <v/>
      </c>
      <c r="F4192">
        <f>ROW()-ROW($A$4162)</f>
        <v/>
      </c>
      <c r="G4192">
        <f>AVERAGE($E$4162:$E$4191)</f>
        <v/>
      </c>
      <c r="H4192" s="6">
        <f>STDEV($E$4162:$E$4191)</f>
        <v/>
      </c>
      <c r="I4192" s="7">
        <f>MIN(MAX((E4192-G4192)/IF(H4192&gt;1e-12,H4192,NA()),-8.0),8.0)</f>
        <v/>
      </c>
      <c r="J4192">
        <f>IF(NOT(ISNA(I4192)),IF(ABS(I4192)&gt;=0.5,"TRIGGER",""),"")</f>
        <v/>
      </c>
      <c r="K4192">
        <f>IF(J4192="TRIGGER",IF(I4192&gt;0,"LONG","SHORT"),"")</f>
        <v/>
      </c>
    </row>
    <row r="4193">
      <c r="A4193" s="5" t="n">
        <v>43544</v>
      </c>
      <c r="B4193" t="inlineStr">
        <is>
          <t>Medium</t>
        </is>
      </c>
      <c r="C4193" t="n">
        <v>2.5</v>
      </c>
      <c r="D4193" t="n">
        <v>2.5</v>
      </c>
      <c r="E4193">
        <f>D4193-C4193</f>
        <v/>
      </c>
      <c r="F4193">
        <f>ROW()-ROW($A$4162)</f>
        <v/>
      </c>
      <c r="G4193">
        <f>AVERAGE($E$4162:$E$4192)</f>
        <v/>
      </c>
      <c r="H4193" s="6">
        <f>STDEV($E$4162:$E$4192)</f>
        <v/>
      </c>
      <c r="I4193" s="7">
        <f>MIN(MAX((E4193-G4193)/IF(H4193&gt;1e-12,H4193,NA()),-8.0),8.0)</f>
        <v/>
      </c>
      <c r="J4193">
        <f>IF(NOT(ISNA(I4193)),IF(ABS(I4193)&gt;=0.5,"TRIGGER",""),"")</f>
        <v/>
      </c>
      <c r="K4193">
        <f>IF(J4193="TRIGGER",IF(I4193&gt;0,"LONG","SHORT"),"")</f>
        <v/>
      </c>
    </row>
    <row r="4194">
      <c r="A4194" s="5" t="n">
        <v>43586</v>
      </c>
      <c r="B4194" t="inlineStr">
        <is>
          <t>Medium</t>
        </is>
      </c>
      <c r="C4194" t="n">
        <v>2.5</v>
      </c>
      <c r="D4194" t="n">
        <v>2.5</v>
      </c>
      <c r="E4194">
        <f>D4194-C4194</f>
        <v/>
      </c>
      <c r="F4194">
        <f>ROW()-ROW($A$4162)</f>
        <v/>
      </c>
      <c r="G4194">
        <f>AVERAGE($E$4162:$E$4193)</f>
        <v/>
      </c>
      <c r="H4194" s="6">
        <f>STDEV($E$4162:$E$4193)</f>
        <v/>
      </c>
      <c r="I4194" s="7">
        <f>MIN(MAX((E4194-G4194)/IF(H4194&gt;1e-12,H4194,NA()),-8.0),8.0)</f>
        <v/>
      </c>
      <c r="J4194">
        <f>IF(NOT(ISNA(I4194)),IF(ABS(I4194)&gt;=0.5,"TRIGGER",""),"")</f>
        <v/>
      </c>
      <c r="K4194">
        <f>IF(J4194="TRIGGER",IF(I4194&gt;0,"LONG","SHORT"),"")</f>
        <v/>
      </c>
    </row>
    <row r="4195">
      <c r="A4195" s="5" t="n">
        <v>43635</v>
      </c>
      <c r="B4195" t="inlineStr">
        <is>
          <t>Medium</t>
        </is>
      </c>
      <c r="C4195" t="n">
        <v>2.5</v>
      </c>
      <c r="D4195" t="n">
        <v>2.5</v>
      </c>
      <c r="E4195">
        <f>D4195-C4195</f>
        <v/>
      </c>
      <c r="F4195">
        <f>ROW()-ROW($A$4162)</f>
        <v/>
      </c>
      <c r="G4195">
        <f>AVERAGE($E$4162:$E$4194)</f>
        <v/>
      </c>
      <c r="H4195" s="6">
        <f>STDEV($E$4162:$E$4194)</f>
        <v/>
      </c>
      <c r="I4195" s="7">
        <f>MIN(MAX((E4195-G4195)/IF(H4195&gt;1e-12,H4195,NA()),-8.0),8.0)</f>
        <v/>
      </c>
      <c r="J4195">
        <f>IF(NOT(ISNA(I4195)),IF(ABS(I4195)&gt;=0.5,"TRIGGER",""),"")</f>
        <v/>
      </c>
      <c r="K4195">
        <f>IF(J4195="TRIGGER",IF(I4195&gt;0,"LONG","SHORT"),"")</f>
        <v/>
      </c>
    </row>
    <row r="4196">
      <c r="A4196" s="5" t="n">
        <v>43677</v>
      </c>
      <c r="B4196" t="inlineStr">
        <is>
          <t>Medium</t>
        </is>
      </c>
      <c r="C4196" t="n">
        <v>2.25</v>
      </c>
      <c r="D4196" t="n">
        <v>2.25</v>
      </c>
      <c r="E4196">
        <f>D4196-C4196</f>
        <v/>
      </c>
      <c r="F4196">
        <f>ROW()-ROW($A$4162)</f>
        <v/>
      </c>
      <c r="G4196">
        <f>AVERAGE($E$4162:$E$4195)</f>
        <v/>
      </c>
      <c r="H4196" s="6">
        <f>STDEV($E$4162:$E$4195)</f>
        <v/>
      </c>
      <c r="I4196" s="7">
        <f>MIN(MAX((E4196-G4196)/IF(H4196&gt;1e-12,H4196,NA()),-8.0),8.0)</f>
        <v/>
      </c>
      <c r="J4196">
        <f>IF(NOT(ISNA(I4196)),IF(ABS(I4196)&gt;=0.5,"TRIGGER",""),"")</f>
        <v/>
      </c>
      <c r="K4196">
        <f>IF(J4196="TRIGGER",IF(I4196&gt;0,"LONG","SHORT"),"")</f>
        <v/>
      </c>
    </row>
    <row r="4197">
      <c r="A4197" s="5" t="n">
        <v>43726</v>
      </c>
      <c r="B4197" t="inlineStr">
        <is>
          <t>Medium</t>
        </is>
      </c>
      <c r="C4197" t="n">
        <v>2</v>
      </c>
      <c r="D4197" t="n">
        <v>2</v>
      </c>
      <c r="E4197">
        <f>D4197-C4197</f>
        <v/>
      </c>
      <c r="F4197">
        <f>ROW()-ROW($A$4162)</f>
        <v/>
      </c>
      <c r="G4197">
        <f>AVERAGE($E$4162:$E$4196)</f>
        <v/>
      </c>
      <c r="H4197" s="6">
        <f>STDEV($E$4162:$E$4196)</f>
        <v/>
      </c>
      <c r="I4197" s="7">
        <f>MIN(MAX((E4197-G4197)/IF(H4197&gt;1e-12,H4197,NA()),-8.0),8.0)</f>
        <v/>
      </c>
      <c r="J4197">
        <f>IF(NOT(ISNA(I4197)),IF(ABS(I4197)&gt;=0.5,"TRIGGER",""),"")</f>
        <v/>
      </c>
      <c r="K4197">
        <f>IF(J4197="TRIGGER",IF(I4197&gt;0,"LONG","SHORT"),"")</f>
        <v/>
      </c>
    </row>
    <row r="4198">
      <c r="A4198" s="5" t="n">
        <v>43768</v>
      </c>
      <c r="B4198" t="inlineStr">
        <is>
          <t>Medium</t>
        </is>
      </c>
      <c r="C4198" t="n">
        <v>1.75</v>
      </c>
      <c r="D4198" t="n">
        <v>1.75</v>
      </c>
      <c r="E4198">
        <f>D4198-C4198</f>
        <v/>
      </c>
      <c r="F4198">
        <f>ROW()-ROW($A$4162)</f>
        <v/>
      </c>
      <c r="G4198">
        <f>AVERAGE($E$4162:$E$4197)</f>
        <v/>
      </c>
      <c r="H4198" s="6">
        <f>STDEV($E$4162:$E$4197)</f>
        <v/>
      </c>
      <c r="I4198" s="7">
        <f>MIN(MAX((E4198-G4198)/IF(H4198&gt;1e-12,H4198,NA()),-8.0),8.0)</f>
        <v/>
      </c>
      <c r="J4198">
        <f>IF(NOT(ISNA(I4198)),IF(ABS(I4198)&gt;=0.5,"TRIGGER",""),"")</f>
        <v/>
      </c>
      <c r="K4198">
        <f>IF(J4198="TRIGGER",IF(I4198&gt;0,"LONG","SHORT"),"")</f>
        <v/>
      </c>
    </row>
    <row r="4199">
      <c r="A4199" s="5" t="n">
        <v>43810</v>
      </c>
      <c r="B4199" t="inlineStr">
        <is>
          <t>Medium</t>
        </is>
      </c>
      <c r="C4199" t="n">
        <v>1.75</v>
      </c>
      <c r="D4199" t="n">
        <v>1.75</v>
      </c>
      <c r="E4199">
        <f>D4199-C4199</f>
        <v/>
      </c>
      <c r="F4199">
        <f>ROW()-ROW($A$4162)</f>
        <v/>
      </c>
      <c r="G4199">
        <f>AVERAGE($E$4162:$E$4198)</f>
        <v/>
      </c>
      <c r="H4199" s="6">
        <f>STDEV($E$4162:$E$4198)</f>
        <v/>
      </c>
      <c r="I4199" s="7">
        <f>MIN(MAX((E4199-G4199)/IF(H4199&gt;1e-12,H4199,NA()),-8.0),8.0)</f>
        <v/>
      </c>
      <c r="J4199">
        <f>IF(NOT(ISNA(I4199)),IF(ABS(I4199)&gt;=0.5,"TRIGGER",""),"")</f>
        <v/>
      </c>
      <c r="K4199">
        <f>IF(J4199="TRIGGER",IF(I4199&gt;0,"LONG","SHORT"),"")</f>
        <v/>
      </c>
    </row>
    <row r="4200">
      <c r="A4200" s="5" t="n">
        <v>43859</v>
      </c>
      <c r="B4200" t="inlineStr">
        <is>
          <t>Medium</t>
        </is>
      </c>
      <c r="C4200" t="n">
        <v>1.75</v>
      </c>
      <c r="D4200" t="n">
        <v>1.75</v>
      </c>
      <c r="E4200">
        <f>D4200-C4200</f>
        <v/>
      </c>
      <c r="F4200">
        <f>ROW()-ROW($A$4162)</f>
        <v/>
      </c>
      <c r="G4200">
        <f>AVERAGE($E$4162:$E$4199)</f>
        <v/>
      </c>
      <c r="H4200" s="6">
        <f>STDEV($E$4162:$E$4199)</f>
        <v/>
      </c>
      <c r="I4200" s="7">
        <f>MIN(MAX((E4200-G4200)/IF(H4200&gt;1e-12,H4200,NA()),-8.0),8.0)</f>
        <v/>
      </c>
      <c r="J4200">
        <f>IF(NOT(ISNA(I4200)),IF(ABS(I4200)&gt;=0.5,"TRIGGER",""),"")</f>
        <v/>
      </c>
      <c r="K4200">
        <f>IF(J4200="TRIGGER",IF(I4200&gt;0,"LONG","SHORT"),"")</f>
        <v/>
      </c>
    </row>
    <row r="4201">
      <c r="A4201" s="5" t="n">
        <v>43950</v>
      </c>
      <c r="B4201" t="inlineStr">
        <is>
          <t>Medium</t>
        </is>
      </c>
      <c r="C4201" t="n">
        <v>0.25</v>
      </c>
      <c r="D4201" t="n">
        <v>0.25</v>
      </c>
      <c r="E4201">
        <f>D4201-C4201</f>
        <v/>
      </c>
      <c r="F4201">
        <f>ROW()-ROW($A$4162)</f>
        <v/>
      </c>
      <c r="G4201">
        <f>AVERAGE($E$4162:$E$4200)</f>
        <v/>
      </c>
      <c r="H4201" s="6">
        <f>STDEV($E$4162:$E$4200)</f>
        <v/>
      </c>
      <c r="I4201" s="7">
        <f>MIN(MAX((E4201-G4201)/IF(H4201&gt;1e-12,H4201,NA()),-8.0),8.0)</f>
        <v/>
      </c>
      <c r="J4201">
        <f>IF(NOT(ISNA(I4201)),IF(ABS(I4201)&gt;=0.5,"TRIGGER",""),"")</f>
        <v/>
      </c>
      <c r="K4201">
        <f>IF(J4201="TRIGGER",IF(I4201&gt;0,"LONG","SHORT"),"")</f>
        <v/>
      </c>
    </row>
    <row r="4202">
      <c r="A4202" s="5" t="n">
        <v>43992</v>
      </c>
      <c r="B4202" t="inlineStr">
        <is>
          <t>Medium</t>
        </is>
      </c>
      <c r="C4202" t="n">
        <v>0.25</v>
      </c>
      <c r="D4202" t="n">
        <v>0.25</v>
      </c>
      <c r="E4202">
        <f>D4202-C4202</f>
        <v/>
      </c>
      <c r="F4202">
        <f>ROW()-ROW($A$4162)</f>
        <v/>
      </c>
      <c r="G4202">
        <f>AVERAGE($E$4162:$E$4201)</f>
        <v/>
      </c>
      <c r="H4202" s="6">
        <f>STDEV($E$4162:$E$4201)</f>
        <v/>
      </c>
      <c r="I4202" s="7">
        <f>MIN(MAX((E4202-G4202)/IF(H4202&gt;1e-12,H4202,NA()),-8.0),8.0)</f>
        <v/>
      </c>
      <c r="J4202">
        <f>IF(NOT(ISNA(I4202)),IF(ABS(I4202)&gt;=0.5,"TRIGGER",""),"")</f>
        <v/>
      </c>
      <c r="K4202">
        <f>IF(J4202="TRIGGER",IF(I4202&gt;0,"LONG","SHORT"),"")</f>
        <v/>
      </c>
    </row>
    <row r="4203">
      <c r="A4203" s="5" t="n">
        <v>44041</v>
      </c>
      <c r="B4203" t="inlineStr">
        <is>
          <t>Medium</t>
        </is>
      </c>
      <c r="C4203" t="n">
        <v>0.25</v>
      </c>
      <c r="D4203" t="n">
        <v>0.25</v>
      </c>
      <c r="E4203">
        <f>D4203-C4203</f>
        <v/>
      </c>
      <c r="F4203">
        <f>ROW()-ROW($A$4162)</f>
        <v/>
      </c>
      <c r="G4203">
        <f>AVERAGE($E$4162:$E$4202)</f>
        <v/>
      </c>
      <c r="H4203" s="6">
        <f>STDEV($E$4162:$E$4202)</f>
        <v/>
      </c>
      <c r="I4203" s="7">
        <f>MIN(MAX((E4203-G4203)/IF(H4203&gt;1e-12,H4203,NA()),-8.0),8.0)</f>
        <v/>
      </c>
      <c r="J4203">
        <f>IF(NOT(ISNA(I4203)),IF(ABS(I4203)&gt;=0.5,"TRIGGER",""),"")</f>
        <v/>
      </c>
      <c r="K4203">
        <f>IF(J4203="TRIGGER",IF(I4203&gt;0,"LONG","SHORT"),"")</f>
        <v/>
      </c>
    </row>
    <row r="4204">
      <c r="A4204" s="5" t="n">
        <v>44090</v>
      </c>
      <c r="B4204" t="inlineStr">
        <is>
          <t>Medium</t>
        </is>
      </c>
      <c r="C4204" t="n">
        <v>0.25</v>
      </c>
      <c r="D4204" t="n">
        <v>0.25</v>
      </c>
      <c r="E4204">
        <f>D4204-C4204</f>
        <v/>
      </c>
      <c r="F4204">
        <f>ROW()-ROW($A$4162)</f>
        <v/>
      </c>
      <c r="G4204">
        <f>AVERAGE($E$4162:$E$4203)</f>
        <v/>
      </c>
      <c r="H4204" s="6">
        <f>STDEV($E$4162:$E$4203)</f>
        <v/>
      </c>
      <c r="I4204" s="7">
        <f>MIN(MAX((E4204-G4204)/IF(H4204&gt;1e-12,H4204,NA()),-8.0),8.0)</f>
        <v/>
      </c>
      <c r="J4204">
        <f>IF(NOT(ISNA(I4204)),IF(ABS(I4204)&gt;=0.5,"TRIGGER",""),"")</f>
        <v/>
      </c>
      <c r="K4204">
        <f>IF(J4204="TRIGGER",IF(I4204&gt;0,"LONG","SHORT"),"")</f>
        <v/>
      </c>
    </row>
    <row r="4205">
      <c r="A4205" s="5" t="n">
        <v>44140</v>
      </c>
      <c r="B4205" t="inlineStr">
        <is>
          <t>Medium</t>
        </is>
      </c>
      <c r="C4205" t="n">
        <v>0.25</v>
      </c>
      <c r="D4205" t="n">
        <v>0.25</v>
      </c>
      <c r="E4205">
        <f>D4205-C4205</f>
        <v/>
      </c>
      <c r="F4205">
        <f>ROW()-ROW($A$4162)</f>
        <v/>
      </c>
      <c r="G4205">
        <f>AVERAGE($E$4162:$E$4204)</f>
        <v/>
      </c>
      <c r="H4205" s="6">
        <f>STDEV($E$4162:$E$4204)</f>
        <v/>
      </c>
      <c r="I4205" s="7">
        <f>MIN(MAX((E4205-G4205)/IF(H4205&gt;1e-12,H4205,NA()),-8.0),8.0)</f>
        <v/>
      </c>
      <c r="J4205">
        <f>IF(NOT(ISNA(I4205)),IF(ABS(I4205)&gt;=0.5,"TRIGGER",""),"")</f>
        <v/>
      </c>
      <c r="K4205">
        <f>IF(J4205="TRIGGER",IF(I4205&gt;0,"LONG","SHORT"),"")</f>
        <v/>
      </c>
    </row>
    <row r="4206">
      <c r="A4206" s="5" t="n">
        <v>44181</v>
      </c>
      <c r="B4206" t="inlineStr">
        <is>
          <t>Medium</t>
        </is>
      </c>
      <c r="C4206" t="n">
        <v>0.25</v>
      </c>
      <c r="D4206" t="n">
        <v>0.25</v>
      </c>
      <c r="E4206">
        <f>D4206-C4206</f>
        <v/>
      </c>
      <c r="F4206">
        <f>ROW()-ROW($A$4162)</f>
        <v/>
      </c>
      <c r="G4206">
        <f>AVERAGE($E$4162:$E$4205)</f>
        <v/>
      </c>
      <c r="H4206" s="6">
        <f>STDEV($E$4162:$E$4205)</f>
        <v/>
      </c>
      <c r="I4206" s="7">
        <f>MIN(MAX((E4206-G4206)/IF(H4206&gt;1e-12,H4206,NA()),-8.0),8.0)</f>
        <v/>
      </c>
      <c r="J4206">
        <f>IF(NOT(ISNA(I4206)),IF(ABS(I4206)&gt;=0.5,"TRIGGER",""),"")</f>
        <v/>
      </c>
      <c r="K4206">
        <f>IF(J4206="TRIGGER",IF(I4206&gt;0,"LONG","SHORT"),"")</f>
        <v/>
      </c>
    </row>
    <row r="4207">
      <c r="A4207" s="5" t="n">
        <v>44223</v>
      </c>
      <c r="B4207" t="inlineStr">
        <is>
          <t>Medium</t>
        </is>
      </c>
      <c r="C4207" t="n">
        <v>0.25</v>
      </c>
      <c r="D4207" t="n">
        <v>0.25</v>
      </c>
      <c r="E4207">
        <f>D4207-C4207</f>
        <v/>
      </c>
      <c r="F4207">
        <f>ROW()-ROW($A$4162)</f>
        <v/>
      </c>
      <c r="G4207">
        <f>AVERAGE($E$4162:$E$4206)</f>
        <v/>
      </c>
      <c r="H4207" s="6">
        <f>STDEV($E$4162:$E$4206)</f>
        <v/>
      </c>
      <c r="I4207" s="7">
        <f>MIN(MAX((E4207-G4207)/IF(H4207&gt;1e-12,H4207,NA()),-8.0),8.0)</f>
        <v/>
      </c>
      <c r="J4207">
        <f>IF(NOT(ISNA(I4207)),IF(ABS(I4207)&gt;=0.5,"TRIGGER",""),"")</f>
        <v/>
      </c>
      <c r="K4207">
        <f>IF(J4207="TRIGGER",IF(I4207&gt;0,"LONG","SHORT"),"")</f>
        <v/>
      </c>
    </row>
    <row r="4208">
      <c r="A4208" s="5" t="n">
        <v>44272</v>
      </c>
      <c r="B4208" t="inlineStr">
        <is>
          <t>Medium</t>
        </is>
      </c>
      <c r="C4208" t="n">
        <v>0.25</v>
      </c>
      <c r="D4208" t="n">
        <v>0.25</v>
      </c>
      <c r="E4208">
        <f>D4208-C4208</f>
        <v/>
      </c>
      <c r="F4208">
        <f>ROW()-ROW($A$4162)</f>
        <v/>
      </c>
      <c r="G4208">
        <f>AVERAGE($E$4162:$E$4207)</f>
        <v/>
      </c>
      <c r="H4208" s="6">
        <f>STDEV($E$4162:$E$4207)</f>
        <v/>
      </c>
      <c r="I4208" s="7">
        <f>MIN(MAX((E4208-G4208)/IF(H4208&gt;1e-12,H4208,NA()),-8.0),8.0)</f>
        <v/>
      </c>
      <c r="J4208">
        <f>IF(NOT(ISNA(I4208)),IF(ABS(I4208)&gt;=0.5,"TRIGGER",""),"")</f>
        <v/>
      </c>
      <c r="K4208">
        <f>IF(J4208="TRIGGER",IF(I4208&gt;0,"LONG","SHORT"),"")</f>
        <v/>
      </c>
    </row>
    <row r="4209">
      <c r="A4209" s="5" t="n">
        <v>44314</v>
      </c>
      <c r="B4209" t="inlineStr">
        <is>
          <t>Medium</t>
        </is>
      </c>
      <c r="C4209" t="n">
        <v>0.25</v>
      </c>
      <c r="D4209" t="n">
        <v>0.25</v>
      </c>
      <c r="E4209">
        <f>D4209-C4209</f>
        <v/>
      </c>
      <c r="F4209">
        <f>ROW()-ROW($A$4162)</f>
        <v/>
      </c>
      <c r="G4209">
        <f>AVERAGE($E$4162:$E$4208)</f>
        <v/>
      </c>
      <c r="H4209" s="6">
        <f>STDEV($E$4162:$E$4208)</f>
        <v/>
      </c>
      <c r="I4209" s="7">
        <f>MIN(MAX((E4209-G4209)/IF(H4209&gt;1e-12,H4209,NA()),-8.0),8.0)</f>
        <v/>
      </c>
      <c r="J4209">
        <f>IF(NOT(ISNA(I4209)),IF(ABS(I4209)&gt;=0.5,"TRIGGER",""),"")</f>
        <v/>
      </c>
      <c r="K4209">
        <f>IF(J4209="TRIGGER",IF(I4209&gt;0,"LONG","SHORT"),"")</f>
        <v/>
      </c>
    </row>
    <row r="4210">
      <c r="A4210" s="5" t="n">
        <v>44363</v>
      </c>
      <c r="B4210" t="inlineStr">
        <is>
          <t>Medium</t>
        </is>
      </c>
      <c r="C4210" t="n">
        <v>0.25</v>
      </c>
      <c r="D4210" t="n">
        <v>0.25</v>
      </c>
      <c r="E4210">
        <f>D4210-C4210</f>
        <v/>
      </c>
      <c r="F4210">
        <f>ROW()-ROW($A$4162)</f>
        <v/>
      </c>
      <c r="G4210">
        <f>AVERAGE($E$4162:$E$4209)</f>
        <v/>
      </c>
      <c r="H4210" s="6">
        <f>STDEV($E$4162:$E$4209)</f>
        <v/>
      </c>
      <c r="I4210" s="7">
        <f>MIN(MAX((E4210-G4210)/IF(H4210&gt;1e-12,H4210,NA()),-8.0),8.0)</f>
        <v/>
      </c>
      <c r="J4210">
        <f>IF(NOT(ISNA(I4210)),IF(ABS(I4210)&gt;=0.5,"TRIGGER",""),"")</f>
        <v/>
      </c>
      <c r="K4210">
        <f>IF(J4210="TRIGGER",IF(I4210&gt;0,"LONG","SHORT"),"")</f>
        <v/>
      </c>
    </row>
    <row r="4211">
      <c r="A4211" s="5" t="n">
        <v>44405</v>
      </c>
      <c r="B4211" t="inlineStr">
        <is>
          <t>Medium</t>
        </is>
      </c>
      <c r="C4211" t="n">
        <v>0.25</v>
      </c>
      <c r="D4211" t="n">
        <v>0.25</v>
      </c>
      <c r="E4211">
        <f>D4211-C4211</f>
        <v/>
      </c>
      <c r="F4211">
        <f>ROW()-ROW($A$4162)</f>
        <v/>
      </c>
      <c r="G4211">
        <f>AVERAGE($E$4162:$E$4210)</f>
        <v/>
      </c>
      <c r="H4211" s="6">
        <f>STDEV($E$4162:$E$4210)</f>
        <v/>
      </c>
      <c r="I4211" s="7">
        <f>MIN(MAX((E4211-G4211)/IF(H4211&gt;1e-12,H4211,NA()),-8.0),8.0)</f>
        <v/>
      </c>
      <c r="J4211">
        <f>IF(NOT(ISNA(I4211)),IF(ABS(I4211)&gt;=0.5,"TRIGGER",""),"")</f>
        <v/>
      </c>
      <c r="K4211">
        <f>IF(J4211="TRIGGER",IF(I4211&gt;0,"LONG","SHORT"),"")</f>
        <v/>
      </c>
    </row>
    <row r="4212">
      <c r="A4212" s="5" t="n">
        <v>44461</v>
      </c>
      <c r="B4212" t="inlineStr">
        <is>
          <t>Medium</t>
        </is>
      </c>
      <c r="C4212" t="n">
        <v>0.25</v>
      </c>
      <c r="D4212" t="n">
        <v>0.25</v>
      </c>
      <c r="E4212">
        <f>D4212-C4212</f>
        <v/>
      </c>
      <c r="F4212">
        <f>ROW()-ROW($A$4162)</f>
        <v/>
      </c>
      <c r="G4212">
        <f>AVERAGE($E$4162:$E$4211)</f>
        <v/>
      </c>
      <c r="H4212" s="6">
        <f>STDEV($E$4162:$E$4211)</f>
        <v/>
      </c>
      <c r="I4212" s="7">
        <f>MIN(MAX((E4212-G4212)/IF(H4212&gt;1e-12,H4212,NA()),-8.0),8.0)</f>
        <v/>
      </c>
      <c r="J4212">
        <f>IF(NOT(ISNA(I4212)),IF(ABS(I4212)&gt;=0.5,"TRIGGER",""),"")</f>
        <v/>
      </c>
      <c r="K4212">
        <f>IF(J4212="TRIGGER",IF(I4212&gt;0,"LONG","SHORT"),"")</f>
        <v/>
      </c>
    </row>
    <row r="4213">
      <c r="A4213" s="5" t="n">
        <v>44503</v>
      </c>
      <c r="B4213" t="inlineStr">
        <is>
          <t>Medium</t>
        </is>
      </c>
      <c r="C4213" t="n">
        <v>0.25</v>
      </c>
      <c r="D4213" t="n">
        <v>0.25</v>
      </c>
      <c r="E4213">
        <f>D4213-C4213</f>
        <v/>
      </c>
      <c r="F4213">
        <f>ROW()-ROW($A$4162)</f>
        <v/>
      </c>
      <c r="G4213">
        <f>AVERAGE($E$4162:$E$4212)</f>
        <v/>
      </c>
      <c r="H4213" s="6">
        <f>STDEV($E$4162:$E$4212)</f>
        <v/>
      </c>
      <c r="I4213" s="7">
        <f>MIN(MAX((E4213-G4213)/IF(H4213&gt;1e-12,H4213,NA()),-8.0),8.0)</f>
        <v/>
      </c>
      <c r="J4213">
        <f>IF(NOT(ISNA(I4213)),IF(ABS(I4213)&gt;=0.5,"TRIGGER",""),"")</f>
        <v/>
      </c>
      <c r="K4213">
        <f>IF(J4213="TRIGGER",IF(I4213&gt;0,"LONG","SHORT"),"")</f>
        <v/>
      </c>
    </row>
    <row r="4214">
      <c r="A4214" s="5" t="n">
        <v>44545</v>
      </c>
      <c r="B4214" t="inlineStr">
        <is>
          <t>Medium</t>
        </is>
      </c>
      <c r="C4214" t="n">
        <v>0.25</v>
      </c>
      <c r="D4214" t="n">
        <v>0.25</v>
      </c>
      <c r="E4214">
        <f>D4214-C4214</f>
        <v/>
      </c>
      <c r="F4214">
        <f>ROW()-ROW($A$4162)</f>
        <v/>
      </c>
      <c r="G4214">
        <f>AVERAGE($E$4162:$E$4213)</f>
        <v/>
      </c>
      <c r="H4214" s="6">
        <f>STDEV($E$4162:$E$4213)</f>
        <v/>
      </c>
      <c r="I4214" s="7">
        <f>MIN(MAX((E4214-G4214)/IF(H4214&gt;1e-12,H4214,NA()),-8.0),8.0)</f>
        <v/>
      </c>
      <c r="J4214">
        <f>IF(NOT(ISNA(I4214)),IF(ABS(I4214)&gt;=0.5,"TRIGGER",""),"")</f>
        <v/>
      </c>
      <c r="K4214">
        <f>IF(J4214="TRIGGER",IF(I4214&gt;0,"LONG","SHORT"),"")</f>
        <v/>
      </c>
    </row>
    <row r="4215">
      <c r="A4215" s="5" t="n">
        <v>44587</v>
      </c>
      <c r="B4215" t="inlineStr">
        <is>
          <t>Medium</t>
        </is>
      </c>
      <c r="C4215" t="n">
        <v>0.25</v>
      </c>
      <c r="D4215" t="n">
        <v>0.25</v>
      </c>
      <c r="E4215">
        <f>D4215-C4215</f>
        <v/>
      </c>
      <c r="F4215">
        <f>ROW()-ROW($A$4162)</f>
        <v/>
      </c>
      <c r="G4215">
        <f>AVERAGE($E$4162:$E$4214)</f>
        <v/>
      </c>
      <c r="H4215" s="6">
        <f>STDEV($E$4162:$E$4214)</f>
        <v/>
      </c>
      <c r="I4215" s="7">
        <f>MIN(MAX((E4215-G4215)/IF(H4215&gt;1e-12,H4215,NA()),-8.0),8.0)</f>
        <v/>
      </c>
      <c r="J4215">
        <f>IF(NOT(ISNA(I4215)),IF(ABS(I4215)&gt;=0.5,"TRIGGER",""),"")</f>
        <v/>
      </c>
      <c r="K4215">
        <f>IF(J4215="TRIGGER",IF(I4215&gt;0,"LONG","SHORT"),"")</f>
        <v/>
      </c>
    </row>
    <row r="4216">
      <c r="A4216" s="5" t="n">
        <v>44636</v>
      </c>
      <c r="B4216" t="inlineStr">
        <is>
          <t>Medium</t>
        </is>
      </c>
      <c r="C4216" t="n">
        <v>0.5</v>
      </c>
      <c r="D4216" t="n">
        <v>0.5</v>
      </c>
      <c r="E4216">
        <f>D4216-C4216</f>
        <v/>
      </c>
      <c r="F4216">
        <f>ROW()-ROW($A$4162)</f>
        <v/>
      </c>
      <c r="G4216">
        <f>AVERAGE($E$4162:$E$4215)</f>
        <v/>
      </c>
      <c r="H4216" s="6">
        <f>STDEV($E$4162:$E$4215)</f>
        <v/>
      </c>
      <c r="I4216" s="7">
        <f>MIN(MAX((E4216-G4216)/IF(H4216&gt;1e-12,H4216,NA()),-8.0),8.0)</f>
        <v/>
      </c>
      <c r="J4216">
        <f>IF(NOT(ISNA(I4216)),IF(ABS(I4216)&gt;=0.5,"TRIGGER",""),"")</f>
        <v/>
      </c>
      <c r="K4216">
        <f>IF(J4216="TRIGGER",IF(I4216&gt;0,"LONG","SHORT"),"")</f>
        <v/>
      </c>
    </row>
    <row r="4217">
      <c r="A4217" s="5" t="n">
        <v>44685</v>
      </c>
      <c r="B4217" t="inlineStr">
        <is>
          <t>Medium</t>
        </is>
      </c>
      <c r="C4217" t="n">
        <v>1</v>
      </c>
      <c r="D4217" t="n">
        <v>1</v>
      </c>
      <c r="E4217">
        <f>D4217-C4217</f>
        <v/>
      </c>
      <c r="F4217">
        <f>ROW()-ROW($A$4162)</f>
        <v/>
      </c>
      <c r="G4217">
        <f>AVERAGE($E$4162:$E$4216)</f>
        <v/>
      </c>
      <c r="H4217" s="6">
        <f>STDEV($E$4162:$E$4216)</f>
        <v/>
      </c>
      <c r="I4217" s="7">
        <f>MIN(MAX((E4217-G4217)/IF(H4217&gt;1e-12,H4217,NA()),-8.0),8.0)</f>
        <v/>
      </c>
      <c r="J4217">
        <f>IF(NOT(ISNA(I4217)),IF(ABS(I4217)&gt;=0.5,"TRIGGER",""),"")</f>
        <v/>
      </c>
      <c r="K4217">
        <f>IF(J4217="TRIGGER",IF(I4217&gt;0,"LONG","SHORT"),"")</f>
        <v/>
      </c>
    </row>
    <row r="4218">
      <c r="A4218" s="5" t="n">
        <v>44727</v>
      </c>
      <c r="B4218" t="inlineStr">
        <is>
          <t>Medium</t>
        </is>
      </c>
      <c r="C4218" t="n">
        <v>1.5</v>
      </c>
      <c r="D4218" t="n">
        <v>1.75</v>
      </c>
      <c r="E4218">
        <f>D4218-C4218</f>
        <v/>
      </c>
      <c r="F4218">
        <f>ROW()-ROW($A$4162)</f>
        <v/>
      </c>
      <c r="G4218">
        <f>AVERAGE($E$4162:$E$4217)</f>
        <v/>
      </c>
      <c r="H4218" s="6">
        <f>STDEV($E$4162:$E$4217)</f>
        <v/>
      </c>
      <c r="I4218" s="7">
        <f>MIN(MAX((E4218-G4218)/IF(H4218&gt;1e-12,H4218,NA()),-8.0),8.0)</f>
        <v/>
      </c>
      <c r="J4218">
        <f>IF(NOT(ISNA(I4218)),IF(ABS(I4218)&gt;=0.5,"TRIGGER",""),"")</f>
        <v/>
      </c>
      <c r="K4218">
        <f>IF(J4218="TRIGGER",IF(I4218&gt;0,"LONG","SHORT"),"")</f>
        <v/>
      </c>
    </row>
    <row r="4219">
      <c r="A4219" s="5" t="n">
        <v>44769</v>
      </c>
      <c r="B4219" t="inlineStr">
        <is>
          <t>Medium</t>
        </is>
      </c>
      <c r="C4219" t="n">
        <v>2.5</v>
      </c>
      <c r="D4219" t="n">
        <v>2.5</v>
      </c>
      <c r="E4219">
        <f>D4219-C4219</f>
        <v/>
      </c>
      <c r="F4219">
        <f>ROW()-ROW($A$4162)</f>
        <v/>
      </c>
      <c r="G4219">
        <f>AVERAGE($E$4162:$E$4218)</f>
        <v/>
      </c>
      <c r="H4219" s="6">
        <f>STDEV($E$4162:$E$4218)</f>
        <v/>
      </c>
      <c r="I4219" s="7">
        <f>MIN(MAX((E4219-G4219)/IF(H4219&gt;1e-12,H4219,NA()),-8.0),8.0)</f>
        <v/>
      </c>
      <c r="J4219">
        <f>IF(NOT(ISNA(I4219)),IF(ABS(I4219)&gt;=0.5,"TRIGGER",""),"")</f>
        <v/>
      </c>
      <c r="K4219">
        <f>IF(J4219="TRIGGER",IF(I4219&gt;0,"LONG","SHORT"),"")</f>
        <v/>
      </c>
    </row>
    <row r="4220">
      <c r="A4220" s="5" t="n">
        <v>44825</v>
      </c>
      <c r="B4220" t="inlineStr">
        <is>
          <t>Medium</t>
        </is>
      </c>
      <c r="C4220" t="n">
        <v>3.25</v>
      </c>
      <c r="D4220" t="n">
        <v>3.25</v>
      </c>
      <c r="E4220">
        <f>D4220-C4220</f>
        <v/>
      </c>
      <c r="F4220">
        <f>ROW()-ROW($A$4162)</f>
        <v/>
      </c>
      <c r="G4220">
        <f>AVERAGE($E$4162:$E$4219)</f>
        <v/>
      </c>
      <c r="H4220" s="6">
        <f>STDEV($E$4162:$E$4219)</f>
        <v/>
      </c>
      <c r="I4220" s="7">
        <f>MIN(MAX((E4220-G4220)/IF(H4220&gt;1e-12,H4220,NA()),-8.0),8.0)</f>
        <v/>
      </c>
      <c r="J4220">
        <f>IF(NOT(ISNA(I4220)),IF(ABS(I4220)&gt;=0.5,"TRIGGER",""),"")</f>
        <v/>
      </c>
      <c r="K4220">
        <f>IF(J4220="TRIGGER",IF(I4220&gt;0,"LONG","SHORT"),"")</f>
        <v/>
      </c>
    </row>
    <row r="4221">
      <c r="A4221" s="5" t="n">
        <v>44867</v>
      </c>
      <c r="B4221" t="inlineStr">
        <is>
          <t>Medium</t>
        </is>
      </c>
      <c r="C4221" t="n">
        <v>4</v>
      </c>
      <c r="D4221" t="n">
        <v>4</v>
      </c>
      <c r="E4221">
        <f>D4221-C4221</f>
        <v/>
      </c>
      <c r="F4221">
        <f>ROW()-ROW($A$4162)</f>
        <v/>
      </c>
      <c r="G4221">
        <f>AVERAGE($E$4162:$E$4220)</f>
        <v/>
      </c>
      <c r="H4221" s="6">
        <f>STDEV($E$4162:$E$4220)</f>
        <v/>
      </c>
      <c r="I4221" s="7">
        <f>MIN(MAX((E4221-G4221)/IF(H4221&gt;1e-12,H4221,NA()),-8.0),8.0)</f>
        <v/>
      </c>
      <c r="J4221">
        <f>IF(NOT(ISNA(I4221)),IF(ABS(I4221)&gt;=0.5,"TRIGGER",""),"")</f>
        <v/>
      </c>
      <c r="K4221">
        <f>IF(J4221="TRIGGER",IF(I4221&gt;0,"LONG","SHORT"),"")</f>
        <v/>
      </c>
    </row>
    <row r="4222">
      <c r="A4222" s="5" t="n">
        <v>44909</v>
      </c>
      <c r="B4222" t="inlineStr">
        <is>
          <t>High</t>
        </is>
      </c>
      <c r="C4222" t="n">
        <v>4.5</v>
      </c>
      <c r="D4222" t="n">
        <v>4.5</v>
      </c>
      <c r="E4222">
        <f>D4222-C4222</f>
        <v/>
      </c>
      <c r="F4222">
        <f>ROW()-ROW($A$4162)</f>
        <v/>
      </c>
      <c r="G4222">
        <f>AVERAGE($E$4162:$E$4221)</f>
        <v/>
      </c>
      <c r="H4222" s="6">
        <f>STDEV($E$4162:$E$4221)</f>
        <v/>
      </c>
      <c r="I4222" s="7">
        <f>MIN(MAX((E4222-G4222)/IF(H4222&gt;1e-12,H4222,NA()),-8.0),8.0)</f>
        <v/>
      </c>
      <c r="J4222">
        <f>IF(NOT(ISNA(I4222)),IF(ABS(I4222)&gt;=0.5,"TRIGGER",""),"")</f>
        <v/>
      </c>
      <c r="K4222">
        <f>IF(J4222="TRIGGER",IF(I4222&gt;0,"LONG","SHORT"),"")</f>
        <v/>
      </c>
    </row>
    <row r="4223">
      <c r="A4223" s="5" t="n">
        <v>44958</v>
      </c>
      <c r="B4223" t="inlineStr">
        <is>
          <t>High</t>
        </is>
      </c>
      <c r="C4223" t="n">
        <v>4.75</v>
      </c>
      <c r="D4223" t="n">
        <v>4.75</v>
      </c>
      <c r="E4223">
        <f>D4223-C4223</f>
        <v/>
      </c>
      <c r="F4223">
        <f>ROW()-ROW($A$4162)</f>
        <v/>
      </c>
      <c r="G4223">
        <f>AVERAGE($E$4162:$E$4222)</f>
        <v/>
      </c>
      <c r="H4223" s="6">
        <f>STDEV($E$4162:$E$4222)</f>
        <v/>
      </c>
      <c r="I4223" s="7">
        <f>MIN(MAX((E4223-G4223)/IF(H4223&gt;1e-12,H4223,NA()),-8.0),8.0)</f>
        <v/>
      </c>
      <c r="J4223">
        <f>IF(NOT(ISNA(I4223)),IF(ABS(I4223)&gt;=0.5,"TRIGGER",""),"")</f>
        <v/>
      </c>
      <c r="K4223">
        <f>IF(J4223="TRIGGER",IF(I4223&gt;0,"LONG","SHORT"),"")</f>
        <v/>
      </c>
    </row>
    <row r="4224">
      <c r="A4224" s="5" t="n">
        <v>45007</v>
      </c>
      <c r="B4224" t="inlineStr">
        <is>
          <t>High</t>
        </is>
      </c>
      <c r="C4224" t="n">
        <v>5</v>
      </c>
      <c r="D4224" t="n">
        <v>5</v>
      </c>
      <c r="E4224">
        <f>D4224-C4224</f>
        <v/>
      </c>
      <c r="F4224">
        <f>ROW()-ROW($A$4162)</f>
        <v/>
      </c>
      <c r="G4224">
        <f>AVERAGE($E$4162:$E$4223)</f>
        <v/>
      </c>
      <c r="H4224" s="6">
        <f>STDEV($E$4162:$E$4223)</f>
        <v/>
      </c>
      <c r="I4224" s="7">
        <f>MIN(MAX((E4224-G4224)/IF(H4224&gt;1e-12,H4224,NA()),-8.0),8.0)</f>
        <v/>
      </c>
      <c r="J4224">
        <f>IF(NOT(ISNA(I4224)),IF(ABS(I4224)&gt;=0.5,"TRIGGER",""),"")</f>
        <v/>
      </c>
      <c r="K4224">
        <f>IF(J4224="TRIGGER",IF(I4224&gt;0,"LONG","SHORT"),"")</f>
        <v/>
      </c>
    </row>
    <row r="4225">
      <c r="A4225" s="5" t="n">
        <v>45049</v>
      </c>
      <c r="B4225" t="inlineStr">
        <is>
          <t>High</t>
        </is>
      </c>
      <c r="C4225" t="n">
        <v>5.25</v>
      </c>
      <c r="D4225" t="n">
        <v>5.25</v>
      </c>
      <c r="E4225">
        <f>D4225-C4225</f>
        <v/>
      </c>
      <c r="F4225">
        <f>ROW()-ROW($A$4162)</f>
        <v/>
      </c>
      <c r="G4225">
        <f>AVERAGE($E$4162:$E$4224)</f>
        <v/>
      </c>
      <c r="H4225" s="6">
        <f>STDEV($E$4162:$E$4224)</f>
        <v/>
      </c>
      <c r="I4225" s="7">
        <f>MIN(MAX((E4225-G4225)/IF(H4225&gt;1e-12,H4225,NA()),-8.0),8.0)</f>
        <v/>
      </c>
      <c r="J4225">
        <f>IF(NOT(ISNA(I4225)),IF(ABS(I4225)&gt;=0.5,"TRIGGER",""),"")</f>
        <v/>
      </c>
      <c r="K4225">
        <f>IF(J4225="TRIGGER",IF(I4225&gt;0,"LONG","SHORT"),"")</f>
        <v/>
      </c>
    </row>
    <row r="4226">
      <c r="A4226" s="5" t="n">
        <v>45091</v>
      </c>
      <c r="B4226" t="inlineStr">
        <is>
          <t>High</t>
        </is>
      </c>
      <c r="C4226" t="n">
        <v>5.25</v>
      </c>
      <c r="D4226" t="n">
        <v>5.25</v>
      </c>
      <c r="E4226">
        <f>D4226-C4226</f>
        <v/>
      </c>
      <c r="F4226">
        <f>ROW()-ROW($A$4162)</f>
        <v/>
      </c>
      <c r="G4226">
        <f>AVERAGE($E$4162:$E$4225)</f>
        <v/>
      </c>
      <c r="H4226" s="6">
        <f>STDEV($E$4162:$E$4225)</f>
        <v/>
      </c>
      <c r="I4226" s="7">
        <f>MIN(MAX((E4226-G4226)/IF(H4226&gt;1e-12,H4226,NA()),-8.0),8.0)</f>
        <v/>
      </c>
      <c r="J4226">
        <f>IF(NOT(ISNA(I4226)),IF(ABS(I4226)&gt;=0.5,"TRIGGER",""),"")</f>
        <v/>
      </c>
      <c r="K4226">
        <f>IF(J4226="TRIGGER",IF(I4226&gt;0,"LONG","SHORT"),"")</f>
        <v/>
      </c>
    </row>
    <row r="4227">
      <c r="A4227" s="5" t="n">
        <v>45133</v>
      </c>
      <c r="B4227" t="inlineStr">
        <is>
          <t>High</t>
        </is>
      </c>
      <c r="C4227" t="n">
        <v>5.5</v>
      </c>
      <c r="D4227" t="n">
        <v>5.5</v>
      </c>
      <c r="E4227">
        <f>D4227-C4227</f>
        <v/>
      </c>
      <c r="F4227">
        <f>ROW()-ROW($A$4162)</f>
        <v/>
      </c>
      <c r="G4227">
        <f>AVERAGE($E$4162:$E$4226)</f>
        <v/>
      </c>
      <c r="H4227" s="6">
        <f>STDEV($E$4162:$E$4226)</f>
        <v/>
      </c>
      <c r="I4227" s="7">
        <f>MIN(MAX((E4227-G4227)/IF(H4227&gt;1e-12,H4227,NA()),-8.0),8.0)</f>
        <v/>
      </c>
      <c r="J4227">
        <f>IF(NOT(ISNA(I4227)),IF(ABS(I4227)&gt;=0.5,"TRIGGER",""),"")</f>
        <v/>
      </c>
      <c r="K4227">
        <f>IF(J4227="TRIGGER",IF(I4227&gt;0,"LONG","SHORT"),"")</f>
        <v/>
      </c>
    </row>
    <row r="4228">
      <c r="A4228" s="5" t="n">
        <v>45189</v>
      </c>
      <c r="B4228" t="inlineStr">
        <is>
          <t>High</t>
        </is>
      </c>
      <c r="C4228" t="n">
        <v>5.5</v>
      </c>
      <c r="D4228" t="n">
        <v>5.5</v>
      </c>
      <c r="E4228">
        <f>D4228-C4228</f>
        <v/>
      </c>
      <c r="F4228">
        <f>ROW()-ROW($A$4162)</f>
        <v/>
      </c>
      <c r="G4228">
        <f>AVERAGE($E$4162:$E$4227)</f>
        <v/>
      </c>
      <c r="H4228" s="6">
        <f>STDEV($E$4162:$E$4227)</f>
        <v/>
      </c>
      <c r="I4228" s="7">
        <f>MIN(MAX((E4228-G4228)/IF(H4228&gt;1e-12,H4228,NA()),-8.0),8.0)</f>
        <v/>
      </c>
      <c r="J4228">
        <f>IF(NOT(ISNA(I4228)),IF(ABS(I4228)&gt;=0.5,"TRIGGER",""),"")</f>
        <v/>
      </c>
      <c r="K4228">
        <f>IF(J4228="TRIGGER",IF(I4228&gt;0,"LONG","SHORT"),"")</f>
        <v/>
      </c>
    </row>
    <row r="4229">
      <c r="A4229" s="5" t="n">
        <v>45231</v>
      </c>
      <c r="B4229" t="inlineStr">
        <is>
          <t>High</t>
        </is>
      </c>
      <c r="C4229" t="n">
        <v>5.5</v>
      </c>
      <c r="D4229" t="n">
        <v>5.5</v>
      </c>
      <c r="E4229">
        <f>D4229-C4229</f>
        <v/>
      </c>
      <c r="F4229">
        <f>ROW()-ROW($A$4162)</f>
        <v/>
      </c>
      <c r="G4229">
        <f>AVERAGE($E$4162:$E$4228)</f>
        <v/>
      </c>
      <c r="H4229" s="6">
        <f>STDEV($E$4162:$E$4228)</f>
        <v/>
      </c>
      <c r="I4229" s="7">
        <f>MIN(MAX((E4229-G4229)/IF(H4229&gt;1e-12,H4229,NA()),-8.0),8.0)</f>
        <v/>
      </c>
      <c r="J4229">
        <f>IF(NOT(ISNA(I4229)),IF(ABS(I4229)&gt;=0.5,"TRIGGER",""),"")</f>
        <v/>
      </c>
      <c r="K4229">
        <f>IF(J4229="TRIGGER",IF(I4229&gt;0,"LONG","SHORT"),"")</f>
        <v/>
      </c>
    </row>
    <row r="4230">
      <c r="A4230" s="5" t="n">
        <v>45273</v>
      </c>
      <c r="B4230" t="inlineStr">
        <is>
          <t>High</t>
        </is>
      </c>
      <c r="C4230" t="n">
        <v>5.5</v>
      </c>
      <c r="D4230" t="n">
        <v>5.5</v>
      </c>
      <c r="E4230">
        <f>D4230-C4230</f>
        <v/>
      </c>
      <c r="F4230">
        <f>ROW()-ROW($A$4162)</f>
        <v/>
      </c>
      <c r="G4230">
        <f>AVERAGE($E$4162:$E$4229)</f>
        <v/>
      </c>
      <c r="H4230" s="6">
        <f>STDEV($E$4162:$E$4229)</f>
        <v/>
      </c>
      <c r="I4230" s="7">
        <f>MIN(MAX((E4230-G4230)/IF(H4230&gt;1e-12,H4230,NA()),-8.0),8.0)</f>
        <v/>
      </c>
      <c r="J4230">
        <f>IF(NOT(ISNA(I4230)),IF(ABS(I4230)&gt;=0.5,"TRIGGER",""),"")</f>
        <v/>
      </c>
      <c r="K4230">
        <f>IF(J4230="TRIGGER",IF(I4230&gt;0,"LONG","SHORT"),"")</f>
        <v/>
      </c>
    </row>
    <row r="4231">
      <c r="A4231" s="5" t="n">
        <v>45322</v>
      </c>
      <c r="B4231" t="inlineStr">
        <is>
          <t>High</t>
        </is>
      </c>
      <c r="C4231" t="n">
        <v>5.5</v>
      </c>
      <c r="D4231" t="n">
        <v>5.5</v>
      </c>
      <c r="E4231">
        <f>D4231-C4231</f>
        <v/>
      </c>
      <c r="F4231">
        <f>ROW()-ROW($A$4162)</f>
        <v/>
      </c>
      <c r="G4231">
        <f>AVERAGE($E$4162:$E$4230)</f>
        <v/>
      </c>
      <c r="H4231" s="6">
        <f>STDEV($E$4162:$E$4230)</f>
        <v/>
      </c>
      <c r="I4231" s="7">
        <f>MIN(MAX((E4231-G4231)/IF(H4231&gt;1e-12,H4231,NA()),-8.0),8.0)</f>
        <v/>
      </c>
      <c r="J4231">
        <f>IF(NOT(ISNA(I4231)),IF(ABS(I4231)&gt;=0.5,"TRIGGER",""),"")</f>
        <v/>
      </c>
      <c r="K4231">
        <f>IF(J4231="TRIGGER",IF(I4231&gt;0,"LONG","SHORT"),"")</f>
        <v/>
      </c>
    </row>
    <row r="4232">
      <c r="A4232" s="5" t="n">
        <v>45371</v>
      </c>
      <c r="B4232" t="inlineStr">
        <is>
          <t>High</t>
        </is>
      </c>
      <c r="C4232" t="n">
        <v>5.5</v>
      </c>
      <c r="D4232" t="n">
        <v>5.5</v>
      </c>
      <c r="E4232">
        <f>D4232-C4232</f>
        <v/>
      </c>
      <c r="F4232">
        <f>ROW()-ROW($A$4162)</f>
        <v/>
      </c>
      <c r="G4232">
        <f>AVERAGE($E$4162:$E$4231)</f>
        <v/>
      </c>
      <c r="H4232" s="6">
        <f>STDEV($E$4162:$E$4231)</f>
        <v/>
      </c>
      <c r="I4232" s="7">
        <f>MIN(MAX((E4232-G4232)/IF(H4232&gt;1e-12,H4232,NA()),-8.0),8.0)</f>
        <v/>
      </c>
      <c r="J4232">
        <f>IF(NOT(ISNA(I4232)),IF(ABS(I4232)&gt;=0.5,"TRIGGER",""),"")</f>
        <v/>
      </c>
      <c r="K4232">
        <f>IF(J4232="TRIGGER",IF(I4232&gt;0,"LONG","SHORT"),"")</f>
        <v/>
      </c>
    </row>
    <row r="4233">
      <c r="A4233" s="5" t="n">
        <v>45413</v>
      </c>
      <c r="B4233" t="inlineStr">
        <is>
          <t>High</t>
        </is>
      </c>
      <c r="C4233" t="n">
        <v>5.5</v>
      </c>
      <c r="D4233" t="n">
        <v>5.5</v>
      </c>
      <c r="E4233">
        <f>D4233-C4233</f>
        <v/>
      </c>
      <c r="F4233">
        <f>ROW()-ROW($A$4162)</f>
        <v/>
      </c>
      <c r="G4233">
        <f>AVERAGE($E$4162:$E$4232)</f>
        <v/>
      </c>
      <c r="H4233" s="6">
        <f>STDEV($E$4162:$E$4232)</f>
        <v/>
      </c>
      <c r="I4233" s="7">
        <f>MIN(MAX((E4233-G4233)/IF(H4233&gt;1e-12,H4233,NA()),-8.0),8.0)</f>
        <v/>
      </c>
      <c r="J4233">
        <f>IF(NOT(ISNA(I4233)),IF(ABS(I4233)&gt;=0.5,"TRIGGER",""),"")</f>
        <v/>
      </c>
      <c r="K4233">
        <f>IF(J4233="TRIGGER",IF(I4233&gt;0,"LONG","SHORT"),"")</f>
        <v/>
      </c>
    </row>
    <row r="4234">
      <c r="A4234" s="5" t="n">
        <v>45455</v>
      </c>
      <c r="B4234" t="inlineStr">
        <is>
          <t>High</t>
        </is>
      </c>
      <c r="C4234" t="n">
        <v>5.5</v>
      </c>
      <c r="D4234" t="n">
        <v>5.5</v>
      </c>
      <c r="E4234">
        <f>D4234-C4234</f>
        <v/>
      </c>
      <c r="F4234">
        <f>ROW()-ROW($A$4162)</f>
        <v/>
      </c>
      <c r="G4234">
        <f>AVERAGE($E$4162:$E$4233)</f>
        <v/>
      </c>
      <c r="H4234" s="6">
        <f>STDEV($E$4162:$E$4233)</f>
        <v/>
      </c>
      <c r="I4234" s="7">
        <f>MIN(MAX((E4234-G4234)/IF(H4234&gt;1e-12,H4234,NA()),-8.0),8.0)</f>
        <v/>
      </c>
      <c r="J4234">
        <f>IF(NOT(ISNA(I4234)),IF(ABS(I4234)&gt;=0.5,"TRIGGER",""),"")</f>
        <v/>
      </c>
      <c r="K4234">
        <f>IF(J4234="TRIGGER",IF(I4234&gt;0,"LONG","SHORT"),"")</f>
        <v/>
      </c>
    </row>
    <row r="4235">
      <c r="A4235" s="5" t="n">
        <v>45504</v>
      </c>
      <c r="B4235" t="inlineStr">
        <is>
          <t>High</t>
        </is>
      </c>
      <c r="C4235" t="n">
        <v>5.5</v>
      </c>
      <c r="D4235" t="n">
        <v>5.5</v>
      </c>
      <c r="E4235">
        <f>D4235-C4235</f>
        <v/>
      </c>
      <c r="F4235">
        <f>ROW()-ROW($A$4162)</f>
        <v/>
      </c>
      <c r="G4235">
        <f>AVERAGE($E$4162:$E$4234)</f>
        <v/>
      </c>
      <c r="H4235" s="6">
        <f>STDEV($E$4162:$E$4234)</f>
        <v/>
      </c>
      <c r="I4235" s="7">
        <f>MIN(MAX((E4235-G4235)/IF(H4235&gt;1e-12,H4235,NA()),-8.0),8.0)</f>
        <v/>
      </c>
      <c r="J4235">
        <f>IF(NOT(ISNA(I4235)),IF(ABS(I4235)&gt;=0.5,"TRIGGER",""),"")</f>
        <v/>
      </c>
      <c r="K4235">
        <f>IF(J4235="TRIGGER",IF(I4235&gt;0,"LONG","SHORT"),"")</f>
        <v/>
      </c>
    </row>
    <row r="4236">
      <c r="A4236" s="5" t="n">
        <v>45553</v>
      </c>
      <c r="B4236" t="inlineStr">
        <is>
          <t>High</t>
        </is>
      </c>
      <c r="C4236" t="n">
        <v>5.25</v>
      </c>
      <c r="D4236" t="n">
        <v>5</v>
      </c>
      <c r="E4236">
        <f>D4236-C4236</f>
        <v/>
      </c>
      <c r="F4236">
        <f>ROW()-ROW($A$4162)</f>
        <v/>
      </c>
      <c r="G4236">
        <f>AVERAGE($E$4162:$E$4235)</f>
        <v/>
      </c>
      <c r="H4236" s="6">
        <f>STDEV($E$4162:$E$4235)</f>
        <v/>
      </c>
      <c r="I4236" s="7">
        <f>MIN(MAX((E4236-G4236)/IF(H4236&gt;1e-12,H4236,NA()),-8.0),8.0)</f>
        <v/>
      </c>
      <c r="J4236">
        <f>IF(NOT(ISNA(I4236)),IF(ABS(I4236)&gt;=0.5,"TRIGGER",""),"")</f>
        <v/>
      </c>
      <c r="K4236">
        <f>IF(J4236="TRIGGER",IF(I4236&gt;0,"LONG","SHORT"),"")</f>
        <v/>
      </c>
    </row>
    <row r="4237">
      <c r="A4237" s="5" t="n">
        <v>45603</v>
      </c>
      <c r="B4237" t="inlineStr">
        <is>
          <t>High</t>
        </is>
      </c>
      <c r="C4237" t="n">
        <v>4.75</v>
      </c>
      <c r="D4237" t="n">
        <v>4.75</v>
      </c>
      <c r="E4237">
        <f>D4237-C4237</f>
        <v/>
      </c>
      <c r="F4237">
        <f>ROW()-ROW($A$4162)</f>
        <v/>
      </c>
      <c r="G4237">
        <f>AVERAGE($E$4162:$E$4236)</f>
        <v/>
      </c>
      <c r="H4237" s="6">
        <f>STDEV($E$4162:$E$4236)</f>
        <v/>
      </c>
      <c r="I4237" s="7">
        <f>MIN(MAX((E4237-G4237)/IF(H4237&gt;1e-12,H4237,NA()),-8.0),8.0)</f>
        <v/>
      </c>
      <c r="J4237">
        <f>IF(NOT(ISNA(I4237)),IF(ABS(I4237)&gt;=0.5,"TRIGGER",""),"")</f>
        <v/>
      </c>
      <c r="K4237">
        <f>IF(J4237="TRIGGER",IF(I4237&gt;0,"LONG","SHORT"),"")</f>
        <v/>
      </c>
    </row>
    <row r="4238">
      <c r="A4238" s="5" t="n">
        <v>45644</v>
      </c>
      <c r="B4238" t="inlineStr">
        <is>
          <t>High</t>
        </is>
      </c>
      <c r="C4238" t="n">
        <v>4.5</v>
      </c>
      <c r="D4238" t="n">
        <v>4.5</v>
      </c>
      <c r="E4238">
        <f>D4238-C4238</f>
        <v/>
      </c>
      <c r="F4238">
        <f>ROW()-ROW($A$4162)</f>
        <v/>
      </c>
      <c r="G4238">
        <f>AVERAGE($E$4162:$E$4237)</f>
        <v/>
      </c>
      <c r="H4238" s="6">
        <f>STDEV($E$4162:$E$4237)</f>
        <v/>
      </c>
      <c r="I4238" s="7">
        <f>MIN(MAX((E4238-G4238)/IF(H4238&gt;1e-12,H4238,NA()),-8.0),8.0)</f>
        <v/>
      </c>
      <c r="J4238">
        <f>IF(NOT(ISNA(I4238)),IF(ABS(I4238)&gt;=0.5,"TRIGGER",""),"")</f>
        <v/>
      </c>
      <c r="K4238">
        <f>IF(J4238="TRIGGER",IF(I4238&gt;0,"LONG","SHORT"),"")</f>
        <v/>
      </c>
    </row>
    <row r="4239">
      <c r="A4239" s="5" t="n">
        <v>45686</v>
      </c>
      <c r="B4239" t="inlineStr">
        <is>
          <t>High</t>
        </is>
      </c>
      <c r="C4239" t="n">
        <v>4.5</v>
      </c>
      <c r="D4239" t="n">
        <v>4.5</v>
      </c>
      <c r="E4239">
        <f>D4239-C4239</f>
        <v/>
      </c>
      <c r="F4239">
        <f>ROW()-ROW($A$4162)</f>
        <v/>
      </c>
      <c r="G4239">
        <f>AVERAGE($E$4162:$E$4238)</f>
        <v/>
      </c>
      <c r="H4239" s="6">
        <f>STDEV($E$4162:$E$4238)</f>
        <v/>
      </c>
      <c r="I4239" s="7">
        <f>MIN(MAX((E4239-G4239)/IF(H4239&gt;1e-12,H4239,NA()),-8.0),8.0)</f>
        <v/>
      </c>
      <c r="J4239">
        <f>IF(NOT(ISNA(I4239)),IF(ABS(I4239)&gt;=0.5,"TRIGGER",""),"")</f>
        <v/>
      </c>
      <c r="K4239">
        <f>IF(J4239="TRIGGER",IF(I4239&gt;0,"LONG","SHORT"),"")</f>
        <v/>
      </c>
    </row>
    <row r="4240">
      <c r="A4240" s="5" t="n">
        <v>45735</v>
      </c>
      <c r="B4240" t="inlineStr">
        <is>
          <t>High</t>
        </is>
      </c>
      <c r="C4240" t="n">
        <v>4.5</v>
      </c>
      <c r="D4240" t="n">
        <v>4.5</v>
      </c>
      <c r="E4240">
        <f>D4240-C4240</f>
        <v/>
      </c>
      <c r="F4240">
        <f>ROW()-ROW($A$4162)</f>
        <v/>
      </c>
      <c r="G4240">
        <f>AVERAGE($E$4162:$E$4239)</f>
        <v/>
      </c>
      <c r="H4240" s="6">
        <f>STDEV($E$4162:$E$4239)</f>
        <v/>
      </c>
      <c r="I4240" s="7">
        <f>MIN(MAX((E4240-G4240)/IF(H4240&gt;1e-12,H4240,NA()),-8.0),8.0)</f>
        <v/>
      </c>
      <c r="J4240">
        <f>IF(NOT(ISNA(I4240)),IF(ABS(I4240)&gt;=0.5,"TRIGGER",""),"")</f>
        <v/>
      </c>
      <c r="K4240">
        <f>IF(J4240="TRIGGER",IF(I4240&gt;0,"LONG","SHORT"),"")</f>
        <v/>
      </c>
    </row>
    <row r="4241">
      <c r="A4241" s="5" t="n">
        <v>45784</v>
      </c>
      <c r="B4241" t="inlineStr">
        <is>
          <t>High</t>
        </is>
      </c>
      <c r="C4241" t="n">
        <v>4.5</v>
      </c>
      <c r="D4241" t="n">
        <v>4.5</v>
      </c>
      <c r="E4241">
        <f>D4241-C4241</f>
        <v/>
      </c>
      <c r="F4241">
        <f>ROW()-ROW($A$4162)</f>
        <v/>
      </c>
      <c r="G4241">
        <f>AVERAGE($E$4162:$E$4240)</f>
        <v/>
      </c>
      <c r="H4241" s="6">
        <f>STDEV($E$4162:$E$4240)</f>
        <v/>
      </c>
      <c r="I4241" s="7">
        <f>MIN(MAX((E4241-G4241)/IF(H4241&gt;1e-12,H4241,NA()),-8.0),8.0)</f>
        <v/>
      </c>
      <c r="J4241">
        <f>IF(NOT(ISNA(I4241)),IF(ABS(I4241)&gt;=0.5,"TRIGGER",""),"")</f>
        <v/>
      </c>
      <c r="K4241">
        <f>IF(J4241="TRIGGER",IF(I4241&gt;0,"LONG","SHORT"),"")</f>
        <v/>
      </c>
    </row>
    <row r="4242">
      <c r="A4242" s="5" t="n">
        <v>45826</v>
      </c>
      <c r="B4242" t="inlineStr">
        <is>
          <t>High</t>
        </is>
      </c>
      <c r="C4242" t="n">
        <v>4.5</v>
      </c>
      <c r="D4242" t="n">
        <v>4.5</v>
      </c>
      <c r="E4242">
        <f>D4242-C4242</f>
        <v/>
      </c>
      <c r="F4242">
        <f>ROW()-ROW($A$4162)</f>
        <v/>
      </c>
      <c r="G4242">
        <f>AVERAGE($E$4162:$E$4241)</f>
        <v/>
      </c>
      <c r="H4242" s="6">
        <f>STDEV($E$4162:$E$4241)</f>
        <v/>
      </c>
      <c r="I4242" s="7">
        <f>MIN(MAX((E4242-G4242)/IF(H4242&gt;1e-12,H4242,NA()),-8.0),8.0)</f>
        <v/>
      </c>
      <c r="J4242">
        <f>IF(NOT(ISNA(I4242)),IF(ABS(I4242)&gt;=0.5,"TRIGGER",""),"")</f>
        <v/>
      </c>
      <c r="K4242">
        <f>IF(J4242="TRIGGER",IF(I4242&gt;0,"LONG","SHORT"),"")</f>
        <v/>
      </c>
    </row>
    <row r="4243">
      <c r="A4243" s="5" t="n">
        <v>45868</v>
      </c>
      <c r="B4243" t="inlineStr">
        <is>
          <t>High</t>
        </is>
      </c>
      <c r="C4243" t="n">
        <v>4.5</v>
      </c>
      <c r="D4243" t="n">
        <v>4.5</v>
      </c>
      <c r="E4243">
        <f>D4243-C4243</f>
        <v/>
      </c>
      <c r="F4243">
        <f>ROW()-ROW($A$4162)</f>
        <v/>
      </c>
      <c r="G4243">
        <f>AVERAGE($E$4162:$E$4242)</f>
        <v/>
      </c>
      <c r="H4243" s="6">
        <f>STDEV($E$4162:$E$4242)</f>
        <v/>
      </c>
      <c r="I4243" s="7">
        <f>MIN(MAX((E4243-G4243)/IF(H4243&gt;1e-12,H4243,NA()),-8.0),8.0)</f>
        <v/>
      </c>
      <c r="J4243">
        <f>IF(NOT(ISNA(I4243)),IF(ABS(I4243)&gt;=0.5,"TRIGGER",""),"")</f>
        <v/>
      </c>
      <c r="K4243">
        <f>IF(J4243="TRIGGER",IF(I4243&gt;0,"LONG","SHORT"),"")</f>
        <v/>
      </c>
    </row>
    <row r="4244">
      <c r="A4244" s="5" t="n">
        <v>45917</v>
      </c>
      <c r="B4244" t="inlineStr">
        <is>
          <t>High</t>
        </is>
      </c>
      <c r="C4244" t="n">
        <v>4.25</v>
      </c>
      <c r="D4244" t="n">
        <v>4.25</v>
      </c>
      <c r="E4244">
        <f>D4244-C4244</f>
        <v/>
      </c>
      <c r="F4244">
        <f>ROW()-ROW($A$4162)</f>
        <v/>
      </c>
      <c r="G4244">
        <f>AVERAGE($E$4162:$E$4243)</f>
        <v/>
      </c>
      <c r="H4244" s="6">
        <f>STDEV($E$4162:$E$4243)</f>
        <v/>
      </c>
      <c r="I4244" s="7">
        <f>MIN(MAX((E4244-G4244)/IF(H4244&gt;1e-12,H4244,NA()),-8.0),8.0)</f>
        <v/>
      </c>
      <c r="J4244">
        <f>IF(NOT(ISNA(I4244)),IF(ABS(I4244)&gt;=0.5,"TRIGGER",""),"")</f>
        <v/>
      </c>
      <c r="K4244">
        <f>IF(J4244="TRIGGER",IF(I4244&gt;0,"LONG","SHORT"),"")</f>
        <v/>
      </c>
    </row>
    <row r="4245">
      <c r="A4245" s="5" t="n">
        <v>45959</v>
      </c>
      <c r="B4245" t="inlineStr">
        <is>
          <t>High</t>
        </is>
      </c>
      <c r="C4245" t="n">
        <v>4</v>
      </c>
      <c r="D4245" t="n">
        <v>4</v>
      </c>
      <c r="E4245">
        <f>D4245-C4245</f>
        <v/>
      </c>
      <c r="F4245">
        <f>ROW()-ROW($A$4162)</f>
        <v/>
      </c>
      <c r="G4245">
        <f>AVERAGE($E$4162:$E$4244)</f>
        <v/>
      </c>
      <c r="H4245" s="6">
        <f>STDEV($E$4162:$E$4244)</f>
        <v/>
      </c>
      <c r="I4245" s="7">
        <f>MIN(MAX((E4245-G4245)/IF(H4245&gt;1e-12,H4245,NA()),-8.0),8.0)</f>
        <v/>
      </c>
      <c r="J4245">
        <f>IF(NOT(ISNA(I4245)),IF(ABS(I4245)&gt;=0.5,"TRIGGER",""),"")</f>
        <v/>
      </c>
      <c r="K4245">
        <f>IF(J4245="TRIGGER",IF(I4245&gt;0,"LONG","SHORT"),"")</f>
        <v/>
      </c>
    </row>
    <row r="4246">
      <c r="A4246" s="5" t="n">
        <v>46001</v>
      </c>
      <c r="B4246" t="inlineStr">
        <is>
          <t>High</t>
        </is>
      </c>
      <c r="C4246" t="n">
        <v>3.75</v>
      </c>
      <c r="D4246" t="n">
        <v>3.75</v>
      </c>
      <c r="E4246">
        <f>D4246-C4246</f>
        <v/>
      </c>
      <c r="F4246">
        <f>ROW()-ROW($A$4162)</f>
        <v/>
      </c>
      <c r="G4246">
        <f>AVERAGE($E$4162:$E$4245)</f>
        <v/>
      </c>
      <c r="H4246" s="6">
        <f>STDEV($E$4162:$E$4245)</f>
        <v/>
      </c>
      <c r="I4246" s="7">
        <f>MIN(MAX((E4246-G4246)/IF(H4246&gt;1e-12,H4246,NA()),-8.0),8.0)</f>
        <v/>
      </c>
      <c r="J4246">
        <f>IF(NOT(ISNA(I4246)),IF(ABS(I4246)&gt;=0.5,"TRIGGER",""),"")</f>
        <v/>
      </c>
      <c r="K4246">
        <f>IF(J4246="TRIGGER",IF(I4246&gt;0,"LONG","SHORT"),"")</f>
        <v/>
      </c>
    </row>
    <row r="4247">
      <c r="A4247" s="5" t="n">
        <v>46050</v>
      </c>
      <c r="B4247" t="inlineStr">
        <is>
          <t>High</t>
        </is>
      </c>
      <c r="C4247" t="n">
        <v>3.75</v>
      </c>
      <c r="D4247" t="n">
        <v>3.75</v>
      </c>
      <c r="E4247">
        <f>D4247-C4247</f>
        <v/>
      </c>
      <c r="F4247">
        <f>ROW()-ROW($A$4162)</f>
        <v/>
      </c>
      <c r="G4247">
        <f>AVERAGE($E$4162:$E$4246)</f>
        <v/>
      </c>
      <c r="H4247" s="6">
        <f>STDEV($E$4162:$E$4246)</f>
        <v/>
      </c>
      <c r="I4247" s="7">
        <f>MIN(MAX((E4247-G4247)/IF(H4247&gt;1e-12,H4247,NA()),-8.0),8.0)</f>
        <v/>
      </c>
      <c r="J4247">
        <f>IF(NOT(ISNA(I4247)),IF(ABS(I4247)&gt;=0.5,"TRIGGER",""),"")</f>
        <v/>
      </c>
      <c r="K4247">
        <f>IF(J4247="TRIGGER",IF(I4247&gt;0,"LONG","SHORT"),"")</f>
        <v/>
      </c>
    </row>
    <row r="4248">
      <c r="A4248" s="5" t="n">
        <v>46099</v>
      </c>
      <c r="B4248" t="inlineStr">
        <is>
          <t>High</t>
        </is>
      </c>
      <c r="C4248" t="n">
        <v>3.75</v>
      </c>
      <c r="D4248" t="n">
        <v>3.75</v>
      </c>
      <c r="E4248">
        <f>D4248-C4248</f>
        <v/>
      </c>
      <c r="F4248">
        <f>ROW()-ROW($A$4162)</f>
        <v/>
      </c>
      <c r="G4248">
        <f>AVERAGE($E$4162:$E$4247)</f>
        <v/>
      </c>
      <c r="H4248" s="6">
        <f>STDEV($E$4162:$E$4247)</f>
        <v/>
      </c>
      <c r="I4248" s="7">
        <f>MIN(MAX((E4248-G4248)/IF(H4248&gt;1e-12,H4248,NA()),-8.0),8.0)</f>
        <v/>
      </c>
      <c r="J4248">
        <f>IF(NOT(ISNA(I4248)),IF(ABS(I4248)&gt;=0.5,"TRIGGER",""),"")</f>
        <v/>
      </c>
      <c r="K4248">
        <f>IF(J4248="TRIGGER",IF(I4248&gt;0,"LONG","SHORT"),"")</f>
        <v/>
      </c>
    </row>
    <row r="4249">
      <c r="A4249" s="5" t="n">
        <v>46141</v>
      </c>
      <c r="B4249" t="inlineStr">
        <is>
          <t>High</t>
        </is>
      </c>
      <c r="C4249" t="n">
        <v>3.75</v>
      </c>
      <c r="D4249" t="n">
        <v>3.75</v>
      </c>
      <c r="E4249">
        <f>D4249-C4249</f>
        <v/>
      </c>
      <c r="F4249">
        <f>ROW()-ROW($A$4162)</f>
        <v/>
      </c>
      <c r="G4249">
        <f>AVERAGE($E$4162:$E$4248)</f>
        <v/>
      </c>
      <c r="H4249" s="6">
        <f>STDEV($E$4162:$E$4248)</f>
        <v/>
      </c>
      <c r="I4249" s="7">
        <f>MIN(MAX((E4249-G4249)/IF(H4249&gt;1e-12,H4249,NA()),-8.0),8.0)</f>
        <v/>
      </c>
      <c r="J4249">
        <f>IF(NOT(ISNA(I4249)),IF(ABS(I4249)&gt;=0.5,"TRIGGER",""),"")</f>
        <v/>
      </c>
      <c r="K4249">
        <f>IF(J4249="TRIGGER",IF(I4249&gt;0,"LONG","SHORT"),"")</f>
        <v/>
      </c>
    </row>
    <row r="4250">
      <c r="A4250" s="5" t="n">
        <v>46190</v>
      </c>
      <c r="B4250" t="inlineStr">
        <is>
          <t>High</t>
        </is>
      </c>
      <c r="C4250" t="n">
        <v>3.75</v>
      </c>
      <c r="D4250" t="n">
        <v>3.75</v>
      </c>
      <c r="E4250">
        <f>D4250-C4250</f>
        <v/>
      </c>
      <c r="F4250">
        <f>ROW()-ROW($A$4162)</f>
        <v/>
      </c>
      <c r="G4250">
        <f>AVERAGE($E$4162:$E$4249)</f>
        <v/>
      </c>
      <c r="H4250" s="6">
        <f>STDEV($E$4162:$E$4249)</f>
        <v/>
      </c>
      <c r="I4250" s="7">
        <f>MIN(MAX((E4250-G4250)/IF(H4250&gt;1e-12,H4250,NA()),-8.0),8.0)</f>
        <v/>
      </c>
      <c r="J4250">
        <f>IF(NOT(ISNA(I4250)),IF(ABS(I4250)&gt;=0.5,"TRIGGER",""),"")</f>
        <v/>
      </c>
      <c r="K4250">
        <f>IF(J4250="TRIGGER",IF(I4250&gt;0,"LONG","SHORT"),"")</f>
        <v/>
      </c>
    </row>
    <row r="4251">
      <c r="A4251" s="5" t="n">
        <v>46232</v>
      </c>
      <c r="B4251" t="inlineStr">
        <is>
          <t>High</t>
        </is>
      </c>
      <c r="C4251" t="n">
        <v>3.75</v>
      </c>
      <c r="D4251" t="n">
        <v>3.75</v>
      </c>
      <c r="E4251">
        <f>D4251-C4251</f>
        <v/>
      </c>
      <c r="F4251">
        <f>ROW()-ROW($A$4162)</f>
        <v/>
      </c>
      <c r="G4251">
        <f>AVERAGE($E$4162:$E$4250)</f>
        <v/>
      </c>
      <c r="H4251" s="6">
        <f>STDEV($E$4162:$E$4250)</f>
        <v/>
      </c>
      <c r="I4251" s="7">
        <f>MIN(MAX((E4251-G4251)/IF(H4251&gt;1e-12,H4251,NA()),-8.0),8.0)</f>
        <v/>
      </c>
      <c r="J4251">
        <f>IF(NOT(ISNA(I4251)),IF(ABS(I4251)&gt;=0.5,"TRIGGER",""),"")</f>
        <v/>
      </c>
      <c r="K4251">
        <f>IF(J4251="TRIGGER",IF(I4251&gt;0,"LONG","SHORT"),"")</f>
        <v/>
      </c>
    </row>
    <row r="4252">
      <c r="A4252" s="3" t="inlineStr">
        <is>
          <t>Fed Labor Market Conditions Index (MoM)  (4 events)</t>
        </is>
      </c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</row>
    <row r="4253">
      <c r="A4253" s="4" t="inlineStr">
        <is>
          <t>Date</t>
        </is>
      </c>
      <c r="B4253" s="4" t="inlineStr">
        <is>
          <t>Impact</t>
        </is>
      </c>
      <c r="C4253" s="4" t="inlineStr">
        <is>
          <t>Forecast</t>
        </is>
      </c>
      <c r="D4253" s="4" t="inlineStr">
        <is>
          <t>Actual</t>
        </is>
      </c>
      <c r="E4253" s="4" t="inlineStr">
        <is>
          <t>Surprise</t>
        </is>
      </c>
      <c r="F4253" s="4" t="inlineStr">
        <is>
          <t>Prior</t>
        </is>
      </c>
      <c r="G4253" s="4" t="inlineStr">
        <is>
          <t>Trail mean</t>
        </is>
      </c>
      <c r="H4253" s="4" t="inlineStr">
        <is>
          <t>Trail std</t>
        </is>
      </c>
      <c r="I4253" s="4" t="inlineStr">
        <is>
          <t>z</t>
        </is>
      </c>
      <c r="J4253" s="4" t="inlineStr">
        <is>
          <t>Trigger</t>
        </is>
      </c>
      <c r="K4253" s="4" t="inlineStr">
        <is>
          <t>Direction</t>
        </is>
      </c>
    </row>
    <row r="4254">
      <c r="A4254" s="5" t="n">
        <v>42191</v>
      </c>
      <c r="B4254" t="inlineStr">
        <is>
          <t>Medium</t>
        </is>
      </c>
      <c r="C4254" t="n">
        <v>2</v>
      </c>
      <c r="D4254" t="n">
        <v>0.8</v>
      </c>
      <c r="E4254">
        <f>D4254-C4254</f>
        <v/>
      </c>
      <c r="F4254">
        <f>ROW()-ROW($A$4254)</f>
        <v/>
      </c>
    </row>
    <row r="4255">
      <c r="A4255" s="5" t="n">
        <v>42436</v>
      </c>
      <c r="B4255" t="inlineStr">
        <is>
          <t>Medium</t>
        </is>
      </c>
      <c r="C4255" t="n">
        <v>1</v>
      </c>
      <c r="D4255" t="n">
        <v>-2.4</v>
      </c>
      <c r="E4255">
        <f>D4255-C4255</f>
        <v/>
      </c>
      <c r="F4255">
        <f>ROW()-ROW($A$4254)</f>
        <v/>
      </c>
    </row>
    <row r="4256">
      <c r="A4256" s="5" t="n">
        <v>42902</v>
      </c>
      <c r="B4256" t="inlineStr">
        <is>
          <t>Medium</t>
        </is>
      </c>
      <c r="C4256" t="n">
        <v>3</v>
      </c>
      <c r="D4256" t="n">
        <v>2.3</v>
      </c>
      <c r="E4256">
        <f>D4256-C4256</f>
        <v/>
      </c>
      <c r="F4256">
        <f>ROW()-ROW($A$4254)</f>
        <v/>
      </c>
    </row>
    <row r="4257">
      <c r="A4257" s="5" t="n">
        <v>42926</v>
      </c>
      <c r="B4257" t="inlineStr">
        <is>
          <t>Medium</t>
        </is>
      </c>
      <c r="C4257" t="n">
        <v>2.5</v>
      </c>
      <c r="D4257" t="n">
        <v>1.5</v>
      </c>
      <c r="E4257">
        <f>D4257-C4257</f>
        <v/>
      </c>
      <c r="F4257">
        <f>ROW()-ROW($A$4254)</f>
        <v/>
      </c>
    </row>
    <row r="4258">
      <c r="A4258" s="3" t="inlineStr">
        <is>
          <t>Foreign Bond Investment  (1 events)</t>
        </is>
      </c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</row>
    <row r="4259">
      <c r="A4259" s="4" t="inlineStr">
        <is>
          <t>Date</t>
        </is>
      </c>
      <c r="B4259" s="4" t="inlineStr">
        <is>
          <t>Impact</t>
        </is>
      </c>
      <c r="C4259" s="4" t="inlineStr">
        <is>
          <t>Forecast</t>
        </is>
      </c>
      <c r="D4259" s="4" t="inlineStr">
        <is>
          <t>Actual</t>
        </is>
      </c>
      <c r="E4259" s="4" t="inlineStr">
        <is>
          <t>Surprise</t>
        </is>
      </c>
      <c r="F4259" s="4" t="inlineStr">
        <is>
          <t>Prior</t>
        </is>
      </c>
      <c r="G4259" s="4" t="inlineStr">
        <is>
          <t>Trail mean</t>
        </is>
      </c>
      <c r="H4259" s="4" t="inlineStr">
        <is>
          <t>Trail std</t>
        </is>
      </c>
      <c r="I4259" s="4" t="inlineStr">
        <is>
          <t>z</t>
        </is>
      </c>
      <c r="J4259" s="4" t="inlineStr">
        <is>
          <t>Trigger</t>
        </is>
      </c>
      <c r="K4259" s="4" t="inlineStr">
        <is>
          <t>Direction</t>
        </is>
      </c>
    </row>
    <row r="4260">
      <c r="A4260" s="5" t="n">
        <v>43084</v>
      </c>
      <c r="B4260" t="inlineStr">
        <is>
          <t>Medium</t>
        </is>
      </c>
      <c r="C4260" t="n">
        <v>-4.3</v>
      </c>
      <c r="D4260" t="n">
        <v>-22.1</v>
      </c>
      <c r="E4260">
        <f>D4260-C4260</f>
        <v/>
      </c>
      <c r="F4260">
        <f>ROW()-ROW($A$4260)</f>
        <v/>
      </c>
    </row>
    <row r="4261">
      <c r="A4261" s="3" t="inlineStr">
        <is>
          <t>GDP Growth Rate QoQ  (2 events)</t>
        </is>
      </c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</row>
    <row r="4262">
      <c r="A4262" s="4" t="inlineStr">
        <is>
          <t>Date</t>
        </is>
      </c>
      <c r="B4262" s="4" t="inlineStr">
        <is>
          <t>Impact</t>
        </is>
      </c>
      <c r="C4262" s="4" t="inlineStr">
        <is>
          <t>Forecast</t>
        </is>
      </c>
      <c r="D4262" s="4" t="inlineStr">
        <is>
          <t>Actual</t>
        </is>
      </c>
      <c r="E4262" s="4" t="inlineStr">
        <is>
          <t>Surprise</t>
        </is>
      </c>
      <c r="F4262" s="4" t="inlineStr">
        <is>
          <t>Prior</t>
        </is>
      </c>
      <c r="G4262" s="4" t="inlineStr">
        <is>
          <t>Trail mean</t>
        </is>
      </c>
      <c r="H4262" s="4" t="inlineStr">
        <is>
          <t>Trail std</t>
        </is>
      </c>
      <c r="I4262" s="4" t="inlineStr">
        <is>
          <t>z</t>
        </is>
      </c>
      <c r="J4262" s="4" t="inlineStr">
        <is>
          <t>Trigger</t>
        </is>
      </c>
      <c r="K4262" s="4" t="inlineStr">
        <is>
          <t>Direction</t>
        </is>
      </c>
    </row>
    <row r="4263">
      <c r="A4263" s="5" t="n">
        <v>43524</v>
      </c>
      <c r="B4263" t="inlineStr">
        <is>
          <t>Medium</t>
        </is>
      </c>
      <c r="C4263" t="n">
        <v>2.5</v>
      </c>
      <c r="D4263" t="n">
        <v>2.6</v>
      </c>
      <c r="E4263">
        <f>D4263-C4263</f>
        <v/>
      </c>
      <c r="F4263">
        <f>ROW()-ROW($A$4263)</f>
        <v/>
      </c>
    </row>
    <row r="4264">
      <c r="A4264" s="5" t="n">
        <v>46014</v>
      </c>
      <c r="B4264" t="inlineStr">
        <is>
          <t>High</t>
        </is>
      </c>
      <c r="C4264" t="n">
        <v>3.3</v>
      </c>
      <c r="D4264" t="n">
        <v>4.3</v>
      </c>
      <c r="E4264">
        <f>D4264-C4264</f>
        <v/>
      </c>
      <c r="F4264">
        <f>ROW()-ROW($A$4263)</f>
        <v/>
      </c>
    </row>
    <row r="4265">
      <c r="A4265" s="3" t="inlineStr">
        <is>
          <t>GDP Growth Rate QoQ 2nd Est  (44 events)</t>
        </is>
      </c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</row>
    <row r="4266">
      <c r="A4266" s="4" t="inlineStr">
        <is>
          <t>Date</t>
        </is>
      </c>
      <c r="B4266" s="4" t="inlineStr">
        <is>
          <t>Impact</t>
        </is>
      </c>
      <c r="C4266" s="4" t="inlineStr">
        <is>
          <t>Forecast</t>
        </is>
      </c>
      <c r="D4266" s="4" t="inlineStr">
        <is>
          <t>Actual</t>
        </is>
      </c>
      <c r="E4266" s="4" t="inlineStr">
        <is>
          <t>Surprise</t>
        </is>
      </c>
      <c r="F4266" s="4" t="inlineStr">
        <is>
          <t>Prior</t>
        </is>
      </c>
      <c r="G4266" s="4" t="inlineStr">
        <is>
          <t>Trail mean</t>
        </is>
      </c>
      <c r="H4266" s="4" t="inlineStr">
        <is>
          <t>Trail std</t>
        </is>
      </c>
      <c r="I4266" s="4" t="inlineStr">
        <is>
          <t>z</t>
        </is>
      </c>
      <c r="J4266" s="4" t="inlineStr">
        <is>
          <t>Trigger</t>
        </is>
      </c>
      <c r="K4266" s="4" t="inlineStr">
        <is>
          <t>Direction</t>
        </is>
      </c>
    </row>
    <row r="4267">
      <c r="A4267" s="5" t="n">
        <v>42062</v>
      </c>
      <c r="B4267" t="inlineStr">
        <is>
          <t>Medium</t>
        </is>
      </c>
      <c r="C4267" t="n">
        <v>2.1</v>
      </c>
      <c r="D4267" t="n">
        <v>2.2</v>
      </c>
      <c r="E4267">
        <f>D4267-C4267</f>
        <v/>
      </c>
      <c r="F4267">
        <f>ROW()-ROW($A$4267)</f>
        <v/>
      </c>
    </row>
    <row r="4268">
      <c r="A4268" s="5" t="n">
        <v>42153</v>
      </c>
      <c r="B4268" t="inlineStr">
        <is>
          <t>Medium</t>
        </is>
      </c>
      <c r="C4268" t="n">
        <v>0.2</v>
      </c>
      <c r="D4268" t="n">
        <v>-0.7</v>
      </c>
      <c r="E4268">
        <f>D4268-C4268</f>
        <v/>
      </c>
      <c r="F4268">
        <f>ROW()-ROW($A$4267)</f>
        <v/>
      </c>
    </row>
    <row r="4269">
      <c r="A4269" s="5" t="n">
        <v>42243</v>
      </c>
      <c r="B4269" t="inlineStr">
        <is>
          <t>Medium</t>
        </is>
      </c>
      <c r="C4269" t="n">
        <v>3.2</v>
      </c>
      <c r="D4269" t="n">
        <v>3.7</v>
      </c>
      <c r="E4269">
        <f>D4269-C4269</f>
        <v/>
      </c>
      <c r="F4269">
        <f>ROW()-ROW($A$4267)</f>
        <v/>
      </c>
    </row>
    <row r="4270">
      <c r="A4270" s="5" t="n">
        <v>42332</v>
      </c>
      <c r="B4270" t="inlineStr">
        <is>
          <t>Medium</t>
        </is>
      </c>
      <c r="C4270" t="n">
        <v>2</v>
      </c>
      <c r="D4270" t="n">
        <v>2.1</v>
      </c>
      <c r="E4270">
        <f>D4270-C4270</f>
        <v/>
      </c>
      <c r="F4270">
        <f>ROW()-ROW($A$4267)</f>
        <v/>
      </c>
    </row>
    <row r="4271">
      <c r="A4271" s="5" t="n">
        <v>42426</v>
      </c>
      <c r="B4271" t="inlineStr">
        <is>
          <t>Medium</t>
        </is>
      </c>
      <c r="C4271" t="n">
        <v>0.4</v>
      </c>
      <c r="D4271" t="n">
        <v>1</v>
      </c>
      <c r="E4271">
        <f>D4271-C4271</f>
        <v/>
      </c>
      <c r="F4271">
        <f>ROW()-ROW($A$4267)</f>
        <v/>
      </c>
    </row>
    <row r="4272">
      <c r="A4272" s="5" t="n">
        <v>42517</v>
      </c>
      <c r="B4272" t="inlineStr">
        <is>
          <t>Medium</t>
        </is>
      </c>
      <c r="C4272" t="n">
        <v>0.9</v>
      </c>
      <c r="D4272" t="n">
        <v>0.8</v>
      </c>
      <c r="E4272">
        <f>D4272-C4272</f>
        <v/>
      </c>
      <c r="F4272">
        <f>ROW()-ROW($A$4267)</f>
        <v/>
      </c>
    </row>
    <row r="4273">
      <c r="A4273" s="5" t="n">
        <v>42608</v>
      </c>
      <c r="B4273" t="inlineStr">
        <is>
          <t>Medium</t>
        </is>
      </c>
      <c r="C4273" t="n">
        <v>1.1</v>
      </c>
      <c r="D4273" t="n">
        <v>1.1</v>
      </c>
      <c r="E4273">
        <f>D4273-C4273</f>
        <v/>
      </c>
      <c r="F4273">
        <f>ROW()-ROW($A$4267)</f>
        <v/>
      </c>
    </row>
    <row r="4274">
      <c r="A4274" s="5" t="n">
        <v>42703</v>
      </c>
      <c r="B4274" t="inlineStr">
        <is>
          <t>Medium</t>
        </is>
      </c>
      <c r="C4274" t="n">
        <v>3</v>
      </c>
      <c r="D4274" t="n">
        <v>3.2</v>
      </c>
      <c r="E4274">
        <f>D4274-C4274</f>
        <v/>
      </c>
      <c r="F4274">
        <f>ROW()-ROW($A$4267)</f>
        <v/>
      </c>
    </row>
    <row r="4275">
      <c r="A4275" s="5" t="n">
        <v>42794</v>
      </c>
      <c r="B4275" t="inlineStr">
        <is>
          <t>Medium</t>
        </is>
      </c>
      <c r="C4275" t="n">
        <v>2.1</v>
      </c>
      <c r="D4275" t="n">
        <v>1.9</v>
      </c>
      <c r="E4275">
        <f>D4275-C4275</f>
        <v/>
      </c>
      <c r="F4275">
        <f>ROW()-ROW($A$4267)</f>
        <v/>
      </c>
    </row>
    <row r="4276">
      <c r="A4276" s="5" t="n">
        <v>42881</v>
      </c>
      <c r="B4276" t="inlineStr">
        <is>
          <t>Medium</t>
        </is>
      </c>
      <c r="C4276" t="n">
        <v>0.9</v>
      </c>
      <c r="D4276" t="n">
        <v>1.2</v>
      </c>
      <c r="E4276">
        <f>D4276-C4276</f>
        <v/>
      </c>
      <c r="F4276">
        <f>ROW()-ROW($A$4267)</f>
        <v/>
      </c>
    </row>
    <row r="4277">
      <c r="A4277" s="5" t="n">
        <v>42977</v>
      </c>
      <c r="B4277" t="inlineStr">
        <is>
          <t>Medium</t>
        </is>
      </c>
      <c r="C4277" t="n">
        <v>2.7</v>
      </c>
      <c r="D4277" t="n">
        <v>3</v>
      </c>
      <c r="E4277">
        <f>D4277-C4277</f>
        <v/>
      </c>
      <c r="F4277">
        <f>ROW()-ROW($A$4267)</f>
        <v/>
      </c>
    </row>
    <row r="4278">
      <c r="A4278" s="5" t="n">
        <v>43068</v>
      </c>
      <c r="B4278" t="inlineStr">
        <is>
          <t>Medium</t>
        </is>
      </c>
      <c r="C4278" t="n">
        <v>3.2</v>
      </c>
      <c r="D4278" t="n">
        <v>3.3</v>
      </c>
      <c r="E4278">
        <f>D4278-C4278</f>
        <v/>
      </c>
      <c r="F4278">
        <f>ROW()-ROW($A$4267)</f>
        <v/>
      </c>
    </row>
    <row r="4279">
      <c r="A4279" s="5" t="n">
        <v>43159</v>
      </c>
      <c r="B4279" t="inlineStr">
        <is>
          <t>Medium</t>
        </is>
      </c>
      <c r="C4279" t="n">
        <v>2.5</v>
      </c>
      <c r="D4279" t="n">
        <v>2.5</v>
      </c>
      <c r="E4279">
        <f>D4279-C4279</f>
        <v/>
      </c>
      <c r="F4279">
        <f>ROW()-ROW($A$4267)</f>
        <v/>
      </c>
    </row>
    <row r="4280">
      <c r="A4280" s="5" t="n">
        <v>43250</v>
      </c>
      <c r="B4280" t="inlineStr">
        <is>
          <t>Medium</t>
        </is>
      </c>
      <c r="C4280" t="n">
        <v>2.3</v>
      </c>
      <c r="D4280" t="n">
        <v>2.2</v>
      </c>
      <c r="E4280">
        <f>D4280-C4280</f>
        <v/>
      </c>
      <c r="F4280">
        <f>ROW()-ROW($A$4267)</f>
        <v/>
      </c>
    </row>
    <row r="4281">
      <c r="A4281" s="5" t="n">
        <v>43341</v>
      </c>
      <c r="B4281" t="inlineStr">
        <is>
          <t>Medium</t>
        </is>
      </c>
      <c r="C4281" t="n">
        <v>4</v>
      </c>
      <c r="D4281" t="n">
        <v>4.2</v>
      </c>
      <c r="E4281">
        <f>D4281-C4281</f>
        <v/>
      </c>
      <c r="F4281">
        <f>ROW()-ROW($A$4267)</f>
        <v/>
      </c>
    </row>
    <row r="4282">
      <c r="A4282" s="5" t="n">
        <v>43432</v>
      </c>
      <c r="B4282" t="inlineStr">
        <is>
          <t>Medium</t>
        </is>
      </c>
      <c r="C4282" t="n">
        <v>3.5</v>
      </c>
      <c r="D4282" t="n">
        <v>3.5</v>
      </c>
      <c r="E4282">
        <f>D4282-C4282</f>
        <v/>
      </c>
      <c r="F4282">
        <f>ROW()-ROW($A$4267)</f>
        <v/>
      </c>
    </row>
    <row r="4283">
      <c r="A4283" s="5" t="n">
        <v>43615</v>
      </c>
      <c r="B4283" t="inlineStr">
        <is>
          <t>Medium</t>
        </is>
      </c>
      <c r="C4283" t="n">
        <v>3.1</v>
      </c>
      <c r="D4283" t="n">
        <v>3.1</v>
      </c>
      <c r="E4283">
        <f>D4283-C4283</f>
        <v/>
      </c>
      <c r="F4283">
        <f>ROW()-ROW($A$4267)</f>
        <v/>
      </c>
    </row>
    <row r="4284">
      <c r="A4284" s="5" t="n">
        <v>43706</v>
      </c>
      <c r="B4284" t="inlineStr">
        <is>
          <t>Medium</t>
        </is>
      </c>
      <c r="C4284" t="n">
        <v>2</v>
      </c>
      <c r="D4284" t="n">
        <v>2</v>
      </c>
      <c r="E4284">
        <f>D4284-C4284</f>
        <v/>
      </c>
      <c r="F4284">
        <f>ROW()-ROW($A$4267)</f>
        <v/>
      </c>
    </row>
    <row r="4285">
      <c r="A4285" s="5" t="n">
        <v>43796</v>
      </c>
      <c r="B4285" t="inlineStr">
        <is>
          <t>Medium</t>
        </is>
      </c>
      <c r="C4285" t="n">
        <v>1.9</v>
      </c>
      <c r="D4285" t="n">
        <v>2.1</v>
      </c>
      <c r="E4285">
        <f>D4285-C4285</f>
        <v/>
      </c>
      <c r="F4285">
        <f>ROW()-ROW($A$4267)</f>
        <v/>
      </c>
    </row>
    <row r="4286">
      <c r="A4286" s="5" t="n">
        <v>43888</v>
      </c>
      <c r="B4286" t="inlineStr">
        <is>
          <t>Medium</t>
        </is>
      </c>
      <c r="C4286" t="n">
        <v>2.1</v>
      </c>
      <c r="D4286" t="n">
        <v>2.1</v>
      </c>
      <c r="E4286">
        <f>D4286-C4286</f>
        <v/>
      </c>
      <c r="F4286">
        <f>ROW()-ROW($A$4267)</f>
        <v/>
      </c>
    </row>
    <row r="4287">
      <c r="A4287" s="5" t="n">
        <v>43979</v>
      </c>
      <c r="B4287" t="inlineStr">
        <is>
          <t>Medium</t>
        </is>
      </c>
      <c r="C4287" t="n">
        <v>-4.8</v>
      </c>
      <c r="D4287" t="n">
        <v>-5</v>
      </c>
      <c r="E4287">
        <f>D4287-C4287</f>
        <v/>
      </c>
      <c r="F4287">
        <f>ROW()-ROW($A$4267)</f>
        <v/>
      </c>
      <c r="G4287">
        <f>AVERAGE($E$4267:$E$4286)</f>
        <v/>
      </c>
      <c r="H4287" s="6">
        <f>STDEV($E$4267:$E$4286)</f>
        <v/>
      </c>
      <c r="I4287" s="7">
        <f>MIN(MAX((E4287-G4287)/IF(H4287&gt;1e-12,H4287,NA()),-8.0),8.0)</f>
        <v/>
      </c>
      <c r="J4287">
        <f>IF(NOT(ISNA(I4287)),IF(ABS(I4287)&gt;=0.5,"TRIGGER",""),"")</f>
        <v/>
      </c>
      <c r="K4287">
        <f>IF(J4287="TRIGGER",IF(I4287&gt;0,"LONG","SHORT"),"")</f>
        <v/>
      </c>
    </row>
    <row r="4288">
      <c r="A4288" s="5" t="n">
        <v>44070</v>
      </c>
      <c r="B4288" t="inlineStr">
        <is>
          <t>Medium</t>
        </is>
      </c>
      <c r="C4288" t="n">
        <v>-32.5</v>
      </c>
      <c r="D4288" t="n">
        <v>-31.7</v>
      </c>
      <c r="E4288">
        <f>D4288-C4288</f>
        <v/>
      </c>
      <c r="F4288">
        <f>ROW()-ROW($A$4267)</f>
        <v/>
      </c>
      <c r="G4288">
        <f>AVERAGE($E$4267:$E$4287)</f>
        <v/>
      </c>
      <c r="H4288" s="6">
        <f>STDEV($E$4267:$E$4287)</f>
        <v/>
      </c>
      <c r="I4288" s="7">
        <f>MIN(MAX((E4288-G4288)/IF(H4288&gt;1e-12,H4288,NA()),-8.0),8.0)</f>
        <v/>
      </c>
      <c r="J4288">
        <f>IF(NOT(ISNA(I4288)),IF(ABS(I4288)&gt;=0.5,"TRIGGER",""),"")</f>
        <v/>
      </c>
      <c r="K4288">
        <f>IF(J4288="TRIGGER",IF(I4288&gt;0,"LONG","SHORT"),"")</f>
        <v/>
      </c>
    </row>
    <row r="4289">
      <c r="A4289" s="5" t="n">
        <v>44160</v>
      </c>
      <c r="B4289" t="inlineStr">
        <is>
          <t>Medium</t>
        </is>
      </c>
      <c r="C4289" t="n">
        <v>33.2</v>
      </c>
      <c r="D4289" t="n">
        <v>33.1</v>
      </c>
      <c r="E4289">
        <f>D4289-C4289</f>
        <v/>
      </c>
      <c r="F4289">
        <f>ROW()-ROW($A$4267)</f>
        <v/>
      </c>
      <c r="G4289">
        <f>AVERAGE($E$4267:$E$4288)</f>
        <v/>
      </c>
      <c r="H4289" s="6">
        <f>STDEV($E$4267:$E$4288)</f>
        <v/>
      </c>
      <c r="I4289" s="7">
        <f>MIN(MAX((E4289-G4289)/IF(H4289&gt;1e-12,H4289,NA()),-8.0),8.0)</f>
        <v/>
      </c>
      <c r="J4289">
        <f>IF(NOT(ISNA(I4289)),IF(ABS(I4289)&gt;=0.5,"TRIGGER",""),"")</f>
        <v/>
      </c>
      <c r="K4289">
        <f>IF(J4289="TRIGGER",IF(I4289&gt;0,"LONG","SHORT"),"")</f>
        <v/>
      </c>
    </row>
    <row r="4290">
      <c r="A4290" s="5" t="n">
        <v>44252</v>
      </c>
      <c r="B4290" t="inlineStr">
        <is>
          <t>Medium</t>
        </is>
      </c>
      <c r="C4290" t="n">
        <v>4.2</v>
      </c>
      <c r="D4290" t="n">
        <v>4.1</v>
      </c>
      <c r="E4290">
        <f>D4290-C4290</f>
        <v/>
      </c>
      <c r="F4290">
        <f>ROW()-ROW($A$4267)</f>
        <v/>
      </c>
      <c r="G4290">
        <f>AVERAGE($E$4267:$E$4289)</f>
        <v/>
      </c>
      <c r="H4290" s="6">
        <f>STDEV($E$4267:$E$4289)</f>
        <v/>
      </c>
      <c r="I4290" s="7">
        <f>MIN(MAX((E4290-G4290)/IF(H4290&gt;1e-12,H4290,NA()),-8.0),8.0)</f>
        <v/>
      </c>
      <c r="J4290">
        <f>IF(NOT(ISNA(I4290)),IF(ABS(I4290)&gt;=0.5,"TRIGGER",""),"")</f>
        <v/>
      </c>
      <c r="K4290">
        <f>IF(J4290="TRIGGER",IF(I4290&gt;0,"LONG","SHORT"),"")</f>
        <v/>
      </c>
    </row>
    <row r="4291">
      <c r="A4291" s="5" t="n">
        <v>44343</v>
      </c>
      <c r="B4291" t="inlineStr">
        <is>
          <t>Medium</t>
        </is>
      </c>
      <c r="C4291" t="n">
        <v>6.5</v>
      </c>
      <c r="D4291" t="n">
        <v>6.4</v>
      </c>
      <c r="E4291">
        <f>D4291-C4291</f>
        <v/>
      </c>
      <c r="F4291">
        <f>ROW()-ROW($A$4267)</f>
        <v/>
      </c>
      <c r="G4291">
        <f>AVERAGE($E$4267:$E$4290)</f>
        <v/>
      </c>
      <c r="H4291" s="6">
        <f>STDEV($E$4267:$E$4290)</f>
        <v/>
      </c>
      <c r="I4291" s="7">
        <f>MIN(MAX((E4291-G4291)/IF(H4291&gt;1e-12,H4291,NA()),-8.0),8.0)</f>
        <v/>
      </c>
      <c r="J4291">
        <f>IF(NOT(ISNA(I4291)),IF(ABS(I4291)&gt;=0.5,"TRIGGER",""),"")</f>
        <v/>
      </c>
      <c r="K4291">
        <f>IF(J4291="TRIGGER",IF(I4291&gt;0,"LONG","SHORT"),"")</f>
        <v/>
      </c>
    </row>
    <row r="4292">
      <c r="A4292" s="5" t="n">
        <v>44434</v>
      </c>
      <c r="B4292" t="inlineStr">
        <is>
          <t>Medium</t>
        </is>
      </c>
      <c r="C4292" t="n">
        <v>6.7</v>
      </c>
      <c r="D4292" t="n">
        <v>6.6</v>
      </c>
      <c r="E4292">
        <f>D4292-C4292</f>
        <v/>
      </c>
      <c r="F4292">
        <f>ROW()-ROW($A$4267)</f>
        <v/>
      </c>
      <c r="G4292">
        <f>AVERAGE($E$4267:$E$4291)</f>
        <v/>
      </c>
      <c r="H4292" s="6">
        <f>STDEV($E$4267:$E$4291)</f>
        <v/>
      </c>
      <c r="I4292" s="7">
        <f>MIN(MAX((E4292-G4292)/IF(H4292&gt;1e-12,H4292,NA()),-8.0),8.0)</f>
        <v/>
      </c>
      <c r="J4292">
        <f>IF(NOT(ISNA(I4292)),IF(ABS(I4292)&gt;=0.5,"TRIGGER",""),"")</f>
        <v/>
      </c>
      <c r="K4292">
        <f>IF(J4292="TRIGGER",IF(I4292&gt;0,"LONG","SHORT"),"")</f>
        <v/>
      </c>
    </row>
    <row r="4293">
      <c r="A4293" s="5" t="n">
        <v>44524</v>
      </c>
      <c r="B4293" t="inlineStr">
        <is>
          <t>Medium</t>
        </is>
      </c>
      <c r="C4293" t="n">
        <v>2.2</v>
      </c>
      <c r="D4293" t="n">
        <v>2.1</v>
      </c>
      <c r="E4293">
        <f>D4293-C4293</f>
        <v/>
      </c>
      <c r="F4293">
        <f>ROW()-ROW($A$4267)</f>
        <v/>
      </c>
      <c r="G4293">
        <f>AVERAGE($E$4267:$E$4292)</f>
        <v/>
      </c>
      <c r="H4293" s="6">
        <f>STDEV($E$4267:$E$4292)</f>
        <v/>
      </c>
      <c r="I4293" s="7">
        <f>MIN(MAX((E4293-G4293)/IF(H4293&gt;1e-12,H4293,NA()),-8.0),8.0)</f>
        <v/>
      </c>
      <c r="J4293">
        <f>IF(NOT(ISNA(I4293)),IF(ABS(I4293)&gt;=0.5,"TRIGGER",""),"")</f>
        <v/>
      </c>
      <c r="K4293">
        <f>IF(J4293="TRIGGER",IF(I4293&gt;0,"LONG","SHORT"),"")</f>
        <v/>
      </c>
    </row>
    <row r="4294">
      <c r="A4294" s="5" t="n">
        <v>44616</v>
      </c>
      <c r="B4294" t="inlineStr">
        <is>
          <t>Medium</t>
        </is>
      </c>
      <c r="C4294" t="n">
        <v>7</v>
      </c>
      <c r="D4294" t="n">
        <v>7</v>
      </c>
      <c r="E4294">
        <f>D4294-C4294</f>
        <v/>
      </c>
      <c r="F4294">
        <f>ROW()-ROW($A$4267)</f>
        <v/>
      </c>
      <c r="G4294">
        <f>AVERAGE($E$4267:$E$4293)</f>
        <v/>
      </c>
      <c r="H4294" s="6">
        <f>STDEV($E$4267:$E$4293)</f>
        <v/>
      </c>
      <c r="I4294" s="7">
        <f>MIN(MAX((E4294-G4294)/IF(H4294&gt;1e-12,H4294,NA()),-8.0),8.0)</f>
        <v/>
      </c>
      <c r="J4294">
        <f>IF(NOT(ISNA(I4294)),IF(ABS(I4294)&gt;=0.5,"TRIGGER",""),"")</f>
        <v/>
      </c>
      <c r="K4294">
        <f>IF(J4294="TRIGGER",IF(I4294&gt;0,"LONG","SHORT"),"")</f>
        <v/>
      </c>
    </row>
    <row r="4295">
      <c r="A4295" s="5" t="n">
        <v>44707</v>
      </c>
      <c r="B4295" t="inlineStr">
        <is>
          <t>Medium</t>
        </is>
      </c>
      <c r="C4295" t="n">
        <v>-1.3</v>
      </c>
      <c r="D4295" t="n">
        <v>-1.5</v>
      </c>
      <c r="E4295">
        <f>D4295-C4295</f>
        <v/>
      </c>
      <c r="F4295">
        <f>ROW()-ROW($A$4267)</f>
        <v/>
      </c>
      <c r="G4295">
        <f>AVERAGE($E$4267:$E$4294)</f>
        <v/>
      </c>
      <c r="H4295" s="6">
        <f>STDEV($E$4267:$E$4294)</f>
        <v/>
      </c>
      <c r="I4295" s="7">
        <f>MIN(MAX((E4295-G4295)/IF(H4295&gt;1e-12,H4295,NA()),-8.0),8.0)</f>
        <v/>
      </c>
      <c r="J4295">
        <f>IF(NOT(ISNA(I4295)),IF(ABS(I4295)&gt;=0.5,"TRIGGER",""),"")</f>
        <v/>
      </c>
      <c r="K4295">
        <f>IF(J4295="TRIGGER",IF(I4295&gt;0,"LONG","SHORT"),"")</f>
        <v/>
      </c>
    </row>
    <row r="4296">
      <c r="A4296" s="5" t="n">
        <v>44798</v>
      </c>
      <c r="B4296" t="inlineStr">
        <is>
          <t>Medium</t>
        </is>
      </c>
      <c r="C4296" t="n">
        <v>-0.8</v>
      </c>
      <c r="D4296" t="n">
        <v>-0.6</v>
      </c>
      <c r="E4296">
        <f>D4296-C4296</f>
        <v/>
      </c>
      <c r="F4296">
        <f>ROW()-ROW($A$4267)</f>
        <v/>
      </c>
      <c r="G4296">
        <f>AVERAGE($E$4267:$E$4295)</f>
        <v/>
      </c>
      <c r="H4296" s="6">
        <f>STDEV($E$4267:$E$4295)</f>
        <v/>
      </c>
      <c r="I4296" s="7">
        <f>MIN(MAX((E4296-G4296)/IF(H4296&gt;1e-12,H4296,NA()),-8.0),8.0)</f>
        <v/>
      </c>
      <c r="J4296">
        <f>IF(NOT(ISNA(I4296)),IF(ABS(I4296)&gt;=0.5,"TRIGGER",""),"")</f>
        <v/>
      </c>
      <c r="K4296">
        <f>IF(J4296="TRIGGER",IF(I4296&gt;0,"LONG","SHORT"),"")</f>
        <v/>
      </c>
    </row>
    <row r="4297">
      <c r="A4297" s="5" t="n">
        <v>44895</v>
      </c>
      <c r="B4297" t="inlineStr">
        <is>
          <t>Medium</t>
        </is>
      </c>
      <c r="C4297" t="n">
        <v>2.7</v>
      </c>
      <c r="D4297" t="n">
        <v>2.9</v>
      </c>
      <c r="E4297">
        <f>D4297-C4297</f>
        <v/>
      </c>
      <c r="F4297">
        <f>ROW()-ROW($A$4267)</f>
        <v/>
      </c>
      <c r="G4297">
        <f>AVERAGE($E$4267:$E$4296)</f>
        <v/>
      </c>
      <c r="H4297" s="6">
        <f>STDEV($E$4267:$E$4296)</f>
        <v/>
      </c>
      <c r="I4297" s="7">
        <f>MIN(MAX((E4297-G4297)/IF(H4297&gt;1e-12,H4297,NA()),-8.0),8.0)</f>
        <v/>
      </c>
      <c r="J4297">
        <f>IF(NOT(ISNA(I4297)),IF(ABS(I4297)&gt;=0.5,"TRIGGER",""),"")</f>
        <v/>
      </c>
      <c r="K4297">
        <f>IF(J4297="TRIGGER",IF(I4297&gt;0,"LONG","SHORT"),"")</f>
        <v/>
      </c>
    </row>
    <row r="4298">
      <c r="A4298" s="5" t="n">
        <v>44980</v>
      </c>
      <c r="B4298" t="inlineStr">
        <is>
          <t>Medium</t>
        </is>
      </c>
      <c r="C4298" t="n">
        <v>2.9</v>
      </c>
      <c r="D4298" t="n">
        <v>2.7</v>
      </c>
      <c r="E4298">
        <f>D4298-C4298</f>
        <v/>
      </c>
      <c r="F4298">
        <f>ROW()-ROW($A$4267)</f>
        <v/>
      </c>
      <c r="G4298">
        <f>AVERAGE($E$4267:$E$4297)</f>
        <v/>
      </c>
      <c r="H4298" s="6">
        <f>STDEV($E$4267:$E$4297)</f>
        <v/>
      </c>
      <c r="I4298" s="7">
        <f>MIN(MAX((E4298-G4298)/IF(H4298&gt;1e-12,H4298,NA()),-8.0),8.0)</f>
        <v/>
      </c>
      <c r="J4298">
        <f>IF(NOT(ISNA(I4298)),IF(ABS(I4298)&gt;=0.5,"TRIGGER",""),"")</f>
        <v/>
      </c>
      <c r="K4298">
        <f>IF(J4298="TRIGGER",IF(I4298&gt;0,"LONG","SHORT"),"")</f>
        <v/>
      </c>
    </row>
    <row r="4299">
      <c r="A4299" s="5" t="n">
        <v>45071</v>
      </c>
      <c r="B4299" t="inlineStr">
        <is>
          <t>Medium</t>
        </is>
      </c>
      <c r="C4299" t="n">
        <v>1.1</v>
      </c>
      <c r="D4299" t="n">
        <v>1.3</v>
      </c>
      <c r="E4299">
        <f>D4299-C4299</f>
        <v/>
      </c>
      <c r="F4299">
        <f>ROW()-ROW($A$4267)</f>
        <v/>
      </c>
      <c r="G4299">
        <f>AVERAGE($E$4267:$E$4298)</f>
        <v/>
      </c>
      <c r="H4299" s="6">
        <f>STDEV($E$4267:$E$4298)</f>
        <v/>
      </c>
      <c r="I4299" s="7">
        <f>MIN(MAX((E4299-G4299)/IF(H4299&gt;1e-12,H4299,NA()),-8.0),8.0)</f>
        <v/>
      </c>
      <c r="J4299">
        <f>IF(NOT(ISNA(I4299)),IF(ABS(I4299)&gt;=0.5,"TRIGGER",""),"")</f>
        <v/>
      </c>
      <c r="K4299">
        <f>IF(J4299="TRIGGER",IF(I4299&gt;0,"LONG","SHORT"),"")</f>
        <v/>
      </c>
    </row>
    <row r="4300">
      <c r="A4300" s="5" t="n">
        <v>45168</v>
      </c>
      <c r="B4300" t="inlineStr">
        <is>
          <t>High</t>
        </is>
      </c>
      <c r="C4300" t="n">
        <v>2.4</v>
      </c>
      <c r="D4300" t="n">
        <v>2.1</v>
      </c>
      <c r="E4300">
        <f>D4300-C4300</f>
        <v/>
      </c>
      <c r="F4300">
        <f>ROW()-ROW($A$4267)</f>
        <v/>
      </c>
      <c r="G4300">
        <f>AVERAGE($E$4267:$E$4299)</f>
        <v/>
      </c>
      <c r="H4300" s="6">
        <f>STDEV($E$4267:$E$4299)</f>
        <v/>
      </c>
      <c r="I4300" s="7">
        <f>MIN(MAX((E4300-G4300)/IF(H4300&gt;1e-12,H4300,NA()),-8.0),8.0)</f>
        <v/>
      </c>
      <c r="J4300">
        <f>IF(NOT(ISNA(I4300)),IF(ABS(I4300)&gt;=0.5,"TRIGGER",""),"")</f>
        <v/>
      </c>
      <c r="K4300">
        <f>IF(J4300="TRIGGER",IF(I4300&gt;0,"LONG","SHORT"),"")</f>
        <v/>
      </c>
    </row>
    <row r="4301">
      <c r="A4301" s="5" t="n">
        <v>45259</v>
      </c>
      <c r="B4301" t="inlineStr">
        <is>
          <t>High</t>
        </is>
      </c>
      <c r="C4301" t="n">
        <v>5</v>
      </c>
      <c r="D4301" t="n">
        <v>5.2</v>
      </c>
      <c r="E4301">
        <f>D4301-C4301</f>
        <v/>
      </c>
      <c r="F4301">
        <f>ROW()-ROW($A$4267)</f>
        <v/>
      </c>
      <c r="G4301">
        <f>AVERAGE($E$4267:$E$4300)</f>
        <v/>
      </c>
      <c r="H4301" s="6">
        <f>STDEV($E$4267:$E$4300)</f>
        <v/>
      </c>
      <c r="I4301" s="7">
        <f>MIN(MAX((E4301-G4301)/IF(H4301&gt;1e-12,H4301,NA()),-8.0),8.0)</f>
        <v/>
      </c>
      <c r="J4301">
        <f>IF(NOT(ISNA(I4301)),IF(ABS(I4301)&gt;=0.5,"TRIGGER",""),"")</f>
        <v/>
      </c>
      <c r="K4301">
        <f>IF(J4301="TRIGGER",IF(I4301&gt;0,"LONG","SHORT"),"")</f>
        <v/>
      </c>
    </row>
    <row r="4302">
      <c r="A4302" s="5" t="n">
        <v>45350</v>
      </c>
      <c r="B4302" t="inlineStr">
        <is>
          <t>High</t>
        </is>
      </c>
      <c r="C4302" t="n">
        <v>3.3</v>
      </c>
      <c r="D4302" t="n">
        <v>3.2</v>
      </c>
      <c r="E4302">
        <f>D4302-C4302</f>
        <v/>
      </c>
      <c r="F4302">
        <f>ROW()-ROW($A$4267)</f>
        <v/>
      </c>
      <c r="G4302">
        <f>AVERAGE($E$4267:$E$4301)</f>
        <v/>
      </c>
      <c r="H4302" s="6">
        <f>STDEV($E$4267:$E$4301)</f>
        <v/>
      </c>
      <c r="I4302" s="7">
        <f>MIN(MAX((E4302-G4302)/IF(H4302&gt;1e-12,H4302,NA()),-8.0),8.0)</f>
        <v/>
      </c>
      <c r="J4302">
        <f>IF(NOT(ISNA(I4302)),IF(ABS(I4302)&gt;=0.5,"TRIGGER",""),"")</f>
        <v/>
      </c>
      <c r="K4302">
        <f>IF(J4302="TRIGGER",IF(I4302&gt;0,"LONG","SHORT"),"")</f>
        <v/>
      </c>
    </row>
    <row r="4303">
      <c r="A4303" s="5" t="n">
        <v>45442</v>
      </c>
      <c r="B4303" t="inlineStr">
        <is>
          <t>High</t>
        </is>
      </c>
      <c r="C4303" t="n">
        <v>1.3</v>
      </c>
      <c r="D4303" t="n">
        <v>1.3</v>
      </c>
      <c r="E4303">
        <f>D4303-C4303</f>
        <v/>
      </c>
      <c r="F4303">
        <f>ROW()-ROW($A$4267)</f>
        <v/>
      </c>
      <c r="G4303">
        <f>AVERAGE($E$4267:$E$4302)</f>
        <v/>
      </c>
      <c r="H4303" s="6">
        <f>STDEV($E$4267:$E$4302)</f>
        <v/>
      </c>
      <c r="I4303" s="7">
        <f>MIN(MAX((E4303-G4303)/IF(H4303&gt;1e-12,H4303,NA()),-8.0),8.0)</f>
        <v/>
      </c>
      <c r="J4303">
        <f>IF(NOT(ISNA(I4303)),IF(ABS(I4303)&gt;=0.5,"TRIGGER",""),"")</f>
        <v/>
      </c>
      <c r="K4303">
        <f>IF(J4303="TRIGGER",IF(I4303&gt;0,"LONG","SHORT"),"")</f>
        <v/>
      </c>
    </row>
    <row r="4304">
      <c r="A4304" s="5" t="n">
        <v>45533</v>
      </c>
      <c r="B4304" t="inlineStr">
        <is>
          <t>High</t>
        </is>
      </c>
      <c r="C4304" t="n">
        <v>2.8</v>
      </c>
      <c r="D4304" t="n">
        <v>3</v>
      </c>
      <c r="E4304">
        <f>D4304-C4304</f>
        <v/>
      </c>
      <c r="F4304">
        <f>ROW()-ROW($A$4267)</f>
        <v/>
      </c>
      <c r="G4304">
        <f>AVERAGE($E$4267:$E$4303)</f>
        <v/>
      </c>
      <c r="H4304" s="6">
        <f>STDEV($E$4267:$E$4303)</f>
        <v/>
      </c>
      <c r="I4304" s="7">
        <f>MIN(MAX((E4304-G4304)/IF(H4304&gt;1e-12,H4304,NA()),-8.0),8.0)</f>
        <v/>
      </c>
      <c r="J4304">
        <f>IF(NOT(ISNA(I4304)),IF(ABS(I4304)&gt;=0.5,"TRIGGER",""),"")</f>
        <v/>
      </c>
      <c r="K4304">
        <f>IF(J4304="TRIGGER",IF(I4304&gt;0,"LONG","SHORT"),"")</f>
        <v/>
      </c>
    </row>
    <row r="4305">
      <c r="A4305" s="5" t="n">
        <v>45623</v>
      </c>
      <c r="B4305" t="inlineStr">
        <is>
          <t>High</t>
        </is>
      </c>
      <c r="C4305" t="n">
        <v>2.8</v>
      </c>
      <c r="D4305" t="n">
        <v>2.8</v>
      </c>
      <c r="E4305">
        <f>D4305-C4305</f>
        <v/>
      </c>
      <c r="F4305">
        <f>ROW()-ROW($A$4267)</f>
        <v/>
      </c>
      <c r="G4305">
        <f>AVERAGE($E$4267:$E$4304)</f>
        <v/>
      </c>
      <c r="H4305" s="6">
        <f>STDEV($E$4267:$E$4304)</f>
        <v/>
      </c>
      <c r="I4305" s="7">
        <f>MIN(MAX((E4305-G4305)/IF(H4305&gt;1e-12,H4305,NA()),-8.0),8.0)</f>
        <v/>
      </c>
      <c r="J4305">
        <f>IF(NOT(ISNA(I4305)),IF(ABS(I4305)&gt;=0.5,"TRIGGER",""),"")</f>
        <v/>
      </c>
      <c r="K4305">
        <f>IF(J4305="TRIGGER",IF(I4305&gt;0,"LONG","SHORT"),"")</f>
        <v/>
      </c>
    </row>
    <row r="4306">
      <c r="A4306" s="5" t="n">
        <v>45715</v>
      </c>
      <c r="B4306" t="inlineStr">
        <is>
          <t>High</t>
        </is>
      </c>
      <c r="C4306" t="n">
        <v>2.3</v>
      </c>
      <c r="D4306" t="n">
        <v>2.3</v>
      </c>
      <c r="E4306">
        <f>D4306-C4306</f>
        <v/>
      </c>
      <c r="F4306">
        <f>ROW()-ROW($A$4267)</f>
        <v/>
      </c>
      <c r="G4306">
        <f>AVERAGE($E$4267:$E$4305)</f>
        <v/>
      </c>
      <c r="H4306" s="6">
        <f>STDEV($E$4267:$E$4305)</f>
        <v/>
      </c>
      <c r="I4306" s="7">
        <f>MIN(MAX((E4306-G4306)/IF(H4306&gt;1e-12,H4306,NA()),-8.0),8.0)</f>
        <v/>
      </c>
      <c r="J4306">
        <f>IF(NOT(ISNA(I4306)),IF(ABS(I4306)&gt;=0.5,"TRIGGER",""),"")</f>
        <v/>
      </c>
      <c r="K4306">
        <f>IF(J4306="TRIGGER",IF(I4306&gt;0,"LONG","SHORT"),"")</f>
        <v/>
      </c>
    </row>
    <row r="4307">
      <c r="A4307" s="5" t="n">
        <v>45806</v>
      </c>
      <c r="B4307" t="inlineStr">
        <is>
          <t>High</t>
        </is>
      </c>
      <c r="C4307" t="n">
        <v>-0.3</v>
      </c>
      <c r="D4307" t="n">
        <v>-0.2</v>
      </c>
      <c r="E4307">
        <f>D4307-C4307</f>
        <v/>
      </c>
      <c r="F4307">
        <f>ROW()-ROW($A$4267)</f>
        <v/>
      </c>
      <c r="G4307">
        <f>AVERAGE($E$4267:$E$4306)</f>
        <v/>
      </c>
      <c r="H4307" s="6">
        <f>STDEV($E$4267:$E$4306)</f>
        <v/>
      </c>
      <c r="I4307" s="7">
        <f>MIN(MAX((E4307-G4307)/IF(H4307&gt;1e-12,H4307,NA()),-8.0),8.0)</f>
        <v/>
      </c>
      <c r="J4307">
        <f>IF(NOT(ISNA(I4307)),IF(ABS(I4307)&gt;=0.5,"TRIGGER",""),"")</f>
        <v/>
      </c>
      <c r="K4307">
        <f>IF(J4307="TRIGGER",IF(I4307&gt;0,"LONG","SHORT"),"")</f>
        <v/>
      </c>
    </row>
    <row r="4308">
      <c r="A4308" s="5" t="n">
        <v>45897</v>
      </c>
      <c r="B4308" t="inlineStr">
        <is>
          <t>High</t>
        </is>
      </c>
      <c r="C4308" t="n">
        <v>3.1</v>
      </c>
      <c r="D4308" t="n">
        <v>3.3</v>
      </c>
      <c r="E4308">
        <f>D4308-C4308</f>
        <v/>
      </c>
      <c r="F4308">
        <f>ROW()-ROW($A$4267)</f>
        <v/>
      </c>
      <c r="G4308">
        <f>AVERAGE($E$4267:$E$4307)</f>
        <v/>
      </c>
      <c r="H4308" s="6">
        <f>STDEV($E$4267:$E$4307)</f>
        <v/>
      </c>
      <c r="I4308" s="7">
        <f>MIN(MAX((E4308-G4308)/IF(H4308&gt;1e-12,H4308,NA()),-8.0),8.0)</f>
        <v/>
      </c>
      <c r="J4308">
        <f>IF(NOT(ISNA(I4308)),IF(ABS(I4308)&gt;=0.5,"TRIGGER",""),"")</f>
        <v/>
      </c>
      <c r="K4308">
        <f>IF(J4308="TRIGGER",IF(I4308&gt;0,"LONG","SHORT"),"")</f>
        <v/>
      </c>
    </row>
    <row r="4309">
      <c r="A4309" s="5" t="n">
        <v>46094</v>
      </c>
      <c r="B4309" t="inlineStr">
        <is>
          <t>High</t>
        </is>
      </c>
      <c r="C4309" t="n">
        <v>1.4</v>
      </c>
      <c r="D4309" t="n">
        <v>0.7</v>
      </c>
      <c r="E4309">
        <f>D4309-C4309</f>
        <v/>
      </c>
      <c r="F4309">
        <f>ROW()-ROW($A$4267)</f>
        <v/>
      </c>
      <c r="G4309">
        <f>AVERAGE($E$4267:$E$4308)</f>
        <v/>
      </c>
      <c r="H4309" s="6">
        <f>STDEV($E$4267:$E$4308)</f>
        <v/>
      </c>
      <c r="I4309" s="7">
        <f>MIN(MAX((E4309-G4309)/IF(H4309&gt;1e-12,H4309,NA()),-8.0),8.0)</f>
        <v/>
      </c>
      <c r="J4309">
        <f>IF(NOT(ISNA(I4309)),IF(ABS(I4309)&gt;=0.5,"TRIGGER",""),"")</f>
        <v/>
      </c>
      <c r="K4309">
        <f>IF(J4309="TRIGGER",IF(I4309&gt;0,"LONG","SHORT"),"")</f>
        <v/>
      </c>
    </row>
    <row r="4310">
      <c r="A4310" s="5" t="n">
        <v>46170</v>
      </c>
      <c r="B4310" t="inlineStr">
        <is>
          <t>High</t>
        </is>
      </c>
      <c r="C4310" t="n">
        <v>2</v>
      </c>
      <c r="D4310" t="n">
        <v>1.6</v>
      </c>
      <c r="E4310">
        <f>D4310-C4310</f>
        <v/>
      </c>
      <c r="F4310">
        <f>ROW()-ROW($A$4267)</f>
        <v/>
      </c>
      <c r="G4310">
        <f>AVERAGE($E$4267:$E$4309)</f>
        <v/>
      </c>
      <c r="H4310" s="6">
        <f>STDEV($E$4267:$E$4309)</f>
        <v/>
      </c>
      <c r="I4310" s="7">
        <f>MIN(MAX((E4310-G4310)/IF(H4310&gt;1e-12,H4310,NA()),-8.0),8.0)</f>
        <v/>
      </c>
      <c r="J4310">
        <f>IF(NOT(ISNA(I4310)),IF(ABS(I4310)&gt;=0.5,"TRIGGER",""),"")</f>
        <v/>
      </c>
      <c r="K4310">
        <f>IF(J4310="TRIGGER",IF(I4310&gt;0,"LONG","SHORT"),"")</f>
        <v/>
      </c>
    </row>
    <row r="4311">
      <c r="A4311" s="3" t="inlineStr">
        <is>
          <t>GDP Growth Rate QoQ Adv  (46 events)</t>
        </is>
      </c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</row>
    <row r="4312">
      <c r="A4312" s="4" t="inlineStr">
        <is>
          <t>Date</t>
        </is>
      </c>
      <c r="B4312" s="4" t="inlineStr">
        <is>
          <t>Impact</t>
        </is>
      </c>
      <c r="C4312" s="4" t="inlineStr">
        <is>
          <t>Forecast</t>
        </is>
      </c>
      <c r="D4312" s="4" t="inlineStr">
        <is>
          <t>Actual</t>
        </is>
      </c>
      <c r="E4312" s="4" t="inlineStr">
        <is>
          <t>Surprise</t>
        </is>
      </c>
      <c r="F4312" s="4" t="inlineStr">
        <is>
          <t>Prior</t>
        </is>
      </c>
      <c r="G4312" s="4" t="inlineStr">
        <is>
          <t>Trail mean</t>
        </is>
      </c>
      <c r="H4312" s="4" t="inlineStr">
        <is>
          <t>Trail std</t>
        </is>
      </c>
      <c r="I4312" s="4" t="inlineStr">
        <is>
          <t>z</t>
        </is>
      </c>
      <c r="J4312" s="4" t="inlineStr">
        <is>
          <t>Trigger</t>
        </is>
      </c>
      <c r="K4312" s="4" t="inlineStr">
        <is>
          <t>Direction</t>
        </is>
      </c>
    </row>
    <row r="4313">
      <c r="A4313" s="5" t="n">
        <v>42034</v>
      </c>
      <c r="B4313" t="inlineStr">
        <is>
          <t>Medium</t>
        </is>
      </c>
      <c r="C4313" t="n">
        <v>3.3</v>
      </c>
      <c r="D4313" t="n">
        <v>2.6</v>
      </c>
      <c r="E4313">
        <f>D4313-C4313</f>
        <v/>
      </c>
      <c r="F4313">
        <f>ROW()-ROW($A$4313)</f>
        <v/>
      </c>
    </row>
    <row r="4314">
      <c r="A4314" s="5" t="n">
        <v>42123</v>
      </c>
      <c r="B4314" t="inlineStr">
        <is>
          <t>Medium</t>
        </is>
      </c>
      <c r="C4314" t="n">
        <v>1</v>
      </c>
      <c r="D4314" t="n">
        <v>0.2</v>
      </c>
      <c r="E4314">
        <f>D4314-C4314</f>
        <v/>
      </c>
      <c r="F4314">
        <f>ROW()-ROW($A$4313)</f>
        <v/>
      </c>
    </row>
    <row r="4315">
      <c r="A4315" s="5" t="n">
        <v>42215</v>
      </c>
      <c r="B4315" t="inlineStr">
        <is>
          <t>Medium</t>
        </is>
      </c>
      <c r="C4315" t="n">
        <v>2.6</v>
      </c>
      <c r="D4315" t="n">
        <v>2.3</v>
      </c>
      <c r="E4315">
        <f>D4315-C4315</f>
        <v/>
      </c>
      <c r="F4315">
        <f>ROW()-ROW($A$4313)</f>
        <v/>
      </c>
    </row>
    <row r="4316">
      <c r="A4316" s="5" t="n">
        <v>42306</v>
      </c>
      <c r="B4316" t="inlineStr">
        <is>
          <t>Medium</t>
        </is>
      </c>
      <c r="C4316" t="n">
        <v>1.6</v>
      </c>
      <c r="D4316" t="n">
        <v>1.5</v>
      </c>
      <c r="E4316">
        <f>D4316-C4316</f>
        <v/>
      </c>
      <c r="F4316">
        <f>ROW()-ROW($A$4313)</f>
        <v/>
      </c>
    </row>
    <row r="4317">
      <c r="A4317" s="5" t="n">
        <v>42398</v>
      </c>
      <c r="B4317" t="inlineStr">
        <is>
          <t>Medium</t>
        </is>
      </c>
      <c r="C4317" t="n">
        <v>0.8</v>
      </c>
      <c r="D4317" t="n">
        <v>0.7</v>
      </c>
      <c r="E4317">
        <f>D4317-C4317</f>
        <v/>
      </c>
      <c r="F4317">
        <f>ROW()-ROW($A$4313)</f>
        <v/>
      </c>
    </row>
    <row r="4318">
      <c r="A4318" s="5" t="n">
        <v>42488</v>
      </c>
      <c r="B4318" t="inlineStr">
        <is>
          <t>Medium</t>
        </is>
      </c>
      <c r="C4318" t="n">
        <v>0.7</v>
      </c>
      <c r="D4318" t="n">
        <v>0.5</v>
      </c>
      <c r="E4318">
        <f>D4318-C4318</f>
        <v/>
      </c>
      <c r="F4318">
        <f>ROW()-ROW($A$4313)</f>
        <v/>
      </c>
    </row>
    <row r="4319">
      <c r="A4319" s="5" t="n">
        <v>42580</v>
      </c>
      <c r="B4319" t="inlineStr">
        <is>
          <t>Medium</t>
        </is>
      </c>
      <c r="C4319" t="n">
        <v>2.6</v>
      </c>
      <c r="D4319" t="n">
        <v>1.2</v>
      </c>
      <c r="E4319">
        <f>D4319-C4319</f>
        <v/>
      </c>
      <c r="F4319">
        <f>ROW()-ROW($A$4313)</f>
        <v/>
      </c>
    </row>
    <row r="4320">
      <c r="A4320" s="5" t="n">
        <v>42671</v>
      </c>
      <c r="B4320" t="inlineStr">
        <is>
          <t>Medium</t>
        </is>
      </c>
      <c r="C4320" t="n">
        <v>2.5</v>
      </c>
      <c r="D4320" t="n">
        <v>2.9</v>
      </c>
      <c r="E4320">
        <f>D4320-C4320</f>
        <v/>
      </c>
      <c r="F4320">
        <f>ROW()-ROW($A$4313)</f>
        <v/>
      </c>
    </row>
    <row r="4321">
      <c r="A4321" s="5" t="n">
        <v>42762</v>
      </c>
      <c r="B4321" t="inlineStr">
        <is>
          <t>Medium</t>
        </is>
      </c>
      <c r="C4321" t="n">
        <v>2.2</v>
      </c>
      <c r="D4321" t="n">
        <v>1.9</v>
      </c>
      <c r="E4321">
        <f>D4321-C4321</f>
        <v/>
      </c>
      <c r="F4321">
        <f>ROW()-ROW($A$4313)</f>
        <v/>
      </c>
    </row>
    <row r="4322">
      <c r="A4322" s="5" t="n">
        <v>42853</v>
      </c>
      <c r="B4322" t="inlineStr">
        <is>
          <t>Medium</t>
        </is>
      </c>
      <c r="C4322" t="n">
        <v>1.1</v>
      </c>
      <c r="D4322" t="n">
        <v>0.7</v>
      </c>
      <c r="E4322">
        <f>D4322-C4322</f>
        <v/>
      </c>
      <c r="F4322">
        <f>ROW()-ROW($A$4313)</f>
        <v/>
      </c>
    </row>
    <row r="4323">
      <c r="A4323" s="5" t="n">
        <v>42944</v>
      </c>
      <c r="B4323" t="inlineStr">
        <is>
          <t>Medium</t>
        </is>
      </c>
      <c r="C4323" t="n">
        <v>2.6</v>
      </c>
      <c r="D4323" t="n">
        <v>2.6</v>
      </c>
      <c r="E4323">
        <f>D4323-C4323</f>
        <v/>
      </c>
      <c r="F4323">
        <f>ROW()-ROW($A$4313)</f>
        <v/>
      </c>
    </row>
    <row r="4324">
      <c r="A4324" s="5" t="n">
        <v>43035</v>
      </c>
      <c r="B4324" t="inlineStr">
        <is>
          <t>Medium</t>
        </is>
      </c>
      <c r="C4324" t="n">
        <v>3.3</v>
      </c>
      <c r="D4324" t="n">
        <v>3</v>
      </c>
      <c r="E4324">
        <f>D4324-C4324</f>
        <v/>
      </c>
      <c r="F4324">
        <f>ROW()-ROW($A$4313)</f>
        <v/>
      </c>
    </row>
    <row r="4325">
      <c r="A4325" s="5" t="n">
        <v>43126</v>
      </c>
      <c r="B4325" t="inlineStr">
        <is>
          <t>Medium</t>
        </is>
      </c>
      <c r="C4325" t="n">
        <v>2.7</v>
      </c>
      <c r="D4325" t="n">
        <v>2.6</v>
      </c>
      <c r="E4325">
        <f>D4325-C4325</f>
        <v/>
      </c>
      <c r="F4325">
        <f>ROW()-ROW($A$4313)</f>
        <v/>
      </c>
    </row>
    <row r="4326">
      <c r="A4326" s="5" t="n">
        <v>43217</v>
      </c>
      <c r="B4326" t="inlineStr">
        <is>
          <t>Medium</t>
        </is>
      </c>
      <c r="C4326" t="n">
        <v>2</v>
      </c>
      <c r="D4326" t="n">
        <v>2.3</v>
      </c>
      <c r="E4326">
        <f>D4326-C4326</f>
        <v/>
      </c>
      <c r="F4326">
        <f>ROW()-ROW($A$4313)</f>
        <v/>
      </c>
    </row>
    <row r="4327">
      <c r="A4327" s="5" t="n">
        <v>43308</v>
      </c>
      <c r="B4327" t="inlineStr">
        <is>
          <t>Medium</t>
        </is>
      </c>
      <c r="C4327" t="n">
        <v>4.1</v>
      </c>
      <c r="D4327" t="n">
        <v>4.1</v>
      </c>
      <c r="E4327">
        <f>D4327-C4327</f>
        <v/>
      </c>
      <c r="F4327">
        <f>ROW()-ROW($A$4313)</f>
        <v/>
      </c>
    </row>
    <row r="4328">
      <c r="A4328" s="5" t="n">
        <v>43399</v>
      </c>
      <c r="B4328" t="inlineStr">
        <is>
          <t>Medium</t>
        </is>
      </c>
      <c r="C4328" t="n">
        <v>3.3</v>
      </c>
      <c r="D4328" t="n">
        <v>3.5</v>
      </c>
      <c r="E4328">
        <f>D4328-C4328</f>
        <v/>
      </c>
      <c r="F4328">
        <f>ROW()-ROW($A$4313)</f>
        <v/>
      </c>
    </row>
    <row r="4329">
      <c r="A4329" s="5" t="n">
        <v>43581</v>
      </c>
      <c r="B4329" t="inlineStr">
        <is>
          <t>Medium</t>
        </is>
      </c>
      <c r="C4329" t="n">
        <v>2</v>
      </c>
      <c r="D4329" t="n">
        <v>3.2</v>
      </c>
      <c r="E4329">
        <f>D4329-C4329</f>
        <v/>
      </c>
      <c r="F4329">
        <f>ROW()-ROW($A$4313)</f>
        <v/>
      </c>
    </row>
    <row r="4330">
      <c r="A4330" s="5" t="n">
        <v>43672</v>
      </c>
      <c r="B4330" t="inlineStr">
        <is>
          <t>Medium</t>
        </is>
      </c>
      <c r="C4330" t="n">
        <v>1.8</v>
      </c>
      <c r="D4330" t="n">
        <v>2.1</v>
      </c>
      <c r="E4330">
        <f>D4330-C4330</f>
        <v/>
      </c>
      <c r="F4330">
        <f>ROW()-ROW($A$4313)</f>
        <v/>
      </c>
    </row>
    <row r="4331">
      <c r="A4331" s="5" t="n">
        <v>43768</v>
      </c>
      <c r="B4331" t="inlineStr">
        <is>
          <t>Medium</t>
        </is>
      </c>
      <c r="C4331" t="n">
        <v>1.6</v>
      </c>
      <c r="D4331" t="n">
        <v>1.9</v>
      </c>
      <c r="E4331">
        <f>D4331-C4331</f>
        <v/>
      </c>
      <c r="F4331">
        <f>ROW()-ROW($A$4313)</f>
        <v/>
      </c>
    </row>
    <row r="4332">
      <c r="A4332" s="5" t="n">
        <v>43860</v>
      </c>
      <c r="B4332" t="inlineStr">
        <is>
          <t>Medium</t>
        </is>
      </c>
      <c r="C4332" t="n">
        <v>2.1</v>
      </c>
      <c r="D4332" t="n">
        <v>2.1</v>
      </c>
      <c r="E4332">
        <f>D4332-C4332</f>
        <v/>
      </c>
      <c r="F4332">
        <f>ROW()-ROW($A$4313)</f>
        <v/>
      </c>
    </row>
    <row r="4333">
      <c r="A4333" s="5" t="n">
        <v>43950</v>
      </c>
      <c r="B4333" t="inlineStr">
        <is>
          <t>Medium</t>
        </is>
      </c>
      <c r="C4333" t="n">
        <v>-4</v>
      </c>
      <c r="D4333" t="n">
        <v>-4.8</v>
      </c>
      <c r="E4333">
        <f>D4333-C4333</f>
        <v/>
      </c>
      <c r="F4333">
        <f>ROW()-ROW($A$4313)</f>
        <v/>
      </c>
      <c r="G4333">
        <f>AVERAGE($E$4313:$E$4332)</f>
        <v/>
      </c>
      <c r="H4333" s="6">
        <f>STDEV($E$4313:$E$4332)</f>
        <v/>
      </c>
      <c r="I4333" s="7">
        <f>MIN(MAX((E4333-G4333)/IF(H4333&gt;1e-12,H4333,NA()),-8.0),8.0)</f>
        <v/>
      </c>
      <c r="J4333">
        <f>IF(NOT(ISNA(I4333)),IF(ABS(I4333)&gt;=0.5,"TRIGGER",""),"")</f>
        <v/>
      </c>
      <c r="K4333">
        <f>IF(J4333="TRIGGER",IF(I4333&gt;0,"LONG","SHORT"),"")</f>
        <v/>
      </c>
    </row>
    <row r="4334">
      <c r="A4334" s="5" t="n">
        <v>44042</v>
      </c>
      <c r="B4334" t="inlineStr">
        <is>
          <t>Medium</t>
        </is>
      </c>
      <c r="C4334" t="n">
        <v>-34.1</v>
      </c>
      <c r="D4334" t="n">
        <v>-32.9</v>
      </c>
      <c r="E4334">
        <f>D4334-C4334</f>
        <v/>
      </c>
      <c r="F4334">
        <f>ROW()-ROW($A$4313)</f>
        <v/>
      </c>
      <c r="G4334">
        <f>AVERAGE($E$4313:$E$4333)</f>
        <v/>
      </c>
      <c r="H4334" s="6">
        <f>STDEV($E$4313:$E$4333)</f>
        <v/>
      </c>
      <c r="I4334" s="7">
        <f>MIN(MAX((E4334-G4334)/IF(H4334&gt;1e-12,H4334,NA()),-8.0),8.0)</f>
        <v/>
      </c>
      <c r="J4334">
        <f>IF(NOT(ISNA(I4334)),IF(ABS(I4334)&gt;=0.5,"TRIGGER",""),"")</f>
        <v/>
      </c>
      <c r="K4334">
        <f>IF(J4334="TRIGGER",IF(I4334&gt;0,"LONG","SHORT"),"")</f>
        <v/>
      </c>
    </row>
    <row r="4335">
      <c r="A4335" s="5" t="n">
        <v>44133</v>
      </c>
      <c r="B4335" t="inlineStr">
        <is>
          <t>Medium</t>
        </is>
      </c>
      <c r="C4335" t="n">
        <v>31</v>
      </c>
      <c r="D4335" t="n">
        <v>33.1</v>
      </c>
      <c r="E4335">
        <f>D4335-C4335</f>
        <v/>
      </c>
      <c r="F4335">
        <f>ROW()-ROW($A$4313)</f>
        <v/>
      </c>
      <c r="G4335">
        <f>AVERAGE($E$4313:$E$4334)</f>
        <v/>
      </c>
      <c r="H4335" s="6">
        <f>STDEV($E$4313:$E$4334)</f>
        <v/>
      </c>
      <c r="I4335" s="7">
        <f>MIN(MAX((E4335-G4335)/IF(H4335&gt;1e-12,H4335,NA()),-8.0),8.0)</f>
        <v/>
      </c>
      <c r="J4335">
        <f>IF(NOT(ISNA(I4335)),IF(ABS(I4335)&gt;=0.5,"TRIGGER",""),"")</f>
        <v/>
      </c>
      <c r="K4335">
        <f>IF(J4335="TRIGGER",IF(I4335&gt;0,"LONG","SHORT"),"")</f>
        <v/>
      </c>
    </row>
    <row r="4336">
      <c r="A4336" s="5" t="n">
        <v>44224</v>
      </c>
      <c r="B4336" t="inlineStr">
        <is>
          <t>Medium</t>
        </is>
      </c>
      <c r="C4336" t="n">
        <v>4</v>
      </c>
      <c r="D4336" t="n">
        <v>4</v>
      </c>
      <c r="E4336">
        <f>D4336-C4336</f>
        <v/>
      </c>
      <c r="F4336">
        <f>ROW()-ROW($A$4313)</f>
        <v/>
      </c>
      <c r="G4336">
        <f>AVERAGE($E$4313:$E$4335)</f>
        <v/>
      </c>
      <c r="H4336" s="6">
        <f>STDEV($E$4313:$E$4335)</f>
        <v/>
      </c>
      <c r="I4336" s="7">
        <f>MIN(MAX((E4336-G4336)/IF(H4336&gt;1e-12,H4336,NA()),-8.0),8.0)</f>
        <v/>
      </c>
      <c r="J4336">
        <f>IF(NOT(ISNA(I4336)),IF(ABS(I4336)&gt;=0.5,"TRIGGER",""),"")</f>
        <v/>
      </c>
      <c r="K4336">
        <f>IF(J4336="TRIGGER",IF(I4336&gt;0,"LONG","SHORT"),"")</f>
        <v/>
      </c>
    </row>
    <row r="4337">
      <c r="A4337" s="5" t="n">
        <v>44315</v>
      </c>
      <c r="B4337" t="inlineStr">
        <is>
          <t>Medium</t>
        </is>
      </c>
      <c r="C4337" t="n">
        <v>6.1</v>
      </c>
      <c r="D4337" t="n">
        <v>6.4</v>
      </c>
      <c r="E4337">
        <f>D4337-C4337</f>
        <v/>
      </c>
      <c r="F4337">
        <f>ROW()-ROW($A$4313)</f>
        <v/>
      </c>
      <c r="G4337">
        <f>AVERAGE($E$4313:$E$4336)</f>
        <v/>
      </c>
      <c r="H4337" s="6">
        <f>STDEV($E$4313:$E$4336)</f>
        <v/>
      </c>
      <c r="I4337" s="7">
        <f>MIN(MAX((E4337-G4337)/IF(H4337&gt;1e-12,H4337,NA()),-8.0),8.0)</f>
        <v/>
      </c>
      <c r="J4337">
        <f>IF(NOT(ISNA(I4337)),IF(ABS(I4337)&gt;=0.5,"TRIGGER",""),"")</f>
        <v/>
      </c>
      <c r="K4337">
        <f>IF(J4337="TRIGGER",IF(I4337&gt;0,"LONG","SHORT"),"")</f>
        <v/>
      </c>
    </row>
    <row r="4338">
      <c r="A4338" s="5" t="n">
        <v>44406</v>
      </c>
      <c r="B4338" t="inlineStr">
        <is>
          <t>Medium</t>
        </is>
      </c>
      <c r="C4338" t="n">
        <v>8.5</v>
      </c>
      <c r="D4338" t="n">
        <v>6.5</v>
      </c>
      <c r="E4338">
        <f>D4338-C4338</f>
        <v/>
      </c>
      <c r="F4338">
        <f>ROW()-ROW($A$4313)</f>
        <v/>
      </c>
      <c r="G4338">
        <f>AVERAGE($E$4313:$E$4337)</f>
        <v/>
      </c>
      <c r="H4338" s="6">
        <f>STDEV($E$4313:$E$4337)</f>
        <v/>
      </c>
      <c r="I4338" s="7">
        <f>MIN(MAX((E4338-G4338)/IF(H4338&gt;1e-12,H4338,NA()),-8.0),8.0)</f>
        <v/>
      </c>
      <c r="J4338">
        <f>IF(NOT(ISNA(I4338)),IF(ABS(I4338)&gt;=0.5,"TRIGGER",""),"")</f>
        <v/>
      </c>
      <c r="K4338">
        <f>IF(J4338="TRIGGER",IF(I4338&gt;0,"LONG","SHORT"),"")</f>
        <v/>
      </c>
    </row>
    <row r="4339">
      <c r="A4339" s="5" t="n">
        <v>44497</v>
      </c>
      <c r="B4339" t="inlineStr">
        <is>
          <t>Medium</t>
        </is>
      </c>
      <c r="C4339" t="n">
        <v>2.7</v>
      </c>
      <c r="D4339" t="n">
        <v>2</v>
      </c>
      <c r="E4339">
        <f>D4339-C4339</f>
        <v/>
      </c>
      <c r="F4339">
        <f>ROW()-ROW($A$4313)</f>
        <v/>
      </c>
      <c r="G4339">
        <f>AVERAGE($E$4313:$E$4338)</f>
        <v/>
      </c>
      <c r="H4339" s="6">
        <f>STDEV($E$4313:$E$4338)</f>
        <v/>
      </c>
      <c r="I4339" s="7">
        <f>MIN(MAX((E4339-G4339)/IF(H4339&gt;1e-12,H4339,NA()),-8.0),8.0)</f>
        <v/>
      </c>
      <c r="J4339">
        <f>IF(NOT(ISNA(I4339)),IF(ABS(I4339)&gt;=0.5,"TRIGGER",""),"")</f>
        <v/>
      </c>
      <c r="K4339">
        <f>IF(J4339="TRIGGER",IF(I4339&gt;0,"LONG","SHORT"),"")</f>
        <v/>
      </c>
    </row>
    <row r="4340">
      <c r="A4340" s="5" t="n">
        <v>44588</v>
      </c>
      <c r="B4340" t="inlineStr">
        <is>
          <t>Medium</t>
        </is>
      </c>
      <c r="C4340" t="n">
        <v>5.5</v>
      </c>
      <c r="D4340" t="n">
        <v>6.9</v>
      </c>
      <c r="E4340">
        <f>D4340-C4340</f>
        <v/>
      </c>
      <c r="F4340">
        <f>ROW()-ROW($A$4313)</f>
        <v/>
      </c>
      <c r="G4340">
        <f>AVERAGE($E$4313:$E$4339)</f>
        <v/>
      </c>
      <c r="H4340" s="6">
        <f>STDEV($E$4313:$E$4339)</f>
        <v/>
      </c>
      <c r="I4340" s="7">
        <f>MIN(MAX((E4340-G4340)/IF(H4340&gt;1e-12,H4340,NA()),-8.0),8.0)</f>
        <v/>
      </c>
      <c r="J4340">
        <f>IF(NOT(ISNA(I4340)),IF(ABS(I4340)&gt;=0.5,"TRIGGER",""),"")</f>
        <v/>
      </c>
      <c r="K4340">
        <f>IF(J4340="TRIGGER",IF(I4340&gt;0,"LONG","SHORT"),"")</f>
        <v/>
      </c>
    </row>
    <row r="4341">
      <c r="A4341" s="5" t="n">
        <v>44679</v>
      </c>
      <c r="B4341" t="inlineStr">
        <is>
          <t>Medium</t>
        </is>
      </c>
      <c r="C4341" t="n">
        <v>1.1</v>
      </c>
      <c r="D4341" t="n">
        <v>-1.4</v>
      </c>
      <c r="E4341">
        <f>D4341-C4341</f>
        <v/>
      </c>
      <c r="F4341">
        <f>ROW()-ROW($A$4313)</f>
        <v/>
      </c>
      <c r="G4341">
        <f>AVERAGE($E$4313:$E$4340)</f>
        <v/>
      </c>
      <c r="H4341" s="6">
        <f>STDEV($E$4313:$E$4340)</f>
        <v/>
      </c>
      <c r="I4341" s="7">
        <f>MIN(MAX((E4341-G4341)/IF(H4341&gt;1e-12,H4341,NA()),-8.0),8.0)</f>
        <v/>
      </c>
      <c r="J4341">
        <f>IF(NOT(ISNA(I4341)),IF(ABS(I4341)&gt;=0.5,"TRIGGER",""),"")</f>
        <v/>
      </c>
      <c r="K4341">
        <f>IF(J4341="TRIGGER",IF(I4341&gt;0,"LONG","SHORT"),"")</f>
        <v/>
      </c>
    </row>
    <row r="4342">
      <c r="A4342" s="5" t="n">
        <v>44770</v>
      </c>
      <c r="B4342" t="inlineStr">
        <is>
          <t>Medium</t>
        </is>
      </c>
      <c r="C4342" t="n">
        <v>0.5</v>
      </c>
      <c r="D4342" t="n">
        <v>-0.9</v>
      </c>
      <c r="E4342">
        <f>D4342-C4342</f>
        <v/>
      </c>
      <c r="F4342">
        <f>ROW()-ROW($A$4313)</f>
        <v/>
      </c>
      <c r="G4342">
        <f>AVERAGE($E$4313:$E$4341)</f>
        <v/>
      </c>
      <c r="H4342" s="6">
        <f>STDEV($E$4313:$E$4341)</f>
        <v/>
      </c>
      <c r="I4342" s="7">
        <f>MIN(MAX((E4342-G4342)/IF(H4342&gt;1e-12,H4342,NA()),-8.0),8.0)</f>
        <v/>
      </c>
      <c r="J4342">
        <f>IF(NOT(ISNA(I4342)),IF(ABS(I4342)&gt;=0.5,"TRIGGER",""),"")</f>
        <v/>
      </c>
      <c r="K4342">
        <f>IF(J4342="TRIGGER",IF(I4342&gt;0,"LONG","SHORT"),"")</f>
        <v/>
      </c>
    </row>
    <row r="4343">
      <c r="A4343" s="5" t="n">
        <v>44861</v>
      </c>
      <c r="B4343" t="inlineStr">
        <is>
          <t>Medium</t>
        </is>
      </c>
      <c r="C4343" t="n">
        <v>2.4</v>
      </c>
      <c r="D4343" t="n">
        <v>2.6</v>
      </c>
      <c r="E4343">
        <f>D4343-C4343</f>
        <v/>
      </c>
      <c r="F4343">
        <f>ROW()-ROW($A$4313)</f>
        <v/>
      </c>
      <c r="G4343">
        <f>AVERAGE($E$4313:$E$4342)</f>
        <v/>
      </c>
      <c r="H4343" s="6">
        <f>STDEV($E$4313:$E$4342)</f>
        <v/>
      </c>
      <c r="I4343" s="7">
        <f>MIN(MAX((E4343-G4343)/IF(H4343&gt;1e-12,H4343,NA()),-8.0),8.0)</f>
        <v/>
      </c>
      <c r="J4343">
        <f>IF(NOT(ISNA(I4343)),IF(ABS(I4343)&gt;=0.5,"TRIGGER",""),"")</f>
        <v/>
      </c>
      <c r="K4343">
        <f>IF(J4343="TRIGGER",IF(I4343&gt;0,"LONG","SHORT"),"")</f>
        <v/>
      </c>
    </row>
    <row r="4344">
      <c r="A4344" s="5" t="n">
        <v>44952</v>
      </c>
      <c r="B4344" t="inlineStr">
        <is>
          <t>High</t>
        </is>
      </c>
      <c r="C4344" t="n">
        <v>2.6</v>
      </c>
      <c r="D4344" t="n">
        <v>2.9</v>
      </c>
      <c r="E4344">
        <f>D4344-C4344</f>
        <v/>
      </c>
      <c r="F4344">
        <f>ROW()-ROW($A$4313)</f>
        <v/>
      </c>
      <c r="G4344">
        <f>AVERAGE($E$4313:$E$4343)</f>
        <v/>
      </c>
      <c r="H4344" s="6">
        <f>STDEV($E$4313:$E$4343)</f>
        <v/>
      </c>
      <c r="I4344" s="7">
        <f>MIN(MAX((E4344-G4344)/IF(H4344&gt;1e-12,H4344,NA()),-8.0),8.0)</f>
        <v/>
      </c>
      <c r="J4344">
        <f>IF(NOT(ISNA(I4344)),IF(ABS(I4344)&gt;=0.5,"TRIGGER",""),"")</f>
        <v/>
      </c>
      <c r="K4344">
        <f>IF(J4344="TRIGGER",IF(I4344&gt;0,"LONG","SHORT"),"")</f>
        <v/>
      </c>
    </row>
    <row r="4345">
      <c r="A4345" s="5" t="n">
        <v>45043</v>
      </c>
      <c r="B4345" t="inlineStr">
        <is>
          <t>High</t>
        </is>
      </c>
      <c r="C4345" t="n">
        <v>2</v>
      </c>
      <c r="D4345" t="n">
        <v>1.1</v>
      </c>
      <c r="E4345">
        <f>D4345-C4345</f>
        <v/>
      </c>
      <c r="F4345">
        <f>ROW()-ROW($A$4313)</f>
        <v/>
      </c>
      <c r="G4345">
        <f>AVERAGE($E$4313:$E$4344)</f>
        <v/>
      </c>
      <c r="H4345" s="6">
        <f>STDEV($E$4313:$E$4344)</f>
        <v/>
      </c>
      <c r="I4345" s="7">
        <f>MIN(MAX((E4345-G4345)/IF(H4345&gt;1e-12,H4345,NA()),-8.0),8.0)</f>
        <v/>
      </c>
      <c r="J4345">
        <f>IF(NOT(ISNA(I4345)),IF(ABS(I4345)&gt;=0.5,"TRIGGER",""),"")</f>
        <v/>
      </c>
      <c r="K4345">
        <f>IF(J4345="TRIGGER",IF(I4345&gt;0,"LONG","SHORT"),"")</f>
        <v/>
      </c>
    </row>
    <row r="4346">
      <c r="A4346" s="5" t="n">
        <v>45134</v>
      </c>
      <c r="B4346" t="inlineStr">
        <is>
          <t>High</t>
        </is>
      </c>
      <c r="C4346" t="n">
        <v>1.8</v>
      </c>
      <c r="D4346" t="n">
        <v>2.4</v>
      </c>
      <c r="E4346">
        <f>D4346-C4346</f>
        <v/>
      </c>
      <c r="F4346">
        <f>ROW()-ROW($A$4313)</f>
        <v/>
      </c>
      <c r="G4346">
        <f>AVERAGE($E$4313:$E$4345)</f>
        <v/>
      </c>
      <c r="H4346" s="6">
        <f>STDEV($E$4313:$E$4345)</f>
        <v/>
      </c>
      <c r="I4346" s="7">
        <f>MIN(MAX((E4346-G4346)/IF(H4346&gt;1e-12,H4346,NA()),-8.0),8.0)</f>
        <v/>
      </c>
      <c r="J4346">
        <f>IF(NOT(ISNA(I4346)),IF(ABS(I4346)&gt;=0.5,"TRIGGER",""),"")</f>
        <v/>
      </c>
      <c r="K4346">
        <f>IF(J4346="TRIGGER",IF(I4346&gt;0,"LONG","SHORT"),"")</f>
        <v/>
      </c>
    </row>
    <row r="4347">
      <c r="A4347" s="5" t="n">
        <v>45225</v>
      </c>
      <c r="B4347" t="inlineStr">
        <is>
          <t>High</t>
        </is>
      </c>
      <c r="C4347" t="n">
        <v>4.3</v>
      </c>
      <c r="D4347" t="n">
        <v>4.9</v>
      </c>
      <c r="E4347">
        <f>D4347-C4347</f>
        <v/>
      </c>
      <c r="F4347">
        <f>ROW()-ROW($A$4313)</f>
        <v/>
      </c>
      <c r="G4347">
        <f>AVERAGE($E$4313:$E$4346)</f>
        <v/>
      </c>
      <c r="H4347" s="6">
        <f>STDEV($E$4313:$E$4346)</f>
        <v/>
      </c>
      <c r="I4347" s="7">
        <f>MIN(MAX((E4347-G4347)/IF(H4347&gt;1e-12,H4347,NA()),-8.0),8.0)</f>
        <v/>
      </c>
      <c r="J4347">
        <f>IF(NOT(ISNA(I4347)),IF(ABS(I4347)&gt;=0.5,"TRIGGER",""),"")</f>
        <v/>
      </c>
      <c r="K4347">
        <f>IF(J4347="TRIGGER",IF(I4347&gt;0,"LONG","SHORT"),"")</f>
        <v/>
      </c>
    </row>
    <row r="4348">
      <c r="A4348" s="5" t="n">
        <v>45316</v>
      </c>
      <c r="B4348" t="inlineStr">
        <is>
          <t>High</t>
        </is>
      </c>
      <c r="C4348" t="n">
        <v>2</v>
      </c>
      <c r="D4348" t="n">
        <v>3.3</v>
      </c>
      <c r="E4348">
        <f>D4348-C4348</f>
        <v/>
      </c>
      <c r="F4348">
        <f>ROW()-ROW($A$4313)</f>
        <v/>
      </c>
      <c r="G4348">
        <f>AVERAGE($E$4313:$E$4347)</f>
        <v/>
      </c>
      <c r="H4348" s="6">
        <f>STDEV($E$4313:$E$4347)</f>
        <v/>
      </c>
      <c r="I4348" s="7">
        <f>MIN(MAX((E4348-G4348)/IF(H4348&gt;1e-12,H4348,NA()),-8.0),8.0)</f>
        <v/>
      </c>
      <c r="J4348">
        <f>IF(NOT(ISNA(I4348)),IF(ABS(I4348)&gt;=0.5,"TRIGGER",""),"")</f>
        <v/>
      </c>
      <c r="K4348">
        <f>IF(J4348="TRIGGER",IF(I4348&gt;0,"LONG","SHORT"),"")</f>
        <v/>
      </c>
    </row>
    <row r="4349">
      <c r="A4349" s="5" t="n">
        <v>45407</v>
      </c>
      <c r="B4349" t="inlineStr">
        <is>
          <t>High</t>
        </is>
      </c>
      <c r="C4349" t="n">
        <v>2.5</v>
      </c>
      <c r="D4349" t="n">
        <v>1.6</v>
      </c>
      <c r="E4349">
        <f>D4349-C4349</f>
        <v/>
      </c>
      <c r="F4349">
        <f>ROW()-ROW($A$4313)</f>
        <v/>
      </c>
      <c r="G4349">
        <f>AVERAGE($E$4313:$E$4348)</f>
        <v/>
      </c>
      <c r="H4349" s="6">
        <f>STDEV($E$4313:$E$4348)</f>
        <v/>
      </c>
      <c r="I4349" s="7">
        <f>MIN(MAX((E4349-G4349)/IF(H4349&gt;1e-12,H4349,NA()),-8.0),8.0)</f>
        <v/>
      </c>
      <c r="J4349">
        <f>IF(NOT(ISNA(I4349)),IF(ABS(I4349)&gt;=0.5,"TRIGGER",""),"")</f>
        <v/>
      </c>
      <c r="K4349">
        <f>IF(J4349="TRIGGER",IF(I4349&gt;0,"LONG","SHORT"),"")</f>
        <v/>
      </c>
    </row>
    <row r="4350">
      <c r="A4350" s="5" t="n">
        <v>45498</v>
      </c>
      <c r="B4350" t="inlineStr">
        <is>
          <t>High</t>
        </is>
      </c>
      <c r="C4350" t="n">
        <v>2</v>
      </c>
      <c r="D4350" t="n">
        <v>2.8</v>
      </c>
      <c r="E4350">
        <f>D4350-C4350</f>
        <v/>
      </c>
      <c r="F4350">
        <f>ROW()-ROW($A$4313)</f>
        <v/>
      </c>
      <c r="G4350">
        <f>AVERAGE($E$4313:$E$4349)</f>
        <v/>
      </c>
      <c r="H4350" s="6">
        <f>STDEV($E$4313:$E$4349)</f>
        <v/>
      </c>
      <c r="I4350" s="7">
        <f>MIN(MAX((E4350-G4350)/IF(H4350&gt;1e-12,H4350,NA()),-8.0),8.0)</f>
        <v/>
      </c>
      <c r="J4350">
        <f>IF(NOT(ISNA(I4350)),IF(ABS(I4350)&gt;=0.5,"TRIGGER",""),"")</f>
        <v/>
      </c>
      <c r="K4350">
        <f>IF(J4350="TRIGGER",IF(I4350&gt;0,"LONG","SHORT"),"")</f>
        <v/>
      </c>
    </row>
    <row r="4351">
      <c r="A4351" s="5" t="n">
        <v>45595</v>
      </c>
      <c r="B4351" t="inlineStr">
        <is>
          <t>High</t>
        </is>
      </c>
      <c r="C4351" t="n">
        <v>3</v>
      </c>
      <c r="D4351" t="n">
        <v>2.8</v>
      </c>
      <c r="E4351">
        <f>D4351-C4351</f>
        <v/>
      </c>
      <c r="F4351">
        <f>ROW()-ROW($A$4313)</f>
        <v/>
      </c>
      <c r="G4351">
        <f>AVERAGE($E$4313:$E$4350)</f>
        <v/>
      </c>
      <c r="H4351" s="6">
        <f>STDEV($E$4313:$E$4350)</f>
        <v/>
      </c>
      <c r="I4351" s="7">
        <f>MIN(MAX((E4351-G4351)/IF(H4351&gt;1e-12,H4351,NA()),-8.0),8.0)</f>
        <v/>
      </c>
      <c r="J4351">
        <f>IF(NOT(ISNA(I4351)),IF(ABS(I4351)&gt;=0.5,"TRIGGER",""),"")</f>
        <v/>
      </c>
      <c r="K4351">
        <f>IF(J4351="TRIGGER",IF(I4351&gt;0,"LONG","SHORT"),"")</f>
        <v/>
      </c>
    </row>
    <row r="4352">
      <c r="A4352" s="5" t="n">
        <v>45687</v>
      </c>
      <c r="B4352" t="inlineStr">
        <is>
          <t>High</t>
        </is>
      </c>
      <c r="C4352" t="n">
        <v>2.6</v>
      </c>
      <c r="D4352" t="n">
        <v>2.3</v>
      </c>
      <c r="E4352">
        <f>D4352-C4352</f>
        <v/>
      </c>
      <c r="F4352">
        <f>ROW()-ROW($A$4313)</f>
        <v/>
      </c>
      <c r="G4352">
        <f>AVERAGE($E$4313:$E$4351)</f>
        <v/>
      </c>
      <c r="H4352" s="6">
        <f>STDEV($E$4313:$E$4351)</f>
        <v/>
      </c>
      <c r="I4352" s="7">
        <f>MIN(MAX((E4352-G4352)/IF(H4352&gt;1e-12,H4352,NA()),-8.0),8.0)</f>
        <v/>
      </c>
      <c r="J4352">
        <f>IF(NOT(ISNA(I4352)),IF(ABS(I4352)&gt;=0.5,"TRIGGER",""),"")</f>
        <v/>
      </c>
      <c r="K4352">
        <f>IF(J4352="TRIGGER",IF(I4352&gt;0,"LONG","SHORT"),"")</f>
        <v/>
      </c>
    </row>
    <row r="4353">
      <c r="A4353" s="5" t="n">
        <v>45777</v>
      </c>
      <c r="B4353" t="inlineStr">
        <is>
          <t>High</t>
        </is>
      </c>
      <c r="C4353" t="n">
        <v>0.3</v>
      </c>
      <c r="D4353" t="n">
        <v>-0.3</v>
      </c>
      <c r="E4353">
        <f>D4353-C4353</f>
        <v/>
      </c>
      <c r="F4353">
        <f>ROW()-ROW($A$4313)</f>
        <v/>
      </c>
      <c r="G4353">
        <f>AVERAGE($E$4313:$E$4352)</f>
        <v/>
      </c>
      <c r="H4353" s="6">
        <f>STDEV($E$4313:$E$4352)</f>
        <v/>
      </c>
      <c r="I4353" s="7">
        <f>MIN(MAX((E4353-G4353)/IF(H4353&gt;1e-12,H4353,NA()),-8.0),8.0)</f>
        <v/>
      </c>
      <c r="J4353">
        <f>IF(NOT(ISNA(I4353)),IF(ABS(I4353)&gt;=0.5,"TRIGGER",""),"")</f>
        <v/>
      </c>
      <c r="K4353">
        <f>IF(J4353="TRIGGER",IF(I4353&gt;0,"LONG","SHORT"),"")</f>
        <v/>
      </c>
    </row>
    <row r="4354">
      <c r="A4354" s="5" t="n">
        <v>45868</v>
      </c>
      <c r="B4354" t="inlineStr">
        <is>
          <t>High</t>
        </is>
      </c>
      <c r="C4354" t="n">
        <v>2.4</v>
      </c>
      <c r="D4354" t="n">
        <v>3</v>
      </c>
      <c r="E4354">
        <f>D4354-C4354</f>
        <v/>
      </c>
      <c r="F4354">
        <f>ROW()-ROW($A$4313)</f>
        <v/>
      </c>
      <c r="G4354">
        <f>AVERAGE($E$4313:$E$4353)</f>
        <v/>
      </c>
      <c r="H4354" s="6">
        <f>STDEV($E$4313:$E$4353)</f>
        <v/>
      </c>
      <c r="I4354" s="7">
        <f>MIN(MAX((E4354-G4354)/IF(H4354&gt;1e-12,H4354,NA()),-8.0),8.0)</f>
        <v/>
      </c>
      <c r="J4354">
        <f>IF(NOT(ISNA(I4354)),IF(ABS(I4354)&gt;=0.5,"TRIGGER",""),"")</f>
        <v/>
      </c>
      <c r="K4354">
        <f>IF(J4354="TRIGGER",IF(I4354&gt;0,"LONG","SHORT"),"")</f>
        <v/>
      </c>
    </row>
    <row r="4355">
      <c r="A4355" s="5" t="n">
        <v>45960</v>
      </c>
      <c r="B4355" t="inlineStr">
        <is>
          <t>High</t>
        </is>
      </c>
      <c r="C4355" t="n">
        <v>3</v>
      </c>
      <c r="D4355" t="n">
        <v>4.3</v>
      </c>
      <c r="E4355">
        <f>D4355-C4355</f>
        <v/>
      </c>
      <c r="F4355">
        <f>ROW()-ROW($A$4313)</f>
        <v/>
      </c>
      <c r="G4355">
        <f>AVERAGE($E$4313:$E$4354)</f>
        <v/>
      </c>
      <c r="H4355" s="6">
        <f>STDEV($E$4313:$E$4354)</f>
        <v/>
      </c>
      <c r="I4355" s="7">
        <f>MIN(MAX((E4355-G4355)/IF(H4355&gt;1e-12,H4355,NA()),-8.0),8.0)</f>
        <v/>
      </c>
      <c r="J4355">
        <f>IF(NOT(ISNA(I4355)),IF(ABS(I4355)&gt;=0.5,"TRIGGER",""),"")</f>
        <v/>
      </c>
      <c r="K4355">
        <f>IF(J4355="TRIGGER",IF(I4355&gt;0,"LONG","SHORT"),"")</f>
        <v/>
      </c>
    </row>
    <row r="4356">
      <c r="A4356" s="5" t="n">
        <v>46073</v>
      </c>
      <c r="B4356" t="inlineStr">
        <is>
          <t>High</t>
        </is>
      </c>
      <c r="C4356" t="n">
        <v>3</v>
      </c>
      <c r="D4356" t="n">
        <v>1.4</v>
      </c>
      <c r="E4356">
        <f>D4356-C4356</f>
        <v/>
      </c>
      <c r="F4356">
        <f>ROW()-ROW($A$4313)</f>
        <v/>
      </c>
      <c r="G4356">
        <f>AVERAGE($E$4313:$E$4355)</f>
        <v/>
      </c>
      <c r="H4356" s="6">
        <f>STDEV($E$4313:$E$4355)</f>
        <v/>
      </c>
      <c r="I4356" s="7">
        <f>MIN(MAX((E4356-G4356)/IF(H4356&gt;1e-12,H4356,NA()),-8.0),8.0)</f>
        <v/>
      </c>
      <c r="J4356">
        <f>IF(NOT(ISNA(I4356)),IF(ABS(I4356)&gt;=0.5,"TRIGGER",""),"")</f>
        <v/>
      </c>
      <c r="K4356">
        <f>IF(J4356="TRIGGER",IF(I4356&gt;0,"LONG","SHORT"),"")</f>
        <v/>
      </c>
    </row>
    <row r="4357">
      <c r="A4357" s="5" t="n">
        <v>46142</v>
      </c>
      <c r="B4357" t="inlineStr">
        <is>
          <t>High</t>
        </is>
      </c>
      <c r="C4357" t="n">
        <v>2.3</v>
      </c>
      <c r="D4357" t="n">
        <v>2</v>
      </c>
      <c r="E4357">
        <f>D4357-C4357</f>
        <v/>
      </c>
      <c r="F4357">
        <f>ROW()-ROW($A$4313)</f>
        <v/>
      </c>
      <c r="G4357">
        <f>AVERAGE($E$4313:$E$4356)</f>
        <v/>
      </c>
      <c r="H4357" s="6">
        <f>STDEV($E$4313:$E$4356)</f>
        <v/>
      </c>
      <c r="I4357" s="7">
        <f>MIN(MAX((E4357-G4357)/IF(H4357&gt;1e-12,H4357,NA()),-8.0),8.0)</f>
        <v/>
      </c>
      <c r="J4357">
        <f>IF(NOT(ISNA(I4357)),IF(ABS(I4357)&gt;=0.5,"TRIGGER",""),"")</f>
        <v/>
      </c>
      <c r="K4357">
        <f>IF(J4357="TRIGGER",IF(I4357&gt;0,"LONG","SHORT"),"")</f>
        <v/>
      </c>
    </row>
    <row r="4358">
      <c r="A4358" s="5" t="n">
        <v>46233</v>
      </c>
      <c r="B4358" t="inlineStr">
        <is>
          <t>High</t>
        </is>
      </c>
      <c r="C4358" t="n">
        <v>2.1</v>
      </c>
      <c r="D4358" t="n">
        <v>1.5</v>
      </c>
      <c r="E4358">
        <f>D4358-C4358</f>
        <v/>
      </c>
      <c r="F4358">
        <f>ROW()-ROW($A$4313)</f>
        <v/>
      </c>
      <c r="G4358">
        <f>AVERAGE($E$4313:$E$4357)</f>
        <v/>
      </c>
      <c r="H4358" s="6">
        <f>STDEV($E$4313:$E$4357)</f>
        <v/>
      </c>
      <c r="I4358" s="7">
        <f>MIN(MAX((E4358-G4358)/IF(H4358&gt;1e-12,H4358,NA()),-8.0),8.0)</f>
        <v/>
      </c>
      <c r="J4358">
        <f>IF(NOT(ISNA(I4358)),IF(ABS(I4358)&gt;=0.5,"TRIGGER",""),"")</f>
        <v/>
      </c>
      <c r="K4358">
        <f>IF(J4358="TRIGGER",IF(I4358&gt;0,"LONG","SHORT"),"")</f>
        <v/>
      </c>
    </row>
    <row r="4359">
      <c r="A4359" s="3" t="inlineStr">
        <is>
          <t>GDP Growth Rate QoQ Final  (46 events)</t>
        </is>
      </c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</row>
    <row r="4360">
      <c r="A4360" s="4" t="inlineStr">
        <is>
          <t>Date</t>
        </is>
      </c>
      <c r="B4360" s="4" t="inlineStr">
        <is>
          <t>Impact</t>
        </is>
      </c>
      <c r="C4360" s="4" t="inlineStr">
        <is>
          <t>Forecast</t>
        </is>
      </c>
      <c r="D4360" s="4" t="inlineStr">
        <is>
          <t>Actual</t>
        </is>
      </c>
      <c r="E4360" s="4" t="inlineStr">
        <is>
          <t>Surprise</t>
        </is>
      </c>
      <c r="F4360" s="4" t="inlineStr">
        <is>
          <t>Prior</t>
        </is>
      </c>
      <c r="G4360" s="4" t="inlineStr">
        <is>
          <t>Trail mean</t>
        </is>
      </c>
      <c r="H4360" s="4" t="inlineStr">
        <is>
          <t>Trail std</t>
        </is>
      </c>
      <c r="I4360" s="4" t="inlineStr">
        <is>
          <t>z</t>
        </is>
      </c>
      <c r="J4360" s="4" t="inlineStr">
        <is>
          <t>Trigger</t>
        </is>
      </c>
      <c r="K4360" s="4" t="inlineStr">
        <is>
          <t>Direction</t>
        </is>
      </c>
    </row>
    <row r="4361">
      <c r="A4361" s="5" t="n">
        <v>42090</v>
      </c>
      <c r="B4361" t="inlineStr">
        <is>
          <t>Medium</t>
        </is>
      </c>
      <c r="C4361" t="n">
        <v>2.2</v>
      </c>
      <c r="D4361" t="n">
        <v>2.2</v>
      </c>
      <c r="E4361">
        <f>D4361-C4361</f>
        <v/>
      </c>
      <c r="F4361">
        <f>ROW()-ROW($A$4361)</f>
        <v/>
      </c>
    </row>
    <row r="4362">
      <c r="A4362" s="5" t="n">
        <v>42179</v>
      </c>
      <c r="B4362" t="inlineStr">
        <is>
          <t>Medium</t>
        </is>
      </c>
      <c r="C4362" t="n">
        <v>-0.2</v>
      </c>
      <c r="D4362" t="n">
        <v>-0.2</v>
      </c>
      <c r="E4362">
        <f>D4362-C4362</f>
        <v/>
      </c>
      <c r="F4362">
        <f>ROW()-ROW($A$4361)</f>
        <v/>
      </c>
    </row>
    <row r="4363">
      <c r="A4363" s="5" t="n">
        <v>42272</v>
      </c>
      <c r="B4363" t="inlineStr">
        <is>
          <t>Medium</t>
        </is>
      </c>
      <c r="C4363" t="n">
        <v>3.7</v>
      </c>
      <c r="D4363" t="n">
        <v>3.9</v>
      </c>
      <c r="E4363">
        <f>D4363-C4363</f>
        <v/>
      </c>
      <c r="F4363">
        <f>ROW()-ROW($A$4361)</f>
        <v/>
      </c>
    </row>
    <row r="4364">
      <c r="A4364" s="5" t="n">
        <v>42360</v>
      </c>
      <c r="B4364" t="inlineStr">
        <is>
          <t>Medium</t>
        </is>
      </c>
      <c r="C4364" t="n">
        <v>1.9</v>
      </c>
      <c r="D4364" t="n">
        <v>2</v>
      </c>
      <c r="E4364">
        <f>D4364-C4364</f>
        <v/>
      </c>
      <c r="F4364">
        <f>ROW()-ROW($A$4361)</f>
        <v/>
      </c>
    </row>
    <row r="4365">
      <c r="A4365" s="5" t="n">
        <v>42454</v>
      </c>
      <c r="B4365" t="inlineStr">
        <is>
          <t>Medium</t>
        </is>
      </c>
      <c r="C4365" t="n">
        <v>1</v>
      </c>
      <c r="D4365" t="n">
        <v>1.4</v>
      </c>
      <c r="E4365">
        <f>D4365-C4365</f>
        <v/>
      </c>
      <c r="F4365">
        <f>ROW()-ROW($A$4361)</f>
        <v/>
      </c>
    </row>
    <row r="4366">
      <c r="A4366" s="5" t="n">
        <v>42549</v>
      </c>
      <c r="B4366" t="inlineStr">
        <is>
          <t>Medium</t>
        </is>
      </c>
      <c r="C4366" t="n">
        <v>1</v>
      </c>
      <c r="D4366" t="n">
        <v>1.1</v>
      </c>
      <c r="E4366">
        <f>D4366-C4366</f>
        <v/>
      </c>
      <c r="F4366">
        <f>ROW()-ROW($A$4361)</f>
        <v/>
      </c>
    </row>
    <row r="4367">
      <c r="A4367" s="5" t="n">
        <v>42642</v>
      </c>
      <c r="B4367" t="inlineStr">
        <is>
          <t>Medium</t>
        </is>
      </c>
      <c r="C4367" t="n">
        <v>1.3</v>
      </c>
      <c r="D4367" t="n">
        <v>1.4</v>
      </c>
      <c r="E4367">
        <f>D4367-C4367</f>
        <v/>
      </c>
      <c r="F4367">
        <f>ROW()-ROW($A$4361)</f>
        <v/>
      </c>
    </row>
    <row r="4368">
      <c r="A4368" s="5" t="n">
        <v>42726</v>
      </c>
      <c r="B4368" t="inlineStr">
        <is>
          <t>Medium</t>
        </is>
      </c>
      <c r="C4368" t="n">
        <v>3.3</v>
      </c>
      <c r="D4368" t="n">
        <v>3.5</v>
      </c>
      <c r="E4368">
        <f>D4368-C4368</f>
        <v/>
      </c>
      <c r="F4368">
        <f>ROW()-ROW($A$4361)</f>
        <v/>
      </c>
    </row>
    <row r="4369">
      <c r="A4369" s="5" t="n">
        <v>42824</v>
      </c>
      <c r="B4369" t="inlineStr">
        <is>
          <t>Medium</t>
        </is>
      </c>
      <c r="C4369" t="n">
        <v>2</v>
      </c>
      <c r="D4369" t="n">
        <v>2.1</v>
      </c>
      <c r="E4369">
        <f>D4369-C4369</f>
        <v/>
      </c>
      <c r="F4369">
        <f>ROW()-ROW($A$4361)</f>
        <v/>
      </c>
    </row>
    <row r="4370">
      <c r="A4370" s="5" t="n">
        <v>42915</v>
      </c>
      <c r="B4370" t="inlineStr">
        <is>
          <t>Medium</t>
        </is>
      </c>
      <c r="C4370" t="n">
        <v>1.2</v>
      </c>
      <c r="D4370" t="n">
        <v>1.4</v>
      </c>
      <c r="E4370">
        <f>D4370-C4370</f>
        <v/>
      </c>
      <c r="F4370">
        <f>ROW()-ROW($A$4361)</f>
        <v/>
      </c>
    </row>
    <row r="4371">
      <c r="A4371" s="5" t="n">
        <v>43006</v>
      </c>
      <c r="B4371" t="inlineStr">
        <is>
          <t>Medium</t>
        </is>
      </c>
      <c r="C4371" t="n">
        <v>3</v>
      </c>
      <c r="D4371" t="n">
        <v>3.1</v>
      </c>
      <c r="E4371">
        <f>D4371-C4371</f>
        <v/>
      </c>
      <c r="F4371">
        <f>ROW()-ROW($A$4361)</f>
        <v/>
      </c>
    </row>
    <row r="4372">
      <c r="A4372" s="5" t="n">
        <v>43090</v>
      </c>
      <c r="B4372" t="inlineStr">
        <is>
          <t>Medium</t>
        </is>
      </c>
      <c r="C4372" t="n">
        <v>3.3</v>
      </c>
      <c r="D4372" t="n">
        <v>3.2</v>
      </c>
      <c r="E4372">
        <f>D4372-C4372</f>
        <v/>
      </c>
      <c r="F4372">
        <f>ROW()-ROW($A$4361)</f>
        <v/>
      </c>
    </row>
    <row r="4373">
      <c r="A4373" s="5" t="n">
        <v>43187</v>
      </c>
      <c r="B4373" t="inlineStr">
        <is>
          <t>Medium</t>
        </is>
      </c>
      <c r="C4373" t="n">
        <v>2.7</v>
      </c>
      <c r="D4373" t="n">
        <v>2.9</v>
      </c>
      <c r="E4373">
        <f>D4373-C4373</f>
        <v/>
      </c>
      <c r="F4373">
        <f>ROW()-ROW($A$4361)</f>
        <v/>
      </c>
    </row>
    <row r="4374">
      <c r="A4374" s="5" t="n">
        <v>43279</v>
      </c>
      <c r="B4374" t="inlineStr">
        <is>
          <t>Medium</t>
        </is>
      </c>
      <c r="C4374" t="n">
        <v>2.2</v>
      </c>
      <c r="D4374" t="n">
        <v>2</v>
      </c>
      <c r="E4374">
        <f>D4374-C4374</f>
        <v/>
      </c>
      <c r="F4374">
        <f>ROW()-ROW($A$4361)</f>
        <v/>
      </c>
    </row>
    <row r="4375">
      <c r="A4375" s="5" t="n">
        <v>43370</v>
      </c>
      <c r="B4375" t="inlineStr">
        <is>
          <t>Medium</t>
        </is>
      </c>
      <c r="C4375" t="n">
        <v>4.2</v>
      </c>
      <c r="D4375" t="n">
        <v>4.2</v>
      </c>
      <c r="E4375">
        <f>D4375-C4375</f>
        <v/>
      </c>
      <c r="F4375">
        <f>ROW()-ROW($A$4361)</f>
        <v/>
      </c>
    </row>
    <row r="4376">
      <c r="A4376" s="5" t="n">
        <v>43455</v>
      </c>
      <c r="B4376" t="inlineStr">
        <is>
          <t>Medium</t>
        </is>
      </c>
      <c r="C4376" t="n">
        <v>3.5</v>
      </c>
      <c r="D4376" t="n">
        <v>3.4</v>
      </c>
      <c r="E4376">
        <f>D4376-C4376</f>
        <v/>
      </c>
      <c r="F4376">
        <f>ROW()-ROW($A$4361)</f>
        <v/>
      </c>
    </row>
    <row r="4377">
      <c r="A4377" s="5" t="n">
        <v>43552</v>
      </c>
      <c r="B4377" t="inlineStr">
        <is>
          <t>Medium</t>
        </is>
      </c>
      <c r="C4377" t="n">
        <v>2.4</v>
      </c>
      <c r="D4377" t="n">
        <v>2.2</v>
      </c>
      <c r="E4377">
        <f>D4377-C4377</f>
        <v/>
      </c>
      <c r="F4377">
        <f>ROW()-ROW($A$4361)</f>
        <v/>
      </c>
    </row>
    <row r="4378">
      <c r="A4378" s="5" t="n">
        <v>43643</v>
      </c>
      <c r="B4378" t="inlineStr">
        <is>
          <t>Medium</t>
        </is>
      </c>
      <c r="C4378" t="n">
        <v>3.1</v>
      </c>
      <c r="D4378" t="n">
        <v>3.1</v>
      </c>
      <c r="E4378">
        <f>D4378-C4378</f>
        <v/>
      </c>
      <c r="F4378">
        <f>ROW()-ROW($A$4361)</f>
        <v/>
      </c>
    </row>
    <row r="4379">
      <c r="A4379" s="5" t="n">
        <v>43734</v>
      </c>
      <c r="B4379" t="inlineStr">
        <is>
          <t>Medium</t>
        </is>
      </c>
      <c r="C4379" t="n">
        <v>2</v>
      </c>
      <c r="D4379" t="n">
        <v>2</v>
      </c>
      <c r="E4379">
        <f>D4379-C4379</f>
        <v/>
      </c>
      <c r="F4379">
        <f>ROW()-ROW($A$4361)</f>
        <v/>
      </c>
    </row>
    <row r="4380">
      <c r="A4380" s="5" t="n">
        <v>43819</v>
      </c>
      <c r="B4380" t="inlineStr">
        <is>
          <t>Medium</t>
        </is>
      </c>
      <c r="C4380" t="n">
        <v>2.1</v>
      </c>
      <c r="D4380" t="n">
        <v>2.1</v>
      </c>
      <c r="E4380">
        <f>D4380-C4380</f>
        <v/>
      </c>
      <c r="F4380">
        <f>ROW()-ROW($A$4361)</f>
        <v/>
      </c>
    </row>
    <row r="4381">
      <c r="A4381" s="5" t="n">
        <v>43916</v>
      </c>
      <c r="B4381" t="inlineStr">
        <is>
          <t>Medium</t>
        </is>
      </c>
      <c r="C4381" t="n">
        <v>2.1</v>
      </c>
      <c r="D4381" t="n">
        <v>2.1</v>
      </c>
      <c r="E4381">
        <f>D4381-C4381</f>
        <v/>
      </c>
      <c r="F4381">
        <f>ROW()-ROW($A$4361)</f>
        <v/>
      </c>
      <c r="G4381">
        <f>AVERAGE($E$4361:$E$4380)</f>
        <v/>
      </c>
      <c r="H4381" s="6">
        <f>STDEV($E$4361:$E$4380)</f>
        <v/>
      </c>
      <c r="I4381" s="7">
        <f>MIN(MAX((E4381-G4381)/IF(H4381&gt;1e-12,H4381,NA()),-8.0),8.0)</f>
        <v/>
      </c>
      <c r="J4381">
        <f>IF(NOT(ISNA(I4381)),IF(ABS(I4381)&gt;=0.5,"TRIGGER",""),"")</f>
        <v/>
      </c>
      <c r="K4381">
        <f>IF(J4381="TRIGGER",IF(I4381&gt;0,"LONG","SHORT"),"")</f>
        <v/>
      </c>
    </row>
    <row r="4382">
      <c r="A4382" s="5" t="n">
        <v>44007</v>
      </c>
      <c r="B4382" t="inlineStr">
        <is>
          <t>Medium</t>
        </is>
      </c>
      <c r="C4382" t="n">
        <v>-5</v>
      </c>
      <c r="D4382" t="n">
        <v>-5</v>
      </c>
      <c r="E4382">
        <f>D4382-C4382</f>
        <v/>
      </c>
      <c r="F4382">
        <f>ROW()-ROW($A$4361)</f>
        <v/>
      </c>
      <c r="G4382">
        <f>AVERAGE($E$4361:$E$4381)</f>
        <v/>
      </c>
      <c r="H4382" s="6">
        <f>STDEV($E$4361:$E$4381)</f>
        <v/>
      </c>
      <c r="I4382" s="7">
        <f>MIN(MAX((E4382-G4382)/IF(H4382&gt;1e-12,H4382,NA()),-8.0),8.0)</f>
        <v/>
      </c>
      <c r="J4382">
        <f>IF(NOT(ISNA(I4382)),IF(ABS(I4382)&gt;=0.5,"TRIGGER",""),"")</f>
        <v/>
      </c>
      <c r="K4382">
        <f>IF(J4382="TRIGGER",IF(I4382&gt;0,"LONG","SHORT"),"")</f>
        <v/>
      </c>
    </row>
    <row r="4383">
      <c r="A4383" s="5" t="n">
        <v>44104</v>
      </c>
      <c r="B4383" t="inlineStr">
        <is>
          <t>Medium</t>
        </is>
      </c>
      <c r="C4383" t="n">
        <v>-31.7</v>
      </c>
      <c r="D4383" t="n">
        <v>-31.4</v>
      </c>
      <c r="E4383">
        <f>D4383-C4383</f>
        <v/>
      </c>
      <c r="F4383">
        <f>ROW()-ROW($A$4361)</f>
        <v/>
      </c>
      <c r="G4383">
        <f>AVERAGE($E$4361:$E$4382)</f>
        <v/>
      </c>
      <c r="H4383" s="6">
        <f>STDEV($E$4361:$E$4382)</f>
        <v/>
      </c>
      <c r="I4383" s="7">
        <f>MIN(MAX((E4383-G4383)/IF(H4383&gt;1e-12,H4383,NA()),-8.0),8.0)</f>
        <v/>
      </c>
      <c r="J4383">
        <f>IF(NOT(ISNA(I4383)),IF(ABS(I4383)&gt;=0.5,"TRIGGER",""),"")</f>
        <v/>
      </c>
      <c r="K4383">
        <f>IF(J4383="TRIGGER",IF(I4383&gt;0,"LONG","SHORT"),"")</f>
        <v/>
      </c>
    </row>
    <row r="4384">
      <c r="A4384" s="5" t="n">
        <v>44187</v>
      </c>
      <c r="B4384" t="inlineStr">
        <is>
          <t>Medium</t>
        </is>
      </c>
      <c r="C4384" t="n">
        <v>33.1</v>
      </c>
      <c r="D4384" t="n">
        <v>33.4</v>
      </c>
      <c r="E4384">
        <f>D4384-C4384</f>
        <v/>
      </c>
      <c r="F4384">
        <f>ROW()-ROW($A$4361)</f>
        <v/>
      </c>
      <c r="G4384">
        <f>AVERAGE($E$4361:$E$4383)</f>
        <v/>
      </c>
      <c r="H4384" s="6">
        <f>STDEV($E$4361:$E$4383)</f>
        <v/>
      </c>
      <c r="I4384" s="7">
        <f>MIN(MAX((E4384-G4384)/IF(H4384&gt;1e-12,H4384,NA()),-8.0),8.0)</f>
        <v/>
      </c>
      <c r="J4384">
        <f>IF(NOT(ISNA(I4384)),IF(ABS(I4384)&gt;=0.5,"TRIGGER",""),"")</f>
        <v/>
      </c>
      <c r="K4384">
        <f>IF(J4384="TRIGGER",IF(I4384&gt;0,"LONG","SHORT"),"")</f>
        <v/>
      </c>
    </row>
    <row r="4385">
      <c r="A4385" s="5" t="n">
        <v>44280</v>
      </c>
      <c r="B4385" t="inlineStr">
        <is>
          <t>Medium</t>
        </is>
      </c>
      <c r="C4385" t="n">
        <v>4.1</v>
      </c>
      <c r="D4385" t="n">
        <v>4.3</v>
      </c>
      <c r="E4385">
        <f>D4385-C4385</f>
        <v/>
      </c>
      <c r="F4385">
        <f>ROW()-ROW($A$4361)</f>
        <v/>
      </c>
      <c r="G4385">
        <f>AVERAGE($E$4361:$E$4384)</f>
        <v/>
      </c>
      <c r="H4385" s="6">
        <f>STDEV($E$4361:$E$4384)</f>
        <v/>
      </c>
      <c r="I4385" s="7">
        <f>MIN(MAX((E4385-G4385)/IF(H4385&gt;1e-12,H4385,NA()),-8.0),8.0)</f>
        <v/>
      </c>
      <c r="J4385">
        <f>IF(NOT(ISNA(I4385)),IF(ABS(I4385)&gt;=0.5,"TRIGGER",""),"")</f>
        <v/>
      </c>
      <c r="K4385">
        <f>IF(J4385="TRIGGER",IF(I4385&gt;0,"LONG","SHORT"),"")</f>
        <v/>
      </c>
    </row>
    <row r="4386">
      <c r="A4386" s="5" t="n">
        <v>44371</v>
      </c>
      <c r="B4386" t="inlineStr">
        <is>
          <t>Medium</t>
        </is>
      </c>
      <c r="C4386" t="n">
        <v>6.4</v>
      </c>
      <c r="D4386" t="n">
        <v>6.4</v>
      </c>
      <c r="E4386">
        <f>D4386-C4386</f>
        <v/>
      </c>
      <c r="F4386">
        <f>ROW()-ROW($A$4361)</f>
        <v/>
      </c>
      <c r="G4386">
        <f>AVERAGE($E$4361:$E$4385)</f>
        <v/>
      </c>
      <c r="H4386" s="6">
        <f>STDEV($E$4361:$E$4385)</f>
        <v/>
      </c>
      <c r="I4386" s="7">
        <f>MIN(MAX((E4386-G4386)/IF(H4386&gt;1e-12,H4386,NA()),-8.0),8.0)</f>
        <v/>
      </c>
      <c r="J4386">
        <f>IF(NOT(ISNA(I4386)),IF(ABS(I4386)&gt;=0.5,"TRIGGER",""),"")</f>
        <v/>
      </c>
      <c r="K4386">
        <f>IF(J4386="TRIGGER",IF(I4386&gt;0,"LONG","SHORT"),"")</f>
        <v/>
      </c>
    </row>
    <row r="4387">
      <c r="A4387" s="5" t="n">
        <v>44469</v>
      </c>
      <c r="B4387" t="inlineStr">
        <is>
          <t>Medium</t>
        </is>
      </c>
      <c r="C4387" t="n">
        <v>6.6</v>
      </c>
      <c r="D4387" t="n">
        <v>6.7</v>
      </c>
      <c r="E4387">
        <f>D4387-C4387</f>
        <v/>
      </c>
      <c r="F4387">
        <f>ROW()-ROW($A$4361)</f>
        <v/>
      </c>
      <c r="G4387">
        <f>AVERAGE($E$4361:$E$4386)</f>
        <v/>
      </c>
      <c r="H4387" s="6">
        <f>STDEV($E$4361:$E$4386)</f>
        <v/>
      </c>
      <c r="I4387" s="7">
        <f>MIN(MAX((E4387-G4387)/IF(H4387&gt;1e-12,H4387,NA()),-8.0),8.0)</f>
        <v/>
      </c>
      <c r="J4387">
        <f>IF(NOT(ISNA(I4387)),IF(ABS(I4387)&gt;=0.5,"TRIGGER",""),"")</f>
        <v/>
      </c>
      <c r="K4387">
        <f>IF(J4387="TRIGGER",IF(I4387&gt;0,"LONG","SHORT"),"")</f>
        <v/>
      </c>
    </row>
    <row r="4388">
      <c r="A4388" s="5" t="n">
        <v>44552</v>
      </c>
      <c r="B4388" t="inlineStr">
        <is>
          <t>Medium</t>
        </is>
      </c>
      <c r="C4388" t="n">
        <v>2.1</v>
      </c>
      <c r="D4388" t="n">
        <v>2.3</v>
      </c>
      <c r="E4388">
        <f>D4388-C4388</f>
        <v/>
      </c>
      <c r="F4388">
        <f>ROW()-ROW($A$4361)</f>
        <v/>
      </c>
      <c r="G4388">
        <f>AVERAGE($E$4361:$E$4387)</f>
        <v/>
      </c>
      <c r="H4388" s="6">
        <f>STDEV($E$4361:$E$4387)</f>
        <v/>
      </c>
      <c r="I4388" s="7">
        <f>MIN(MAX((E4388-G4388)/IF(H4388&gt;1e-12,H4388,NA()),-8.0),8.0)</f>
        <v/>
      </c>
      <c r="J4388">
        <f>IF(NOT(ISNA(I4388)),IF(ABS(I4388)&gt;=0.5,"TRIGGER",""),"")</f>
        <v/>
      </c>
      <c r="K4388">
        <f>IF(J4388="TRIGGER",IF(I4388&gt;0,"LONG","SHORT"),"")</f>
        <v/>
      </c>
    </row>
    <row r="4389">
      <c r="A4389" s="5" t="n">
        <v>44650</v>
      </c>
      <c r="B4389" t="inlineStr">
        <is>
          <t>Medium</t>
        </is>
      </c>
      <c r="C4389" t="n">
        <v>7.1</v>
      </c>
      <c r="D4389" t="n">
        <v>6.9</v>
      </c>
      <c r="E4389">
        <f>D4389-C4389</f>
        <v/>
      </c>
      <c r="F4389">
        <f>ROW()-ROW($A$4361)</f>
        <v/>
      </c>
      <c r="G4389">
        <f>AVERAGE($E$4361:$E$4388)</f>
        <v/>
      </c>
      <c r="H4389" s="6">
        <f>STDEV($E$4361:$E$4388)</f>
        <v/>
      </c>
      <c r="I4389" s="7">
        <f>MIN(MAX((E4389-G4389)/IF(H4389&gt;1e-12,H4389,NA()),-8.0),8.0)</f>
        <v/>
      </c>
      <c r="J4389">
        <f>IF(NOT(ISNA(I4389)),IF(ABS(I4389)&gt;=0.5,"TRIGGER",""),"")</f>
        <v/>
      </c>
      <c r="K4389">
        <f>IF(J4389="TRIGGER",IF(I4389&gt;0,"LONG","SHORT"),"")</f>
        <v/>
      </c>
    </row>
    <row r="4390">
      <c r="A4390" s="5" t="n">
        <v>44741</v>
      </c>
      <c r="B4390" t="inlineStr">
        <is>
          <t>Medium</t>
        </is>
      </c>
      <c r="C4390" t="n">
        <v>-1.5</v>
      </c>
      <c r="D4390" t="n">
        <v>-1.6</v>
      </c>
      <c r="E4390">
        <f>D4390-C4390</f>
        <v/>
      </c>
      <c r="F4390">
        <f>ROW()-ROW($A$4361)</f>
        <v/>
      </c>
      <c r="G4390">
        <f>AVERAGE($E$4361:$E$4389)</f>
        <v/>
      </c>
      <c r="H4390" s="6">
        <f>STDEV($E$4361:$E$4389)</f>
        <v/>
      </c>
      <c r="I4390" s="7">
        <f>MIN(MAX((E4390-G4390)/IF(H4390&gt;1e-12,H4390,NA()),-8.0),8.0)</f>
        <v/>
      </c>
      <c r="J4390">
        <f>IF(NOT(ISNA(I4390)),IF(ABS(I4390)&gt;=0.5,"TRIGGER",""),"")</f>
        <v/>
      </c>
      <c r="K4390">
        <f>IF(J4390="TRIGGER",IF(I4390&gt;0,"LONG","SHORT"),"")</f>
        <v/>
      </c>
    </row>
    <row r="4391">
      <c r="A4391" s="5" t="n">
        <v>44833</v>
      </c>
      <c r="B4391" t="inlineStr">
        <is>
          <t>Medium</t>
        </is>
      </c>
      <c r="C4391" t="n">
        <v>-0.6</v>
      </c>
      <c r="D4391" t="n">
        <v>-0.6</v>
      </c>
      <c r="E4391">
        <f>D4391-C4391</f>
        <v/>
      </c>
      <c r="F4391">
        <f>ROW()-ROW($A$4361)</f>
        <v/>
      </c>
      <c r="G4391">
        <f>AVERAGE($E$4361:$E$4390)</f>
        <v/>
      </c>
      <c r="H4391" s="6">
        <f>STDEV($E$4361:$E$4390)</f>
        <v/>
      </c>
      <c r="I4391" s="7">
        <f>MIN(MAX((E4391-G4391)/IF(H4391&gt;1e-12,H4391,NA()),-8.0),8.0)</f>
        <v/>
      </c>
      <c r="J4391">
        <f>IF(NOT(ISNA(I4391)),IF(ABS(I4391)&gt;=0.5,"TRIGGER",""),"")</f>
        <v/>
      </c>
      <c r="K4391">
        <f>IF(J4391="TRIGGER",IF(I4391&gt;0,"LONG","SHORT"),"")</f>
        <v/>
      </c>
    </row>
    <row r="4392">
      <c r="A4392" s="5" t="n">
        <v>44917</v>
      </c>
      <c r="B4392" t="inlineStr">
        <is>
          <t>Medium</t>
        </is>
      </c>
      <c r="C4392" t="n">
        <v>2.9</v>
      </c>
      <c r="D4392" t="n">
        <v>3.2</v>
      </c>
      <c r="E4392">
        <f>D4392-C4392</f>
        <v/>
      </c>
      <c r="F4392">
        <f>ROW()-ROW($A$4361)</f>
        <v/>
      </c>
      <c r="G4392">
        <f>AVERAGE($E$4361:$E$4391)</f>
        <v/>
      </c>
      <c r="H4392" s="6">
        <f>STDEV($E$4361:$E$4391)</f>
        <v/>
      </c>
      <c r="I4392" s="7">
        <f>MIN(MAX((E4392-G4392)/IF(H4392&gt;1e-12,H4392,NA()),-8.0),8.0)</f>
        <v/>
      </c>
      <c r="J4392">
        <f>IF(NOT(ISNA(I4392)),IF(ABS(I4392)&gt;=0.5,"TRIGGER",""),"")</f>
        <v/>
      </c>
      <c r="K4392">
        <f>IF(J4392="TRIGGER",IF(I4392&gt;0,"LONG","SHORT"),"")</f>
        <v/>
      </c>
    </row>
    <row r="4393">
      <c r="A4393" s="5" t="n">
        <v>45015</v>
      </c>
      <c r="B4393" t="inlineStr">
        <is>
          <t>Medium</t>
        </is>
      </c>
      <c r="C4393" t="n">
        <v>2.7</v>
      </c>
      <c r="D4393" t="n">
        <v>2.6</v>
      </c>
      <c r="E4393">
        <f>D4393-C4393</f>
        <v/>
      </c>
      <c r="F4393">
        <f>ROW()-ROW($A$4361)</f>
        <v/>
      </c>
      <c r="G4393">
        <f>AVERAGE($E$4361:$E$4392)</f>
        <v/>
      </c>
      <c r="H4393" s="6">
        <f>STDEV($E$4361:$E$4392)</f>
        <v/>
      </c>
      <c r="I4393" s="7">
        <f>MIN(MAX((E4393-G4393)/IF(H4393&gt;1e-12,H4393,NA()),-8.0),8.0)</f>
        <v/>
      </c>
      <c r="J4393">
        <f>IF(NOT(ISNA(I4393)),IF(ABS(I4393)&gt;=0.5,"TRIGGER",""),"")</f>
        <v/>
      </c>
      <c r="K4393">
        <f>IF(J4393="TRIGGER",IF(I4393&gt;0,"LONG","SHORT"),"")</f>
        <v/>
      </c>
    </row>
    <row r="4394">
      <c r="A4394" s="5" t="n">
        <v>45106</v>
      </c>
      <c r="B4394" t="inlineStr">
        <is>
          <t>Medium</t>
        </is>
      </c>
      <c r="C4394" t="n">
        <v>1.4</v>
      </c>
      <c r="D4394" t="n">
        <v>2</v>
      </c>
      <c r="E4394">
        <f>D4394-C4394</f>
        <v/>
      </c>
      <c r="F4394">
        <f>ROW()-ROW($A$4361)</f>
        <v/>
      </c>
      <c r="G4394">
        <f>AVERAGE($E$4361:$E$4393)</f>
        <v/>
      </c>
      <c r="H4394" s="6">
        <f>STDEV($E$4361:$E$4393)</f>
        <v/>
      </c>
      <c r="I4394" s="7">
        <f>MIN(MAX((E4394-G4394)/IF(H4394&gt;1e-12,H4394,NA()),-8.0),8.0)</f>
        <v/>
      </c>
      <c r="J4394">
        <f>IF(NOT(ISNA(I4394)),IF(ABS(I4394)&gt;=0.5,"TRIGGER",""),"")</f>
        <v/>
      </c>
      <c r="K4394">
        <f>IF(J4394="TRIGGER",IF(I4394&gt;0,"LONG","SHORT"),"")</f>
        <v/>
      </c>
    </row>
    <row r="4395">
      <c r="A4395" s="5" t="n">
        <v>45197</v>
      </c>
      <c r="B4395" t="inlineStr">
        <is>
          <t>High</t>
        </is>
      </c>
      <c r="C4395" t="n">
        <v>2.1</v>
      </c>
      <c r="D4395" t="n">
        <v>2.1</v>
      </c>
      <c r="E4395">
        <f>D4395-C4395</f>
        <v/>
      </c>
      <c r="F4395">
        <f>ROW()-ROW($A$4361)</f>
        <v/>
      </c>
      <c r="G4395">
        <f>AVERAGE($E$4361:$E$4394)</f>
        <v/>
      </c>
      <c r="H4395" s="6">
        <f>STDEV($E$4361:$E$4394)</f>
        <v/>
      </c>
      <c r="I4395" s="7">
        <f>MIN(MAX((E4395-G4395)/IF(H4395&gt;1e-12,H4395,NA()),-8.0),8.0)</f>
        <v/>
      </c>
      <c r="J4395">
        <f>IF(NOT(ISNA(I4395)),IF(ABS(I4395)&gt;=0.5,"TRIGGER",""),"")</f>
        <v/>
      </c>
      <c r="K4395">
        <f>IF(J4395="TRIGGER",IF(I4395&gt;0,"LONG","SHORT"),"")</f>
        <v/>
      </c>
    </row>
    <row r="4396">
      <c r="A4396" s="5" t="n">
        <v>45281</v>
      </c>
      <c r="B4396" t="inlineStr">
        <is>
          <t>High</t>
        </is>
      </c>
      <c r="C4396" t="n">
        <v>5.2</v>
      </c>
      <c r="D4396" t="n">
        <v>4.9</v>
      </c>
      <c r="E4396">
        <f>D4396-C4396</f>
        <v/>
      </c>
      <c r="F4396">
        <f>ROW()-ROW($A$4361)</f>
        <v/>
      </c>
      <c r="G4396">
        <f>AVERAGE($E$4361:$E$4395)</f>
        <v/>
      </c>
      <c r="H4396" s="6">
        <f>STDEV($E$4361:$E$4395)</f>
        <v/>
      </c>
      <c r="I4396" s="7">
        <f>MIN(MAX((E4396-G4396)/IF(H4396&gt;1e-12,H4396,NA()),-8.0),8.0)</f>
        <v/>
      </c>
      <c r="J4396">
        <f>IF(NOT(ISNA(I4396)),IF(ABS(I4396)&gt;=0.5,"TRIGGER",""),"")</f>
        <v/>
      </c>
      <c r="K4396">
        <f>IF(J4396="TRIGGER",IF(I4396&gt;0,"LONG","SHORT"),"")</f>
        <v/>
      </c>
    </row>
    <row r="4397">
      <c r="A4397" s="5" t="n">
        <v>45379</v>
      </c>
      <c r="B4397" t="inlineStr">
        <is>
          <t>High</t>
        </is>
      </c>
      <c r="C4397" t="n">
        <v>3.2</v>
      </c>
      <c r="D4397" t="n">
        <v>3.4</v>
      </c>
      <c r="E4397">
        <f>D4397-C4397</f>
        <v/>
      </c>
      <c r="F4397">
        <f>ROW()-ROW($A$4361)</f>
        <v/>
      </c>
      <c r="G4397">
        <f>AVERAGE($E$4361:$E$4396)</f>
        <v/>
      </c>
      <c r="H4397" s="6">
        <f>STDEV($E$4361:$E$4396)</f>
        <v/>
      </c>
      <c r="I4397" s="7">
        <f>MIN(MAX((E4397-G4397)/IF(H4397&gt;1e-12,H4397,NA()),-8.0),8.0)</f>
        <v/>
      </c>
      <c r="J4397">
        <f>IF(NOT(ISNA(I4397)),IF(ABS(I4397)&gt;=0.5,"TRIGGER",""),"")</f>
        <v/>
      </c>
      <c r="K4397">
        <f>IF(J4397="TRIGGER",IF(I4397&gt;0,"LONG","SHORT"),"")</f>
        <v/>
      </c>
    </row>
    <row r="4398">
      <c r="A4398" s="5" t="n">
        <v>45470</v>
      </c>
      <c r="B4398" t="inlineStr">
        <is>
          <t>High</t>
        </is>
      </c>
      <c r="C4398" t="n">
        <v>1.4</v>
      </c>
      <c r="D4398" t="n">
        <v>1.4</v>
      </c>
      <c r="E4398">
        <f>D4398-C4398</f>
        <v/>
      </c>
      <c r="F4398">
        <f>ROW()-ROW($A$4361)</f>
        <v/>
      </c>
      <c r="G4398">
        <f>AVERAGE($E$4361:$E$4397)</f>
        <v/>
      </c>
      <c r="H4398" s="6">
        <f>STDEV($E$4361:$E$4397)</f>
        <v/>
      </c>
      <c r="I4398" s="7">
        <f>MIN(MAX((E4398-G4398)/IF(H4398&gt;1e-12,H4398,NA()),-8.0),8.0)</f>
        <v/>
      </c>
      <c r="J4398">
        <f>IF(NOT(ISNA(I4398)),IF(ABS(I4398)&gt;=0.5,"TRIGGER",""),"")</f>
        <v/>
      </c>
      <c r="K4398">
        <f>IF(J4398="TRIGGER",IF(I4398&gt;0,"LONG","SHORT"),"")</f>
        <v/>
      </c>
    </row>
    <row r="4399">
      <c r="A4399" s="5" t="n">
        <v>45561</v>
      </c>
      <c r="B4399" t="inlineStr">
        <is>
          <t>High</t>
        </is>
      </c>
      <c r="C4399" t="n">
        <v>3</v>
      </c>
      <c r="D4399" t="n">
        <v>3</v>
      </c>
      <c r="E4399">
        <f>D4399-C4399</f>
        <v/>
      </c>
      <c r="F4399">
        <f>ROW()-ROW($A$4361)</f>
        <v/>
      </c>
      <c r="G4399">
        <f>AVERAGE($E$4361:$E$4398)</f>
        <v/>
      </c>
      <c r="H4399" s="6">
        <f>STDEV($E$4361:$E$4398)</f>
        <v/>
      </c>
      <c r="I4399" s="7">
        <f>MIN(MAX((E4399-G4399)/IF(H4399&gt;1e-12,H4399,NA()),-8.0),8.0)</f>
        <v/>
      </c>
      <c r="J4399">
        <f>IF(NOT(ISNA(I4399)),IF(ABS(I4399)&gt;=0.5,"TRIGGER",""),"")</f>
        <v/>
      </c>
      <c r="K4399">
        <f>IF(J4399="TRIGGER",IF(I4399&gt;0,"LONG","SHORT"),"")</f>
        <v/>
      </c>
    </row>
    <row r="4400">
      <c r="A4400" s="5" t="n">
        <v>45645</v>
      </c>
      <c r="B4400" t="inlineStr">
        <is>
          <t>High</t>
        </is>
      </c>
      <c r="C4400" t="n">
        <v>2.8</v>
      </c>
      <c r="D4400" t="n">
        <v>3.1</v>
      </c>
      <c r="E4400">
        <f>D4400-C4400</f>
        <v/>
      </c>
      <c r="F4400">
        <f>ROW()-ROW($A$4361)</f>
        <v/>
      </c>
      <c r="G4400">
        <f>AVERAGE($E$4361:$E$4399)</f>
        <v/>
      </c>
      <c r="H4400" s="6">
        <f>STDEV($E$4361:$E$4399)</f>
        <v/>
      </c>
      <c r="I4400" s="7">
        <f>MIN(MAX((E4400-G4400)/IF(H4400&gt;1e-12,H4400,NA()),-8.0),8.0)</f>
        <v/>
      </c>
      <c r="J4400">
        <f>IF(NOT(ISNA(I4400)),IF(ABS(I4400)&gt;=0.5,"TRIGGER",""),"")</f>
        <v/>
      </c>
      <c r="K4400">
        <f>IF(J4400="TRIGGER",IF(I4400&gt;0,"LONG","SHORT"),"")</f>
        <v/>
      </c>
    </row>
    <row r="4401">
      <c r="A4401" s="5" t="n">
        <v>45743</v>
      </c>
      <c r="B4401" t="inlineStr">
        <is>
          <t>High</t>
        </is>
      </c>
      <c r="C4401" t="n">
        <v>2.3</v>
      </c>
      <c r="D4401" t="n">
        <v>2.4</v>
      </c>
      <c r="E4401">
        <f>D4401-C4401</f>
        <v/>
      </c>
      <c r="F4401">
        <f>ROW()-ROW($A$4361)</f>
        <v/>
      </c>
      <c r="G4401">
        <f>AVERAGE($E$4361:$E$4400)</f>
        <v/>
      </c>
      <c r="H4401" s="6">
        <f>STDEV($E$4361:$E$4400)</f>
        <v/>
      </c>
      <c r="I4401" s="7">
        <f>MIN(MAX((E4401-G4401)/IF(H4401&gt;1e-12,H4401,NA()),-8.0),8.0)</f>
        <v/>
      </c>
      <c r="J4401">
        <f>IF(NOT(ISNA(I4401)),IF(ABS(I4401)&gt;=0.5,"TRIGGER",""),"")</f>
        <v/>
      </c>
      <c r="K4401">
        <f>IF(J4401="TRIGGER",IF(I4401&gt;0,"LONG","SHORT"),"")</f>
        <v/>
      </c>
    </row>
    <row r="4402">
      <c r="A4402" s="5" t="n">
        <v>45834</v>
      </c>
      <c r="B4402" t="inlineStr">
        <is>
          <t>High</t>
        </is>
      </c>
      <c r="C4402" t="n">
        <v>-0.2</v>
      </c>
      <c r="D4402" t="n">
        <v>-0.5</v>
      </c>
      <c r="E4402">
        <f>D4402-C4402</f>
        <v/>
      </c>
      <c r="F4402">
        <f>ROW()-ROW($A$4361)</f>
        <v/>
      </c>
      <c r="G4402">
        <f>AVERAGE($E$4361:$E$4401)</f>
        <v/>
      </c>
      <c r="H4402" s="6">
        <f>STDEV($E$4361:$E$4401)</f>
        <v/>
      </c>
      <c r="I4402" s="7">
        <f>MIN(MAX((E4402-G4402)/IF(H4402&gt;1e-12,H4402,NA()),-8.0),8.0)</f>
        <v/>
      </c>
      <c r="J4402">
        <f>IF(NOT(ISNA(I4402)),IF(ABS(I4402)&gt;=0.5,"TRIGGER",""),"")</f>
        <v/>
      </c>
      <c r="K4402">
        <f>IF(J4402="TRIGGER",IF(I4402&gt;0,"LONG","SHORT"),"")</f>
        <v/>
      </c>
    </row>
    <row r="4403">
      <c r="A4403" s="5" t="n">
        <v>45925</v>
      </c>
      <c r="B4403" t="inlineStr">
        <is>
          <t>High</t>
        </is>
      </c>
      <c r="C4403" t="n">
        <v>3.3</v>
      </c>
      <c r="D4403" t="n">
        <v>3.8</v>
      </c>
      <c r="E4403">
        <f>D4403-C4403</f>
        <v/>
      </c>
      <c r="F4403">
        <f>ROW()-ROW($A$4361)</f>
        <v/>
      </c>
      <c r="G4403">
        <f>AVERAGE($E$4361:$E$4402)</f>
        <v/>
      </c>
      <c r="H4403" s="6">
        <f>STDEV($E$4361:$E$4402)</f>
        <v/>
      </c>
      <c r="I4403" s="7">
        <f>MIN(MAX((E4403-G4403)/IF(H4403&gt;1e-12,H4403,NA()),-8.0),8.0)</f>
        <v/>
      </c>
      <c r="J4403">
        <f>IF(NOT(ISNA(I4403)),IF(ABS(I4403)&gt;=0.5,"TRIGGER",""),"")</f>
        <v/>
      </c>
      <c r="K4403">
        <f>IF(J4403="TRIGGER",IF(I4403&gt;0,"LONG","SHORT"),"")</f>
        <v/>
      </c>
    </row>
    <row r="4404">
      <c r="A4404" s="5" t="n">
        <v>46044</v>
      </c>
      <c r="B4404" t="inlineStr">
        <is>
          <t>High</t>
        </is>
      </c>
      <c r="C4404" t="n">
        <v>4.3</v>
      </c>
      <c r="D4404" t="n">
        <v>4.4</v>
      </c>
      <c r="E4404">
        <f>D4404-C4404</f>
        <v/>
      </c>
      <c r="F4404">
        <f>ROW()-ROW($A$4361)</f>
        <v/>
      </c>
      <c r="G4404">
        <f>AVERAGE($E$4361:$E$4403)</f>
        <v/>
      </c>
      <c r="H4404" s="6">
        <f>STDEV($E$4361:$E$4403)</f>
        <v/>
      </c>
      <c r="I4404" s="7">
        <f>MIN(MAX((E4404-G4404)/IF(H4404&gt;1e-12,H4404,NA()),-8.0),8.0)</f>
        <v/>
      </c>
      <c r="J4404">
        <f>IF(NOT(ISNA(I4404)),IF(ABS(I4404)&gt;=0.5,"TRIGGER",""),"")</f>
        <v/>
      </c>
      <c r="K4404">
        <f>IF(J4404="TRIGGER",IF(I4404&gt;0,"LONG","SHORT"),"")</f>
        <v/>
      </c>
    </row>
    <row r="4405">
      <c r="A4405" s="5" t="n">
        <v>46121</v>
      </c>
      <c r="B4405" t="inlineStr">
        <is>
          <t>High</t>
        </is>
      </c>
      <c r="C4405" t="n">
        <v>0.7</v>
      </c>
      <c r="D4405" t="n">
        <v>0.5</v>
      </c>
      <c r="E4405">
        <f>D4405-C4405</f>
        <v/>
      </c>
      <c r="F4405">
        <f>ROW()-ROW($A$4361)</f>
        <v/>
      </c>
      <c r="G4405">
        <f>AVERAGE($E$4361:$E$4404)</f>
        <v/>
      </c>
      <c r="H4405" s="6">
        <f>STDEV($E$4361:$E$4404)</f>
        <v/>
      </c>
      <c r="I4405" s="7">
        <f>MIN(MAX((E4405-G4405)/IF(H4405&gt;1e-12,H4405,NA()),-8.0),8.0)</f>
        <v/>
      </c>
      <c r="J4405">
        <f>IF(NOT(ISNA(I4405)),IF(ABS(I4405)&gt;=0.5,"TRIGGER",""),"")</f>
        <v/>
      </c>
      <c r="K4405">
        <f>IF(J4405="TRIGGER",IF(I4405&gt;0,"LONG","SHORT"),"")</f>
        <v/>
      </c>
    </row>
    <row r="4406">
      <c r="A4406" s="5" t="n">
        <v>46198</v>
      </c>
      <c r="B4406" t="inlineStr">
        <is>
          <t>High</t>
        </is>
      </c>
      <c r="C4406" t="n">
        <v>1.6</v>
      </c>
      <c r="D4406" t="n">
        <v>2.1</v>
      </c>
      <c r="E4406">
        <f>D4406-C4406</f>
        <v/>
      </c>
      <c r="F4406">
        <f>ROW()-ROW($A$4361)</f>
        <v/>
      </c>
      <c r="G4406">
        <f>AVERAGE($E$4361:$E$4405)</f>
        <v/>
      </c>
      <c r="H4406" s="6">
        <f>STDEV($E$4361:$E$4405)</f>
        <v/>
      </c>
      <c r="I4406" s="7">
        <f>MIN(MAX((E4406-G4406)/IF(H4406&gt;1e-12,H4406,NA()),-8.0),8.0)</f>
        <v/>
      </c>
      <c r="J4406">
        <f>IF(NOT(ISNA(I4406)),IF(ABS(I4406)&gt;=0.5,"TRIGGER",""),"")</f>
        <v/>
      </c>
      <c r="K4406">
        <f>IF(J4406="TRIGGER",IF(I4406&gt;0,"LONG","SHORT"),"")</f>
        <v/>
      </c>
    </row>
    <row r="4407">
      <c r="A4407" s="3" t="inlineStr">
        <is>
          <t>GDP Price Index QoQ  (2 events)</t>
        </is>
      </c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</row>
    <row r="4408">
      <c r="A4408" s="4" t="inlineStr">
        <is>
          <t>Date</t>
        </is>
      </c>
      <c r="B4408" s="4" t="inlineStr">
        <is>
          <t>Impact</t>
        </is>
      </c>
      <c r="C4408" s="4" t="inlineStr">
        <is>
          <t>Forecast</t>
        </is>
      </c>
      <c r="D4408" s="4" t="inlineStr">
        <is>
          <t>Actual</t>
        </is>
      </c>
      <c r="E4408" s="4" t="inlineStr">
        <is>
          <t>Surprise</t>
        </is>
      </c>
      <c r="F4408" s="4" t="inlineStr">
        <is>
          <t>Prior</t>
        </is>
      </c>
      <c r="G4408" s="4" t="inlineStr">
        <is>
          <t>Trail mean</t>
        </is>
      </c>
      <c r="H4408" s="4" t="inlineStr">
        <is>
          <t>Trail std</t>
        </is>
      </c>
      <c r="I4408" s="4" t="inlineStr">
        <is>
          <t>z</t>
        </is>
      </c>
      <c r="J4408" s="4" t="inlineStr">
        <is>
          <t>Trigger</t>
        </is>
      </c>
      <c r="K4408" s="4" t="inlineStr">
        <is>
          <t>Direction</t>
        </is>
      </c>
    </row>
    <row r="4409">
      <c r="A4409" s="5" t="n">
        <v>43524</v>
      </c>
      <c r="B4409" t="inlineStr">
        <is>
          <t>Medium</t>
        </is>
      </c>
      <c r="C4409" t="n">
        <v>1.7</v>
      </c>
      <c r="D4409" t="n">
        <v>2</v>
      </c>
      <c r="E4409">
        <f>D4409-C4409</f>
        <v/>
      </c>
      <c r="F4409">
        <f>ROW()-ROW($A$4409)</f>
        <v/>
      </c>
    </row>
    <row r="4410">
      <c r="A4410" s="5" t="n">
        <v>46014</v>
      </c>
      <c r="B4410" t="inlineStr">
        <is>
          <t>Medium</t>
        </is>
      </c>
      <c r="C4410" t="n">
        <v>2.7</v>
      </c>
      <c r="D4410" t="n">
        <v>3.7</v>
      </c>
      <c r="E4410">
        <f>D4410-C4410</f>
        <v/>
      </c>
      <c r="F4410">
        <f>ROW()-ROW($A$4409)</f>
        <v/>
      </c>
    </row>
    <row r="4411">
      <c r="A4411" s="3" t="inlineStr">
        <is>
          <t>GDP Price Index QoQ 2nd Est  (43 events)</t>
        </is>
      </c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</row>
    <row r="4412">
      <c r="A4412" s="4" t="inlineStr">
        <is>
          <t>Date</t>
        </is>
      </c>
      <c r="B4412" s="4" t="inlineStr">
        <is>
          <t>Impact</t>
        </is>
      </c>
      <c r="C4412" s="4" t="inlineStr">
        <is>
          <t>Forecast</t>
        </is>
      </c>
      <c r="D4412" s="4" t="inlineStr">
        <is>
          <t>Actual</t>
        </is>
      </c>
      <c r="E4412" s="4" t="inlineStr">
        <is>
          <t>Surprise</t>
        </is>
      </c>
      <c r="F4412" s="4" t="inlineStr">
        <is>
          <t>Prior</t>
        </is>
      </c>
      <c r="G4412" s="4" t="inlineStr">
        <is>
          <t>Trail mean</t>
        </is>
      </c>
      <c r="H4412" s="4" t="inlineStr">
        <is>
          <t>Trail std</t>
        </is>
      </c>
      <c r="I4412" s="4" t="inlineStr">
        <is>
          <t>z</t>
        </is>
      </c>
      <c r="J4412" s="4" t="inlineStr">
        <is>
          <t>Trigger</t>
        </is>
      </c>
      <c r="K4412" s="4" t="inlineStr">
        <is>
          <t>Direction</t>
        </is>
      </c>
    </row>
    <row r="4413">
      <c r="A4413" s="5" t="n">
        <v>42062</v>
      </c>
      <c r="B4413" t="inlineStr">
        <is>
          <t>Medium</t>
        </is>
      </c>
      <c r="C4413" t="n">
        <v>0</v>
      </c>
      <c r="D4413" t="n">
        <v>0.1</v>
      </c>
      <c r="E4413">
        <f>D4413-C4413</f>
        <v/>
      </c>
      <c r="F4413">
        <f>ROW()-ROW($A$4413)</f>
        <v/>
      </c>
    </row>
    <row r="4414">
      <c r="A4414" s="5" t="n">
        <v>42153</v>
      </c>
      <c r="B4414" t="inlineStr">
        <is>
          <t>Medium</t>
        </is>
      </c>
      <c r="C4414" t="n">
        <v>-0.1</v>
      </c>
      <c r="D4414" t="n">
        <v>-0.1</v>
      </c>
      <c r="E4414">
        <f>D4414-C4414</f>
        <v/>
      </c>
      <c r="F4414">
        <f>ROW()-ROW($A$4413)</f>
        <v/>
      </c>
    </row>
    <row r="4415">
      <c r="A4415" s="5" t="n">
        <v>42243</v>
      </c>
      <c r="B4415" t="inlineStr">
        <is>
          <t>Medium</t>
        </is>
      </c>
      <c r="C4415" t="n">
        <v>2</v>
      </c>
      <c r="D4415" t="n">
        <v>2.1</v>
      </c>
      <c r="E4415">
        <f>D4415-C4415</f>
        <v/>
      </c>
      <c r="F4415">
        <f>ROW()-ROW($A$4413)</f>
        <v/>
      </c>
    </row>
    <row r="4416">
      <c r="A4416" s="5" t="n">
        <v>42332</v>
      </c>
      <c r="B4416" t="inlineStr">
        <is>
          <t>Medium</t>
        </is>
      </c>
      <c r="C4416" t="n">
        <v>1.2</v>
      </c>
      <c r="D4416" t="n">
        <v>1.3</v>
      </c>
      <c r="E4416">
        <f>D4416-C4416</f>
        <v/>
      </c>
      <c r="F4416">
        <f>ROW()-ROW($A$4413)</f>
        <v/>
      </c>
    </row>
    <row r="4417">
      <c r="A4417" s="5" t="n">
        <v>42426</v>
      </c>
      <c r="B4417" t="inlineStr">
        <is>
          <t>Medium</t>
        </is>
      </c>
      <c r="C4417" t="n">
        <v>0.8</v>
      </c>
      <c r="D4417" t="n">
        <v>1</v>
      </c>
      <c r="E4417">
        <f>D4417-C4417</f>
        <v/>
      </c>
      <c r="F4417">
        <f>ROW()-ROW($A$4413)</f>
        <v/>
      </c>
    </row>
    <row r="4418">
      <c r="A4418" s="5" t="n">
        <v>42517</v>
      </c>
      <c r="B4418" t="inlineStr">
        <is>
          <t>Medium</t>
        </is>
      </c>
      <c r="C4418" t="n">
        <v>0.7</v>
      </c>
      <c r="D4418" t="n">
        <v>0.6</v>
      </c>
      <c r="E4418">
        <f>D4418-C4418</f>
        <v/>
      </c>
      <c r="F4418">
        <f>ROW()-ROW($A$4413)</f>
        <v/>
      </c>
    </row>
    <row r="4419">
      <c r="A4419" s="5" t="n">
        <v>42608</v>
      </c>
      <c r="B4419" t="inlineStr">
        <is>
          <t>Medium</t>
        </is>
      </c>
      <c r="C4419" t="n">
        <v>2.2</v>
      </c>
      <c r="D4419" t="n">
        <v>2.3</v>
      </c>
      <c r="E4419">
        <f>D4419-C4419</f>
        <v/>
      </c>
      <c r="F4419">
        <f>ROW()-ROW($A$4413)</f>
        <v/>
      </c>
    </row>
    <row r="4420">
      <c r="A4420" s="5" t="n">
        <v>42703</v>
      </c>
      <c r="B4420" t="inlineStr">
        <is>
          <t>Medium</t>
        </is>
      </c>
      <c r="C4420" t="n">
        <v>1.5</v>
      </c>
      <c r="D4420" t="n">
        <v>1.4</v>
      </c>
      <c r="E4420">
        <f>D4420-C4420</f>
        <v/>
      </c>
      <c r="F4420">
        <f>ROW()-ROW($A$4413)</f>
        <v/>
      </c>
    </row>
    <row r="4421">
      <c r="A4421" s="5" t="n">
        <v>42794</v>
      </c>
      <c r="B4421" t="inlineStr">
        <is>
          <t>Medium</t>
        </is>
      </c>
      <c r="C4421" t="n">
        <v>2.1</v>
      </c>
      <c r="D4421" t="n">
        <v>2</v>
      </c>
      <c r="E4421">
        <f>D4421-C4421</f>
        <v/>
      </c>
      <c r="F4421">
        <f>ROW()-ROW($A$4413)</f>
        <v/>
      </c>
    </row>
    <row r="4422">
      <c r="A4422" s="5" t="n">
        <v>42977</v>
      </c>
      <c r="B4422" t="inlineStr">
        <is>
          <t>Medium</t>
        </is>
      </c>
      <c r="C4422" t="n">
        <v>1</v>
      </c>
      <c r="D4422" t="n">
        <v>1</v>
      </c>
      <c r="E4422">
        <f>D4422-C4422</f>
        <v/>
      </c>
      <c r="F4422">
        <f>ROW()-ROW($A$4413)</f>
        <v/>
      </c>
    </row>
    <row r="4423">
      <c r="A4423" s="5" t="n">
        <v>43068</v>
      </c>
      <c r="B4423" t="inlineStr">
        <is>
          <t>Medium</t>
        </is>
      </c>
      <c r="C4423" t="n">
        <v>2.2</v>
      </c>
      <c r="D4423" t="n">
        <v>2.1</v>
      </c>
      <c r="E4423">
        <f>D4423-C4423</f>
        <v/>
      </c>
      <c r="F4423">
        <f>ROW()-ROW($A$4413)</f>
        <v/>
      </c>
    </row>
    <row r="4424">
      <c r="A4424" s="5" t="n">
        <v>43159</v>
      </c>
      <c r="B4424" t="inlineStr">
        <is>
          <t>Medium</t>
        </is>
      </c>
      <c r="C4424" t="n">
        <v>2.4</v>
      </c>
      <c r="D4424" t="n">
        <v>2.3</v>
      </c>
      <c r="E4424">
        <f>D4424-C4424</f>
        <v/>
      </c>
      <c r="F4424">
        <f>ROW()-ROW($A$4413)</f>
        <v/>
      </c>
    </row>
    <row r="4425">
      <c r="A4425" s="5" t="n">
        <v>43250</v>
      </c>
      <c r="B4425" t="inlineStr">
        <is>
          <t>Medium</t>
        </is>
      </c>
      <c r="C4425" t="n">
        <v>2</v>
      </c>
      <c r="D4425" t="n">
        <v>1.9</v>
      </c>
      <c r="E4425">
        <f>D4425-C4425</f>
        <v/>
      </c>
      <c r="F4425">
        <f>ROW()-ROW($A$4413)</f>
        <v/>
      </c>
    </row>
    <row r="4426">
      <c r="A4426" s="5" t="n">
        <v>43341</v>
      </c>
      <c r="B4426" t="inlineStr">
        <is>
          <t>Medium</t>
        </is>
      </c>
      <c r="C4426" t="n">
        <v>3</v>
      </c>
      <c r="D4426" t="n">
        <v>3.2</v>
      </c>
      <c r="E4426">
        <f>D4426-C4426</f>
        <v/>
      </c>
      <c r="F4426">
        <f>ROW()-ROW($A$4413)</f>
        <v/>
      </c>
    </row>
    <row r="4427">
      <c r="A4427" s="5" t="n">
        <v>43432</v>
      </c>
      <c r="B4427" t="inlineStr">
        <is>
          <t>Medium</t>
        </is>
      </c>
      <c r="C4427" t="n">
        <v>1.4</v>
      </c>
      <c r="D4427" t="n">
        <v>1.4</v>
      </c>
      <c r="E4427">
        <f>D4427-C4427</f>
        <v/>
      </c>
      <c r="F4427">
        <f>ROW()-ROW($A$4413)</f>
        <v/>
      </c>
    </row>
    <row r="4428">
      <c r="A4428" s="5" t="n">
        <v>43615</v>
      </c>
      <c r="B4428" t="inlineStr">
        <is>
          <t>Medium</t>
        </is>
      </c>
      <c r="C4428" t="n">
        <v>0.6</v>
      </c>
      <c r="D4428" t="n">
        <v>0.5</v>
      </c>
      <c r="E4428">
        <f>D4428-C4428</f>
        <v/>
      </c>
      <c r="F4428">
        <f>ROW()-ROW($A$4413)</f>
        <v/>
      </c>
    </row>
    <row r="4429">
      <c r="A4429" s="5" t="n">
        <v>43706</v>
      </c>
      <c r="B4429" t="inlineStr">
        <is>
          <t>Medium</t>
        </is>
      </c>
      <c r="C4429" t="n">
        <v>2.4</v>
      </c>
      <c r="D4429" t="n">
        <v>2.5</v>
      </c>
      <c r="E4429">
        <f>D4429-C4429</f>
        <v/>
      </c>
      <c r="F4429">
        <f>ROW()-ROW($A$4413)</f>
        <v/>
      </c>
    </row>
    <row r="4430">
      <c r="A4430" s="5" t="n">
        <v>43796</v>
      </c>
      <c r="B4430" t="inlineStr">
        <is>
          <t>Medium</t>
        </is>
      </c>
      <c r="C4430" t="n">
        <v>1.7</v>
      </c>
      <c r="D4430" t="n">
        <v>1.7</v>
      </c>
      <c r="E4430">
        <f>D4430-C4430</f>
        <v/>
      </c>
      <c r="F4430">
        <f>ROW()-ROW($A$4413)</f>
        <v/>
      </c>
    </row>
    <row r="4431">
      <c r="A4431" s="5" t="n">
        <v>43888</v>
      </c>
      <c r="B4431" t="inlineStr">
        <is>
          <t>Medium</t>
        </is>
      </c>
      <c r="C4431" t="n">
        <v>1.4</v>
      </c>
      <c r="D4431" t="n">
        <v>1.3</v>
      </c>
      <c r="E4431">
        <f>D4431-C4431</f>
        <v/>
      </c>
      <c r="F4431">
        <f>ROW()-ROW($A$4413)</f>
        <v/>
      </c>
    </row>
    <row r="4432">
      <c r="A4432" s="5" t="n">
        <v>43979</v>
      </c>
      <c r="B4432" t="inlineStr">
        <is>
          <t>Medium</t>
        </is>
      </c>
      <c r="C4432" t="n">
        <v>1.4</v>
      </c>
      <c r="D4432" t="n">
        <v>1.6</v>
      </c>
      <c r="E4432">
        <f>D4432-C4432</f>
        <v/>
      </c>
      <c r="F4432">
        <f>ROW()-ROW($A$4413)</f>
        <v/>
      </c>
    </row>
    <row r="4433">
      <c r="A4433" s="5" t="n">
        <v>44070</v>
      </c>
      <c r="B4433" t="inlineStr">
        <is>
          <t>Medium</t>
        </is>
      </c>
      <c r="C4433" t="n">
        <v>-2</v>
      </c>
      <c r="D4433" t="n">
        <v>-2.3</v>
      </c>
      <c r="E4433">
        <f>D4433-C4433</f>
        <v/>
      </c>
      <c r="F4433">
        <f>ROW()-ROW($A$4413)</f>
        <v/>
      </c>
      <c r="G4433">
        <f>AVERAGE($E$4413:$E$4432)</f>
        <v/>
      </c>
      <c r="H4433" s="6">
        <f>STDEV($E$4413:$E$4432)</f>
        <v/>
      </c>
      <c r="I4433" s="7">
        <f>MIN(MAX((E4433-G4433)/IF(H4433&gt;1e-12,H4433,NA()),-8.0),8.0)</f>
        <v/>
      </c>
      <c r="J4433">
        <f>IF(NOT(ISNA(I4433)),IF(ABS(I4433)&gt;=0.5,"TRIGGER",""),"")</f>
        <v/>
      </c>
      <c r="K4433">
        <f>IF(J4433="TRIGGER",IF(I4433&gt;0,"LONG","SHORT"),"")</f>
        <v/>
      </c>
    </row>
    <row r="4434">
      <c r="A4434" s="5" t="n">
        <v>44160</v>
      </c>
      <c r="B4434" t="inlineStr">
        <is>
          <t>Medium</t>
        </is>
      </c>
      <c r="C4434" t="n">
        <v>3.7</v>
      </c>
      <c r="D4434" t="n">
        <v>3.3</v>
      </c>
      <c r="E4434">
        <f>D4434-C4434</f>
        <v/>
      </c>
      <c r="F4434">
        <f>ROW()-ROW($A$4413)</f>
        <v/>
      </c>
      <c r="G4434">
        <f>AVERAGE($E$4413:$E$4433)</f>
        <v/>
      </c>
      <c r="H4434" s="6">
        <f>STDEV($E$4413:$E$4433)</f>
        <v/>
      </c>
      <c r="I4434" s="7">
        <f>MIN(MAX((E4434-G4434)/IF(H4434&gt;1e-12,H4434,NA()),-8.0),8.0)</f>
        <v/>
      </c>
      <c r="J4434">
        <f>IF(NOT(ISNA(I4434)),IF(ABS(I4434)&gt;=0.5,"TRIGGER",""),"")</f>
        <v/>
      </c>
      <c r="K4434">
        <f>IF(J4434="TRIGGER",IF(I4434&gt;0,"LONG","SHORT"),"")</f>
        <v/>
      </c>
    </row>
    <row r="4435">
      <c r="A4435" s="5" t="n">
        <v>44252</v>
      </c>
      <c r="B4435" t="inlineStr">
        <is>
          <t>Medium</t>
        </is>
      </c>
      <c r="C4435" t="n">
        <v>2</v>
      </c>
      <c r="D4435" t="n">
        <v>2</v>
      </c>
      <c r="E4435">
        <f>D4435-C4435</f>
        <v/>
      </c>
      <c r="F4435">
        <f>ROW()-ROW($A$4413)</f>
        <v/>
      </c>
      <c r="G4435">
        <f>AVERAGE($E$4413:$E$4434)</f>
        <v/>
      </c>
      <c r="H4435" s="6">
        <f>STDEV($E$4413:$E$4434)</f>
        <v/>
      </c>
      <c r="I4435" s="7">
        <f>MIN(MAX((E4435-G4435)/IF(H4435&gt;1e-12,H4435,NA()),-8.0),8.0)</f>
        <v/>
      </c>
      <c r="J4435">
        <f>IF(NOT(ISNA(I4435)),IF(ABS(I4435)&gt;=0.5,"TRIGGER",""),"")</f>
        <v/>
      </c>
      <c r="K4435">
        <f>IF(J4435="TRIGGER",IF(I4435&gt;0,"LONG","SHORT"),"")</f>
        <v/>
      </c>
    </row>
    <row r="4436">
      <c r="A4436" s="5" t="n">
        <v>44343</v>
      </c>
      <c r="B4436" t="inlineStr">
        <is>
          <t>Medium</t>
        </is>
      </c>
      <c r="C4436" t="n">
        <v>4.1</v>
      </c>
      <c r="D4436" t="n">
        <v>4.3</v>
      </c>
      <c r="E4436">
        <f>D4436-C4436</f>
        <v/>
      </c>
      <c r="F4436">
        <f>ROW()-ROW($A$4413)</f>
        <v/>
      </c>
      <c r="G4436">
        <f>AVERAGE($E$4413:$E$4435)</f>
        <v/>
      </c>
      <c r="H4436" s="6">
        <f>STDEV($E$4413:$E$4435)</f>
        <v/>
      </c>
      <c r="I4436" s="7">
        <f>MIN(MAX((E4436-G4436)/IF(H4436&gt;1e-12,H4436,NA()),-8.0),8.0)</f>
        <v/>
      </c>
      <c r="J4436">
        <f>IF(NOT(ISNA(I4436)),IF(ABS(I4436)&gt;=0.5,"TRIGGER",""),"")</f>
        <v/>
      </c>
      <c r="K4436">
        <f>IF(J4436="TRIGGER",IF(I4436&gt;0,"LONG","SHORT"),"")</f>
        <v/>
      </c>
    </row>
    <row r="4437">
      <c r="A4437" s="5" t="n">
        <v>44434</v>
      </c>
      <c r="B4437" t="inlineStr">
        <is>
          <t>Medium</t>
        </is>
      </c>
      <c r="C4437" t="n">
        <v>6</v>
      </c>
      <c r="D4437" t="n">
        <v>6.2</v>
      </c>
      <c r="E4437">
        <f>D4437-C4437</f>
        <v/>
      </c>
      <c r="F4437">
        <f>ROW()-ROW($A$4413)</f>
        <v/>
      </c>
      <c r="G4437">
        <f>AVERAGE($E$4413:$E$4436)</f>
        <v/>
      </c>
      <c r="H4437" s="6">
        <f>STDEV($E$4413:$E$4436)</f>
        <v/>
      </c>
      <c r="I4437" s="7">
        <f>MIN(MAX((E4437-G4437)/IF(H4437&gt;1e-12,H4437,NA()),-8.0),8.0)</f>
        <v/>
      </c>
      <c r="J4437">
        <f>IF(NOT(ISNA(I4437)),IF(ABS(I4437)&gt;=0.5,"TRIGGER",""),"")</f>
        <v/>
      </c>
      <c r="K4437">
        <f>IF(J4437="TRIGGER",IF(I4437&gt;0,"LONG","SHORT"),"")</f>
        <v/>
      </c>
    </row>
    <row r="4438">
      <c r="A4438" s="5" t="n">
        <v>44524</v>
      </c>
      <c r="B4438" t="inlineStr">
        <is>
          <t>Medium</t>
        </is>
      </c>
      <c r="C4438" t="n">
        <v>5.7</v>
      </c>
      <c r="D4438" t="n">
        <v>5.9</v>
      </c>
      <c r="E4438">
        <f>D4438-C4438</f>
        <v/>
      </c>
      <c r="F4438">
        <f>ROW()-ROW($A$4413)</f>
        <v/>
      </c>
      <c r="G4438">
        <f>AVERAGE($E$4413:$E$4437)</f>
        <v/>
      </c>
      <c r="H4438" s="6">
        <f>STDEV($E$4413:$E$4437)</f>
        <v/>
      </c>
      <c r="I4438" s="7">
        <f>MIN(MAX((E4438-G4438)/IF(H4438&gt;1e-12,H4438,NA()),-8.0),8.0)</f>
        <v/>
      </c>
      <c r="J4438">
        <f>IF(NOT(ISNA(I4438)),IF(ABS(I4438)&gt;=0.5,"TRIGGER",""),"")</f>
        <v/>
      </c>
      <c r="K4438">
        <f>IF(J4438="TRIGGER",IF(I4438&gt;0,"LONG","SHORT"),"")</f>
        <v/>
      </c>
    </row>
    <row r="4439">
      <c r="A4439" s="5" t="n">
        <v>44616</v>
      </c>
      <c r="B4439" t="inlineStr">
        <is>
          <t>Medium</t>
        </is>
      </c>
      <c r="C4439" t="n">
        <v>6.9</v>
      </c>
      <c r="D4439" t="n">
        <v>7.2</v>
      </c>
      <c r="E4439">
        <f>D4439-C4439</f>
        <v/>
      </c>
      <c r="F4439">
        <f>ROW()-ROW($A$4413)</f>
        <v/>
      </c>
      <c r="G4439">
        <f>AVERAGE($E$4413:$E$4438)</f>
        <v/>
      </c>
      <c r="H4439" s="6">
        <f>STDEV($E$4413:$E$4438)</f>
        <v/>
      </c>
      <c r="I4439" s="7">
        <f>MIN(MAX((E4439-G4439)/IF(H4439&gt;1e-12,H4439,NA()),-8.0),8.0)</f>
        <v/>
      </c>
      <c r="J4439">
        <f>IF(NOT(ISNA(I4439)),IF(ABS(I4439)&gt;=0.5,"TRIGGER",""),"")</f>
        <v/>
      </c>
      <c r="K4439">
        <f>IF(J4439="TRIGGER",IF(I4439&gt;0,"LONG","SHORT"),"")</f>
        <v/>
      </c>
    </row>
    <row r="4440">
      <c r="A4440" s="5" t="n">
        <v>44707</v>
      </c>
      <c r="B4440" t="inlineStr">
        <is>
          <t>Medium</t>
        </is>
      </c>
      <c r="C4440" t="n">
        <v>8</v>
      </c>
      <c r="D4440" t="n">
        <v>8.1</v>
      </c>
      <c r="E4440">
        <f>D4440-C4440</f>
        <v/>
      </c>
      <c r="F4440">
        <f>ROW()-ROW($A$4413)</f>
        <v/>
      </c>
      <c r="G4440">
        <f>AVERAGE($E$4413:$E$4439)</f>
        <v/>
      </c>
      <c r="H4440" s="6">
        <f>STDEV($E$4413:$E$4439)</f>
        <v/>
      </c>
      <c r="I4440" s="7">
        <f>MIN(MAX((E4440-G4440)/IF(H4440&gt;1e-12,H4440,NA()),-8.0),8.0)</f>
        <v/>
      </c>
      <c r="J4440">
        <f>IF(NOT(ISNA(I4440)),IF(ABS(I4440)&gt;=0.5,"TRIGGER",""),"")</f>
        <v/>
      </c>
      <c r="K4440">
        <f>IF(J4440="TRIGGER",IF(I4440&gt;0,"LONG","SHORT"),"")</f>
        <v/>
      </c>
    </row>
    <row r="4441">
      <c r="A4441" s="5" t="n">
        <v>44798</v>
      </c>
      <c r="B4441" t="inlineStr">
        <is>
          <t>Medium</t>
        </is>
      </c>
      <c r="C4441" t="n">
        <v>8.699999999999999</v>
      </c>
      <c r="D4441" t="n">
        <v>9</v>
      </c>
      <c r="E4441">
        <f>D4441-C4441</f>
        <v/>
      </c>
      <c r="F4441">
        <f>ROW()-ROW($A$4413)</f>
        <v/>
      </c>
      <c r="G4441">
        <f>AVERAGE($E$4413:$E$4440)</f>
        <v/>
      </c>
      <c r="H4441" s="6">
        <f>STDEV($E$4413:$E$4440)</f>
        <v/>
      </c>
      <c r="I4441" s="7">
        <f>MIN(MAX((E4441-G4441)/IF(H4441&gt;1e-12,H4441,NA()),-8.0),8.0)</f>
        <v/>
      </c>
      <c r="J4441">
        <f>IF(NOT(ISNA(I4441)),IF(ABS(I4441)&gt;=0.5,"TRIGGER",""),"")</f>
        <v/>
      </c>
      <c r="K4441">
        <f>IF(J4441="TRIGGER",IF(I4441&gt;0,"LONG","SHORT"),"")</f>
        <v/>
      </c>
    </row>
    <row r="4442">
      <c r="A4442" s="5" t="n">
        <v>44895</v>
      </c>
      <c r="B4442" t="inlineStr">
        <is>
          <t>Medium</t>
        </is>
      </c>
      <c r="C4442" t="n">
        <v>4.1</v>
      </c>
      <c r="D4442" t="n">
        <v>4.3</v>
      </c>
      <c r="E4442">
        <f>D4442-C4442</f>
        <v/>
      </c>
      <c r="F4442">
        <f>ROW()-ROW($A$4413)</f>
        <v/>
      </c>
      <c r="G4442">
        <f>AVERAGE($E$4413:$E$4441)</f>
        <v/>
      </c>
      <c r="H4442" s="6">
        <f>STDEV($E$4413:$E$4441)</f>
        <v/>
      </c>
      <c r="I4442" s="7">
        <f>MIN(MAX((E4442-G4442)/IF(H4442&gt;1e-12,H4442,NA()),-8.0),8.0)</f>
        <v/>
      </c>
      <c r="J4442">
        <f>IF(NOT(ISNA(I4442)),IF(ABS(I4442)&gt;=0.5,"TRIGGER",""),"")</f>
        <v/>
      </c>
      <c r="K4442">
        <f>IF(J4442="TRIGGER",IF(I4442&gt;0,"LONG","SHORT"),"")</f>
        <v/>
      </c>
    </row>
    <row r="4443">
      <c r="A4443" s="5" t="n">
        <v>44980</v>
      </c>
      <c r="B4443" t="inlineStr">
        <is>
          <t>Medium</t>
        </is>
      </c>
      <c r="C4443" t="n">
        <v>3.5</v>
      </c>
      <c r="D4443" t="n">
        <v>3.9</v>
      </c>
      <c r="E4443">
        <f>D4443-C4443</f>
        <v/>
      </c>
      <c r="F4443">
        <f>ROW()-ROW($A$4413)</f>
        <v/>
      </c>
      <c r="G4443">
        <f>AVERAGE($E$4413:$E$4442)</f>
        <v/>
      </c>
      <c r="H4443" s="6">
        <f>STDEV($E$4413:$E$4442)</f>
        <v/>
      </c>
      <c r="I4443" s="7">
        <f>MIN(MAX((E4443-G4443)/IF(H4443&gt;1e-12,H4443,NA()),-8.0),8.0)</f>
        <v/>
      </c>
      <c r="J4443">
        <f>IF(NOT(ISNA(I4443)),IF(ABS(I4443)&gt;=0.5,"TRIGGER",""),"")</f>
        <v/>
      </c>
      <c r="K4443">
        <f>IF(J4443="TRIGGER",IF(I4443&gt;0,"LONG","SHORT"),"")</f>
        <v/>
      </c>
    </row>
    <row r="4444">
      <c r="A4444" s="5" t="n">
        <v>45071</v>
      </c>
      <c r="B4444" t="inlineStr">
        <is>
          <t>Medium</t>
        </is>
      </c>
      <c r="C4444" t="n">
        <v>4</v>
      </c>
      <c r="D4444" t="n">
        <v>4.2</v>
      </c>
      <c r="E4444">
        <f>D4444-C4444</f>
        <v/>
      </c>
      <c r="F4444">
        <f>ROW()-ROW($A$4413)</f>
        <v/>
      </c>
      <c r="G4444">
        <f>AVERAGE($E$4413:$E$4443)</f>
        <v/>
      </c>
      <c r="H4444" s="6">
        <f>STDEV($E$4413:$E$4443)</f>
        <v/>
      </c>
      <c r="I4444" s="7">
        <f>MIN(MAX((E4444-G4444)/IF(H4444&gt;1e-12,H4444,NA()),-8.0),8.0)</f>
        <v/>
      </c>
      <c r="J4444">
        <f>IF(NOT(ISNA(I4444)),IF(ABS(I4444)&gt;=0.5,"TRIGGER",""),"")</f>
        <v/>
      </c>
      <c r="K4444">
        <f>IF(J4444="TRIGGER",IF(I4444&gt;0,"LONG","SHORT"),"")</f>
        <v/>
      </c>
    </row>
    <row r="4445">
      <c r="A4445" s="5" t="n">
        <v>45168</v>
      </c>
      <c r="B4445" t="inlineStr">
        <is>
          <t>Medium</t>
        </is>
      </c>
      <c r="C4445" t="n">
        <v>2.2</v>
      </c>
      <c r="D4445" t="n">
        <v>2</v>
      </c>
      <c r="E4445">
        <f>D4445-C4445</f>
        <v/>
      </c>
      <c r="F4445">
        <f>ROW()-ROW($A$4413)</f>
        <v/>
      </c>
      <c r="G4445">
        <f>AVERAGE($E$4413:$E$4444)</f>
        <v/>
      </c>
      <c r="H4445" s="6">
        <f>STDEV($E$4413:$E$4444)</f>
        <v/>
      </c>
      <c r="I4445" s="7">
        <f>MIN(MAX((E4445-G4445)/IF(H4445&gt;1e-12,H4445,NA()),-8.0),8.0)</f>
        <v/>
      </c>
      <c r="J4445">
        <f>IF(NOT(ISNA(I4445)),IF(ABS(I4445)&gt;=0.5,"TRIGGER",""),"")</f>
        <v/>
      </c>
      <c r="K4445">
        <f>IF(J4445="TRIGGER",IF(I4445&gt;0,"LONG","SHORT"),"")</f>
        <v/>
      </c>
    </row>
    <row r="4446">
      <c r="A4446" s="5" t="n">
        <v>45259</v>
      </c>
      <c r="B4446" t="inlineStr">
        <is>
          <t>Medium</t>
        </is>
      </c>
      <c r="C4446" t="n">
        <v>3.5</v>
      </c>
      <c r="D4446" t="n">
        <v>3.5</v>
      </c>
      <c r="E4446">
        <f>D4446-C4446</f>
        <v/>
      </c>
      <c r="F4446">
        <f>ROW()-ROW($A$4413)</f>
        <v/>
      </c>
      <c r="G4446">
        <f>AVERAGE($E$4413:$E$4445)</f>
        <v/>
      </c>
      <c r="H4446" s="6">
        <f>STDEV($E$4413:$E$4445)</f>
        <v/>
      </c>
      <c r="I4446" s="7">
        <f>MIN(MAX((E4446-G4446)/IF(H4446&gt;1e-12,H4446,NA()),-8.0),8.0)</f>
        <v/>
      </c>
      <c r="J4446">
        <f>IF(NOT(ISNA(I4446)),IF(ABS(I4446)&gt;=0.5,"TRIGGER",""),"")</f>
        <v/>
      </c>
      <c r="K4446">
        <f>IF(J4446="TRIGGER",IF(I4446&gt;0,"LONG","SHORT"),"")</f>
        <v/>
      </c>
    </row>
    <row r="4447">
      <c r="A4447" s="5" t="n">
        <v>45350</v>
      </c>
      <c r="B4447" t="inlineStr">
        <is>
          <t>Medium</t>
        </is>
      </c>
      <c r="C4447" t="n">
        <v>1.5</v>
      </c>
      <c r="D4447" t="n">
        <v>1.7</v>
      </c>
      <c r="E4447">
        <f>D4447-C4447</f>
        <v/>
      </c>
      <c r="F4447">
        <f>ROW()-ROW($A$4413)</f>
        <v/>
      </c>
      <c r="G4447">
        <f>AVERAGE($E$4413:$E$4446)</f>
        <v/>
      </c>
      <c r="H4447" s="6">
        <f>STDEV($E$4413:$E$4446)</f>
        <v/>
      </c>
      <c r="I4447" s="7">
        <f>MIN(MAX((E4447-G4447)/IF(H4447&gt;1e-12,H4447,NA()),-8.0),8.0)</f>
        <v/>
      </c>
      <c r="J4447">
        <f>IF(NOT(ISNA(I4447)),IF(ABS(I4447)&gt;=0.5,"TRIGGER",""),"")</f>
        <v/>
      </c>
      <c r="K4447">
        <f>IF(J4447="TRIGGER",IF(I4447&gt;0,"LONG","SHORT"),"")</f>
        <v/>
      </c>
    </row>
    <row r="4448">
      <c r="A4448" s="5" t="n">
        <v>45442</v>
      </c>
      <c r="B4448" t="inlineStr">
        <is>
          <t>Medium</t>
        </is>
      </c>
      <c r="C4448" t="n">
        <v>3.1</v>
      </c>
      <c r="D4448" t="n">
        <v>3.1</v>
      </c>
      <c r="E4448">
        <f>D4448-C4448</f>
        <v/>
      </c>
      <c r="F4448">
        <f>ROW()-ROW($A$4413)</f>
        <v/>
      </c>
      <c r="G4448">
        <f>AVERAGE($E$4413:$E$4447)</f>
        <v/>
      </c>
      <c r="H4448" s="6">
        <f>STDEV($E$4413:$E$4447)</f>
        <v/>
      </c>
      <c r="I4448" s="7">
        <f>MIN(MAX((E4448-G4448)/IF(H4448&gt;1e-12,H4448,NA()),-8.0),8.0)</f>
        <v/>
      </c>
      <c r="J4448">
        <f>IF(NOT(ISNA(I4448)),IF(ABS(I4448)&gt;=0.5,"TRIGGER",""),"")</f>
        <v/>
      </c>
      <c r="K4448">
        <f>IF(J4448="TRIGGER",IF(I4448&gt;0,"LONG","SHORT"),"")</f>
        <v/>
      </c>
    </row>
    <row r="4449">
      <c r="A4449" s="5" t="n">
        <v>45533</v>
      </c>
      <c r="B4449" t="inlineStr">
        <is>
          <t>Medium</t>
        </is>
      </c>
      <c r="C4449" t="n">
        <v>2.3</v>
      </c>
      <c r="D4449" t="n">
        <v>2.5</v>
      </c>
      <c r="E4449">
        <f>D4449-C4449</f>
        <v/>
      </c>
      <c r="F4449">
        <f>ROW()-ROW($A$4413)</f>
        <v/>
      </c>
      <c r="G4449">
        <f>AVERAGE($E$4413:$E$4448)</f>
        <v/>
      </c>
      <c r="H4449" s="6">
        <f>STDEV($E$4413:$E$4448)</f>
        <v/>
      </c>
      <c r="I4449" s="7">
        <f>MIN(MAX((E4449-G4449)/IF(H4449&gt;1e-12,H4449,NA()),-8.0),8.0)</f>
        <v/>
      </c>
      <c r="J4449">
        <f>IF(NOT(ISNA(I4449)),IF(ABS(I4449)&gt;=0.5,"TRIGGER",""),"")</f>
        <v/>
      </c>
      <c r="K4449">
        <f>IF(J4449="TRIGGER",IF(I4449&gt;0,"LONG","SHORT"),"")</f>
        <v/>
      </c>
    </row>
    <row r="4450">
      <c r="A4450" s="5" t="n">
        <v>45623</v>
      </c>
      <c r="B4450" t="inlineStr">
        <is>
          <t>Medium</t>
        </is>
      </c>
      <c r="C4450" t="n">
        <v>1.8</v>
      </c>
      <c r="D4450" t="n">
        <v>1.9</v>
      </c>
      <c r="E4450">
        <f>D4450-C4450</f>
        <v/>
      </c>
      <c r="F4450">
        <f>ROW()-ROW($A$4413)</f>
        <v/>
      </c>
      <c r="G4450">
        <f>AVERAGE($E$4413:$E$4449)</f>
        <v/>
      </c>
      <c r="H4450" s="6">
        <f>STDEV($E$4413:$E$4449)</f>
        <v/>
      </c>
      <c r="I4450" s="7">
        <f>MIN(MAX((E4450-G4450)/IF(H4450&gt;1e-12,H4450,NA()),-8.0),8.0)</f>
        <v/>
      </c>
      <c r="J4450">
        <f>IF(NOT(ISNA(I4450)),IF(ABS(I4450)&gt;=0.5,"TRIGGER",""),"")</f>
        <v/>
      </c>
      <c r="K4450">
        <f>IF(J4450="TRIGGER",IF(I4450&gt;0,"LONG","SHORT"),"")</f>
        <v/>
      </c>
    </row>
    <row r="4451">
      <c r="A4451" s="5" t="n">
        <v>45715</v>
      </c>
      <c r="B4451" t="inlineStr">
        <is>
          <t>Medium</t>
        </is>
      </c>
      <c r="C4451" t="n">
        <v>2.2</v>
      </c>
      <c r="D4451" t="n">
        <v>2.4</v>
      </c>
      <c r="E4451">
        <f>D4451-C4451</f>
        <v/>
      </c>
      <c r="F4451">
        <f>ROW()-ROW($A$4413)</f>
        <v/>
      </c>
      <c r="G4451">
        <f>AVERAGE($E$4413:$E$4450)</f>
        <v/>
      </c>
      <c r="H4451" s="6">
        <f>STDEV($E$4413:$E$4450)</f>
        <v/>
      </c>
      <c r="I4451" s="7">
        <f>MIN(MAX((E4451-G4451)/IF(H4451&gt;1e-12,H4451,NA()),-8.0),8.0)</f>
        <v/>
      </c>
      <c r="J4451">
        <f>IF(NOT(ISNA(I4451)),IF(ABS(I4451)&gt;=0.5,"TRIGGER",""),"")</f>
        <v/>
      </c>
      <c r="K4451">
        <f>IF(J4451="TRIGGER",IF(I4451&gt;0,"LONG","SHORT"),"")</f>
        <v/>
      </c>
    </row>
    <row r="4452">
      <c r="A4452" s="5" t="n">
        <v>45806</v>
      </c>
      <c r="B4452" t="inlineStr">
        <is>
          <t>Medium</t>
        </is>
      </c>
      <c r="C4452" t="n">
        <v>3.7</v>
      </c>
      <c r="D4452" t="n">
        <v>3.7</v>
      </c>
      <c r="E4452">
        <f>D4452-C4452</f>
        <v/>
      </c>
      <c r="F4452">
        <f>ROW()-ROW($A$4413)</f>
        <v/>
      </c>
      <c r="G4452">
        <f>AVERAGE($E$4413:$E$4451)</f>
        <v/>
      </c>
      <c r="H4452" s="6">
        <f>STDEV($E$4413:$E$4451)</f>
        <v/>
      </c>
      <c r="I4452" s="7">
        <f>MIN(MAX((E4452-G4452)/IF(H4452&gt;1e-12,H4452,NA()),-8.0),8.0)</f>
        <v/>
      </c>
      <c r="J4452">
        <f>IF(NOT(ISNA(I4452)),IF(ABS(I4452)&gt;=0.5,"TRIGGER",""),"")</f>
        <v/>
      </c>
      <c r="K4452">
        <f>IF(J4452="TRIGGER",IF(I4452&gt;0,"LONG","SHORT"),"")</f>
        <v/>
      </c>
    </row>
    <row r="4453">
      <c r="A4453" s="5" t="n">
        <v>45897</v>
      </c>
      <c r="B4453" t="inlineStr">
        <is>
          <t>Medium</t>
        </is>
      </c>
      <c r="C4453" t="n">
        <v>2</v>
      </c>
      <c r="D4453" t="n">
        <v>2</v>
      </c>
      <c r="E4453">
        <f>D4453-C4453</f>
        <v/>
      </c>
      <c r="F4453">
        <f>ROW()-ROW($A$4413)</f>
        <v/>
      </c>
      <c r="G4453">
        <f>AVERAGE($E$4413:$E$4452)</f>
        <v/>
      </c>
      <c r="H4453" s="6">
        <f>STDEV($E$4413:$E$4452)</f>
        <v/>
      </c>
      <c r="I4453" s="7">
        <f>MIN(MAX((E4453-G4453)/IF(H4453&gt;1e-12,H4453,NA()),-8.0),8.0)</f>
        <v/>
      </c>
      <c r="J4453">
        <f>IF(NOT(ISNA(I4453)),IF(ABS(I4453)&gt;=0.5,"TRIGGER",""),"")</f>
        <v/>
      </c>
      <c r="K4453">
        <f>IF(J4453="TRIGGER",IF(I4453&gt;0,"LONG","SHORT"),"")</f>
        <v/>
      </c>
    </row>
    <row r="4454">
      <c r="A4454" s="5" t="n">
        <v>46094</v>
      </c>
      <c r="B4454" t="inlineStr">
        <is>
          <t>Medium</t>
        </is>
      </c>
      <c r="C4454" t="n">
        <v>3.7</v>
      </c>
      <c r="D4454" t="n">
        <v>3.8</v>
      </c>
      <c r="E4454">
        <f>D4454-C4454</f>
        <v/>
      </c>
      <c r="F4454">
        <f>ROW()-ROW($A$4413)</f>
        <v/>
      </c>
      <c r="G4454">
        <f>AVERAGE($E$4413:$E$4453)</f>
        <v/>
      </c>
      <c r="H4454" s="6">
        <f>STDEV($E$4413:$E$4453)</f>
        <v/>
      </c>
      <c r="I4454" s="7">
        <f>MIN(MAX((E4454-G4454)/IF(H4454&gt;1e-12,H4454,NA()),-8.0),8.0)</f>
        <v/>
      </c>
      <c r="J4454">
        <f>IF(NOT(ISNA(I4454)),IF(ABS(I4454)&gt;=0.5,"TRIGGER",""),"")</f>
        <v/>
      </c>
      <c r="K4454">
        <f>IF(J4454="TRIGGER",IF(I4454&gt;0,"LONG","SHORT"),"")</f>
        <v/>
      </c>
    </row>
    <row r="4455">
      <c r="A4455" s="5" t="n">
        <v>46170</v>
      </c>
      <c r="B4455" t="inlineStr">
        <is>
          <t>Medium</t>
        </is>
      </c>
      <c r="C4455" t="n">
        <v>4.5</v>
      </c>
      <c r="D4455" t="n">
        <v>3.5</v>
      </c>
      <c r="E4455">
        <f>D4455-C4455</f>
        <v/>
      </c>
      <c r="F4455">
        <f>ROW()-ROW($A$4413)</f>
        <v/>
      </c>
      <c r="G4455">
        <f>AVERAGE($E$4413:$E$4454)</f>
        <v/>
      </c>
      <c r="H4455" s="6">
        <f>STDEV($E$4413:$E$4454)</f>
        <v/>
      </c>
      <c r="I4455" s="7">
        <f>MIN(MAX((E4455-G4455)/IF(H4455&gt;1e-12,H4455,NA()),-8.0),8.0)</f>
        <v/>
      </c>
      <c r="J4455">
        <f>IF(NOT(ISNA(I4455)),IF(ABS(I4455)&gt;=0.5,"TRIGGER",""),"")</f>
        <v/>
      </c>
      <c r="K4455">
        <f>IF(J4455="TRIGGER",IF(I4455&gt;0,"LONG","SHORT"),"")</f>
        <v/>
      </c>
    </row>
    <row r="4456">
      <c r="A4456" s="3" t="inlineStr">
        <is>
          <t>GDP Price Index QoQ Adv  (44 events)</t>
        </is>
      </c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</row>
    <row r="4457">
      <c r="A4457" s="4" t="inlineStr">
        <is>
          <t>Date</t>
        </is>
      </c>
      <c r="B4457" s="4" t="inlineStr">
        <is>
          <t>Impact</t>
        </is>
      </c>
      <c r="C4457" s="4" t="inlineStr">
        <is>
          <t>Forecast</t>
        </is>
      </c>
      <c r="D4457" s="4" t="inlineStr">
        <is>
          <t>Actual</t>
        </is>
      </c>
      <c r="E4457" s="4" t="inlineStr">
        <is>
          <t>Surprise</t>
        </is>
      </c>
      <c r="F4457" s="4" t="inlineStr">
        <is>
          <t>Prior</t>
        </is>
      </c>
      <c r="G4457" s="4" t="inlineStr">
        <is>
          <t>Trail mean</t>
        </is>
      </c>
      <c r="H4457" s="4" t="inlineStr">
        <is>
          <t>Trail std</t>
        </is>
      </c>
      <c r="I4457" s="4" t="inlineStr">
        <is>
          <t>z</t>
        </is>
      </c>
      <c r="J4457" s="4" t="inlineStr">
        <is>
          <t>Trigger</t>
        </is>
      </c>
      <c r="K4457" s="4" t="inlineStr">
        <is>
          <t>Direction</t>
        </is>
      </c>
    </row>
    <row r="4458">
      <c r="A4458" s="5" t="n">
        <v>42034</v>
      </c>
      <c r="B4458" t="inlineStr">
        <is>
          <t>Medium</t>
        </is>
      </c>
      <c r="C4458" t="n">
        <v>1</v>
      </c>
      <c r="D4458" t="n">
        <v>-0.1</v>
      </c>
      <c r="E4458">
        <f>D4458-C4458</f>
        <v/>
      </c>
      <c r="F4458">
        <f>ROW()-ROW($A$4458)</f>
        <v/>
      </c>
    </row>
    <row r="4459">
      <c r="A4459" s="5" t="n">
        <v>42123</v>
      </c>
      <c r="B4459" t="inlineStr">
        <is>
          <t>Medium</t>
        </is>
      </c>
      <c r="C4459" t="n">
        <v>0.4</v>
      </c>
      <c r="D4459" t="n">
        <v>-0.1</v>
      </c>
      <c r="E4459">
        <f>D4459-C4459</f>
        <v/>
      </c>
      <c r="F4459">
        <f>ROW()-ROW($A$4458)</f>
        <v/>
      </c>
    </row>
    <row r="4460">
      <c r="A4460" s="5" t="n">
        <v>42215</v>
      </c>
      <c r="B4460" t="inlineStr">
        <is>
          <t>Medium</t>
        </is>
      </c>
      <c r="C4460" t="n">
        <v>1.5</v>
      </c>
      <c r="D4460" t="n">
        <v>2</v>
      </c>
      <c r="E4460">
        <f>D4460-C4460</f>
        <v/>
      </c>
      <c r="F4460">
        <f>ROW()-ROW($A$4458)</f>
        <v/>
      </c>
    </row>
    <row r="4461">
      <c r="A4461" s="5" t="n">
        <v>42306</v>
      </c>
      <c r="B4461" t="inlineStr">
        <is>
          <t>Medium</t>
        </is>
      </c>
      <c r="C4461" t="n">
        <v>1.5</v>
      </c>
      <c r="D4461" t="n">
        <v>1.2</v>
      </c>
      <c r="E4461">
        <f>D4461-C4461</f>
        <v/>
      </c>
      <c r="F4461">
        <f>ROW()-ROW($A$4458)</f>
        <v/>
      </c>
    </row>
    <row r="4462">
      <c r="A4462" s="5" t="n">
        <v>42398</v>
      </c>
      <c r="B4462" t="inlineStr">
        <is>
          <t>Medium</t>
        </is>
      </c>
      <c r="C4462" t="n">
        <v>0.8</v>
      </c>
      <c r="D4462" t="n">
        <v>0.8</v>
      </c>
      <c r="E4462">
        <f>D4462-C4462</f>
        <v/>
      </c>
      <c r="F4462">
        <f>ROW()-ROW($A$4458)</f>
        <v/>
      </c>
    </row>
    <row r="4463">
      <c r="A4463" s="5" t="n">
        <v>42488</v>
      </c>
      <c r="B4463" t="inlineStr">
        <is>
          <t>Medium</t>
        </is>
      </c>
      <c r="C4463" t="n">
        <v>0.6</v>
      </c>
      <c r="D4463" t="n">
        <v>0.7</v>
      </c>
      <c r="E4463">
        <f>D4463-C4463</f>
        <v/>
      </c>
      <c r="F4463">
        <f>ROW()-ROW($A$4458)</f>
        <v/>
      </c>
    </row>
    <row r="4464">
      <c r="A4464" s="5" t="n">
        <v>42580</v>
      </c>
      <c r="B4464" t="inlineStr">
        <is>
          <t>Medium</t>
        </is>
      </c>
      <c r="C4464" t="n">
        <v>1.8</v>
      </c>
      <c r="D4464" t="n">
        <v>2.2</v>
      </c>
      <c r="E4464">
        <f>D4464-C4464</f>
        <v/>
      </c>
      <c r="F4464">
        <f>ROW()-ROW($A$4458)</f>
        <v/>
      </c>
    </row>
    <row r="4465">
      <c r="A4465" s="5" t="n">
        <v>42671</v>
      </c>
      <c r="B4465" t="inlineStr">
        <is>
          <t>Medium</t>
        </is>
      </c>
      <c r="C4465" t="n">
        <v>1.3</v>
      </c>
      <c r="D4465" t="n">
        <v>1.5</v>
      </c>
      <c r="E4465">
        <f>D4465-C4465</f>
        <v/>
      </c>
      <c r="F4465">
        <f>ROW()-ROW($A$4458)</f>
        <v/>
      </c>
    </row>
    <row r="4466">
      <c r="A4466" s="5" t="n">
        <v>42762</v>
      </c>
      <c r="B4466" t="inlineStr">
        <is>
          <t>Medium</t>
        </is>
      </c>
      <c r="C4466" t="n">
        <v>2.1</v>
      </c>
      <c r="D4466" t="n">
        <v>2.1</v>
      </c>
      <c r="E4466">
        <f>D4466-C4466</f>
        <v/>
      </c>
      <c r="F4466">
        <f>ROW()-ROW($A$4458)</f>
        <v/>
      </c>
    </row>
    <row r="4467">
      <c r="A4467" s="5" t="n">
        <v>42853</v>
      </c>
      <c r="B4467" t="inlineStr">
        <is>
          <t>Medium</t>
        </is>
      </c>
      <c r="C4467" t="n">
        <v>2</v>
      </c>
      <c r="D4467" t="n">
        <v>2.2</v>
      </c>
      <c r="E4467">
        <f>D4467-C4467</f>
        <v/>
      </c>
      <c r="F4467">
        <f>ROW()-ROW($A$4458)</f>
        <v/>
      </c>
    </row>
    <row r="4468">
      <c r="A4468" s="5" t="n">
        <v>42944</v>
      </c>
      <c r="B4468" t="inlineStr">
        <is>
          <t>Medium</t>
        </is>
      </c>
      <c r="C4468" t="n">
        <v>1.3</v>
      </c>
      <c r="D4468" t="n">
        <v>1</v>
      </c>
      <c r="E4468">
        <f>D4468-C4468</f>
        <v/>
      </c>
      <c r="F4468">
        <f>ROW()-ROW($A$4458)</f>
        <v/>
      </c>
    </row>
    <row r="4469">
      <c r="A4469" s="5" t="n">
        <v>43035</v>
      </c>
      <c r="B4469" t="inlineStr">
        <is>
          <t>Medium</t>
        </is>
      </c>
      <c r="C4469" t="n">
        <v>2.2</v>
      </c>
      <c r="D4469" t="n">
        <v>2.1</v>
      </c>
      <c r="E4469">
        <f>D4469-C4469</f>
        <v/>
      </c>
      <c r="F4469">
        <f>ROW()-ROW($A$4458)</f>
        <v/>
      </c>
    </row>
    <row r="4470">
      <c r="A4470" s="5" t="n">
        <v>43217</v>
      </c>
      <c r="B4470" t="inlineStr">
        <is>
          <t>Medium</t>
        </is>
      </c>
      <c r="C4470" t="n">
        <v>2.2</v>
      </c>
      <c r="D4470" t="n">
        <v>2</v>
      </c>
      <c r="E4470">
        <f>D4470-C4470</f>
        <v/>
      </c>
      <c r="F4470">
        <f>ROW()-ROW($A$4458)</f>
        <v/>
      </c>
    </row>
    <row r="4471">
      <c r="A4471" s="5" t="n">
        <v>43308</v>
      </c>
      <c r="B4471" t="inlineStr">
        <is>
          <t>Medium</t>
        </is>
      </c>
      <c r="C4471" t="n">
        <v>2.3</v>
      </c>
      <c r="D4471" t="n">
        <v>3</v>
      </c>
      <c r="E4471">
        <f>D4471-C4471</f>
        <v/>
      </c>
      <c r="F4471">
        <f>ROW()-ROW($A$4458)</f>
        <v/>
      </c>
    </row>
    <row r="4472">
      <c r="A4472" s="5" t="n">
        <v>43399</v>
      </c>
      <c r="B4472" t="inlineStr">
        <is>
          <t>Medium</t>
        </is>
      </c>
      <c r="C4472" t="n">
        <v>2.1</v>
      </c>
      <c r="D4472" t="n">
        <v>1.4</v>
      </c>
      <c r="E4472">
        <f>D4472-C4472</f>
        <v/>
      </c>
      <c r="F4472">
        <f>ROW()-ROW($A$4458)</f>
        <v/>
      </c>
    </row>
    <row r="4473">
      <c r="A4473" s="5" t="n">
        <v>43581</v>
      </c>
      <c r="B4473" t="inlineStr">
        <is>
          <t>Medium</t>
        </is>
      </c>
      <c r="C4473" t="n">
        <v>1.3</v>
      </c>
      <c r="D4473" t="n">
        <v>0.6</v>
      </c>
      <c r="E4473">
        <f>D4473-C4473</f>
        <v/>
      </c>
      <c r="F4473">
        <f>ROW()-ROW($A$4458)</f>
        <v/>
      </c>
    </row>
    <row r="4474">
      <c r="A4474" s="5" t="n">
        <v>43672</v>
      </c>
      <c r="B4474" t="inlineStr">
        <is>
          <t>Medium</t>
        </is>
      </c>
      <c r="C4474" t="n">
        <v>1.9</v>
      </c>
      <c r="D4474" t="n">
        <v>2.5</v>
      </c>
      <c r="E4474">
        <f>D4474-C4474</f>
        <v/>
      </c>
      <c r="F4474">
        <f>ROW()-ROW($A$4458)</f>
        <v/>
      </c>
    </row>
    <row r="4475">
      <c r="A4475" s="5" t="n">
        <v>43768</v>
      </c>
      <c r="B4475" t="inlineStr">
        <is>
          <t>Medium</t>
        </is>
      </c>
      <c r="C4475" t="n">
        <v>1.9</v>
      </c>
      <c r="D4475" t="n">
        <v>1.6</v>
      </c>
      <c r="E4475">
        <f>D4475-C4475</f>
        <v/>
      </c>
      <c r="F4475">
        <f>ROW()-ROW($A$4458)</f>
        <v/>
      </c>
    </row>
    <row r="4476">
      <c r="A4476" s="5" t="n">
        <v>43860</v>
      </c>
      <c r="B4476" t="inlineStr">
        <is>
          <t>Medium</t>
        </is>
      </c>
      <c r="C4476" t="n">
        <v>1.8</v>
      </c>
      <c r="D4476" t="n">
        <v>1.5</v>
      </c>
      <c r="E4476">
        <f>D4476-C4476</f>
        <v/>
      </c>
      <c r="F4476">
        <f>ROW()-ROW($A$4458)</f>
        <v/>
      </c>
    </row>
    <row r="4477">
      <c r="A4477" s="5" t="n">
        <v>43950</v>
      </c>
      <c r="B4477" t="inlineStr">
        <is>
          <t>Medium</t>
        </is>
      </c>
      <c r="C4477" t="n">
        <v>1.2</v>
      </c>
      <c r="D4477" t="n">
        <v>1.4</v>
      </c>
      <c r="E4477">
        <f>D4477-C4477</f>
        <v/>
      </c>
      <c r="F4477">
        <f>ROW()-ROW($A$4458)</f>
        <v/>
      </c>
    </row>
    <row r="4478">
      <c r="A4478" s="5" t="n">
        <v>44042</v>
      </c>
      <c r="B4478" t="inlineStr">
        <is>
          <t>Medium</t>
        </is>
      </c>
      <c r="C4478" t="n">
        <v>1.1</v>
      </c>
      <c r="D4478" t="n">
        <v>-2.1</v>
      </c>
      <c r="E4478">
        <f>D4478-C4478</f>
        <v/>
      </c>
      <c r="F4478">
        <f>ROW()-ROW($A$4458)</f>
        <v/>
      </c>
      <c r="G4478">
        <f>AVERAGE($E$4458:$E$4477)</f>
        <v/>
      </c>
      <c r="H4478" s="6">
        <f>STDEV($E$4458:$E$4477)</f>
        <v/>
      </c>
      <c r="I4478" s="7">
        <f>MIN(MAX((E4478-G4478)/IF(H4478&gt;1e-12,H4478,NA()),-8.0),8.0)</f>
        <v/>
      </c>
      <c r="J4478">
        <f>IF(NOT(ISNA(I4478)),IF(ABS(I4478)&gt;=0.5,"TRIGGER",""),"")</f>
        <v/>
      </c>
      <c r="K4478">
        <f>IF(J4478="TRIGGER",IF(I4478&gt;0,"LONG","SHORT"),"")</f>
        <v/>
      </c>
    </row>
    <row r="4479">
      <c r="A4479" s="5" t="n">
        <v>44133</v>
      </c>
      <c r="B4479" t="inlineStr">
        <is>
          <t>Medium</t>
        </is>
      </c>
      <c r="C4479" t="n">
        <v>2.8</v>
      </c>
      <c r="D4479" t="n">
        <v>3.7</v>
      </c>
      <c r="E4479">
        <f>D4479-C4479</f>
        <v/>
      </c>
      <c r="F4479">
        <f>ROW()-ROW($A$4458)</f>
        <v/>
      </c>
      <c r="G4479">
        <f>AVERAGE($E$4458:$E$4478)</f>
        <v/>
      </c>
      <c r="H4479" s="6">
        <f>STDEV($E$4458:$E$4478)</f>
        <v/>
      </c>
      <c r="I4479" s="7">
        <f>MIN(MAX((E4479-G4479)/IF(H4479&gt;1e-12,H4479,NA()),-8.0),8.0)</f>
        <v/>
      </c>
      <c r="J4479">
        <f>IF(NOT(ISNA(I4479)),IF(ABS(I4479)&gt;=0.5,"TRIGGER",""),"")</f>
        <v/>
      </c>
      <c r="K4479">
        <f>IF(J4479="TRIGGER",IF(I4479&gt;0,"LONG","SHORT"),"")</f>
        <v/>
      </c>
    </row>
    <row r="4480">
      <c r="A4480" s="5" t="n">
        <v>44224</v>
      </c>
      <c r="B4480" t="inlineStr">
        <is>
          <t>Medium</t>
        </is>
      </c>
      <c r="C4480" t="n">
        <v>2.4</v>
      </c>
      <c r="D4480" t="n">
        <v>2</v>
      </c>
      <c r="E4480">
        <f>D4480-C4480</f>
        <v/>
      </c>
      <c r="F4480">
        <f>ROW()-ROW($A$4458)</f>
        <v/>
      </c>
      <c r="G4480">
        <f>AVERAGE($E$4458:$E$4479)</f>
        <v/>
      </c>
      <c r="H4480" s="6">
        <f>STDEV($E$4458:$E$4479)</f>
        <v/>
      </c>
      <c r="I4480" s="7">
        <f>MIN(MAX((E4480-G4480)/IF(H4480&gt;1e-12,H4480,NA()),-8.0),8.0)</f>
        <v/>
      </c>
      <c r="J4480">
        <f>IF(NOT(ISNA(I4480)),IF(ABS(I4480)&gt;=0.5,"TRIGGER",""),"")</f>
        <v/>
      </c>
      <c r="K4480">
        <f>IF(J4480="TRIGGER",IF(I4480&gt;0,"LONG","SHORT"),"")</f>
        <v/>
      </c>
    </row>
    <row r="4481">
      <c r="A4481" s="5" t="n">
        <v>44315</v>
      </c>
      <c r="B4481" t="inlineStr">
        <is>
          <t>Medium</t>
        </is>
      </c>
      <c r="C4481" t="n">
        <v>2.5</v>
      </c>
      <c r="D4481" t="n">
        <v>4.1</v>
      </c>
      <c r="E4481">
        <f>D4481-C4481</f>
        <v/>
      </c>
      <c r="F4481">
        <f>ROW()-ROW($A$4458)</f>
        <v/>
      </c>
      <c r="G4481">
        <f>AVERAGE($E$4458:$E$4480)</f>
        <v/>
      </c>
      <c r="H4481" s="6">
        <f>STDEV($E$4458:$E$4480)</f>
        <v/>
      </c>
      <c r="I4481" s="7">
        <f>MIN(MAX((E4481-G4481)/IF(H4481&gt;1e-12,H4481,NA()),-8.0),8.0)</f>
        <v/>
      </c>
      <c r="J4481">
        <f>IF(NOT(ISNA(I4481)),IF(ABS(I4481)&gt;=0.5,"TRIGGER",""),"")</f>
        <v/>
      </c>
      <c r="K4481">
        <f>IF(J4481="TRIGGER",IF(I4481&gt;0,"LONG","SHORT"),"")</f>
        <v/>
      </c>
    </row>
    <row r="4482">
      <c r="A4482" s="5" t="n">
        <v>44406</v>
      </c>
      <c r="B4482" t="inlineStr">
        <is>
          <t>Medium</t>
        </is>
      </c>
      <c r="C4482" t="n">
        <v>5.4</v>
      </c>
      <c r="D4482" t="n">
        <v>6.1</v>
      </c>
      <c r="E4482">
        <f>D4482-C4482</f>
        <v/>
      </c>
      <c r="F4482">
        <f>ROW()-ROW($A$4458)</f>
        <v/>
      </c>
      <c r="G4482">
        <f>AVERAGE($E$4458:$E$4481)</f>
        <v/>
      </c>
      <c r="H4482" s="6">
        <f>STDEV($E$4458:$E$4481)</f>
        <v/>
      </c>
      <c r="I4482" s="7">
        <f>MIN(MAX((E4482-G4482)/IF(H4482&gt;1e-12,H4482,NA()),-8.0),8.0)</f>
        <v/>
      </c>
      <c r="J4482">
        <f>IF(NOT(ISNA(I4482)),IF(ABS(I4482)&gt;=0.5,"TRIGGER",""),"")</f>
        <v/>
      </c>
      <c r="K4482">
        <f>IF(J4482="TRIGGER",IF(I4482&gt;0,"LONG","SHORT"),"")</f>
        <v/>
      </c>
    </row>
    <row r="4483">
      <c r="A4483" s="5" t="n">
        <v>44497</v>
      </c>
      <c r="B4483" t="inlineStr">
        <is>
          <t>Medium</t>
        </is>
      </c>
      <c r="C4483" t="n">
        <v>5.5</v>
      </c>
      <c r="D4483" t="n">
        <v>5.7</v>
      </c>
      <c r="E4483">
        <f>D4483-C4483</f>
        <v/>
      </c>
      <c r="F4483">
        <f>ROW()-ROW($A$4458)</f>
        <v/>
      </c>
      <c r="G4483">
        <f>AVERAGE($E$4458:$E$4482)</f>
        <v/>
      </c>
      <c r="H4483" s="6">
        <f>STDEV($E$4458:$E$4482)</f>
        <v/>
      </c>
      <c r="I4483" s="7">
        <f>MIN(MAX((E4483-G4483)/IF(H4483&gt;1e-12,H4483,NA()),-8.0),8.0)</f>
        <v/>
      </c>
      <c r="J4483">
        <f>IF(NOT(ISNA(I4483)),IF(ABS(I4483)&gt;=0.5,"TRIGGER",""),"")</f>
        <v/>
      </c>
      <c r="K4483">
        <f>IF(J4483="TRIGGER",IF(I4483&gt;0,"LONG","SHORT"),"")</f>
        <v/>
      </c>
    </row>
    <row r="4484">
      <c r="A4484" s="5" t="n">
        <v>44588</v>
      </c>
      <c r="B4484" t="inlineStr">
        <is>
          <t>Medium</t>
        </is>
      </c>
      <c r="C4484" t="n">
        <v>6</v>
      </c>
      <c r="D4484" t="n">
        <v>7</v>
      </c>
      <c r="E4484">
        <f>D4484-C4484</f>
        <v/>
      </c>
      <c r="F4484">
        <f>ROW()-ROW($A$4458)</f>
        <v/>
      </c>
      <c r="G4484">
        <f>AVERAGE($E$4458:$E$4483)</f>
        <v/>
      </c>
      <c r="H4484" s="6">
        <f>STDEV($E$4458:$E$4483)</f>
        <v/>
      </c>
      <c r="I4484" s="7">
        <f>MIN(MAX((E4484-G4484)/IF(H4484&gt;1e-12,H4484,NA()),-8.0),8.0)</f>
        <v/>
      </c>
      <c r="J4484">
        <f>IF(NOT(ISNA(I4484)),IF(ABS(I4484)&gt;=0.5,"TRIGGER",""),"")</f>
        <v/>
      </c>
      <c r="K4484">
        <f>IF(J4484="TRIGGER",IF(I4484&gt;0,"LONG","SHORT"),"")</f>
        <v/>
      </c>
    </row>
    <row r="4485">
      <c r="A4485" s="5" t="n">
        <v>44679</v>
      </c>
      <c r="B4485" t="inlineStr">
        <is>
          <t>Medium</t>
        </is>
      </c>
      <c r="C4485" t="n">
        <v>7.3</v>
      </c>
      <c r="D4485" t="n">
        <v>8</v>
      </c>
      <c r="E4485">
        <f>D4485-C4485</f>
        <v/>
      </c>
      <c r="F4485">
        <f>ROW()-ROW($A$4458)</f>
        <v/>
      </c>
      <c r="G4485">
        <f>AVERAGE($E$4458:$E$4484)</f>
        <v/>
      </c>
      <c r="H4485" s="6">
        <f>STDEV($E$4458:$E$4484)</f>
        <v/>
      </c>
      <c r="I4485" s="7">
        <f>MIN(MAX((E4485-G4485)/IF(H4485&gt;1e-12,H4485,NA()),-8.0),8.0)</f>
        <v/>
      </c>
      <c r="J4485">
        <f>IF(NOT(ISNA(I4485)),IF(ABS(I4485)&gt;=0.5,"TRIGGER",""),"")</f>
        <v/>
      </c>
      <c r="K4485">
        <f>IF(J4485="TRIGGER",IF(I4485&gt;0,"LONG","SHORT"),"")</f>
        <v/>
      </c>
    </row>
    <row r="4486">
      <c r="A4486" s="5" t="n">
        <v>44770</v>
      </c>
      <c r="B4486" t="inlineStr">
        <is>
          <t>Medium</t>
        </is>
      </c>
      <c r="C4486" t="n">
        <v>7.9</v>
      </c>
      <c r="D4486" t="n">
        <v>8.9</v>
      </c>
      <c r="E4486">
        <f>D4486-C4486</f>
        <v/>
      </c>
      <c r="F4486">
        <f>ROW()-ROW($A$4458)</f>
        <v/>
      </c>
      <c r="G4486">
        <f>AVERAGE($E$4458:$E$4485)</f>
        <v/>
      </c>
      <c r="H4486" s="6">
        <f>STDEV($E$4458:$E$4485)</f>
        <v/>
      </c>
      <c r="I4486" s="7">
        <f>MIN(MAX((E4486-G4486)/IF(H4486&gt;1e-12,H4486,NA()),-8.0),8.0)</f>
        <v/>
      </c>
      <c r="J4486">
        <f>IF(NOT(ISNA(I4486)),IF(ABS(I4486)&gt;=0.5,"TRIGGER",""),"")</f>
        <v/>
      </c>
      <c r="K4486">
        <f>IF(J4486="TRIGGER",IF(I4486&gt;0,"LONG","SHORT"),"")</f>
        <v/>
      </c>
    </row>
    <row r="4487">
      <c r="A4487" s="5" t="n">
        <v>44861</v>
      </c>
      <c r="B4487" t="inlineStr">
        <is>
          <t>Medium</t>
        </is>
      </c>
      <c r="C4487" t="n">
        <v>5.3</v>
      </c>
      <c r="D4487" t="n">
        <v>4.1</v>
      </c>
      <c r="E4487">
        <f>D4487-C4487</f>
        <v/>
      </c>
      <c r="F4487">
        <f>ROW()-ROW($A$4458)</f>
        <v/>
      </c>
      <c r="G4487">
        <f>AVERAGE($E$4458:$E$4486)</f>
        <v/>
      </c>
      <c r="H4487" s="6">
        <f>STDEV($E$4458:$E$4486)</f>
        <v/>
      </c>
      <c r="I4487" s="7">
        <f>MIN(MAX((E4487-G4487)/IF(H4487&gt;1e-12,H4487,NA()),-8.0),8.0)</f>
        <v/>
      </c>
      <c r="J4487">
        <f>IF(NOT(ISNA(I4487)),IF(ABS(I4487)&gt;=0.5,"TRIGGER",""),"")</f>
        <v/>
      </c>
      <c r="K4487">
        <f>IF(J4487="TRIGGER",IF(I4487&gt;0,"LONG","SHORT"),"")</f>
        <v/>
      </c>
    </row>
    <row r="4488">
      <c r="A4488" s="5" t="n">
        <v>44952</v>
      </c>
      <c r="B4488" t="inlineStr">
        <is>
          <t>Medium</t>
        </is>
      </c>
      <c r="C4488" t="n">
        <v>3.3</v>
      </c>
      <c r="D4488" t="n">
        <v>3.5</v>
      </c>
      <c r="E4488">
        <f>D4488-C4488</f>
        <v/>
      </c>
      <c r="F4488">
        <f>ROW()-ROW($A$4458)</f>
        <v/>
      </c>
      <c r="G4488">
        <f>AVERAGE($E$4458:$E$4487)</f>
        <v/>
      </c>
      <c r="H4488" s="6">
        <f>STDEV($E$4458:$E$4487)</f>
        <v/>
      </c>
      <c r="I4488" s="7">
        <f>MIN(MAX((E4488-G4488)/IF(H4488&gt;1e-12,H4488,NA()),-8.0),8.0)</f>
        <v/>
      </c>
      <c r="J4488">
        <f>IF(NOT(ISNA(I4488)),IF(ABS(I4488)&gt;=0.5,"TRIGGER",""),"")</f>
        <v/>
      </c>
      <c r="K4488">
        <f>IF(J4488="TRIGGER",IF(I4488&gt;0,"LONG","SHORT"),"")</f>
        <v/>
      </c>
    </row>
    <row r="4489">
      <c r="A4489" s="5" t="n">
        <v>45043</v>
      </c>
      <c r="B4489" t="inlineStr">
        <is>
          <t>Medium</t>
        </is>
      </c>
      <c r="C4489" t="n">
        <v>3.7</v>
      </c>
      <c r="D4489" t="n">
        <v>4</v>
      </c>
      <c r="E4489">
        <f>D4489-C4489</f>
        <v/>
      </c>
      <c r="F4489">
        <f>ROW()-ROW($A$4458)</f>
        <v/>
      </c>
      <c r="G4489">
        <f>AVERAGE($E$4458:$E$4488)</f>
        <v/>
      </c>
      <c r="H4489" s="6">
        <f>STDEV($E$4458:$E$4488)</f>
        <v/>
      </c>
      <c r="I4489" s="7">
        <f>MIN(MAX((E4489-G4489)/IF(H4489&gt;1e-12,H4489,NA()),-8.0),8.0)</f>
        <v/>
      </c>
      <c r="J4489">
        <f>IF(NOT(ISNA(I4489)),IF(ABS(I4489)&gt;=0.5,"TRIGGER",""),"")</f>
        <v/>
      </c>
      <c r="K4489">
        <f>IF(J4489="TRIGGER",IF(I4489&gt;0,"LONG","SHORT"),"")</f>
        <v/>
      </c>
    </row>
    <row r="4490">
      <c r="A4490" s="5" t="n">
        <v>45134</v>
      </c>
      <c r="B4490" t="inlineStr">
        <is>
          <t>Medium</t>
        </is>
      </c>
      <c r="C4490" t="n">
        <v>3</v>
      </c>
      <c r="D4490" t="n">
        <v>2.2</v>
      </c>
      <c r="E4490">
        <f>D4490-C4490</f>
        <v/>
      </c>
      <c r="F4490">
        <f>ROW()-ROW($A$4458)</f>
        <v/>
      </c>
      <c r="G4490">
        <f>AVERAGE($E$4458:$E$4489)</f>
        <v/>
      </c>
      <c r="H4490" s="6">
        <f>STDEV($E$4458:$E$4489)</f>
        <v/>
      </c>
      <c r="I4490" s="7">
        <f>MIN(MAX((E4490-G4490)/IF(H4490&gt;1e-12,H4490,NA()),-8.0),8.0)</f>
        <v/>
      </c>
      <c r="J4490">
        <f>IF(NOT(ISNA(I4490)),IF(ABS(I4490)&gt;=0.5,"TRIGGER",""),"")</f>
        <v/>
      </c>
      <c r="K4490">
        <f>IF(J4490="TRIGGER",IF(I4490&gt;0,"LONG","SHORT"),"")</f>
        <v/>
      </c>
    </row>
    <row r="4491">
      <c r="A4491" s="5" t="n">
        <v>45225</v>
      </c>
      <c r="B4491" t="inlineStr">
        <is>
          <t>Medium</t>
        </is>
      </c>
      <c r="C4491" t="n">
        <v>2.5</v>
      </c>
      <c r="D4491" t="n">
        <v>3.5</v>
      </c>
      <c r="E4491">
        <f>D4491-C4491</f>
        <v/>
      </c>
      <c r="F4491">
        <f>ROW()-ROW($A$4458)</f>
        <v/>
      </c>
      <c r="G4491">
        <f>AVERAGE($E$4458:$E$4490)</f>
        <v/>
      </c>
      <c r="H4491" s="6">
        <f>STDEV($E$4458:$E$4490)</f>
        <v/>
      </c>
      <c r="I4491" s="7">
        <f>MIN(MAX((E4491-G4491)/IF(H4491&gt;1e-12,H4491,NA()),-8.0),8.0)</f>
        <v/>
      </c>
      <c r="J4491">
        <f>IF(NOT(ISNA(I4491)),IF(ABS(I4491)&gt;=0.5,"TRIGGER",""),"")</f>
        <v/>
      </c>
      <c r="K4491">
        <f>IF(J4491="TRIGGER",IF(I4491&gt;0,"LONG","SHORT"),"")</f>
        <v/>
      </c>
    </row>
    <row r="4492">
      <c r="A4492" s="5" t="n">
        <v>45316</v>
      </c>
      <c r="B4492" t="inlineStr">
        <is>
          <t>Medium</t>
        </is>
      </c>
      <c r="C4492" t="n">
        <v>2.3</v>
      </c>
      <c r="D4492" t="n">
        <v>1.5</v>
      </c>
      <c r="E4492">
        <f>D4492-C4492</f>
        <v/>
      </c>
      <c r="F4492">
        <f>ROW()-ROW($A$4458)</f>
        <v/>
      </c>
      <c r="G4492">
        <f>AVERAGE($E$4458:$E$4491)</f>
        <v/>
      </c>
      <c r="H4492" s="6">
        <f>STDEV($E$4458:$E$4491)</f>
        <v/>
      </c>
      <c r="I4492" s="7">
        <f>MIN(MAX((E4492-G4492)/IF(H4492&gt;1e-12,H4492,NA()),-8.0),8.0)</f>
        <v/>
      </c>
      <c r="J4492">
        <f>IF(NOT(ISNA(I4492)),IF(ABS(I4492)&gt;=0.5,"TRIGGER",""),"")</f>
        <v/>
      </c>
      <c r="K4492">
        <f>IF(J4492="TRIGGER",IF(I4492&gt;0,"LONG","SHORT"),"")</f>
        <v/>
      </c>
    </row>
    <row r="4493">
      <c r="A4493" s="5" t="n">
        <v>45407</v>
      </c>
      <c r="B4493" t="inlineStr">
        <is>
          <t>Medium</t>
        </is>
      </c>
      <c r="C4493" t="n">
        <v>3</v>
      </c>
      <c r="D4493" t="n">
        <v>3.1</v>
      </c>
      <c r="E4493">
        <f>D4493-C4493</f>
        <v/>
      </c>
      <c r="F4493">
        <f>ROW()-ROW($A$4458)</f>
        <v/>
      </c>
      <c r="G4493">
        <f>AVERAGE($E$4458:$E$4492)</f>
        <v/>
      </c>
      <c r="H4493" s="6">
        <f>STDEV($E$4458:$E$4492)</f>
        <v/>
      </c>
      <c r="I4493" s="7">
        <f>MIN(MAX((E4493-G4493)/IF(H4493&gt;1e-12,H4493,NA()),-8.0),8.0)</f>
        <v/>
      </c>
      <c r="J4493">
        <f>IF(NOT(ISNA(I4493)),IF(ABS(I4493)&gt;=0.5,"TRIGGER",""),"")</f>
        <v/>
      </c>
      <c r="K4493">
        <f>IF(J4493="TRIGGER",IF(I4493&gt;0,"LONG","SHORT"),"")</f>
        <v/>
      </c>
    </row>
    <row r="4494">
      <c r="A4494" s="5" t="n">
        <v>45498</v>
      </c>
      <c r="B4494" t="inlineStr">
        <is>
          <t>Medium</t>
        </is>
      </c>
      <c r="C4494" t="n">
        <v>2.6</v>
      </c>
      <c r="D4494" t="n">
        <v>2.3</v>
      </c>
      <c r="E4494">
        <f>D4494-C4494</f>
        <v/>
      </c>
      <c r="F4494">
        <f>ROW()-ROW($A$4458)</f>
        <v/>
      </c>
      <c r="G4494">
        <f>AVERAGE($E$4458:$E$4493)</f>
        <v/>
      </c>
      <c r="H4494" s="6">
        <f>STDEV($E$4458:$E$4493)</f>
        <v/>
      </c>
      <c r="I4494" s="7">
        <f>MIN(MAX((E4494-G4494)/IF(H4494&gt;1e-12,H4494,NA()),-8.0),8.0)</f>
        <v/>
      </c>
      <c r="J4494">
        <f>IF(NOT(ISNA(I4494)),IF(ABS(I4494)&gt;=0.5,"TRIGGER",""),"")</f>
        <v/>
      </c>
      <c r="K4494">
        <f>IF(J4494="TRIGGER",IF(I4494&gt;0,"LONG","SHORT"),"")</f>
        <v/>
      </c>
    </row>
    <row r="4495">
      <c r="A4495" s="5" t="n">
        <v>45595</v>
      </c>
      <c r="B4495" t="inlineStr">
        <is>
          <t>Medium</t>
        </is>
      </c>
      <c r="C4495" t="n">
        <v>1.9</v>
      </c>
      <c r="D4495" t="n">
        <v>1.8</v>
      </c>
      <c r="E4495">
        <f>D4495-C4495</f>
        <v/>
      </c>
      <c r="F4495">
        <f>ROW()-ROW($A$4458)</f>
        <v/>
      </c>
      <c r="G4495">
        <f>AVERAGE($E$4458:$E$4494)</f>
        <v/>
      </c>
      <c r="H4495" s="6">
        <f>STDEV($E$4458:$E$4494)</f>
        <v/>
      </c>
      <c r="I4495" s="7">
        <f>MIN(MAX((E4495-G4495)/IF(H4495&gt;1e-12,H4495,NA()),-8.0),8.0)</f>
        <v/>
      </c>
      <c r="J4495">
        <f>IF(NOT(ISNA(I4495)),IF(ABS(I4495)&gt;=0.5,"TRIGGER",""),"")</f>
        <v/>
      </c>
      <c r="K4495">
        <f>IF(J4495="TRIGGER",IF(I4495&gt;0,"LONG","SHORT"),"")</f>
        <v/>
      </c>
    </row>
    <row r="4496">
      <c r="A4496" s="5" t="n">
        <v>45687</v>
      </c>
      <c r="B4496" t="inlineStr">
        <is>
          <t>Medium</t>
        </is>
      </c>
      <c r="C4496" t="n">
        <v>2.5</v>
      </c>
      <c r="D4496" t="n">
        <v>2.2</v>
      </c>
      <c r="E4496">
        <f>D4496-C4496</f>
        <v/>
      </c>
      <c r="F4496">
        <f>ROW()-ROW($A$4458)</f>
        <v/>
      </c>
      <c r="G4496">
        <f>AVERAGE($E$4458:$E$4495)</f>
        <v/>
      </c>
      <c r="H4496" s="6">
        <f>STDEV($E$4458:$E$4495)</f>
        <v/>
      </c>
      <c r="I4496" s="7">
        <f>MIN(MAX((E4496-G4496)/IF(H4496&gt;1e-12,H4496,NA()),-8.0),8.0)</f>
        <v/>
      </c>
      <c r="J4496">
        <f>IF(NOT(ISNA(I4496)),IF(ABS(I4496)&gt;=0.5,"TRIGGER",""),"")</f>
        <v/>
      </c>
      <c r="K4496">
        <f>IF(J4496="TRIGGER",IF(I4496&gt;0,"LONG","SHORT"),"")</f>
        <v/>
      </c>
    </row>
    <row r="4497">
      <c r="A4497" s="5" t="n">
        <v>45777</v>
      </c>
      <c r="B4497" t="inlineStr">
        <is>
          <t>Medium</t>
        </is>
      </c>
      <c r="C4497" t="n">
        <v>3.1</v>
      </c>
      <c r="D4497" t="n">
        <v>3.7</v>
      </c>
      <c r="E4497">
        <f>D4497-C4497</f>
        <v/>
      </c>
      <c r="F4497">
        <f>ROW()-ROW($A$4458)</f>
        <v/>
      </c>
      <c r="G4497">
        <f>AVERAGE($E$4458:$E$4496)</f>
        <v/>
      </c>
      <c r="H4497" s="6">
        <f>STDEV($E$4458:$E$4496)</f>
        <v/>
      </c>
      <c r="I4497" s="7">
        <f>MIN(MAX((E4497-G4497)/IF(H4497&gt;1e-12,H4497,NA()),-8.0),8.0)</f>
        <v/>
      </c>
      <c r="J4497">
        <f>IF(NOT(ISNA(I4497)),IF(ABS(I4497)&gt;=0.5,"TRIGGER",""),"")</f>
        <v/>
      </c>
      <c r="K4497">
        <f>IF(J4497="TRIGGER",IF(I4497&gt;0,"LONG","SHORT"),"")</f>
        <v/>
      </c>
    </row>
    <row r="4498">
      <c r="A4498" s="5" t="n">
        <v>45868</v>
      </c>
      <c r="B4498" t="inlineStr">
        <is>
          <t>Medium</t>
        </is>
      </c>
      <c r="C4498" t="n">
        <v>2.2</v>
      </c>
      <c r="D4498" t="n">
        <v>2</v>
      </c>
      <c r="E4498">
        <f>D4498-C4498</f>
        <v/>
      </c>
      <c r="F4498">
        <f>ROW()-ROW($A$4458)</f>
        <v/>
      </c>
      <c r="G4498">
        <f>AVERAGE($E$4458:$E$4497)</f>
        <v/>
      </c>
      <c r="H4498" s="6">
        <f>STDEV($E$4458:$E$4497)</f>
        <v/>
      </c>
      <c r="I4498" s="7">
        <f>MIN(MAX((E4498-G4498)/IF(H4498&gt;1e-12,H4498,NA()),-8.0),8.0)</f>
        <v/>
      </c>
      <c r="J4498">
        <f>IF(NOT(ISNA(I4498)),IF(ABS(I4498)&gt;=0.5,"TRIGGER",""),"")</f>
        <v/>
      </c>
      <c r="K4498">
        <f>IF(J4498="TRIGGER",IF(I4498&gt;0,"LONG","SHORT"),"")</f>
        <v/>
      </c>
    </row>
    <row r="4499">
      <c r="A4499" s="5" t="n">
        <v>46073</v>
      </c>
      <c r="B4499" t="inlineStr">
        <is>
          <t>Medium</t>
        </is>
      </c>
      <c r="C4499" t="n">
        <v>2.8</v>
      </c>
      <c r="D4499" t="n">
        <v>3.7</v>
      </c>
      <c r="E4499">
        <f>D4499-C4499</f>
        <v/>
      </c>
      <c r="F4499">
        <f>ROW()-ROW($A$4458)</f>
        <v/>
      </c>
      <c r="G4499">
        <f>AVERAGE($E$4458:$E$4498)</f>
        <v/>
      </c>
      <c r="H4499" s="6">
        <f>STDEV($E$4458:$E$4498)</f>
        <v/>
      </c>
      <c r="I4499" s="7">
        <f>MIN(MAX((E4499-G4499)/IF(H4499&gt;1e-12,H4499,NA()),-8.0),8.0)</f>
        <v/>
      </c>
      <c r="J4499">
        <f>IF(NOT(ISNA(I4499)),IF(ABS(I4499)&gt;=0.5,"TRIGGER",""),"")</f>
        <v/>
      </c>
      <c r="K4499">
        <f>IF(J4499="TRIGGER",IF(I4499&gt;0,"LONG","SHORT"),"")</f>
        <v/>
      </c>
    </row>
    <row r="4500">
      <c r="A4500" s="5" t="n">
        <v>46142</v>
      </c>
      <c r="B4500" t="inlineStr">
        <is>
          <t>Medium</t>
        </is>
      </c>
      <c r="C4500" t="n">
        <v>3.8</v>
      </c>
      <c r="D4500" t="n">
        <v>4.5</v>
      </c>
      <c r="E4500">
        <f>D4500-C4500</f>
        <v/>
      </c>
      <c r="F4500">
        <f>ROW()-ROW($A$4458)</f>
        <v/>
      </c>
      <c r="G4500">
        <f>AVERAGE($E$4458:$E$4499)</f>
        <v/>
      </c>
      <c r="H4500" s="6">
        <f>STDEV($E$4458:$E$4499)</f>
        <v/>
      </c>
      <c r="I4500" s="7">
        <f>MIN(MAX((E4500-G4500)/IF(H4500&gt;1e-12,H4500,NA()),-8.0),8.0)</f>
        <v/>
      </c>
      <c r="J4500">
        <f>IF(NOT(ISNA(I4500)),IF(ABS(I4500)&gt;=0.5,"TRIGGER",""),"")</f>
        <v/>
      </c>
      <c r="K4500">
        <f>IF(J4500="TRIGGER",IF(I4500&gt;0,"LONG","SHORT"),"")</f>
        <v/>
      </c>
    </row>
    <row r="4501">
      <c r="A4501" s="5" t="n">
        <v>46233</v>
      </c>
      <c r="B4501" t="inlineStr">
        <is>
          <t>Medium</t>
        </is>
      </c>
      <c r="C4501" t="n">
        <v>3.6</v>
      </c>
      <c r="D4501" t="n">
        <v>6.3</v>
      </c>
      <c r="E4501">
        <f>D4501-C4501</f>
        <v/>
      </c>
      <c r="F4501">
        <f>ROW()-ROW($A$4458)</f>
        <v/>
      </c>
      <c r="G4501">
        <f>AVERAGE($E$4458:$E$4500)</f>
        <v/>
      </c>
      <c r="H4501" s="6">
        <f>STDEV($E$4458:$E$4500)</f>
        <v/>
      </c>
      <c r="I4501" s="7">
        <f>MIN(MAX((E4501-G4501)/IF(H4501&gt;1e-12,H4501,NA()),-8.0),8.0)</f>
        <v/>
      </c>
      <c r="J4501">
        <f>IF(NOT(ISNA(I4501)),IF(ABS(I4501)&gt;=0.5,"TRIGGER",""),"")</f>
        <v/>
      </c>
      <c r="K4501">
        <f>IF(J4501="TRIGGER",IF(I4501&gt;0,"LONG","SHORT"),"")</f>
        <v/>
      </c>
    </row>
    <row r="4502">
      <c r="A4502" s="3" t="inlineStr">
        <is>
          <t>GDP Price Index QoQ Final  (46 events)</t>
        </is>
      </c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</row>
    <row r="4503">
      <c r="A4503" s="4" t="inlineStr">
        <is>
          <t>Date</t>
        </is>
      </c>
      <c r="B4503" s="4" t="inlineStr">
        <is>
          <t>Impact</t>
        </is>
      </c>
      <c r="C4503" s="4" t="inlineStr">
        <is>
          <t>Forecast</t>
        </is>
      </c>
      <c r="D4503" s="4" t="inlineStr">
        <is>
          <t>Actual</t>
        </is>
      </c>
      <c r="E4503" s="4" t="inlineStr">
        <is>
          <t>Surprise</t>
        </is>
      </c>
      <c r="F4503" s="4" t="inlineStr">
        <is>
          <t>Prior</t>
        </is>
      </c>
      <c r="G4503" s="4" t="inlineStr">
        <is>
          <t>Trail mean</t>
        </is>
      </c>
      <c r="H4503" s="4" t="inlineStr">
        <is>
          <t>Trail std</t>
        </is>
      </c>
      <c r="I4503" s="4" t="inlineStr">
        <is>
          <t>z</t>
        </is>
      </c>
      <c r="J4503" s="4" t="inlineStr">
        <is>
          <t>Trigger</t>
        </is>
      </c>
      <c r="K4503" s="4" t="inlineStr">
        <is>
          <t>Direction</t>
        </is>
      </c>
    </row>
    <row r="4504">
      <c r="A4504" s="5" t="n">
        <v>42090</v>
      </c>
      <c r="B4504" t="inlineStr">
        <is>
          <t>Medium</t>
        </is>
      </c>
      <c r="C4504" t="n">
        <v>0.1</v>
      </c>
      <c r="D4504" t="n">
        <v>0.2</v>
      </c>
      <c r="E4504">
        <f>D4504-C4504</f>
        <v/>
      </c>
      <c r="F4504">
        <f>ROW()-ROW($A$4504)</f>
        <v/>
      </c>
    </row>
    <row r="4505">
      <c r="A4505" s="5" t="n">
        <v>42179</v>
      </c>
      <c r="B4505" t="inlineStr">
        <is>
          <t>Medium</t>
        </is>
      </c>
      <c r="C4505" t="n">
        <v>-0.1</v>
      </c>
      <c r="D4505" t="n">
        <v>-0.1</v>
      </c>
      <c r="E4505">
        <f>D4505-C4505</f>
        <v/>
      </c>
      <c r="F4505">
        <f>ROW()-ROW($A$4504)</f>
        <v/>
      </c>
    </row>
    <row r="4506">
      <c r="A4506" s="5" t="n">
        <v>42272</v>
      </c>
      <c r="B4506" t="inlineStr">
        <is>
          <t>Medium</t>
        </is>
      </c>
      <c r="C4506" t="n">
        <v>2.1</v>
      </c>
      <c r="D4506" t="n">
        <v>2.1</v>
      </c>
      <c r="E4506">
        <f>D4506-C4506</f>
        <v/>
      </c>
      <c r="F4506">
        <f>ROW()-ROW($A$4504)</f>
        <v/>
      </c>
    </row>
    <row r="4507">
      <c r="A4507" s="5" t="n">
        <v>42360</v>
      </c>
      <c r="B4507" t="inlineStr">
        <is>
          <t>Medium</t>
        </is>
      </c>
      <c r="C4507" t="n">
        <v>1.3</v>
      </c>
      <c r="D4507" t="n">
        <v>1.3</v>
      </c>
      <c r="E4507">
        <f>D4507-C4507</f>
        <v/>
      </c>
      <c r="F4507">
        <f>ROW()-ROW($A$4504)</f>
        <v/>
      </c>
    </row>
    <row r="4508">
      <c r="A4508" s="5" t="n">
        <v>42454</v>
      </c>
      <c r="B4508" t="inlineStr">
        <is>
          <t>Medium</t>
        </is>
      </c>
      <c r="C4508" t="n">
        <v>0.9</v>
      </c>
      <c r="D4508" t="n">
        <v>0.9</v>
      </c>
      <c r="E4508">
        <f>D4508-C4508</f>
        <v/>
      </c>
      <c r="F4508">
        <f>ROW()-ROW($A$4504)</f>
        <v/>
      </c>
    </row>
    <row r="4509">
      <c r="A4509" s="5" t="n">
        <v>42549</v>
      </c>
      <c r="B4509" t="inlineStr">
        <is>
          <t>Medium</t>
        </is>
      </c>
      <c r="C4509" t="n">
        <v>0.6</v>
      </c>
      <c r="D4509" t="n">
        <v>0.4</v>
      </c>
      <c r="E4509">
        <f>D4509-C4509</f>
        <v/>
      </c>
      <c r="F4509">
        <f>ROW()-ROW($A$4504)</f>
        <v/>
      </c>
    </row>
    <row r="4510">
      <c r="A4510" s="5" t="n">
        <v>42642</v>
      </c>
      <c r="B4510" t="inlineStr">
        <is>
          <t>Medium</t>
        </is>
      </c>
      <c r="C4510" t="n">
        <v>2.3</v>
      </c>
      <c r="D4510" t="n">
        <v>2.3</v>
      </c>
      <c r="E4510">
        <f>D4510-C4510</f>
        <v/>
      </c>
      <c r="F4510">
        <f>ROW()-ROW($A$4504)</f>
        <v/>
      </c>
    </row>
    <row r="4511">
      <c r="A4511" s="5" t="n">
        <v>42726</v>
      </c>
      <c r="B4511" t="inlineStr">
        <is>
          <t>Medium</t>
        </is>
      </c>
      <c r="C4511" t="n">
        <v>1.4</v>
      </c>
      <c r="D4511" t="n">
        <v>1.4</v>
      </c>
      <c r="E4511">
        <f>D4511-C4511</f>
        <v/>
      </c>
      <c r="F4511">
        <f>ROW()-ROW($A$4504)</f>
        <v/>
      </c>
    </row>
    <row r="4512">
      <c r="A4512" s="5" t="n">
        <v>42824</v>
      </c>
      <c r="B4512" t="inlineStr">
        <is>
          <t>Medium</t>
        </is>
      </c>
      <c r="C4512" t="n">
        <v>2</v>
      </c>
      <c r="D4512" t="n">
        <v>2.1</v>
      </c>
      <c r="E4512">
        <f>D4512-C4512</f>
        <v/>
      </c>
      <c r="F4512">
        <f>ROW()-ROW($A$4504)</f>
        <v/>
      </c>
    </row>
    <row r="4513">
      <c r="A4513" s="5" t="n">
        <v>42915</v>
      </c>
      <c r="B4513" t="inlineStr">
        <is>
          <t>Medium</t>
        </is>
      </c>
      <c r="C4513" t="n">
        <v>2.2</v>
      </c>
      <c r="D4513" t="n">
        <v>1.9</v>
      </c>
      <c r="E4513">
        <f>D4513-C4513</f>
        <v/>
      </c>
      <c r="F4513">
        <f>ROW()-ROW($A$4504)</f>
        <v/>
      </c>
    </row>
    <row r="4514">
      <c r="A4514" s="5" t="n">
        <v>43006</v>
      </c>
      <c r="B4514" t="inlineStr">
        <is>
          <t>Medium</t>
        </is>
      </c>
      <c r="C4514" t="n">
        <v>1</v>
      </c>
      <c r="D4514" t="n">
        <v>1</v>
      </c>
      <c r="E4514">
        <f>D4514-C4514</f>
        <v/>
      </c>
      <c r="F4514">
        <f>ROW()-ROW($A$4504)</f>
        <v/>
      </c>
    </row>
    <row r="4515">
      <c r="A4515" s="5" t="n">
        <v>43090</v>
      </c>
      <c r="B4515" t="inlineStr">
        <is>
          <t>Medium</t>
        </is>
      </c>
      <c r="C4515" t="n">
        <v>2.1</v>
      </c>
      <c r="D4515" t="n">
        <v>2.1</v>
      </c>
      <c r="E4515">
        <f>D4515-C4515</f>
        <v/>
      </c>
      <c r="F4515">
        <f>ROW()-ROW($A$4504)</f>
        <v/>
      </c>
    </row>
    <row r="4516">
      <c r="A4516" s="5" t="n">
        <v>43187</v>
      </c>
      <c r="B4516" t="inlineStr">
        <is>
          <t>Medium</t>
        </is>
      </c>
      <c r="C4516" t="n">
        <v>2.3</v>
      </c>
      <c r="D4516" t="n">
        <v>2.3</v>
      </c>
      <c r="E4516">
        <f>D4516-C4516</f>
        <v/>
      </c>
      <c r="F4516">
        <f>ROW()-ROW($A$4504)</f>
        <v/>
      </c>
    </row>
    <row r="4517">
      <c r="A4517" s="5" t="n">
        <v>43279</v>
      </c>
      <c r="B4517" t="inlineStr">
        <is>
          <t>Medium</t>
        </is>
      </c>
      <c r="C4517" t="n">
        <v>1.9</v>
      </c>
      <c r="D4517" t="n">
        <v>2.2</v>
      </c>
      <c r="E4517">
        <f>D4517-C4517</f>
        <v/>
      </c>
      <c r="F4517">
        <f>ROW()-ROW($A$4504)</f>
        <v/>
      </c>
    </row>
    <row r="4518">
      <c r="A4518" s="5" t="n">
        <v>43370</v>
      </c>
      <c r="B4518" t="inlineStr">
        <is>
          <t>Medium</t>
        </is>
      </c>
      <c r="C4518" t="n">
        <v>3</v>
      </c>
      <c r="D4518" t="n">
        <v>3.3</v>
      </c>
      <c r="E4518">
        <f>D4518-C4518</f>
        <v/>
      </c>
      <c r="F4518">
        <f>ROW()-ROW($A$4504)</f>
        <v/>
      </c>
    </row>
    <row r="4519">
      <c r="A4519" s="5" t="n">
        <v>43455</v>
      </c>
      <c r="B4519" t="inlineStr">
        <is>
          <t>Medium</t>
        </is>
      </c>
      <c r="C4519" t="n">
        <v>1.4</v>
      </c>
      <c r="D4519" t="n">
        <v>1.5</v>
      </c>
      <c r="E4519">
        <f>D4519-C4519</f>
        <v/>
      </c>
      <c r="F4519">
        <f>ROW()-ROW($A$4504)</f>
        <v/>
      </c>
    </row>
    <row r="4520">
      <c r="A4520" s="5" t="n">
        <v>43552</v>
      </c>
      <c r="B4520" t="inlineStr">
        <is>
          <t>Medium</t>
        </is>
      </c>
      <c r="C4520" t="n">
        <v>1.8</v>
      </c>
      <c r="D4520" t="n">
        <v>1.9</v>
      </c>
      <c r="E4520">
        <f>D4520-C4520</f>
        <v/>
      </c>
      <c r="F4520">
        <f>ROW()-ROW($A$4504)</f>
        <v/>
      </c>
    </row>
    <row r="4521">
      <c r="A4521" s="5" t="n">
        <v>43643</v>
      </c>
      <c r="B4521" t="inlineStr">
        <is>
          <t>Medium</t>
        </is>
      </c>
      <c r="C4521" t="n">
        <v>0.8</v>
      </c>
      <c r="D4521" t="n">
        <v>0.6</v>
      </c>
      <c r="E4521">
        <f>D4521-C4521</f>
        <v/>
      </c>
      <c r="F4521">
        <f>ROW()-ROW($A$4504)</f>
        <v/>
      </c>
    </row>
    <row r="4522">
      <c r="A4522" s="5" t="n">
        <v>43734</v>
      </c>
      <c r="B4522" t="inlineStr">
        <is>
          <t>Medium</t>
        </is>
      </c>
      <c r="C4522" t="n">
        <v>2.4</v>
      </c>
      <c r="D4522" t="n">
        <v>2.6</v>
      </c>
      <c r="E4522">
        <f>D4522-C4522</f>
        <v/>
      </c>
      <c r="F4522">
        <f>ROW()-ROW($A$4504)</f>
        <v/>
      </c>
    </row>
    <row r="4523">
      <c r="A4523" s="5" t="n">
        <v>43819</v>
      </c>
      <c r="B4523" t="inlineStr">
        <is>
          <t>Medium</t>
        </is>
      </c>
      <c r="C4523" t="n">
        <v>1.8</v>
      </c>
      <c r="D4523" t="n">
        <v>1.7</v>
      </c>
      <c r="E4523">
        <f>D4523-C4523</f>
        <v/>
      </c>
      <c r="F4523">
        <f>ROW()-ROW($A$4504)</f>
        <v/>
      </c>
    </row>
    <row r="4524">
      <c r="A4524" s="5" t="n">
        <v>43916</v>
      </c>
      <c r="B4524" t="inlineStr">
        <is>
          <t>Medium</t>
        </is>
      </c>
      <c r="C4524" t="n">
        <v>1.3</v>
      </c>
      <c r="D4524" t="n">
        <v>1.4</v>
      </c>
      <c r="E4524">
        <f>D4524-C4524</f>
        <v/>
      </c>
      <c r="F4524">
        <f>ROW()-ROW($A$4504)</f>
        <v/>
      </c>
      <c r="G4524">
        <f>AVERAGE($E$4504:$E$4523)</f>
        <v/>
      </c>
      <c r="H4524" s="6">
        <f>STDEV($E$4504:$E$4523)</f>
        <v/>
      </c>
      <c r="I4524" s="7">
        <f>MIN(MAX((E4524-G4524)/IF(H4524&gt;1e-12,H4524,NA()),-8.0),8.0)</f>
        <v/>
      </c>
      <c r="J4524">
        <f>IF(NOT(ISNA(I4524)),IF(ABS(I4524)&gt;=0.5,"TRIGGER",""),"")</f>
        <v/>
      </c>
      <c r="K4524">
        <f>IF(J4524="TRIGGER",IF(I4524&gt;0,"LONG","SHORT"),"")</f>
        <v/>
      </c>
    </row>
    <row r="4525">
      <c r="A4525" s="5" t="n">
        <v>44007</v>
      </c>
      <c r="B4525" t="inlineStr">
        <is>
          <t>Medium</t>
        </is>
      </c>
      <c r="C4525" t="n">
        <v>1.4</v>
      </c>
      <c r="D4525" t="n">
        <v>1.6</v>
      </c>
      <c r="E4525">
        <f>D4525-C4525</f>
        <v/>
      </c>
      <c r="F4525">
        <f>ROW()-ROW($A$4504)</f>
        <v/>
      </c>
      <c r="G4525">
        <f>AVERAGE($E$4504:$E$4524)</f>
        <v/>
      </c>
      <c r="H4525" s="6">
        <f>STDEV($E$4504:$E$4524)</f>
        <v/>
      </c>
      <c r="I4525" s="7">
        <f>MIN(MAX((E4525-G4525)/IF(H4525&gt;1e-12,H4525,NA()),-8.0),8.0)</f>
        <v/>
      </c>
      <c r="J4525">
        <f>IF(NOT(ISNA(I4525)),IF(ABS(I4525)&gt;=0.5,"TRIGGER",""),"")</f>
        <v/>
      </c>
      <c r="K4525">
        <f>IF(J4525="TRIGGER",IF(I4525&gt;0,"LONG","SHORT"),"")</f>
        <v/>
      </c>
    </row>
    <row r="4526">
      <c r="A4526" s="5" t="n">
        <v>44104</v>
      </c>
      <c r="B4526" t="inlineStr">
        <is>
          <t>Medium</t>
        </is>
      </c>
      <c r="C4526" t="n">
        <v>-2</v>
      </c>
      <c r="D4526" t="n">
        <v>-2.1</v>
      </c>
      <c r="E4526">
        <f>D4526-C4526</f>
        <v/>
      </c>
      <c r="F4526">
        <f>ROW()-ROW($A$4504)</f>
        <v/>
      </c>
      <c r="G4526">
        <f>AVERAGE($E$4504:$E$4525)</f>
        <v/>
      </c>
      <c r="H4526" s="6">
        <f>STDEV($E$4504:$E$4525)</f>
        <v/>
      </c>
      <c r="I4526" s="7">
        <f>MIN(MAX((E4526-G4526)/IF(H4526&gt;1e-12,H4526,NA()),-8.0),8.0)</f>
        <v/>
      </c>
      <c r="J4526">
        <f>IF(NOT(ISNA(I4526)),IF(ABS(I4526)&gt;=0.5,"TRIGGER",""),"")</f>
        <v/>
      </c>
      <c r="K4526">
        <f>IF(J4526="TRIGGER",IF(I4526&gt;0,"LONG","SHORT"),"")</f>
        <v/>
      </c>
    </row>
    <row r="4527">
      <c r="A4527" s="5" t="n">
        <v>44187</v>
      </c>
      <c r="B4527" t="inlineStr">
        <is>
          <t>Medium</t>
        </is>
      </c>
      <c r="C4527" t="n">
        <v>3.7</v>
      </c>
      <c r="D4527" t="n">
        <v>3.3</v>
      </c>
      <c r="E4527">
        <f>D4527-C4527</f>
        <v/>
      </c>
      <c r="F4527">
        <f>ROW()-ROW($A$4504)</f>
        <v/>
      </c>
      <c r="G4527">
        <f>AVERAGE($E$4504:$E$4526)</f>
        <v/>
      </c>
      <c r="H4527" s="6">
        <f>STDEV($E$4504:$E$4526)</f>
        <v/>
      </c>
      <c r="I4527" s="7">
        <f>MIN(MAX((E4527-G4527)/IF(H4527&gt;1e-12,H4527,NA()),-8.0),8.0)</f>
        <v/>
      </c>
      <c r="J4527">
        <f>IF(NOT(ISNA(I4527)),IF(ABS(I4527)&gt;=0.5,"TRIGGER",""),"")</f>
        <v/>
      </c>
      <c r="K4527">
        <f>IF(J4527="TRIGGER",IF(I4527&gt;0,"LONG","SHORT"),"")</f>
        <v/>
      </c>
    </row>
    <row r="4528">
      <c r="A4528" s="5" t="n">
        <v>44280</v>
      </c>
      <c r="B4528" t="inlineStr">
        <is>
          <t>Medium</t>
        </is>
      </c>
      <c r="C4528" t="n">
        <v>2</v>
      </c>
      <c r="D4528" t="n">
        <v>1.9</v>
      </c>
      <c r="E4528">
        <f>D4528-C4528</f>
        <v/>
      </c>
      <c r="F4528">
        <f>ROW()-ROW($A$4504)</f>
        <v/>
      </c>
      <c r="G4528">
        <f>AVERAGE($E$4504:$E$4527)</f>
        <v/>
      </c>
      <c r="H4528" s="6">
        <f>STDEV($E$4504:$E$4527)</f>
        <v/>
      </c>
      <c r="I4528" s="7">
        <f>MIN(MAX((E4528-G4528)/IF(H4528&gt;1e-12,H4528,NA()),-8.0),8.0)</f>
        <v/>
      </c>
      <c r="J4528">
        <f>IF(NOT(ISNA(I4528)),IF(ABS(I4528)&gt;=0.5,"TRIGGER",""),"")</f>
        <v/>
      </c>
      <c r="K4528">
        <f>IF(J4528="TRIGGER",IF(I4528&gt;0,"LONG","SHORT"),"")</f>
        <v/>
      </c>
    </row>
    <row r="4529">
      <c r="A4529" s="5" t="n">
        <v>44371</v>
      </c>
      <c r="B4529" t="inlineStr">
        <is>
          <t>Medium</t>
        </is>
      </c>
      <c r="C4529" t="n">
        <v>4.3</v>
      </c>
      <c r="D4529" t="n">
        <v>4.3</v>
      </c>
      <c r="E4529">
        <f>D4529-C4529</f>
        <v/>
      </c>
      <c r="F4529">
        <f>ROW()-ROW($A$4504)</f>
        <v/>
      </c>
      <c r="G4529">
        <f>AVERAGE($E$4504:$E$4528)</f>
        <v/>
      </c>
      <c r="H4529" s="6">
        <f>STDEV($E$4504:$E$4528)</f>
        <v/>
      </c>
      <c r="I4529" s="7">
        <f>MIN(MAX((E4529-G4529)/IF(H4529&gt;1e-12,H4529,NA()),-8.0),8.0)</f>
        <v/>
      </c>
      <c r="J4529">
        <f>IF(NOT(ISNA(I4529)),IF(ABS(I4529)&gt;=0.5,"TRIGGER",""),"")</f>
        <v/>
      </c>
      <c r="K4529">
        <f>IF(J4529="TRIGGER",IF(I4529&gt;0,"LONG","SHORT"),"")</f>
        <v/>
      </c>
    </row>
    <row r="4530">
      <c r="A4530" s="5" t="n">
        <v>44469</v>
      </c>
      <c r="B4530" t="inlineStr">
        <is>
          <t>Medium</t>
        </is>
      </c>
      <c r="C4530" t="n">
        <v>6.1</v>
      </c>
      <c r="D4530" t="n">
        <v>6.2</v>
      </c>
      <c r="E4530">
        <f>D4530-C4530</f>
        <v/>
      </c>
      <c r="F4530">
        <f>ROW()-ROW($A$4504)</f>
        <v/>
      </c>
      <c r="G4530">
        <f>AVERAGE($E$4504:$E$4529)</f>
        <v/>
      </c>
      <c r="H4530" s="6">
        <f>STDEV($E$4504:$E$4529)</f>
        <v/>
      </c>
      <c r="I4530" s="7">
        <f>MIN(MAX((E4530-G4530)/IF(H4530&gt;1e-12,H4530,NA()),-8.0),8.0)</f>
        <v/>
      </c>
      <c r="J4530">
        <f>IF(NOT(ISNA(I4530)),IF(ABS(I4530)&gt;=0.5,"TRIGGER",""),"")</f>
        <v/>
      </c>
      <c r="K4530">
        <f>IF(J4530="TRIGGER",IF(I4530&gt;0,"LONG","SHORT"),"")</f>
        <v/>
      </c>
    </row>
    <row r="4531">
      <c r="A4531" s="5" t="n">
        <v>44552</v>
      </c>
      <c r="B4531" t="inlineStr">
        <is>
          <t>Medium</t>
        </is>
      </c>
      <c r="C4531" t="n">
        <v>5.9</v>
      </c>
      <c r="D4531" t="n">
        <v>5.9</v>
      </c>
      <c r="E4531">
        <f>D4531-C4531</f>
        <v/>
      </c>
      <c r="F4531">
        <f>ROW()-ROW($A$4504)</f>
        <v/>
      </c>
      <c r="G4531">
        <f>AVERAGE($E$4504:$E$4530)</f>
        <v/>
      </c>
      <c r="H4531" s="6">
        <f>STDEV($E$4504:$E$4530)</f>
        <v/>
      </c>
      <c r="I4531" s="7">
        <f>MIN(MAX((E4531-G4531)/IF(H4531&gt;1e-12,H4531,NA()),-8.0),8.0)</f>
        <v/>
      </c>
      <c r="J4531">
        <f>IF(NOT(ISNA(I4531)),IF(ABS(I4531)&gt;=0.5,"TRIGGER",""),"")</f>
        <v/>
      </c>
      <c r="K4531">
        <f>IF(J4531="TRIGGER",IF(I4531&gt;0,"LONG","SHORT"),"")</f>
        <v/>
      </c>
    </row>
    <row r="4532">
      <c r="A4532" s="5" t="n">
        <v>44650</v>
      </c>
      <c r="B4532" t="inlineStr">
        <is>
          <t>Medium</t>
        </is>
      </c>
      <c r="C4532" t="n">
        <v>7.2</v>
      </c>
      <c r="D4532" t="n">
        <v>7.1</v>
      </c>
      <c r="E4532">
        <f>D4532-C4532</f>
        <v/>
      </c>
      <c r="F4532">
        <f>ROW()-ROW($A$4504)</f>
        <v/>
      </c>
      <c r="G4532">
        <f>AVERAGE($E$4504:$E$4531)</f>
        <v/>
      </c>
      <c r="H4532" s="6">
        <f>STDEV($E$4504:$E$4531)</f>
        <v/>
      </c>
      <c r="I4532" s="7">
        <f>MIN(MAX((E4532-G4532)/IF(H4532&gt;1e-12,H4532,NA()),-8.0),8.0)</f>
        <v/>
      </c>
      <c r="J4532">
        <f>IF(NOT(ISNA(I4532)),IF(ABS(I4532)&gt;=0.5,"TRIGGER",""),"")</f>
        <v/>
      </c>
      <c r="K4532">
        <f>IF(J4532="TRIGGER",IF(I4532&gt;0,"LONG","SHORT"),"")</f>
        <v/>
      </c>
    </row>
    <row r="4533">
      <c r="A4533" s="5" t="n">
        <v>44741</v>
      </c>
      <c r="B4533" t="inlineStr">
        <is>
          <t>Medium</t>
        </is>
      </c>
      <c r="C4533" t="n">
        <v>8.1</v>
      </c>
      <c r="D4533" t="n">
        <v>8.300000000000001</v>
      </c>
      <c r="E4533">
        <f>D4533-C4533</f>
        <v/>
      </c>
      <c r="F4533">
        <f>ROW()-ROW($A$4504)</f>
        <v/>
      </c>
      <c r="G4533">
        <f>AVERAGE($E$4504:$E$4532)</f>
        <v/>
      </c>
      <c r="H4533" s="6">
        <f>STDEV($E$4504:$E$4532)</f>
        <v/>
      </c>
      <c r="I4533" s="7">
        <f>MIN(MAX((E4533-G4533)/IF(H4533&gt;1e-12,H4533,NA()),-8.0),8.0)</f>
        <v/>
      </c>
      <c r="J4533">
        <f>IF(NOT(ISNA(I4533)),IF(ABS(I4533)&gt;=0.5,"TRIGGER",""),"")</f>
        <v/>
      </c>
      <c r="K4533">
        <f>IF(J4533="TRIGGER",IF(I4533&gt;0,"LONG","SHORT"),"")</f>
        <v/>
      </c>
    </row>
    <row r="4534">
      <c r="A4534" s="5" t="n">
        <v>44833</v>
      </c>
      <c r="B4534" t="inlineStr">
        <is>
          <t>Medium</t>
        </is>
      </c>
      <c r="C4534" t="n">
        <v>8.9</v>
      </c>
      <c r="D4534" t="n">
        <v>9.1</v>
      </c>
      <c r="E4534">
        <f>D4534-C4534</f>
        <v/>
      </c>
      <c r="F4534">
        <f>ROW()-ROW($A$4504)</f>
        <v/>
      </c>
      <c r="G4534">
        <f>AVERAGE($E$4504:$E$4533)</f>
        <v/>
      </c>
      <c r="H4534" s="6">
        <f>STDEV($E$4504:$E$4533)</f>
        <v/>
      </c>
      <c r="I4534" s="7">
        <f>MIN(MAX((E4534-G4534)/IF(H4534&gt;1e-12,H4534,NA()),-8.0),8.0)</f>
        <v/>
      </c>
      <c r="J4534">
        <f>IF(NOT(ISNA(I4534)),IF(ABS(I4534)&gt;=0.5,"TRIGGER",""),"")</f>
        <v/>
      </c>
      <c r="K4534">
        <f>IF(J4534="TRIGGER",IF(I4534&gt;0,"LONG","SHORT"),"")</f>
        <v/>
      </c>
    </row>
    <row r="4535">
      <c r="A4535" s="5" t="n">
        <v>44917</v>
      </c>
      <c r="B4535" t="inlineStr">
        <is>
          <t>Medium</t>
        </is>
      </c>
      <c r="C4535" t="n">
        <v>4.3</v>
      </c>
      <c r="D4535" t="n">
        <v>4.4</v>
      </c>
      <c r="E4535">
        <f>D4535-C4535</f>
        <v/>
      </c>
      <c r="F4535">
        <f>ROW()-ROW($A$4504)</f>
        <v/>
      </c>
      <c r="G4535">
        <f>AVERAGE($E$4504:$E$4534)</f>
        <v/>
      </c>
      <c r="H4535" s="6">
        <f>STDEV($E$4504:$E$4534)</f>
        <v/>
      </c>
      <c r="I4535" s="7">
        <f>MIN(MAX((E4535-G4535)/IF(H4535&gt;1e-12,H4535,NA()),-8.0),8.0)</f>
        <v/>
      </c>
      <c r="J4535">
        <f>IF(NOT(ISNA(I4535)),IF(ABS(I4535)&gt;=0.5,"TRIGGER",""),"")</f>
        <v/>
      </c>
      <c r="K4535">
        <f>IF(J4535="TRIGGER",IF(I4535&gt;0,"LONG","SHORT"),"")</f>
        <v/>
      </c>
    </row>
    <row r="4536">
      <c r="A4536" s="5" t="n">
        <v>45015</v>
      </c>
      <c r="B4536" t="inlineStr">
        <is>
          <t>Medium</t>
        </is>
      </c>
      <c r="C4536" t="n">
        <v>3.9</v>
      </c>
      <c r="D4536" t="n">
        <v>3.9</v>
      </c>
      <c r="E4536">
        <f>D4536-C4536</f>
        <v/>
      </c>
      <c r="F4536">
        <f>ROW()-ROW($A$4504)</f>
        <v/>
      </c>
      <c r="G4536">
        <f>AVERAGE($E$4504:$E$4535)</f>
        <v/>
      </c>
      <c r="H4536" s="6">
        <f>STDEV($E$4504:$E$4535)</f>
        <v/>
      </c>
      <c r="I4536" s="7">
        <f>MIN(MAX((E4536-G4536)/IF(H4536&gt;1e-12,H4536,NA()),-8.0),8.0)</f>
        <v/>
      </c>
      <c r="J4536">
        <f>IF(NOT(ISNA(I4536)),IF(ABS(I4536)&gt;=0.5,"TRIGGER",""),"")</f>
        <v/>
      </c>
      <c r="K4536">
        <f>IF(J4536="TRIGGER",IF(I4536&gt;0,"LONG","SHORT"),"")</f>
        <v/>
      </c>
    </row>
    <row r="4537">
      <c r="A4537" s="5" t="n">
        <v>45106</v>
      </c>
      <c r="B4537" t="inlineStr">
        <is>
          <t>Medium</t>
        </is>
      </c>
      <c r="C4537" t="n">
        <v>4.2</v>
      </c>
      <c r="D4537" t="n">
        <v>4.1</v>
      </c>
      <c r="E4537">
        <f>D4537-C4537</f>
        <v/>
      </c>
      <c r="F4537">
        <f>ROW()-ROW($A$4504)</f>
        <v/>
      </c>
      <c r="G4537">
        <f>AVERAGE($E$4504:$E$4536)</f>
        <v/>
      </c>
      <c r="H4537" s="6">
        <f>STDEV($E$4504:$E$4536)</f>
        <v/>
      </c>
      <c r="I4537" s="7">
        <f>MIN(MAX((E4537-G4537)/IF(H4537&gt;1e-12,H4537,NA()),-8.0),8.0)</f>
        <v/>
      </c>
      <c r="J4537">
        <f>IF(NOT(ISNA(I4537)),IF(ABS(I4537)&gt;=0.5,"TRIGGER",""),"")</f>
        <v/>
      </c>
      <c r="K4537">
        <f>IF(J4537="TRIGGER",IF(I4537&gt;0,"LONG","SHORT"),"")</f>
        <v/>
      </c>
    </row>
    <row r="4538">
      <c r="A4538" s="5" t="n">
        <v>45197</v>
      </c>
      <c r="B4538" t="inlineStr">
        <is>
          <t>Medium</t>
        </is>
      </c>
      <c r="C4538" t="n">
        <v>2</v>
      </c>
      <c r="D4538" t="n">
        <v>1.7</v>
      </c>
      <c r="E4538">
        <f>D4538-C4538</f>
        <v/>
      </c>
      <c r="F4538">
        <f>ROW()-ROW($A$4504)</f>
        <v/>
      </c>
      <c r="G4538">
        <f>AVERAGE($E$4504:$E$4537)</f>
        <v/>
      </c>
      <c r="H4538" s="6">
        <f>STDEV($E$4504:$E$4537)</f>
        <v/>
      </c>
      <c r="I4538" s="7">
        <f>MIN(MAX((E4538-G4538)/IF(H4538&gt;1e-12,H4538,NA()),-8.0),8.0)</f>
        <v/>
      </c>
      <c r="J4538">
        <f>IF(NOT(ISNA(I4538)),IF(ABS(I4538)&gt;=0.5,"TRIGGER",""),"")</f>
        <v/>
      </c>
      <c r="K4538">
        <f>IF(J4538="TRIGGER",IF(I4538&gt;0,"LONG","SHORT"),"")</f>
        <v/>
      </c>
    </row>
    <row r="4539">
      <c r="A4539" s="5" t="n">
        <v>45281</v>
      </c>
      <c r="B4539" t="inlineStr">
        <is>
          <t>Medium</t>
        </is>
      </c>
      <c r="C4539" t="n">
        <v>3.5</v>
      </c>
      <c r="D4539" t="n">
        <v>3.3</v>
      </c>
      <c r="E4539">
        <f>D4539-C4539</f>
        <v/>
      </c>
      <c r="F4539">
        <f>ROW()-ROW($A$4504)</f>
        <v/>
      </c>
      <c r="G4539">
        <f>AVERAGE($E$4504:$E$4538)</f>
        <v/>
      </c>
      <c r="H4539" s="6">
        <f>STDEV($E$4504:$E$4538)</f>
        <v/>
      </c>
      <c r="I4539" s="7">
        <f>MIN(MAX((E4539-G4539)/IF(H4539&gt;1e-12,H4539,NA()),-8.0),8.0)</f>
        <v/>
      </c>
      <c r="J4539">
        <f>IF(NOT(ISNA(I4539)),IF(ABS(I4539)&gt;=0.5,"TRIGGER",""),"")</f>
        <v/>
      </c>
      <c r="K4539">
        <f>IF(J4539="TRIGGER",IF(I4539&gt;0,"LONG","SHORT"),"")</f>
        <v/>
      </c>
    </row>
    <row r="4540">
      <c r="A4540" s="5" t="n">
        <v>45379</v>
      </c>
      <c r="B4540" t="inlineStr">
        <is>
          <t>Medium</t>
        </is>
      </c>
      <c r="C4540" t="n">
        <v>1.6</v>
      </c>
      <c r="D4540" t="n">
        <v>1.7</v>
      </c>
      <c r="E4540">
        <f>D4540-C4540</f>
        <v/>
      </c>
      <c r="F4540">
        <f>ROW()-ROW($A$4504)</f>
        <v/>
      </c>
      <c r="G4540">
        <f>AVERAGE($E$4504:$E$4539)</f>
        <v/>
      </c>
      <c r="H4540" s="6">
        <f>STDEV($E$4504:$E$4539)</f>
        <v/>
      </c>
      <c r="I4540" s="7">
        <f>MIN(MAX((E4540-G4540)/IF(H4540&gt;1e-12,H4540,NA()),-8.0),8.0)</f>
        <v/>
      </c>
      <c r="J4540">
        <f>IF(NOT(ISNA(I4540)),IF(ABS(I4540)&gt;=0.5,"TRIGGER",""),"")</f>
        <v/>
      </c>
      <c r="K4540">
        <f>IF(J4540="TRIGGER",IF(I4540&gt;0,"LONG","SHORT"),"")</f>
        <v/>
      </c>
    </row>
    <row r="4541">
      <c r="A4541" s="5" t="n">
        <v>45470</v>
      </c>
      <c r="B4541" t="inlineStr">
        <is>
          <t>Medium</t>
        </is>
      </c>
      <c r="C4541" t="n">
        <v>3.1</v>
      </c>
      <c r="D4541" t="n">
        <v>3.1</v>
      </c>
      <c r="E4541">
        <f>D4541-C4541</f>
        <v/>
      </c>
      <c r="F4541">
        <f>ROW()-ROW($A$4504)</f>
        <v/>
      </c>
      <c r="G4541">
        <f>AVERAGE($E$4504:$E$4540)</f>
        <v/>
      </c>
      <c r="H4541" s="6">
        <f>STDEV($E$4504:$E$4540)</f>
        <v/>
      </c>
      <c r="I4541" s="7">
        <f>MIN(MAX((E4541-G4541)/IF(H4541&gt;1e-12,H4541,NA()),-8.0),8.0)</f>
        <v/>
      </c>
      <c r="J4541">
        <f>IF(NOT(ISNA(I4541)),IF(ABS(I4541)&gt;=0.5,"TRIGGER",""),"")</f>
        <v/>
      </c>
      <c r="K4541">
        <f>IF(J4541="TRIGGER",IF(I4541&gt;0,"LONG","SHORT"),"")</f>
        <v/>
      </c>
    </row>
    <row r="4542">
      <c r="A4542" s="5" t="n">
        <v>45561</v>
      </c>
      <c r="B4542" t="inlineStr">
        <is>
          <t>Medium</t>
        </is>
      </c>
      <c r="C4542" t="n">
        <v>2.5</v>
      </c>
      <c r="D4542" t="n">
        <v>2.5</v>
      </c>
      <c r="E4542">
        <f>D4542-C4542</f>
        <v/>
      </c>
      <c r="F4542">
        <f>ROW()-ROW($A$4504)</f>
        <v/>
      </c>
      <c r="G4542">
        <f>AVERAGE($E$4504:$E$4541)</f>
        <v/>
      </c>
      <c r="H4542" s="6">
        <f>STDEV($E$4504:$E$4541)</f>
        <v/>
      </c>
      <c r="I4542" s="7">
        <f>MIN(MAX((E4542-G4542)/IF(H4542&gt;1e-12,H4542,NA()),-8.0),8.0)</f>
        <v/>
      </c>
      <c r="J4542">
        <f>IF(NOT(ISNA(I4542)),IF(ABS(I4542)&gt;=0.5,"TRIGGER",""),"")</f>
        <v/>
      </c>
      <c r="K4542">
        <f>IF(J4542="TRIGGER",IF(I4542&gt;0,"LONG","SHORT"),"")</f>
        <v/>
      </c>
    </row>
    <row r="4543">
      <c r="A4543" s="5" t="n">
        <v>45645</v>
      </c>
      <c r="B4543" t="inlineStr">
        <is>
          <t>Medium</t>
        </is>
      </c>
      <c r="C4543" t="n">
        <v>1.9</v>
      </c>
      <c r="D4543" t="n">
        <v>1.9</v>
      </c>
      <c r="E4543">
        <f>D4543-C4543</f>
        <v/>
      </c>
      <c r="F4543">
        <f>ROW()-ROW($A$4504)</f>
        <v/>
      </c>
      <c r="G4543">
        <f>AVERAGE($E$4504:$E$4542)</f>
        <v/>
      </c>
      <c r="H4543" s="6">
        <f>STDEV($E$4504:$E$4542)</f>
        <v/>
      </c>
      <c r="I4543" s="7">
        <f>MIN(MAX((E4543-G4543)/IF(H4543&gt;1e-12,H4543,NA()),-8.0),8.0)</f>
        <v/>
      </c>
      <c r="J4543">
        <f>IF(NOT(ISNA(I4543)),IF(ABS(I4543)&gt;=0.5,"TRIGGER",""),"")</f>
        <v/>
      </c>
      <c r="K4543">
        <f>IF(J4543="TRIGGER",IF(I4543&gt;0,"LONG","SHORT"),"")</f>
        <v/>
      </c>
    </row>
    <row r="4544">
      <c r="A4544" s="5" t="n">
        <v>45743</v>
      </c>
      <c r="B4544" t="inlineStr">
        <is>
          <t>Medium</t>
        </is>
      </c>
      <c r="C4544" t="n">
        <v>2.4</v>
      </c>
      <c r="D4544" t="n">
        <v>2.3</v>
      </c>
      <c r="E4544">
        <f>D4544-C4544</f>
        <v/>
      </c>
      <c r="F4544">
        <f>ROW()-ROW($A$4504)</f>
        <v/>
      </c>
      <c r="G4544">
        <f>AVERAGE($E$4504:$E$4543)</f>
        <v/>
      </c>
      <c r="H4544" s="6">
        <f>STDEV($E$4504:$E$4543)</f>
        <v/>
      </c>
      <c r="I4544" s="7">
        <f>MIN(MAX((E4544-G4544)/IF(H4544&gt;1e-12,H4544,NA()),-8.0),8.0)</f>
        <v/>
      </c>
      <c r="J4544">
        <f>IF(NOT(ISNA(I4544)),IF(ABS(I4544)&gt;=0.5,"TRIGGER",""),"")</f>
        <v/>
      </c>
      <c r="K4544">
        <f>IF(J4544="TRIGGER",IF(I4544&gt;0,"LONG","SHORT"),"")</f>
        <v/>
      </c>
    </row>
    <row r="4545">
      <c r="A4545" s="5" t="n">
        <v>45834</v>
      </c>
      <c r="B4545" t="inlineStr">
        <is>
          <t>Medium</t>
        </is>
      </c>
      <c r="C4545" t="n">
        <v>3.7</v>
      </c>
      <c r="D4545" t="n">
        <v>3.8</v>
      </c>
      <c r="E4545">
        <f>D4545-C4545</f>
        <v/>
      </c>
      <c r="F4545">
        <f>ROW()-ROW($A$4504)</f>
        <v/>
      </c>
      <c r="G4545">
        <f>AVERAGE($E$4504:$E$4544)</f>
        <v/>
      </c>
      <c r="H4545" s="6">
        <f>STDEV($E$4504:$E$4544)</f>
        <v/>
      </c>
      <c r="I4545" s="7">
        <f>MIN(MAX((E4545-G4545)/IF(H4545&gt;1e-12,H4545,NA()),-8.0),8.0)</f>
        <v/>
      </c>
      <c r="J4545">
        <f>IF(NOT(ISNA(I4545)),IF(ABS(I4545)&gt;=0.5,"TRIGGER",""),"")</f>
        <v/>
      </c>
      <c r="K4545">
        <f>IF(J4545="TRIGGER",IF(I4545&gt;0,"LONG","SHORT"),"")</f>
        <v/>
      </c>
    </row>
    <row r="4546">
      <c r="A4546" s="5" t="n">
        <v>45925</v>
      </c>
      <c r="B4546" t="inlineStr">
        <is>
          <t>Medium</t>
        </is>
      </c>
      <c r="C4546" t="n">
        <v>2</v>
      </c>
      <c r="D4546" t="n">
        <v>2.1</v>
      </c>
      <c r="E4546">
        <f>D4546-C4546</f>
        <v/>
      </c>
      <c r="F4546">
        <f>ROW()-ROW($A$4504)</f>
        <v/>
      </c>
      <c r="G4546">
        <f>AVERAGE($E$4504:$E$4545)</f>
        <v/>
      </c>
      <c r="H4546" s="6">
        <f>STDEV($E$4504:$E$4545)</f>
        <v/>
      </c>
      <c r="I4546" s="7">
        <f>MIN(MAX((E4546-G4546)/IF(H4546&gt;1e-12,H4546,NA()),-8.0),8.0)</f>
        <v/>
      </c>
      <c r="J4546">
        <f>IF(NOT(ISNA(I4546)),IF(ABS(I4546)&gt;=0.5,"TRIGGER",""),"")</f>
        <v/>
      </c>
      <c r="K4546">
        <f>IF(J4546="TRIGGER",IF(I4546&gt;0,"LONG","SHORT"),"")</f>
        <v/>
      </c>
    </row>
    <row r="4547">
      <c r="A4547" s="5" t="n">
        <v>46044</v>
      </c>
      <c r="B4547" t="inlineStr">
        <is>
          <t>Medium</t>
        </is>
      </c>
      <c r="C4547" t="n">
        <v>3.7</v>
      </c>
      <c r="D4547" t="n">
        <v>3.7</v>
      </c>
      <c r="E4547">
        <f>D4547-C4547</f>
        <v/>
      </c>
      <c r="F4547">
        <f>ROW()-ROW($A$4504)</f>
        <v/>
      </c>
      <c r="G4547">
        <f>AVERAGE($E$4504:$E$4546)</f>
        <v/>
      </c>
      <c r="H4547" s="6">
        <f>STDEV($E$4504:$E$4546)</f>
        <v/>
      </c>
      <c r="I4547" s="7">
        <f>MIN(MAX((E4547-G4547)/IF(H4547&gt;1e-12,H4547,NA()),-8.0),8.0)</f>
        <v/>
      </c>
      <c r="J4547">
        <f>IF(NOT(ISNA(I4547)),IF(ABS(I4547)&gt;=0.5,"TRIGGER",""),"")</f>
        <v/>
      </c>
      <c r="K4547">
        <f>IF(J4547="TRIGGER",IF(I4547&gt;0,"LONG","SHORT"),"")</f>
        <v/>
      </c>
    </row>
    <row r="4548">
      <c r="A4548" s="5" t="n">
        <v>46121</v>
      </c>
      <c r="B4548" t="inlineStr">
        <is>
          <t>Medium</t>
        </is>
      </c>
      <c r="C4548" t="n">
        <v>3.8</v>
      </c>
      <c r="D4548" t="n">
        <v>3.7</v>
      </c>
      <c r="E4548">
        <f>D4548-C4548</f>
        <v/>
      </c>
      <c r="F4548">
        <f>ROW()-ROW($A$4504)</f>
        <v/>
      </c>
      <c r="G4548">
        <f>AVERAGE($E$4504:$E$4547)</f>
        <v/>
      </c>
      <c r="H4548" s="6">
        <f>STDEV($E$4504:$E$4547)</f>
        <v/>
      </c>
      <c r="I4548" s="7">
        <f>MIN(MAX((E4548-G4548)/IF(H4548&gt;1e-12,H4548,NA()),-8.0),8.0)</f>
        <v/>
      </c>
      <c r="J4548">
        <f>IF(NOT(ISNA(I4548)),IF(ABS(I4548)&gt;=0.5,"TRIGGER",""),"")</f>
        <v/>
      </c>
      <c r="K4548">
        <f>IF(J4548="TRIGGER",IF(I4548&gt;0,"LONG","SHORT"),"")</f>
        <v/>
      </c>
    </row>
    <row r="4549">
      <c r="A4549" s="5" t="n">
        <v>46198</v>
      </c>
      <c r="B4549" t="inlineStr">
        <is>
          <t>Medium</t>
        </is>
      </c>
      <c r="C4549" t="n">
        <v>3.5</v>
      </c>
      <c r="D4549" t="n">
        <v>3.6</v>
      </c>
      <c r="E4549">
        <f>D4549-C4549</f>
        <v/>
      </c>
      <c r="F4549">
        <f>ROW()-ROW($A$4504)</f>
        <v/>
      </c>
      <c r="G4549">
        <f>AVERAGE($E$4504:$E$4548)</f>
        <v/>
      </c>
      <c r="H4549" s="6">
        <f>STDEV($E$4504:$E$4548)</f>
        <v/>
      </c>
      <c r="I4549" s="7">
        <f>MIN(MAX((E4549-G4549)/IF(H4549&gt;1e-12,H4549,NA()),-8.0),8.0)</f>
        <v/>
      </c>
      <c r="J4549">
        <f>IF(NOT(ISNA(I4549)),IF(ABS(I4549)&gt;=0.5,"TRIGGER",""),"")</f>
        <v/>
      </c>
      <c r="K4549">
        <f>IF(J4549="TRIGGER",IF(I4549&gt;0,"LONG","SHORT"),"")</f>
        <v/>
      </c>
    </row>
    <row r="4550">
      <c r="A4550" s="3" t="inlineStr">
        <is>
          <t>Goods Trade Balance  (1 events)</t>
        </is>
      </c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</row>
    <row r="4551">
      <c r="A4551" s="4" t="inlineStr">
        <is>
          <t>Date</t>
        </is>
      </c>
      <c r="B4551" s="4" t="inlineStr">
        <is>
          <t>Impact</t>
        </is>
      </c>
      <c r="C4551" s="4" t="inlineStr">
        <is>
          <t>Forecast</t>
        </is>
      </c>
      <c r="D4551" s="4" t="inlineStr">
        <is>
          <t>Actual</t>
        </is>
      </c>
      <c r="E4551" s="4" t="inlineStr">
        <is>
          <t>Surprise</t>
        </is>
      </c>
      <c r="F4551" s="4" t="inlineStr">
        <is>
          <t>Prior</t>
        </is>
      </c>
      <c r="G4551" s="4" t="inlineStr">
        <is>
          <t>Trail mean</t>
        </is>
      </c>
      <c r="H4551" s="4" t="inlineStr">
        <is>
          <t>Trail std</t>
        </is>
      </c>
      <c r="I4551" s="4" t="inlineStr">
        <is>
          <t>z</t>
        </is>
      </c>
      <c r="J4551" s="4" t="inlineStr">
        <is>
          <t>Trigger</t>
        </is>
      </c>
      <c r="K4551" s="4" t="inlineStr">
        <is>
          <t>Direction</t>
        </is>
      </c>
    </row>
    <row r="4552">
      <c r="A4552" s="5" t="n">
        <v>42669</v>
      </c>
      <c r="B4552" t="inlineStr">
        <is>
          <t>Medium</t>
        </is>
      </c>
      <c r="C4552" t="n">
        <v>-60.6</v>
      </c>
      <c r="D4552" t="n">
        <v>-56.08</v>
      </c>
      <c r="E4552">
        <f>D4552-C4552</f>
        <v/>
      </c>
      <c r="F4552">
        <f>ROW()-ROW($A$4552)</f>
        <v/>
      </c>
    </row>
    <row r="4553">
      <c r="A4553" s="3" t="inlineStr">
        <is>
          <t>Goods Trade Balance Adv  (60 events)</t>
        </is>
      </c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</row>
    <row r="4554">
      <c r="A4554" s="4" t="inlineStr">
        <is>
          <t>Date</t>
        </is>
      </c>
      <c r="B4554" s="4" t="inlineStr">
        <is>
          <t>Impact</t>
        </is>
      </c>
      <c r="C4554" s="4" t="inlineStr">
        <is>
          <t>Forecast</t>
        </is>
      </c>
      <c r="D4554" s="4" t="inlineStr">
        <is>
          <t>Actual</t>
        </is>
      </c>
      <c r="E4554" s="4" t="inlineStr">
        <is>
          <t>Surprise</t>
        </is>
      </c>
      <c r="F4554" s="4" t="inlineStr">
        <is>
          <t>Prior</t>
        </is>
      </c>
      <c r="G4554" s="4" t="inlineStr">
        <is>
          <t>Trail mean</t>
        </is>
      </c>
      <c r="H4554" s="4" t="inlineStr">
        <is>
          <t>Trail std</t>
        </is>
      </c>
      <c r="I4554" s="4" t="inlineStr">
        <is>
          <t>z</t>
        </is>
      </c>
      <c r="J4554" s="4" t="inlineStr">
        <is>
          <t>Trigger</t>
        </is>
      </c>
      <c r="K4554" s="4" t="inlineStr">
        <is>
          <t>Direction</t>
        </is>
      </c>
    </row>
    <row r="4555">
      <c r="A4555" s="5" t="n">
        <v>42699</v>
      </c>
      <c r="B4555" t="inlineStr">
        <is>
          <t>Medium</t>
        </is>
      </c>
      <c r="C4555" t="n">
        <v>-59.2</v>
      </c>
      <c r="D4555" t="n">
        <v>-61.99</v>
      </c>
      <c r="E4555">
        <f>D4555-C4555</f>
        <v/>
      </c>
      <c r="F4555">
        <f>ROW()-ROW($A$4555)</f>
        <v/>
      </c>
    </row>
    <row r="4556">
      <c r="A4556" s="5" t="n">
        <v>42733</v>
      </c>
      <c r="B4556" t="inlineStr">
        <is>
          <t>Medium</t>
        </is>
      </c>
      <c r="C4556" t="n">
        <v>-61.5</v>
      </c>
      <c r="D4556" t="n">
        <v>-65.3</v>
      </c>
      <c r="E4556">
        <f>D4556-C4556</f>
        <v/>
      </c>
      <c r="F4556">
        <f>ROW()-ROW($A$4555)</f>
        <v/>
      </c>
    </row>
    <row r="4557">
      <c r="A4557" s="5" t="n">
        <v>42761</v>
      </c>
      <c r="B4557" t="inlineStr">
        <is>
          <t>Medium</t>
        </is>
      </c>
      <c r="C4557" t="n">
        <v>-64.5</v>
      </c>
      <c r="D4557" t="n">
        <v>-65</v>
      </c>
      <c r="E4557">
        <f>D4557-C4557</f>
        <v/>
      </c>
      <c r="F4557">
        <f>ROW()-ROW($A$4555)</f>
        <v/>
      </c>
    </row>
    <row r="4558">
      <c r="A4558" s="5" t="n">
        <v>42794</v>
      </c>
      <c r="B4558" t="inlineStr">
        <is>
          <t>Medium</t>
        </is>
      </c>
      <c r="C4558" t="n">
        <v>-66</v>
      </c>
      <c r="D4558" t="n">
        <v>-69.2</v>
      </c>
      <c r="E4558">
        <f>D4558-C4558</f>
        <v/>
      </c>
      <c r="F4558">
        <f>ROW()-ROW($A$4555)</f>
        <v/>
      </c>
    </row>
    <row r="4559">
      <c r="A4559" s="5" t="n">
        <v>42822</v>
      </c>
      <c r="B4559" t="inlineStr">
        <is>
          <t>Medium</t>
        </is>
      </c>
      <c r="C4559" t="n">
        <v>-66.59999999999999</v>
      </c>
      <c r="D4559" t="n">
        <v>-64.8</v>
      </c>
      <c r="E4559">
        <f>D4559-C4559</f>
        <v/>
      </c>
      <c r="F4559">
        <f>ROW()-ROW($A$4555)</f>
        <v/>
      </c>
    </row>
    <row r="4560">
      <c r="A4560" s="5" t="n">
        <v>42852</v>
      </c>
      <c r="B4560" t="inlineStr">
        <is>
          <t>Medium</t>
        </is>
      </c>
      <c r="C4560" t="n">
        <v>-65.5</v>
      </c>
      <c r="D4560" t="n">
        <v>-64.8</v>
      </c>
      <c r="E4560">
        <f>D4560-C4560</f>
        <v/>
      </c>
      <c r="F4560">
        <f>ROW()-ROW($A$4555)</f>
        <v/>
      </c>
    </row>
    <row r="4561">
      <c r="A4561" s="5" t="n">
        <v>42880</v>
      </c>
      <c r="B4561" t="inlineStr">
        <is>
          <t>Medium</t>
        </is>
      </c>
      <c r="C4561" t="n">
        <v>-64.59999999999999</v>
      </c>
      <c r="D4561" t="n">
        <v>-67.55</v>
      </c>
      <c r="E4561">
        <f>D4561-C4561</f>
        <v/>
      </c>
      <c r="F4561">
        <f>ROW()-ROW($A$4555)</f>
        <v/>
      </c>
    </row>
    <row r="4562">
      <c r="A4562" s="5" t="n">
        <v>42914</v>
      </c>
      <c r="B4562" t="inlineStr">
        <is>
          <t>Medium</t>
        </is>
      </c>
      <c r="C4562" t="n">
        <v>-66.2</v>
      </c>
      <c r="D4562" t="n">
        <v>-65.90000000000001</v>
      </c>
      <c r="E4562">
        <f>D4562-C4562</f>
        <v/>
      </c>
      <c r="F4562">
        <f>ROW()-ROW($A$4555)</f>
        <v/>
      </c>
    </row>
    <row r="4563">
      <c r="A4563" s="5" t="n">
        <v>42943</v>
      </c>
      <c r="B4563" t="inlineStr">
        <is>
          <t>Medium</t>
        </is>
      </c>
      <c r="C4563" t="n">
        <v>-65</v>
      </c>
      <c r="D4563" t="n">
        <v>-63.86</v>
      </c>
      <c r="E4563">
        <f>D4563-C4563</f>
        <v/>
      </c>
      <c r="F4563">
        <f>ROW()-ROW($A$4555)</f>
        <v/>
      </c>
    </row>
    <row r="4564">
      <c r="A4564" s="5" t="n">
        <v>42975</v>
      </c>
      <c r="B4564" t="inlineStr">
        <is>
          <t>Medium</t>
        </is>
      </c>
      <c r="C4564" t="n">
        <v>-64.5</v>
      </c>
      <c r="D4564" t="n">
        <v>-65.09999999999999</v>
      </c>
      <c r="E4564">
        <f>D4564-C4564</f>
        <v/>
      </c>
      <c r="F4564">
        <f>ROW()-ROW($A$4555)</f>
        <v/>
      </c>
    </row>
    <row r="4565">
      <c r="A4565" s="5" t="n">
        <v>43006</v>
      </c>
      <c r="B4565" t="inlineStr">
        <is>
          <t>Medium</t>
        </is>
      </c>
      <c r="C4565" t="n">
        <v>-65</v>
      </c>
      <c r="D4565" t="n">
        <v>-62.94</v>
      </c>
      <c r="E4565">
        <f>D4565-C4565</f>
        <v/>
      </c>
      <c r="F4565">
        <f>ROW()-ROW($A$4555)</f>
        <v/>
      </c>
    </row>
    <row r="4566">
      <c r="A4566" s="5" t="n">
        <v>43034</v>
      </c>
      <c r="B4566" t="inlineStr">
        <is>
          <t>Medium</t>
        </is>
      </c>
      <c r="C4566" t="n">
        <v>-63.8</v>
      </c>
      <c r="D4566" t="n">
        <v>-64.14</v>
      </c>
      <c r="E4566">
        <f>D4566-C4566</f>
        <v/>
      </c>
      <c r="F4566">
        <f>ROW()-ROW($A$4555)</f>
        <v/>
      </c>
    </row>
    <row r="4567">
      <c r="A4567" s="5" t="n">
        <v>43067</v>
      </c>
      <c r="B4567" t="inlineStr">
        <is>
          <t>Medium</t>
        </is>
      </c>
      <c r="C4567" t="n">
        <v>-65</v>
      </c>
      <c r="D4567" t="n">
        <v>-68.3</v>
      </c>
      <c r="E4567">
        <f>D4567-C4567</f>
        <v/>
      </c>
      <c r="F4567">
        <f>ROW()-ROW($A$4555)</f>
        <v/>
      </c>
    </row>
    <row r="4568">
      <c r="A4568" s="5" t="n">
        <v>43097</v>
      </c>
      <c r="B4568" t="inlineStr">
        <is>
          <t>Medium</t>
        </is>
      </c>
      <c r="C4568" t="n">
        <v>-67.7</v>
      </c>
      <c r="D4568" t="n">
        <v>-69.68000000000001</v>
      </c>
      <c r="E4568">
        <f>D4568-C4568</f>
        <v/>
      </c>
      <c r="F4568">
        <f>ROW()-ROW($A$4555)</f>
        <v/>
      </c>
    </row>
    <row r="4569">
      <c r="A4569" s="5" t="n">
        <v>43126</v>
      </c>
      <c r="B4569" t="inlineStr">
        <is>
          <t>Medium</t>
        </is>
      </c>
      <c r="C4569" t="n">
        <v>-68.59999999999999</v>
      </c>
      <c r="D4569" t="n">
        <v>-71.59999999999999</v>
      </c>
      <c r="E4569">
        <f>D4569-C4569</f>
        <v/>
      </c>
      <c r="F4569">
        <f>ROW()-ROW($A$4555)</f>
        <v/>
      </c>
    </row>
    <row r="4570">
      <c r="A4570" s="5" t="n">
        <v>43158</v>
      </c>
      <c r="B4570" t="inlineStr">
        <is>
          <t>Medium</t>
        </is>
      </c>
      <c r="C4570" t="n">
        <v>-72.3</v>
      </c>
      <c r="D4570" t="n">
        <v>-74.40000000000001</v>
      </c>
      <c r="E4570">
        <f>D4570-C4570</f>
        <v/>
      </c>
      <c r="F4570">
        <f>ROW()-ROW($A$4555)</f>
        <v/>
      </c>
    </row>
    <row r="4571">
      <c r="A4571" s="5" t="n">
        <v>43187</v>
      </c>
      <c r="B4571" t="inlineStr">
        <is>
          <t>Medium</t>
        </is>
      </c>
      <c r="C4571" t="n">
        <v>-74.09999999999999</v>
      </c>
      <c r="D4571" t="n">
        <v>-75.34999999999999</v>
      </c>
      <c r="E4571">
        <f>D4571-C4571</f>
        <v/>
      </c>
      <c r="F4571">
        <f>ROW()-ROW($A$4555)</f>
        <v/>
      </c>
    </row>
    <row r="4572">
      <c r="A4572" s="5" t="n">
        <v>43216</v>
      </c>
      <c r="B4572" t="inlineStr">
        <is>
          <t>Medium</t>
        </is>
      </c>
      <c r="C4572" t="n">
        <v>-74.8</v>
      </c>
      <c r="D4572" t="n">
        <v>-68.04000000000001</v>
      </c>
      <c r="E4572">
        <f>D4572-C4572</f>
        <v/>
      </c>
      <c r="F4572">
        <f>ROW()-ROW($A$4555)</f>
        <v/>
      </c>
    </row>
    <row r="4573">
      <c r="A4573" s="5" t="n">
        <v>43250</v>
      </c>
      <c r="B4573" t="inlineStr">
        <is>
          <t>Medium</t>
        </is>
      </c>
      <c r="C4573" t="n">
        <v>-71.2</v>
      </c>
      <c r="D4573" t="n">
        <v>-68.19</v>
      </c>
      <c r="E4573">
        <f>D4573-C4573</f>
        <v/>
      </c>
      <c r="F4573">
        <f>ROW()-ROW($A$4555)</f>
        <v/>
      </c>
    </row>
    <row r="4574">
      <c r="A4574" s="5" t="n">
        <v>43307</v>
      </c>
      <c r="B4574" t="inlineStr">
        <is>
          <t>Medium</t>
        </is>
      </c>
      <c r="C4574" t="n">
        <v>-67</v>
      </c>
      <c r="D4574" t="n">
        <v>-68.3</v>
      </c>
      <c r="E4574">
        <f>D4574-C4574</f>
        <v/>
      </c>
      <c r="F4574">
        <f>ROW()-ROW($A$4555)</f>
        <v/>
      </c>
    </row>
    <row r="4575">
      <c r="A4575" s="5" t="n">
        <v>43340</v>
      </c>
      <c r="B4575" t="inlineStr">
        <is>
          <t>Medium</t>
        </is>
      </c>
      <c r="C4575" t="n">
        <v>-68.59999999999999</v>
      </c>
      <c r="D4575" t="n">
        <v>-72.2</v>
      </c>
      <c r="E4575">
        <f>D4575-C4575</f>
        <v/>
      </c>
      <c r="F4575">
        <f>ROW()-ROW($A$4555)</f>
        <v/>
      </c>
      <c r="G4575">
        <f>AVERAGE($E$4555:$E$4574)</f>
        <v/>
      </c>
      <c r="H4575" s="6">
        <f>STDEV($E$4555:$E$4574)</f>
        <v/>
      </c>
      <c r="I4575" s="7">
        <f>MIN(MAX((E4575-G4575)/IF(H4575&gt;1e-12,H4575,NA()),-8.0),8.0)</f>
        <v/>
      </c>
      <c r="J4575">
        <f>IF(NOT(ISNA(I4575)),IF(ABS(I4575)&gt;=0.5,"TRIGGER",""),"")</f>
        <v/>
      </c>
      <c r="K4575">
        <f>IF(J4575="TRIGGER",IF(I4575&gt;0,"LONG","SHORT"),"")</f>
        <v/>
      </c>
    </row>
    <row r="4576">
      <c r="A4576" s="5" t="n">
        <v>43370</v>
      </c>
      <c r="B4576" t="inlineStr">
        <is>
          <t>Medium</t>
        </is>
      </c>
      <c r="C4576" t="n">
        <v>-70.59999999999999</v>
      </c>
      <c r="D4576" t="n">
        <v>-75.8</v>
      </c>
      <c r="E4576">
        <f>D4576-C4576</f>
        <v/>
      </c>
      <c r="F4576">
        <f>ROW()-ROW($A$4555)</f>
        <v/>
      </c>
      <c r="G4576">
        <f>AVERAGE($E$4555:$E$4575)</f>
        <v/>
      </c>
      <c r="H4576" s="6">
        <f>STDEV($E$4555:$E$4575)</f>
        <v/>
      </c>
      <c r="I4576" s="7">
        <f>MIN(MAX((E4576-G4576)/IF(H4576&gt;1e-12,H4576,NA()),-8.0),8.0)</f>
        <v/>
      </c>
      <c r="J4576">
        <f>IF(NOT(ISNA(I4576)),IF(ABS(I4576)&gt;=0.5,"TRIGGER",""),"")</f>
        <v/>
      </c>
      <c r="K4576">
        <f>IF(J4576="TRIGGER",IF(I4576&gt;0,"LONG","SHORT"),"")</f>
        <v/>
      </c>
    </row>
    <row r="4577">
      <c r="A4577" s="5" t="n">
        <v>43398</v>
      </c>
      <c r="B4577" t="inlineStr">
        <is>
          <t>Medium</t>
        </is>
      </c>
      <c r="C4577" t="n">
        <v>-74.90000000000001</v>
      </c>
      <c r="D4577" t="n">
        <v>-76.04000000000001</v>
      </c>
      <c r="E4577">
        <f>D4577-C4577</f>
        <v/>
      </c>
      <c r="F4577">
        <f>ROW()-ROW($A$4555)</f>
        <v/>
      </c>
      <c r="G4577">
        <f>AVERAGE($E$4555:$E$4576)</f>
        <v/>
      </c>
      <c r="H4577" s="6">
        <f>STDEV($E$4555:$E$4576)</f>
        <v/>
      </c>
      <c r="I4577" s="7">
        <f>MIN(MAX((E4577-G4577)/IF(H4577&gt;1e-12,H4577,NA()),-8.0),8.0)</f>
        <v/>
      </c>
      <c r="J4577">
        <f>IF(NOT(ISNA(I4577)),IF(ABS(I4577)&gt;=0.5,"TRIGGER",""),"")</f>
        <v/>
      </c>
      <c r="K4577">
        <f>IF(J4577="TRIGGER",IF(I4577&gt;0,"LONG","SHORT"),"")</f>
        <v/>
      </c>
    </row>
    <row r="4578">
      <c r="A4578" s="5" t="n">
        <v>43432</v>
      </c>
      <c r="B4578" t="inlineStr">
        <is>
          <t>Medium</t>
        </is>
      </c>
      <c r="C4578" t="n">
        <v>-76.7</v>
      </c>
      <c r="D4578" t="n">
        <v>-77.25</v>
      </c>
      <c r="E4578">
        <f>D4578-C4578</f>
        <v/>
      </c>
      <c r="F4578">
        <f>ROW()-ROW($A$4555)</f>
        <v/>
      </c>
      <c r="G4578">
        <f>AVERAGE($E$4555:$E$4577)</f>
        <v/>
      </c>
      <c r="H4578" s="6">
        <f>STDEV($E$4555:$E$4577)</f>
        <v/>
      </c>
      <c r="I4578" s="7">
        <f>MIN(MAX((E4578-G4578)/IF(H4578&gt;1e-12,H4578,NA()),-8.0),8.0)</f>
        <v/>
      </c>
      <c r="J4578">
        <f>IF(NOT(ISNA(I4578)),IF(ABS(I4578)&gt;=0.5,"TRIGGER",""),"")</f>
        <v/>
      </c>
      <c r="K4578">
        <f>IF(J4578="TRIGGER",IF(I4578&gt;0,"LONG","SHORT"),"")</f>
        <v/>
      </c>
    </row>
    <row r="4579">
      <c r="A4579" s="5" t="n">
        <v>43588</v>
      </c>
      <c r="B4579" t="inlineStr">
        <is>
          <t>Medium</t>
        </is>
      </c>
      <c r="C4579" t="n">
        <v>-73</v>
      </c>
      <c r="D4579" t="n">
        <v>-71.45</v>
      </c>
      <c r="E4579">
        <f>D4579-C4579</f>
        <v/>
      </c>
      <c r="F4579">
        <f>ROW()-ROW($A$4555)</f>
        <v/>
      </c>
      <c r="G4579">
        <f>AVERAGE($E$4555:$E$4578)</f>
        <v/>
      </c>
      <c r="H4579" s="6">
        <f>STDEV($E$4555:$E$4578)</f>
        <v/>
      </c>
      <c r="I4579" s="7">
        <f>MIN(MAX((E4579-G4579)/IF(H4579&gt;1e-12,H4579,NA()),-8.0),8.0)</f>
        <v/>
      </c>
      <c r="J4579">
        <f>IF(NOT(ISNA(I4579)),IF(ABS(I4579)&gt;=0.5,"TRIGGER",""),"")</f>
        <v/>
      </c>
      <c r="K4579">
        <f>IF(J4579="TRIGGER",IF(I4579&gt;0,"LONG","SHORT"),"")</f>
        <v/>
      </c>
    </row>
    <row r="4580">
      <c r="A4580" s="5" t="n">
        <v>43615</v>
      </c>
      <c r="B4580" t="inlineStr">
        <is>
          <t>Medium</t>
        </is>
      </c>
      <c r="C4580" t="n">
        <v>-72</v>
      </c>
      <c r="D4580" t="n">
        <v>-72.12</v>
      </c>
      <c r="E4580">
        <f>D4580-C4580</f>
        <v/>
      </c>
      <c r="F4580">
        <f>ROW()-ROW($A$4555)</f>
        <v/>
      </c>
      <c r="G4580">
        <f>AVERAGE($E$4555:$E$4579)</f>
        <v/>
      </c>
      <c r="H4580" s="6">
        <f>STDEV($E$4555:$E$4579)</f>
        <v/>
      </c>
      <c r="I4580" s="7">
        <f>MIN(MAX((E4580-G4580)/IF(H4580&gt;1e-12,H4580,NA()),-8.0),8.0)</f>
        <v/>
      </c>
      <c r="J4580">
        <f>IF(NOT(ISNA(I4580)),IF(ABS(I4580)&gt;=0.5,"TRIGGER",""),"")</f>
        <v/>
      </c>
      <c r="K4580">
        <f>IF(J4580="TRIGGER",IF(I4580&gt;0,"LONG","SHORT"),"")</f>
        <v/>
      </c>
    </row>
    <row r="4581">
      <c r="A4581" s="5" t="n">
        <v>43642</v>
      </c>
      <c r="B4581" t="inlineStr">
        <is>
          <t>Medium</t>
        </is>
      </c>
      <c r="C4581" t="n">
        <v>-71.8</v>
      </c>
      <c r="D4581" t="n">
        <v>-74.55</v>
      </c>
      <c r="E4581">
        <f>D4581-C4581</f>
        <v/>
      </c>
      <c r="F4581">
        <f>ROW()-ROW($A$4555)</f>
        <v/>
      </c>
      <c r="G4581">
        <f>AVERAGE($E$4555:$E$4580)</f>
        <v/>
      </c>
      <c r="H4581" s="6">
        <f>STDEV($E$4555:$E$4580)</f>
        <v/>
      </c>
      <c r="I4581" s="7">
        <f>MIN(MAX((E4581-G4581)/IF(H4581&gt;1e-12,H4581,NA()),-8.0),8.0)</f>
        <v/>
      </c>
      <c r="J4581">
        <f>IF(NOT(ISNA(I4581)),IF(ABS(I4581)&gt;=0.5,"TRIGGER",""),"")</f>
        <v/>
      </c>
      <c r="K4581">
        <f>IF(J4581="TRIGGER",IF(I4581&gt;0,"LONG","SHORT"),"")</f>
        <v/>
      </c>
    </row>
    <row r="4582">
      <c r="A4582" s="5" t="n">
        <v>43671</v>
      </c>
      <c r="B4582" t="inlineStr">
        <is>
          <t>Medium</t>
        </is>
      </c>
      <c r="C4582" t="n">
        <v>-72.40000000000001</v>
      </c>
      <c r="D4582" t="n">
        <v>-74.17</v>
      </c>
      <c r="E4582">
        <f>D4582-C4582</f>
        <v/>
      </c>
      <c r="F4582">
        <f>ROW()-ROW($A$4555)</f>
        <v/>
      </c>
      <c r="G4582">
        <f>AVERAGE($E$4555:$E$4581)</f>
        <v/>
      </c>
      <c r="H4582" s="6">
        <f>STDEV($E$4555:$E$4581)</f>
        <v/>
      </c>
      <c r="I4582" s="7">
        <f>MIN(MAX((E4582-G4582)/IF(H4582&gt;1e-12,H4582,NA()),-8.0),8.0)</f>
        <v/>
      </c>
      <c r="J4582">
        <f>IF(NOT(ISNA(I4582)),IF(ABS(I4582)&gt;=0.5,"TRIGGER",""),"")</f>
        <v/>
      </c>
      <c r="K4582">
        <f>IF(J4582="TRIGGER",IF(I4582&gt;0,"LONG","SHORT"),"")</f>
        <v/>
      </c>
    </row>
    <row r="4583">
      <c r="A4583" s="5" t="n">
        <v>43706</v>
      </c>
      <c r="B4583" t="inlineStr">
        <is>
          <t>Medium</t>
        </is>
      </c>
      <c r="C4583" t="n">
        <v>-74</v>
      </c>
      <c r="D4583" t="n">
        <v>-72.34</v>
      </c>
      <c r="E4583">
        <f>D4583-C4583</f>
        <v/>
      </c>
      <c r="F4583">
        <f>ROW()-ROW($A$4555)</f>
        <v/>
      </c>
      <c r="G4583">
        <f>AVERAGE($E$4555:$E$4582)</f>
        <v/>
      </c>
      <c r="H4583" s="6">
        <f>STDEV($E$4555:$E$4582)</f>
        <v/>
      </c>
      <c r="I4583" s="7">
        <f>MIN(MAX((E4583-G4583)/IF(H4583&gt;1e-12,H4583,NA()),-8.0),8.0)</f>
        <v/>
      </c>
      <c r="J4583">
        <f>IF(NOT(ISNA(I4583)),IF(ABS(I4583)&gt;=0.5,"TRIGGER",""),"")</f>
        <v/>
      </c>
      <c r="K4583">
        <f>IF(J4583="TRIGGER",IF(I4583&gt;0,"LONG","SHORT"),"")</f>
        <v/>
      </c>
    </row>
    <row r="4584">
      <c r="A4584" s="5" t="n">
        <v>43734</v>
      </c>
      <c r="B4584" t="inlineStr">
        <is>
          <t>Medium</t>
        </is>
      </c>
      <c r="C4584" t="n">
        <v>-77.327</v>
      </c>
      <c r="D4584" t="n">
        <v>-72.83</v>
      </c>
      <c r="E4584">
        <f>D4584-C4584</f>
        <v/>
      </c>
      <c r="F4584">
        <f>ROW()-ROW($A$4555)</f>
        <v/>
      </c>
      <c r="G4584">
        <f>AVERAGE($E$4555:$E$4583)</f>
        <v/>
      </c>
      <c r="H4584" s="6">
        <f>STDEV($E$4555:$E$4583)</f>
        <v/>
      </c>
      <c r="I4584" s="7">
        <f>MIN(MAX((E4584-G4584)/IF(H4584&gt;1e-12,H4584,NA()),-8.0),8.0)</f>
        <v/>
      </c>
      <c r="J4584">
        <f>IF(NOT(ISNA(I4584)),IF(ABS(I4584)&gt;=0.5,"TRIGGER",""),"")</f>
        <v/>
      </c>
      <c r="K4584">
        <f>IF(J4584="TRIGGER",IF(I4584&gt;0,"LONG","SHORT"),"")</f>
        <v/>
      </c>
    </row>
    <row r="4585">
      <c r="A4585" s="5" t="n">
        <v>43795</v>
      </c>
      <c r="B4585" t="inlineStr">
        <is>
          <t>Medium</t>
        </is>
      </c>
      <c r="C4585" t="n">
        <v>-71.3</v>
      </c>
      <c r="D4585" t="n">
        <v>-66.53</v>
      </c>
      <c r="E4585">
        <f>D4585-C4585</f>
        <v/>
      </c>
      <c r="F4585">
        <f>ROW()-ROW($A$4555)</f>
        <v/>
      </c>
      <c r="G4585">
        <f>AVERAGE($E$4555:$E$4584)</f>
        <v/>
      </c>
      <c r="H4585" s="6">
        <f>STDEV($E$4555:$E$4584)</f>
        <v/>
      </c>
      <c r="I4585" s="7">
        <f>MIN(MAX((E4585-G4585)/IF(H4585&gt;1e-12,H4585,NA()),-8.0),8.0)</f>
        <v/>
      </c>
      <c r="J4585">
        <f>IF(NOT(ISNA(I4585)),IF(ABS(I4585)&gt;=0.5,"TRIGGER",""),"")</f>
        <v/>
      </c>
      <c r="K4585">
        <f>IF(J4585="TRIGGER",IF(I4585&gt;0,"LONG","SHORT"),"")</f>
        <v/>
      </c>
    </row>
    <row r="4586">
      <c r="A4586" s="5" t="n">
        <v>43829</v>
      </c>
      <c r="B4586" t="inlineStr">
        <is>
          <t>Medium</t>
        </is>
      </c>
      <c r="C4586" t="n">
        <v>-68.75</v>
      </c>
      <c r="D4586" t="n">
        <v>-63.19</v>
      </c>
      <c r="E4586">
        <f>D4586-C4586</f>
        <v/>
      </c>
      <c r="F4586">
        <f>ROW()-ROW($A$4555)</f>
        <v/>
      </c>
      <c r="G4586">
        <f>AVERAGE($E$4555:$E$4585)</f>
        <v/>
      </c>
      <c r="H4586" s="6">
        <f>STDEV($E$4555:$E$4585)</f>
        <v/>
      </c>
      <c r="I4586" s="7">
        <f>MIN(MAX((E4586-G4586)/IF(H4586&gt;1e-12,H4586,NA()),-8.0),8.0)</f>
        <v/>
      </c>
      <c r="J4586">
        <f>IF(NOT(ISNA(I4586)),IF(ABS(I4586)&gt;=0.5,"TRIGGER",""),"")</f>
        <v/>
      </c>
      <c r="K4586">
        <f>IF(J4586="TRIGGER",IF(I4586&gt;0,"LONG","SHORT"),"")</f>
        <v/>
      </c>
    </row>
    <row r="4587">
      <c r="A4587" s="5" t="n">
        <v>43859</v>
      </c>
      <c r="B4587" t="inlineStr">
        <is>
          <t>Medium</t>
        </is>
      </c>
      <c r="C4587" t="n">
        <v>-68.75</v>
      </c>
      <c r="D4587" t="n">
        <v>-68.33</v>
      </c>
      <c r="E4587">
        <f>D4587-C4587</f>
        <v/>
      </c>
      <c r="F4587">
        <f>ROW()-ROW($A$4555)</f>
        <v/>
      </c>
      <c r="G4587">
        <f>AVERAGE($E$4555:$E$4586)</f>
        <v/>
      </c>
      <c r="H4587" s="6">
        <f>STDEV($E$4555:$E$4586)</f>
        <v/>
      </c>
      <c r="I4587" s="7">
        <f>MIN(MAX((E4587-G4587)/IF(H4587&gt;1e-12,H4587,NA()),-8.0),8.0)</f>
        <v/>
      </c>
      <c r="J4587">
        <f>IF(NOT(ISNA(I4587)),IF(ABS(I4587)&gt;=0.5,"TRIGGER",""),"")</f>
        <v/>
      </c>
      <c r="K4587">
        <f>IF(J4587="TRIGGER",IF(I4587&gt;0,"LONG","SHORT"),"")</f>
        <v/>
      </c>
    </row>
    <row r="4588">
      <c r="A4588" s="5" t="n">
        <v>45013</v>
      </c>
      <c r="B4588" t="inlineStr">
        <is>
          <t>Medium</t>
        </is>
      </c>
      <c r="C4588" t="n">
        <v>-91</v>
      </c>
      <c r="D4588" t="n">
        <v>-91.63</v>
      </c>
      <c r="E4588">
        <f>D4588-C4588</f>
        <v/>
      </c>
      <c r="F4588">
        <f>ROW()-ROW($A$4555)</f>
        <v/>
      </c>
      <c r="G4588">
        <f>AVERAGE($E$4555:$E$4587)</f>
        <v/>
      </c>
      <c r="H4588" s="6">
        <f>STDEV($E$4555:$E$4587)</f>
        <v/>
      </c>
      <c r="I4588" s="7">
        <f>MIN(MAX((E4588-G4588)/IF(H4588&gt;1e-12,H4588,NA()),-8.0),8.0)</f>
        <v/>
      </c>
      <c r="J4588">
        <f>IF(NOT(ISNA(I4588)),IF(ABS(I4588)&gt;=0.5,"TRIGGER",""),"")</f>
        <v/>
      </c>
      <c r="K4588">
        <f>IF(J4588="TRIGGER",IF(I4588&gt;0,"LONG","SHORT"),"")</f>
        <v/>
      </c>
    </row>
    <row r="4589">
      <c r="A4589" s="5" t="n">
        <v>45042</v>
      </c>
      <c r="B4589" t="inlineStr">
        <is>
          <t>Medium</t>
        </is>
      </c>
      <c r="C4589" t="n">
        <v>-89</v>
      </c>
      <c r="D4589" t="n">
        <v>-84.59999999999999</v>
      </c>
      <c r="E4589">
        <f>D4589-C4589</f>
        <v/>
      </c>
      <c r="F4589">
        <f>ROW()-ROW($A$4555)</f>
        <v/>
      </c>
      <c r="G4589">
        <f>AVERAGE($E$4555:$E$4588)</f>
        <v/>
      </c>
      <c r="H4589" s="6">
        <f>STDEV($E$4555:$E$4588)</f>
        <v/>
      </c>
      <c r="I4589" s="7">
        <f>MIN(MAX((E4589-G4589)/IF(H4589&gt;1e-12,H4589,NA()),-8.0),8.0)</f>
        <v/>
      </c>
      <c r="J4589">
        <f>IF(NOT(ISNA(I4589)),IF(ABS(I4589)&gt;=0.5,"TRIGGER",""),"")</f>
        <v/>
      </c>
      <c r="K4589">
        <f>IF(J4589="TRIGGER",IF(I4589&gt;0,"LONG","SHORT"),"")</f>
        <v/>
      </c>
    </row>
    <row r="4590">
      <c r="A4590" s="5" t="n">
        <v>45072</v>
      </c>
      <c r="B4590" t="inlineStr">
        <is>
          <t>Medium</t>
        </is>
      </c>
      <c r="C4590" t="n">
        <v>-85.7</v>
      </c>
      <c r="D4590" t="n">
        <v>-96.8</v>
      </c>
      <c r="E4590">
        <f>D4590-C4590</f>
        <v/>
      </c>
      <c r="F4590">
        <f>ROW()-ROW($A$4555)</f>
        <v/>
      </c>
      <c r="G4590">
        <f>AVERAGE($E$4555:$E$4589)</f>
        <v/>
      </c>
      <c r="H4590" s="6">
        <f>STDEV($E$4555:$E$4589)</f>
        <v/>
      </c>
      <c r="I4590" s="7">
        <f>MIN(MAX((E4590-G4590)/IF(H4590&gt;1e-12,H4590,NA()),-8.0),8.0)</f>
        <v/>
      </c>
      <c r="J4590">
        <f>IF(NOT(ISNA(I4590)),IF(ABS(I4590)&gt;=0.5,"TRIGGER",""),"")</f>
        <v/>
      </c>
      <c r="K4590">
        <f>IF(J4590="TRIGGER",IF(I4590&gt;0,"LONG","SHORT"),"")</f>
        <v/>
      </c>
    </row>
    <row r="4591">
      <c r="A4591" s="5" t="n">
        <v>45407</v>
      </c>
      <c r="B4591" t="inlineStr">
        <is>
          <t>Medium</t>
        </is>
      </c>
      <c r="C4591" t="n">
        <v>-91.2</v>
      </c>
      <c r="D4591" t="n">
        <v>-91.83</v>
      </c>
      <c r="E4591">
        <f>D4591-C4591</f>
        <v/>
      </c>
      <c r="F4591">
        <f>ROW()-ROW($A$4555)</f>
        <v/>
      </c>
      <c r="G4591">
        <f>AVERAGE($E$4555:$E$4590)</f>
        <v/>
      </c>
      <c r="H4591" s="6">
        <f>STDEV($E$4555:$E$4590)</f>
        <v/>
      </c>
      <c r="I4591" s="7">
        <f>MIN(MAX((E4591-G4591)/IF(H4591&gt;1e-12,H4591,NA()),-8.0),8.0)</f>
        <v/>
      </c>
      <c r="J4591">
        <f>IF(NOT(ISNA(I4591)),IF(ABS(I4591)&gt;=0.5,"TRIGGER",""),"")</f>
        <v/>
      </c>
      <c r="K4591">
        <f>IF(J4591="TRIGGER",IF(I4591&gt;0,"LONG","SHORT"),"")</f>
        <v/>
      </c>
    </row>
    <row r="4592">
      <c r="A4592" s="5" t="n">
        <v>45442</v>
      </c>
      <c r="B4592" t="inlineStr">
        <is>
          <t>Medium</t>
        </is>
      </c>
      <c r="C4592" t="n">
        <v>-91.8</v>
      </c>
      <c r="D4592" t="n">
        <v>-99.41</v>
      </c>
      <c r="E4592">
        <f>D4592-C4592</f>
        <v/>
      </c>
      <c r="F4592">
        <f>ROW()-ROW($A$4555)</f>
        <v/>
      </c>
      <c r="G4592">
        <f>AVERAGE($E$4555:$E$4591)</f>
        <v/>
      </c>
      <c r="H4592" s="6">
        <f>STDEV($E$4555:$E$4591)</f>
        <v/>
      </c>
      <c r="I4592" s="7">
        <f>MIN(MAX((E4592-G4592)/IF(H4592&gt;1e-12,H4592,NA()),-8.0),8.0)</f>
        <v/>
      </c>
      <c r="J4592">
        <f>IF(NOT(ISNA(I4592)),IF(ABS(I4592)&gt;=0.5,"TRIGGER",""),"")</f>
        <v/>
      </c>
      <c r="K4592">
        <f>IF(J4592="TRIGGER",IF(I4592&gt;0,"LONG","SHORT"),"")</f>
        <v/>
      </c>
    </row>
    <row r="4593">
      <c r="A4593" s="5" t="n">
        <v>45470</v>
      </c>
      <c r="B4593" t="inlineStr">
        <is>
          <t>Medium</t>
        </is>
      </c>
      <c r="C4593" t="n">
        <v>-96</v>
      </c>
      <c r="D4593" t="n">
        <v>-100.62</v>
      </c>
      <c r="E4593">
        <f>D4593-C4593</f>
        <v/>
      </c>
      <c r="F4593">
        <f>ROW()-ROW($A$4555)</f>
        <v/>
      </c>
      <c r="G4593">
        <f>AVERAGE($E$4555:$E$4592)</f>
        <v/>
      </c>
      <c r="H4593" s="6">
        <f>STDEV($E$4555:$E$4592)</f>
        <v/>
      </c>
      <c r="I4593" s="7">
        <f>MIN(MAX((E4593-G4593)/IF(H4593&gt;1e-12,H4593,NA()),-8.0),8.0)</f>
        <v/>
      </c>
      <c r="J4593">
        <f>IF(NOT(ISNA(I4593)),IF(ABS(I4593)&gt;=0.5,"TRIGGER",""),"")</f>
        <v/>
      </c>
      <c r="K4593">
        <f>IF(J4593="TRIGGER",IF(I4593&gt;0,"LONG","SHORT"),"")</f>
        <v/>
      </c>
    </row>
    <row r="4594">
      <c r="A4594" s="5" t="n">
        <v>45497</v>
      </c>
      <c r="B4594" t="inlineStr">
        <is>
          <t>Medium</t>
        </is>
      </c>
      <c r="C4594" t="n">
        <v>-98</v>
      </c>
      <c r="D4594" t="n">
        <v>-96.8</v>
      </c>
      <c r="E4594">
        <f>D4594-C4594</f>
        <v/>
      </c>
      <c r="F4594">
        <f>ROW()-ROW($A$4555)</f>
        <v/>
      </c>
      <c r="G4594">
        <f>AVERAGE($E$4555:$E$4593)</f>
        <v/>
      </c>
      <c r="H4594" s="6">
        <f>STDEV($E$4555:$E$4593)</f>
        <v/>
      </c>
      <c r="I4594" s="7">
        <f>MIN(MAX((E4594-G4594)/IF(H4594&gt;1e-12,H4594,NA()),-8.0),8.0)</f>
        <v/>
      </c>
      <c r="J4594">
        <f>IF(NOT(ISNA(I4594)),IF(ABS(I4594)&gt;=0.5,"TRIGGER",""),"")</f>
        <v/>
      </c>
      <c r="K4594">
        <f>IF(J4594="TRIGGER",IF(I4594&gt;0,"LONG","SHORT"),"")</f>
        <v/>
      </c>
    </row>
    <row r="4595">
      <c r="A4595" s="5" t="n">
        <v>45533</v>
      </c>
      <c r="B4595" t="inlineStr">
        <is>
          <t>Medium</t>
        </is>
      </c>
      <c r="C4595" t="n">
        <v>-97.09999999999999</v>
      </c>
      <c r="D4595" t="n">
        <v>-102.66</v>
      </c>
      <c r="E4595">
        <f>D4595-C4595</f>
        <v/>
      </c>
      <c r="F4595">
        <f>ROW()-ROW($A$4555)</f>
        <v/>
      </c>
      <c r="G4595">
        <f>AVERAGE($E$4555:$E$4594)</f>
        <v/>
      </c>
      <c r="H4595" s="6">
        <f>STDEV($E$4555:$E$4594)</f>
        <v/>
      </c>
      <c r="I4595" s="7">
        <f>MIN(MAX((E4595-G4595)/IF(H4595&gt;1e-12,H4595,NA()),-8.0),8.0)</f>
        <v/>
      </c>
      <c r="J4595">
        <f>IF(NOT(ISNA(I4595)),IF(ABS(I4595)&gt;=0.5,"TRIGGER",""),"")</f>
        <v/>
      </c>
      <c r="K4595">
        <f>IF(J4595="TRIGGER",IF(I4595&gt;0,"LONG","SHORT"),"")</f>
        <v/>
      </c>
    </row>
    <row r="4596">
      <c r="A4596" s="5" t="n">
        <v>45562</v>
      </c>
      <c r="B4596" t="inlineStr">
        <is>
          <t>Medium</t>
        </is>
      </c>
      <c r="C4596" t="n">
        <v>-99.40000000000001</v>
      </c>
      <c r="D4596" t="n">
        <v>-94.26000000000001</v>
      </c>
      <c r="E4596">
        <f>D4596-C4596</f>
        <v/>
      </c>
      <c r="F4596">
        <f>ROW()-ROW($A$4555)</f>
        <v/>
      </c>
      <c r="G4596">
        <f>AVERAGE($E$4555:$E$4595)</f>
        <v/>
      </c>
      <c r="H4596" s="6">
        <f>STDEV($E$4555:$E$4595)</f>
        <v/>
      </c>
      <c r="I4596" s="7">
        <f>MIN(MAX((E4596-G4596)/IF(H4596&gt;1e-12,H4596,NA()),-8.0),8.0)</f>
        <v/>
      </c>
      <c r="J4596">
        <f>IF(NOT(ISNA(I4596)),IF(ABS(I4596)&gt;=0.5,"TRIGGER",""),"")</f>
        <v/>
      </c>
      <c r="K4596">
        <f>IF(J4596="TRIGGER",IF(I4596&gt;0,"LONG","SHORT"),"")</f>
        <v/>
      </c>
    </row>
    <row r="4597">
      <c r="A4597" s="5" t="n">
        <v>45594</v>
      </c>
      <c r="B4597" t="inlineStr">
        <is>
          <t>Medium</t>
        </is>
      </c>
      <c r="C4597" t="n">
        <v>-96.09999999999999</v>
      </c>
      <c r="D4597" t="n">
        <v>-108.23</v>
      </c>
      <c r="E4597">
        <f>D4597-C4597</f>
        <v/>
      </c>
      <c r="F4597">
        <f>ROW()-ROW($A$4555)</f>
        <v/>
      </c>
      <c r="G4597">
        <f>AVERAGE($E$4555:$E$4596)</f>
        <v/>
      </c>
      <c r="H4597" s="6">
        <f>STDEV($E$4555:$E$4596)</f>
        <v/>
      </c>
      <c r="I4597" s="7">
        <f>MIN(MAX((E4597-G4597)/IF(H4597&gt;1e-12,H4597,NA()),-8.0),8.0)</f>
        <v/>
      </c>
      <c r="J4597">
        <f>IF(NOT(ISNA(I4597)),IF(ABS(I4597)&gt;=0.5,"TRIGGER",""),"")</f>
        <v/>
      </c>
      <c r="K4597">
        <f>IF(J4597="TRIGGER",IF(I4597&gt;0,"LONG","SHORT"),"")</f>
        <v/>
      </c>
    </row>
    <row r="4598">
      <c r="A4598" s="5" t="n">
        <v>45623</v>
      </c>
      <c r="B4598" t="inlineStr">
        <is>
          <t>Medium</t>
        </is>
      </c>
      <c r="C4598" t="n">
        <v>-99.90000000000001</v>
      </c>
      <c r="D4598" t="n">
        <v>-99.08</v>
      </c>
      <c r="E4598">
        <f>D4598-C4598</f>
        <v/>
      </c>
      <c r="F4598">
        <f>ROW()-ROW($A$4555)</f>
        <v/>
      </c>
      <c r="G4598">
        <f>AVERAGE($E$4555:$E$4597)</f>
        <v/>
      </c>
      <c r="H4598" s="6">
        <f>STDEV($E$4555:$E$4597)</f>
        <v/>
      </c>
      <c r="I4598" s="7">
        <f>MIN(MAX((E4598-G4598)/IF(H4598&gt;1e-12,H4598,NA()),-8.0),8.0)</f>
        <v/>
      </c>
      <c r="J4598">
        <f>IF(NOT(ISNA(I4598)),IF(ABS(I4598)&gt;=0.5,"TRIGGER",""),"")</f>
        <v/>
      </c>
      <c r="K4598">
        <f>IF(J4598="TRIGGER",IF(I4598&gt;0,"LONG","SHORT"),"")</f>
        <v/>
      </c>
    </row>
    <row r="4599">
      <c r="A4599" s="5" t="n">
        <v>45653</v>
      </c>
      <c r="B4599" t="inlineStr">
        <is>
          <t>Medium</t>
        </is>
      </c>
      <c r="C4599" t="n">
        <v>-100.7</v>
      </c>
      <c r="D4599" t="n">
        <v>-102.86</v>
      </c>
      <c r="E4599">
        <f>D4599-C4599</f>
        <v/>
      </c>
      <c r="F4599">
        <f>ROW()-ROW($A$4555)</f>
        <v/>
      </c>
      <c r="G4599">
        <f>AVERAGE($E$4555:$E$4598)</f>
        <v/>
      </c>
      <c r="H4599" s="6">
        <f>STDEV($E$4555:$E$4598)</f>
        <v/>
      </c>
      <c r="I4599" s="7">
        <f>MIN(MAX((E4599-G4599)/IF(H4599&gt;1e-12,H4599,NA()),-8.0),8.0)</f>
        <v/>
      </c>
      <c r="J4599">
        <f>IF(NOT(ISNA(I4599)),IF(ABS(I4599)&gt;=0.5,"TRIGGER",""),"")</f>
        <v/>
      </c>
      <c r="K4599">
        <f>IF(J4599="TRIGGER",IF(I4599&gt;0,"LONG","SHORT"),"")</f>
        <v/>
      </c>
    </row>
    <row r="4600">
      <c r="A4600" s="5" t="n">
        <v>45686</v>
      </c>
      <c r="B4600" t="inlineStr">
        <is>
          <t>Medium</t>
        </is>
      </c>
      <c r="C4600" t="n">
        <v>-105.4</v>
      </c>
      <c r="D4600" t="n">
        <v>-122.11</v>
      </c>
      <c r="E4600">
        <f>D4600-C4600</f>
        <v/>
      </c>
      <c r="F4600">
        <f>ROW()-ROW($A$4555)</f>
        <v/>
      </c>
      <c r="G4600">
        <f>AVERAGE($E$4555:$E$4599)</f>
        <v/>
      </c>
      <c r="H4600" s="6">
        <f>STDEV($E$4555:$E$4599)</f>
        <v/>
      </c>
      <c r="I4600" s="7">
        <f>MIN(MAX((E4600-G4600)/IF(H4600&gt;1e-12,H4600,NA()),-8.0),8.0)</f>
        <v/>
      </c>
      <c r="J4600">
        <f>IF(NOT(ISNA(I4600)),IF(ABS(I4600)&gt;=0.5,"TRIGGER",""),"")</f>
        <v/>
      </c>
      <c r="K4600">
        <f>IF(J4600="TRIGGER",IF(I4600&gt;0,"LONG","SHORT"),"")</f>
        <v/>
      </c>
    </row>
    <row r="4601">
      <c r="A4601" s="5" t="n">
        <v>45716</v>
      </c>
      <c r="B4601" t="inlineStr">
        <is>
          <t>Medium</t>
        </is>
      </c>
      <c r="C4601" t="n">
        <v>-114.7</v>
      </c>
      <c r="D4601" t="n">
        <v>-153.26</v>
      </c>
      <c r="E4601">
        <f>D4601-C4601</f>
        <v/>
      </c>
      <c r="F4601">
        <f>ROW()-ROW($A$4555)</f>
        <v/>
      </c>
      <c r="G4601">
        <f>AVERAGE($E$4555:$E$4600)</f>
        <v/>
      </c>
      <c r="H4601" s="6">
        <f>STDEV($E$4555:$E$4600)</f>
        <v/>
      </c>
      <c r="I4601" s="7">
        <f>MIN(MAX((E4601-G4601)/IF(H4601&gt;1e-12,H4601,NA()),-8.0),8.0)</f>
        <v/>
      </c>
      <c r="J4601">
        <f>IF(NOT(ISNA(I4601)),IF(ABS(I4601)&gt;=0.5,"TRIGGER",""),"")</f>
        <v/>
      </c>
      <c r="K4601">
        <f>IF(J4601="TRIGGER",IF(I4601&gt;0,"LONG","SHORT"),"")</f>
        <v/>
      </c>
    </row>
    <row r="4602">
      <c r="A4602" s="5" t="n">
        <v>45743</v>
      </c>
      <c r="B4602" t="inlineStr">
        <is>
          <t>Medium</t>
        </is>
      </c>
      <c r="C4602" t="n">
        <v>-134.5</v>
      </c>
      <c r="D4602" t="n">
        <v>-147.91</v>
      </c>
      <c r="E4602">
        <f>D4602-C4602</f>
        <v/>
      </c>
      <c r="F4602">
        <f>ROW()-ROW($A$4555)</f>
        <v/>
      </c>
      <c r="G4602">
        <f>AVERAGE($E$4555:$E$4601)</f>
        <v/>
      </c>
      <c r="H4602" s="6">
        <f>STDEV($E$4555:$E$4601)</f>
        <v/>
      </c>
      <c r="I4602" s="7">
        <f>MIN(MAX((E4602-G4602)/IF(H4602&gt;1e-12,H4602,NA()),-8.0),8.0)</f>
        <v/>
      </c>
      <c r="J4602">
        <f>IF(NOT(ISNA(I4602)),IF(ABS(I4602)&gt;=0.5,"TRIGGER",""),"")</f>
        <v/>
      </c>
      <c r="K4602">
        <f>IF(J4602="TRIGGER",IF(I4602&gt;0,"LONG","SHORT"),"")</f>
        <v/>
      </c>
    </row>
    <row r="4603">
      <c r="A4603" s="5" t="n">
        <v>45776</v>
      </c>
      <c r="B4603" t="inlineStr">
        <is>
          <t>Medium</t>
        </is>
      </c>
      <c r="C4603" t="n">
        <v>-146</v>
      </c>
      <c r="D4603" t="n">
        <v>-161.99</v>
      </c>
      <c r="E4603">
        <f>D4603-C4603</f>
        <v/>
      </c>
      <c r="F4603">
        <f>ROW()-ROW($A$4555)</f>
        <v/>
      </c>
      <c r="G4603">
        <f>AVERAGE($E$4555:$E$4602)</f>
        <v/>
      </c>
      <c r="H4603" s="6">
        <f>STDEV($E$4555:$E$4602)</f>
        <v/>
      </c>
      <c r="I4603" s="7">
        <f>MIN(MAX((E4603-G4603)/IF(H4603&gt;1e-12,H4603,NA()),-8.0),8.0)</f>
        <v/>
      </c>
      <c r="J4603">
        <f>IF(NOT(ISNA(I4603)),IF(ABS(I4603)&gt;=0.5,"TRIGGER",""),"")</f>
        <v/>
      </c>
      <c r="K4603">
        <f>IF(J4603="TRIGGER",IF(I4603&gt;0,"LONG","SHORT"),"")</f>
        <v/>
      </c>
    </row>
    <row r="4604">
      <c r="A4604" s="5" t="n">
        <v>45807</v>
      </c>
      <c r="B4604" t="inlineStr">
        <is>
          <t>Medium</t>
        </is>
      </c>
      <c r="C4604" t="n">
        <v>-141.5</v>
      </c>
      <c r="D4604" t="n">
        <v>-87.62</v>
      </c>
      <c r="E4604">
        <f>D4604-C4604</f>
        <v/>
      </c>
      <c r="F4604">
        <f>ROW()-ROW($A$4555)</f>
        <v/>
      </c>
      <c r="G4604">
        <f>AVERAGE($E$4555:$E$4603)</f>
        <v/>
      </c>
      <c r="H4604" s="6">
        <f>STDEV($E$4555:$E$4603)</f>
        <v/>
      </c>
      <c r="I4604" s="7">
        <f>MIN(MAX((E4604-G4604)/IF(H4604&gt;1e-12,H4604,NA()),-8.0),8.0)</f>
        <v/>
      </c>
      <c r="J4604">
        <f>IF(NOT(ISNA(I4604)),IF(ABS(I4604)&gt;=0.5,"TRIGGER",""),"")</f>
        <v/>
      </c>
      <c r="K4604">
        <f>IF(J4604="TRIGGER",IF(I4604&gt;0,"LONG","SHORT"),"")</f>
        <v/>
      </c>
    </row>
    <row r="4605">
      <c r="A4605" s="5" t="n">
        <v>45834</v>
      </c>
      <c r="B4605" t="inlineStr">
        <is>
          <t>Medium</t>
        </is>
      </c>
      <c r="C4605" t="n">
        <v>-88.5</v>
      </c>
      <c r="D4605" t="n">
        <v>-96.59</v>
      </c>
      <c r="E4605">
        <f>D4605-C4605</f>
        <v/>
      </c>
      <c r="F4605">
        <f>ROW()-ROW($A$4555)</f>
        <v/>
      </c>
      <c r="G4605">
        <f>AVERAGE($E$4555:$E$4604)</f>
        <v/>
      </c>
      <c r="H4605" s="6">
        <f>STDEV($E$4555:$E$4604)</f>
        <v/>
      </c>
      <c r="I4605" s="7">
        <f>MIN(MAX((E4605-G4605)/IF(H4605&gt;1e-12,H4605,NA()),-8.0),8.0)</f>
        <v/>
      </c>
      <c r="J4605">
        <f>IF(NOT(ISNA(I4605)),IF(ABS(I4605)&gt;=0.5,"TRIGGER",""),"")</f>
        <v/>
      </c>
      <c r="K4605">
        <f>IF(J4605="TRIGGER",IF(I4605&gt;0,"LONG","SHORT"),"")</f>
        <v/>
      </c>
    </row>
    <row r="4606">
      <c r="A4606" s="5" t="n">
        <v>45867</v>
      </c>
      <c r="B4606" t="inlineStr">
        <is>
          <t>Medium</t>
        </is>
      </c>
      <c r="C4606" t="n">
        <v>-98.40000000000001</v>
      </c>
      <c r="D4606" t="n">
        <v>-85.98999999999999</v>
      </c>
      <c r="E4606">
        <f>D4606-C4606</f>
        <v/>
      </c>
      <c r="F4606">
        <f>ROW()-ROW($A$4555)</f>
        <v/>
      </c>
      <c r="G4606">
        <f>AVERAGE($E$4555:$E$4605)</f>
        <v/>
      </c>
      <c r="H4606" s="6">
        <f>STDEV($E$4555:$E$4605)</f>
        <v/>
      </c>
      <c r="I4606" s="7">
        <f>MIN(MAX((E4606-G4606)/IF(H4606&gt;1e-12,H4606,NA()),-8.0),8.0)</f>
        <v/>
      </c>
      <c r="J4606">
        <f>IF(NOT(ISNA(I4606)),IF(ABS(I4606)&gt;=0.5,"TRIGGER",""),"")</f>
        <v/>
      </c>
      <c r="K4606">
        <f>IF(J4606="TRIGGER",IF(I4606&gt;0,"LONG","SHORT"),"")</f>
        <v/>
      </c>
    </row>
    <row r="4607">
      <c r="A4607" s="5" t="n">
        <v>45898</v>
      </c>
      <c r="B4607" t="inlineStr">
        <is>
          <t>Medium</t>
        </is>
      </c>
      <c r="C4607" t="n">
        <v>-89.5</v>
      </c>
      <c r="D4607" t="n">
        <v>-103.6</v>
      </c>
      <c r="E4607">
        <f>D4607-C4607</f>
        <v/>
      </c>
      <c r="F4607">
        <f>ROW()-ROW($A$4555)</f>
        <v/>
      </c>
      <c r="G4607">
        <f>AVERAGE($E$4555:$E$4606)</f>
        <v/>
      </c>
      <c r="H4607" s="6">
        <f>STDEV($E$4555:$E$4606)</f>
        <v/>
      </c>
      <c r="I4607" s="7">
        <f>MIN(MAX((E4607-G4607)/IF(H4607&gt;1e-12,H4607,NA()),-8.0),8.0)</f>
        <v/>
      </c>
      <c r="J4607">
        <f>IF(NOT(ISNA(I4607)),IF(ABS(I4607)&gt;=0.5,"TRIGGER",""),"")</f>
        <v/>
      </c>
      <c r="K4607">
        <f>IF(J4607="TRIGGER",IF(I4607&gt;0,"LONG","SHORT"),"")</f>
        <v/>
      </c>
    </row>
    <row r="4608">
      <c r="A4608" s="5" t="n">
        <v>45925</v>
      </c>
      <c r="B4608" t="inlineStr">
        <is>
          <t>Medium</t>
        </is>
      </c>
      <c r="C4608" t="n">
        <v>-95.65000000000001</v>
      </c>
      <c r="D4608" t="n">
        <v>-85.5</v>
      </c>
      <c r="E4608">
        <f>D4608-C4608</f>
        <v/>
      </c>
      <c r="F4608">
        <f>ROW()-ROW($A$4555)</f>
        <v/>
      </c>
      <c r="G4608">
        <f>AVERAGE($E$4555:$E$4607)</f>
        <v/>
      </c>
      <c r="H4608" s="6">
        <f>STDEV($E$4555:$E$4607)</f>
        <v/>
      </c>
      <c r="I4608" s="7">
        <f>MIN(MAX((E4608-G4608)/IF(H4608&gt;1e-12,H4608,NA()),-8.0),8.0)</f>
        <v/>
      </c>
      <c r="J4608">
        <f>IF(NOT(ISNA(I4608)),IF(ABS(I4608)&gt;=0.5,"TRIGGER",""),"")</f>
        <v/>
      </c>
      <c r="K4608">
        <f>IF(J4608="TRIGGER",IF(I4608&gt;0,"LONG","SHORT"),"")</f>
        <v/>
      </c>
    </row>
    <row r="4609">
      <c r="A4609" s="5" t="n">
        <v>45959</v>
      </c>
      <c r="B4609" t="inlineStr">
        <is>
          <t>Medium</t>
        </is>
      </c>
      <c r="C4609" t="n">
        <v>-90</v>
      </c>
      <c r="D4609" t="n">
        <v>-79</v>
      </c>
      <c r="E4609">
        <f>D4609-C4609</f>
        <v/>
      </c>
      <c r="F4609">
        <f>ROW()-ROW($A$4555)</f>
        <v/>
      </c>
      <c r="G4609">
        <f>AVERAGE($E$4555:$E$4608)</f>
        <v/>
      </c>
      <c r="H4609" s="6">
        <f>STDEV($E$4555:$E$4608)</f>
        <v/>
      </c>
      <c r="I4609" s="7">
        <f>MIN(MAX((E4609-G4609)/IF(H4609&gt;1e-12,H4609,NA()),-8.0),8.0)</f>
        <v/>
      </c>
      <c r="J4609">
        <f>IF(NOT(ISNA(I4609)),IF(ABS(I4609)&gt;=0.5,"TRIGGER",""),"")</f>
        <v/>
      </c>
      <c r="K4609">
        <f>IF(J4609="TRIGGER",IF(I4609&gt;0,"LONG","SHORT"),"")</f>
        <v/>
      </c>
    </row>
    <row r="4610">
      <c r="A4610" s="5" t="n">
        <v>46072</v>
      </c>
      <c r="B4610" t="inlineStr">
        <is>
          <t>Medium</t>
        </is>
      </c>
      <c r="C4610" t="n">
        <v>-86</v>
      </c>
      <c r="D4610" t="n">
        <v>-98.5</v>
      </c>
      <c r="E4610">
        <f>D4610-C4610</f>
        <v/>
      </c>
      <c r="F4610">
        <f>ROW()-ROW($A$4555)</f>
        <v/>
      </c>
      <c r="G4610">
        <f>AVERAGE($E$4555:$E$4609)</f>
        <v/>
      </c>
      <c r="H4610" s="6">
        <f>STDEV($E$4555:$E$4609)</f>
        <v/>
      </c>
      <c r="I4610" s="7">
        <f>MIN(MAX((E4610-G4610)/IF(H4610&gt;1e-12,H4610,NA()),-8.0),8.0)</f>
        <v/>
      </c>
      <c r="J4610">
        <f>IF(NOT(ISNA(I4610)),IF(ABS(I4610)&gt;=0.5,"TRIGGER",""),"")</f>
        <v/>
      </c>
      <c r="K4610">
        <f>IF(J4610="TRIGGER",IF(I4610&gt;0,"LONG","SHORT"),"")</f>
        <v/>
      </c>
    </row>
    <row r="4611">
      <c r="A4611" s="5" t="n">
        <v>46141</v>
      </c>
      <c r="B4611" t="inlineStr">
        <is>
          <t>Medium</t>
        </is>
      </c>
      <c r="C4611" t="n">
        <v>-87</v>
      </c>
      <c r="D4611" t="n">
        <v>-87.87</v>
      </c>
      <c r="E4611">
        <f>D4611-C4611</f>
        <v/>
      </c>
      <c r="F4611">
        <f>ROW()-ROW($A$4555)</f>
        <v/>
      </c>
      <c r="G4611">
        <f>AVERAGE($E$4555:$E$4610)</f>
        <v/>
      </c>
      <c r="H4611" s="6">
        <f>STDEV($E$4555:$E$4610)</f>
        <v/>
      </c>
      <c r="I4611" s="7">
        <f>MIN(MAX((E4611-G4611)/IF(H4611&gt;1e-12,H4611,NA()),-8.0),8.0)</f>
        <v/>
      </c>
      <c r="J4611">
        <f>IF(NOT(ISNA(I4611)),IF(ABS(I4611)&gt;=0.5,"TRIGGER",""),"")</f>
        <v/>
      </c>
      <c r="K4611">
        <f>IF(J4611="TRIGGER",IF(I4611&gt;0,"LONG","SHORT"),"")</f>
        <v/>
      </c>
    </row>
    <row r="4612">
      <c r="A4612" s="5" t="n">
        <v>46171</v>
      </c>
      <c r="B4612" t="inlineStr">
        <is>
          <t>Medium</t>
        </is>
      </c>
      <c r="C4612" t="n">
        <v>-86.5</v>
      </c>
      <c r="D4612" t="n">
        <v>-82.40000000000001</v>
      </c>
      <c r="E4612">
        <f>D4612-C4612</f>
        <v/>
      </c>
      <c r="F4612">
        <f>ROW()-ROW($A$4555)</f>
        <v/>
      </c>
      <c r="G4612">
        <f>AVERAGE($E$4555:$E$4611)</f>
        <v/>
      </c>
      <c r="H4612" s="6">
        <f>STDEV($E$4555:$E$4611)</f>
        <v/>
      </c>
      <c r="I4612" s="7">
        <f>MIN(MAX((E4612-G4612)/IF(H4612&gt;1e-12,H4612,NA()),-8.0),8.0)</f>
        <v/>
      </c>
      <c r="J4612">
        <f>IF(NOT(ISNA(I4612)),IF(ABS(I4612)&gt;=0.5,"TRIGGER",""),"")</f>
        <v/>
      </c>
      <c r="K4612">
        <f>IF(J4612="TRIGGER",IF(I4612&gt;0,"LONG","SHORT"),"")</f>
        <v/>
      </c>
    </row>
    <row r="4613">
      <c r="A4613" s="5" t="n">
        <v>46199</v>
      </c>
      <c r="B4613" t="inlineStr">
        <is>
          <t>Medium</t>
        </is>
      </c>
      <c r="C4613" t="n">
        <v>-85</v>
      </c>
      <c r="D4613" t="n">
        <v>-105.8</v>
      </c>
      <c r="E4613">
        <f>D4613-C4613</f>
        <v/>
      </c>
      <c r="F4613">
        <f>ROW()-ROW($A$4555)</f>
        <v/>
      </c>
      <c r="G4613">
        <f>AVERAGE($E$4555:$E$4612)</f>
        <v/>
      </c>
      <c r="H4613" s="6">
        <f>STDEV($E$4555:$E$4612)</f>
        <v/>
      </c>
      <c r="I4613" s="7">
        <f>MIN(MAX((E4613-G4613)/IF(H4613&gt;1e-12,H4613,NA()),-8.0),8.0)</f>
        <v/>
      </c>
      <c r="J4613">
        <f>IF(NOT(ISNA(I4613)),IF(ABS(I4613)&gt;=0.5,"TRIGGER",""),"")</f>
        <v/>
      </c>
      <c r="K4613">
        <f>IF(J4613="TRIGGER",IF(I4613&gt;0,"LONG","SHORT"),"")</f>
        <v/>
      </c>
    </row>
    <row r="4614">
      <c r="A4614" s="5" t="n">
        <v>46231</v>
      </c>
      <c r="B4614" t="inlineStr">
        <is>
          <t>Medium</t>
        </is>
      </c>
      <c r="C4614" t="n">
        <v>-100</v>
      </c>
      <c r="D4614" t="n">
        <v>-101.5</v>
      </c>
      <c r="E4614">
        <f>D4614-C4614</f>
        <v/>
      </c>
      <c r="F4614">
        <f>ROW()-ROW($A$4555)</f>
        <v/>
      </c>
      <c r="G4614">
        <f>AVERAGE($E$4555:$E$4613)</f>
        <v/>
      </c>
      <c r="H4614" s="6">
        <f>STDEV($E$4555:$E$4613)</f>
        <v/>
      </c>
      <c r="I4614" s="7">
        <f>MIN(MAX((E4614-G4614)/IF(H4614&gt;1e-12,H4614,NA()),-8.0),8.0)</f>
        <v/>
      </c>
      <c r="J4614">
        <f>IF(NOT(ISNA(I4614)),IF(ABS(I4614)&gt;=0.5,"TRIGGER",""),"")</f>
        <v/>
      </c>
      <c r="K4614">
        <f>IF(J4614="TRIGGER",IF(I4614&gt;0,"LONG","SHORT"),"")</f>
        <v/>
      </c>
    </row>
    <row r="4615">
      <c r="A4615" s="3" t="inlineStr">
        <is>
          <t>Housing Starts  (136 events)</t>
        </is>
      </c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</row>
    <row r="4616">
      <c r="A4616" s="4" t="inlineStr">
        <is>
          <t>Date</t>
        </is>
      </c>
      <c r="B4616" s="4" t="inlineStr">
        <is>
          <t>Impact</t>
        </is>
      </c>
      <c r="C4616" s="4" t="inlineStr">
        <is>
          <t>Forecast</t>
        </is>
      </c>
      <c r="D4616" s="4" t="inlineStr">
        <is>
          <t>Actual</t>
        </is>
      </c>
      <c r="E4616" s="4" t="inlineStr">
        <is>
          <t>Surprise</t>
        </is>
      </c>
      <c r="F4616" s="4" t="inlineStr">
        <is>
          <t>Prior</t>
        </is>
      </c>
      <c r="G4616" s="4" t="inlineStr">
        <is>
          <t>Trail mean</t>
        </is>
      </c>
      <c r="H4616" s="4" t="inlineStr">
        <is>
          <t>Trail std</t>
        </is>
      </c>
      <c r="I4616" s="4" t="inlineStr">
        <is>
          <t>z</t>
        </is>
      </c>
      <c r="J4616" s="4" t="inlineStr">
        <is>
          <t>Trigger</t>
        </is>
      </c>
      <c r="K4616" s="4" t="inlineStr">
        <is>
          <t>Direction</t>
        </is>
      </c>
    </row>
    <row r="4617">
      <c r="A4617" s="5" t="n">
        <v>42025</v>
      </c>
      <c r="B4617" t="inlineStr">
        <is>
          <t>Medium</t>
        </is>
      </c>
      <c r="C4617" t="n">
        <v>1040</v>
      </c>
      <c r="D4617" t="n">
        <v>1089</v>
      </c>
      <c r="E4617">
        <f>D4617-C4617</f>
        <v/>
      </c>
      <c r="F4617">
        <f>ROW()-ROW($A$4617)</f>
        <v/>
      </c>
    </row>
    <row r="4618">
      <c r="A4618" s="5" t="n">
        <v>42053</v>
      </c>
      <c r="B4618" t="inlineStr">
        <is>
          <t>Medium</t>
        </is>
      </c>
      <c r="C4618" t="n">
        <v>1070</v>
      </c>
      <c r="D4618" t="n">
        <v>1065</v>
      </c>
      <c r="E4618">
        <f>D4618-C4618</f>
        <v/>
      </c>
      <c r="F4618">
        <f>ROW()-ROW($A$4617)</f>
        <v/>
      </c>
    </row>
    <row r="4619">
      <c r="A4619" s="5" t="n">
        <v>42080</v>
      </c>
      <c r="B4619" t="inlineStr">
        <is>
          <t>Medium</t>
        </is>
      </c>
      <c r="C4619" t="n">
        <v>1049</v>
      </c>
      <c r="D4619" t="n">
        <v>897</v>
      </c>
      <c r="E4619">
        <f>D4619-C4619</f>
        <v/>
      </c>
      <c r="F4619">
        <f>ROW()-ROW($A$4617)</f>
        <v/>
      </c>
    </row>
    <row r="4620">
      <c r="A4620" s="5" t="n">
        <v>42110</v>
      </c>
      <c r="B4620" t="inlineStr">
        <is>
          <t>Medium</t>
        </is>
      </c>
      <c r="C4620" t="n">
        <v>1040</v>
      </c>
      <c r="D4620" t="n">
        <v>926</v>
      </c>
      <c r="E4620">
        <f>D4620-C4620</f>
        <v/>
      </c>
      <c r="F4620">
        <f>ROW()-ROW($A$4617)</f>
        <v/>
      </c>
    </row>
    <row r="4621">
      <c r="A4621" s="5" t="n">
        <v>42143</v>
      </c>
      <c r="B4621" t="inlineStr">
        <is>
          <t>Medium</t>
        </is>
      </c>
      <c r="C4621" t="n">
        <v>1019</v>
      </c>
      <c r="D4621" t="n">
        <v>1135</v>
      </c>
      <c r="E4621">
        <f>D4621-C4621</f>
        <v/>
      </c>
      <c r="F4621">
        <f>ROW()-ROW($A$4617)</f>
        <v/>
      </c>
    </row>
    <row r="4622">
      <c r="A4622" s="5" t="n">
        <v>42171</v>
      </c>
      <c r="B4622" t="inlineStr">
        <is>
          <t>Medium</t>
        </is>
      </c>
      <c r="C4622" t="n">
        <v>1100</v>
      </c>
      <c r="D4622" t="n">
        <v>1036</v>
      </c>
      <c r="E4622">
        <f>D4622-C4622</f>
        <v/>
      </c>
      <c r="F4622">
        <f>ROW()-ROW($A$4617)</f>
        <v/>
      </c>
    </row>
    <row r="4623">
      <c r="A4623" s="5" t="n">
        <v>42202</v>
      </c>
      <c r="B4623" t="inlineStr">
        <is>
          <t>Medium</t>
        </is>
      </c>
      <c r="C4623" t="n">
        <v>1110</v>
      </c>
      <c r="D4623" t="n">
        <v>1174</v>
      </c>
      <c r="E4623">
        <f>D4623-C4623</f>
        <v/>
      </c>
      <c r="F4623">
        <f>ROW()-ROW($A$4617)</f>
        <v/>
      </c>
    </row>
    <row r="4624">
      <c r="A4624" s="5" t="n">
        <v>42234</v>
      </c>
      <c r="B4624" t="inlineStr">
        <is>
          <t>Medium</t>
        </is>
      </c>
      <c r="C4624" t="n">
        <v>1190</v>
      </c>
      <c r="D4624" t="n">
        <v>1206</v>
      </c>
      <c r="E4624">
        <f>D4624-C4624</f>
        <v/>
      </c>
      <c r="F4624">
        <f>ROW()-ROW($A$4617)</f>
        <v/>
      </c>
    </row>
    <row r="4625">
      <c r="A4625" s="5" t="n">
        <v>42264</v>
      </c>
      <c r="B4625" t="inlineStr">
        <is>
          <t>Medium</t>
        </is>
      </c>
      <c r="C4625" t="n">
        <v>1170</v>
      </c>
      <c r="D4625" t="n">
        <v>1126</v>
      </c>
      <c r="E4625">
        <f>D4625-C4625</f>
        <v/>
      </c>
      <c r="F4625">
        <f>ROW()-ROW($A$4617)</f>
        <v/>
      </c>
    </row>
    <row r="4626">
      <c r="A4626" s="5" t="n">
        <v>42297</v>
      </c>
      <c r="B4626" t="inlineStr">
        <is>
          <t>Medium</t>
        </is>
      </c>
      <c r="C4626" t="n">
        <v>1150</v>
      </c>
      <c r="D4626" t="n">
        <v>1206</v>
      </c>
      <c r="E4626">
        <f>D4626-C4626</f>
        <v/>
      </c>
      <c r="F4626">
        <f>ROW()-ROW($A$4617)</f>
        <v/>
      </c>
    </row>
    <row r="4627">
      <c r="A4627" s="5" t="n">
        <v>42326</v>
      </c>
      <c r="B4627" t="inlineStr">
        <is>
          <t>Medium</t>
        </is>
      </c>
      <c r="C4627" t="n">
        <v>1160</v>
      </c>
      <c r="D4627" t="n">
        <v>1060</v>
      </c>
      <c r="E4627">
        <f>D4627-C4627</f>
        <v/>
      </c>
      <c r="F4627">
        <f>ROW()-ROW($A$4617)</f>
        <v/>
      </c>
    </row>
    <row r="4628">
      <c r="A4628" s="5" t="n">
        <v>42354</v>
      </c>
      <c r="B4628" t="inlineStr">
        <is>
          <t>Medium</t>
        </is>
      </c>
      <c r="C4628" t="n">
        <v>1135</v>
      </c>
      <c r="D4628" t="n">
        <v>1173</v>
      </c>
      <c r="E4628">
        <f>D4628-C4628</f>
        <v/>
      </c>
      <c r="F4628">
        <f>ROW()-ROW($A$4617)</f>
        <v/>
      </c>
    </row>
    <row r="4629">
      <c r="A4629" s="5" t="n">
        <v>42389</v>
      </c>
      <c r="B4629" t="inlineStr">
        <is>
          <t>Medium</t>
        </is>
      </c>
      <c r="C4629" t="n">
        <v>1200</v>
      </c>
      <c r="D4629" t="n">
        <v>1149</v>
      </c>
      <c r="E4629">
        <f>D4629-C4629</f>
        <v/>
      </c>
      <c r="F4629">
        <f>ROW()-ROW($A$4617)</f>
        <v/>
      </c>
    </row>
    <row r="4630">
      <c r="A4630" s="5" t="n">
        <v>42417</v>
      </c>
      <c r="B4630" t="inlineStr">
        <is>
          <t>Medium</t>
        </is>
      </c>
      <c r="C4630" t="n">
        <v>1170</v>
      </c>
      <c r="D4630" t="n">
        <v>1099</v>
      </c>
      <c r="E4630">
        <f>D4630-C4630</f>
        <v/>
      </c>
      <c r="F4630">
        <f>ROW()-ROW($A$4617)</f>
        <v/>
      </c>
    </row>
    <row r="4631">
      <c r="A4631" s="5" t="n">
        <v>42445</v>
      </c>
      <c r="B4631" t="inlineStr">
        <is>
          <t>Medium</t>
        </is>
      </c>
      <c r="C4631" t="n">
        <v>1150</v>
      </c>
      <c r="D4631" t="n">
        <v>1178</v>
      </c>
      <c r="E4631">
        <f>D4631-C4631</f>
        <v/>
      </c>
      <c r="F4631">
        <f>ROW()-ROW($A$4617)</f>
        <v/>
      </c>
    </row>
    <row r="4632">
      <c r="A4632" s="5" t="n">
        <v>42479</v>
      </c>
      <c r="B4632" t="inlineStr">
        <is>
          <t>Medium</t>
        </is>
      </c>
      <c r="C4632" t="n">
        <v>1170</v>
      </c>
      <c r="D4632" t="n">
        <v>1089</v>
      </c>
      <c r="E4632">
        <f>D4632-C4632</f>
        <v/>
      </c>
      <c r="F4632">
        <f>ROW()-ROW($A$4617)</f>
        <v/>
      </c>
    </row>
    <row r="4633">
      <c r="A4633" s="5" t="n">
        <v>42507</v>
      </c>
      <c r="B4633" t="inlineStr">
        <is>
          <t>Medium</t>
        </is>
      </c>
      <c r="C4633" t="n">
        <v>1127</v>
      </c>
      <c r="D4633" t="n">
        <v>1172</v>
      </c>
      <c r="E4633">
        <f>D4633-C4633</f>
        <v/>
      </c>
      <c r="F4633">
        <f>ROW()-ROW($A$4617)</f>
        <v/>
      </c>
    </row>
    <row r="4634">
      <c r="A4634" s="5" t="n">
        <v>42538</v>
      </c>
      <c r="B4634" t="inlineStr">
        <is>
          <t>Medium</t>
        </is>
      </c>
      <c r="C4634" t="n">
        <v>1150</v>
      </c>
      <c r="D4634" t="n">
        <v>1164</v>
      </c>
      <c r="E4634">
        <f>D4634-C4634</f>
        <v/>
      </c>
      <c r="F4634">
        <f>ROW()-ROW($A$4617)</f>
        <v/>
      </c>
    </row>
    <row r="4635">
      <c r="A4635" s="5" t="n">
        <v>42570</v>
      </c>
      <c r="B4635" t="inlineStr">
        <is>
          <t>Medium</t>
        </is>
      </c>
      <c r="C4635" t="n">
        <v>1170</v>
      </c>
      <c r="D4635" t="n">
        <v>1189</v>
      </c>
      <c r="E4635">
        <f>D4635-C4635</f>
        <v/>
      </c>
      <c r="F4635">
        <f>ROW()-ROW($A$4617)</f>
        <v/>
      </c>
    </row>
    <row r="4636">
      <c r="A4636" s="5" t="n">
        <v>42598</v>
      </c>
      <c r="B4636" t="inlineStr">
        <is>
          <t>Medium</t>
        </is>
      </c>
      <c r="C4636" t="n">
        <v>1180</v>
      </c>
      <c r="D4636" t="n">
        <v>1211</v>
      </c>
      <c r="E4636">
        <f>D4636-C4636</f>
        <v/>
      </c>
      <c r="F4636">
        <f>ROW()-ROW($A$4617)</f>
        <v/>
      </c>
    </row>
    <row r="4637">
      <c r="A4637" s="5" t="n">
        <v>42633</v>
      </c>
      <c r="B4637" t="inlineStr">
        <is>
          <t>Medium</t>
        </is>
      </c>
      <c r="C4637" t="n">
        <v>1190</v>
      </c>
      <c r="D4637" t="n">
        <v>1142</v>
      </c>
      <c r="E4637">
        <f>D4637-C4637</f>
        <v/>
      </c>
      <c r="F4637">
        <f>ROW()-ROW($A$4617)</f>
        <v/>
      </c>
      <c r="G4637">
        <f>AVERAGE($E$4617:$E$4636)</f>
        <v/>
      </c>
      <c r="H4637" s="6">
        <f>STDEV($E$4617:$E$4636)</f>
        <v/>
      </c>
      <c r="I4637" s="7">
        <f>MIN(MAX((E4637-G4637)/IF(H4637&gt;1e-12,H4637,NA()),-8.0),8.0)</f>
        <v/>
      </c>
      <c r="J4637">
        <f>IF(NOT(ISNA(I4637)),IF(ABS(I4637)&gt;=0.5,"TRIGGER",""),"")</f>
        <v/>
      </c>
      <c r="K4637">
        <f>IF(J4637="TRIGGER",IF(I4637&gt;0,"LONG","SHORT"),"")</f>
        <v/>
      </c>
    </row>
    <row r="4638">
      <c r="A4638" s="5" t="n">
        <v>42662</v>
      </c>
      <c r="B4638" t="inlineStr">
        <is>
          <t>Medium</t>
        </is>
      </c>
      <c r="C4638" t="n">
        <v>1175</v>
      </c>
      <c r="D4638" t="n">
        <v>1047</v>
      </c>
      <c r="E4638">
        <f>D4638-C4638</f>
        <v/>
      </c>
      <c r="F4638">
        <f>ROW()-ROW($A$4617)</f>
        <v/>
      </c>
      <c r="G4638">
        <f>AVERAGE($E$4617:$E$4637)</f>
        <v/>
      </c>
      <c r="H4638" s="6">
        <f>STDEV($E$4617:$E$4637)</f>
        <v/>
      </c>
      <c r="I4638" s="7">
        <f>MIN(MAX((E4638-G4638)/IF(H4638&gt;1e-12,H4638,NA()),-8.0),8.0)</f>
        <v/>
      </c>
      <c r="J4638">
        <f>IF(NOT(ISNA(I4638)),IF(ABS(I4638)&gt;=0.5,"TRIGGER",""),"")</f>
        <v/>
      </c>
      <c r="K4638">
        <f>IF(J4638="TRIGGER",IF(I4638&gt;0,"LONG","SHORT"),"")</f>
        <v/>
      </c>
    </row>
    <row r="4639">
      <c r="A4639" s="5" t="n">
        <v>42691</v>
      </c>
      <c r="B4639" t="inlineStr">
        <is>
          <t>Medium</t>
        </is>
      </c>
      <c r="C4639" t="n">
        <v>1156</v>
      </c>
      <c r="D4639" t="n">
        <v>1323</v>
      </c>
      <c r="E4639">
        <f>D4639-C4639</f>
        <v/>
      </c>
      <c r="F4639">
        <f>ROW()-ROW($A$4617)</f>
        <v/>
      </c>
      <c r="G4639">
        <f>AVERAGE($E$4617:$E$4638)</f>
        <v/>
      </c>
      <c r="H4639" s="6">
        <f>STDEV($E$4617:$E$4638)</f>
        <v/>
      </c>
      <c r="I4639" s="7">
        <f>MIN(MAX((E4639-G4639)/IF(H4639&gt;1e-12,H4639,NA()),-8.0),8.0)</f>
        <v/>
      </c>
      <c r="J4639">
        <f>IF(NOT(ISNA(I4639)),IF(ABS(I4639)&gt;=0.5,"TRIGGER",""),"")</f>
        <v/>
      </c>
      <c r="K4639">
        <f>IF(J4639="TRIGGER",IF(I4639&gt;0,"LONG","SHORT"),"")</f>
        <v/>
      </c>
    </row>
    <row r="4640">
      <c r="A4640" s="5" t="n">
        <v>42720</v>
      </c>
      <c r="B4640" t="inlineStr">
        <is>
          <t>Medium</t>
        </is>
      </c>
      <c r="C4640" t="n">
        <v>1225</v>
      </c>
      <c r="D4640" t="n">
        <v>1090</v>
      </c>
      <c r="E4640">
        <f>D4640-C4640</f>
        <v/>
      </c>
      <c r="F4640">
        <f>ROW()-ROW($A$4617)</f>
        <v/>
      </c>
      <c r="G4640">
        <f>AVERAGE($E$4617:$E$4639)</f>
        <v/>
      </c>
      <c r="H4640" s="6">
        <f>STDEV($E$4617:$E$4639)</f>
        <v/>
      </c>
      <c r="I4640" s="7">
        <f>MIN(MAX((E4640-G4640)/IF(H4640&gt;1e-12,H4640,NA()),-8.0),8.0)</f>
        <v/>
      </c>
      <c r="J4640">
        <f>IF(NOT(ISNA(I4640)),IF(ABS(I4640)&gt;=0.5,"TRIGGER",""),"")</f>
        <v/>
      </c>
      <c r="K4640">
        <f>IF(J4640="TRIGGER",IF(I4640&gt;0,"LONG","SHORT"),"")</f>
        <v/>
      </c>
    </row>
    <row r="4641">
      <c r="A4641" s="5" t="n">
        <v>42754</v>
      </c>
      <c r="B4641" t="inlineStr">
        <is>
          <t>Medium</t>
        </is>
      </c>
      <c r="C4641" t="n">
        <v>1200</v>
      </c>
      <c r="D4641" t="n">
        <v>1226</v>
      </c>
      <c r="E4641">
        <f>D4641-C4641</f>
        <v/>
      </c>
      <c r="F4641">
        <f>ROW()-ROW($A$4617)</f>
        <v/>
      </c>
      <c r="G4641">
        <f>AVERAGE($E$4617:$E$4640)</f>
        <v/>
      </c>
      <c r="H4641" s="6">
        <f>STDEV($E$4617:$E$4640)</f>
        <v/>
      </c>
      <c r="I4641" s="7">
        <f>MIN(MAX((E4641-G4641)/IF(H4641&gt;1e-12,H4641,NA()),-8.0),8.0)</f>
        <v/>
      </c>
      <c r="J4641">
        <f>IF(NOT(ISNA(I4641)),IF(ABS(I4641)&gt;=0.5,"TRIGGER",""),"")</f>
        <v/>
      </c>
      <c r="K4641">
        <f>IF(J4641="TRIGGER",IF(I4641&gt;0,"LONG","SHORT"),"")</f>
        <v/>
      </c>
    </row>
    <row r="4642">
      <c r="A4642" s="5" t="n">
        <v>42782</v>
      </c>
      <c r="B4642" t="inlineStr">
        <is>
          <t>Medium</t>
        </is>
      </c>
      <c r="C4642" t="n">
        <v>1222</v>
      </c>
      <c r="D4642" t="n">
        <v>1246</v>
      </c>
      <c r="E4642">
        <f>D4642-C4642</f>
        <v/>
      </c>
      <c r="F4642">
        <f>ROW()-ROW($A$4617)</f>
        <v/>
      </c>
      <c r="G4642">
        <f>AVERAGE($E$4617:$E$4641)</f>
        <v/>
      </c>
      <c r="H4642" s="6">
        <f>STDEV($E$4617:$E$4641)</f>
        <v/>
      </c>
      <c r="I4642" s="7">
        <f>MIN(MAX((E4642-G4642)/IF(H4642&gt;1e-12,H4642,NA()),-8.0),8.0)</f>
        <v/>
      </c>
      <c r="J4642">
        <f>IF(NOT(ISNA(I4642)),IF(ABS(I4642)&gt;=0.5,"TRIGGER",""),"")</f>
        <v/>
      </c>
      <c r="K4642">
        <f>IF(J4642="TRIGGER",IF(I4642&gt;0,"LONG","SHORT"),"")</f>
        <v/>
      </c>
    </row>
    <row r="4643">
      <c r="A4643" s="5" t="n">
        <v>42810</v>
      </c>
      <c r="B4643" t="inlineStr">
        <is>
          <t>Medium</t>
        </is>
      </c>
      <c r="C4643" t="n">
        <v>1260</v>
      </c>
      <c r="D4643" t="n">
        <v>1288</v>
      </c>
      <c r="E4643">
        <f>D4643-C4643</f>
        <v/>
      </c>
      <c r="F4643">
        <f>ROW()-ROW($A$4617)</f>
        <v/>
      </c>
      <c r="G4643">
        <f>AVERAGE($E$4617:$E$4642)</f>
        <v/>
      </c>
      <c r="H4643" s="6">
        <f>STDEV($E$4617:$E$4642)</f>
        <v/>
      </c>
      <c r="I4643" s="7">
        <f>MIN(MAX((E4643-G4643)/IF(H4643&gt;1e-12,H4643,NA()),-8.0),8.0)</f>
        <v/>
      </c>
      <c r="J4643">
        <f>IF(NOT(ISNA(I4643)),IF(ABS(I4643)&gt;=0.5,"TRIGGER",""),"")</f>
        <v/>
      </c>
      <c r="K4643">
        <f>IF(J4643="TRIGGER",IF(I4643&gt;0,"LONG","SHORT"),"")</f>
        <v/>
      </c>
    </row>
    <row r="4644">
      <c r="A4644" s="5" t="n">
        <v>42843</v>
      </c>
      <c r="B4644" t="inlineStr">
        <is>
          <t>Medium</t>
        </is>
      </c>
      <c r="C4644" t="n">
        <v>1250</v>
      </c>
      <c r="D4644" t="n">
        <v>1215</v>
      </c>
      <c r="E4644">
        <f>D4644-C4644</f>
        <v/>
      </c>
      <c r="F4644">
        <f>ROW()-ROW($A$4617)</f>
        <v/>
      </c>
      <c r="G4644">
        <f>AVERAGE($E$4617:$E$4643)</f>
        <v/>
      </c>
      <c r="H4644" s="6">
        <f>STDEV($E$4617:$E$4643)</f>
        <v/>
      </c>
      <c r="I4644" s="7">
        <f>MIN(MAX((E4644-G4644)/IF(H4644&gt;1e-12,H4644,NA()),-8.0),8.0)</f>
        <v/>
      </c>
      <c r="J4644">
        <f>IF(NOT(ISNA(I4644)),IF(ABS(I4644)&gt;=0.5,"TRIGGER",""),"")</f>
        <v/>
      </c>
      <c r="K4644">
        <f>IF(J4644="TRIGGER",IF(I4644&gt;0,"LONG","SHORT"),"")</f>
        <v/>
      </c>
    </row>
    <row r="4645">
      <c r="A4645" s="5" t="n">
        <v>42871</v>
      </c>
      <c r="B4645" t="inlineStr">
        <is>
          <t>Medium</t>
        </is>
      </c>
      <c r="C4645" t="n">
        <v>1260</v>
      </c>
      <c r="D4645" t="n">
        <v>1172</v>
      </c>
      <c r="E4645">
        <f>D4645-C4645</f>
        <v/>
      </c>
      <c r="F4645">
        <f>ROW()-ROW($A$4617)</f>
        <v/>
      </c>
      <c r="G4645">
        <f>AVERAGE($E$4617:$E$4644)</f>
        <v/>
      </c>
      <c r="H4645" s="6">
        <f>STDEV($E$4617:$E$4644)</f>
        <v/>
      </c>
      <c r="I4645" s="7">
        <f>MIN(MAX((E4645-G4645)/IF(H4645&gt;1e-12,H4645,NA()),-8.0),8.0)</f>
        <v/>
      </c>
      <c r="J4645">
        <f>IF(NOT(ISNA(I4645)),IF(ABS(I4645)&gt;=0.5,"TRIGGER",""),"")</f>
        <v/>
      </c>
      <c r="K4645">
        <f>IF(J4645="TRIGGER",IF(I4645&gt;0,"LONG","SHORT"),"")</f>
        <v/>
      </c>
    </row>
    <row r="4646">
      <c r="A4646" s="5" t="n">
        <v>42902</v>
      </c>
      <c r="B4646" t="inlineStr">
        <is>
          <t>Medium</t>
        </is>
      </c>
      <c r="C4646" t="n">
        <v>1215</v>
      </c>
      <c r="D4646" t="n">
        <v>1092</v>
      </c>
      <c r="E4646">
        <f>D4646-C4646</f>
        <v/>
      </c>
      <c r="F4646">
        <f>ROW()-ROW($A$4617)</f>
        <v/>
      </c>
      <c r="G4646">
        <f>AVERAGE($E$4617:$E$4645)</f>
        <v/>
      </c>
      <c r="H4646" s="6">
        <f>STDEV($E$4617:$E$4645)</f>
        <v/>
      </c>
      <c r="I4646" s="7">
        <f>MIN(MAX((E4646-G4646)/IF(H4646&gt;1e-12,H4646,NA()),-8.0),8.0)</f>
        <v/>
      </c>
      <c r="J4646">
        <f>IF(NOT(ISNA(I4646)),IF(ABS(I4646)&gt;=0.5,"TRIGGER",""),"")</f>
        <v/>
      </c>
      <c r="K4646">
        <f>IF(J4646="TRIGGER",IF(I4646&gt;0,"LONG","SHORT"),"")</f>
        <v/>
      </c>
    </row>
    <row r="4647">
      <c r="A4647" s="5" t="n">
        <v>42935</v>
      </c>
      <c r="B4647" t="inlineStr">
        <is>
          <t>Medium</t>
        </is>
      </c>
      <c r="C4647" t="n">
        <v>1155</v>
      </c>
      <c r="D4647" t="n">
        <v>1215</v>
      </c>
      <c r="E4647">
        <f>D4647-C4647</f>
        <v/>
      </c>
      <c r="F4647">
        <f>ROW()-ROW($A$4617)</f>
        <v/>
      </c>
      <c r="G4647">
        <f>AVERAGE($E$4617:$E$4646)</f>
        <v/>
      </c>
      <c r="H4647" s="6">
        <f>STDEV($E$4617:$E$4646)</f>
        <v/>
      </c>
      <c r="I4647" s="7">
        <f>MIN(MAX((E4647-G4647)/IF(H4647&gt;1e-12,H4647,NA()),-8.0),8.0)</f>
        <v/>
      </c>
      <c r="J4647">
        <f>IF(NOT(ISNA(I4647)),IF(ABS(I4647)&gt;=0.5,"TRIGGER",""),"")</f>
        <v/>
      </c>
      <c r="K4647">
        <f>IF(J4647="TRIGGER",IF(I4647&gt;0,"LONG","SHORT"),"")</f>
        <v/>
      </c>
    </row>
    <row r="4648">
      <c r="A4648" s="5" t="n">
        <v>42963</v>
      </c>
      <c r="B4648" t="inlineStr">
        <is>
          <t>Medium</t>
        </is>
      </c>
      <c r="C4648" t="n">
        <v>1220</v>
      </c>
      <c r="D4648" t="n">
        <v>1155</v>
      </c>
      <c r="E4648">
        <f>D4648-C4648</f>
        <v/>
      </c>
      <c r="F4648">
        <f>ROW()-ROW($A$4617)</f>
        <v/>
      </c>
      <c r="G4648">
        <f>AVERAGE($E$4617:$E$4647)</f>
        <v/>
      </c>
      <c r="H4648" s="6">
        <f>STDEV($E$4617:$E$4647)</f>
        <v/>
      </c>
      <c r="I4648" s="7">
        <f>MIN(MAX((E4648-G4648)/IF(H4648&gt;1e-12,H4648,NA()),-8.0),8.0)</f>
        <v/>
      </c>
      <c r="J4648">
        <f>IF(NOT(ISNA(I4648)),IF(ABS(I4648)&gt;=0.5,"TRIGGER",""),"")</f>
        <v/>
      </c>
      <c r="K4648">
        <f>IF(J4648="TRIGGER",IF(I4648&gt;0,"LONG","SHORT"),"")</f>
        <v/>
      </c>
    </row>
    <row r="4649">
      <c r="A4649" s="5" t="n">
        <v>42997</v>
      </c>
      <c r="B4649" t="inlineStr">
        <is>
          <t>Medium</t>
        </is>
      </c>
      <c r="C4649" t="n">
        <v>1175</v>
      </c>
      <c r="D4649" t="n">
        <v>1180</v>
      </c>
      <c r="E4649">
        <f>D4649-C4649</f>
        <v/>
      </c>
      <c r="F4649">
        <f>ROW()-ROW($A$4617)</f>
        <v/>
      </c>
      <c r="G4649">
        <f>AVERAGE($E$4617:$E$4648)</f>
        <v/>
      </c>
      <c r="H4649" s="6">
        <f>STDEV($E$4617:$E$4648)</f>
        <v/>
      </c>
      <c r="I4649" s="7">
        <f>MIN(MAX((E4649-G4649)/IF(H4649&gt;1e-12,H4649,NA()),-8.0),8.0)</f>
        <v/>
      </c>
      <c r="J4649">
        <f>IF(NOT(ISNA(I4649)),IF(ABS(I4649)&gt;=0.5,"TRIGGER",""),"")</f>
        <v/>
      </c>
      <c r="K4649">
        <f>IF(J4649="TRIGGER",IF(I4649&gt;0,"LONG","SHORT"),"")</f>
        <v/>
      </c>
    </row>
    <row r="4650">
      <c r="A4650" s="5" t="n">
        <v>43026</v>
      </c>
      <c r="B4650" t="inlineStr">
        <is>
          <t>Medium</t>
        </is>
      </c>
      <c r="C4650" t="n">
        <v>1174</v>
      </c>
      <c r="D4650" t="n">
        <v>1127</v>
      </c>
      <c r="E4650">
        <f>D4650-C4650</f>
        <v/>
      </c>
      <c r="F4650">
        <f>ROW()-ROW($A$4617)</f>
        <v/>
      </c>
      <c r="G4650">
        <f>AVERAGE($E$4617:$E$4649)</f>
        <v/>
      </c>
      <c r="H4650" s="6">
        <f>STDEV($E$4617:$E$4649)</f>
        <v/>
      </c>
      <c r="I4650" s="7">
        <f>MIN(MAX((E4650-G4650)/IF(H4650&gt;1e-12,H4650,NA()),-8.0),8.0)</f>
        <v/>
      </c>
      <c r="J4650">
        <f>IF(NOT(ISNA(I4650)),IF(ABS(I4650)&gt;=0.5,"TRIGGER",""),"")</f>
        <v/>
      </c>
      <c r="K4650">
        <f>IF(J4650="TRIGGER",IF(I4650&gt;0,"LONG","SHORT"),"")</f>
        <v/>
      </c>
    </row>
    <row r="4651">
      <c r="A4651" s="5" t="n">
        <v>43056</v>
      </c>
      <c r="B4651" t="inlineStr">
        <is>
          <t>Medium</t>
        </is>
      </c>
      <c r="C4651" t="n">
        <v>1180</v>
      </c>
      <c r="D4651" t="n">
        <v>1290</v>
      </c>
      <c r="E4651">
        <f>D4651-C4651</f>
        <v/>
      </c>
      <c r="F4651">
        <f>ROW()-ROW($A$4617)</f>
        <v/>
      </c>
      <c r="G4651">
        <f>AVERAGE($E$4617:$E$4650)</f>
        <v/>
      </c>
      <c r="H4651" s="6">
        <f>STDEV($E$4617:$E$4650)</f>
        <v/>
      </c>
      <c r="I4651" s="7">
        <f>MIN(MAX((E4651-G4651)/IF(H4651&gt;1e-12,H4651,NA()),-8.0),8.0)</f>
        <v/>
      </c>
      <c r="J4651">
        <f>IF(NOT(ISNA(I4651)),IF(ABS(I4651)&gt;=0.5,"TRIGGER",""),"")</f>
        <v/>
      </c>
      <c r="K4651">
        <f>IF(J4651="TRIGGER",IF(I4651&gt;0,"LONG","SHORT"),"")</f>
        <v/>
      </c>
    </row>
    <row r="4652">
      <c r="A4652" s="5" t="n">
        <v>43088</v>
      </c>
      <c r="B4652" t="inlineStr">
        <is>
          <t>Medium</t>
        </is>
      </c>
      <c r="C4652" t="n">
        <v>1230</v>
      </c>
      <c r="D4652" t="n">
        <v>1297</v>
      </c>
      <c r="E4652">
        <f>D4652-C4652</f>
        <v/>
      </c>
      <c r="F4652">
        <f>ROW()-ROW($A$4617)</f>
        <v/>
      </c>
      <c r="G4652">
        <f>AVERAGE($E$4617:$E$4651)</f>
        <v/>
      </c>
      <c r="H4652" s="6">
        <f>STDEV($E$4617:$E$4651)</f>
        <v/>
      </c>
      <c r="I4652" s="7">
        <f>MIN(MAX((E4652-G4652)/IF(H4652&gt;1e-12,H4652,NA()),-8.0),8.0)</f>
        <v/>
      </c>
      <c r="J4652">
        <f>IF(NOT(ISNA(I4652)),IF(ABS(I4652)&gt;=0.5,"TRIGGER",""),"")</f>
        <v/>
      </c>
      <c r="K4652">
        <f>IF(J4652="TRIGGER",IF(I4652&gt;0,"LONG","SHORT"),"")</f>
        <v/>
      </c>
    </row>
    <row r="4653">
      <c r="A4653" s="5" t="n">
        <v>43118</v>
      </c>
      <c r="B4653" t="inlineStr">
        <is>
          <t>Medium</t>
        </is>
      </c>
      <c r="C4653" t="n">
        <v>1.275</v>
      </c>
      <c r="D4653" t="n">
        <v>1.192</v>
      </c>
      <c r="E4653">
        <f>D4653-C4653</f>
        <v/>
      </c>
      <c r="F4653">
        <f>ROW()-ROW($A$4617)</f>
        <v/>
      </c>
      <c r="G4653">
        <f>AVERAGE($E$4617:$E$4652)</f>
        <v/>
      </c>
      <c r="H4653" s="6">
        <f>STDEV($E$4617:$E$4652)</f>
        <v/>
      </c>
      <c r="I4653" s="7">
        <f>MIN(MAX((E4653-G4653)/IF(H4653&gt;1e-12,H4653,NA()),-8.0),8.0)</f>
        <v/>
      </c>
      <c r="J4653">
        <f>IF(NOT(ISNA(I4653)),IF(ABS(I4653)&gt;=0.5,"TRIGGER",""),"")</f>
        <v/>
      </c>
      <c r="K4653">
        <f>IF(J4653="TRIGGER",IF(I4653&gt;0,"LONG","SHORT"),"")</f>
        <v/>
      </c>
    </row>
    <row r="4654">
      <c r="A4654" s="5" t="n">
        <v>43147</v>
      </c>
      <c r="B4654" t="inlineStr">
        <is>
          <t>Medium</t>
        </is>
      </c>
      <c r="C4654" t="n">
        <v>1.234</v>
      </c>
      <c r="D4654" t="n">
        <v>1.326</v>
      </c>
      <c r="E4654">
        <f>D4654-C4654</f>
        <v/>
      </c>
      <c r="F4654">
        <f>ROW()-ROW($A$4617)</f>
        <v/>
      </c>
      <c r="G4654">
        <f>AVERAGE($E$4617:$E$4653)</f>
        <v/>
      </c>
      <c r="H4654" s="6">
        <f>STDEV($E$4617:$E$4653)</f>
        <v/>
      </c>
      <c r="I4654" s="7">
        <f>MIN(MAX((E4654-G4654)/IF(H4654&gt;1e-12,H4654,NA()),-8.0),8.0)</f>
        <v/>
      </c>
      <c r="J4654">
        <f>IF(NOT(ISNA(I4654)),IF(ABS(I4654)&gt;=0.5,"TRIGGER",""),"")</f>
        <v/>
      </c>
      <c r="K4654">
        <f>IF(J4654="TRIGGER",IF(I4654&gt;0,"LONG","SHORT"),"")</f>
        <v/>
      </c>
    </row>
    <row r="4655">
      <c r="A4655" s="5" t="n">
        <v>43175</v>
      </c>
      <c r="B4655" t="inlineStr">
        <is>
          <t>Medium</t>
        </is>
      </c>
      <c r="C4655" t="n">
        <v>1.29</v>
      </c>
      <c r="D4655" t="n">
        <v>1.236</v>
      </c>
      <c r="E4655">
        <f>D4655-C4655</f>
        <v/>
      </c>
      <c r="F4655">
        <f>ROW()-ROW($A$4617)</f>
        <v/>
      </c>
      <c r="G4655">
        <f>AVERAGE($E$4617:$E$4654)</f>
        <v/>
      </c>
      <c r="H4655" s="6">
        <f>STDEV($E$4617:$E$4654)</f>
        <v/>
      </c>
      <c r="I4655" s="7">
        <f>MIN(MAX((E4655-G4655)/IF(H4655&gt;1e-12,H4655,NA()),-8.0),8.0)</f>
        <v/>
      </c>
      <c r="J4655">
        <f>IF(NOT(ISNA(I4655)),IF(ABS(I4655)&gt;=0.5,"TRIGGER",""),"")</f>
        <v/>
      </c>
      <c r="K4655">
        <f>IF(J4655="TRIGGER",IF(I4655&gt;0,"LONG","SHORT"),"")</f>
        <v/>
      </c>
    </row>
    <row r="4656">
      <c r="A4656" s="5" t="n">
        <v>43207</v>
      </c>
      <c r="B4656" t="inlineStr">
        <is>
          <t>Medium</t>
        </is>
      </c>
      <c r="C4656" t="n">
        <v>1.26</v>
      </c>
      <c r="D4656" t="n">
        <v>1.319</v>
      </c>
      <c r="E4656">
        <f>D4656-C4656</f>
        <v/>
      </c>
      <c r="F4656">
        <f>ROW()-ROW($A$4617)</f>
        <v/>
      </c>
      <c r="G4656">
        <f>AVERAGE($E$4617:$E$4655)</f>
        <v/>
      </c>
      <c r="H4656" s="6">
        <f>STDEV($E$4617:$E$4655)</f>
        <v/>
      </c>
      <c r="I4656" s="7">
        <f>MIN(MAX((E4656-G4656)/IF(H4656&gt;1e-12,H4656,NA()),-8.0),8.0)</f>
        <v/>
      </c>
      <c r="J4656">
        <f>IF(NOT(ISNA(I4656)),IF(ABS(I4656)&gt;=0.5,"TRIGGER",""),"")</f>
        <v/>
      </c>
      <c r="K4656">
        <f>IF(J4656="TRIGGER",IF(I4656&gt;0,"LONG","SHORT"),"")</f>
        <v/>
      </c>
    </row>
    <row r="4657">
      <c r="A4657" s="5" t="n">
        <v>43236</v>
      </c>
      <c r="B4657" t="inlineStr">
        <is>
          <t>Medium</t>
        </is>
      </c>
      <c r="C4657" t="n">
        <v>1.31</v>
      </c>
      <c r="D4657" t="n">
        <v>1.287</v>
      </c>
      <c r="E4657">
        <f>D4657-C4657</f>
        <v/>
      </c>
      <c r="F4657">
        <f>ROW()-ROW($A$4617)</f>
        <v/>
      </c>
      <c r="G4657">
        <f>AVERAGE($E$4617:$E$4656)</f>
        <v/>
      </c>
      <c r="H4657" s="6">
        <f>STDEV($E$4617:$E$4656)</f>
        <v/>
      </c>
      <c r="I4657" s="7">
        <f>MIN(MAX((E4657-G4657)/IF(H4657&gt;1e-12,H4657,NA()),-8.0),8.0)</f>
        <v/>
      </c>
      <c r="J4657">
        <f>IF(NOT(ISNA(I4657)),IF(ABS(I4657)&gt;=0.5,"TRIGGER",""),"")</f>
        <v/>
      </c>
      <c r="K4657">
        <f>IF(J4657="TRIGGER",IF(I4657&gt;0,"LONG","SHORT"),"")</f>
        <v/>
      </c>
    </row>
    <row r="4658">
      <c r="A4658" s="5" t="n">
        <v>43270</v>
      </c>
      <c r="B4658" t="inlineStr">
        <is>
          <t>Medium</t>
        </is>
      </c>
      <c r="C4658" t="n">
        <v>1.31</v>
      </c>
      <c r="D4658" t="n">
        <v>1.35</v>
      </c>
      <c r="E4658">
        <f>D4658-C4658</f>
        <v/>
      </c>
      <c r="F4658">
        <f>ROW()-ROW($A$4617)</f>
        <v/>
      </c>
      <c r="G4658">
        <f>AVERAGE($E$4617:$E$4657)</f>
        <v/>
      </c>
      <c r="H4658" s="6">
        <f>STDEV($E$4617:$E$4657)</f>
        <v/>
      </c>
      <c r="I4658" s="7">
        <f>MIN(MAX((E4658-G4658)/IF(H4658&gt;1e-12,H4658,NA()),-8.0),8.0)</f>
        <v/>
      </c>
      <c r="J4658">
        <f>IF(NOT(ISNA(I4658)),IF(ABS(I4658)&gt;=0.5,"TRIGGER",""),"")</f>
        <v/>
      </c>
      <c r="K4658">
        <f>IF(J4658="TRIGGER",IF(I4658&gt;0,"LONG","SHORT"),"")</f>
        <v/>
      </c>
    </row>
    <row r="4659">
      <c r="A4659" s="5" t="n">
        <v>43299</v>
      </c>
      <c r="B4659" t="inlineStr">
        <is>
          <t>Medium</t>
        </is>
      </c>
      <c r="C4659" t="n">
        <v>1.32</v>
      </c>
      <c r="D4659" t="n">
        <v>1.173</v>
      </c>
      <c r="E4659">
        <f>D4659-C4659</f>
        <v/>
      </c>
      <c r="F4659">
        <f>ROW()-ROW($A$4617)</f>
        <v/>
      </c>
      <c r="G4659">
        <f>AVERAGE($E$4617:$E$4658)</f>
        <v/>
      </c>
      <c r="H4659" s="6">
        <f>STDEV($E$4617:$E$4658)</f>
        <v/>
      </c>
      <c r="I4659" s="7">
        <f>MIN(MAX((E4659-G4659)/IF(H4659&gt;1e-12,H4659,NA()),-8.0),8.0)</f>
        <v/>
      </c>
      <c r="J4659">
        <f>IF(NOT(ISNA(I4659)),IF(ABS(I4659)&gt;=0.5,"TRIGGER",""),"")</f>
        <v/>
      </c>
      <c r="K4659">
        <f>IF(J4659="TRIGGER",IF(I4659&gt;0,"LONG","SHORT"),"")</f>
        <v/>
      </c>
    </row>
    <row r="4660">
      <c r="A4660" s="5" t="n">
        <v>43328</v>
      </c>
      <c r="B4660" t="inlineStr">
        <is>
          <t>Medium</t>
        </is>
      </c>
      <c r="C4660" t="n">
        <v>1.26</v>
      </c>
      <c r="D4660" t="n">
        <v>1.168</v>
      </c>
      <c r="E4660">
        <f>D4660-C4660</f>
        <v/>
      </c>
      <c r="F4660">
        <f>ROW()-ROW($A$4617)</f>
        <v/>
      </c>
      <c r="G4660">
        <f>AVERAGE($E$4617:$E$4659)</f>
        <v/>
      </c>
      <c r="H4660" s="6">
        <f>STDEV($E$4617:$E$4659)</f>
        <v/>
      </c>
      <c r="I4660" s="7">
        <f>MIN(MAX((E4660-G4660)/IF(H4660&gt;1e-12,H4660,NA()),-8.0),8.0)</f>
        <v/>
      </c>
      <c r="J4660">
        <f>IF(NOT(ISNA(I4660)),IF(ABS(I4660)&gt;=0.5,"TRIGGER",""),"")</f>
        <v/>
      </c>
      <c r="K4660">
        <f>IF(J4660="TRIGGER",IF(I4660&gt;0,"LONG","SHORT"),"")</f>
        <v/>
      </c>
    </row>
    <row r="4661">
      <c r="A4661" s="5" t="n">
        <v>43362</v>
      </c>
      <c r="B4661" t="inlineStr">
        <is>
          <t>Medium</t>
        </is>
      </c>
      <c r="C4661" t="n">
        <v>1.235</v>
      </c>
      <c r="D4661" t="n">
        <v>1.282</v>
      </c>
      <c r="E4661">
        <f>D4661-C4661</f>
        <v/>
      </c>
      <c r="F4661">
        <f>ROW()-ROW($A$4617)</f>
        <v/>
      </c>
      <c r="G4661">
        <f>AVERAGE($E$4617:$E$4660)</f>
        <v/>
      </c>
      <c r="H4661" s="6">
        <f>STDEV($E$4617:$E$4660)</f>
        <v/>
      </c>
      <c r="I4661" s="7">
        <f>MIN(MAX((E4661-G4661)/IF(H4661&gt;1e-12,H4661,NA()),-8.0),8.0)</f>
        <v/>
      </c>
      <c r="J4661">
        <f>IF(NOT(ISNA(I4661)),IF(ABS(I4661)&gt;=0.5,"TRIGGER",""),"")</f>
        <v/>
      </c>
      <c r="K4661">
        <f>IF(J4661="TRIGGER",IF(I4661&gt;0,"LONG","SHORT"),"")</f>
        <v/>
      </c>
    </row>
    <row r="4662">
      <c r="A4662" s="5" t="n">
        <v>43390</v>
      </c>
      <c r="B4662" t="inlineStr">
        <is>
          <t>Medium</t>
        </is>
      </c>
      <c r="C4662" t="n">
        <v>1.22</v>
      </c>
      <c r="D4662" t="n">
        <v>1.201</v>
      </c>
      <c r="E4662">
        <f>D4662-C4662</f>
        <v/>
      </c>
      <c r="F4662">
        <f>ROW()-ROW($A$4617)</f>
        <v/>
      </c>
      <c r="G4662">
        <f>AVERAGE($E$4617:$E$4661)</f>
        <v/>
      </c>
      <c r="H4662" s="6">
        <f>STDEV($E$4617:$E$4661)</f>
        <v/>
      </c>
      <c r="I4662" s="7">
        <f>MIN(MAX((E4662-G4662)/IF(H4662&gt;1e-12,H4662,NA()),-8.0),8.0)</f>
        <v/>
      </c>
      <c r="J4662">
        <f>IF(NOT(ISNA(I4662)),IF(ABS(I4662)&gt;=0.5,"TRIGGER",""),"")</f>
        <v/>
      </c>
      <c r="K4662">
        <f>IF(J4662="TRIGGER",IF(I4662&gt;0,"LONG","SHORT"),"")</f>
        <v/>
      </c>
    </row>
    <row r="4663">
      <c r="A4663" s="5" t="n">
        <v>43424</v>
      </c>
      <c r="B4663" t="inlineStr">
        <is>
          <t>Medium</t>
        </is>
      </c>
      <c r="C4663" t="n">
        <v>1.23</v>
      </c>
      <c r="D4663" t="n">
        <v>1.228</v>
      </c>
      <c r="E4663">
        <f>D4663-C4663</f>
        <v/>
      </c>
      <c r="F4663">
        <f>ROW()-ROW($A$4617)</f>
        <v/>
      </c>
      <c r="G4663">
        <f>AVERAGE($E$4617:$E$4662)</f>
        <v/>
      </c>
      <c r="H4663" s="6">
        <f>STDEV($E$4617:$E$4662)</f>
        <v/>
      </c>
      <c r="I4663" s="7">
        <f>MIN(MAX((E4663-G4663)/IF(H4663&gt;1e-12,H4663,NA()),-8.0),8.0)</f>
        <v/>
      </c>
      <c r="J4663">
        <f>IF(NOT(ISNA(I4663)),IF(ABS(I4663)&gt;=0.5,"TRIGGER",""),"")</f>
        <v/>
      </c>
      <c r="K4663">
        <f>IF(J4663="TRIGGER",IF(I4663&gt;0,"LONG","SHORT"),"")</f>
        <v/>
      </c>
    </row>
    <row r="4664">
      <c r="A4664" s="5" t="n">
        <v>43452</v>
      </c>
      <c r="B4664" t="inlineStr">
        <is>
          <t>Medium</t>
        </is>
      </c>
      <c r="C4664" t="n">
        <v>1.225</v>
      </c>
      <c r="D4664" t="n">
        <v>1.256</v>
      </c>
      <c r="E4664">
        <f>D4664-C4664</f>
        <v/>
      </c>
      <c r="F4664">
        <f>ROW()-ROW($A$4617)</f>
        <v/>
      </c>
      <c r="G4664">
        <f>AVERAGE($E$4617:$E$4663)</f>
        <v/>
      </c>
      <c r="H4664" s="6">
        <f>STDEV($E$4617:$E$4663)</f>
        <v/>
      </c>
      <c r="I4664" s="7">
        <f>MIN(MAX((E4664-G4664)/IF(H4664&gt;1e-12,H4664,NA()),-8.0),8.0)</f>
        <v/>
      </c>
      <c r="J4664">
        <f>IF(NOT(ISNA(I4664)),IF(ABS(I4664)&gt;=0.5,"TRIGGER",""),"")</f>
        <v/>
      </c>
      <c r="K4664">
        <f>IF(J4664="TRIGGER",IF(I4664&gt;0,"LONG","SHORT"),"")</f>
        <v/>
      </c>
    </row>
    <row r="4665">
      <c r="A4665" s="5" t="n">
        <v>43522</v>
      </c>
      <c r="B4665" t="inlineStr">
        <is>
          <t>Medium</t>
        </is>
      </c>
      <c r="C4665" t="n">
        <v>1.25</v>
      </c>
      <c r="D4665" t="n">
        <v>1.078</v>
      </c>
      <c r="E4665">
        <f>D4665-C4665</f>
        <v/>
      </c>
      <c r="F4665">
        <f>ROW()-ROW($A$4617)</f>
        <v/>
      </c>
      <c r="G4665">
        <f>AVERAGE($E$4617:$E$4664)</f>
        <v/>
      </c>
      <c r="H4665" s="6">
        <f>STDEV($E$4617:$E$4664)</f>
        <v/>
      </c>
      <c r="I4665" s="7">
        <f>MIN(MAX((E4665-G4665)/IF(H4665&gt;1e-12,H4665,NA()),-8.0),8.0)</f>
        <v/>
      </c>
      <c r="J4665">
        <f>IF(NOT(ISNA(I4665)),IF(ABS(I4665)&gt;=0.5,"TRIGGER",""),"")</f>
        <v/>
      </c>
      <c r="K4665">
        <f>IF(J4665="TRIGGER",IF(I4665&gt;0,"LONG","SHORT"),"")</f>
        <v/>
      </c>
    </row>
    <row r="4666">
      <c r="A4666" s="5" t="n">
        <v>43532</v>
      </c>
      <c r="B4666" t="inlineStr">
        <is>
          <t>Medium</t>
        </is>
      </c>
      <c r="C4666" t="n">
        <v>1.197</v>
      </c>
      <c r="D4666" t="n">
        <v>1.23</v>
      </c>
      <c r="E4666">
        <f>D4666-C4666</f>
        <v/>
      </c>
      <c r="F4666">
        <f>ROW()-ROW($A$4617)</f>
        <v/>
      </c>
      <c r="G4666">
        <f>AVERAGE($E$4617:$E$4665)</f>
        <v/>
      </c>
      <c r="H4666" s="6">
        <f>STDEV($E$4617:$E$4665)</f>
        <v/>
      </c>
      <c r="I4666" s="7">
        <f>MIN(MAX((E4666-G4666)/IF(H4666&gt;1e-12,H4666,NA()),-8.0),8.0)</f>
        <v/>
      </c>
      <c r="J4666">
        <f>IF(NOT(ISNA(I4666)),IF(ABS(I4666)&gt;=0.5,"TRIGGER",""),"")</f>
        <v/>
      </c>
      <c r="K4666">
        <f>IF(J4666="TRIGGER",IF(I4666&gt;0,"LONG","SHORT"),"")</f>
        <v/>
      </c>
    </row>
    <row r="4667">
      <c r="A4667" s="5" t="n">
        <v>43550</v>
      </c>
      <c r="B4667" t="inlineStr">
        <is>
          <t>Medium</t>
        </is>
      </c>
      <c r="C4667" t="n">
        <v>1.213</v>
      </c>
      <c r="D4667" t="n">
        <v>1.162</v>
      </c>
      <c r="E4667">
        <f>D4667-C4667</f>
        <v/>
      </c>
      <c r="F4667">
        <f>ROW()-ROW($A$4617)</f>
        <v/>
      </c>
      <c r="G4667">
        <f>AVERAGE($E$4617:$E$4666)</f>
        <v/>
      </c>
      <c r="H4667" s="6">
        <f>STDEV($E$4617:$E$4666)</f>
        <v/>
      </c>
      <c r="I4667" s="7">
        <f>MIN(MAX((E4667-G4667)/IF(H4667&gt;1e-12,H4667,NA()),-8.0),8.0)</f>
        <v/>
      </c>
      <c r="J4667">
        <f>IF(NOT(ISNA(I4667)),IF(ABS(I4667)&gt;=0.5,"TRIGGER",""),"")</f>
        <v/>
      </c>
      <c r="K4667">
        <f>IF(J4667="TRIGGER",IF(I4667&gt;0,"LONG","SHORT"),"")</f>
        <v/>
      </c>
    </row>
    <row r="4668">
      <c r="A4668" s="5" t="n">
        <v>43574</v>
      </c>
      <c r="B4668" t="inlineStr">
        <is>
          <t>Medium</t>
        </is>
      </c>
      <c r="C4668" t="n">
        <v>1.23</v>
      </c>
      <c r="D4668" t="n">
        <v>1.139</v>
      </c>
      <c r="E4668">
        <f>D4668-C4668</f>
        <v/>
      </c>
      <c r="F4668">
        <f>ROW()-ROW($A$4617)</f>
        <v/>
      </c>
      <c r="G4668">
        <f>AVERAGE($E$4617:$E$4667)</f>
        <v/>
      </c>
      <c r="H4668" s="6">
        <f>STDEV($E$4617:$E$4667)</f>
        <v/>
      </c>
      <c r="I4668" s="7">
        <f>MIN(MAX((E4668-G4668)/IF(H4668&gt;1e-12,H4668,NA()),-8.0),8.0)</f>
        <v/>
      </c>
      <c r="J4668">
        <f>IF(NOT(ISNA(I4668)),IF(ABS(I4668)&gt;=0.5,"TRIGGER",""),"")</f>
        <v/>
      </c>
      <c r="K4668">
        <f>IF(J4668="TRIGGER",IF(I4668&gt;0,"LONG","SHORT"),"")</f>
        <v/>
      </c>
    </row>
    <row r="4669">
      <c r="A4669" s="5" t="n">
        <v>43601</v>
      </c>
      <c r="B4669" t="inlineStr">
        <is>
          <t>Medium</t>
        </is>
      </c>
      <c r="C4669" t="n">
        <v>1.205</v>
      </c>
      <c r="D4669" t="n">
        <v>1.235</v>
      </c>
      <c r="E4669">
        <f>D4669-C4669</f>
        <v/>
      </c>
      <c r="F4669">
        <f>ROW()-ROW($A$4617)</f>
        <v/>
      </c>
      <c r="G4669">
        <f>AVERAGE($E$4617:$E$4668)</f>
        <v/>
      </c>
      <c r="H4669" s="6">
        <f>STDEV($E$4617:$E$4668)</f>
        <v/>
      </c>
      <c r="I4669" s="7">
        <f>MIN(MAX((E4669-G4669)/IF(H4669&gt;1e-12,H4669,NA()),-8.0),8.0)</f>
        <v/>
      </c>
      <c r="J4669">
        <f>IF(NOT(ISNA(I4669)),IF(ABS(I4669)&gt;=0.5,"TRIGGER",""),"")</f>
        <v/>
      </c>
      <c r="K4669">
        <f>IF(J4669="TRIGGER",IF(I4669&gt;0,"LONG","SHORT"),"")</f>
        <v/>
      </c>
    </row>
    <row r="4670">
      <c r="A4670" s="5" t="n">
        <v>43634</v>
      </c>
      <c r="B4670" t="inlineStr">
        <is>
          <t>Medium</t>
        </is>
      </c>
      <c r="C4670" t="n">
        <v>1.239</v>
      </c>
      <c r="D4670" t="n">
        <v>1.269</v>
      </c>
      <c r="E4670">
        <f>D4670-C4670</f>
        <v/>
      </c>
      <c r="F4670">
        <f>ROW()-ROW($A$4617)</f>
        <v/>
      </c>
      <c r="G4670">
        <f>AVERAGE($E$4617:$E$4669)</f>
        <v/>
      </c>
      <c r="H4670" s="6">
        <f>STDEV($E$4617:$E$4669)</f>
        <v/>
      </c>
      <c r="I4670" s="7">
        <f>MIN(MAX((E4670-G4670)/IF(H4670&gt;1e-12,H4670,NA()),-8.0),8.0)</f>
        <v/>
      </c>
      <c r="J4670">
        <f>IF(NOT(ISNA(I4670)),IF(ABS(I4670)&gt;=0.5,"TRIGGER",""),"")</f>
        <v/>
      </c>
      <c r="K4670">
        <f>IF(J4670="TRIGGER",IF(I4670&gt;0,"LONG","SHORT"),"")</f>
        <v/>
      </c>
    </row>
    <row r="4671">
      <c r="A4671" s="5" t="n">
        <v>43663</v>
      </c>
      <c r="B4671" t="inlineStr">
        <is>
          <t>Medium</t>
        </is>
      </c>
      <c r="C4671" t="n">
        <v>1.261</v>
      </c>
      <c r="D4671" t="n">
        <v>1.253</v>
      </c>
      <c r="E4671">
        <f>D4671-C4671</f>
        <v/>
      </c>
      <c r="F4671">
        <f>ROW()-ROW($A$4617)</f>
        <v/>
      </c>
      <c r="G4671">
        <f>AVERAGE($E$4617:$E$4670)</f>
        <v/>
      </c>
      <c r="H4671" s="6">
        <f>STDEV($E$4617:$E$4670)</f>
        <v/>
      </c>
      <c r="I4671" s="7">
        <f>MIN(MAX((E4671-G4671)/IF(H4671&gt;1e-12,H4671,NA()),-8.0),8.0)</f>
        <v/>
      </c>
      <c r="J4671">
        <f>IF(NOT(ISNA(I4671)),IF(ABS(I4671)&gt;=0.5,"TRIGGER",""),"")</f>
        <v/>
      </c>
      <c r="K4671">
        <f>IF(J4671="TRIGGER",IF(I4671&gt;0,"LONG","SHORT"),"")</f>
        <v/>
      </c>
    </row>
    <row r="4672">
      <c r="A4672" s="5" t="n">
        <v>43693</v>
      </c>
      <c r="B4672" t="inlineStr">
        <is>
          <t>Medium</t>
        </is>
      </c>
      <c r="C4672" t="n">
        <v>1.257</v>
      </c>
      <c r="D4672" t="n">
        <v>1.191</v>
      </c>
      <c r="E4672">
        <f>D4672-C4672</f>
        <v/>
      </c>
      <c r="F4672">
        <f>ROW()-ROW($A$4617)</f>
        <v/>
      </c>
      <c r="G4672">
        <f>AVERAGE($E$4617:$E$4671)</f>
        <v/>
      </c>
      <c r="H4672" s="6">
        <f>STDEV($E$4617:$E$4671)</f>
        <v/>
      </c>
      <c r="I4672" s="7">
        <f>MIN(MAX((E4672-G4672)/IF(H4672&gt;1e-12,H4672,NA()),-8.0),8.0)</f>
        <v/>
      </c>
      <c r="J4672">
        <f>IF(NOT(ISNA(I4672)),IF(ABS(I4672)&gt;=0.5,"TRIGGER",""),"")</f>
        <v/>
      </c>
      <c r="K4672">
        <f>IF(J4672="TRIGGER",IF(I4672&gt;0,"LONG","SHORT"),"")</f>
        <v/>
      </c>
    </row>
    <row r="4673">
      <c r="A4673" s="5" t="n">
        <v>43726</v>
      </c>
      <c r="B4673" t="inlineStr">
        <is>
          <t>Medium</t>
        </is>
      </c>
      <c r="C4673" t="n">
        <v>1.25</v>
      </c>
      <c r="D4673" t="n">
        <v>1.364</v>
      </c>
      <c r="E4673">
        <f>D4673-C4673</f>
        <v/>
      </c>
      <c r="F4673">
        <f>ROW()-ROW($A$4617)</f>
        <v/>
      </c>
      <c r="G4673">
        <f>AVERAGE($E$4617:$E$4672)</f>
        <v/>
      </c>
      <c r="H4673" s="6">
        <f>STDEV($E$4617:$E$4672)</f>
        <v/>
      </c>
      <c r="I4673" s="7">
        <f>MIN(MAX((E4673-G4673)/IF(H4673&gt;1e-12,H4673,NA()),-8.0),8.0)</f>
        <v/>
      </c>
      <c r="J4673">
        <f>IF(NOT(ISNA(I4673)),IF(ABS(I4673)&gt;=0.5,"TRIGGER",""),"")</f>
        <v/>
      </c>
      <c r="K4673">
        <f>IF(J4673="TRIGGER",IF(I4673&gt;0,"LONG","SHORT"),"")</f>
        <v/>
      </c>
    </row>
    <row r="4674">
      <c r="A4674" s="5" t="n">
        <v>43755</v>
      </c>
      <c r="B4674" t="inlineStr">
        <is>
          <t>Medium</t>
        </is>
      </c>
      <c r="C4674" t="n">
        <v>1.32</v>
      </c>
      <c r="D4674" t="n">
        <v>1.256</v>
      </c>
      <c r="E4674">
        <f>D4674-C4674</f>
        <v/>
      </c>
      <c r="F4674">
        <f>ROW()-ROW($A$4617)</f>
        <v/>
      </c>
      <c r="G4674">
        <f>AVERAGE($E$4617:$E$4673)</f>
        <v/>
      </c>
      <c r="H4674" s="6">
        <f>STDEV($E$4617:$E$4673)</f>
        <v/>
      </c>
      <c r="I4674" s="7">
        <f>MIN(MAX((E4674-G4674)/IF(H4674&gt;1e-12,H4674,NA()),-8.0),8.0)</f>
        <v/>
      </c>
      <c r="J4674">
        <f>IF(NOT(ISNA(I4674)),IF(ABS(I4674)&gt;=0.5,"TRIGGER",""),"")</f>
        <v/>
      </c>
      <c r="K4674">
        <f>IF(J4674="TRIGGER",IF(I4674&gt;0,"LONG","SHORT"),"")</f>
        <v/>
      </c>
    </row>
    <row r="4675">
      <c r="A4675" s="5" t="n">
        <v>43788</v>
      </c>
      <c r="B4675" t="inlineStr">
        <is>
          <t>Medium</t>
        </is>
      </c>
      <c r="C4675" t="n">
        <v>1.32</v>
      </c>
      <c r="D4675" t="n">
        <v>1.314</v>
      </c>
      <c r="E4675">
        <f>D4675-C4675</f>
        <v/>
      </c>
      <c r="F4675">
        <f>ROW()-ROW($A$4617)</f>
        <v/>
      </c>
      <c r="G4675">
        <f>AVERAGE($E$4617:$E$4674)</f>
        <v/>
      </c>
      <c r="H4675" s="6">
        <f>STDEV($E$4617:$E$4674)</f>
        <v/>
      </c>
      <c r="I4675" s="7">
        <f>MIN(MAX((E4675-G4675)/IF(H4675&gt;1e-12,H4675,NA()),-8.0),8.0)</f>
        <v/>
      </c>
      <c r="J4675">
        <f>IF(NOT(ISNA(I4675)),IF(ABS(I4675)&gt;=0.5,"TRIGGER",""),"")</f>
        <v/>
      </c>
      <c r="K4675">
        <f>IF(J4675="TRIGGER",IF(I4675&gt;0,"LONG","SHORT"),"")</f>
        <v/>
      </c>
    </row>
    <row r="4676">
      <c r="A4676" s="5" t="n">
        <v>43816</v>
      </c>
      <c r="B4676" t="inlineStr">
        <is>
          <t>Medium</t>
        </is>
      </c>
      <c r="C4676" t="n">
        <v>1.345</v>
      </c>
      <c r="D4676" t="n">
        <v>1.365</v>
      </c>
      <c r="E4676">
        <f>D4676-C4676</f>
        <v/>
      </c>
      <c r="F4676">
        <f>ROW()-ROW($A$4617)</f>
        <v/>
      </c>
      <c r="G4676">
        <f>AVERAGE($E$4617:$E$4675)</f>
        <v/>
      </c>
      <c r="H4676" s="6">
        <f>STDEV($E$4617:$E$4675)</f>
        <v/>
      </c>
      <c r="I4676" s="7">
        <f>MIN(MAX((E4676-G4676)/IF(H4676&gt;1e-12,H4676,NA()),-8.0),8.0)</f>
        <v/>
      </c>
      <c r="J4676">
        <f>IF(NOT(ISNA(I4676)),IF(ABS(I4676)&gt;=0.5,"TRIGGER",""),"")</f>
        <v/>
      </c>
      <c r="K4676">
        <f>IF(J4676="TRIGGER",IF(I4676&gt;0,"LONG","SHORT"),"")</f>
        <v/>
      </c>
    </row>
    <row r="4677">
      <c r="A4677" s="5" t="n">
        <v>43847</v>
      </c>
      <c r="B4677" t="inlineStr">
        <is>
          <t>Medium</t>
        </is>
      </c>
      <c r="C4677" t="n">
        <v>1.375</v>
      </c>
      <c r="D4677" t="n">
        <v>1.608</v>
      </c>
      <c r="E4677">
        <f>D4677-C4677</f>
        <v/>
      </c>
      <c r="F4677">
        <f>ROW()-ROW($A$4617)</f>
        <v/>
      </c>
      <c r="G4677">
        <f>AVERAGE($E$4617:$E$4676)</f>
        <v/>
      </c>
      <c r="H4677" s="6">
        <f>STDEV($E$4617:$E$4676)</f>
        <v/>
      </c>
      <c r="I4677" s="7">
        <f>MIN(MAX((E4677-G4677)/IF(H4677&gt;1e-12,H4677,NA()),-8.0),8.0)</f>
        <v/>
      </c>
      <c r="J4677">
        <f>IF(NOT(ISNA(I4677)),IF(ABS(I4677)&gt;=0.5,"TRIGGER",""),"")</f>
        <v/>
      </c>
      <c r="K4677">
        <f>IF(J4677="TRIGGER",IF(I4677&gt;0,"LONG","SHORT"),"")</f>
        <v/>
      </c>
    </row>
    <row r="4678">
      <c r="A4678" s="5" t="n">
        <v>43880</v>
      </c>
      <c r="B4678" t="inlineStr">
        <is>
          <t>Medium</t>
        </is>
      </c>
      <c r="C4678" t="n">
        <v>1.425</v>
      </c>
      <c r="D4678" t="n">
        <v>1.567</v>
      </c>
      <c r="E4678">
        <f>D4678-C4678</f>
        <v/>
      </c>
      <c r="F4678">
        <f>ROW()-ROW($A$4617)</f>
        <v/>
      </c>
      <c r="G4678">
        <f>AVERAGE($E$4617:$E$4677)</f>
        <v/>
      </c>
      <c r="H4678" s="6">
        <f>STDEV($E$4617:$E$4677)</f>
        <v/>
      </c>
      <c r="I4678" s="7">
        <f>MIN(MAX((E4678-G4678)/IF(H4678&gt;1e-12,H4678,NA()),-8.0),8.0)</f>
        <v/>
      </c>
      <c r="J4678">
        <f>IF(NOT(ISNA(I4678)),IF(ABS(I4678)&gt;=0.5,"TRIGGER",""),"")</f>
        <v/>
      </c>
      <c r="K4678">
        <f>IF(J4678="TRIGGER",IF(I4678&gt;0,"LONG","SHORT"),"")</f>
        <v/>
      </c>
    </row>
    <row r="4679">
      <c r="A4679" s="5" t="n">
        <v>43908</v>
      </c>
      <c r="B4679" t="inlineStr">
        <is>
          <t>Medium</t>
        </is>
      </c>
      <c r="C4679" t="n">
        <v>1.5</v>
      </c>
      <c r="D4679" t="n">
        <v>1.599</v>
      </c>
      <c r="E4679">
        <f>D4679-C4679</f>
        <v/>
      </c>
      <c r="F4679">
        <f>ROW()-ROW($A$4617)</f>
        <v/>
      </c>
      <c r="G4679">
        <f>AVERAGE($E$4617:$E$4678)</f>
        <v/>
      </c>
      <c r="H4679" s="6">
        <f>STDEV($E$4617:$E$4678)</f>
        <v/>
      </c>
      <c r="I4679" s="7">
        <f>MIN(MAX((E4679-G4679)/IF(H4679&gt;1e-12,H4679,NA()),-8.0),8.0)</f>
        <v/>
      </c>
      <c r="J4679">
        <f>IF(NOT(ISNA(I4679)),IF(ABS(I4679)&gt;=0.5,"TRIGGER",""),"")</f>
        <v/>
      </c>
      <c r="K4679">
        <f>IF(J4679="TRIGGER",IF(I4679&gt;0,"LONG","SHORT"),"")</f>
        <v/>
      </c>
    </row>
    <row r="4680">
      <c r="A4680" s="5" t="n">
        <v>43937</v>
      </c>
      <c r="B4680" t="inlineStr">
        <is>
          <t>Medium</t>
        </is>
      </c>
      <c r="C4680" t="n">
        <v>1.3</v>
      </c>
      <c r="D4680" t="n">
        <v>1.216</v>
      </c>
      <c r="E4680">
        <f>D4680-C4680</f>
        <v/>
      </c>
      <c r="F4680">
        <f>ROW()-ROW($A$4617)</f>
        <v/>
      </c>
      <c r="G4680">
        <f>AVERAGE($E$4617:$E$4679)</f>
        <v/>
      </c>
      <c r="H4680" s="6">
        <f>STDEV($E$4617:$E$4679)</f>
        <v/>
      </c>
      <c r="I4680" s="7">
        <f>MIN(MAX((E4680-G4680)/IF(H4680&gt;1e-12,H4680,NA()),-8.0),8.0)</f>
        <v/>
      </c>
      <c r="J4680">
        <f>IF(NOT(ISNA(I4680)),IF(ABS(I4680)&gt;=0.5,"TRIGGER",""),"")</f>
        <v/>
      </c>
      <c r="K4680">
        <f>IF(J4680="TRIGGER",IF(I4680&gt;0,"LONG","SHORT"),"")</f>
        <v/>
      </c>
    </row>
    <row r="4681">
      <c r="A4681" s="5" t="n">
        <v>43970</v>
      </c>
      <c r="B4681" t="inlineStr">
        <is>
          <t>Medium</t>
        </is>
      </c>
      <c r="C4681" t="n">
        <v>0.927</v>
      </c>
      <c r="D4681" t="n">
        <v>0.891</v>
      </c>
      <c r="E4681">
        <f>D4681-C4681</f>
        <v/>
      </c>
      <c r="F4681">
        <f>ROW()-ROW($A$4617)</f>
        <v/>
      </c>
      <c r="G4681">
        <f>AVERAGE($E$4617:$E$4680)</f>
        <v/>
      </c>
      <c r="H4681" s="6">
        <f>STDEV($E$4617:$E$4680)</f>
        <v/>
      </c>
      <c r="I4681" s="7">
        <f>MIN(MAX((E4681-G4681)/IF(H4681&gt;1e-12,H4681,NA()),-8.0),8.0)</f>
        <v/>
      </c>
      <c r="J4681">
        <f>IF(NOT(ISNA(I4681)),IF(ABS(I4681)&gt;=0.5,"TRIGGER",""),"")</f>
        <v/>
      </c>
      <c r="K4681">
        <f>IF(J4681="TRIGGER",IF(I4681&gt;0,"LONG","SHORT"),"")</f>
        <v/>
      </c>
    </row>
    <row r="4682">
      <c r="A4682" s="5" t="n">
        <v>43999</v>
      </c>
      <c r="B4682" t="inlineStr">
        <is>
          <t>Medium</t>
        </is>
      </c>
      <c r="C4682" t="n">
        <v>1.095</v>
      </c>
      <c r="D4682" t="n">
        <v>0.974</v>
      </c>
      <c r="E4682">
        <f>D4682-C4682</f>
        <v/>
      </c>
      <c r="F4682">
        <f>ROW()-ROW($A$4617)</f>
        <v/>
      </c>
      <c r="G4682">
        <f>AVERAGE($E$4617:$E$4681)</f>
        <v/>
      </c>
      <c r="H4682" s="6">
        <f>STDEV($E$4617:$E$4681)</f>
        <v/>
      </c>
      <c r="I4682" s="7">
        <f>MIN(MAX((E4682-G4682)/IF(H4682&gt;1e-12,H4682,NA()),-8.0),8.0)</f>
        <v/>
      </c>
      <c r="J4682">
        <f>IF(NOT(ISNA(I4682)),IF(ABS(I4682)&gt;=0.5,"TRIGGER",""),"")</f>
        <v/>
      </c>
      <c r="K4682">
        <f>IF(J4682="TRIGGER",IF(I4682&gt;0,"LONG","SHORT"),"")</f>
        <v/>
      </c>
    </row>
    <row r="4683">
      <c r="A4683" s="5" t="n">
        <v>44029</v>
      </c>
      <c r="B4683" t="inlineStr">
        <is>
          <t>Medium</t>
        </is>
      </c>
      <c r="C4683" t="n">
        <v>1.169</v>
      </c>
      <c r="D4683" t="n">
        <v>1.186</v>
      </c>
      <c r="E4683">
        <f>D4683-C4683</f>
        <v/>
      </c>
      <c r="F4683">
        <f>ROW()-ROW($A$4617)</f>
        <v/>
      </c>
      <c r="G4683">
        <f>AVERAGE($E$4617:$E$4682)</f>
        <v/>
      </c>
      <c r="H4683" s="6">
        <f>STDEV($E$4617:$E$4682)</f>
        <v/>
      </c>
      <c r="I4683" s="7">
        <f>MIN(MAX((E4683-G4683)/IF(H4683&gt;1e-12,H4683,NA()),-8.0),8.0)</f>
        <v/>
      </c>
      <c r="J4683">
        <f>IF(NOT(ISNA(I4683)),IF(ABS(I4683)&gt;=0.5,"TRIGGER",""),"")</f>
        <v/>
      </c>
      <c r="K4683">
        <f>IF(J4683="TRIGGER",IF(I4683&gt;0,"LONG","SHORT"),"")</f>
        <v/>
      </c>
    </row>
    <row r="4684">
      <c r="A4684" s="5" t="n">
        <v>44061</v>
      </c>
      <c r="B4684" t="inlineStr">
        <is>
          <t>Medium</t>
        </is>
      </c>
      <c r="C4684" t="n">
        <v>1.24</v>
      </c>
      <c r="D4684" t="n">
        <v>1.496</v>
      </c>
      <c r="E4684">
        <f>D4684-C4684</f>
        <v/>
      </c>
      <c r="F4684">
        <f>ROW()-ROW($A$4617)</f>
        <v/>
      </c>
      <c r="G4684">
        <f>AVERAGE($E$4617:$E$4683)</f>
        <v/>
      </c>
      <c r="H4684" s="6">
        <f>STDEV($E$4617:$E$4683)</f>
        <v/>
      </c>
      <c r="I4684" s="7">
        <f>MIN(MAX((E4684-G4684)/IF(H4684&gt;1e-12,H4684,NA()),-8.0),8.0)</f>
        <v/>
      </c>
      <c r="J4684">
        <f>IF(NOT(ISNA(I4684)),IF(ABS(I4684)&gt;=0.5,"TRIGGER",""),"")</f>
        <v/>
      </c>
      <c r="K4684">
        <f>IF(J4684="TRIGGER",IF(I4684&gt;0,"LONG","SHORT"),"")</f>
        <v/>
      </c>
    </row>
    <row r="4685">
      <c r="A4685" s="5" t="n">
        <v>44091</v>
      </c>
      <c r="B4685" t="inlineStr">
        <is>
          <t>Medium</t>
        </is>
      </c>
      <c r="C4685" t="n">
        <v>1.478</v>
      </c>
      <c r="D4685" t="n">
        <v>1.416</v>
      </c>
      <c r="E4685">
        <f>D4685-C4685</f>
        <v/>
      </c>
      <c r="F4685">
        <f>ROW()-ROW($A$4617)</f>
        <v/>
      </c>
      <c r="G4685">
        <f>AVERAGE($E$4617:$E$4684)</f>
        <v/>
      </c>
      <c r="H4685" s="6">
        <f>STDEV($E$4617:$E$4684)</f>
        <v/>
      </c>
      <c r="I4685" s="7">
        <f>MIN(MAX((E4685-G4685)/IF(H4685&gt;1e-12,H4685,NA()),-8.0),8.0)</f>
        <v/>
      </c>
      <c r="J4685">
        <f>IF(NOT(ISNA(I4685)),IF(ABS(I4685)&gt;=0.5,"TRIGGER",""),"")</f>
        <v/>
      </c>
      <c r="K4685">
        <f>IF(J4685="TRIGGER",IF(I4685&gt;0,"LONG","SHORT"),"")</f>
        <v/>
      </c>
    </row>
    <row r="4686">
      <c r="A4686" s="5" t="n">
        <v>44124</v>
      </c>
      <c r="B4686" t="inlineStr">
        <is>
          <t>Medium</t>
        </is>
      </c>
      <c r="C4686" t="n">
        <v>1.457</v>
      </c>
      <c r="D4686" t="n">
        <v>1.415</v>
      </c>
      <c r="E4686">
        <f>D4686-C4686</f>
        <v/>
      </c>
      <c r="F4686">
        <f>ROW()-ROW($A$4617)</f>
        <v/>
      </c>
      <c r="G4686">
        <f>AVERAGE($E$4617:$E$4685)</f>
        <v/>
      </c>
      <c r="H4686" s="6">
        <f>STDEV($E$4617:$E$4685)</f>
        <v/>
      </c>
      <c r="I4686" s="7">
        <f>MIN(MAX((E4686-G4686)/IF(H4686&gt;1e-12,H4686,NA()),-8.0),8.0)</f>
        <v/>
      </c>
      <c r="J4686">
        <f>IF(NOT(ISNA(I4686)),IF(ABS(I4686)&gt;=0.5,"TRIGGER",""),"")</f>
        <v/>
      </c>
      <c r="K4686">
        <f>IF(J4686="TRIGGER",IF(I4686&gt;0,"LONG","SHORT"),"")</f>
        <v/>
      </c>
    </row>
    <row r="4687">
      <c r="A4687" s="5" t="n">
        <v>44153</v>
      </c>
      <c r="B4687" t="inlineStr">
        <is>
          <t>Medium</t>
        </is>
      </c>
      <c r="C4687" t="n">
        <v>1.46</v>
      </c>
      <c r="D4687" t="n">
        <v>1.53</v>
      </c>
      <c r="E4687">
        <f>D4687-C4687</f>
        <v/>
      </c>
      <c r="F4687">
        <f>ROW()-ROW($A$4617)</f>
        <v/>
      </c>
      <c r="G4687">
        <f>AVERAGE($E$4617:$E$4686)</f>
        <v/>
      </c>
      <c r="H4687" s="6">
        <f>STDEV($E$4617:$E$4686)</f>
        <v/>
      </c>
      <c r="I4687" s="7">
        <f>MIN(MAX((E4687-G4687)/IF(H4687&gt;1e-12,H4687,NA()),-8.0),8.0)</f>
        <v/>
      </c>
      <c r="J4687">
        <f>IF(NOT(ISNA(I4687)),IF(ABS(I4687)&gt;=0.5,"TRIGGER",""),"")</f>
        <v/>
      </c>
      <c r="K4687">
        <f>IF(J4687="TRIGGER",IF(I4687&gt;0,"LONG","SHORT"),"")</f>
        <v/>
      </c>
    </row>
    <row r="4688">
      <c r="A4688" s="5" t="n">
        <v>44182</v>
      </c>
      <c r="B4688" t="inlineStr">
        <is>
          <t>Medium</t>
        </is>
      </c>
      <c r="C4688" t="n">
        <v>1.53</v>
      </c>
      <c r="D4688" t="n">
        <v>1.547</v>
      </c>
      <c r="E4688">
        <f>D4688-C4688</f>
        <v/>
      </c>
      <c r="F4688">
        <f>ROW()-ROW($A$4617)</f>
        <v/>
      </c>
      <c r="G4688">
        <f>AVERAGE($E$4617:$E$4687)</f>
        <v/>
      </c>
      <c r="H4688" s="6">
        <f>STDEV($E$4617:$E$4687)</f>
        <v/>
      </c>
      <c r="I4688" s="7">
        <f>MIN(MAX((E4688-G4688)/IF(H4688&gt;1e-12,H4688,NA()),-8.0),8.0)</f>
        <v/>
      </c>
      <c r="J4688">
        <f>IF(NOT(ISNA(I4688)),IF(ABS(I4688)&gt;=0.5,"TRIGGER",""),"")</f>
        <v/>
      </c>
      <c r="K4688">
        <f>IF(J4688="TRIGGER",IF(I4688&gt;0,"LONG","SHORT"),"")</f>
        <v/>
      </c>
    </row>
    <row r="4689">
      <c r="A4689" s="5" t="n">
        <v>44217</v>
      </c>
      <c r="B4689" t="inlineStr">
        <is>
          <t>Medium</t>
        </is>
      </c>
      <c r="C4689" t="n">
        <v>1.56</v>
      </c>
      <c r="D4689" t="n">
        <v>1.669</v>
      </c>
      <c r="E4689">
        <f>D4689-C4689</f>
        <v/>
      </c>
      <c r="F4689">
        <f>ROW()-ROW($A$4617)</f>
        <v/>
      </c>
      <c r="G4689">
        <f>AVERAGE($E$4617:$E$4688)</f>
        <v/>
      </c>
      <c r="H4689" s="6">
        <f>STDEV($E$4617:$E$4688)</f>
        <v/>
      </c>
      <c r="I4689" s="7">
        <f>MIN(MAX((E4689-G4689)/IF(H4689&gt;1e-12,H4689,NA()),-8.0),8.0)</f>
        <v/>
      </c>
      <c r="J4689">
        <f>IF(NOT(ISNA(I4689)),IF(ABS(I4689)&gt;=0.5,"TRIGGER",""),"")</f>
        <v/>
      </c>
      <c r="K4689">
        <f>IF(J4689="TRIGGER",IF(I4689&gt;0,"LONG","SHORT"),"")</f>
        <v/>
      </c>
    </row>
    <row r="4690">
      <c r="A4690" s="5" t="n">
        <v>44245</v>
      </c>
      <c r="B4690" t="inlineStr">
        <is>
          <t>Medium</t>
        </is>
      </c>
      <c r="C4690" t="n">
        <v>1.658</v>
      </c>
      <c r="D4690" t="n">
        <v>1.58</v>
      </c>
      <c r="E4690">
        <f>D4690-C4690</f>
        <v/>
      </c>
      <c r="F4690">
        <f>ROW()-ROW($A$4617)</f>
        <v/>
      </c>
      <c r="G4690">
        <f>AVERAGE($E$4617:$E$4689)</f>
        <v/>
      </c>
      <c r="H4690" s="6">
        <f>STDEV($E$4617:$E$4689)</f>
        <v/>
      </c>
      <c r="I4690" s="7">
        <f>MIN(MAX((E4690-G4690)/IF(H4690&gt;1e-12,H4690,NA()),-8.0),8.0)</f>
        <v/>
      </c>
      <c r="J4690">
        <f>IF(NOT(ISNA(I4690)),IF(ABS(I4690)&gt;=0.5,"TRIGGER",""),"")</f>
        <v/>
      </c>
      <c r="K4690">
        <f>IF(J4690="TRIGGER",IF(I4690&gt;0,"LONG","SHORT"),"")</f>
        <v/>
      </c>
    </row>
    <row r="4691">
      <c r="A4691" s="5" t="n">
        <v>44272</v>
      </c>
      <c r="B4691" t="inlineStr">
        <is>
          <t>Medium</t>
        </is>
      </c>
      <c r="C4691" t="n">
        <v>1.56</v>
      </c>
      <c r="D4691" t="n">
        <v>1.421</v>
      </c>
      <c r="E4691">
        <f>D4691-C4691</f>
        <v/>
      </c>
      <c r="F4691">
        <f>ROW()-ROW($A$4617)</f>
        <v/>
      </c>
      <c r="G4691">
        <f>AVERAGE($E$4617:$E$4690)</f>
        <v/>
      </c>
      <c r="H4691" s="6">
        <f>STDEV($E$4617:$E$4690)</f>
        <v/>
      </c>
      <c r="I4691" s="7">
        <f>MIN(MAX((E4691-G4691)/IF(H4691&gt;1e-12,H4691,NA()),-8.0),8.0)</f>
        <v/>
      </c>
      <c r="J4691">
        <f>IF(NOT(ISNA(I4691)),IF(ABS(I4691)&gt;=0.5,"TRIGGER",""),"")</f>
        <v/>
      </c>
      <c r="K4691">
        <f>IF(J4691="TRIGGER",IF(I4691&gt;0,"LONG","SHORT"),"")</f>
        <v/>
      </c>
    </row>
    <row r="4692">
      <c r="A4692" s="5" t="n">
        <v>44302</v>
      </c>
      <c r="B4692" t="inlineStr">
        <is>
          <t>Medium</t>
        </is>
      </c>
      <c r="C4692" t="n">
        <v>1.613</v>
      </c>
      <c r="D4692" t="n">
        <v>1.739</v>
      </c>
      <c r="E4692">
        <f>D4692-C4692</f>
        <v/>
      </c>
      <c r="F4692">
        <f>ROW()-ROW($A$4617)</f>
        <v/>
      </c>
      <c r="G4692">
        <f>AVERAGE($E$4617:$E$4691)</f>
        <v/>
      </c>
      <c r="H4692" s="6">
        <f>STDEV($E$4617:$E$4691)</f>
        <v/>
      </c>
      <c r="I4692" s="7">
        <f>MIN(MAX((E4692-G4692)/IF(H4692&gt;1e-12,H4692,NA()),-8.0),8.0)</f>
        <v/>
      </c>
      <c r="J4692">
        <f>IF(NOT(ISNA(I4692)),IF(ABS(I4692)&gt;=0.5,"TRIGGER",""),"")</f>
        <v/>
      </c>
      <c r="K4692">
        <f>IF(J4692="TRIGGER",IF(I4692&gt;0,"LONG","SHORT"),"")</f>
        <v/>
      </c>
    </row>
    <row r="4693">
      <c r="A4693" s="5" t="n">
        <v>44334</v>
      </c>
      <c r="B4693" t="inlineStr">
        <is>
          <t>Medium</t>
        </is>
      </c>
      <c r="C4693" t="n">
        <v>1.71</v>
      </c>
      <c r="D4693" t="n">
        <v>1.569</v>
      </c>
      <c r="E4693">
        <f>D4693-C4693</f>
        <v/>
      </c>
      <c r="F4693">
        <f>ROW()-ROW($A$4617)</f>
        <v/>
      </c>
      <c r="G4693">
        <f>AVERAGE($E$4617:$E$4692)</f>
        <v/>
      </c>
      <c r="H4693" s="6">
        <f>STDEV($E$4617:$E$4692)</f>
        <v/>
      </c>
      <c r="I4693" s="7">
        <f>MIN(MAX((E4693-G4693)/IF(H4693&gt;1e-12,H4693,NA()),-8.0),8.0)</f>
        <v/>
      </c>
      <c r="J4693">
        <f>IF(NOT(ISNA(I4693)),IF(ABS(I4693)&gt;=0.5,"TRIGGER",""),"")</f>
        <v/>
      </c>
      <c r="K4693">
        <f>IF(J4693="TRIGGER",IF(I4693&gt;0,"LONG","SHORT"),"")</f>
        <v/>
      </c>
    </row>
    <row r="4694">
      <c r="A4694" s="5" t="n">
        <v>44363</v>
      </c>
      <c r="B4694" t="inlineStr">
        <is>
          <t>Medium</t>
        </is>
      </c>
      <c r="C4694" t="n">
        <v>1.63</v>
      </c>
      <c r="D4694" t="n">
        <v>1.572</v>
      </c>
      <c r="E4694">
        <f>D4694-C4694</f>
        <v/>
      </c>
      <c r="F4694">
        <f>ROW()-ROW($A$4617)</f>
        <v/>
      </c>
      <c r="G4694">
        <f>AVERAGE($E$4617:$E$4693)</f>
        <v/>
      </c>
      <c r="H4694" s="6">
        <f>STDEV($E$4617:$E$4693)</f>
        <v/>
      </c>
      <c r="I4694" s="7">
        <f>MIN(MAX((E4694-G4694)/IF(H4694&gt;1e-12,H4694,NA()),-8.0),8.0)</f>
        <v/>
      </c>
      <c r="J4694">
        <f>IF(NOT(ISNA(I4694)),IF(ABS(I4694)&gt;=0.5,"TRIGGER",""),"")</f>
        <v/>
      </c>
      <c r="K4694">
        <f>IF(J4694="TRIGGER",IF(I4694&gt;0,"LONG","SHORT"),"")</f>
        <v/>
      </c>
    </row>
    <row r="4695">
      <c r="A4695" s="5" t="n">
        <v>44397</v>
      </c>
      <c r="B4695" t="inlineStr">
        <is>
          <t>Medium</t>
        </is>
      </c>
      <c r="C4695" t="n">
        <v>1.59</v>
      </c>
      <c r="D4695" t="n">
        <v>1.643</v>
      </c>
      <c r="E4695">
        <f>D4695-C4695</f>
        <v/>
      </c>
      <c r="F4695">
        <f>ROW()-ROW($A$4617)</f>
        <v/>
      </c>
      <c r="G4695">
        <f>AVERAGE($E$4617:$E$4694)</f>
        <v/>
      </c>
      <c r="H4695" s="6">
        <f>STDEV($E$4617:$E$4694)</f>
        <v/>
      </c>
      <c r="I4695" s="7">
        <f>MIN(MAX((E4695-G4695)/IF(H4695&gt;1e-12,H4695,NA()),-8.0),8.0)</f>
        <v/>
      </c>
      <c r="J4695">
        <f>IF(NOT(ISNA(I4695)),IF(ABS(I4695)&gt;=0.5,"TRIGGER",""),"")</f>
        <v/>
      </c>
      <c r="K4695">
        <f>IF(J4695="TRIGGER",IF(I4695&gt;0,"LONG","SHORT"),"")</f>
        <v/>
      </c>
    </row>
    <row r="4696">
      <c r="A4696" s="5" t="n">
        <v>44426</v>
      </c>
      <c r="B4696" t="inlineStr">
        <is>
          <t>Medium</t>
        </is>
      </c>
      <c r="C4696" t="n">
        <v>1.6</v>
      </c>
      <c r="D4696" t="n">
        <v>1.534</v>
      </c>
      <c r="E4696">
        <f>D4696-C4696</f>
        <v/>
      </c>
      <c r="F4696">
        <f>ROW()-ROW($A$4617)</f>
        <v/>
      </c>
      <c r="G4696">
        <f>AVERAGE($E$4617:$E$4695)</f>
        <v/>
      </c>
      <c r="H4696" s="6">
        <f>STDEV($E$4617:$E$4695)</f>
        <v/>
      </c>
      <c r="I4696" s="7">
        <f>MIN(MAX((E4696-G4696)/IF(H4696&gt;1e-12,H4696,NA()),-8.0),8.0)</f>
        <v/>
      </c>
      <c r="J4696">
        <f>IF(NOT(ISNA(I4696)),IF(ABS(I4696)&gt;=0.5,"TRIGGER",""),"")</f>
        <v/>
      </c>
      <c r="K4696">
        <f>IF(J4696="TRIGGER",IF(I4696&gt;0,"LONG","SHORT"),"")</f>
        <v/>
      </c>
    </row>
    <row r="4697">
      <c r="A4697" s="5" t="n">
        <v>44460</v>
      </c>
      <c r="B4697" t="inlineStr">
        <is>
          <t>Medium</t>
        </is>
      </c>
      <c r="C4697" t="n">
        <v>1.555</v>
      </c>
      <c r="D4697" t="n">
        <v>1.615</v>
      </c>
      <c r="E4697">
        <f>D4697-C4697</f>
        <v/>
      </c>
      <c r="F4697">
        <f>ROW()-ROW($A$4617)</f>
        <v/>
      </c>
      <c r="G4697">
        <f>AVERAGE($E$4617:$E$4696)</f>
        <v/>
      </c>
      <c r="H4697" s="6">
        <f>STDEV($E$4617:$E$4696)</f>
        <v/>
      </c>
      <c r="I4697" s="7">
        <f>MIN(MAX((E4697-G4697)/IF(H4697&gt;1e-12,H4697,NA()),-8.0),8.0)</f>
        <v/>
      </c>
      <c r="J4697">
        <f>IF(NOT(ISNA(I4697)),IF(ABS(I4697)&gt;=0.5,"TRIGGER",""),"")</f>
        <v/>
      </c>
      <c r="K4697">
        <f>IF(J4697="TRIGGER",IF(I4697&gt;0,"LONG","SHORT"),"")</f>
        <v/>
      </c>
    </row>
    <row r="4698">
      <c r="A4698" s="5" t="n">
        <v>44488</v>
      </c>
      <c r="B4698" t="inlineStr">
        <is>
          <t>Medium</t>
        </is>
      </c>
      <c r="C4698" t="n">
        <v>1.62</v>
      </c>
      <c r="D4698" t="n">
        <v>1.555</v>
      </c>
      <c r="E4698">
        <f>D4698-C4698</f>
        <v/>
      </c>
      <c r="F4698">
        <f>ROW()-ROW($A$4617)</f>
        <v/>
      </c>
      <c r="G4698">
        <f>AVERAGE($E$4617:$E$4697)</f>
        <v/>
      </c>
      <c r="H4698" s="6">
        <f>STDEV($E$4617:$E$4697)</f>
        <v/>
      </c>
      <c r="I4698" s="7">
        <f>MIN(MAX((E4698-G4698)/IF(H4698&gt;1e-12,H4698,NA()),-8.0),8.0)</f>
        <v/>
      </c>
      <c r="J4698">
        <f>IF(NOT(ISNA(I4698)),IF(ABS(I4698)&gt;=0.5,"TRIGGER",""),"")</f>
        <v/>
      </c>
      <c r="K4698">
        <f>IF(J4698="TRIGGER",IF(I4698&gt;0,"LONG","SHORT"),"")</f>
        <v/>
      </c>
    </row>
    <row r="4699">
      <c r="A4699" s="5" t="n">
        <v>44517</v>
      </c>
      <c r="B4699" t="inlineStr">
        <is>
          <t>Medium</t>
        </is>
      </c>
      <c r="C4699" t="n">
        <v>1.576</v>
      </c>
      <c r="D4699" t="n">
        <v>1.52</v>
      </c>
      <c r="E4699">
        <f>D4699-C4699</f>
        <v/>
      </c>
      <c r="F4699">
        <f>ROW()-ROW($A$4617)</f>
        <v/>
      </c>
      <c r="G4699">
        <f>AVERAGE($E$4617:$E$4698)</f>
        <v/>
      </c>
      <c r="H4699" s="6">
        <f>STDEV($E$4617:$E$4698)</f>
        <v/>
      </c>
      <c r="I4699" s="7">
        <f>MIN(MAX((E4699-G4699)/IF(H4699&gt;1e-12,H4699,NA()),-8.0),8.0)</f>
        <v/>
      </c>
      <c r="J4699">
        <f>IF(NOT(ISNA(I4699)),IF(ABS(I4699)&gt;=0.5,"TRIGGER",""),"")</f>
        <v/>
      </c>
      <c r="K4699">
        <f>IF(J4699="TRIGGER",IF(I4699&gt;0,"LONG","SHORT"),"")</f>
        <v/>
      </c>
    </row>
    <row r="4700">
      <c r="A4700" s="5" t="n">
        <v>44546</v>
      </c>
      <c r="B4700" t="inlineStr">
        <is>
          <t>Medium</t>
        </is>
      </c>
      <c r="C4700" t="n">
        <v>1.568</v>
      </c>
      <c r="D4700" t="n">
        <v>1.679</v>
      </c>
      <c r="E4700">
        <f>D4700-C4700</f>
        <v/>
      </c>
      <c r="F4700">
        <f>ROW()-ROW($A$4617)</f>
        <v/>
      </c>
      <c r="G4700">
        <f>AVERAGE($E$4617:$E$4699)</f>
        <v/>
      </c>
      <c r="H4700" s="6">
        <f>STDEV($E$4617:$E$4699)</f>
        <v/>
      </c>
      <c r="I4700" s="7">
        <f>MIN(MAX((E4700-G4700)/IF(H4700&gt;1e-12,H4700,NA()),-8.0),8.0)</f>
        <v/>
      </c>
      <c r="J4700">
        <f>IF(NOT(ISNA(I4700)),IF(ABS(I4700)&gt;=0.5,"TRIGGER",""),"")</f>
        <v/>
      </c>
      <c r="K4700">
        <f>IF(J4700="TRIGGER",IF(I4700&gt;0,"LONG","SHORT"),"")</f>
        <v/>
      </c>
    </row>
    <row r="4701">
      <c r="A4701" s="5" t="n">
        <v>44580</v>
      </c>
      <c r="B4701" t="inlineStr">
        <is>
          <t>Medium</t>
        </is>
      </c>
      <c r="C4701" t="n">
        <v>1.65</v>
      </c>
      <c r="D4701" t="n">
        <v>1.702</v>
      </c>
      <c r="E4701">
        <f>D4701-C4701</f>
        <v/>
      </c>
      <c r="F4701">
        <f>ROW()-ROW($A$4617)</f>
        <v/>
      </c>
      <c r="G4701">
        <f>AVERAGE($E$4617:$E$4700)</f>
        <v/>
      </c>
      <c r="H4701" s="6">
        <f>STDEV($E$4617:$E$4700)</f>
        <v/>
      </c>
      <c r="I4701" s="7">
        <f>MIN(MAX((E4701-G4701)/IF(H4701&gt;1e-12,H4701,NA()),-8.0),8.0)</f>
        <v/>
      </c>
      <c r="J4701">
        <f>IF(NOT(ISNA(I4701)),IF(ABS(I4701)&gt;=0.5,"TRIGGER",""),"")</f>
        <v/>
      </c>
      <c r="K4701">
        <f>IF(J4701="TRIGGER",IF(I4701&gt;0,"LONG","SHORT"),"")</f>
        <v/>
      </c>
    </row>
    <row r="4702">
      <c r="A4702" s="5" t="n">
        <v>44609</v>
      </c>
      <c r="B4702" t="inlineStr">
        <is>
          <t>Medium</t>
        </is>
      </c>
      <c r="C4702" t="n">
        <v>1.7</v>
      </c>
      <c r="D4702" t="n">
        <v>1.638</v>
      </c>
      <c r="E4702">
        <f>D4702-C4702</f>
        <v/>
      </c>
      <c r="F4702">
        <f>ROW()-ROW($A$4617)</f>
        <v/>
      </c>
      <c r="G4702">
        <f>AVERAGE($E$4617:$E$4701)</f>
        <v/>
      </c>
      <c r="H4702" s="6">
        <f>STDEV($E$4617:$E$4701)</f>
        <v/>
      </c>
      <c r="I4702" s="7">
        <f>MIN(MAX((E4702-G4702)/IF(H4702&gt;1e-12,H4702,NA()),-8.0),8.0)</f>
        <v/>
      </c>
      <c r="J4702">
        <f>IF(NOT(ISNA(I4702)),IF(ABS(I4702)&gt;=0.5,"TRIGGER",""),"")</f>
        <v/>
      </c>
      <c r="K4702">
        <f>IF(J4702="TRIGGER",IF(I4702&gt;0,"LONG","SHORT"),"")</f>
        <v/>
      </c>
    </row>
    <row r="4703">
      <c r="A4703" s="5" t="n">
        <v>44637</v>
      </c>
      <c r="B4703" t="inlineStr">
        <is>
          <t>Medium</t>
        </is>
      </c>
      <c r="C4703" t="n">
        <v>1.69</v>
      </c>
      <c r="D4703" t="n">
        <v>1.769</v>
      </c>
      <c r="E4703">
        <f>D4703-C4703</f>
        <v/>
      </c>
      <c r="F4703">
        <f>ROW()-ROW($A$4617)</f>
        <v/>
      </c>
      <c r="G4703">
        <f>AVERAGE($E$4617:$E$4702)</f>
        <v/>
      </c>
      <c r="H4703" s="6">
        <f>STDEV($E$4617:$E$4702)</f>
        <v/>
      </c>
      <c r="I4703" s="7">
        <f>MIN(MAX((E4703-G4703)/IF(H4703&gt;1e-12,H4703,NA()),-8.0),8.0)</f>
        <v/>
      </c>
      <c r="J4703">
        <f>IF(NOT(ISNA(I4703)),IF(ABS(I4703)&gt;=0.5,"TRIGGER",""),"")</f>
        <v/>
      </c>
      <c r="K4703">
        <f>IF(J4703="TRIGGER",IF(I4703&gt;0,"LONG","SHORT"),"")</f>
        <v/>
      </c>
    </row>
    <row r="4704">
      <c r="A4704" s="5" t="n">
        <v>44670</v>
      </c>
      <c r="B4704" t="inlineStr">
        <is>
          <t>Medium</t>
        </is>
      </c>
      <c r="C4704" t="n">
        <v>1.745</v>
      </c>
      <c r="D4704" t="n">
        <v>1.793</v>
      </c>
      <c r="E4704">
        <f>D4704-C4704</f>
        <v/>
      </c>
      <c r="F4704">
        <f>ROW()-ROW($A$4617)</f>
        <v/>
      </c>
      <c r="G4704">
        <f>AVERAGE($E$4617:$E$4703)</f>
        <v/>
      </c>
      <c r="H4704" s="6">
        <f>STDEV($E$4617:$E$4703)</f>
        <v/>
      </c>
      <c r="I4704" s="7">
        <f>MIN(MAX((E4704-G4704)/IF(H4704&gt;1e-12,H4704,NA()),-8.0),8.0)</f>
        <v/>
      </c>
      <c r="J4704">
        <f>IF(NOT(ISNA(I4704)),IF(ABS(I4704)&gt;=0.5,"TRIGGER",""),"")</f>
        <v/>
      </c>
      <c r="K4704">
        <f>IF(J4704="TRIGGER",IF(I4704&gt;0,"LONG","SHORT"),"")</f>
        <v/>
      </c>
    </row>
    <row r="4705">
      <c r="A4705" s="5" t="n">
        <v>44699</v>
      </c>
      <c r="B4705" t="inlineStr">
        <is>
          <t>Medium</t>
        </is>
      </c>
      <c r="C4705" t="n">
        <v>1.765</v>
      </c>
      <c r="D4705" t="n">
        <v>1.724</v>
      </c>
      <c r="E4705">
        <f>D4705-C4705</f>
        <v/>
      </c>
      <c r="F4705">
        <f>ROW()-ROW($A$4617)</f>
        <v/>
      </c>
      <c r="G4705">
        <f>AVERAGE($E$4617:$E$4704)</f>
        <v/>
      </c>
      <c r="H4705" s="6">
        <f>STDEV($E$4617:$E$4704)</f>
        <v/>
      </c>
      <c r="I4705" s="7">
        <f>MIN(MAX((E4705-G4705)/IF(H4705&gt;1e-12,H4705,NA()),-8.0),8.0)</f>
        <v/>
      </c>
      <c r="J4705">
        <f>IF(NOT(ISNA(I4705)),IF(ABS(I4705)&gt;=0.5,"TRIGGER",""),"")</f>
        <v/>
      </c>
      <c r="K4705">
        <f>IF(J4705="TRIGGER",IF(I4705&gt;0,"LONG","SHORT"),"")</f>
        <v/>
      </c>
    </row>
    <row r="4706">
      <c r="A4706" s="5" t="n">
        <v>44728</v>
      </c>
      <c r="B4706" t="inlineStr">
        <is>
          <t>Medium</t>
        </is>
      </c>
      <c r="C4706" t="n">
        <v>1.701</v>
      </c>
      <c r="D4706" t="n">
        <v>1.549</v>
      </c>
      <c r="E4706">
        <f>D4706-C4706</f>
        <v/>
      </c>
      <c r="F4706">
        <f>ROW()-ROW($A$4617)</f>
        <v/>
      </c>
      <c r="G4706">
        <f>AVERAGE($E$4617:$E$4705)</f>
        <v/>
      </c>
      <c r="H4706" s="6">
        <f>STDEV($E$4617:$E$4705)</f>
        <v/>
      </c>
      <c r="I4706" s="7">
        <f>MIN(MAX((E4706-G4706)/IF(H4706&gt;1e-12,H4706,NA()),-8.0),8.0)</f>
        <v/>
      </c>
      <c r="J4706">
        <f>IF(NOT(ISNA(I4706)),IF(ABS(I4706)&gt;=0.5,"TRIGGER",""),"")</f>
        <v/>
      </c>
      <c r="K4706">
        <f>IF(J4706="TRIGGER",IF(I4706&gt;0,"LONG","SHORT"),"")</f>
        <v/>
      </c>
    </row>
    <row r="4707">
      <c r="A4707" s="5" t="n">
        <v>44761</v>
      </c>
      <c r="B4707" t="inlineStr">
        <is>
          <t>Medium</t>
        </is>
      </c>
      <c r="C4707" t="n">
        <v>1.58</v>
      </c>
      <c r="D4707" t="n">
        <v>1.559</v>
      </c>
      <c r="E4707">
        <f>D4707-C4707</f>
        <v/>
      </c>
      <c r="F4707">
        <f>ROW()-ROW($A$4617)</f>
        <v/>
      </c>
      <c r="G4707">
        <f>AVERAGE($E$4617:$E$4706)</f>
        <v/>
      </c>
      <c r="H4707" s="6">
        <f>STDEV($E$4617:$E$4706)</f>
        <v/>
      </c>
      <c r="I4707" s="7">
        <f>MIN(MAX((E4707-G4707)/IF(H4707&gt;1e-12,H4707,NA()),-8.0),8.0)</f>
        <v/>
      </c>
      <c r="J4707">
        <f>IF(NOT(ISNA(I4707)),IF(ABS(I4707)&gt;=0.5,"TRIGGER",""),"")</f>
        <v/>
      </c>
      <c r="K4707">
        <f>IF(J4707="TRIGGER",IF(I4707&gt;0,"LONG","SHORT"),"")</f>
        <v/>
      </c>
    </row>
    <row r="4708">
      <c r="A4708" s="5" t="n">
        <v>44789</v>
      </c>
      <c r="B4708" t="inlineStr">
        <is>
          <t>Medium</t>
        </is>
      </c>
      <c r="C4708" t="n">
        <v>1.54</v>
      </c>
      <c r="D4708" t="n">
        <v>1.446</v>
      </c>
      <c r="E4708">
        <f>D4708-C4708</f>
        <v/>
      </c>
      <c r="F4708">
        <f>ROW()-ROW($A$4617)</f>
        <v/>
      </c>
      <c r="G4708">
        <f>AVERAGE($E$4617:$E$4707)</f>
        <v/>
      </c>
      <c r="H4708" s="6">
        <f>STDEV($E$4617:$E$4707)</f>
        <v/>
      </c>
      <c r="I4708" s="7">
        <f>MIN(MAX((E4708-G4708)/IF(H4708&gt;1e-12,H4708,NA()),-8.0),8.0)</f>
        <v/>
      </c>
      <c r="J4708">
        <f>IF(NOT(ISNA(I4708)),IF(ABS(I4708)&gt;=0.5,"TRIGGER",""),"")</f>
        <v/>
      </c>
      <c r="K4708">
        <f>IF(J4708="TRIGGER",IF(I4708&gt;0,"LONG","SHORT"),"")</f>
        <v/>
      </c>
    </row>
    <row r="4709">
      <c r="A4709" s="5" t="n">
        <v>44824</v>
      </c>
      <c r="B4709" t="inlineStr">
        <is>
          <t>Medium</t>
        </is>
      </c>
      <c r="C4709" t="n">
        <v>1.445</v>
      </c>
      <c r="D4709" t="n">
        <v>1.575</v>
      </c>
      <c r="E4709">
        <f>D4709-C4709</f>
        <v/>
      </c>
      <c r="F4709">
        <f>ROW()-ROW($A$4617)</f>
        <v/>
      </c>
      <c r="G4709">
        <f>AVERAGE($E$4617:$E$4708)</f>
        <v/>
      </c>
      <c r="H4709" s="6">
        <f>STDEV($E$4617:$E$4708)</f>
        <v/>
      </c>
      <c r="I4709" s="7">
        <f>MIN(MAX((E4709-G4709)/IF(H4709&gt;1e-12,H4709,NA()),-8.0),8.0)</f>
        <v/>
      </c>
      <c r="J4709">
        <f>IF(NOT(ISNA(I4709)),IF(ABS(I4709)&gt;=0.5,"TRIGGER",""),"")</f>
        <v/>
      </c>
      <c r="K4709">
        <f>IF(J4709="TRIGGER",IF(I4709&gt;0,"LONG","SHORT"),"")</f>
        <v/>
      </c>
    </row>
    <row r="4710">
      <c r="A4710" s="5" t="n">
        <v>44853</v>
      </c>
      <c r="B4710" t="inlineStr">
        <is>
          <t>Medium</t>
        </is>
      </c>
      <c r="C4710" t="n">
        <v>1.475</v>
      </c>
      <c r="D4710" t="n">
        <v>1.439</v>
      </c>
      <c r="E4710">
        <f>D4710-C4710</f>
        <v/>
      </c>
      <c r="F4710">
        <f>ROW()-ROW($A$4617)</f>
        <v/>
      </c>
      <c r="G4710">
        <f>AVERAGE($E$4617:$E$4709)</f>
        <v/>
      </c>
      <c r="H4710" s="6">
        <f>STDEV($E$4617:$E$4709)</f>
        <v/>
      </c>
      <c r="I4710" s="7">
        <f>MIN(MAX((E4710-G4710)/IF(H4710&gt;1e-12,H4710,NA()),-8.0),8.0)</f>
        <v/>
      </c>
      <c r="J4710">
        <f>IF(NOT(ISNA(I4710)),IF(ABS(I4710)&gt;=0.5,"TRIGGER",""),"")</f>
        <v/>
      </c>
      <c r="K4710">
        <f>IF(J4710="TRIGGER",IF(I4710&gt;0,"LONG","SHORT"),"")</f>
        <v/>
      </c>
    </row>
    <row r="4711">
      <c r="A4711" s="5" t="n">
        <v>44882</v>
      </c>
      <c r="B4711" t="inlineStr">
        <is>
          <t>Medium</t>
        </is>
      </c>
      <c r="C4711" t="n">
        <v>1.41</v>
      </c>
      <c r="D4711" t="n">
        <v>1.425</v>
      </c>
      <c r="E4711">
        <f>D4711-C4711</f>
        <v/>
      </c>
      <c r="F4711">
        <f>ROW()-ROW($A$4617)</f>
        <v/>
      </c>
      <c r="G4711">
        <f>AVERAGE($E$4617:$E$4710)</f>
        <v/>
      </c>
      <c r="H4711" s="6">
        <f>STDEV($E$4617:$E$4710)</f>
        <v/>
      </c>
      <c r="I4711" s="7">
        <f>MIN(MAX((E4711-G4711)/IF(H4711&gt;1e-12,H4711,NA()),-8.0),8.0)</f>
        <v/>
      </c>
      <c r="J4711">
        <f>IF(NOT(ISNA(I4711)),IF(ABS(I4711)&gt;=0.5,"TRIGGER",""),"")</f>
        <v/>
      </c>
      <c r="K4711">
        <f>IF(J4711="TRIGGER",IF(I4711&gt;0,"LONG","SHORT"),"")</f>
        <v/>
      </c>
    </row>
    <row r="4712">
      <c r="A4712" s="5" t="n">
        <v>44915</v>
      </c>
      <c r="B4712" t="inlineStr">
        <is>
          <t>Medium</t>
        </is>
      </c>
      <c r="C4712" t="n">
        <v>1.4</v>
      </c>
      <c r="D4712" t="n">
        <v>1.427</v>
      </c>
      <c r="E4712">
        <f>D4712-C4712</f>
        <v/>
      </c>
      <c r="F4712">
        <f>ROW()-ROW($A$4617)</f>
        <v/>
      </c>
      <c r="G4712">
        <f>AVERAGE($E$4617:$E$4711)</f>
        <v/>
      </c>
      <c r="H4712" s="6">
        <f>STDEV($E$4617:$E$4711)</f>
        <v/>
      </c>
      <c r="I4712" s="7">
        <f>MIN(MAX((E4712-G4712)/IF(H4712&gt;1e-12,H4712,NA()),-8.0),8.0)</f>
        <v/>
      </c>
      <c r="J4712">
        <f>IF(NOT(ISNA(I4712)),IF(ABS(I4712)&gt;=0.5,"TRIGGER",""),"")</f>
        <v/>
      </c>
      <c r="K4712">
        <f>IF(J4712="TRIGGER",IF(I4712&gt;0,"LONG","SHORT"),"")</f>
        <v/>
      </c>
    </row>
    <row r="4713">
      <c r="A4713" s="5" t="n">
        <v>44945</v>
      </c>
      <c r="B4713" t="inlineStr">
        <is>
          <t>Medium</t>
        </is>
      </c>
      <c r="C4713" t="n">
        <v>1.359</v>
      </c>
      <c r="D4713" t="n">
        <v>1.382</v>
      </c>
      <c r="E4713">
        <f>D4713-C4713</f>
        <v/>
      </c>
      <c r="F4713">
        <f>ROW()-ROW($A$4617)</f>
        <v/>
      </c>
      <c r="G4713">
        <f>AVERAGE($E$4617:$E$4712)</f>
        <v/>
      </c>
      <c r="H4713" s="6">
        <f>STDEV($E$4617:$E$4712)</f>
        <v/>
      </c>
      <c r="I4713" s="7">
        <f>MIN(MAX((E4713-G4713)/IF(H4713&gt;1e-12,H4713,NA()),-8.0),8.0)</f>
        <v/>
      </c>
      <c r="J4713">
        <f>IF(NOT(ISNA(I4713)),IF(ABS(I4713)&gt;=0.5,"TRIGGER",""),"")</f>
        <v/>
      </c>
      <c r="K4713">
        <f>IF(J4713="TRIGGER",IF(I4713&gt;0,"LONG","SHORT"),"")</f>
        <v/>
      </c>
    </row>
    <row r="4714">
      <c r="A4714" s="5" t="n">
        <v>44973</v>
      </c>
      <c r="B4714" t="inlineStr">
        <is>
          <t>Medium</t>
        </is>
      </c>
      <c r="C4714" t="n">
        <v>1.36</v>
      </c>
      <c r="D4714" t="n">
        <v>1.309</v>
      </c>
      <c r="E4714">
        <f>D4714-C4714</f>
        <v/>
      </c>
      <c r="F4714">
        <f>ROW()-ROW($A$4617)</f>
        <v/>
      </c>
      <c r="G4714">
        <f>AVERAGE($E$4617:$E$4713)</f>
        <v/>
      </c>
      <c r="H4714" s="6">
        <f>STDEV($E$4617:$E$4713)</f>
        <v/>
      </c>
      <c r="I4714" s="7">
        <f>MIN(MAX((E4714-G4714)/IF(H4714&gt;1e-12,H4714,NA()),-8.0),8.0)</f>
        <v/>
      </c>
      <c r="J4714">
        <f>IF(NOT(ISNA(I4714)),IF(ABS(I4714)&gt;=0.5,"TRIGGER",""),"")</f>
        <v/>
      </c>
      <c r="K4714">
        <f>IF(J4714="TRIGGER",IF(I4714&gt;0,"LONG","SHORT"),"")</f>
        <v/>
      </c>
    </row>
    <row r="4715">
      <c r="A4715" s="5" t="n">
        <v>45001</v>
      </c>
      <c r="B4715" t="inlineStr">
        <is>
          <t>Medium</t>
        </is>
      </c>
      <c r="C4715" t="n">
        <v>1.31</v>
      </c>
      <c r="D4715" t="n">
        <v>1.45</v>
      </c>
      <c r="E4715">
        <f>D4715-C4715</f>
        <v/>
      </c>
      <c r="F4715">
        <f>ROW()-ROW($A$4617)</f>
        <v/>
      </c>
      <c r="G4715">
        <f>AVERAGE($E$4617:$E$4714)</f>
        <v/>
      </c>
      <c r="H4715" s="6">
        <f>STDEV($E$4617:$E$4714)</f>
        <v/>
      </c>
      <c r="I4715" s="7">
        <f>MIN(MAX((E4715-G4715)/IF(H4715&gt;1e-12,H4715,NA()),-8.0),8.0)</f>
        <v/>
      </c>
      <c r="J4715">
        <f>IF(NOT(ISNA(I4715)),IF(ABS(I4715)&gt;=0.5,"TRIGGER",""),"")</f>
        <v/>
      </c>
      <c r="K4715">
        <f>IF(J4715="TRIGGER",IF(I4715&gt;0,"LONG","SHORT"),"")</f>
        <v/>
      </c>
    </row>
    <row r="4716">
      <c r="A4716" s="5" t="n">
        <v>45034</v>
      </c>
      <c r="B4716" t="inlineStr">
        <is>
          <t>Medium</t>
        </is>
      </c>
      <c r="C4716" t="n">
        <v>1.4</v>
      </c>
      <c r="D4716" t="n">
        <v>1.42</v>
      </c>
      <c r="E4716">
        <f>D4716-C4716</f>
        <v/>
      </c>
      <c r="F4716">
        <f>ROW()-ROW($A$4617)</f>
        <v/>
      </c>
      <c r="G4716">
        <f>AVERAGE($E$4617:$E$4715)</f>
        <v/>
      </c>
      <c r="H4716" s="6">
        <f>STDEV($E$4617:$E$4715)</f>
        <v/>
      </c>
      <c r="I4716" s="7">
        <f>MIN(MAX((E4716-G4716)/IF(H4716&gt;1e-12,H4716,NA()),-8.0),8.0)</f>
        <v/>
      </c>
      <c r="J4716">
        <f>IF(NOT(ISNA(I4716)),IF(ABS(I4716)&gt;=0.5,"TRIGGER",""),"")</f>
        <v/>
      </c>
      <c r="K4716">
        <f>IF(J4716="TRIGGER",IF(I4716&gt;0,"LONG","SHORT"),"")</f>
        <v/>
      </c>
    </row>
    <row r="4717">
      <c r="A4717" s="5" t="n">
        <v>45063</v>
      </c>
      <c r="B4717" t="inlineStr">
        <is>
          <t>Medium</t>
        </is>
      </c>
      <c r="C4717" t="n">
        <v>1.4</v>
      </c>
      <c r="D4717" t="n">
        <v>1.401</v>
      </c>
      <c r="E4717">
        <f>D4717-C4717</f>
        <v/>
      </c>
      <c r="F4717">
        <f>ROW()-ROW($A$4617)</f>
        <v/>
      </c>
      <c r="G4717">
        <f>AVERAGE($E$4617:$E$4716)</f>
        <v/>
      </c>
      <c r="H4717" s="6">
        <f>STDEV($E$4617:$E$4716)</f>
        <v/>
      </c>
      <c r="I4717" s="7">
        <f>MIN(MAX((E4717-G4717)/IF(H4717&gt;1e-12,H4717,NA()),-8.0),8.0)</f>
        <v/>
      </c>
      <c r="J4717">
        <f>IF(NOT(ISNA(I4717)),IF(ABS(I4717)&gt;=0.5,"TRIGGER",""),"")</f>
        <v/>
      </c>
      <c r="K4717">
        <f>IF(J4717="TRIGGER",IF(I4717&gt;0,"LONG","SHORT"),"")</f>
        <v/>
      </c>
    </row>
    <row r="4718">
      <c r="A4718" s="5" t="n">
        <v>45097</v>
      </c>
      <c r="B4718" t="inlineStr">
        <is>
          <t>Medium</t>
        </is>
      </c>
      <c r="C4718" t="n">
        <v>1.4</v>
      </c>
      <c r="D4718" t="n">
        <v>1.631</v>
      </c>
      <c r="E4718">
        <f>D4718-C4718</f>
        <v/>
      </c>
      <c r="F4718">
        <f>ROW()-ROW($A$4617)</f>
        <v/>
      </c>
      <c r="G4718">
        <f>AVERAGE($E$4617:$E$4717)</f>
        <v/>
      </c>
      <c r="H4718" s="6">
        <f>STDEV($E$4617:$E$4717)</f>
        <v/>
      </c>
      <c r="I4718" s="7">
        <f>MIN(MAX((E4718-G4718)/IF(H4718&gt;1e-12,H4718,NA()),-8.0),8.0)</f>
        <v/>
      </c>
      <c r="J4718">
        <f>IF(NOT(ISNA(I4718)),IF(ABS(I4718)&gt;=0.5,"TRIGGER",""),"")</f>
        <v/>
      </c>
      <c r="K4718">
        <f>IF(J4718="TRIGGER",IF(I4718&gt;0,"LONG","SHORT"),"")</f>
        <v/>
      </c>
    </row>
    <row r="4719">
      <c r="A4719" s="5" t="n">
        <v>45126</v>
      </c>
      <c r="B4719" t="inlineStr">
        <is>
          <t>Medium</t>
        </is>
      </c>
      <c r="C4719" t="n">
        <v>1.48</v>
      </c>
      <c r="D4719" t="n">
        <v>1.434</v>
      </c>
      <c r="E4719">
        <f>D4719-C4719</f>
        <v/>
      </c>
      <c r="F4719">
        <f>ROW()-ROW($A$4617)</f>
        <v/>
      </c>
      <c r="G4719">
        <f>AVERAGE($E$4617:$E$4718)</f>
        <v/>
      </c>
      <c r="H4719" s="6">
        <f>STDEV($E$4617:$E$4718)</f>
        <v/>
      </c>
      <c r="I4719" s="7">
        <f>MIN(MAX((E4719-G4719)/IF(H4719&gt;1e-12,H4719,NA()),-8.0),8.0)</f>
        <v/>
      </c>
      <c r="J4719">
        <f>IF(NOT(ISNA(I4719)),IF(ABS(I4719)&gt;=0.5,"TRIGGER",""),"")</f>
        <v/>
      </c>
      <c r="K4719">
        <f>IF(J4719="TRIGGER",IF(I4719&gt;0,"LONG","SHORT"),"")</f>
        <v/>
      </c>
    </row>
    <row r="4720">
      <c r="A4720" s="5" t="n">
        <v>45154</v>
      </c>
      <c r="B4720" t="inlineStr">
        <is>
          <t>Medium</t>
        </is>
      </c>
      <c r="C4720" t="n">
        <v>1.448</v>
      </c>
      <c r="D4720" t="n">
        <v>1.452</v>
      </c>
      <c r="E4720">
        <f>D4720-C4720</f>
        <v/>
      </c>
      <c r="F4720">
        <f>ROW()-ROW($A$4617)</f>
        <v/>
      </c>
      <c r="G4720">
        <f>AVERAGE($E$4617:$E$4719)</f>
        <v/>
      </c>
      <c r="H4720" s="6">
        <f>STDEV($E$4617:$E$4719)</f>
        <v/>
      </c>
      <c r="I4720" s="7">
        <f>MIN(MAX((E4720-G4720)/IF(H4720&gt;1e-12,H4720,NA()),-8.0),8.0)</f>
        <v/>
      </c>
      <c r="J4720">
        <f>IF(NOT(ISNA(I4720)),IF(ABS(I4720)&gt;=0.5,"TRIGGER",""),"")</f>
        <v/>
      </c>
      <c r="K4720">
        <f>IF(J4720="TRIGGER",IF(I4720&gt;0,"LONG","SHORT"),"")</f>
        <v/>
      </c>
    </row>
    <row r="4721">
      <c r="A4721" s="5" t="n">
        <v>45188</v>
      </c>
      <c r="B4721" t="inlineStr">
        <is>
          <t>Medium</t>
        </is>
      </c>
      <c r="C4721" t="n">
        <v>1.44</v>
      </c>
      <c r="D4721" t="n">
        <v>1.283</v>
      </c>
      <c r="E4721">
        <f>D4721-C4721</f>
        <v/>
      </c>
      <c r="F4721">
        <f>ROW()-ROW($A$4617)</f>
        <v/>
      </c>
      <c r="G4721">
        <f>AVERAGE($E$4617:$E$4720)</f>
        <v/>
      </c>
      <c r="H4721" s="6">
        <f>STDEV($E$4617:$E$4720)</f>
        <v/>
      </c>
      <c r="I4721" s="7">
        <f>MIN(MAX((E4721-G4721)/IF(H4721&gt;1e-12,H4721,NA()),-8.0),8.0)</f>
        <v/>
      </c>
      <c r="J4721">
        <f>IF(NOT(ISNA(I4721)),IF(ABS(I4721)&gt;=0.5,"TRIGGER",""),"")</f>
        <v/>
      </c>
      <c r="K4721">
        <f>IF(J4721="TRIGGER",IF(I4721&gt;0,"LONG","SHORT"),"")</f>
        <v/>
      </c>
    </row>
    <row r="4722">
      <c r="A4722" s="5" t="n">
        <v>45217</v>
      </c>
      <c r="B4722" t="inlineStr">
        <is>
          <t>Medium</t>
        </is>
      </c>
      <c r="C4722" t="n">
        <v>1.38</v>
      </c>
      <c r="D4722" t="n">
        <v>1.358</v>
      </c>
      <c r="E4722">
        <f>D4722-C4722</f>
        <v/>
      </c>
      <c r="F4722">
        <f>ROW()-ROW($A$4617)</f>
        <v/>
      </c>
      <c r="G4722">
        <f>AVERAGE($E$4617:$E$4721)</f>
        <v/>
      </c>
      <c r="H4722" s="6">
        <f>STDEV($E$4617:$E$4721)</f>
        <v/>
      </c>
      <c r="I4722" s="7">
        <f>MIN(MAX((E4722-G4722)/IF(H4722&gt;1e-12,H4722,NA()),-8.0),8.0)</f>
        <v/>
      </c>
      <c r="J4722">
        <f>IF(NOT(ISNA(I4722)),IF(ABS(I4722)&gt;=0.5,"TRIGGER",""),"")</f>
        <v/>
      </c>
      <c r="K4722">
        <f>IF(J4722="TRIGGER",IF(I4722&gt;0,"LONG","SHORT"),"")</f>
        <v/>
      </c>
    </row>
    <row r="4723">
      <c r="A4723" s="5" t="n">
        <v>45247</v>
      </c>
      <c r="B4723" t="inlineStr">
        <is>
          <t>Medium</t>
        </is>
      </c>
      <c r="C4723" t="n">
        <v>1.35</v>
      </c>
      <c r="D4723" t="n">
        <v>1.372</v>
      </c>
      <c r="E4723">
        <f>D4723-C4723</f>
        <v/>
      </c>
      <c r="F4723">
        <f>ROW()-ROW($A$4617)</f>
        <v/>
      </c>
      <c r="G4723">
        <f>AVERAGE($E$4617:$E$4722)</f>
        <v/>
      </c>
      <c r="H4723" s="6">
        <f>STDEV($E$4617:$E$4722)</f>
        <v/>
      </c>
      <c r="I4723" s="7">
        <f>MIN(MAX((E4723-G4723)/IF(H4723&gt;1e-12,H4723,NA()),-8.0),8.0)</f>
        <v/>
      </c>
      <c r="J4723">
        <f>IF(NOT(ISNA(I4723)),IF(ABS(I4723)&gt;=0.5,"TRIGGER",""),"")</f>
        <v/>
      </c>
      <c r="K4723">
        <f>IF(J4723="TRIGGER",IF(I4723&gt;0,"LONG","SHORT"),"")</f>
        <v/>
      </c>
    </row>
    <row r="4724">
      <c r="A4724" s="5" t="n">
        <v>45279</v>
      </c>
      <c r="B4724" t="inlineStr">
        <is>
          <t>Medium</t>
        </is>
      </c>
      <c r="C4724" t="n">
        <v>1.36</v>
      </c>
      <c r="D4724" t="n">
        <v>1.56</v>
      </c>
      <c r="E4724">
        <f>D4724-C4724</f>
        <v/>
      </c>
      <c r="F4724">
        <f>ROW()-ROW($A$4617)</f>
        <v/>
      </c>
      <c r="G4724">
        <f>AVERAGE($E$4617:$E$4723)</f>
        <v/>
      </c>
      <c r="H4724" s="6">
        <f>STDEV($E$4617:$E$4723)</f>
        <v/>
      </c>
      <c r="I4724" s="7">
        <f>MIN(MAX((E4724-G4724)/IF(H4724&gt;1e-12,H4724,NA()),-8.0),8.0)</f>
        <v/>
      </c>
      <c r="J4724">
        <f>IF(NOT(ISNA(I4724)),IF(ABS(I4724)&gt;=0.5,"TRIGGER",""),"")</f>
        <v/>
      </c>
      <c r="K4724">
        <f>IF(J4724="TRIGGER",IF(I4724&gt;0,"LONG","SHORT"),"")</f>
        <v/>
      </c>
    </row>
    <row r="4725">
      <c r="A4725" s="5" t="n">
        <v>45309</v>
      </c>
      <c r="B4725" t="inlineStr">
        <is>
          <t>Medium</t>
        </is>
      </c>
      <c r="C4725" t="n">
        <v>1.426</v>
      </c>
      <c r="D4725" t="n">
        <v>1.46</v>
      </c>
      <c r="E4725">
        <f>D4725-C4725</f>
        <v/>
      </c>
      <c r="F4725">
        <f>ROW()-ROW($A$4617)</f>
        <v/>
      </c>
      <c r="G4725">
        <f>AVERAGE($E$4617:$E$4724)</f>
        <v/>
      </c>
      <c r="H4725" s="6">
        <f>STDEV($E$4617:$E$4724)</f>
        <v/>
      </c>
      <c r="I4725" s="7">
        <f>MIN(MAX((E4725-G4725)/IF(H4725&gt;1e-12,H4725,NA()),-8.0),8.0)</f>
        <v/>
      </c>
      <c r="J4725">
        <f>IF(NOT(ISNA(I4725)),IF(ABS(I4725)&gt;=0.5,"TRIGGER",""),"")</f>
        <v/>
      </c>
      <c r="K4725">
        <f>IF(J4725="TRIGGER",IF(I4725&gt;0,"LONG","SHORT"),"")</f>
        <v/>
      </c>
    </row>
    <row r="4726">
      <c r="A4726" s="5" t="n">
        <v>45338</v>
      </c>
      <c r="B4726" t="inlineStr">
        <is>
          <t>Medium</t>
        </is>
      </c>
      <c r="C4726" t="n">
        <v>1.46</v>
      </c>
      <c r="D4726" t="n">
        <v>1.331</v>
      </c>
      <c r="E4726">
        <f>D4726-C4726</f>
        <v/>
      </c>
      <c r="F4726">
        <f>ROW()-ROW($A$4617)</f>
        <v/>
      </c>
      <c r="G4726">
        <f>AVERAGE($E$4617:$E$4725)</f>
        <v/>
      </c>
      <c r="H4726" s="6">
        <f>STDEV($E$4617:$E$4725)</f>
        <v/>
      </c>
      <c r="I4726" s="7">
        <f>MIN(MAX((E4726-G4726)/IF(H4726&gt;1e-12,H4726,NA()),-8.0),8.0)</f>
        <v/>
      </c>
      <c r="J4726">
        <f>IF(NOT(ISNA(I4726)),IF(ABS(I4726)&gt;=0.5,"TRIGGER",""),"")</f>
        <v/>
      </c>
      <c r="K4726">
        <f>IF(J4726="TRIGGER",IF(I4726&gt;0,"LONG","SHORT"),"")</f>
        <v/>
      </c>
    </row>
    <row r="4727">
      <c r="A4727" s="5" t="n">
        <v>45370</v>
      </c>
      <c r="B4727" t="inlineStr">
        <is>
          <t>Medium</t>
        </is>
      </c>
      <c r="C4727" t="n">
        <v>1.425</v>
      </c>
      <c r="D4727" t="n">
        <v>1.521</v>
      </c>
      <c r="E4727">
        <f>D4727-C4727</f>
        <v/>
      </c>
      <c r="F4727">
        <f>ROW()-ROW($A$4617)</f>
        <v/>
      </c>
      <c r="G4727">
        <f>AVERAGE($E$4617:$E$4726)</f>
        <v/>
      </c>
      <c r="H4727" s="6">
        <f>STDEV($E$4617:$E$4726)</f>
        <v/>
      </c>
      <c r="I4727" s="7">
        <f>MIN(MAX((E4727-G4727)/IF(H4727&gt;1e-12,H4727,NA()),-8.0),8.0)</f>
        <v/>
      </c>
      <c r="J4727">
        <f>IF(NOT(ISNA(I4727)),IF(ABS(I4727)&gt;=0.5,"TRIGGER",""),"")</f>
        <v/>
      </c>
      <c r="K4727">
        <f>IF(J4727="TRIGGER",IF(I4727&gt;0,"LONG","SHORT"),"")</f>
        <v/>
      </c>
    </row>
    <row r="4728">
      <c r="A4728" s="5" t="n">
        <v>45398</v>
      </c>
      <c r="B4728" t="inlineStr">
        <is>
          <t>Medium</t>
        </is>
      </c>
      <c r="C4728" t="n">
        <v>1.48</v>
      </c>
      <c r="D4728" t="n">
        <v>1.321</v>
      </c>
      <c r="E4728">
        <f>D4728-C4728</f>
        <v/>
      </c>
      <c r="F4728">
        <f>ROW()-ROW($A$4617)</f>
        <v/>
      </c>
      <c r="G4728">
        <f>AVERAGE($E$4617:$E$4727)</f>
        <v/>
      </c>
      <c r="H4728" s="6">
        <f>STDEV($E$4617:$E$4727)</f>
        <v/>
      </c>
      <c r="I4728" s="7">
        <f>MIN(MAX((E4728-G4728)/IF(H4728&gt;1e-12,H4728,NA()),-8.0),8.0)</f>
        <v/>
      </c>
      <c r="J4728">
        <f>IF(NOT(ISNA(I4728)),IF(ABS(I4728)&gt;=0.5,"TRIGGER",""),"")</f>
        <v/>
      </c>
      <c r="K4728">
        <f>IF(J4728="TRIGGER",IF(I4728&gt;0,"LONG","SHORT"),"")</f>
        <v/>
      </c>
    </row>
    <row r="4729">
      <c r="A4729" s="5" t="n">
        <v>45428</v>
      </c>
      <c r="B4729" t="inlineStr">
        <is>
          <t>Medium</t>
        </is>
      </c>
      <c r="C4729" t="n">
        <v>1.42</v>
      </c>
      <c r="D4729" t="n">
        <v>1.36</v>
      </c>
      <c r="E4729">
        <f>D4729-C4729</f>
        <v/>
      </c>
      <c r="F4729">
        <f>ROW()-ROW($A$4617)</f>
        <v/>
      </c>
      <c r="G4729">
        <f>AVERAGE($E$4617:$E$4728)</f>
        <v/>
      </c>
      <c r="H4729" s="6">
        <f>STDEV($E$4617:$E$4728)</f>
        <v/>
      </c>
      <c r="I4729" s="7">
        <f>MIN(MAX((E4729-G4729)/IF(H4729&gt;1e-12,H4729,NA()),-8.0),8.0)</f>
        <v/>
      </c>
      <c r="J4729">
        <f>IF(NOT(ISNA(I4729)),IF(ABS(I4729)&gt;=0.5,"TRIGGER",""),"")</f>
        <v/>
      </c>
      <c r="K4729">
        <f>IF(J4729="TRIGGER",IF(I4729&gt;0,"LONG","SHORT"),"")</f>
        <v/>
      </c>
    </row>
    <row r="4730">
      <c r="A4730" s="5" t="n">
        <v>45463</v>
      </c>
      <c r="B4730" t="inlineStr">
        <is>
          <t>Medium</t>
        </is>
      </c>
      <c r="C4730" t="n">
        <v>1.37</v>
      </c>
      <c r="D4730" t="n">
        <v>1.277</v>
      </c>
      <c r="E4730">
        <f>D4730-C4730</f>
        <v/>
      </c>
      <c r="F4730">
        <f>ROW()-ROW($A$4617)</f>
        <v/>
      </c>
      <c r="G4730">
        <f>AVERAGE($E$4617:$E$4729)</f>
        <v/>
      </c>
      <c r="H4730" s="6">
        <f>STDEV($E$4617:$E$4729)</f>
        <v/>
      </c>
      <c r="I4730" s="7">
        <f>MIN(MAX((E4730-G4730)/IF(H4730&gt;1e-12,H4730,NA()),-8.0),8.0)</f>
        <v/>
      </c>
      <c r="J4730">
        <f>IF(NOT(ISNA(I4730)),IF(ABS(I4730)&gt;=0.5,"TRIGGER",""),"")</f>
        <v/>
      </c>
      <c r="K4730">
        <f>IF(J4730="TRIGGER",IF(I4730&gt;0,"LONG","SHORT"),"")</f>
        <v/>
      </c>
    </row>
    <row r="4731">
      <c r="A4731" s="5" t="n">
        <v>45490</v>
      </c>
      <c r="B4731" t="inlineStr">
        <is>
          <t>Medium</t>
        </is>
      </c>
      <c r="C4731" t="n">
        <v>1.3</v>
      </c>
      <c r="D4731" t="n">
        <v>1.353</v>
      </c>
      <c r="E4731">
        <f>D4731-C4731</f>
        <v/>
      </c>
      <c r="F4731">
        <f>ROW()-ROW($A$4617)</f>
        <v/>
      </c>
      <c r="G4731">
        <f>AVERAGE($E$4617:$E$4730)</f>
        <v/>
      </c>
      <c r="H4731" s="6">
        <f>STDEV($E$4617:$E$4730)</f>
        <v/>
      </c>
      <c r="I4731" s="7">
        <f>MIN(MAX((E4731-G4731)/IF(H4731&gt;1e-12,H4731,NA()),-8.0),8.0)</f>
        <v/>
      </c>
      <c r="J4731">
        <f>IF(NOT(ISNA(I4731)),IF(ABS(I4731)&gt;=0.5,"TRIGGER",""),"")</f>
        <v/>
      </c>
      <c r="K4731">
        <f>IF(J4731="TRIGGER",IF(I4731&gt;0,"LONG","SHORT"),"")</f>
        <v/>
      </c>
    </row>
    <row r="4732">
      <c r="A4732" s="5" t="n">
        <v>45520</v>
      </c>
      <c r="B4732" t="inlineStr">
        <is>
          <t>Medium</t>
        </is>
      </c>
      <c r="C4732" t="n">
        <v>1.33</v>
      </c>
      <c r="D4732" t="n">
        <v>1.238</v>
      </c>
      <c r="E4732">
        <f>D4732-C4732</f>
        <v/>
      </c>
      <c r="F4732">
        <f>ROW()-ROW($A$4617)</f>
        <v/>
      </c>
      <c r="G4732">
        <f>AVERAGE($E$4617:$E$4731)</f>
        <v/>
      </c>
      <c r="H4732" s="6">
        <f>STDEV($E$4617:$E$4731)</f>
        <v/>
      </c>
      <c r="I4732" s="7">
        <f>MIN(MAX((E4732-G4732)/IF(H4732&gt;1e-12,H4732,NA()),-8.0),8.0)</f>
        <v/>
      </c>
      <c r="J4732">
        <f>IF(NOT(ISNA(I4732)),IF(ABS(I4732)&gt;=0.5,"TRIGGER",""),"")</f>
        <v/>
      </c>
      <c r="K4732">
        <f>IF(J4732="TRIGGER",IF(I4732&gt;0,"LONG","SHORT"),"")</f>
        <v/>
      </c>
    </row>
    <row r="4733">
      <c r="A4733" s="5" t="n">
        <v>45553</v>
      </c>
      <c r="B4733" t="inlineStr">
        <is>
          <t>Medium</t>
        </is>
      </c>
      <c r="C4733" t="n">
        <v>1.31</v>
      </c>
      <c r="D4733" t="n">
        <v>1.356</v>
      </c>
      <c r="E4733">
        <f>D4733-C4733</f>
        <v/>
      </c>
      <c r="F4733">
        <f>ROW()-ROW($A$4617)</f>
        <v/>
      </c>
      <c r="G4733">
        <f>AVERAGE($E$4617:$E$4732)</f>
        <v/>
      </c>
      <c r="H4733" s="6">
        <f>STDEV($E$4617:$E$4732)</f>
        <v/>
      </c>
      <c r="I4733" s="7">
        <f>MIN(MAX((E4733-G4733)/IF(H4733&gt;1e-12,H4733,NA()),-8.0),8.0)</f>
        <v/>
      </c>
      <c r="J4733">
        <f>IF(NOT(ISNA(I4733)),IF(ABS(I4733)&gt;=0.5,"TRIGGER",""),"")</f>
        <v/>
      </c>
      <c r="K4733">
        <f>IF(J4733="TRIGGER",IF(I4733&gt;0,"LONG","SHORT"),"")</f>
        <v/>
      </c>
    </row>
    <row r="4734">
      <c r="A4734" s="5" t="n">
        <v>45583</v>
      </c>
      <c r="B4734" t="inlineStr">
        <is>
          <t>Medium</t>
        </is>
      </c>
      <c r="C4734" t="n">
        <v>1.35</v>
      </c>
      <c r="D4734" t="n">
        <v>1.354</v>
      </c>
      <c r="E4734">
        <f>D4734-C4734</f>
        <v/>
      </c>
      <c r="F4734">
        <f>ROW()-ROW($A$4617)</f>
        <v/>
      </c>
      <c r="G4734">
        <f>AVERAGE($E$4617:$E$4733)</f>
        <v/>
      </c>
      <c r="H4734" s="6">
        <f>STDEV($E$4617:$E$4733)</f>
        <v/>
      </c>
      <c r="I4734" s="7">
        <f>MIN(MAX((E4734-G4734)/IF(H4734&gt;1e-12,H4734,NA()),-8.0),8.0)</f>
        <v/>
      </c>
      <c r="J4734">
        <f>IF(NOT(ISNA(I4734)),IF(ABS(I4734)&gt;=0.5,"TRIGGER",""),"")</f>
        <v/>
      </c>
      <c r="K4734">
        <f>IF(J4734="TRIGGER",IF(I4734&gt;0,"LONG","SHORT"),"")</f>
        <v/>
      </c>
    </row>
    <row r="4735">
      <c r="A4735" s="5" t="n">
        <v>45615</v>
      </c>
      <c r="B4735" t="inlineStr">
        <is>
          <t>Medium</t>
        </is>
      </c>
      <c r="C4735" t="n">
        <v>1.33</v>
      </c>
      <c r="D4735" t="n">
        <v>1.311</v>
      </c>
      <c r="E4735">
        <f>D4735-C4735</f>
        <v/>
      </c>
      <c r="F4735">
        <f>ROW()-ROW($A$4617)</f>
        <v/>
      </c>
      <c r="G4735">
        <f>AVERAGE($E$4617:$E$4734)</f>
        <v/>
      </c>
      <c r="H4735" s="6">
        <f>STDEV($E$4617:$E$4734)</f>
        <v/>
      </c>
      <c r="I4735" s="7">
        <f>MIN(MAX((E4735-G4735)/IF(H4735&gt;1e-12,H4735,NA()),-8.0),8.0)</f>
        <v/>
      </c>
      <c r="J4735">
        <f>IF(NOT(ISNA(I4735)),IF(ABS(I4735)&gt;=0.5,"TRIGGER",""),"")</f>
        <v/>
      </c>
      <c r="K4735">
        <f>IF(J4735="TRIGGER",IF(I4735&gt;0,"LONG","SHORT"),"")</f>
        <v/>
      </c>
    </row>
    <row r="4736">
      <c r="A4736" s="5" t="n">
        <v>45644</v>
      </c>
      <c r="B4736" t="inlineStr">
        <is>
          <t>Medium</t>
        </is>
      </c>
      <c r="C4736" t="n">
        <v>1.34</v>
      </c>
      <c r="D4736" t="n">
        <v>1.289</v>
      </c>
      <c r="E4736">
        <f>D4736-C4736</f>
        <v/>
      </c>
      <c r="F4736">
        <f>ROW()-ROW($A$4617)</f>
        <v/>
      </c>
      <c r="G4736">
        <f>AVERAGE($E$4617:$E$4735)</f>
        <v/>
      </c>
      <c r="H4736" s="6">
        <f>STDEV($E$4617:$E$4735)</f>
        <v/>
      </c>
      <c r="I4736" s="7">
        <f>MIN(MAX((E4736-G4736)/IF(H4736&gt;1e-12,H4736,NA()),-8.0),8.0)</f>
        <v/>
      </c>
      <c r="J4736">
        <f>IF(NOT(ISNA(I4736)),IF(ABS(I4736)&gt;=0.5,"TRIGGER",""),"")</f>
        <v/>
      </c>
      <c r="K4736">
        <f>IF(J4736="TRIGGER",IF(I4736&gt;0,"LONG","SHORT"),"")</f>
        <v/>
      </c>
    </row>
    <row r="4737">
      <c r="A4737" s="5" t="n">
        <v>45674</v>
      </c>
      <c r="B4737" t="inlineStr">
        <is>
          <t>High</t>
        </is>
      </c>
      <c r="C4737" t="n">
        <v>1.32</v>
      </c>
      <c r="D4737" t="n">
        <v>1.499</v>
      </c>
      <c r="E4737">
        <f>D4737-C4737</f>
        <v/>
      </c>
      <c r="F4737">
        <f>ROW()-ROW($A$4617)</f>
        <v/>
      </c>
      <c r="G4737">
        <f>AVERAGE($E$4617:$E$4736)</f>
        <v/>
      </c>
      <c r="H4737" s="6">
        <f>STDEV($E$4617:$E$4736)</f>
        <v/>
      </c>
      <c r="I4737" s="7">
        <f>MIN(MAX((E4737-G4737)/IF(H4737&gt;1e-12,H4737,NA()),-8.0),8.0)</f>
        <v/>
      </c>
      <c r="J4737">
        <f>IF(NOT(ISNA(I4737)),IF(ABS(I4737)&gt;=0.5,"TRIGGER",""),"")</f>
        <v/>
      </c>
      <c r="K4737">
        <f>IF(J4737="TRIGGER",IF(I4737&gt;0,"LONG","SHORT"),"")</f>
        <v/>
      </c>
    </row>
    <row r="4738">
      <c r="A4738" s="5" t="n">
        <v>45707</v>
      </c>
      <c r="B4738" t="inlineStr">
        <is>
          <t>High</t>
        </is>
      </c>
      <c r="C4738" t="n">
        <v>1.4</v>
      </c>
      <c r="D4738" t="n">
        <v>1.366</v>
      </c>
      <c r="E4738">
        <f>D4738-C4738</f>
        <v/>
      </c>
      <c r="F4738">
        <f>ROW()-ROW($A$4617)</f>
        <v/>
      </c>
      <c r="G4738">
        <f>AVERAGE($E$4617:$E$4737)</f>
        <v/>
      </c>
      <c r="H4738" s="6">
        <f>STDEV($E$4617:$E$4737)</f>
        <v/>
      </c>
      <c r="I4738" s="7">
        <f>MIN(MAX((E4738-G4738)/IF(H4738&gt;1e-12,H4738,NA()),-8.0),8.0)</f>
        <v/>
      </c>
      <c r="J4738">
        <f>IF(NOT(ISNA(I4738)),IF(ABS(I4738)&gt;=0.5,"TRIGGER",""),"")</f>
        <v/>
      </c>
      <c r="K4738">
        <f>IF(J4738="TRIGGER",IF(I4738&gt;0,"LONG","SHORT"),"")</f>
        <v/>
      </c>
    </row>
    <row r="4739">
      <c r="A4739" s="5" t="n">
        <v>45734</v>
      </c>
      <c r="B4739" t="inlineStr">
        <is>
          <t>High</t>
        </is>
      </c>
      <c r="C4739" t="n">
        <v>1.38</v>
      </c>
      <c r="D4739" t="n">
        <v>1.501</v>
      </c>
      <c r="E4739">
        <f>D4739-C4739</f>
        <v/>
      </c>
      <c r="F4739">
        <f>ROW()-ROW($A$4617)</f>
        <v/>
      </c>
      <c r="G4739">
        <f>AVERAGE($E$4617:$E$4738)</f>
        <v/>
      </c>
      <c r="H4739" s="6">
        <f>STDEV($E$4617:$E$4738)</f>
        <v/>
      </c>
      <c r="I4739" s="7">
        <f>MIN(MAX((E4739-G4739)/IF(H4739&gt;1e-12,H4739,NA()),-8.0),8.0)</f>
        <v/>
      </c>
      <c r="J4739">
        <f>IF(NOT(ISNA(I4739)),IF(ABS(I4739)&gt;=0.5,"TRIGGER",""),"")</f>
        <v/>
      </c>
      <c r="K4739">
        <f>IF(J4739="TRIGGER",IF(I4739&gt;0,"LONG","SHORT"),"")</f>
        <v/>
      </c>
    </row>
    <row r="4740">
      <c r="A4740" s="5" t="n">
        <v>45764</v>
      </c>
      <c r="B4740" t="inlineStr">
        <is>
          <t>High</t>
        </is>
      </c>
      <c r="C4740" t="n">
        <v>1.42</v>
      </c>
      <c r="D4740" t="n">
        <v>1.324</v>
      </c>
      <c r="E4740">
        <f>D4740-C4740</f>
        <v/>
      </c>
      <c r="F4740">
        <f>ROW()-ROW($A$4617)</f>
        <v/>
      </c>
      <c r="G4740">
        <f>AVERAGE($E$4617:$E$4739)</f>
        <v/>
      </c>
      <c r="H4740" s="6">
        <f>STDEV($E$4617:$E$4739)</f>
        <v/>
      </c>
      <c r="I4740" s="7">
        <f>MIN(MAX((E4740-G4740)/IF(H4740&gt;1e-12,H4740,NA()),-8.0),8.0)</f>
        <v/>
      </c>
      <c r="J4740">
        <f>IF(NOT(ISNA(I4740)),IF(ABS(I4740)&gt;=0.5,"TRIGGER",""),"")</f>
        <v/>
      </c>
      <c r="K4740">
        <f>IF(J4740="TRIGGER",IF(I4740&gt;0,"LONG","SHORT"),"")</f>
        <v/>
      </c>
    </row>
    <row r="4741">
      <c r="A4741" s="5" t="n">
        <v>45793</v>
      </c>
      <c r="B4741" t="inlineStr">
        <is>
          <t>High</t>
        </is>
      </c>
      <c r="C4741" t="n">
        <v>1.37</v>
      </c>
      <c r="D4741" t="n">
        <v>1.361</v>
      </c>
      <c r="E4741">
        <f>D4741-C4741</f>
        <v/>
      </c>
      <c r="F4741">
        <f>ROW()-ROW($A$4617)</f>
        <v/>
      </c>
      <c r="G4741">
        <f>AVERAGE($E$4617:$E$4740)</f>
        <v/>
      </c>
      <c r="H4741" s="6">
        <f>STDEV($E$4617:$E$4740)</f>
        <v/>
      </c>
      <c r="I4741" s="7">
        <f>MIN(MAX((E4741-G4741)/IF(H4741&gt;1e-12,H4741,NA()),-8.0),8.0)</f>
        <v/>
      </c>
      <c r="J4741">
        <f>IF(NOT(ISNA(I4741)),IF(ABS(I4741)&gt;=0.5,"TRIGGER",""),"")</f>
        <v/>
      </c>
      <c r="K4741">
        <f>IF(J4741="TRIGGER",IF(I4741&gt;0,"LONG","SHORT"),"")</f>
        <v/>
      </c>
    </row>
    <row r="4742">
      <c r="A4742" s="5" t="n">
        <v>45826</v>
      </c>
      <c r="B4742" t="inlineStr">
        <is>
          <t>High</t>
        </is>
      </c>
      <c r="C4742" t="n">
        <v>1.36</v>
      </c>
      <c r="D4742" t="n">
        <v>1.256</v>
      </c>
      <c r="E4742">
        <f>D4742-C4742</f>
        <v/>
      </c>
      <c r="F4742">
        <f>ROW()-ROW($A$4617)</f>
        <v/>
      </c>
      <c r="G4742">
        <f>AVERAGE($E$4617:$E$4741)</f>
        <v/>
      </c>
      <c r="H4742" s="6">
        <f>STDEV($E$4617:$E$4741)</f>
        <v/>
      </c>
      <c r="I4742" s="7">
        <f>MIN(MAX((E4742-G4742)/IF(H4742&gt;1e-12,H4742,NA()),-8.0),8.0)</f>
        <v/>
      </c>
      <c r="J4742">
        <f>IF(NOT(ISNA(I4742)),IF(ABS(I4742)&gt;=0.5,"TRIGGER",""),"")</f>
        <v/>
      </c>
      <c r="K4742">
        <f>IF(J4742="TRIGGER",IF(I4742&gt;0,"LONG","SHORT"),"")</f>
        <v/>
      </c>
    </row>
    <row r="4743">
      <c r="A4743" s="5" t="n">
        <v>45856</v>
      </c>
      <c r="B4743" t="inlineStr">
        <is>
          <t>High</t>
        </is>
      </c>
      <c r="C4743" t="n">
        <v>1.3</v>
      </c>
      <c r="D4743" t="n">
        <v>1.321</v>
      </c>
      <c r="E4743">
        <f>D4743-C4743</f>
        <v/>
      </c>
      <c r="F4743">
        <f>ROW()-ROW($A$4617)</f>
        <v/>
      </c>
      <c r="G4743">
        <f>AVERAGE($E$4617:$E$4742)</f>
        <v/>
      </c>
      <c r="H4743" s="6">
        <f>STDEV($E$4617:$E$4742)</f>
        <v/>
      </c>
      <c r="I4743" s="7">
        <f>MIN(MAX((E4743-G4743)/IF(H4743&gt;1e-12,H4743,NA()),-8.0),8.0)</f>
        <v/>
      </c>
      <c r="J4743">
        <f>IF(NOT(ISNA(I4743)),IF(ABS(I4743)&gt;=0.5,"TRIGGER",""),"")</f>
        <v/>
      </c>
      <c r="K4743">
        <f>IF(J4743="TRIGGER",IF(I4743&gt;0,"LONG","SHORT"),"")</f>
        <v/>
      </c>
    </row>
    <row r="4744">
      <c r="A4744" s="5" t="n">
        <v>45888</v>
      </c>
      <c r="B4744" t="inlineStr">
        <is>
          <t>High</t>
        </is>
      </c>
      <c r="C4744" t="n">
        <v>1.29</v>
      </c>
      <c r="D4744" t="n">
        <v>1.428</v>
      </c>
      <c r="E4744">
        <f>D4744-C4744</f>
        <v/>
      </c>
      <c r="F4744">
        <f>ROW()-ROW($A$4617)</f>
        <v/>
      </c>
      <c r="G4744">
        <f>AVERAGE($E$4617:$E$4743)</f>
        <v/>
      </c>
      <c r="H4744" s="6">
        <f>STDEV($E$4617:$E$4743)</f>
        <v/>
      </c>
      <c r="I4744" s="7">
        <f>MIN(MAX((E4744-G4744)/IF(H4744&gt;1e-12,H4744,NA()),-8.0),8.0)</f>
        <v/>
      </c>
      <c r="J4744">
        <f>IF(NOT(ISNA(I4744)),IF(ABS(I4744)&gt;=0.5,"TRIGGER",""),"")</f>
        <v/>
      </c>
      <c r="K4744">
        <f>IF(J4744="TRIGGER",IF(I4744&gt;0,"LONG","SHORT"),"")</f>
        <v/>
      </c>
    </row>
    <row r="4745">
      <c r="A4745" s="5" t="n">
        <v>45917</v>
      </c>
      <c r="B4745" t="inlineStr">
        <is>
          <t>High</t>
        </is>
      </c>
      <c r="C4745" t="n">
        <v>1.37</v>
      </c>
      <c r="D4745" t="n">
        <v>1.307</v>
      </c>
      <c r="E4745">
        <f>D4745-C4745</f>
        <v/>
      </c>
      <c r="F4745">
        <f>ROW()-ROW($A$4617)</f>
        <v/>
      </c>
      <c r="G4745">
        <f>AVERAGE($E$4617:$E$4744)</f>
        <v/>
      </c>
      <c r="H4745" s="6">
        <f>STDEV($E$4617:$E$4744)</f>
        <v/>
      </c>
      <c r="I4745" s="7">
        <f>MIN(MAX((E4745-G4745)/IF(H4745&gt;1e-12,H4745,NA()),-8.0),8.0)</f>
        <v/>
      </c>
      <c r="J4745">
        <f>IF(NOT(ISNA(I4745)),IF(ABS(I4745)&gt;=0.5,"TRIGGER",""),"")</f>
        <v/>
      </c>
      <c r="K4745">
        <f>IF(J4745="TRIGGER",IF(I4745&gt;0,"LONG","SHORT"),"")</f>
        <v/>
      </c>
    </row>
    <row r="4746">
      <c r="A4746" s="5" t="n">
        <v>46031</v>
      </c>
      <c r="B4746" t="inlineStr">
        <is>
          <t>High</t>
        </is>
      </c>
      <c r="C4746" t="n">
        <v>1.33</v>
      </c>
      <c r="D4746" t="n">
        <v>1.306</v>
      </c>
      <c r="E4746">
        <f>D4746-C4746</f>
        <v/>
      </c>
      <c r="F4746">
        <f>ROW()-ROW($A$4617)</f>
        <v/>
      </c>
      <c r="G4746">
        <f>AVERAGE($E$4617:$E$4745)</f>
        <v/>
      </c>
      <c r="H4746" s="6">
        <f>STDEV($E$4617:$E$4745)</f>
        <v/>
      </c>
      <c r="I4746" s="7">
        <f>MIN(MAX((E4746-G4746)/IF(H4746&gt;1e-12,H4746,NA()),-8.0),8.0)</f>
        <v/>
      </c>
      <c r="J4746">
        <f>IF(NOT(ISNA(I4746)),IF(ABS(I4746)&gt;=0.5,"TRIGGER",""),"")</f>
        <v/>
      </c>
      <c r="K4746">
        <f>IF(J4746="TRIGGER",IF(I4746&gt;0,"LONG","SHORT"),"")</f>
        <v/>
      </c>
    </row>
    <row r="4747">
      <c r="A4747" s="5" t="n">
        <v>46071</v>
      </c>
      <c r="B4747" t="inlineStr">
        <is>
          <t>High</t>
        </is>
      </c>
      <c r="C4747" t="n">
        <v>1.33</v>
      </c>
      <c r="D4747" t="n">
        <v>1.404</v>
      </c>
      <c r="E4747">
        <f>D4747-C4747</f>
        <v/>
      </c>
      <c r="F4747">
        <f>ROW()-ROW($A$4617)</f>
        <v/>
      </c>
      <c r="G4747">
        <f>AVERAGE($E$4617:$E$4746)</f>
        <v/>
      </c>
      <c r="H4747" s="6">
        <f>STDEV($E$4617:$E$4746)</f>
        <v/>
      </c>
      <c r="I4747" s="7">
        <f>MIN(MAX((E4747-G4747)/IF(H4747&gt;1e-12,H4747,NA()),-8.0),8.0)</f>
        <v/>
      </c>
      <c r="J4747">
        <f>IF(NOT(ISNA(I4747)),IF(ABS(I4747)&gt;=0.5,"TRIGGER",""),"")</f>
        <v/>
      </c>
      <c r="K4747">
        <f>IF(J4747="TRIGGER",IF(I4747&gt;0,"LONG","SHORT"),"")</f>
        <v/>
      </c>
    </row>
    <row r="4748">
      <c r="A4748" s="5" t="n">
        <v>46093</v>
      </c>
      <c r="B4748" t="inlineStr">
        <is>
          <t>High</t>
        </is>
      </c>
      <c r="C4748" t="n">
        <v>1.35</v>
      </c>
      <c r="D4748" t="n">
        <v>1.487</v>
      </c>
      <c r="E4748">
        <f>D4748-C4748</f>
        <v/>
      </c>
      <c r="F4748">
        <f>ROW()-ROW($A$4617)</f>
        <v/>
      </c>
      <c r="G4748">
        <f>AVERAGE($E$4617:$E$4747)</f>
        <v/>
      </c>
      <c r="H4748" s="6">
        <f>STDEV($E$4617:$E$4747)</f>
        <v/>
      </c>
      <c r="I4748" s="7">
        <f>MIN(MAX((E4748-G4748)/IF(H4748&gt;1e-12,H4748,NA()),-8.0),8.0)</f>
        <v/>
      </c>
      <c r="J4748">
        <f>IF(NOT(ISNA(I4748)),IF(ABS(I4748)&gt;=0.5,"TRIGGER",""),"")</f>
        <v/>
      </c>
      <c r="K4748">
        <f>IF(J4748="TRIGGER",IF(I4748&gt;0,"LONG","SHORT"),"")</f>
        <v/>
      </c>
    </row>
    <row r="4749">
      <c r="A4749" s="5" t="n">
        <v>46141</v>
      </c>
      <c r="B4749" t="inlineStr">
        <is>
          <t>High</t>
        </is>
      </c>
      <c r="C4749" t="n">
        <v>1.4</v>
      </c>
      <c r="D4749" t="n">
        <v>1.502</v>
      </c>
      <c r="E4749">
        <f>D4749-C4749</f>
        <v/>
      </c>
      <c r="F4749">
        <f>ROW()-ROW($A$4617)</f>
        <v/>
      </c>
      <c r="G4749">
        <f>AVERAGE($E$4617:$E$4748)</f>
        <v/>
      </c>
      <c r="H4749" s="6">
        <f>STDEV($E$4617:$E$4748)</f>
        <v/>
      </c>
      <c r="I4749" s="7">
        <f>MIN(MAX((E4749-G4749)/IF(H4749&gt;1e-12,H4749,NA()),-8.0),8.0)</f>
        <v/>
      </c>
      <c r="J4749">
        <f>IF(NOT(ISNA(I4749)),IF(ABS(I4749)&gt;=0.5,"TRIGGER",""),"")</f>
        <v/>
      </c>
      <c r="K4749">
        <f>IF(J4749="TRIGGER",IF(I4749&gt;0,"LONG","SHORT"),"")</f>
        <v/>
      </c>
    </row>
    <row r="4750">
      <c r="A4750" s="5" t="n">
        <v>46163</v>
      </c>
      <c r="B4750" t="inlineStr">
        <is>
          <t>High</t>
        </is>
      </c>
      <c r="C4750" t="n">
        <v>1.41</v>
      </c>
      <c r="D4750" t="n">
        <v>1.465</v>
      </c>
      <c r="E4750">
        <f>D4750-C4750</f>
        <v/>
      </c>
      <c r="F4750">
        <f>ROW()-ROW($A$4617)</f>
        <v/>
      </c>
      <c r="G4750">
        <f>AVERAGE($E$4617:$E$4749)</f>
        <v/>
      </c>
      <c r="H4750" s="6">
        <f>STDEV($E$4617:$E$4749)</f>
        <v/>
      </c>
      <c r="I4750" s="7">
        <f>MIN(MAX((E4750-G4750)/IF(H4750&gt;1e-12,H4750,NA()),-8.0),8.0)</f>
        <v/>
      </c>
      <c r="J4750">
        <f>IF(NOT(ISNA(I4750)),IF(ABS(I4750)&gt;=0.5,"TRIGGER",""),"")</f>
        <v/>
      </c>
      <c r="K4750">
        <f>IF(J4750="TRIGGER",IF(I4750&gt;0,"LONG","SHORT"),"")</f>
        <v/>
      </c>
    </row>
    <row r="4751">
      <c r="A4751" s="5" t="n">
        <v>46189</v>
      </c>
      <c r="B4751" t="inlineStr">
        <is>
          <t>High</t>
        </is>
      </c>
      <c r="C4751" t="n">
        <v>1.43</v>
      </c>
      <c r="D4751" t="n">
        <v>1.177</v>
      </c>
      <c r="E4751">
        <f>D4751-C4751</f>
        <v/>
      </c>
      <c r="F4751">
        <f>ROW()-ROW($A$4617)</f>
        <v/>
      </c>
      <c r="G4751">
        <f>AVERAGE($E$4617:$E$4750)</f>
        <v/>
      </c>
      <c r="H4751" s="6">
        <f>STDEV($E$4617:$E$4750)</f>
        <v/>
      </c>
      <c r="I4751" s="7">
        <f>MIN(MAX((E4751-G4751)/IF(H4751&gt;1e-12,H4751,NA()),-8.0),8.0)</f>
        <v/>
      </c>
      <c r="J4751">
        <f>IF(NOT(ISNA(I4751)),IF(ABS(I4751)&gt;=0.5,"TRIGGER",""),"")</f>
        <v/>
      </c>
      <c r="K4751">
        <f>IF(J4751="TRIGGER",IF(I4751&gt;0,"LONG","SHORT"),"")</f>
        <v/>
      </c>
    </row>
    <row r="4752">
      <c r="A4752" s="5" t="n">
        <v>46220</v>
      </c>
      <c r="B4752" t="inlineStr">
        <is>
          <t>High</t>
        </is>
      </c>
      <c r="C4752" t="n">
        <v>1.31</v>
      </c>
      <c r="D4752" t="n">
        <v>1.427</v>
      </c>
      <c r="E4752">
        <f>D4752-C4752</f>
        <v/>
      </c>
      <c r="F4752">
        <f>ROW()-ROW($A$4617)</f>
        <v/>
      </c>
      <c r="G4752">
        <f>AVERAGE($E$4617:$E$4751)</f>
        <v/>
      </c>
      <c r="H4752" s="6">
        <f>STDEV($E$4617:$E$4751)</f>
        <v/>
      </c>
      <c r="I4752" s="7">
        <f>MIN(MAX((E4752-G4752)/IF(H4752&gt;1e-12,H4752,NA()),-8.0),8.0)</f>
        <v/>
      </c>
      <c r="J4752">
        <f>IF(NOT(ISNA(I4752)),IF(ABS(I4752)&gt;=0.5,"TRIGGER",""),"")</f>
        <v/>
      </c>
      <c r="K4752">
        <f>IF(J4752="TRIGGER",IF(I4752&gt;0,"LONG","SHORT"),"")</f>
        <v/>
      </c>
    </row>
    <row r="4753">
      <c r="A4753" s="3" t="inlineStr">
        <is>
          <t>Housing Starts MoM  (49 events)</t>
        </is>
      </c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</row>
    <row r="4754">
      <c r="A4754" s="4" t="inlineStr">
        <is>
          <t>Date</t>
        </is>
      </c>
      <c r="B4754" s="4" t="inlineStr">
        <is>
          <t>Impact</t>
        </is>
      </c>
      <c r="C4754" s="4" t="inlineStr">
        <is>
          <t>Forecast</t>
        </is>
      </c>
      <c r="D4754" s="4" t="inlineStr">
        <is>
          <t>Actual</t>
        </is>
      </c>
      <c r="E4754" s="4" t="inlineStr">
        <is>
          <t>Surprise</t>
        </is>
      </c>
      <c r="F4754" s="4" t="inlineStr">
        <is>
          <t>Prior</t>
        </is>
      </c>
      <c r="G4754" s="4" t="inlineStr">
        <is>
          <t>Trail mean</t>
        </is>
      </c>
      <c r="H4754" s="4" t="inlineStr">
        <is>
          <t>Trail std</t>
        </is>
      </c>
      <c r="I4754" s="4" t="inlineStr">
        <is>
          <t>z</t>
        </is>
      </c>
      <c r="J4754" s="4" t="inlineStr">
        <is>
          <t>Trigger</t>
        </is>
      </c>
      <c r="K4754" s="4" t="inlineStr">
        <is>
          <t>Direction</t>
        </is>
      </c>
    </row>
    <row r="4755">
      <c r="A4755" s="5" t="n">
        <v>42053</v>
      </c>
      <c r="B4755" t="inlineStr">
        <is>
          <t>Medium</t>
        </is>
      </c>
      <c r="C4755" t="n">
        <v>-1.7</v>
      </c>
      <c r="D4755" t="n">
        <v>-2</v>
      </c>
      <c r="E4755">
        <f>D4755-C4755</f>
        <v/>
      </c>
      <c r="F4755">
        <f>ROW()-ROW($A$4755)</f>
        <v/>
      </c>
    </row>
    <row r="4756">
      <c r="A4756" s="5" t="n">
        <v>42326</v>
      </c>
      <c r="B4756" t="inlineStr">
        <is>
          <t>Medium</t>
        </is>
      </c>
      <c r="C4756" t="n">
        <v>-3.9</v>
      </c>
      <c r="D4756" t="n">
        <v>-11</v>
      </c>
      <c r="E4756">
        <f>D4756-C4756</f>
        <v/>
      </c>
      <c r="F4756">
        <f>ROW()-ROW($A$4755)</f>
        <v/>
      </c>
    </row>
    <row r="4757">
      <c r="A4757" s="5" t="n">
        <v>42354</v>
      </c>
      <c r="B4757" t="inlineStr">
        <is>
          <t>Medium</t>
        </is>
      </c>
      <c r="C4757" t="n">
        <v>6.6</v>
      </c>
      <c r="D4757" t="n">
        <v>10.5</v>
      </c>
      <c r="E4757">
        <f>D4757-C4757</f>
        <v/>
      </c>
      <c r="F4757">
        <f>ROW()-ROW($A$4755)</f>
        <v/>
      </c>
    </row>
    <row r="4758">
      <c r="A4758" s="5" t="n">
        <v>42389</v>
      </c>
      <c r="B4758" t="inlineStr">
        <is>
          <t>Medium</t>
        </is>
      </c>
      <c r="C4758" t="n">
        <v>1.6</v>
      </c>
      <c r="D4758" t="n">
        <v>-2.5</v>
      </c>
      <c r="E4758">
        <f>D4758-C4758</f>
        <v/>
      </c>
      <c r="F4758">
        <f>ROW()-ROW($A$4755)</f>
        <v/>
      </c>
    </row>
    <row r="4759">
      <c r="A4759" s="5" t="n">
        <v>42417</v>
      </c>
      <c r="B4759" t="inlineStr">
        <is>
          <t>Medium</t>
        </is>
      </c>
      <c r="C4759" t="n">
        <v>2.5</v>
      </c>
      <c r="D4759" t="n">
        <v>-3.8</v>
      </c>
      <c r="E4759">
        <f>D4759-C4759</f>
        <v/>
      </c>
      <c r="F4759">
        <f>ROW()-ROW($A$4755)</f>
        <v/>
      </c>
    </row>
    <row r="4760">
      <c r="A4760" s="5" t="n">
        <v>42445</v>
      </c>
      <c r="B4760" t="inlineStr">
        <is>
          <t>Medium</t>
        </is>
      </c>
      <c r="C4760" t="n">
        <v>4.6</v>
      </c>
      <c r="D4760" t="n">
        <v>5.2</v>
      </c>
      <c r="E4760">
        <f>D4760-C4760</f>
        <v/>
      </c>
      <c r="F4760">
        <f>ROW()-ROW($A$4755)</f>
        <v/>
      </c>
    </row>
    <row r="4761">
      <c r="A4761" s="5" t="n">
        <v>42507</v>
      </c>
      <c r="B4761" t="inlineStr">
        <is>
          <t>Medium</t>
        </is>
      </c>
      <c r="C4761" t="n">
        <v>2.9</v>
      </c>
      <c r="D4761" t="n">
        <v>6.6</v>
      </c>
      <c r="E4761">
        <f>D4761-C4761</f>
        <v/>
      </c>
      <c r="F4761">
        <f>ROW()-ROW($A$4755)</f>
        <v/>
      </c>
    </row>
    <row r="4762">
      <c r="A4762" s="5" t="n">
        <v>42570</v>
      </c>
      <c r="B4762" t="inlineStr">
        <is>
          <t>Medium</t>
        </is>
      </c>
      <c r="C4762" t="n">
        <v>0.5</v>
      </c>
      <c r="D4762" t="n">
        <v>4.8</v>
      </c>
      <c r="E4762">
        <f>D4762-C4762</f>
        <v/>
      </c>
      <c r="F4762">
        <f>ROW()-ROW($A$4755)</f>
        <v/>
      </c>
    </row>
    <row r="4763">
      <c r="A4763" s="5" t="n">
        <v>42598</v>
      </c>
      <c r="B4763" t="inlineStr">
        <is>
          <t>Medium</t>
        </is>
      </c>
      <c r="C4763" t="n">
        <v>-0.8</v>
      </c>
      <c r="D4763" t="n">
        <v>2.1</v>
      </c>
      <c r="E4763">
        <f>D4763-C4763</f>
        <v/>
      </c>
      <c r="F4763">
        <f>ROW()-ROW($A$4755)</f>
        <v/>
      </c>
    </row>
    <row r="4764">
      <c r="A4764" s="5" t="n">
        <v>42633</v>
      </c>
      <c r="B4764" t="inlineStr">
        <is>
          <t>Medium</t>
        </is>
      </c>
      <c r="C4764" t="n">
        <v>-1.7</v>
      </c>
      <c r="D4764" t="n">
        <v>-5.8</v>
      </c>
      <c r="E4764">
        <f>D4764-C4764</f>
        <v/>
      </c>
      <c r="F4764">
        <f>ROW()-ROW($A$4755)</f>
        <v/>
      </c>
    </row>
    <row r="4765">
      <c r="A4765" s="5" t="n">
        <v>42662</v>
      </c>
      <c r="B4765" t="inlineStr">
        <is>
          <t>Medium</t>
        </is>
      </c>
      <c r="C4765" t="n">
        <v>2.5</v>
      </c>
      <c r="D4765" t="n">
        <v>-9</v>
      </c>
      <c r="E4765">
        <f>D4765-C4765</f>
        <v/>
      </c>
      <c r="F4765">
        <f>ROW()-ROW($A$4755)</f>
        <v/>
      </c>
    </row>
    <row r="4766">
      <c r="A4766" s="5" t="n">
        <v>42691</v>
      </c>
      <c r="B4766" t="inlineStr">
        <is>
          <t>Medium</t>
        </is>
      </c>
      <c r="C4766" t="n">
        <v>7</v>
      </c>
      <c r="D4766" t="n">
        <v>25.5</v>
      </c>
      <c r="E4766">
        <f>D4766-C4766</f>
        <v/>
      </c>
      <c r="F4766">
        <f>ROW()-ROW($A$4755)</f>
        <v/>
      </c>
    </row>
    <row r="4767">
      <c r="A4767" s="5" t="n">
        <v>42754</v>
      </c>
      <c r="B4767" t="inlineStr">
        <is>
          <t>Medium</t>
        </is>
      </c>
      <c r="C4767" t="n">
        <v>8.6</v>
      </c>
      <c r="D4767" t="n">
        <v>11.3</v>
      </c>
      <c r="E4767">
        <f>D4767-C4767</f>
        <v/>
      </c>
      <c r="F4767">
        <f>ROW()-ROW($A$4755)</f>
        <v/>
      </c>
    </row>
    <row r="4768">
      <c r="A4768" s="5" t="n">
        <v>42782</v>
      </c>
      <c r="B4768" t="inlineStr">
        <is>
          <t>Medium</t>
        </is>
      </c>
      <c r="C4768" t="n">
        <v>0.1</v>
      </c>
      <c r="D4768" t="n">
        <v>-2.6</v>
      </c>
      <c r="E4768">
        <f>D4768-C4768</f>
        <v/>
      </c>
      <c r="F4768">
        <f>ROW()-ROW($A$4755)</f>
        <v/>
      </c>
    </row>
    <row r="4769">
      <c r="A4769" s="5" t="n">
        <v>42810</v>
      </c>
      <c r="B4769" t="inlineStr">
        <is>
          <t>Medium</t>
        </is>
      </c>
      <c r="C4769" t="n">
        <v>1.4</v>
      </c>
      <c r="D4769" t="n">
        <v>3</v>
      </c>
      <c r="E4769">
        <f>D4769-C4769</f>
        <v/>
      </c>
      <c r="F4769">
        <f>ROW()-ROW($A$4755)</f>
        <v/>
      </c>
    </row>
    <row r="4770">
      <c r="A4770" s="5" t="n">
        <v>42843</v>
      </c>
      <c r="B4770" t="inlineStr">
        <is>
          <t>Medium</t>
        </is>
      </c>
      <c r="C4770" t="n">
        <v>-3</v>
      </c>
      <c r="D4770" t="n">
        <v>-6.8</v>
      </c>
      <c r="E4770">
        <f>D4770-C4770</f>
        <v/>
      </c>
      <c r="F4770">
        <f>ROW()-ROW($A$4755)</f>
        <v/>
      </c>
    </row>
    <row r="4771">
      <c r="A4771" s="5" t="n">
        <v>42871</v>
      </c>
      <c r="B4771" t="inlineStr">
        <is>
          <t>Medium</t>
        </is>
      </c>
      <c r="C4771" t="n">
        <v>3.7</v>
      </c>
      <c r="D4771" t="n">
        <v>-2.6</v>
      </c>
      <c r="E4771">
        <f>D4771-C4771</f>
        <v/>
      </c>
      <c r="F4771">
        <f>ROW()-ROW($A$4755)</f>
        <v/>
      </c>
    </row>
    <row r="4772">
      <c r="A4772" s="5" t="n">
        <v>42902</v>
      </c>
      <c r="B4772" t="inlineStr">
        <is>
          <t>Medium</t>
        </is>
      </c>
      <c r="C4772" t="n">
        <v>4.1</v>
      </c>
      <c r="D4772" t="n">
        <v>-5.5</v>
      </c>
      <c r="E4772">
        <f>D4772-C4772</f>
        <v/>
      </c>
      <c r="F4772">
        <f>ROW()-ROW($A$4755)</f>
        <v/>
      </c>
    </row>
    <row r="4773">
      <c r="A4773" s="5" t="n">
        <v>42935</v>
      </c>
      <c r="B4773" t="inlineStr">
        <is>
          <t>Medium</t>
        </is>
      </c>
      <c r="C4773" t="n">
        <v>5.8</v>
      </c>
      <c r="D4773" t="n">
        <v>8.300000000000001</v>
      </c>
      <c r="E4773">
        <f>D4773-C4773</f>
        <v/>
      </c>
      <c r="F4773">
        <f>ROW()-ROW($A$4755)</f>
        <v/>
      </c>
    </row>
    <row r="4774">
      <c r="A4774" s="5" t="n">
        <v>42963</v>
      </c>
      <c r="B4774" t="inlineStr">
        <is>
          <t>Medium</t>
        </is>
      </c>
      <c r="C4774" t="n">
        <v>0.5</v>
      </c>
      <c r="D4774" t="n">
        <v>-4.8</v>
      </c>
      <c r="E4774">
        <f>D4774-C4774</f>
        <v/>
      </c>
      <c r="F4774">
        <f>ROW()-ROW($A$4755)</f>
        <v/>
      </c>
    </row>
    <row r="4775">
      <c r="A4775" s="5" t="n">
        <v>42997</v>
      </c>
      <c r="B4775" t="inlineStr">
        <is>
          <t>Medium</t>
        </is>
      </c>
      <c r="C4775" t="n">
        <v>1.7</v>
      </c>
      <c r="D4775" t="n">
        <v>-0.8</v>
      </c>
      <c r="E4775">
        <f>D4775-C4775</f>
        <v/>
      </c>
      <c r="F4775">
        <f>ROW()-ROW($A$4755)</f>
        <v/>
      </c>
      <c r="G4775">
        <f>AVERAGE($E$4755:$E$4774)</f>
        <v/>
      </c>
      <c r="H4775" s="6">
        <f>STDEV($E$4755:$E$4774)</f>
        <v/>
      </c>
      <c r="I4775" s="7">
        <f>MIN(MAX((E4775-G4775)/IF(H4775&gt;1e-12,H4775,NA()),-8.0),8.0)</f>
        <v/>
      </c>
      <c r="J4775">
        <f>IF(NOT(ISNA(I4775)),IF(ABS(I4775)&gt;=0.5,"TRIGGER",""),"")</f>
        <v/>
      </c>
      <c r="K4775">
        <f>IF(J4775="TRIGGER",IF(I4775&gt;0,"LONG","SHORT"),"")</f>
        <v/>
      </c>
    </row>
    <row r="4776">
      <c r="A4776" s="5" t="n">
        <v>43026</v>
      </c>
      <c r="B4776" t="inlineStr">
        <is>
          <t>Medium</t>
        </is>
      </c>
      <c r="C4776" t="n">
        <v>-0.5</v>
      </c>
      <c r="D4776" t="n">
        <v>-4.7</v>
      </c>
      <c r="E4776">
        <f>D4776-C4776</f>
        <v/>
      </c>
      <c r="F4776">
        <f>ROW()-ROW($A$4755)</f>
        <v/>
      </c>
      <c r="G4776">
        <f>AVERAGE($E$4755:$E$4775)</f>
        <v/>
      </c>
      <c r="H4776" s="6">
        <f>STDEV($E$4755:$E$4775)</f>
        <v/>
      </c>
      <c r="I4776" s="7">
        <f>MIN(MAX((E4776-G4776)/IF(H4776&gt;1e-12,H4776,NA()),-8.0),8.0)</f>
        <v/>
      </c>
      <c r="J4776">
        <f>IF(NOT(ISNA(I4776)),IF(ABS(I4776)&gt;=0.5,"TRIGGER",""),"")</f>
        <v/>
      </c>
      <c r="K4776">
        <f>IF(J4776="TRIGGER",IF(I4776&gt;0,"LONG","SHORT"),"")</f>
        <v/>
      </c>
    </row>
    <row r="4777">
      <c r="A4777" s="5" t="n">
        <v>43056</v>
      </c>
      <c r="B4777" t="inlineStr">
        <is>
          <t>Medium</t>
        </is>
      </c>
      <c r="C4777" t="n">
        <v>5.6</v>
      </c>
      <c r="D4777" t="n">
        <v>13.7</v>
      </c>
      <c r="E4777">
        <f>D4777-C4777</f>
        <v/>
      </c>
      <c r="F4777">
        <f>ROW()-ROW($A$4755)</f>
        <v/>
      </c>
      <c r="G4777">
        <f>AVERAGE($E$4755:$E$4776)</f>
        <v/>
      </c>
      <c r="H4777" s="6">
        <f>STDEV($E$4755:$E$4776)</f>
        <v/>
      </c>
      <c r="I4777" s="7">
        <f>MIN(MAX((E4777-G4777)/IF(H4777&gt;1e-12,H4777,NA()),-8.0),8.0)</f>
        <v/>
      </c>
      <c r="J4777">
        <f>IF(NOT(ISNA(I4777)),IF(ABS(I4777)&gt;=0.5,"TRIGGER",""),"")</f>
        <v/>
      </c>
      <c r="K4777">
        <f>IF(J4777="TRIGGER",IF(I4777&gt;0,"LONG","SHORT"),"")</f>
        <v/>
      </c>
    </row>
    <row r="4778">
      <c r="A4778" s="5" t="n">
        <v>43088</v>
      </c>
      <c r="B4778" t="inlineStr">
        <is>
          <t>Medium</t>
        </is>
      </c>
      <c r="C4778" t="n">
        <v>-3.2</v>
      </c>
      <c r="D4778" t="n">
        <v>3.3</v>
      </c>
      <c r="E4778">
        <f>D4778-C4778</f>
        <v/>
      </c>
      <c r="F4778">
        <f>ROW()-ROW($A$4755)</f>
        <v/>
      </c>
      <c r="G4778">
        <f>AVERAGE($E$4755:$E$4777)</f>
        <v/>
      </c>
      <c r="H4778" s="6">
        <f>STDEV($E$4755:$E$4777)</f>
        <v/>
      </c>
      <c r="I4778" s="7">
        <f>MIN(MAX((E4778-G4778)/IF(H4778&gt;1e-12,H4778,NA()),-8.0),8.0)</f>
        <v/>
      </c>
      <c r="J4778">
        <f>IF(NOT(ISNA(I4778)),IF(ABS(I4778)&gt;=0.5,"TRIGGER",""),"")</f>
        <v/>
      </c>
      <c r="K4778">
        <f>IF(J4778="TRIGGER",IF(I4778&gt;0,"LONG","SHORT"),"")</f>
        <v/>
      </c>
    </row>
    <row r="4779">
      <c r="A4779" s="5" t="n">
        <v>43118</v>
      </c>
      <c r="B4779" t="inlineStr">
        <is>
          <t>Medium</t>
        </is>
      </c>
      <c r="C4779" t="n">
        <v>-1.7</v>
      </c>
      <c r="D4779" t="n">
        <v>-8.199999999999999</v>
      </c>
      <c r="E4779">
        <f>D4779-C4779</f>
        <v/>
      </c>
      <c r="F4779">
        <f>ROW()-ROW($A$4755)</f>
        <v/>
      </c>
      <c r="G4779">
        <f>AVERAGE($E$4755:$E$4778)</f>
        <v/>
      </c>
      <c r="H4779" s="6">
        <f>STDEV($E$4755:$E$4778)</f>
        <v/>
      </c>
      <c r="I4779" s="7">
        <f>MIN(MAX((E4779-G4779)/IF(H4779&gt;1e-12,H4779,NA()),-8.0),8.0)</f>
        <v/>
      </c>
      <c r="J4779">
        <f>IF(NOT(ISNA(I4779)),IF(ABS(I4779)&gt;=0.5,"TRIGGER",""),"")</f>
        <v/>
      </c>
      <c r="K4779">
        <f>IF(J4779="TRIGGER",IF(I4779&gt;0,"LONG","SHORT"),"")</f>
        <v/>
      </c>
    </row>
    <row r="4780">
      <c r="A4780" s="5" t="n">
        <v>43147</v>
      </c>
      <c r="B4780" t="inlineStr">
        <is>
          <t>Medium</t>
        </is>
      </c>
      <c r="C4780" t="n">
        <v>3.4</v>
      </c>
      <c r="D4780" t="n">
        <v>9.699999999999999</v>
      </c>
      <c r="E4780">
        <f>D4780-C4780</f>
        <v/>
      </c>
      <c r="F4780">
        <f>ROW()-ROW($A$4755)</f>
        <v/>
      </c>
      <c r="G4780">
        <f>AVERAGE($E$4755:$E$4779)</f>
        <v/>
      </c>
      <c r="H4780" s="6">
        <f>STDEV($E$4755:$E$4779)</f>
        <v/>
      </c>
      <c r="I4780" s="7">
        <f>MIN(MAX((E4780-G4780)/IF(H4780&gt;1e-12,H4780,NA()),-8.0),8.0)</f>
        <v/>
      </c>
      <c r="J4780">
        <f>IF(NOT(ISNA(I4780)),IF(ABS(I4780)&gt;=0.5,"TRIGGER",""),"")</f>
        <v/>
      </c>
      <c r="K4780">
        <f>IF(J4780="TRIGGER",IF(I4780&gt;0,"LONG","SHORT"),"")</f>
        <v/>
      </c>
    </row>
    <row r="4781">
      <c r="A4781" s="5" t="n">
        <v>43175</v>
      </c>
      <c r="B4781" t="inlineStr">
        <is>
          <t>Medium</t>
        </is>
      </c>
      <c r="C4781" t="n">
        <v>6</v>
      </c>
      <c r="D4781" t="n">
        <v>-7</v>
      </c>
      <c r="E4781">
        <f>D4781-C4781</f>
        <v/>
      </c>
      <c r="F4781">
        <f>ROW()-ROW($A$4755)</f>
        <v/>
      </c>
      <c r="G4781">
        <f>AVERAGE($E$4755:$E$4780)</f>
        <v/>
      </c>
      <c r="H4781" s="6">
        <f>STDEV($E$4755:$E$4780)</f>
        <v/>
      </c>
      <c r="I4781" s="7">
        <f>MIN(MAX((E4781-G4781)/IF(H4781&gt;1e-12,H4781,NA()),-8.0),8.0)</f>
        <v/>
      </c>
      <c r="J4781">
        <f>IF(NOT(ISNA(I4781)),IF(ABS(I4781)&gt;=0.5,"TRIGGER",""),"")</f>
        <v/>
      </c>
      <c r="K4781">
        <f>IF(J4781="TRIGGER",IF(I4781&gt;0,"LONG","SHORT"),"")</f>
        <v/>
      </c>
    </row>
    <row r="4782">
      <c r="A4782" s="5" t="n">
        <v>43207</v>
      </c>
      <c r="B4782" t="inlineStr">
        <is>
          <t>Medium</t>
        </is>
      </c>
      <c r="C4782" t="n">
        <v>1.9</v>
      </c>
      <c r="D4782" t="n">
        <v>1.9</v>
      </c>
      <c r="E4782">
        <f>D4782-C4782</f>
        <v/>
      </c>
      <c r="F4782">
        <f>ROW()-ROW($A$4755)</f>
        <v/>
      </c>
      <c r="G4782">
        <f>AVERAGE($E$4755:$E$4781)</f>
        <v/>
      </c>
      <c r="H4782" s="6">
        <f>STDEV($E$4755:$E$4781)</f>
        <v/>
      </c>
      <c r="I4782" s="7">
        <f>MIN(MAX((E4782-G4782)/IF(H4782&gt;1e-12,H4782,NA()),-8.0),8.0)</f>
        <v/>
      </c>
      <c r="J4782">
        <f>IF(NOT(ISNA(I4782)),IF(ABS(I4782)&gt;=0.5,"TRIGGER",""),"")</f>
        <v/>
      </c>
      <c r="K4782">
        <f>IF(J4782="TRIGGER",IF(I4782&gt;0,"LONG","SHORT"),"")</f>
        <v/>
      </c>
    </row>
    <row r="4783">
      <c r="A4783" s="5" t="n">
        <v>43236</v>
      </c>
      <c r="B4783" t="inlineStr">
        <is>
          <t>Medium</t>
        </is>
      </c>
      <c r="C4783" t="n">
        <v>-1.1</v>
      </c>
      <c r="D4783" t="n">
        <v>-3.7</v>
      </c>
      <c r="E4783">
        <f>D4783-C4783</f>
        <v/>
      </c>
      <c r="F4783">
        <f>ROW()-ROW($A$4755)</f>
        <v/>
      </c>
      <c r="G4783">
        <f>AVERAGE($E$4755:$E$4782)</f>
        <v/>
      </c>
      <c r="H4783" s="6">
        <f>STDEV($E$4755:$E$4782)</f>
        <v/>
      </c>
      <c r="I4783" s="7">
        <f>MIN(MAX((E4783-G4783)/IF(H4783&gt;1e-12,H4783,NA()),-8.0),8.0)</f>
        <v/>
      </c>
      <c r="J4783">
        <f>IF(NOT(ISNA(I4783)),IF(ABS(I4783)&gt;=0.5,"TRIGGER",""),"")</f>
        <v/>
      </c>
      <c r="K4783">
        <f>IF(J4783="TRIGGER",IF(I4783&gt;0,"LONG","SHORT"),"")</f>
        <v/>
      </c>
    </row>
    <row r="4784">
      <c r="A4784" s="5" t="n">
        <v>43270</v>
      </c>
      <c r="B4784" t="inlineStr">
        <is>
          <t>Medium</t>
        </is>
      </c>
      <c r="C4784" t="n">
        <v>1.4</v>
      </c>
      <c r="D4784" t="n">
        <v>5</v>
      </c>
      <c r="E4784">
        <f>D4784-C4784</f>
        <v/>
      </c>
      <c r="F4784">
        <f>ROW()-ROW($A$4755)</f>
        <v/>
      </c>
      <c r="G4784">
        <f>AVERAGE($E$4755:$E$4783)</f>
        <v/>
      </c>
      <c r="H4784" s="6">
        <f>STDEV($E$4755:$E$4783)</f>
        <v/>
      </c>
      <c r="I4784" s="7">
        <f>MIN(MAX((E4784-G4784)/IF(H4784&gt;1e-12,H4784,NA()),-8.0),8.0)</f>
        <v/>
      </c>
      <c r="J4784">
        <f>IF(NOT(ISNA(I4784)),IF(ABS(I4784)&gt;=0.5,"TRIGGER",""),"")</f>
        <v/>
      </c>
      <c r="K4784">
        <f>IF(J4784="TRIGGER",IF(I4784&gt;0,"LONG","SHORT"),"")</f>
        <v/>
      </c>
    </row>
    <row r="4785">
      <c r="A4785" s="5" t="n">
        <v>43299</v>
      </c>
      <c r="B4785" t="inlineStr">
        <is>
          <t>Medium</t>
        </is>
      </c>
      <c r="C4785" t="n">
        <v>-2.2</v>
      </c>
      <c r="D4785" t="n">
        <v>-12.3</v>
      </c>
      <c r="E4785">
        <f>D4785-C4785</f>
        <v/>
      </c>
      <c r="F4785">
        <f>ROW()-ROW($A$4755)</f>
        <v/>
      </c>
      <c r="G4785">
        <f>AVERAGE($E$4755:$E$4784)</f>
        <v/>
      </c>
      <c r="H4785" s="6">
        <f>STDEV($E$4755:$E$4784)</f>
        <v/>
      </c>
      <c r="I4785" s="7">
        <f>MIN(MAX((E4785-G4785)/IF(H4785&gt;1e-12,H4785,NA()),-8.0),8.0)</f>
        <v/>
      </c>
      <c r="J4785">
        <f>IF(NOT(ISNA(I4785)),IF(ABS(I4785)&gt;=0.5,"TRIGGER",""),"")</f>
        <v/>
      </c>
      <c r="K4785">
        <f>IF(J4785="TRIGGER",IF(I4785&gt;0,"LONG","SHORT"),"")</f>
        <v/>
      </c>
    </row>
    <row r="4786">
      <c r="A4786" s="5" t="n">
        <v>43328</v>
      </c>
      <c r="B4786" t="inlineStr">
        <is>
          <t>Medium</t>
        </is>
      </c>
      <c r="C4786" t="n">
        <v>7.4</v>
      </c>
      <c r="D4786" t="n">
        <v>0.9</v>
      </c>
      <c r="E4786">
        <f>D4786-C4786</f>
        <v/>
      </c>
      <c r="F4786">
        <f>ROW()-ROW($A$4755)</f>
        <v/>
      </c>
      <c r="G4786">
        <f>AVERAGE($E$4755:$E$4785)</f>
        <v/>
      </c>
      <c r="H4786" s="6">
        <f>STDEV($E$4755:$E$4785)</f>
        <v/>
      </c>
      <c r="I4786" s="7">
        <f>MIN(MAX((E4786-G4786)/IF(H4786&gt;1e-12,H4786,NA()),-8.0),8.0)</f>
        <v/>
      </c>
      <c r="J4786">
        <f>IF(NOT(ISNA(I4786)),IF(ABS(I4786)&gt;=0.5,"TRIGGER",""),"")</f>
        <v/>
      </c>
      <c r="K4786">
        <f>IF(J4786="TRIGGER",IF(I4786&gt;0,"LONG","SHORT"),"")</f>
        <v/>
      </c>
    </row>
    <row r="4787">
      <c r="A4787" s="5" t="n">
        <v>43362</v>
      </c>
      <c r="B4787" t="inlineStr">
        <is>
          <t>Medium</t>
        </is>
      </c>
      <c r="C4787" t="n">
        <v>5.8</v>
      </c>
      <c r="D4787" t="n">
        <v>9.199999999999999</v>
      </c>
      <c r="E4787">
        <f>D4787-C4787</f>
        <v/>
      </c>
      <c r="F4787">
        <f>ROW()-ROW($A$4755)</f>
        <v/>
      </c>
      <c r="G4787">
        <f>AVERAGE($E$4755:$E$4786)</f>
        <v/>
      </c>
      <c r="H4787" s="6">
        <f>STDEV($E$4755:$E$4786)</f>
        <v/>
      </c>
      <c r="I4787" s="7">
        <f>MIN(MAX((E4787-G4787)/IF(H4787&gt;1e-12,H4787,NA()),-8.0),8.0)</f>
        <v/>
      </c>
      <c r="J4787">
        <f>IF(NOT(ISNA(I4787)),IF(ABS(I4787)&gt;=0.5,"TRIGGER",""),"")</f>
        <v/>
      </c>
      <c r="K4787">
        <f>IF(J4787="TRIGGER",IF(I4787&gt;0,"LONG","SHORT"),"")</f>
        <v/>
      </c>
    </row>
    <row r="4788">
      <c r="A4788" s="5" t="n">
        <v>43390</v>
      </c>
      <c r="B4788" t="inlineStr">
        <is>
          <t>Medium</t>
        </is>
      </c>
      <c r="C4788" t="n">
        <v>-4.5</v>
      </c>
      <c r="D4788" t="n">
        <v>-5.3</v>
      </c>
      <c r="E4788">
        <f>D4788-C4788</f>
        <v/>
      </c>
      <c r="F4788">
        <f>ROW()-ROW($A$4755)</f>
        <v/>
      </c>
      <c r="G4788">
        <f>AVERAGE($E$4755:$E$4787)</f>
        <v/>
      </c>
      <c r="H4788" s="6">
        <f>STDEV($E$4755:$E$4787)</f>
        <v/>
      </c>
      <c r="I4788" s="7">
        <f>MIN(MAX((E4788-G4788)/IF(H4788&gt;1e-12,H4788,NA()),-8.0),8.0)</f>
        <v/>
      </c>
      <c r="J4788">
        <f>IF(NOT(ISNA(I4788)),IF(ABS(I4788)&gt;=0.5,"TRIGGER",""),"")</f>
        <v/>
      </c>
      <c r="K4788">
        <f>IF(J4788="TRIGGER",IF(I4788&gt;0,"LONG","SHORT"),"")</f>
        <v/>
      </c>
    </row>
    <row r="4789">
      <c r="A4789" s="5" t="n">
        <v>43424</v>
      </c>
      <c r="B4789" t="inlineStr">
        <is>
          <t>Medium</t>
        </is>
      </c>
      <c r="C4789" t="n">
        <v>1.6</v>
      </c>
      <c r="D4789" t="n">
        <v>1.5</v>
      </c>
      <c r="E4789">
        <f>D4789-C4789</f>
        <v/>
      </c>
      <c r="F4789">
        <f>ROW()-ROW($A$4755)</f>
        <v/>
      </c>
      <c r="G4789">
        <f>AVERAGE($E$4755:$E$4788)</f>
        <v/>
      </c>
      <c r="H4789" s="6">
        <f>STDEV($E$4755:$E$4788)</f>
        <v/>
      </c>
      <c r="I4789" s="7">
        <f>MIN(MAX((E4789-G4789)/IF(H4789&gt;1e-12,H4789,NA()),-8.0),8.0)</f>
        <v/>
      </c>
      <c r="J4789">
        <f>IF(NOT(ISNA(I4789)),IF(ABS(I4789)&gt;=0.5,"TRIGGER",""),"")</f>
        <v/>
      </c>
      <c r="K4789">
        <f>IF(J4789="TRIGGER",IF(I4789&gt;0,"LONG","SHORT"),"")</f>
        <v/>
      </c>
    </row>
    <row r="4790">
      <c r="A4790" s="5" t="n">
        <v>43452</v>
      </c>
      <c r="B4790" t="inlineStr">
        <is>
          <t>Medium</t>
        </is>
      </c>
      <c r="C4790" t="n">
        <v>-0.2</v>
      </c>
      <c r="D4790" t="n">
        <v>3.2</v>
      </c>
      <c r="E4790">
        <f>D4790-C4790</f>
        <v/>
      </c>
      <c r="F4790">
        <f>ROW()-ROW($A$4755)</f>
        <v/>
      </c>
      <c r="G4790">
        <f>AVERAGE($E$4755:$E$4789)</f>
        <v/>
      </c>
      <c r="H4790" s="6">
        <f>STDEV($E$4755:$E$4789)</f>
        <v/>
      </c>
      <c r="I4790" s="7">
        <f>MIN(MAX((E4790-G4790)/IF(H4790&gt;1e-12,H4790,NA()),-8.0),8.0)</f>
        <v/>
      </c>
      <c r="J4790">
        <f>IF(NOT(ISNA(I4790)),IF(ABS(I4790)&gt;=0.5,"TRIGGER",""),"")</f>
        <v/>
      </c>
      <c r="K4790">
        <f>IF(J4790="TRIGGER",IF(I4790&gt;0,"LONG","SHORT"),"")</f>
        <v/>
      </c>
    </row>
    <row r="4791">
      <c r="A4791" s="5" t="n">
        <v>43522</v>
      </c>
      <c r="B4791" t="inlineStr">
        <is>
          <t>Medium</t>
        </is>
      </c>
      <c r="C4791" t="n">
        <v>-0.5</v>
      </c>
      <c r="D4791" t="n">
        <v>-11.2</v>
      </c>
      <c r="E4791">
        <f>D4791-C4791</f>
        <v/>
      </c>
      <c r="F4791">
        <f>ROW()-ROW($A$4755)</f>
        <v/>
      </c>
      <c r="G4791">
        <f>AVERAGE($E$4755:$E$4790)</f>
        <v/>
      </c>
      <c r="H4791" s="6">
        <f>STDEV($E$4755:$E$4790)</f>
        <v/>
      </c>
      <c r="I4791" s="7">
        <f>MIN(MAX((E4791-G4791)/IF(H4791&gt;1e-12,H4791,NA()),-8.0),8.0)</f>
        <v/>
      </c>
      <c r="J4791">
        <f>IF(NOT(ISNA(I4791)),IF(ABS(I4791)&gt;=0.5,"TRIGGER",""),"")</f>
        <v/>
      </c>
      <c r="K4791">
        <f>IF(J4791="TRIGGER",IF(I4791&gt;0,"LONG","SHORT"),"")</f>
        <v/>
      </c>
    </row>
    <row r="4792">
      <c r="A4792" s="5" t="n">
        <v>43532</v>
      </c>
      <c r="B4792" t="inlineStr">
        <is>
          <t>Medium</t>
        </is>
      </c>
      <c r="C4792" t="n">
        <v>9.9</v>
      </c>
      <c r="D4792" t="n">
        <v>18.6</v>
      </c>
      <c r="E4792">
        <f>D4792-C4792</f>
        <v/>
      </c>
      <c r="F4792">
        <f>ROW()-ROW($A$4755)</f>
        <v/>
      </c>
      <c r="G4792">
        <f>AVERAGE($E$4755:$E$4791)</f>
        <v/>
      </c>
      <c r="H4792" s="6">
        <f>STDEV($E$4755:$E$4791)</f>
        <v/>
      </c>
      <c r="I4792" s="7">
        <f>MIN(MAX((E4792-G4792)/IF(H4792&gt;1e-12,H4792,NA()),-8.0),8.0)</f>
        <v/>
      </c>
      <c r="J4792">
        <f>IF(NOT(ISNA(I4792)),IF(ABS(I4792)&gt;=0.5,"TRIGGER",""),"")</f>
        <v/>
      </c>
      <c r="K4792">
        <f>IF(J4792="TRIGGER",IF(I4792&gt;0,"LONG","SHORT"),"")</f>
        <v/>
      </c>
    </row>
    <row r="4793">
      <c r="A4793" s="5" t="n">
        <v>43550</v>
      </c>
      <c r="B4793" t="inlineStr">
        <is>
          <t>Medium</t>
        </is>
      </c>
      <c r="C4793" t="n">
        <v>-28.3</v>
      </c>
      <c r="D4793" t="n">
        <v>-8.699999999999999</v>
      </c>
      <c r="E4793">
        <f>D4793-C4793</f>
        <v/>
      </c>
      <c r="F4793">
        <f>ROW()-ROW($A$4755)</f>
        <v/>
      </c>
      <c r="G4793">
        <f>AVERAGE($E$4755:$E$4792)</f>
        <v/>
      </c>
      <c r="H4793" s="6">
        <f>STDEV($E$4755:$E$4792)</f>
        <v/>
      </c>
      <c r="I4793" s="7">
        <f>MIN(MAX((E4793-G4793)/IF(H4793&gt;1e-12,H4793,NA()),-8.0),8.0)</f>
        <v/>
      </c>
      <c r="J4793">
        <f>IF(NOT(ISNA(I4793)),IF(ABS(I4793)&gt;=0.5,"TRIGGER",""),"")</f>
        <v/>
      </c>
      <c r="K4793">
        <f>IF(J4793="TRIGGER",IF(I4793&gt;0,"LONG","SHORT"),"")</f>
        <v/>
      </c>
    </row>
    <row r="4794">
      <c r="A4794" s="5" t="n">
        <v>43574</v>
      </c>
      <c r="B4794" t="inlineStr">
        <is>
          <t>Medium</t>
        </is>
      </c>
      <c r="C4794" t="n">
        <v>6.5</v>
      </c>
      <c r="D4794" t="n">
        <v>-0.3</v>
      </c>
      <c r="E4794">
        <f>D4794-C4794</f>
        <v/>
      </c>
      <c r="F4794">
        <f>ROW()-ROW($A$4755)</f>
        <v/>
      </c>
      <c r="G4794">
        <f>AVERAGE($E$4755:$E$4793)</f>
        <v/>
      </c>
      <c r="H4794" s="6">
        <f>STDEV($E$4755:$E$4793)</f>
        <v/>
      </c>
      <c r="I4794" s="7">
        <f>MIN(MAX((E4794-G4794)/IF(H4794&gt;1e-12,H4794,NA()),-8.0),8.0)</f>
        <v/>
      </c>
      <c r="J4794">
        <f>IF(NOT(ISNA(I4794)),IF(ABS(I4794)&gt;=0.5,"TRIGGER",""),"")</f>
        <v/>
      </c>
      <c r="K4794">
        <f>IF(J4794="TRIGGER",IF(I4794&gt;0,"LONG","SHORT"),"")</f>
        <v/>
      </c>
    </row>
    <row r="4795">
      <c r="A4795" s="5" t="n">
        <v>43601</v>
      </c>
      <c r="B4795" t="inlineStr">
        <is>
          <t>Medium</t>
        </is>
      </c>
      <c r="C4795" t="n">
        <v>6.2</v>
      </c>
      <c r="D4795" t="n">
        <v>5.7</v>
      </c>
      <c r="E4795">
        <f>D4795-C4795</f>
        <v/>
      </c>
      <c r="F4795">
        <f>ROW()-ROW($A$4755)</f>
        <v/>
      </c>
      <c r="G4795">
        <f>AVERAGE($E$4755:$E$4794)</f>
        <v/>
      </c>
      <c r="H4795" s="6">
        <f>STDEV($E$4755:$E$4794)</f>
        <v/>
      </c>
      <c r="I4795" s="7">
        <f>MIN(MAX((E4795-G4795)/IF(H4795&gt;1e-12,H4795,NA()),-8.0),8.0)</f>
        <v/>
      </c>
      <c r="J4795">
        <f>IF(NOT(ISNA(I4795)),IF(ABS(I4795)&gt;=0.5,"TRIGGER",""),"")</f>
        <v/>
      </c>
      <c r="K4795">
        <f>IF(J4795="TRIGGER",IF(I4795&gt;0,"LONG","SHORT"),"")</f>
        <v/>
      </c>
    </row>
    <row r="4796">
      <c r="A4796" s="5" t="n">
        <v>43634</v>
      </c>
      <c r="B4796" t="inlineStr">
        <is>
          <t>Medium</t>
        </is>
      </c>
      <c r="C4796" t="n">
        <v>-0.4</v>
      </c>
      <c r="D4796" t="n">
        <v>-0.9</v>
      </c>
      <c r="E4796">
        <f>D4796-C4796</f>
        <v/>
      </c>
      <c r="F4796">
        <f>ROW()-ROW($A$4755)</f>
        <v/>
      </c>
      <c r="G4796">
        <f>AVERAGE($E$4755:$E$4795)</f>
        <v/>
      </c>
      <c r="H4796" s="6">
        <f>STDEV($E$4755:$E$4795)</f>
        <v/>
      </c>
      <c r="I4796" s="7">
        <f>MIN(MAX((E4796-G4796)/IF(H4796&gt;1e-12,H4796,NA()),-8.0),8.0)</f>
        <v/>
      </c>
      <c r="J4796">
        <f>IF(NOT(ISNA(I4796)),IF(ABS(I4796)&gt;=0.5,"TRIGGER",""),"")</f>
        <v/>
      </c>
      <c r="K4796">
        <f>IF(J4796="TRIGGER",IF(I4796&gt;0,"LONG","SHORT"),"")</f>
        <v/>
      </c>
    </row>
    <row r="4797">
      <c r="A4797" s="5" t="n">
        <v>43663</v>
      </c>
      <c r="B4797" t="inlineStr">
        <is>
          <t>Medium</t>
        </is>
      </c>
      <c r="C4797" t="n">
        <v>1.9</v>
      </c>
      <c r="D4797" t="n">
        <v>-0.9</v>
      </c>
      <c r="E4797">
        <f>D4797-C4797</f>
        <v/>
      </c>
      <c r="F4797">
        <f>ROW()-ROW($A$4755)</f>
        <v/>
      </c>
      <c r="G4797">
        <f>AVERAGE($E$4755:$E$4796)</f>
        <v/>
      </c>
      <c r="H4797" s="6">
        <f>STDEV($E$4755:$E$4796)</f>
        <v/>
      </c>
      <c r="I4797" s="7">
        <f>MIN(MAX((E4797-G4797)/IF(H4797&gt;1e-12,H4797,NA()),-8.0),8.0)</f>
        <v/>
      </c>
      <c r="J4797">
        <f>IF(NOT(ISNA(I4797)),IF(ABS(I4797)&gt;=0.5,"TRIGGER",""),"")</f>
        <v/>
      </c>
      <c r="K4797">
        <f>IF(J4797="TRIGGER",IF(I4797&gt;0,"LONG","SHORT"),"")</f>
        <v/>
      </c>
    </row>
    <row r="4798">
      <c r="A4798" s="5" t="n">
        <v>43693</v>
      </c>
      <c r="B4798" t="inlineStr">
        <is>
          <t>Medium</t>
        </is>
      </c>
      <c r="C4798" t="n">
        <v>-1.7</v>
      </c>
      <c r="D4798" t="n">
        <v>-4</v>
      </c>
      <c r="E4798">
        <f>D4798-C4798</f>
        <v/>
      </c>
      <c r="F4798">
        <f>ROW()-ROW($A$4755)</f>
        <v/>
      </c>
      <c r="G4798">
        <f>AVERAGE($E$4755:$E$4797)</f>
        <v/>
      </c>
      <c r="H4798" s="6">
        <f>STDEV($E$4755:$E$4797)</f>
        <v/>
      </c>
      <c r="I4798" s="7">
        <f>MIN(MAX((E4798-G4798)/IF(H4798&gt;1e-12,H4798,NA()),-8.0),8.0)</f>
        <v/>
      </c>
      <c r="J4798">
        <f>IF(NOT(ISNA(I4798)),IF(ABS(I4798)&gt;=0.5,"TRIGGER",""),"")</f>
        <v/>
      </c>
      <c r="K4798">
        <f>IF(J4798="TRIGGER",IF(I4798&gt;0,"LONG","SHORT"),"")</f>
        <v/>
      </c>
    </row>
    <row r="4799">
      <c r="A4799" s="5" t="n">
        <v>43726</v>
      </c>
      <c r="B4799" t="inlineStr">
        <is>
          <t>Medium</t>
        </is>
      </c>
      <c r="C4799" t="n">
        <v>4.5</v>
      </c>
      <c r="D4799" t="n">
        <v>12.3</v>
      </c>
      <c r="E4799">
        <f>D4799-C4799</f>
        <v/>
      </c>
      <c r="F4799">
        <f>ROW()-ROW($A$4755)</f>
        <v/>
      </c>
      <c r="G4799">
        <f>AVERAGE($E$4755:$E$4798)</f>
        <v/>
      </c>
      <c r="H4799" s="6">
        <f>STDEV($E$4755:$E$4798)</f>
        <v/>
      </c>
      <c r="I4799" s="7">
        <f>MIN(MAX((E4799-G4799)/IF(H4799&gt;1e-12,H4799,NA()),-8.0),8.0)</f>
        <v/>
      </c>
      <c r="J4799">
        <f>IF(NOT(ISNA(I4799)),IF(ABS(I4799)&gt;=0.5,"TRIGGER",""),"")</f>
        <v/>
      </c>
      <c r="K4799">
        <f>IF(J4799="TRIGGER",IF(I4799&gt;0,"LONG","SHORT"),"")</f>
        <v/>
      </c>
    </row>
    <row r="4800">
      <c r="A4800" s="5" t="n">
        <v>43755</v>
      </c>
      <c r="B4800" t="inlineStr">
        <is>
          <t>Medium</t>
        </is>
      </c>
      <c r="C4800" t="n">
        <v>-8.6</v>
      </c>
      <c r="D4800" t="n">
        <v>-9.4</v>
      </c>
      <c r="E4800">
        <f>D4800-C4800</f>
        <v/>
      </c>
      <c r="F4800">
        <f>ROW()-ROW($A$4755)</f>
        <v/>
      </c>
      <c r="G4800">
        <f>AVERAGE($E$4755:$E$4799)</f>
        <v/>
      </c>
      <c r="H4800" s="6">
        <f>STDEV($E$4755:$E$4799)</f>
        <v/>
      </c>
      <c r="I4800" s="7">
        <f>MIN(MAX((E4800-G4800)/IF(H4800&gt;1e-12,H4800,NA()),-8.0),8.0)</f>
        <v/>
      </c>
      <c r="J4800">
        <f>IF(NOT(ISNA(I4800)),IF(ABS(I4800)&gt;=0.5,"TRIGGER",""),"")</f>
        <v/>
      </c>
      <c r="K4800">
        <f>IF(J4800="TRIGGER",IF(I4800&gt;0,"LONG","SHORT"),"")</f>
        <v/>
      </c>
    </row>
    <row r="4801">
      <c r="A4801" s="5" t="n">
        <v>43788</v>
      </c>
      <c r="B4801" t="inlineStr">
        <is>
          <t>Medium</t>
        </is>
      </c>
      <c r="C4801" t="n">
        <v>0.6</v>
      </c>
      <c r="D4801" t="n">
        <v>3.8</v>
      </c>
      <c r="E4801">
        <f>D4801-C4801</f>
        <v/>
      </c>
      <c r="F4801">
        <f>ROW()-ROW($A$4755)</f>
        <v/>
      </c>
      <c r="G4801">
        <f>AVERAGE($E$4755:$E$4800)</f>
        <v/>
      </c>
      <c r="H4801" s="6">
        <f>STDEV($E$4755:$E$4800)</f>
        <v/>
      </c>
      <c r="I4801" s="7">
        <f>MIN(MAX((E4801-G4801)/IF(H4801&gt;1e-12,H4801,NA()),-8.0),8.0)</f>
        <v/>
      </c>
      <c r="J4801">
        <f>IF(NOT(ISNA(I4801)),IF(ABS(I4801)&gt;=0.5,"TRIGGER",""),"")</f>
        <v/>
      </c>
      <c r="K4801">
        <f>IF(J4801="TRIGGER",IF(I4801&gt;0,"LONG","SHORT"),"")</f>
        <v/>
      </c>
    </row>
    <row r="4802">
      <c r="A4802" s="5" t="n">
        <v>43847</v>
      </c>
      <c r="B4802" t="inlineStr">
        <is>
          <t>Medium</t>
        </is>
      </c>
      <c r="C4802" t="n">
        <v>-3.8</v>
      </c>
      <c r="D4802" t="n">
        <v>16.9</v>
      </c>
      <c r="E4802">
        <f>D4802-C4802</f>
        <v/>
      </c>
      <c r="F4802">
        <f>ROW()-ROW($A$4755)</f>
        <v/>
      </c>
      <c r="G4802">
        <f>AVERAGE($E$4755:$E$4801)</f>
        <v/>
      </c>
      <c r="H4802" s="6">
        <f>STDEV($E$4755:$E$4801)</f>
        <v/>
      </c>
      <c r="I4802" s="7">
        <f>MIN(MAX((E4802-G4802)/IF(H4802&gt;1e-12,H4802,NA()),-8.0),8.0)</f>
        <v/>
      </c>
      <c r="J4802">
        <f>IF(NOT(ISNA(I4802)),IF(ABS(I4802)&gt;=0.5,"TRIGGER",""),"")</f>
        <v/>
      </c>
      <c r="K4802">
        <f>IF(J4802="TRIGGER",IF(I4802&gt;0,"LONG","SHORT"),"")</f>
        <v/>
      </c>
    </row>
    <row r="4803">
      <c r="A4803" s="5" t="n">
        <v>45463</v>
      </c>
      <c r="B4803" t="inlineStr">
        <is>
          <t>Medium</t>
        </is>
      </c>
      <c r="C4803" t="n">
        <v>0.7</v>
      </c>
      <c r="D4803" t="n">
        <v>-5.5</v>
      </c>
      <c r="E4803">
        <f>D4803-C4803</f>
        <v/>
      </c>
      <c r="F4803">
        <f>ROW()-ROW($A$4755)</f>
        <v/>
      </c>
      <c r="G4803">
        <f>AVERAGE($E$4755:$E$4802)</f>
        <v/>
      </c>
      <c r="H4803" s="6">
        <f>STDEV($E$4755:$E$4802)</f>
        <v/>
      </c>
      <c r="I4803" s="7">
        <f>MIN(MAX((E4803-G4803)/IF(H4803&gt;1e-12,H4803,NA()),-8.0),8.0)</f>
        <v/>
      </c>
      <c r="J4803">
        <f>IF(NOT(ISNA(I4803)),IF(ABS(I4803)&gt;=0.5,"TRIGGER",""),"")</f>
        <v/>
      </c>
      <c r="K4803">
        <f>IF(J4803="TRIGGER",IF(I4803&gt;0,"LONG","SHORT"),"")</f>
        <v/>
      </c>
    </row>
    <row r="4804">
      <c r="A4804" s="3" t="inlineStr">
        <is>
          <t>IBD/TIPP Economic Optimism  (59 events)</t>
        </is>
      </c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</row>
    <row r="4805">
      <c r="A4805" s="4" t="inlineStr">
        <is>
          <t>Date</t>
        </is>
      </c>
      <c r="B4805" s="4" t="inlineStr">
        <is>
          <t>Impact</t>
        </is>
      </c>
      <c r="C4805" s="4" t="inlineStr">
        <is>
          <t>Forecast</t>
        </is>
      </c>
      <c r="D4805" s="4" t="inlineStr">
        <is>
          <t>Actual</t>
        </is>
      </c>
      <c r="E4805" s="4" t="inlineStr">
        <is>
          <t>Surprise</t>
        </is>
      </c>
      <c r="F4805" s="4" t="inlineStr">
        <is>
          <t>Prior</t>
        </is>
      </c>
      <c r="G4805" s="4" t="inlineStr">
        <is>
          <t>Trail mean</t>
        </is>
      </c>
      <c r="H4805" s="4" t="inlineStr">
        <is>
          <t>Trail std</t>
        </is>
      </c>
      <c r="I4805" s="4" t="inlineStr">
        <is>
          <t>z</t>
        </is>
      </c>
      <c r="J4805" s="4" t="inlineStr">
        <is>
          <t>Trigger</t>
        </is>
      </c>
      <c r="K4805" s="4" t="inlineStr">
        <is>
          <t>Direction</t>
        </is>
      </c>
    </row>
    <row r="4806">
      <c r="A4806" s="5" t="n">
        <v>42017</v>
      </c>
      <c r="B4806" t="inlineStr">
        <is>
          <t>Medium</t>
        </is>
      </c>
      <c r="C4806" t="n">
        <v>48.3</v>
      </c>
      <c r="D4806" t="n">
        <v>51.5</v>
      </c>
      <c r="E4806">
        <f>D4806-C4806</f>
        <v/>
      </c>
      <c r="F4806">
        <f>ROW()-ROW($A$4806)</f>
        <v/>
      </c>
    </row>
    <row r="4807">
      <c r="A4807" s="5" t="n">
        <v>42045</v>
      </c>
      <c r="B4807" t="inlineStr">
        <is>
          <t>Medium</t>
        </is>
      </c>
      <c r="C4807" t="n">
        <v>51.4</v>
      </c>
      <c r="D4807" t="n">
        <v>47.5</v>
      </c>
      <c r="E4807">
        <f>D4807-C4807</f>
        <v/>
      </c>
      <c r="F4807">
        <f>ROW()-ROW($A$4806)</f>
        <v/>
      </c>
    </row>
    <row r="4808">
      <c r="A4808" s="5" t="n">
        <v>42101</v>
      </c>
      <c r="B4808" t="inlineStr">
        <is>
          <t>Medium</t>
        </is>
      </c>
      <c r="C4808" t="n">
        <v>49.2</v>
      </c>
      <c r="D4808" t="n">
        <v>51.3</v>
      </c>
      <c r="E4808">
        <f>D4808-C4808</f>
        <v/>
      </c>
      <c r="F4808">
        <f>ROW()-ROW($A$4806)</f>
        <v/>
      </c>
    </row>
    <row r="4809">
      <c r="A4809" s="5" t="n">
        <v>42192</v>
      </c>
      <c r="B4809" t="inlineStr">
        <is>
          <t>Medium</t>
        </is>
      </c>
      <c r="C4809" t="n">
        <v>48.9</v>
      </c>
      <c r="D4809" t="n">
        <v>48.1</v>
      </c>
      <c r="E4809">
        <f>D4809-C4809</f>
        <v/>
      </c>
      <c r="F4809">
        <f>ROW()-ROW($A$4806)</f>
        <v/>
      </c>
    </row>
    <row r="4810">
      <c r="A4810" s="5" t="n">
        <v>42283</v>
      </c>
      <c r="B4810" t="inlineStr">
        <is>
          <t>Medium</t>
        </is>
      </c>
      <c r="C4810" t="n">
        <v>44.6</v>
      </c>
      <c r="D4810" t="n">
        <v>43.7</v>
      </c>
      <c r="E4810">
        <f>D4810-C4810</f>
        <v/>
      </c>
      <c r="F4810">
        <f>ROW()-ROW($A$4806)</f>
        <v/>
      </c>
    </row>
    <row r="4811">
      <c r="A4811" s="5" t="n">
        <v>42311</v>
      </c>
      <c r="B4811" t="inlineStr">
        <is>
          <t>Medium</t>
        </is>
      </c>
      <c r="C4811" t="n">
        <v>47.5</v>
      </c>
      <c r="D4811" t="n">
        <v>45.5</v>
      </c>
      <c r="E4811">
        <f>D4811-C4811</f>
        <v/>
      </c>
      <c r="F4811">
        <f>ROW()-ROW($A$4806)</f>
        <v/>
      </c>
    </row>
    <row r="4812">
      <c r="A4812" s="5" t="n">
        <v>42346</v>
      </c>
      <c r="B4812" t="inlineStr">
        <is>
          <t>Medium</t>
        </is>
      </c>
      <c r="C4812" t="n">
        <v>45.2</v>
      </c>
      <c r="D4812" t="n">
        <v>47.2</v>
      </c>
      <c r="E4812">
        <f>D4812-C4812</f>
        <v/>
      </c>
      <c r="F4812">
        <f>ROW()-ROW($A$4806)</f>
        <v/>
      </c>
    </row>
    <row r="4813">
      <c r="A4813" s="5" t="n">
        <v>42381</v>
      </c>
      <c r="B4813" t="inlineStr">
        <is>
          <t>Medium</t>
        </is>
      </c>
      <c r="C4813" t="n">
        <v>47.6</v>
      </c>
      <c r="D4813" t="n">
        <v>47.3</v>
      </c>
      <c r="E4813">
        <f>D4813-C4813</f>
        <v/>
      </c>
      <c r="F4813">
        <f>ROW()-ROW($A$4806)</f>
        <v/>
      </c>
    </row>
    <row r="4814">
      <c r="A4814" s="5" t="n">
        <v>42402</v>
      </c>
      <c r="B4814" t="inlineStr">
        <is>
          <t>Medium</t>
        </is>
      </c>
      <c r="C4814" t="n">
        <v>47.8</v>
      </c>
      <c r="D4814" t="n">
        <v>47.8</v>
      </c>
      <c r="E4814">
        <f>D4814-C4814</f>
        <v/>
      </c>
      <c r="F4814">
        <f>ROW()-ROW($A$4806)</f>
        <v/>
      </c>
    </row>
    <row r="4815">
      <c r="A4815" s="5" t="n">
        <v>42430</v>
      </c>
      <c r="B4815" t="inlineStr">
        <is>
          <t>Medium</t>
        </is>
      </c>
      <c r="C4815" t="n">
        <v>46</v>
      </c>
      <c r="D4815" t="n">
        <v>46.8</v>
      </c>
      <c r="E4815">
        <f>D4815-C4815</f>
        <v/>
      </c>
      <c r="F4815">
        <f>ROW()-ROW($A$4806)</f>
        <v/>
      </c>
    </row>
    <row r="4816">
      <c r="A4816" s="5" t="n">
        <v>42493</v>
      </c>
      <c r="B4816" t="inlineStr">
        <is>
          <t>Medium</t>
        </is>
      </c>
      <c r="C4816" t="n">
        <v>46.6</v>
      </c>
      <c r="D4816" t="n">
        <v>48.7</v>
      </c>
      <c r="E4816">
        <f>D4816-C4816</f>
        <v/>
      </c>
      <c r="F4816">
        <f>ROW()-ROW($A$4806)</f>
        <v/>
      </c>
    </row>
    <row r="4817">
      <c r="A4817" s="5" t="n">
        <v>42528</v>
      </c>
      <c r="B4817" t="inlineStr">
        <is>
          <t>Medium</t>
        </is>
      </c>
      <c r="C4817" t="n">
        <v>49.1</v>
      </c>
      <c r="D4817" t="n">
        <v>48.2</v>
      </c>
      <c r="E4817">
        <f>D4817-C4817</f>
        <v/>
      </c>
      <c r="F4817">
        <f>ROW()-ROW($A$4806)</f>
        <v/>
      </c>
    </row>
    <row r="4818">
      <c r="A4818" s="5" t="n">
        <v>42556</v>
      </c>
      <c r="B4818" t="inlineStr">
        <is>
          <t>Medium</t>
        </is>
      </c>
      <c r="C4818" t="n">
        <v>49.3</v>
      </c>
      <c r="D4818" t="n">
        <v>45.5</v>
      </c>
      <c r="E4818">
        <f>D4818-C4818</f>
        <v/>
      </c>
      <c r="F4818">
        <f>ROW()-ROW($A$4806)</f>
        <v/>
      </c>
    </row>
    <row r="4819">
      <c r="A4819" s="5" t="n">
        <v>42591</v>
      </c>
      <c r="B4819" t="inlineStr">
        <is>
          <t>Medium</t>
        </is>
      </c>
      <c r="C4819" t="n">
        <v>46.2</v>
      </c>
      <c r="D4819" t="n">
        <v>48.4</v>
      </c>
      <c r="E4819">
        <f>D4819-C4819</f>
        <v/>
      </c>
      <c r="F4819">
        <f>ROW()-ROW($A$4806)</f>
        <v/>
      </c>
    </row>
    <row r="4820">
      <c r="A4820" s="5" t="n">
        <v>42619</v>
      </c>
      <c r="B4820" t="inlineStr">
        <is>
          <t>Medium</t>
        </is>
      </c>
      <c r="C4820" t="n">
        <v>48.6</v>
      </c>
      <c r="D4820" t="n">
        <v>46.7</v>
      </c>
      <c r="E4820">
        <f>D4820-C4820</f>
        <v/>
      </c>
      <c r="F4820">
        <f>ROW()-ROW($A$4806)</f>
        <v/>
      </c>
    </row>
    <row r="4821">
      <c r="A4821" s="5" t="n">
        <v>42647</v>
      </c>
      <c r="B4821" t="inlineStr">
        <is>
          <t>Medium</t>
        </is>
      </c>
      <c r="C4821" t="n">
        <v>47.5</v>
      </c>
      <c r="D4821" t="n">
        <v>49.6</v>
      </c>
      <c r="E4821">
        <f>D4821-C4821</f>
        <v/>
      </c>
      <c r="F4821">
        <f>ROW()-ROW($A$4806)</f>
        <v/>
      </c>
    </row>
    <row r="4822">
      <c r="A4822" s="5" t="n">
        <v>42668</v>
      </c>
      <c r="B4822" t="inlineStr">
        <is>
          <t>Medium</t>
        </is>
      </c>
      <c r="C4822" t="n">
        <v>48</v>
      </c>
      <c r="D4822" t="n">
        <v>51.3</v>
      </c>
      <c r="E4822">
        <f>D4822-C4822</f>
        <v/>
      </c>
      <c r="F4822">
        <f>ROW()-ROW($A$4806)</f>
        <v/>
      </c>
    </row>
    <row r="4823">
      <c r="A4823" s="5" t="n">
        <v>42710</v>
      </c>
      <c r="B4823" t="inlineStr">
        <is>
          <t>Medium</t>
        </is>
      </c>
      <c r="C4823" t="n">
        <v>52.3</v>
      </c>
      <c r="D4823" t="n">
        <v>54.8</v>
      </c>
      <c r="E4823">
        <f>D4823-C4823</f>
        <v/>
      </c>
      <c r="F4823">
        <f>ROW()-ROW($A$4806)</f>
        <v/>
      </c>
    </row>
    <row r="4824">
      <c r="A4824" s="5" t="n">
        <v>42773</v>
      </c>
      <c r="B4824" t="inlineStr">
        <is>
          <t>Medium</t>
        </is>
      </c>
      <c r="C4824" t="n">
        <v>56.2</v>
      </c>
      <c r="D4824" t="n">
        <v>56.4</v>
      </c>
      <c r="E4824">
        <f>D4824-C4824</f>
        <v/>
      </c>
      <c r="F4824">
        <f>ROW()-ROW($A$4806)</f>
        <v/>
      </c>
    </row>
    <row r="4825">
      <c r="A4825" s="5" t="n">
        <v>42801</v>
      </c>
      <c r="B4825" t="inlineStr">
        <is>
          <t>Medium</t>
        </is>
      </c>
      <c r="C4825" t="n">
        <v>57.1</v>
      </c>
      <c r="D4825" t="n">
        <v>55.3</v>
      </c>
      <c r="E4825">
        <f>D4825-C4825</f>
        <v/>
      </c>
      <c r="F4825">
        <f>ROW()-ROW($A$4806)</f>
        <v/>
      </c>
    </row>
    <row r="4826">
      <c r="A4826" s="5" t="n">
        <v>42829</v>
      </c>
      <c r="B4826" t="inlineStr">
        <is>
          <t>Medium</t>
        </is>
      </c>
      <c r="C4826" t="n">
        <v>53.2</v>
      </c>
      <c r="D4826" t="n">
        <v>51.7</v>
      </c>
      <c r="E4826">
        <f>D4826-C4826</f>
        <v/>
      </c>
      <c r="F4826">
        <f>ROW()-ROW($A$4806)</f>
        <v/>
      </c>
      <c r="G4826">
        <f>AVERAGE($E$4806:$E$4825)</f>
        <v/>
      </c>
      <c r="H4826" s="6">
        <f>STDEV($E$4806:$E$4825)</f>
        <v/>
      </c>
      <c r="I4826" s="7">
        <f>MIN(MAX((E4826-G4826)/IF(H4826&gt;1e-12,H4826,NA()),-8.0),8.0)</f>
        <v/>
      </c>
      <c r="J4826">
        <f>IF(NOT(ISNA(I4826)),IF(ABS(I4826)&gt;=0.5,"TRIGGER",""),"")</f>
        <v/>
      </c>
      <c r="K4826">
        <f>IF(J4826="TRIGGER",IF(I4826&gt;0,"LONG","SHORT"),"")</f>
        <v/>
      </c>
    </row>
    <row r="4827">
      <c r="A4827" s="5" t="n">
        <v>42864</v>
      </c>
      <c r="B4827" t="inlineStr">
        <is>
          <t>Medium</t>
        </is>
      </c>
      <c r="C4827" t="n">
        <v>52.3</v>
      </c>
      <c r="D4827" t="n">
        <v>51.3</v>
      </c>
      <c r="E4827">
        <f>D4827-C4827</f>
        <v/>
      </c>
      <c r="F4827">
        <f>ROW()-ROW($A$4806)</f>
        <v/>
      </c>
      <c r="G4827">
        <f>AVERAGE($E$4806:$E$4826)</f>
        <v/>
      </c>
      <c r="H4827" s="6">
        <f>STDEV($E$4806:$E$4826)</f>
        <v/>
      </c>
      <c r="I4827" s="7">
        <f>MIN(MAX((E4827-G4827)/IF(H4827&gt;1e-12,H4827,NA()),-8.0),8.0)</f>
        <v/>
      </c>
      <c r="J4827">
        <f>IF(NOT(ISNA(I4827)),IF(ABS(I4827)&gt;=0.5,"TRIGGER",""),"")</f>
        <v/>
      </c>
      <c r="K4827">
        <f>IF(J4827="TRIGGER",IF(I4827&gt;0,"LONG","SHORT"),"")</f>
        <v/>
      </c>
    </row>
    <row r="4828">
      <c r="A4828" s="5" t="n">
        <v>42894</v>
      </c>
      <c r="B4828" t="inlineStr">
        <is>
          <t>Medium</t>
        </is>
      </c>
      <c r="C4828" t="n">
        <v>51.6</v>
      </c>
      <c r="D4828" t="n">
        <v>51.3</v>
      </c>
      <c r="E4828">
        <f>D4828-C4828</f>
        <v/>
      </c>
      <c r="F4828">
        <f>ROW()-ROW($A$4806)</f>
        <v/>
      </c>
      <c r="G4828">
        <f>AVERAGE($E$4806:$E$4827)</f>
        <v/>
      </c>
      <c r="H4828" s="6">
        <f>STDEV($E$4806:$E$4827)</f>
        <v/>
      </c>
      <c r="I4828" s="7">
        <f>MIN(MAX((E4828-G4828)/IF(H4828&gt;1e-12,H4828,NA()),-8.0),8.0)</f>
        <v/>
      </c>
      <c r="J4828">
        <f>IF(NOT(ISNA(I4828)),IF(ABS(I4828)&gt;=0.5,"TRIGGER",""),"")</f>
        <v/>
      </c>
      <c r="K4828">
        <f>IF(J4828="TRIGGER",IF(I4828&gt;0,"LONG","SHORT"),"")</f>
        <v/>
      </c>
    </row>
    <row r="4829">
      <c r="A4829" s="5" t="n">
        <v>42921</v>
      </c>
      <c r="B4829" t="inlineStr">
        <is>
          <t>Medium</t>
        </is>
      </c>
      <c r="C4829" t="n">
        <v>51.6</v>
      </c>
      <c r="D4829" t="n">
        <v>50.2</v>
      </c>
      <c r="E4829">
        <f>D4829-C4829</f>
        <v/>
      </c>
      <c r="F4829">
        <f>ROW()-ROW($A$4806)</f>
        <v/>
      </c>
      <c r="G4829">
        <f>AVERAGE($E$4806:$E$4828)</f>
        <v/>
      </c>
      <c r="H4829" s="6">
        <f>STDEV($E$4806:$E$4828)</f>
        <v/>
      </c>
      <c r="I4829" s="7">
        <f>MIN(MAX((E4829-G4829)/IF(H4829&gt;1e-12,H4829,NA()),-8.0),8.0)</f>
        <v/>
      </c>
      <c r="J4829">
        <f>IF(NOT(ISNA(I4829)),IF(ABS(I4829)&gt;=0.5,"TRIGGER",""),"")</f>
        <v/>
      </c>
      <c r="K4829">
        <f>IF(J4829="TRIGGER",IF(I4829&gt;0,"LONG","SHORT"),"")</f>
        <v/>
      </c>
    </row>
    <row r="4830">
      <c r="A4830" s="5" t="n">
        <v>42985</v>
      </c>
      <c r="B4830" t="inlineStr">
        <is>
          <t>Medium</t>
        </is>
      </c>
      <c r="C4830" t="n">
        <v>53.1</v>
      </c>
      <c r="D4830" t="n">
        <v>53.4</v>
      </c>
      <c r="E4830">
        <f>D4830-C4830</f>
        <v/>
      </c>
      <c r="F4830">
        <f>ROW()-ROW($A$4806)</f>
        <v/>
      </c>
      <c r="G4830">
        <f>AVERAGE($E$4806:$E$4829)</f>
        <v/>
      </c>
      <c r="H4830" s="6">
        <f>STDEV($E$4806:$E$4829)</f>
        <v/>
      </c>
      <c r="I4830" s="7">
        <f>MIN(MAX((E4830-G4830)/IF(H4830&gt;1e-12,H4830,NA()),-8.0),8.0)</f>
        <v/>
      </c>
      <c r="J4830">
        <f>IF(NOT(ISNA(I4830)),IF(ABS(I4830)&gt;=0.5,"TRIGGER",""),"")</f>
        <v/>
      </c>
      <c r="K4830">
        <f>IF(J4830="TRIGGER",IF(I4830&gt;0,"LONG","SHORT"),"")</f>
        <v/>
      </c>
    </row>
    <row r="4831">
      <c r="A4831" s="5" t="n">
        <v>43018</v>
      </c>
      <c r="B4831" t="inlineStr">
        <is>
          <t>Medium</t>
        </is>
      </c>
      <c r="C4831" t="n">
        <v>54.2</v>
      </c>
      <c r="D4831" t="n">
        <v>50.3</v>
      </c>
      <c r="E4831">
        <f>D4831-C4831</f>
        <v/>
      </c>
      <c r="F4831">
        <f>ROW()-ROW($A$4806)</f>
        <v/>
      </c>
      <c r="G4831">
        <f>AVERAGE($E$4806:$E$4830)</f>
        <v/>
      </c>
      <c r="H4831" s="6">
        <f>STDEV($E$4806:$E$4830)</f>
        <v/>
      </c>
      <c r="I4831" s="7">
        <f>MIN(MAX((E4831-G4831)/IF(H4831&gt;1e-12,H4831,NA()),-8.0),8.0)</f>
        <v/>
      </c>
      <c r="J4831">
        <f>IF(NOT(ISNA(I4831)),IF(ABS(I4831)&gt;=0.5,"TRIGGER",""),"")</f>
        <v/>
      </c>
      <c r="K4831">
        <f>IF(J4831="TRIGGER",IF(I4831&gt;0,"LONG","SHORT"),"")</f>
        <v/>
      </c>
    </row>
    <row r="4832">
      <c r="A4832" s="5" t="n">
        <v>43046</v>
      </c>
      <c r="B4832" t="inlineStr">
        <is>
          <t>Medium</t>
        </is>
      </c>
      <c r="C4832" t="n">
        <v>51.2</v>
      </c>
      <c r="D4832" t="n">
        <v>53.6</v>
      </c>
      <c r="E4832">
        <f>D4832-C4832</f>
        <v/>
      </c>
      <c r="F4832">
        <f>ROW()-ROW($A$4806)</f>
        <v/>
      </c>
      <c r="G4832">
        <f>AVERAGE($E$4806:$E$4831)</f>
        <v/>
      </c>
      <c r="H4832" s="6">
        <f>STDEV($E$4806:$E$4831)</f>
        <v/>
      </c>
      <c r="I4832" s="7">
        <f>MIN(MAX((E4832-G4832)/IF(H4832&gt;1e-12,H4832,NA()),-8.0),8.0)</f>
        <v/>
      </c>
      <c r="J4832">
        <f>IF(NOT(ISNA(I4832)),IF(ABS(I4832)&gt;=0.5,"TRIGGER",""),"")</f>
        <v/>
      </c>
      <c r="K4832">
        <f>IF(J4832="TRIGGER",IF(I4832&gt;0,"LONG","SHORT"),"")</f>
        <v/>
      </c>
    </row>
    <row r="4833">
      <c r="A4833" s="5" t="n">
        <v>43075</v>
      </c>
      <c r="B4833" t="inlineStr">
        <is>
          <t>Medium</t>
        </is>
      </c>
      <c r="C4833" t="n">
        <v>54.6</v>
      </c>
      <c r="D4833" t="n">
        <v>51.9</v>
      </c>
      <c r="E4833">
        <f>D4833-C4833</f>
        <v/>
      </c>
      <c r="F4833">
        <f>ROW()-ROW($A$4806)</f>
        <v/>
      </c>
      <c r="G4833">
        <f>AVERAGE($E$4806:$E$4832)</f>
        <v/>
      </c>
      <c r="H4833" s="6">
        <f>STDEV($E$4806:$E$4832)</f>
        <v/>
      </c>
      <c r="I4833" s="7">
        <f>MIN(MAX((E4833-G4833)/IF(H4833&gt;1e-12,H4833,NA()),-8.0),8.0)</f>
        <v/>
      </c>
      <c r="J4833">
        <f>IF(NOT(ISNA(I4833)),IF(ABS(I4833)&gt;=0.5,"TRIGGER",""),"")</f>
        <v/>
      </c>
      <c r="K4833">
        <f>IF(J4833="TRIGGER",IF(I4833&gt;0,"LONG","SHORT"),"")</f>
        <v/>
      </c>
    </row>
    <row r="4834">
      <c r="A4834" s="5" t="n">
        <v>43112</v>
      </c>
      <c r="B4834" t="inlineStr">
        <is>
          <t>Medium</t>
        </is>
      </c>
      <c r="C4834" t="n">
        <v>52.3</v>
      </c>
      <c r="D4834" t="n">
        <v>55.1</v>
      </c>
      <c r="E4834">
        <f>D4834-C4834</f>
        <v/>
      </c>
      <c r="F4834">
        <f>ROW()-ROW($A$4806)</f>
        <v/>
      </c>
      <c r="G4834">
        <f>AVERAGE($E$4806:$E$4833)</f>
        <v/>
      </c>
      <c r="H4834" s="6">
        <f>STDEV($E$4806:$E$4833)</f>
        <v/>
      </c>
      <c r="I4834" s="7">
        <f>MIN(MAX((E4834-G4834)/IF(H4834&gt;1e-12,H4834,NA()),-8.0),8.0)</f>
        <v/>
      </c>
      <c r="J4834">
        <f>IF(NOT(ISNA(I4834)),IF(ABS(I4834)&gt;=0.5,"TRIGGER",""),"")</f>
        <v/>
      </c>
      <c r="K4834">
        <f>IF(J4834="TRIGGER",IF(I4834&gt;0,"LONG","SHORT"),"")</f>
        <v/>
      </c>
    </row>
    <row r="4835">
      <c r="A4835" s="5" t="n">
        <v>43137</v>
      </c>
      <c r="B4835" t="inlineStr">
        <is>
          <t>Medium</t>
        </is>
      </c>
      <c r="C4835" t="n">
        <v>55.4</v>
      </c>
      <c r="D4835" t="n">
        <v>56.7</v>
      </c>
      <c r="E4835">
        <f>D4835-C4835</f>
        <v/>
      </c>
      <c r="F4835">
        <f>ROW()-ROW($A$4806)</f>
        <v/>
      </c>
      <c r="G4835">
        <f>AVERAGE($E$4806:$E$4834)</f>
        <v/>
      </c>
      <c r="H4835" s="6">
        <f>STDEV($E$4806:$E$4834)</f>
        <v/>
      </c>
      <c r="I4835" s="7">
        <f>MIN(MAX((E4835-G4835)/IF(H4835&gt;1e-12,H4835,NA()),-8.0),8.0)</f>
        <v/>
      </c>
      <c r="J4835">
        <f>IF(NOT(ISNA(I4835)),IF(ABS(I4835)&gt;=0.5,"TRIGGER",""),"")</f>
        <v/>
      </c>
      <c r="K4835">
        <f>IF(J4835="TRIGGER",IF(I4835&gt;0,"LONG","SHORT"),"")</f>
        <v/>
      </c>
    </row>
    <row r="4836">
      <c r="A4836" s="5" t="n">
        <v>43165</v>
      </c>
      <c r="B4836" t="inlineStr">
        <is>
          <t>Medium</t>
        </is>
      </c>
      <c r="C4836" t="n">
        <v>58.2</v>
      </c>
      <c r="D4836" t="n">
        <v>55.6</v>
      </c>
      <c r="E4836">
        <f>D4836-C4836</f>
        <v/>
      </c>
      <c r="F4836">
        <f>ROW()-ROW($A$4806)</f>
        <v/>
      </c>
      <c r="G4836">
        <f>AVERAGE($E$4806:$E$4835)</f>
        <v/>
      </c>
      <c r="H4836" s="6">
        <f>STDEV($E$4806:$E$4835)</f>
        <v/>
      </c>
      <c r="I4836" s="7">
        <f>MIN(MAX((E4836-G4836)/IF(H4836&gt;1e-12,H4836,NA()),-8.0),8.0)</f>
        <v/>
      </c>
      <c r="J4836">
        <f>IF(NOT(ISNA(I4836)),IF(ABS(I4836)&gt;=0.5,"TRIGGER",""),"")</f>
        <v/>
      </c>
      <c r="K4836">
        <f>IF(J4836="TRIGGER",IF(I4836&gt;0,"LONG","SHORT"),"")</f>
        <v/>
      </c>
    </row>
    <row r="4837">
      <c r="A4837" s="5" t="n">
        <v>43193</v>
      </c>
      <c r="B4837" t="inlineStr">
        <is>
          <t>Medium</t>
        </is>
      </c>
      <c r="C4837" t="n">
        <v>55.2</v>
      </c>
      <c r="D4837" t="n">
        <v>52.6</v>
      </c>
      <c r="E4837">
        <f>D4837-C4837</f>
        <v/>
      </c>
      <c r="F4837">
        <f>ROW()-ROW($A$4806)</f>
        <v/>
      </c>
      <c r="G4837">
        <f>AVERAGE($E$4806:$E$4836)</f>
        <v/>
      </c>
      <c r="H4837" s="6">
        <f>STDEV($E$4806:$E$4836)</f>
        <v/>
      </c>
      <c r="I4837" s="7">
        <f>MIN(MAX((E4837-G4837)/IF(H4837&gt;1e-12,H4837,NA()),-8.0),8.0)</f>
        <v/>
      </c>
      <c r="J4837">
        <f>IF(NOT(ISNA(I4837)),IF(ABS(I4837)&gt;=0.5,"TRIGGER",""),"")</f>
        <v/>
      </c>
      <c r="K4837">
        <f>IF(J4837="TRIGGER",IF(I4837&gt;0,"LONG","SHORT"),"")</f>
        <v/>
      </c>
    </row>
    <row r="4838">
      <c r="A4838" s="5" t="n">
        <v>43228</v>
      </c>
      <c r="B4838" t="inlineStr">
        <is>
          <t>Medium</t>
        </is>
      </c>
      <c r="C4838" t="n">
        <v>51.3</v>
      </c>
      <c r="D4838" t="n">
        <v>53.6</v>
      </c>
      <c r="E4838">
        <f>D4838-C4838</f>
        <v/>
      </c>
      <c r="F4838">
        <f>ROW()-ROW($A$4806)</f>
        <v/>
      </c>
      <c r="G4838">
        <f>AVERAGE($E$4806:$E$4837)</f>
        <v/>
      </c>
      <c r="H4838" s="6">
        <f>STDEV($E$4806:$E$4837)</f>
        <v/>
      </c>
      <c r="I4838" s="7">
        <f>MIN(MAX((E4838-G4838)/IF(H4838&gt;1e-12,H4838,NA()),-8.0),8.0)</f>
        <v/>
      </c>
      <c r="J4838">
        <f>IF(NOT(ISNA(I4838)),IF(ABS(I4838)&gt;=0.5,"TRIGGER",""),"")</f>
        <v/>
      </c>
      <c r="K4838">
        <f>IF(J4838="TRIGGER",IF(I4838&gt;0,"LONG","SHORT"),"")</f>
        <v/>
      </c>
    </row>
    <row r="4839">
      <c r="A4839" s="5" t="n">
        <v>43259</v>
      </c>
      <c r="B4839" t="inlineStr">
        <is>
          <t>Medium</t>
        </is>
      </c>
      <c r="C4839" t="n">
        <v>54.2</v>
      </c>
      <c r="D4839" t="n">
        <v>53.9</v>
      </c>
      <c r="E4839">
        <f>D4839-C4839</f>
        <v/>
      </c>
      <c r="F4839">
        <f>ROW()-ROW($A$4806)</f>
        <v/>
      </c>
      <c r="G4839">
        <f>AVERAGE($E$4806:$E$4838)</f>
        <v/>
      </c>
      <c r="H4839" s="6">
        <f>STDEV($E$4806:$E$4838)</f>
        <v/>
      </c>
      <c r="I4839" s="7">
        <f>MIN(MAX((E4839-G4839)/IF(H4839&gt;1e-12,H4839,NA()),-8.0),8.0)</f>
        <v/>
      </c>
      <c r="J4839">
        <f>IF(NOT(ISNA(I4839)),IF(ABS(I4839)&gt;=0.5,"TRIGGER",""),"")</f>
        <v/>
      </c>
      <c r="K4839">
        <f>IF(J4839="TRIGGER",IF(I4839&gt;0,"LONG","SHORT"),"")</f>
        <v/>
      </c>
    </row>
    <row r="4840">
      <c r="A4840" s="5" t="n">
        <v>43284</v>
      </c>
      <c r="B4840" t="inlineStr">
        <is>
          <t>Medium</t>
        </is>
      </c>
      <c r="C4840" t="n">
        <v>54.2</v>
      </c>
      <c r="D4840" t="n">
        <v>56.4</v>
      </c>
      <c r="E4840">
        <f>D4840-C4840</f>
        <v/>
      </c>
      <c r="F4840">
        <f>ROW()-ROW($A$4806)</f>
        <v/>
      </c>
      <c r="G4840">
        <f>AVERAGE($E$4806:$E$4839)</f>
        <v/>
      </c>
      <c r="H4840" s="6">
        <f>STDEV($E$4806:$E$4839)</f>
        <v/>
      </c>
      <c r="I4840" s="7">
        <f>MIN(MAX((E4840-G4840)/IF(H4840&gt;1e-12,H4840,NA()),-8.0),8.0)</f>
        <v/>
      </c>
      <c r="J4840">
        <f>IF(NOT(ISNA(I4840)),IF(ABS(I4840)&gt;=0.5,"TRIGGER",""),"")</f>
        <v/>
      </c>
      <c r="K4840">
        <f>IF(J4840="TRIGGER",IF(I4840&gt;0,"LONG","SHORT"),"")</f>
        <v/>
      </c>
    </row>
    <row r="4841">
      <c r="A4841" s="5" t="n">
        <v>43319</v>
      </c>
      <c r="B4841" t="inlineStr">
        <is>
          <t>Medium</t>
        </is>
      </c>
      <c r="C4841" t="n">
        <v>57.2</v>
      </c>
      <c r="D4841" t="n">
        <v>58</v>
      </c>
      <c r="E4841">
        <f>D4841-C4841</f>
        <v/>
      </c>
      <c r="F4841">
        <f>ROW()-ROW($A$4806)</f>
        <v/>
      </c>
      <c r="G4841">
        <f>AVERAGE($E$4806:$E$4840)</f>
        <v/>
      </c>
      <c r="H4841" s="6">
        <f>STDEV($E$4806:$E$4840)</f>
        <v/>
      </c>
      <c r="I4841" s="7">
        <f>MIN(MAX((E4841-G4841)/IF(H4841&gt;1e-12,H4841,NA()),-8.0),8.0)</f>
        <v/>
      </c>
      <c r="J4841">
        <f>IF(NOT(ISNA(I4841)),IF(ABS(I4841)&gt;=0.5,"TRIGGER",""),"")</f>
        <v/>
      </c>
      <c r="K4841">
        <f>IF(J4841="TRIGGER",IF(I4841&gt;0,"LONG","SHORT"),"")</f>
        <v/>
      </c>
    </row>
    <row r="4842">
      <c r="A4842" s="5" t="n">
        <v>43347</v>
      </c>
      <c r="B4842" t="inlineStr">
        <is>
          <t>Medium</t>
        </is>
      </c>
      <c r="C4842" t="n">
        <v>57.8</v>
      </c>
      <c r="D4842" t="n">
        <v>55.7</v>
      </c>
      <c r="E4842">
        <f>D4842-C4842</f>
        <v/>
      </c>
      <c r="F4842">
        <f>ROW()-ROW($A$4806)</f>
        <v/>
      </c>
      <c r="G4842">
        <f>AVERAGE($E$4806:$E$4841)</f>
        <v/>
      </c>
      <c r="H4842" s="6">
        <f>STDEV($E$4806:$E$4841)</f>
        <v/>
      </c>
      <c r="I4842" s="7">
        <f>MIN(MAX((E4842-G4842)/IF(H4842&gt;1e-12,H4842,NA()),-8.0),8.0)</f>
        <v/>
      </c>
      <c r="J4842">
        <f>IF(NOT(ISNA(I4842)),IF(ABS(I4842)&gt;=0.5,"TRIGGER",""),"")</f>
        <v/>
      </c>
      <c r="K4842">
        <f>IF(J4842="TRIGGER",IF(I4842&gt;0,"LONG","SHORT"),"")</f>
        <v/>
      </c>
    </row>
    <row r="4843">
      <c r="A4843" s="5" t="n">
        <v>43382</v>
      </c>
      <c r="B4843" t="inlineStr">
        <is>
          <t>Medium</t>
        </is>
      </c>
      <c r="C4843" t="n">
        <v>54.6</v>
      </c>
      <c r="D4843" t="n">
        <v>57.8</v>
      </c>
      <c r="E4843">
        <f>D4843-C4843</f>
        <v/>
      </c>
      <c r="F4843">
        <f>ROW()-ROW($A$4806)</f>
        <v/>
      </c>
      <c r="G4843">
        <f>AVERAGE($E$4806:$E$4842)</f>
        <v/>
      </c>
      <c r="H4843" s="6">
        <f>STDEV($E$4806:$E$4842)</f>
        <v/>
      </c>
      <c r="I4843" s="7">
        <f>MIN(MAX((E4843-G4843)/IF(H4843&gt;1e-12,H4843,NA()),-8.0),8.0)</f>
        <v/>
      </c>
      <c r="J4843">
        <f>IF(NOT(ISNA(I4843)),IF(ABS(I4843)&gt;=0.5,"TRIGGER",""),"")</f>
        <v/>
      </c>
      <c r="K4843">
        <f>IF(J4843="TRIGGER",IF(I4843&gt;0,"LONG","SHORT"),"")</f>
        <v/>
      </c>
    </row>
    <row r="4844">
      <c r="A4844" s="5" t="n">
        <v>43410</v>
      </c>
      <c r="B4844" t="inlineStr">
        <is>
          <t>Medium</t>
        </is>
      </c>
      <c r="C4844" t="n">
        <v>59.2</v>
      </c>
      <c r="D4844" t="n">
        <v>56.4</v>
      </c>
      <c r="E4844">
        <f>D4844-C4844</f>
        <v/>
      </c>
      <c r="F4844">
        <f>ROW()-ROW($A$4806)</f>
        <v/>
      </c>
      <c r="G4844">
        <f>AVERAGE($E$4806:$E$4843)</f>
        <v/>
      </c>
      <c r="H4844" s="6">
        <f>STDEV($E$4806:$E$4843)</f>
        <v/>
      </c>
      <c r="I4844" s="7">
        <f>MIN(MAX((E4844-G4844)/IF(H4844&gt;1e-12,H4844,NA()),-8.0),8.0)</f>
        <v/>
      </c>
      <c r="J4844">
        <f>IF(NOT(ISNA(I4844)),IF(ABS(I4844)&gt;=0.5,"TRIGGER",""),"")</f>
        <v/>
      </c>
      <c r="K4844">
        <f>IF(J4844="TRIGGER",IF(I4844&gt;0,"LONG","SHORT"),"")</f>
        <v/>
      </c>
    </row>
    <row r="4845">
      <c r="A4845" s="5" t="n">
        <v>43438</v>
      </c>
      <c r="B4845" t="inlineStr">
        <is>
          <t>Medium</t>
        </is>
      </c>
      <c r="C4845" t="n">
        <v>57.3</v>
      </c>
      <c r="D4845" t="n">
        <v>52.6</v>
      </c>
      <c r="E4845">
        <f>D4845-C4845</f>
        <v/>
      </c>
      <c r="F4845">
        <f>ROW()-ROW($A$4806)</f>
        <v/>
      </c>
      <c r="G4845">
        <f>AVERAGE($E$4806:$E$4844)</f>
        <v/>
      </c>
      <c r="H4845" s="6">
        <f>STDEV($E$4806:$E$4844)</f>
        <v/>
      </c>
      <c r="I4845" s="7">
        <f>MIN(MAX((E4845-G4845)/IF(H4845&gt;1e-12,H4845,NA()),-8.0),8.0)</f>
        <v/>
      </c>
      <c r="J4845">
        <f>IF(NOT(ISNA(I4845)),IF(ABS(I4845)&gt;=0.5,"TRIGGER",""),"")</f>
        <v/>
      </c>
      <c r="K4845">
        <f>IF(J4845="TRIGGER",IF(I4845&gt;0,"LONG","SHORT"),"")</f>
        <v/>
      </c>
    </row>
    <row r="4846">
      <c r="A4846" s="5" t="n">
        <v>43480</v>
      </c>
      <c r="B4846" t="inlineStr">
        <is>
          <t>Medium</t>
        </is>
      </c>
      <c r="C4846" t="n">
        <v>53.1</v>
      </c>
      <c r="D4846" t="n">
        <v>52.3</v>
      </c>
      <c r="E4846">
        <f>D4846-C4846</f>
        <v/>
      </c>
      <c r="F4846">
        <f>ROW()-ROW($A$4806)</f>
        <v/>
      </c>
      <c r="G4846">
        <f>AVERAGE($E$4806:$E$4845)</f>
        <v/>
      </c>
      <c r="H4846" s="6">
        <f>STDEV($E$4806:$E$4845)</f>
        <v/>
      </c>
      <c r="I4846" s="7">
        <f>MIN(MAX((E4846-G4846)/IF(H4846&gt;1e-12,H4846,NA()),-8.0),8.0)</f>
        <v/>
      </c>
      <c r="J4846">
        <f>IF(NOT(ISNA(I4846)),IF(ABS(I4846)&gt;=0.5,"TRIGGER",""),"")</f>
        <v/>
      </c>
      <c r="K4846">
        <f>IF(J4846="TRIGGER",IF(I4846&gt;0,"LONG","SHORT"),"")</f>
        <v/>
      </c>
    </row>
    <row r="4847">
      <c r="A4847" s="5" t="n">
        <v>43501</v>
      </c>
      <c r="B4847" t="inlineStr">
        <is>
          <t>Medium</t>
        </is>
      </c>
      <c r="C4847" t="n">
        <v>53.1</v>
      </c>
      <c r="D4847" t="n">
        <v>50.3</v>
      </c>
      <c r="E4847">
        <f>D4847-C4847</f>
        <v/>
      </c>
      <c r="F4847">
        <f>ROW()-ROW($A$4806)</f>
        <v/>
      </c>
      <c r="G4847">
        <f>AVERAGE($E$4806:$E$4846)</f>
        <v/>
      </c>
      <c r="H4847" s="6">
        <f>STDEV($E$4806:$E$4846)</f>
        <v/>
      </c>
      <c r="I4847" s="7">
        <f>MIN(MAX((E4847-G4847)/IF(H4847&gt;1e-12,H4847,NA()),-8.0),8.0)</f>
        <v/>
      </c>
      <c r="J4847">
        <f>IF(NOT(ISNA(I4847)),IF(ABS(I4847)&gt;=0.5,"TRIGGER",""),"")</f>
        <v/>
      </c>
      <c r="K4847">
        <f>IF(J4847="TRIGGER",IF(I4847&gt;0,"LONG","SHORT"),"")</f>
        <v/>
      </c>
    </row>
    <row r="4848">
      <c r="A4848" s="5" t="n">
        <v>43529</v>
      </c>
      <c r="B4848" t="inlineStr">
        <is>
          <t>Medium</t>
        </is>
      </c>
      <c r="C4848" t="n">
        <v>51.2</v>
      </c>
      <c r="D4848" t="n">
        <v>55.7</v>
      </c>
      <c r="E4848">
        <f>D4848-C4848</f>
        <v/>
      </c>
      <c r="F4848">
        <f>ROW()-ROW($A$4806)</f>
        <v/>
      </c>
      <c r="G4848">
        <f>AVERAGE($E$4806:$E$4847)</f>
        <v/>
      </c>
      <c r="H4848" s="6">
        <f>STDEV($E$4806:$E$4847)</f>
        <v/>
      </c>
      <c r="I4848" s="7">
        <f>MIN(MAX((E4848-G4848)/IF(H4848&gt;1e-12,H4848,NA()),-8.0),8.0)</f>
        <v/>
      </c>
      <c r="J4848">
        <f>IF(NOT(ISNA(I4848)),IF(ABS(I4848)&gt;=0.5,"TRIGGER",""),"")</f>
        <v/>
      </c>
      <c r="K4848">
        <f>IF(J4848="TRIGGER",IF(I4848&gt;0,"LONG","SHORT"),"")</f>
        <v/>
      </c>
    </row>
    <row r="4849">
      <c r="A4849" s="5" t="n">
        <v>43592</v>
      </c>
      <c r="B4849" t="inlineStr">
        <is>
          <t>Medium</t>
        </is>
      </c>
      <c r="C4849" t="n">
        <v>54.5</v>
      </c>
      <c r="D4849" t="n">
        <v>58.6</v>
      </c>
      <c r="E4849">
        <f>D4849-C4849</f>
        <v/>
      </c>
      <c r="F4849">
        <f>ROW()-ROW($A$4806)</f>
        <v/>
      </c>
      <c r="G4849">
        <f>AVERAGE($E$4806:$E$4848)</f>
        <v/>
      </c>
      <c r="H4849" s="6">
        <f>STDEV($E$4806:$E$4848)</f>
        <v/>
      </c>
      <c r="I4849" s="7">
        <f>MIN(MAX((E4849-G4849)/IF(H4849&gt;1e-12,H4849,NA()),-8.0),8.0)</f>
        <v/>
      </c>
      <c r="J4849">
        <f>IF(NOT(ISNA(I4849)),IF(ABS(I4849)&gt;=0.5,"TRIGGER",""),"")</f>
        <v/>
      </c>
      <c r="K4849">
        <f>IF(J4849="TRIGGER",IF(I4849&gt;0,"LONG","SHORT"),"")</f>
        <v/>
      </c>
    </row>
    <row r="4850">
      <c r="A4850" s="5" t="n">
        <v>43627</v>
      </c>
      <c r="B4850" t="inlineStr">
        <is>
          <t>Medium</t>
        </is>
      </c>
      <c r="C4850" t="n">
        <v>59.2</v>
      </c>
      <c r="D4850" t="n">
        <v>53.2</v>
      </c>
      <c r="E4850">
        <f>D4850-C4850</f>
        <v/>
      </c>
      <c r="F4850">
        <f>ROW()-ROW($A$4806)</f>
        <v/>
      </c>
      <c r="G4850">
        <f>AVERAGE($E$4806:$E$4849)</f>
        <v/>
      </c>
      <c r="H4850" s="6">
        <f>STDEV($E$4806:$E$4849)</f>
        <v/>
      </c>
      <c r="I4850" s="7">
        <f>MIN(MAX((E4850-G4850)/IF(H4850&gt;1e-12,H4850,NA()),-8.0),8.0)</f>
        <v/>
      </c>
      <c r="J4850">
        <f>IF(NOT(ISNA(I4850)),IF(ABS(I4850)&gt;=0.5,"TRIGGER",""),"")</f>
        <v/>
      </c>
      <c r="K4850">
        <f>IF(J4850="TRIGGER",IF(I4850&gt;0,"LONG","SHORT"),"")</f>
        <v/>
      </c>
    </row>
    <row r="4851">
      <c r="A4851" s="5" t="n">
        <v>43683</v>
      </c>
      <c r="B4851" t="inlineStr">
        <is>
          <t>Medium</t>
        </is>
      </c>
      <c r="C4851" t="n">
        <v>54.6</v>
      </c>
      <c r="D4851" t="n">
        <v>55.1</v>
      </c>
      <c r="E4851">
        <f>D4851-C4851</f>
        <v/>
      </c>
      <c r="F4851">
        <f>ROW()-ROW($A$4806)</f>
        <v/>
      </c>
      <c r="G4851">
        <f>AVERAGE($E$4806:$E$4850)</f>
        <v/>
      </c>
      <c r="H4851" s="6">
        <f>STDEV($E$4806:$E$4850)</f>
        <v/>
      </c>
      <c r="I4851" s="7">
        <f>MIN(MAX((E4851-G4851)/IF(H4851&gt;1e-12,H4851,NA()),-8.0),8.0)</f>
        <v/>
      </c>
      <c r="J4851">
        <f>IF(NOT(ISNA(I4851)),IF(ABS(I4851)&gt;=0.5,"TRIGGER",""),"")</f>
        <v/>
      </c>
      <c r="K4851">
        <f>IF(J4851="TRIGGER",IF(I4851&gt;0,"LONG","SHORT"),"")</f>
        <v/>
      </c>
    </row>
    <row r="4852">
      <c r="A4852" s="5" t="n">
        <v>43746</v>
      </c>
      <c r="B4852" t="inlineStr">
        <is>
          <t>Medium</t>
        </is>
      </c>
      <c r="C4852" t="n">
        <v>51.2</v>
      </c>
      <c r="D4852" t="n">
        <v>52.6</v>
      </c>
      <c r="E4852">
        <f>D4852-C4852</f>
        <v/>
      </c>
      <c r="F4852">
        <f>ROW()-ROW($A$4806)</f>
        <v/>
      </c>
      <c r="G4852">
        <f>AVERAGE($E$4806:$E$4851)</f>
        <v/>
      </c>
      <c r="H4852" s="6">
        <f>STDEV($E$4806:$E$4851)</f>
        <v/>
      </c>
      <c r="I4852" s="7">
        <f>MIN(MAX((E4852-G4852)/IF(H4852&gt;1e-12,H4852,NA()),-8.0),8.0)</f>
        <v/>
      </c>
      <c r="J4852">
        <f>IF(NOT(ISNA(I4852)),IF(ABS(I4852)&gt;=0.5,"TRIGGER",""),"")</f>
        <v/>
      </c>
      <c r="K4852">
        <f>IF(J4852="TRIGGER",IF(I4852&gt;0,"LONG","SHORT"),"")</f>
        <v/>
      </c>
    </row>
    <row r="4853">
      <c r="A4853" s="5" t="n">
        <v>43816</v>
      </c>
      <c r="B4853" t="inlineStr">
        <is>
          <t>Medium</t>
        </is>
      </c>
      <c r="C4853" t="n">
        <v>54.2</v>
      </c>
      <c r="D4853" t="n">
        <v>57</v>
      </c>
      <c r="E4853">
        <f>D4853-C4853</f>
        <v/>
      </c>
      <c r="F4853">
        <f>ROW()-ROW($A$4806)</f>
        <v/>
      </c>
      <c r="G4853">
        <f>AVERAGE($E$4806:$E$4852)</f>
        <v/>
      </c>
      <c r="H4853" s="6">
        <f>STDEV($E$4806:$E$4852)</f>
        <v/>
      </c>
      <c r="I4853" s="7">
        <f>MIN(MAX((E4853-G4853)/IF(H4853&gt;1e-12,H4853,NA()),-8.0),8.0)</f>
        <v/>
      </c>
      <c r="J4853">
        <f>IF(NOT(ISNA(I4853)),IF(ABS(I4853)&gt;=0.5,"TRIGGER",""),"")</f>
        <v/>
      </c>
      <c r="K4853">
        <f>IF(J4853="TRIGGER",IF(I4853&gt;0,"LONG","SHORT"),"")</f>
        <v/>
      </c>
    </row>
    <row r="4854">
      <c r="A4854" s="5" t="n">
        <v>43844</v>
      </c>
      <c r="B4854" t="inlineStr">
        <is>
          <t>Medium</t>
        </is>
      </c>
      <c r="C4854" t="n">
        <v>57.3</v>
      </c>
      <c r="D4854" t="n">
        <v>57.4</v>
      </c>
      <c r="E4854">
        <f>D4854-C4854</f>
        <v/>
      </c>
      <c r="F4854">
        <f>ROW()-ROW($A$4806)</f>
        <v/>
      </c>
      <c r="G4854">
        <f>AVERAGE($E$4806:$E$4853)</f>
        <v/>
      </c>
      <c r="H4854" s="6">
        <f>STDEV($E$4806:$E$4853)</f>
        <v/>
      </c>
      <c r="I4854" s="7">
        <f>MIN(MAX((E4854-G4854)/IF(H4854&gt;1e-12,H4854,NA()),-8.0),8.0)</f>
        <v/>
      </c>
      <c r="J4854">
        <f>IF(NOT(ISNA(I4854)),IF(ABS(I4854)&gt;=0.5,"TRIGGER",""),"")</f>
        <v/>
      </c>
      <c r="K4854">
        <f>IF(J4854="TRIGGER",IF(I4854&gt;0,"LONG","SHORT"),"")</f>
        <v/>
      </c>
    </row>
    <row r="4855">
      <c r="A4855" s="5" t="n">
        <v>43893</v>
      </c>
      <c r="B4855" t="inlineStr">
        <is>
          <t>Medium</t>
        </is>
      </c>
      <c r="C4855" t="n">
        <v>58.1</v>
      </c>
      <c r="D4855" t="n">
        <v>53.9</v>
      </c>
      <c r="E4855">
        <f>D4855-C4855</f>
        <v/>
      </c>
      <c r="F4855">
        <f>ROW()-ROW($A$4806)</f>
        <v/>
      </c>
      <c r="G4855">
        <f>AVERAGE($E$4806:$E$4854)</f>
        <v/>
      </c>
      <c r="H4855" s="6">
        <f>STDEV($E$4806:$E$4854)</f>
        <v/>
      </c>
      <c r="I4855" s="7">
        <f>MIN(MAX((E4855-G4855)/IF(H4855&gt;1e-12,H4855,NA()),-8.0),8.0)</f>
        <v/>
      </c>
      <c r="J4855">
        <f>IF(NOT(ISNA(I4855)),IF(ABS(I4855)&gt;=0.5,"TRIGGER",""),"")</f>
        <v/>
      </c>
      <c r="K4855">
        <f>IF(J4855="TRIGGER",IF(I4855&gt;0,"LONG","SHORT"),"")</f>
        <v/>
      </c>
    </row>
    <row r="4856">
      <c r="A4856" s="5" t="n">
        <v>44873</v>
      </c>
      <c r="B4856" t="inlineStr">
        <is>
          <t>Medium</t>
        </is>
      </c>
      <c r="C4856" t="n">
        <v>41.5</v>
      </c>
      <c r="D4856" t="n">
        <v>40.4</v>
      </c>
      <c r="E4856">
        <f>D4856-C4856</f>
        <v/>
      </c>
      <c r="F4856">
        <f>ROW()-ROW($A$4806)</f>
        <v/>
      </c>
      <c r="G4856">
        <f>AVERAGE($E$4806:$E$4855)</f>
        <v/>
      </c>
      <c r="H4856" s="6">
        <f>STDEV($E$4806:$E$4855)</f>
        <v/>
      </c>
      <c r="I4856" s="7">
        <f>MIN(MAX((E4856-G4856)/IF(H4856&gt;1e-12,H4856,NA()),-8.0),8.0)</f>
        <v/>
      </c>
      <c r="J4856">
        <f>IF(NOT(ISNA(I4856)),IF(ABS(I4856)&gt;=0.5,"TRIGGER",""),"")</f>
        <v/>
      </c>
      <c r="K4856">
        <f>IF(J4856="TRIGGER",IF(I4856&gt;0,"LONG","SHORT"),"")</f>
        <v/>
      </c>
    </row>
    <row r="4857">
      <c r="A4857" s="5" t="n">
        <v>44908</v>
      </c>
      <c r="B4857" t="inlineStr">
        <is>
          <t>Medium</t>
        </is>
      </c>
      <c r="C4857" t="n">
        <v>41.3</v>
      </c>
      <c r="D4857" t="n">
        <v>42.9</v>
      </c>
      <c r="E4857">
        <f>D4857-C4857</f>
        <v/>
      </c>
      <c r="F4857">
        <f>ROW()-ROW($A$4806)</f>
        <v/>
      </c>
      <c r="G4857">
        <f>AVERAGE($E$4806:$E$4856)</f>
        <v/>
      </c>
      <c r="H4857" s="6">
        <f>STDEV($E$4806:$E$4856)</f>
        <v/>
      </c>
      <c r="I4857" s="7">
        <f>MIN(MAX((E4857-G4857)/IF(H4857&gt;1e-12,H4857,NA()),-8.0),8.0)</f>
        <v/>
      </c>
      <c r="J4857">
        <f>IF(NOT(ISNA(I4857)),IF(ABS(I4857)&gt;=0.5,"TRIGGER",""),"")</f>
        <v/>
      </c>
      <c r="K4857">
        <f>IF(J4857="TRIGGER",IF(I4857&gt;0,"LONG","SHORT"),"")</f>
        <v/>
      </c>
    </row>
    <row r="4858">
      <c r="A4858" s="5" t="n">
        <v>45020</v>
      </c>
      <c r="B4858" t="inlineStr">
        <is>
          <t>Medium</t>
        </is>
      </c>
      <c r="C4858" t="n">
        <v>47</v>
      </c>
      <c r="D4858" t="n">
        <v>47.4</v>
      </c>
      <c r="E4858">
        <f>D4858-C4858</f>
        <v/>
      </c>
      <c r="F4858">
        <f>ROW()-ROW($A$4806)</f>
        <v/>
      </c>
      <c r="G4858">
        <f>AVERAGE($E$4806:$E$4857)</f>
        <v/>
      </c>
      <c r="H4858" s="6">
        <f>STDEV($E$4806:$E$4857)</f>
        <v/>
      </c>
      <c r="I4858" s="7">
        <f>MIN(MAX((E4858-G4858)/IF(H4858&gt;1e-12,H4858,NA()),-8.0),8.0)</f>
        <v/>
      </c>
      <c r="J4858">
        <f>IF(NOT(ISNA(I4858)),IF(ABS(I4858)&gt;=0.5,"TRIGGER",""),"")</f>
        <v/>
      </c>
      <c r="K4858">
        <f>IF(J4858="TRIGGER",IF(I4858&gt;0,"LONG","SHORT"),"")</f>
        <v/>
      </c>
    </row>
    <row r="4859">
      <c r="A4859" s="5" t="n">
        <v>45055</v>
      </c>
      <c r="B4859" t="inlineStr">
        <is>
          <t>Medium</t>
        </is>
      </c>
      <c r="C4859" t="n">
        <v>48.2</v>
      </c>
      <c r="D4859" t="n">
        <v>41.6</v>
      </c>
      <c r="E4859">
        <f>D4859-C4859</f>
        <v/>
      </c>
      <c r="F4859">
        <f>ROW()-ROW($A$4806)</f>
        <v/>
      </c>
      <c r="G4859">
        <f>AVERAGE($E$4806:$E$4858)</f>
        <v/>
      </c>
      <c r="H4859" s="6">
        <f>STDEV($E$4806:$E$4858)</f>
        <v/>
      </c>
      <c r="I4859" s="7">
        <f>MIN(MAX((E4859-G4859)/IF(H4859&gt;1e-12,H4859,NA()),-8.0),8.0)</f>
        <v/>
      </c>
      <c r="J4859">
        <f>IF(NOT(ISNA(I4859)),IF(ABS(I4859)&gt;=0.5,"TRIGGER",""),"")</f>
        <v/>
      </c>
      <c r="K4859">
        <f>IF(J4859="TRIGGER",IF(I4859&gt;0,"LONG","SHORT"),"")</f>
        <v/>
      </c>
    </row>
    <row r="4860">
      <c r="A4860" s="5" t="n">
        <v>45083</v>
      </c>
      <c r="B4860" t="inlineStr">
        <is>
          <t>Medium</t>
        </is>
      </c>
      <c r="C4860" t="n">
        <v>45.2</v>
      </c>
      <c r="D4860" t="n">
        <v>41.7</v>
      </c>
      <c r="E4860">
        <f>D4860-C4860</f>
        <v/>
      </c>
      <c r="F4860">
        <f>ROW()-ROW($A$4806)</f>
        <v/>
      </c>
      <c r="G4860">
        <f>AVERAGE($E$4806:$E$4859)</f>
        <v/>
      </c>
      <c r="H4860" s="6">
        <f>STDEV($E$4806:$E$4859)</f>
        <v/>
      </c>
      <c r="I4860" s="7">
        <f>MIN(MAX((E4860-G4860)/IF(H4860&gt;1e-12,H4860,NA()),-8.0),8.0)</f>
        <v/>
      </c>
      <c r="J4860">
        <f>IF(NOT(ISNA(I4860)),IF(ABS(I4860)&gt;=0.5,"TRIGGER",""),"")</f>
        <v/>
      </c>
      <c r="K4860">
        <f>IF(J4860="TRIGGER",IF(I4860&gt;0,"LONG","SHORT"),"")</f>
        <v/>
      </c>
    </row>
    <row r="4861">
      <c r="A4861" s="5" t="n">
        <v>45118</v>
      </c>
      <c r="B4861" t="inlineStr">
        <is>
          <t>Medium</t>
        </is>
      </c>
      <c r="C4861" t="n">
        <v>45.3</v>
      </c>
      <c r="D4861" t="n">
        <v>41.3</v>
      </c>
      <c r="E4861">
        <f>D4861-C4861</f>
        <v/>
      </c>
      <c r="F4861">
        <f>ROW()-ROW($A$4806)</f>
        <v/>
      </c>
      <c r="G4861">
        <f>AVERAGE($E$4806:$E$4860)</f>
        <v/>
      </c>
      <c r="H4861" s="6">
        <f>STDEV($E$4806:$E$4860)</f>
        <v/>
      </c>
      <c r="I4861" s="7">
        <f>MIN(MAX((E4861-G4861)/IF(H4861&gt;1e-12,H4861,NA()),-8.0),8.0)</f>
        <v/>
      </c>
      <c r="J4861">
        <f>IF(NOT(ISNA(I4861)),IF(ABS(I4861)&gt;=0.5,"TRIGGER",""),"")</f>
        <v/>
      </c>
      <c r="K4861">
        <f>IF(J4861="TRIGGER",IF(I4861&gt;0,"LONG","SHORT"),"")</f>
        <v/>
      </c>
    </row>
    <row r="4862">
      <c r="A4862" s="5" t="n">
        <v>45146</v>
      </c>
      <c r="B4862" t="inlineStr">
        <is>
          <t>Medium</t>
        </is>
      </c>
      <c r="C4862" t="n">
        <v>43</v>
      </c>
      <c r="D4862" t="n">
        <v>40.3</v>
      </c>
      <c r="E4862">
        <f>D4862-C4862</f>
        <v/>
      </c>
      <c r="F4862">
        <f>ROW()-ROW($A$4806)</f>
        <v/>
      </c>
      <c r="G4862">
        <f>AVERAGE($E$4806:$E$4861)</f>
        <v/>
      </c>
      <c r="H4862" s="6">
        <f>STDEV($E$4806:$E$4861)</f>
        <v/>
      </c>
      <c r="I4862" s="7">
        <f>MIN(MAX((E4862-G4862)/IF(H4862&gt;1e-12,H4862,NA()),-8.0),8.0)</f>
        <v/>
      </c>
      <c r="J4862">
        <f>IF(NOT(ISNA(I4862)),IF(ABS(I4862)&gt;=0.5,"TRIGGER",""),"")</f>
        <v/>
      </c>
      <c r="K4862">
        <f>IF(J4862="TRIGGER",IF(I4862&gt;0,"LONG","SHORT"),"")</f>
        <v/>
      </c>
    </row>
    <row r="4863">
      <c r="A4863" s="5" t="n">
        <v>45175</v>
      </c>
      <c r="B4863" t="inlineStr">
        <is>
          <t>Medium</t>
        </is>
      </c>
      <c r="C4863" t="n">
        <v>41.1</v>
      </c>
      <c r="D4863" t="n">
        <v>43.2</v>
      </c>
      <c r="E4863">
        <f>D4863-C4863</f>
        <v/>
      </c>
      <c r="F4863">
        <f>ROW()-ROW($A$4806)</f>
        <v/>
      </c>
      <c r="G4863">
        <f>AVERAGE($E$4806:$E$4862)</f>
        <v/>
      </c>
      <c r="H4863" s="6">
        <f>STDEV($E$4806:$E$4862)</f>
        <v/>
      </c>
      <c r="I4863" s="7">
        <f>MIN(MAX((E4863-G4863)/IF(H4863&gt;1e-12,H4863,NA()),-8.0),8.0)</f>
        <v/>
      </c>
      <c r="J4863">
        <f>IF(NOT(ISNA(I4863)),IF(ABS(I4863)&gt;=0.5,"TRIGGER",""),"")</f>
        <v/>
      </c>
      <c r="K4863">
        <f>IF(J4863="TRIGGER",IF(I4863&gt;0,"LONG","SHORT"),"")</f>
        <v/>
      </c>
    </row>
    <row r="4864">
      <c r="A4864" s="5" t="n">
        <v>45202</v>
      </c>
      <c r="B4864" t="inlineStr">
        <is>
          <t>Medium</t>
        </is>
      </c>
      <c r="C4864" t="n">
        <v>41.6</v>
      </c>
      <c r="D4864" t="n">
        <v>36.3</v>
      </c>
      <c r="E4864">
        <f>D4864-C4864</f>
        <v/>
      </c>
      <c r="F4864">
        <f>ROW()-ROW($A$4806)</f>
        <v/>
      </c>
      <c r="G4864">
        <f>AVERAGE($E$4806:$E$4863)</f>
        <v/>
      </c>
      <c r="H4864" s="6">
        <f>STDEV($E$4806:$E$4863)</f>
        <v/>
      </c>
      <c r="I4864" s="7">
        <f>MIN(MAX((E4864-G4864)/IF(H4864&gt;1e-12,H4864,NA()),-8.0),8.0)</f>
        <v/>
      </c>
      <c r="J4864">
        <f>IF(NOT(ISNA(I4864)),IF(ABS(I4864)&gt;=0.5,"TRIGGER",""),"")</f>
        <v/>
      </c>
      <c r="K4864">
        <f>IF(J4864="TRIGGER",IF(I4864&gt;0,"LONG","SHORT"),"")</f>
        <v/>
      </c>
    </row>
    <row r="4865">
      <c r="A4865" s="3" t="inlineStr">
        <is>
          <t>ISM Manufacturing Employment  (87 events)</t>
        </is>
      </c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</row>
    <row r="4866">
      <c r="A4866" s="4" t="inlineStr">
        <is>
          <t>Date</t>
        </is>
      </c>
      <c r="B4866" s="4" t="inlineStr">
        <is>
          <t>Impact</t>
        </is>
      </c>
      <c r="C4866" s="4" t="inlineStr">
        <is>
          <t>Forecast</t>
        </is>
      </c>
      <c r="D4866" s="4" t="inlineStr">
        <is>
          <t>Actual</t>
        </is>
      </c>
      <c r="E4866" s="4" t="inlineStr">
        <is>
          <t>Surprise</t>
        </is>
      </c>
      <c r="F4866" s="4" t="inlineStr">
        <is>
          <t>Prior</t>
        </is>
      </c>
      <c r="G4866" s="4" t="inlineStr">
        <is>
          <t>Trail mean</t>
        </is>
      </c>
      <c r="H4866" s="4" t="inlineStr">
        <is>
          <t>Trail std</t>
        </is>
      </c>
      <c r="I4866" s="4" t="inlineStr">
        <is>
          <t>z</t>
        </is>
      </c>
      <c r="J4866" s="4" t="inlineStr">
        <is>
          <t>Trigger</t>
        </is>
      </c>
      <c r="K4866" s="4" t="inlineStr">
        <is>
          <t>Direction</t>
        </is>
      </c>
    </row>
    <row r="4867">
      <c r="A4867" s="5" t="n">
        <v>42006</v>
      </c>
      <c r="B4867" t="inlineStr">
        <is>
          <t>Medium</t>
        </is>
      </c>
      <c r="C4867" t="n">
        <v>54.8</v>
      </c>
      <c r="D4867" t="n">
        <v>56.8</v>
      </c>
      <c r="E4867">
        <f>D4867-C4867</f>
        <v/>
      </c>
      <c r="F4867">
        <f>ROW()-ROW($A$4867)</f>
        <v/>
      </c>
    </row>
    <row r="4868">
      <c r="A4868" s="5" t="n">
        <v>42037</v>
      </c>
      <c r="B4868" t="inlineStr">
        <is>
          <t>Medium</t>
        </is>
      </c>
      <c r="C4868" t="n">
        <v>56</v>
      </c>
      <c r="D4868" t="n">
        <v>54.1</v>
      </c>
      <c r="E4868">
        <f>D4868-C4868</f>
        <v/>
      </c>
      <c r="F4868">
        <f>ROW()-ROW($A$4867)</f>
        <v/>
      </c>
    </row>
    <row r="4869">
      <c r="A4869" s="5" t="n">
        <v>42065</v>
      </c>
      <c r="B4869" t="inlineStr">
        <is>
          <t>Medium</t>
        </is>
      </c>
      <c r="C4869" t="n">
        <v>54</v>
      </c>
      <c r="D4869" t="n">
        <v>51.4</v>
      </c>
      <c r="E4869">
        <f>D4869-C4869</f>
        <v/>
      </c>
      <c r="F4869">
        <f>ROW()-ROW($A$4867)</f>
        <v/>
      </c>
    </row>
    <row r="4870">
      <c r="A4870" s="5" t="n">
        <v>42095</v>
      </c>
      <c r="B4870" t="inlineStr">
        <is>
          <t>Medium</t>
        </is>
      </c>
      <c r="C4870" t="n">
        <v>51.8</v>
      </c>
      <c r="D4870" t="n">
        <v>50</v>
      </c>
      <c r="E4870">
        <f>D4870-C4870</f>
        <v/>
      </c>
      <c r="F4870">
        <f>ROW()-ROW($A$4867)</f>
        <v/>
      </c>
    </row>
    <row r="4871">
      <c r="A4871" s="5" t="n">
        <v>42125</v>
      </c>
      <c r="B4871" t="inlineStr">
        <is>
          <t>Medium</t>
        </is>
      </c>
      <c r="C4871" t="n">
        <v>50</v>
      </c>
      <c r="D4871" t="n">
        <v>48.3</v>
      </c>
      <c r="E4871">
        <f>D4871-C4871</f>
        <v/>
      </c>
      <c r="F4871">
        <f>ROW()-ROW($A$4867)</f>
        <v/>
      </c>
    </row>
    <row r="4872">
      <c r="A4872" s="5" t="n">
        <v>42156</v>
      </c>
      <c r="B4872" t="inlineStr">
        <is>
          <t>Medium</t>
        </is>
      </c>
      <c r="C4872" t="n">
        <v>49.2</v>
      </c>
      <c r="D4872" t="n">
        <v>51.7</v>
      </c>
      <c r="E4872">
        <f>D4872-C4872</f>
        <v/>
      </c>
      <c r="F4872">
        <f>ROW()-ROW($A$4867)</f>
        <v/>
      </c>
    </row>
    <row r="4873">
      <c r="A4873" s="5" t="n">
        <v>42186</v>
      </c>
      <c r="B4873" t="inlineStr">
        <is>
          <t>Medium</t>
        </is>
      </c>
      <c r="C4873" t="n">
        <v>52</v>
      </c>
      <c r="D4873" t="n">
        <v>55.5</v>
      </c>
      <c r="E4873">
        <f>D4873-C4873</f>
        <v/>
      </c>
      <c r="F4873">
        <f>ROW()-ROW($A$4867)</f>
        <v/>
      </c>
    </row>
    <row r="4874">
      <c r="A4874" s="5" t="n">
        <v>42219</v>
      </c>
      <c r="B4874" t="inlineStr">
        <is>
          <t>Medium</t>
        </is>
      </c>
      <c r="C4874" t="n">
        <v>55</v>
      </c>
      <c r="D4874" t="n">
        <v>52.7</v>
      </c>
      <c r="E4874">
        <f>D4874-C4874</f>
        <v/>
      </c>
      <c r="F4874">
        <f>ROW()-ROW($A$4867)</f>
        <v/>
      </c>
    </row>
    <row r="4875">
      <c r="A4875" s="5" t="n">
        <v>42248</v>
      </c>
      <c r="B4875" t="inlineStr">
        <is>
          <t>Medium</t>
        </is>
      </c>
      <c r="C4875" t="n">
        <v>55</v>
      </c>
      <c r="D4875" t="n">
        <v>51.2</v>
      </c>
      <c r="E4875">
        <f>D4875-C4875</f>
        <v/>
      </c>
      <c r="F4875">
        <f>ROW()-ROW($A$4867)</f>
        <v/>
      </c>
    </row>
    <row r="4876">
      <c r="A4876" s="5" t="n">
        <v>42278</v>
      </c>
      <c r="B4876" t="inlineStr">
        <is>
          <t>Medium</t>
        </is>
      </c>
      <c r="C4876" t="n">
        <v>50.7</v>
      </c>
      <c r="D4876" t="n">
        <v>50.5</v>
      </c>
      <c r="E4876">
        <f>D4876-C4876</f>
        <v/>
      </c>
      <c r="F4876">
        <f>ROW()-ROW($A$4867)</f>
        <v/>
      </c>
    </row>
    <row r="4877">
      <c r="A4877" s="5" t="n">
        <v>42310</v>
      </c>
      <c r="B4877" t="inlineStr">
        <is>
          <t>Medium</t>
        </is>
      </c>
      <c r="C4877" t="n">
        <v>50.1</v>
      </c>
      <c r="D4877" t="n">
        <v>47.6</v>
      </c>
      <c r="E4877">
        <f>D4877-C4877</f>
        <v/>
      </c>
      <c r="F4877">
        <f>ROW()-ROW($A$4867)</f>
        <v/>
      </c>
    </row>
    <row r="4878">
      <c r="A4878" s="5" t="n">
        <v>42339</v>
      </c>
      <c r="B4878" t="inlineStr">
        <is>
          <t>Medium</t>
        </is>
      </c>
      <c r="C4878" t="n">
        <v>48.5</v>
      </c>
      <c r="D4878" t="n">
        <v>51.3</v>
      </c>
      <c r="E4878">
        <f>D4878-C4878</f>
        <v/>
      </c>
      <c r="F4878">
        <f>ROW()-ROW($A$4867)</f>
        <v/>
      </c>
    </row>
    <row r="4879">
      <c r="A4879" s="5" t="n">
        <v>42373</v>
      </c>
      <c r="B4879" t="inlineStr">
        <is>
          <t>Medium</t>
        </is>
      </c>
      <c r="C4879" t="n">
        <v>49.6</v>
      </c>
      <c r="D4879" t="n">
        <v>48.1</v>
      </c>
      <c r="E4879">
        <f>D4879-C4879</f>
        <v/>
      </c>
      <c r="F4879">
        <f>ROW()-ROW($A$4867)</f>
        <v/>
      </c>
    </row>
    <row r="4880">
      <c r="A4880" s="5" t="n">
        <v>42401</v>
      </c>
      <c r="B4880" t="inlineStr">
        <is>
          <t>Medium</t>
        </is>
      </c>
      <c r="C4880" t="n">
        <v>48</v>
      </c>
      <c r="D4880" t="n">
        <v>45.9</v>
      </c>
      <c r="E4880">
        <f>D4880-C4880</f>
        <v/>
      </c>
      <c r="F4880">
        <f>ROW()-ROW($A$4867)</f>
        <v/>
      </c>
    </row>
    <row r="4881">
      <c r="A4881" s="5" t="n">
        <v>42430</v>
      </c>
      <c r="B4881" t="inlineStr">
        <is>
          <t>Medium</t>
        </is>
      </c>
      <c r="C4881" t="n">
        <v>46.4</v>
      </c>
      <c r="D4881" t="n">
        <v>48.5</v>
      </c>
      <c r="E4881">
        <f>D4881-C4881</f>
        <v/>
      </c>
      <c r="F4881">
        <f>ROW()-ROW($A$4867)</f>
        <v/>
      </c>
    </row>
    <row r="4882">
      <c r="A4882" s="5" t="n">
        <v>42461</v>
      </c>
      <c r="B4882" t="inlineStr">
        <is>
          <t>Medium</t>
        </is>
      </c>
      <c r="C4882" t="n">
        <v>49.5</v>
      </c>
      <c r="D4882" t="n">
        <v>48.1</v>
      </c>
      <c r="E4882">
        <f>D4882-C4882</f>
        <v/>
      </c>
      <c r="F4882">
        <f>ROW()-ROW($A$4867)</f>
        <v/>
      </c>
    </row>
    <row r="4883">
      <c r="A4883" s="5" t="n">
        <v>42492</v>
      </c>
      <c r="B4883" t="inlineStr">
        <is>
          <t>Medium</t>
        </is>
      </c>
      <c r="C4883" t="n">
        <v>49</v>
      </c>
      <c r="D4883" t="n">
        <v>49.2</v>
      </c>
      <c r="E4883">
        <f>D4883-C4883</f>
        <v/>
      </c>
      <c r="F4883">
        <f>ROW()-ROW($A$4867)</f>
        <v/>
      </c>
    </row>
    <row r="4884">
      <c r="A4884" s="5" t="n">
        <v>42522</v>
      </c>
      <c r="B4884" t="inlineStr">
        <is>
          <t>Medium</t>
        </is>
      </c>
      <c r="C4884" t="n">
        <v>49.7</v>
      </c>
      <c r="D4884" t="n">
        <v>49.2</v>
      </c>
      <c r="E4884">
        <f>D4884-C4884</f>
        <v/>
      </c>
      <c r="F4884">
        <f>ROW()-ROW($A$4867)</f>
        <v/>
      </c>
    </row>
    <row r="4885">
      <c r="A4885" s="5" t="n">
        <v>42552</v>
      </c>
      <c r="B4885" t="inlineStr">
        <is>
          <t>Medium</t>
        </is>
      </c>
      <c r="C4885" t="n">
        <v>49</v>
      </c>
      <c r="D4885" t="n">
        <v>50.4</v>
      </c>
      <c r="E4885">
        <f>D4885-C4885</f>
        <v/>
      </c>
      <c r="F4885">
        <f>ROW()-ROW($A$4867)</f>
        <v/>
      </c>
    </row>
    <row r="4886">
      <c r="A4886" s="5" t="n">
        <v>42583</v>
      </c>
      <c r="B4886" t="inlineStr">
        <is>
          <t>Medium</t>
        </is>
      </c>
      <c r="C4886" t="n">
        <v>50.3</v>
      </c>
      <c r="D4886" t="n">
        <v>49.4</v>
      </c>
      <c r="E4886">
        <f>D4886-C4886</f>
        <v/>
      </c>
      <c r="F4886">
        <f>ROW()-ROW($A$4867)</f>
        <v/>
      </c>
    </row>
    <row r="4887">
      <c r="A4887" s="5" t="n">
        <v>42614</v>
      </c>
      <c r="B4887" t="inlineStr">
        <is>
          <t>Medium</t>
        </is>
      </c>
      <c r="C4887" t="n">
        <v>49.6</v>
      </c>
      <c r="D4887" t="n">
        <v>48.3</v>
      </c>
      <c r="E4887">
        <f>D4887-C4887</f>
        <v/>
      </c>
      <c r="F4887">
        <f>ROW()-ROW($A$4867)</f>
        <v/>
      </c>
      <c r="G4887">
        <f>AVERAGE($E$4867:$E$4886)</f>
        <v/>
      </c>
      <c r="H4887" s="6">
        <f>STDEV($E$4867:$E$4886)</f>
        <v/>
      </c>
      <c r="I4887" s="7">
        <f>MIN(MAX((E4887-G4887)/IF(H4887&gt;1e-12,H4887,NA()),-8.0),8.0)</f>
        <v/>
      </c>
      <c r="J4887">
        <f>IF(NOT(ISNA(I4887)),IF(ABS(I4887)&gt;=0.5,"TRIGGER",""),"")</f>
        <v/>
      </c>
      <c r="K4887">
        <f>IF(J4887="TRIGGER",IF(I4887&gt;0,"LONG","SHORT"),"")</f>
        <v/>
      </c>
    </row>
    <row r="4888">
      <c r="A4888" s="5" t="n">
        <v>42646</v>
      </c>
      <c r="B4888" t="inlineStr">
        <is>
          <t>Medium</t>
        </is>
      </c>
      <c r="C4888" t="n">
        <v>49</v>
      </c>
      <c r="D4888" t="n">
        <v>49.7</v>
      </c>
      <c r="E4888">
        <f>D4888-C4888</f>
        <v/>
      </c>
      <c r="F4888">
        <f>ROW()-ROW($A$4867)</f>
        <v/>
      </c>
      <c r="G4888">
        <f>AVERAGE($E$4867:$E$4887)</f>
        <v/>
      </c>
      <c r="H4888" s="6">
        <f>STDEV($E$4867:$E$4887)</f>
        <v/>
      </c>
      <c r="I4888" s="7">
        <f>MIN(MAX((E4888-G4888)/IF(H4888&gt;1e-12,H4888,NA()),-8.0),8.0)</f>
        <v/>
      </c>
      <c r="J4888">
        <f>IF(NOT(ISNA(I4888)),IF(ABS(I4888)&gt;=0.5,"TRIGGER",""),"")</f>
        <v/>
      </c>
      <c r="K4888">
        <f>IF(J4888="TRIGGER",IF(I4888&gt;0,"LONG","SHORT"),"")</f>
        <v/>
      </c>
    </row>
    <row r="4889">
      <c r="A4889" s="5" t="n">
        <v>42675</v>
      </c>
      <c r="B4889" t="inlineStr">
        <is>
          <t>Medium</t>
        </is>
      </c>
      <c r="C4889" t="n">
        <v>50</v>
      </c>
      <c r="D4889" t="n">
        <v>52.9</v>
      </c>
      <c r="E4889">
        <f>D4889-C4889</f>
        <v/>
      </c>
      <c r="F4889">
        <f>ROW()-ROW($A$4867)</f>
        <v/>
      </c>
      <c r="G4889">
        <f>AVERAGE($E$4867:$E$4888)</f>
        <v/>
      </c>
      <c r="H4889" s="6">
        <f>STDEV($E$4867:$E$4888)</f>
        <v/>
      </c>
      <c r="I4889" s="7">
        <f>MIN(MAX((E4889-G4889)/IF(H4889&gt;1e-12,H4889,NA()),-8.0),8.0)</f>
        <v/>
      </c>
      <c r="J4889">
        <f>IF(NOT(ISNA(I4889)),IF(ABS(I4889)&gt;=0.5,"TRIGGER",""),"")</f>
        <v/>
      </c>
      <c r="K4889">
        <f>IF(J4889="TRIGGER",IF(I4889&gt;0,"LONG","SHORT"),"")</f>
        <v/>
      </c>
    </row>
    <row r="4890">
      <c r="A4890" s="5" t="n">
        <v>42705</v>
      </c>
      <c r="B4890" t="inlineStr">
        <is>
          <t>Medium</t>
        </is>
      </c>
      <c r="C4890" t="n">
        <v>52.3</v>
      </c>
      <c r="D4890" t="n">
        <v>52.3</v>
      </c>
      <c r="E4890">
        <f>D4890-C4890</f>
        <v/>
      </c>
      <c r="F4890">
        <f>ROW()-ROW($A$4867)</f>
        <v/>
      </c>
      <c r="G4890">
        <f>AVERAGE($E$4867:$E$4889)</f>
        <v/>
      </c>
      <c r="H4890" s="6">
        <f>STDEV($E$4867:$E$4889)</f>
        <v/>
      </c>
      <c r="I4890" s="7">
        <f>MIN(MAX((E4890-G4890)/IF(H4890&gt;1e-12,H4890,NA()),-8.0),8.0)</f>
        <v/>
      </c>
      <c r="J4890">
        <f>IF(NOT(ISNA(I4890)),IF(ABS(I4890)&gt;=0.5,"TRIGGER",""),"")</f>
        <v/>
      </c>
      <c r="K4890">
        <f>IF(J4890="TRIGGER",IF(I4890&gt;0,"LONG","SHORT"),"")</f>
        <v/>
      </c>
    </row>
    <row r="4891">
      <c r="A4891" s="5" t="n">
        <v>42738</v>
      </c>
      <c r="B4891" t="inlineStr">
        <is>
          <t>Medium</t>
        </is>
      </c>
      <c r="C4891" t="n">
        <v>52.5</v>
      </c>
      <c r="D4891" t="n">
        <v>53.1</v>
      </c>
      <c r="E4891">
        <f>D4891-C4891</f>
        <v/>
      </c>
      <c r="F4891">
        <f>ROW()-ROW($A$4867)</f>
        <v/>
      </c>
      <c r="G4891">
        <f>AVERAGE($E$4867:$E$4890)</f>
        <v/>
      </c>
      <c r="H4891" s="6">
        <f>STDEV($E$4867:$E$4890)</f>
        <v/>
      </c>
      <c r="I4891" s="7">
        <f>MIN(MAX((E4891-G4891)/IF(H4891&gt;1e-12,H4891,NA()),-8.0),8.0)</f>
        <v/>
      </c>
      <c r="J4891">
        <f>IF(NOT(ISNA(I4891)),IF(ABS(I4891)&gt;=0.5,"TRIGGER",""),"")</f>
        <v/>
      </c>
      <c r="K4891">
        <f>IF(J4891="TRIGGER",IF(I4891&gt;0,"LONG","SHORT"),"")</f>
        <v/>
      </c>
    </row>
    <row r="4892">
      <c r="A4892" s="5" t="n">
        <v>42767</v>
      </c>
      <c r="B4892" t="inlineStr">
        <is>
          <t>Medium</t>
        </is>
      </c>
      <c r="C4892" t="n">
        <v>53.1</v>
      </c>
      <c r="D4892" t="n">
        <v>56.1</v>
      </c>
      <c r="E4892">
        <f>D4892-C4892</f>
        <v/>
      </c>
      <c r="F4892">
        <f>ROW()-ROW($A$4867)</f>
        <v/>
      </c>
      <c r="G4892">
        <f>AVERAGE($E$4867:$E$4891)</f>
        <v/>
      </c>
      <c r="H4892" s="6">
        <f>STDEV($E$4867:$E$4891)</f>
        <v/>
      </c>
      <c r="I4892" s="7">
        <f>MIN(MAX((E4892-G4892)/IF(H4892&gt;1e-12,H4892,NA()),-8.0),8.0)</f>
        <v/>
      </c>
      <c r="J4892">
        <f>IF(NOT(ISNA(I4892)),IF(ABS(I4892)&gt;=0.5,"TRIGGER",""),"")</f>
        <v/>
      </c>
      <c r="K4892">
        <f>IF(J4892="TRIGGER",IF(I4892&gt;0,"LONG","SHORT"),"")</f>
        <v/>
      </c>
    </row>
    <row r="4893">
      <c r="A4893" s="5" t="n">
        <v>42795</v>
      </c>
      <c r="B4893" t="inlineStr">
        <is>
          <t>Medium</t>
        </is>
      </c>
      <c r="C4893" t="n">
        <v>55.9</v>
      </c>
      <c r="D4893" t="n">
        <v>54.2</v>
      </c>
      <c r="E4893">
        <f>D4893-C4893</f>
        <v/>
      </c>
      <c r="F4893">
        <f>ROW()-ROW($A$4867)</f>
        <v/>
      </c>
      <c r="G4893">
        <f>AVERAGE($E$4867:$E$4892)</f>
        <v/>
      </c>
      <c r="H4893" s="6">
        <f>STDEV($E$4867:$E$4892)</f>
        <v/>
      </c>
      <c r="I4893" s="7">
        <f>MIN(MAX((E4893-G4893)/IF(H4893&gt;1e-12,H4893,NA()),-8.0),8.0)</f>
        <v/>
      </c>
      <c r="J4893">
        <f>IF(NOT(ISNA(I4893)),IF(ABS(I4893)&gt;=0.5,"TRIGGER",""),"")</f>
        <v/>
      </c>
      <c r="K4893">
        <f>IF(J4893="TRIGGER",IF(I4893&gt;0,"LONG","SHORT"),"")</f>
        <v/>
      </c>
    </row>
    <row r="4894">
      <c r="A4894" s="5" t="n">
        <v>42828</v>
      </c>
      <c r="B4894" t="inlineStr">
        <is>
          <t>Medium</t>
        </is>
      </c>
      <c r="C4894" t="n">
        <v>54.7</v>
      </c>
      <c r="D4894" t="n">
        <v>58.9</v>
      </c>
      <c r="E4894">
        <f>D4894-C4894</f>
        <v/>
      </c>
      <c r="F4894">
        <f>ROW()-ROW($A$4867)</f>
        <v/>
      </c>
      <c r="G4894">
        <f>AVERAGE($E$4867:$E$4893)</f>
        <v/>
      </c>
      <c r="H4894" s="6">
        <f>STDEV($E$4867:$E$4893)</f>
        <v/>
      </c>
      <c r="I4894" s="7">
        <f>MIN(MAX((E4894-G4894)/IF(H4894&gt;1e-12,H4894,NA()),-8.0),8.0)</f>
        <v/>
      </c>
      <c r="J4894">
        <f>IF(NOT(ISNA(I4894)),IF(ABS(I4894)&gt;=0.5,"TRIGGER",""),"")</f>
        <v/>
      </c>
      <c r="K4894">
        <f>IF(J4894="TRIGGER",IF(I4894&gt;0,"LONG","SHORT"),"")</f>
        <v/>
      </c>
    </row>
    <row r="4895">
      <c r="A4895" s="5" t="n">
        <v>42856</v>
      </c>
      <c r="B4895" t="inlineStr">
        <is>
          <t>Medium</t>
        </is>
      </c>
      <c r="C4895" t="n">
        <v>56</v>
      </c>
      <c r="D4895" t="n">
        <v>52</v>
      </c>
      <c r="E4895">
        <f>D4895-C4895</f>
        <v/>
      </c>
      <c r="F4895">
        <f>ROW()-ROW($A$4867)</f>
        <v/>
      </c>
      <c r="G4895">
        <f>AVERAGE($E$4867:$E$4894)</f>
        <v/>
      </c>
      <c r="H4895" s="6">
        <f>STDEV($E$4867:$E$4894)</f>
        <v/>
      </c>
      <c r="I4895" s="7">
        <f>MIN(MAX((E4895-G4895)/IF(H4895&gt;1e-12,H4895,NA()),-8.0),8.0)</f>
        <v/>
      </c>
      <c r="J4895">
        <f>IF(NOT(ISNA(I4895)),IF(ABS(I4895)&gt;=0.5,"TRIGGER",""),"")</f>
        <v/>
      </c>
      <c r="K4895">
        <f>IF(J4895="TRIGGER",IF(I4895&gt;0,"LONG","SHORT"),"")</f>
        <v/>
      </c>
    </row>
    <row r="4896">
      <c r="A4896" s="5" t="n">
        <v>42887</v>
      </c>
      <c r="B4896" t="inlineStr">
        <is>
          <t>Medium</t>
        </is>
      </c>
      <c r="C4896" t="n">
        <v>52.8</v>
      </c>
      <c r="D4896" t="n">
        <v>53.5</v>
      </c>
      <c r="E4896">
        <f>D4896-C4896</f>
        <v/>
      </c>
      <c r="F4896">
        <f>ROW()-ROW($A$4867)</f>
        <v/>
      </c>
      <c r="G4896">
        <f>AVERAGE($E$4867:$E$4895)</f>
        <v/>
      </c>
      <c r="H4896" s="6">
        <f>STDEV($E$4867:$E$4895)</f>
        <v/>
      </c>
      <c r="I4896" s="7">
        <f>MIN(MAX((E4896-G4896)/IF(H4896&gt;1e-12,H4896,NA()),-8.0),8.0)</f>
        <v/>
      </c>
      <c r="J4896">
        <f>IF(NOT(ISNA(I4896)),IF(ABS(I4896)&gt;=0.5,"TRIGGER",""),"")</f>
        <v/>
      </c>
      <c r="K4896">
        <f>IF(J4896="TRIGGER",IF(I4896&gt;0,"LONG","SHORT"),"")</f>
        <v/>
      </c>
    </row>
    <row r="4897">
      <c r="A4897" s="5" t="n">
        <v>42919</v>
      </c>
      <c r="B4897" t="inlineStr">
        <is>
          <t>Medium</t>
        </is>
      </c>
      <c r="C4897" t="n">
        <v>53.3</v>
      </c>
      <c r="D4897" t="n">
        <v>57.2</v>
      </c>
      <c r="E4897">
        <f>D4897-C4897</f>
        <v/>
      </c>
      <c r="F4897">
        <f>ROW()-ROW($A$4867)</f>
        <v/>
      </c>
      <c r="G4897">
        <f>AVERAGE($E$4867:$E$4896)</f>
        <v/>
      </c>
      <c r="H4897" s="6">
        <f>STDEV($E$4867:$E$4896)</f>
        <v/>
      </c>
      <c r="I4897" s="7">
        <f>MIN(MAX((E4897-G4897)/IF(H4897&gt;1e-12,H4897,NA()),-8.0),8.0)</f>
        <v/>
      </c>
      <c r="J4897">
        <f>IF(NOT(ISNA(I4897)),IF(ABS(I4897)&gt;=0.5,"TRIGGER",""),"")</f>
        <v/>
      </c>
      <c r="K4897">
        <f>IF(J4897="TRIGGER",IF(I4897&gt;0,"LONG","SHORT"),"")</f>
        <v/>
      </c>
    </row>
    <row r="4898">
      <c r="A4898" s="5" t="n">
        <v>42948</v>
      </c>
      <c r="B4898" t="inlineStr">
        <is>
          <t>Medium</t>
        </is>
      </c>
      <c r="C4898" t="n">
        <v>55.1</v>
      </c>
      <c r="D4898" t="n">
        <v>55.2</v>
      </c>
      <c r="E4898">
        <f>D4898-C4898</f>
        <v/>
      </c>
      <c r="F4898">
        <f>ROW()-ROW($A$4867)</f>
        <v/>
      </c>
      <c r="G4898">
        <f>AVERAGE($E$4867:$E$4897)</f>
        <v/>
      </c>
      <c r="H4898" s="6">
        <f>STDEV($E$4867:$E$4897)</f>
        <v/>
      </c>
      <c r="I4898" s="7">
        <f>MIN(MAX((E4898-G4898)/IF(H4898&gt;1e-12,H4898,NA()),-8.0),8.0)</f>
        <v/>
      </c>
      <c r="J4898">
        <f>IF(NOT(ISNA(I4898)),IF(ABS(I4898)&gt;=0.5,"TRIGGER",""),"")</f>
        <v/>
      </c>
      <c r="K4898">
        <f>IF(J4898="TRIGGER",IF(I4898&gt;0,"LONG","SHORT"),"")</f>
        <v/>
      </c>
    </row>
    <row r="4899">
      <c r="A4899" s="5" t="n">
        <v>42979</v>
      </c>
      <c r="B4899" t="inlineStr">
        <is>
          <t>Medium</t>
        </is>
      </c>
      <c r="C4899" t="n">
        <v>54</v>
      </c>
      <c r="D4899" t="n">
        <v>59.9</v>
      </c>
      <c r="E4899">
        <f>D4899-C4899</f>
        <v/>
      </c>
      <c r="F4899">
        <f>ROW()-ROW($A$4867)</f>
        <v/>
      </c>
      <c r="G4899">
        <f>AVERAGE($E$4867:$E$4898)</f>
        <v/>
      </c>
      <c r="H4899" s="6">
        <f>STDEV($E$4867:$E$4898)</f>
        <v/>
      </c>
      <c r="I4899" s="7">
        <f>MIN(MAX((E4899-G4899)/IF(H4899&gt;1e-12,H4899,NA()),-8.0),8.0)</f>
        <v/>
      </c>
      <c r="J4899">
        <f>IF(NOT(ISNA(I4899)),IF(ABS(I4899)&gt;=0.5,"TRIGGER",""),"")</f>
        <v/>
      </c>
      <c r="K4899">
        <f>IF(J4899="TRIGGER",IF(I4899&gt;0,"LONG","SHORT"),"")</f>
        <v/>
      </c>
    </row>
    <row r="4900">
      <c r="A4900" s="5" t="n">
        <v>43010</v>
      </c>
      <c r="B4900" t="inlineStr">
        <is>
          <t>Medium</t>
        </is>
      </c>
      <c r="C4900" t="n">
        <v>58</v>
      </c>
      <c r="D4900" t="n">
        <v>60.3</v>
      </c>
      <c r="E4900">
        <f>D4900-C4900</f>
        <v/>
      </c>
      <c r="F4900">
        <f>ROW()-ROW($A$4867)</f>
        <v/>
      </c>
      <c r="G4900">
        <f>AVERAGE($E$4867:$E$4899)</f>
        <v/>
      </c>
      <c r="H4900" s="6">
        <f>STDEV($E$4867:$E$4899)</f>
        <v/>
      </c>
      <c r="I4900" s="7">
        <f>MIN(MAX((E4900-G4900)/IF(H4900&gt;1e-12,H4900,NA()),-8.0),8.0)</f>
        <v/>
      </c>
      <c r="J4900">
        <f>IF(NOT(ISNA(I4900)),IF(ABS(I4900)&gt;=0.5,"TRIGGER",""),"")</f>
        <v/>
      </c>
      <c r="K4900">
        <f>IF(J4900="TRIGGER",IF(I4900&gt;0,"LONG","SHORT"),"")</f>
        <v/>
      </c>
    </row>
    <row r="4901">
      <c r="A4901" s="5" t="n">
        <v>43040</v>
      </c>
      <c r="B4901" t="inlineStr">
        <is>
          <t>Medium</t>
        </is>
      </c>
      <c r="C4901" t="n">
        <v>60</v>
      </c>
      <c r="D4901" t="n">
        <v>59.8</v>
      </c>
      <c r="E4901">
        <f>D4901-C4901</f>
        <v/>
      </c>
      <c r="F4901">
        <f>ROW()-ROW($A$4867)</f>
        <v/>
      </c>
      <c r="G4901">
        <f>AVERAGE($E$4867:$E$4900)</f>
        <v/>
      </c>
      <c r="H4901" s="6">
        <f>STDEV($E$4867:$E$4900)</f>
        <v/>
      </c>
      <c r="I4901" s="7">
        <f>MIN(MAX((E4901-G4901)/IF(H4901&gt;1e-12,H4901,NA()),-8.0),8.0)</f>
        <v/>
      </c>
      <c r="J4901">
        <f>IF(NOT(ISNA(I4901)),IF(ABS(I4901)&gt;=0.5,"TRIGGER",""),"")</f>
        <v/>
      </c>
      <c r="K4901">
        <f>IF(J4901="TRIGGER",IF(I4901&gt;0,"LONG","SHORT"),"")</f>
        <v/>
      </c>
    </row>
    <row r="4902">
      <c r="A4902" s="5" t="n">
        <v>43070</v>
      </c>
      <c r="B4902" t="inlineStr">
        <is>
          <t>Medium</t>
        </is>
      </c>
      <c r="C4902" t="n">
        <v>60</v>
      </c>
      <c r="D4902" t="n">
        <v>59.7</v>
      </c>
      <c r="E4902">
        <f>D4902-C4902</f>
        <v/>
      </c>
      <c r="F4902">
        <f>ROW()-ROW($A$4867)</f>
        <v/>
      </c>
      <c r="G4902">
        <f>AVERAGE($E$4867:$E$4901)</f>
        <v/>
      </c>
      <c r="H4902" s="6">
        <f>STDEV($E$4867:$E$4901)</f>
        <v/>
      </c>
      <c r="I4902" s="7">
        <f>MIN(MAX((E4902-G4902)/IF(H4902&gt;1e-12,H4902,NA()),-8.0),8.0)</f>
        <v/>
      </c>
      <c r="J4902">
        <f>IF(NOT(ISNA(I4902)),IF(ABS(I4902)&gt;=0.5,"TRIGGER",""),"")</f>
        <v/>
      </c>
      <c r="K4902">
        <f>IF(J4902="TRIGGER",IF(I4902&gt;0,"LONG","SHORT"),"")</f>
        <v/>
      </c>
    </row>
    <row r="4903">
      <c r="A4903" s="5" t="n">
        <v>43103</v>
      </c>
      <c r="B4903" t="inlineStr">
        <is>
          <t>Medium</t>
        </is>
      </c>
      <c r="C4903" t="n">
        <v>59</v>
      </c>
      <c r="D4903" t="n">
        <v>57</v>
      </c>
      <c r="E4903">
        <f>D4903-C4903</f>
        <v/>
      </c>
      <c r="F4903">
        <f>ROW()-ROW($A$4867)</f>
        <v/>
      </c>
      <c r="G4903">
        <f>AVERAGE($E$4867:$E$4902)</f>
        <v/>
      </c>
      <c r="H4903" s="6">
        <f>STDEV($E$4867:$E$4902)</f>
        <v/>
      </c>
      <c r="I4903" s="7">
        <f>MIN(MAX((E4903-G4903)/IF(H4903&gt;1e-12,H4903,NA()),-8.0),8.0)</f>
        <v/>
      </c>
      <c r="J4903">
        <f>IF(NOT(ISNA(I4903)),IF(ABS(I4903)&gt;=0.5,"TRIGGER",""),"")</f>
        <v/>
      </c>
      <c r="K4903">
        <f>IF(J4903="TRIGGER",IF(I4903&gt;0,"LONG","SHORT"),"")</f>
        <v/>
      </c>
    </row>
    <row r="4904">
      <c r="A4904" s="5" t="n">
        <v>43132</v>
      </c>
      <c r="B4904" t="inlineStr">
        <is>
          <t>Medium</t>
        </is>
      </c>
      <c r="C4904" t="n">
        <v>57</v>
      </c>
      <c r="D4904" t="n">
        <v>54.2</v>
      </c>
      <c r="E4904">
        <f>D4904-C4904</f>
        <v/>
      </c>
      <c r="F4904">
        <f>ROW()-ROW($A$4867)</f>
        <v/>
      </c>
      <c r="G4904">
        <f>AVERAGE($E$4867:$E$4903)</f>
        <v/>
      </c>
      <c r="H4904" s="6">
        <f>STDEV($E$4867:$E$4903)</f>
        <v/>
      </c>
      <c r="I4904" s="7">
        <f>MIN(MAX((E4904-G4904)/IF(H4904&gt;1e-12,H4904,NA()),-8.0),8.0)</f>
        <v/>
      </c>
      <c r="J4904">
        <f>IF(NOT(ISNA(I4904)),IF(ABS(I4904)&gt;=0.5,"TRIGGER",""),"")</f>
        <v/>
      </c>
      <c r="K4904">
        <f>IF(J4904="TRIGGER",IF(I4904&gt;0,"LONG","SHORT"),"")</f>
        <v/>
      </c>
    </row>
    <row r="4905">
      <c r="A4905" s="5" t="n">
        <v>43160</v>
      </c>
      <c r="B4905" t="inlineStr">
        <is>
          <t>Medium</t>
        </is>
      </c>
      <c r="C4905" t="n">
        <v>57</v>
      </c>
      <c r="D4905" t="n">
        <v>59.7</v>
      </c>
      <c r="E4905">
        <f>D4905-C4905</f>
        <v/>
      </c>
      <c r="F4905">
        <f>ROW()-ROW($A$4867)</f>
        <v/>
      </c>
      <c r="G4905">
        <f>AVERAGE($E$4867:$E$4904)</f>
        <v/>
      </c>
      <c r="H4905" s="6">
        <f>STDEV($E$4867:$E$4904)</f>
        <v/>
      </c>
      <c r="I4905" s="7">
        <f>MIN(MAX((E4905-G4905)/IF(H4905&gt;1e-12,H4905,NA()),-8.0),8.0)</f>
        <v/>
      </c>
      <c r="J4905">
        <f>IF(NOT(ISNA(I4905)),IF(ABS(I4905)&gt;=0.5,"TRIGGER",""),"")</f>
        <v/>
      </c>
      <c r="K4905">
        <f>IF(J4905="TRIGGER",IF(I4905&gt;0,"LONG","SHORT"),"")</f>
        <v/>
      </c>
    </row>
    <row r="4906">
      <c r="A4906" s="5" t="n">
        <v>43192</v>
      </c>
      <c r="B4906" t="inlineStr">
        <is>
          <t>Medium</t>
        </is>
      </c>
      <c r="C4906" t="n">
        <v>54.5</v>
      </c>
      <c r="D4906" t="n">
        <v>57.3</v>
      </c>
      <c r="E4906">
        <f>D4906-C4906</f>
        <v/>
      </c>
      <c r="F4906">
        <f>ROW()-ROW($A$4867)</f>
        <v/>
      </c>
      <c r="G4906">
        <f>AVERAGE($E$4867:$E$4905)</f>
        <v/>
      </c>
      <c r="H4906" s="6">
        <f>STDEV($E$4867:$E$4905)</f>
        <v/>
      </c>
      <c r="I4906" s="7">
        <f>MIN(MAX((E4906-G4906)/IF(H4906&gt;1e-12,H4906,NA()),-8.0),8.0)</f>
        <v/>
      </c>
      <c r="J4906">
        <f>IF(NOT(ISNA(I4906)),IF(ABS(I4906)&gt;=0.5,"TRIGGER",""),"")</f>
        <v/>
      </c>
      <c r="K4906">
        <f>IF(J4906="TRIGGER",IF(I4906&gt;0,"LONG","SHORT"),"")</f>
        <v/>
      </c>
    </row>
    <row r="4907">
      <c r="A4907" s="5" t="n">
        <v>43221</v>
      </c>
      <c r="B4907" t="inlineStr">
        <is>
          <t>Medium</t>
        </is>
      </c>
      <c r="C4907" t="n">
        <v>57</v>
      </c>
      <c r="D4907" t="n">
        <v>54.2</v>
      </c>
      <c r="E4907">
        <f>D4907-C4907</f>
        <v/>
      </c>
      <c r="F4907">
        <f>ROW()-ROW($A$4867)</f>
        <v/>
      </c>
      <c r="G4907">
        <f>AVERAGE($E$4867:$E$4906)</f>
        <v/>
      </c>
      <c r="H4907" s="6">
        <f>STDEV($E$4867:$E$4906)</f>
        <v/>
      </c>
      <c r="I4907" s="7">
        <f>MIN(MAX((E4907-G4907)/IF(H4907&gt;1e-12,H4907,NA()),-8.0),8.0)</f>
        <v/>
      </c>
      <c r="J4907">
        <f>IF(NOT(ISNA(I4907)),IF(ABS(I4907)&gt;=0.5,"TRIGGER",""),"")</f>
        <v/>
      </c>
      <c r="K4907">
        <f>IF(J4907="TRIGGER",IF(I4907&gt;0,"LONG","SHORT"),"")</f>
        <v/>
      </c>
    </row>
    <row r="4908">
      <c r="A4908" s="5" t="n">
        <v>43252</v>
      </c>
      <c r="B4908" t="inlineStr">
        <is>
          <t>Medium</t>
        </is>
      </c>
      <c r="C4908" t="n">
        <v>54.5</v>
      </c>
      <c r="D4908" t="n">
        <v>56.3</v>
      </c>
      <c r="E4908">
        <f>D4908-C4908</f>
        <v/>
      </c>
      <c r="F4908">
        <f>ROW()-ROW($A$4867)</f>
        <v/>
      </c>
      <c r="G4908">
        <f>AVERAGE($E$4867:$E$4907)</f>
        <v/>
      </c>
      <c r="H4908" s="6">
        <f>STDEV($E$4867:$E$4907)</f>
        <v/>
      </c>
      <c r="I4908" s="7">
        <f>MIN(MAX((E4908-G4908)/IF(H4908&gt;1e-12,H4908,NA()),-8.0),8.0)</f>
        <v/>
      </c>
      <c r="J4908">
        <f>IF(NOT(ISNA(I4908)),IF(ABS(I4908)&gt;=0.5,"TRIGGER",""),"")</f>
        <v/>
      </c>
      <c r="K4908">
        <f>IF(J4908="TRIGGER",IF(I4908&gt;0,"LONG","SHORT"),"")</f>
        <v/>
      </c>
    </row>
    <row r="4909">
      <c r="A4909" s="5" t="n">
        <v>43283</v>
      </c>
      <c r="B4909" t="inlineStr">
        <is>
          <t>Medium</t>
        </is>
      </c>
      <c r="C4909" t="n">
        <v>57</v>
      </c>
      <c r="D4909" t="n">
        <v>56</v>
      </c>
      <c r="E4909">
        <f>D4909-C4909</f>
        <v/>
      </c>
      <c r="F4909">
        <f>ROW()-ROW($A$4867)</f>
        <v/>
      </c>
      <c r="G4909">
        <f>AVERAGE($E$4867:$E$4908)</f>
        <v/>
      </c>
      <c r="H4909" s="6">
        <f>STDEV($E$4867:$E$4908)</f>
        <v/>
      </c>
      <c r="I4909" s="7">
        <f>MIN(MAX((E4909-G4909)/IF(H4909&gt;1e-12,H4909,NA()),-8.0),8.0)</f>
        <v/>
      </c>
      <c r="J4909">
        <f>IF(NOT(ISNA(I4909)),IF(ABS(I4909)&gt;=0.5,"TRIGGER",""),"")</f>
        <v/>
      </c>
      <c r="K4909">
        <f>IF(J4909="TRIGGER",IF(I4909&gt;0,"LONG","SHORT"),"")</f>
        <v/>
      </c>
    </row>
    <row r="4910">
      <c r="A4910" s="5" t="n">
        <v>43313</v>
      </c>
      <c r="B4910" t="inlineStr">
        <is>
          <t>Medium</t>
        </is>
      </c>
      <c r="C4910" t="n">
        <v>56</v>
      </c>
      <c r="D4910" t="n">
        <v>56.5</v>
      </c>
      <c r="E4910">
        <f>D4910-C4910</f>
        <v/>
      </c>
      <c r="F4910">
        <f>ROW()-ROW($A$4867)</f>
        <v/>
      </c>
      <c r="G4910">
        <f>AVERAGE($E$4867:$E$4909)</f>
        <v/>
      </c>
      <c r="H4910" s="6">
        <f>STDEV($E$4867:$E$4909)</f>
        <v/>
      </c>
      <c r="I4910" s="7">
        <f>MIN(MAX((E4910-G4910)/IF(H4910&gt;1e-12,H4910,NA()),-8.0),8.0)</f>
        <v/>
      </c>
      <c r="J4910">
        <f>IF(NOT(ISNA(I4910)),IF(ABS(I4910)&gt;=0.5,"TRIGGER",""),"")</f>
        <v/>
      </c>
      <c r="K4910">
        <f>IF(J4910="TRIGGER",IF(I4910&gt;0,"LONG","SHORT"),"")</f>
        <v/>
      </c>
    </row>
    <row r="4911">
      <c r="A4911" s="5" t="n">
        <v>43347</v>
      </c>
      <c r="B4911" t="inlineStr">
        <is>
          <t>Medium</t>
        </is>
      </c>
      <c r="C4911" t="n">
        <v>56</v>
      </c>
      <c r="D4911" t="n">
        <v>58.5</v>
      </c>
      <c r="E4911">
        <f>D4911-C4911</f>
        <v/>
      </c>
      <c r="F4911">
        <f>ROW()-ROW($A$4867)</f>
        <v/>
      </c>
      <c r="G4911">
        <f>AVERAGE($E$4867:$E$4910)</f>
        <v/>
      </c>
      <c r="H4911" s="6">
        <f>STDEV($E$4867:$E$4910)</f>
        <v/>
      </c>
      <c r="I4911" s="7">
        <f>MIN(MAX((E4911-G4911)/IF(H4911&gt;1e-12,H4911,NA()),-8.0),8.0)</f>
        <v/>
      </c>
      <c r="J4911">
        <f>IF(NOT(ISNA(I4911)),IF(ABS(I4911)&gt;=0.5,"TRIGGER",""),"")</f>
        <v/>
      </c>
      <c r="K4911">
        <f>IF(J4911="TRIGGER",IF(I4911&gt;0,"LONG","SHORT"),"")</f>
        <v/>
      </c>
    </row>
    <row r="4912">
      <c r="A4912" s="5" t="n">
        <v>43374</v>
      </c>
      <c r="B4912" t="inlineStr">
        <is>
          <t>Medium</t>
        </is>
      </c>
      <c r="C4912" t="n">
        <v>58.1</v>
      </c>
      <c r="D4912" t="n">
        <v>58.8</v>
      </c>
      <c r="E4912">
        <f>D4912-C4912</f>
        <v/>
      </c>
      <c r="F4912">
        <f>ROW()-ROW($A$4867)</f>
        <v/>
      </c>
      <c r="G4912">
        <f>AVERAGE($E$4867:$E$4911)</f>
        <v/>
      </c>
      <c r="H4912" s="6">
        <f>STDEV($E$4867:$E$4911)</f>
        <v/>
      </c>
      <c r="I4912" s="7">
        <f>MIN(MAX((E4912-G4912)/IF(H4912&gt;1e-12,H4912,NA()),-8.0),8.0)</f>
        <v/>
      </c>
      <c r="J4912">
        <f>IF(NOT(ISNA(I4912)),IF(ABS(I4912)&gt;=0.5,"TRIGGER",""),"")</f>
        <v/>
      </c>
      <c r="K4912">
        <f>IF(J4912="TRIGGER",IF(I4912&gt;0,"LONG","SHORT"),"")</f>
        <v/>
      </c>
    </row>
    <row r="4913">
      <c r="A4913" s="5" t="n">
        <v>43405</v>
      </c>
      <c r="B4913" t="inlineStr">
        <is>
          <t>Medium</t>
        </is>
      </c>
      <c r="C4913" t="n">
        <v>57.5</v>
      </c>
      <c r="D4913" t="n">
        <v>56.8</v>
      </c>
      <c r="E4913">
        <f>D4913-C4913</f>
        <v/>
      </c>
      <c r="F4913">
        <f>ROW()-ROW($A$4867)</f>
        <v/>
      </c>
      <c r="G4913">
        <f>AVERAGE($E$4867:$E$4912)</f>
        <v/>
      </c>
      <c r="H4913" s="6">
        <f>STDEV($E$4867:$E$4912)</f>
        <v/>
      </c>
      <c r="I4913" s="7">
        <f>MIN(MAX((E4913-G4913)/IF(H4913&gt;1e-12,H4913,NA()),-8.0),8.0)</f>
        <v/>
      </c>
      <c r="J4913">
        <f>IF(NOT(ISNA(I4913)),IF(ABS(I4913)&gt;=0.5,"TRIGGER",""),"")</f>
        <v/>
      </c>
      <c r="K4913">
        <f>IF(J4913="TRIGGER",IF(I4913&gt;0,"LONG","SHORT"),"")</f>
        <v/>
      </c>
    </row>
    <row r="4914">
      <c r="A4914" s="5" t="n">
        <v>43437</v>
      </c>
      <c r="B4914" t="inlineStr">
        <is>
          <t>Medium</t>
        </is>
      </c>
      <c r="C4914" t="n">
        <v>56.5</v>
      </c>
      <c r="D4914" t="n">
        <v>58.4</v>
      </c>
      <c r="E4914">
        <f>D4914-C4914</f>
        <v/>
      </c>
      <c r="F4914">
        <f>ROW()-ROW($A$4867)</f>
        <v/>
      </c>
      <c r="G4914">
        <f>AVERAGE($E$4867:$E$4913)</f>
        <v/>
      </c>
      <c r="H4914" s="6">
        <f>STDEV($E$4867:$E$4913)</f>
        <v/>
      </c>
      <c r="I4914" s="7">
        <f>MIN(MAX((E4914-G4914)/IF(H4914&gt;1e-12,H4914,NA()),-8.0),8.0)</f>
        <v/>
      </c>
      <c r="J4914">
        <f>IF(NOT(ISNA(I4914)),IF(ABS(I4914)&gt;=0.5,"TRIGGER",""),"")</f>
        <v/>
      </c>
      <c r="K4914">
        <f>IF(J4914="TRIGGER",IF(I4914&gt;0,"LONG","SHORT"),"")</f>
        <v/>
      </c>
    </row>
    <row r="4915">
      <c r="A4915" s="5" t="n">
        <v>43556</v>
      </c>
      <c r="B4915" t="inlineStr">
        <is>
          <t>Medium</t>
        </is>
      </c>
      <c r="C4915" t="n">
        <v>52.4</v>
      </c>
      <c r="D4915" t="n">
        <v>57.5</v>
      </c>
      <c r="E4915">
        <f>D4915-C4915</f>
        <v/>
      </c>
      <c r="F4915">
        <f>ROW()-ROW($A$4867)</f>
        <v/>
      </c>
      <c r="G4915">
        <f>AVERAGE($E$4867:$E$4914)</f>
        <v/>
      </c>
      <c r="H4915" s="6">
        <f>STDEV($E$4867:$E$4914)</f>
        <v/>
      </c>
      <c r="I4915" s="7">
        <f>MIN(MAX((E4915-G4915)/IF(H4915&gt;1e-12,H4915,NA()),-8.0),8.0)</f>
        <v/>
      </c>
      <c r="J4915">
        <f>IF(NOT(ISNA(I4915)),IF(ABS(I4915)&gt;=0.5,"TRIGGER",""),"")</f>
        <v/>
      </c>
      <c r="K4915">
        <f>IF(J4915="TRIGGER",IF(I4915&gt;0,"LONG","SHORT"),"")</f>
        <v/>
      </c>
    </row>
    <row r="4916">
      <c r="A4916" s="5" t="n">
        <v>43586</v>
      </c>
      <c r="B4916" t="inlineStr">
        <is>
          <t>Medium</t>
        </is>
      </c>
      <c r="C4916" t="n">
        <v>55.8</v>
      </c>
      <c r="D4916" t="n">
        <v>52.4</v>
      </c>
      <c r="E4916">
        <f>D4916-C4916</f>
        <v/>
      </c>
      <c r="F4916">
        <f>ROW()-ROW($A$4867)</f>
        <v/>
      </c>
      <c r="G4916">
        <f>AVERAGE($E$4867:$E$4915)</f>
        <v/>
      </c>
      <c r="H4916" s="6">
        <f>STDEV($E$4867:$E$4915)</f>
        <v/>
      </c>
      <c r="I4916" s="7">
        <f>MIN(MAX((E4916-G4916)/IF(H4916&gt;1e-12,H4916,NA()),-8.0),8.0)</f>
        <v/>
      </c>
      <c r="J4916">
        <f>IF(NOT(ISNA(I4916)),IF(ABS(I4916)&gt;=0.5,"TRIGGER",""),"")</f>
        <v/>
      </c>
      <c r="K4916">
        <f>IF(J4916="TRIGGER",IF(I4916&gt;0,"LONG","SHORT"),"")</f>
        <v/>
      </c>
    </row>
    <row r="4917">
      <c r="A4917" s="5" t="n">
        <v>43619</v>
      </c>
      <c r="B4917" t="inlineStr">
        <is>
          <t>Medium</t>
        </is>
      </c>
      <c r="C4917" t="n">
        <v>52.5</v>
      </c>
      <c r="D4917" t="n">
        <v>53.7</v>
      </c>
      <c r="E4917">
        <f>D4917-C4917</f>
        <v/>
      </c>
      <c r="F4917">
        <f>ROW()-ROW($A$4867)</f>
        <v/>
      </c>
      <c r="G4917">
        <f>AVERAGE($E$4867:$E$4916)</f>
        <v/>
      </c>
      <c r="H4917" s="6">
        <f>STDEV($E$4867:$E$4916)</f>
        <v/>
      </c>
      <c r="I4917" s="7">
        <f>MIN(MAX((E4917-G4917)/IF(H4917&gt;1e-12,H4917,NA()),-8.0),8.0)</f>
        <v/>
      </c>
      <c r="J4917">
        <f>IF(NOT(ISNA(I4917)),IF(ABS(I4917)&gt;=0.5,"TRIGGER",""),"")</f>
        <v/>
      </c>
      <c r="K4917">
        <f>IF(J4917="TRIGGER",IF(I4917&gt;0,"LONG","SHORT"),"")</f>
        <v/>
      </c>
    </row>
    <row r="4918">
      <c r="A4918" s="5" t="n">
        <v>43647</v>
      </c>
      <c r="B4918" t="inlineStr">
        <is>
          <t>Medium</t>
        </is>
      </c>
      <c r="C4918" t="n">
        <v>52.8</v>
      </c>
      <c r="D4918" t="n">
        <v>54.5</v>
      </c>
      <c r="E4918">
        <f>D4918-C4918</f>
        <v/>
      </c>
      <c r="F4918">
        <f>ROW()-ROW($A$4867)</f>
        <v/>
      </c>
      <c r="G4918">
        <f>AVERAGE($E$4867:$E$4917)</f>
        <v/>
      </c>
      <c r="H4918" s="6">
        <f>STDEV($E$4867:$E$4917)</f>
        <v/>
      </c>
      <c r="I4918" s="7">
        <f>MIN(MAX((E4918-G4918)/IF(H4918&gt;1e-12,H4918,NA()),-8.0),8.0)</f>
        <v/>
      </c>
      <c r="J4918">
        <f>IF(NOT(ISNA(I4918)),IF(ABS(I4918)&gt;=0.5,"TRIGGER",""),"")</f>
        <v/>
      </c>
      <c r="K4918">
        <f>IF(J4918="TRIGGER",IF(I4918&gt;0,"LONG","SHORT"),"")</f>
        <v/>
      </c>
    </row>
    <row r="4919">
      <c r="A4919" s="5" t="n">
        <v>43678</v>
      </c>
      <c r="B4919" t="inlineStr">
        <is>
          <t>Medium</t>
        </is>
      </c>
      <c r="C4919" t="n">
        <v>53.4</v>
      </c>
      <c r="D4919" t="n">
        <v>51.7</v>
      </c>
      <c r="E4919">
        <f>D4919-C4919</f>
        <v/>
      </c>
      <c r="F4919">
        <f>ROW()-ROW($A$4867)</f>
        <v/>
      </c>
      <c r="G4919">
        <f>AVERAGE($E$4867:$E$4918)</f>
        <v/>
      </c>
      <c r="H4919" s="6">
        <f>STDEV($E$4867:$E$4918)</f>
        <v/>
      </c>
      <c r="I4919" s="7">
        <f>MIN(MAX((E4919-G4919)/IF(H4919&gt;1e-12,H4919,NA()),-8.0),8.0)</f>
        <v/>
      </c>
      <c r="J4919">
        <f>IF(NOT(ISNA(I4919)),IF(ABS(I4919)&gt;=0.5,"TRIGGER",""),"")</f>
        <v/>
      </c>
      <c r="K4919">
        <f>IF(J4919="TRIGGER",IF(I4919&gt;0,"LONG","SHORT"),"")</f>
        <v/>
      </c>
    </row>
    <row r="4920">
      <c r="A4920" s="5" t="n">
        <v>43770</v>
      </c>
      <c r="B4920" t="inlineStr">
        <is>
          <t>Medium</t>
        </is>
      </c>
      <c r="C4920" t="n">
        <v>46.4</v>
      </c>
      <c r="D4920" t="n">
        <v>47.7</v>
      </c>
      <c r="E4920">
        <f>D4920-C4920</f>
        <v/>
      </c>
      <c r="F4920">
        <f>ROW()-ROW($A$4867)</f>
        <v/>
      </c>
      <c r="G4920">
        <f>AVERAGE($E$4867:$E$4919)</f>
        <v/>
      </c>
      <c r="H4920" s="6">
        <f>STDEV($E$4867:$E$4919)</f>
        <v/>
      </c>
      <c r="I4920" s="7">
        <f>MIN(MAX((E4920-G4920)/IF(H4920&gt;1e-12,H4920,NA()),-8.0),8.0)</f>
        <v/>
      </c>
      <c r="J4920">
        <f>IF(NOT(ISNA(I4920)),IF(ABS(I4920)&gt;=0.5,"TRIGGER",""),"")</f>
        <v/>
      </c>
      <c r="K4920">
        <f>IF(J4920="TRIGGER",IF(I4920&gt;0,"LONG","SHORT"),"")</f>
        <v/>
      </c>
    </row>
    <row r="4921">
      <c r="A4921" s="5" t="n">
        <v>43864</v>
      </c>
      <c r="B4921" t="inlineStr">
        <is>
          <t>Medium</t>
        </is>
      </c>
      <c r="C4921" t="n">
        <v>46.6</v>
      </c>
      <c r="D4921" t="n">
        <v>46.6</v>
      </c>
      <c r="E4921">
        <f>D4921-C4921</f>
        <v/>
      </c>
      <c r="F4921">
        <f>ROW()-ROW($A$4867)</f>
        <v/>
      </c>
      <c r="G4921">
        <f>AVERAGE($E$4867:$E$4920)</f>
        <v/>
      </c>
      <c r="H4921" s="6">
        <f>STDEV($E$4867:$E$4920)</f>
        <v/>
      </c>
      <c r="I4921" s="7">
        <f>MIN(MAX((E4921-G4921)/IF(H4921&gt;1e-12,H4921,NA()),-8.0),8.0)</f>
        <v/>
      </c>
      <c r="J4921">
        <f>IF(NOT(ISNA(I4921)),IF(ABS(I4921)&gt;=0.5,"TRIGGER",""),"")</f>
        <v/>
      </c>
      <c r="K4921">
        <f>IF(J4921="TRIGGER",IF(I4921&gt;0,"LONG","SHORT"),"")</f>
        <v/>
      </c>
    </row>
    <row r="4922">
      <c r="A4922" s="5" t="n">
        <v>43892</v>
      </c>
      <c r="B4922" t="inlineStr">
        <is>
          <t>Medium</t>
        </is>
      </c>
      <c r="C4922" t="n">
        <v>46.6</v>
      </c>
      <c r="D4922" t="n">
        <v>46.9</v>
      </c>
      <c r="E4922">
        <f>D4922-C4922</f>
        <v/>
      </c>
      <c r="F4922">
        <f>ROW()-ROW($A$4867)</f>
        <v/>
      </c>
      <c r="G4922">
        <f>AVERAGE($E$4867:$E$4921)</f>
        <v/>
      </c>
      <c r="H4922" s="6">
        <f>STDEV($E$4867:$E$4921)</f>
        <v/>
      </c>
      <c r="I4922" s="7">
        <f>MIN(MAX((E4922-G4922)/IF(H4922&gt;1e-12,H4922,NA()),-8.0),8.0)</f>
        <v/>
      </c>
      <c r="J4922">
        <f>IF(NOT(ISNA(I4922)),IF(ABS(I4922)&gt;=0.5,"TRIGGER",""),"")</f>
        <v/>
      </c>
      <c r="K4922">
        <f>IF(J4922="TRIGGER",IF(I4922&gt;0,"LONG","SHORT"),"")</f>
        <v/>
      </c>
    </row>
    <row r="4923">
      <c r="A4923" s="5" t="n">
        <v>43922</v>
      </c>
      <c r="B4923" t="inlineStr">
        <is>
          <t>Medium</t>
        </is>
      </c>
      <c r="C4923" t="n">
        <v>43.6</v>
      </c>
      <c r="D4923" t="n">
        <v>43.8</v>
      </c>
      <c r="E4923">
        <f>D4923-C4923</f>
        <v/>
      </c>
      <c r="F4923">
        <f>ROW()-ROW($A$4867)</f>
        <v/>
      </c>
      <c r="G4923">
        <f>AVERAGE($E$4867:$E$4922)</f>
        <v/>
      </c>
      <c r="H4923" s="6">
        <f>STDEV($E$4867:$E$4922)</f>
        <v/>
      </c>
      <c r="I4923" s="7">
        <f>MIN(MAX((E4923-G4923)/IF(H4923&gt;1e-12,H4923,NA()),-8.0),8.0)</f>
        <v/>
      </c>
      <c r="J4923">
        <f>IF(NOT(ISNA(I4923)),IF(ABS(I4923)&gt;=0.5,"TRIGGER",""),"")</f>
        <v/>
      </c>
      <c r="K4923">
        <f>IF(J4923="TRIGGER",IF(I4923&gt;0,"LONG","SHORT"),"")</f>
        <v/>
      </c>
    </row>
    <row r="4924">
      <c r="A4924" s="5" t="n">
        <v>43952</v>
      </c>
      <c r="B4924" t="inlineStr">
        <is>
          <t>Medium</t>
        </is>
      </c>
      <c r="C4924" t="n">
        <v>37</v>
      </c>
      <c r="D4924" t="n">
        <v>27.5</v>
      </c>
      <c r="E4924">
        <f>D4924-C4924</f>
        <v/>
      </c>
      <c r="F4924">
        <f>ROW()-ROW($A$4867)</f>
        <v/>
      </c>
      <c r="G4924">
        <f>AVERAGE($E$4867:$E$4923)</f>
        <v/>
      </c>
      <c r="H4924" s="6">
        <f>STDEV($E$4867:$E$4923)</f>
        <v/>
      </c>
      <c r="I4924" s="7">
        <f>MIN(MAX((E4924-G4924)/IF(H4924&gt;1e-12,H4924,NA()),-8.0),8.0)</f>
        <v/>
      </c>
      <c r="J4924">
        <f>IF(NOT(ISNA(I4924)),IF(ABS(I4924)&gt;=0.5,"TRIGGER",""),"")</f>
        <v/>
      </c>
      <c r="K4924">
        <f>IF(J4924="TRIGGER",IF(I4924&gt;0,"LONG","SHORT"),"")</f>
        <v/>
      </c>
    </row>
    <row r="4925">
      <c r="A4925" s="5" t="n">
        <v>43983</v>
      </c>
      <c r="B4925" t="inlineStr">
        <is>
          <t>Medium</t>
        </is>
      </c>
      <c r="C4925" t="n">
        <v>35</v>
      </c>
      <c r="D4925" t="n">
        <v>32.1</v>
      </c>
      <c r="E4925">
        <f>D4925-C4925</f>
        <v/>
      </c>
      <c r="F4925">
        <f>ROW()-ROW($A$4867)</f>
        <v/>
      </c>
      <c r="G4925">
        <f>AVERAGE($E$4867:$E$4924)</f>
        <v/>
      </c>
      <c r="H4925" s="6">
        <f>STDEV($E$4867:$E$4924)</f>
        <v/>
      </c>
      <c r="I4925" s="7">
        <f>MIN(MAX((E4925-G4925)/IF(H4925&gt;1e-12,H4925,NA()),-8.0),8.0)</f>
        <v/>
      </c>
      <c r="J4925">
        <f>IF(NOT(ISNA(I4925)),IF(ABS(I4925)&gt;=0.5,"TRIGGER",""),"")</f>
        <v/>
      </c>
      <c r="K4925">
        <f>IF(J4925="TRIGGER",IF(I4925&gt;0,"LONG","SHORT"),"")</f>
        <v/>
      </c>
    </row>
    <row r="4926">
      <c r="A4926" s="5" t="n">
        <v>44013</v>
      </c>
      <c r="B4926" t="inlineStr">
        <is>
          <t>Medium</t>
        </is>
      </c>
      <c r="C4926" t="n">
        <v>43</v>
      </c>
      <c r="D4926" t="n">
        <v>42.1</v>
      </c>
      <c r="E4926">
        <f>D4926-C4926</f>
        <v/>
      </c>
      <c r="F4926">
        <f>ROW()-ROW($A$4867)</f>
        <v/>
      </c>
      <c r="G4926">
        <f>AVERAGE($E$4867:$E$4925)</f>
        <v/>
      </c>
      <c r="H4926" s="6">
        <f>STDEV($E$4867:$E$4925)</f>
        <v/>
      </c>
      <c r="I4926" s="7">
        <f>MIN(MAX((E4926-G4926)/IF(H4926&gt;1e-12,H4926,NA()),-8.0),8.0)</f>
        <v/>
      </c>
      <c r="J4926">
        <f>IF(NOT(ISNA(I4926)),IF(ABS(I4926)&gt;=0.5,"TRIGGER",""),"")</f>
        <v/>
      </c>
      <c r="K4926">
        <f>IF(J4926="TRIGGER",IF(I4926&gt;0,"LONG","SHORT"),"")</f>
        <v/>
      </c>
    </row>
    <row r="4927">
      <c r="A4927" s="5" t="n">
        <v>44046</v>
      </c>
      <c r="B4927" t="inlineStr">
        <is>
          <t>Medium</t>
        </is>
      </c>
      <c r="C4927" t="n">
        <v>48.3</v>
      </c>
      <c r="D4927" t="n">
        <v>44.3</v>
      </c>
      <c r="E4927">
        <f>D4927-C4927</f>
        <v/>
      </c>
      <c r="F4927">
        <f>ROW()-ROW($A$4867)</f>
        <v/>
      </c>
      <c r="G4927">
        <f>AVERAGE($E$4867:$E$4926)</f>
        <v/>
      </c>
      <c r="H4927" s="6">
        <f>STDEV($E$4867:$E$4926)</f>
        <v/>
      </c>
      <c r="I4927" s="7">
        <f>MIN(MAX((E4927-G4927)/IF(H4927&gt;1e-12,H4927,NA()),-8.0),8.0)</f>
        <v/>
      </c>
      <c r="J4927">
        <f>IF(NOT(ISNA(I4927)),IF(ABS(I4927)&gt;=0.5,"TRIGGER",""),"")</f>
        <v/>
      </c>
      <c r="K4927">
        <f>IF(J4927="TRIGGER",IF(I4927&gt;0,"LONG","SHORT"),"")</f>
        <v/>
      </c>
    </row>
    <row r="4928">
      <c r="A4928" s="5" t="n">
        <v>44075</v>
      </c>
      <c r="B4928" t="inlineStr">
        <is>
          <t>Medium</t>
        </is>
      </c>
      <c r="C4928" t="n">
        <v>45.8</v>
      </c>
      <c r="D4928" t="n">
        <v>46.4</v>
      </c>
      <c r="E4928">
        <f>D4928-C4928</f>
        <v/>
      </c>
      <c r="F4928">
        <f>ROW()-ROW($A$4867)</f>
        <v/>
      </c>
      <c r="G4928">
        <f>AVERAGE($E$4867:$E$4927)</f>
        <v/>
      </c>
      <c r="H4928" s="6">
        <f>STDEV($E$4867:$E$4927)</f>
        <v/>
      </c>
      <c r="I4928" s="7">
        <f>MIN(MAX((E4928-G4928)/IF(H4928&gt;1e-12,H4928,NA()),-8.0),8.0)</f>
        <v/>
      </c>
      <c r="J4928">
        <f>IF(NOT(ISNA(I4928)),IF(ABS(I4928)&gt;=0.5,"TRIGGER",""),"")</f>
        <v/>
      </c>
      <c r="K4928">
        <f>IF(J4928="TRIGGER",IF(I4928&gt;0,"LONG","SHORT"),"")</f>
        <v/>
      </c>
    </row>
    <row r="4929">
      <c r="A4929" s="5" t="n">
        <v>44256</v>
      </c>
      <c r="B4929" t="inlineStr">
        <is>
          <t>Medium</t>
        </is>
      </c>
      <c r="C4929" t="n">
        <v>53</v>
      </c>
      <c r="D4929" t="n">
        <v>54.4</v>
      </c>
      <c r="E4929">
        <f>D4929-C4929</f>
        <v/>
      </c>
      <c r="F4929">
        <f>ROW()-ROW($A$4867)</f>
        <v/>
      </c>
      <c r="G4929">
        <f>AVERAGE($E$4867:$E$4928)</f>
        <v/>
      </c>
      <c r="H4929" s="6">
        <f>STDEV($E$4867:$E$4928)</f>
        <v/>
      </c>
      <c r="I4929" s="7">
        <f>MIN(MAX((E4929-G4929)/IF(H4929&gt;1e-12,H4929,NA()),-8.0),8.0)</f>
        <v/>
      </c>
      <c r="J4929">
        <f>IF(NOT(ISNA(I4929)),IF(ABS(I4929)&gt;=0.5,"TRIGGER",""),"")</f>
        <v/>
      </c>
      <c r="K4929">
        <f>IF(J4929="TRIGGER",IF(I4929&gt;0,"LONG","SHORT"),"")</f>
        <v/>
      </c>
    </row>
    <row r="4930">
      <c r="A4930" s="5" t="n">
        <v>44319</v>
      </c>
      <c r="B4930" t="inlineStr">
        <is>
          <t>Medium</t>
        </is>
      </c>
      <c r="C4930" t="n">
        <v>61.5</v>
      </c>
      <c r="D4930" t="n">
        <v>55.1</v>
      </c>
      <c r="E4930">
        <f>D4930-C4930</f>
        <v/>
      </c>
      <c r="F4930">
        <f>ROW()-ROW($A$4867)</f>
        <v/>
      </c>
      <c r="G4930">
        <f>AVERAGE($E$4867:$E$4929)</f>
        <v/>
      </c>
      <c r="H4930" s="6">
        <f>STDEV($E$4867:$E$4929)</f>
        <v/>
      </c>
      <c r="I4930" s="7">
        <f>MIN(MAX((E4930-G4930)/IF(H4930&gt;1e-12,H4930,NA()),-8.0),8.0)</f>
        <v/>
      </c>
      <c r="J4930">
        <f>IF(NOT(ISNA(I4930)),IF(ABS(I4930)&gt;=0.5,"TRIGGER",""),"")</f>
        <v/>
      </c>
      <c r="K4930">
        <f>IF(J4930="TRIGGER",IF(I4930&gt;0,"LONG","SHORT"),"")</f>
        <v/>
      </c>
    </row>
    <row r="4931">
      <c r="A4931" s="5" t="n">
        <v>44565</v>
      </c>
      <c r="B4931" t="inlineStr">
        <is>
          <t>Medium</t>
        </is>
      </c>
      <c r="C4931" t="n">
        <v>53.5</v>
      </c>
      <c r="D4931" t="n">
        <v>54.2</v>
      </c>
      <c r="E4931">
        <f>D4931-C4931</f>
        <v/>
      </c>
      <c r="F4931">
        <f>ROW()-ROW($A$4867)</f>
        <v/>
      </c>
      <c r="G4931">
        <f>AVERAGE($E$4867:$E$4930)</f>
        <v/>
      </c>
      <c r="H4931" s="6">
        <f>STDEV($E$4867:$E$4930)</f>
        <v/>
      </c>
      <c r="I4931" s="7">
        <f>MIN(MAX((E4931-G4931)/IF(H4931&gt;1e-12,H4931,NA()),-8.0),8.0)</f>
        <v/>
      </c>
      <c r="J4931">
        <f>IF(NOT(ISNA(I4931)),IF(ABS(I4931)&gt;=0.5,"TRIGGER",""),"")</f>
        <v/>
      </c>
      <c r="K4931">
        <f>IF(J4931="TRIGGER",IF(I4931&gt;0,"LONG","SHORT"),"")</f>
        <v/>
      </c>
    </row>
    <row r="4932">
      <c r="A4932" s="5" t="n">
        <v>44683</v>
      </c>
      <c r="B4932" t="inlineStr">
        <is>
          <t>Medium</t>
        </is>
      </c>
      <c r="C4932" t="n">
        <v>56</v>
      </c>
      <c r="D4932" t="n">
        <v>50.9</v>
      </c>
      <c r="E4932">
        <f>D4932-C4932</f>
        <v/>
      </c>
      <c r="F4932">
        <f>ROW()-ROW($A$4867)</f>
        <v/>
      </c>
      <c r="G4932">
        <f>AVERAGE($E$4867:$E$4931)</f>
        <v/>
      </c>
      <c r="H4932" s="6">
        <f>STDEV($E$4867:$E$4931)</f>
        <v/>
      </c>
      <c r="I4932" s="7">
        <f>MIN(MAX((E4932-G4932)/IF(H4932&gt;1e-12,H4932,NA()),-8.0),8.0)</f>
        <v/>
      </c>
      <c r="J4932">
        <f>IF(NOT(ISNA(I4932)),IF(ABS(I4932)&gt;=0.5,"TRIGGER",""),"")</f>
        <v/>
      </c>
      <c r="K4932">
        <f>IF(J4932="TRIGGER",IF(I4932&gt;0,"LONG","SHORT"),"")</f>
        <v/>
      </c>
    </row>
    <row r="4933">
      <c r="A4933" s="5" t="n">
        <v>44774</v>
      </c>
      <c r="B4933" t="inlineStr">
        <is>
          <t>Medium</t>
        </is>
      </c>
      <c r="C4933" t="n">
        <v>47.4</v>
      </c>
      <c r="D4933" t="n">
        <v>49.9</v>
      </c>
      <c r="E4933">
        <f>D4933-C4933</f>
        <v/>
      </c>
      <c r="F4933">
        <f>ROW()-ROW($A$4867)</f>
        <v/>
      </c>
      <c r="G4933">
        <f>AVERAGE($E$4867:$E$4932)</f>
        <v/>
      </c>
      <c r="H4933" s="6">
        <f>STDEV($E$4867:$E$4932)</f>
        <v/>
      </c>
      <c r="I4933" s="7">
        <f>MIN(MAX((E4933-G4933)/IF(H4933&gt;1e-12,H4933,NA()),-8.0),8.0)</f>
        <v/>
      </c>
      <c r="J4933">
        <f>IF(NOT(ISNA(I4933)),IF(ABS(I4933)&gt;=0.5,"TRIGGER",""),"")</f>
        <v/>
      </c>
      <c r="K4933">
        <f>IF(J4933="TRIGGER",IF(I4933&gt;0,"LONG","SHORT"),"")</f>
        <v/>
      </c>
    </row>
    <row r="4934">
      <c r="A4934" s="5" t="n">
        <v>44805</v>
      </c>
      <c r="B4934" t="inlineStr">
        <is>
          <t>Medium</t>
        </is>
      </c>
      <c r="C4934" t="n">
        <v>49</v>
      </c>
      <c r="D4934" t="n">
        <v>54.2</v>
      </c>
      <c r="E4934">
        <f>D4934-C4934</f>
        <v/>
      </c>
      <c r="F4934">
        <f>ROW()-ROW($A$4867)</f>
        <v/>
      </c>
      <c r="G4934">
        <f>AVERAGE($E$4867:$E$4933)</f>
        <v/>
      </c>
      <c r="H4934" s="6">
        <f>STDEV($E$4867:$E$4933)</f>
        <v/>
      </c>
      <c r="I4934" s="7">
        <f>MIN(MAX((E4934-G4934)/IF(H4934&gt;1e-12,H4934,NA()),-8.0),8.0)</f>
        <v/>
      </c>
      <c r="J4934">
        <f>IF(NOT(ISNA(I4934)),IF(ABS(I4934)&gt;=0.5,"TRIGGER",""),"")</f>
        <v/>
      </c>
      <c r="K4934">
        <f>IF(J4934="TRIGGER",IF(I4934&gt;0,"LONG","SHORT"),"")</f>
        <v/>
      </c>
    </row>
    <row r="4935">
      <c r="A4935" s="5" t="n">
        <v>44837</v>
      </c>
      <c r="B4935" t="inlineStr">
        <is>
          <t>Medium</t>
        </is>
      </c>
      <c r="C4935" t="n">
        <v>53</v>
      </c>
      <c r="D4935" t="n">
        <v>48.7</v>
      </c>
      <c r="E4935">
        <f>D4935-C4935</f>
        <v/>
      </c>
      <c r="F4935">
        <f>ROW()-ROW($A$4867)</f>
        <v/>
      </c>
      <c r="G4935">
        <f>AVERAGE($E$4867:$E$4934)</f>
        <v/>
      </c>
      <c r="H4935" s="6">
        <f>STDEV($E$4867:$E$4934)</f>
        <v/>
      </c>
      <c r="I4935" s="7">
        <f>MIN(MAX((E4935-G4935)/IF(H4935&gt;1e-12,H4935,NA()),-8.0),8.0)</f>
        <v/>
      </c>
      <c r="J4935">
        <f>IF(NOT(ISNA(I4935)),IF(ABS(I4935)&gt;=0.5,"TRIGGER",""),"")</f>
        <v/>
      </c>
      <c r="K4935">
        <f>IF(J4935="TRIGGER",IF(I4935&gt;0,"LONG","SHORT"),"")</f>
        <v/>
      </c>
    </row>
    <row r="4936">
      <c r="A4936" s="5" t="n">
        <v>44930</v>
      </c>
      <c r="B4936" t="inlineStr">
        <is>
          <t>Medium</t>
        </is>
      </c>
      <c r="C4936" t="n">
        <v>48.3</v>
      </c>
      <c r="D4936" t="n">
        <v>51.4</v>
      </c>
      <c r="E4936">
        <f>D4936-C4936</f>
        <v/>
      </c>
      <c r="F4936">
        <f>ROW()-ROW($A$4867)</f>
        <v/>
      </c>
      <c r="G4936">
        <f>AVERAGE($E$4867:$E$4935)</f>
        <v/>
      </c>
      <c r="H4936" s="6">
        <f>STDEV($E$4867:$E$4935)</f>
        <v/>
      </c>
      <c r="I4936" s="7">
        <f>MIN(MAX((E4936-G4936)/IF(H4936&gt;1e-12,H4936,NA()),-8.0),8.0)</f>
        <v/>
      </c>
      <c r="J4936">
        <f>IF(NOT(ISNA(I4936)),IF(ABS(I4936)&gt;=0.5,"TRIGGER",""),"")</f>
        <v/>
      </c>
      <c r="K4936">
        <f>IF(J4936="TRIGGER",IF(I4936&gt;0,"LONG","SHORT"),"")</f>
        <v/>
      </c>
    </row>
    <row r="4937">
      <c r="A4937" s="5" t="n">
        <v>44958</v>
      </c>
      <c r="B4937" t="inlineStr">
        <is>
          <t>Medium</t>
        </is>
      </c>
      <c r="C4937" t="n">
        <v>49</v>
      </c>
      <c r="D4937" t="n">
        <v>50.6</v>
      </c>
      <c r="E4937">
        <f>D4937-C4937</f>
        <v/>
      </c>
      <c r="F4937">
        <f>ROW()-ROW($A$4867)</f>
        <v/>
      </c>
      <c r="G4937">
        <f>AVERAGE($E$4867:$E$4936)</f>
        <v/>
      </c>
      <c r="H4937" s="6">
        <f>STDEV($E$4867:$E$4936)</f>
        <v/>
      </c>
      <c r="I4937" s="7">
        <f>MIN(MAX((E4937-G4937)/IF(H4937&gt;1e-12,H4937,NA()),-8.0),8.0)</f>
        <v/>
      </c>
      <c r="J4937">
        <f>IF(NOT(ISNA(I4937)),IF(ABS(I4937)&gt;=0.5,"TRIGGER",""),"")</f>
        <v/>
      </c>
      <c r="K4937">
        <f>IF(J4937="TRIGGER",IF(I4937&gt;0,"LONG","SHORT"),"")</f>
        <v/>
      </c>
    </row>
    <row r="4938">
      <c r="A4938" s="5" t="n">
        <v>45078</v>
      </c>
      <c r="B4938" t="inlineStr">
        <is>
          <t>Medium</t>
        </is>
      </c>
      <c r="C4938" t="n">
        <v>49.8</v>
      </c>
      <c r="D4938" t="n">
        <v>51.4</v>
      </c>
      <c r="E4938">
        <f>D4938-C4938</f>
        <v/>
      </c>
      <c r="F4938">
        <f>ROW()-ROW($A$4867)</f>
        <v/>
      </c>
      <c r="G4938">
        <f>AVERAGE($E$4867:$E$4937)</f>
        <v/>
      </c>
      <c r="H4938" s="6">
        <f>STDEV($E$4867:$E$4937)</f>
        <v/>
      </c>
      <c r="I4938" s="7">
        <f>MIN(MAX((E4938-G4938)/IF(H4938&gt;1e-12,H4938,NA()),-8.0),8.0)</f>
        <v/>
      </c>
      <c r="J4938">
        <f>IF(NOT(ISNA(I4938)),IF(ABS(I4938)&gt;=0.5,"TRIGGER",""),"")</f>
        <v/>
      </c>
      <c r="K4938">
        <f>IF(J4938="TRIGGER",IF(I4938&gt;0,"LONG","SHORT"),"")</f>
        <v/>
      </c>
    </row>
    <row r="4939">
      <c r="A4939" s="5" t="n">
        <v>45110</v>
      </c>
      <c r="B4939" t="inlineStr">
        <is>
          <t>Medium</t>
        </is>
      </c>
      <c r="C4939" t="n">
        <v>50.5</v>
      </c>
      <c r="D4939" t="n">
        <v>48.1</v>
      </c>
      <c r="E4939">
        <f>D4939-C4939</f>
        <v/>
      </c>
      <c r="F4939">
        <f>ROW()-ROW($A$4867)</f>
        <v/>
      </c>
      <c r="G4939">
        <f>AVERAGE($E$4867:$E$4938)</f>
        <v/>
      </c>
      <c r="H4939" s="6">
        <f>STDEV($E$4867:$E$4938)</f>
        <v/>
      </c>
      <c r="I4939" s="7">
        <f>MIN(MAX((E4939-G4939)/IF(H4939&gt;1e-12,H4939,NA()),-8.0),8.0)</f>
        <v/>
      </c>
      <c r="J4939">
        <f>IF(NOT(ISNA(I4939)),IF(ABS(I4939)&gt;=0.5,"TRIGGER",""),"")</f>
        <v/>
      </c>
      <c r="K4939">
        <f>IF(J4939="TRIGGER",IF(I4939&gt;0,"LONG","SHORT"),"")</f>
        <v/>
      </c>
    </row>
    <row r="4940">
      <c r="A4940" s="5" t="n">
        <v>45139</v>
      </c>
      <c r="B4940" t="inlineStr">
        <is>
          <t>Medium</t>
        </is>
      </c>
      <c r="C4940" t="n">
        <v>48</v>
      </c>
      <c r="D4940" t="n">
        <v>44.4</v>
      </c>
      <c r="E4940">
        <f>D4940-C4940</f>
        <v/>
      </c>
      <c r="F4940">
        <f>ROW()-ROW($A$4867)</f>
        <v/>
      </c>
      <c r="G4940">
        <f>AVERAGE($E$4867:$E$4939)</f>
        <v/>
      </c>
      <c r="H4940" s="6">
        <f>STDEV($E$4867:$E$4939)</f>
        <v/>
      </c>
      <c r="I4940" s="7">
        <f>MIN(MAX((E4940-G4940)/IF(H4940&gt;1e-12,H4940,NA()),-8.0),8.0)</f>
        <v/>
      </c>
      <c r="J4940">
        <f>IF(NOT(ISNA(I4940)),IF(ABS(I4940)&gt;=0.5,"TRIGGER",""),"")</f>
        <v/>
      </c>
      <c r="K4940">
        <f>IF(J4940="TRIGGER",IF(I4940&gt;0,"LONG","SHORT"),"")</f>
        <v/>
      </c>
    </row>
    <row r="4941">
      <c r="A4941" s="5" t="n">
        <v>45170</v>
      </c>
      <c r="B4941" t="inlineStr">
        <is>
          <t>Medium</t>
        </is>
      </c>
      <c r="C4941" t="n">
        <v>44.2</v>
      </c>
      <c r="D4941" t="n">
        <v>48.5</v>
      </c>
      <c r="E4941">
        <f>D4941-C4941</f>
        <v/>
      </c>
      <c r="F4941">
        <f>ROW()-ROW($A$4867)</f>
        <v/>
      </c>
      <c r="G4941">
        <f>AVERAGE($E$4867:$E$4940)</f>
        <v/>
      </c>
      <c r="H4941" s="6">
        <f>STDEV($E$4867:$E$4940)</f>
        <v/>
      </c>
      <c r="I4941" s="7">
        <f>MIN(MAX((E4941-G4941)/IF(H4941&gt;1e-12,H4941,NA()),-8.0),8.0)</f>
        <v/>
      </c>
      <c r="J4941">
        <f>IF(NOT(ISNA(I4941)),IF(ABS(I4941)&gt;=0.5,"TRIGGER",""),"")</f>
        <v/>
      </c>
      <c r="K4941">
        <f>IF(J4941="TRIGGER",IF(I4941&gt;0,"LONG","SHORT"),"")</f>
        <v/>
      </c>
    </row>
    <row r="4942">
      <c r="A4942" s="5" t="n">
        <v>45201</v>
      </c>
      <c r="B4942" t="inlineStr">
        <is>
          <t>Medium</t>
        </is>
      </c>
      <c r="C4942" t="n">
        <v>48.3</v>
      </c>
      <c r="D4942" t="n">
        <v>51.2</v>
      </c>
      <c r="E4942">
        <f>D4942-C4942</f>
        <v/>
      </c>
      <c r="F4942">
        <f>ROW()-ROW($A$4867)</f>
        <v/>
      </c>
      <c r="G4942">
        <f>AVERAGE($E$4867:$E$4941)</f>
        <v/>
      </c>
      <c r="H4942" s="6">
        <f>STDEV($E$4867:$E$4941)</f>
        <v/>
      </c>
      <c r="I4942" s="7">
        <f>MIN(MAX((E4942-G4942)/IF(H4942&gt;1e-12,H4942,NA()),-8.0),8.0)</f>
        <v/>
      </c>
      <c r="J4942">
        <f>IF(NOT(ISNA(I4942)),IF(ABS(I4942)&gt;=0.5,"TRIGGER",""),"")</f>
        <v/>
      </c>
      <c r="K4942">
        <f>IF(J4942="TRIGGER",IF(I4942&gt;0,"LONG","SHORT"),"")</f>
        <v/>
      </c>
    </row>
    <row r="4943">
      <c r="A4943" s="5" t="n">
        <v>45231</v>
      </c>
      <c r="B4943" t="inlineStr">
        <is>
          <t>Medium</t>
        </is>
      </c>
      <c r="C4943" t="n">
        <v>50.3</v>
      </c>
      <c r="D4943" t="n">
        <v>46.8</v>
      </c>
      <c r="E4943">
        <f>D4943-C4943</f>
        <v/>
      </c>
      <c r="F4943">
        <f>ROW()-ROW($A$4867)</f>
        <v/>
      </c>
      <c r="G4943">
        <f>AVERAGE($E$4867:$E$4942)</f>
        <v/>
      </c>
      <c r="H4943" s="6">
        <f>STDEV($E$4867:$E$4942)</f>
        <v/>
      </c>
      <c r="I4943" s="7">
        <f>MIN(MAX((E4943-G4943)/IF(H4943&gt;1e-12,H4943,NA()),-8.0),8.0)</f>
        <v/>
      </c>
      <c r="J4943">
        <f>IF(NOT(ISNA(I4943)),IF(ABS(I4943)&gt;=0.5,"TRIGGER",""),"")</f>
        <v/>
      </c>
      <c r="K4943">
        <f>IF(J4943="TRIGGER",IF(I4943&gt;0,"LONG","SHORT"),"")</f>
        <v/>
      </c>
    </row>
    <row r="4944">
      <c r="A4944" s="5" t="n">
        <v>45294</v>
      </c>
      <c r="B4944" t="inlineStr">
        <is>
          <t>Medium</t>
        </is>
      </c>
      <c r="C4944" t="n">
        <v>46.1</v>
      </c>
      <c r="D4944" t="n">
        <v>48.1</v>
      </c>
      <c r="E4944">
        <f>D4944-C4944</f>
        <v/>
      </c>
      <c r="F4944">
        <f>ROW()-ROW($A$4867)</f>
        <v/>
      </c>
      <c r="G4944">
        <f>AVERAGE($E$4867:$E$4943)</f>
        <v/>
      </c>
      <c r="H4944" s="6">
        <f>STDEV($E$4867:$E$4943)</f>
        <v/>
      </c>
      <c r="I4944" s="7">
        <f>MIN(MAX((E4944-G4944)/IF(H4944&gt;1e-12,H4944,NA()),-8.0),8.0)</f>
        <v/>
      </c>
      <c r="J4944">
        <f>IF(NOT(ISNA(I4944)),IF(ABS(I4944)&gt;=0.5,"TRIGGER",""),"")</f>
        <v/>
      </c>
      <c r="K4944">
        <f>IF(J4944="TRIGGER",IF(I4944&gt;0,"LONG","SHORT"),"")</f>
        <v/>
      </c>
    </row>
    <row r="4945">
      <c r="A4945" s="5" t="n">
        <v>45413</v>
      </c>
      <c r="B4945" t="inlineStr">
        <is>
          <t>Medium</t>
        </is>
      </c>
      <c r="C4945" t="n">
        <v>48.2</v>
      </c>
      <c r="D4945" t="n">
        <v>48.6</v>
      </c>
      <c r="E4945">
        <f>D4945-C4945</f>
        <v/>
      </c>
      <c r="F4945">
        <f>ROW()-ROW($A$4867)</f>
        <v/>
      </c>
      <c r="G4945">
        <f>AVERAGE($E$4867:$E$4944)</f>
        <v/>
      </c>
      <c r="H4945" s="6">
        <f>STDEV($E$4867:$E$4944)</f>
        <v/>
      </c>
      <c r="I4945" s="7">
        <f>MIN(MAX((E4945-G4945)/IF(H4945&gt;1e-12,H4945,NA()),-8.0),8.0)</f>
        <v/>
      </c>
      <c r="J4945">
        <f>IF(NOT(ISNA(I4945)),IF(ABS(I4945)&gt;=0.5,"TRIGGER",""),"")</f>
        <v/>
      </c>
      <c r="K4945">
        <f>IF(J4945="TRIGGER",IF(I4945&gt;0,"LONG","SHORT"),"")</f>
        <v/>
      </c>
    </row>
    <row r="4946">
      <c r="A4946" s="5" t="n">
        <v>45446</v>
      </c>
      <c r="B4946" t="inlineStr">
        <is>
          <t>Medium</t>
        </is>
      </c>
      <c r="C4946" t="n">
        <v>48.5</v>
      </c>
      <c r="D4946" t="n">
        <v>51.1</v>
      </c>
      <c r="E4946">
        <f>D4946-C4946</f>
        <v/>
      </c>
      <c r="F4946">
        <f>ROW()-ROW($A$4867)</f>
        <v/>
      </c>
      <c r="G4946">
        <f>AVERAGE($E$4867:$E$4945)</f>
        <v/>
      </c>
      <c r="H4946" s="6">
        <f>STDEV($E$4867:$E$4945)</f>
        <v/>
      </c>
      <c r="I4946" s="7">
        <f>MIN(MAX((E4946-G4946)/IF(H4946&gt;1e-12,H4946,NA()),-8.0),8.0)</f>
        <v/>
      </c>
      <c r="J4946">
        <f>IF(NOT(ISNA(I4946)),IF(ABS(I4946)&gt;=0.5,"TRIGGER",""),"")</f>
        <v/>
      </c>
      <c r="K4946">
        <f>IF(J4946="TRIGGER",IF(I4946&gt;0,"LONG","SHORT"),"")</f>
        <v/>
      </c>
    </row>
    <row r="4947">
      <c r="A4947" s="5" t="n">
        <v>45474</v>
      </c>
      <c r="B4947" t="inlineStr">
        <is>
          <t>Medium</t>
        </is>
      </c>
      <c r="C4947" t="n">
        <v>50</v>
      </c>
      <c r="D4947" t="n">
        <v>49.3</v>
      </c>
      <c r="E4947">
        <f>D4947-C4947</f>
        <v/>
      </c>
      <c r="F4947">
        <f>ROW()-ROW($A$4867)</f>
        <v/>
      </c>
      <c r="G4947">
        <f>AVERAGE($E$4867:$E$4946)</f>
        <v/>
      </c>
      <c r="H4947" s="6">
        <f>STDEV($E$4867:$E$4946)</f>
        <v/>
      </c>
      <c r="I4947" s="7">
        <f>MIN(MAX((E4947-G4947)/IF(H4947&gt;1e-12,H4947,NA()),-8.0),8.0)</f>
        <v/>
      </c>
      <c r="J4947">
        <f>IF(NOT(ISNA(I4947)),IF(ABS(I4947)&gt;=0.5,"TRIGGER",""),"")</f>
        <v/>
      </c>
      <c r="K4947">
        <f>IF(J4947="TRIGGER",IF(I4947&gt;0,"LONG","SHORT"),"")</f>
        <v/>
      </c>
    </row>
    <row r="4948">
      <c r="A4948" s="5" t="n">
        <v>45505</v>
      </c>
      <c r="B4948" t="inlineStr">
        <is>
          <t>Medium</t>
        </is>
      </c>
      <c r="C4948" t="n">
        <v>49</v>
      </c>
      <c r="D4948" t="n">
        <v>43.4</v>
      </c>
      <c r="E4948">
        <f>D4948-C4948</f>
        <v/>
      </c>
      <c r="F4948">
        <f>ROW()-ROW($A$4867)</f>
        <v/>
      </c>
      <c r="G4948">
        <f>AVERAGE($E$4867:$E$4947)</f>
        <v/>
      </c>
      <c r="H4948" s="6">
        <f>STDEV($E$4867:$E$4947)</f>
        <v/>
      </c>
      <c r="I4948" s="7">
        <f>MIN(MAX((E4948-G4948)/IF(H4948&gt;1e-12,H4948,NA()),-8.0),8.0)</f>
        <v/>
      </c>
      <c r="J4948">
        <f>IF(NOT(ISNA(I4948)),IF(ABS(I4948)&gt;=0.5,"TRIGGER",""),"")</f>
        <v/>
      </c>
      <c r="K4948">
        <f>IF(J4948="TRIGGER",IF(I4948&gt;0,"LONG","SHORT"),"")</f>
        <v/>
      </c>
    </row>
    <row r="4949">
      <c r="A4949" s="5" t="n">
        <v>45566</v>
      </c>
      <c r="B4949" t="inlineStr">
        <is>
          <t>Medium</t>
        </is>
      </c>
      <c r="C4949" t="n">
        <v>47</v>
      </c>
      <c r="D4949" t="n">
        <v>43.9</v>
      </c>
      <c r="E4949">
        <f>D4949-C4949</f>
        <v/>
      </c>
      <c r="F4949">
        <f>ROW()-ROW($A$4867)</f>
        <v/>
      </c>
      <c r="G4949">
        <f>AVERAGE($E$4867:$E$4948)</f>
        <v/>
      </c>
      <c r="H4949" s="6">
        <f>STDEV($E$4867:$E$4948)</f>
        <v/>
      </c>
      <c r="I4949" s="7">
        <f>MIN(MAX((E4949-G4949)/IF(H4949&gt;1e-12,H4949,NA()),-8.0),8.0)</f>
        <v/>
      </c>
      <c r="J4949">
        <f>IF(NOT(ISNA(I4949)),IF(ABS(I4949)&gt;=0.5,"TRIGGER",""),"")</f>
        <v/>
      </c>
      <c r="K4949">
        <f>IF(J4949="TRIGGER",IF(I4949&gt;0,"LONG","SHORT"),"")</f>
        <v/>
      </c>
    </row>
    <row r="4950">
      <c r="A4950" s="5" t="n">
        <v>45597</v>
      </c>
      <c r="B4950" t="inlineStr">
        <is>
          <t>Medium</t>
        </is>
      </c>
      <c r="C4950" t="n">
        <v>45</v>
      </c>
      <c r="D4950" t="n">
        <v>44.4</v>
      </c>
      <c r="E4950">
        <f>D4950-C4950</f>
        <v/>
      </c>
      <c r="F4950">
        <f>ROW()-ROW($A$4867)</f>
        <v/>
      </c>
      <c r="G4950">
        <f>AVERAGE($E$4867:$E$4949)</f>
        <v/>
      </c>
      <c r="H4950" s="6">
        <f>STDEV($E$4867:$E$4949)</f>
        <v/>
      </c>
      <c r="I4950" s="7">
        <f>MIN(MAX((E4950-G4950)/IF(H4950&gt;1e-12,H4950,NA()),-8.0),8.0)</f>
        <v/>
      </c>
      <c r="J4950">
        <f>IF(NOT(ISNA(I4950)),IF(ABS(I4950)&gt;=0.5,"TRIGGER",""),"")</f>
        <v/>
      </c>
      <c r="K4950">
        <f>IF(J4950="TRIGGER",IF(I4950&gt;0,"LONG","SHORT"),"")</f>
        <v/>
      </c>
    </row>
    <row r="4951">
      <c r="A4951" s="5" t="n">
        <v>45660</v>
      </c>
      <c r="B4951" t="inlineStr">
        <is>
          <t>Medium</t>
        </is>
      </c>
      <c r="C4951" t="n">
        <v>48</v>
      </c>
      <c r="D4951" t="n">
        <v>45.3</v>
      </c>
      <c r="E4951">
        <f>D4951-C4951</f>
        <v/>
      </c>
      <c r="F4951">
        <f>ROW()-ROW($A$4867)</f>
        <v/>
      </c>
      <c r="G4951">
        <f>AVERAGE($E$4867:$E$4950)</f>
        <v/>
      </c>
      <c r="H4951" s="6">
        <f>STDEV($E$4867:$E$4950)</f>
        <v/>
      </c>
      <c r="I4951" s="7">
        <f>MIN(MAX((E4951-G4951)/IF(H4951&gt;1e-12,H4951,NA()),-8.0),8.0)</f>
        <v/>
      </c>
      <c r="J4951">
        <f>IF(NOT(ISNA(I4951)),IF(ABS(I4951)&gt;=0.5,"TRIGGER",""),"")</f>
        <v/>
      </c>
      <c r="K4951">
        <f>IF(J4951="TRIGGER",IF(I4951&gt;0,"LONG","SHORT"),"")</f>
        <v/>
      </c>
    </row>
    <row r="4952">
      <c r="A4952" s="5" t="n">
        <v>45839</v>
      </c>
      <c r="B4952" t="inlineStr">
        <is>
          <t>Medium</t>
        </is>
      </c>
      <c r="C4952" t="n">
        <v>47</v>
      </c>
      <c r="D4952" t="n">
        <v>45</v>
      </c>
      <c r="E4952">
        <f>D4952-C4952</f>
        <v/>
      </c>
      <c r="F4952">
        <f>ROW()-ROW($A$4867)</f>
        <v/>
      </c>
      <c r="G4952">
        <f>AVERAGE($E$4867:$E$4951)</f>
        <v/>
      </c>
      <c r="H4952" s="6">
        <f>STDEV($E$4867:$E$4951)</f>
        <v/>
      </c>
      <c r="I4952" s="7">
        <f>MIN(MAX((E4952-G4952)/IF(H4952&gt;1e-12,H4952,NA()),-8.0),8.0)</f>
        <v/>
      </c>
      <c r="J4952">
        <f>IF(NOT(ISNA(I4952)),IF(ABS(I4952)&gt;=0.5,"TRIGGER",""),"")</f>
        <v/>
      </c>
      <c r="K4952">
        <f>IF(J4952="TRIGGER",IF(I4952&gt;0,"LONG","SHORT"),"")</f>
        <v/>
      </c>
    </row>
    <row r="4953">
      <c r="A4953" s="5" t="n">
        <v>46143</v>
      </c>
      <c r="B4953" t="inlineStr">
        <is>
          <t>Medium</t>
        </is>
      </c>
      <c r="C4953" t="n">
        <v>49</v>
      </c>
      <c r="D4953" t="n">
        <v>46.4</v>
      </c>
      <c r="E4953">
        <f>D4953-C4953</f>
        <v/>
      </c>
      <c r="F4953">
        <f>ROW()-ROW($A$4867)</f>
        <v/>
      </c>
      <c r="G4953">
        <f>AVERAGE($E$4867:$E$4952)</f>
        <v/>
      </c>
      <c r="H4953" s="6">
        <f>STDEV($E$4867:$E$4952)</f>
        <v/>
      </c>
      <c r="I4953" s="7">
        <f>MIN(MAX((E4953-G4953)/IF(H4953&gt;1e-12,H4953,NA()),-8.0),8.0)</f>
        <v/>
      </c>
      <c r="J4953">
        <f>IF(NOT(ISNA(I4953)),IF(ABS(I4953)&gt;=0.5,"TRIGGER",""),"")</f>
        <v/>
      </c>
      <c r="K4953">
        <f>IF(J4953="TRIGGER",IF(I4953&gt;0,"LONG","SHORT"),"")</f>
        <v/>
      </c>
    </row>
    <row r="4954">
      <c r="A4954" s="3" t="inlineStr">
        <is>
          <t>ISM Manufacturing New Orders  (3 events)</t>
        </is>
      </c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</row>
    <row r="4955">
      <c r="A4955" s="4" t="inlineStr">
        <is>
          <t>Date</t>
        </is>
      </c>
      <c r="B4955" s="4" t="inlineStr">
        <is>
          <t>Impact</t>
        </is>
      </c>
      <c r="C4955" s="4" t="inlineStr">
        <is>
          <t>Forecast</t>
        </is>
      </c>
      <c r="D4955" s="4" t="inlineStr">
        <is>
          <t>Actual</t>
        </is>
      </c>
      <c r="E4955" s="4" t="inlineStr">
        <is>
          <t>Surprise</t>
        </is>
      </c>
      <c r="F4955" s="4" t="inlineStr">
        <is>
          <t>Prior</t>
        </is>
      </c>
      <c r="G4955" s="4" t="inlineStr">
        <is>
          <t>Trail mean</t>
        </is>
      </c>
      <c r="H4955" s="4" t="inlineStr">
        <is>
          <t>Trail std</t>
        </is>
      </c>
      <c r="I4955" s="4" t="inlineStr">
        <is>
          <t>z</t>
        </is>
      </c>
      <c r="J4955" s="4" t="inlineStr">
        <is>
          <t>Trigger</t>
        </is>
      </c>
      <c r="K4955" s="4" t="inlineStr">
        <is>
          <t>Direction</t>
        </is>
      </c>
    </row>
    <row r="4956">
      <c r="A4956" s="5" t="n">
        <v>42887</v>
      </c>
      <c r="B4956" t="inlineStr">
        <is>
          <t>Medium</t>
        </is>
      </c>
      <c r="C4956" t="n">
        <v>55.2</v>
      </c>
      <c r="D4956" t="n">
        <v>59.5</v>
      </c>
      <c r="E4956">
        <f>D4956-C4956</f>
        <v/>
      </c>
      <c r="F4956">
        <f>ROW()-ROW($A$4956)</f>
        <v/>
      </c>
    </row>
    <row r="4957">
      <c r="A4957" s="5" t="n">
        <v>42979</v>
      </c>
      <c r="B4957" t="inlineStr">
        <is>
          <t>Medium</t>
        </is>
      </c>
      <c r="C4957" t="n">
        <v>60</v>
      </c>
      <c r="D4957" t="n">
        <v>60.3</v>
      </c>
      <c r="E4957">
        <f>D4957-C4957</f>
        <v/>
      </c>
      <c r="F4957">
        <f>ROW()-ROW($A$4956)</f>
        <v/>
      </c>
    </row>
    <row r="4958">
      <c r="A4958" s="5" t="n">
        <v>43647</v>
      </c>
      <c r="B4958" t="inlineStr">
        <is>
          <t>Medium</t>
        </is>
      </c>
      <c r="C4958" t="n">
        <v>52.5</v>
      </c>
      <c r="D4958" t="n">
        <v>50</v>
      </c>
      <c r="E4958">
        <f>D4958-C4958</f>
        <v/>
      </c>
      <c r="F4958">
        <f>ROW()-ROW($A$4956)</f>
        <v/>
      </c>
    </row>
    <row r="4959">
      <c r="A4959" s="3" t="inlineStr">
        <is>
          <t>ISM Manufacturing PMI  (140 events)</t>
        </is>
      </c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</row>
    <row r="4960">
      <c r="A4960" s="4" t="inlineStr">
        <is>
          <t>Date</t>
        </is>
      </c>
      <c r="B4960" s="4" t="inlineStr">
        <is>
          <t>Impact</t>
        </is>
      </c>
      <c r="C4960" s="4" t="inlineStr">
        <is>
          <t>Forecast</t>
        </is>
      </c>
      <c r="D4960" s="4" t="inlineStr">
        <is>
          <t>Actual</t>
        </is>
      </c>
      <c r="E4960" s="4" t="inlineStr">
        <is>
          <t>Surprise</t>
        </is>
      </c>
      <c r="F4960" s="4" t="inlineStr">
        <is>
          <t>Prior</t>
        </is>
      </c>
      <c r="G4960" s="4" t="inlineStr">
        <is>
          <t>Trail mean</t>
        </is>
      </c>
      <c r="H4960" s="4" t="inlineStr">
        <is>
          <t>Trail std</t>
        </is>
      </c>
      <c r="I4960" s="4" t="inlineStr">
        <is>
          <t>z</t>
        </is>
      </c>
      <c r="J4960" s="4" t="inlineStr">
        <is>
          <t>Trigger</t>
        </is>
      </c>
      <c r="K4960" s="4" t="inlineStr">
        <is>
          <t>Direction</t>
        </is>
      </c>
    </row>
    <row r="4961">
      <c r="A4961" s="5" t="n">
        <v>42006</v>
      </c>
      <c r="B4961" t="inlineStr">
        <is>
          <t>Medium</t>
        </is>
      </c>
      <c r="C4961" t="n">
        <v>57.7</v>
      </c>
      <c r="D4961" t="n">
        <v>55.5</v>
      </c>
      <c r="E4961">
        <f>D4961-C4961</f>
        <v/>
      </c>
      <c r="F4961">
        <f>ROW()-ROW($A$4961)</f>
        <v/>
      </c>
    </row>
    <row r="4962">
      <c r="A4962" s="5" t="n">
        <v>42037</v>
      </c>
      <c r="B4962" t="inlineStr">
        <is>
          <t>Medium</t>
        </is>
      </c>
      <c r="C4962" t="n">
        <v>54.5</v>
      </c>
      <c r="D4962" t="n">
        <v>53.5</v>
      </c>
      <c r="E4962">
        <f>D4962-C4962</f>
        <v/>
      </c>
      <c r="F4962">
        <f>ROW()-ROW($A$4961)</f>
        <v/>
      </c>
    </row>
    <row r="4963">
      <c r="A4963" s="5" t="n">
        <v>42065</v>
      </c>
      <c r="B4963" t="inlineStr">
        <is>
          <t>Medium</t>
        </is>
      </c>
      <c r="C4963" t="n">
        <v>53</v>
      </c>
      <c r="D4963" t="n">
        <v>52.9</v>
      </c>
      <c r="E4963">
        <f>D4963-C4963</f>
        <v/>
      </c>
      <c r="F4963">
        <f>ROW()-ROW($A$4961)</f>
        <v/>
      </c>
    </row>
    <row r="4964">
      <c r="A4964" s="5" t="n">
        <v>42095</v>
      </c>
      <c r="B4964" t="inlineStr">
        <is>
          <t>Medium</t>
        </is>
      </c>
      <c r="C4964" t="n">
        <v>52.5</v>
      </c>
      <c r="D4964" t="n">
        <v>51.5</v>
      </c>
      <c r="E4964">
        <f>D4964-C4964</f>
        <v/>
      </c>
      <c r="F4964">
        <f>ROW()-ROW($A$4961)</f>
        <v/>
      </c>
    </row>
    <row r="4965">
      <c r="A4965" s="5" t="n">
        <v>42125</v>
      </c>
      <c r="B4965" t="inlineStr">
        <is>
          <t>Medium</t>
        </is>
      </c>
      <c r="C4965" t="n">
        <v>52</v>
      </c>
      <c r="D4965" t="n">
        <v>51.5</v>
      </c>
      <c r="E4965">
        <f>D4965-C4965</f>
        <v/>
      </c>
      <c r="F4965">
        <f>ROW()-ROW($A$4961)</f>
        <v/>
      </c>
    </row>
    <row r="4966">
      <c r="A4966" s="5" t="n">
        <v>42156</v>
      </c>
      <c r="B4966" t="inlineStr">
        <is>
          <t>Medium</t>
        </is>
      </c>
      <c r="C4966" t="n">
        <v>52</v>
      </c>
      <c r="D4966" t="n">
        <v>52.8</v>
      </c>
      <c r="E4966">
        <f>D4966-C4966</f>
        <v/>
      </c>
      <c r="F4966">
        <f>ROW()-ROW($A$4961)</f>
        <v/>
      </c>
    </row>
    <row r="4967">
      <c r="A4967" s="5" t="n">
        <v>42186</v>
      </c>
      <c r="B4967" t="inlineStr">
        <is>
          <t>Medium</t>
        </is>
      </c>
      <c r="C4967" t="n">
        <v>53.1</v>
      </c>
      <c r="D4967" t="n">
        <v>53.5</v>
      </c>
      <c r="E4967">
        <f>D4967-C4967</f>
        <v/>
      </c>
      <c r="F4967">
        <f>ROW()-ROW($A$4961)</f>
        <v/>
      </c>
    </row>
    <row r="4968">
      <c r="A4968" s="5" t="n">
        <v>42219</v>
      </c>
      <c r="B4968" t="inlineStr">
        <is>
          <t>Medium</t>
        </is>
      </c>
      <c r="C4968" t="n">
        <v>53.6</v>
      </c>
      <c r="D4968" t="n">
        <v>52.7</v>
      </c>
      <c r="E4968">
        <f>D4968-C4968</f>
        <v/>
      </c>
      <c r="F4968">
        <f>ROW()-ROW($A$4961)</f>
        <v/>
      </c>
    </row>
    <row r="4969">
      <c r="A4969" s="5" t="n">
        <v>42248</v>
      </c>
      <c r="B4969" t="inlineStr">
        <is>
          <t>Medium</t>
        </is>
      </c>
      <c r="C4969" t="n">
        <v>52.6</v>
      </c>
      <c r="D4969" t="n">
        <v>51.1</v>
      </c>
      <c r="E4969">
        <f>D4969-C4969</f>
        <v/>
      </c>
      <c r="F4969">
        <f>ROW()-ROW($A$4961)</f>
        <v/>
      </c>
    </row>
    <row r="4970">
      <c r="A4970" s="5" t="n">
        <v>42278</v>
      </c>
      <c r="B4970" t="inlineStr">
        <is>
          <t>Medium</t>
        </is>
      </c>
      <c r="C4970" t="n">
        <v>50.6</v>
      </c>
      <c r="D4970" t="n">
        <v>50.2</v>
      </c>
      <c r="E4970">
        <f>D4970-C4970</f>
        <v/>
      </c>
      <c r="F4970">
        <f>ROW()-ROW($A$4961)</f>
        <v/>
      </c>
    </row>
    <row r="4971">
      <c r="A4971" s="5" t="n">
        <v>42310</v>
      </c>
      <c r="B4971" t="inlineStr">
        <is>
          <t>Medium</t>
        </is>
      </c>
      <c r="C4971" t="n">
        <v>50</v>
      </c>
      <c r="D4971" t="n">
        <v>50.1</v>
      </c>
      <c r="E4971">
        <f>D4971-C4971</f>
        <v/>
      </c>
      <c r="F4971">
        <f>ROW()-ROW($A$4961)</f>
        <v/>
      </c>
    </row>
    <row r="4972">
      <c r="A4972" s="5" t="n">
        <v>42339</v>
      </c>
      <c r="B4972" t="inlineStr">
        <is>
          <t>Medium</t>
        </is>
      </c>
      <c r="C4972" t="n">
        <v>50.4</v>
      </c>
      <c r="D4972" t="n">
        <v>48.6</v>
      </c>
      <c r="E4972">
        <f>D4972-C4972</f>
        <v/>
      </c>
      <c r="F4972">
        <f>ROW()-ROW($A$4961)</f>
        <v/>
      </c>
    </row>
    <row r="4973">
      <c r="A4973" s="5" t="n">
        <v>42373</v>
      </c>
      <c r="B4973" t="inlineStr">
        <is>
          <t>Medium</t>
        </is>
      </c>
      <c r="C4973" t="n">
        <v>49</v>
      </c>
      <c r="D4973" t="n">
        <v>48.2</v>
      </c>
      <c r="E4973">
        <f>D4973-C4973</f>
        <v/>
      </c>
      <c r="F4973">
        <f>ROW()-ROW($A$4961)</f>
        <v/>
      </c>
    </row>
    <row r="4974">
      <c r="A4974" s="5" t="n">
        <v>42401</v>
      </c>
      <c r="B4974" t="inlineStr">
        <is>
          <t>Medium</t>
        </is>
      </c>
      <c r="C4974" t="n">
        <v>48</v>
      </c>
      <c r="D4974" t="n">
        <v>48.2</v>
      </c>
      <c r="E4974">
        <f>D4974-C4974</f>
        <v/>
      </c>
      <c r="F4974">
        <f>ROW()-ROW($A$4961)</f>
        <v/>
      </c>
    </row>
    <row r="4975">
      <c r="A4975" s="5" t="n">
        <v>42430</v>
      </c>
      <c r="B4975" t="inlineStr">
        <is>
          <t>Medium</t>
        </is>
      </c>
      <c r="C4975" t="n">
        <v>48.5</v>
      </c>
      <c r="D4975" t="n">
        <v>49.5</v>
      </c>
      <c r="E4975">
        <f>D4975-C4975</f>
        <v/>
      </c>
      <c r="F4975">
        <f>ROW()-ROW($A$4961)</f>
        <v/>
      </c>
    </row>
    <row r="4976">
      <c r="A4976" s="5" t="n">
        <v>42461</v>
      </c>
      <c r="B4976" t="inlineStr">
        <is>
          <t>Medium</t>
        </is>
      </c>
      <c r="C4976" t="n">
        <v>50.7</v>
      </c>
      <c r="D4976" t="n">
        <v>51.8</v>
      </c>
      <c r="E4976">
        <f>D4976-C4976</f>
        <v/>
      </c>
      <c r="F4976">
        <f>ROW()-ROW($A$4961)</f>
        <v/>
      </c>
    </row>
    <row r="4977">
      <c r="A4977" s="5" t="n">
        <v>42492</v>
      </c>
      <c r="B4977" t="inlineStr">
        <is>
          <t>Medium</t>
        </is>
      </c>
      <c r="C4977" t="n">
        <v>51.4</v>
      </c>
      <c r="D4977" t="n">
        <v>50.8</v>
      </c>
      <c r="E4977">
        <f>D4977-C4977</f>
        <v/>
      </c>
      <c r="F4977">
        <f>ROW()-ROW($A$4961)</f>
        <v/>
      </c>
    </row>
    <row r="4978">
      <c r="A4978" s="5" t="n">
        <v>42522</v>
      </c>
      <c r="B4978" t="inlineStr">
        <is>
          <t>Medium</t>
        </is>
      </c>
      <c r="C4978" t="n">
        <v>50.4</v>
      </c>
      <c r="D4978" t="n">
        <v>51.3</v>
      </c>
      <c r="E4978">
        <f>D4978-C4978</f>
        <v/>
      </c>
      <c r="F4978">
        <f>ROW()-ROW($A$4961)</f>
        <v/>
      </c>
    </row>
    <row r="4979">
      <c r="A4979" s="5" t="n">
        <v>42552</v>
      </c>
      <c r="B4979" t="inlineStr">
        <is>
          <t>Medium</t>
        </is>
      </c>
      <c r="C4979" t="n">
        <v>51.4</v>
      </c>
      <c r="D4979" t="n">
        <v>53.2</v>
      </c>
      <c r="E4979">
        <f>D4979-C4979</f>
        <v/>
      </c>
      <c r="F4979">
        <f>ROW()-ROW($A$4961)</f>
        <v/>
      </c>
    </row>
    <row r="4980">
      <c r="A4980" s="5" t="n">
        <v>42583</v>
      </c>
      <c r="B4980" t="inlineStr">
        <is>
          <t>Medium</t>
        </is>
      </c>
      <c r="C4980" t="n">
        <v>53</v>
      </c>
      <c r="D4980" t="n">
        <v>52.6</v>
      </c>
      <c r="E4980">
        <f>D4980-C4980</f>
        <v/>
      </c>
      <c r="F4980">
        <f>ROW()-ROW($A$4961)</f>
        <v/>
      </c>
    </row>
    <row r="4981">
      <c r="A4981" s="5" t="n">
        <v>42614</v>
      </c>
      <c r="B4981" t="inlineStr">
        <is>
          <t>Medium</t>
        </is>
      </c>
      <c r="C4981" t="n">
        <v>52</v>
      </c>
      <c r="D4981" t="n">
        <v>49.4</v>
      </c>
      <c r="E4981">
        <f>D4981-C4981</f>
        <v/>
      </c>
      <c r="F4981">
        <f>ROW()-ROW($A$4961)</f>
        <v/>
      </c>
      <c r="G4981">
        <f>AVERAGE($E$4961:$E$4980)</f>
        <v/>
      </c>
      <c r="H4981" s="6">
        <f>STDEV($E$4961:$E$4980)</f>
        <v/>
      </c>
      <c r="I4981" s="7">
        <f>MIN(MAX((E4981-G4981)/IF(H4981&gt;1e-12,H4981,NA()),-8.0),8.0)</f>
        <v/>
      </c>
      <c r="J4981">
        <f>IF(NOT(ISNA(I4981)),IF(ABS(I4981)&gt;=0.5,"TRIGGER",""),"")</f>
        <v/>
      </c>
      <c r="K4981">
        <f>IF(J4981="TRIGGER",IF(I4981&gt;0,"LONG","SHORT"),"")</f>
        <v/>
      </c>
    </row>
    <row r="4982">
      <c r="A4982" s="5" t="n">
        <v>42646</v>
      </c>
      <c r="B4982" t="inlineStr">
        <is>
          <t>Medium</t>
        </is>
      </c>
      <c r="C4982" t="n">
        <v>50.3</v>
      </c>
      <c r="D4982" t="n">
        <v>51.5</v>
      </c>
      <c r="E4982">
        <f>D4982-C4982</f>
        <v/>
      </c>
      <c r="F4982">
        <f>ROW()-ROW($A$4961)</f>
        <v/>
      </c>
      <c r="G4982">
        <f>AVERAGE($E$4961:$E$4981)</f>
        <v/>
      </c>
      <c r="H4982" s="6">
        <f>STDEV($E$4961:$E$4981)</f>
        <v/>
      </c>
      <c r="I4982" s="7">
        <f>MIN(MAX((E4982-G4982)/IF(H4982&gt;1e-12,H4982,NA()),-8.0),8.0)</f>
        <v/>
      </c>
      <c r="J4982">
        <f>IF(NOT(ISNA(I4982)),IF(ABS(I4982)&gt;=0.5,"TRIGGER",""),"")</f>
        <v/>
      </c>
      <c r="K4982">
        <f>IF(J4982="TRIGGER",IF(I4982&gt;0,"LONG","SHORT"),"")</f>
        <v/>
      </c>
    </row>
    <row r="4983">
      <c r="A4983" s="5" t="n">
        <v>42675</v>
      </c>
      <c r="B4983" t="inlineStr">
        <is>
          <t>Medium</t>
        </is>
      </c>
      <c r="C4983" t="n">
        <v>51.7</v>
      </c>
      <c r="D4983" t="n">
        <v>51.9</v>
      </c>
      <c r="E4983">
        <f>D4983-C4983</f>
        <v/>
      </c>
      <c r="F4983">
        <f>ROW()-ROW($A$4961)</f>
        <v/>
      </c>
      <c r="G4983">
        <f>AVERAGE($E$4961:$E$4982)</f>
        <v/>
      </c>
      <c r="H4983" s="6">
        <f>STDEV($E$4961:$E$4982)</f>
        <v/>
      </c>
      <c r="I4983" s="7">
        <f>MIN(MAX((E4983-G4983)/IF(H4983&gt;1e-12,H4983,NA()),-8.0),8.0)</f>
        <v/>
      </c>
      <c r="J4983">
        <f>IF(NOT(ISNA(I4983)),IF(ABS(I4983)&gt;=0.5,"TRIGGER",""),"")</f>
        <v/>
      </c>
      <c r="K4983">
        <f>IF(J4983="TRIGGER",IF(I4983&gt;0,"LONG","SHORT"),"")</f>
        <v/>
      </c>
    </row>
    <row r="4984">
      <c r="A4984" s="5" t="n">
        <v>42705</v>
      </c>
      <c r="B4984" t="inlineStr">
        <is>
          <t>Medium</t>
        </is>
      </c>
      <c r="C4984" t="n">
        <v>52.2</v>
      </c>
      <c r="D4984" t="n">
        <v>53.2</v>
      </c>
      <c r="E4984">
        <f>D4984-C4984</f>
        <v/>
      </c>
      <c r="F4984">
        <f>ROW()-ROW($A$4961)</f>
        <v/>
      </c>
      <c r="G4984">
        <f>AVERAGE($E$4961:$E$4983)</f>
        <v/>
      </c>
      <c r="H4984" s="6">
        <f>STDEV($E$4961:$E$4983)</f>
        <v/>
      </c>
      <c r="I4984" s="7">
        <f>MIN(MAX((E4984-G4984)/IF(H4984&gt;1e-12,H4984,NA()),-8.0),8.0)</f>
        <v/>
      </c>
      <c r="J4984">
        <f>IF(NOT(ISNA(I4984)),IF(ABS(I4984)&gt;=0.5,"TRIGGER",""),"")</f>
        <v/>
      </c>
      <c r="K4984">
        <f>IF(J4984="TRIGGER",IF(I4984&gt;0,"LONG","SHORT"),"")</f>
        <v/>
      </c>
    </row>
    <row r="4985">
      <c r="A4985" s="5" t="n">
        <v>42738</v>
      </c>
      <c r="B4985" t="inlineStr">
        <is>
          <t>Medium</t>
        </is>
      </c>
      <c r="C4985" t="n">
        <v>58</v>
      </c>
      <c r="D4985" t="n">
        <v>54.7</v>
      </c>
      <c r="E4985">
        <f>D4985-C4985</f>
        <v/>
      </c>
      <c r="F4985">
        <f>ROW()-ROW($A$4961)</f>
        <v/>
      </c>
      <c r="G4985">
        <f>AVERAGE($E$4961:$E$4984)</f>
        <v/>
      </c>
      <c r="H4985" s="6">
        <f>STDEV($E$4961:$E$4984)</f>
        <v/>
      </c>
      <c r="I4985" s="7">
        <f>MIN(MAX((E4985-G4985)/IF(H4985&gt;1e-12,H4985,NA()),-8.0),8.0)</f>
        <v/>
      </c>
      <c r="J4985">
        <f>IF(NOT(ISNA(I4985)),IF(ABS(I4985)&gt;=0.5,"TRIGGER",""),"")</f>
        <v/>
      </c>
      <c r="K4985">
        <f>IF(J4985="TRIGGER",IF(I4985&gt;0,"LONG","SHORT"),"")</f>
        <v/>
      </c>
    </row>
    <row r="4986">
      <c r="A4986" s="5" t="n">
        <v>42767</v>
      </c>
      <c r="B4986" t="inlineStr">
        <is>
          <t>Medium</t>
        </is>
      </c>
      <c r="C4986" t="n">
        <v>55</v>
      </c>
      <c r="D4986" t="n">
        <v>56</v>
      </c>
      <c r="E4986">
        <f>D4986-C4986</f>
        <v/>
      </c>
      <c r="F4986">
        <f>ROW()-ROW($A$4961)</f>
        <v/>
      </c>
      <c r="G4986">
        <f>AVERAGE($E$4961:$E$4985)</f>
        <v/>
      </c>
      <c r="H4986" s="6">
        <f>STDEV($E$4961:$E$4985)</f>
        <v/>
      </c>
      <c r="I4986" s="7">
        <f>MIN(MAX((E4986-G4986)/IF(H4986&gt;1e-12,H4986,NA()),-8.0),8.0)</f>
        <v/>
      </c>
      <c r="J4986">
        <f>IF(NOT(ISNA(I4986)),IF(ABS(I4986)&gt;=0.5,"TRIGGER",""),"")</f>
        <v/>
      </c>
      <c r="K4986">
        <f>IF(J4986="TRIGGER",IF(I4986&gt;0,"LONG","SHORT"),"")</f>
        <v/>
      </c>
    </row>
    <row r="4987">
      <c r="A4987" s="5" t="n">
        <v>42795</v>
      </c>
      <c r="B4987" t="inlineStr">
        <is>
          <t>Medium</t>
        </is>
      </c>
      <c r="C4987" t="n">
        <v>56</v>
      </c>
      <c r="D4987" t="n">
        <v>57.7</v>
      </c>
      <c r="E4987">
        <f>D4987-C4987</f>
        <v/>
      </c>
      <c r="F4987">
        <f>ROW()-ROW($A$4961)</f>
        <v/>
      </c>
      <c r="G4987">
        <f>AVERAGE($E$4961:$E$4986)</f>
        <v/>
      </c>
      <c r="H4987" s="6">
        <f>STDEV($E$4961:$E$4986)</f>
        <v/>
      </c>
      <c r="I4987" s="7">
        <f>MIN(MAX((E4987-G4987)/IF(H4987&gt;1e-12,H4987,NA()),-8.0),8.0)</f>
        <v/>
      </c>
      <c r="J4987">
        <f>IF(NOT(ISNA(I4987)),IF(ABS(I4987)&gt;=0.5,"TRIGGER",""),"")</f>
        <v/>
      </c>
      <c r="K4987">
        <f>IF(J4987="TRIGGER",IF(I4987&gt;0,"LONG","SHORT"),"")</f>
        <v/>
      </c>
    </row>
    <row r="4988">
      <c r="A4988" s="5" t="n">
        <v>42828</v>
      </c>
      <c r="B4988" t="inlineStr">
        <is>
          <t>Medium</t>
        </is>
      </c>
      <c r="C4988" t="n">
        <v>57</v>
      </c>
      <c r="D4988" t="n">
        <v>57.2</v>
      </c>
      <c r="E4988">
        <f>D4988-C4988</f>
        <v/>
      </c>
      <c r="F4988">
        <f>ROW()-ROW($A$4961)</f>
        <v/>
      </c>
      <c r="G4988">
        <f>AVERAGE($E$4961:$E$4987)</f>
        <v/>
      </c>
      <c r="H4988" s="6">
        <f>STDEV($E$4961:$E$4987)</f>
        <v/>
      </c>
      <c r="I4988" s="7">
        <f>MIN(MAX((E4988-G4988)/IF(H4988&gt;1e-12,H4988,NA()),-8.0),8.0)</f>
        <v/>
      </c>
      <c r="J4988">
        <f>IF(NOT(ISNA(I4988)),IF(ABS(I4988)&gt;=0.5,"TRIGGER",""),"")</f>
        <v/>
      </c>
      <c r="K4988">
        <f>IF(J4988="TRIGGER",IF(I4988&gt;0,"LONG","SHORT"),"")</f>
        <v/>
      </c>
    </row>
    <row r="4989">
      <c r="A4989" s="5" t="n">
        <v>42856</v>
      </c>
      <c r="B4989" t="inlineStr">
        <is>
          <t>Medium</t>
        </is>
      </c>
      <c r="C4989" t="n">
        <v>56.5</v>
      </c>
      <c r="D4989" t="n">
        <v>54.8</v>
      </c>
      <c r="E4989">
        <f>D4989-C4989</f>
        <v/>
      </c>
      <c r="F4989">
        <f>ROW()-ROW($A$4961)</f>
        <v/>
      </c>
      <c r="G4989">
        <f>AVERAGE($E$4961:$E$4988)</f>
        <v/>
      </c>
      <c r="H4989" s="6">
        <f>STDEV($E$4961:$E$4988)</f>
        <v/>
      </c>
      <c r="I4989" s="7">
        <f>MIN(MAX((E4989-G4989)/IF(H4989&gt;1e-12,H4989,NA()),-8.0),8.0)</f>
        <v/>
      </c>
      <c r="J4989">
        <f>IF(NOT(ISNA(I4989)),IF(ABS(I4989)&gt;=0.5,"TRIGGER",""),"")</f>
        <v/>
      </c>
      <c r="K4989">
        <f>IF(J4989="TRIGGER",IF(I4989&gt;0,"LONG","SHORT"),"")</f>
        <v/>
      </c>
    </row>
    <row r="4990">
      <c r="A4990" s="5" t="n">
        <v>42887</v>
      </c>
      <c r="B4990" t="inlineStr">
        <is>
          <t>Medium</t>
        </is>
      </c>
      <c r="C4990" t="n">
        <v>54.5</v>
      </c>
      <c r="D4990" t="n">
        <v>54.9</v>
      </c>
      <c r="E4990">
        <f>D4990-C4990</f>
        <v/>
      </c>
      <c r="F4990">
        <f>ROW()-ROW($A$4961)</f>
        <v/>
      </c>
      <c r="G4990">
        <f>AVERAGE($E$4961:$E$4989)</f>
        <v/>
      </c>
      <c r="H4990" s="6">
        <f>STDEV($E$4961:$E$4989)</f>
        <v/>
      </c>
      <c r="I4990" s="7">
        <f>MIN(MAX((E4990-G4990)/IF(H4990&gt;1e-12,H4990,NA()),-8.0),8.0)</f>
        <v/>
      </c>
      <c r="J4990">
        <f>IF(NOT(ISNA(I4990)),IF(ABS(I4990)&gt;=0.5,"TRIGGER",""),"")</f>
        <v/>
      </c>
      <c r="K4990">
        <f>IF(J4990="TRIGGER",IF(I4990&gt;0,"LONG","SHORT"),"")</f>
        <v/>
      </c>
    </row>
    <row r="4991">
      <c r="A4991" s="5" t="n">
        <v>42919</v>
      </c>
      <c r="B4991" t="inlineStr">
        <is>
          <t>Medium</t>
        </is>
      </c>
      <c r="C4991" t="n">
        <v>55.2</v>
      </c>
      <c r="D4991" t="n">
        <v>57.8</v>
      </c>
      <c r="E4991">
        <f>D4991-C4991</f>
        <v/>
      </c>
      <c r="F4991">
        <f>ROW()-ROW($A$4961)</f>
        <v/>
      </c>
      <c r="G4991">
        <f>AVERAGE($E$4961:$E$4990)</f>
        <v/>
      </c>
      <c r="H4991" s="6">
        <f>STDEV($E$4961:$E$4990)</f>
        <v/>
      </c>
      <c r="I4991" s="7">
        <f>MIN(MAX((E4991-G4991)/IF(H4991&gt;1e-12,H4991,NA()),-8.0),8.0)</f>
        <v/>
      </c>
      <c r="J4991">
        <f>IF(NOT(ISNA(I4991)),IF(ABS(I4991)&gt;=0.5,"TRIGGER",""),"")</f>
        <v/>
      </c>
      <c r="K4991">
        <f>IF(J4991="TRIGGER",IF(I4991&gt;0,"LONG","SHORT"),"")</f>
        <v/>
      </c>
    </row>
    <row r="4992">
      <c r="A4992" s="5" t="n">
        <v>42948</v>
      </c>
      <c r="B4992" t="inlineStr">
        <is>
          <t>Medium</t>
        </is>
      </c>
      <c r="C4992" t="n">
        <v>56.5</v>
      </c>
      <c r="D4992" t="n">
        <v>56.3</v>
      </c>
      <c r="E4992">
        <f>D4992-C4992</f>
        <v/>
      </c>
      <c r="F4992">
        <f>ROW()-ROW($A$4961)</f>
        <v/>
      </c>
      <c r="G4992">
        <f>AVERAGE($E$4961:$E$4991)</f>
        <v/>
      </c>
      <c r="H4992" s="6">
        <f>STDEV($E$4961:$E$4991)</f>
        <v/>
      </c>
      <c r="I4992" s="7">
        <f>MIN(MAX((E4992-G4992)/IF(H4992&gt;1e-12,H4992,NA()),-8.0),8.0)</f>
        <v/>
      </c>
      <c r="J4992">
        <f>IF(NOT(ISNA(I4992)),IF(ABS(I4992)&gt;=0.5,"TRIGGER",""),"")</f>
        <v/>
      </c>
      <c r="K4992">
        <f>IF(J4992="TRIGGER",IF(I4992&gt;0,"LONG","SHORT"),"")</f>
        <v/>
      </c>
    </row>
    <row r="4993">
      <c r="A4993" s="5" t="n">
        <v>42979</v>
      </c>
      <c r="B4993" t="inlineStr">
        <is>
          <t>Medium</t>
        </is>
      </c>
      <c r="C4993" t="n">
        <v>56.5</v>
      </c>
      <c r="D4993" t="n">
        <v>58.8</v>
      </c>
      <c r="E4993">
        <f>D4993-C4993</f>
        <v/>
      </c>
      <c r="F4993">
        <f>ROW()-ROW($A$4961)</f>
        <v/>
      </c>
      <c r="G4993">
        <f>AVERAGE($E$4961:$E$4992)</f>
        <v/>
      </c>
      <c r="H4993" s="6">
        <f>STDEV($E$4961:$E$4992)</f>
        <v/>
      </c>
      <c r="I4993" s="7">
        <f>MIN(MAX((E4993-G4993)/IF(H4993&gt;1e-12,H4993,NA()),-8.0),8.0)</f>
        <v/>
      </c>
      <c r="J4993">
        <f>IF(NOT(ISNA(I4993)),IF(ABS(I4993)&gt;=0.5,"TRIGGER",""),"")</f>
        <v/>
      </c>
      <c r="K4993">
        <f>IF(J4993="TRIGGER",IF(I4993&gt;0,"LONG","SHORT"),"")</f>
        <v/>
      </c>
    </row>
    <row r="4994">
      <c r="A4994" s="5" t="n">
        <v>43010</v>
      </c>
      <c r="B4994" t="inlineStr">
        <is>
          <t>Medium</t>
        </is>
      </c>
      <c r="C4994" t="n">
        <v>58</v>
      </c>
      <c r="D4994" t="n">
        <v>60.8</v>
      </c>
      <c r="E4994">
        <f>D4994-C4994</f>
        <v/>
      </c>
      <c r="F4994">
        <f>ROW()-ROW($A$4961)</f>
        <v/>
      </c>
      <c r="G4994">
        <f>AVERAGE($E$4961:$E$4993)</f>
        <v/>
      </c>
      <c r="H4994" s="6">
        <f>STDEV($E$4961:$E$4993)</f>
        <v/>
      </c>
      <c r="I4994" s="7">
        <f>MIN(MAX((E4994-G4994)/IF(H4994&gt;1e-12,H4994,NA()),-8.0),8.0)</f>
        <v/>
      </c>
      <c r="J4994">
        <f>IF(NOT(ISNA(I4994)),IF(ABS(I4994)&gt;=0.5,"TRIGGER",""),"")</f>
        <v/>
      </c>
      <c r="K4994">
        <f>IF(J4994="TRIGGER",IF(I4994&gt;0,"LONG","SHORT"),"")</f>
        <v/>
      </c>
    </row>
    <row r="4995">
      <c r="A4995" s="5" t="n">
        <v>43040</v>
      </c>
      <c r="B4995" t="inlineStr">
        <is>
          <t>Medium</t>
        </is>
      </c>
      <c r="C4995" t="n">
        <v>59.5</v>
      </c>
      <c r="D4995" t="n">
        <v>58.7</v>
      </c>
      <c r="E4995">
        <f>D4995-C4995</f>
        <v/>
      </c>
      <c r="F4995">
        <f>ROW()-ROW($A$4961)</f>
        <v/>
      </c>
      <c r="G4995">
        <f>AVERAGE($E$4961:$E$4994)</f>
        <v/>
      </c>
      <c r="H4995" s="6">
        <f>STDEV($E$4961:$E$4994)</f>
        <v/>
      </c>
      <c r="I4995" s="7">
        <f>MIN(MAX((E4995-G4995)/IF(H4995&gt;1e-12,H4995,NA()),-8.0),8.0)</f>
        <v/>
      </c>
      <c r="J4995">
        <f>IF(NOT(ISNA(I4995)),IF(ABS(I4995)&gt;=0.5,"TRIGGER",""),"")</f>
        <v/>
      </c>
      <c r="K4995">
        <f>IF(J4995="TRIGGER",IF(I4995&gt;0,"LONG","SHORT"),"")</f>
        <v/>
      </c>
    </row>
    <row r="4996">
      <c r="A4996" s="5" t="n">
        <v>43070</v>
      </c>
      <c r="B4996" t="inlineStr">
        <is>
          <t>Medium</t>
        </is>
      </c>
      <c r="C4996" t="n">
        <v>58.4</v>
      </c>
      <c r="D4996" t="n">
        <v>58.2</v>
      </c>
      <c r="E4996">
        <f>D4996-C4996</f>
        <v/>
      </c>
      <c r="F4996">
        <f>ROW()-ROW($A$4961)</f>
        <v/>
      </c>
      <c r="G4996">
        <f>AVERAGE($E$4961:$E$4995)</f>
        <v/>
      </c>
      <c r="H4996" s="6">
        <f>STDEV($E$4961:$E$4995)</f>
        <v/>
      </c>
      <c r="I4996" s="7">
        <f>MIN(MAX((E4996-G4996)/IF(H4996&gt;1e-12,H4996,NA()),-8.0),8.0)</f>
        <v/>
      </c>
      <c r="J4996">
        <f>IF(NOT(ISNA(I4996)),IF(ABS(I4996)&gt;=0.5,"TRIGGER",""),"")</f>
        <v/>
      </c>
      <c r="K4996">
        <f>IF(J4996="TRIGGER",IF(I4996&gt;0,"LONG","SHORT"),"")</f>
        <v/>
      </c>
    </row>
    <row r="4997">
      <c r="A4997" s="5" t="n">
        <v>43103</v>
      </c>
      <c r="B4997" t="inlineStr">
        <is>
          <t>Medium</t>
        </is>
      </c>
      <c r="C4997" t="n">
        <v>58.1</v>
      </c>
      <c r="D4997" t="n">
        <v>59.7</v>
      </c>
      <c r="E4997">
        <f>D4997-C4997</f>
        <v/>
      </c>
      <c r="F4997">
        <f>ROW()-ROW($A$4961)</f>
        <v/>
      </c>
      <c r="G4997">
        <f>AVERAGE($E$4961:$E$4996)</f>
        <v/>
      </c>
      <c r="H4997" s="6">
        <f>STDEV($E$4961:$E$4996)</f>
        <v/>
      </c>
      <c r="I4997" s="7">
        <f>MIN(MAX((E4997-G4997)/IF(H4997&gt;1e-12,H4997,NA()),-8.0),8.0)</f>
        <v/>
      </c>
      <c r="J4997">
        <f>IF(NOT(ISNA(I4997)),IF(ABS(I4997)&gt;=0.5,"TRIGGER",""),"")</f>
        <v/>
      </c>
      <c r="K4997">
        <f>IF(J4997="TRIGGER",IF(I4997&gt;0,"LONG","SHORT"),"")</f>
        <v/>
      </c>
    </row>
    <row r="4998">
      <c r="A4998" s="5" t="n">
        <v>43132</v>
      </c>
      <c r="B4998" t="inlineStr">
        <is>
          <t>Medium</t>
        </is>
      </c>
      <c r="C4998" t="n">
        <v>58.8</v>
      </c>
      <c r="D4998" t="n">
        <v>59.1</v>
      </c>
      <c r="E4998">
        <f>D4998-C4998</f>
        <v/>
      </c>
      <c r="F4998">
        <f>ROW()-ROW($A$4961)</f>
        <v/>
      </c>
      <c r="G4998">
        <f>AVERAGE($E$4961:$E$4997)</f>
        <v/>
      </c>
      <c r="H4998" s="6">
        <f>STDEV($E$4961:$E$4997)</f>
        <v/>
      </c>
      <c r="I4998" s="7">
        <f>MIN(MAX((E4998-G4998)/IF(H4998&gt;1e-12,H4998,NA()),-8.0),8.0)</f>
        <v/>
      </c>
      <c r="J4998">
        <f>IF(NOT(ISNA(I4998)),IF(ABS(I4998)&gt;=0.5,"TRIGGER",""),"")</f>
        <v/>
      </c>
      <c r="K4998">
        <f>IF(J4998="TRIGGER",IF(I4998&gt;0,"LONG","SHORT"),"")</f>
        <v/>
      </c>
    </row>
    <row r="4999">
      <c r="A4999" s="5" t="n">
        <v>43160</v>
      </c>
      <c r="B4999" t="inlineStr">
        <is>
          <t>Medium</t>
        </is>
      </c>
      <c r="C4999" t="n">
        <v>58.7</v>
      </c>
      <c r="D4999" t="n">
        <v>60.8</v>
      </c>
      <c r="E4999">
        <f>D4999-C4999</f>
        <v/>
      </c>
      <c r="F4999">
        <f>ROW()-ROW($A$4961)</f>
        <v/>
      </c>
      <c r="G4999">
        <f>AVERAGE($E$4961:$E$4998)</f>
        <v/>
      </c>
      <c r="H4999" s="6">
        <f>STDEV($E$4961:$E$4998)</f>
        <v/>
      </c>
      <c r="I4999" s="7">
        <f>MIN(MAX((E4999-G4999)/IF(H4999&gt;1e-12,H4999,NA()),-8.0),8.0)</f>
        <v/>
      </c>
      <c r="J4999">
        <f>IF(NOT(ISNA(I4999)),IF(ABS(I4999)&gt;=0.5,"TRIGGER",""),"")</f>
        <v/>
      </c>
      <c r="K4999">
        <f>IF(J4999="TRIGGER",IF(I4999&gt;0,"LONG","SHORT"),"")</f>
        <v/>
      </c>
    </row>
    <row r="5000">
      <c r="A5000" s="5" t="n">
        <v>43192</v>
      </c>
      <c r="B5000" t="inlineStr">
        <is>
          <t>Medium</t>
        </is>
      </c>
      <c r="C5000" t="n">
        <v>60</v>
      </c>
      <c r="D5000" t="n">
        <v>59.3</v>
      </c>
      <c r="E5000">
        <f>D5000-C5000</f>
        <v/>
      </c>
      <c r="F5000">
        <f>ROW()-ROW($A$4961)</f>
        <v/>
      </c>
      <c r="G5000">
        <f>AVERAGE($E$4961:$E$4999)</f>
        <v/>
      </c>
      <c r="H5000" s="6">
        <f>STDEV($E$4961:$E$4999)</f>
        <v/>
      </c>
      <c r="I5000" s="7">
        <f>MIN(MAX((E5000-G5000)/IF(H5000&gt;1e-12,H5000,NA()),-8.0),8.0)</f>
        <v/>
      </c>
      <c r="J5000">
        <f>IF(NOT(ISNA(I5000)),IF(ABS(I5000)&gt;=0.5,"TRIGGER",""),"")</f>
        <v/>
      </c>
      <c r="K5000">
        <f>IF(J5000="TRIGGER",IF(I5000&gt;0,"LONG","SHORT"),"")</f>
        <v/>
      </c>
    </row>
    <row r="5001">
      <c r="A5001" s="5" t="n">
        <v>43221</v>
      </c>
      <c r="B5001" t="inlineStr">
        <is>
          <t>Medium</t>
        </is>
      </c>
      <c r="C5001" t="n">
        <v>58.3</v>
      </c>
      <c r="D5001" t="n">
        <v>57.3</v>
      </c>
      <c r="E5001">
        <f>D5001-C5001</f>
        <v/>
      </c>
      <c r="F5001">
        <f>ROW()-ROW($A$4961)</f>
        <v/>
      </c>
      <c r="G5001">
        <f>AVERAGE($E$4961:$E$5000)</f>
        <v/>
      </c>
      <c r="H5001" s="6">
        <f>STDEV($E$4961:$E$5000)</f>
        <v/>
      </c>
      <c r="I5001" s="7">
        <f>MIN(MAX((E5001-G5001)/IF(H5001&gt;1e-12,H5001,NA()),-8.0),8.0)</f>
        <v/>
      </c>
      <c r="J5001">
        <f>IF(NOT(ISNA(I5001)),IF(ABS(I5001)&gt;=0.5,"TRIGGER",""),"")</f>
        <v/>
      </c>
      <c r="K5001">
        <f>IF(J5001="TRIGGER",IF(I5001&gt;0,"LONG","SHORT"),"")</f>
        <v/>
      </c>
    </row>
    <row r="5002">
      <c r="A5002" s="5" t="n">
        <v>43252</v>
      </c>
      <c r="B5002" t="inlineStr">
        <is>
          <t>Medium</t>
        </is>
      </c>
      <c r="C5002" t="n">
        <v>58.1</v>
      </c>
      <c r="D5002" t="n">
        <v>58.7</v>
      </c>
      <c r="E5002">
        <f>D5002-C5002</f>
        <v/>
      </c>
      <c r="F5002">
        <f>ROW()-ROW($A$4961)</f>
        <v/>
      </c>
      <c r="G5002">
        <f>AVERAGE($E$4961:$E$5001)</f>
        <v/>
      </c>
      <c r="H5002" s="6">
        <f>STDEV($E$4961:$E$5001)</f>
        <v/>
      </c>
      <c r="I5002" s="7">
        <f>MIN(MAX((E5002-G5002)/IF(H5002&gt;1e-12,H5002,NA()),-8.0),8.0)</f>
        <v/>
      </c>
      <c r="J5002">
        <f>IF(NOT(ISNA(I5002)),IF(ABS(I5002)&gt;=0.5,"TRIGGER",""),"")</f>
        <v/>
      </c>
      <c r="K5002">
        <f>IF(J5002="TRIGGER",IF(I5002&gt;0,"LONG","SHORT"),"")</f>
        <v/>
      </c>
    </row>
    <row r="5003">
      <c r="A5003" s="5" t="n">
        <v>43283</v>
      </c>
      <c r="B5003" t="inlineStr">
        <is>
          <t>Medium</t>
        </is>
      </c>
      <c r="C5003" t="n">
        <v>58.4</v>
      </c>
      <c r="D5003" t="n">
        <v>60.2</v>
      </c>
      <c r="E5003">
        <f>D5003-C5003</f>
        <v/>
      </c>
      <c r="F5003">
        <f>ROW()-ROW($A$4961)</f>
        <v/>
      </c>
      <c r="G5003">
        <f>AVERAGE($E$4961:$E$5002)</f>
        <v/>
      </c>
      <c r="H5003" s="6">
        <f>STDEV($E$4961:$E$5002)</f>
        <v/>
      </c>
      <c r="I5003" s="7">
        <f>MIN(MAX((E5003-G5003)/IF(H5003&gt;1e-12,H5003,NA()),-8.0),8.0)</f>
        <v/>
      </c>
      <c r="J5003">
        <f>IF(NOT(ISNA(I5003)),IF(ABS(I5003)&gt;=0.5,"TRIGGER",""),"")</f>
        <v/>
      </c>
      <c r="K5003">
        <f>IF(J5003="TRIGGER",IF(I5003&gt;0,"LONG","SHORT"),"")</f>
        <v/>
      </c>
    </row>
    <row r="5004">
      <c r="A5004" s="5" t="n">
        <v>43313</v>
      </c>
      <c r="B5004" t="inlineStr">
        <is>
          <t>Medium</t>
        </is>
      </c>
      <c r="C5004" t="n">
        <v>59.5</v>
      </c>
      <c r="D5004" t="n">
        <v>58.1</v>
      </c>
      <c r="E5004">
        <f>D5004-C5004</f>
        <v/>
      </c>
      <c r="F5004">
        <f>ROW()-ROW($A$4961)</f>
        <v/>
      </c>
      <c r="G5004">
        <f>AVERAGE($E$4961:$E$5003)</f>
        <v/>
      </c>
      <c r="H5004" s="6">
        <f>STDEV($E$4961:$E$5003)</f>
        <v/>
      </c>
      <c r="I5004" s="7">
        <f>MIN(MAX((E5004-G5004)/IF(H5004&gt;1e-12,H5004,NA()),-8.0),8.0)</f>
        <v/>
      </c>
      <c r="J5004">
        <f>IF(NOT(ISNA(I5004)),IF(ABS(I5004)&gt;=0.5,"TRIGGER",""),"")</f>
        <v/>
      </c>
      <c r="K5004">
        <f>IF(J5004="TRIGGER",IF(I5004&gt;0,"LONG","SHORT"),"")</f>
        <v/>
      </c>
    </row>
    <row r="5005">
      <c r="A5005" s="5" t="n">
        <v>43347</v>
      </c>
      <c r="B5005" t="inlineStr">
        <is>
          <t>Medium</t>
        </is>
      </c>
      <c r="C5005" t="n">
        <v>57.7</v>
      </c>
      <c r="D5005" t="n">
        <v>61.3</v>
      </c>
      <c r="E5005">
        <f>D5005-C5005</f>
        <v/>
      </c>
      <c r="F5005">
        <f>ROW()-ROW($A$4961)</f>
        <v/>
      </c>
      <c r="G5005">
        <f>AVERAGE($E$4961:$E$5004)</f>
        <v/>
      </c>
      <c r="H5005" s="6">
        <f>STDEV($E$4961:$E$5004)</f>
        <v/>
      </c>
      <c r="I5005" s="7">
        <f>MIN(MAX((E5005-G5005)/IF(H5005&gt;1e-12,H5005,NA()),-8.0),8.0)</f>
        <v/>
      </c>
      <c r="J5005">
        <f>IF(NOT(ISNA(I5005)),IF(ABS(I5005)&gt;=0.5,"TRIGGER",""),"")</f>
        <v/>
      </c>
      <c r="K5005">
        <f>IF(J5005="TRIGGER",IF(I5005&gt;0,"LONG","SHORT"),"")</f>
        <v/>
      </c>
    </row>
    <row r="5006">
      <c r="A5006" s="5" t="n">
        <v>43374</v>
      </c>
      <c r="B5006" t="inlineStr">
        <is>
          <t>Medium</t>
        </is>
      </c>
      <c r="C5006" t="n">
        <v>60.1</v>
      </c>
      <c r="D5006" t="n">
        <v>59.8</v>
      </c>
      <c r="E5006">
        <f>D5006-C5006</f>
        <v/>
      </c>
      <c r="F5006">
        <f>ROW()-ROW($A$4961)</f>
        <v/>
      </c>
      <c r="G5006">
        <f>AVERAGE($E$4961:$E$5005)</f>
        <v/>
      </c>
      <c r="H5006" s="6">
        <f>STDEV($E$4961:$E$5005)</f>
        <v/>
      </c>
      <c r="I5006" s="7">
        <f>MIN(MAX((E5006-G5006)/IF(H5006&gt;1e-12,H5006,NA()),-8.0),8.0)</f>
        <v/>
      </c>
      <c r="J5006">
        <f>IF(NOT(ISNA(I5006)),IF(ABS(I5006)&gt;=0.5,"TRIGGER",""),"")</f>
        <v/>
      </c>
      <c r="K5006">
        <f>IF(J5006="TRIGGER",IF(I5006&gt;0,"LONG","SHORT"),"")</f>
        <v/>
      </c>
    </row>
    <row r="5007">
      <c r="A5007" s="5" t="n">
        <v>43405</v>
      </c>
      <c r="B5007" t="inlineStr">
        <is>
          <t>Medium</t>
        </is>
      </c>
      <c r="C5007" t="n">
        <v>59</v>
      </c>
      <c r="D5007" t="n">
        <v>57.7</v>
      </c>
      <c r="E5007">
        <f>D5007-C5007</f>
        <v/>
      </c>
      <c r="F5007">
        <f>ROW()-ROW($A$4961)</f>
        <v/>
      </c>
      <c r="G5007">
        <f>AVERAGE($E$4961:$E$5006)</f>
        <v/>
      </c>
      <c r="H5007" s="6">
        <f>STDEV($E$4961:$E$5006)</f>
        <v/>
      </c>
      <c r="I5007" s="7">
        <f>MIN(MAX((E5007-G5007)/IF(H5007&gt;1e-12,H5007,NA()),-8.0),8.0)</f>
        <v/>
      </c>
      <c r="J5007">
        <f>IF(NOT(ISNA(I5007)),IF(ABS(I5007)&gt;=0.5,"TRIGGER",""),"")</f>
        <v/>
      </c>
      <c r="K5007">
        <f>IF(J5007="TRIGGER",IF(I5007&gt;0,"LONG","SHORT"),"")</f>
        <v/>
      </c>
    </row>
    <row r="5008">
      <c r="A5008" s="5" t="n">
        <v>43437</v>
      </c>
      <c r="B5008" t="inlineStr">
        <is>
          <t>Medium</t>
        </is>
      </c>
      <c r="C5008" t="n">
        <v>57.6</v>
      </c>
      <c r="D5008" t="n">
        <v>59.3</v>
      </c>
      <c r="E5008">
        <f>D5008-C5008</f>
        <v/>
      </c>
      <c r="F5008">
        <f>ROW()-ROW($A$4961)</f>
        <v/>
      </c>
      <c r="G5008">
        <f>AVERAGE($E$4961:$E$5007)</f>
        <v/>
      </c>
      <c r="H5008" s="6">
        <f>STDEV($E$4961:$E$5007)</f>
        <v/>
      </c>
      <c r="I5008" s="7">
        <f>MIN(MAX((E5008-G5008)/IF(H5008&gt;1e-12,H5008,NA()),-8.0),8.0)</f>
        <v/>
      </c>
      <c r="J5008">
        <f>IF(NOT(ISNA(I5008)),IF(ABS(I5008)&gt;=0.5,"TRIGGER",""),"")</f>
        <v/>
      </c>
      <c r="K5008">
        <f>IF(J5008="TRIGGER",IF(I5008&gt;0,"LONG","SHORT"),"")</f>
        <v/>
      </c>
    </row>
    <row r="5009">
      <c r="A5009" s="5" t="n">
        <v>43468</v>
      </c>
      <c r="B5009" t="inlineStr">
        <is>
          <t>Medium</t>
        </is>
      </c>
      <c r="C5009" t="n">
        <v>57.9</v>
      </c>
      <c r="D5009" t="n">
        <v>54.1</v>
      </c>
      <c r="E5009">
        <f>D5009-C5009</f>
        <v/>
      </c>
      <c r="F5009">
        <f>ROW()-ROW($A$4961)</f>
        <v/>
      </c>
      <c r="G5009">
        <f>AVERAGE($E$4961:$E$5008)</f>
        <v/>
      </c>
      <c r="H5009" s="6">
        <f>STDEV($E$4961:$E$5008)</f>
        <v/>
      </c>
      <c r="I5009" s="7">
        <f>MIN(MAX((E5009-G5009)/IF(H5009&gt;1e-12,H5009,NA()),-8.0),8.0)</f>
        <v/>
      </c>
      <c r="J5009">
        <f>IF(NOT(ISNA(I5009)),IF(ABS(I5009)&gt;=0.5,"TRIGGER",""),"")</f>
        <v/>
      </c>
      <c r="K5009">
        <f>IF(J5009="TRIGGER",IF(I5009&gt;0,"LONG","SHORT"),"")</f>
        <v/>
      </c>
    </row>
    <row r="5010">
      <c r="A5010" s="5" t="n">
        <v>43497</v>
      </c>
      <c r="B5010" t="inlineStr">
        <is>
          <t>Medium</t>
        </is>
      </c>
      <c r="C5010" t="n">
        <v>54.2</v>
      </c>
      <c r="D5010" t="n">
        <v>56.6</v>
      </c>
      <c r="E5010">
        <f>D5010-C5010</f>
        <v/>
      </c>
      <c r="F5010">
        <f>ROW()-ROW($A$4961)</f>
        <v/>
      </c>
      <c r="G5010">
        <f>AVERAGE($E$4961:$E$5009)</f>
        <v/>
      </c>
      <c r="H5010" s="6">
        <f>STDEV($E$4961:$E$5009)</f>
        <v/>
      </c>
      <c r="I5010" s="7">
        <f>MIN(MAX((E5010-G5010)/IF(H5010&gt;1e-12,H5010,NA()),-8.0),8.0)</f>
        <v/>
      </c>
      <c r="J5010">
        <f>IF(NOT(ISNA(I5010)),IF(ABS(I5010)&gt;=0.5,"TRIGGER",""),"")</f>
        <v/>
      </c>
      <c r="K5010">
        <f>IF(J5010="TRIGGER",IF(I5010&gt;0,"LONG","SHORT"),"")</f>
        <v/>
      </c>
    </row>
    <row r="5011">
      <c r="A5011" s="5" t="n">
        <v>43525</v>
      </c>
      <c r="B5011" t="inlineStr">
        <is>
          <t>Medium</t>
        </is>
      </c>
      <c r="C5011" t="n">
        <v>55.5</v>
      </c>
      <c r="D5011" t="n">
        <v>54.2</v>
      </c>
      <c r="E5011">
        <f>D5011-C5011</f>
        <v/>
      </c>
      <c r="F5011">
        <f>ROW()-ROW($A$4961)</f>
        <v/>
      </c>
      <c r="G5011">
        <f>AVERAGE($E$4961:$E$5010)</f>
        <v/>
      </c>
      <c r="H5011" s="6">
        <f>STDEV($E$4961:$E$5010)</f>
        <v/>
      </c>
      <c r="I5011" s="7">
        <f>MIN(MAX((E5011-G5011)/IF(H5011&gt;1e-12,H5011,NA()),-8.0),8.0)</f>
        <v/>
      </c>
      <c r="J5011">
        <f>IF(NOT(ISNA(I5011)),IF(ABS(I5011)&gt;=0.5,"TRIGGER",""),"")</f>
        <v/>
      </c>
      <c r="K5011">
        <f>IF(J5011="TRIGGER",IF(I5011&gt;0,"LONG","SHORT"),"")</f>
        <v/>
      </c>
    </row>
    <row r="5012">
      <c r="A5012" s="5" t="n">
        <v>43556</v>
      </c>
      <c r="B5012" t="inlineStr">
        <is>
          <t>Medium</t>
        </is>
      </c>
      <c r="C5012" t="n">
        <v>54.5</v>
      </c>
      <c r="D5012" t="n">
        <v>55.3</v>
      </c>
      <c r="E5012">
        <f>D5012-C5012</f>
        <v/>
      </c>
      <c r="F5012">
        <f>ROW()-ROW($A$4961)</f>
        <v/>
      </c>
      <c r="G5012">
        <f>AVERAGE($E$4961:$E$5011)</f>
        <v/>
      </c>
      <c r="H5012" s="6">
        <f>STDEV($E$4961:$E$5011)</f>
        <v/>
      </c>
      <c r="I5012" s="7">
        <f>MIN(MAX((E5012-G5012)/IF(H5012&gt;1e-12,H5012,NA()),-8.0),8.0)</f>
        <v/>
      </c>
      <c r="J5012">
        <f>IF(NOT(ISNA(I5012)),IF(ABS(I5012)&gt;=0.5,"TRIGGER",""),"")</f>
        <v/>
      </c>
      <c r="K5012">
        <f>IF(J5012="TRIGGER",IF(I5012&gt;0,"LONG","SHORT"),"")</f>
        <v/>
      </c>
    </row>
    <row r="5013">
      <c r="A5013" s="5" t="n">
        <v>43586</v>
      </c>
      <c r="B5013" t="inlineStr">
        <is>
          <t>Medium</t>
        </is>
      </c>
      <c r="C5013" t="n">
        <v>55</v>
      </c>
      <c r="D5013" t="n">
        <v>52.8</v>
      </c>
      <c r="E5013">
        <f>D5013-C5013</f>
        <v/>
      </c>
      <c r="F5013">
        <f>ROW()-ROW($A$4961)</f>
        <v/>
      </c>
      <c r="G5013">
        <f>AVERAGE($E$4961:$E$5012)</f>
        <v/>
      </c>
      <c r="H5013" s="6">
        <f>STDEV($E$4961:$E$5012)</f>
        <v/>
      </c>
      <c r="I5013" s="7">
        <f>MIN(MAX((E5013-G5013)/IF(H5013&gt;1e-12,H5013,NA()),-8.0),8.0)</f>
        <v/>
      </c>
      <c r="J5013">
        <f>IF(NOT(ISNA(I5013)),IF(ABS(I5013)&gt;=0.5,"TRIGGER",""),"")</f>
        <v/>
      </c>
      <c r="K5013">
        <f>IF(J5013="TRIGGER",IF(I5013&gt;0,"LONG","SHORT"),"")</f>
        <v/>
      </c>
    </row>
    <row r="5014">
      <c r="A5014" s="5" t="n">
        <v>43619</v>
      </c>
      <c r="B5014" t="inlineStr">
        <is>
          <t>Medium</t>
        </is>
      </c>
      <c r="C5014" t="n">
        <v>53</v>
      </c>
      <c r="D5014" t="n">
        <v>52.1</v>
      </c>
      <c r="E5014">
        <f>D5014-C5014</f>
        <v/>
      </c>
      <c r="F5014">
        <f>ROW()-ROW($A$4961)</f>
        <v/>
      </c>
      <c r="G5014">
        <f>AVERAGE($E$4961:$E$5013)</f>
        <v/>
      </c>
      <c r="H5014" s="6">
        <f>STDEV($E$4961:$E$5013)</f>
        <v/>
      </c>
      <c r="I5014" s="7">
        <f>MIN(MAX((E5014-G5014)/IF(H5014&gt;1e-12,H5014,NA()),-8.0),8.0)</f>
        <v/>
      </c>
      <c r="J5014">
        <f>IF(NOT(ISNA(I5014)),IF(ABS(I5014)&gt;=0.5,"TRIGGER",""),"")</f>
        <v/>
      </c>
      <c r="K5014">
        <f>IF(J5014="TRIGGER",IF(I5014&gt;0,"LONG","SHORT"),"")</f>
        <v/>
      </c>
    </row>
    <row r="5015">
      <c r="A5015" s="5" t="n">
        <v>43647</v>
      </c>
      <c r="B5015" t="inlineStr">
        <is>
          <t>Medium</t>
        </is>
      </c>
      <c r="C5015" t="n">
        <v>51</v>
      </c>
      <c r="D5015" t="n">
        <v>51.7</v>
      </c>
      <c r="E5015">
        <f>D5015-C5015</f>
        <v/>
      </c>
      <c r="F5015">
        <f>ROW()-ROW($A$4961)</f>
        <v/>
      </c>
      <c r="G5015">
        <f>AVERAGE($E$4961:$E$5014)</f>
        <v/>
      </c>
      <c r="H5015" s="6">
        <f>STDEV($E$4961:$E$5014)</f>
        <v/>
      </c>
      <c r="I5015" s="7">
        <f>MIN(MAX((E5015-G5015)/IF(H5015&gt;1e-12,H5015,NA()),-8.0),8.0)</f>
        <v/>
      </c>
      <c r="J5015">
        <f>IF(NOT(ISNA(I5015)),IF(ABS(I5015)&gt;=0.5,"TRIGGER",""),"")</f>
        <v/>
      </c>
      <c r="K5015">
        <f>IF(J5015="TRIGGER",IF(I5015&gt;0,"LONG","SHORT"),"")</f>
        <v/>
      </c>
    </row>
    <row r="5016">
      <c r="A5016" s="5" t="n">
        <v>43678</v>
      </c>
      <c r="B5016" t="inlineStr">
        <is>
          <t>Medium</t>
        </is>
      </c>
      <c r="C5016" t="n">
        <v>52</v>
      </c>
      <c r="D5016" t="n">
        <v>51.2</v>
      </c>
      <c r="E5016">
        <f>D5016-C5016</f>
        <v/>
      </c>
      <c r="F5016">
        <f>ROW()-ROW($A$4961)</f>
        <v/>
      </c>
      <c r="G5016">
        <f>AVERAGE($E$4961:$E$5015)</f>
        <v/>
      </c>
      <c r="H5016" s="6">
        <f>STDEV($E$4961:$E$5015)</f>
        <v/>
      </c>
      <c r="I5016" s="7">
        <f>MIN(MAX((E5016-G5016)/IF(H5016&gt;1e-12,H5016,NA()),-8.0),8.0)</f>
        <v/>
      </c>
      <c r="J5016">
        <f>IF(NOT(ISNA(I5016)),IF(ABS(I5016)&gt;=0.5,"TRIGGER",""),"")</f>
        <v/>
      </c>
      <c r="K5016">
        <f>IF(J5016="TRIGGER",IF(I5016&gt;0,"LONG","SHORT"),"")</f>
        <v/>
      </c>
    </row>
    <row r="5017">
      <c r="A5017" s="5" t="n">
        <v>43711</v>
      </c>
      <c r="B5017" t="inlineStr">
        <is>
          <t>Medium</t>
        </is>
      </c>
      <c r="C5017" t="n">
        <v>51.1</v>
      </c>
      <c r="D5017" t="n">
        <v>49.1</v>
      </c>
      <c r="E5017">
        <f>D5017-C5017</f>
        <v/>
      </c>
      <c r="F5017">
        <f>ROW()-ROW($A$4961)</f>
        <v/>
      </c>
      <c r="G5017">
        <f>AVERAGE($E$4961:$E$5016)</f>
        <v/>
      </c>
      <c r="H5017" s="6">
        <f>STDEV($E$4961:$E$5016)</f>
        <v/>
      </c>
      <c r="I5017" s="7">
        <f>MIN(MAX((E5017-G5017)/IF(H5017&gt;1e-12,H5017,NA()),-8.0),8.0)</f>
        <v/>
      </c>
      <c r="J5017">
        <f>IF(NOT(ISNA(I5017)),IF(ABS(I5017)&gt;=0.5,"TRIGGER",""),"")</f>
        <v/>
      </c>
      <c r="K5017">
        <f>IF(J5017="TRIGGER",IF(I5017&gt;0,"LONG","SHORT"),"")</f>
        <v/>
      </c>
    </row>
    <row r="5018">
      <c r="A5018" s="5" t="n">
        <v>43739</v>
      </c>
      <c r="B5018" t="inlineStr">
        <is>
          <t>Medium</t>
        </is>
      </c>
      <c r="C5018" t="n">
        <v>50.1</v>
      </c>
      <c r="D5018" t="n">
        <v>47.8</v>
      </c>
      <c r="E5018">
        <f>D5018-C5018</f>
        <v/>
      </c>
      <c r="F5018">
        <f>ROW()-ROW($A$4961)</f>
        <v/>
      </c>
      <c r="G5018">
        <f>AVERAGE($E$4961:$E$5017)</f>
        <v/>
      </c>
      <c r="H5018" s="6">
        <f>STDEV($E$4961:$E$5017)</f>
        <v/>
      </c>
      <c r="I5018" s="7">
        <f>MIN(MAX((E5018-G5018)/IF(H5018&gt;1e-12,H5018,NA()),-8.0),8.0)</f>
        <v/>
      </c>
      <c r="J5018">
        <f>IF(NOT(ISNA(I5018)),IF(ABS(I5018)&gt;=0.5,"TRIGGER",""),"")</f>
        <v/>
      </c>
      <c r="K5018">
        <f>IF(J5018="TRIGGER",IF(I5018&gt;0,"LONG","SHORT"),"")</f>
        <v/>
      </c>
    </row>
    <row r="5019">
      <c r="A5019" s="5" t="n">
        <v>43770</v>
      </c>
      <c r="B5019" t="inlineStr">
        <is>
          <t>Medium</t>
        </is>
      </c>
      <c r="C5019" t="n">
        <v>48.9</v>
      </c>
      <c r="D5019" t="n">
        <v>48.3</v>
      </c>
      <c r="E5019">
        <f>D5019-C5019</f>
        <v/>
      </c>
      <c r="F5019">
        <f>ROW()-ROW($A$4961)</f>
        <v/>
      </c>
      <c r="G5019">
        <f>AVERAGE($E$4961:$E$5018)</f>
        <v/>
      </c>
      <c r="H5019" s="6">
        <f>STDEV($E$4961:$E$5018)</f>
        <v/>
      </c>
      <c r="I5019" s="7">
        <f>MIN(MAX((E5019-G5019)/IF(H5019&gt;1e-12,H5019,NA()),-8.0),8.0)</f>
        <v/>
      </c>
      <c r="J5019">
        <f>IF(NOT(ISNA(I5019)),IF(ABS(I5019)&gt;=0.5,"TRIGGER",""),"")</f>
        <v/>
      </c>
      <c r="K5019">
        <f>IF(J5019="TRIGGER",IF(I5019&gt;0,"LONG","SHORT"),"")</f>
        <v/>
      </c>
    </row>
    <row r="5020">
      <c r="A5020" s="5" t="n">
        <v>43801</v>
      </c>
      <c r="B5020" t="inlineStr">
        <is>
          <t>Medium</t>
        </is>
      </c>
      <c r="C5020" t="n">
        <v>49.2</v>
      </c>
      <c r="D5020" t="n">
        <v>48.1</v>
      </c>
      <c r="E5020">
        <f>D5020-C5020</f>
        <v/>
      </c>
      <c r="F5020">
        <f>ROW()-ROW($A$4961)</f>
        <v/>
      </c>
      <c r="G5020">
        <f>AVERAGE($E$4961:$E$5019)</f>
        <v/>
      </c>
      <c r="H5020" s="6">
        <f>STDEV($E$4961:$E$5019)</f>
        <v/>
      </c>
      <c r="I5020" s="7">
        <f>MIN(MAX((E5020-G5020)/IF(H5020&gt;1e-12,H5020,NA()),-8.0),8.0)</f>
        <v/>
      </c>
      <c r="J5020">
        <f>IF(NOT(ISNA(I5020)),IF(ABS(I5020)&gt;=0.5,"TRIGGER",""),"")</f>
        <v/>
      </c>
      <c r="K5020">
        <f>IF(J5020="TRIGGER",IF(I5020&gt;0,"LONG","SHORT"),"")</f>
        <v/>
      </c>
    </row>
    <row r="5021">
      <c r="A5021" s="5" t="n">
        <v>43833</v>
      </c>
      <c r="B5021" t="inlineStr">
        <is>
          <t>Medium</t>
        </is>
      </c>
      <c r="C5021" t="n">
        <v>49</v>
      </c>
      <c r="D5021" t="n">
        <v>47.2</v>
      </c>
      <c r="E5021">
        <f>D5021-C5021</f>
        <v/>
      </c>
      <c r="F5021">
        <f>ROW()-ROW($A$4961)</f>
        <v/>
      </c>
      <c r="G5021">
        <f>AVERAGE($E$4961:$E$5020)</f>
        <v/>
      </c>
      <c r="H5021" s="6">
        <f>STDEV($E$4961:$E$5020)</f>
        <v/>
      </c>
      <c r="I5021" s="7">
        <f>MIN(MAX((E5021-G5021)/IF(H5021&gt;1e-12,H5021,NA()),-8.0),8.0)</f>
        <v/>
      </c>
      <c r="J5021">
        <f>IF(NOT(ISNA(I5021)),IF(ABS(I5021)&gt;=0.5,"TRIGGER",""),"")</f>
        <v/>
      </c>
      <c r="K5021">
        <f>IF(J5021="TRIGGER",IF(I5021&gt;0,"LONG","SHORT"),"")</f>
        <v/>
      </c>
    </row>
    <row r="5022">
      <c r="A5022" s="5" t="n">
        <v>43864</v>
      </c>
      <c r="B5022" t="inlineStr">
        <is>
          <t>Medium</t>
        </is>
      </c>
      <c r="C5022" t="n">
        <v>48.5</v>
      </c>
      <c r="D5022" t="n">
        <v>50.9</v>
      </c>
      <c r="E5022">
        <f>D5022-C5022</f>
        <v/>
      </c>
      <c r="F5022">
        <f>ROW()-ROW($A$4961)</f>
        <v/>
      </c>
      <c r="G5022">
        <f>AVERAGE($E$4961:$E$5021)</f>
        <v/>
      </c>
      <c r="H5022" s="6">
        <f>STDEV($E$4961:$E$5021)</f>
        <v/>
      </c>
      <c r="I5022" s="7">
        <f>MIN(MAX((E5022-G5022)/IF(H5022&gt;1e-12,H5022,NA()),-8.0),8.0)</f>
        <v/>
      </c>
      <c r="J5022">
        <f>IF(NOT(ISNA(I5022)),IF(ABS(I5022)&gt;=0.5,"TRIGGER",""),"")</f>
        <v/>
      </c>
      <c r="K5022">
        <f>IF(J5022="TRIGGER",IF(I5022&gt;0,"LONG","SHORT"),"")</f>
        <v/>
      </c>
    </row>
    <row r="5023">
      <c r="A5023" s="5" t="n">
        <v>43892</v>
      </c>
      <c r="B5023" t="inlineStr">
        <is>
          <t>Medium</t>
        </is>
      </c>
      <c r="C5023" t="n">
        <v>50.5</v>
      </c>
      <c r="D5023" t="n">
        <v>50.1</v>
      </c>
      <c r="E5023">
        <f>D5023-C5023</f>
        <v/>
      </c>
      <c r="F5023">
        <f>ROW()-ROW($A$4961)</f>
        <v/>
      </c>
      <c r="G5023">
        <f>AVERAGE($E$4961:$E$5022)</f>
        <v/>
      </c>
      <c r="H5023" s="6">
        <f>STDEV($E$4961:$E$5022)</f>
        <v/>
      </c>
      <c r="I5023" s="7">
        <f>MIN(MAX((E5023-G5023)/IF(H5023&gt;1e-12,H5023,NA()),-8.0),8.0)</f>
        <v/>
      </c>
      <c r="J5023">
        <f>IF(NOT(ISNA(I5023)),IF(ABS(I5023)&gt;=0.5,"TRIGGER",""),"")</f>
        <v/>
      </c>
      <c r="K5023">
        <f>IF(J5023="TRIGGER",IF(I5023&gt;0,"LONG","SHORT"),"")</f>
        <v/>
      </c>
    </row>
    <row r="5024">
      <c r="A5024" s="5" t="n">
        <v>43922</v>
      </c>
      <c r="B5024" t="inlineStr">
        <is>
          <t>Medium</t>
        </is>
      </c>
      <c r="C5024" t="n">
        <v>45</v>
      </c>
      <c r="D5024" t="n">
        <v>49.1</v>
      </c>
      <c r="E5024">
        <f>D5024-C5024</f>
        <v/>
      </c>
      <c r="F5024">
        <f>ROW()-ROW($A$4961)</f>
        <v/>
      </c>
      <c r="G5024">
        <f>AVERAGE($E$4961:$E$5023)</f>
        <v/>
      </c>
      <c r="H5024" s="6">
        <f>STDEV($E$4961:$E$5023)</f>
        <v/>
      </c>
      <c r="I5024" s="7">
        <f>MIN(MAX((E5024-G5024)/IF(H5024&gt;1e-12,H5024,NA()),-8.0),8.0)</f>
        <v/>
      </c>
      <c r="J5024">
        <f>IF(NOT(ISNA(I5024)),IF(ABS(I5024)&gt;=0.5,"TRIGGER",""),"")</f>
        <v/>
      </c>
      <c r="K5024">
        <f>IF(J5024="TRIGGER",IF(I5024&gt;0,"LONG","SHORT"),"")</f>
        <v/>
      </c>
    </row>
    <row r="5025">
      <c r="A5025" s="5" t="n">
        <v>43952</v>
      </c>
      <c r="B5025" t="inlineStr">
        <is>
          <t>Medium</t>
        </is>
      </c>
      <c r="C5025" t="n">
        <v>36.9</v>
      </c>
      <c r="D5025" t="n">
        <v>41.5</v>
      </c>
      <c r="E5025">
        <f>D5025-C5025</f>
        <v/>
      </c>
      <c r="F5025">
        <f>ROW()-ROW($A$4961)</f>
        <v/>
      </c>
      <c r="G5025">
        <f>AVERAGE($E$4961:$E$5024)</f>
        <v/>
      </c>
      <c r="H5025" s="6">
        <f>STDEV($E$4961:$E$5024)</f>
        <v/>
      </c>
      <c r="I5025" s="7">
        <f>MIN(MAX((E5025-G5025)/IF(H5025&gt;1e-12,H5025,NA()),-8.0),8.0)</f>
        <v/>
      </c>
      <c r="J5025">
        <f>IF(NOT(ISNA(I5025)),IF(ABS(I5025)&gt;=0.5,"TRIGGER",""),"")</f>
        <v/>
      </c>
      <c r="K5025">
        <f>IF(J5025="TRIGGER",IF(I5025&gt;0,"LONG","SHORT"),"")</f>
        <v/>
      </c>
    </row>
    <row r="5026">
      <c r="A5026" s="5" t="n">
        <v>43983</v>
      </c>
      <c r="B5026" t="inlineStr">
        <is>
          <t>Medium</t>
        </is>
      </c>
      <c r="C5026" t="n">
        <v>43.6</v>
      </c>
      <c r="D5026" t="n">
        <v>43.1</v>
      </c>
      <c r="E5026">
        <f>D5026-C5026</f>
        <v/>
      </c>
      <c r="F5026">
        <f>ROW()-ROW($A$4961)</f>
        <v/>
      </c>
      <c r="G5026">
        <f>AVERAGE($E$4961:$E$5025)</f>
        <v/>
      </c>
      <c r="H5026" s="6">
        <f>STDEV($E$4961:$E$5025)</f>
        <v/>
      </c>
      <c r="I5026" s="7">
        <f>MIN(MAX((E5026-G5026)/IF(H5026&gt;1e-12,H5026,NA()),-8.0),8.0)</f>
        <v/>
      </c>
      <c r="J5026">
        <f>IF(NOT(ISNA(I5026)),IF(ABS(I5026)&gt;=0.5,"TRIGGER",""),"")</f>
        <v/>
      </c>
      <c r="K5026">
        <f>IF(J5026="TRIGGER",IF(I5026&gt;0,"LONG","SHORT"),"")</f>
        <v/>
      </c>
    </row>
    <row r="5027">
      <c r="A5027" s="5" t="n">
        <v>44013</v>
      </c>
      <c r="B5027" t="inlineStr">
        <is>
          <t>Medium</t>
        </is>
      </c>
      <c r="C5027" t="n">
        <v>49.5</v>
      </c>
      <c r="D5027" t="n">
        <v>52.6</v>
      </c>
      <c r="E5027">
        <f>D5027-C5027</f>
        <v/>
      </c>
      <c r="F5027">
        <f>ROW()-ROW($A$4961)</f>
        <v/>
      </c>
      <c r="G5027">
        <f>AVERAGE($E$4961:$E$5026)</f>
        <v/>
      </c>
      <c r="H5027" s="6">
        <f>STDEV($E$4961:$E$5026)</f>
        <v/>
      </c>
      <c r="I5027" s="7">
        <f>MIN(MAX((E5027-G5027)/IF(H5027&gt;1e-12,H5027,NA()),-8.0),8.0)</f>
        <v/>
      </c>
      <c r="J5027">
        <f>IF(NOT(ISNA(I5027)),IF(ABS(I5027)&gt;=0.5,"TRIGGER",""),"")</f>
        <v/>
      </c>
      <c r="K5027">
        <f>IF(J5027="TRIGGER",IF(I5027&gt;0,"LONG","SHORT"),"")</f>
        <v/>
      </c>
    </row>
    <row r="5028">
      <c r="A5028" s="5" t="n">
        <v>44046</v>
      </c>
      <c r="B5028" t="inlineStr">
        <is>
          <t>Medium</t>
        </is>
      </c>
      <c r="C5028" t="n">
        <v>53.6</v>
      </c>
      <c r="D5028" t="n">
        <v>54.2</v>
      </c>
      <c r="E5028">
        <f>D5028-C5028</f>
        <v/>
      </c>
      <c r="F5028">
        <f>ROW()-ROW($A$4961)</f>
        <v/>
      </c>
      <c r="G5028">
        <f>AVERAGE($E$4961:$E$5027)</f>
        <v/>
      </c>
      <c r="H5028" s="6">
        <f>STDEV($E$4961:$E$5027)</f>
        <v/>
      </c>
      <c r="I5028" s="7">
        <f>MIN(MAX((E5028-G5028)/IF(H5028&gt;1e-12,H5028,NA()),-8.0),8.0)</f>
        <v/>
      </c>
      <c r="J5028">
        <f>IF(NOT(ISNA(I5028)),IF(ABS(I5028)&gt;=0.5,"TRIGGER",""),"")</f>
        <v/>
      </c>
      <c r="K5028">
        <f>IF(J5028="TRIGGER",IF(I5028&gt;0,"LONG","SHORT"),"")</f>
        <v/>
      </c>
    </row>
    <row r="5029">
      <c r="A5029" s="5" t="n">
        <v>44075</v>
      </c>
      <c r="B5029" t="inlineStr">
        <is>
          <t>Medium</t>
        </is>
      </c>
      <c r="C5029" t="n">
        <v>54.5</v>
      </c>
      <c r="D5029" t="n">
        <v>56</v>
      </c>
      <c r="E5029">
        <f>D5029-C5029</f>
        <v/>
      </c>
      <c r="F5029">
        <f>ROW()-ROW($A$4961)</f>
        <v/>
      </c>
      <c r="G5029">
        <f>AVERAGE($E$4961:$E$5028)</f>
        <v/>
      </c>
      <c r="H5029" s="6">
        <f>STDEV($E$4961:$E$5028)</f>
        <v/>
      </c>
      <c r="I5029" s="7">
        <f>MIN(MAX((E5029-G5029)/IF(H5029&gt;1e-12,H5029,NA()),-8.0),8.0)</f>
        <v/>
      </c>
      <c r="J5029">
        <f>IF(NOT(ISNA(I5029)),IF(ABS(I5029)&gt;=0.5,"TRIGGER",""),"")</f>
        <v/>
      </c>
      <c r="K5029">
        <f>IF(J5029="TRIGGER",IF(I5029&gt;0,"LONG","SHORT"),"")</f>
        <v/>
      </c>
    </row>
    <row r="5030">
      <c r="A5030" s="5" t="n">
        <v>44105</v>
      </c>
      <c r="B5030" t="inlineStr">
        <is>
          <t>Medium</t>
        </is>
      </c>
      <c r="C5030" t="n">
        <v>56.4</v>
      </c>
      <c r="D5030" t="n">
        <v>55.4</v>
      </c>
      <c r="E5030">
        <f>D5030-C5030</f>
        <v/>
      </c>
      <c r="F5030">
        <f>ROW()-ROW($A$4961)</f>
        <v/>
      </c>
      <c r="G5030">
        <f>AVERAGE($E$4961:$E$5029)</f>
        <v/>
      </c>
      <c r="H5030" s="6">
        <f>STDEV($E$4961:$E$5029)</f>
        <v/>
      </c>
      <c r="I5030" s="7">
        <f>MIN(MAX((E5030-G5030)/IF(H5030&gt;1e-12,H5030,NA()),-8.0),8.0)</f>
        <v/>
      </c>
      <c r="J5030">
        <f>IF(NOT(ISNA(I5030)),IF(ABS(I5030)&gt;=0.5,"TRIGGER",""),"")</f>
        <v/>
      </c>
      <c r="K5030">
        <f>IF(J5030="TRIGGER",IF(I5030&gt;0,"LONG","SHORT"),"")</f>
        <v/>
      </c>
    </row>
    <row r="5031">
      <c r="A5031" s="5" t="n">
        <v>44137</v>
      </c>
      <c r="B5031" t="inlineStr">
        <is>
          <t>Medium</t>
        </is>
      </c>
      <c r="C5031" t="n">
        <v>55.8</v>
      </c>
      <c r="D5031" t="n">
        <v>59.3</v>
      </c>
      <c r="E5031">
        <f>D5031-C5031</f>
        <v/>
      </c>
      <c r="F5031">
        <f>ROW()-ROW($A$4961)</f>
        <v/>
      </c>
      <c r="G5031">
        <f>AVERAGE($E$4961:$E$5030)</f>
        <v/>
      </c>
      <c r="H5031" s="6">
        <f>STDEV($E$4961:$E$5030)</f>
        <v/>
      </c>
      <c r="I5031" s="7">
        <f>MIN(MAX((E5031-G5031)/IF(H5031&gt;1e-12,H5031,NA()),-8.0),8.0)</f>
        <v/>
      </c>
      <c r="J5031">
        <f>IF(NOT(ISNA(I5031)),IF(ABS(I5031)&gt;=0.5,"TRIGGER",""),"")</f>
        <v/>
      </c>
      <c r="K5031">
        <f>IF(J5031="TRIGGER",IF(I5031&gt;0,"LONG","SHORT"),"")</f>
        <v/>
      </c>
    </row>
    <row r="5032">
      <c r="A5032" s="5" t="n">
        <v>44166</v>
      </c>
      <c r="B5032" t="inlineStr">
        <is>
          <t>Medium</t>
        </is>
      </c>
      <c r="C5032" t="n">
        <v>58</v>
      </c>
      <c r="D5032" t="n">
        <v>57.5</v>
      </c>
      <c r="E5032">
        <f>D5032-C5032</f>
        <v/>
      </c>
      <c r="F5032">
        <f>ROW()-ROW($A$4961)</f>
        <v/>
      </c>
      <c r="G5032">
        <f>AVERAGE($E$4961:$E$5031)</f>
        <v/>
      </c>
      <c r="H5032" s="6">
        <f>STDEV($E$4961:$E$5031)</f>
        <v/>
      </c>
      <c r="I5032" s="7">
        <f>MIN(MAX((E5032-G5032)/IF(H5032&gt;1e-12,H5032,NA()),-8.0),8.0)</f>
        <v/>
      </c>
      <c r="J5032">
        <f>IF(NOT(ISNA(I5032)),IF(ABS(I5032)&gt;=0.5,"TRIGGER",""),"")</f>
        <v/>
      </c>
      <c r="K5032">
        <f>IF(J5032="TRIGGER",IF(I5032&gt;0,"LONG","SHORT"),"")</f>
        <v/>
      </c>
    </row>
    <row r="5033">
      <c r="A5033" s="5" t="n">
        <v>44201</v>
      </c>
      <c r="B5033" t="inlineStr">
        <is>
          <t>Medium</t>
        </is>
      </c>
      <c r="C5033" t="n">
        <v>56.6</v>
      </c>
      <c r="D5033" t="n">
        <v>60.7</v>
      </c>
      <c r="E5033">
        <f>D5033-C5033</f>
        <v/>
      </c>
      <c r="F5033">
        <f>ROW()-ROW($A$4961)</f>
        <v/>
      </c>
      <c r="G5033">
        <f>AVERAGE($E$4961:$E$5032)</f>
        <v/>
      </c>
      <c r="H5033" s="6">
        <f>STDEV($E$4961:$E$5032)</f>
        <v/>
      </c>
      <c r="I5033" s="7">
        <f>MIN(MAX((E5033-G5033)/IF(H5033&gt;1e-12,H5033,NA()),-8.0),8.0)</f>
        <v/>
      </c>
      <c r="J5033">
        <f>IF(NOT(ISNA(I5033)),IF(ABS(I5033)&gt;=0.5,"TRIGGER",""),"")</f>
        <v/>
      </c>
      <c r="K5033">
        <f>IF(J5033="TRIGGER",IF(I5033&gt;0,"LONG","SHORT"),"")</f>
        <v/>
      </c>
    </row>
    <row r="5034">
      <c r="A5034" s="5" t="n">
        <v>44228</v>
      </c>
      <c r="B5034" t="inlineStr">
        <is>
          <t>Medium</t>
        </is>
      </c>
      <c r="C5034" t="n">
        <v>60</v>
      </c>
      <c r="D5034" t="n">
        <v>58.7</v>
      </c>
      <c r="E5034">
        <f>D5034-C5034</f>
        <v/>
      </c>
      <c r="F5034">
        <f>ROW()-ROW($A$4961)</f>
        <v/>
      </c>
      <c r="G5034">
        <f>AVERAGE($E$4961:$E$5033)</f>
        <v/>
      </c>
      <c r="H5034" s="6">
        <f>STDEV($E$4961:$E$5033)</f>
        <v/>
      </c>
      <c r="I5034" s="7">
        <f>MIN(MAX((E5034-G5034)/IF(H5034&gt;1e-12,H5034,NA()),-8.0),8.0)</f>
        <v/>
      </c>
      <c r="J5034">
        <f>IF(NOT(ISNA(I5034)),IF(ABS(I5034)&gt;=0.5,"TRIGGER",""),"")</f>
        <v/>
      </c>
      <c r="K5034">
        <f>IF(J5034="TRIGGER",IF(I5034&gt;0,"LONG","SHORT"),"")</f>
        <v/>
      </c>
    </row>
    <row r="5035">
      <c r="A5035" s="5" t="n">
        <v>44256</v>
      </c>
      <c r="B5035" t="inlineStr">
        <is>
          <t>Medium</t>
        </is>
      </c>
      <c r="C5035" t="n">
        <v>58.8</v>
      </c>
      <c r="D5035" t="n">
        <v>60.8</v>
      </c>
      <c r="E5035">
        <f>D5035-C5035</f>
        <v/>
      </c>
      <c r="F5035">
        <f>ROW()-ROW($A$4961)</f>
        <v/>
      </c>
      <c r="G5035">
        <f>AVERAGE($E$4961:$E$5034)</f>
        <v/>
      </c>
      <c r="H5035" s="6">
        <f>STDEV($E$4961:$E$5034)</f>
        <v/>
      </c>
      <c r="I5035" s="7">
        <f>MIN(MAX((E5035-G5035)/IF(H5035&gt;1e-12,H5035,NA()),-8.0),8.0)</f>
        <v/>
      </c>
      <c r="J5035">
        <f>IF(NOT(ISNA(I5035)),IF(ABS(I5035)&gt;=0.5,"TRIGGER",""),"")</f>
        <v/>
      </c>
      <c r="K5035">
        <f>IF(J5035="TRIGGER",IF(I5035&gt;0,"LONG","SHORT"),"")</f>
        <v/>
      </c>
    </row>
    <row r="5036">
      <c r="A5036" s="5" t="n">
        <v>44287</v>
      </c>
      <c r="B5036" t="inlineStr">
        <is>
          <t>Medium</t>
        </is>
      </c>
      <c r="C5036" t="n">
        <v>61.3</v>
      </c>
      <c r="D5036" t="n">
        <v>64.7</v>
      </c>
      <c r="E5036">
        <f>D5036-C5036</f>
        <v/>
      </c>
      <c r="F5036">
        <f>ROW()-ROW($A$4961)</f>
        <v/>
      </c>
      <c r="G5036">
        <f>AVERAGE($E$4961:$E$5035)</f>
        <v/>
      </c>
      <c r="H5036" s="6">
        <f>STDEV($E$4961:$E$5035)</f>
        <v/>
      </c>
      <c r="I5036" s="7">
        <f>MIN(MAX((E5036-G5036)/IF(H5036&gt;1e-12,H5036,NA()),-8.0),8.0)</f>
        <v/>
      </c>
      <c r="J5036">
        <f>IF(NOT(ISNA(I5036)),IF(ABS(I5036)&gt;=0.5,"TRIGGER",""),"")</f>
        <v/>
      </c>
      <c r="K5036">
        <f>IF(J5036="TRIGGER",IF(I5036&gt;0,"LONG","SHORT"),"")</f>
        <v/>
      </c>
    </row>
    <row r="5037">
      <c r="A5037" s="5" t="n">
        <v>44319</v>
      </c>
      <c r="B5037" t="inlineStr">
        <is>
          <t>Medium</t>
        </is>
      </c>
      <c r="C5037" t="n">
        <v>65</v>
      </c>
      <c r="D5037" t="n">
        <v>60.7</v>
      </c>
      <c r="E5037">
        <f>D5037-C5037</f>
        <v/>
      </c>
      <c r="F5037">
        <f>ROW()-ROW($A$4961)</f>
        <v/>
      </c>
      <c r="G5037">
        <f>AVERAGE($E$4961:$E$5036)</f>
        <v/>
      </c>
      <c r="H5037" s="6">
        <f>STDEV($E$4961:$E$5036)</f>
        <v/>
      </c>
      <c r="I5037" s="7">
        <f>MIN(MAX((E5037-G5037)/IF(H5037&gt;1e-12,H5037,NA()),-8.0),8.0)</f>
        <v/>
      </c>
      <c r="J5037">
        <f>IF(NOT(ISNA(I5037)),IF(ABS(I5037)&gt;=0.5,"TRIGGER",""),"")</f>
        <v/>
      </c>
      <c r="K5037">
        <f>IF(J5037="TRIGGER",IF(I5037&gt;0,"LONG","SHORT"),"")</f>
        <v/>
      </c>
    </row>
    <row r="5038">
      <c r="A5038" s="5" t="n">
        <v>44348</v>
      </c>
      <c r="B5038" t="inlineStr">
        <is>
          <t>Medium</t>
        </is>
      </c>
      <c r="C5038" t="n">
        <v>60.9</v>
      </c>
      <c r="D5038" t="n">
        <v>61.2</v>
      </c>
      <c r="E5038">
        <f>D5038-C5038</f>
        <v/>
      </c>
      <c r="F5038">
        <f>ROW()-ROW($A$4961)</f>
        <v/>
      </c>
      <c r="G5038">
        <f>AVERAGE($E$4961:$E$5037)</f>
        <v/>
      </c>
      <c r="H5038" s="6">
        <f>STDEV($E$4961:$E$5037)</f>
        <v/>
      </c>
      <c r="I5038" s="7">
        <f>MIN(MAX((E5038-G5038)/IF(H5038&gt;1e-12,H5038,NA()),-8.0),8.0)</f>
        <v/>
      </c>
      <c r="J5038">
        <f>IF(NOT(ISNA(I5038)),IF(ABS(I5038)&gt;=0.5,"TRIGGER",""),"")</f>
        <v/>
      </c>
      <c r="K5038">
        <f>IF(J5038="TRIGGER",IF(I5038&gt;0,"LONG","SHORT"),"")</f>
        <v/>
      </c>
    </row>
    <row r="5039">
      <c r="A5039" s="5" t="n">
        <v>44378</v>
      </c>
      <c r="B5039" t="inlineStr">
        <is>
          <t>Medium</t>
        </is>
      </c>
      <c r="C5039" t="n">
        <v>61</v>
      </c>
      <c r="D5039" t="n">
        <v>60.6</v>
      </c>
      <c r="E5039">
        <f>D5039-C5039</f>
        <v/>
      </c>
      <c r="F5039">
        <f>ROW()-ROW($A$4961)</f>
        <v/>
      </c>
      <c r="G5039">
        <f>AVERAGE($E$4961:$E$5038)</f>
        <v/>
      </c>
      <c r="H5039" s="6">
        <f>STDEV($E$4961:$E$5038)</f>
        <v/>
      </c>
      <c r="I5039" s="7">
        <f>MIN(MAX((E5039-G5039)/IF(H5039&gt;1e-12,H5039,NA()),-8.0),8.0)</f>
        <v/>
      </c>
      <c r="J5039">
        <f>IF(NOT(ISNA(I5039)),IF(ABS(I5039)&gt;=0.5,"TRIGGER",""),"")</f>
        <v/>
      </c>
      <c r="K5039">
        <f>IF(J5039="TRIGGER",IF(I5039&gt;0,"LONG","SHORT"),"")</f>
        <v/>
      </c>
    </row>
    <row r="5040">
      <c r="A5040" s="5" t="n">
        <v>44410</v>
      </c>
      <c r="B5040" t="inlineStr">
        <is>
          <t>Medium</t>
        </is>
      </c>
      <c r="C5040" t="n">
        <v>60.9</v>
      </c>
      <c r="D5040" t="n">
        <v>59.5</v>
      </c>
      <c r="E5040">
        <f>D5040-C5040</f>
        <v/>
      </c>
      <c r="F5040">
        <f>ROW()-ROW($A$4961)</f>
        <v/>
      </c>
      <c r="G5040">
        <f>AVERAGE($E$4961:$E$5039)</f>
        <v/>
      </c>
      <c r="H5040" s="6">
        <f>STDEV($E$4961:$E$5039)</f>
        <v/>
      </c>
      <c r="I5040" s="7">
        <f>MIN(MAX((E5040-G5040)/IF(H5040&gt;1e-12,H5040,NA()),-8.0),8.0)</f>
        <v/>
      </c>
      <c r="J5040">
        <f>IF(NOT(ISNA(I5040)),IF(ABS(I5040)&gt;=0.5,"TRIGGER",""),"")</f>
        <v/>
      </c>
      <c r="K5040">
        <f>IF(J5040="TRIGGER",IF(I5040&gt;0,"LONG","SHORT"),"")</f>
        <v/>
      </c>
    </row>
    <row r="5041">
      <c r="A5041" s="5" t="n">
        <v>44440</v>
      </c>
      <c r="B5041" t="inlineStr">
        <is>
          <t>Medium</t>
        </is>
      </c>
      <c r="C5041" t="n">
        <v>58.6</v>
      </c>
      <c r="D5041" t="n">
        <v>59.9</v>
      </c>
      <c r="E5041">
        <f>D5041-C5041</f>
        <v/>
      </c>
      <c r="F5041">
        <f>ROW()-ROW($A$4961)</f>
        <v/>
      </c>
      <c r="G5041">
        <f>AVERAGE($E$4961:$E$5040)</f>
        <v/>
      </c>
      <c r="H5041" s="6">
        <f>STDEV($E$4961:$E$5040)</f>
        <v/>
      </c>
      <c r="I5041" s="7">
        <f>MIN(MAX((E5041-G5041)/IF(H5041&gt;1e-12,H5041,NA()),-8.0),8.0)</f>
        <v/>
      </c>
      <c r="J5041">
        <f>IF(NOT(ISNA(I5041)),IF(ABS(I5041)&gt;=0.5,"TRIGGER",""),"")</f>
        <v/>
      </c>
      <c r="K5041">
        <f>IF(J5041="TRIGGER",IF(I5041&gt;0,"LONG","SHORT"),"")</f>
        <v/>
      </c>
    </row>
    <row r="5042">
      <c r="A5042" s="5" t="n">
        <v>44470</v>
      </c>
      <c r="B5042" t="inlineStr">
        <is>
          <t>High</t>
        </is>
      </c>
      <c r="C5042" t="n">
        <v>59.6</v>
      </c>
      <c r="D5042" t="n">
        <v>61.1</v>
      </c>
      <c r="E5042">
        <f>D5042-C5042</f>
        <v/>
      </c>
      <c r="F5042">
        <f>ROW()-ROW($A$4961)</f>
        <v/>
      </c>
      <c r="G5042">
        <f>AVERAGE($E$4961:$E$5041)</f>
        <v/>
      </c>
      <c r="H5042" s="6">
        <f>STDEV($E$4961:$E$5041)</f>
        <v/>
      </c>
      <c r="I5042" s="7">
        <f>MIN(MAX((E5042-G5042)/IF(H5042&gt;1e-12,H5042,NA()),-8.0),8.0)</f>
        <v/>
      </c>
      <c r="J5042">
        <f>IF(NOT(ISNA(I5042)),IF(ABS(I5042)&gt;=0.5,"TRIGGER",""),"")</f>
        <v/>
      </c>
      <c r="K5042">
        <f>IF(J5042="TRIGGER",IF(I5042&gt;0,"LONG","SHORT"),"")</f>
        <v/>
      </c>
    </row>
    <row r="5043">
      <c r="A5043" s="5" t="n">
        <v>44501</v>
      </c>
      <c r="B5043" t="inlineStr">
        <is>
          <t>High</t>
        </is>
      </c>
      <c r="C5043" t="n">
        <v>60.5</v>
      </c>
      <c r="D5043" t="n">
        <v>60.8</v>
      </c>
      <c r="E5043">
        <f>D5043-C5043</f>
        <v/>
      </c>
      <c r="F5043">
        <f>ROW()-ROW($A$4961)</f>
        <v/>
      </c>
      <c r="G5043">
        <f>AVERAGE($E$4961:$E$5042)</f>
        <v/>
      </c>
      <c r="H5043" s="6">
        <f>STDEV($E$4961:$E$5042)</f>
        <v/>
      </c>
      <c r="I5043" s="7">
        <f>MIN(MAX((E5043-G5043)/IF(H5043&gt;1e-12,H5043,NA()),-8.0),8.0)</f>
        <v/>
      </c>
      <c r="J5043">
        <f>IF(NOT(ISNA(I5043)),IF(ABS(I5043)&gt;=0.5,"TRIGGER",""),"")</f>
        <v/>
      </c>
      <c r="K5043">
        <f>IF(J5043="TRIGGER",IF(I5043&gt;0,"LONG","SHORT"),"")</f>
        <v/>
      </c>
    </row>
    <row r="5044">
      <c r="A5044" s="5" t="n">
        <v>44531</v>
      </c>
      <c r="B5044" t="inlineStr">
        <is>
          <t>High</t>
        </is>
      </c>
      <c r="C5044" t="n">
        <v>61</v>
      </c>
      <c r="D5044" t="n">
        <v>61.1</v>
      </c>
      <c r="E5044">
        <f>D5044-C5044</f>
        <v/>
      </c>
      <c r="F5044">
        <f>ROW()-ROW($A$4961)</f>
        <v/>
      </c>
      <c r="G5044">
        <f>AVERAGE($E$4961:$E$5043)</f>
        <v/>
      </c>
      <c r="H5044" s="6">
        <f>STDEV($E$4961:$E$5043)</f>
        <v/>
      </c>
      <c r="I5044" s="7">
        <f>MIN(MAX((E5044-G5044)/IF(H5044&gt;1e-12,H5044,NA()),-8.0),8.0)</f>
        <v/>
      </c>
      <c r="J5044">
        <f>IF(NOT(ISNA(I5044)),IF(ABS(I5044)&gt;=0.5,"TRIGGER",""),"")</f>
        <v/>
      </c>
      <c r="K5044">
        <f>IF(J5044="TRIGGER",IF(I5044&gt;0,"LONG","SHORT"),"")</f>
        <v/>
      </c>
    </row>
    <row r="5045">
      <c r="A5045" s="5" t="n">
        <v>44565</v>
      </c>
      <c r="B5045" t="inlineStr">
        <is>
          <t>High</t>
        </is>
      </c>
      <c r="C5045" t="n">
        <v>60</v>
      </c>
      <c r="D5045" t="n">
        <v>58.7</v>
      </c>
      <c r="E5045">
        <f>D5045-C5045</f>
        <v/>
      </c>
      <c r="F5045">
        <f>ROW()-ROW($A$4961)</f>
        <v/>
      </c>
      <c r="G5045">
        <f>AVERAGE($E$4961:$E$5044)</f>
        <v/>
      </c>
      <c r="H5045" s="6">
        <f>STDEV($E$4961:$E$5044)</f>
        <v/>
      </c>
      <c r="I5045" s="7">
        <f>MIN(MAX((E5045-G5045)/IF(H5045&gt;1e-12,H5045,NA()),-8.0),8.0)</f>
        <v/>
      </c>
      <c r="J5045">
        <f>IF(NOT(ISNA(I5045)),IF(ABS(I5045)&gt;=0.5,"TRIGGER",""),"")</f>
        <v/>
      </c>
      <c r="K5045">
        <f>IF(J5045="TRIGGER",IF(I5045&gt;0,"LONG","SHORT"),"")</f>
        <v/>
      </c>
    </row>
    <row r="5046">
      <c r="A5046" s="5" t="n">
        <v>44593</v>
      </c>
      <c r="B5046" t="inlineStr">
        <is>
          <t>High</t>
        </is>
      </c>
      <c r="C5046" t="n">
        <v>57.5</v>
      </c>
      <c r="D5046" t="n">
        <v>57.6</v>
      </c>
      <c r="E5046">
        <f>D5046-C5046</f>
        <v/>
      </c>
      <c r="F5046">
        <f>ROW()-ROW($A$4961)</f>
        <v/>
      </c>
      <c r="G5046">
        <f>AVERAGE($E$4961:$E$5045)</f>
        <v/>
      </c>
      <c r="H5046" s="6">
        <f>STDEV($E$4961:$E$5045)</f>
        <v/>
      </c>
      <c r="I5046" s="7">
        <f>MIN(MAX((E5046-G5046)/IF(H5046&gt;1e-12,H5046,NA()),-8.0),8.0)</f>
        <v/>
      </c>
      <c r="J5046">
        <f>IF(NOT(ISNA(I5046)),IF(ABS(I5046)&gt;=0.5,"TRIGGER",""),"")</f>
        <v/>
      </c>
      <c r="K5046">
        <f>IF(J5046="TRIGGER",IF(I5046&gt;0,"LONG","SHORT"),"")</f>
        <v/>
      </c>
    </row>
    <row r="5047">
      <c r="A5047" s="5" t="n">
        <v>44621</v>
      </c>
      <c r="B5047" t="inlineStr">
        <is>
          <t>High</t>
        </is>
      </c>
      <c r="C5047" t="n">
        <v>58</v>
      </c>
      <c r="D5047" t="n">
        <v>58.6</v>
      </c>
      <c r="E5047">
        <f>D5047-C5047</f>
        <v/>
      </c>
      <c r="F5047">
        <f>ROW()-ROW($A$4961)</f>
        <v/>
      </c>
      <c r="G5047">
        <f>AVERAGE($E$4961:$E$5046)</f>
        <v/>
      </c>
      <c r="H5047" s="6">
        <f>STDEV($E$4961:$E$5046)</f>
        <v/>
      </c>
      <c r="I5047" s="7">
        <f>MIN(MAX((E5047-G5047)/IF(H5047&gt;1e-12,H5047,NA()),-8.0),8.0)</f>
        <v/>
      </c>
      <c r="J5047">
        <f>IF(NOT(ISNA(I5047)),IF(ABS(I5047)&gt;=0.5,"TRIGGER",""),"")</f>
        <v/>
      </c>
      <c r="K5047">
        <f>IF(J5047="TRIGGER",IF(I5047&gt;0,"LONG","SHORT"),"")</f>
        <v/>
      </c>
    </row>
    <row r="5048">
      <c r="A5048" s="5" t="n">
        <v>44652</v>
      </c>
      <c r="B5048" t="inlineStr">
        <is>
          <t>High</t>
        </is>
      </c>
      <c r="C5048" t="n">
        <v>59</v>
      </c>
      <c r="D5048" t="n">
        <v>57.1</v>
      </c>
      <c r="E5048">
        <f>D5048-C5048</f>
        <v/>
      </c>
      <c r="F5048">
        <f>ROW()-ROW($A$4961)</f>
        <v/>
      </c>
      <c r="G5048">
        <f>AVERAGE($E$4961:$E$5047)</f>
        <v/>
      </c>
      <c r="H5048" s="6">
        <f>STDEV($E$4961:$E$5047)</f>
        <v/>
      </c>
      <c r="I5048" s="7">
        <f>MIN(MAX((E5048-G5048)/IF(H5048&gt;1e-12,H5048,NA()),-8.0),8.0)</f>
        <v/>
      </c>
      <c r="J5048">
        <f>IF(NOT(ISNA(I5048)),IF(ABS(I5048)&gt;=0.5,"TRIGGER",""),"")</f>
        <v/>
      </c>
      <c r="K5048">
        <f>IF(J5048="TRIGGER",IF(I5048&gt;0,"LONG","SHORT"),"")</f>
        <v/>
      </c>
    </row>
    <row r="5049">
      <c r="A5049" s="5" t="n">
        <v>44683</v>
      </c>
      <c r="B5049" t="inlineStr">
        <is>
          <t>High</t>
        </is>
      </c>
      <c r="C5049" t="n">
        <v>57.6</v>
      </c>
      <c r="D5049" t="n">
        <v>55.4</v>
      </c>
      <c r="E5049">
        <f>D5049-C5049</f>
        <v/>
      </c>
      <c r="F5049">
        <f>ROW()-ROW($A$4961)</f>
        <v/>
      </c>
      <c r="G5049">
        <f>AVERAGE($E$4961:$E$5048)</f>
        <v/>
      </c>
      <c r="H5049" s="6">
        <f>STDEV($E$4961:$E$5048)</f>
        <v/>
      </c>
      <c r="I5049" s="7">
        <f>MIN(MAX((E5049-G5049)/IF(H5049&gt;1e-12,H5049,NA()),-8.0),8.0)</f>
        <v/>
      </c>
      <c r="J5049">
        <f>IF(NOT(ISNA(I5049)),IF(ABS(I5049)&gt;=0.5,"TRIGGER",""),"")</f>
        <v/>
      </c>
      <c r="K5049">
        <f>IF(J5049="TRIGGER",IF(I5049&gt;0,"LONG","SHORT"),"")</f>
        <v/>
      </c>
    </row>
    <row r="5050">
      <c r="A5050" s="5" t="n">
        <v>44713</v>
      </c>
      <c r="B5050" t="inlineStr">
        <is>
          <t>High</t>
        </is>
      </c>
      <c r="C5050" t="n">
        <v>54.5</v>
      </c>
      <c r="D5050" t="n">
        <v>56.1</v>
      </c>
      <c r="E5050">
        <f>D5050-C5050</f>
        <v/>
      </c>
      <c r="F5050">
        <f>ROW()-ROW($A$4961)</f>
        <v/>
      </c>
      <c r="G5050">
        <f>AVERAGE($E$4961:$E$5049)</f>
        <v/>
      </c>
      <c r="H5050" s="6">
        <f>STDEV($E$4961:$E$5049)</f>
        <v/>
      </c>
      <c r="I5050" s="7">
        <f>MIN(MAX((E5050-G5050)/IF(H5050&gt;1e-12,H5050,NA()),-8.0),8.0)</f>
        <v/>
      </c>
      <c r="J5050">
        <f>IF(NOT(ISNA(I5050)),IF(ABS(I5050)&gt;=0.5,"TRIGGER",""),"")</f>
        <v/>
      </c>
      <c r="K5050">
        <f>IF(J5050="TRIGGER",IF(I5050&gt;0,"LONG","SHORT"),"")</f>
        <v/>
      </c>
    </row>
    <row r="5051">
      <c r="A5051" s="5" t="n">
        <v>44743</v>
      </c>
      <c r="B5051" t="inlineStr">
        <is>
          <t>High</t>
        </is>
      </c>
      <c r="C5051" t="n">
        <v>54.9</v>
      </c>
      <c r="D5051" t="n">
        <v>53</v>
      </c>
      <c r="E5051">
        <f>D5051-C5051</f>
        <v/>
      </c>
      <c r="F5051">
        <f>ROW()-ROW($A$4961)</f>
        <v/>
      </c>
      <c r="G5051">
        <f>AVERAGE($E$4961:$E$5050)</f>
        <v/>
      </c>
      <c r="H5051" s="6">
        <f>STDEV($E$4961:$E$5050)</f>
        <v/>
      </c>
      <c r="I5051" s="7">
        <f>MIN(MAX((E5051-G5051)/IF(H5051&gt;1e-12,H5051,NA()),-8.0),8.0)</f>
        <v/>
      </c>
      <c r="J5051">
        <f>IF(NOT(ISNA(I5051)),IF(ABS(I5051)&gt;=0.5,"TRIGGER",""),"")</f>
        <v/>
      </c>
      <c r="K5051">
        <f>IF(J5051="TRIGGER",IF(I5051&gt;0,"LONG","SHORT"),"")</f>
        <v/>
      </c>
    </row>
    <row r="5052">
      <c r="A5052" s="5" t="n">
        <v>44774</v>
      </c>
      <c r="B5052" t="inlineStr">
        <is>
          <t>High</t>
        </is>
      </c>
      <c r="C5052" t="n">
        <v>52</v>
      </c>
      <c r="D5052" t="n">
        <v>52.8</v>
      </c>
      <c r="E5052">
        <f>D5052-C5052</f>
        <v/>
      </c>
      <c r="F5052">
        <f>ROW()-ROW($A$4961)</f>
        <v/>
      </c>
      <c r="G5052">
        <f>AVERAGE($E$4961:$E$5051)</f>
        <v/>
      </c>
      <c r="H5052" s="6">
        <f>STDEV($E$4961:$E$5051)</f>
        <v/>
      </c>
      <c r="I5052" s="7">
        <f>MIN(MAX((E5052-G5052)/IF(H5052&gt;1e-12,H5052,NA()),-8.0),8.0)</f>
        <v/>
      </c>
      <c r="J5052">
        <f>IF(NOT(ISNA(I5052)),IF(ABS(I5052)&gt;=0.5,"TRIGGER",""),"")</f>
        <v/>
      </c>
      <c r="K5052">
        <f>IF(J5052="TRIGGER",IF(I5052&gt;0,"LONG","SHORT"),"")</f>
        <v/>
      </c>
    </row>
    <row r="5053">
      <c r="A5053" s="5" t="n">
        <v>44805</v>
      </c>
      <c r="B5053" t="inlineStr">
        <is>
          <t>High</t>
        </is>
      </c>
      <c r="C5053" t="n">
        <v>52</v>
      </c>
      <c r="D5053" t="n">
        <v>52.8</v>
      </c>
      <c r="E5053">
        <f>D5053-C5053</f>
        <v/>
      </c>
      <c r="F5053">
        <f>ROW()-ROW($A$4961)</f>
        <v/>
      </c>
      <c r="G5053">
        <f>AVERAGE($E$4961:$E$5052)</f>
        <v/>
      </c>
      <c r="H5053" s="6">
        <f>STDEV($E$4961:$E$5052)</f>
        <v/>
      </c>
      <c r="I5053" s="7">
        <f>MIN(MAX((E5053-G5053)/IF(H5053&gt;1e-12,H5053,NA()),-8.0),8.0)</f>
        <v/>
      </c>
      <c r="J5053">
        <f>IF(NOT(ISNA(I5053)),IF(ABS(I5053)&gt;=0.5,"TRIGGER",""),"")</f>
        <v/>
      </c>
      <c r="K5053">
        <f>IF(J5053="TRIGGER",IF(I5053&gt;0,"LONG","SHORT"),"")</f>
        <v/>
      </c>
    </row>
    <row r="5054">
      <c r="A5054" s="5" t="n">
        <v>44837</v>
      </c>
      <c r="B5054" t="inlineStr">
        <is>
          <t>High</t>
        </is>
      </c>
      <c r="C5054" t="n">
        <v>52.2</v>
      </c>
      <c r="D5054" t="n">
        <v>50.9</v>
      </c>
      <c r="E5054">
        <f>D5054-C5054</f>
        <v/>
      </c>
      <c r="F5054">
        <f>ROW()-ROW($A$4961)</f>
        <v/>
      </c>
      <c r="G5054">
        <f>AVERAGE($E$4961:$E$5053)</f>
        <v/>
      </c>
      <c r="H5054" s="6">
        <f>STDEV($E$4961:$E$5053)</f>
        <v/>
      </c>
      <c r="I5054" s="7">
        <f>MIN(MAX((E5054-G5054)/IF(H5054&gt;1e-12,H5054,NA()),-8.0),8.0)</f>
        <v/>
      </c>
      <c r="J5054">
        <f>IF(NOT(ISNA(I5054)),IF(ABS(I5054)&gt;=0.5,"TRIGGER",""),"")</f>
        <v/>
      </c>
      <c r="K5054">
        <f>IF(J5054="TRIGGER",IF(I5054&gt;0,"LONG","SHORT"),"")</f>
        <v/>
      </c>
    </row>
    <row r="5055">
      <c r="A5055" s="5" t="n">
        <v>44866</v>
      </c>
      <c r="B5055" t="inlineStr">
        <is>
          <t>High</t>
        </is>
      </c>
      <c r="C5055" t="n">
        <v>50</v>
      </c>
      <c r="D5055" t="n">
        <v>50.2</v>
      </c>
      <c r="E5055">
        <f>D5055-C5055</f>
        <v/>
      </c>
      <c r="F5055">
        <f>ROW()-ROW($A$4961)</f>
        <v/>
      </c>
      <c r="G5055">
        <f>AVERAGE($E$4961:$E$5054)</f>
        <v/>
      </c>
      <c r="H5055" s="6">
        <f>STDEV($E$4961:$E$5054)</f>
        <v/>
      </c>
      <c r="I5055" s="7">
        <f>MIN(MAX((E5055-G5055)/IF(H5055&gt;1e-12,H5055,NA()),-8.0),8.0)</f>
        <v/>
      </c>
      <c r="J5055">
        <f>IF(NOT(ISNA(I5055)),IF(ABS(I5055)&gt;=0.5,"TRIGGER",""),"")</f>
        <v/>
      </c>
      <c r="K5055">
        <f>IF(J5055="TRIGGER",IF(I5055&gt;0,"LONG","SHORT"),"")</f>
        <v/>
      </c>
    </row>
    <row r="5056">
      <c r="A5056" s="5" t="n">
        <v>44896</v>
      </c>
      <c r="B5056" t="inlineStr">
        <is>
          <t>High</t>
        </is>
      </c>
      <c r="C5056" t="n">
        <v>49.8</v>
      </c>
      <c r="D5056" t="n">
        <v>49</v>
      </c>
      <c r="E5056">
        <f>D5056-C5056</f>
        <v/>
      </c>
      <c r="F5056">
        <f>ROW()-ROW($A$4961)</f>
        <v/>
      </c>
      <c r="G5056">
        <f>AVERAGE($E$4961:$E$5055)</f>
        <v/>
      </c>
      <c r="H5056" s="6">
        <f>STDEV($E$4961:$E$5055)</f>
        <v/>
      </c>
      <c r="I5056" s="7">
        <f>MIN(MAX((E5056-G5056)/IF(H5056&gt;1e-12,H5056,NA()),-8.0),8.0)</f>
        <v/>
      </c>
      <c r="J5056">
        <f>IF(NOT(ISNA(I5056)),IF(ABS(I5056)&gt;=0.5,"TRIGGER",""),"")</f>
        <v/>
      </c>
      <c r="K5056">
        <f>IF(J5056="TRIGGER",IF(I5056&gt;0,"LONG","SHORT"),"")</f>
        <v/>
      </c>
    </row>
    <row r="5057">
      <c r="A5057" s="5" t="n">
        <v>44930</v>
      </c>
      <c r="B5057" t="inlineStr">
        <is>
          <t>High</t>
        </is>
      </c>
      <c r="C5057" t="n">
        <v>48.5</v>
      </c>
      <c r="D5057" t="n">
        <v>48.4</v>
      </c>
      <c r="E5057">
        <f>D5057-C5057</f>
        <v/>
      </c>
      <c r="F5057">
        <f>ROW()-ROW($A$4961)</f>
        <v/>
      </c>
      <c r="G5057">
        <f>AVERAGE($E$4961:$E$5056)</f>
        <v/>
      </c>
      <c r="H5057" s="6">
        <f>STDEV($E$4961:$E$5056)</f>
        <v/>
      </c>
      <c r="I5057" s="7">
        <f>MIN(MAX((E5057-G5057)/IF(H5057&gt;1e-12,H5057,NA()),-8.0),8.0)</f>
        <v/>
      </c>
      <c r="J5057">
        <f>IF(NOT(ISNA(I5057)),IF(ABS(I5057)&gt;=0.5,"TRIGGER",""),"")</f>
        <v/>
      </c>
      <c r="K5057">
        <f>IF(J5057="TRIGGER",IF(I5057&gt;0,"LONG","SHORT"),"")</f>
        <v/>
      </c>
    </row>
    <row r="5058">
      <c r="A5058" s="5" t="n">
        <v>44958</v>
      </c>
      <c r="B5058" t="inlineStr">
        <is>
          <t>High</t>
        </is>
      </c>
      <c r="C5058" t="n">
        <v>48</v>
      </c>
      <c r="D5058" t="n">
        <v>47.4</v>
      </c>
      <c r="E5058">
        <f>D5058-C5058</f>
        <v/>
      </c>
      <c r="F5058">
        <f>ROW()-ROW($A$4961)</f>
        <v/>
      </c>
      <c r="G5058">
        <f>AVERAGE($E$4961:$E$5057)</f>
        <v/>
      </c>
      <c r="H5058" s="6">
        <f>STDEV($E$4961:$E$5057)</f>
        <v/>
      </c>
      <c r="I5058" s="7">
        <f>MIN(MAX((E5058-G5058)/IF(H5058&gt;1e-12,H5058,NA()),-8.0),8.0)</f>
        <v/>
      </c>
      <c r="J5058">
        <f>IF(NOT(ISNA(I5058)),IF(ABS(I5058)&gt;=0.5,"TRIGGER",""),"")</f>
        <v/>
      </c>
      <c r="K5058">
        <f>IF(J5058="TRIGGER",IF(I5058&gt;0,"LONG","SHORT"),"")</f>
        <v/>
      </c>
    </row>
    <row r="5059">
      <c r="A5059" s="5" t="n">
        <v>44986</v>
      </c>
      <c r="B5059" t="inlineStr">
        <is>
          <t>High</t>
        </is>
      </c>
      <c r="C5059" t="n">
        <v>48</v>
      </c>
      <c r="D5059" t="n">
        <v>47.7</v>
      </c>
      <c r="E5059">
        <f>D5059-C5059</f>
        <v/>
      </c>
      <c r="F5059">
        <f>ROW()-ROW($A$4961)</f>
        <v/>
      </c>
      <c r="G5059">
        <f>AVERAGE($E$4961:$E$5058)</f>
        <v/>
      </c>
      <c r="H5059" s="6">
        <f>STDEV($E$4961:$E$5058)</f>
        <v/>
      </c>
      <c r="I5059" s="7">
        <f>MIN(MAX((E5059-G5059)/IF(H5059&gt;1e-12,H5059,NA()),-8.0),8.0)</f>
        <v/>
      </c>
      <c r="J5059">
        <f>IF(NOT(ISNA(I5059)),IF(ABS(I5059)&gt;=0.5,"TRIGGER",""),"")</f>
        <v/>
      </c>
      <c r="K5059">
        <f>IF(J5059="TRIGGER",IF(I5059&gt;0,"LONG","SHORT"),"")</f>
        <v/>
      </c>
    </row>
    <row r="5060">
      <c r="A5060" s="5" t="n">
        <v>45019</v>
      </c>
      <c r="B5060" t="inlineStr">
        <is>
          <t>High</t>
        </is>
      </c>
      <c r="C5060" t="n">
        <v>47.5</v>
      </c>
      <c r="D5060" t="n">
        <v>46.3</v>
      </c>
      <c r="E5060">
        <f>D5060-C5060</f>
        <v/>
      </c>
      <c r="F5060">
        <f>ROW()-ROW($A$4961)</f>
        <v/>
      </c>
      <c r="G5060">
        <f>AVERAGE($E$4961:$E$5059)</f>
        <v/>
      </c>
      <c r="H5060" s="6">
        <f>STDEV($E$4961:$E$5059)</f>
        <v/>
      </c>
      <c r="I5060" s="7">
        <f>MIN(MAX((E5060-G5060)/IF(H5060&gt;1e-12,H5060,NA()),-8.0),8.0)</f>
        <v/>
      </c>
      <c r="J5060">
        <f>IF(NOT(ISNA(I5060)),IF(ABS(I5060)&gt;=0.5,"TRIGGER",""),"")</f>
        <v/>
      </c>
      <c r="K5060">
        <f>IF(J5060="TRIGGER",IF(I5060&gt;0,"LONG","SHORT"),"")</f>
        <v/>
      </c>
    </row>
    <row r="5061">
      <c r="A5061" s="5" t="n">
        <v>45047</v>
      </c>
      <c r="B5061" t="inlineStr">
        <is>
          <t>High</t>
        </is>
      </c>
      <c r="C5061" t="n">
        <v>46.8</v>
      </c>
      <c r="D5061" t="n">
        <v>47.1</v>
      </c>
      <c r="E5061">
        <f>D5061-C5061</f>
        <v/>
      </c>
      <c r="F5061">
        <f>ROW()-ROW($A$4961)</f>
        <v/>
      </c>
      <c r="G5061">
        <f>AVERAGE($E$4961:$E$5060)</f>
        <v/>
      </c>
      <c r="H5061" s="6">
        <f>STDEV($E$4961:$E$5060)</f>
        <v/>
      </c>
      <c r="I5061" s="7">
        <f>MIN(MAX((E5061-G5061)/IF(H5061&gt;1e-12,H5061,NA()),-8.0),8.0)</f>
        <v/>
      </c>
      <c r="J5061">
        <f>IF(NOT(ISNA(I5061)),IF(ABS(I5061)&gt;=0.5,"TRIGGER",""),"")</f>
        <v/>
      </c>
      <c r="K5061">
        <f>IF(J5061="TRIGGER",IF(I5061&gt;0,"LONG","SHORT"),"")</f>
        <v/>
      </c>
    </row>
    <row r="5062">
      <c r="A5062" s="5" t="n">
        <v>45078</v>
      </c>
      <c r="B5062" t="inlineStr">
        <is>
          <t>High</t>
        </is>
      </c>
      <c r="C5062" t="n">
        <v>47</v>
      </c>
      <c r="D5062" t="n">
        <v>46.9</v>
      </c>
      <c r="E5062">
        <f>D5062-C5062</f>
        <v/>
      </c>
      <c r="F5062">
        <f>ROW()-ROW($A$4961)</f>
        <v/>
      </c>
      <c r="G5062">
        <f>AVERAGE($E$4961:$E$5061)</f>
        <v/>
      </c>
      <c r="H5062" s="6">
        <f>STDEV($E$4961:$E$5061)</f>
        <v/>
      </c>
      <c r="I5062" s="7">
        <f>MIN(MAX((E5062-G5062)/IF(H5062&gt;1e-12,H5062,NA()),-8.0),8.0)</f>
        <v/>
      </c>
      <c r="J5062">
        <f>IF(NOT(ISNA(I5062)),IF(ABS(I5062)&gt;=0.5,"TRIGGER",""),"")</f>
        <v/>
      </c>
      <c r="K5062">
        <f>IF(J5062="TRIGGER",IF(I5062&gt;0,"LONG","SHORT"),"")</f>
        <v/>
      </c>
    </row>
    <row r="5063">
      <c r="A5063" s="5" t="n">
        <v>45110</v>
      </c>
      <c r="B5063" t="inlineStr">
        <is>
          <t>High</t>
        </is>
      </c>
      <c r="C5063" t="n">
        <v>47</v>
      </c>
      <c r="D5063" t="n">
        <v>46</v>
      </c>
      <c r="E5063">
        <f>D5063-C5063</f>
        <v/>
      </c>
      <c r="F5063">
        <f>ROW()-ROW($A$4961)</f>
        <v/>
      </c>
      <c r="G5063">
        <f>AVERAGE($E$4961:$E$5062)</f>
        <v/>
      </c>
      <c r="H5063" s="6">
        <f>STDEV($E$4961:$E$5062)</f>
        <v/>
      </c>
      <c r="I5063" s="7">
        <f>MIN(MAX((E5063-G5063)/IF(H5063&gt;1e-12,H5063,NA()),-8.0),8.0)</f>
        <v/>
      </c>
      <c r="J5063">
        <f>IF(NOT(ISNA(I5063)),IF(ABS(I5063)&gt;=0.5,"TRIGGER",""),"")</f>
        <v/>
      </c>
      <c r="K5063">
        <f>IF(J5063="TRIGGER",IF(I5063&gt;0,"LONG","SHORT"),"")</f>
        <v/>
      </c>
    </row>
    <row r="5064">
      <c r="A5064" s="5" t="n">
        <v>45139</v>
      </c>
      <c r="B5064" t="inlineStr">
        <is>
          <t>High</t>
        </is>
      </c>
      <c r="C5064" t="n">
        <v>46.8</v>
      </c>
      <c r="D5064" t="n">
        <v>46.4</v>
      </c>
      <c r="E5064">
        <f>D5064-C5064</f>
        <v/>
      </c>
      <c r="F5064">
        <f>ROW()-ROW($A$4961)</f>
        <v/>
      </c>
      <c r="G5064">
        <f>AVERAGE($E$4961:$E$5063)</f>
        <v/>
      </c>
      <c r="H5064" s="6">
        <f>STDEV($E$4961:$E$5063)</f>
        <v/>
      </c>
      <c r="I5064" s="7">
        <f>MIN(MAX((E5064-G5064)/IF(H5064&gt;1e-12,H5064,NA()),-8.0),8.0)</f>
        <v/>
      </c>
      <c r="J5064">
        <f>IF(NOT(ISNA(I5064)),IF(ABS(I5064)&gt;=0.5,"TRIGGER",""),"")</f>
        <v/>
      </c>
      <c r="K5064">
        <f>IF(J5064="TRIGGER",IF(I5064&gt;0,"LONG","SHORT"),"")</f>
        <v/>
      </c>
    </row>
    <row r="5065">
      <c r="A5065" s="5" t="n">
        <v>45170</v>
      </c>
      <c r="B5065" t="inlineStr">
        <is>
          <t>High</t>
        </is>
      </c>
      <c r="C5065" t="n">
        <v>47</v>
      </c>
      <c r="D5065" t="n">
        <v>47.6</v>
      </c>
      <c r="E5065">
        <f>D5065-C5065</f>
        <v/>
      </c>
      <c r="F5065">
        <f>ROW()-ROW($A$4961)</f>
        <v/>
      </c>
      <c r="G5065">
        <f>AVERAGE($E$4961:$E$5064)</f>
        <v/>
      </c>
      <c r="H5065" s="6">
        <f>STDEV($E$4961:$E$5064)</f>
        <v/>
      </c>
      <c r="I5065" s="7">
        <f>MIN(MAX((E5065-G5065)/IF(H5065&gt;1e-12,H5065,NA()),-8.0),8.0)</f>
        <v/>
      </c>
      <c r="J5065">
        <f>IF(NOT(ISNA(I5065)),IF(ABS(I5065)&gt;=0.5,"TRIGGER",""),"")</f>
        <v/>
      </c>
      <c r="K5065">
        <f>IF(J5065="TRIGGER",IF(I5065&gt;0,"LONG","SHORT"),"")</f>
        <v/>
      </c>
    </row>
    <row r="5066">
      <c r="A5066" s="5" t="n">
        <v>45201</v>
      </c>
      <c r="B5066" t="inlineStr">
        <is>
          <t>High</t>
        </is>
      </c>
      <c r="C5066" t="n">
        <v>47.8</v>
      </c>
      <c r="D5066" t="n">
        <v>49</v>
      </c>
      <c r="E5066">
        <f>D5066-C5066</f>
        <v/>
      </c>
      <c r="F5066">
        <f>ROW()-ROW($A$4961)</f>
        <v/>
      </c>
      <c r="G5066">
        <f>AVERAGE($E$4961:$E$5065)</f>
        <v/>
      </c>
      <c r="H5066" s="6">
        <f>STDEV($E$4961:$E$5065)</f>
        <v/>
      </c>
      <c r="I5066" s="7">
        <f>MIN(MAX((E5066-G5066)/IF(H5066&gt;1e-12,H5066,NA()),-8.0),8.0)</f>
        <v/>
      </c>
      <c r="J5066">
        <f>IF(NOT(ISNA(I5066)),IF(ABS(I5066)&gt;=0.5,"TRIGGER",""),"")</f>
        <v/>
      </c>
      <c r="K5066">
        <f>IF(J5066="TRIGGER",IF(I5066&gt;0,"LONG","SHORT"),"")</f>
        <v/>
      </c>
    </row>
    <row r="5067">
      <c r="A5067" s="5" t="n">
        <v>45231</v>
      </c>
      <c r="B5067" t="inlineStr">
        <is>
          <t>High</t>
        </is>
      </c>
      <c r="C5067" t="n">
        <v>49</v>
      </c>
      <c r="D5067" t="n">
        <v>46.7</v>
      </c>
      <c r="E5067">
        <f>D5067-C5067</f>
        <v/>
      </c>
      <c r="F5067">
        <f>ROW()-ROW($A$4961)</f>
        <v/>
      </c>
      <c r="G5067">
        <f>AVERAGE($E$4961:$E$5066)</f>
        <v/>
      </c>
      <c r="H5067" s="6">
        <f>STDEV($E$4961:$E$5066)</f>
        <v/>
      </c>
      <c r="I5067" s="7">
        <f>MIN(MAX((E5067-G5067)/IF(H5067&gt;1e-12,H5067,NA()),-8.0),8.0)</f>
        <v/>
      </c>
      <c r="J5067">
        <f>IF(NOT(ISNA(I5067)),IF(ABS(I5067)&gt;=0.5,"TRIGGER",""),"")</f>
        <v/>
      </c>
      <c r="K5067">
        <f>IF(J5067="TRIGGER",IF(I5067&gt;0,"LONG","SHORT"),"")</f>
        <v/>
      </c>
    </row>
    <row r="5068">
      <c r="A5068" s="5" t="n">
        <v>45261</v>
      </c>
      <c r="B5068" t="inlineStr">
        <is>
          <t>High</t>
        </is>
      </c>
      <c r="C5068" t="n">
        <v>47.6</v>
      </c>
      <c r="D5068" t="n">
        <v>46.7</v>
      </c>
      <c r="E5068">
        <f>D5068-C5068</f>
        <v/>
      </c>
      <c r="F5068">
        <f>ROW()-ROW($A$4961)</f>
        <v/>
      </c>
      <c r="G5068">
        <f>AVERAGE($E$4961:$E$5067)</f>
        <v/>
      </c>
      <c r="H5068" s="6">
        <f>STDEV($E$4961:$E$5067)</f>
        <v/>
      </c>
      <c r="I5068" s="7">
        <f>MIN(MAX((E5068-G5068)/IF(H5068&gt;1e-12,H5068,NA()),-8.0),8.0)</f>
        <v/>
      </c>
      <c r="J5068">
        <f>IF(NOT(ISNA(I5068)),IF(ABS(I5068)&gt;=0.5,"TRIGGER",""),"")</f>
        <v/>
      </c>
      <c r="K5068">
        <f>IF(J5068="TRIGGER",IF(I5068&gt;0,"LONG","SHORT"),"")</f>
        <v/>
      </c>
    </row>
    <row r="5069">
      <c r="A5069" s="5" t="n">
        <v>45294</v>
      </c>
      <c r="B5069" t="inlineStr">
        <is>
          <t>High</t>
        </is>
      </c>
      <c r="C5069" t="n">
        <v>47.1</v>
      </c>
      <c r="D5069" t="n">
        <v>47.4</v>
      </c>
      <c r="E5069">
        <f>D5069-C5069</f>
        <v/>
      </c>
      <c r="F5069">
        <f>ROW()-ROW($A$4961)</f>
        <v/>
      </c>
      <c r="G5069">
        <f>AVERAGE($E$4961:$E$5068)</f>
        <v/>
      </c>
      <c r="H5069" s="6">
        <f>STDEV($E$4961:$E$5068)</f>
        <v/>
      </c>
      <c r="I5069" s="7">
        <f>MIN(MAX((E5069-G5069)/IF(H5069&gt;1e-12,H5069,NA()),-8.0),8.0)</f>
        <v/>
      </c>
      <c r="J5069">
        <f>IF(NOT(ISNA(I5069)),IF(ABS(I5069)&gt;=0.5,"TRIGGER",""),"")</f>
        <v/>
      </c>
      <c r="K5069">
        <f>IF(J5069="TRIGGER",IF(I5069&gt;0,"LONG","SHORT"),"")</f>
        <v/>
      </c>
    </row>
    <row r="5070">
      <c r="A5070" s="5" t="n">
        <v>45323</v>
      </c>
      <c r="B5070" t="inlineStr">
        <is>
          <t>High</t>
        </is>
      </c>
      <c r="C5070" t="n">
        <v>47</v>
      </c>
      <c r="D5070" t="n">
        <v>49.1</v>
      </c>
      <c r="E5070">
        <f>D5070-C5070</f>
        <v/>
      </c>
      <c r="F5070">
        <f>ROW()-ROW($A$4961)</f>
        <v/>
      </c>
      <c r="G5070">
        <f>AVERAGE($E$4961:$E$5069)</f>
        <v/>
      </c>
      <c r="H5070" s="6">
        <f>STDEV($E$4961:$E$5069)</f>
        <v/>
      </c>
      <c r="I5070" s="7">
        <f>MIN(MAX((E5070-G5070)/IF(H5070&gt;1e-12,H5070,NA()),-8.0),8.0)</f>
        <v/>
      </c>
      <c r="J5070">
        <f>IF(NOT(ISNA(I5070)),IF(ABS(I5070)&gt;=0.5,"TRIGGER",""),"")</f>
        <v/>
      </c>
      <c r="K5070">
        <f>IF(J5070="TRIGGER",IF(I5070&gt;0,"LONG","SHORT"),"")</f>
        <v/>
      </c>
    </row>
    <row r="5071">
      <c r="A5071" s="5" t="n">
        <v>45352</v>
      </c>
      <c r="B5071" t="inlineStr">
        <is>
          <t>High</t>
        </is>
      </c>
      <c r="C5071" t="n">
        <v>49.5</v>
      </c>
      <c r="D5071" t="n">
        <v>47.8</v>
      </c>
      <c r="E5071">
        <f>D5071-C5071</f>
        <v/>
      </c>
      <c r="F5071">
        <f>ROW()-ROW($A$4961)</f>
        <v/>
      </c>
      <c r="G5071">
        <f>AVERAGE($E$4961:$E$5070)</f>
        <v/>
      </c>
      <c r="H5071" s="6">
        <f>STDEV($E$4961:$E$5070)</f>
        <v/>
      </c>
      <c r="I5071" s="7">
        <f>MIN(MAX((E5071-G5071)/IF(H5071&gt;1e-12,H5071,NA()),-8.0),8.0)</f>
        <v/>
      </c>
      <c r="J5071">
        <f>IF(NOT(ISNA(I5071)),IF(ABS(I5071)&gt;=0.5,"TRIGGER",""),"")</f>
        <v/>
      </c>
      <c r="K5071">
        <f>IF(J5071="TRIGGER",IF(I5071&gt;0,"LONG","SHORT"),"")</f>
        <v/>
      </c>
    </row>
    <row r="5072">
      <c r="A5072" s="5" t="n">
        <v>45383</v>
      </c>
      <c r="B5072" t="inlineStr">
        <is>
          <t>High</t>
        </is>
      </c>
      <c r="C5072" t="n">
        <v>48.4</v>
      </c>
      <c r="D5072" t="n">
        <v>50.3</v>
      </c>
      <c r="E5072">
        <f>D5072-C5072</f>
        <v/>
      </c>
      <c r="F5072">
        <f>ROW()-ROW($A$4961)</f>
        <v/>
      </c>
      <c r="G5072">
        <f>AVERAGE($E$4961:$E$5071)</f>
        <v/>
      </c>
      <c r="H5072" s="6">
        <f>STDEV($E$4961:$E$5071)</f>
        <v/>
      </c>
      <c r="I5072" s="7">
        <f>MIN(MAX((E5072-G5072)/IF(H5072&gt;1e-12,H5072,NA()),-8.0),8.0)</f>
        <v/>
      </c>
      <c r="J5072">
        <f>IF(NOT(ISNA(I5072)),IF(ABS(I5072)&gt;=0.5,"TRIGGER",""),"")</f>
        <v/>
      </c>
      <c r="K5072">
        <f>IF(J5072="TRIGGER",IF(I5072&gt;0,"LONG","SHORT"),"")</f>
        <v/>
      </c>
    </row>
    <row r="5073">
      <c r="A5073" s="5" t="n">
        <v>45413</v>
      </c>
      <c r="B5073" t="inlineStr">
        <is>
          <t>High</t>
        </is>
      </c>
      <c r="C5073" t="n">
        <v>50</v>
      </c>
      <c r="D5073" t="n">
        <v>49.2</v>
      </c>
      <c r="E5073">
        <f>D5073-C5073</f>
        <v/>
      </c>
      <c r="F5073">
        <f>ROW()-ROW($A$4961)</f>
        <v/>
      </c>
      <c r="G5073">
        <f>AVERAGE($E$4961:$E$5072)</f>
        <v/>
      </c>
      <c r="H5073" s="6">
        <f>STDEV($E$4961:$E$5072)</f>
        <v/>
      </c>
      <c r="I5073" s="7">
        <f>MIN(MAX((E5073-G5073)/IF(H5073&gt;1e-12,H5073,NA()),-8.0),8.0)</f>
        <v/>
      </c>
      <c r="J5073">
        <f>IF(NOT(ISNA(I5073)),IF(ABS(I5073)&gt;=0.5,"TRIGGER",""),"")</f>
        <v/>
      </c>
      <c r="K5073">
        <f>IF(J5073="TRIGGER",IF(I5073&gt;0,"LONG","SHORT"),"")</f>
        <v/>
      </c>
    </row>
    <row r="5074">
      <c r="A5074" s="5" t="n">
        <v>45446</v>
      </c>
      <c r="B5074" t="inlineStr">
        <is>
          <t>High</t>
        </is>
      </c>
      <c r="C5074" t="n">
        <v>49.6</v>
      </c>
      <c r="D5074" t="n">
        <v>48.7</v>
      </c>
      <c r="E5074">
        <f>D5074-C5074</f>
        <v/>
      </c>
      <c r="F5074">
        <f>ROW()-ROW($A$4961)</f>
        <v/>
      </c>
      <c r="G5074">
        <f>AVERAGE($E$4961:$E$5073)</f>
        <v/>
      </c>
      <c r="H5074" s="6">
        <f>STDEV($E$4961:$E$5073)</f>
        <v/>
      </c>
      <c r="I5074" s="7">
        <f>MIN(MAX((E5074-G5074)/IF(H5074&gt;1e-12,H5074,NA()),-8.0),8.0)</f>
        <v/>
      </c>
      <c r="J5074">
        <f>IF(NOT(ISNA(I5074)),IF(ABS(I5074)&gt;=0.5,"TRIGGER",""),"")</f>
        <v/>
      </c>
      <c r="K5074">
        <f>IF(J5074="TRIGGER",IF(I5074&gt;0,"LONG","SHORT"),"")</f>
        <v/>
      </c>
    </row>
    <row r="5075">
      <c r="A5075" s="5" t="n">
        <v>45474</v>
      </c>
      <c r="B5075" t="inlineStr">
        <is>
          <t>High</t>
        </is>
      </c>
      <c r="C5075" t="n">
        <v>49.1</v>
      </c>
      <c r="D5075" t="n">
        <v>48.5</v>
      </c>
      <c r="E5075">
        <f>D5075-C5075</f>
        <v/>
      </c>
      <c r="F5075">
        <f>ROW()-ROW($A$4961)</f>
        <v/>
      </c>
      <c r="G5075">
        <f>AVERAGE($E$4961:$E$5074)</f>
        <v/>
      </c>
      <c r="H5075" s="6">
        <f>STDEV($E$4961:$E$5074)</f>
        <v/>
      </c>
      <c r="I5075" s="7">
        <f>MIN(MAX((E5075-G5075)/IF(H5075&gt;1e-12,H5075,NA()),-8.0),8.0)</f>
        <v/>
      </c>
      <c r="J5075">
        <f>IF(NOT(ISNA(I5075)),IF(ABS(I5075)&gt;=0.5,"TRIGGER",""),"")</f>
        <v/>
      </c>
      <c r="K5075">
        <f>IF(J5075="TRIGGER",IF(I5075&gt;0,"LONG","SHORT"),"")</f>
        <v/>
      </c>
    </row>
    <row r="5076">
      <c r="A5076" s="5" t="n">
        <v>45505</v>
      </c>
      <c r="B5076" t="inlineStr">
        <is>
          <t>High</t>
        </is>
      </c>
      <c r="C5076" t="n">
        <v>48.8</v>
      </c>
      <c r="D5076" t="n">
        <v>46.8</v>
      </c>
      <c r="E5076">
        <f>D5076-C5076</f>
        <v/>
      </c>
      <c r="F5076">
        <f>ROW()-ROW($A$4961)</f>
        <v/>
      </c>
      <c r="G5076">
        <f>AVERAGE($E$4961:$E$5075)</f>
        <v/>
      </c>
      <c r="H5076" s="6">
        <f>STDEV($E$4961:$E$5075)</f>
        <v/>
      </c>
      <c r="I5076" s="7">
        <f>MIN(MAX((E5076-G5076)/IF(H5076&gt;1e-12,H5076,NA()),-8.0),8.0)</f>
        <v/>
      </c>
      <c r="J5076">
        <f>IF(NOT(ISNA(I5076)),IF(ABS(I5076)&gt;=0.5,"TRIGGER",""),"")</f>
        <v/>
      </c>
      <c r="K5076">
        <f>IF(J5076="TRIGGER",IF(I5076&gt;0,"LONG","SHORT"),"")</f>
        <v/>
      </c>
    </row>
    <row r="5077">
      <c r="A5077" s="5" t="n">
        <v>45538</v>
      </c>
      <c r="B5077" t="inlineStr">
        <is>
          <t>High</t>
        </is>
      </c>
      <c r="C5077" t="n">
        <v>47.5</v>
      </c>
      <c r="D5077" t="n">
        <v>47.2</v>
      </c>
      <c r="E5077">
        <f>D5077-C5077</f>
        <v/>
      </c>
      <c r="F5077">
        <f>ROW()-ROW($A$4961)</f>
        <v/>
      </c>
      <c r="G5077">
        <f>AVERAGE($E$4961:$E$5076)</f>
        <v/>
      </c>
      <c r="H5077" s="6">
        <f>STDEV($E$4961:$E$5076)</f>
        <v/>
      </c>
      <c r="I5077" s="7">
        <f>MIN(MAX((E5077-G5077)/IF(H5077&gt;1e-12,H5077,NA()),-8.0),8.0)</f>
        <v/>
      </c>
      <c r="J5077">
        <f>IF(NOT(ISNA(I5077)),IF(ABS(I5077)&gt;=0.5,"TRIGGER",""),"")</f>
        <v/>
      </c>
      <c r="K5077">
        <f>IF(J5077="TRIGGER",IF(I5077&gt;0,"LONG","SHORT"),"")</f>
        <v/>
      </c>
    </row>
    <row r="5078">
      <c r="A5078" s="5" t="n">
        <v>45566</v>
      </c>
      <c r="B5078" t="inlineStr">
        <is>
          <t>High</t>
        </is>
      </c>
      <c r="C5078" t="n">
        <v>47.5</v>
      </c>
      <c r="D5078" t="n">
        <v>47.2</v>
      </c>
      <c r="E5078">
        <f>D5078-C5078</f>
        <v/>
      </c>
      <c r="F5078">
        <f>ROW()-ROW($A$4961)</f>
        <v/>
      </c>
      <c r="G5078">
        <f>AVERAGE($E$4961:$E$5077)</f>
        <v/>
      </c>
      <c r="H5078" s="6">
        <f>STDEV($E$4961:$E$5077)</f>
        <v/>
      </c>
      <c r="I5078" s="7">
        <f>MIN(MAX((E5078-G5078)/IF(H5078&gt;1e-12,H5078,NA()),-8.0),8.0)</f>
        <v/>
      </c>
      <c r="J5078">
        <f>IF(NOT(ISNA(I5078)),IF(ABS(I5078)&gt;=0.5,"TRIGGER",""),"")</f>
        <v/>
      </c>
      <c r="K5078">
        <f>IF(J5078="TRIGGER",IF(I5078&gt;0,"LONG","SHORT"),"")</f>
        <v/>
      </c>
    </row>
    <row r="5079">
      <c r="A5079" s="5" t="n">
        <v>45597</v>
      </c>
      <c r="B5079" t="inlineStr">
        <is>
          <t>High</t>
        </is>
      </c>
      <c r="C5079" t="n">
        <v>47.6</v>
      </c>
      <c r="D5079" t="n">
        <v>46.5</v>
      </c>
      <c r="E5079">
        <f>D5079-C5079</f>
        <v/>
      </c>
      <c r="F5079">
        <f>ROW()-ROW($A$4961)</f>
        <v/>
      </c>
      <c r="G5079">
        <f>AVERAGE($E$4961:$E$5078)</f>
        <v/>
      </c>
      <c r="H5079" s="6">
        <f>STDEV($E$4961:$E$5078)</f>
        <v/>
      </c>
      <c r="I5079" s="7">
        <f>MIN(MAX((E5079-G5079)/IF(H5079&gt;1e-12,H5079,NA()),-8.0),8.0)</f>
        <v/>
      </c>
      <c r="J5079">
        <f>IF(NOT(ISNA(I5079)),IF(ABS(I5079)&gt;=0.5,"TRIGGER",""),"")</f>
        <v/>
      </c>
      <c r="K5079">
        <f>IF(J5079="TRIGGER",IF(I5079&gt;0,"LONG","SHORT"),"")</f>
        <v/>
      </c>
    </row>
    <row r="5080">
      <c r="A5080" s="5" t="n">
        <v>45628</v>
      </c>
      <c r="B5080" t="inlineStr">
        <is>
          <t>High</t>
        </is>
      </c>
      <c r="C5080" t="n">
        <v>47.5</v>
      </c>
      <c r="D5080" t="n">
        <v>48.4</v>
      </c>
      <c r="E5080">
        <f>D5080-C5080</f>
        <v/>
      </c>
      <c r="F5080">
        <f>ROW()-ROW($A$4961)</f>
        <v/>
      </c>
      <c r="G5080">
        <f>AVERAGE($E$4961:$E$5079)</f>
        <v/>
      </c>
      <c r="H5080" s="6">
        <f>STDEV($E$4961:$E$5079)</f>
        <v/>
      </c>
      <c r="I5080" s="7">
        <f>MIN(MAX((E5080-G5080)/IF(H5080&gt;1e-12,H5080,NA()),-8.0),8.0)</f>
        <v/>
      </c>
      <c r="J5080">
        <f>IF(NOT(ISNA(I5080)),IF(ABS(I5080)&gt;=0.5,"TRIGGER",""),"")</f>
        <v/>
      </c>
      <c r="K5080">
        <f>IF(J5080="TRIGGER",IF(I5080&gt;0,"LONG","SHORT"),"")</f>
        <v/>
      </c>
    </row>
    <row r="5081">
      <c r="A5081" s="5" t="n">
        <v>45660</v>
      </c>
      <c r="B5081" t="inlineStr">
        <is>
          <t>High</t>
        </is>
      </c>
      <c r="C5081" t="n">
        <v>48.4</v>
      </c>
      <c r="D5081" t="n">
        <v>49.3</v>
      </c>
      <c r="E5081">
        <f>D5081-C5081</f>
        <v/>
      </c>
      <c r="F5081">
        <f>ROW()-ROW($A$4961)</f>
        <v/>
      </c>
      <c r="G5081">
        <f>AVERAGE($E$4961:$E$5080)</f>
        <v/>
      </c>
      <c r="H5081" s="6">
        <f>STDEV($E$4961:$E$5080)</f>
        <v/>
      </c>
      <c r="I5081" s="7">
        <f>MIN(MAX((E5081-G5081)/IF(H5081&gt;1e-12,H5081,NA()),-8.0),8.0)</f>
        <v/>
      </c>
      <c r="J5081">
        <f>IF(NOT(ISNA(I5081)),IF(ABS(I5081)&gt;=0.5,"TRIGGER",""),"")</f>
        <v/>
      </c>
      <c r="K5081">
        <f>IF(J5081="TRIGGER",IF(I5081&gt;0,"LONG","SHORT"),"")</f>
        <v/>
      </c>
    </row>
    <row r="5082">
      <c r="A5082" s="5" t="n">
        <v>45691</v>
      </c>
      <c r="B5082" t="inlineStr">
        <is>
          <t>High</t>
        </is>
      </c>
      <c r="C5082" t="n">
        <v>49.8</v>
      </c>
      <c r="D5082" t="n">
        <v>50.9</v>
      </c>
      <c r="E5082">
        <f>D5082-C5082</f>
        <v/>
      </c>
      <c r="F5082">
        <f>ROW()-ROW($A$4961)</f>
        <v/>
      </c>
      <c r="G5082">
        <f>AVERAGE($E$4961:$E$5081)</f>
        <v/>
      </c>
      <c r="H5082" s="6">
        <f>STDEV($E$4961:$E$5081)</f>
        <v/>
      </c>
      <c r="I5082" s="7">
        <f>MIN(MAX((E5082-G5082)/IF(H5082&gt;1e-12,H5082,NA()),-8.0),8.0)</f>
        <v/>
      </c>
      <c r="J5082">
        <f>IF(NOT(ISNA(I5082)),IF(ABS(I5082)&gt;=0.5,"TRIGGER",""),"")</f>
        <v/>
      </c>
      <c r="K5082">
        <f>IF(J5082="TRIGGER",IF(I5082&gt;0,"LONG","SHORT"),"")</f>
        <v/>
      </c>
    </row>
    <row r="5083">
      <c r="A5083" s="5" t="n">
        <v>45719</v>
      </c>
      <c r="B5083" t="inlineStr">
        <is>
          <t>High</t>
        </is>
      </c>
      <c r="C5083" t="n">
        <v>50.5</v>
      </c>
      <c r="D5083" t="n">
        <v>50.3</v>
      </c>
      <c r="E5083">
        <f>D5083-C5083</f>
        <v/>
      </c>
      <c r="F5083">
        <f>ROW()-ROW($A$4961)</f>
        <v/>
      </c>
      <c r="G5083">
        <f>AVERAGE($E$4961:$E$5082)</f>
        <v/>
      </c>
      <c r="H5083" s="6">
        <f>STDEV($E$4961:$E$5082)</f>
        <v/>
      </c>
      <c r="I5083" s="7">
        <f>MIN(MAX((E5083-G5083)/IF(H5083&gt;1e-12,H5083,NA()),-8.0),8.0)</f>
        <v/>
      </c>
      <c r="J5083">
        <f>IF(NOT(ISNA(I5083)),IF(ABS(I5083)&gt;=0.5,"TRIGGER",""),"")</f>
        <v/>
      </c>
      <c r="K5083">
        <f>IF(J5083="TRIGGER",IF(I5083&gt;0,"LONG","SHORT"),"")</f>
        <v/>
      </c>
    </row>
    <row r="5084">
      <c r="A5084" s="5" t="n">
        <v>45748</v>
      </c>
      <c r="B5084" t="inlineStr">
        <is>
          <t>High</t>
        </is>
      </c>
      <c r="C5084" t="n">
        <v>49.5</v>
      </c>
      <c r="D5084" t="n">
        <v>49</v>
      </c>
      <c r="E5084">
        <f>D5084-C5084</f>
        <v/>
      </c>
      <c r="F5084">
        <f>ROW()-ROW($A$4961)</f>
        <v/>
      </c>
      <c r="G5084">
        <f>AVERAGE($E$4961:$E$5083)</f>
        <v/>
      </c>
      <c r="H5084" s="6">
        <f>STDEV($E$4961:$E$5083)</f>
        <v/>
      </c>
      <c r="I5084" s="7">
        <f>MIN(MAX((E5084-G5084)/IF(H5084&gt;1e-12,H5084,NA()),-8.0),8.0)</f>
        <v/>
      </c>
      <c r="J5084">
        <f>IF(NOT(ISNA(I5084)),IF(ABS(I5084)&gt;=0.5,"TRIGGER",""),"")</f>
        <v/>
      </c>
      <c r="K5084">
        <f>IF(J5084="TRIGGER",IF(I5084&gt;0,"LONG","SHORT"),"")</f>
        <v/>
      </c>
    </row>
    <row r="5085">
      <c r="A5085" s="5" t="n">
        <v>45778</v>
      </c>
      <c r="B5085" t="inlineStr">
        <is>
          <t>High</t>
        </is>
      </c>
      <c r="C5085" t="n">
        <v>48</v>
      </c>
      <c r="D5085" t="n">
        <v>48.7</v>
      </c>
      <c r="E5085">
        <f>D5085-C5085</f>
        <v/>
      </c>
      <c r="F5085">
        <f>ROW()-ROW($A$4961)</f>
        <v/>
      </c>
      <c r="G5085">
        <f>AVERAGE($E$4961:$E$5084)</f>
        <v/>
      </c>
      <c r="H5085" s="6">
        <f>STDEV($E$4961:$E$5084)</f>
        <v/>
      </c>
      <c r="I5085" s="7">
        <f>MIN(MAX((E5085-G5085)/IF(H5085&gt;1e-12,H5085,NA()),-8.0),8.0)</f>
        <v/>
      </c>
      <c r="J5085">
        <f>IF(NOT(ISNA(I5085)),IF(ABS(I5085)&gt;=0.5,"TRIGGER",""),"")</f>
        <v/>
      </c>
      <c r="K5085">
        <f>IF(J5085="TRIGGER",IF(I5085&gt;0,"LONG","SHORT"),"")</f>
        <v/>
      </c>
    </row>
    <row r="5086">
      <c r="A5086" s="5" t="n">
        <v>45810</v>
      </c>
      <c r="B5086" t="inlineStr">
        <is>
          <t>High</t>
        </is>
      </c>
      <c r="C5086" t="n">
        <v>49.5</v>
      </c>
      <c r="D5086" t="n">
        <v>48.5</v>
      </c>
      <c r="E5086">
        <f>D5086-C5086</f>
        <v/>
      </c>
      <c r="F5086">
        <f>ROW()-ROW($A$4961)</f>
        <v/>
      </c>
      <c r="G5086">
        <f>AVERAGE($E$4961:$E$5085)</f>
        <v/>
      </c>
      <c r="H5086" s="6">
        <f>STDEV($E$4961:$E$5085)</f>
        <v/>
      </c>
      <c r="I5086" s="7">
        <f>MIN(MAX((E5086-G5086)/IF(H5086&gt;1e-12,H5086,NA()),-8.0),8.0)</f>
        <v/>
      </c>
      <c r="J5086">
        <f>IF(NOT(ISNA(I5086)),IF(ABS(I5086)&gt;=0.5,"TRIGGER",""),"")</f>
        <v/>
      </c>
      <c r="K5086">
        <f>IF(J5086="TRIGGER",IF(I5086&gt;0,"LONG","SHORT"),"")</f>
        <v/>
      </c>
    </row>
    <row r="5087">
      <c r="A5087" s="5" t="n">
        <v>45839</v>
      </c>
      <c r="B5087" t="inlineStr">
        <is>
          <t>High</t>
        </is>
      </c>
      <c r="C5087" t="n">
        <v>48.8</v>
      </c>
      <c r="D5087" t="n">
        <v>49</v>
      </c>
      <c r="E5087">
        <f>D5087-C5087</f>
        <v/>
      </c>
      <c r="F5087">
        <f>ROW()-ROW($A$4961)</f>
        <v/>
      </c>
      <c r="G5087">
        <f>AVERAGE($E$4961:$E$5086)</f>
        <v/>
      </c>
      <c r="H5087" s="6">
        <f>STDEV($E$4961:$E$5086)</f>
        <v/>
      </c>
      <c r="I5087" s="7">
        <f>MIN(MAX((E5087-G5087)/IF(H5087&gt;1e-12,H5087,NA()),-8.0),8.0)</f>
        <v/>
      </c>
      <c r="J5087">
        <f>IF(NOT(ISNA(I5087)),IF(ABS(I5087)&gt;=0.5,"TRIGGER",""),"")</f>
        <v/>
      </c>
      <c r="K5087">
        <f>IF(J5087="TRIGGER",IF(I5087&gt;0,"LONG","SHORT"),"")</f>
        <v/>
      </c>
    </row>
    <row r="5088">
      <c r="A5088" s="5" t="n">
        <v>45870</v>
      </c>
      <c r="B5088" t="inlineStr">
        <is>
          <t>High</t>
        </is>
      </c>
      <c r="C5088" t="n">
        <v>49.5</v>
      </c>
      <c r="D5088" t="n">
        <v>48</v>
      </c>
      <c r="E5088">
        <f>D5088-C5088</f>
        <v/>
      </c>
      <c r="F5088">
        <f>ROW()-ROW($A$4961)</f>
        <v/>
      </c>
      <c r="G5088">
        <f>AVERAGE($E$4961:$E$5087)</f>
        <v/>
      </c>
      <c r="H5088" s="6">
        <f>STDEV($E$4961:$E$5087)</f>
        <v/>
      </c>
      <c r="I5088" s="7">
        <f>MIN(MAX((E5088-G5088)/IF(H5088&gt;1e-12,H5088,NA()),-8.0),8.0)</f>
        <v/>
      </c>
      <c r="J5088">
        <f>IF(NOT(ISNA(I5088)),IF(ABS(I5088)&gt;=0.5,"TRIGGER",""),"")</f>
        <v/>
      </c>
      <c r="K5088">
        <f>IF(J5088="TRIGGER",IF(I5088&gt;0,"LONG","SHORT"),"")</f>
        <v/>
      </c>
    </row>
    <row r="5089">
      <c r="A5089" s="5" t="n">
        <v>45902</v>
      </c>
      <c r="B5089" t="inlineStr">
        <is>
          <t>High</t>
        </is>
      </c>
      <c r="C5089" t="n">
        <v>49</v>
      </c>
      <c r="D5089" t="n">
        <v>48.7</v>
      </c>
      <c r="E5089">
        <f>D5089-C5089</f>
        <v/>
      </c>
      <c r="F5089">
        <f>ROW()-ROW($A$4961)</f>
        <v/>
      </c>
      <c r="G5089">
        <f>AVERAGE($E$4961:$E$5088)</f>
        <v/>
      </c>
      <c r="H5089" s="6">
        <f>STDEV($E$4961:$E$5088)</f>
        <v/>
      </c>
      <c r="I5089" s="7">
        <f>MIN(MAX((E5089-G5089)/IF(H5089&gt;1e-12,H5089,NA()),-8.0),8.0)</f>
        <v/>
      </c>
      <c r="J5089">
        <f>IF(NOT(ISNA(I5089)),IF(ABS(I5089)&gt;=0.5,"TRIGGER",""),"")</f>
        <v/>
      </c>
      <c r="K5089">
        <f>IF(J5089="TRIGGER",IF(I5089&gt;0,"LONG","SHORT"),"")</f>
        <v/>
      </c>
    </row>
    <row r="5090">
      <c r="A5090" s="5" t="n">
        <v>45931</v>
      </c>
      <c r="B5090" t="inlineStr">
        <is>
          <t>High</t>
        </is>
      </c>
      <c r="C5090" t="n">
        <v>49</v>
      </c>
      <c r="D5090" t="n">
        <v>49.1</v>
      </c>
      <c r="E5090">
        <f>D5090-C5090</f>
        <v/>
      </c>
      <c r="F5090">
        <f>ROW()-ROW($A$4961)</f>
        <v/>
      </c>
      <c r="G5090">
        <f>AVERAGE($E$4961:$E$5089)</f>
        <v/>
      </c>
      <c r="H5090" s="6">
        <f>STDEV($E$4961:$E$5089)</f>
        <v/>
      </c>
      <c r="I5090" s="7">
        <f>MIN(MAX((E5090-G5090)/IF(H5090&gt;1e-12,H5090,NA()),-8.0),8.0)</f>
        <v/>
      </c>
      <c r="J5090">
        <f>IF(NOT(ISNA(I5090)),IF(ABS(I5090)&gt;=0.5,"TRIGGER",""),"")</f>
        <v/>
      </c>
      <c r="K5090">
        <f>IF(J5090="TRIGGER",IF(I5090&gt;0,"LONG","SHORT"),"")</f>
        <v/>
      </c>
    </row>
    <row r="5091">
      <c r="A5091" s="5" t="n">
        <v>45964</v>
      </c>
      <c r="B5091" t="inlineStr">
        <is>
          <t>High</t>
        </is>
      </c>
      <c r="C5091" t="n">
        <v>49.5</v>
      </c>
      <c r="D5091" t="n">
        <v>48.7</v>
      </c>
      <c r="E5091">
        <f>D5091-C5091</f>
        <v/>
      </c>
      <c r="F5091">
        <f>ROW()-ROW($A$4961)</f>
        <v/>
      </c>
      <c r="G5091">
        <f>AVERAGE($E$4961:$E$5090)</f>
        <v/>
      </c>
      <c r="H5091" s="6">
        <f>STDEV($E$4961:$E$5090)</f>
        <v/>
      </c>
      <c r="I5091" s="7">
        <f>MIN(MAX((E5091-G5091)/IF(H5091&gt;1e-12,H5091,NA()),-8.0),8.0)</f>
        <v/>
      </c>
      <c r="J5091">
        <f>IF(NOT(ISNA(I5091)),IF(ABS(I5091)&gt;=0.5,"TRIGGER",""),"")</f>
        <v/>
      </c>
      <c r="K5091">
        <f>IF(J5091="TRIGGER",IF(I5091&gt;0,"LONG","SHORT"),"")</f>
        <v/>
      </c>
    </row>
    <row r="5092">
      <c r="A5092" s="5" t="n">
        <v>45992</v>
      </c>
      <c r="B5092" t="inlineStr">
        <is>
          <t>High</t>
        </is>
      </c>
      <c r="C5092" t="n">
        <v>48.6</v>
      </c>
      <c r="D5092" t="n">
        <v>48.2</v>
      </c>
      <c r="E5092">
        <f>D5092-C5092</f>
        <v/>
      </c>
      <c r="F5092">
        <f>ROW()-ROW($A$4961)</f>
        <v/>
      </c>
      <c r="G5092">
        <f>AVERAGE($E$4961:$E$5091)</f>
        <v/>
      </c>
      <c r="H5092" s="6">
        <f>STDEV($E$4961:$E$5091)</f>
        <v/>
      </c>
      <c r="I5092" s="7">
        <f>MIN(MAX((E5092-G5092)/IF(H5092&gt;1e-12,H5092,NA()),-8.0),8.0)</f>
        <v/>
      </c>
      <c r="J5092">
        <f>IF(NOT(ISNA(I5092)),IF(ABS(I5092)&gt;=0.5,"TRIGGER",""),"")</f>
        <v/>
      </c>
      <c r="K5092">
        <f>IF(J5092="TRIGGER",IF(I5092&gt;0,"LONG","SHORT"),"")</f>
        <v/>
      </c>
    </row>
    <row r="5093">
      <c r="A5093" s="5" t="n">
        <v>46027</v>
      </c>
      <c r="B5093" t="inlineStr">
        <is>
          <t>High</t>
        </is>
      </c>
      <c r="C5093" t="n">
        <v>48.3</v>
      </c>
      <c r="D5093" t="n">
        <v>47.9</v>
      </c>
      <c r="E5093">
        <f>D5093-C5093</f>
        <v/>
      </c>
      <c r="F5093">
        <f>ROW()-ROW($A$4961)</f>
        <v/>
      </c>
      <c r="G5093">
        <f>AVERAGE($E$4961:$E$5092)</f>
        <v/>
      </c>
      <c r="H5093" s="6">
        <f>STDEV($E$4961:$E$5092)</f>
        <v/>
      </c>
      <c r="I5093" s="7">
        <f>MIN(MAX((E5093-G5093)/IF(H5093&gt;1e-12,H5093,NA()),-8.0),8.0)</f>
        <v/>
      </c>
      <c r="J5093">
        <f>IF(NOT(ISNA(I5093)),IF(ABS(I5093)&gt;=0.5,"TRIGGER",""),"")</f>
        <v/>
      </c>
      <c r="K5093">
        <f>IF(J5093="TRIGGER",IF(I5093&gt;0,"LONG","SHORT"),"")</f>
        <v/>
      </c>
    </row>
    <row r="5094">
      <c r="A5094" s="5" t="n">
        <v>46055</v>
      </c>
      <c r="B5094" t="inlineStr">
        <is>
          <t>High</t>
        </is>
      </c>
      <c r="C5094" t="n">
        <v>48.5</v>
      </c>
      <c r="D5094" t="n">
        <v>52.6</v>
      </c>
      <c r="E5094">
        <f>D5094-C5094</f>
        <v/>
      </c>
      <c r="F5094">
        <f>ROW()-ROW($A$4961)</f>
        <v/>
      </c>
      <c r="G5094">
        <f>AVERAGE($E$4961:$E$5093)</f>
        <v/>
      </c>
      <c r="H5094" s="6">
        <f>STDEV($E$4961:$E$5093)</f>
        <v/>
      </c>
      <c r="I5094" s="7">
        <f>MIN(MAX((E5094-G5094)/IF(H5094&gt;1e-12,H5094,NA()),-8.0),8.0)</f>
        <v/>
      </c>
      <c r="J5094">
        <f>IF(NOT(ISNA(I5094)),IF(ABS(I5094)&gt;=0.5,"TRIGGER",""),"")</f>
        <v/>
      </c>
      <c r="K5094">
        <f>IF(J5094="TRIGGER",IF(I5094&gt;0,"LONG","SHORT"),"")</f>
        <v/>
      </c>
    </row>
    <row r="5095">
      <c r="A5095" s="5" t="n">
        <v>46083</v>
      </c>
      <c r="B5095" t="inlineStr">
        <is>
          <t>High</t>
        </is>
      </c>
      <c r="C5095" t="n">
        <v>51.8</v>
      </c>
      <c r="D5095" t="n">
        <v>52.4</v>
      </c>
      <c r="E5095">
        <f>D5095-C5095</f>
        <v/>
      </c>
      <c r="F5095">
        <f>ROW()-ROW($A$4961)</f>
        <v/>
      </c>
      <c r="G5095">
        <f>AVERAGE($E$4961:$E$5094)</f>
        <v/>
      </c>
      <c r="H5095" s="6">
        <f>STDEV($E$4961:$E$5094)</f>
        <v/>
      </c>
      <c r="I5095" s="7">
        <f>MIN(MAX((E5095-G5095)/IF(H5095&gt;1e-12,H5095,NA()),-8.0),8.0)</f>
        <v/>
      </c>
      <c r="J5095">
        <f>IF(NOT(ISNA(I5095)),IF(ABS(I5095)&gt;=0.5,"TRIGGER",""),"")</f>
        <v/>
      </c>
      <c r="K5095">
        <f>IF(J5095="TRIGGER",IF(I5095&gt;0,"LONG","SHORT"),"")</f>
        <v/>
      </c>
    </row>
    <row r="5096">
      <c r="A5096" s="5" t="n">
        <v>46113</v>
      </c>
      <c r="B5096" t="inlineStr">
        <is>
          <t>High</t>
        </is>
      </c>
      <c r="C5096" t="n">
        <v>52.5</v>
      </c>
      <c r="D5096" t="n">
        <v>52.7</v>
      </c>
      <c r="E5096">
        <f>D5096-C5096</f>
        <v/>
      </c>
      <c r="F5096">
        <f>ROW()-ROW($A$4961)</f>
        <v/>
      </c>
      <c r="G5096">
        <f>AVERAGE($E$4961:$E$5095)</f>
        <v/>
      </c>
      <c r="H5096" s="6">
        <f>STDEV($E$4961:$E$5095)</f>
        <v/>
      </c>
      <c r="I5096" s="7">
        <f>MIN(MAX((E5096-G5096)/IF(H5096&gt;1e-12,H5096,NA()),-8.0),8.0)</f>
        <v/>
      </c>
      <c r="J5096">
        <f>IF(NOT(ISNA(I5096)),IF(ABS(I5096)&gt;=0.5,"TRIGGER",""),"")</f>
        <v/>
      </c>
      <c r="K5096">
        <f>IF(J5096="TRIGGER",IF(I5096&gt;0,"LONG","SHORT"),"")</f>
        <v/>
      </c>
    </row>
    <row r="5097">
      <c r="A5097" s="5" t="n">
        <v>46143</v>
      </c>
      <c r="B5097" t="inlineStr">
        <is>
          <t>High</t>
        </is>
      </c>
      <c r="C5097" t="n">
        <v>53</v>
      </c>
      <c r="D5097" t="n">
        <v>52.7</v>
      </c>
      <c r="E5097">
        <f>D5097-C5097</f>
        <v/>
      </c>
      <c r="F5097">
        <f>ROW()-ROW($A$4961)</f>
        <v/>
      </c>
      <c r="G5097">
        <f>AVERAGE($E$4961:$E$5096)</f>
        <v/>
      </c>
      <c r="H5097" s="6">
        <f>STDEV($E$4961:$E$5096)</f>
        <v/>
      </c>
      <c r="I5097" s="7">
        <f>MIN(MAX((E5097-G5097)/IF(H5097&gt;1e-12,H5097,NA()),-8.0),8.0)</f>
        <v/>
      </c>
      <c r="J5097">
        <f>IF(NOT(ISNA(I5097)),IF(ABS(I5097)&gt;=0.5,"TRIGGER",""),"")</f>
        <v/>
      </c>
      <c r="K5097">
        <f>IF(J5097="TRIGGER",IF(I5097&gt;0,"LONG","SHORT"),"")</f>
        <v/>
      </c>
    </row>
    <row r="5098">
      <c r="A5098" s="5" t="n">
        <v>46174</v>
      </c>
      <c r="B5098" t="inlineStr">
        <is>
          <t>High</t>
        </is>
      </c>
      <c r="C5098" t="n">
        <v>53</v>
      </c>
      <c r="D5098" t="n">
        <v>54</v>
      </c>
      <c r="E5098">
        <f>D5098-C5098</f>
        <v/>
      </c>
      <c r="F5098">
        <f>ROW()-ROW($A$4961)</f>
        <v/>
      </c>
      <c r="G5098">
        <f>AVERAGE($E$4961:$E$5097)</f>
        <v/>
      </c>
      <c r="H5098" s="6">
        <f>STDEV($E$4961:$E$5097)</f>
        <v/>
      </c>
      <c r="I5098" s="7">
        <f>MIN(MAX((E5098-G5098)/IF(H5098&gt;1e-12,H5098,NA()),-8.0),8.0)</f>
        <v/>
      </c>
      <c r="J5098">
        <f>IF(NOT(ISNA(I5098)),IF(ABS(I5098)&gt;=0.5,"TRIGGER",""),"")</f>
        <v/>
      </c>
      <c r="K5098">
        <f>IF(J5098="TRIGGER",IF(I5098&gt;0,"LONG","SHORT"),"")</f>
        <v/>
      </c>
    </row>
    <row r="5099">
      <c r="A5099" s="5" t="n">
        <v>46204</v>
      </c>
      <c r="B5099" t="inlineStr">
        <is>
          <t>High</t>
        </is>
      </c>
      <c r="C5099" t="n">
        <v>54</v>
      </c>
      <c r="D5099" t="n">
        <v>53.3</v>
      </c>
      <c r="E5099">
        <f>D5099-C5099</f>
        <v/>
      </c>
      <c r="F5099">
        <f>ROW()-ROW($A$4961)</f>
        <v/>
      </c>
      <c r="G5099">
        <f>AVERAGE($E$4961:$E$5098)</f>
        <v/>
      </c>
      <c r="H5099" s="6">
        <f>STDEV($E$4961:$E$5098)</f>
        <v/>
      </c>
      <c r="I5099" s="7">
        <f>MIN(MAX((E5099-G5099)/IF(H5099&gt;1e-12,H5099,NA()),-8.0),8.0)</f>
        <v/>
      </c>
      <c r="J5099">
        <f>IF(NOT(ISNA(I5099)),IF(ABS(I5099)&gt;=0.5,"TRIGGER",""),"")</f>
        <v/>
      </c>
      <c r="K5099">
        <f>IF(J5099="TRIGGER",IF(I5099&gt;0,"LONG","SHORT"),"")</f>
        <v/>
      </c>
    </row>
    <row r="5100">
      <c r="A5100" s="5" t="n">
        <v>46237</v>
      </c>
      <c r="B5100" t="inlineStr">
        <is>
          <t>High</t>
        </is>
      </c>
      <c r="C5100" t="n">
        <v>54</v>
      </c>
      <c r="D5100" t="n">
        <v>55.6</v>
      </c>
      <c r="E5100">
        <f>D5100-C5100</f>
        <v/>
      </c>
      <c r="F5100">
        <f>ROW()-ROW($A$4961)</f>
        <v/>
      </c>
      <c r="G5100">
        <f>AVERAGE($E$4961:$E$5099)</f>
        <v/>
      </c>
      <c r="H5100" s="6">
        <f>STDEV($E$4961:$E$5099)</f>
        <v/>
      </c>
      <c r="I5100" s="7">
        <f>MIN(MAX((E5100-G5100)/IF(H5100&gt;1e-12,H5100,NA()),-8.0),8.0)</f>
        <v/>
      </c>
      <c r="J5100">
        <f>IF(NOT(ISNA(I5100)),IF(ABS(I5100)&gt;=0.5,"TRIGGER",""),"")</f>
        <v/>
      </c>
      <c r="K5100">
        <f>IF(J5100="TRIGGER",IF(I5100&gt;0,"LONG","SHORT"),"")</f>
        <v/>
      </c>
    </row>
    <row r="5101">
      <c r="A5101" s="3" t="inlineStr">
        <is>
          <t>ISM Manufacturing Prices  (64 events)</t>
        </is>
      </c>
      <c r="B5101" s="3" t="n"/>
      <c r="C5101" s="3" t="n"/>
      <c r="D5101" s="3" t="n"/>
      <c r="E5101" s="3" t="n"/>
      <c r="F5101" s="3" t="n"/>
      <c r="G5101" s="3" t="n"/>
      <c r="H5101" s="3" t="n"/>
      <c r="I5101" s="3" t="n"/>
      <c r="J5101" s="3" t="n"/>
      <c r="K5101" s="3" t="n"/>
    </row>
    <row r="5102">
      <c r="A5102" s="4" t="inlineStr">
        <is>
          <t>Date</t>
        </is>
      </c>
      <c r="B5102" s="4" t="inlineStr">
        <is>
          <t>Impact</t>
        </is>
      </c>
      <c r="C5102" s="4" t="inlineStr">
        <is>
          <t>Forecast</t>
        </is>
      </c>
      <c r="D5102" s="4" t="inlineStr">
        <is>
          <t>Actual</t>
        </is>
      </c>
      <c r="E5102" s="4" t="inlineStr">
        <is>
          <t>Surprise</t>
        </is>
      </c>
      <c r="F5102" s="4" t="inlineStr">
        <is>
          <t>Prior</t>
        </is>
      </c>
      <c r="G5102" s="4" t="inlineStr">
        <is>
          <t>Trail mean</t>
        </is>
      </c>
      <c r="H5102" s="4" t="inlineStr">
        <is>
          <t>Trail std</t>
        </is>
      </c>
      <c r="I5102" s="4" t="inlineStr">
        <is>
          <t>z</t>
        </is>
      </c>
      <c r="J5102" s="4" t="inlineStr">
        <is>
          <t>Trigger</t>
        </is>
      </c>
      <c r="K5102" s="4" t="inlineStr">
        <is>
          <t>Direction</t>
        </is>
      </c>
    </row>
    <row r="5103">
      <c r="A5103" s="5" t="n">
        <v>42037</v>
      </c>
      <c r="B5103" t="inlineStr">
        <is>
          <t>Medium</t>
        </is>
      </c>
      <c r="C5103" t="n">
        <v>39.5</v>
      </c>
      <c r="D5103" t="n">
        <v>35</v>
      </c>
      <c r="E5103">
        <f>D5103-C5103</f>
        <v/>
      </c>
      <c r="F5103">
        <f>ROW()-ROW($A$5103)</f>
        <v/>
      </c>
    </row>
    <row r="5104">
      <c r="A5104" s="5" t="n">
        <v>42095</v>
      </c>
      <c r="B5104" t="inlineStr">
        <is>
          <t>Medium</t>
        </is>
      </c>
      <c r="C5104" t="n">
        <v>38</v>
      </c>
      <c r="D5104" t="n">
        <v>39</v>
      </c>
      <c r="E5104">
        <f>D5104-C5104</f>
        <v/>
      </c>
      <c r="F5104">
        <f>ROW()-ROW($A$5103)</f>
        <v/>
      </c>
    </row>
    <row r="5105">
      <c r="A5105" s="5" t="n">
        <v>42373</v>
      </c>
      <c r="B5105" t="inlineStr">
        <is>
          <t>Medium</t>
        </is>
      </c>
      <c r="C5105" t="n">
        <v>35</v>
      </c>
      <c r="D5105" t="n">
        <v>33.5</v>
      </c>
      <c r="E5105">
        <f>D5105-C5105</f>
        <v/>
      </c>
      <c r="F5105">
        <f>ROW()-ROW($A$5103)</f>
        <v/>
      </c>
    </row>
    <row r="5106">
      <c r="A5106" s="5" t="n">
        <v>42401</v>
      </c>
      <c r="B5106" t="inlineStr">
        <is>
          <t>Medium</t>
        </is>
      </c>
      <c r="C5106" t="n">
        <v>34</v>
      </c>
      <c r="D5106" t="n">
        <v>33.5</v>
      </c>
      <c r="E5106">
        <f>D5106-C5106</f>
        <v/>
      </c>
      <c r="F5106">
        <f>ROW()-ROW($A$5103)</f>
        <v/>
      </c>
    </row>
    <row r="5107">
      <c r="A5107" s="5" t="n">
        <v>42430</v>
      </c>
      <c r="B5107" t="inlineStr">
        <is>
          <t>Medium</t>
        </is>
      </c>
      <c r="C5107" t="n">
        <v>34.5</v>
      </c>
      <c r="D5107" t="n">
        <v>38.5</v>
      </c>
      <c r="E5107">
        <f>D5107-C5107</f>
        <v/>
      </c>
      <c r="F5107">
        <f>ROW()-ROW($A$5103)</f>
        <v/>
      </c>
    </row>
    <row r="5108">
      <c r="A5108" s="5" t="n">
        <v>42461</v>
      </c>
      <c r="B5108" t="inlineStr">
        <is>
          <t>Medium</t>
        </is>
      </c>
      <c r="C5108" t="n">
        <v>42</v>
      </c>
      <c r="D5108" t="n">
        <v>51.5</v>
      </c>
      <c r="E5108">
        <f>D5108-C5108</f>
        <v/>
      </c>
      <c r="F5108">
        <f>ROW()-ROW($A$5103)</f>
        <v/>
      </c>
    </row>
    <row r="5109">
      <c r="A5109" s="5" t="n">
        <v>42492</v>
      </c>
      <c r="B5109" t="inlineStr">
        <is>
          <t>Medium</t>
        </is>
      </c>
      <c r="C5109" t="n">
        <v>52</v>
      </c>
      <c r="D5109" t="n">
        <v>59</v>
      </c>
      <c r="E5109">
        <f>D5109-C5109</f>
        <v/>
      </c>
      <c r="F5109">
        <f>ROW()-ROW($A$5103)</f>
        <v/>
      </c>
    </row>
    <row r="5110">
      <c r="A5110" s="5" t="n">
        <v>42522</v>
      </c>
      <c r="B5110" t="inlineStr">
        <is>
          <t>Medium</t>
        </is>
      </c>
      <c r="C5110" t="n">
        <v>59.8</v>
      </c>
      <c r="D5110" t="n">
        <v>63.5</v>
      </c>
      <c r="E5110">
        <f>D5110-C5110</f>
        <v/>
      </c>
      <c r="F5110">
        <f>ROW()-ROW($A$5103)</f>
        <v/>
      </c>
    </row>
    <row r="5111">
      <c r="A5111" s="5" t="n">
        <v>42552</v>
      </c>
      <c r="B5111" t="inlineStr">
        <is>
          <t>Medium</t>
        </is>
      </c>
      <c r="C5111" t="n">
        <v>63.5</v>
      </c>
      <c r="D5111" t="n">
        <v>60.5</v>
      </c>
      <c r="E5111">
        <f>D5111-C5111</f>
        <v/>
      </c>
      <c r="F5111">
        <f>ROW()-ROW($A$5103)</f>
        <v/>
      </c>
    </row>
    <row r="5112">
      <c r="A5112" s="5" t="n">
        <v>42583</v>
      </c>
      <c r="B5112" t="inlineStr">
        <is>
          <t>Medium</t>
        </is>
      </c>
      <c r="C5112" t="n">
        <v>60</v>
      </c>
      <c r="D5112" t="n">
        <v>55</v>
      </c>
      <c r="E5112">
        <f>D5112-C5112</f>
        <v/>
      </c>
      <c r="F5112">
        <f>ROW()-ROW($A$5103)</f>
        <v/>
      </c>
    </row>
    <row r="5113">
      <c r="A5113" s="5" t="n">
        <v>42614</v>
      </c>
      <c r="B5113" t="inlineStr">
        <is>
          <t>Medium</t>
        </is>
      </c>
      <c r="C5113" t="n">
        <v>54.5</v>
      </c>
      <c r="D5113" t="n">
        <v>53</v>
      </c>
      <c r="E5113">
        <f>D5113-C5113</f>
        <v/>
      </c>
      <c r="F5113">
        <f>ROW()-ROW($A$5103)</f>
        <v/>
      </c>
    </row>
    <row r="5114">
      <c r="A5114" s="5" t="n">
        <v>42646</v>
      </c>
      <c r="B5114" t="inlineStr">
        <is>
          <t>Medium</t>
        </is>
      </c>
      <c r="C5114" t="n">
        <v>53</v>
      </c>
      <c r="D5114" t="n">
        <v>53</v>
      </c>
      <c r="E5114">
        <f>D5114-C5114</f>
        <v/>
      </c>
      <c r="F5114">
        <f>ROW()-ROW($A$5103)</f>
        <v/>
      </c>
    </row>
    <row r="5115">
      <c r="A5115" s="5" t="n">
        <v>42675</v>
      </c>
      <c r="B5115" t="inlineStr">
        <is>
          <t>Medium</t>
        </is>
      </c>
      <c r="C5115" t="n">
        <v>54</v>
      </c>
      <c r="D5115" t="n">
        <v>54.5</v>
      </c>
      <c r="E5115">
        <f>D5115-C5115</f>
        <v/>
      </c>
      <c r="F5115">
        <f>ROW()-ROW($A$5103)</f>
        <v/>
      </c>
    </row>
    <row r="5116">
      <c r="A5116" s="5" t="n">
        <v>42705</v>
      </c>
      <c r="B5116" t="inlineStr">
        <is>
          <t>Medium</t>
        </is>
      </c>
      <c r="C5116" t="n">
        <v>54</v>
      </c>
      <c r="D5116" t="n">
        <v>54.5</v>
      </c>
      <c r="E5116">
        <f>D5116-C5116</f>
        <v/>
      </c>
      <c r="F5116">
        <f>ROW()-ROW($A$5103)</f>
        <v/>
      </c>
    </row>
    <row r="5117">
      <c r="A5117" s="5" t="n">
        <v>42738</v>
      </c>
      <c r="B5117" t="inlineStr">
        <is>
          <t>Medium</t>
        </is>
      </c>
      <c r="C5117" t="n">
        <v>58</v>
      </c>
      <c r="D5117" t="n">
        <v>65.5</v>
      </c>
      <c r="E5117">
        <f>D5117-C5117</f>
        <v/>
      </c>
      <c r="F5117">
        <f>ROW()-ROW($A$5103)</f>
        <v/>
      </c>
    </row>
    <row r="5118">
      <c r="A5118" s="5" t="n">
        <v>42767</v>
      </c>
      <c r="B5118" t="inlineStr">
        <is>
          <t>Medium</t>
        </is>
      </c>
      <c r="C5118" t="n">
        <v>66</v>
      </c>
      <c r="D5118" t="n">
        <v>69</v>
      </c>
      <c r="E5118">
        <f>D5118-C5118</f>
        <v/>
      </c>
      <c r="F5118">
        <f>ROW()-ROW($A$5103)</f>
        <v/>
      </c>
    </row>
    <row r="5119">
      <c r="A5119" s="5" t="n">
        <v>42795</v>
      </c>
      <c r="B5119" t="inlineStr">
        <is>
          <t>Medium</t>
        </is>
      </c>
      <c r="C5119" t="n">
        <v>68</v>
      </c>
      <c r="D5119" t="n">
        <v>68</v>
      </c>
      <c r="E5119">
        <f>D5119-C5119</f>
        <v/>
      </c>
      <c r="F5119">
        <f>ROW()-ROW($A$5103)</f>
        <v/>
      </c>
    </row>
    <row r="5120">
      <c r="A5120" s="5" t="n">
        <v>42828</v>
      </c>
      <c r="B5120" t="inlineStr">
        <is>
          <t>Medium</t>
        </is>
      </c>
      <c r="C5120" t="n">
        <v>66</v>
      </c>
      <c r="D5120" t="n">
        <v>70.5</v>
      </c>
      <c r="E5120">
        <f>D5120-C5120</f>
        <v/>
      </c>
      <c r="F5120">
        <f>ROW()-ROW($A$5103)</f>
        <v/>
      </c>
    </row>
    <row r="5121">
      <c r="A5121" s="5" t="n">
        <v>42856</v>
      </c>
      <c r="B5121" t="inlineStr">
        <is>
          <t>Medium</t>
        </is>
      </c>
      <c r="C5121" t="n">
        <v>67.7</v>
      </c>
      <c r="D5121" t="n">
        <v>68.5</v>
      </c>
      <c r="E5121">
        <f>D5121-C5121</f>
        <v/>
      </c>
      <c r="F5121">
        <f>ROW()-ROW($A$5103)</f>
        <v/>
      </c>
    </row>
    <row r="5122">
      <c r="A5122" s="5" t="n">
        <v>42887</v>
      </c>
      <c r="B5122" t="inlineStr">
        <is>
          <t>Medium</t>
        </is>
      </c>
      <c r="C5122" t="n">
        <v>66.40000000000001</v>
      </c>
      <c r="D5122" t="n">
        <v>60.5</v>
      </c>
      <c r="E5122">
        <f>D5122-C5122</f>
        <v/>
      </c>
      <c r="F5122">
        <f>ROW()-ROW($A$5103)</f>
        <v/>
      </c>
    </row>
    <row r="5123">
      <c r="A5123" s="5" t="n">
        <v>42919</v>
      </c>
      <c r="B5123" t="inlineStr">
        <is>
          <t>Medium</t>
        </is>
      </c>
      <c r="C5123" t="n">
        <v>58.8</v>
      </c>
      <c r="D5123" t="n">
        <v>55</v>
      </c>
      <c r="E5123">
        <f>D5123-C5123</f>
        <v/>
      </c>
      <c r="F5123">
        <f>ROW()-ROW($A$5103)</f>
        <v/>
      </c>
      <c r="G5123">
        <f>AVERAGE($E$5103:$E$5122)</f>
        <v/>
      </c>
      <c r="H5123" s="6">
        <f>STDEV($E$5103:$E$5122)</f>
        <v/>
      </c>
      <c r="I5123" s="7">
        <f>MIN(MAX((E5123-G5123)/IF(H5123&gt;1e-12,H5123,NA()),-8.0),8.0)</f>
        <v/>
      </c>
      <c r="J5123">
        <f>IF(NOT(ISNA(I5123)),IF(ABS(I5123)&gt;=0.5,"TRIGGER",""),"")</f>
        <v/>
      </c>
      <c r="K5123">
        <f>IF(J5123="TRIGGER",IF(I5123&gt;0,"LONG","SHORT"),"")</f>
        <v/>
      </c>
    </row>
    <row r="5124">
      <c r="A5124" s="5" t="n">
        <v>42948</v>
      </c>
      <c r="B5124" t="inlineStr">
        <is>
          <t>Medium</t>
        </is>
      </c>
      <c r="C5124" t="n">
        <v>55.5</v>
      </c>
      <c r="D5124" t="n">
        <v>62</v>
      </c>
      <c r="E5124">
        <f>D5124-C5124</f>
        <v/>
      </c>
      <c r="F5124">
        <f>ROW()-ROW($A$5103)</f>
        <v/>
      </c>
      <c r="G5124">
        <f>AVERAGE($E$5103:$E$5123)</f>
        <v/>
      </c>
      <c r="H5124" s="6">
        <f>STDEV($E$5103:$E$5123)</f>
        <v/>
      </c>
      <c r="I5124" s="7">
        <f>MIN(MAX((E5124-G5124)/IF(H5124&gt;1e-12,H5124,NA()),-8.0),8.0)</f>
        <v/>
      </c>
      <c r="J5124">
        <f>IF(NOT(ISNA(I5124)),IF(ABS(I5124)&gt;=0.5,"TRIGGER",""),"")</f>
        <v/>
      </c>
      <c r="K5124">
        <f>IF(J5124="TRIGGER",IF(I5124&gt;0,"LONG","SHORT"),"")</f>
        <v/>
      </c>
    </row>
    <row r="5125">
      <c r="A5125" s="5" t="n">
        <v>42979</v>
      </c>
      <c r="B5125" t="inlineStr">
        <is>
          <t>Medium</t>
        </is>
      </c>
      <c r="C5125" t="n">
        <v>62</v>
      </c>
      <c r="D5125" t="n">
        <v>62</v>
      </c>
      <c r="E5125">
        <f>D5125-C5125</f>
        <v/>
      </c>
      <c r="F5125">
        <f>ROW()-ROW($A$5103)</f>
        <v/>
      </c>
      <c r="G5125">
        <f>AVERAGE($E$5103:$E$5124)</f>
        <v/>
      </c>
      <c r="H5125" s="6">
        <f>STDEV($E$5103:$E$5124)</f>
        <v/>
      </c>
      <c r="I5125" s="7">
        <f>MIN(MAX((E5125-G5125)/IF(H5125&gt;1e-12,H5125,NA()),-8.0),8.0)</f>
        <v/>
      </c>
      <c r="J5125">
        <f>IF(NOT(ISNA(I5125)),IF(ABS(I5125)&gt;=0.5,"TRIGGER",""),"")</f>
        <v/>
      </c>
      <c r="K5125">
        <f>IF(J5125="TRIGGER",IF(I5125&gt;0,"LONG","SHORT"),"")</f>
        <v/>
      </c>
    </row>
    <row r="5126">
      <c r="A5126" s="5" t="n">
        <v>43010</v>
      </c>
      <c r="B5126" t="inlineStr">
        <is>
          <t>Medium</t>
        </is>
      </c>
      <c r="C5126" t="n">
        <v>64</v>
      </c>
      <c r="D5126" t="n">
        <v>71.5</v>
      </c>
      <c r="E5126">
        <f>D5126-C5126</f>
        <v/>
      </c>
      <c r="F5126">
        <f>ROW()-ROW($A$5103)</f>
        <v/>
      </c>
      <c r="G5126">
        <f>AVERAGE($E$5103:$E$5125)</f>
        <v/>
      </c>
      <c r="H5126" s="6">
        <f>STDEV($E$5103:$E$5125)</f>
        <v/>
      </c>
      <c r="I5126" s="7">
        <f>MIN(MAX((E5126-G5126)/IF(H5126&gt;1e-12,H5126,NA()),-8.0),8.0)</f>
        <v/>
      </c>
      <c r="J5126">
        <f>IF(NOT(ISNA(I5126)),IF(ABS(I5126)&gt;=0.5,"TRIGGER",""),"")</f>
        <v/>
      </c>
      <c r="K5126">
        <f>IF(J5126="TRIGGER",IF(I5126&gt;0,"LONG","SHORT"),"")</f>
        <v/>
      </c>
    </row>
    <row r="5127">
      <c r="A5127" s="5" t="n">
        <v>43040</v>
      </c>
      <c r="B5127" t="inlineStr">
        <is>
          <t>Medium</t>
        </is>
      </c>
      <c r="C5127" t="n">
        <v>68</v>
      </c>
      <c r="D5127" t="n">
        <v>68.5</v>
      </c>
      <c r="E5127">
        <f>D5127-C5127</f>
        <v/>
      </c>
      <c r="F5127">
        <f>ROW()-ROW($A$5103)</f>
        <v/>
      </c>
      <c r="G5127">
        <f>AVERAGE($E$5103:$E$5126)</f>
        <v/>
      </c>
      <c r="H5127" s="6">
        <f>STDEV($E$5103:$E$5126)</f>
        <v/>
      </c>
      <c r="I5127" s="7">
        <f>MIN(MAX((E5127-G5127)/IF(H5127&gt;1e-12,H5127,NA()),-8.0),8.0)</f>
        <v/>
      </c>
      <c r="J5127">
        <f>IF(NOT(ISNA(I5127)),IF(ABS(I5127)&gt;=0.5,"TRIGGER",""),"")</f>
        <v/>
      </c>
      <c r="K5127">
        <f>IF(J5127="TRIGGER",IF(I5127&gt;0,"LONG","SHORT"),"")</f>
        <v/>
      </c>
    </row>
    <row r="5128">
      <c r="A5128" s="5" t="n">
        <v>43070</v>
      </c>
      <c r="B5128" t="inlineStr">
        <is>
          <t>Medium</t>
        </is>
      </c>
      <c r="C5128" t="n">
        <v>67</v>
      </c>
      <c r="D5128" t="n">
        <v>65.5</v>
      </c>
      <c r="E5128">
        <f>D5128-C5128</f>
        <v/>
      </c>
      <c r="F5128">
        <f>ROW()-ROW($A$5103)</f>
        <v/>
      </c>
      <c r="G5128">
        <f>AVERAGE($E$5103:$E$5127)</f>
        <v/>
      </c>
      <c r="H5128" s="6">
        <f>STDEV($E$5103:$E$5127)</f>
        <v/>
      </c>
      <c r="I5128" s="7">
        <f>MIN(MAX((E5128-G5128)/IF(H5128&gt;1e-12,H5128,NA()),-8.0),8.0)</f>
        <v/>
      </c>
      <c r="J5128">
        <f>IF(NOT(ISNA(I5128)),IF(ABS(I5128)&gt;=0.5,"TRIGGER",""),"")</f>
        <v/>
      </c>
      <c r="K5128">
        <f>IF(J5128="TRIGGER",IF(I5128&gt;0,"LONG","SHORT"),"")</f>
        <v/>
      </c>
    </row>
    <row r="5129">
      <c r="A5129" s="5" t="n">
        <v>43103</v>
      </c>
      <c r="B5129" t="inlineStr">
        <is>
          <t>Medium</t>
        </is>
      </c>
      <c r="C5129" t="n">
        <v>64.8</v>
      </c>
      <c r="D5129" t="n">
        <v>69</v>
      </c>
      <c r="E5129">
        <f>D5129-C5129</f>
        <v/>
      </c>
      <c r="F5129">
        <f>ROW()-ROW($A$5103)</f>
        <v/>
      </c>
      <c r="G5129">
        <f>AVERAGE($E$5103:$E$5128)</f>
        <v/>
      </c>
      <c r="H5129" s="6">
        <f>STDEV($E$5103:$E$5128)</f>
        <v/>
      </c>
      <c r="I5129" s="7">
        <f>MIN(MAX((E5129-G5129)/IF(H5129&gt;1e-12,H5129,NA()),-8.0),8.0)</f>
        <v/>
      </c>
      <c r="J5129">
        <f>IF(NOT(ISNA(I5129)),IF(ABS(I5129)&gt;=0.5,"TRIGGER",""),"")</f>
        <v/>
      </c>
      <c r="K5129">
        <f>IF(J5129="TRIGGER",IF(I5129&gt;0,"LONG","SHORT"),"")</f>
        <v/>
      </c>
    </row>
    <row r="5130">
      <c r="A5130" s="5" t="n">
        <v>43132</v>
      </c>
      <c r="B5130" t="inlineStr">
        <is>
          <t>Medium</t>
        </is>
      </c>
      <c r="C5130" t="n">
        <v>68</v>
      </c>
      <c r="D5130" t="n">
        <v>72.7</v>
      </c>
      <c r="E5130">
        <f>D5130-C5130</f>
        <v/>
      </c>
      <c r="F5130">
        <f>ROW()-ROW($A$5103)</f>
        <v/>
      </c>
      <c r="G5130">
        <f>AVERAGE($E$5103:$E$5129)</f>
        <v/>
      </c>
      <c r="H5130" s="6">
        <f>STDEV($E$5103:$E$5129)</f>
        <v/>
      </c>
      <c r="I5130" s="7">
        <f>MIN(MAX((E5130-G5130)/IF(H5130&gt;1e-12,H5130,NA()),-8.0),8.0)</f>
        <v/>
      </c>
      <c r="J5130">
        <f>IF(NOT(ISNA(I5130)),IF(ABS(I5130)&gt;=0.5,"TRIGGER",""),"")</f>
        <v/>
      </c>
      <c r="K5130">
        <f>IF(J5130="TRIGGER",IF(I5130&gt;0,"LONG","SHORT"),"")</f>
        <v/>
      </c>
    </row>
    <row r="5131">
      <c r="A5131" s="5" t="n">
        <v>43160</v>
      </c>
      <c r="B5131" t="inlineStr">
        <is>
          <t>Medium</t>
        </is>
      </c>
      <c r="C5131" t="n">
        <v>70.5</v>
      </c>
      <c r="D5131" t="n">
        <v>74.2</v>
      </c>
      <c r="E5131">
        <f>D5131-C5131</f>
        <v/>
      </c>
      <c r="F5131">
        <f>ROW()-ROW($A$5103)</f>
        <v/>
      </c>
      <c r="G5131">
        <f>AVERAGE($E$5103:$E$5130)</f>
        <v/>
      </c>
      <c r="H5131" s="6">
        <f>STDEV($E$5103:$E$5130)</f>
        <v/>
      </c>
      <c r="I5131" s="7">
        <f>MIN(MAX((E5131-G5131)/IF(H5131&gt;1e-12,H5131,NA()),-8.0),8.0)</f>
        <v/>
      </c>
      <c r="J5131">
        <f>IF(NOT(ISNA(I5131)),IF(ABS(I5131)&gt;=0.5,"TRIGGER",""),"")</f>
        <v/>
      </c>
      <c r="K5131">
        <f>IF(J5131="TRIGGER",IF(I5131&gt;0,"LONG","SHORT"),"")</f>
        <v/>
      </c>
    </row>
    <row r="5132">
      <c r="A5132" s="5" t="n">
        <v>43192</v>
      </c>
      <c r="B5132" t="inlineStr">
        <is>
          <t>Medium</t>
        </is>
      </c>
      <c r="C5132" t="n">
        <v>72.59999999999999</v>
      </c>
      <c r="D5132" t="n">
        <v>78.09999999999999</v>
      </c>
      <c r="E5132">
        <f>D5132-C5132</f>
        <v/>
      </c>
      <c r="F5132">
        <f>ROW()-ROW($A$5103)</f>
        <v/>
      </c>
      <c r="G5132">
        <f>AVERAGE($E$5103:$E$5131)</f>
        <v/>
      </c>
      <c r="H5132" s="6">
        <f>STDEV($E$5103:$E$5131)</f>
        <v/>
      </c>
      <c r="I5132" s="7">
        <f>MIN(MAX((E5132-G5132)/IF(H5132&gt;1e-12,H5132,NA()),-8.0),8.0)</f>
        <v/>
      </c>
      <c r="J5132">
        <f>IF(NOT(ISNA(I5132)),IF(ABS(I5132)&gt;=0.5,"TRIGGER",""),"")</f>
        <v/>
      </c>
      <c r="K5132">
        <f>IF(J5132="TRIGGER",IF(I5132&gt;0,"LONG","SHORT"),"")</f>
        <v/>
      </c>
    </row>
    <row r="5133">
      <c r="A5133" s="5" t="n">
        <v>43221</v>
      </c>
      <c r="B5133" t="inlineStr">
        <is>
          <t>Medium</t>
        </is>
      </c>
      <c r="C5133" t="n">
        <v>78</v>
      </c>
      <c r="D5133" t="n">
        <v>79.3</v>
      </c>
      <c r="E5133">
        <f>D5133-C5133</f>
        <v/>
      </c>
      <c r="F5133">
        <f>ROW()-ROW($A$5103)</f>
        <v/>
      </c>
      <c r="G5133">
        <f>AVERAGE($E$5103:$E$5132)</f>
        <v/>
      </c>
      <c r="H5133" s="6">
        <f>STDEV($E$5103:$E$5132)</f>
        <v/>
      </c>
      <c r="I5133" s="7">
        <f>MIN(MAX((E5133-G5133)/IF(H5133&gt;1e-12,H5133,NA()),-8.0),8.0)</f>
        <v/>
      </c>
      <c r="J5133">
        <f>IF(NOT(ISNA(I5133)),IF(ABS(I5133)&gt;=0.5,"TRIGGER",""),"")</f>
        <v/>
      </c>
      <c r="K5133">
        <f>IF(J5133="TRIGGER",IF(I5133&gt;0,"LONG","SHORT"),"")</f>
        <v/>
      </c>
    </row>
    <row r="5134">
      <c r="A5134" s="5" t="n">
        <v>43252</v>
      </c>
      <c r="B5134" t="inlineStr">
        <is>
          <t>Medium</t>
        </is>
      </c>
      <c r="C5134" t="n">
        <v>78.2</v>
      </c>
      <c r="D5134" t="n">
        <v>79.5</v>
      </c>
      <c r="E5134">
        <f>D5134-C5134</f>
        <v/>
      </c>
      <c r="F5134">
        <f>ROW()-ROW($A$5103)</f>
        <v/>
      </c>
      <c r="G5134">
        <f>AVERAGE($E$5103:$E$5133)</f>
        <v/>
      </c>
      <c r="H5134" s="6">
        <f>STDEV($E$5103:$E$5133)</f>
        <v/>
      </c>
      <c r="I5134" s="7">
        <f>MIN(MAX((E5134-G5134)/IF(H5134&gt;1e-12,H5134,NA()),-8.0),8.0)</f>
        <v/>
      </c>
      <c r="J5134">
        <f>IF(NOT(ISNA(I5134)),IF(ABS(I5134)&gt;=0.5,"TRIGGER",""),"")</f>
        <v/>
      </c>
      <c r="K5134">
        <f>IF(J5134="TRIGGER",IF(I5134&gt;0,"LONG","SHORT"),"")</f>
        <v/>
      </c>
    </row>
    <row r="5135">
      <c r="A5135" s="5" t="n">
        <v>43283</v>
      </c>
      <c r="B5135" t="inlineStr">
        <is>
          <t>Medium</t>
        </is>
      </c>
      <c r="C5135" t="n">
        <v>77</v>
      </c>
      <c r="D5135" t="n">
        <v>76.8</v>
      </c>
      <c r="E5135">
        <f>D5135-C5135</f>
        <v/>
      </c>
      <c r="F5135">
        <f>ROW()-ROW($A$5103)</f>
        <v/>
      </c>
      <c r="G5135">
        <f>AVERAGE($E$5103:$E$5134)</f>
        <v/>
      </c>
      <c r="H5135" s="6">
        <f>STDEV($E$5103:$E$5134)</f>
        <v/>
      </c>
      <c r="I5135" s="7">
        <f>MIN(MAX((E5135-G5135)/IF(H5135&gt;1e-12,H5135,NA()),-8.0),8.0)</f>
        <v/>
      </c>
      <c r="J5135">
        <f>IF(NOT(ISNA(I5135)),IF(ABS(I5135)&gt;=0.5,"TRIGGER",""),"")</f>
        <v/>
      </c>
      <c r="K5135">
        <f>IF(J5135="TRIGGER",IF(I5135&gt;0,"LONG","SHORT"),"")</f>
        <v/>
      </c>
    </row>
    <row r="5136">
      <c r="A5136" s="5" t="n">
        <v>43313</v>
      </c>
      <c r="B5136" t="inlineStr">
        <is>
          <t>Medium</t>
        </is>
      </c>
      <c r="C5136" t="n">
        <v>75.8</v>
      </c>
      <c r="D5136" t="n">
        <v>73.2</v>
      </c>
      <c r="E5136">
        <f>D5136-C5136</f>
        <v/>
      </c>
      <c r="F5136">
        <f>ROW()-ROW($A$5103)</f>
        <v/>
      </c>
      <c r="G5136">
        <f>AVERAGE($E$5103:$E$5135)</f>
        <v/>
      </c>
      <c r="H5136" s="6">
        <f>STDEV($E$5103:$E$5135)</f>
        <v/>
      </c>
      <c r="I5136" s="7">
        <f>MIN(MAX((E5136-G5136)/IF(H5136&gt;1e-12,H5136,NA()),-8.0),8.0)</f>
        <v/>
      </c>
      <c r="J5136">
        <f>IF(NOT(ISNA(I5136)),IF(ABS(I5136)&gt;=0.5,"TRIGGER",""),"")</f>
        <v/>
      </c>
      <c r="K5136">
        <f>IF(J5136="TRIGGER",IF(I5136&gt;0,"LONG","SHORT"),"")</f>
        <v/>
      </c>
    </row>
    <row r="5137">
      <c r="A5137" s="5" t="n">
        <v>43347</v>
      </c>
      <c r="B5137" t="inlineStr">
        <is>
          <t>Medium</t>
        </is>
      </c>
      <c r="C5137" t="n">
        <v>71.09999999999999</v>
      </c>
      <c r="D5137" t="n">
        <v>72.09999999999999</v>
      </c>
      <c r="E5137">
        <f>D5137-C5137</f>
        <v/>
      </c>
      <c r="F5137">
        <f>ROW()-ROW($A$5103)</f>
        <v/>
      </c>
      <c r="G5137">
        <f>AVERAGE($E$5103:$E$5136)</f>
        <v/>
      </c>
      <c r="H5137" s="6">
        <f>STDEV($E$5103:$E$5136)</f>
        <v/>
      </c>
      <c r="I5137" s="7">
        <f>MIN(MAX((E5137-G5137)/IF(H5137&gt;1e-12,H5137,NA()),-8.0),8.0)</f>
        <v/>
      </c>
      <c r="J5137">
        <f>IF(NOT(ISNA(I5137)),IF(ABS(I5137)&gt;=0.5,"TRIGGER",""),"")</f>
        <v/>
      </c>
      <c r="K5137">
        <f>IF(J5137="TRIGGER",IF(I5137&gt;0,"LONG","SHORT"),"")</f>
        <v/>
      </c>
    </row>
    <row r="5138">
      <c r="A5138" s="5" t="n">
        <v>43374</v>
      </c>
      <c r="B5138" t="inlineStr">
        <is>
          <t>Medium</t>
        </is>
      </c>
      <c r="C5138" t="n">
        <v>71</v>
      </c>
      <c r="D5138" t="n">
        <v>66.90000000000001</v>
      </c>
      <c r="E5138">
        <f>D5138-C5138</f>
        <v/>
      </c>
      <c r="F5138">
        <f>ROW()-ROW($A$5103)</f>
        <v/>
      </c>
      <c r="G5138">
        <f>AVERAGE($E$5103:$E$5137)</f>
        <v/>
      </c>
      <c r="H5138" s="6">
        <f>STDEV($E$5103:$E$5137)</f>
        <v/>
      </c>
      <c r="I5138" s="7">
        <f>MIN(MAX((E5138-G5138)/IF(H5138&gt;1e-12,H5138,NA()),-8.0),8.0)</f>
        <v/>
      </c>
      <c r="J5138">
        <f>IF(NOT(ISNA(I5138)),IF(ABS(I5138)&gt;=0.5,"TRIGGER",""),"")</f>
        <v/>
      </c>
      <c r="K5138">
        <f>IF(J5138="TRIGGER",IF(I5138&gt;0,"LONG","SHORT"),"")</f>
        <v/>
      </c>
    </row>
    <row r="5139">
      <c r="A5139" s="5" t="n">
        <v>43405</v>
      </c>
      <c r="B5139" t="inlineStr">
        <is>
          <t>Medium</t>
        </is>
      </c>
      <c r="C5139" t="n">
        <v>65</v>
      </c>
      <c r="D5139" t="n">
        <v>71.59999999999999</v>
      </c>
      <c r="E5139">
        <f>D5139-C5139</f>
        <v/>
      </c>
      <c r="F5139">
        <f>ROW()-ROW($A$5103)</f>
        <v/>
      </c>
      <c r="G5139">
        <f>AVERAGE($E$5103:$E$5138)</f>
        <v/>
      </c>
      <c r="H5139" s="6">
        <f>STDEV($E$5103:$E$5138)</f>
        <v/>
      </c>
      <c r="I5139" s="7">
        <f>MIN(MAX((E5139-G5139)/IF(H5139&gt;1e-12,H5139,NA()),-8.0),8.0)</f>
        <v/>
      </c>
      <c r="J5139">
        <f>IF(NOT(ISNA(I5139)),IF(ABS(I5139)&gt;=0.5,"TRIGGER",""),"")</f>
        <v/>
      </c>
      <c r="K5139">
        <f>IF(J5139="TRIGGER",IF(I5139&gt;0,"LONG","SHORT"),"")</f>
        <v/>
      </c>
    </row>
    <row r="5140">
      <c r="A5140" s="5" t="n">
        <v>43437</v>
      </c>
      <c r="B5140" t="inlineStr">
        <is>
          <t>Medium</t>
        </is>
      </c>
      <c r="C5140" t="n">
        <v>70</v>
      </c>
      <c r="D5140" t="n">
        <v>60.7</v>
      </c>
      <c r="E5140">
        <f>D5140-C5140</f>
        <v/>
      </c>
      <c r="F5140">
        <f>ROW()-ROW($A$5103)</f>
        <v/>
      </c>
      <c r="G5140">
        <f>AVERAGE($E$5103:$E$5139)</f>
        <v/>
      </c>
      <c r="H5140" s="6">
        <f>STDEV($E$5103:$E$5139)</f>
        <v/>
      </c>
      <c r="I5140" s="7">
        <f>MIN(MAX((E5140-G5140)/IF(H5140&gt;1e-12,H5140,NA()),-8.0),8.0)</f>
        <v/>
      </c>
      <c r="J5140">
        <f>IF(NOT(ISNA(I5140)),IF(ABS(I5140)&gt;=0.5,"TRIGGER",""),"")</f>
        <v/>
      </c>
      <c r="K5140">
        <f>IF(J5140="TRIGGER",IF(I5140&gt;0,"LONG","SHORT"),"")</f>
        <v/>
      </c>
    </row>
    <row r="5141">
      <c r="A5141" s="5" t="n">
        <v>43468</v>
      </c>
      <c r="B5141" t="inlineStr">
        <is>
          <t>Medium</t>
        </is>
      </c>
      <c r="C5141" t="n">
        <v>58</v>
      </c>
      <c r="D5141" t="n">
        <v>54.9</v>
      </c>
      <c r="E5141">
        <f>D5141-C5141</f>
        <v/>
      </c>
      <c r="F5141">
        <f>ROW()-ROW($A$5103)</f>
        <v/>
      </c>
      <c r="G5141">
        <f>AVERAGE($E$5103:$E$5140)</f>
        <v/>
      </c>
      <c r="H5141" s="6">
        <f>STDEV($E$5103:$E$5140)</f>
        <v/>
      </c>
      <c r="I5141" s="7">
        <f>MIN(MAX((E5141-G5141)/IF(H5141&gt;1e-12,H5141,NA()),-8.0),8.0)</f>
        <v/>
      </c>
      <c r="J5141">
        <f>IF(NOT(ISNA(I5141)),IF(ABS(I5141)&gt;=0.5,"TRIGGER",""),"")</f>
        <v/>
      </c>
      <c r="K5141">
        <f>IF(J5141="TRIGGER",IF(I5141&gt;0,"LONG","SHORT"),"")</f>
        <v/>
      </c>
    </row>
    <row r="5142">
      <c r="A5142" s="5" t="n">
        <v>43497</v>
      </c>
      <c r="B5142" t="inlineStr">
        <is>
          <t>Medium</t>
        </is>
      </c>
      <c r="C5142" t="n">
        <v>54.5</v>
      </c>
      <c r="D5142" t="n">
        <v>49.6</v>
      </c>
      <c r="E5142">
        <f>D5142-C5142</f>
        <v/>
      </c>
      <c r="F5142">
        <f>ROW()-ROW($A$5103)</f>
        <v/>
      </c>
      <c r="G5142">
        <f>AVERAGE($E$5103:$E$5141)</f>
        <v/>
      </c>
      <c r="H5142" s="6">
        <f>STDEV($E$5103:$E$5141)</f>
        <v/>
      </c>
      <c r="I5142" s="7">
        <f>MIN(MAX((E5142-G5142)/IF(H5142&gt;1e-12,H5142,NA()),-8.0),8.0)</f>
        <v/>
      </c>
      <c r="J5142">
        <f>IF(NOT(ISNA(I5142)),IF(ABS(I5142)&gt;=0.5,"TRIGGER",""),"")</f>
        <v/>
      </c>
      <c r="K5142">
        <f>IF(J5142="TRIGGER",IF(I5142&gt;0,"LONG","SHORT"),"")</f>
        <v/>
      </c>
    </row>
    <row r="5143">
      <c r="A5143" s="5" t="n">
        <v>43525</v>
      </c>
      <c r="B5143" t="inlineStr">
        <is>
          <t>Medium</t>
        </is>
      </c>
      <c r="C5143" t="n">
        <v>51.5</v>
      </c>
      <c r="D5143" t="n">
        <v>49.4</v>
      </c>
      <c r="E5143">
        <f>D5143-C5143</f>
        <v/>
      </c>
      <c r="F5143">
        <f>ROW()-ROW($A$5103)</f>
        <v/>
      </c>
      <c r="G5143">
        <f>AVERAGE($E$5103:$E$5142)</f>
        <v/>
      </c>
      <c r="H5143" s="6">
        <f>STDEV($E$5103:$E$5142)</f>
        <v/>
      </c>
      <c r="I5143" s="7">
        <f>MIN(MAX((E5143-G5143)/IF(H5143&gt;1e-12,H5143,NA()),-8.0),8.0)</f>
        <v/>
      </c>
      <c r="J5143">
        <f>IF(NOT(ISNA(I5143)),IF(ABS(I5143)&gt;=0.5,"TRIGGER",""),"")</f>
        <v/>
      </c>
      <c r="K5143">
        <f>IF(J5143="TRIGGER",IF(I5143&gt;0,"LONG","SHORT"),"")</f>
        <v/>
      </c>
    </row>
    <row r="5144">
      <c r="A5144" s="5" t="n">
        <v>43556</v>
      </c>
      <c r="B5144" t="inlineStr">
        <is>
          <t>Medium</t>
        </is>
      </c>
      <c r="C5144" t="n">
        <v>50.1</v>
      </c>
      <c r="D5144" t="n">
        <v>54.3</v>
      </c>
      <c r="E5144">
        <f>D5144-C5144</f>
        <v/>
      </c>
      <c r="F5144">
        <f>ROW()-ROW($A$5103)</f>
        <v/>
      </c>
      <c r="G5144">
        <f>AVERAGE($E$5103:$E$5143)</f>
        <v/>
      </c>
      <c r="H5144" s="6">
        <f>STDEV($E$5103:$E$5143)</f>
        <v/>
      </c>
      <c r="I5144" s="7">
        <f>MIN(MAX((E5144-G5144)/IF(H5144&gt;1e-12,H5144,NA()),-8.0),8.0)</f>
        <v/>
      </c>
      <c r="J5144">
        <f>IF(NOT(ISNA(I5144)),IF(ABS(I5144)&gt;=0.5,"TRIGGER",""),"")</f>
        <v/>
      </c>
      <c r="K5144">
        <f>IF(J5144="TRIGGER",IF(I5144&gt;0,"LONG","SHORT"),"")</f>
        <v/>
      </c>
    </row>
    <row r="5145">
      <c r="A5145" s="5" t="n">
        <v>43586</v>
      </c>
      <c r="B5145" t="inlineStr">
        <is>
          <t>Medium</t>
        </is>
      </c>
      <c r="C5145" t="n">
        <v>55.1</v>
      </c>
      <c r="D5145" t="n">
        <v>50</v>
      </c>
      <c r="E5145">
        <f>D5145-C5145</f>
        <v/>
      </c>
      <c r="F5145">
        <f>ROW()-ROW($A$5103)</f>
        <v/>
      </c>
      <c r="G5145">
        <f>AVERAGE($E$5103:$E$5144)</f>
        <v/>
      </c>
      <c r="H5145" s="6">
        <f>STDEV($E$5103:$E$5144)</f>
        <v/>
      </c>
      <c r="I5145" s="7">
        <f>MIN(MAX((E5145-G5145)/IF(H5145&gt;1e-12,H5145,NA()),-8.0),8.0)</f>
        <v/>
      </c>
      <c r="J5145">
        <f>IF(NOT(ISNA(I5145)),IF(ABS(I5145)&gt;=0.5,"TRIGGER",""),"")</f>
        <v/>
      </c>
      <c r="K5145">
        <f>IF(J5145="TRIGGER",IF(I5145&gt;0,"LONG","SHORT"),"")</f>
        <v/>
      </c>
    </row>
    <row r="5146">
      <c r="A5146" s="5" t="n">
        <v>43619</v>
      </c>
      <c r="B5146" t="inlineStr">
        <is>
          <t>Medium</t>
        </is>
      </c>
      <c r="C5146" t="n">
        <v>52</v>
      </c>
      <c r="D5146" t="n">
        <v>53.2</v>
      </c>
      <c r="E5146">
        <f>D5146-C5146</f>
        <v/>
      </c>
      <c r="F5146">
        <f>ROW()-ROW($A$5103)</f>
        <v/>
      </c>
      <c r="G5146">
        <f>AVERAGE($E$5103:$E$5145)</f>
        <v/>
      </c>
      <c r="H5146" s="6">
        <f>STDEV($E$5103:$E$5145)</f>
        <v/>
      </c>
      <c r="I5146" s="7">
        <f>MIN(MAX((E5146-G5146)/IF(H5146&gt;1e-12,H5146,NA()),-8.0),8.0)</f>
        <v/>
      </c>
      <c r="J5146">
        <f>IF(NOT(ISNA(I5146)),IF(ABS(I5146)&gt;=0.5,"TRIGGER",""),"")</f>
        <v/>
      </c>
      <c r="K5146">
        <f>IF(J5146="TRIGGER",IF(I5146&gt;0,"LONG","SHORT"),"")</f>
        <v/>
      </c>
    </row>
    <row r="5147">
      <c r="A5147" s="5" t="n">
        <v>43647</v>
      </c>
      <c r="B5147" t="inlineStr">
        <is>
          <t>Medium</t>
        </is>
      </c>
      <c r="C5147" t="n">
        <v>53</v>
      </c>
      <c r="D5147" t="n">
        <v>47.9</v>
      </c>
      <c r="E5147">
        <f>D5147-C5147</f>
        <v/>
      </c>
      <c r="F5147">
        <f>ROW()-ROW($A$5103)</f>
        <v/>
      </c>
      <c r="G5147">
        <f>AVERAGE($E$5103:$E$5146)</f>
        <v/>
      </c>
      <c r="H5147" s="6">
        <f>STDEV($E$5103:$E$5146)</f>
        <v/>
      </c>
      <c r="I5147" s="7">
        <f>MIN(MAX((E5147-G5147)/IF(H5147&gt;1e-12,H5147,NA()),-8.0),8.0)</f>
        <v/>
      </c>
      <c r="J5147">
        <f>IF(NOT(ISNA(I5147)),IF(ABS(I5147)&gt;=0.5,"TRIGGER",""),"")</f>
        <v/>
      </c>
      <c r="K5147">
        <f>IF(J5147="TRIGGER",IF(I5147&gt;0,"LONG","SHORT"),"")</f>
        <v/>
      </c>
    </row>
    <row r="5148">
      <c r="A5148" s="5" t="n">
        <v>43678</v>
      </c>
      <c r="B5148" t="inlineStr">
        <is>
          <t>Medium</t>
        </is>
      </c>
      <c r="C5148" t="n">
        <v>49.6</v>
      </c>
      <c r="D5148" t="n">
        <v>45.1</v>
      </c>
      <c r="E5148">
        <f>D5148-C5148</f>
        <v/>
      </c>
      <c r="F5148">
        <f>ROW()-ROW($A$5103)</f>
        <v/>
      </c>
      <c r="G5148">
        <f>AVERAGE($E$5103:$E$5147)</f>
        <v/>
      </c>
      <c r="H5148" s="6">
        <f>STDEV($E$5103:$E$5147)</f>
        <v/>
      </c>
      <c r="I5148" s="7">
        <f>MIN(MAX((E5148-G5148)/IF(H5148&gt;1e-12,H5148,NA()),-8.0),8.0)</f>
        <v/>
      </c>
      <c r="J5148">
        <f>IF(NOT(ISNA(I5148)),IF(ABS(I5148)&gt;=0.5,"TRIGGER",""),"")</f>
        <v/>
      </c>
      <c r="K5148">
        <f>IF(J5148="TRIGGER",IF(I5148&gt;0,"LONG","SHORT"),"")</f>
        <v/>
      </c>
    </row>
    <row r="5149">
      <c r="A5149" s="5" t="n">
        <v>43711</v>
      </c>
      <c r="B5149" t="inlineStr">
        <is>
          <t>Medium</t>
        </is>
      </c>
      <c r="C5149" t="n">
        <v>45.8</v>
      </c>
      <c r="D5149" t="n">
        <v>46</v>
      </c>
      <c r="E5149">
        <f>D5149-C5149</f>
        <v/>
      </c>
      <c r="F5149">
        <f>ROW()-ROW($A$5103)</f>
        <v/>
      </c>
      <c r="G5149">
        <f>AVERAGE($E$5103:$E$5148)</f>
        <v/>
      </c>
      <c r="H5149" s="6">
        <f>STDEV($E$5103:$E$5148)</f>
        <v/>
      </c>
      <c r="I5149" s="7">
        <f>MIN(MAX((E5149-G5149)/IF(H5149&gt;1e-12,H5149,NA()),-8.0),8.0)</f>
        <v/>
      </c>
      <c r="J5149">
        <f>IF(NOT(ISNA(I5149)),IF(ABS(I5149)&gt;=0.5,"TRIGGER",""),"")</f>
        <v/>
      </c>
      <c r="K5149">
        <f>IF(J5149="TRIGGER",IF(I5149&gt;0,"LONG","SHORT"),"")</f>
        <v/>
      </c>
    </row>
    <row r="5150">
      <c r="A5150" s="5" t="n">
        <v>43739</v>
      </c>
      <c r="B5150" t="inlineStr">
        <is>
          <t>Medium</t>
        </is>
      </c>
      <c r="C5150" t="n">
        <v>48.5</v>
      </c>
      <c r="D5150" t="n">
        <v>49.7</v>
      </c>
      <c r="E5150">
        <f>D5150-C5150</f>
        <v/>
      </c>
      <c r="F5150">
        <f>ROW()-ROW($A$5103)</f>
        <v/>
      </c>
      <c r="G5150">
        <f>AVERAGE($E$5103:$E$5149)</f>
        <v/>
      </c>
      <c r="H5150" s="6">
        <f>STDEV($E$5103:$E$5149)</f>
        <v/>
      </c>
      <c r="I5150" s="7">
        <f>MIN(MAX((E5150-G5150)/IF(H5150&gt;1e-12,H5150,NA()),-8.0),8.0)</f>
        <v/>
      </c>
      <c r="J5150">
        <f>IF(NOT(ISNA(I5150)),IF(ABS(I5150)&gt;=0.5,"TRIGGER",""),"")</f>
        <v/>
      </c>
      <c r="K5150">
        <f>IF(J5150="TRIGGER",IF(I5150&gt;0,"LONG","SHORT"),"")</f>
        <v/>
      </c>
    </row>
    <row r="5151">
      <c r="A5151" s="5" t="n">
        <v>43770</v>
      </c>
      <c r="B5151" t="inlineStr">
        <is>
          <t>Medium</t>
        </is>
      </c>
      <c r="C5151" t="n">
        <v>49.9</v>
      </c>
      <c r="D5151" t="n">
        <v>45.5</v>
      </c>
      <c r="E5151">
        <f>D5151-C5151</f>
        <v/>
      </c>
      <c r="F5151">
        <f>ROW()-ROW($A$5103)</f>
        <v/>
      </c>
      <c r="G5151">
        <f>AVERAGE($E$5103:$E$5150)</f>
        <v/>
      </c>
      <c r="H5151" s="6">
        <f>STDEV($E$5103:$E$5150)</f>
        <v/>
      </c>
      <c r="I5151" s="7">
        <f>MIN(MAX((E5151-G5151)/IF(H5151&gt;1e-12,H5151,NA()),-8.0),8.0)</f>
        <v/>
      </c>
      <c r="J5151">
        <f>IF(NOT(ISNA(I5151)),IF(ABS(I5151)&gt;=0.5,"TRIGGER",""),"")</f>
        <v/>
      </c>
      <c r="K5151">
        <f>IF(J5151="TRIGGER",IF(I5151&gt;0,"LONG","SHORT"),"")</f>
        <v/>
      </c>
    </row>
    <row r="5152">
      <c r="A5152" s="5" t="n">
        <v>43801</v>
      </c>
      <c r="B5152" t="inlineStr">
        <is>
          <t>Medium</t>
        </is>
      </c>
      <c r="C5152" t="n">
        <v>47</v>
      </c>
      <c r="D5152" t="n">
        <v>46.7</v>
      </c>
      <c r="E5152">
        <f>D5152-C5152</f>
        <v/>
      </c>
      <c r="F5152">
        <f>ROW()-ROW($A$5103)</f>
        <v/>
      </c>
      <c r="G5152">
        <f>AVERAGE($E$5103:$E$5151)</f>
        <v/>
      </c>
      <c r="H5152" s="6">
        <f>STDEV($E$5103:$E$5151)</f>
        <v/>
      </c>
      <c r="I5152" s="7">
        <f>MIN(MAX((E5152-G5152)/IF(H5152&gt;1e-12,H5152,NA()),-8.0),8.0)</f>
        <v/>
      </c>
      <c r="J5152">
        <f>IF(NOT(ISNA(I5152)),IF(ABS(I5152)&gt;=0.5,"TRIGGER",""),"")</f>
        <v/>
      </c>
      <c r="K5152">
        <f>IF(J5152="TRIGGER",IF(I5152&gt;0,"LONG","SHORT"),"")</f>
        <v/>
      </c>
    </row>
    <row r="5153">
      <c r="A5153" s="5" t="n">
        <v>43833</v>
      </c>
      <c r="B5153" t="inlineStr">
        <is>
          <t>Medium</t>
        </is>
      </c>
      <c r="C5153" t="n">
        <v>47.5</v>
      </c>
      <c r="D5153" t="n">
        <v>51.7</v>
      </c>
      <c r="E5153">
        <f>D5153-C5153</f>
        <v/>
      </c>
      <c r="F5153">
        <f>ROW()-ROW($A$5103)</f>
        <v/>
      </c>
      <c r="G5153">
        <f>AVERAGE($E$5103:$E$5152)</f>
        <v/>
      </c>
      <c r="H5153" s="6">
        <f>STDEV($E$5103:$E$5152)</f>
        <v/>
      </c>
      <c r="I5153" s="7">
        <f>MIN(MAX((E5153-G5153)/IF(H5153&gt;1e-12,H5153,NA()),-8.0),8.0)</f>
        <v/>
      </c>
      <c r="J5153">
        <f>IF(NOT(ISNA(I5153)),IF(ABS(I5153)&gt;=0.5,"TRIGGER",""),"")</f>
        <v/>
      </c>
      <c r="K5153">
        <f>IF(J5153="TRIGGER",IF(I5153&gt;0,"LONG","SHORT"),"")</f>
        <v/>
      </c>
    </row>
    <row r="5154">
      <c r="A5154" s="5" t="n">
        <v>43864</v>
      </c>
      <c r="B5154" t="inlineStr">
        <is>
          <t>Medium</t>
        </is>
      </c>
      <c r="C5154" t="n">
        <v>50.8</v>
      </c>
      <c r="D5154" t="n">
        <v>53.3</v>
      </c>
      <c r="E5154">
        <f>D5154-C5154</f>
        <v/>
      </c>
      <c r="F5154">
        <f>ROW()-ROW($A$5103)</f>
        <v/>
      </c>
      <c r="G5154">
        <f>AVERAGE($E$5103:$E$5153)</f>
        <v/>
      </c>
      <c r="H5154" s="6">
        <f>STDEV($E$5103:$E$5153)</f>
        <v/>
      </c>
      <c r="I5154" s="7">
        <f>MIN(MAX((E5154-G5154)/IF(H5154&gt;1e-12,H5154,NA()),-8.0),8.0)</f>
        <v/>
      </c>
      <c r="J5154">
        <f>IF(NOT(ISNA(I5154)),IF(ABS(I5154)&gt;=0.5,"TRIGGER",""),"")</f>
        <v/>
      </c>
      <c r="K5154">
        <f>IF(J5154="TRIGGER",IF(I5154&gt;0,"LONG","SHORT"),"")</f>
        <v/>
      </c>
    </row>
    <row r="5155">
      <c r="A5155" s="5" t="n">
        <v>43892</v>
      </c>
      <c r="B5155" t="inlineStr">
        <is>
          <t>Medium</t>
        </is>
      </c>
      <c r="C5155" t="n">
        <v>51</v>
      </c>
      <c r="D5155" t="n">
        <v>45.9</v>
      </c>
      <c r="E5155">
        <f>D5155-C5155</f>
        <v/>
      </c>
      <c r="F5155">
        <f>ROW()-ROW($A$5103)</f>
        <v/>
      </c>
      <c r="G5155">
        <f>AVERAGE($E$5103:$E$5154)</f>
        <v/>
      </c>
      <c r="H5155" s="6">
        <f>STDEV($E$5103:$E$5154)</f>
        <v/>
      </c>
      <c r="I5155" s="7">
        <f>MIN(MAX((E5155-G5155)/IF(H5155&gt;1e-12,H5155,NA()),-8.0),8.0)</f>
        <v/>
      </c>
      <c r="J5155">
        <f>IF(NOT(ISNA(I5155)),IF(ABS(I5155)&gt;=0.5,"TRIGGER",""),"")</f>
        <v/>
      </c>
      <c r="K5155">
        <f>IF(J5155="TRIGGER",IF(I5155&gt;0,"LONG","SHORT"),"")</f>
        <v/>
      </c>
    </row>
    <row r="5156">
      <c r="A5156" s="5" t="n">
        <v>43922</v>
      </c>
      <c r="B5156" t="inlineStr">
        <is>
          <t>Medium</t>
        </is>
      </c>
      <c r="C5156" t="n">
        <v>41.2</v>
      </c>
      <c r="D5156" t="n">
        <v>37.4</v>
      </c>
      <c r="E5156">
        <f>D5156-C5156</f>
        <v/>
      </c>
      <c r="F5156">
        <f>ROW()-ROW($A$5103)</f>
        <v/>
      </c>
      <c r="G5156">
        <f>AVERAGE($E$5103:$E$5155)</f>
        <v/>
      </c>
      <c r="H5156" s="6">
        <f>STDEV($E$5103:$E$5155)</f>
        <v/>
      </c>
      <c r="I5156" s="7">
        <f>MIN(MAX((E5156-G5156)/IF(H5156&gt;1e-12,H5156,NA()),-8.0),8.0)</f>
        <v/>
      </c>
      <c r="J5156">
        <f>IF(NOT(ISNA(I5156)),IF(ABS(I5156)&gt;=0.5,"TRIGGER",""),"")</f>
        <v/>
      </c>
      <c r="K5156">
        <f>IF(J5156="TRIGGER",IF(I5156&gt;0,"LONG","SHORT"),"")</f>
        <v/>
      </c>
    </row>
    <row r="5157">
      <c r="A5157" s="5" t="n">
        <v>43952</v>
      </c>
      <c r="B5157" t="inlineStr">
        <is>
          <t>Medium</t>
        </is>
      </c>
      <c r="C5157" t="n">
        <v>35</v>
      </c>
      <c r="D5157" t="n">
        <v>35.3</v>
      </c>
      <c r="E5157">
        <f>D5157-C5157</f>
        <v/>
      </c>
      <c r="F5157">
        <f>ROW()-ROW($A$5103)</f>
        <v/>
      </c>
      <c r="G5157">
        <f>AVERAGE($E$5103:$E$5156)</f>
        <v/>
      </c>
      <c r="H5157" s="6">
        <f>STDEV($E$5103:$E$5156)</f>
        <v/>
      </c>
      <c r="I5157" s="7">
        <f>MIN(MAX((E5157-G5157)/IF(H5157&gt;1e-12,H5157,NA()),-8.0),8.0)</f>
        <v/>
      </c>
      <c r="J5157">
        <f>IF(NOT(ISNA(I5157)),IF(ABS(I5157)&gt;=0.5,"TRIGGER",""),"")</f>
        <v/>
      </c>
      <c r="K5157">
        <f>IF(J5157="TRIGGER",IF(I5157&gt;0,"LONG","SHORT"),"")</f>
        <v/>
      </c>
    </row>
    <row r="5158">
      <c r="A5158" s="5" t="n">
        <v>43983</v>
      </c>
      <c r="B5158" t="inlineStr">
        <is>
          <t>Medium</t>
        </is>
      </c>
      <c r="C5158" t="n">
        <v>36</v>
      </c>
      <c r="D5158" t="n">
        <v>40.8</v>
      </c>
      <c r="E5158">
        <f>D5158-C5158</f>
        <v/>
      </c>
      <c r="F5158">
        <f>ROW()-ROW($A$5103)</f>
        <v/>
      </c>
      <c r="G5158">
        <f>AVERAGE($E$5103:$E$5157)</f>
        <v/>
      </c>
      <c r="H5158" s="6">
        <f>STDEV($E$5103:$E$5157)</f>
        <v/>
      </c>
      <c r="I5158" s="7">
        <f>MIN(MAX((E5158-G5158)/IF(H5158&gt;1e-12,H5158,NA()),-8.0),8.0)</f>
        <v/>
      </c>
      <c r="J5158">
        <f>IF(NOT(ISNA(I5158)),IF(ABS(I5158)&gt;=0.5,"TRIGGER",""),"")</f>
        <v/>
      </c>
      <c r="K5158">
        <f>IF(J5158="TRIGGER",IF(I5158&gt;0,"LONG","SHORT"),"")</f>
        <v/>
      </c>
    </row>
    <row r="5159">
      <c r="A5159" s="5" t="n">
        <v>44013</v>
      </c>
      <c r="B5159" t="inlineStr">
        <is>
          <t>Medium</t>
        </is>
      </c>
      <c r="C5159" t="n">
        <v>43</v>
      </c>
      <c r="D5159" t="n">
        <v>51.3</v>
      </c>
      <c r="E5159">
        <f>D5159-C5159</f>
        <v/>
      </c>
      <c r="F5159">
        <f>ROW()-ROW($A$5103)</f>
        <v/>
      </c>
      <c r="G5159">
        <f>AVERAGE($E$5103:$E$5158)</f>
        <v/>
      </c>
      <c r="H5159" s="6">
        <f>STDEV($E$5103:$E$5158)</f>
        <v/>
      </c>
      <c r="I5159" s="7">
        <f>MIN(MAX((E5159-G5159)/IF(H5159&gt;1e-12,H5159,NA()),-8.0),8.0)</f>
        <v/>
      </c>
      <c r="J5159">
        <f>IF(NOT(ISNA(I5159)),IF(ABS(I5159)&gt;=0.5,"TRIGGER",""),"")</f>
        <v/>
      </c>
      <c r="K5159">
        <f>IF(J5159="TRIGGER",IF(I5159&gt;0,"LONG","SHORT"),"")</f>
        <v/>
      </c>
    </row>
    <row r="5160">
      <c r="A5160" s="5" t="n">
        <v>44046</v>
      </c>
      <c r="B5160" t="inlineStr">
        <is>
          <t>Medium</t>
        </is>
      </c>
      <c r="C5160" t="n">
        <v>52</v>
      </c>
      <c r="D5160" t="n">
        <v>53.2</v>
      </c>
      <c r="E5160">
        <f>D5160-C5160</f>
        <v/>
      </c>
      <c r="F5160">
        <f>ROW()-ROW($A$5103)</f>
        <v/>
      </c>
      <c r="G5160">
        <f>AVERAGE($E$5103:$E$5159)</f>
        <v/>
      </c>
      <c r="H5160" s="6">
        <f>STDEV($E$5103:$E$5159)</f>
        <v/>
      </c>
      <c r="I5160" s="7">
        <f>MIN(MAX((E5160-G5160)/IF(H5160&gt;1e-12,H5160,NA()),-8.0),8.0)</f>
        <v/>
      </c>
      <c r="J5160">
        <f>IF(NOT(ISNA(I5160)),IF(ABS(I5160)&gt;=0.5,"TRIGGER",""),"")</f>
        <v/>
      </c>
      <c r="K5160">
        <f>IF(J5160="TRIGGER",IF(I5160&gt;0,"LONG","SHORT"),"")</f>
        <v/>
      </c>
    </row>
    <row r="5161">
      <c r="A5161" s="5" t="n">
        <v>44075</v>
      </c>
      <c r="B5161" t="inlineStr">
        <is>
          <t>Medium</t>
        </is>
      </c>
      <c r="C5161" t="n">
        <v>54</v>
      </c>
      <c r="D5161" t="n">
        <v>59.5</v>
      </c>
      <c r="E5161">
        <f>D5161-C5161</f>
        <v/>
      </c>
      <c r="F5161">
        <f>ROW()-ROW($A$5103)</f>
        <v/>
      </c>
      <c r="G5161">
        <f>AVERAGE($E$5103:$E$5160)</f>
        <v/>
      </c>
      <c r="H5161" s="6">
        <f>STDEV($E$5103:$E$5160)</f>
        <v/>
      </c>
      <c r="I5161" s="7">
        <f>MIN(MAX((E5161-G5161)/IF(H5161&gt;1e-12,H5161,NA()),-8.0),8.0)</f>
        <v/>
      </c>
      <c r="J5161">
        <f>IF(NOT(ISNA(I5161)),IF(ABS(I5161)&gt;=0.5,"TRIGGER",""),"")</f>
        <v/>
      </c>
      <c r="K5161">
        <f>IF(J5161="TRIGGER",IF(I5161&gt;0,"LONG","SHORT"),"")</f>
        <v/>
      </c>
    </row>
    <row r="5162">
      <c r="A5162" s="5" t="n">
        <v>44105</v>
      </c>
      <c r="B5162" t="inlineStr">
        <is>
          <t>Medium</t>
        </is>
      </c>
      <c r="C5162" t="n">
        <v>58.6</v>
      </c>
      <c r="D5162" t="n">
        <v>62.8</v>
      </c>
      <c r="E5162">
        <f>D5162-C5162</f>
        <v/>
      </c>
      <c r="F5162">
        <f>ROW()-ROW($A$5103)</f>
        <v/>
      </c>
      <c r="G5162">
        <f>AVERAGE($E$5103:$E$5161)</f>
        <v/>
      </c>
      <c r="H5162" s="6">
        <f>STDEV($E$5103:$E$5161)</f>
        <v/>
      </c>
      <c r="I5162" s="7">
        <f>MIN(MAX((E5162-G5162)/IF(H5162&gt;1e-12,H5162,NA()),-8.0),8.0)</f>
        <v/>
      </c>
      <c r="J5162">
        <f>IF(NOT(ISNA(I5162)),IF(ABS(I5162)&gt;=0.5,"TRIGGER",""),"")</f>
        <v/>
      </c>
      <c r="K5162">
        <f>IF(J5162="TRIGGER",IF(I5162&gt;0,"LONG","SHORT"),"")</f>
        <v/>
      </c>
    </row>
    <row r="5163">
      <c r="A5163" s="5" t="n">
        <v>44137</v>
      </c>
      <c r="B5163" t="inlineStr">
        <is>
          <t>Medium</t>
        </is>
      </c>
      <c r="C5163" t="n">
        <v>60</v>
      </c>
      <c r="D5163" t="n">
        <v>65.5</v>
      </c>
      <c r="E5163">
        <f>D5163-C5163</f>
        <v/>
      </c>
      <c r="F5163">
        <f>ROW()-ROW($A$5103)</f>
        <v/>
      </c>
      <c r="G5163">
        <f>AVERAGE($E$5103:$E$5162)</f>
        <v/>
      </c>
      <c r="H5163" s="6">
        <f>STDEV($E$5103:$E$5162)</f>
        <v/>
      </c>
      <c r="I5163" s="7">
        <f>MIN(MAX((E5163-G5163)/IF(H5163&gt;1e-12,H5163,NA()),-8.0),8.0)</f>
        <v/>
      </c>
      <c r="J5163">
        <f>IF(NOT(ISNA(I5163)),IF(ABS(I5163)&gt;=0.5,"TRIGGER",""),"")</f>
        <v/>
      </c>
      <c r="K5163">
        <f>IF(J5163="TRIGGER",IF(I5163&gt;0,"LONG","SHORT"),"")</f>
        <v/>
      </c>
    </row>
    <row r="5164">
      <c r="A5164" s="5" t="n">
        <v>44166</v>
      </c>
      <c r="B5164" t="inlineStr">
        <is>
          <t>Medium</t>
        </is>
      </c>
      <c r="C5164" t="n">
        <v>65</v>
      </c>
      <c r="D5164" t="n">
        <v>65.40000000000001</v>
      </c>
      <c r="E5164">
        <f>D5164-C5164</f>
        <v/>
      </c>
      <c r="F5164">
        <f>ROW()-ROW($A$5103)</f>
        <v/>
      </c>
      <c r="G5164">
        <f>AVERAGE($E$5103:$E$5163)</f>
        <v/>
      </c>
      <c r="H5164" s="6">
        <f>STDEV($E$5103:$E$5163)</f>
        <v/>
      </c>
      <c r="I5164" s="7">
        <f>MIN(MAX((E5164-G5164)/IF(H5164&gt;1e-12,H5164,NA()),-8.0),8.0)</f>
        <v/>
      </c>
      <c r="J5164">
        <f>IF(NOT(ISNA(I5164)),IF(ABS(I5164)&gt;=0.5,"TRIGGER",""),"")</f>
        <v/>
      </c>
      <c r="K5164">
        <f>IF(J5164="TRIGGER",IF(I5164&gt;0,"LONG","SHORT"),"")</f>
        <v/>
      </c>
    </row>
    <row r="5165">
      <c r="A5165" s="5" t="n">
        <v>44201</v>
      </c>
      <c r="B5165" t="inlineStr">
        <is>
          <t>Medium</t>
        </is>
      </c>
      <c r="C5165" t="n">
        <v>65.7</v>
      </c>
      <c r="D5165" t="n">
        <v>77.59999999999999</v>
      </c>
      <c r="E5165">
        <f>D5165-C5165</f>
        <v/>
      </c>
      <c r="F5165">
        <f>ROW()-ROW($A$5103)</f>
        <v/>
      </c>
      <c r="G5165">
        <f>AVERAGE($E$5103:$E$5164)</f>
        <v/>
      </c>
      <c r="H5165" s="6">
        <f>STDEV($E$5103:$E$5164)</f>
        <v/>
      </c>
      <c r="I5165" s="7">
        <f>MIN(MAX((E5165-G5165)/IF(H5165&gt;1e-12,H5165,NA()),-8.0),8.0)</f>
        <v/>
      </c>
      <c r="J5165">
        <f>IF(NOT(ISNA(I5165)),IF(ABS(I5165)&gt;=0.5,"TRIGGER",""),"")</f>
        <v/>
      </c>
      <c r="K5165">
        <f>IF(J5165="TRIGGER",IF(I5165&gt;0,"LONG","SHORT"),"")</f>
        <v/>
      </c>
    </row>
    <row r="5166">
      <c r="A5166" s="5" t="n">
        <v>44228</v>
      </c>
      <c r="B5166" t="inlineStr">
        <is>
          <t>Medium</t>
        </is>
      </c>
      <c r="C5166" t="n">
        <v>77</v>
      </c>
      <c r="D5166" t="n">
        <v>82.09999999999999</v>
      </c>
      <c r="E5166">
        <f>D5166-C5166</f>
        <v/>
      </c>
      <c r="F5166">
        <f>ROW()-ROW($A$5103)</f>
        <v/>
      </c>
      <c r="G5166">
        <f>AVERAGE($E$5103:$E$5165)</f>
        <v/>
      </c>
      <c r="H5166" s="6">
        <f>STDEV($E$5103:$E$5165)</f>
        <v/>
      </c>
      <c r="I5166" s="7">
        <f>MIN(MAX((E5166-G5166)/IF(H5166&gt;1e-12,H5166,NA()),-8.0),8.0)</f>
        <v/>
      </c>
      <c r="J5166">
        <f>IF(NOT(ISNA(I5166)),IF(ABS(I5166)&gt;=0.5,"TRIGGER",""),"")</f>
        <v/>
      </c>
      <c r="K5166">
        <f>IF(J5166="TRIGGER",IF(I5166&gt;0,"LONG","SHORT"),"")</f>
        <v/>
      </c>
    </row>
    <row r="5167">
      <c r="A5167" s="3" t="inlineStr">
        <is>
          <t>ISM Non-Manufacturing Business Activity  (69 events)</t>
        </is>
      </c>
      <c r="B5167" s="3" t="n"/>
      <c r="C5167" s="3" t="n"/>
      <c r="D5167" s="3" t="n"/>
      <c r="E5167" s="3" t="n"/>
      <c r="F5167" s="3" t="n"/>
      <c r="G5167" s="3" t="n"/>
      <c r="H5167" s="3" t="n"/>
      <c r="I5167" s="3" t="n"/>
      <c r="J5167" s="3" t="n"/>
      <c r="K5167" s="3" t="n"/>
    </row>
    <row r="5168">
      <c r="A5168" s="4" t="inlineStr">
        <is>
          <t>Date</t>
        </is>
      </c>
      <c r="B5168" s="4" t="inlineStr">
        <is>
          <t>Impact</t>
        </is>
      </c>
      <c r="C5168" s="4" t="inlineStr">
        <is>
          <t>Forecast</t>
        </is>
      </c>
      <c r="D5168" s="4" t="inlineStr">
        <is>
          <t>Actual</t>
        </is>
      </c>
      <c r="E5168" s="4" t="inlineStr">
        <is>
          <t>Surprise</t>
        </is>
      </c>
      <c r="F5168" s="4" t="inlineStr">
        <is>
          <t>Prior</t>
        </is>
      </c>
      <c r="G5168" s="4" t="inlineStr">
        <is>
          <t>Trail mean</t>
        </is>
      </c>
      <c r="H5168" s="4" t="inlineStr">
        <is>
          <t>Trail std</t>
        </is>
      </c>
      <c r="I5168" s="4" t="inlineStr">
        <is>
          <t>z</t>
        </is>
      </c>
      <c r="J5168" s="4" t="inlineStr">
        <is>
          <t>Trigger</t>
        </is>
      </c>
      <c r="K5168" s="4" t="inlineStr">
        <is>
          <t>Direction</t>
        </is>
      </c>
    </row>
    <row r="5169">
      <c r="A5169" s="5" t="n">
        <v>42010</v>
      </c>
      <c r="B5169" t="inlineStr">
        <is>
          <t>Medium</t>
        </is>
      </c>
      <c r="C5169" t="n">
        <v>60</v>
      </c>
      <c r="D5169" t="n">
        <v>57.2</v>
      </c>
      <c r="E5169">
        <f>D5169-C5169</f>
        <v/>
      </c>
      <c r="F5169">
        <f>ROW()-ROW($A$5169)</f>
        <v/>
      </c>
    </row>
    <row r="5170">
      <c r="A5170" s="5" t="n">
        <v>42039</v>
      </c>
      <c r="B5170" t="inlineStr">
        <is>
          <t>Medium</t>
        </is>
      </c>
      <c r="C5170" t="n">
        <v>57.8</v>
      </c>
      <c r="D5170" t="n">
        <v>61.5</v>
      </c>
      <c r="E5170">
        <f>D5170-C5170</f>
        <v/>
      </c>
      <c r="F5170">
        <f>ROW()-ROW($A$5169)</f>
        <v/>
      </c>
    </row>
    <row r="5171">
      <c r="A5171" s="5" t="n">
        <v>42100</v>
      </c>
      <c r="B5171" t="inlineStr">
        <is>
          <t>Medium</t>
        </is>
      </c>
      <c r="C5171" t="n">
        <v>59.2</v>
      </c>
      <c r="D5171" t="n">
        <v>57.5</v>
      </c>
      <c r="E5171">
        <f>D5171-C5171</f>
        <v/>
      </c>
      <c r="F5171">
        <f>ROW()-ROW($A$5169)</f>
        <v/>
      </c>
    </row>
    <row r="5172">
      <c r="A5172" s="5" t="n">
        <v>42158</v>
      </c>
      <c r="B5172" t="inlineStr">
        <is>
          <t>Medium</t>
        </is>
      </c>
      <c r="C5172" t="n">
        <v>60.5</v>
      </c>
      <c r="D5172" t="n">
        <v>59.5</v>
      </c>
      <c r="E5172">
        <f>D5172-C5172</f>
        <v/>
      </c>
      <c r="F5172">
        <f>ROW()-ROW($A$5169)</f>
        <v/>
      </c>
    </row>
    <row r="5173">
      <c r="A5173" s="5" t="n">
        <v>42191</v>
      </c>
      <c r="B5173" t="inlineStr">
        <is>
          <t>Medium</t>
        </is>
      </c>
      <c r="C5173" t="n">
        <v>60</v>
      </c>
      <c r="D5173" t="n">
        <v>61.5</v>
      </c>
      <c r="E5173">
        <f>D5173-C5173</f>
        <v/>
      </c>
      <c r="F5173">
        <f>ROW()-ROW($A$5169)</f>
        <v/>
      </c>
    </row>
    <row r="5174">
      <c r="A5174" s="5" t="n">
        <v>42221</v>
      </c>
      <c r="B5174" t="inlineStr">
        <is>
          <t>Medium</t>
        </is>
      </c>
      <c r="C5174" t="n">
        <v>61</v>
      </c>
      <c r="D5174" t="n">
        <v>64.90000000000001</v>
      </c>
      <c r="E5174">
        <f>D5174-C5174</f>
        <v/>
      </c>
      <c r="F5174">
        <f>ROW()-ROW($A$5169)</f>
        <v/>
      </c>
    </row>
    <row r="5175">
      <c r="A5175" s="5" t="n">
        <v>42250</v>
      </c>
      <c r="B5175" t="inlineStr">
        <is>
          <t>Medium</t>
        </is>
      </c>
      <c r="C5175" t="n">
        <v>61</v>
      </c>
      <c r="D5175" t="n">
        <v>63.9</v>
      </c>
      <c r="E5175">
        <f>D5175-C5175</f>
        <v/>
      </c>
      <c r="F5175">
        <f>ROW()-ROW($A$5169)</f>
        <v/>
      </c>
    </row>
    <row r="5176">
      <c r="A5176" s="5" t="n">
        <v>42312</v>
      </c>
      <c r="B5176" t="inlineStr">
        <is>
          <t>Medium</t>
        </is>
      </c>
      <c r="C5176" t="n">
        <v>59.5</v>
      </c>
      <c r="D5176" t="n">
        <v>63</v>
      </c>
      <c r="E5176">
        <f>D5176-C5176</f>
        <v/>
      </c>
      <c r="F5176">
        <f>ROW()-ROW($A$5169)</f>
        <v/>
      </c>
    </row>
    <row r="5177">
      <c r="A5177" s="5" t="n">
        <v>42341</v>
      </c>
      <c r="B5177" t="inlineStr">
        <is>
          <t>Medium</t>
        </is>
      </c>
      <c r="C5177" t="n">
        <v>60.2</v>
      </c>
      <c r="D5177" t="n">
        <v>58.2</v>
      </c>
      <c r="E5177">
        <f>D5177-C5177</f>
        <v/>
      </c>
      <c r="F5177">
        <f>ROW()-ROW($A$5169)</f>
        <v/>
      </c>
    </row>
    <row r="5178">
      <c r="A5178" s="5" t="n">
        <v>42375</v>
      </c>
      <c r="B5178" t="inlineStr">
        <is>
          <t>Medium</t>
        </is>
      </c>
      <c r="C5178" t="n">
        <v>58.4</v>
      </c>
      <c r="D5178" t="n">
        <v>58.7</v>
      </c>
      <c r="E5178">
        <f>D5178-C5178</f>
        <v/>
      </c>
      <c r="F5178">
        <f>ROW()-ROW($A$5169)</f>
        <v/>
      </c>
    </row>
    <row r="5179">
      <c r="A5179" s="5" t="n">
        <v>42403</v>
      </c>
      <c r="B5179" t="inlineStr">
        <is>
          <t>Medium</t>
        </is>
      </c>
      <c r="C5179" t="n">
        <v>58.5</v>
      </c>
      <c r="D5179" t="n">
        <v>53.9</v>
      </c>
      <c r="E5179">
        <f>D5179-C5179</f>
        <v/>
      </c>
      <c r="F5179">
        <f>ROW()-ROW($A$5169)</f>
        <v/>
      </c>
    </row>
    <row r="5180">
      <c r="A5180" s="5" t="n">
        <v>42432</v>
      </c>
      <c r="B5180" t="inlineStr">
        <is>
          <t>Medium</t>
        </is>
      </c>
      <c r="C5180" t="n">
        <v>54</v>
      </c>
      <c r="D5180" t="n">
        <v>57.8</v>
      </c>
      <c r="E5180">
        <f>D5180-C5180</f>
        <v/>
      </c>
      <c r="F5180">
        <f>ROW()-ROW($A$5169)</f>
        <v/>
      </c>
    </row>
    <row r="5181">
      <c r="A5181" s="5" t="n">
        <v>42465</v>
      </c>
      <c r="B5181" t="inlineStr">
        <is>
          <t>Medium</t>
        </is>
      </c>
      <c r="C5181" t="n">
        <v>57.4</v>
      </c>
      <c r="D5181" t="n">
        <v>59.8</v>
      </c>
      <c r="E5181">
        <f>D5181-C5181</f>
        <v/>
      </c>
      <c r="F5181">
        <f>ROW()-ROW($A$5169)</f>
        <v/>
      </c>
    </row>
    <row r="5182">
      <c r="A5182" s="5" t="n">
        <v>42494</v>
      </c>
      <c r="B5182" t="inlineStr">
        <is>
          <t>Medium</t>
        </is>
      </c>
      <c r="C5182" t="n">
        <v>59.2</v>
      </c>
      <c r="D5182" t="n">
        <v>58.8</v>
      </c>
      <c r="E5182">
        <f>D5182-C5182</f>
        <v/>
      </c>
      <c r="F5182">
        <f>ROW()-ROW($A$5169)</f>
        <v/>
      </c>
    </row>
    <row r="5183">
      <c r="A5183" s="5" t="n">
        <v>42557</v>
      </c>
      <c r="B5183" t="inlineStr">
        <is>
          <t>Medium</t>
        </is>
      </c>
      <c r="C5183" t="n">
        <v>55.5</v>
      </c>
      <c r="D5183" t="n">
        <v>59.5</v>
      </c>
      <c r="E5183">
        <f>D5183-C5183</f>
        <v/>
      </c>
      <c r="F5183">
        <f>ROW()-ROW($A$5169)</f>
        <v/>
      </c>
    </row>
    <row r="5184">
      <c r="A5184" s="5" t="n">
        <v>42585</v>
      </c>
      <c r="B5184" t="inlineStr">
        <is>
          <t>Medium</t>
        </is>
      </c>
      <c r="C5184" t="n">
        <v>59.5</v>
      </c>
      <c r="D5184" t="n">
        <v>59.3</v>
      </c>
      <c r="E5184">
        <f>D5184-C5184</f>
        <v/>
      </c>
      <c r="F5184">
        <f>ROW()-ROW($A$5169)</f>
        <v/>
      </c>
    </row>
    <row r="5185">
      <c r="A5185" s="5" t="n">
        <v>42619</v>
      </c>
      <c r="B5185" t="inlineStr">
        <is>
          <t>Medium</t>
        </is>
      </c>
      <c r="C5185" t="n">
        <v>58.8</v>
      </c>
      <c r="D5185" t="n">
        <v>51.8</v>
      </c>
      <c r="E5185">
        <f>D5185-C5185</f>
        <v/>
      </c>
      <c r="F5185">
        <f>ROW()-ROW($A$5169)</f>
        <v/>
      </c>
    </row>
    <row r="5186">
      <c r="A5186" s="5" t="n">
        <v>42648</v>
      </c>
      <c r="B5186" t="inlineStr">
        <is>
          <t>Medium</t>
        </is>
      </c>
      <c r="C5186" t="n">
        <v>52.2</v>
      </c>
      <c r="D5186" t="n">
        <v>60.3</v>
      </c>
      <c r="E5186">
        <f>D5186-C5186</f>
        <v/>
      </c>
      <c r="F5186">
        <f>ROW()-ROW($A$5169)</f>
        <v/>
      </c>
    </row>
    <row r="5187">
      <c r="A5187" s="5" t="n">
        <v>42677</v>
      </c>
      <c r="B5187" t="inlineStr">
        <is>
          <t>Medium</t>
        </is>
      </c>
      <c r="C5187" t="n">
        <v>59.7</v>
      </c>
      <c r="D5187" t="n">
        <v>57.7</v>
      </c>
      <c r="E5187">
        <f>D5187-C5187</f>
        <v/>
      </c>
      <c r="F5187">
        <f>ROW()-ROW($A$5169)</f>
        <v/>
      </c>
    </row>
    <row r="5188">
      <c r="A5188" s="5" t="n">
        <v>42709</v>
      </c>
      <c r="B5188" t="inlineStr">
        <is>
          <t>Medium</t>
        </is>
      </c>
      <c r="C5188" t="n">
        <v>58</v>
      </c>
      <c r="D5188" t="n">
        <v>61.7</v>
      </c>
      <c r="E5188">
        <f>D5188-C5188</f>
        <v/>
      </c>
      <c r="F5188">
        <f>ROW()-ROW($A$5169)</f>
        <v/>
      </c>
    </row>
    <row r="5189">
      <c r="A5189" s="5" t="n">
        <v>42740</v>
      </c>
      <c r="B5189" t="inlineStr">
        <is>
          <t>Medium</t>
        </is>
      </c>
      <c r="C5189" t="n">
        <v>61</v>
      </c>
      <c r="D5189" t="n">
        <v>61.4</v>
      </c>
      <c r="E5189">
        <f>D5189-C5189</f>
        <v/>
      </c>
      <c r="F5189">
        <f>ROW()-ROW($A$5169)</f>
        <v/>
      </c>
      <c r="G5189">
        <f>AVERAGE($E$5169:$E$5188)</f>
        <v/>
      </c>
      <c r="H5189" s="6">
        <f>STDEV($E$5169:$E$5188)</f>
        <v/>
      </c>
      <c r="I5189" s="7">
        <f>MIN(MAX((E5189-G5189)/IF(H5189&gt;1e-12,H5189,NA()),-8.0),8.0)</f>
        <v/>
      </c>
      <c r="J5189">
        <f>IF(NOT(ISNA(I5189)),IF(ABS(I5189)&gt;=0.5,"TRIGGER",""),"")</f>
        <v/>
      </c>
      <c r="K5189">
        <f>IF(J5189="TRIGGER",IF(I5189&gt;0,"LONG","SHORT"),"")</f>
        <v/>
      </c>
    </row>
    <row r="5190">
      <c r="A5190" s="5" t="n">
        <v>42769</v>
      </c>
      <c r="B5190" t="inlineStr">
        <is>
          <t>Medium</t>
        </is>
      </c>
      <c r="C5190" t="n">
        <v>61.2</v>
      </c>
      <c r="D5190" t="n">
        <v>60.3</v>
      </c>
      <c r="E5190">
        <f>D5190-C5190</f>
        <v/>
      </c>
      <c r="F5190">
        <f>ROW()-ROW($A$5169)</f>
        <v/>
      </c>
      <c r="G5190">
        <f>AVERAGE($E$5169:$E$5189)</f>
        <v/>
      </c>
      <c r="H5190" s="6">
        <f>STDEV($E$5169:$E$5189)</f>
        <v/>
      </c>
      <c r="I5190" s="7">
        <f>MIN(MAX((E5190-G5190)/IF(H5190&gt;1e-12,H5190,NA()),-8.0),8.0)</f>
        <v/>
      </c>
      <c r="J5190">
        <f>IF(NOT(ISNA(I5190)),IF(ABS(I5190)&gt;=0.5,"TRIGGER",""),"")</f>
        <v/>
      </c>
      <c r="K5190">
        <f>IF(J5190="TRIGGER",IF(I5190&gt;0,"LONG","SHORT"),"")</f>
        <v/>
      </c>
    </row>
    <row r="5191">
      <c r="A5191" s="5" t="n">
        <v>42797</v>
      </c>
      <c r="B5191" t="inlineStr">
        <is>
          <t>Medium</t>
        </is>
      </c>
      <c r="C5191" t="n">
        <v>60</v>
      </c>
      <c r="D5191" t="n">
        <v>63.6</v>
      </c>
      <c r="E5191">
        <f>D5191-C5191</f>
        <v/>
      </c>
      <c r="F5191">
        <f>ROW()-ROW($A$5169)</f>
        <v/>
      </c>
      <c r="G5191">
        <f>AVERAGE($E$5169:$E$5190)</f>
        <v/>
      </c>
      <c r="H5191" s="6">
        <f>STDEV($E$5169:$E$5190)</f>
        <v/>
      </c>
      <c r="I5191" s="7">
        <f>MIN(MAX((E5191-G5191)/IF(H5191&gt;1e-12,H5191,NA()),-8.0),8.0)</f>
        <v/>
      </c>
      <c r="J5191">
        <f>IF(NOT(ISNA(I5191)),IF(ABS(I5191)&gt;=0.5,"TRIGGER",""),"")</f>
        <v/>
      </c>
      <c r="K5191">
        <f>IF(J5191="TRIGGER",IF(I5191&gt;0,"LONG","SHORT"),"")</f>
        <v/>
      </c>
    </row>
    <row r="5192">
      <c r="A5192" s="5" t="n">
        <v>42830</v>
      </c>
      <c r="B5192" t="inlineStr">
        <is>
          <t>Medium</t>
        </is>
      </c>
      <c r="C5192" t="n">
        <v>61.5</v>
      </c>
      <c r="D5192" t="n">
        <v>58.9</v>
      </c>
      <c r="E5192">
        <f>D5192-C5192</f>
        <v/>
      </c>
      <c r="F5192">
        <f>ROW()-ROW($A$5169)</f>
        <v/>
      </c>
      <c r="G5192">
        <f>AVERAGE($E$5169:$E$5191)</f>
        <v/>
      </c>
      <c r="H5192" s="6">
        <f>STDEV($E$5169:$E$5191)</f>
        <v/>
      </c>
      <c r="I5192" s="7">
        <f>MIN(MAX((E5192-G5192)/IF(H5192&gt;1e-12,H5192,NA()),-8.0),8.0)</f>
        <v/>
      </c>
      <c r="J5192">
        <f>IF(NOT(ISNA(I5192)),IF(ABS(I5192)&gt;=0.5,"TRIGGER",""),"")</f>
        <v/>
      </c>
      <c r="K5192">
        <f>IF(J5192="TRIGGER",IF(I5192&gt;0,"LONG","SHORT"),"")</f>
        <v/>
      </c>
    </row>
    <row r="5193">
      <c r="A5193" s="5" t="n">
        <v>42858</v>
      </c>
      <c r="B5193" t="inlineStr">
        <is>
          <t>Medium</t>
        </is>
      </c>
      <c r="C5193" t="n">
        <v>58.4</v>
      </c>
      <c r="D5193" t="n">
        <v>62.4</v>
      </c>
      <c r="E5193">
        <f>D5193-C5193</f>
        <v/>
      </c>
      <c r="F5193">
        <f>ROW()-ROW($A$5169)</f>
        <v/>
      </c>
      <c r="G5193">
        <f>AVERAGE($E$5169:$E$5192)</f>
        <v/>
      </c>
      <c r="H5193" s="6">
        <f>STDEV($E$5169:$E$5192)</f>
        <v/>
      </c>
      <c r="I5193" s="7">
        <f>MIN(MAX((E5193-G5193)/IF(H5193&gt;1e-12,H5193,NA()),-8.0),8.0)</f>
        <v/>
      </c>
      <c r="J5193">
        <f>IF(NOT(ISNA(I5193)),IF(ABS(I5193)&gt;=0.5,"TRIGGER",""),"")</f>
        <v/>
      </c>
      <c r="K5193">
        <f>IF(J5193="TRIGGER",IF(I5193&gt;0,"LONG","SHORT"),"")</f>
        <v/>
      </c>
    </row>
    <row r="5194">
      <c r="A5194" s="5" t="n">
        <v>42891</v>
      </c>
      <c r="B5194" t="inlineStr">
        <is>
          <t>Medium</t>
        </is>
      </c>
      <c r="C5194" t="n">
        <v>62</v>
      </c>
      <c r="D5194" t="n">
        <v>60.7</v>
      </c>
      <c r="E5194">
        <f>D5194-C5194</f>
        <v/>
      </c>
      <c r="F5194">
        <f>ROW()-ROW($A$5169)</f>
        <v/>
      </c>
      <c r="G5194">
        <f>AVERAGE($E$5169:$E$5193)</f>
        <v/>
      </c>
      <c r="H5194" s="6">
        <f>STDEV($E$5169:$E$5193)</f>
        <v/>
      </c>
      <c r="I5194" s="7">
        <f>MIN(MAX((E5194-G5194)/IF(H5194&gt;1e-12,H5194,NA()),-8.0),8.0)</f>
        <v/>
      </c>
      <c r="J5194">
        <f>IF(NOT(ISNA(I5194)),IF(ABS(I5194)&gt;=0.5,"TRIGGER",""),"")</f>
        <v/>
      </c>
      <c r="K5194">
        <f>IF(J5194="TRIGGER",IF(I5194&gt;0,"LONG","SHORT"),"")</f>
        <v/>
      </c>
    </row>
    <row r="5195">
      <c r="A5195" s="5" t="n">
        <v>42922</v>
      </c>
      <c r="B5195" t="inlineStr">
        <is>
          <t>Medium</t>
        </is>
      </c>
      <c r="C5195" t="n">
        <v>60.8</v>
      </c>
      <c r="D5195" t="n">
        <v>60.8</v>
      </c>
      <c r="E5195">
        <f>D5195-C5195</f>
        <v/>
      </c>
      <c r="F5195">
        <f>ROW()-ROW($A$5169)</f>
        <v/>
      </c>
      <c r="G5195">
        <f>AVERAGE($E$5169:$E$5194)</f>
        <v/>
      </c>
      <c r="H5195" s="6">
        <f>STDEV($E$5169:$E$5194)</f>
        <v/>
      </c>
      <c r="I5195" s="7">
        <f>MIN(MAX((E5195-G5195)/IF(H5195&gt;1e-12,H5195,NA()),-8.0),8.0)</f>
        <v/>
      </c>
      <c r="J5195">
        <f>IF(NOT(ISNA(I5195)),IF(ABS(I5195)&gt;=0.5,"TRIGGER",""),"")</f>
        <v/>
      </c>
      <c r="K5195">
        <f>IF(J5195="TRIGGER",IF(I5195&gt;0,"LONG","SHORT"),"")</f>
        <v/>
      </c>
    </row>
    <row r="5196">
      <c r="A5196" s="5" t="n">
        <v>42950</v>
      </c>
      <c r="B5196" t="inlineStr">
        <is>
          <t>Medium</t>
        </is>
      </c>
      <c r="C5196" t="n">
        <v>59.6</v>
      </c>
      <c r="D5196" t="n">
        <v>55.9</v>
      </c>
      <c r="E5196">
        <f>D5196-C5196</f>
        <v/>
      </c>
      <c r="F5196">
        <f>ROW()-ROW($A$5169)</f>
        <v/>
      </c>
      <c r="G5196">
        <f>AVERAGE($E$5169:$E$5195)</f>
        <v/>
      </c>
      <c r="H5196" s="6">
        <f>STDEV($E$5169:$E$5195)</f>
        <v/>
      </c>
      <c r="I5196" s="7">
        <f>MIN(MAX((E5196-G5196)/IF(H5196&gt;1e-12,H5196,NA()),-8.0),8.0)</f>
        <v/>
      </c>
      <c r="J5196">
        <f>IF(NOT(ISNA(I5196)),IF(ABS(I5196)&gt;=0.5,"TRIGGER",""),"")</f>
        <v/>
      </c>
      <c r="K5196">
        <f>IF(J5196="TRIGGER",IF(I5196&gt;0,"LONG","SHORT"),"")</f>
        <v/>
      </c>
    </row>
    <row r="5197">
      <c r="A5197" s="5" t="n">
        <v>42984</v>
      </c>
      <c r="B5197" t="inlineStr">
        <is>
          <t>Medium</t>
        </is>
      </c>
      <c r="C5197" t="n">
        <v>56</v>
      </c>
      <c r="D5197" t="n">
        <v>57.5</v>
      </c>
      <c r="E5197">
        <f>D5197-C5197</f>
        <v/>
      </c>
      <c r="F5197">
        <f>ROW()-ROW($A$5169)</f>
        <v/>
      </c>
      <c r="G5197">
        <f>AVERAGE($E$5169:$E$5196)</f>
        <v/>
      </c>
      <c r="H5197" s="6">
        <f>STDEV($E$5169:$E$5196)</f>
        <v/>
      </c>
      <c r="I5197" s="7">
        <f>MIN(MAX((E5197-G5197)/IF(H5197&gt;1e-12,H5197,NA()),-8.0),8.0)</f>
        <v/>
      </c>
      <c r="J5197">
        <f>IF(NOT(ISNA(I5197)),IF(ABS(I5197)&gt;=0.5,"TRIGGER",""),"")</f>
        <v/>
      </c>
      <c r="K5197">
        <f>IF(J5197="TRIGGER",IF(I5197&gt;0,"LONG","SHORT"),"")</f>
        <v/>
      </c>
    </row>
    <row r="5198">
      <c r="A5198" s="5" t="n">
        <v>43012</v>
      </c>
      <c r="B5198" t="inlineStr">
        <is>
          <t>Medium</t>
        </is>
      </c>
      <c r="C5198" t="n">
        <v>57.2</v>
      </c>
      <c r="D5198" t="n">
        <v>61.3</v>
      </c>
      <c r="E5198">
        <f>D5198-C5198</f>
        <v/>
      </c>
      <c r="F5198">
        <f>ROW()-ROW($A$5169)</f>
        <v/>
      </c>
      <c r="G5198">
        <f>AVERAGE($E$5169:$E$5197)</f>
        <v/>
      </c>
      <c r="H5198" s="6">
        <f>STDEV($E$5169:$E$5197)</f>
        <v/>
      </c>
      <c r="I5198" s="7">
        <f>MIN(MAX((E5198-G5198)/IF(H5198&gt;1e-12,H5198,NA()),-8.0),8.0)</f>
        <v/>
      </c>
      <c r="J5198">
        <f>IF(NOT(ISNA(I5198)),IF(ABS(I5198)&gt;=0.5,"TRIGGER",""),"")</f>
        <v/>
      </c>
      <c r="K5198">
        <f>IF(J5198="TRIGGER",IF(I5198&gt;0,"LONG","SHORT"),"")</f>
        <v/>
      </c>
    </row>
    <row r="5199">
      <c r="A5199" s="5" t="n">
        <v>43042</v>
      </c>
      <c r="B5199" t="inlineStr">
        <is>
          <t>Medium</t>
        </is>
      </c>
      <c r="C5199" t="n">
        <v>61</v>
      </c>
      <c r="D5199" t="n">
        <v>62.2</v>
      </c>
      <c r="E5199">
        <f>D5199-C5199</f>
        <v/>
      </c>
      <c r="F5199">
        <f>ROW()-ROW($A$5169)</f>
        <v/>
      </c>
      <c r="G5199">
        <f>AVERAGE($E$5169:$E$5198)</f>
        <v/>
      </c>
      <c r="H5199" s="6">
        <f>STDEV($E$5169:$E$5198)</f>
        <v/>
      </c>
      <c r="I5199" s="7">
        <f>MIN(MAX((E5199-G5199)/IF(H5199&gt;1e-12,H5199,NA()),-8.0),8.0)</f>
        <v/>
      </c>
      <c r="J5199">
        <f>IF(NOT(ISNA(I5199)),IF(ABS(I5199)&gt;=0.5,"TRIGGER",""),"")</f>
        <v/>
      </c>
      <c r="K5199">
        <f>IF(J5199="TRIGGER",IF(I5199&gt;0,"LONG","SHORT"),"")</f>
        <v/>
      </c>
    </row>
    <row r="5200">
      <c r="A5200" s="5" t="n">
        <v>43074</v>
      </c>
      <c r="B5200" t="inlineStr">
        <is>
          <t>Medium</t>
        </is>
      </c>
      <c r="C5200" t="n">
        <v>61</v>
      </c>
      <c r="D5200" t="n">
        <v>61.4</v>
      </c>
      <c r="E5200">
        <f>D5200-C5200</f>
        <v/>
      </c>
      <c r="F5200">
        <f>ROW()-ROW($A$5169)</f>
        <v/>
      </c>
      <c r="G5200">
        <f>AVERAGE($E$5169:$E$5199)</f>
        <v/>
      </c>
      <c r="H5200" s="6">
        <f>STDEV($E$5169:$E$5199)</f>
        <v/>
      </c>
      <c r="I5200" s="7">
        <f>MIN(MAX((E5200-G5200)/IF(H5200&gt;1e-12,H5200,NA()),-8.0),8.0)</f>
        <v/>
      </c>
      <c r="J5200">
        <f>IF(NOT(ISNA(I5200)),IF(ABS(I5200)&gt;=0.5,"TRIGGER",""),"")</f>
        <v/>
      </c>
      <c r="K5200">
        <f>IF(J5200="TRIGGER",IF(I5200&gt;0,"LONG","SHORT"),"")</f>
        <v/>
      </c>
    </row>
    <row r="5201">
      <c r="A5201" s="5" t="n">
        <v>43105</v>
      </c>
      <c r="B5201" t="inlineStr">
        <is>
          <t>Medium</t>
        </is>
      </c>
      <c r="C5201" t="n">
        <v>61</v>
      </c>
      <c r="D5201" t="n">
        <v>57.3</v>
      </c>
      <c r="E5201">
        <f>D5201-C5201</f>
        <v/>
      </c>
      <c r="F5201">
        <f>ROW()-ROW($A$5169)</f>
        <v/>
      </c>
      <c r="G5201">
        <f>AVERAGE($E$5169:$E$5200)</f>
        <v/>
      </c>
      <c r="H5201" s="6">
        <f>STDEV($E$5169:$E$5200)</f>
        <v/>
      </c>
      <c r="I5201" s="7">
        <f>MIN(MAX((E5201-G5201)/IF(H5201&gt;1e-12,H5201,NA()),-8.0),8.0)</f>
        <v/>
      </c>
      <c r="J5201">
        <f>IF(NOT(ISNA(I5201)),IF(ABS(I5201)&gt;=0.5,"TRIGGER",""),"")</f>
        <v/>
      </c>
      <c r="K5201">
        <f>IF(J5201="TRIGGER",IF(I5201&gt;0,"LONG","SHORT"),"")</f>
        <v/>
      </c>
    </row>
    <row r="5202">
      <c r="A5202" s="5" t="n">
        <v>43136</v>
      </c>
      <c r="B5202" t="inlineStr">
        <is>
          <t>Medium</t>
        </is>
      </c>
      <c r="C5202" t="n">
        <v>57.2</v>
      </c>
      <c r="D5202" t="n">
        <v>59.8</v>
      </c>
      <c r="E5202">
        <f>D5202-C5202</f>
        <v/>
      </c>
      <c r="F5202">
        <f>ROW()-ROW($A$5169)</f>
        <v/>
      </c>
      <c r="G5202">
        <f>AVERAGE($E$5169:$E$5201)</f>
        <v/>
      </c>
      <c r="H5202" s="6">
        <f>STDEV($E$5169:$E$5201)</f>
        <v/>
      </c>
      <c r="I5202" s="7">
        <f>MIN(MAX((E5202-G5202)/IF(H5202&gt;1e-12,H5202,NA()),-8.0),8.0)</f>
        <v/>
      </c>
      <c r="J5202">
        <f>IF(NOT(ISNA(I5202)),IF(ABS(I5202)&gt;=0.5,"TRIGGER",""),"")</f>
        <v/>
      </c>
      <c r="K5202">
        <f>IF(J5202="TRIGGER",IF(I5202&gt;0,"LONG","SHORT"),"")</f>
        <v/>
      </c>
    </row>
    <row r="5203">
      <c r="A5203" s="5" t="n">
        <v>43164</v>
      </c>
      <c r="B5203" t="inlineStr">
        <is>
          <t>Medium</t>
        </is>
      </c>
      <c r="C5203" t="n">
        <v>60</v>
      </c>
      <c r="D5203" t="n">
        <v>62.8</v>
      </c>
      <c r="E5203">
        <f>D5203-C5203</f>
        <v/>
      </c>
      <c r="F5203">
        <f>ROW()-ROW($A$5169)</f>
        <v/>
      </c>
      <c r="G5203">
        <f>AVERAGE($E$5169:$E$5202)</f>
        <v/>
      </c>
      <c r="H5203" s="6">
        <f>STDEV($E$5169:$E$5202)</f>
        <v/>
      </c>
      <c r="I5203" s="7">
        <f>MIN(MAX((E5203-G5203)/IF(H5203&gt;1e-12,H5203,NA()),-8.0),8.0)</f>
        <v/>
      </c>
      <c r="J5203">
        <f>IF(NOT(ISNA(I5203)),IF(ABS(I5203)&gt;=0.5,"TRIGGER",""),"")</f>
        <v/>
      </c>
      <c r="K5203">
        <f>IF(J5203="TRIGGER",IF(I5203&gt;0,"LONG","SHORT"),"")</f>
        <v/>
      </c>
    </row>
    <row r="5204">
      <c r="A5204" s="5" t="n">
        <v>43194</v>
      </c>
      <c r="B5204" t="inlineStr">
        <is>
          <t>Medium</t>
        </is>
      </c>
      <c r="C5204" t="n">
        <v>62.3</v>
      </c>
      <c r="D5204" t="n">
        <v>60.6</v>
      </c>
      <c r="E5204">
        <f>D5204-C5204</f>
        <v/>
      </c>
      <c r="F5204">
        <f>ROW()-ROW($A$5169)</f>
        <v/>
      </c>
      <c r="G5204">
        <f>AVERAGE($E$5169:$E$5203)</f>
        <v/>
      </c>
      <c r="H5204" s="6">
        <f>STDEV($E$5169:$E$5203)</f>
        <v/>
      </c>
      <c r="I5204" s="7">
        <f>MIN(MAX((E5204-G5204)/IF(H5204&gt;1e-12,H5204,NA()),-8.0),8.0)</f>
        <v/>
      </c>
      <c r="J5204">
        <f>IF(NOT(ISNA(I5204)),IF(ABS(I5204)&gt;=0.5,"TRIGGER",""),"")</f>
        <v/>
      </c>
      <c r="K5204">
        <f>IF(J5204="TRIGGER",IF(I5204&gt;0,"LONG","SHORT"),"")</f>
        <v/>
      </c>
    </row>
    <row r="5205">
      <c r="A5205" s="5" t="n">
        <v>43223</v>
      </c>
      <c r="B5205" t="inlineStr">
        <is>
          <t>Medium</t>
        </is>
      </c>
      <c r="C5205" t="n">
        <v>60</v>
      </c>
      <c r="D5205" t="n">
        <v>59.1</v>
      </c>
      <c r="E5205">
        <f>D5205-C5205</f>
        <v/>
      </c>
      <c r="F5205">
        <f>ROW()-ROW($A$5169)</f>
        <v/>
      </c>
      <c r="G5205">
        <f>AVERAGE($E$5169:$E$5204)</f>
        <v/>
      </c>
      <c r="H5205" s="6">
        <f>STDEV($E$5169:$E$5204)</f>
        <v/>
      </c>
      <c r="I5205" s="7">
        <f>MIN(MAX((E5205-G5205)/IF(H5205&gt;1e-12,H5205,NA()),-8.0),8.0)</f>
        <v/>
      </c>
      <c r="J5205">
        <f>IF(NOT(ISNA(I5205)),IF(ABS(I5205)&gt;=0.5,"TRIGGER",""),"")</f>
        <v/>
      </c>
      <c r="K5205">
        <f>IF(J5205="TRIGGER",IF(I5205&gt;0,"LONG","SHORT"),"")</f>
        <v/>
      </c>
    </row>
    <row r="5206">
      <c r="A5206" s="5" t="n">
        <v>43256</v>
      </c>
      <c r="B5206" t="inlineStr">
        <is>
          <t>Medium</t>
        </is>
      </c>
      <c r="C5206" t="n">
        <v>59.3</v>
      </c>
      <c r="D5206" t="n">
        <v>61.3</v>
      </c>
      <c r="E5206">
        <f>D5206-C5206</f>
        <v/>
      </c>
      <c r="F5206">
        <f>ROW()-ROW($A$5169)</f>
        <v/>
      </c>
      <c r="G5206">
        <f>AVERAGE($E$5169:$E$5205)</f>
        <v/>
      </c>
      <c r="H5206" s="6">
        <f>STDEV($E$5169:$E$5205)</f>
        <v/>
      </c>
      <c r="I5206" s="7">
        <f>MIN(MAX((E5206-G5206)/IF(H5206&gt;1e-12,H5206,NA()),-8.0),8.0)</f>
        <v/>
      </c>
      <c r="J5206">
        <f>IF(NOT(ISNA(I5206)),IF(ABS(I5206)&gt;=0.5,"TRIGGER",""),"")</f>
        <v/>
      </c>
      <c r="K5206">
        <f>IF(J5206="TRIGGER",IF(I5206&gt;0,"LONG","SHORT"),"")</f>
        <v/>
      </c>
    </row>
    <row r="5207">
      <c r="A5207" s="5" t="n">
        <v>43286</v>
      </c>
      <c r="B5207" t="inlineStr">
        <is>
          <t>Medium</t>
        </is>
      </c>
      <c r="C5207" t="n">
        <v>60.9</v>
      </c>
      <c r="D5207" t="n">
        <v>63.9</v>
      </c>
      <c r="E5207">
        <f>D5207-C5207</f>
        <v/>
      </c>
      <c r="F5207">
        <f>ROW()-ROW($A$5169)</f>
        <v/>
      </c>
      <c r="G5207">
        <f>AVERAGE($E$5169:$E$5206)</f>
        <v/>
      </c>
      <c r="H5207" s="6">
        <f>STDEV($E$5169:$E$5206)</f>
        <v/>
      </c>
      <c r="I5207" s="7">
        <f>MIN(MAX((E5207-G5207)/IF(H5207&gt;1e-12,H5207,NA()),-8.0),8.0)</f>
        <v/>
      </c>
      <c r="J5207">
        <f>IF(NOT(ISNA(I5207)),IF(ABS(I5207)&gt;=0.5,"TRIGGER",""),"")</f>
        <v/>
      </c>
      <c r="K5207">
        <f>IF(J5207="TRIGGER",IF(I5207&gt;0,"LONG","SHORT"),"")</f>
        <v/>
      </c>
    </row>
    <row r="5208">
      <c r="A5208" s="5" t="n">
        <v>43315</v>
      </c>
      <c r="B5208" t="inlineStr">
        <is>
          <t>Medium</t>
        </is>
      </c>
      <c r="C5208" t="n">
        <v>63.2</v>
      </c>
      <c r="D5208" t="n">
        <v>56.5</v>
      </c>
      <c r="E5208">
        <f>D5208-C5208</f>
        <v/>
      </c>
      <c r="F5208">
        <f>ROW()-ROW($A$5169)</f>
        <v/>
      </c>
      <c r="G5208">
        <f>AVERAGE($E$5169:$E$5207)</f>
        <v/>
      </c>
      <c r="H5208" s="6">
        <f>STDEV($E$5169:$E$5207)</f>
        <v/>
      </c>
      <c r="I5208" s="7">
        <f>MIN(MAX((E5208-G5208)/IF(H5208&gt;1e-12,H5208,NA()),-8.0),8.0)</f>
        <v/>
      </c>
      <c r="J5208">
        <f>IF(NOT(ISNA(I5208)),IF(ABS(I5208)&gt;=0.5,"TRIGGER",""),"")</f>
        <v/>
      </c>
      <c r="K5208">
        <f>IF(J5208="TRIGGER",IF(I5208&gt;0,"LONG","SHORT"),"")</f>
        <v/>
      </c>
    </row>
    <row r="5209">
      <c r="A5209" s="5" t="n">
        <v>43349</v>
      </c>
      <c r="B5209" t="inlineStr">
        <is>
          <t>Medium</t>
        </is>
      </c>
      <c r="C5209" t="n">
        <v>56.9</v>
      </c>
      <c r="D5209" t="n">
        <v>60.7</v>
      </c>
      <c r="E5209">
        <f>D5209-C5209</f>
        <v/>
      </c>
      <c r="F5209">
        <f>ROW()-ROW($A$5169)</f>
        <v/>
      </c>
      <c r="G5209">
        <f>AVERAGE($E$5169:$E$5208)</f>
        <v/>
      </c>
      <c r="H5209" s="6">
        <f>STDEV($E$5169:$E$5208)</f>
        <v/>
      </c>
      <c r="I5209" s="7">
        <f>MIN(MAX((E5209-G5209)/IF(H5209&gt;1e-12,H5209,NA()),-8.0),8.0)</f>
        <v/>
      </c>
      <c r="J5209">
        <f>IF(NOT(ISNA(I5209)),IF(ABS(I5209)&gt;=0.5,"TRIGGER",""),"")</f>
        <v/>
      </c>
      <c r="K5209">
        <f>IF(J5209="TRIGGER",IF(I5209&gt;0,"LONG","SHORT"),"")</f>
        <v/>
      </c>
    </row>
    <row r="5210">
      <c r="A5210" s="5" t="n">
        <v>43376</v>
      </c>
      <c r="B5210" t="inlineStr">
        <is>
          <t>Medium</t>
        </is>
      </c>
      <c r="C5210" t="n">
        <v>60.3</v>
      </c>
      <c r="D5210" t="n">
        <v>65.2</v>
      </c>
      <c r="E5210">
        <f>D5210-C5210</f>
        <v/>
      </c>
      <c r="F5210">
        <f>ROW()-ROW($A$5169)</f>
        <v/>
      </c>
      <c r="G5210">
        <f>AVERAGE($E$5169:$E$5209)</f>
        <v/>
      </c>
      <c r="H5210" s="6">
        <f>STDEV($E$5169:$E$5209)</f>
        <v/>
      </c>
      <c r="I5210" s="7">
        <f>MIN(MAX((E5210-G5210)/IF(H5210&gt;1e-12,H5210,NA()),-8.0),8.0)</f>
        <v/>
      </c>
      <c r="J5210">
        <f>IF(NOT(ISNA(I5210)),IF(ABS(I5210)&gt;=0.5,"TRIGGER",""),"")</f>
        <v/>
      </c>
      <c r="K5210">
        <f>IF(J5210="TRIGGER",IF(I5210&gt;0,"LONG","SHORT"),"")</f>
        <v/>
      </c>
    </row>
    <row r="5211">
      <c r="A5211" s="5" t="n">
        <v>43409</v>
      </c>
      <c r="B5211" t="inlineStr">
        <is>
          <t>Medium</t>
        </is>
      </c>
      <c r="C5211" t="n">
        <v>64.5</v>
      </c>
      <c r="D5211" t="n">
        <v>62.5</v>
      </c>
      <c r="E5211">
        <f>D5211-C5211</f>
        <v/>
      </c>
      <c r="F5211">
        <f>ROW()-ROW($A$5169)</f>
        <v/>
      </c>
      <c r="G5211">
        <f>AVERAGE($E$5169:$E$5210)</f>
        <v/>
      </c>
      <c r="H5211" s="6">
        <f>STDEV($E$5169:$E$5210)</f>
        <v/>
      </c>
      <c r="I5211" s="7">
        <f>MIN(MAX((E5211-G5211)/IF(H5211&gt;1e-12,H5211,NA()),-8.0),8.0)</f>
        <v/>
      </c>
      <c r="J5211">
        <f>IF(NOT(ISNA(I5211)),IF(ABS(I5211)&gt;=0.5,"TRIGGER",""),"")</f>
        <v/>
      </c>
      <c r="K5211">
        <f>IF(J5211="TRIGGER",IF(I5211&gt;0,"LONG","SHORT"),"")</f>
        <v/>
      </c>
    </row>
    <row r="5212">
      <c r="A5212" s="5" t="n">
        <v>43440</v>
      </c>
      <c r="B5212" t="inlineStr">
        <is>
          <t>Medium</t>
        </is>
      </c>
      <c r="C5212" t="n">
        <v>62</v>
      </c>
      <c r="D5212" t="n">
        <v>65.2</v>
      </c>
      <c r="E5212">
        <f>D5212-C5212</f>
        <v/>
      </c>
      <c r="F5212">
        <f>ROW()-ROW($A$5169)</f>
        <v/>
      </c>
      <c r="G5212">
        <f>AVERAGE($E$5169:$E$5211)</f>
        <v/>
      </c>
      <c r="H5212" s="6">
        <f>STDEV($E$5169:$E$5211)</f>
        <v/>
      </c>
      <c r="I5212" s="7">
        <f>MIN(MAX((E5212-G5212)/IF(H5212&gt;1e-12,H5212,NA()),-8.0),8.0)</f>
        <v/>
      </c>
      <c r="J5212">
        <f>IF(NOT(ISNA(I5212)),IF(ABS(I5212)&gt;=0.5,"TRIGGER",""),"")</f>
        <v/>
      </c>
      <c r="K5212">
        <f>IF(J5212="TRIGGER",IF(I5212&gt;0,"LONG","SHORT"),"")</f>
        <v/>
      </c>
    </row>
    <row r="5213">
      <c r="A5213" s="5" t="n">
        <v>43472</v>
      </c>
      <c r="B5213" t="inlineStr">
        <is>
          <t>Medium</t>
        </is>
      </c>
      <c r="C5213" t="n">
        <v>64</v>
      </c>
      <c r="D5213" t="n">
        <v>59.9</v>
      </c>
      <c r="E5213">
        <f>D5213-C5213</f>
        <v/>
      </c>
      <c r="F5213">
        <f>ROW()-ROW($A$5169)</f>
        <v/>
      </c>
      <c r="G5213">
        <f>AVERAGE($E$5169:$E$5212)</f>
        <v/>
      </c>
      <c r="H5213" s="6">
        <f>STDEV($E$5169:$E$5212)</f>
        <v/>
      </c>
      <c r="I5213" s="7">
        <f>MIN(MAX((E5213-G5213)/IF(H5213&gt;1e-12,H5213,NA()),-8.0),8.0)</f>
        <v/>
      </c>
      <c r="J5213">
        <f>IF(NOT(ISNA(I5213)),IF(ABS(I5213)&gt;=0.5,"TRIGGER",""),"")</f>
        <v/>
      </c>
      <c r="K5213">
        <f>IF(J5213="TRIGGER",IF(I5213&gt;0,"LONG","SHORT"),"")</f>
        <v/>
      </c>
    </row>
    <row r="5214">
      <c r="A5214" s="5" t="n">
        <v>43501</v>
      </c>
      <c r="B5214" t="inlineStr">
        <is>
          <t>Medium</t>
        </is>
      </c>
      <c r="C5214" t="n">
        <v>59.5</v>
      </c>
      <c r="D5214" t="n">
        <v>59.7</v>
      </c>
      <c r="E5214">
        <f>D5214-C5214</f>
        <v/>
      </c>
      <c r="F5214">
        <f>ROW()-ROW($A$5169)</f>
        <v/>
      </c>
      <c r="G5214">
        <f>AVERAGE($E$5169:$E$5213)</f>
        <v/>
      </c>
      <c r="H5214" s="6">
        <f>STDEV($E$5169:$E$5213)</f>
        <v/>
      </c>
      <c r="I5214" s="7">
        <f>MIN(MAX((E5214-G5214)/IF(H5214&gt;1e-12,H5214,NA()),-8.0),8.0)</f>
        <v/>
      </c>
      <c r="J5214">
        <f>IF(NOT(ISNA(I5214)),IF(ABS(I5214)&gt;=0.5,"TRIGGER",""),"")</f>
        <v/>
      </c>
      <c r="K5214">
        <f>IF(J5214="TRIGGER",IF(I5214&gt;0,"LONG","SHORT"),"")</f>
        <v/>
      </c>
    </row>
    <row r="5215">
      <c r="A5215" s="5" t="n">
        <v>43529</v>
      </c>
      <c r="B5215" t="inlineStr">
        <is>
          <t>Medium</t>
        </is>
      </c>
      <c r="C5215" t="n">
        <v>59.9</v>
      </c>
      <c r="D5215" t="n">
        <v>64.7</v>
      </c>
      <c r="E5215">
        <f>D5215-C5215</f>
        <v/>
      </c>
      <c r="F5215">
        <f>ROW()-ROW($A$5169)</f>
        <v/>
      </c>
      <c r="G5215">
        <f>AVERAGE($E$5169:$E$5214)</f>
        <v/>
      </c>
      <c r="H5215" s="6">
        <f>STDEV($E$5169:$E$5214)</f>
        <v/>
      </c>
      <c r="I5215" s="7">
        <f>MIN(MAX((E5215-G5215)/IF(H5215&gt;1e-12,H5215,NA()),-8.0),8.0)</f>
        <v/>
      </c>
      <c r="J5215">
        <f>IF(NOT(ISNA(I5215)),IF(ABS(I5215)&gt;=0.5,"TRIGGER",""),"")</f>
        <v/>
      </c>
      <c r="K5215">
        <f>IF(J5215="TRIGGER",IF(I5215&gt;0,"LONG","SHORT"),"")</f>
        <v/>
      </c>
    </row>
    <row r="5216">
      <c r="A5216" s="5" t="n">
        <v>43558</v>
      </c>
      <c r="B5216" t="inlineStr">
        <is>
          <t>Medium</t>
        </is>
      </c>
      <c r="C5216" t="n">
        <v>61.5</v>
      </c>
      <c r="D5216" t="n">
        <v>57.4</v>
      </c>
      <c r="E5216">
        <f>D5216-C5216</f>
        <v/>
      </c>
      <c r="F5216">
        <f>ROW()-ROW($A$5169)</f>
        <v/>
      </c>
      <c r="G5216">
        <f>AVERAGE($E$5169:$E$5215)</f>
        <v/>
      </c>
      <c r="H5216" s="6">
        <f>STDEV($E$5169:$E$5215)</f>
        <v/>
      </c>
      <c r="I5216" s="7">
        <f>MIN(MAX((E5216-G5216)/IF(H5216&gt;1e-12,H5216,NA()),-8.0),8.0)</f>
        <v/>
      </c>
      <c r="J5216">
        <f>IF(NOT(ISNA(I5216)),IF(ABS(I5216)&gt;=0.5,"TRIGGER",""),"")</f>
        <v/>
      </c>
      <c r="K5216">
        <f>IF(J5216="TRIGGER",IF(I5216&gt;0,"LONG","SHORT"),"")</f>
        <v/>
      </c>
    </row>
    <row r="5217">
      <c r="A5217" s="5" t="n">
        <v>43588</v>
      </c>
      <c r="B5217" t="inlineStr">
        <is>
          <t>Medium</t>
        </is>
      </c>
      <c r="C5217" t="n">
        <v>58.8</v>
      </c>
      <c r="D5217" t="n">
        <v>59.5</v>
      </c>
      <c r="E5217">
        <f>D5217-C5217</f>
        <v/>
      </c>
      <c r="F5217">
        <f>ROW()-ROW($A$5169)</f>
        <v/>
      </c>
      <c r="G5217">
        <f>AVERAGE($E$5169:$E$5216)</f>
        <v/>
      </c>
      <c r="H5217" s="6">
        <f>STDEV($E$5169:$E$5216)</f>
        <v/>
      </c>
      <c r="I5217" s="7">
        <f>MIN(MAX((E5217-G5217)/IF(H5217&gt;1e-12,H5217,NA()),-8.0),8.0)</f>
        <v/>
      </c>
      <c r="J5217">
        <f>IF(NOT(ISNA(I5217)),IF(ABS(I5217)&gt;=0.5,"TRIGGER",""),"")</f>
        <v/>
      </c>
      <c r="K5217">
        <f>IF(J5217="TRIGGER",IF(I5217&gt;0,"LONG","SHORT"),"")</f>
        <v/>
      </c>
    </row>
    <row r="5218">
      <c r="A5218" s="5" t="n">
        <v>43621</v>
      </c>
      <c r="B5218" t="inlineStr">
        <is>
          <t>Medium</t>
        </is>
      </c>
      <c r="C5218" t="n">
        <v>58.5</v>
      </c>
      <c r="D5218" t="n">
        <v>61.2</v>
      </c>
      <c r="E5218">
        <f>D5218-C5218</f>
        <v/>
      </c>
      <c r="F5218">
        <f>ROW()-ROW($A$5169)</f>
        <v/>
      </c>
      <c r="G5218">
        <f>AVERAGE($E$5169:$E$5217)</f>
        <v/>
      </c>
      <c r="H5218" s="6">
        <f>STDEV($E$5169:$E$5217)</f>
        <v/>
      </c>
      <c r="I5218" s="7">
        <f>MIN(MAX((E5218-G5218)/IF(H5218&gt;1e-12,H5218,NA()),-8.0),8.0)</f>
        <v/>
      </c>
      <c r="J5218">
        <f>IF(NOT(ISNA(I5218)),IF(ABS(I5218)&gt;=0.5,"TRIGGER",""),"")</f>
        <v/>
      </c>
      <c r="K5218">
        <f>IF(J5218="TRIGGER",IF(I5218&gt;0,"LONG","SHORT"),"")</f>
        <v/>
      </c>
    </row>
    <row r="5219">
      <c r="A5219" s="5" t="n">
        <v>43649</v>
      </c>
      <c r="B5219" t="inlineStr">
        <is>
          <t>Medium</t>
        </is>
      </c>
      <c r="C5219" t="n">
        <v>60</v>
      </c>
      <c r="D5219" t="n">
        <v>58.2</v>
      </c>
      <c r="E5219">
        <f>D5219-C5219</f>
        <v/>
      </c>
      <c r="F5219">
        <f>ROW()-ROW($A$5169)</f>
        <v/>
      </c>
      <c r="G5219">
        <f>AVERAGE($E$5169:$E$5218)</f>
        <v/>
      </c>
      <c r="H5219" s="6">
        <f>STDEV($E$5169:$E$5218)</f>
        <v/>
      </c>
      <c r="I5219" s="7">
        <f>MIN(MAX((E5219-G5219)/IF(H5219&gt;1e-12,H5219,NA()),-8.0),8.0)</f>
        <v/>
      </c>
      <c r="J5219">
        <f>IF(NOT(ISNA(I5219)),IF(ABS(I5219)&gt;=0.5,"TRIGGER",""),"")</f>
        <v/>
      </c>
      <c r="K5219">
        <f>IF(J5219="TRIGGER",IF(I5219&gt;0,"LONG","SHORT"),"")</f>
        <v/>
      </c>
    </row>
    <row r="5220">
      <c r="A5220" s="5" t="n">
        <v>43682</v>
      </c>
      <c r="B5220" t="inlineStr">
        <is>
          <t>Medium</t>
        </is>
      </c>
      <c r="C5220" t="n">
        <v>58.3</v>
      </c>
      <c r="D5220" t="n">
        <v>53.1</v>
      </c>
      <c r="E5220">
        <f>D5220-C5220</f>
        <v/>
      </c>
      <c r="F5220">
        <f>ROW()-ROW($A$5169)</f>
        <v/>
      </c>
      <c r="G5220">
        <f>AVERAGE($E$5169:$E$5219)</f>
        <v/>
      </c>
      <c r="H5220" s="6">
        <f>STDEV($E$5169:$E$5219)</f>
        <v/>
      </c>
      <c r="I5220" s="7">
        <f>MIN(MAX((E5220-G5220)/IF(H5220&gt;1e-12,H5220,NA()),-8.0),8.0)</f>
        <v/>
      </c>
      <c r="J5220">
        <f>IF(NOT(ISNA(I5220)),IF(ABS(I5220)&gt;=0.5,"TRIGGER",""),"")</f>
        <v/>
      </c>
      <c r="K5220">
        <f>IF(J5220="TRIGGER",IF(I5220&gt;0,"LONG","SHORT"),"")</f>
        <v/>
      </c>
    </row>
    <row r="5221">
      <c r="A5221" s="5" t="n">
        <v>43713</v>
      </c>
      <c r="B5221" t="inlineStr">
        <is>
          <t>Medium</t>
        </is>
      </c>
      <c r="C5221" t="n">
        <v>53.3</v>
      </c>
      <c r="D5221" t="n">
        <v>61.5</v>
      </c>
      <c r="E5221">
        <f>D5221-C5221</f>
        <v/>
      </c>
      <c r="F5221">
        <f>ROW()-ROW($A$5169)</f>
        <v/>
      </c>
      <c r="G5221">
        <f>AVERAGE($E$5169:$E$5220)</f>
        <v/>
      </c>
      <c r="H5221" s="6">
        <f>STDEV($E$5169:$E$5220)</f>
        <v/>
      </c>
      <c r="I5221" s="7">
        <f>MIN(MAX((E5221-G5221)/IF(H5221&gt;1e-12,H5221,NA()),-8.0),8.0)</f>
        <v/>
      </c>
      <c r="J5221">
        <f>IF(NOT(ISNA(I5221)),IF(ABS(I5221)&gt;=0.5,"TRIGGER",""),"")</f>
        <v/>
      </c>
      <c r="K5221">
        <f>IF(J5221="TRIGGER",IF(I5221&gt;0,"LONG","SHORT"),"")</f>
        <v/>
      </c>
    </row>
    <row r="5222">
      <c r="A5222" s="5" t="n">
        <v>43741</v>
      </c>
      <c r="B5222" t="inlineStr">
        <is>
          <t>Medium</t>
        </is>
      </c>
      <c r="C5222" t="n">
        <v>59</v>
      </c>
      <c r="D5222" t="n">
        <v>55.2</v>
      </c>
      <c r="E5222">
        <f>D5222-C5222</f>
        <v/>
      </c>
      <c r="F5222">
        <f>ROW()-ROW($A$5169)</f>
        <v/>
      </c>
      <c r="G5222">
        <f>AVERAGE($E$5169:$E$5221)</f>
        <v/>
      </c>
      <c r="H5222" s="6">
        <f>STDEV($E$5169:$E$5221)</f>
        <v/>
      </c>
      <c r="I5222" s="7">
        <f>MIN(MAX((E5222-G5222)/IF(H5222&gt;1e-12,H5222,NA()),-8.0),8.0)</f>
        <v/>
      </c>
      <c r="J5222">
        <f>IF(NOT(ISNA(I5222)),IF(ABS(I5222)&gt;=0.5,"TRIGGER",""),"")</f>
        <v/>
      </c>
      <c r="K5222">
        <f>IF(J5222="TRIGGER",IF(I5222&gt;0,"LONG","SHORT"),"")</f>
        <v/>
      </c>
    </row>
    <row r="5223">
      <c r="A5223" s="5" t="n">
        <v>43774</v>
      </c>
      <c r="B5223" t="inlineStr">
        <is>
          <t>Medium</t>
        </is>
      </c>
      <c r="C5223" t="n">
        <v>55</v>
      </c>
      <c r="D5223" t="n">
        <v>57</v>
      </c>
      <c r="E5223">
        <f>D5223-C5223</f>
        <v/>
      </c>
      <c r="F5223">
        <f>ROW()-ROW($A$5169)</f>
        <v/>
      </c>
      <c r="G5223">
        <f>AVERAGE($E$5169:$E$5222)</f>
        <v/>
      </c>
      <c r="H5223" s="6">
        <f>STDEV($E$5169:$E$5222)</f>
        <v/>
      </c>
      <c r="I5223" s="7">
        <f>MIN(MAX((E5223-G5223)/IF(H5223&gt;1e-12,H5223,NA()),-8.0),8.0)</f>
        <v/>
      </c>
      <c r="J5223">
        <f>IF(NOT(ISNA(I5223)),IF(ABS(I5223)&gt;=0.5,"TRIGGER",""),"")</f>
        <v/>
      </c>
      <c r="K5223">
        <f>IF(J5223="TRIGGER",IF(I5223&gt;0,"LONG","SHORT"),"")</f>
        <v/>
      </c>
    </row>
    <row r="5224">
      <c r="A5224" s="5" t="n">
        <v>43803</v>
      </c>
      <c r="B5224" t="inlineStr">
        <is>
          <t>Medium</t>
        </is>
      </c>
      <c r="C5224" t="n">
        <v>56.1</v>
      </c>
      <c r="D5224" t="n">
        <v>51.6</v>
      </c>
      <c r="E5224">
        <f>D5224-C5224</f>
        <v/>
      </c>
      <c r="F5224">
        <f>ROW()-ROW($A$5169)</f>
        <v/>
      </c>
      <c r="G5224">
        <f>AVERAGE($E$5169:$E$5223)</f>
        <v/>
      </c>
      <c r="H5224" s="6">
        <f>STDEV($E$5169:$E$5223)</f>
        <v/>
      </c>
      <c r="I5224" s="7">
        <f>MIN(MAX((E5224-G5224)/IF(H5224&gt;1e-12,H5224,NA()),-8.0),8.0)</f>
        <v/>
      </c>
      <c r="J5224">
        <f>IF(NOT(ISNA(I5224)),IF(ABS(I5224)&gt;=0.5,"TRIGGER",""),"")</f>
        <v/>
      </c>
      <c r="K5224">
        <f>IF(J5224="TRIGGER",IF(I5224&gt;0,"LONG","SHORT"),"")</f>
        <v/>
      </c>
    </row>
    <row r="5225">
      <c r="A5225" s="5" t="n">
        <v>43837</v>
      </c>
      <c r="B5225" t="inlineStr">
        <is>
          <t>Medium</t>
        </is>
      </c>
      <c r="C5225" t="n">
        <v>52</v>
      </c>
      <c r="D5225" t="n">
        <v>57.2</v>
      </c>
      <c r="E5225">
        <f>D5225-C5225</f>
        <v/>
      </c>
      <c r="F5225">
        <f>ROW()-ROW($A$5169)</f>
        <v/>
      </c>
      <c r="G5225">
        <f>AVERAGE($E$5169:$E$5224)</f>
        <v/>
      </c>
      <c r="H5225" s="6">
        <f>STDEV($E$5169:$E$5224)</f>
        <v/>
      </c>
      <c r="I5225" s="7">
        <f>MIN(MAX((E5225-G5225)/IF(H5225&gt;1e-12,H5225,NA()),-8.0),8.0)</f>
        <v/>
      </c>
      <c r="J5225">
        <f>IF(NOT(ISNA(I5225)),IF(ABS(I5225)&gt;=0.5,"TRIGGER",""),"")</f>
        <v/>
      </c>
      <c r="K5225">
        <f>IF(J5225="TRIGGER",IF(I5225&gt;0,"LONG","SHORT"),"")</f>
        <v/>
      </c>
    </row>
    <row r="5226">
      <c r="A5226" s="5" t="n">
        <v>43866</v>
      </c>
      <c r="B5226" t="inlineStr">
        <is>
          <t>Medium</t>
        </is>
      </c>
      <c r="C5226" t="n">
        <v>56.5</v>
      </c>
      <c r="D5226" t="n">
        <v>60.9</v>
      </c>
      <c r="E5226">
        <f>D5226-C5226</f>
        <v/>
      </c>
      <c r="F5226">
        <f>ROW()-ROW($A$5169)</f>
        <v/>
      </c>
      <c r="G5226">
        <f>AVERAGE($E$5169:$E$5225)</f>
        <v/>
      </c>
      <c r="H5226" s="6">
        <f>STDEV($E$5169:$E$5225)</f>
        <v/>
      </c>
      <c r="I5226" s="7">
        <f>MIN(MAX((E5226-G5226)/IF(H5226&gt;1e-12,H5226,NA()),-8.0),8.0)</f>
        <v/>
      </c>
      <c r="J5226">
        <f>IF(NOT(ISNA(I5226)),IF(ABS(I5226)&gt;=0.5,"TRIGGER",""),"")</f>
        <v/>
      </c>
      <c r="K5226">
        <f>IF(J5226="TRIGGER",IF(I5226&gt;0,"LONG","SHORT"),"")</f>
        <v/>
      </c>
    </row>
    <row r="5227">
      <c r="A5227" s="5" t="n">
        <v>43894</v>
      </c>
      <c r="B5227" t="inlineStr">
        <is>
          <t>Medium</t>
        </is>
      </c>
      <c r="C5227" t="n">
        <v>58.8</v>
      </c>
      <c r="D5227" t="n">
        <v>57.8</v>
      </c>
      <c r="E5227">
        <f>D5227-C5227</f>
        <v/>
      </c>
      <c r="F5227">
        <f>ROW()-ROW($A$5169)</f>
        <v/>
      </c>
      <c r="G5227">
        <f>AVERAGE($E$5169:$E$5226)</f>
        <v/>
      </c>
      <c r="H5227" s="6">
        <f>STDEV($E$5169:$E$5226)</f>
        <v/>
      </c>
      <c r="I5227" s="7">
        <f>MIN(MAX((E5227-G5227)/IF(H5227&gt;1e-12,H5227,NA()),-8.0),8.0)</f>
        <v/>
      </c>
      <c r="J5227">
        <f>IF(NOT(ISNA(I5227)),IF(ABS(I5227)&gt;=0.5,"TRIGGER",""),"")</f>
        <v/>
      </c>
      <c r="K5227">
        <f>IF(J5227="TRIGGER",IF(I5227&gt;0,"LONG","SHORT"),"")</f>
        <v/>
      </c>
    </row>
    <row r="5228">
      <c r="A5228" s="5" t="n">
        <v>43924</v>
      </c>
      <c r="B5228" t="inlineStr">
        <is>
          <t>Medium</t>
        </is>
      </c>
      <c r="C5228" t="n">
        <v>45</v>
      </c>
      <c r="D5228" t="n">
        <v>48</v>
      </c>
      <c r="E5228">
        <f>D5228-C5228</f>
        <v/>
      </c>
      <c r="F5228">
        <f>ROW()-ROW($A$5169)</f>
        <v/>
      </c>
      <c r="G5228">
        <f>AVERAGE($E$5169:$E$5227)</f>
        <v/>
      </c>
      <c r="H5228" s="6">
        <f>STDEV($E$5169:$E$5227)</f>
        <v/>
      </c>
      <c r="I5228" s="7">
        <f>MIN(MAX((E5228-G5228)/IF(H5228&gt;1e-12,H5228,NA()),-8.0),8.0)</f>
        <v/>
      </c>
      <c r="J5228">
        <f>IF(NOT(ISNA(I5228)),IF(ABS(I5228)&gt;=0.5,"TRIGGER",""),"")</f>
        <v/>
      </c>
      <c r="K5228">
        <f>IF(J5228="TRIGGER",IF(I5228&gt;0,"LONG","SHORT"),"")</f>
        <v/>
      </c>
    </row>
    <row r="5229">
      <c r="A5229" s="5" t="n">
        <v>43985</v>
      </c>
      <c r="B5229" t="inlineStr">
        <is>
          <t>Medium</t>
        </is>
      </c>
      <c r="C5229" t="n">
        <v>34</v>
      </c>
      <c r="D5229" t="n">
        <v>41</v>
      </c>
      <c r="E5229">
        <f>D5229-C5229</f>
        <v/>
      </c>
      <c r="F5229">
        <f>ROW()-ROW($A$5169)</f>
        <v/>
      </c>
      <c r="G5229">
        <f>AVERAGE($E$5169:$E$5228)</f>
        <v/>
      </c>
      <c r="H5229" s="6">
        <f>STDEV($E$5169:$E$5228)</f>
        <v/>
      </c>
      <c r="I5229" s="7">
        <f>MIN(MAX((E5229-G5229)/IF(H5229&gt;1e-12,H5229,NA()),-8.0),8.0)</f>
        <v/>
      </c>
      <c r="J5229">
        <f>IF(NOT(ISNA(I5229)),IF(ABS(I5229)&gt;=0.5,"TRIGGER",""),"")</f>
        <v/>
      </c>
      <c r="K5229">
        <f>IF(J5229="TRIGGER",IF(I5229&gt;0,"LONG","SHORT"),"")</f>
        <v/>
      </c>
    </row>
    <row r="5230">
      <c r="A5230" s="5" t="n">
        <v>44018</v>
      </c>
      <c r="B5230" t="inlineStr">
        <is>
          <t>Medium</t>
        </is>
      </c>
      <c r="C5230" t="n">
        <v>49</v>
      </c>
      <c r="D5230" t="n">
        <v>66</v>
      </c>
      <c r="E5230">
        <f>D5230-C5230</f>
        <v/>
      </c>
      <c r="F5230">
        <f>ROW()-ROW($A$5169)</f>
        <v/>
      </c>
      <c r="G5230">
        <f>AVERAGE($E$5169:$E$5229)</f>
        <v/>
      </c>
      <c r="H5230" s="6">
        <f>STDEV($E$5169:$E$5229)</f>
        <v/>
      </c>
      <c r="I5230" s="7">
        <f>MIN(MAX((E5230-G5230)/IF(H5230&gt;1e-12,H5230,NA()),-8.0),8.0)</f>
        <v/>
      </c>
      <c r="J5230">
        <f>IF(NOT(ISNA(I5230)),IF(ABS(I5230)&gt;=0.5,"TRIGGER",""),"")</f>
        <v/>
      </c>
      <c r="K5230">
        <f>IF(J5230="TRIGGER",IF(I5230&gt;0,"LONG","SHORT"),"")</f>
        <v/>
      </c>
    </row>
    <row r="5231">
      <c r="A5231" s="5" t="n">
        <v>44048</v>
      </c>
      <c r="B5231" t="inlineStr">
        <is>
          <t>Medium</t>
        </is>
      </c>
      <c r="C5231" t="n">
        <v>60</v>
      </c>
      <c r="D5231" t="n">
        <v>67.2</v>
      </c>
      <c r="E5231">
        <f>D5231-C5231</f>
        <v/>
      </c>
      <c r="F5231">
        <f>ROW()-ROW($A$5169)</f>
        <v/>
      </c>
      <c r="G5231">
        <f>AVERAGE($E$5169:$E$5230)</f>
        <v/>
      </c>
      <c r="H5231" s="6">
        <f>STDEV($E$5169:$E$5230)</f>
        <v/>
      </c>
      <c r="I5231" s="7">
        <f>MIN(MAX((E5231-G5231)/IF(H5231&gt;1e-12,H5231,NA()),-8.0),8.0)</f>
        <v/>
      </c>
      <c r="J5231">
        <f>IF(NOT(ISNA(I5231)),IF(ABS(I5231)&gt;=0.5,"TRIGGER",""),"")</f>
        <v/>
      </c>
      <c r="K5231">
        <f>IF(J5231="TRIGGER",IF(I5231&gt;0,"LONG","SHORT"),"")</f>
        <v/>
      </c>
    </row>
    <row r="5232">
      <c r="A5232" s="5" t="n">
        <v>44077</v>
      </c>
      <c r="B5232" t="inlineStr">
        <is>
          <t>Medium</t>
        </is>
      </c>
      <c r="C5232" t="n">
        <v>65</v>
      </c>
      <c r="D5232" t="n">
        <v>62.4</v>
      </c>
      <c r="E5232">
        <f>D5232-C5232</f>
        <v/>
      </c>
      <c r="F5232">
        <f>ROW()-ROW($A$5169)</f>
        <v/>
      </c>
      <c r="G5232">
        <f>AVERAGE($E$5169:$E$5231)</f>
        <v/>
      </c>
      <c r="H5232" s="6">
        <f>STDEV($E$5169:$E$5231)</f>
        <v/>
      </c>
      <c r="I5232" s="7">
        <f>MIN(MAX((E5232-G5232)/IF(H5232&gt;1e-12,H5232,NA()),-8.0),8.0)</f>
        <v/>
      </c>
      <c r="J5232">
        <f>IF(NOT(ISNA(I5232)),IF(ABS(I5232)&gt;=0.5,"TRIGGER",""),"")</f>
        <v/>
      </c>
      <c r="K5232">
        <f>IF(J5232="TRIGGER",IF(I5232&gt;0,"LONG","SHORT"),"")</f>
        <v/>
      </c>
    </row>
    <row r="5233">
      <c r="A5233" s="5" t="n">
        <v>44109</v>
      </c>
      <c r="B5233" t="inlineStr">
        <is>
          <t>Medium</t>
        </is>
      </c>
      <c r="C5233" t="n">
        <v>61</v>
      </c>
      <c r="D5233" t="n">
        <v>63</v>
      </c>
      <c r="E5233">
        <f>D5233-C5233</f>
        <v/>
      </c>
      <c r="F5233">
        <f>ROW()-ROW($A$5169)</f>
        <v/>
      </c>
      <c r="G5233">
        <f>AVERAGE($E$5169:$E$5232)</f>
        <v/>
      </c>
      <c r="H5233" s="6">
        <f>STDEV($E$5169:$E$5232)</f>
        <v/>
      </c>
      <c r="I5233" s="7">
        <f>MIN(MAX((E5233-G5233)/IF(H5233&gt;1e-12,H5233,NA()),-8.0),8.0)</f>
        <v/>
      </c>
      <c r="J5233">
        <f>IF(NOT(ISNA(I5233)),IF(ABS(I5233)&gt;=0.5,"TRIGGER",""),"")</f>
        <v/>
      </c>
      <c r="K5233">
        <f>IF(J5233="TRIGGER",IF(I5233&gt;0,"LONG","SHORT"),"")</f>
        <v/>
      </c>
    </row>
    <row r="5234">
      <c r="A5234" s="5" t="n">
        <v>44139</v>
      </c>
      <c r="B5234" t="inlineStr">
        <is>
          <t>Medium</t>
        </is>
      </c>
      <c r="C5234" t="n">
        <v>62</v>
      </c>
      <c r="D5234" t="n">
        <v>61.2</v>
      </c>
      <c r="E5234">
        <f>D5234-C5234</f>
        <v/>
      </c>
      <c r="F5234">
        <f>ROW()-ROW($A$5169)</f>
        <v/>
      </c>
      <c r="G5234">
        <f>AVERAGE($E$5169:$E$5233)</f>
        <v/>
      </c>
      <c r="H5234" s="6">
        <f>STDEV($E$5169:$E$5233)</f>
        <v/>
      </c>
      <c r="I5234" s="7">
        <f>MIN(MAX((E5234-G5234)/IF(H5234&gt;1e-12,H5234,NA()),-8.0),8.0)</f>
        <v/>
      </c>
      <c r="J5234">
        <f>IF(NOT(ISNA(I5234)),IF(ABS(I5234)&gt;=0.5,"TRIGGER",""),"")</f>
        <v/>
      </c>
      <c r="K5234">
        <f>IF(J5234="TRIGGER",IF(I5234&gt;0,"LONG","SHORT"),"")</f>
        <v/>
      </c>
    </row>
    <row r="5235">
      <c r="A5235" s="5" t="n">
        <v>44168</v>
      </c>
      <c r="B5235" t="inlineStr">
        <is>
          <t>Medium</t>
        </is>
      </c>
      <c r="C5235" t="n">
        <v>60.9</v>
      </c>
      <c r="D5235" t="n">
        <v>58</v>
      </c>
      <c r="E5235">
        <f>D5235-C5235</f>
        <v/>
      </c>
      <c r="F5235">
        <f>ROW()-ROW($A$5169)</f>
        <v/>
      </c>
      <c r="G5235">
        <f>AVERAGE($E$5169:$E$5234)</f>
        <v/>
      </c>
      <c r="H5235" s="6">
        <f>STDEV($E$5169:$E$5234)</f>
        <v/>
      </c>
      <c r="I5235" s="7">
        <f>MIN(MAX((E5235-G5235)/IF(H5235&gt;1e-12,H5235,NA()),-8.0),8.0)</f>
        <v/>
      </c>
      <c r="J5235">
        <f>IF(NOT(ISNA(I5235)),IF(ABS(I5235)&gt;=0.5,"TRIGGER",""),"")</f>
        <v/>
      </c>
      <c r="K5235">
        <f>IF(J5235="TRIGGER",IF(I5235&gt;0,"LONG","SHORT"),"")</f>
        <v/>
      </c>
    </row>
    <row r="5236">
      <c r="A5236" s="5" t="n">
        <v>44203</v>
      </c>
      <c r="B5236" t="inlineStr">
        <is>
          <t>Medium</t>
        </is>
      </c>
      <c r="C5236" t="n">
        <v>55</v>
      </c>
      <c r="D5236" t="n">
        <v>59.4</v>
      </c>
      <c r="E5236">
        <f>D5236-C5236</f>
        <v/>
      </c>
      <c r="F5236">
        <f>ROW()-ROW($A$5169)</f>
        <v/>
      </c>
      <c r="G5236">
        <f>AVERAGE($E$5169:$E$5235)</f>
        <v/>
      </c>
      <c r="H5236" s="6">
        <f>STDEV($E$5169:$E$5235)</f>
        <v/>
      </c>
      <c r="I5236" s="7">
        <f>MIN(MAX((E5236-G5236)/IF(H5236&gt;1e-12,H5236,NA()),-8.0),8.0)</f>
        <v/>
      </c>
      <c r="J5236">
        <f>IF(NOT(ISNA(I5236)),IF(ABS(I5236)&gt;=0.5,"TRIGGER",""),"")</f>
        <v/>
      </c>
      <c r="K5236">
        <f>IF(J5236="TRIGGER",IF(I5236&gt;0,"LONG","SHORT"),"")</f>
        <v/>
      </c>
    </row>
    <row r="5237">
      <c r="A5237" s="5" t="n">
        <v>44230</v>
      </c>
      <c r="B5237" t="inlineStr">
        <is>
          <t>Medium</t>
        </is>
      </c>
      <c r="C5237" t="n">
        <v>57.3</v>
      </c>
      <c r="D5237" t="n">
        <v>59.9</v>
      </c>
      <c r="E5237">
        <f>D5237-C5237</f>
        <v/>
      </c>
      <c r="F5237">
        <f>ROW()-ROW($A$5169)</f>
        <v/>
      </c>
      <c r="G5237">
        <f>AVERAGE($E$5169:$E$5236)</f>
        <v/>
      </c>
      <c r="H5237" s="6">
        <f>STDEV($E$5169:$E$5236)</f>
        <v/>
      </c>
      <c r="I5237" s="7">
        <f>MIN(MAX((E5237-G5237)/IF(H5237&gt;1e-12,H5237,NA()),-8.0),8.0)</f>
        <v/>
      </c>
      <c r="J5237">
        <f>IF(NOT(ISNA(I5237)),IF(ABS(I5237)&gt;=0.5,"TRIGGER",""),"")</f>
        <v/>
      </c>
      <c r="K5237">
        <f>IF(J5237="TRIGGER",IF(I5237&gt;0,"LONG","SHORT"),"")</f>
        <v/>
      </c>
    </row>
    <row r="5238">
      <c r="A5238" s="3" t="inlineStr">
        <is>
          <t>ISM Non-Manufacturing Employment  (1 events)</t>
        </is>
      </c>
      <c r="B5238" s="3" t="n"/>
      <c r="C5238" s="3" t="n"/>
      <c r="D5238" s="3" t="n"/>
      <c r="E5238" s="3" t="n"/>
      <c r="F5238" s="3" t="n"/>
      <c r="G5238" s="3" t="n"/>
      <c r="H5238" s="3" t="n"/>
      <c r="I5238" s="3" t="n"/>
      <c r="J5238" s="3" t="n"/>
      <c r="K5238" s="3" t="n"/>
    </row>
    <row r="5239">
      <c r="A5239" s="4" t="inlineStr">
        <is>
          <t>Date</t>
        </is>
      </c>
      <c r="B5239" s="4" t="inlineStr">
        <is>
          <t>Impact</t>
        </is>
      </c>
      <c r="C5239" s="4" t="inlineStr">
        <is>
          <t>Forecast</t>
        </is>
      </c>
      <c r="D5239" s="4" t="inlineStr">
        <is>
          <t>Actual</t>
        </is>
      </c>
      <c r="E5239" s="4" t="inlineStr">
        <is>
          <t>Surprise</t>
        </is>
      </c>
      <c r="F5239" s="4" t="inlineStr">
        <is>
          <t>Prior</t>
        </is>
      </c>
      <c r="G5239" s="4" t="inlineStr">
        <is>
          <t>Trail mean</t>
        </is>
      </c>
      <c r="H5239" s="4" t="inlineStr">
        <is>
          <t>Trail std</t>
        </is>
      </c>
      <c r="I5239" s="4" t="inlineStr">
        <is>
          <t>z</t>
        </is>
      </c>
      <c r="J5239" s="4" t="inlineStr">
        <is>
          <t>Trigger</t>
        </is>
      </c>
      <c r="K5239" s="4" t="inlineStr">
        <is>
          <t>Direction</t>
        </is>
      </c>
    </row>
    <row r="5240">
      <c r="A5240" s="5" t="n">
        <v>42950</v>
      </c>
      <c r="B5240" t="inlineStr">
        <is>
          <t>Medium</t>
        </is>
      </c>
      <c r="C5240" t="n">
        <v>56.5</v>
      </c>
      <c r="D5240" t="n">
        <v>53.6</v>
      </c>
      <c r="E5240">
        <f>D5240-C5240</f>
        <v/>
      </c>
      <c r="F5240">
        <f>ROW()-ROW($A$5240)</f>
        <v/>
      </c>
    </row>
    <row r="5241">
      <c r="A5241" s="3" t="inlineStr">
        <is>
          <t>ISM Non-Manufacturing PMI  (99 events)</t>
        </is>
      </c>
      <c r="B5241" s="3" t="n"/>
      <c r="C5241" s="3" t="n"/>
      <c r="D5241" s="3" t="n"/>
      <c r="E5241" s="3" t="n"/>
      <c r="F5241" s="3" t="n"/>
      <c r="G5241" s="3" t="n"/>
      <c r="H5241" s="3" t="n"/>
      <c r="I5241" s="3" t="n"/>
      <c r="J5241" s="3" t="n"/>
      <c r="K5241" s="3" t="n"/>
    </row>
    <row r="5242">
      <c r="A5242" s="4" t="inlineStr">
        <is>
          <t>Date</t>
        </is>
      </c>
      <c r="B5242" s="4" t="inlineStr">
        <is>
          <t>Impact</t>
        </is>
      </c>
      <c r="C5242" s="4" t="inlineStr">
        <is>
          <t>Forecast</t>
        </is>
      </c>
      <c r="D5242" s="4" t="inlineStr">
        <is>
          <t>Actual</t>
        </is>
      </c>
      <c r="E5242" s="4" t="inlineStr">
        <is>
          <t>Surprise</t>
        </is>
      </c>
      <c r="F5242" s="4" t="inlineStr">
        <is>
          <t>Prior</t>
        </is>
      </c>
      <c r="G5242" s="4" t="inlineStr">
        <is>
          <t>Trail mean</t>
        </is>
      </c>
      <c r="H5242" s="4" t="inlineStr">
        <is>
          <t>Trail std</t>
        </is>
      </c>
      <c r="I5242" s="4" t="inlineStr">
        <is>
          <t>z</t>
        </is>
      </c>
      <c r="J5242" s="4" t="inlineStr">
        <is>
          <t>Trigger</t>
        </is>
      </c>
      <c r="K5242" s="4" t="inlineStr">
        <is>
          <t>Direction</t>
        </is>
      </c>
    </row>
    <row r="5243">
      <c r="A5243" s="5" t="n">
        <v>42010</v>
      </c>
      <c r="B5243" t="inlineStr">
        <is>
          <t>Medium</t>
        </is>
      </c>
      <c r="C5243" t="n">
        <v>58.2</v>
      </c>
      <c r="D5243" t="n">
        <v>56.2</v>
      </c>
      <c r="E5243">
        <f>D5243-C5243</f>
        <v/>
      </c>
      <c r="F5243">
        <f>ROW()-ROW($A$5243)</f>
        <v/>
      </c>
    </row>
    <row r="5244">
      <c r="A5244" s="5" t="n">
        <v>42039</v>
      </c>
      <c r="B5244" t="inlineStr">
        <is>
          <t>Medium</t>
        </is>
      </c>
      <c r="C5244" t="n">
        <v>56.2</v>
      </c>
      <c r="D5244" t="n">
        <v>56.7</v>
      </c>
      <c r="E5244">
        <f>D5244-C5244</f>
        <v/>
      </c>
      <c r="F5244">
        <f>ROW()-ROW($A$5243)</f>
        <v/>
      </c>
    </row>
    <row r="5245">
      <c r="A5245" s="5" t="n">
        <v>42067</v>
      </c>
      <c r="B5245" t="inlineStr">
        <is>
          <t>Medium</t>
        </is>
      </c>
      <c r="C5245" t="n">
        <v>56.5</v>
      </c>
      <c r="D5245" t="n">
        <v>56.9</v>
      </c>
      <c r="E5245">
        <f>D5245-C5245</f>
        <v/>
      </c>
      <c r="F5245">
        <f>ROW()-ROW($A$5243)</f>
        <v/>
      </c>
    </row>
    <row r="5246">
      <c r="A5246" s="5" t="n">
        <v>42100</v>
      </c>
      <c r="B5246" t="inlineStr">
        <is>
          <t>Medium</t>
        </is>
      </c>
      <c r="C5246" t="n">
        <v>56.5</v>
      </c>
      <c r="D5246" t="n">
        <v>56.5</v>
      </c>
      <c r="E5246">
        <f>D5246-C5246</f>
        <v/>
      </c>
      <c r="F5246">
        <f>ROW()-ROW($A$5243)</f>
        <v/>
      </c>
    </row>
    <row r="5247">
      <c r="A5247" s="5" t="n">
        <v>42129</v>
      </c>
      <c r="B5247" t="inlineStr">
        <is>
          <t>Medium</t>
        </is>
      </c>
      <c r="C5247" t="n">
        <v>56.5</v>
      </c>
      <c r="D5247" t="n">
        <v>57.8</v>
      </c>
      <c r="E5247">
        <f>D5247-C5247</f>
        <v/>
      </c>
      <c r="F5247">
        <f>ROW()-ROW($A$5243)</f>
        <v/>
      </c>
    </row>
    <row r="5248">
      <c r="A5248" s="5" t="n">
        <v>42158</v>
      </c>
      <c r="B5248" t="inlineStr">
        <is>
          <t>Medium</t>
        </is>
      </c>
      <c r="C5248" t="n">
        <v>57</v>
      </c>
      <c r="D5248" t="n">
        <v>55.7</v>
      </c>
      <c r="E5248">
        <f>D5248-C5248</f>
        <v/>
      </c>
      <c r="F5248">
        <f>ROW()-ROW($A$5243)</f>
        <v/>
      </c>
    </row>
    <row r="5249">
      <c r="A5249" s="5" t="n">
        <v>42191</v>
      </c>
      <c r="B5249" t="inlineStr">
        <is>
          <t>Medium</t>
        </is>
      </c>
      <c r="C5249" t="n">
        <v>56.2</v>
      </c>
      <c r="D5249" t="n">
        <v>56</v>
      </c>
      <c r="E5249">
        <f>D5249-C5249</f>
        <v/>
      </c>
      <c r="F5249">
        <f>ROW()-ROW($A$5243)</f>
        <v/>
      </c>
    </row>
    <row r="5250">
      <c r="A5250" s="5" t="n">
        <v>42221</v>
      </c>
      <c r="B5250" t="inlineStr">
        <is>
          <t>Medium</t>
        </is>
      </c>
      <c r="C5250" t="n">
        <v>56.2</v>
      </c>
      <c r="D5250" t="n">
        <v>60.3</v>
      </c>
      <c r="E5250">
        <f>D5250-C5250</f>
        <v/>
      </c>
      <c r="F5250">
        <f>ROW()-ROW($A$5243)</f>
        <v/>
      </c>
    </row>
    <row r="5251">
      <c r="A5251" s="5" t="n">
        <v>42250</v>
      </c>
      <c r="B5251" t="inlineStr">
        <is>
          <t>Medium</t>
        </is>
      </c>
      <c r="C5251" t="n">
        <v>58.1</v>
      </c>
      <c r="D5251" t="n">
        <v>59</v>
      </c>
      <c r="E5251">
        <f>D5251-C5251</f>
        <v/>
      </c>
      <c r="F5251">
        <f>ROW()-ROW($A$5243)</f>
        <v/>
      </c>
    </row>
    <row r="5252">
      <c r="A5252" s="5" t="n">
        <v>42282</v>
      </c>
      <c r="B5252" t="inlineStr">
        <is>
          <t>Medium</t>
        </is>
      </c>
      <c r="C5252" t="n">
        <v>58</v>
      </c>
      <c r="D5252" t="n">
        <v>56.9</v>
      </c>
      <c r="E5252">
        <f>D5252-C5252</f>
        <v/>
      </c>
      <c r="F5252">
        <f>ROW()-ROW($A$5243)</f>
        <v/>
      </c>
    </row>
    <row r="5253">
      <c r="A5253" s="5" t="n">
        <v>42312</v>
      </c>
      <c r="B5253" t="inlineStr">
        <is>
          <t>Medium</t>
        </is>
      </c>
      <c r="C5253" t="n">
        <v>56.5</v>
      </c>
      <c r="D5253" t="n">
        <v>59.1</v>
      </c>
      <c r="E5253">
        <f>D5253-C5253</f>
        <v/>
      </c>
      <c r="F5253">
        <f>ROW()-ROW($A$5243)</f>
        <v/>
      </c>
    </row>
    <row r="5254">
      <c r="A5254" s="5" t="n">
        <v>42341</v>
      </c>
      <c r="B5254" t="inlineStr">
        <is>
          <t>Medium</t>
        </is>
      </c>
      <c r="C5254" t="n">
        <v>58</v>
      </c>
      <c r="D5254" t="n">
        <v>55.9</v>
      </c>
      <c r="E5254">
        <f>D5254-C5254</f>
        <v/>
      </c>
      <c r="F5254">
        <f>ROW()-ROW($A$5243)</f>
        <v/>
      </c>
    </row>
    <row r="5255">
      <c r="A5255" s="5" t="n">
        <v>42375</v>
      </c>
      <c r="B5255" t="inlineStr">
        <is>
          <t>Medium</t>
        </is>
      </c>
      <c r="C5255" t="n">
        <v>56</v>
      </c>
      <c r="D5255" t="n">
        <v>55.3</v>
      </c>
      <c r="E5255">
        <f>D5255-C5255</f>
        <v/>
      </c>
      <c r="F5255">
        <f>ROW()-ROW($A$5243)</f>
        <v/>
      </c>
    </row>
    <row r="5256">
      <c r="A5256" s="5" t="n">
        <v>42403</v>
      </c>
      <c r="B5256" t="inlineStr">
        <is>
          <t>Medium</t>
        </is>
      </c>
      <c r="C5256" t="n">
        <v>55.1</v>
      </c>
      <c r="D5256" t="n">
        <v>53.5</v>
      </c>
      <c r="E5256">
        <f>D5256-C5256</f>
        <v/>
      </c>
      <c r="F5256">
        <f>ROW()-ROW($A$5243)</f>
        <v/>
      </c>
    </row>
    <row r="5257">
      <c r="A5257" s="5" t="n">
        <v>42432</v>
      </c>
      <c r="B5257" t="inlineStr">
        <is>
          <t>Medium</t>
        </is>
      </c>
      <c r="C5257" t="n">
        <v>53.2</v>
      </c>
      <c r="D5257" t="n">
        <v>53.4</v>
      </c>
      <c r="E5257">
        <f>D5257-C5257</f>
        <v/>
      </c>
      <c r="F5257">
        <f>ROW()-ROW($A$5243)</f>
        <v/>
      </c>
    </row>
    <row r="5258">
      <c r="A5258" s="5" t="n">
        <v>42465</v>
      </c>
      <c r="B5258" t="inlineStr">
        <is>
          <t>Medium</t>
        </is>
      </c>
      <c r="C5258" t="n">
        <v>54</v>
      </c>
      <c r="D5258" t="n">
        <v>54.5</v>
      </c>
      <c r="E5258">
        <f>D5258-C5258</f>
        <v/>
      </c>
      <c r="F5258">
        <f>ROW()-ROW($A$5243)</f>
        <v/>
      </c>
    </row>
    <row r="5259">
      <c r="A5259" s="5" t="n">
        <v>42494</v>
      </c>
      <c r="B5259" t="inlineStr">
        <is>
          <t>Medium</t>
        </is>
      </c>
      <c r="C5259" t="n">
        <v>54.7</v>
      </c>
      <c r="D5259" t="n">
        <v>55.7</v>
      </c>
      <c r="E5259">
        <f>D5259-C5259</f>
        <v/>
      </c>
      <c r="F5259">
        <f>ROW()-ROW($A$5243)</f>
        <v/>
      </c>
    </row>
    <row r="5260">
      <c r="A5260" s="5" t="n">
        <v>42524</v>
      </c>
      <c r="B5260" t="inlineStr">
        <is>
          <t>Medium</t>
        </is>
      </c>
      <c r="C5260" t="n">
        <v>55.5</v>
      </c>
      <c r="D5260" t="n">
        <v>52.9</v>
      </c>
      <c r="E5260">
        <f>D5260-C5260</f>
        <v/>
      </c>
      <c r="F5260">
        <f>ROW()-ROW($A$5243)</f>
        <v/>
      </c>
    </row>
    <row r="5261">
      <c r="A5261" s="5" t="n">
        <v>42557</v>
      </c>
      <c r="B5261" t="inlineStr">
        <is>
          <t>Medium</t>
        </is>
      </c>
      <c r="C5261" t="n">
        <v>53.3</v>
      </c>
      <c r="D5261" t="n">
        <v>56.5</v>
      </c>
      <c r="E5261">
        <f>D5261-C5261</f>
        <v/>
      </c>
      <c r="F5261">
        <f>ROW()-ROW($A$5243)</f>
        <v/>
      </c>
    </row>
    <row r="5262">
      <c r="A5262" s="5" t="n">
        <v>42585</v>
      </c>
      <c r="B5262" t="inlineStr">
        <is>
          <t>Medium</t>
        </is>
      </c>
      <c r="C5262" t="n">
        <v>56</v>
      </c>
      <c r="D5262" t="n">
        <v>55.5</v>
      </c>
      <c r="E5262">
        <f>D5262-C5262</f>
        <v/>
      </c>
      <c r="F5262">
        <f>ROW()-ROW($A$5243)</f>
        <v/>
      </c>
    </row>
    <row r="5263">
      <c r="A5263" s="5" t="n">
        <v>42619</v>
      </c>
      <c r="B5263" t="inlineStr">
        <is>
          <t>Medium</t>
        </is>
      </c>
      <c r="C5263" t="n">
        <v>55</v>
      </c>
      <c r="D5263" t="n">
        <v>51.4</v>
      </c>
      <c r="E5263">
        <f>D5263-C5263</f>
        <v/>
      </c>
      <c r="F5263">
        <f>ROW()-ROW($A$5243)</f>
        <v/>
      </c>
      <c r="G5263">
        <f>AVERAGE($E$5243:$E$5262)</f>
        <v/>
      </c>
      <c r="H5263" s="6">
        <f>STDEV($E$5243:$E$5262)</f>
        <v/>
      </c>
      <c r="I5263" s="7">
        <f>MIN(MAX((E5263-G5263)/IF(H5263&gt;1e-12,H5263,NA()),-8.0),8.0)</f>
        <v/>
      </c>
      <c r="J5263">
        <f>IF(NOT(ISNA(I5263)),IF(ABS(I5263)&gt;=0.5,"TRIGGER",""),"")</f>
        <v/>
      </c>
      <c r="K5263">
        <f>IF(J5263="TRIGGER",IF(I5263&gt;0,"LONG","SHORT"),"")</f>
        <v/>
      </c>
    </row>
    <row r="5264">
      <c r="A5264" s="5" t="n">
        <v>42648</v>
      </c>
      <c r="B5264" t="inlineStr">
        <is>
          <t>Medium</t>
        </is>
      </c>
      <c r="C5264" t="n">
        <v>53</v>
      </c>
      <c r="D5264" t="n">
        <v>57.1</v>
      </c>
      <c r="E5264">
        <f>D5264-C5264</f>
        <v/>
      </c>
      <c r="F5264">
        <f>ROW()-ROW($A$5243)</f>
        <v/>
      </c>
      <c r="G5264">
        <f>AVERAGE($E$5243:$E$5263)</f>
        <v/>
      </c>
      <c r="H5264" s="6">
        <f>STDEV($E$5243:$E$5263)</f>
        <v/>
      </c>
      <c r="I5264" s="7">
        <f>MIN(MAX((E5264-G5264)/IF(H5264&gt;1e-12,H5264,NA()),-8.0),8.0)</f>
        <v/>
      </c>
      <c r="J5264">
        <f>IF(NOT(ISNA(I5264)),IF(ABS(I5264)&gt;=0.5,"TRIGGER",""),"")</f>
        <v/>
      </c>
      <c r="K5264">
        <f>IF(J5264="TRIGGER",IF(I5264&gt;0,"LONG","SHORT"),"")</f>
        <v/>
      </c>
    </row>
    <row r="5265">
      <c r="A5265" s="5" t="n">
        <v>42677</v>
      </c>
      <c r="B5265" t="inlineStr">
        <is>
          <t>Medium</t>
        </is>
      </c>
      <c r="C5265" t="n">
        <v>56</v>
      </c>
      <c r="D5265" t="n">
        <v>54.8</v>
      </c>
      <c r="E5265">
        <f>D5265-C5265</f>
        <v/>
      </c>
      <c r="F5265">
        <f>ROW()-ROW($A$5243)</f>
        <v/>
      </c>
      <c r="G5265">
        <f>AVERAGE($E$5243:$E$5264)</f>
        <v/>
      </c>
      <c r="H5265" s="6">
        <f>STDEV($E$5243:$E$5264)</f>
        <v/>
      </c>
      <c r="I5265" s="7">
        <f>MIN(MAX((E5265-G5265)/IF(H5265&gt;1e-12,H5265,NA()),-8.0),8.0)</f>
        <v/>
      </c>
      <c r="J5265">
        <f>IF(NOT(ISNA(I5265)),IF(ABS(I5265)&gt;=0.5,"TRIGGER",""),"")</f>
        <v/>
      </c>
      <c r="K5265">
        <f>IF(J5265="TRIGGER",IF(I5265&gt;0,"LONG","SHORT"),"")</f>
        <v/>
      </c>
    </row>
    <row r="5266">
      <c r="A5266" s="5" t="n">
        <v>42709</v>
      </c>
      <c r="B5266" t="inlineStr">
        <is>
          <t>Medium</t>
        </is>
      </c>
      <c r="C5266" t="n">
        <v>55.4</v>
      </c>
      <c r="D5266" t="n">
        <v>57.2</v>
      </c>
      <c r="E5266">
        <f>D5266-C5266</f>
        <v/>
      </c>
      <c r="F5266">
        <f>ROW()-ROW($A$5243)</f>
        <v/>
      </c>
      <c r="G5266">
        <f>AVERAGE($E$5243:$E$5265)</f>
        <v/>
      </c>
      <c r="H5266" s="6">
        <f>STDEV($E$5243:$E$5265)</f>
        <v/>
      </c>
      <c r="I5266" s="7">
        <f>MIN(MAX((E5266-G5266)/IF(H5266&gt;1e-12,H5266,NA()),-8.0),8.0)</f>
        <v/>
      </c>
      <c r="J5266">
        <f>IF(NOT(ISNA(I5266)),IF(ABS(I5266)&gt;=0.5,"TRIGGER",""),"")</f>
        <v/>
      </c>
      <c r="K5266">
        <f>IF(J5266="TRIGGER",IF(I5266&gt;0,"LONG","SHORT"),"")</f>
        <v/>
      </c>
    </row>
    <row r="5267">
      <c r="A5267" s="5" t="n">
        <v>42740</v>
      </c>
      <c r="B5267" t="inlineStr">
        <is>
          <t>Medium</t>
        </is>
      </c>
      <c r="C5267" t="n">
        <v>57.6</v>
      </c>
      <c r="D5267" t="n">
        <v>57.2</v>
      </c>
      <c r="E5267">
        <f>D5267-C5267</f>
        <v/>
      </c>
      <c r="F5267">
        <f>ROW()-ROW($A$5243)</f>
        <v/>
      </c>
      <c r="G5267">
        <f>AVERAGE($E$5243:$E$5266)</f>
        <v/>
      </c>
      <c r="H5267" s="6">
        <f>STDEV($E$5243:$E$5266)</f>
        <v/>
      </c>
      <c r="I5267" s="7">
        <f>MIN(MAX((E5267-G5267)/IF(H5267&gt;1e-12,H5267,NA()),-8.0),8.0)</f>
        <v/>
      </c>
      <c r="J5267">
        <f>IF(NOT(ISNA(I5267)),IF(ABS(I5267)&gt;=0.5,"TRIGGER",""),"")</f>
        <v/>
      </c>
      <c r="K5267">
        <f>IF(J5267="TRIGGER",IF(I5267&gt;0,"LONG","SHORT"),"")</f>
        <v/>
      </c>
    </row>
    <row r="5268">
      <c r="A5268" s="5" t="n">
        <v>42769</v>
      </c>
      <c r="B5268" t="inlineStr">
        <is>
          <t>Medium</t>
        </is>
      </c>
      <c r="C5268" t="n">
        <v>57</v>
      </c>
      <c r="D5268" t="n">
        <v>56.5</v>
      </c>
      <c r="E5268">
        <f>D5268-C5268</f>
        <v/>
      </c>
      <c r="F5268">
        <f>ROW()-ROW($A$5243)</f>
        <v/>
      </c>
      <c r="G5268">
        <f>AVERAGE($E$5243:$E$5267)</f>
        <v/>
      </c>
      <c r="H5268" s="6">
        <f>STDEV($E$5243:$E$5267)</f>
        <v/>
      </c>
      <c r="I5268" s="7">
        <f>MIN(MAX((E5268-G5268)/IF(H5268&gt;1e-12,H5268,NA()),-8.0),8.0)</f>
        <v/>
      </c>
      <c r="J5268">
        <f>IF(NOT(ISNA(I5268)),IF(ABS(I5268)&gt;=0.5,"TRIGGER",""),"")</f>
        <v/>
      </c>
      <c r="K5268">
        <f>IF(J5268="TRIGGER",IF(I5268&gt;0,"LONG","SHORT"),"")</f>
        <v/>
      </c>
    </row>
    <row r="5269">
      <c r="A5269" s="5" t="n">
        <v>42797</v>
      </c>
      <c r="B5269" t="inlineStr">
        <is>
          <t>Medium</t>
        </is>
      </c>
      <c r="C5269" t="n">
        <v>56.5</v>
      </c>
      <c r="D5269" t="n">
        <v>57.6</v>
      </c>
      <c r="E5269">
        <f>D5269-C5269</f>
        <v/>
      </c>
      <c r="F5269">
        <f>ROW()-ROW($A$5243)</f>
        <v/>
      </c>
      <c r="G5269">
        <f>AVERAGE($E$5243:$E$5268)</f>
        <v/>
      </c>
      <c r="H5269" s="6">
        <f>STDEV($E$5243:$E$5268)</f>
        <v/>
      </c>
      <c r="I5269" s="7">
        <f>MIN(MAX((E5269-G5269)/IF(H5269&gt;1e-12,H5269,NA()),-8.0),8.0)</f>
        <v/>
      </c>
      <c r="J5269">
        <f>IF(NOT(ISNA(I5269)),IF(ABS(I5269)&gt;=0.5,"TRIGGER",""),"")</f>
        <v/>
      </c>
      <c r="K5269">
        <f>IF(J5269="TRIGGER",IF(I5269&gt;0,"LONG","SHORT"),"")</f>
        <v/>
      </c>
    </row>
    <row r="5270">
      <c r="A5270" s="5" t="n">
        <v>42830</v>
      </c>
      <c r="B5270" t="inlineStr">
        <is>
          <t>Medium</t>
        </is>
      </c>
      <c r="C5270" t="n">
        <v>57</v>
      </c>
      <c r="D5270" t="n">
        <v>55.2</v>
      </c>
      <c r="E5270">
        <f>D5270-C5270</f>
        <v/>
      </c>
      <c r="F5270">
        <f>ROW()-ROW($A$5243)</f>
        <v/>
      </c>
      <c r="G5270">
        <f>AVERAGE($E$5243:$E$5269)</f>
        <v/>
      </c>
      <c r="H5270" s="6">
        <f>STDEV($E$5243:$E$5269)</f>
        <v/>
      </c>
      <c r="I5270" s="7">
        <f>MIN(MAX((E5270-G5270)/IF(H5270&gt;1e-12,H5270,NA()),-8.0),8.0)</f>
        <v/>
      </c>
      <c r="J5270">
        <f>IF(NOT(ISNA(I5270)),IF(ABS(I5270)&gt;=0.5,"TRIGGER",""),"")</f>
        <v/>
      </c>
      <c r="K5270">
        <f>IF(J5270="TRIGGER",IF(I5270&gt;0,"LONG","SHORT"),"")</f>
        <v/>
      </c>
    </row>
    <row r="5271">
      <c r="A5271" s="5" t="n">
        <v>42858</v>
      </c>
      <c r="B5271" t="inlineStr">
        <is>
          <t>Medium</t>
        </is>
      </c>
      <c r="C5271" t="n">
        <v>55.8</v>
      </c>
      <c r="D5271" t="n">
        <v>57.5</v>
      </c>
      <c r="E5271">
        <f>D5271-C5271</f>
        <v/>
      </c>
      <c r="F5271">
        <f>ROW()-ROW($A$5243)</f>
        <v/>
      </c>
      <c r="G5271">
        <f>AVERAGE($E$5243:$E$5270)</f>
        <v/>
      </c>
      <c r="H5271" s="6">
        <f>STDEV($E$5243:$E$5270)</f>
        <v/>
      </c>
      <c r="I5271" s="7">
        <f>MIN(MAX((E5271-G5271)/IF(H5271&gt;1e-12,H5271,NA()),-8.0),8.0)</f>
        <v/>
      </c>
      <c r="J5271">
        <f>IF(NOT(ISNA(I5271)),IF(ABS(I5271)&gt;=0.5,"TRIGGER",""),"")</f>
        <v/>
      </c>
      <c r="K5271">
        <f>IF(J5271="TRIGGER",IF(I5271&gt;0,"LONG","SHORT"),"")</f>
        <v/>
      </c>
    </row>
    <row r="5272">
      <c r="A5272" s="5" t="n">
        <v>42891</v>
      </c>
      <c r="B5272" t="inlineStr">
        <is>
          <t>Medium</t>
        </is>
      </c>
      <c r="C5272" t="n">
        <v>57</v>
      </c>
      <c r="D5272" t="n">
        <v>56.9</v>
      </c>
      <c r="E5272">
        <f>D5272-C5272</f>
        <v/>
      </c>
      <c r="F5272">
        <f>ROW()-ROW($A$5243)</f>
        <v/>
      </c>
      <c r="G5272">
        <f>AVERAGE($E$5243:$E$5271)</f>
        <v/>
      </c>
      <c r="H5272" s="6">
        <f>STDEV($E$5243:$E$5271)</f>
        <v/>
      </c>
      <c r="I5272" s="7">
        <f>MIN(MAX((E5272-G5272)/IF(H5272&gt;1e-12,H5272,NA()),-8.0),8.0)</f>
        <v/>
      </c>
      <c r="J5272">
        <f>IF(NOT(ISNA(I5272)),IF(ABS(I5272)&gt;=0.5,"TRIGGER",""),"")</f>
        <v/>
      </c>
      <c r="K5272">
        <f>IF(J5272="TRIGGER",IF(I5272&gt;0,"LONG","SHORT"),"")</f>
        <v/>
      </c>
    </row>
    <row r="5273">
      <c r="A5273" s="5" t="n">
        <v>42922</v>
      </c>
      <c r="B5273" t="inlineStr">
        <is>
          <t>Medium</t>
        </is>
      </c>
      <c r="C5273" t="n">
        <v>56.5</v>
      </c>
      <c r="D5273" t="n">
        <v>57.4</v>
      </c>
      <c r="E5273">
        <f>D5273-C5273</f>
        <v/>
      </c>
      <c r="F5273">
        <f>ROW()-ROW($A$5243)</f>
        <v/>
      </c>
      <c r="G5273">
        <f>AVERAGE($E$5243:$E$5272)</f>
        <v/>
      </c>
      <c r="H5273" s="6">
        <f>STDEV($E$5243:$E$5272)</f>
        <v/>
      </c>
      <c r="I5273" s="7">
        <f>MIN(MAX((E5273-G5273)/IF(H5273&gt;1e-12,H5273,NA()),-8.0),8.0)</f>
        <v/>
      </c>
      <c r="J5273">
        <f>IF(NOT(ISNA(I5273)),IF(ABS(I5273)&gt;=0.5,"TRIGGER",""),"")</f>
        <v/>
      </c>
      <c r="K5273">
        <f>IF(J5273="TRIGGER",IF(I5273&gt;0,"LONG","SHORT"),"")</f>
        <v/>
      </c>
    </row>
    <row r="5274">
      <c r="A5274" s="5" t="n">
        <v>42950</v>
      </c>
      <c r="B5274" t="inlineStr">
        <is>
          <t>Medium</t>
        </is>
      </c>
      <c r="C5274" t="n">
        <v>57</v>
      </c>
      <c r="D5274" t="n">
        <v>53.9</v>
      </c>
      <c r="E5274">
        <f>D5274-C5274</f>
        <v/>
      </c>
      <c r="F5274">
        <f>ROW()-ROW($A$5243)</f>
        <v/>
      </c>
      <c r="G5274">
        <f>AVERAGE($E$5243:$E$5273)</f>
        <v/>
      </c>
      <c r="H5274" s="6">
        <f>STDEV($E$5243:$E$5273)</f>
        <v/>
      </c>
      <c r="I5274" s="7">
        <f>MIN(MAX((E5274-G5274)/IF(H5274&gt;1e-12,H5274,NA()),-8.0),8.0)</f>
        <v/>
      </c>
      <c r="J5274">
        <f>IF(NOT(ISNA(I5274)),IF(ABS(I5274)&gt;=0.5,"TRIGGER",""),"")</f>
        <v/>
      </c>
      <c r="K5274">
        <f>IF(J5274="TRIGGER",IF(I5274&gt;0,"LONG","SHORT"),"")</f>
        <v/>
      </c>
    </row>
    <row r="5275">
      <c r="A5275" s="5" t="n">
        <v>42984</v>
      </c>
      <c r="B5275" t="inlineStr">
        <is>
          <t>Medium</t>
        </is>
      </c>
      <c r="C5275" t="n">
        <v>55.4</v>
      </c>
      <c r="D5275" t="n">
        <v>55.3</v>
      </c>
      <c r="E5275">
        <f>D5275-C5275</f>
        <v/>
      </c>
      <c r="F5275">
        <f>ROW()-ROW($A$5243)</f>
        <v/>
      </c>
      <c r="G5275">
        <f>AVERAGE($E$5243:$E$5274)</f>
        <v/>
      </c>
      <c r="H5275" s="6">
        <f>STDEV($E$5243:$E$5274)</f>
        <v/>
      </c>
      <c r="I5275" s="7">
        <f>MIN(MAX((E5275-G5275)/IF(H5275&gt;1e-12,H5275,NA()),-8.0),8.0)</f>
        <v/>
      </c>
      <c r="J5275">
        <f>IF(NOT(ISNA(I5275)),IF(ABS(I5275)&gt;=0.5,"TRIGGER",""),"")</f>
        <v/>
      </c>
      <c r="K5275">
        <f>IF(J5275="TRIGGER",IF(I5275&gt;0,"LONG","SHORT"),"")</f>
        <v/>
      </c>
    </row>
    <row r="5276">
      <c r="A5276" s="5" t="n">
        <v>43012</v>
      </c>
      <c r="B5276" t="inlineStr">
        <is>
          <t>Medium</t>
        </is>
      </c>
      <c r="C5276" t="n">
        <v>55.5</v>
      </c>
      <c r="D5276" t="n">
        <v>59.8</v>
      </c>
      <c r="E5276">
        <f>D5276-C5276</f>
        <v/>
      </c>
      <c r="F5276">
        <f>ROW()-ROW($A$5243)</f>
        <v/>
      </c>
      <c r="G5276">
        <f>AVERAGE($E$5243:$E$5275)</f>
        <v/>
      </c>
      <c r="H5276" s="6">
        <f>STDEV($E$5243:$E$5275)</f>
        <v/>
      </c>
      <c r="I5276" s="7">
        <f>MIN(MAX((E5276-G5276)/IF(H5276&gt;1e-12,H5276,NA()),-8.0),8.0)</f>
        <v/>
      </c>
      <c r="J5276">
        <f>IF(NOT(ISNA(I5276)),IF(ABS(I5276)&gt;=0.5,"TRIGGER",""),"")</f>
        <v/>
      </c>
      <c r="K5276">
        <f>IF(J5276="TRIGGER",IF(I5276&gt;0,"LONG","SHORT"),"")</f>
        <v/>
      </c>
    </row>
    <row r="5277">
      <c r="A5277" s="5" t="n">
        <v>43042</v>
      </c>
      <c r="B5277" t="inlineStr">
        <is>
          <t>Medium</t>
        </is>
      </c>
      <c r="C5277" t="n">
        <v>58.5</v>
      </c>
      <c r="D5277" t="n">
        <v>60.1</v>
      </c>
      <c r="E5277">
        <f>D5277-C5277</f>
        <v/>
      </c>
      <c r="F5277">
        <f>ROW()-ROW($A$5243)</f>
        <v/>
      </c>
      <c r="G5277">
        <f>AVERAGE($E$5243:$E$5276)</f>
        <v/>
      </c>
      <c r="H5277" s="6">
        <f>STDEV($E$5243:$E$5276)</f>
        <v/>
      </c>
      <c r="I5277" s="7">
        <f>MIN(MAX((E5277-G5277)/IF(H5277&gt;1e-12,H5277,NA()),-8.0),8.0)</f>
        <v/>
      </c>
      <c r="J5277">
        <f>IF(NOT(ISNA(I5277)),IF(ABS(I5277)&gt;=0.5,"TRIGGER",""),"")</f>
        <v/>
      </c>
      <c r="K5277">
        <f>IF(J5277="TRIGGER",IF(I5277&gt;0,"LONG","SHORT"),"")</f>
        <v/>
      </c>
    </row>
    <row r="5278">
      <c r="A5278" s="5" t="n">
        <v>43074</v>
      </c>
      <c r="B5278" t="inlineStr">
        <is>
          <t>Medium</t>
        </is>
      </c>
      <c r="C5278" t="n">
        <v>59</v>
      </c>
      <c r="D5278" t="n">
        <v>57.4</v>
      </c>
      <c r="E5278">
        <f>D5278-C5278</f>
        <v/>
      </c>
      <c r="F5278">
        <f>ROW()-ROW($A$5243)</f>
        <v/>
      </c>
      <c r="G5278">
        <f>AVERAGE($E$5243:$E$5277)</f>
        <v/>
      </c>
      <c r="H5278" s="6">
        <f>STDEV($E$5243:$E$5277)</f>
        <v/>
      </c>
      <c r="I5278" s="7">
        <f>MIN(MAX((E5278-G5278)/IF(H5278&gt;1e-12,H5278,NA()),-8.0),8.0)</f>
        <v/>
      </c>
      <c r="J5278">
        <f>IF(NOT(ISNA(I5278)),IF(ABS(I5278)&gt;=0.5,"TRIGGER",""),"")</f>
        <v/>
      </c>
      <c r="K5278">
        <f>IF(J5278="TRIGGER",IF(I5278&gt;0,"LONG","SHORT"),"")</f>
        <v/>
      </c>
    </row>
    <row r="5279">
      <c r="A5279" s="5" t="n">
        <v>43105</v>
      </c>
      <c r="B5279" t="inlineStr">
        <is>
          <t>Medium</t>
        </is>
      </c>
      <c r="C5279" t="n">
        <v>57.6</v>
      </c>
      <c r="D5279" t="n">
        <v>55.9</v>
      </c>
      <c r="E5279">
        <f>D5279-C5279</f>
        <v/>
      </c>
      <c r="F5279">
        <f>ROW()-ROW($A$5243)</f>
        <v/>
      </c>
      <c r="G5279">
        <f>AVERAGE($E$5243:$E$5278)</f>
        <v/>
      </c>
      <c r="H5279" s="6">
        <f>STDEV($E$5243:$E$5278)</f>
        <v/>
      </c>
      <c r="I5279" s="7">
        <f>MIN(MAX((E5279-G5279)/IF(H5279&gt;1e-12,H5279,NA()),-8.0),8.0)</f>
        <v/>
      </c>
      <c r="J5279">
        <f>IF(NOT(ISNA(I5279)),IF(ABS(I5279)&gt;=0.5,"TRIGGER",""),"")</f>
        <v/>
      </c>
      <c r="K5279">
        <f>IF(J5279="TRIGGER",IF(I5279&gt;0,"LONG","SHORT"),"")</f>
        <v/>
      </c>
    </row>
    <row r="5280">
      <c r="A5280" s="5" t="n">
        <v>43136</v>
      </c>
      <c r="B5280" t="inlineStr">
        <is>
          <t>Medium</t>
        </is>
      </c>
      <c r="C5280" t="n">
        <v>56.5</v>
      </c>
      <c r="D5280" t="n">
        <v>59.9</v>
      </c>
      <c r="E5280">
        <f>D5280-C5280</f>
        <v/>
      </c>
      <c r="F5280">
        <f>ROW()-ROW($A$5243)</f>
        <v/>
      </c>
      <c r="G5280">
        <f>AVERAGE($E$5243:$E$5279)</f>
        <v/>
      </c>
      <c r="H5280" s="6">
        <f>STDEV($E$5243:$E$5279)</f>
        <v/>
      </c>
      <c r="I5280" s="7">
        <f>MIN(MAX((E5280-G5280)/IF(H5280&gt;1e-12,H5280,NA()),-8.0),8.0)</f>
        <v/>
      </c>
      <c r="J5280">
        <f>IF(NOT(ISNA(I5280)),IF(ABS(I5280)&gt;=0.5,"TRIGGER",""),"")</f>
        <v/>
      </c>
      <c r="K5280">
        <f>IF(J5280="TRIGGER",IF(I5280&gt;0,"LONG","SHORT"),"")</f>
        <v/>
      </c>
    </row>
    <row r="5281">
      <c r="A5281" s="5" t="n">
        <v>43164</v>
      </c>
      <c r="B5281" t="inlineStr">
        <is>
          <t>Medium</t>
        </is>
      </c>
      <c r="C5281" t="n">
        <v>59</v>
      </c>
      <c r="D5281" t="n">
        <v>59.5</v>
      </c>
      <c r="E5281">
        <f>D5281-C5281</f>
        <v/>
      </c>
      <c r="F5281">
        <f>ROW()-ROW($A$5243)</f>
        <v/>
      </c>
      <c r="G5281">
        <f>AVERAGE($E$5243:$E$5280)</f>
        <v/>
      </c>
      <c r="H5281" s="6">
        <f>STDEV($E$5243:$E$5280)</f>
        <v/>
      </c>
      <c r="I5281" s="7">
        <f>MIN(MAX((E5281-G5281)/IF(H5281&gt;1e-12,H5281,NA()),-8.0),8.0)</f>
        <v/>
      </c>
      <c r="J5281">
        <f>IF(NOT(ISNA(I5281)),IF(ABS(I5281)&gt;=0.5,"TRIGGER",""),"")</f>
        <v/>
      </c>
      <c r="K5281">
        <f>IF(J5281="TRIGGER",IF(I5281&gt;0,"LONG","SHORT"),"")</f>
        <v/>
      </c>
    </row>
    <row r="5282">
      <c r="A5282" s="5" t="n">
        <v>43194</v>
      </c>
      <c r="B5282" t="inlineStr">
        <is>
          <t>Medium</t>
        </is>
      </c>
      <c r="C5282" t="n">
        <v>59</v>
      </c>
      <c r="D5282" t="n">
        <v>58.8</v>
      </c>
      <c r="E5282">
        <f>D5282-C5282</f>
        <v/>
      </c>
      <c r="F5282">
        <f>ROW()-ROW($A$5243)</f>
        <v/>
      </c>
      <c r="G5282">
        <f>AVERAGE($E$5243:$E$5281)</f>
        <v/>
      </c>
      <c r="H5282" s="6">
        <f>STDEV($E$5243:$E$5281)</f>
        <v/>
      </c>
      <c r="I5282" s="7">
        <f>MIN(MAX((E5282-G5282)/IF(H5282&gt;1e-12,H5282,NA()),-8.0),8.0)</f>
        <v/>
      </c>
      <c r="J5282">
        <f>IF(NOT(ISNA(I5282)),IF(ABS(I5282)&gt;=0.5,"TRIGGER",""),"")</f>
        <v/>
      </c>
      <c r="K5282">
        <f>IF(J5282="TRIGGER",IF(I5282&gt;0,"LONG","SHORT"),"")</f>
        <v/>
      </c>
    </row>
    <row r="5283">
      <c r="A5283" s="5" t="n">
        <v>43223</v>
      </c>
      <c r="B5283" t="inlineStr">
        <is>
          <t>Medium</t>
        </is>
      </c>
      <c r="C5283" t="n">
        <v>58.1</v>
      </c>
      <c r="D5283" t="n">
        <v>56.8</v>
      </c>
      <c r="E5283">
        <f>D5283-C5283</f>
        <v/>
      </c>
      <c r="F5283">
        <f>ROW()-ROW($A$5243)</f>
        <v/>
      </c>
      <c r="G5283">
        <f>AVERAGE($E$5243:$E$5282)</f>
        <v/>
      </c>
      <c r="H5283" s="6">
        <f>STDEV($E$5243:$E$5282)</f>
        <v/>
      </c>
      <c r="I5283" s="7">
        <f>MIN(MAX((E5283-G5283)/IF(H5283&gt;1e-12,H5283,NA()),-8.0),8.0)</f>
        <v/>
      </c>
      <c r="J5283">
        <f>IF(NOT(ISNA(I5283)),IF(ABS(I5283)&gt;=0.5,"TRIGGER",""),"")</f>
        <v/>
      </c>
      <c r="K5283">
        <f>IF(J5283="TRIGGER",IF(I5283&gt;0,"LONG","SHORT"),"")</f>
        <v/>
      </c>
    </row>
    <row r="5284">
      <c r="A5284" s="5" t="n">
        <v>43256</v>
      </c>
      <c r="B5284" t="inlineStr">
        <is>
          <t>Medium</t>
        </is>
      </c>
      <c r="C5284" t="n">
        <v>57.5</v>
      </c>
      <c r="D5284" t="n">
        <v>58.6</v>
      </c>
      <c r="E5284">
        <f>D5284-C5284</f>
        <v/>
      </c>
      <c r="F5284">
        <f>ROW()-ROW($A$5243)</f>
        <v/>
      </c>
      <c r="G5284">
        <f>AVERAGE($E$5243:$E$5283)</f>
        <v/>
      </c>
      <c r="H5284" s="6">
        <f>STDEV($E$5243:$E$5283)</f>
        <v/>
      </c>
      <c r="I5284" s="7">
        <f>MIN(MAX((E5284-G5284)/IF(H5284&gt;1e-12,H5284,NA()),-8.0),8.0)</f>
        <v/>
      </c>
      <c r="J5284">
        <f>IF(NOT(ISNA(I5284)),IF(ABS(I5284)&gt;=0.5,"TRIGGER",""),"")</f>
        <v/>
      </c>
      <c r="K5284">
        <f>IF(J5284="TRIGGER",IF(I5284&gt;0,"LONG","SHORT"),"")</f>
        <v/>
      </c>
    </row>
    <row r="5285">
      <c r="A5285" s="5" t="n">
        <v>43286</v>
      </c>
      <c r="B5285" t="inlineStr">
        <is>
          <t>Medium</t>
        </is>
      </c>
      <c r="C5285" t="n">
        <v>58.3</v>
      </c>
      <c r="D5285" t="n">
        <v>59.1</v>
      </c>
      <c r="E5285">
        <f>D5285-C5285</f>
        <v/>
      </c>
      <c r="F5285">
        <f>ROW()-ROW($A$5243)</f>
        <v/>
      </c>
      <c r="G5285">
        <f>AVERAGE($E$5243:$E$5284)</f>
        <v/>
      </c>
      <c r="H5285" s="6">
        <f>STDEV($E$5243:$E$5284)</f>
        <v/>
      </c>
      <c r="I5285" s="7">
        <f>MIN(MAX((E5285-G5285)/IF(H5285&gt;1e-12,H5285,NA()),-8.0),8.0)</f>
        <v/>
      </c>
      <c r="J5285">
        <f>IF(NOT(ISNA(I5285)),IF(ABS(I5285)&gt;=0.5,"TRIGGER",""),"")</f>
        <v/>
      </c>
      <c r="K5285">
        <f>IF(J5285="TRIGGER",IF(I5285&gt;0,"LONG","SHORT"),"")</f>
        <v/>
      </c>
    </row>
    <row r="5286">
      <c r="A5286" s="5" t="n">
        <v>43315</v>
      </c>
      <c r="B5286" t="inlineStr">
        <is>
          <t>Medium</t>
        </is>
      </c>
      <c r="C5286" t="n">
        <v>58.6</v>
      </c>
      <c r="D5286" t="n">
        <v>55.7</v>
      </c>
      <c r="E5286">
        <f>D5286-C5286</f>
        <v/>
      </c>
      <c r="F5286">
        <f>ROW()-ROW($A$5243)</f>
        <v/>
      </c>
      <c r="G5286">
        <f>AVERAGE($E$5243:$E$5285)</f>
        <v/>
      </c>
      <c r="H5286" s="6">
        <f>STDEV($E$5243:$E$5285)</f>
        <v/>
      </c>
      <c r="I5286" s="7">
        <f>MIN(MAX((E5286-G5286)/IF(H5286&gt;1e-12,H5286,NA()),-8.0),8.0)</f>
        <v/>
      </c>
      <c r="J5286">
        <f>IF(NOT(ISNA(I5286)),IF(ABS(I5286)&gt;=0.5,"TRIGGER",""),"")</f>
        <v/>
      </c>
      <c r="K5286">
        <f>IF(J5286="TRIGGER",IF(I5286&gt;0,"LONG","SHORT"),"")</f>
        <v/>
      </c>
    </row>
    <row r="5287">
      <c r="A5287" s="5" t="n">
        <v>43349</v>
      </c>
      <c r="B5287" t="inlineStr">
        <is>
          <t>Medium</t>
        </is>
      </c>
      <c r="C5287" t="n">
        <v>56.8</v>
      </c>
      <c r="D5287" t="n">
        <v>58.5</v>
      </c>
      <c r="E5287">
        <f>D5287-C5287</f>
        <v/>
      </c>
      <c r="F5287">
        <f>ROW()-ROW($A$5243)</f>
        <v/>
      </c>
      <c r="G5287">
        <f>AVERAGE($E$5243:$E$5286)</f>
        <v/>
      </c>
      <c r="H5287" s="6">
        <f>STDEV($E$5243:$E$5286)</f>
        <v/>
      </c>
      <c r="I5287" s="7">
        <f>MIN(MAX((E5287-G5287)/IF(H5287&gt;1e-12,H5287,NA()),-8.0),8.0)</f>
        <v/>
      </c>
      <c r="J5287">
        <f>IF(NOT(ISNA(I5287)),IF(ABS(I5287)&gt;=0.5,"TRIGGER",""),"")</f>
        <v/>
      </c>
      <c r="K5287">
        <f>IF(J5287="TRIGGER",IF(I5287&gt;0,"LONG","SHORT"),"")</f>
        <v/>
      </c>
    </row>
    <row r="5288">
      <c r="A5288" s="5" t="n">
        <v>43376</v>
      </c>
      <c r="B5288" t="inlineStr">
        <is>
          <t>Medium</t>
        </is>
      </c>
      <c r="C5288" t="n">
        <v>58</v>
      </c>
      <c r="D5288" t="n">
        <v>61.6</v>
      </c>
      <c r="E5288">
        <f>D5288-C5288</f>
        <v/>
      </c>
      <c r="F5288">
        <f>ROW()-ROW($A$5243)</f>
        <v/>
      </c>
      <c r="G5288">
        <f>AVERAGE($E$5243:$E$5287)</f>
        <v/>
      </c>
      <c r="H5288" s="6">
        <f>STDEV($E$5243:$E$5287)</f>
        <v/>
      </c>
      <c r="I5288" s="7">
        <f>MIN(MAX((E5288-G5288)/IF(H5288&gt;1e-12,H5288,NA()),-8.0),8.0)</f>
        <v/>
      </c>
      <c r="J5288">
        <f>IF(NOT(ISNA(I5288)),IF(ABS(I5288)&gt;=0.5,"TRIGGER",""),"")</f>
        <v/>
      </c>
      <c r="K5288">
        <f>IF(J5288="TRIGGER",IF(I5288&gt;0,"LONG","SHORT"),"")</f>
        <v/>
      </c>
    </row>
    <row r="5289">
      <c r="A5289" s="5" t="n">
        <v>43409</v>
      </c>
      <c r="B5289" t="inlineStr">
        <is>
          <t>Medium</t>
        </is>
      </c>
      <c r="C5289" t="n">
        <v>59.3</v>
      </c>
      <c r="D5289" t="n">
        <v>60.3</v>
      </c>
      <c r="E5289">
        <f>D5289-C5289</f>
        <v/>
      </c>
      <c r="F5289">
        <f>ROW()-ROW($A$5243)</f>
        <v/>
      </c>
      <c r="G5289">
        <f>AVERAGE($E$5243:$E$5288)</f>
        <v/>
      </c>
      <c r="H5289" s="6">
        <f>STDEV($E$5243:$E$5288)</f>
        <v/>
      </c>
      <c r="I5289" s="7">
        <f>MIN(MAX((E5289-G5289)/IF(H5289&gt;1e-12,H5289,NA()),-8.0),8.0)</f>
        <v/>
      </c>
      <c r="J5289">
        <f>IF(NOT(ISNA(I5289)),IF(ABS(I5289)&gt;=0.5,"TRIGGER",""),"")</f>
        <v/>
      </c>
      <c r="K5289">
        <f>IF(J5289="TRIGGER",IF(I5289&gt;0,"LONG","SHORT"),"")</f>
        <v/>
      </c>
    </row>
    <row r="5290">
      <c r="A5290" s="5" t="n">
        <v>43440</v>
      </c>
      <c r="B5290" t="inlineStr">
        <is>
          <t>Medium</t>
        </is>
      </c>
      <c r="C5290" t="n">
        <v>59.2</v>
      </c>
      <c r="D5290" t="n">
        <v>60.7</v>
      </c>
      <c r="E5290">
        <f>D5290-C5290</f>
        <v/>
      </c>
      <c r="F5290">
        <f>ROW()-ROW($A$5243)</f>
        <v/>
      </c>
      <c r="G5290">
        <f>AVERAGE($E$5243:$E$5289)</f>
        <v/>
      </c>
      <c r="H5290" s="6">
        <f>STDEV($E$5243:$E$5289)</f>
        <v/>
      </c>
      <c r="I5290" s="7">
        <f>MIN(MAX((E5290-G5290)/IF(H5290&gt;1e-12,H5290,NA()),-8.0),8.0)</f>
        <v/>
      </c>
      <c r="J5290">
        <f>IF(NOT(ISNA(I5290)),IF(ABS(I5290)&gt;=0.5,"TRIGGER",""),"")</f>
        <v/>
      </c>
      <c r="K5290">
        <f>IF(J5290="TRIGGER",IF(I5290&gt;0,"LONG","SHORT"),"")</f>
        <v/>
      </c>
    </row>
    <row r="5291">
      <c r="A5291" s="5" t="n">
        <v>43472</v>
      </c>
      <c r="B5291" t="inlineStr">
        <is>
          <t>Medium</t>
        </is>
      </c>
      <c r="C5291" t="n">
        <v>59</v>
      </c>
      <c r="D5291" t="n">
        <v>57.6</v>
      </c>
      <c r="E5291">
        <f>D5291-C5291</f>
        <v/>
      </c>
      <c r="F5291">
        <f>ROW()-ROW($A$5243)</f>
        <v/>
      </c>
      <c r="G5291">
        <f>AVERAGE($E$5243:$E$5290)</f>
        <v/>
      </c>
      <c r="H5291" s="6">
        <f>STDEV($E$5243:$E$5290)</f>
        <v/>
      </c>
      <c r="I5291" s="7">
        <f>MIN(MAX((E5291-G5291)/IF(H5291&gt;1e-12,H5291,NA()),-8.0),8.0)</f>
        <v/>
      </c>
      <c r="J5291">
        <f>IF(NOT(ISNA(I5291)),IF(ABS(I5291)&gt;=0.5,"TRIGGER",""),"")</f>
        <v/>
      </c>
      <c r="K5291">
        <f>IF(J5291="TRIGGER",IF(I5291&gt;0,"LONG","SHORT"),"")</f>
        <v/>
      </c>
    </row>
    <row r="5292">
      <c r="A5292" s="5" t="n">
        <v>43501</v>
      </c>
      <c r="B5292" t="inlineStr">
        <is>
          <t>Medium</t>
        </is>
      </c>
      <c r="C5292" t="n">
        <v>57.2</v>
      </c>
      <c r="D5292" t="n">
        <v>56.7</v>
      </c>
      <c r="E5292">
        <f>D5292-C5292</f>
        <v/>
      </c>
      <c r="F5292">
        <f>ROW()-ROW($A$5243)</f>
        <v/>
      </c>
      <c r="G5292">
        <f>AVERAGE($E$5243:$E$5291)</f>
        <v/>
      </c>
      <c r="H5292" s="6">
        <f>STDEV($E$5243:$E$5291)</f>
        <v/>
      </c>
      <c r="I5292" s="7">
        <f>MIN(MAX((E5292-G5292)/IF(H5292&gt;1e-12,H5292,NA()),-8.0),8.0)</f>
        <v/>
      </c>
      <c r="J5292">
        <f>IF(NOT(ISNA(I5292)),IF(ABS(I5292)&gt;=0.5,"TRIGGER",""),"")</f>
        <v/>
      </c>
      <c r="K5292">
        <f>IF(J5292="TRIGGER",IF(I5292&gt;0,"LONG","SHORT"),"")</f>
        <v/>
      </c>
    </row>
    <row r="5293">
      <c r="A5293" s="5" t="n">
        <v>43529</v>
      </c>
      <c r="B5293" t="inlineStr">
        <is>
          <t>Medium</t>
        </is>
      </c>
      <c r="C5293" t="n">
        <v>57.3</v>
      </c>
      <c r="D5293" t="n">
        <v>59.7</v>
      </c>
      <c r="E5293">
        <f>D5293-C5293</f>
        <v/>
      </c>
      <c r="F5293">
        <f>ROW()-ROW($A$5243)</f>
        <v/>
      </c>
      <c r="G5293">
        <f>AVERAGE($E$5243:$E$5292)</f>
        <v/>
      </c>
      <c r="H5293" s="6">
        <f>STDEV($E$5243:$E$5292)</f>
        <v/>
      </c>
      <c r="I5293" s="7">
        <f>MIN(MAX((E5293-G5293)/IF(H5293&gt;1e-12,H5293,NA()),-8.0),8.0)</f>
        <v/>
      </c>
      <c r="J5293">
        <f>IF(NOT(ISNA(I5293)),IF(ABS(I5293)&gt;=0.5,"TRIGGER",""),"")</f>
        <v/>
      </c>
      <c r="K5293">
        <f>IF(J5293="TRIGGER",IF(I5293&gt;0,"LONG","SHORT"),"")</f>
        <v/>
      </c>
    </row>
    <row r="5294">
      <c r="A5294" s="5" t="n">
        <v>43558</v>
      </c>
      <c r="B5294" t="inlineStr">
        <is>
          <t>Medium</t>
        </is>
      </c>
      <c r="C5294" t="n">
        <v>58</v>
      </c>
      <c r="D5294" t="n">
        <v>56.1</v>
      </c>
      <c r="E5294">
        <f>D5294-C5294</f>
        <v/>
      </c>
      <c r="F5294">
        <f>ROW()-ROW($A$5243)</f>
        <v/>
      </c>
      <c r="G5294">
        <f>AVERAGE($E$5243:$E$5293)</f>
        <v/>
      </c>
      <c r="H5294" s="6">
        <f>STDEV($E$5243:$E$5293)</f>
        <v/>
      </c>
      <c r="I5294" s="7">
        <f>MIN(MAX((E5294-G5294)/IF(H5294&gt;1e-12,H5294,NA()),-8.0),8.0)</f>
        <v/>
      </c>
      <c r="J5294">
        <f>IF(NOT(ISNA(I5294)),IF(ABS(I5294)&gt;=0.5,"TRIGGER",""),"")</f>
        <v/>
      </c>
      <c r="K5294">
        <f>IF(J5294="TRIGGER",IF(I5294&gt;0,"LONG","SHORT"),"")</f>
        <v/>
      </c>
    </row>
    <row r="5295">
      <c r="A5295" s="5" t="n">
        <v>43588</v>
      </c>
      <c r="B5295" t="inlineStr">
        <is>
          <t>Medium</t>
        </is>
      </c>
      <c r="C5295" t="n">
        <v>57</v>
      </c>
      <c r="D5295" t="n">
        <v>55.5</v>
      </c>
      <c r="E5295">
        <f>D5295-C5295</f>
        <v/>
      </c>
      <c r="F5295">
        <f>ROW()-ROW($A$5243)</f>
        <v/>
      </c>
      <c r="G5295">
        <f>AVERAGE($E$5243:$E$5294)</f>
        <v/>
      </c>
      <c r="H5295" s="6">
        <f>STDEV($E$5243:$E$5294)</f>
        <v/>
      </c>
      <c r="I5295" s="7">
        <f>MIN(MAX((E5295-G5295)/IF(H5295&gt;1e-12,H5295,NA()),-8.0),8.0)</f>
        <v/>
      </c>
      <c r="J5295">
        <f>IF(NOT(ISNA(I5295)),IF(ABS(I5295)&gt;=0.5,"TRIGGER",""),"")</f>
        <v/>
      </c>
      <c r="K5295">
        <f>IF(J5295="TRIGGER",IF(I5295&gt;0,"LONG","SHORT"),"")</f>
        <v/>
      </c>
    </row>
    <row r="5296">
      <c r="A5296" s="5" t="n">
        <v>43621</v>
      </c>
      <c r="B5296" t="inlineStr">
        <is>
          <t>Medium</t>
        </is>
      </c>
      <c r="C5296" t="n">
        <v>55.5</v>
      </c>
      <c r="D5296" t="n">
        <v>56.9</v>
      </c>
      <c r="E5296">
        <f>D5296-C5296</f>
        <v/>
      </c>
      <c r="F5296">
        <f>ROW()-ROW($A$5243)</f>
        <v/>
      </c>
      <c r="G5296">
        <f>AVERAGE($E$5243:$E$5295)</f>
        <v/>
      </c>
      <c r="H5296" s="6">
        <f>STDEV($E$5243:$E$5295)</f>
        <v/>
      </c>
      <c r="I5296" s="7">
        <f>MIN(MAX((E5296-G5296)/IF(H5296&gt;1e-12,H5296,NA()),-8.0),8.0)</f>
        <v/>
      </c>
      <c r="J5296">
        <f>IF(NOT(ISNA(I5296)),IF(ABS(I5296)&gt;=0.5,"TRIGGER",""),"")</f>
        <v/>
      </c>
      <c r="K5296">
        <f>IF(J5296="TRIGGER",IF(I5296&gt;0,"LONG","SHORT"),"")</f>
        <v/>
      </c>
    </row>
    <row r="5297">
      <c r="A5297" s="5" t="n">
        <v>43649</v>
      </c>
      <c r="B5297" t="inlineStr">
        <is>
          <t>Medium</t>
        </is>
      </c>
      <c r="C5297" t="n">
        <v>55.9</v>
      </c>
      <c r="D5297" t="n">
        <v>55.1</v>
      </c>
      <c r="E5297">
        <f>D5297-C5297</f>
        <v/>
      </c>
      <c r="F5297">
        <f>ROW()-ROW($A$5243)</f>
        <v/>
      </c>
      <c r="G5297">
        <f>AVERAGE($E$5243:$E$5296)</f>
        <v/>
      </c>
      <c r="H5297" s="6">
        <f>STDEV($E$5243:$E$5296)</f>
        <v/>
      </c>
      <c r="I5297" s="7">
        <f>MIN(MAX((E5297-G5297)/IF(H5297&gt;1e-12,H5297,NA()),-8.0),8.0)</f>
        <v/>
      </c>
      <c r="J5297">
        <f>IF(NOT(ISNA(I5297)),IF(ABS(I5297)&gt;=0.5,"TRIGGER",""),"")</f>
        <v/>
      </c>
      <c r="K5297">
        <f>IF(J5297="TRIGGER",IF(I5297&gt;0,"LONG","SHORT"),"")</f>
        <v/>
      </c>
    </row>
    <row r="5298">
      <c r="A5298" s="5" t="n">
        <v>43682</v>
      </c>
      <c r="B5298" t="inlineStr">
        <is>
          <t>Medium</t>
        </is>
      </c>
      <c r="C5298" t="n">
        <v>55.5</v>
      </c>
      <c r="D5298" t="n">
        <v>53.7</v>
      </c>
      <c r="E5298">
        <f>D5298-C5298</f>
        <v/>
      </c>
      <c r="F5298">
        <f>ROW()-ROW($A$5243)</f>
        <v/>
      </c>
      <c r="G5298">
        <f>AVERAGE($E$5243:$E$5297)</f>
        <v/>
      </c>
      <c r="H5298" s="6">
        <f>STDEV($E$5243:$E$5297)</f>
        <v/>
      </c>
      <c r="I5298" s="7">
        <f>MIN(MAX((E5298-G5298)/IF(H5298&gt;1e-12,H5298,NA()),-8.0),8.0)</f>
        <v/>
      </c>
      <c r="J5298">
        <f>IF(NOT(ISNA(I5298)),IF(ABS(I5298)&gt;=0.5,"TRIGGER",""),"")</f>
        <v/>
      </c>
      <c r="K5298">
        <f>IF(J5298="TRIGGER",IF(I5298&gt;0,"LONG","SHORT"),"")</f>
        <v/>
      </c>
    </row>
    <row r="5299">
      <c r="A5299" s="5" t="n">
        <v>43713</v>
      </c>
      <c r="B5299" t="inlineStr">
        <is>
          <t>Medium</t>
        </is>
      </c>
      <c r="C5299" t="n">
        <v>54</v>
      </c>
      <c r="D5299" t="n">
        <v>56.4</v>
      </c>
      <c r="E5299">
        <f>D5299-C5299</f>
        <v/>
      </c>
      <c r="F5299">
        <f>ROW()-ROW($A$5243)</f>
        <v/>
      </c>
      <c r="G5299">
        <f>AVERAGE($E$5243:$E$5298)</f>
        <v/>
      </c>
      <c r="H5299" s="6">
        <f>STDEV($E$5243:$E$5298)</f>
        <v/>
      </c>
      <c r="I5299" s="7">
        <f>MIN(MAX((E5299-G5299)/IF(H5299&gt;1e-12,H5299,NA()),-8.0),8.0)</f>
        <v/>
      </c>
      <c r="J5299">
        <f>IF(NOT(ISNA(I5299)),IF(ABS(I5299)&gt;=0.5,"TRIGGER",""),"")</f>
        <v/>
      </c>
      <c r="K5299">
        <f>IF(J5299="TRIGGER",IF(I5299&gt;0,"LONG","SHORT"),"")</f>
        <v/>
      </c>
    </row>
    <row r="5300">
      <c r="A5300" s="5" t="n">
        <v>43741</v>
      </c>
      <c r="B5300" t="inlineStr">
        <is>
          <t>Medium</t>
        </is>
      </c>
      <c r="C5300" t="n">
        <v>55</v>
      </c>
      <c r="D5300" t="n">
        <v>52.6</v>
      </c>
      <c r="E5300">
        <f>D5300-C5300</f>
        <v/>
      </c>
      <c r="F5300">
        <f>ROW()-ROW($A$5243)</f>
        <v/>
      </c>
      <c r="G5300">
        <f>AVERAGE($E$5243:$E$5299)</f>
        <v/>
      </c>
      <c r="H5300" s="6">
        <f>STDEV($E$5243:$E$5299)</f>
        <v/>
      </c>
      <c r="I5300" s="7">
        <f>MIN(MAX((E5300-G5300)/IF(H5300&gt;1e-12,H5300,NA()),-8.0),8.0)</f>
        <v/>
      </c>
      <c r="J5300">
        <f>IF(NOT(ISNA(I5300)),IF(ABS(I5300)&gt;=0.5,"TRIGGER",""),"")</f>
        <v/>
      </c>
      <c r="K5300">
        <f>IF(J5300="TRIGGER",IF(I5300&gt;0,"LONG","SHORT"),"")</f>
        <v/>
      </c>
    </row>
    <row r="5301">
      <c r="A5301" s="5" t="n">
        <v>43774</v>
      </c>
      <c r="B5301" t="inlineStr">
        <is>
          <t>Medium</t>
        </is>
      </c>
      <c r="C5301" t="n">
        <v>53.5</v>
      </c>
      <c r="D5301" t="n">
        <v>54.7</v>
      </c>
      <c r="E5301">
        <f>D5301-C5301</f>
        <v/>
      </c>
      <c r="F5301">
        <f>ROW()-ROW($A$5243)</f>
        <v/>
      </c>
      <c r="G5301">
        <f>AVERAGE($E$5243:$E$5300)</f>
        <v/>
      </c>
      <c r="H5301" s="6">
        <f>STDEV($E$5243:$E$5300)</f>
        <v/>
      </c>
      <c r="I5301" s="7">
        <f>MIN(MAX((E5301-G5301)/IF(H5301&gt;1e-12,H5301,NA()),-8.0),8.0)</f>
        <v/>
      </c>
      <c r="J5301">
        <f>IF(NOT(ISNA(I5301)),IF(ABS(I5301)&gt;=0.5,"TRIGGER",""),"")</f>
        <v/>
      </c>
      <c r="K5301">
        <f>IF(J5301="TRIGGER",IF(I5301&gt;0,"LONG","SHORT"),"")</f>
        <v/>
      </c>
    </row>
    <row r="5302">
      <c r="A5302" s="5" t="n">
        <v>43803</v>
      </c>
      <c r="B5302" t="inlineStr">
        <is>
          <t>Medium</t>
        </is>
      </c>
      <c r="C5302" t="n">
        <v>54.5</v>
      </c>
      <c r="D5302" t="n">
        <v>53.9</v>
      </c>
      <c r="E5302">
        <f>D5302-C5302</f>
        <v/>
      </c>
      <c r="F5302">
        <f>ROW()-ROW($A$5243)</f>
        <v/>
      </c>
      <c r="G5302">
        <f>AVERAGE($E$5243:$E$5301)</f>
        <v/>
      </c>
      <c r="H5302" s="6">
        <f>STDEV($E$5243:$E$5301)</f>
        <v/>
      </c>
      <c r="I5302" s="7">
        <f>MIN(MAX((E5302-G5302)/IF(H5302&gt;1e-12,H5302,NA()),-8.0),8.0)</f>
        <v/>
      </c>
      <c r="J5302">
        <f>IF(NOT(ISNA(I5302)),IF(ABS(I5302)&gt;=0.5,"TRIGGER",""),"")</f>
        <v/>
      </c>
      <c r="K5302">
        <f>IF(J5302="TRIGGER",IF(I5302&gt;0,"LONG","SHORT"),"")</f>
        <v/>
      </c>
    </row>
    <row r="5303">
      <c r="A5303" s="5" t="n">
        <v>43837</v>
      </c>
      <c r="B5303" t="inlineStr">
        <is>
          <t>Medium</t>
        </is>
      </c>
      <c r="C5303" t="n">
        <v>54.5</v>
      </c>
      <c r="D5303" t="n">
        <v>55</v>
      </c>
      <c r="E5303">
        <f>D5303-C5303</f>
        <v/>
      </c>
      <c r="F5303">
        <f>ROW()-ROW($A$5243)</f>
        <v/>
      </c>
      <c r="G5303">
        <f>AVERAGE($E$5243:$E$5302)</f>
        <v/>
      </c>
      <c r="H5303" s="6">
        <f>STDEV($E$5243:$E$5302)</f>
        <v/>
      </c>
      <c r="I5303" s="7">
        <f>MIN(MAX((E5303-G5303)/IF(H5303&gt;1e-12,H5303,NA()),-8.0),8.0)</f>
        <v/>
      </c>
      <c r="J5303">
        <f>IF(NOT(ISNA(I5303)),IF(ABS(I5303)&gt;=0.5,"TRIGGER",""),"")</f>
        <v/>
      </c>
      <c r="K5303">
        <f>IF(J5303="TRIGGER",IF(I5303&gt;0,"LONG","SHORT"),"")</f>
        <v/>
      </c>
    </row>
    <row r="5304">
      <c r="A5304" s="5" t="n">
        <v>43866</v>
      </c>
      <c r="B5304" t="inlineStr">
        <is>
          <t>Medium</t>
        </is>
      </c>
      <c r="C5304" t="n">
        <v>55</v>
      </c>
      <c r="D5304" t="n">
        <v>55.5</v>
      </c>
      <c r="E5304">
        <f>D5304-C5304</f>
        <v/>
      </c>
      <c r="F5304">
        <f>ROW()-ROW($A$5243)</f>
        <v/>
      </c>
      <c r="G5304">
        <f>AVERAGE($E$5243:$E$5303)</f>
        <v/>
      </c>
      <c r="H5304" s="6">
        <f>STDEV($E$5243:$E$5303)</f>
        <v/>
      </c>
      <c r="I5304" s="7">
        <f>MIN(MAX((E5304-G5304)/IF(H5304&gt;1e-12,H5304,NA()),-8.0),8.0)</f>
        <v/>
      </c>
      <c r="J5304">
        <f>IF(NOT(ISNA(I5304)),IF(ABS(I5304)&gt;=0.5,"TRIGGER",""),"")</f>
        <v/>
      </c>
      <c r="K5304">
        <f>IF(J5304="TRIGGER",IF(I5304&gt;0,"LONG","SHORT"),"")</f>
        <v/>
      </c>
    </row>
    <row r="5305">
      <c r="A5305" s="5" t="n">
        <v>43894</v>
      </c>
      <c r="B5305" t="inlineStr">
        <is>
          <t>Medium</t>
        </is>
      </c>
      <c r="C5305" t="n">
        <v>54.9</v>
      </c>
      <c r="D5305" t="n">
        <v>57.3</v>
      </c>
      <c r="E5305">
        <f>D5305-C5305</f>
        <v/>
      </c>
      <c r="F5305">
        <f>ROW()-ROW($A$5243)</f>
        <v/>
      </c>
      <c r="G5305">
        <f>AVERAGE($E$5243:$E$5304)</f>
        <v/>
      </c>
      <c r="H5305" s="6">
        <f>STDEV($E$5243:$E$5304)</f>
        <v/>
      </c>
      <c r="I5305" s="7">
        <f>MIN(MAX((E5305-G5305)/IF(H5305&gt;1e-12,H5305,NA()),-8.0),8.0)</f>
        <v/>
      </c>
      <c r="J5305">
        <f>IF(NOT(ISNA(I5305)),IF(ABS(I5305)&gt;=0.5,"TRIGGER",""),"")</f>
        <v/>
      </c>
      <c r="K5305">
        <f>IF(J5305="TRIGGER",IF(I5305&gt;0,"LONG","SHORT"),"")</f>
        <v/>
      </c>
    </row>
    <row r="5306">
      <c r="A5306" s="5" t="n">
        <v>43924</v>
      </c>
      <c r="B5306" t="inlineStr">
        <is>
          <t>Medium</t>
        </is>
      </c>
      <c r="C5306" t="n">
        <v>44</v>
      </c>
      <c r="D5306" t="n">
        <v>52.5</v>
      </c>
      <c r="E5306">
        <f>D5306-C5306</f>
        <v/>
      </c>
      <c r="F5306">
        <f>ROW()-ROW($A$5243)</f>
        <v/>
      </c>
      <c r="G5306">
        <f>AVERAGE($E$5243:$E$5305)</f>
        <v/>
      </c>
      <c r="H5306" s="6">
        <f>STDEV($E$5243:$E$5305)</f>
        <v/>
      </c>
      <c r="I5306" s="7">
        <f>MIN(MAX((E5306-G5306)/IF(H5306&gt;1e-12,H5306,NA()),-8.0),8.0)</f>
        <v/>
      </c>
      <c r="J5306">
        <f>IF(NOT(ISNA(I5306)),IF(ABS(I5306)&gt;=0.5,"TRIGGER",""),"")</f>
        <v/>
      </c>
      <c r="K5306">
        <f>IF(J5306="TRIGGER",IF(I5306&gt;0,"LONG","SHORT"),"")</f>
        <v/>
      </c>
    </row>
    <row r="5307">
      <c r="A5307" s="5" t="n">
        <v>43985</v>
      </c>
      <c r="B5307" t="inlineStr">
        <is>
          <t>Medium</t>
        </is>
      </c>
      <c r="C5307" t="n">
        <v>44</v>
      </c>
      <c r="D5307" t="n">
        <v>45.4</v>
      </c>
      <c r="E5307">
        <f>D5307-C5307</f>
        <v/>
      </c>
      <c r="F5307">
        <f>ROW()-ROW($A$5243)</f>
        <v/>
      </c>
      <c r="G5307">
        <f>AVERAGE($E$5243:$E$5306)</f>
        <v/>
      </c>
      <c r="H5307" s="6">
        <f>STDEV($E$5243:$E$5306)</f>
        <v/>
      </c>
      <c r="I5307" s="7">
        <f>MIN(MAX((E5307-G5307)/IF(H5307&gt;1e-12,H5307,NA()),-8.0),8.0)</f>
        <v/>
      </c>
      <c r="J5307">
        <f>IF(NOT(ISNA(I5307)),IF(ABS(I5307)&gt;=0.5,"TRIGGER",""),"")</f>
        <v/>
      </c>
      <c r="K5307">
        <f>IF(J5307="TRIGGER",IF(I5307&gt;0,"LONG","SHORT"),"")</f>
        <v/>
      </c>
    </row>
    <row r="5308">
      <c r="A5308" s="5" t="n">
        <v>44018</v>
      </c>
      <c r="B5308" t="inlineStr">
        <is>
          <t>Medium</t>
        </is>
      </c>
      <c r="C5308" t="n">
        <v>50.1</v>
      </c>
      <c r="D5308" t="n">
        <v>57.1</v>
      </c>
      <c r="E5308">
        <f>D5308-C5308</f>
        <v/>
      </c>
      <c r="F5308">
        <f>ROW()-ROW($A$5243)</f>
        <v/>
      </c>
      <c r="G5308">
        <f>AVERAGE($E$5243:$E$5307)</f>
        <v/>
      </c>
      <c r="H5308" s="6">
        <f>STDEV($E$5243:$E$5307)</f>
        <v/>
      </c>
      <c r="I5308" s="7">
        <f>MIN(MAX((E5308-G5308)/IF(H5308&gt;1e-12,H5308,NA()),-8.0),8.0)</f>
        <v/>
      </c>
      <c r="J5308">
        <f>IF(NOT(ISNA(I5308)),IF(ABS(I5308)&gt;=0.5,"TRIGGER",""),"")</f>
        <v/>
      </c>
      <c r="K5308">
        <f>IF(J5308="TRIGGER",IF(I5308&gt;0,"LONG","SHORT"),"")</f>
        <v/>
      </c>
    </row>
    <row r="5309">
      <c r="A5309" s="5" t="n">
        <v>44048</v>
      </c>
      <c r="B5309" t="inlineStr">
        <is>
          <t>Medium</t>
        </is>
      </c>
      <c r="C5309" t="n">
        <v>55</v>
      </c>
      <c r="D5309" t="n">
        <v>58.1</v>
      </c>
      <c r="E5309">
        <f>D5309-C5309</f>
        <v/>
      </c>
      <c r="F5309">
        <f>ROW()-ROW($A$5243)</f>
        <v/>
      </c>
      <c r="G5309">
        <f>AVERAGE($E$5243:$E$5308)</f>
        <v/>
      </c>
      <c r="H5309" s="6">
        <f>STDEV($E$5243:$E$5308)</f>
        <v/>
      </c>
      <c r="I5309" s="7">
        <f>MIN(MAX((E5309-G5309)/IF(H5309&gt;1e-12,H5309,NA()),-8.0),8.0)</f>
        <v/>
      </c>
      <c r="J5309">
        <f>IF(NOT(ISNA(I5309)),IF(ABS(I5309)&gt;=0.5,"TRIGGER",""),"")</f>
        <v/>
      </c>
      <c r="K5309">
        <f>IF(J5309="TRIGGER",IF(I5309&gt;0,"LONG","SHORT"),"")</f>
        <v/>
      </c>
    </row>
    <row r="5310">
      <c r="A5310" s="5" t="n">
        <v>44077</v>
      </c>
      <c r="B5310" t="inlineStr">
        <is>
          <t>Medium</t>
        </is>
      </c>
      <c r="C5310" t="n">
        <v>57</v>
      </c>
      <c r="D5310" t="n">
        <v>56.9</v>
      </c>
      <c r="E5310">
        <f>D5310-C5310</f>
        <v/>
      </c>
      <c r="F5310">
        <f>ROW()-ROW($A$5243)</f>
        <v/>
      </c>
      <c r="G5310">
        <f>AVERAGE($E$5243:$E$5309)</f>
        <v/>
      </c>
      <c r="H5310" s="6">
        <f>STDEV($E$5243:$E$5309)</f>
        <v/>
      </c>
      <c r="I5310" s="7">
        <f>MIN(MAX((E5310-G5310)/IF(H5310&gt;1e-12,H5310,NA()),-8.0),8.0)</f>
        <v/>
      </c>
      <c r="J5310">
        <f>IF(NOT(ISNA(I5310)),IF(ABS(I5310)&gt;=0.5,"TRIGGER",""),"")</f>
        <v/>
      </c>
      <c r="K5310">
        <f>IF(J5310="TRIGGER",IF(I5310&gt;0,"LONG","SHORT"),"")</f>
        <v/>
      </c>
    </row>
    <row r="5311">
      <c r="A5311" s="5" t="n">
        <v>44109</v>
      </c>
      <c r="B5311" t="inlineStr">
        <is>
          <t>Medium</t>
        </is>
      </c>
      <c r="C5311" t="n">
        <v>56.3</v>
      </c>
      <c r="D5311" t="n">
        <v>57.8</v>
      </c>
      <c r="E5311">
        <f>D5311-C5311</f>
        <v/>
      </c>
      <c r="F5311">
        <f>ROW()-ROW($A$5243)</f>
        <v/>
      </c>
      <c r="G5311">
        <f>AVERAGE($E$5243:$E$5310)</f>
        <v/>
      </c>
      <c r="H5311" s="6">
        <f>STDEV($E$5243:$E$5310)</f>
        <v/>
      </c>
      <c r="I5311" s="7">
        <f>MIN(MAX((E5311-G5311)/IF(H5311&gt;1e-12,H5311,NA()),-8.0),8.0)</f>
        <v/>
      </c>
      <c r="J5311">
        <f>IF(NOT(ISNA(I5311)),IF(ABS(I5311)&gt;=0.5,"TRIGGER",""),"")</f>
        <v/>
      </c>
      <c r="K5311">
        <f>IF(J5311="TRIGGER",IF(I5311&gt;0,"LONG","SHORT"),"")</f>
        <v/>
      </c>
    </row>
    <row r="5312">
      <c r="A5312" s="5" t="n">
        <v>44139</v>
      </c>
      <c r="B5312" t="inlineStr">
        <is>
          <t>Medium</t>
        </is>
      </c>
      <c r="C5312" t="n">
        <v>57.5</v>
      </c>
      <c r="D5312" t="n">
        <v>56.6</v>
      </c>
      <c r="E5312">
        <f>D5312-C5312</f>
        <v/>
      </c>
      <c r="F5312">
        <f>ROW()-ROW($A$5243)</f>
        <v/>
      </c>
      <c r="G5312">
        <f>AVERAGE($E$5243:$E$5311)</f>
        <v/>
      </c>
      <c r="H5312" s="6">
        <f>STDEV($E$5243:$E$5311)</f>
        <v/>
      </c>
      <c r="I5312" s="7">
        <f>MIN(MAX((E5312-G5312)/IF(H5312&gt;1e-12,H5312,NA()),-8.0),8.0)</f>
        <v/>
      </c>
      <c r="J5312">
        <f>IF(NOT(ISNA(I5312)),IF(ABS(I5312)&gt;=0.5,"TRIGGER",""),"")</f>
        <v/>
      </c>
      <c r="K5312">
        <f>IF(J5312="TRIGGER",IF(I5312&gt;0,"LONG","SHORT"),"")</f>
        <v/>
      </c>
    </row>
    <row r="5313">
      <c r="A5313" s="5" t="n">
        <v>44168</v>
      </c>
      <c r="B5313" t="inlineStr">
        <is>
          <t>Medium</t>
        </is>
      </c>
      <c r="C5313" t="n">
        <v>56</v>
      </c>
      <c r="D5313" t="n">
        <v>55.9</v>
      </c>
      <c r="E5313">
        <f>D5313-C5313</f>
        <v/>
      </c>
      <c r="F5313">
        <f>ROW()-ROW($A$5243)</f>
        <v/>
      </c>
      <c r="G5313">
        <f>AVERAGE($E$5243:$E$5312)</f>
        <v/>
      </c>
      <c r="H5313" s="6">
        <f>STDEV($E$5243:$E$5312)</f>
        <v/>
      </c>
      <c r="I5313" s="7">
        <f>MIN(MAX((E5313-G5313)/IF(H5313&gt;1e-12,H5313,NA()),-8.0),8.0)</f>
        <v/>
      </c>
      <c r="J5313">
        <f>IF(NOT(ISNA(I5313)),IF(ABS(I5313)&gt;=0.5,"TRIGGER",""),"")</f>
        <v/>
      </c>
      <c r="K5313">
        <f>IF(J5313="TRIGGER",IF(I5313&gt;0,"LONG","SHORT"),"")</f>
        <v/>
      </c>
    </row>
    <row r="5314">
      <c r="A5314" s="5" t="n">
        <v>44203</v>
      </c>
      <c r="B5314" t="inlineStr">
        <is>
          <t>Medium</t>
        </is>
      </c>
      <c r="C5314" t="n">
        <v>54.6</v>
      </c>
      <c r="D5314" t="n">
        <v>57.2</v>
      </c>
      <c r="E5314">
        <f>D5314-C5314</f>
        <v/>
      </c>
      <c r="F5314">
        <f>ROW()-ROW($A$5243)</f>
        <v/>
      </c>
      <c r="G5314">
        <f>AVERAGE($E$5243:$E$5313)</f>
        <v/>
      </c>
      <c r="H5314" s="6">
        <f>STDEV($E$5243:$E$5313)</f>
        <v/>
      </c>
      <c r="I5314" s="7">
        <f>MIN(MAX((E5314-G5314)/IF(H5314&gt;1e-12,H5314,NA()),-8.0),8.0)</f>
        <v/>
      </c>
      <c r="J5314">
        <f>IF(NOT(ISNA(I5314)),IF(ABS(I5314)&gt;=0.5,"TRIGGER",""),"")</f>
        <v/>
      </c>
      <c r="K5314">
        <f>IF(J5314="TRIGGER",IF(I5314&gt;0,"LONG","SHORT"),"")</f>
        <v/>
      </c>
    </row>
    <row r="5315">
      <c r="A5315" s="5" t="n">
        <v>44230</v>
      </c>
      <c r="B5315" t="inlineStr">
        <is>
          <t>Medium</t>
        </is>
      </c>
      <c r="C5315" t="n">
        <v>56.8</v>
      </c>
      <c r="D5315" t="n">
        <v>58.7</v>
      </c>
      <c r="E5315">
        <f>D5315-C5315</f>
        <v/>
      </c>
      <c r="F5315">
        <f>ROW()-ROW($A$5243)</f>
        <v/>
      </c>
      <c r="G5315">
        <f>AVERAGE($E$5243:$E$5314)</f>
        <v/>
      </c>
      <c r="H5315" s="6">
        <f>STDEV($E$5243:$E$5314)</f>
        <v/>
      </c>
      <c r="I5315" s="7">
        <f>MIN(MAX((E5315-G5315)/IF(H5315&gt;1e-12,H5315,NA()),-8.0),8.0)</f>
        <v/>
      </c>
      <c r="J5315">
        <f>IF(NOT(ISNA(I5315)),IF(ABS(I5315)&gt;=0.5,"TRIGGER",""),"")</f>
        <v/>
      </c>
      <c r="K5315">
        <f>IF(J5315="TRIGGER",IF(I5315&gt;0,"LONG","SHORT"),"")</f>
        <v/>
      </c>
    </row>
    <row r="5316">
      <c r="A5316" s="5" t="n">
        <v>44258</v>
      </c>
      <c r="B5316" t="inlineStr">
        <is>
          <t>Medium</t>
        </is>
      </c>
      <c r="C5316" t="n">
        <v>58.7</v>
      </c>
      <c r="D5316" t="n">
        <v>55.3</v>
      </c>
      <c r="E5316">
        <f>D5316-C5316</f>
        <v/>
      </c>
      <c r="F5316">
        <f>ROW()-ROW($A$5243)</f>
        <v/>
      </c>
      <c r="G5316">
        <f>AVERAGE($E$5243:$E$5315)</f>
        <v/>
      </c>
      <c r="H5316" s="6">
        <f>STDEV($E$5243:$E$5315)</f>
        <v/>
      </c>
      <c r="I5316" s="7">
        <f>MIN(MAX((E5316-G5316)/IF(H5316&gt;1e-12,H5316,NA()),-8.0),8.0)</f>
        <v/>
      </c>
      <c r="J5316">
        <f>IF(NOT(ISNA(I5316)),IF(ABS(I5316)&gt;=0.5,"TRIGGER",""),"")</f>
        <v/>
      </c>
      <c r="K5316">
        <f>IF(J5316="TRIGGER",IF(I5316&gt;0,"LONG","SHORT"),"")</f>
        <v/>
      </c>
    </row>
    <row r="5317">
      <c r="A5317" s="5" t="n">
        <v>44291</v>
      </c>
      <c r="B5317" t="inlineStr">
        <is>
          <t>Medium</t>
        </is>
      </c>
      <c r="C5317" t="n">
        <v>59</v>
      </c>
      <c r="D5317" t="n">
        <v>63.7</v>
      </c>
      <c r="E5317">
        <f>D5317-C5317</f>
        <v/>
      </c>
      <c r="F5317">
        <f>ROW()-ROW($A$5243)</f>
        <v/>
      </c>
      <c r="G5317">
        <f>AVERAGE($E$5243:$E$5316)</f>
        <v/>
      </c>
      <c r="H5317" s="6">
        <f>STDEV($E$5243:$E$5316)</f>
        <v/>
      </c>
      <c r="I5317" s="7">
        <f>MIN(MAX((E5317-G5317)/IF(H5317&gt;1e-12,H5317,NA()),-8.0),8.0)</f>
        <v/>
      </c>
      <c r="J5317">
        <f>IF(NOT(ISNA(I5317)),IF(ABS(I5317)&gt;=0.5,"TRIGGER",""),"")</f>
        <v/>
      </c>
      <c r="K5317">
        <f>IF(J5317="TRIGGER",IF(I5317&gt;0,"LONG","SHORT"),"")</f>
        <v/>
      </c>
    </row>
    <row r="5318">
      <c r="A5318" s="5" t="n">
        <v>44321</v>
      </c>
      <c r="B5318" t="inlineStr">
        <is>
          <t>Medium</t>
        </is>
      </c>
      <c r="C5318" t="n">
        <v>64.3</v>
      </c>
      <c r="D5318" t="n">
        <v>62.7</v>
      </c>
      <c r="E5318">
        <f>D5318-C5318</f>
        <v/>
      </c>
      <c r="F5318">
        <f>ROW()-ROW($A$5243)</f>
        <v/>
      </c>
      <c r="G5318">
        <f>AVERAGE($E$5243:$E$5317)</f>
        <v/>
      </c>
      <c r="H5318" s="6">
        <f>STDEV($E$5243:$E$5317)</f>
        <v/>
      </c>
      <c r="I5318" s="7">
        <f>MIN(MAX((E5318-G5318)/IF(H5318&gt;1e-12,H5318,NA()),-8.0),8.0)</f>
        <v/>
      </c>
      <c r="J5318">
        <f>IF(NOT(ISNA(I5318)),IF(ABS(I5318)&gt;=0.5,"TRIGGER",""),"")</f>
        <v/>
      </c>
      <c r="K5318">
        <f>IF(J5318="TRIGGER",IF(I5318&gt;0,"LONG","SHORT"),"")</f>
        <v/>
      </c>
    </row>
    <row r="5319">
      <c r="A5319" s="5" t="n">
        <v>44350</v>
      </c>
      <c r="B5319" t="inlineStr">
        <is>
          <t>Medium</t>
        </is>
      </c>
      <c r="C5319" t="n">
        <v>63</v>
      </c>
      <c r="D5319" t="n">
        <v>64</v>
      </c>
      <c r="E5319">
        <f>D5319-C5319</f>
        <v/>
      </c>
      <c r="F5319">
        <f>ROW()-ROW($A$5243)</f>
        <v/>
      </c>
      <c r="G5319">
        <f>AVERAGE($E$5243:$E$5318)</f>
        <v/>
      </c>
      <c r="H5319" s="6">
        <f>STDEV($E$5243:$E$5318)</f>
        <v/>
      </c>
      <c r="I5319" s="7">
        <f>MIN(MAX((E5319-G5319)/IF(H5319&gt;1e-12,H5319,NA()),-8.0),8.0)</f>
        <v/>
      </c>
      <c r="J5319">
        <f>IF(NOT(ISNA(I5319)),IF(ABS(I5319)&gt;=0.5,"TRIGGER",""),"")</f>
        <v/>
      </c>
      <c r="K5319">
        <f>IF(J5319="TRIGGER",IF(I5319&gt;0,"LONG","SHORT"),"")</f>
        <v/>
      </c>
    </row>
    <row r="5320">
      <c r="A5320" s="5" t="n">
        <v>44383</v>
      </c>
      <c r="B5320" t="inlineStr">
        <is>
          <t>Medium</t>
        </is>
      </c>
      <c r="C5320" t="n">
        <v>63.5</v>
      </c>
      <c r="D5320" t="n">
        <v>60.1</v>
      </c>
      <c r="E5320">
        <f>D5320-C5320</f>
        <v/>
      </c>
      <c r="F5320">
        <f>ROW()-ROW($A$5243)</f>
        <v/>
      </c>
      <c r="G5320">
        <f>AVERAGE($E$5243:$E$5319)</f>
        <v/>
      </c>
      <c r="H5320" s="6">
        <f>STDEV($E$5243:$E$5319)</f>
        <v/>
      </c>
      <c r="I5320" s="7">
        <f>MIN(MAX((E5320-G5320)/IF(H5320&gt;1e-12,H5320,NA()),-8.0),8.0)</f>
        <v/>
      </c>
      <c r="J5320">
        <f>IF(NOT(ISNA(I5320)),IF(ABS(I5320)&gt;=0.5,"TRIGGER",""),"")</f>
        <v/>
      </c>
      <c r="K5320">
        <f>IF(J5320="TRIGGER",IF(I5320&gt;0,"LONG","SHORT"),"")</f>
        <v/>
      </c>
    </row>
    <row r="5321">
      <c r="A5321" s="5" t="n">
        <v>44412</v>
      </c>
      <c r="B5321" t="inlineStr">
        <is>
          <t>Medium</t>
        </is>
      </c>
      <c r="C5321" t="n">
        <v>60.5</v>
      </c>
      <c r="D5321" t="n">
        <v>64.09999999999999</v>
      </c>
      <c r="E5321">
        <f>D5321-C5321</f>
        <v/>
      </c>
      <c r="F5321">
        <f>ROW()-ROW($A$5243)</f>
        <v/>
      </c>
      <c r="G5321">
        <f>AVERAGE($E$5243:$E$5320)</f>
        <v/>
      </c>
      <c r="H5321" s="6">
        <f>STDEV($E$5243:$E$5320)</f>
        <v/>
      </c>
      <c r="I5321" s="7">
        <f>MIN(MAX((E5321-G5321)/IF(H5321&gt;1e-12,H5321,NA()),-8.0),8.0)</f>
        <v/>
      </c>
      <c r="J5321">
        <f>IF(NOT(ISNA(I5321)),IF(ABS(I5321)&gt;=0.5,"TRIGGER",""),"")</f>
        <v/>
      </c>
      <c r="K5321">
        <f>IF(J5321="TRIGGER",IF(I5321&gt;0,"LONG","SHORT"),"")</f>
        <v/>
      </c>
    </row>
    <row r="5322">
      <c r="A5322" s="5" t="n">
        <v>44442</v>
      </c>
      <c r="B5322" t="inlineStr">
        <is>
          <t>Medium</t>
        </is>
      </c>
      <c r="C5322" t="n">
        <v>61.5</v>
      </c>
      <c r="D5322" t="n">
        <v>61.7</v>
      </c>
      <c r="E5322">
        <f>D5322-C5322</f>
        <v/>
      </c>
      <c r="F5322">
        <f>ROW()-ROW($A$5243)</f>
        <v/>
      </c>
      <c r="G5322">
        <f>AVERAGE($E$5243:$E$5321)</f>
        <v/>
      </c>
      <c r="H5322" s="6">
        <f>STDEV($E$5243:$E$5321)</f>
        <v/>
      </c>
      <c r="I5322" s="7">
        <f>MIN(MAX((E5322-G5322)/IF(H5322&gt;1e-12,H5322,NA()),-8.0),8.0)</f>
        <v/>
      </c>
      <c r="J5322">
        <f>IF(NOT(ISNA(I5322)),IF(ABS(I5322)&gt;=0.5,"TRIGGER",""),"")</f>
        <v/>
      </c>
      <c r="K5322">
        <f>IF(J5322="TRIGGER",IF(I5322&gt;0,"LONG","SHORT"),"")</f>
        <v/>
      </c>
    </row>
    <row r="5323">
      <c r="A5323" s="5" t="n">
        <v>44474</v>
      </c>
      <c r="B5323" t="inlineStr">
        <is>
          <t>Medium</t>
        </is>
      </c>
      <c r="C5323" t="n">
        <v>60</v>
      </c>
      <c r="D5323" t="n">
        <v>61.9</v>
      </c>
      <c r="E5323">
        <f>D5323-C5323</f>
        <v/>
      </c>
      <c r="F5323">
        <f>ROW()-ROW($A$5243)</f>
        <v/>
      </c>
      <c r="G5323">
        <f>AVERAGE($E$5243:$E$5322)</f>
        <v/>
      </c>
      <c r="H5323" s="6">
        <f>STDEV($E$5243:$E$5322)</f>
        <v/>
      </c>
      <c r="I5323" s="7">
        <f>MIN(MAX((E5323-G5323)/IF(H5323&gt;1e-12,H5323,NA()),-8.0),8.0)</f>
        <v/>
      </c>
      <c r="J5323">
        <f>IF(NOT(ISNA(I5323)),IF(ABS(I5323)&gt;=0.5,"TRIGGER",""),"")</f>
        <v/>
      </c>
      <c r="K5323">
        <f>IF(J5323="TRIGGER",IF(I5323&gt;0,"LONG","SHORT"),"")</f>
        <v/>
      </c>
    </row>
    <row r="5324">
      <c r="A5324" s="5" t="n">
        <v>44503</v>
      </c>
      <c r="B5324" t="inlineStr">
        <is>
          <t>Medium</t>
        </is>
      </c>
      <c r="C5324" t="n">
        <v>62</v>
      </c>
      <c r="D5324" t="n">
        <v>66.7</v>
      </c>
      <c r="E5324">
        <f>D5324-C5324</f>
        <v/>
      </c>
      <c r="F5324">
        <f>ROW()-ROW($A$5243)</f>
        <v/>
      </c>
      <c r="G5324">
        <f>AVERAGE($E$5243:$E$5323)</f>
        <v/>
      </c>
      <c r="H5324" s="6">
        <f>STDEV($E$5243:$E$5323)</f>
        <v/>
      </c>
      <c r="I5324" s="7">
        <f>MIN(MAX((E5324-G5324)/IF(H5324&gt;1e-12,H5324,NA()),-8.0),8.0)</f>
        <v/>
      </c>
      <c r="J5324">
        <f>IF(NOT(ISNA(I5324)),IF(ABS(I5324)&gt;=0.5,"TRIGGER",""),"")</f>
        <v/>
      </c>
      <c r="K5324">
        <f>IF(J5324="TRIGGER",IF(I5324&gt;0,"LONG","SHORT"),"")</f>
        <v/>
      </c>
    </row>
    <row r="5325">
      <c r="A5325" s="5" t="n">
        <v>44533</v>
      </c>
      <c r="B5325" t="inlineStr">
        <is>
          <t>High</t>
        </is>
      </c>
      <c r="C5325" t="n">
        <v>65</v>
      </c>
      <c r="D5325" t="n">
        <v>69.09999999999999</v>
      </c>
      <c r="E5325">
        <f>D5325-C5325</f>
        <v/>
      </c>
      <c r="F5325">
        <f>ROW()-ROW($A$5243)</f>
        <v/>
      </c>
      <c r="G5325">
        <f>AVERAGE($E$5243:$E$5324)</f>
        <v/>
      </c>
      <c r="H5325" s="6">
        <f>STDEV($E$5243:$E$5324)</f>
        <v/>
      </c>
      <c r="I5325" s="7">
        <f>MIN(MAX((E5325-G5325)/IF(H5325&gt;1e-12,H5325,NA()),-8.0),8.0)</f>
        <v/>
      </c>
      <c r="J5325">
        <f>IF(NOT(ISNA(I5325)),IF(ABS(I5325)&gt;=0.5,"TRIGGER",""),"")</f>
        <v/>
      </c>
      <c r="K5325">
        <f>IF(J5325="TRIGGER",IF(I5325&gt;0,"LONG","SHORT"),"")</f>
        <v/>
      </c>
    </row>
    <row r="5326">
      <c r="A5326" s="5" t="n">
        <v>44567</v>
      </c>
      <c r="B5326" t="inlineStr">
        <is>
          <t>High</t>
        </is>
      </c>
      <c r="C5326" t="n">
        <v>66.90000000000001</v>
      </c>
      <c r="D5326" t="n">
        <v>62</v>
      </c>
      <c r="E5326">
        <f>D5326-C5326</f>
        <v/>
      </c>
      <c r="F5326">
        <f>ROW()-ROW($A$5243)</f>
        <v/>
      </c>
      <c r="G5326">
        <f>AVERAGE($E$5243:$E$5325)</f>
        <v/>
      </c>
      <c r="H5326" s="6">
        <f>STDEV($E$5243:$E$5325)</f>
        <v/>
      </c>
      <c r="I5326" s="7">
        <f>MIN(MAX((E5326-G5326)/IF(H5326&gt;1e-12,H5326,NA()),-8.0),8.0)</f>
        <v/>
      </c>
      <c r="J5326">
        <f>IF(NOT(ISNA(I5326)),IF(ABS(I5326)&gt;=0.5,"TRIGGER",""),"")</f>
        <v/>
      </c>
      <c r="K5326">
        <f>IF(J5326="TRIGGER",IF(I5326&gt;0,"LONG","SHORT"),"")</f>
        <v/>
      </c>
    </row>
    <row r="5327">
      <c r="A5327" s="5" t="n">
        <v>44595</v>
      </c>
      <c r="B5327" t="inlineStr">
        <is>
          <t>High</t>
        </is>
      </c>
      <c r="C5327" t="n">
        <v>59.5</v>
      </c>
      <c r="D5327" t="n">
        <v>59.9</v>
      </c>
      <c r="E5327">
        <f>D5327-C5327</f>
        <v/>
      </c>
      <c r="F5327">
        <f>ROW()-ROW($A$5243)</f>
        <v/>
      </c>
      <c r="G5327">
        <f>AVERAGE($E$5243:$E$5326)</f>
        <v/>
      </c>
      <c r="H5327" s="6">
        <f>STDEV($E$5243:$E$5326)</f>
        <v/>
      </c>
      <c r="I5327" s="7">
        <f>MIN(MAX((E5327-G5327)/IF(H5327&gt;1e-12,H5327,NA()),-8.0),8.0)</f>
        <v/>
      </c>
      <c r="J5327">
        <f>IF(NOT(ISNA(I5327)),IF(ABS(I5327)&gt;=0.5,"TRIGGER",""),"")</f>
        <v/>
      </c>
      <c r="K5327">
        <f>IF(J5327="TRIGGER",IF(I5327&gt;0,"LONG","SHORT"),"")</f>
        <v/>
      </c>
    </row>
    <row r="5328">
      <c r="A5328" s="5" t="n">
        <v>44623</v>
      </c>
      <c r="B5328" t="inlineStr">
        <is>
          <t>High</t>
        </is>
      </c>
      <c r="C5328" t="n">
        <v>61</v>
      </c>
      <c r="D5328" t="n">
        <v>56.5</v>
      </c>
      <c r="E5328">
        <f>D5328-C5328</f>
        <v/>
      </c>
      <c r="F5328">
        <f>ROW()-ROW($A$5243)</f>
        <v/>
      </c>
      <c r="G5328">
        <f>AVERAGE($E$5243:$E$5327)</f>
        <v/>
      </c>
      <c r="H5328" s="6">
        <f>STDEV($E$5243:$E$5327)</f>
        <v/>
      </c>
      <c r="I5328" s="7">
        <f>MIN(MAX((E5328-G5328)/IF(H5328&gt;1e-12,H5328,NA()),-8.0),8.0)</f>
        <v/>
      </c>
      <c r="J5328">
        <f>IF(NOT(ISNA(I5328)),IF(ABS(I5328)&gt;=0.5,"TRIGGER",""),"")</f>
        <v/>
      </c>
      <c r="K5328">
        <f>IF(J5328="TRIGGER",IF(I5328&gt;0,"LONG","SHORT"),"")</f>
        <v/>
      </c>
    </row>
    <row r="5329">
      <c r="A5329" s="5" t="n">
        <v>44656</v>
      </c>
      <c r="B5329" t="inlineStr">
        <is>
          <t>High</t>
        </is>
      </c>
      <c r="C5329" t="n">
        <v>58.4</v>
      </c>
      <c r="D5329" t="n">
        <v>58.3</v>
      </c>
      <c r="E5329">
        <f>D5329-C5329</f>
        <v/>
      </c>
      <c r="F5329">
        <f>ROW()-ROW($A$5243)</f>
        <v/>
      </c>
      <c r="G5329">
        <f>AVERAGE($E$5243:$E$5328)</f>
        <v/>
      </c>
      <c r="H5329" s="6">
        <f>STDEV($E$5243:$E$5328)</f>
        <v/>
      </c>
      <c r="I5329" s="7">
        <f>MIN(MAX((E5329-G5329)/IF(H5329&gt;1e-12,H5329,NA()),-8.0),8.0)</f>
        <v/>
      </c>
      <c r="J5329">
        <f>IF(NOT(ISNA(I5329)),IF(ABS(I5329)&gt;=0.5,"TRIGGER",""),"")</f>
        <v/>
      </c>
      <c r="K5329">
        <f>IF(J5329="TRIGGER",IF(I5329&gt;0,"LONG","SHORT"),"")</f>
        <v/>
      </c>
    </row>
    <row r="5330">
      <c r="A5330" s="5" t="n">
        <v>44685</v>
      </c>
      <c r="B5330" t="inlineStr">
        <is>
          <t>High</t>
        </is>
      </c>
      <c r="C5330" t="n">
        <v>58.5</v>
      </c>
      <c r="D5330" t="n">
        <v>57.1</v>
      </c>
      <c r="E5330">
        <f>D5330-C5330</f>
        <v/>
      </c>
      <c r="F5330">
        <f>ROW()-ROW($A$5243)</f>
        <v/>
      </c>
      <c r="G5330">
        <f>AVERAGE($E$5243:$E$5329)</f>
        <v/>
      </c>
      <c r="H5330" s="6">
        <f>STDEV($E$5243:$E$5329)</f>
        <v/>
      </c>
      <c r="I5330" s="7">
        <f>MIN(MAX((E5330-G5330)/IF(H5330&gt;1e-12,H5330,NA()),-8.0),8.0)</f>
        <v/>
      </c>
      <c r="J5330">
        <f>IF(NOT(ISNA(I5330)),IF(ABS(I5330)&gt;=0.5,"TRIGGER",""),"")</f>
        <v/>
      </c>
      <c r="K5330">
        <f>IF(J5330="TRIGGER",IF(I5330&gt;0,"LONG","SHORT"),"")</f>
        <v/>
      </c>
    </row>
    <row r="5331">
      <c r="A5331" s="5" t="n">
        <v>44715</v>
      </c>
      <c r="B5331" t="inlineStr">
        <is>
          <t>High</t>
        </is>
      </c>
      <c r="C5331" t="n">
        <v>56.4</v>
      </c>
      <c r="D5331" t="n">
        <v>55.9</v>
      </c>
      <c r="E5331">
        <f>D5331-C5331</f>
        <v/>
      </c>
      <c r="F5331">
        <f>ROW()-ROW($A$5243)</f>
        <v/>
      </c>
      <c r="G5331">
        <f>AVERAGE($E$5243:$E$5330)</f>
        <v/>
      </c>
      <c r="H5331" s="6">
        <f>STDEV($E$5243:$E$5330)</f>
        <v/>
      </c>
      <c r="I5331" s="7">
        <f>MIN(MAX((E5331-G5331)/IF(H5331&gt;1e-12,H5331,NA()),-8.0),8.0)</f>
        <v/>
      </c>
      <c r="J5331">
        <f>IF(NOT(ISNA(I5331)),IF(ABS(I5331)&gt;=0.5,"TRIGGER",""),"")</f>
        <v/>
      </c>
      <c r="K5331">
        <f>IF(J5331="TRIGGER",IF(I5331&gt;0,"LONG","SHORT"),"")</f>
        <v/>
      </c>
    </row>
    <row r="5332">
      <c r="A5332" s="5" t="n">
        <v>44748</v>
      </c>
      <c r="B5332" t="inlineStr">
        <is>
          <t>High</t>
        </is>
      </c>
      <c r="C5332" t="n">
        <v>54.3</v>
      </c>
      <c r="D5332" t="n">
        <v>55.3</v>
      </c>
      <c r="E5332">
        <f>D5332-C5332</f>
        <v/>
      </c>
      <c r="F5332">
        <f>ROW()-ROW($A$5243)</f>
        <v/>
      </c>
      <c r="G5332">
        <f>AVERAGE($E$5243:$E$5331)</f>
        <v/>
      </c>
      <c r="H5332" s="6">
        <f>STDEV($E$5243:$E$5331)</f>
        <v/>
      </c>
      <c r="I5332" s="7">
        <f>MIN(MAX((E5332-G5332)/IF(H5332&gt;1e-12,H5332,NA()),-8.0),8.0)</f>
        <v/>
      </c>
      <c r="J5332">
        <f>IF(NOT(ISNA(I5332)),IF(ABS(I5332)&gt;=0.5,"TRIGGER",""),"")</f>
        <v/>
      </c>
      <c r="K5332">
        <f>IF(J5332="TRIGGER",IF(I5332&gt;0,"LONG","SHORT"),"")</f>
        <v/>
      </c>
    </row>
    <row r="5333">
      <c r="A5333" s="5" t="n">
        <v>44776</v>
      </c>
      <c r="B5333" t="inlineStr">
        <is>
          <t>High</t>
        </is>
      </c>
      <c r="C5333" t="n">
        <v>53.5</v>
      </c>
      <c r="D5333" t="n">
        <v>56.7</v>
      </c>
      <c r="E5333">
        <f>D5333-C5333</f>
        <v/>
      </c>
      <c r="F5333">
        <f>ROW()-ROW($A$5243)</f>
        <v/>
      </c>
      <c r="G5333">
        <f>AVERAGE($E$5243:$E$5332)</f>
        <v/>
      </c>
      <c r="H5333" s="6">
        <f>STDEV($E$5243:$E$5332)</f>
        <v/>
      </c>
      <c r="I5333" s="7">
        <f>MIN(MAX((E5333-G5333)/IF(H5333&gt;1e-12,H5333,NA()),-8.0),8.0)</f>
        <v/>
      </c>
      <c r="J5333">
        <f>IF(NOT(ISNA(I5333)),IF(ABS(I5333)&gt;=0.5,"TRIGGER",""),"")</f>
        <v/>
      </c>
      <c r="K5333">
        <f>IF(J5333="TRIGGER",IF(I5333&gt;0,"LONG","SHORT"),"")</f>
        <v/>
      </c>
    </row>
    <row r="5334">
      <c r="A5334" s="5" t="n">
        <v>44810</v>
      </c>
      <c r="B5334" t="inlineStr">
        <is>
          <t>High</t>
        </is>
      </c>
      <c r="C5334" t="n">
        <v>55.1</v>
      </c>
      <c r="D5334" t="n">
        <v>56.9</v>
      </c>
      <c r="E5334">
        <f>D5334-C5334</f>
        <v/>
      </c>
      <c r="F5334">
        <f>ROW()-ROW($A$5243)</f>
        <v/>
      </c>
      <c r="G5334">
        <f>AVERAGE($E$5243:$E$5333)</f>
        <v/>
      </c>
      <c r="H5334" s="6">
        <f>STDEV($E$5243:$E$5333)</f>
        <v/>
      </c>
      <c r="I5334" s="7">
        <f>MIN(MAX((E5334-G5334)/IF(H5334&gt;1e-12,H5334,NA()),-8.0),8.0)</f>
        <v/>
      </c>
      <c r="J5334">
        <f>IF(NOT(ISNA(I5334)),IF(ABS(I5334)&gt;=0.5,"TRIGGER",""),"")</f>
        <v/>
      </c>
      <c r="K5334">
        <f>IF(J5334="TRIGGER",IF(I5334&gt;0,"LONG","SHORT"),"")</f>
        <v/>
      </c>
    </row>
    <row r="5335">
      <c r="A5335" s="5" t="n">
        <v>44839</v>
      </c>
      <c r="B5335" t="inlineStr">
        <is>
          <t>High</t>
        </is>
      </c>
      <c r="C5335" t="n">
        <v>56</v>
      </c>
      <c r="D5335" t="n">
        <v>56.7</v>
      </c>
      <c r="E5335">
        <f>D5335-C5335</f>
        <v/>
      </c>
      <c r="F5335">
        <f>ROW()-ROW($A$5243)</f>
        <v/>
      </c>
      <c r="G5335">
        <f>AVERAGE($E$5243:$E$5334)</f>
        <v/>
      </c>
      <c r="H5335" s="6">
        <f>STDEV($E$5243:$E$5334)</f>
        <v/>
      </c>
      <c r="I5335" s="7">
        <f>MIN(MAX((E5335-G5335)/IF(H5335&gt;1e-12,H5335,NA()),-8.0),8.0)</f>
        <v/>
      </c>
      <c r="J5335">
        <f>IF(NOT(ISNA(I5335)),IF(ABS(I5335)&gt;=0.5,"TRIGGER",""),"")</f>
        <v/>
      </c>
      <c r="K5335">
        <f>IF(J5335="TRIGGER",IF(I5335&gt;0,"LONG","SHORT"),"")</f>
        <v/>
      </c>
    </row>
    <row r="5336">
      <c r="A5336" s="5" t="n">
        <v>44868</v>
      </c>
      <c r="B5336" t="inlineStr">
        <is>
          <t>High</t>
        </is>
      </c>
      <c r="C5336" t="n">
        <v>55.5</v>
      </c>
      <c r="D5336" t="n">
        <v>54.4</v>
      </c>
      <c r="E5336">
        <f>D5336-C5336</f>
        <v/>
      </c>
      <c r="F5336">
        <f>ROW()-ROW($A$5243)</f>
        <v/>
      </c>
      <c r="G5336">
        <f>AVERAGE($E$5243:$E$5335)</f>
        <v/>
      </c>
      <c r="H5336" s="6">
        <f>STDEV($E$5243:$E$5335)</f>
        <v/>
      </c>
      <c r="I5336" s="7">
        <f>MIN(MAX((E5336-G5336)/IF(H5336&gt;1e-12,H5336,NA()),-8.0),8.0)</f>
        <v/>
      </c>
      <c r="J5336">
        <f>IF(NOT(ISNA(I5336)),IF(ABS(I5336)&gt;=0.5,"TRIGGER",""),"")</f>
        <v/>
      </c>
      <c r="K5336">
        <f>IF(J5336="TRIGGER",IF(I5336&gt;0,"LONG","SHORT"),"")</f>
        <v/>
      </c>
    </row>
    <row r="5337">
      <c r="A5337" s="5" t="n">
        <v>44900</v>
      </c>
      <c r="B5337" t="inlineStr">
        <is>
          <t>High</t>
        </is>
      </c>
      <c r="C5337" t="n">
        <v>53.3</v>
      </c>
      <c r="D5337" t="n">
        <v>56.5</v>
      </c>
      <c r="E5337">
        <f>D5337-C5337</f>
        <v/>
      </c>
      <c r="F5337">
        <f>ROW()-ROW($A$5243)</f>
        <v/>
      </c>
      <c r="G5337">
        <f>AVERAGE($E$5243:$E$5336)</f>
        <v/>
      </c>
      <c r="H5337" s="6">
        <f>STDEV($E$5243:$E$5336)</f>
        <v/>
      </c>
      <c r="I5337" s="7">
        <f>MIN(MAX((E5337-G5337)/IF(H5337&gt;1e-12,H5337,NA()),-8.0),8.0)</f>
        <v/>
      </c>
      <c r="J5337">
        <f>IF(NOT(ISNA(I5337)),IF(ABS(I5337)&gt;=0.5,"TRIGGER",""),"")</f>
        <v/>
      </c>
      <c r="K5337">
        <f>IF(J5337="TRIGGER",IF(I5337&gt;0,"LONG","SHORT"),"")</f>
        <v/>
      </c>
    </row>
    <row r="5338">
      <c r="A5338" s="5" t="n">
        <v>44932</v>
      </c>
      <c r="B5338" t="inlineStr">
        <is>
          <t>High</t>
        </is>
      </c>
      <c r="C5338" t="n">
        <v>55</v>
      </c>
      <c r="D5338" t="n">
        <v>49.6</v>
      </c>
      <c r="E5338">
        <f>D5338-C5338</f>
        <v/>
      </c>
      <c r="F5338">
        <f>ROW()-ROW($A$5243)</f>
        <v/>
      </c>
      <c r="G5338">
        <f>AVERAGE($E$5243:$E$5337)</f>
        <v/>
      </c>
      <c r="H5338" s="6">
        <f>STDEV($E$5243:$E$5337)</f>
        <v/>
      </c>
      <c r="I5338" s="7">
        <f>MIN(MAX((E5338-G5338)/IF(H5338&gt;1e-12,H5338,NA()),-8.0),8.0)</f>
        <v/>
      </c>
      <c r="J5338">
        <f>IF(NOT(ISNA(I5338)),IF(ABS(I5338)&gt;=0.5,"TRIGGER",""),"")</f>
        <v/>
      </c>
      <c r="K5338">
        <f>IF(J5338="TRIGGER",IF(I5338&gt;0,"LONG","SHORT"),"")</f>
        <v/>
      </c>
    </row>
    <row r="5339">
      <c r="A5339" s="5" t="n">
        <v>44960</v>
      </c>
      <c r="B5339" t="inlineStr">
        <is>
          <t>High</t>
        </is>
      </c>
      <c r="C5339" t="n">
        <v>50.4</v>
      </c>
      <c r="D5339" t="n">
        <v>55.2</v>
      </c>
      <c r="E5339">
        <f>D5339-C5339</f>
        <v/>
      </c>
      <c r="F5339">
        <f>ROW()-ROW($A$5243)</f>
        <v/>
      </c>
      <c r="G5339">
        <f>AVERAGE($E$5243:$E$5338)</f>
        <v/>
      </c>
      <c r="H5339" s="6">
        <f>STDEV($E$5243:$E$5338)</f>
        <v/>
      </c>
      <c r="I5339" s="7">
        <f>MIN(MAX((E5339-G5339)/IF(H5339&gt;1e-12,H5339,NA()),-8.0),8.0)</f>
        <v/>
      </c>
      <c r="J5339">
        <f>IF(NOT(ISNA(I5339)),IF(ABS(I5339)&gt;=0.5,"TRIGGER",""),"")</f>
        <v/>
      </c>
      <c r="K5339">
        <f>IF(J5339="TRIGGER",IF(I5339&gt;0,"LONG","SHORT"),"")</f>
        <v/>
      </c>
    </row>
    <row r="5340">
      <c r="A5340" s="5" t="n">
        <v>44988</v>
      </c>
      <c r="B5340" t="inlineStr">
        <is>
          <t>High</t>
        </is>
      </c>
      <c r="C5340" t="n">
        <v>54.5</v>
      </c>
      <c r="D5340" t="n">
        <v>55.1</v>
      </c>
      <c r="E5340">
        <f>D5340-C5340</f>
        <v/>
      </c>
      <c r="F5340">
        <f>ROW()-ROW($A$5243)</f>
        <v/>
      </c>
      <c r="G5340">
        <f>AVERAGE($E$5243:$E$5339)</f>
        <v/>
      </c>
      <c r="H5340" s="6">
        <f>STDEV($E$5243:$E$5339)</f>
        <v/>
      </c>
      <c r="I5340" s="7">
        <f>MIN(MAX((E5340-G5340)/IF(H5340&gt;1e-12,H5340,NA()),-8.0),8.0)</f>
        <v/>
      </c>
      <c r="J5340">
        <f>IF(NOT(ISNA(I5340)),IF(ABS(I5340)&gt;=0.5,"TRIGGER",""),"")</f>
        <v/>
      </c>
      <c r="K5340">
        <f>IF(J5340="TRIGGER",IF(I5340&gt;0,"LONG","SHORT"),"")</f>
        <v/>
      </c>
    </row>
    <row r="5341">
      <c r="A5341" s="5" t="n">
        <v>45021</v>
      </c>
      <c r="B5341" t="inlineStr">
        <is>
          <t>High</t>
        </is>
      </c>
      <c r="C5341" t="n">
        <v>54.5</v>
      </c>
      <c r="D5341" t="n">
        <v>51.2</v>
      </c>
      <c r="E5341">
        <f>D5341-C5341</f>
        <v/>
      </c>
      <c r="F5341">
        <f>ROW()-ROW($A$5243)</f>
        <v/>
      </c>
      <c r="G5341">
        <f>AVERAGE($E$5243:$E$5340)</f>
        <v/>
      </c>
      <c r="H5341" s="6">
        <f>STDEV($E$5243:$E$5340)</f>
        <v/>
      </c>
      <c r="I5341" s="7">
        <f>MIN(MAX((E5341-G5341)/IF(H5341&gt;1e-12,H5341,NA()),-8.0),8.0)</f>
        <v/>
      </c>
      <c r="J5341">
        <f>IF(NOT(ISNA(I5341)),IF(ABS(I5341)&gt;=0.5,"TRIGGER",""),"")</f>
        <v/>
      </c>
      <c r="K5341">
        <f>IF(J5341="TRIGGER",IF(I5341&gt;0,"LONG","SHORT"),"")</f>
        <v/>
      </c>
    </row>
    <row r="5342">
      <c r="A5342" s="3" t="inlineStr">
        <is>
          <t>ISM Non-Manufacturing Prices  (1 events)</t>
        </is>
      </c>
      <c r="B5342" s="3" t="n"/>
      <c r="C5342" s="3" t="n"/>
      <c r="D5342" s="3" t="n"/>
      <c r="E5342" s="3" t="n"/>
      <c r="F5342" s="3" t="n"/>
      <c r="G5342" s="3" t="n"/>
      <c r="H5342" s="3" t="n"/>
      <c r="I5342" s="3" t="n"/>
      <c r="J5342" s="3" t="n"/>
      <c r="K5342" s="3" t="n"/>
    </row>
    <row r="5343">
      <c r="A5343" s="4" t="inlineStr">
        <is>
          <t>Date</t>
        </is>
      </c>
      <c r="B5343" s="4" t="inlineStr">
        <is>
          <t>Impact</t>
        </is>
      </c>
      <c r="C5343" s="4" t="inlineStr">
        <is>
          <t>Forecast</t>
        </is>
      </c>
      <c r="D5343" s="4" t="inlineStr">
        <is>
          <t>Actual</t>
        </is>
      </c>
      <c r="E5343" s="4" t="inlineStr">
        <is>
          <t>Surprise</t>
        </is>
      </c>
      <c r="F5343" s="4" t="inlineStr">
        <is>
          <t>Prior</t>
        </is>
      </c>
      <c r="G5343" s="4" t="inlineStr">
        <is>
          <t>Trail mean</t>
        </is>
      </c>
      <c r="H5343" s="4" t="inlineStr">
        <is>
          <t>Trail std</t>
        </is>
      </c>
      <c r="I5343" s="4" t="inlineStr">
        <is>
          <t>z</t>
        </is>
      </c>
      <c r="J5343" s="4" t="inlineStr">
        <is>
          <t>Trigger</t>
        </is>
      </c>
      <c r="K5343" s="4" t="inlineStr">
        <is>
          <t>Direction</t>
        </is>
      </c>
    </row>
    <row r="5344">
      <c r="A5344" s="5" t="n">
        <v>43894</v>
      </c>
      <c r="B5344" t="inlineStr">
        <is>
          <t>Medium</t>
        </is>
      </c>
      <c r="C5344" t="n">
        <v>55.5</v>
      </c>
      <c r="D5344" t="n">
        <v>50.8</v>
      </c>
      <c r="E5344">
        <f>D5344-C5344</f>
        <v/>
      </c>
      <c r="F5344">
        <f>ROW()-ROW($A$5344)</f>
        <v/>
      </c>
    </row>
    <row r="5345">
      <c r="A5345" s="3" t="inlineStr">
        <is>
          <t>ISM Prices Paid  (7 events)</t>
        </is>
      </c>
      <c r="B5345" s="3" t="n"/>
      <c r="C5345" s="3" t="n"/>
      <c r="D5345" s="3" t="n"/>
      <c r="E5345" s="3" t="n"/>
      <c r="F5345" s="3" t="n"/>
      <c r="G5345" s="3" t="n"/>
      <c r="H5345" s="3" t="n"/>
      <c r="I5345" s="3" t="n"/>
      <c r="J5345" s="3" t="n"/>
      <c r="K5345" s="3" t="n"/>
    </row>
    <row r="5346">
      <c r="A5346" s="4" t="inlineStr">
        <is>
          <t>Date</t>
        </is>
      </c>
      <c r="B5346" s="4" t="inlineStr">
        <is>
          <t>Impact</t>
        </is>
      </c>
      <c r="C5346" s="4" t="inlineStr">
        <is>
          <t>Forecast</t>
        </is>
      </c>
      <c r="D5346" s="4" t="inlineStr">
        <is>
          <t>Actual</t>
        </is>
      </c>
      <c r="E5346" s="4" t="inlineStr">
        <is>
          <t>Surprise</t>
        </is>
      </c>
      <c r="F5346" s="4" t="inlineStr">
        <is>
          <t>Prior</t>
        </is>
      </c>
      <c r="G5346" s="4" t="inlineStr">
        <is>
          <t>Trail mean</t>
        </is>
      </c>
      <c r="H5346" s="4" t="inlineStr">
        <is>
          <t>Trail std</t>
        </is>
      </c>
      <c r="I5346" s="4" t="inlineStr">
        <is>
          <t>z</t>
        </is>
      </c>
      <c r="J5346" s="4" t="inlineStr">
        <is>
          <t>Trigger</t>
        </is>
      </c>
      <c r="K5346" s="4" t="inlineStr">
        <is>
          <t>Direction</t>
        </is>
      </c>
    </row>
    <row r="5347">
      <c r="A5347" s="5" t="n">
        <v>42156</v>
      </c>
      <c r="B5347" t="inlineStr">
        <is>
          <t>Medium</t>
        </is>
      </c>
      <c r="C5347" t="n">
        <v>42.5</v>
      </c>
      <c r="D5347" t="n">
        <v>49.5</v>
      </c>
      <c r="E5347">
        <f>D5347-C5347</f>
        <v/>
      </c>
      <c r="F5347">
        <f>ROW()-ROW($A$5347)</f>
        <v/>
      </c>
    </row>
    <row r="5348">
      <c r="A5348" s="5" t="n">
        <v>42186</v>
      </c>
      <c r="B5348" t="inlineStr">
        <is>
          <t>Medium</t>
        </is>
      </c>
      <c r="C5348" t="n">
        <v>51</v>
      </c>
      <c r="D5348" t="n">
        <v>49.5</v>
      </c>
      <c r="E5348">
        <f>D5348-C5348</f>
        <v/>
      </c>
      <c r="F5348">
        <f>ROW()-ROW($A$5347)</f>
        <v/>
      </c>
    </row>
    <row r="5349">
      <c r="A5349" s="5" t="n">
        <v>42219</v>
      </c>
      <c r="B5349" t="inlineStr">
        <is>
          <t>Medium</t>
        </is>
      </c>
      <c r="C5349" t="n">
        <v>49.4</v>
      </c>
      <c r="D5349" t="n">
        <v>44</v>
      </c>
      <c r="E5349">
        <f>D5349-C5349</f>
        <v/>
      </c>
      <c r="F5349">
        <f>ROW()-ROW($A$5347)</f>
        <v/>
      </c>
    </row>
    <row r="5350">
      <c r="A5350" s="5" t="n">
        <v>42248</v>
      </c>
      <c r="B5350" t="inlineStr">
        <is>
          <t>Medium</t>
        </is>
      </c>
      <c r="C5350" t="n">
        <v>42.5</v>
      </c>
      <c r="D5350" t="n">
        <v>39</v>
      </c>
      <c r="E5350">
        <f>D5350-C5350</f>
        <v/>
      </c>
      <c r="F5350">
        <f>ROW()-ROW($A$5347)</f>
        <v/>
      </c>
    </row>
    <row r="5351">
      <c r="A5351" s="5" t="n">
        <v>42278</v>
      </c>
      <c r="B5351" t="inlineStr">
        <is>
          <t>Medium</t>
        </is>
      </c>
      <c r="C5351" t="n">
        <v>39.3</v>
      </c>
      <c r="D5351" t="n">
        <v>38</v>
      </c>
      <c r="E5351">
        <f>D5351-C5351</f>
        <v/>
      </c>
      <c r="F5351">
        <f>ROW()-ROW($A$5347)</f>
        <v/>
      </c>
    </row>
    <row r="5352">
      <c r="A5352" s="5" t="n">
        <v>42310</v>
      </c>
      <c r="B5352" t="inlineStr">
        <is>
          <t>Medium</t>
        </is>
      </c>
      <c r="C5352" t="n">
        <v>38</v>
      </c>
      <c r="D5352" t="n">
        <v>39</v>
      </c>
      <c r="E5352">
        <f>D5352-C5352</f>
        <v/>
      </c>
      <c r="F5352">
        <f>ROW()-ROW($A$5347)</f>
        <v/>
      </c>
    </row>
    <row r="5353">
      <c r="A5353" s="5" t="n">
        <v>42339</v>
      </c>
      <c r="B5353" t="inlineStr">
        <is>
          <t>Medium</t>
        </is>
      </c>
      <c r="C5353" t="n">
        <v>40</v>
      </c>
      <c r="D5353" t="n">
        <v>35.5</v>
      </c>
      <c r="E5353">
        <f>D5353-C5353</f>
        <v/>
      </c>
      <c r="F5353">
        <f>ROW()-ROW($A$5347)</f>
        <v/>
      </c>
    </row>
    <row r="5354">
      <c r="A5354" s="3" t="inlineStr">
        <is>
          <t>ISM Services Employment  (2 events)</t>
        </is>
      </c>
      <c r="B5354" s="3" t="n"/>
      <c r="C5354" s="3" t="n"/>
      <c r="D5354" s="3" t="n"/>
      <c r="E5354" s="3" t="n"/>
      <c r="F5354" s="3" t="n"/>
      <c r="G5354" s="3" t="n"/>
      <c r="H5354" s="3" t="n"/>
      <c r="I5354" s="3" t="n"/>
      <c r="J5354" s="3" t="n"/>
      <c r="K5354" s="3" t="n"/>
    </row>
    <row r="5355">
      <c r="A5355" s="4" t="inlineStr">
        <is>
          <t>Date</t>
        </is>
      </c>
      <c r="B5355" s="4" t="inlineStr">
        <is>
          <t>Impact</t>
        </is>
      </c>
      <c r="C5355" s="4" t="inlineStr">
        <is>
          <t>Forecast</t>
        </is>
      </c>
      <c r="D5355" s="4" t="inlineStr">
        <is>
          <t>Actual</t>
        </is>
      </c>
      <c r="E5355" s="4" t="inlineStr">
        <is>
          <t>Surprise</t>
        </is>
      </c>
      <c r="F5355" s="4" t="inlineStr">
        <is>
          <t>Prior</t>
        </is>
      </c>
      <c r="G5355" s="4" t="inlineStr">
        <is>
          <t>Trail mean</t>
        </is>
      </c>
      <c r="H5355" s="4" t="inlineStr">
        <is>
          <t>Trail std</t>
        </is>
      </c>
      <c r="I5355" s="4" t="inlineStr">
        <is>
          <t>z</t>
        </is>
      </c>
      <c r="J5355" s="4" t="inlineStr">
        <is>
          <t>Trigger</t>
        </is>
      </c>
      <c r="K5355" s="4" t="inlineStr">
        <is>
          <t>Direction</t>
        </is>
      </c>
    </row>
    <row r="5356">
      <c r="A5356" s="5" t="n">
        <v>45113</v>
      </c>
      <c r="B5356" t="inlineStr">
        <is>
          <t>Medium</t>
        </is>
      </c>
      <c r="C5356" t="n">
        <v>49.9</v>
      </c>
      <c r="D5356" t="n">
        <v>53.1</v>
      </c>
      <c r="E5356">
        <f>D5356-C5356</f>
        <v/>
      </c>
      <c r="F5356">
        <f>ROW()-ROW($A$5356)</f>
        <v/>
      </c>
    </row>
    <row r="5357">
      <c r="A5357" s="5" t="n">
        <v>45141</v>
      </c>
      <c r="B5357" t="inlineStr">
        <is>
          <t>Medium</t>
        </is>
      </c>
      <c r="C5357" t="n">
        <v>51.1</v>
      </c>
      <c r="D5357" t="n">
        <v>50.7</v>
      </c>
      <c r="E5357">
        <f>D5357-C5357</f>
        <v/>
      </c>
      <c r="F5357">
        <f>ROW()-ROW($A$5356)</f>
        <v/>
      </c>
    </row>
    <row r="5358">
      <c r="A5358" s="3" t="inlineStr">
        <is>
          <t>ISM Services PMI  (40 events)</t>
        </is>
      </c>
      <c r="B5358" s="3" t="n"/>
      <c r="C5358" s="3" t="n"/>
      <c r="D5358" s="3" t="n"/>
      <c r="E5358" s="3" t="n"/>
      <c r="F5358" s="3" t="n"/>
      <c r="G5358" s="3" t="n"/>
      <c r="H5358" s="3" t="n"/>
      <c r="I5358" s="3" t="n"/>
      <c r="J5358" s="3" t="n"/>
      <c r="K5358" s="3" t="n"/>
    </row>
    <row r="5359">
      <c r="A5359" s="4" t="inlineStr">
        <is>
          <t>Date</t>
        </is>
      </c>
      <c r="B5359" s="4" t="inlineStr">
        <is>
          <t>Impact</t>
        </is>
      </c>
      <c r="C5359" s="4" t="inlineStr">
        <is>
          <t>Forecast</t>
        </is>
      </c>
      <c r="D5359" s="4" t="inlineStr">
        <is>
          <t>Actual</t>
        </is>
      </c>
      <c r="E5359" s="4" t="inlineStr">
        <is>
          <t>Surprise</t>
        </is>
      </c>
      <c r="F5359" s="4" t="inlineStr">
        <is>
          <t>Prior</t>
        </is>
      </c>
      <c r="G5359" s="4" t="inlineStr">
        <is>
          <t>Trail mean</t>
        </is>
      </c>
      <c r="H5359" s="4" t="inlineStr">
        <is>
          <t>Trail std</t>
        </is>
      </c>
      <c r="I5359" s="4" t="inlineStr">
        <is>
          <t>z</t>
        </is>
      </c>
      <c r="J5359" s="4" t="inlineStr">
        <is>
          <t>Trigger</t>
        </is>
      </c>
      <c r="K5359" s="4" t="inlineStr">
        <is>
          <t>Direction</t>
        </is>
      </c>
    </row>
    <row r="5360">
      <c r="A5360" s="5" t="n">
        <v>45049</v>
      </c>
      <c r="B5360" t="inlineStr">
        <is>
          <t>High</t>
        </is>
      </c>
      <c r="C5360" t="n">
        <v>51.8</v>
      </c>
      <c r="D5360" t="n">
        <v>51.9</v>
      </c>
      <c r="E5360">
        <f>D5360-C5360</f>
        <v/>
      </c>
      <c r="F5360">
        <f>ROW()-ROW($A$5360)</f>
        <v/>
      </c>
    </row>
    <row r="5361">
      <c r="A5361" s="5" t="n">
        <v>45082</v>
      </c>
      <c r="B5361" t="inlineStr">
        <is>
          <t>High</t>
        </is>
      </c>
      <c r="C5361" t="n">
        <v>52.2</v>
      </c>
      <c r="D5361" t="n">
        <v>50.3</v>
      </c>
      <c r="E5361">
        <f>D5361-C5361</f>
        <v/>
      </c>
      <c r="F5361">
        <f>ROW()-ROW($A$5360)</f>
        <v/>
      </c>
    </row>
    <row r="5362">
      <c r="A5362" s="5" t="n">
        <v>45113</v>
      </c>
      <c r="B5362" t="inlineStr">
        <is>
          <t>High</t>
        </is>
      </c>
      <c r="C5362" t="n">
        <v>51</v>
      </c>
      <c r="D5362" t="n">
        <v>53.9</v>
      </c>
      <c r="E5362">
        <f>D5362-C5362</f>
        <v/>
      </c>
      <c r="F5362">
        <f>ROW()-ROW($A$5360)</f>
        <v/>
      </c>
    </row>
    <row r="5363">
      <c r="A5363" s="5" t="n">
        <v>45141</v>
      </c>
      <c r="B5363" t="inlineStr">
        <is>
          <t>High</t>
        </is>
      </c>
      <c r="C5363" t="n">
        <v>53</v>
      </c>
      <c r="D5363" t="n">
        <v>52.7</v>
      </c>
      <c r="E5363">
        <f>D5363-C5363</f>
        <v/>
      </c>
      <c r="F5363">
        <f>ROW()-ROW($A$5360)</f>
        <v/>
      </c>
    </row>
    <row r="5364">
      <c r="A5364" s="5" t="n">
        <v>45175</v>
      </c>
      <c r="B5364" t="inlineStr">
        <is>
          <t>High</t>
        </is>
      </c>
      <c r="C5364" t="n">
        <v>52.5</v>
      </c>
      <c r="D5364" t="n">
        <v>54.5</v>
      </c>
      <c r="E5364">
        <f>D5364-C5364</f>
        <v/>
      </c>
      <c r="F5364">
        <f>ROW()-ROW($A$5360)</f>
        <v/>
      </c>
    </row>
    <row r="5365">
      <c r="A5365" s="5" t="n">
        <v>45203</v>
      </c>
      <c r="B5365" t="inlineStr">
        <is>
          <t>High</t>
        </is>
      </c>
      <c r="C5365" t="n">
        <v>53.6</v>
      </c>
      <c r="D5365" t="n">
        <v>53.6</v>
      </c>
      <c r="E5365">
        <f>D5365-C5365</f>
        <v/>
      </c>
      <c r="F5365">
        <f>ROW()-ROW($A$5360)</f>
        <v/>
      </c>
    </row>
    <row r="5366">
      <c r="A5366" s="5" t="n">
        <v>45233</v>
      </c>
      <c r="B5366" t="inlineStr">
        <is>
          <t>High</t>
        </is>
      </c>
      <c r="C5366" t="n">
        <v>53</v>
      </c>
      <c r="D5366" t="n">
        <v>51.8</v>
      </c>
      <c r="E5366">
        <f>D5366-C5366</f>
        <v/>
      </c>
      <c r="F5366">
        <f>ROW()-ROW($A$5360)</f>
        <v/>
      </c>
    </row>
    <row r="5367">
      <c r="A5367" s="5" t="n">
        <v>45265</v>
      </c>
      <c r="B5367" t="inlineStr">
        <is>
          <t>High</t>
        </is>
      </c>
      <c r="C5367" t="n">
        <v>52</v>
      </c>
      <c r="D5367" t="n">
        <v>52.7</v>
      </c>
      <c r="E5367">
        <f>D5367-C5367</f>
        <v/>
      </c>
      <c r="F5367">
        <f>ROW()-ROW($A$5360)</f>
        <v/>
      </c>
    </row>
    <row r="5368">
      <c r="A5368" s="5" t="n">
        <v>45296</v>
      </c>
      <c r="B5368" t="inlineStr">
        <is>
          <t>High</t>
        </is>
      </c>
      <c r="C5368" t="n">
        <v>52.6</v>
      </c>
      <c r="D5368" t="n">
        <v>50.6</v>
      </c>
      <c r="E5368">
        <f>D5368-C5368</f>
        <v/>
      </c>
      <c r="F5368">
        <f>ROW()-ROW($A$5360)</f>
        <v/>
      </c>
    </row>
    <row r="5369">
      <c r="A5369" s="5" t="n">
        <v>45327</v>
      </c>
      <c r="B5369" t="inlineStr">
        <is>
          <t>High</t>
        </is>
      </c>
      <c r="C5369" t="n">
        <v>52</v>
      </c>
      <c r="D5369" t="n">
        <v>53.4</v>
      </c>
      <c r="E5369">
        <f>D5369-C5369</f>
        <v/>
      </c>
      <c r="F5369">
        <f>ROW()-ROW($A$5360)</f>
        <v/>
      </c>
    </row>
    <row r="5370">
      <c r="A5370" s="5" t="n">
        <v>45356</v>
      </c>
      <c r="B5370" t="inlineStr">
        <is>
          <t>High</t>
        </is>
      </c>
      <c r="C5370" t="n">
        <v>53</v>
      </c>
      <c r="D5370" t="n">
        <v>52.6</v>
      </c>
      <c r="E5370">
        <f>D5370-C5370</f>
        <v/>
      </c>
      <c r="F5370">
        <f>ROW()-ROW($A$5360)</f>
        <v/>
      </c>
    </row>
    <row r="5371">
      <c r="A5371" s="5" t="n">
        <v>45385</v>
      </c>
      <c r="B5371" t="inlineStr">
        <is>
          <t>High</t>
        </is>
      </c>
      <c r="C5371" t="n">
        <v>52.7</v>
      </c>
      <c r="D5371" t="n">
        <v>51.4</v>
      </c>
      <c r="E5371">
        <f>D5371-C5371</f>
        <v/>
      </c>
      <c r="F5371">
        <f>ROW()-ROW($A$5360)</f>
        <v/>
      </c>
    </row>
    <row r="5372">
      <c r="A5372" s="5" t="n">
        <v>45415</v>
      </c>
      <c r="B5372" t="inlineStr">
        <is>
          <t>High</t>
        </is>
      </c>
      <c r="C5372" t="n">
        <v>52</v>
      </c>
      <c r="D5372" t="n">
        <v>49.4</v>
      </c>
      <c r="E5372">
        <f>D5372-C5372</f>
        <v/>
      </c>
      <c r="F5372">
        <f>ROW()-ROW($A$5360)</f>
        <v/>
      </c>
    </row>
    <row r="5373">
      <c r="A5373" s="5" t="n">
        <v>45448</v>
      </c>
      <c r="B5373" t="inlineStr">
        <is>
          <t>High</t>
        </is>
      </c>
      <c r="C5373" t="n">
        <v>50.8</v>
      </c>
      <c r="D5373" t="n">
        <v>53.8</v>
      </c>
      <c r="E5373">
        <f>D5373-C5373</f>
        <v/>
      </c>
      <c r="F5373">
        <f>ROW()-ROW($A$5360)</f>
        <v/>
      </c>
    </row>
    <row r="5374">
      <c r="A5374" s="5" t="n">
        <v>45476</v>
      </c>
      <c r="B5374" t="inlineStr">
        <is>
          <t>High</t>
        </is>
      </c>
      <c r="C5374" t="n">
        <v>52.5</v>
      </c>
      <c r="D5374" t="n">
        <v>48.8</v>
      </c>
      <c r="E5374">
        <f>D5374-C5374</f>
        <v/>
      </c>
      <c r="F5374">
        <f>ROW()-ROW($A$5360)</f>
        <v/>
      </c>
    </row>
    <row r="5375">
      <c r="A5375" s="5" t="n">
        <v>45509</v>
      </c>
      <c r="B5375" t="inlineStr">
        <is>
          <t>High</t>
        </is>
      </c>
      <c r="C5375" t="n">
        <v>51</v>
      </c>
      <c r="D5375" t="n">
        <v>51.4</v>
      </c>
      <c r="E5375">
        <f>D5375-C5375</f>
        <v/>
      </c>
      <c r="F5375">
        <f>ROW()-ROW($A$5360)</f>
        <v/>
      </c>
    </row>
    <row r="5376">
      <c r="A5376" s="5" t="n">
        <v>45540</v>
      </c>
      <c r="B5376" t="inlineStr">
        <is>
          <t>High</t>
        </is>
      </c>
      <c r="C5376" t="n">
        <v>51.1</v>
      </c>
      <c r="D5376" t="n">
        <v>51.5</v>
      </c>
      <c r="E5376">
        <f>D5376-C5376</f>
        <v/>
      </c>
      <c r="F5376">
        <f>ROW()-ROW($A$5360)</f>
        <v/>
      </c>
    </row>
    <row r="5377">
      <c r="A5377" s="5" t="n">
        <v>45568</v>
      </c>
      <c r="B5377" t="inlineStr">
        <is>
          <t>High</t>
        </is>
      </c>
      <c r="C5377" t="n">
        <v>51.7</v>
      </c>
      <c r="D5377" t="n">
        <v>54.9</v>
      </c>
      <c r="E5377">
        <f>D5377-C5377</f>
        <v/>
      </c>
      <c r="F5377">
        <f>ROW()-ROW($A$5360)</f>
        <v/>
      </c>
    </row>
    <row r="5378">
      <c r="A5378" s="5" t="n">
        <v>45601</v>
      </c>
      <c r="B5378" t="inlineStr">
        <is>
          <t>High</t>
        </is>
      </c>
      <c r="C5378" t="n">
        <v>53.8</v>
      </c>
      <c r="D5378" t="n">
        <v>56</v>
      </c>
      <c r="E5378">
        <f>D5378-C5378</f>
        <v/>
      </c>
      <c r="F5378">
        <f>ROW()-ROW($A$5360)</f>
        <v/>
      </c>
    </row>
    <row r="5379">
      <c r="A5379" s="5" t="n">
        <v>45630</v>
      </c>
      <c r="B5379" t="inlineStr">
        <is>
          <t>High</t>
        </is>
      </c>
      <c r="C5379" t="n">
        <v>55.5</v>
      </c>
      <c r="D5379" t="n">
        <v>52.1</v>
      </c>
      <c r="E5379">
        <f>D5379-C5379</f>
        <v/>
      </c>
      <c r="F5379">
        <f>ROW()-ROW($A$5360)</f>
        <v/>
      </c>
    </row>
    <row r="5380">
      <c r="A5380" s="5" t="n">
        <v>45664</v>
      </c>
      <c r="B5380" t="inlineStr">
        <is>
          <t>High</t>
        </is>
      </c>
      <c r="C5380" t="n">
        <v>53.3</v>
      </c>
      <c r="D5380" t="n">
        <v>54.1</v>
      </c>
      <c r="E5380">
        <f>D5380-C5380</f>
        <v/>
      </c>
      <c r="F5380">
        <f>ROW()-ROW($A$5360)</f>
        <v/>
      </c>
      <c r="G5380">
        <f>AVERAGE($E$5360:$E$5379)</f>
        <v/>
      </c>
      <c r="H5380" s="6">
        <f>STDEV($E$5360:$E$5379)</f>
        <v/>
      </c>
      <c r="I5380" s="7">
        <f>MIN(MAX((E5380-G5380)/IF(H5380&gt;1e-12,H5380,NA()),-8.0),8.0)</f>
        <v/>
      </c>
      <c r="J5380">
        <f>IF(NOT(ISNA(I5380)),IF(ABS(I5380)&gt;=0.5,"TRIGGER",""),"")</f>
        <v/>
      </c>
      <c r="K5380">
        <f>IF(J5380="TRIGGER",IF(I5380&gt;0,"LONG","SHORT"),"")</f>
        <v/>
      </c>
    </row>
    <row r="5381">
      <c r="A5381" s="5" t="n">
        <v>45693</v>
      </c>
      <c r="B5381" t="inlineStr">
        <is>
          <t>High</t>
        </is>
      </c>
      <c r="C5381" t="n">
        <v>54.3</v>
      </c>
      <c r="D5381" t="n">
        <v>52.8</v>
      </c>
      <c r="E5381">
        <f>D5381-C5381</f>
        <v/>
      </c>
      <c r="F5381">
        <f>ROW()-ROW($A$5360)</f>
        <v/>
      </c>
      <c r="G5381">
        <f>AVERAGE($E$5360:$E$5380)</f>
        <v/>
      </c>
      <c r="H5381" s="6">
        <f>STDEV($E$5360:$E$5380)</f>
        <v/>
      </c>
      <c r="I5381" s="7">
        <f>MIN(MAX((E5381-G5381)/IF(H5381&gt;1e-12,H5381,NA()),-8.0),8.0)</f>
        <v/>
      </c>
      <c r="J5381">
        <f>IF(NOT(ISNA(I5381)),IF(ABS(I5381)&gt;=0.5,"TRIGGER",""),"")</f>
        <v/>
      </c>
      <c r="K5381">
        <f>IF(J5381="TRIGGER",IF(I5381&gt;0,"LONG","SHORT"),"")</f>
        <v/>
      </c>
    </row>
    <row r="5382">
      <c r="A5382" s="5" t="n">
        <v>45721</v>
      </c>
      <c r="B5382" t="inlineStr">
        <is>
          <t>High</t>
        </is>
      </c>
      <c r="C5382" t="n">
        <v>52.6</v>
      </c>
      <c r="D5382" t="n">
        <v>53.5</v>
      </c>
      <c r="E5382">
        <f>D5382-C5382</f>
        <v/>
      </c>
      <c r="F5382">
        <f>ROW()-ROW($A$5360)</f>
        <v/>
      </c>
      <c r="G5382">
        <f>AVERAGE($E$5360:$E$5381)</f>
        <v/>
      </c>
      <c r="H5382" s="6">
        <f>STDEV($E$5360:$E$5381)</f>
        <v/>
      </c>
      <c r="I5382" s="7">
        <f>MIN(MAX((E5382-G5382)/IF(H5382&gt;1e-12,H5382,NA()),-8.0),8.0)</f>
        <v/>
      </c>
      <c r="J5382">
        <f>IF(NOT(ISNA(I5382)),IF(ABS(I5382)&gt;=0.5,"TRIGGER",""),"")</f>
        <v/>
      </c>
      <c r="K5382">
        <f>IF(J5382="TRIGGER",IF(I5382&gt;0,"LONG","SHORT"),"")</f>
        <v/>
      </c>
    </row>
    <row r="5383">
      <c r="A5383" s="5" t="n">
        <v>45750</v>
      </c>
      <c r="B5383" t="inlineStr">
        <is>
          <t>High</t>
        </is>
      </c>
      <c r="C5383" t="n">
        <v>53</v>
      </c>
      <c r="D5383" t="n">
        <v>50.8</v>
      </c>
      <c r="E5383">
        <f>D5383-C5383</f>
        <v/>
      </c>
      <c r="F5383">
        <f>ROW()-ROW($A$5360)</f>
        <v/>
      </c>
      <c r="G5383">
        <f>AVERAGE($E$5360:$E$5382)</f>
        <v/>
      </c>
      <c r="H5383" s="6">
        <f>STDEV($E$5360:$E$5382)</f>
        <v/>
      </c>
      <c r="I5383" s="7">
        <f>MIN(MAX((E5383-G5383)/IF(H5383&gt;1e-12,H5383,NA()),-8.0),8.0)</f>
        <v/>
      </c>
      <c r="J5383">
        <f>IF(NOT(ISNA(I5383)),IF(ABS(I5383)&gt;=0.5,"TRIGGER",""),"")</f>
        <v/>
      </c>
      <c r="K5383">
        <f>IF(J5383="TRIGGER",IF(I5383&gt;0,"LONG","SHORT"),"")</f>
        <v/>
      </c>
    </row>
    <row r="5384">
      <c r="A5384" s="5" t="n">
        <v>45782</v>
      </c>
      <c r="B5384" t="inlineStr">
        <is>
          <t>High</t>
        </is>
      </c>
      <c r="C5384" t="n">
        <v>50.6</v>
      </c>
      <c r="D5384" t="n">
        <v>51.6</v>
      </c>
      <c r="E5384">
        <f>D5384-C5384</f>
        <v/>
      </c>
      <c r="F5384">
        <f>ROW()-ROW($A$5360)</f>
        <v/>
      </c>
      <c r="G5384">
        <f>AVERAGE($E$5360:$E$5383)</f>
        <v/>
      </c>
      <c r="H5384" s="6">
        <f>STDEV($E$5360:$E$5383)</f>
        <v/>
      </c>
      <c r="I5384" s="7">
        <f>MIN(MAX((E5384-G5384)/IF(H5384&gt;1e-12,H5384,NA()),-8.0),8.0)</f>
        <v/>
      </c>
      <c r="J5384">
        <f>IF(NOT(ISNA(I5384)),IF(ABS(I5384)&gt;=0.5,"TRIGGER",""),"")</f>
        <v/>
      </c>
      <c r="K5384">
        <f>IF(J5384="TRIGGER",IF(I5384&gt;0,"LONG","SHORT"),"")</f>
        <v/>
      </c>
    </row>
    <row r="5385">
      <c r="A5385" s="5" t="n">
        <v>45812</v>
      </c>
      <c r="B5385" t="inlineStr">
        <is>
          <t>High</t>
        </is>
      </c>
      <c r="C5385" t="n">
        <v>52</v>
      </c>
      <c r="D5385" t="n">
        <v>49.9</v>
      </c>
      <c r="E5385">
        <f>D5385-C5385</f>
        <v/>
      </c>
      <c r="F5385">
        <f>ROW()-ROW($A$5360)</f>
        <v/>
      </c>
      <c r="G5385">
        <f>AVERAGE($E$5360:$E$5384)</f>
        <v/>
      </c>
      <c r="H5385" s="6">
        <f>STDEV($E$5360:$E$5384)</f>
        <v/>
      </c>
      <c r="I5385" s="7">
        <f>MIN(MAX((E5385-G5385)/IF(H5385&gt;1e-12,H5385,NA()),-8.0),8.0)</f>
        <v/>
      </c>
      <c r="J5385">
        <f>IF(NOT(ISNA(I5385)),IF(ABS(I5385)&gt;=0.5,"TRIGGER",""),"")</f>
        <v/>
      </c>
      <c r="K5385">
        <f>IF(J5385="TRIGGER",IF(I5385&gt;0,"LONG","SHORT"),"")</f>
        <v/>
      </c>
    </row>
    <row r="5386">
      <c r="A5386" s="5" t="n">
        <v>45841</v>
      </c>
      <c r="B5386" t="inlineStr">
        <is>
          <t>High</t>
        </is>
      </c>
      <c r="C5386" t="n">
        <v>50.5</v>
      </c>
      <c r="D5386" t="n">
        <v>50.8</v>
      </c>
      <c r="E5386">
        <f>D5386-C5386</f>
        <v/>
      </c>
      <c r="F5386">
        <f>ROW()-ROW($A$5360)</f>
        <v/>
      </c>
      <c r="G5386">
        <f>AVERAGE($E$5360:$E$5385)</f>
        <v/>
      </c>
      <c r="H5386" s="6">
        <f>STDEV($E$5360:$E$5385)</f>
        <v/>
      </c>
      <c r="I5386" s="7">
        <f>MIN(MAX((E5386-G5386)/IF(H5386&gt;1e-12,H5386,NA()),-8.0),8.0)</f>
        <v/>
      </c>
      <c r="J5386">
        <f>IF(NOT(ISNA(I5386)),IF(ABS(I5386)&gt;=0.5,"TRIGGER",""),"")</f>
        <v/>
      </c>
      <c r="K5386">
        <f>IF(J5386="TRIGGER",IF(I5386&gt;0,"LONG","SHORT"),"")</f>
        <v/>
      </c>
    </row>
    <row r="5387">
      <c r="A5387" s="5" t="n">
        <v>45874</v>
      </c>
      <c r="B5387" t="inlineStr">
        <is>
          <t>High</t>
        </is>
      </c>
      <c r="C5387" t="n">
        <v>51.5</v>
      </c>
      <c r="D5387" t="n">
        <v>50.1</v>
      </c>
      <c r="E5387">
        <f>D5387-C5387</f>
        <v/>
      </c>
      <c r="F5387">
        <f>ROW()-ROW($A$5360)</f>
        <v/>
      </c>
      <c r="G5387">
        <f>AVERAGE($E$5360:$E$5386)</f>
        <v/>
      </c>
      <c r="H5387" s="6">
        <f>STDEV($E$5360:$E$5386)</f>
        <v/>
      </c>
      <c r="I5387" s="7">
        <f>MIN(MAX((E5387-G5387)/IF(H5387&gt;1e-12,H5387,NA()),-8.0),8.0)</f>
        <v/>
      </c>
      <c r="J5387">
        <f>IF(NOT(ISNA(I5387)),IF(ABS(I5387)&gt;=0.5,"TRIGGER",""),"")</f>
        <v/>
      </c>
      <c r="K5387">
        <f>IF(J5387="TRIGGER",IF(I5387&gt;0,"LONG","SHORT"),"")</f>
        <v/>
      </c>
    </row>
    <row r="5388">
      <c r="A5388" s="5" t="n">
        <v>45904</v>
      </c>
      <c r="B5388" t="inlineStr">
        <is>
          <t>High</t>
        </is>
      </c>
      <c r="C5388" t="n">
        <v>51</v>
      </c>
      <c r="D5388" t="n">
        <v>52</v>
      </c>
      <c r="E5388">
        <f>D5388-C5388</f>
        <v/>
      </c>
      <c r="F5388">
        <f>ROW()-ROW($A$5360)</f>
        <v/>
      </c>
      <c r="G5388">
        <f>AVERAGE($E$5360:$E$5387)</f>
        <v/>
      </c>
      <c r="H5388" s="6">
        <f>STDEV($E$5360:$E$5387)</f>
        <v/>
      </c>
      <c r="I5388" s="7">
        <f>MIN(MAX((E5388-G5388)/IF(H5388&gt;1e-12,H5388,NA()),-8.0),8.0)</f>
        <v/>
      </c>
      <c r="J5388">
        <f>IF(NOT(ISNA(I5388)),IF(ABS(I5388)&gt;=0.5,"TRIGGER",""),"")</f>
        <v/>
      </c>
      <c r="K5388">
        <f>IF(J5388="TRIGGER",IF(I5388&gt;0,"LONG","SHORT"),"")</f>
        <v/>
      </c>
    </row>
    <row r="5389">
      <c r="A5389" s="5" t="n">
        <v>45933</v>
      </c>
      <c r="B5389" t="inlineStr">
        <is>
          <t>High</t>
        </is>
      </c>
      <c r="C5389" t="n">
        <v>51.7</v>
      </c>
      <c r="D5389" t="n">
        <v>50</v>
      </c>
      <c r="E5389">
        <f>D5389-C5389</f>
        <v/>
      </c>
      <c r="F5389">
        <f>ROW()-ROW($A$5360)</f>
        <v/>
      </c>
      <c r="G5389">
        <f>AVERAGE($E$5360:$E$5388)</f>
        <v/>
      </c>
      <c r="H5389" s="6">
        <f>STDEV($E$5360:$E$5388)</f>
        <v/>
      </c>
      <c r="I5389" s="7">
        <f>MIN(MAX((E5389-G5389)/IF(H5389&gt;1e-12,H5389,NA()),-8.0),8.0)</f>
        <v/>
      </c>
      <c r="J5389">
        <f>IF(NOT(ISNA(I5389)),IF(ABS(I5389)&gt;=0.5,"TRIGGER",""),"")</f>
        <v/>
      </c>
      <c r="K5389">
        <f>IF(J5389="TRIGGER",IF(I5389&gt;0,"LONG","SHORT"),"")</f>
        <v/>
      </c>
    </row>
    <row r="5390">
      <c r="A5390" s="5" t="n">
        <v>45966</v>
      </c>
      <c r="B5390" t="inlineStr">
        <is>
          <t>High</t>
        </is>
      </c>
      <c r="C5390" t="n">
        <v>50.8</v>
      </c>
      <c r="D5390" t="n">
        <v>52.4</v>
      </c>
      <c r="E5390">
        <f>D5390-C5390</f>
        <v/>
      </c>
      <c r="F5390">
        <f>ROW()-ROW($A$5360)</f>
        <v/>
      </c>
      <c r="G5390">
        <f>AVERAGE($E$5360:$E$5389)</f>
        <v/>
      </c>
      <c r="H5390" s="6">
        <f>STDEV($E$5360:$E$5389)</f>
        <v/>
      </c>
      <c r="I5390" s="7">
        <f>MIN(MAX((E5390-G5390)/IF(H5390&gt;1e-12,H5390,NA()),-8.0),8.0)</f>
        <v/>
      </c>
      <c r="J5390">
        <f>IF(NOT(ISNA(I5390)),IF(ABS(I5390)&gt;=0.5,"TRIGGER",""),"")</f>
        <v/>
      </c>
      <c r="K5390">
        <f>IF(J5390="TRIGGER",IF(I5390&gt;0,"LONG","SHORT"),"")</f>
        <v/>
      </c>
    </row>
    <row r="5391">
      <c r="A5391" s="5" t="n">
        <v>45994</v>
      </c>
      <c r="B5391" t="inlineStr">
        <is>
          <t>High</t>
        </is>
      </c>
      <c r="C5391" t="n">
        <v>52.1</v>
      </c>
      <c r="D5391" t="n">
        <v>52.6</v>
      </c>
      <c r="E5391">
        <f>D5391-C5391</f>
        <v/>
      </c>
      <c r="F5391">
        <f>ROW()-ROW($A$5360)</f>
        <v/>
      </c>
      <c r="G5391">
        <f>AVERAGE($E$5360:$E$5390)</f>
        <v/>
      </c>
      <c r="H5391" s="6">
        <f>STDEV($E$5360:$E$5390)</f>
        <v/>
      </c>
      <c r="I5391" s="7">
        <f>MIN(MAX((E5391-G5391)/IF(H5391&gt;1e-12,H5391,NA()),-8.0),8.0)</f>
        <v/>
      </c>
      <c r="J5391">
        <f>IF(NOT(ISNA(I5391)),IF(ABS(I5391)&gt;=0.5,"TRIGGER",""),"")</f>
        <v/>
      </c>
      <c r="K5391">
        <f>IF(J5391="TRIGGER",IF(I5391&gt;0,"LONG","SHORT"),"")</f>
        <v/>
      </c>
    </row>
    <row r="5392">
      <c r="A5392" s="5" t="n">
        <v>46029</v>
      </c>
      <c r="B5392" t="inlineStr">
        <is>
          <t>High</t>
        </is>
      </c>
      <c r="C5392" t="n">
        <v>52.3</v>
      </c>
      <c r="D5392" t="n">
        <v>54.4</v>
      </c>
      <c r="E5392">
        <f>D5392-C5392</f>
        <v/>
      </c>
      <c r="F5392">
        <f>ROW()-ROW($A$5360)</f>
        <v/>
      </c>
      <c r="G5392">
        <f>AVERAGE($E$5360:$E$5391)</f>
        <v/>
      </c>
      <c r="H5392" s="6">
        <f>STDEV($E$5360:$E$5391)</f>
        <v/>
      </c>
      <c r="I5392" s="7">
        <f>MIN(MAX((E5392-G5392)/IF(H5392&gt;1e-12,H5392,NA()),-8.0),8.0)</f>
        <v/>
      </c>
      <c r="J5392">
        <f>IF(NOT(ISNA(I5392)),IF(ABS(I5392)&gt;=0.5,"TRIGGER",""),"")</f>
        <v/>
      </c>
      <c r="K5392">
        <f>IF(J5392="TRIGGER",IF(I5392&gt;0,"LONG","SHORT"),"")</f>
        <v/>
      </c>
    </row>
    <row r="5393">
      <c r="A5393" s="5" t="n">
        <v>46057</v>
      </c>
      <c r="B5393" t="inlineStr">
        <is>
          <t>High</t>
        </is>
      </c>
      <c r="C5393" t="n">
        <v>53.5</v>
      </c>
      <c r="D5393" t="n">
        <v>53.8</v>
      </c>
      <c r="E5393">
        <f>D5393-C5393</f>
        <v/>
      </c>
      <c r="F5393">
        <f>ROW()-ROW($A$5360)</f>
        <v/>
      </c>
      <c r="G5393">
        <f>AVERAGE($E$5360:$E$5392)</f>
        <v/>
      </c>
      <c r="H5393" s="6">
        <f>STDEV($E$5360:$E$5392)</f>
        <v/>
      </c>
      <c r="I5393" s="7">
        <f>MIN(MAX((E5393-G5393)/IF(H5393&gt;1e-12,H5393,NA()),-8.0),8.0)</f>
        <v/>
      </c>
      <c r="J5393">
        <f>IF(NOT(ISNA(I5393)),IF(ABS(I5393)&gt;=0.5,"TRIGGER",""),"")</f>
        <v/>
      </c>
      <c r="K5393">
        <f>IF(J5393="TRIGGER",IF(I5393&gt;0,"LONG","SHORT"),"")</f>
        <v/>
      </c>
    </row>
    <row r="5394">
      <c r="A5394" s="5" t="n">
        <v>46085</v>
      </c>
      <c r="B5394" t="inlineStr">
        <is>
          <t>High</t>
        </is>
      </c>
      <c r="C5394" t="n">
        <v>53.5</v>
      </c>
      <c r="D5394" t="n">
        <v>56.1</v>
      </c>
      <c r="E5394">
        <f>D5394-C5394</f>
        <v/>
      </c>
      <c r="F5394">
        <f>ROW()-ROW($A$5360)</f>
        <v/>
      </c>
      <c r="G5394">
        <f>AVERAGE($E$5360:$E$5393)</f>
        <v/>
      </c>
      <c r="H5394" s="6">
        <f>STDEV($E$5360:$E$5393)</f>
        <v/>
      </c>
      <c r="I5394" s="7">
        <f>MIN(MAX((E5394-G5394)/IF(H5394&gt;1e-12,H5394,NA()),-8.0),8.0)</f>
        <v/>
      </c>
      <c r="J5394">
        <f>IF(NOT(ISNA(I5394)),IF(ABS(I5394)&gt;=0.5,"TRIGGER",""),"")</f>
        <v/>
      </c>
      <c r="K5394">
        <f>IF(J5394="TRIGGER",IF(I5394&gt;0,"LONG","SHORT"),"")</f>
        <v/>
      </c>
    </row>
    <row r="5395">
      <c r="A5395" s="5" t="n">
        <v>46118</v>
      </c>
      <c r="B5395" t="inlineStr">
        <is>
          <t>High</t>
        </is>
      </c>
      <c r="C5395" t="n">
        <v>55</v>
      </c>
      <c r="D5395" t="n">
        <v>54</v>
      </c>
      <c r="E5395">
        <f>D5395-C5395</f>
        <v/>
      </c>
      <c r="F5395">
        <f>ROW()-ROW($A$5360)</f>
        <v/>
      </c>
      <c r="G5395">
        <f>AVERAGE($E$5360:$E$5394)</f>
        <v/>
      </c>
      <c r="H5395" s="6">
        <f>STDEV($E$5360:$E$5394)</f>
        <v/>
      </c>
      <c r="I5395" s="7">
        <f>MIN(MAX((E5395-G5395)/IF(H5395&gt;1e-12,H5395,NA()),-8.0),8.0)</f>
        <v/>
      </c>
      <c r="J5395">
        <f>IF(NOT(ISNA(I5395)),IF(ABS(I5395)&gt;=0.5,"TRIGGER",""),"")</f>
        <v/>
      </c>
      <c r="K5395">
        <f>IF(J5395="TRIGGER",IF(I5395&gt;0,"LONG","SHORT"),"")</f>
        <v/>
      </c>
    </row>
    <row r="5396">
      <c r="A5396" s="5" t="n">
        <v>46147</v>
      </c>
      <c r="B5396" t="inlineStr">
        <is>
          <t>High</t>
        </is>
      </c>
      <c r="C5396" t="n">
        <v>53.7</v>
      </c>
      <c r="D5396" t="n">
        <v>53.6</v>
      </c>
      <c r="E5396">
        <f>D5396-C5396</f>
        <v/>
      </c>
      <c r="F5396">
        <f>ROW()-ROW($A$5360)</f>
        <v/>
      </c>
      <c r="G5396">
        <f>AVERAGE($E$5360:$E$5395)</f>
        <v/>
      </c>
      <c r="H5396" s="6">
        <f>STDEV($E$5360:$E$5395)</f>
        <v/>
      </c>
      <c r="I5396" s="7">
        <f>MIN(MAX((E5396-G5396)/IF(H5396&gt;1e-12,H5396,NA()),-8.0),8.0)</f>
        <v/>
      </c>
      <c r="J5396">
        <f>IF(NOT(ISNA(I5396)),IF(ABS(I5396)&gt;=0.5,"TRIGGER",""),"")</f>
        <v/>
      </c>
      <c r="K5396">
        <f>IF(J5396="TRIGGER",IF(I5396&gt;0,"LONG","SHORT"),"")</f>
        <v/>
      </c>
    </row>
    <row r="5397">
      <c r="A5397" s="5" t="n">
        <v>46176</v>
      </c>
      <c r="B5397" t="inlineStr">
        <is>
          <t>High</t>
        </is>
      </c>
      <c r="C5397" t="n">
        <v>53.8</v>
      </c>
      <c r="D5397" t="n">
        <v>54.5</v>
      </c>
      <c r="E5397">
        <f>D5397-C5397</f>
        <v/>
      </c>
      <c r="F5397">
        <f>ROW()-ROW($A$5360)</f>
        <v/>
      </c>
      <c r="G5397">
        <f>AVERAGE($E$5360:$E$5396)</f>
        <v/>
      </c>
      <c r="H5397" s="6">
        <f>STDEV($E$5360:$E$5396)</f>
        <v/>
      </c>
      <c r="I5397" s="7">
        <f>MIN(MAX((E5397-G5397)/IF(H5397&gt;1e-12,H5397,NA()),-8.0),8.0)</f>
        <v/>
      </c>
      <c r="J5397">
        <f>IF(NOT(ISNA(I5397)),IF(ABS(I5397)&gt;=0.5,"TRIGGER",""),"")</f>
        <v/>
      </c>
      <c r="K5397">
        <f>IF(J5397="TRIGGER",IF(I5397&gt;0,"LONG","SHORT"),"")</f>
        <v/>
      </c>
    </row>
    <row r="5398">
      <c r="A5398" s="5" t="n">
        <v>46209</v>
      </c>
      <c r="B5398" t="inlineStr">
        <is>
          <t>High</t>
        </is>
      </c>
      <c r="C5398" t="n">
        <v>54</v>
      </c>
      <c r="D5398" t="n">
        <v>54</v>
      </c>
      <c r="E5398">
        <f>D5398-C5398</f>
        <v/>
      </c>
      <c r="F5398">
        <f>ROW()-ROW($A$5360)</f>
        <v/>
      </c>
      <c r="G5398">
        <f>AVERAGE($E$5360:$E$5397)</f>
        <v/>
      </c>
      <c r="H5398" s="6">
        <f>STDEV($E$5360:$E$5397)</f>
        <v/>
      </c>
      <c r="I5398" s="7">
        <f>MIN(MAX((E5398-G5398)/IF(H5398&gt;1e-12,H5398,NA()),-8.0),8.0)</f>
        <v/>
      </c>
      <c r="J5398">
        <f>IF(NOT(ISNA(I5398)),IF(ABS(I5398)&gt;=0.5,"TRIGGER",""),"")</f>
        <v/>
      </c>
      <c r="K5398">
        <f>IF(J5398="TRIGGER",IF(I5398&gt;0,"LONG","SHORT"),"")</f>
        <v/>
      </c>
    </row>
    <row r="5399">
      <c r="A5399" s="5" t="n">
        <v>46239</v>
      </c>
      <c r="B5399" t="inlineStr">
        <is>
          <t>High</t>
        </is>
      </c>
      <c r="C5399" t="n">
        <v>54.5</v>
      </c>
      <c r="D5399" t="n">
        <v>54.1</v>
      </c>
      <c r="E5399">
        <f>D5399-C5399</f>
        <v/>
      </c>
      <c r="F5399">
        <f>ROW()-ROW($A$5360)</f>
        <v/>
      </c>
      <c r="G5399">
        <f>AVERAGE($E$5360:$E$5398)</f>
        <v/>
      </c>
      <c r="H5399" s="6">
        <f>STDEV($E$5360:$E$5398)</f>
        <v/>
      </c>
      <c r="I5399" s="7">
        <f>MIN(MAX((E5399-G5399)/IF(H5399&gt;1e-12,H5399,NA()),-8.0),8.0)</f>
        <v/>
      </c>
      <c r="J5399">
        <f>IF(NOT(ISNA(I5399)),IF(ABS(I5399)&gt;=0.5,"TRIGGER",""),"")</f>
        <v/>
      </c>
      <c r="K5399">
        <f>IF(J5399="TRIGGER",IF(I5399&gt;0,"LONG","SHORT"),"")</f>
        <v/>
      </c>
    </row>
    <row r="5400">
      <c r="A5400" s="3" t="inlineStr">
        <is>
          <t>Import Prices MoM  (137 events)</t>
        </is>
      </c>
      <c r="B5400" s="3" t="n"/>
      <c r="C5400" s="3" t="n"/>
      <c r="D5400" s="3" t="n"/>
      <c r="E5400" s="3" t="n"/>
      <c r="F5400" s="3" t="n"/>
      <c r="G5400" s="3" t="n"/>
      <c r="H5400" s="3" t="n"/>
      <c r="I5400" s="3" t="n"/>
      <c r="J5400" s="3" t="n"/>
      <c r="K5400" s="3" t="n"/>
    </row>
    <row r="5401">
      <c r="A5401" s="4" t="inlineStr">
        <is>
          <t>Date</t>
        </is>
      </c>
      <c r="B5401" s="4" t="inlineStr">
        <is>
          <t>Impact</t>
        </is>
      </c>
      <c r="C5401" s="4" t="inlineStr">
        <is>
          <t>Forecast</t>
        </is>
      </c>
      <c r="D5401" s="4" t="inlineStr">
        <is>
          <t>Actual</t>
        </is>
      </c>
      <c r="E5401" s="4" t="inlineStr">
        <is>
          <t>Surprise</t>
        </is>
      </c>
      <c r="F5401" s="4" t="inlineStr">
        <is>
          <t>Prior</t>
        </is>
      </c>
      <c r="G5401" s="4" t="inlineStr">
        <is>
          <t>Trail mean</t>
        </is>
      </c>
      <c r="H5401" s="4" t="inlineStr">
        <is>
          <t>Trail std</t>
        </is>
      </c>
      <c r="I5401" s="4" t="inlineStr">
        <is>
          <t>z</t>
        </is>
      </c>
      <c r="J5401" s="4" t="inlineStr">
        <is>
          <t>Trigger</t>
        </is>
      </c>
      <c r="K5401" s="4" t="inlineStr">
        <is>
          <t>Direction</t>
        </is>
      </c>
    </row>
    <row r="5402">
      <c r="A5402" s="5" t="n">
        <v>42018</v>
      </c>
      <c r="B5402" t="inlineStr">
        <is>
          <t>Medium</t>
        </is>
      </c>
      <c r="C5402" t="n">
        <v>-2.9</v>
      </c>
      <c r="D5402" t="n">
        <v>-2.5</v>
      </c>
      <c r="E5402">
        <f>D5402-C5402</f>
        <v/>
      </c>
      <c r="F5402">
        <f>ROW()-ROW($A$5402)</f>
        <v/>
      </c>
    </row>
    <row r="5403">
      <c r="A5403" s="5" t="n">
        <v>42048</v>
      </c>
      <c r="B5403" t="inlineStr">
        <is>
          <t>Medium</t>
        </is>
      </c>
      <c r="C5403" t="n">
        <v>-3.2</v>
      </c>
      <c r="D5403" t="n">
        <v>-2.8</v>
      </c>
      <c r="E5403">
        <f>D5403-C5403</f>
        <v/>
      </c>
      <c r="F5403">
        <f>ROW()-ROW($A$5402)</f>
        <v/>
      </c>
    </row>
    <row r="5404">
      <c r="A5404" s="5" t="n">
        <v>42075</v>
      </c>
      <c r="B5404" t="inlineStr">
        <is>
          <t>Medium</t>
        </is>
      </c>
      <c r="C5404" t="n">
        <v>0.2</v>
      </c>
      <c r="D5404" t="n">
        <v>0.4</v>
      </c>
      <c r="E5404">
        <f>D5404-C5404</f>
        <v/>
      </c>
      <c r="F5404">
        <f>ROW()-ROW($A$5402)</f>
        <v/>
      </c>
    </row>
    <row r="5405">
      <c r="A5405" s="5" t="n">
        <v>42104</v>
      </c>
      <c r="B5405" t="inlineStr">
        <is>
          <t>Medium</t>
        </is>
      </c>
      <c r="C5405" t="n">
        <v>-0.4</v>
      </c>
      <c r="D5405" t="n">
        <v>-0.3</v>
      </c>
      <c r="E5405">
        <f>D5405-C5405</f>
        <v/>
      </c>
      <c r="F5405">
        <f>ROW()-ROW($A$5402)</f>
        <v/>
      </c>
    </row>
    <row r="5406">
      <c r="A5406" s="5" t="n">
        <v>42137</v>
      </c>
      <c r="B5406" t="inlineStr">
        <is>
          <t>Medium</t>
        </is>
      </c>
      <c r="C5406" t="n">
        <v>0.3</v>
      </c>
      <c r="D5406" t="n">
        <v>-0.3</v>
      </c>
      <c r="E5406">
        <f>D5406-C5406</f>
        <v/>
      </c>
      <c r="F5406">
        <f>ROW()-ROW($A$5402)</f>
        <v/>
      </c>
    </row>
    <row r="5407">
      <c r="A5407" s="5" t="n">
        <v>42166</v>
      </c>
      <c r="B5407" t="inlineStr">
        <is>
          <t>Medium</t>
        </is>
      </c>
      <c r="C5407" t="n">
        <v>0.8</v>
      </c>
      <c r="D5407" t="n">
        <v>1.3</v>
      </c>
      <c r="E5407">
        <f>D5407-C5407</f>
        <v/>
      </c>
      <c r="F5407">
        <f>ROW()-ROW($A$5402)</f>
        <v/>
      </c>
    </row>
    <row r="5408">
      <c r="A5408" s="5" t="n">
        <v>42199</v>
      </c>
      <c r="B5408" t="inlineStr">
        <is>
          <t>Medium</t>
        </is>
      </c>
      <c r="C5408" t="n">
        <v>0.1</v>
      </c>
      <c r="D5408" t="n">
        <v>-0.1</v>
      </c>
      <c r="E5408">
        <f>D5408-C5408</f>
        <v/>
      </c>
      <c r="F5408">
        <f>ROW()-ROW($A$5402)</f>
        <v/>
      </c>
    </row>
    <row r="5409">
      <c r="A5409" s="5" t="n">
        <v>42229</v>
      </c>
      <c r="B5409" t="inlineStr">
        <is>
          <t>Medium</t>
        </is>
      </c>
      <c r="C5409" t="n">
        <v>-1.1</v>
      </c>
      <c r="D5409" t="n">
        <v>-0.9</v>
      </c>
      <c r="E5409">
        <f>D5409-C5409</f>
        <v/>
      </c>
      <c r="F5409">
        <f>ROW()-ROW($A$5402)</f>
        <v/>
      </c>
    </row>
    <row r="5410">
      <c r="A5410" s="5" t="n">
        <v>42257</v>
      </c>
      <c r="B5410" t="inlineStr">
        <is>
          <t>Medium</t>
        </is>
      </c>
      <c r="C5410" t="n">
        <v>-1.6</v>
      </c>
      <c r="D5410" t="n">
        <v>-1.8</v>
      </c>
      <c r="E5410">
        <f>D5410-C5410</f>
        <v/>
      </c>
      <c r="F5410">
        <f>ROW()-ROW($A$5402)</f>
        <v/>
      </c>
    </row>
    <row r="5411">
      <c r="A5411" s="5" t="n">
        <v>42286</v>
      </c>
      <c r="B5411" t="inlineStr">
        <is>
          <t>Medium</t>
        </is>
      </c>
      <c r="C5411" t="n">
        <v>-0.5</v>
      </c>
      <c r="D5411" t="n">
        <v>-0.1</v>
      </c>
      <c r="E5411">
        <f>D5411-C5411</f>
        <v/>
      </c>
      <c r="F5411">
        <f>ROW()-ROW($A$5402)</f>
        <v/>
      </c>
    </row>
    <row r="5412">
      <c r="A5412" s="5" t="n">
        <v>42318</v>
      </c>
      <c r="B5412" t="inlineStr">
        <is>
          <t>Medium</t>
        </is>
      </c>
      <c r="C5412" t="n">
        <v>-0.1</v>
      </c>
      <c r="D5412" t="n">
        <v>-0.5</v>
      </c>
      <c r="E5412">
        <f>D5412-C5412</f>
        <v/>
      </c>
      <c r="F5412">
        <f>ROW()-ROW($A$5402)</f>
        <v/>
      </c>
    </row>
    <row r="5413">
      <c r="A5413" s="5" t="n">
        <v>42348</v>
      </c>
      <c r="B5413" t="inlineStr">
        <is>
          <t>Medium</t>
        </is>
      </c>
      <c r="C5413" t="n">
        <v>-0.7</v>
      </c>
      <c r="D5413" t="n">
        <v>-0.4</v>
      </c>
      <c r="E5413">
        <f>D5413-C5413</f>
        <v/>
      </c>
      <c r="F5413">
        <f>ROW()-ROW($A$5402)</f>
        <v/>
      </c>
    </row>
    <row r="5414">
      <c r="A5414" s="5" t="n">
        <v>42383</v>
      </c>
      <c r="B5414" t="inlineStr">
        <is>
          <t>Medium</t>
        </is>
      </c>
      <c r="C5414" t="n">
        <v>-1.4</v>
      </c>
      <c r="D5414" t="n">
        <v>-1.2</v>
      </c>
      <c r="E5414">
        <f>D5414-C5414</f>
        <v/>
      </c>
      <c r="F5414">
        <f>ROW()-ROW($A$5402)</f>
        <v/>
      </c>
    </row>
    <row r="5415">
      <c r="A5415" s="5" t="n">
        <v>42412</v>
      </c>
      <c r="B5415" t="inlineStr">
        <is>
          <t>Medium</t>
        </is>
      </c>
      <c r="C5415" t="n">
        <v>-1.4</v>
      </c>
      <c r="D5415" t="n">
        <v>-1.1</v>
      </c>
      <c r="E5415">
        <f>D5415-C5415</f>
        <v/>
      </c>
      <c r="F5415">
        <f>ROW()-ROW($A$5402)</f>
        <v/>
      </c>
    </row>
    <row r="5416">
      <c r="A5416" s="5" t="n">
        <v>42440</v>
      </c>
      <c r="B5416" t="inlineStr">
        <is>
          <t>Medium</t>
        </is>
      </c>
      <c r="C5416" t="n">
        <v>-0.6</v>
      </c>
      <c r="D5416" t="n">
        <v>-0.3</v>
      </c>
      <c r="E5416">
        <f>D5416-C5416</f>
        <v/>
      </c>
      <c r="F5416">
        <f>ROW()-ROW($A$5402)</f>
        <v/>
      </c>
    </row>
    <row r="5417">
      <c r="A5417" s="5" t="n">
        <v>42472</v>
      </c>
      <c r="B5417" t="inlineStr">
        <is>
          <t>Medium</t>
        </is>
      </c>
      <c r="C5417" t="n">
        <v>1</v>
      </c>
      <c r="D5417" t="n">
        <v>0.2</v>
      </c>
      <c r="E5417">
        <f>D5417-C5417</f>
        <v/>
      </c>
      <c r="F5417">
        <f>ROW()-ROW($A$5402)</f>
        <v/>
      </c>
    </row>
    <row r="5418">
      <c r="A5418" s="5" t="n">
        <v>42502</v>
      </c>
      <c r="B5418" t="inlineStr">
        <is>
          <t>Medium</t>
        </is>
      </c>
      <c r="C5418" t="n">
        <v>0.5</v>
      </c>
      <c r="D5418" t="n">
        <v>0.3</v>
      </c>
      <c r="E5418">
        <f>D5418-C5418</f>
        <v/>
      </c>
      <c r="F5418">
        <f>ROW()-ROW($A$5402)</f>
        <v/>
      </c>
    </row>
    <row r="5419">
      <c r="A5419" s="5" t="n">
        <v>42535</v>
      </c>
      <c r="B5419" t="inlineStr">
        <is>
          <t>Medium</t>
        </is>
      </c>
      <c r="C5419" t="n">
        <v>0.7</v>
      </c>
      <c r="D5419" t="n">
        <v>1.4</v>
      </c>
      <c r="E5419">
        <f>D5419-C5419</f>
        <v/>
      </c>
      <c r="F5419">
        <f>ROW()-ROW($A$5402)</f>
        <v/>
      </c>
    </row>
    <row r="5420">
      <c r="A5420" s="5" t="n">
        <v>42564</v>
      </c>
      <c r="B5420" t="inlineStr">
        <is>
          <t>Medium</t>
        </is>
      </c>
      <c r="C5420" t="n">
        <v>0.5</v>
      </c>
      <c r="D5420" t="n">
        <v>0.2</v>
      </c>
      <c r="E5420">
        <f>D5420-C5420</f>
        <v/>
      </c>
      <c r="F5420">
        <f>ROW()-ROW($A$5402)</f>
        <v/>
      </c>
    </row>
    <row r="5421">
      <c r="A5421" s="5" t="n">
        <v>42593</v>
      </c>
      <c r="B5421" t="inlineStr">
        <is>
          <t>Medium</t>
        </is>
      </c>
      <c r="C5421" t="n">
        <v>-0.3</v>
      </c>
      <c r="D5421" t="n">
        <v>0.1</v>
      </c>
      <c r="E5421">
        <f>D5421-C5421</f>
        <v/>
      </c>
      <c r="F5421">
        <f>ROW()-ROW($A$5402)</f>
        <v/>
      </c>
    </row>
    <row r="5422">
      <c r="A5422" s="5" t="n">
        <v>42627</v>
      </c>
      <c r="B5422" t="inlineStr">
        <is>
          <t>Medium</t>
        </is>
      </c>
      <c r="C5422" t="n">
        <v>-0.1</v>
      </c>
      <c r="D5422" t="n">
        <v>-0.2</v>
      </c>
      <c r="E5422">
        <f>D5422-C5422</f>
        <v/>
      </c>
      <c r="F5422">
        <f>ROW()-ROW($A$5402)</f>
        <v/>
      </c>
      <c r="G5422">
        <f>AVERAGE($E$5402:$E$5421)</f>
        <v/>
      </c>
      <c r="H5422" s="6">
        <f>STDEV($E$5402:$E$5421)</f>
        <v/>
      </c>
      <c r="I5422" s="7">
        <f>MIN(MAX((E5422-G5422)/IF(H5422&gt;1e-12,H5422,NA()),-8.0),8.0)</f>
        <v/>
      </c>
      <c r="J5422">
        <f>IF(NOT(ISNA(I5422)),IF(ABS(I5422)&gt;=0.5,"TRIGGER",""),"")</f>
        <v/>
      </c>
      <c r="K5422">
        <f>IF(J5422="TRIGGER",IF(I5422&gt;0,"LONG","SHORT"),"")</f>
        <v/>
      </c>
    </row>
    <row r="5423">
      <c r="A5423" s="5" t="n">
        <v>42656</v>
      </c>
      <c r="B5423" t="inlineStr">
        <is>
          <t>Medium</t>
        </is>
      </c>
      <c r="C5423" t="n">
        <v>0.2</v>
      </c>
      <c r="D5423" t="n">
        <v>0.1</v>
      </c>
      <c r="E5423">
        <f>D5423-C5423</f>
        <v/>
      </c>
      <c r="F5423">
        <f>ROW()-ROW($A$5402)</f>
        <v/>
      </c>
      <c r="G5423">
        <f>AVERAGE($E$5402:$E$5422)</f>
        <v/>
      </c>
      <c r="H5423" s="6">
        <f>STDEV($E$5402:$E$5422)</f>
        <v/>
      </c>
      <c r="I5423" s="7">
        <f>MIN(MAX((E5423-G5423)/IF(H5423&gt;1e-12,H5423,NA()),-8.0),8.0)</f>
        <v/>
      </c>
      <c r="J5423">
        <f>IF(NOT(ISNA(I5423)),IF(ABS(I5423)&gt;=0.5,"TRIGGER",""),"")</f>
        <v/>
      </c>
      <c r="K5423">
        <f>IF(J5423="TRIGGER",IF(I5423&gt;0,"LONG","SHORT"),"")</f>
        <v/>
      </c>
    </row>
    <row r="5424">
      <c r="A5424" s="5" t="n">
        <v>42689</v>
      </c>
      <c r="B5424" t="inlineStr">
        <is>
          <t>Medium</t>
        </is>
      </c>
      <c r="C5424" t="n">
        <v>0.4</v>
      </c>
      <c r="D5424" t="n">
        <v>0.5</v>
      </c>
      <c r="E5424">
        <f>D5424-C5424</f>
        <v/>
      </c>
      <c r="F5424">
        <f>ROW()-ROW($A$5402)</f>
        <v/>
      </c>
      <c r="G5424">
        <f>AVERAGE($E$5402:$E$5423)</f>
        <v/>
      </c>
      <c r="H5424" s="6">
        <f>STDEV($E$5402:$E$5423)</f>
        <v/>
      </c>
      <c r="I5424" s="7">
        <f>MIN(MAX((E5424-G5424)/IF(H5424&gt;1e-12,H5424,NA()),-8.0),8.0)</f>
        <v/>
      </c>
      <c r="J5424">
        <f>IF(NOT(ISNA(I5424)),IF(ABS(I5424)&gt;=0.5,"TRIGGER",""),"")</f>
        <v/>
      </c>
      <c r="K5424">
        <f>IF(J5424="TRIGGER",IF(I5424&gt;0,"LONG","SHORT"),"")</f>
        <v/>
      </c>
    </row>
    <row r="5425">
      <c r="A5425" s="5" t="n">
        <v>42717</v>
      </c>
      <c r="B5425" t="inlineStr">
        <is>
          <t>Medium</t>
        </is>
      </c>
      <c r="C5425" t="n">
        <v>-0.4</v>
      </c>
      <c r="D5425" t="n">
        <v>-0.3</v>
      </c>
      <c r="E5425">
        <f>D5425-C5425</f>
        <v/>
      </c>
      <c r="F5425">
        <f>ROW()-ROW($A$5402)</f>
        <v/>
      </c>
      <c r="G5425">
        <f>AVERAGE($E$5402:$E$5424)</f>
        <v/>
      </c>
      <c r="H5425" s="6">
        <f>STDEV($E$5402:$E$5424)</f>
        <v/>
      </c>
      <c r="I5425" s="7">
        <f>MIN(MAX((E5425-G5425)/IF(H5425&gt;1e-12,H5425,NA()),-8.0),8.0)</f>
        <v/>
      </c>
      <c r="J5425">
        <f>IF(NOT(ISNA(I5425)),IF(ABS(I5425)&gt;=0.5,"TRIGGER",""),"")</f>
        <v/>
      </c>
      <c r="K5425">
        <f>IF(J5425="TRIGGER",IF(I5425&gt;0,"LONG","SHORT"),"")</f>
        <v/>
      </c>
    </row>
    <row r="5426">
      <c r="A5426" s="5" t="n">
        <v>42747</v>
      </c>
      <c r="B5426" t="inlineStr">
        <is>
          <t>Medium</t>
        </is>
      </c>
      <c r="C5426" t="n">
        <v>0.7</v>
      </c>
      <c r="D5426" t="n">
        <v>0.4</v>
      </c>
      <c r="E5426">
        <f>D5426-C5426</f>
        <v/>
      </c>
      <c r="F5426">
        <f>ROW()-ROW($A$5402)</f>
        <v/>
      </c>
      <c r="G5426">
        <f>AVERAGE($E$5402:$E$5425)</f>
        <v/>
      </c>
      <c r="H5426" s="6">
        <f>STDEV($E$5402:$E$5425)</f>
        <v/>
      </c>
      <c r="I5426" s="7">
        <f>MIN(MAX((E5426-G5426)/IF(H5426&gt;1e-12,H5426,NA()),-8.0),8.0)</f>
        <v/>
      </c>
      <c r="J5426">
        <f>IF(NOT(ISNA(I5426)),IF(ABS(I5426)&gt;=0.5,"TRIGGER",""),"")</f>
        <v/>
      </c>
      <c r="K5426">
        <f>IF(J5426="TRIGGER",IF(I5426&gt;0,"LONG","SHORT"),"")</f>
        <v/>
      </c>
    </row>
    <row r="5427">
      <c r="A5427" s="5" t="n">
        <v>42776</v>
      </c>
      <c r="B5427" t="inlineStr">
        <is>
          <t>Medium</t>
        </is>
      </c>
      <c r="C5427" t="n">
        <v>0.2</v>
      </c>
      <c r="D5427" t="n">
        <v>0.4</v>
      </c>
      <c r="E5427">
        <f>D5427-C5427</f>
        <v/>
      </c>
      <c r="F5427">
        <f>ROW()-ROW($A$5402)</f>
        <v/>
      </c>
      <c r="G5427">
        <f>AVERAGE($E$5402:$E$5426)</f>
        <v/>
      </c>
      <c r="H5427" s="6">
        <f>STDEV($E$5402:$E$5426)</f>
        <v/>
      </c>
      <c r="I5427" s="7">
        <f>MIN(MAX((E5427-G5427)/IF(H5427&gt;1e-12,H5427,NA()),-8.0),8.0)</f>
        <v/>
      </c>
      <c r="J5427">
        <f>IF(NOT(ISNA(I5427)),IF(ABS(I5427)&gt;=0.5,"TRIGGER",""),"")</f>
        <v/>
      </c>
      <c r="K5427">
        <f>IF(J5427="TRIGGER",IF(I5427&gt;0,"LONG","SHORT"),"")</f>
        <v/>
      </c>
    </row>
    <row r="5428">
      <c r="A5428" s="5" t="n">
        <v>42803</v>
      </c>
      <c r="B5428" t="inlineStr">
        <is>
          <t>Medium</t>
        </is>
      </c>
      <c r="C5428" t="n">
        <v>0.1</v>
      </c>
      <c r="D5428" t="n">
        <v>0.2</v>
      </c>
      <c r="E5428">
        <f>D5428-C5428</f>
        <v/>
      </c>
      <c r="F5428">
        <f>ROW()-ROW($A$5402)</f>
        <v/>
      </c>
      <c r="G5428">
        <f>AVERAGE($E$5402:$E$5427)</f>
        <v/>
      </c>
      <c r="H5428" s="6">
        <f>STDEV($E$5402:$E$5427)</f>
        <v/>
      </c>
      <c r="I5428" s="7">
        <f>MIN(MAX((E5428-G5428)/IF(H5428&gt;1e-12,H5428,NA()),-8.0),8.0)</f>
        <v/>
      </c>
      <c r="J5428">
        <f>IF(NOT(ISNA(I5428)),IF(ABS(I5428)&gt;=0.5,"TRIGGER",""),"")</f>
        <v/>
      </c>
      <c r="K5428">
        <f>IF(J5428="TRIGGER",IF(I5428&gt;0,"LONG","SHORT"),"")</f>
        <v/>
      </c>
    </row>
    <row r="5429">
      <c r="A5429" s="5" t="n">
        <v>42837</v>
      </c>
      <c r="B5429" t="inlineStr">
        <is>
          <t>Medium</t>
        </is>
      </c>
      <c r="C5429" t="n">
        <v>-0.2</v>
      </c>
      <c r="D5429" t="n">
        <v>-0.2</v>
      </c>
      <c r="E5429">
        <f>D5429-C5429</f>
        <v/>
      </c>
      <c r="F5429">
        <f>ROW()-ROW($A$5402)</f>
        <v/>
      </c>
      <c r="G5429">
        <f>AVERAGE($E$5402:$E$5428)</f>
        <v/>
      </c>
      <c r="H5429" s="6">
        <f>STDEV($E$5402:$E$5428)</f>
        <v/>
      </c>
      <c r="I5429" s="7">
        <f>MIN(MAX((E5429-G5429)/IF(H5429&gt;1e-12,H5429,NA()),-8.0),8.0)</f>
        <v/>
      </c>
      <c r="J5429">
        <f>IF(NOT(ISNA(I5429)),IF(ABS(I5429)&gt;=0.5,"TRIGGER",""),"")</f>
        <v/>
      </c>
      <c r="K5429">
        <f>IF(J5429="TRIGGER",IF(I5429&gt;0,"LONG","SHORT"),"")</f>
        <v/>
      </c>
    </row>
    <row r="5430">
      <c r="A5430" s="5" t="n">
        <v>42865</v>
      </c>
      <c r="B5430" t="inlineStr">
        <is>
          <t>Medium</t>
        </is>
      </c>
      <c r="C5430" t="n">
        <v>0.2</v>
      </c>
      <c r="D5430" t="n">
        <v>0.5</v>
      </c>
      <c r="E5430">
        <f>D5430-C5430</f>
        <v/>
      </c>
      <c r="F5430">
        <f>ROW()-ROW($A$5402)</f>
        <v/>
      </c>
      <c r="G5430">
        <f>AVERAGE($E$5402:$E$5429)</f>
        <v/>
      </c>
      <c r="H5430" s="6">
        <f>STDEV($E$5402:$E$5429)</f>
        <v/>
      </c>
      <c r="I5430" s="7">
        <f>MIN(MAX((E5430-G5430)/IF(H5430&gt;1e-12,H5430,NA()),-8.0),8.0)</f>
        <v/>
      </c>
      <c r="J5430">
        <f>IF(NOT(ISNA(I5430)),IF(ABS(I5430)&gt;=0.5,"TRIGGER",""),"")</f>
        <v/>
      </c>
      <c r="K5430">
        <f>IF(J5430="TRIGGER",IF(I5430&gt;0,"LONG","SHORT"),"")</f>
        <v/>
      </c>
    </row>
    <row r="5431">
      <c r="A5431" s="5" t="n">
        <v>42901</v>
      </c>
      <c r="B5431" t="inlineStr">
        <is>
          <t>Medium</t>
        </is>
      </c>
      <c r="C5431" t="n">
        <v>-0.1</v>
      </c>
      <c r="D5431" t="n">
        <v>-0.3</v>
      </c>
      <c r="E5431">
        <f>D5431-C5431</f>
        <v/>
      </c>
      <c r="F5431">
        <f>ROW()-ROW($A$5402)</f>
        <v/>
      </c>
      <c r="G5431">
        <f>AVERAGE($E$5402:$E$5430)</f>
        <v/>
      </c>
      <c r="H5431" s="6">
        <f>STDEV($E$5402:$E$5430)</f>
        <v/>
      </c>
      <c r="I5431" s="7">
        <f>MIN(MAX((E5431-G5431)/IF(H5431&gt;1e-12,H5431,NA()),-8.0),8.0)</f>
        <v/>
      </c>
      <c r="J5431">
        <f>IF(NOT(ISNA(I5431)),IF(ABS(I5431)&gt;=0.5,"TRIGGER",""),"")</f>
        <v/>
      </c>
      <c r="K5431">
        <f>IF(J5431="TRIGGER",IF(I5431&gt;0,"LONG","SHORT"),"")</f>
        <v/>
      </c>
    </row>
    <row r="5432">
      <c r="A5432" s="5" t="n">
        <v>42934</v>
      </c>
      <c r="B5432" t="inlineStr">
        <is>
          <t>Medium</t>
        </is>
      </c>
      <c r="C5432" t="n">
        <v>-0.2</v>
      </c>
      <c r="D5432" t="n">
        <v>-0.2</v>
      </c>
      <c r="E5432">
        <f>D5432-C5432</f>
        <v/>
      </c>
      <c r="F5432">
        <f>ROW()-ROW($A$5402)</f>
        <v/>
      </c>
      <c r="G5432">
        <f>AVERAGE($E$5402:$E$5431)</f>
        <v/>
      </c>
      <c r="H5432" s="6">
        <f>STDEV($E$5402:$E$5431)</f>
        <v/>
      </c>
      <c r="I5432" s="7">
        <f>MIN(MAX((E5432-G5432)/IF(H5432&gt;1e-12,H5432,NA()),-8.0),8.0)</f>
        <v/>
      </c>
      <c r="J5432">
        <f>IF(NOT(ISNA(I5432)),IF(ABS(I5432)&gt;=0.5,"TRIGGER",""),"")</f>
        <v/>
      </c>
      <c r="K5432">
        <f>IF(J5432="TRIGGER",IF(I5432&gt;0,"LONG","SHORT"),"")</f>
        <v/>
      </c>
    </row>
    <row r="5433">
      <c r="A5433" s="5" t="n">
        <v>42962</v>
      </c>
      <c r="B5433" t="inlineStr">
        <is>
          <t>Medium</t>
        </is>
      </c>
      <c r="C5433" t="n">
        <v>0.1</v>
      </c>
      <c r="D5433" t="n">
        <v>0.1</v>
      </c>
      <c r="E5433">
        <f>D5433-C5433</f>
        <v/>
      </c>
      <c r="F5433">
        <f>ROW()-ROW($A$5402)</f>
        <v/>
      </c>
      <c r="G5433">
        <f>AVERAGE($E$5402:$E$5432)</f>
        <v/>
      </c>
      <c r="H5433" s="6">
        <f>STDEV($E$5402:$E$5432)</f>
        <v/>
      </c>
      <c r="I5433" s="7">
        <f>MIN(MAX((E5433-G5433)/IF(H5433&gt;1e-12,H5433,NA()),-8.0),8.0)</f>
        <v/>
      </c>
      <c r="J5433">
        <f>IF(NOT(ISNA(I5433)),IF(ABS(I5433)&gt;=0.5,"TRIGGER",""),"")</f>
        <v/>
      </c>
      <c r="K5433">
        <f>IF(J5433="TRIGGER",IF(I5433&gt;0,"LONG","SHORT"),"")</f>
        <v/>
      </c>
    </row>
    <row r="5434">
      <c r="A5434" s="5" t="n">
        <v>42997</v>
      </c>
      <c r="B5434" t="inlineStr">
        <is>
          <t>Medium</t>
        </is>
      </c>
      <c r="C5434" t="n">
        <v>0.4</v>
      </c>
      <c r="D5434" t="n">
        <v>0.6</v>
      </c>
      <c r="E5434">
        <f>D5434-C5434</f>
        <v/>
      </c>
      <c r="F5434">
        <f>ROW()-ROW($A$5402)</f>
        <v/>
      </c>
      <c r="G5434">
        <f>AVERAGE($E$5402:$E$5433)</f>
        <v/>
      </c>
      <c r="H5434" s="6">
        <f>STDEV($E$5402:$E$5433)</f>
        <v/>
      </c>
      <c r="I5434" s="7">
        <f>MIN(MAX((E5434-G5434)/IF(H5434&gt;1e-12,H5434,NA()),-8.0),8.0)</f>
        <v/>
      </c>
      <c r="J5434">
        <f>IF(NOT(ISNA(I5434)),IF(ABS(I5434)&gt;=0.5,"TRIGGER",""),"")</f>
        <v/>
      </c>
      <c r="K5434">
        <f>IF(J5434="TRIGGER",IF(I5434&gt;0,"LONG","SHORT"),"")</f>
        <v/>
      </c>
    </row>
    <row r="5435">
      <c r="A5435" s="5" t="n">
        <v>43025</v>
      </c>
      <c r="B5435" t="inlineStr">
        <is>
          <t>Medium</t>
        </is>
      </c>
      <c r="C5435" t="n">
        <v>0.5</v>
      </c>
      <c r="D5435" t="n">
        <v>0.7</v>
      </c>
      <c r="E5435">
        <f>D5435-C5435</f>
        <v/>
      </c>
      <c r="F5435">
        <f>ROW()-ROW($A$5402)</f>
        <v/>
      </c>
      <c r="G5435">
        <f>AVERAGE($E$5402:$E$5434)</f>
        <v/>
      </c>
      <c r="H5435" s="6">
        <f>STDEV($E$5402:$E$5434)</f>
        <v/>
      </c>
      <c r="I5435" s="7">
        <f>MIN(MAX((E5435-G5435)/IF(H5435&gt;1e-12,H5435,NA()),-8.0),8.0)</f>
        <v/>
      </c>
      <c r="J5435">
        <f>IF(NOT(ISNA(I5435)),IF(ABS(I5435)&gt;=0.5,"TRIGGER",""),"")</f>
        <v/>
      </c>
      <c r="K5435">
        <f>IF(J5435="TRIGGER",IF(I5435&gt;0,"LONG","SHORT"),"")</f>
        <v/>
      </c>
    </row>
    <row r="5436">
      <c r="A5436" s="5" t="n">
        <v>43055</v>
      </c>
      <c r="B5436" t="inlineStr">
        <is>
          <t>Medium</t>
        </is>
      </c>
      <c r="C5436" t="n">
        <v>0.4</v>
      </c>
      <c r="D5436" t="n">
        <v>0.2</v>
      </c>
      <c r="E5436">
        <f>D5436-C5436</f>
        <v/>
      </c>
      <c r="F5436">
        <f>ROW()-ROW($A$5402)</f>
        <v/>
      </c>
      <c r="G5436">
        <f>AVERAGE($E$5402:$E$5435)</f>
        <v/>
      </c>
      <c r="H5436" s="6">
        <f>STDEV($E$5402:$E$5435)</f>
        <v/>
      </c>
      <c r="I5436" s="7">
        <f>MIN(MAX((E5436-G5436)/IF(H5436&gt;1e-12,H5436,NA()),-8.0),8.0)</f>
        <v/>
      </c>
      <c r="J5436">
        <f>IF(NOT(ISNA(I5436)),IF(ABS(I5436)&gt;=0.5,"TRIGGER",""),"")</f>
        <v/>
      </c>
      <c r="K5436">
        <f>IF(J5436="TRIGGER",IF(I5436&gt;0,"LONG","SHORT"),"")</f>
        <v/>
      </c>
    </row>
    <row r="5437">
      <c r="A5437" s="5" t="n">
        <v>43083</v>
      </c>
      <c r="B5437" t="inlineStr">
        <is>
          <t>Medium</t>
        </is>
      </c>
      <c r="C5437" t="n">
        <v>0.7</v>
      </c>
      <c r="D5437" t="n">
        <v>0.7</v>
      </c>
      <c r="E5437">
        <f>D5437-C5437</f>
        <v/>
      </c>
      <c r="F5437">
        <f>ROW()-ROW($A$5402)</f>
        <v/>
      </c>
      <c r="G5437">
        <f>AVERAGE($E$5402:$E$5436)</f>
        <v/>
      </c>
      <c r="H5437" s="6">
        <f>STDEV($E$5402:$E$5436)</f>
        <v/>
      </c>
      <c r="I5437" s="7">
        <f>MIN(MAX((E5437-G5437)/IF(H5437&gt;1e-12,H5437,NA()),-8.0),8.0)</f>
        <v/>
      </c>
      <c r="J5437">
        <f>IF(NOT(ISNA(I5437)),IF(ABS(I5437)&gt;=0.5,"TRIGGER",""),"")</f>
        <v/>
      </c>
      <c r="K5437">
        <f>IF(J5437="TRIGGER",IF(I5437&gt;0,"LONG","SHORT"),"")</f>
        <v/>
      </c>
    </row>
    <row r="5438">
      <c r="A5438" s="5" t="n">
        <v>43110</v>
      </c>
      <c r="B5438" t="inlineStr">
        <is>
          <t>Medium</t>
        </is>
      </c>
      <c r="C5438" t="n">
        <v>0.5</v>
      </c>
      <c r="D5438" t="n">
        <v>0.1</v>
      </c>
      <c r="E5438">
        <f>D5438-C5438</f>
        <v/>
      </c>
      <c r="F5438">
        <f>ROW()-ROW($A$5402)</f>
        <v/>
      </c>
      <c r="G5438">
        <f>AVERAGE($E$5402:$E$5437)</f>
        <v/>
      </c>
      <c r="H5438" s="6">
        <f>STDEV($E$5402:$E$5437)</f>
        <v/>
      </c>
      <c r="I5438" s="7">
        <f>MIN(MAX((E5438-G5438)/IF(H5438&gt;1e-12,H5438,NA()),-8.0),8.0)</f>
        <v/>
      </c>
      <c r="J5438">
        <f>IF(NOT(ISNA(I5438)),IF(ABS(I5438)&gt;=0.5,"TRIGGER",""),"")</f>
        <v/>
      </c>
      <c r="K5438">
        <f>IF(J5438="TRIGGER",IF(I5438&gt;0,"LONG","SHORT"),"")</f>
        <v/>
      </c>
    </row>
    <row r="5439">
      <c r="A5439" s="5" t="n">
        <v>43147</v>
      </c>
      <c r="B5439" t="inlineStr">
        <is>
          <t>Medium</t>
        </is>
      </c>
      <c r="C5439" t="n">
        <v>0.6</v>
      </c>
      <c r="D5439" t="n">
        <v>1</v>
      </c>
      <c r="E5439">
        <f>D5439-C5439</f>
        <v/>
      </c>
      <c r="F5439">
        <f>ROW()-ROW($A$5402)</f>
        <v/>
      </c>
      <c r="G5439">
        <f>AVERAGE($E$5402:$E$5438)</f>
        <v/>
      </c>
      <c r="H5439" s="6">
        <f>STDEV($E$5402:$E$5438)</f>
        <v/>
      </c>
      <c r="I5439" s="7">
        <f>MIN(MAX((E5439-G5439)/IF(H5439&gt;1e-12,H5439,NA()),-8.0),8.0)</f>
        <v/>
      </c>
      <c r="J5439">
        <f>IF(NOT(ISNA(I5439)),IF(ABS(I5439)&gt;=0.5,"TRIGGER",""),"")</f>
        <v/>
      </c>
      <c r="K5439">
        <f>IF(J5439="TRIGGER",IF(I5439&gt;0,"LONG","SHORT"),"")</f>
        <v/>
      </c>
    </row>
    <row r="5440">
      <c r="A5440" s="5" t="n">
        <v>43174</v>
      </c>
      <c r="B5440" t="inlineStr">
        <is>
          <t>Medium</t>
        </is>
      </c>
      <c r="C5440" t="n">
        <v>0.2</v>
      </c>
      <c r="D5440" t="n">
        <v>0.4</v>
      </c>
      <c r="E5440">
        <f>D5440-C5440</f>
        <v/>
      </c>
      <c r="F5440">
        <f>ROW()-ROW($A$5402)</f>
        <v/>
      </c>
      <c r="G5440">
        <f>AVERAGE($E$5402:$E$5439)</f>
        <v/>
      </c>
      <c r="H5440" s="6">
        <f>STDEV($E$5402:$E$5439)</f>
        <v/>
      </c>
      <c r="I5440" s="7">
        <f>MIN(MAX((E5440-G5440)/IF(H5440&gt;1e-12,H5440,NA()),-8.0),8.0)</f>
        <v/>
      </c>
      <c r="J5440">
        <f>IF(NOT(ISNA(I5440)),IF(ABS(I5440)&gt;=0.5,"TRIGGER",""),"")</f>
        <v/>
      </c>
      <c r="K5440">
        <f>IF(J5440="TRIGGER",IF(I5440&gt;0,"LONG","SHORT"),"")</f>
        <v/>
      </c>
    </row>
    <row r="5441">
      <c r="A5441" s="5" t="n">
        <v>43202</v>
      </c>
      <c r="B5441" t="inlineStr">
        <is>
          <t>Medium</t>
        </is>
      </c>
      <c r="C5441" t="n">
        <v>0.2</v>
      </c>
      <c r="D5441" t="n">
        <v>0</v>
      </c>
      <c r="E5441">
        <f>D5441-C5441</f>
        <v/>
      </c>
      <c r="F5441">
        <f>ROW()-ROW($A$5402)</f>
        <v/>
      </c>
      <c r="G5441">
        <f>AVERAGE($E$5402:$E$5440)</f>
        <v/>
      </c>
      <c r="H5441" s="6">
        <f>STDEV($E$5402:$E$5440)</f>
        <v/>
      </c>
      <c r="I5441" s="7">
        <f>MIN(MAX((E5441-G5441)/IF(H5441&gt;1e-12,H5441,NA()),-8.0),8.0)</f>
        <v/>
      </c>
      <c r="J5441">
        <f>IF(NOT(ISNA(I5441)),IF(ABS(I5441)&gt;=0.5,"TRIGGER",""),"")</f>
        <v/>
      </c>
      <c r="K5441">
        <f>IF(J5441="TRIGGER",IF(I5441&gt;0,"LONG","SHORT"),"")</f>
        <v/>
      </c>
    </row>
    <row r="5442">
      <c r="A5442" s="5" t="n">
        <v>43231</v>
      </c>
      <c r="B5442" t="inlineStr">
        <is>
          <t>Medium</t>
        </is>
      </c>
      <c r="C5442" t="n">
        <v>0.5</v>
      </c>
      <c r="D5442" t="n">
        <v>0.3</v>
      </c>
      <c r="E5442">
        <f>D5442-C5442</f>
        <v/>
      </c>
      <c r="F5442">
        <f>ROW()-ROW($A$5402)</f>
        <v/>
      </c>
      <c r="G5442">
        <f>AVERAGE($E$5402:$E$5441)</f>
        <v/>
      </c>
      <c r="H5442" s="6">
        <f>STDEV($E$5402:$E$5441)</f>
        <v/>
      </c>
      <c r="I5442" s="7">
        <f>MIN(MAX((E5442-G5442)/IF(H5442&gt;1e-12,H5442,NA()),-8.0),8.0)</f>
        <v/>
      </c>
      <c r="J5442">
        <f>IF(NOT(ISNA(I5442)),IF(ABS(I5442)&gt;=0.5,"TRIGGER",""),"")</f>
        <v/>
      </c>
      <c r="K5442">
        <f>IF(J5442="TRIGGER",IF(I5442&gt;0,"LONG","SHORT"),"")</f>
        <v/>
      </c>
    </row>
    <row r="5443">
      <c r="A5443" s="5" t="n">
        <v>43265</v>
      </c>
      <c r="B5443" t="inlineStr">
        <is>
          <t>Medium</t>
        </is>
      </c>
      <c r="C5443" t="n">
        <v>0.5</v>
      </c>
      <c r="D5443" t="n">
        <v>0.6</v>
      </c>
      <c r="E5443">
        <f>D5443-C5443</f>
        <v/>
      </c>
      <c r="F5443">
        <f>ROW()-ROW($A$5402)</f>
        <v/>
      </c>
      <c r="G5443">
        <f>AVERAGE($E$5402:$E$5442)</f>
        <v/>
      </c>
      <c r="H5443" s="6">
        <f>STDEV($E$5402:$E$5442)</f>
        <v/>
      </c>
      <c r="I5443" s="7">
        <f>MIN(MAX((E5443-G5443)/IF(H5443&gt;1e-12,H5443,NA()),-8.0),8.0)</f>
        <v/>
      </c>
      <c r="J5443">
        <f>IF(NOT(ISNA(I5443)),IF(ABS(I5443)&gt;=0.5,"TRIGGER",""),"")</f>
        <v/>
      </c>
      <c r="K5443">
        <f>IF(J5443="TRIGGER",IF(I5443&gt;0,"LONG","SHORT"),"")</f>
        <v/>
      </c>
    </row>
    <row r="5444">
      <c r="A5444" s="5" t="n">
        <v>43294</v>
      </c>
      <c r="B5444" t="inlineStr">
        <is>
          <t>Medium</t>
        </is>
      </c>
      <c r="C5444" t="n">
        <v>0.1</v>
      </c>
      <c r="D5444" t="n">
        <v>-0.4</v>
      </c>
      <c r="E5444">
        <f>D5444-C5444</f>
        <v/>
      </c>
      <c r="F5444">
        <f>ROW()-ROW($A$5402)</f>
        <v/>
      </c>
      <c r="G5444">
        <f>AVERAGE($E$5402:$E$5443)</f>
        <v/>
      </c>
      <c r="H5444" s="6">
        <f>STDEV($E$5402:$E$5443)</f>
        <v/>
      </c>
      <c r="I5444" s="7">
        <f>MIN(MAX((E5444-G5444)/IF(H5444&gt;1e-12,H5444,NA()),-8.0),8.0)</f>
        <v/>
      </c>
      <c r="J5444">
        <f>IF(NOT(ISNA(I5444)),IF(ABS(I5444)&gt;=0.5,"TRIGGER",""),"")</f>
        <v/>
      </c>
      <c r="K5444">
        <f>IF(J5444="TRIGGER",IF(I5444&gt;0,"LONG","SHORT"),"")</f>
        <v/>
      </c>
    </row>
    <row r="5445">
      <c r="A5445" s="5" t="n">
        <v>43326</v>
      </c>
      <c r="B5445" t="inlineStr">
        <is>
          <t>Medium</t>
        </is>
      </c>
      <c r="C5445" t="n">
        <v>0.1</v>
      </c>
      <c r="D5445" t="n">
        <v>0</v>
      </c>
      <c r="E5445">
        <f>D5445-C5445</f>
        <v/>
      </c>
      <c r="F5445">
        <f>ROW()-ROW($A$5402)</f>
        <v/>
      </c>
      <c r="G5445">
        <f>AVERAGE($E$5402:$E$5444)</f>
        <v/>
      </c>
      <c r="H5445" s="6">
        <f>STDEV($E$5402:$E$5444)</f>
        <v/>
      </c>
      <c r="I5445" s="7">
        <f>MIN(MAX((E5445-G5445)/IF(H5445&gt;1e-12,H5445,NA()),-8.0),8.0)</f>
        <v/>
      </c>
      <c r="J5445">
        <f>IF(NOT(ISNA(I5445)),IF(ABS(I5445)&gt;=0.5,"TRIGGER",""),"")</f>
        <v/>
      </c>
      <c r="K5445">
        <f>IF(J5445="TRIGGER",IF(I5445&gt;0,"LONG","SHORT"),"")</f>
        <v/>
      </c>
    </row>
    <row r="5446">
      <c r="A5446" s="5" t="n">
        <v>43357</v>
      </c>
      <c r="B5446" t="inlineStr">
        <is>
          <t>Medium</t>
        </is>
      </c>
      <c r="C5446" t="n">
        <v>-0.2</v>
      </c>
      <c r="D5446" t="n">
        <v>-0.6</v>
      </c>
      <c r="E5446">
        <f>D5446-C5446</f>
        <v/>
      </c>
      <c r="F5446">
        <f>ROW()-ROW($A$5402)</f>
        <v/>
      </c>
      <c r="G5446">
        <f>AVERAGE($E$5402:$E$5445)</f>
        <v/>
      </c>
      <c r="H5446" s="6">
        <f>STDEV($E$5402:$E$5445)</f>
        <v/>
      </c>
      <c r="I5446" s="7">
        <f>MIN(MAX((E5446-G5446)/IF(H5446&gt;1e-12,H5446,NA()),-8.0),8.0)</f>
        <v/>
      </c>
      <c r="J5446">
        <f>IF(NOT(ISNA(I5446)),IF(ABS(I5446)&gt;=0.5,"TRIGGER",""),"")</f>
        <v/>
      </c>
      <c r="K5446">
        <f>IF(J5446="TRIGGER",IF(I5446&gt;0,"LONG","SHORT"),"")</f>
        <v/>
      </c>
    </row>
    <row r="5447">
      <c r="A5447" s="5" t="n">
        <v>43385</v>
      </c>
      <c r="B5447" t="inlineStr">
        <is>
          <t>Medium</t>
        </is>
      </c>
      <c r="C5447" t="n">
        <v>0.2</v>
      </c>
      <c r="D5447" t="n">
        <v>0.5</v>
      </c>
      <c r="E5447">
        <f>D5447-C5447</f>
        <v/>
      </c>
      <c r="F5447">
        <f>ROW()-ROW($A$5402)</f>
        <v/>
      </c>
      <c r="G5447">
        <f>AVERAGE($E$5402:$E$5446)</f>
        <v/>
      </c>
      <c r="H5447" s="6">
        <f>STDEV($E$5402:$E$5446)</f>
        <v/>
      </c>
      <c r="I5447" s="7">
        <f>MIN(MAX((E5447-G5447)/IF(H5447&gt;1e-12,H5447,NA()),-8.0),8.0)</f>
        <v/>
      </c>
      <c r="J5447">
        <f>IF(NOT(ISNA(I5447)),IF(ABS(I5447)&gt;=0.5,"TRIGGER",""),"")</f>
        <v/>
      </c>
      <c r="K5447">
        <f>IF(J5447="TRIGGER",IF(I5447&gt;0,"LONG","SHORT"),"")</f>
        <v/>
      </c>
    </row>
    <row r="5448">
      <c r="A5448" s="5" t="n">
        <v>43419</v>
      </c>
      <c r="B5448" t="inlineStr">
        <is>
          <t>Medium</t>
        </is>
      </c>
      <c r="C5448" t="n">
        <v>0.1</v>
      </c>
      <c r="D5448" t="n">
        <v>0.5</v>
      </c>
      <c r="E5448">
        <f>D5448-C5448</f>
        <v/>
      </c>
      <c r="F5448">
        <f>ROW()-ROW($A$5402)</f>
        <v/>
      </c>
      <c r="G5448">
        <f>AVERAGE($E$5402:$E$5447)</f>
        <v/>
      </c>
      <c r="H5448" s="6">
        <f>STDEV($E$5402:$E$5447)</f>
        <v/>
      </c>
      <c r="I5448" s="7">
        <f>MIN(MAX((E5448-G5448)/IF(H5448&gt;1e-12,H5448,NA()),-8.0),8.0)</f>
        <v/>
      </c>
      <c r="J5448">
        <f>IF(NOT(ISNA(I5448)),IF(ABS(I5448)&gt;=0.5,"TRIGGER",""),"")</f>
        <v/>
      </c>
      <c r="K5448">
        <f>IF(J5448="TRIGGER",IF(I5448&gt;0,"LONG","SHORT"),"")</f>
        <v/>
      </c>
    </row>
    <row r="5449">
      <c r="A5449" s="5" t="n">
        <v>43447</v>
      </c>
      <c r="B5449" t="inlineStr">
        <is>
          <t>Medium</t>
        </is>
      </c>
      <c r="C5449" t="n">
        <v>-0.9</v>
      </c>
      <c r="D5449" t="n">
        <v>-1.6</v>
      </c>
      <c r="E5449">
        <f>D5449-C5449</f>
        <v/>
      </c>
      <c r="F5449">
        <f>ROW()-ROW($A$5402)</f>
        <v/>
      </c>
      <c r="G5449">
        <f>AVERAGE($E$5402:$E$5448)</f>
        <v/>
      </c>
      <c r="H5449" s="6">
        <f>STDEV($E$5402:$E$5448)</f>
        <v/>
      </c>
      <c r="I5449" s="7">
        <f>MIN(MAX((E5449-G5449)/IF(H5449&gt;1e-12,H5449,NA()),-8.0),8.0)</f>
        <v/>
      </c>
      <c r="J5449">
        <f>IF(NOT(ISNA(I5449)),IF(ABS(I5449)&gt;=0.5,"TRIGGER",""),"")</f>
        <v/>
      </c>
      <c r="K5449">
        <f>IF(J5449="TRIGGER",IF(I5449&gt;0,"LONG","SHORT"),"")</f>
        <v/>
      </c>
    </row>
    <row r="5450">
      <c r="A5450" s="5" t="n">
        <v>43481</v>
      </c>
      <c r="B5450" t="inlineStr">
        <is>
          <t>Medium</t>
        </is>
      </c>
      <c r="C5450" t="n">
        <v>-1.3</v>
      </c>
      <c r="D5450" t="n">
        <v>-1</v>
      </c>
      <c r="E5450">
        <f>D5450-C5450</f>
        <v/>
      </c>
      <c r="F5450">
        <f>ROW()-ROW($A$5402)</f>
        <v/>
      </c>
      <c r="G5450">
        <f>AVERAGE($E$5402:$E$5449)</f>
        <v/>
      </c>
      <c r="H5450" s="6">
        <f>STDEV($E$5402:$E$5449)</f>
        <v/>
      </c>
      <c r="I5450" s="7">
        <f>MIN(MAX((E5450-G5450)/IF(H5450&gt;1e-12,H5450,NA()),-8.0),8.0)</f>
        <v/>
      </c>
      <c r="J5450">
        <f>IF(NOT(ISNA(I5450)),IF(ABS(I5450)&gt;=0.5,"TRIGGER",""),"")</f>
        <v/>
      </c>
      <c r="K5450">
        <f>IF(J5450="TRIGGER",IF(I5450&gt;0,"LONG","SHORT"),"")</f>
        <v/>
      </c>
    </row>
    <row r="5451">
      <c r="A5451" s="5" t="n">
        <v>43511</v>
      </c>
      <c r="B5451" t="inlineStr">
        <is>
          <t>Medium</t>
        </is>
      </c>
      <c r="C5451" t="n">
        <v>-0.1</v>
      </c>
      <c r="D5451" t="n">
        <v>-0.5</v>
      </c>
      <c r="E5451">
        <f>D5451-C5451</f>
        <v/>
      </c>
      <c r="F5451">
        <f>ROW()-ROW($A$5402)</f>
        <v/>
      </c>
      <c r="G5451">
        <f>AVERAGE($E$5402:$E$5450)</f>
        <v/>
      </c>
      <c r="H5451" s="6">
        <f>STDEV($E$5402:$E$5450)</f>
        <v/>
      </c>
      <c r="I5451" s="7">
        <f>MIN(MAX((E5451-G5451)/IF(H5451&gt;1e-12,H5451,NA()),-8.0),8.0)</f>
        <v/>
      </c>
      <c r="J5451">
        <f>IF(NOT(ISNA(I5451)),IF(ABS(I5451)&gt;=0.5,"TRIGGER",""),"")</f>
        <v/>
      </c>
      <c r="K5451">
        <f>IF(J5451="TRIGGER",IF(I5451&gt;0,"LONG","SHORT"),"")</f>
        <v/>
      </c>
    </row>
    <row r="5452">
      <c r="A5452" s="5" t="n">
        <v>43538</v>
      </c>
      <c r="B5452" t="inlineStr">
        <is>
          <t>Medium</t>
        </is>
      </c>
      <c r="C5452" t="n">
        <v>0.3</v>
      </c>
      <c r="D5452" t="n">
        <v>0.6</v>
      </c>
      <c r="E5452">
        <f>D5452-C5452</f>
        <v/>
      </c>
      <c r="F5452">
        <f>ROW()-ROW($A$5402)</f>
        <v/>
      </c>
      <c r="G5452">
        <f>AVERAGE($E$5402:$E$5451)</f>
        <v/>
      </c>
      <c r="H5452" s="6">
        <f>STDEV($E$5402:$E$5451)</f>
        <v/>
      </c>
      <c r="I5452" s="7">
        <f>MIN(MAX((E5452-G5452)/IF(H5452&gt;1e-12,H5452,NA()),-8.0),8.0)</f>
        <v/>
      </c>
      <c r="J5452">
        <f>IF(NOT(ISNA(I5452)),IF(ABS(I5452)&gt;=0.5,"TRIGGER",""),"")</f>
        <v/>
      </c>
      <c r="K5452">
        <f>IF(J5452="TRIGGER",IF(I5452&gt;0,"LONG","SHORT"),"")</f>
        <v/>
      </c>
    </row>
    <row r="5453">
      <c r="A5453" s="5" t="n">
        <v>43567</v>
      </c>
      <c r="B5453" t="inlineStr">
        <is>
          <t>Medium</t>
        </is>
      </c>
      <c r="C5453" t="n">
        <v>0.4</v>
      </c>
      <c r="D5453" t="n">
        <v>0.6</v>
      </c>
      <c r="E5453">
        <f>D5453-C5453</f>
        <v/>
      </c>
      <c r="F5453">
        <f>ROW()-ROW($A$5402)</f>
        <v/>
      </c>
      <c r="G5453">
        <f>AVERAGE($E$5402:$E$5452)</f>
        <v/>
      </c>
      <c r="H5453" s="6">
        <f>STDEV($E$5402:$E$5452)</f>
        <v/>
      </c>
      <c r="I5453" s="7">
        <f>MIN(MAX((E5453-G5453)/IF(H5453&gt;1e-12,H5453,NA()),-8.0),8.0)</f>
        <v/>
      </c>
      <c r="J5453">
        <f>IF(NOT(ISNA(I5453)),IF(ABS(I5453)&gt;=0.5,"TRIGGER",""),"")</f>
        <v/>
      </c>
      <c r="K5453">
        <f>IF(J5453="TRIGGER",IF(I5453&gt;0,"LONG","SHORT"),"")</f>
        <v/>
      </c>
    </row>
    <row r="5454">
      <c r="A5454" s="5" t="n">
        <v>43599</v>
      </c>
      <c r="B5454" t="inlineStr">
        <is>
          <t>Medium</t>
        </is>
      </c>
      <c r="C5454" t="n">
        <v>0.7</v>
      </c>
      <c r="D5454" t="n">
        <v>0.2</v>
      </c>
      <c r="E5454">
        <f>D5454-C5454</f>
        <v/>
      </c>
      <c r="F5454">
        <f>ROW()-ROW($A$5402)</f>
        <v/>
      </c>
      <c r="G5454">
        <f>AVERAGE($E$5402:$E$5453)</f>
        <v/>
      </c>
      <c r="H5454" s="6">
        <f>STDEV($E$5402:$E$5453)</f>
        <v/>
      </c>
      <c r="I5454" s="7">
        <f>MIN(MAX((E5454-G5454)/IF(H5454&gt;1e-12,H5454,NA()),-8.0),8.0)</f>
        <v/>
      </c>
      <c r="J5454">
        <f>IF(NOT(ISNA(I5454)),IF(ABS(I5454)&gt;=0.5,"TRIGGER",""),"")</f>
        <v/>
      </c>
      <c r="K5454">
        <f>IF(J5454="TRIGGER",IF(I5454&gt;0,"LONG","SHORT"),"")</f>
        <v/>
      </c>
    </row>
    <row r="5455">
      <c r="A5455" s="5" t="n">
        <v>43629</v>
      </c>
      <c r="B5455" t="inlineStr">
        <is>
          <t>Medium</t>
        </is>
      </c>
      <c r="C5455" t="n">
        <v>-0.2</v>
      </c>
      <c r="D5455" t="n">
        <v>-0.3</v>
      </c>
      <c r="E5455">
        <f>D5455-C5455</f>
        <v/>
      </c>
      <c r="F5455">
        <f>ROW()-ROW($A$5402)</f>
        <v/>
      </c>
      <c r="G5455">
        <f>AVERAGE($E$5402:$E$5454)</f>
        <v/>
      </c>
      <c r="H5455" s="6">
        <f>STDEV($E$5402:$E$5454)</f>
        <v/>
      </c>
      <c r="I5455" s="7">
        <f>MIN(MAX((E5455-G5455)/IF(H5455&gt;1e-12,H5455,NA()),-8.0),8.0)</f>
        <v/>
      </c>
      <c r="J5455">
        <f>IF(NOT(ISNA(I5455)),IF(ABS(I5455)&gt;=0.5,"TRIGGER",""),"")</f>
        <v/>
      </c>
      <c r="K5455">
        <f>IF(J5455="TRIGGER",IF(I5455&gt;0,"LONG","SHORT"),"")</f>
        <v/>
      </c>
    </row>
    <row r="5456">
      <c r="A5456" s="5" t="n">
        <v>43662</v>
      </c>
      <c r="B5456" t="inlineStr">
        <is>
          <t>Medium</t>
        </is>
      </c>
      <c r="C5456" t="n">
        <v>-0.7</v>
      </c>
      <c r="D5456" t="n">
        <v>-0.9</v>
      </c>
      <c r="E5456">
        <f>D5456-C5456</f>
        <v/>
      </c>
      <c r="F5456">
        <f>ROW()-ROW($A$5402)</f>
        <v/>
      </c>
      <c r="G5456">
        <f>AVERAGE($E$5402:$E$5455)</f>
        <v/>
      </c>
      <c r="H5456" s="6">
        <f>STDEV($E$5402:$E$5455)</f>
        <v/>
      </c>
      <c r="I5456" s="7">
        <f>MIN(MAX((E5456-G5456)/IF(H5456&gt;1e-12,H5456,NA()),-8.0),8.0)</f>
        <v/>
      </c>
      <c r="J5456">
        <f>IF(NOT(ISNA(I5456)),IF(ABS(I5456)&gt;=0.5,"TRIGGER",""),"")</f>
        <v/>
      </c>
      <c r="K5456">
        <f>IF(J5456="TRIGGER",IF(I5456&gt;0,"LONG","SHORT"),"")</f>
        <v/>
      </c>
    </row>
    <row r="5457">
      <c r="A5457" s="5" t="n">
        <v>43691</v>
      </c>
      <c r="B5457" t="inlineStr">
        <is>
          <t>Medium</t>
        </is>
      </c>
      <c r="C5457" t="n">
        <v>0</v>
      </c>
      <c r="D5457" t="n">
        <v>0.2</v>
      </c>
      <c r="E5457">
        <f>D5457-C5457</f>
        <v/>
      </c>
      <c r="F5457">
        <f>ROW()-ROW($A$5402)</f>
        <v/>
      </c>
      <c r="G5457">
        <f>AVERAGE($E$5402:$E$5456)</f>
        <v/>
      </c>
      <c r="H5457" s="6">
        <f>STDEV($E$5402:$E$5456)</f>
        <v/>
      </c>
      <c r="I5457" s="7">
        <f>MIN(MAX((E5457-G5457)/IF(H5457&gt;1e-12,H5457,NA()),-8.0),8.0)</f>
        <v/>
      </c>
      <c r="J5457">
        <f>IF(NOT(ISNA(I5457)),IF(ABS(I5457)&gt;=0.5,"TRIGGER",""),"")</f>
        <v/>
      </c>
      <c r="K5457">
        <f>IF(J5457="TRIGGER",IF(I5457&gt;0,"LONG","SHORT"),"")</f>
        <v/>
      </c>
    </row>
    <row r="5458">
      <c r="A5458" s="5" t="n">
        <v>43721</v>
      </c>
      <c r="B5458" t="inlineStr">
        <is>
          <t>Medium</t>
        </is>
      </c>
      <c r="C5458" t="n">
        <v>-0.4</v>
      </c>
      <c r="D5458" t="n">
        <v>-0.5</v>
      </c>
      <c r="E5458">
        <f>D5458-C5458</f>
        <v/>
      </c>
      <c r="F5458">
        <f>ROW()-ROW($A$5402)</f>
        <v/>
      </c>
      <c r="G5458">
        <f>AVERAGE($E$5402:$E$5457)</f>
        <v/>
      </c>
      <c r="H5458" s="6">
        <f>STDEV($E$5402:$E$5457)</f>
        <v/>
      </c>
      <c r="I5458" s="7">
        <f>MIN(MAX((E5458-G5458)/IF(H5458&gt;1e-12,H5458,NA()),-8.0),8.0)</f>
        <v/>
      </c>
      <c r="J5458">
        <f>IF(NOT(ISNA(I5458)),IF(ABS(I5458)&gt;=0.5,"TRIGGER",""),"")</f>
        <v/>
      </c>
      <c r="K5458">
        <f>IF(J5458="TRIGGER",IF(I5458&gt;0,"LONG","SHORT"),"")</f>
        <v/>
      </c>
    </row>
    <row r="5459">
      <c r="A5459" s="5" t="n">
        <v>43749</v>
      </c>
      <c r="B5459" t="inlineStr">
        <is>
          <t>Medium</t>
        </is>
      </c>
      <c r="C5459" t="n">
        <v>0</v>
      </c>
      <c r="D5459" t="n">
        <v>0.2</v>
      </c>
      <c r="E5459">
        <f>D5459-C5459</f>
        <v/>
      </c>
      <c r="F5459">
        <f>ROW()-ROW($A$5402)</f>
        <v/>
      </c>
      <c r="G5459">
        <f>AVERAGE($E$5402:$E$5458)</f>
        <v/>
      </c>
      <c r="H5459" s="6">
        <f>STDEV($E$5402:$E$5458)</f>
        <v/>
      </c>
      <c r="I5459" s="7">
        <f>MIN(MAX((E5459-G5459)/IF(H5459&gt;1e-12,H5459,NA()),-8.0),8.0)</f>
        <v/>
      </c>
      <c r="J5459">
        <f>IF(NOT(ISNA(I5459)),IF(ABS(I5459)&gt;=0.5,"TRIGGER",""),"")</f>
        <v/>
      </c>
      <c r="K5459">
        <f>IF(J5459="TRIGGER",IF(I5459&gt;0,"LONG","SHORT"),"")</f>
        <v/>
      </c>
    </row>
    <row r="5460">
      <c r="A5460" s="5" t="n">
        <v>43784</v>
      </c>
      <c r="B5460" t="inlineStr">
        <is>
          <t>Medium</t>
        </is>
      </c>
      <c r="C5460" t="n">
        <v>-0.2</v>
      </c>
      <c r="D5460" t="n">
        <v>-0.5</v>
      </c>
      <c r="E5460">
        <f>D5460-C5460</f>
        <v/>
      </c>
      <c r="F5460">
        <f>ROW()-ROW($A$5402)</f>
        <v/>
      </c>
      <c r="G5460">
        <f>AVERAGE($E$5402:$E$5459)</f>
        <v/>
      </c>
      <c r="H5460" s="6">
        <f>STDEV($E$5402:$E$5459)</f>
        <v/>
      </c>
      <c r="I5460" s="7">
        <f>MIN(MAX((E5460-G5460)/IF(H5460&gt;1e-12,H5460,NA()),-8.0),8.0)</f>
        <v/>
      </c>
      <c r="J5460">
        <f>IF(NOT(ISNA(I5460)),IF(ABS(I5460)&gt;=0.5,"TRIGGER",""),"")</f>
        <v/>
      </c>
      <c r="K5460">
        <f>IF(J5460="TRIGGER",IF(I5460&gt;0,"LONG","SHORT"),"")</f>
        <v/>
      </c>
    </row>
    <row r="5461">
      <c r="A5461" s="5" t="n">
        <v>43812</v>
      </c>
      <c r="B5461" t="inlineStr">
        <is>
          <t>Medium</t>
        </is>
      </c>
      <c r="C5461" t="n">
        <v>0.2</v>
      </c>
      <c r="D5461" t="n">
        <v>0.2</v>
      </c>
      <c r="E5461">
        <f>D5461-C5461</f>
        <v/>
      </c>
      <c r="F5461">
        <f>ROW()-ROW($A$5402)</f>
        <v/>
      </c>
      <c r="G5461">
        <f>AVERAGE($E$5402:$E$5460)</f>
        <v/>
      </c>
      <c r="H5461" s="6">
        <f>STDEV($E$5402:$E$5460)</f>
        <v/>
      </c>
      <c r="I5461" s="7">
        <f>MIN(MAX((E5461-G5461)/IF(H5461&gt;1e-12,H5461,NA()),-8.0),8.0)</f>
        <v/>
      </c>
      <c r="J5461">
        <f>IF(NOT(ISNA(I5461)),IF(ABS(I5461)&gt;=0.5,"TRIGGER",""),"")</f>
        <v/>
      </c>
      <c r="K5461">
        <f>IF(J5461="TRIGGER",IF(I5461&gt;0,"LONG","SHORT"),"")</f>
        <v/>
      </c>
    </row>
    <row r="5462">
      <c r="A5462" s="5" t="n">
        <v>43846</v>
      </c>
      <c r="B5462" t="inlineStr">
        <is>
          <t>Medium</t>
        </is>
      </c>
      <c r="C5462" t="n">
        <v>0.3</v>
      </c>
      <c r="D5462" t="n">
        <v>0.3</v>
      </c>
      <c r="E5462">
        <f>D5462-C5462</f>
        <v/>
      </c>
      <c r="F5462">
        <f>ROW()-ROW($A$5402)</f>
        <v/>
      </c>
      <c r="G5462">
        <f>AVERAGE($E$5402:$E$5461)</f>
        <v/>
      </c>
      <c r="H5462" s="6">
        <f>STDEV($E$5402:$E$5461)</f>
        <v/>
      </c>
      <c r="I5462" s="7">
        <f>MIN(MAX((E5462-G5462)/IF(H5462&gt;1e-12,H5462,NA()),-8.0),8.0)</f>
        <v/>
      </c>
      <c r="J5462">
        <f>IF(NOT(ISNA(I5462)),IF(ABS(I5462)&gt;=0.5,"TRIGGER",""),"")</f>
        <v/>
      </c>
      <c r="K5462">
        <f>IF(J5462="TRIGGER",IF(I5462&gt;0,"LONG","SHORT"),"")</f>
        <v/>
      </c>
    </row>
    <row r="5463">
      <c r="A5463" s="5" t="n">
        <v>43875</v>
      </c>
      <c r="B5463" t="inlineStr">
        <is>
          <t>Medium</t>
        </is>
      </c>
      <c r="C5463" t="n">
        <v>-0.2</v>
      </c>
      <c r="D5463" t="n">
        <v>0</v>
      </c>
      <c r="E5463">
        <f>D5463-C5463</f>
        <v/>
      </c>
      <c r="F5463">
        <f>ROW()-ROW($A$5402)</f>
        <v/>
      </c>
      <c r="G5463">
        <f>AVERAGE($E$5402:$E$5462)</f>
        <v/>
      </c>
      <c r="H5463" s="6">
        <f>STDEV($E$5402:$E$5462)</f>
        <v/>
      </c>
      <c r="I5463" s="7">
        <f>MIN(MAX((E5463-G5463)/IF(H5463&gt;1e-12,H5463,NA()),-8.0),8.0)</f>
        <v/>
      </c>
      <c r="J5463">
        <f>IF(NOT(ISNA(I5463)),IF(ABS(I5463)&gt;=0.5,"TRIGGER",""),"")</f>
        <v/>
      </c>
      <c r="K5463">
        <f>IF(J5463="TRIGGER",IF(I5463&gt;0,"LONG","SHORT"),"")</f>
        <v/>
      </c>
    </row>
    <row r="5464">
      <c r="A5464" s="5" t="n">
        <v>43903</v>
      </c>
      <c r="B5464" t="inlineStr">
        <is>
          <t>Medium</t>
        </is>
      </c>
      <c r="C5464" t="n">
        <v>-0.8</v>
      </c>
      <c r="D5464" t="n">
        <v>-0.5</v>
      </c>
      <c r="E5464">
        <f>D5464-C5464</f>
        <v/>
      </c>
      <c r="F5464">
        <f>ROW()-ROW($A$5402)</f>
        <v/>
      </c>
      <c r="G5464">
        <f>AVERAGE($E$5402:$E$5463)</f>
        <v/>
      </c>
      <c r="H5464" s="6">
        <f>STDEV($E$5402:$E$5463)</f>
        <v/>
      </c>
      <c r="I5464" s="7">
        <f>MIN(MAX((E5464-G5464)/IF(H5464&gt;1e-12,H5464,NA()),-8.0),8.0)</f>
        <v/>
      </c>
      <c r="J5464">
        <f>IF(NOT(ISNA(I5464)),IF(ABS(I5464)&gt;=0.5,"TRIGGER",""),"")</f>
        <v/>
      </c>
      <c r="K5464">
        <f>IF(J5464="TRIGGER",IF(I5464&gt;0,"LONG","SHORT"),"")</f>
        <v/>
      </c>
    </row>
    <row r="5465">
      <c r="A5465" s="5" t="n">
        <v>43935</v>
      </c>
      <c r="B5465" t="inlineStr">
        <is>
          <t>Medium</t>
        </is>
      </c>
      <c r="C5465" t="n">
        <v>-3.2</v>
      </c>
      <c r="D5465" t="n">
        <v>-2.3</v>
      </c>
      <c r="E5465">
        <f>D5465-C5465</f>
        <v/>
      </c>
      <c r="F5465">
        <f>ROW()-ROW($A$5402)</f>
        <v/>
      </c>
      <c r="G5465">
        <f>AVERAGE($E$5402:$E$5464)</f>
        <v/>
      </c>
      <c r="H5465" s="6">
        <f>STDEV($E$5402:$E$5464)</f>
        <v/>
      </c>
      <c r="I5465" s="7">
        <f>MIN(MAX((E5465-G5465)/IF(H5465&gt;1e-12,H5465,NA()),-8.0),8.0)</f>
        <v/>
      </c>
      <c r="J5465">
        <f>IF(NOT(ISNA(I5465)),IF(ABS(I5465)&gt;=0.5,"TRIGGER",""),"")</f>
        <v/>
      </c>
      <c r="K5465">
        <f>IF(J5465="TRIGGER",IF(I5465&gt;0,"LONG","SHORT"),"")</f>
        <v/>
      </c>
    </row>
    <row r="5466">
      <c r="A5466" s="5" t="n">
        <v>43965</v>
      </c>
      <c r="B5466" t="inlineStr">
        <is>
          <t>Medium</t>
        </is>
      </c>
      <c r="C5466" t="n">
        <v>-3.1</v>
      </c>
      <c r="D5466" t="n">
        <v>-2.6</v>
      </c>
      <c r="E5466">
        <f>D5466-C5466</f>
        <v/>
      </c>
      <c r="F5466">
        <f>ROW()-ROW($A$5402)</f>
        <v/>
      </c>
      <c r="G5466">
        <f>AVERAGE($E$5402:$E$5465)</f>
        <v/>
      </c>
      <c r="H5466" s="6">
        <f>STDEV($E$5402:$E$5465)</f>
        <v/>
      </c>
      <c r="I5466" s="7">
        <f>MIN(MAX((E5466-G5466)/IF(H5466&gt;1e-12,H5466,NA()),-8.0),8.0)</f>
        <v/>
      </c>
      <c r="J5466">
        <f>IF(NOT(ISNA(I5466)),IF(ABS(I5466)&gt;=0.5,"TRIGGER",""),"")</f>
        <v/>
      </c>
      <c r="K5466">
        <f>IF(J5466="TRIGGER",IF(I5466&gt;0,"LONG","SHORT"),"")</f>
        <v/>
      </c>
    </row>
    <row r="5467">
      <c r="A5467" s="5" t="n">
        <v>43994</v>
      </c>
      <c r="B5467" t="inlineStr">
        <is>
          <t>Medium</t>
        </is>
      </c>
      <c r="C5467" t="n">
        <v>0.6</v>
      </c>
      <c r="D5467" t="n">
        <v>1</v>
      </c>
      <c r="E5467">
        <f>D5467-C5467</f>
        <v/>
      </c>
      <c r="F5467">
        <f>ROW()-ROW($A$5402)</f>
        <v/>
      </c>
      <c r="G5467">
        <f>AVERAGE($E$5402:$E$5466)</f>
        <v/>
      </c>
      <c r="H5467" s="6">
        <f>STDEV($E$5402:$E$5466)</f>
        <v/>
      </c>
      <c r="I5467" s="7">
        <f>MIN(MAX((E5467-G5467)/IF(H5467&gt;1e-12,H5467,NA()),-8.0),8.0)</f>
        <v/>
      </c>
      <c r="J5467">
        <f>IF(NOT(ISNA(I5467)),IF(ABS(I5467)&gt;=0.5,"TRIGGER",""),"")</f>
        <v/>
      </c>
      <c r="K5467">
        <f>IF(J5467="TRIGGER",IF(I5467&gt;0,"LONG","SHORT"),"")</f>
        <v/>
      </c>
    </row>
    <row r="5468">
      <c r="A5468" s="5" t="n">
        <v>44027</v>
      </c>
      <c r="B5468" t="inlineStr">
        <is>
          <t>Medium</t>
        </is>
      </c>
      <c r="C5468" t="n">
        <v>1</v>
      </c>
      <c r="D5468" t="n">
        <v>1.4</v>
      </c>
      <c r="E5468">
        <f>D5468-C5468</f>
        <v/>
      </c>
      <c r="F5468">
        <f>ROW()-ROW($A$5402)</f>
        <v/>
      </c>
      <c r="G5468">
        <f>AVERAGE($E$5402:$E$5467)</f>
        <v/>
      </c>
      <c r="H5468" s="6">
        <f>STDEV($E$5402:$E$5467)</f>
        <v/>
      </c>
      <c r="I5468" s="7">
        <f>MIN(MAX((E5468-G5468)/IF(H5468&gt;1e-12,H5468,NA()),-8.0),8.0)</f>
        <v/>
      </c>
      <c r="J5468">
        <f>IF(NOT(ISNA(I5468)),IF(ABS(I5468)&gt;=0.5,"TRIGGER",""),"")</f>
        <v/>
      </c>
      <c r="K5468">
        <f>IF(J5468="TRIGGER",IF(I5468&gt;0,"LONG","SHORT"),"")</f>
        <v/>
      </c>
    </row>
    <row r="5469">
      <c r="A5469" s="5" t="n">
        <v>44056</v>
      </c>
      <c r="B5469" t="inlineStr">
        <is>
          <t>Medium</t>
        </is>
      </c>
      <c r="C5469" t="n">
        <v>0.6</v>
      </c>
      <c r="D5469" t="n">
        <v>0.7</v>
      </c>
      <c r="E5469">
        <f>D5469-C5469</f>
        <v/>
      </c>
      <c r="F5469">
        <f>ROW()-ROW($A$5402)</f>
        <v/>
      </c>
      <c r="G5469">
        <f>AVERAGE($E$5402:$E$5468)</f>
        <v/>
      </c>
      <c r="H5469" s="6">
        <f>STDEV($E$5402:$E$5468)</f>
        <v/>
      </c>
      <c r="I5469" s="7">
        <f>MIN(MAX((E5469-G5469)/IF(H5469&gt;1e-12,H5469,NA()),-8.0),8.0)</f>
        <v/>
      </c>
      <c r="J5469">
        <f>IF(NOT(ISNA(I5469)),IF(ABS(I5469)&gt;=0.5,"TRIGGER",""),"")</f>
        <v/>
      </c>
      <c r="K5469">
        <f>IF(J5469="TRIGGER",IF(I5469&gt;0,"LONG","SHORT"),"")</f>
        <v/>
      </c>
    </row>
    <row r="5470">
      <c r="A5470" s="5" t="n">
        <v>44089</v>
      </c>
      <c r="B5470" t="inlineStr">
        <is>
          <t>Medium</t>
        </is>
      </c>
      <c r="C5470" t="n">
        <v>0.5</v>
      </c>
      <c r="D5470" t="n">
        <v>0.9</v>
      </c>
      <c r="E5470">
        <f>D5470-C5470</f>
        <v/>
      </c>
      <c r="F5470">
        <f>ROW()-ROW($A$5402)</f>
        <v/>
      </c>
      <c r="G5470">
        <f>AVERAGE($E$5402:$E$5469)</f>
        <v/>
      </c>
      <c r="H5470" s="6">
        <f>STDEV($E$5402:$E$5469)</f>
        <v/>
      </c>
      <c r="I5470" s="7">
        <f>MIN(MAX((E5470-G5470)/IF(H5470&gt;1e-12,H5470,NA()),-8.0),8.0)</f>
        <v/>
      </c>
      <c r="J5470">
        <f>IF(NOT(ISNA(I5470)),IF(ABS(I5470)&gt;=0.5,"TRIGGER",""),"")</f>
        <v/>
      </c>
      <c r="K5470">
        <f>IF(J5470="TRIGGER",IF(I5470&gt;0,"LONG","SHORT"),"")</f>
        <v/>
      </c>
    </row>
    <row r="5471">
      <c r="A5471" s="5" t="n">
        <v>44119</v>
      </c>
      <c r="B5471" t="inlineStr">
        <is>
          <t>Medium</t>
        </is>
      </c>
      <c r="C5471" t="n">
        <v>0.3</v>
      </c>
      <c r="D5471" t="n">
        <v>0.3</v>
      </c>
      <c r="E5471">
        <f>D5471-C5471</f>
        <v/>
      </c>
      <c r="F5471">
        <f>ROW()-ROW($A$5402)</f>
        <v/>
      </c>
      <c r="G5471">
        <f>AVERAGE($E$5402:$E$5470)</f>
        <v/>
      </c>
      <c r="H5471" s="6">
        <f>STDEV($E$5402:$E$5470)</f>
        <v/>
      </c>
      <c r="I5471" s="7">
        <f>MIN(MAX((E5471-G5471)/IF(H5471&gt;1e-12,H5471,NA()),-8.0),8.0)</f>
        <v/>
      </c>
      <c r="J5471">
        <f>IF(NOT(ISNA(I5471)),IF(ABS(I5471)&gt;=0.5,"TRIGGER",""),"")</f>
        <v/>
      </c>
      <c r="K5471">
        <f>IF(J5471="TRIGGER",IF(I5471&gt;0,"LONG","SHORT"),"")</f>
        <v/>
      </c>
    </row>
    <row r="5472">
      <c r="A5472" s="5" t="n">
        <v>44152</v>
      </c>
      <c r="B5472" t="inlineStr">
        <is>
          <t>Medium</t>
        </is>
      </c>
      <c r="C5472" t="n">
        <v>0.2</v>
      </c>
      <c r="D5472" t="n">
        <v>-0.1</v>
      </c>
      <c r="E5472">
        <f>D5472-C5472</f>
        <v/>
      </c>
      <c r="F5472">
        <f>ROW()-ROW($A$5402)</f>
        <v/>
      </c>
      <c r="G5472">
        <f>AVERAGE($E$5402:$E$5471)</f>
        <v/>
      </c>
      <c r="H5472" s="6">
        <f>STDEV($E$5402:$E$5471)</f>
        <v/>
      </c>
      <c r="I5472" s="7">
        <f>MIN(MAX((E5472-G5472)/IF(H5472&gt;1e-12,H5472,NA()),-8.0),8.0)</f>
        <v/>
      </c>
      <c r="J5472">
        <f>IF(NOT(ISNA(I5472)),IF(ABS(I5472)&gt;=0.5,"TRIGGER",""),"")</f>
        <v/>
      </c>
      <c r="K5472">
        <f>IF(J5472="TRIGGER",IF(I5472&gt;0,"LONG","SHORT"),"")</f>
        <v/>
      </c>
    </row>
    <row r="5473">
      <c r="A5473" s="5" t="n">
        <v>44180</v>
      </c>
      <c r="B5473" t="inlineStr">
        <is>
          <t>Medium</t>
        </is>
      </c>
      <c r="C5473" t="n">
        <v>0.3</v>
      </c>
      <c r="D5473" t="n">
        <v>0.1</v>
      </c>
      <c r="E5473">
        <f>D5473-C5473</f>
        <v/>
      </c>
      <c r="F5473">
        <f>ROW()-ROW($A$5402)</f>
        <v/>
      </c>
      <c r="G5473">
        <f>AVERAGE($E$5402:$E$5472)</f>
        <v/>
      </c>
      <c r="H5473" s="6">
        <f>STDEV($E$5402:$E$5472)</f>
        <v/>
      </c>
      <c r="I5473" s="7">
        <f>MIN(MAX((E5473-G5473)/IF(H5473&gt;1e-12,H5473,NA()),-8.0),8.0)</f>
        <v/>
      </c>
      <c r="J5473">
        <f>IF(NOT(ISNA(I5473)),IF(ABS(I5473)&gt;=0.5,"TRIGGER",""),"")</f>
        <v/>
      </c>
      <c r="K5473">
        <f>IF(J5473="TRIGGER",IF(I5473&gt;0,"LONG","SHORT"),"")</f>
        <v/>
      </c>
    </row>
    <row r="5474">
      <c r="A5474" s="5" t="n">
        <v>44210</v>
      </c>
      <c r="B5474" t="inlineStr">
        <is>
          <t>Medium</t>
        </is>
      </c>
      <c r="C5474" t="n">
        <v>0.7</v>
      </c>
      <c r="D5474" t="n">
        <v>0.9</v>
      </c>
      <c r="E5474">
        <f>D5474-C5474</f>
        <v/>
      </c>
      <c r="F5474">
        <f>ROW()-ROW($A$5402)</f>
        <v/>
      </c>
      <c r="G5474">
        <f>AVERAGE($E$5402:$E$5473)</f>
        <v/>
      </c>
      <c r="H5474" s="6">
        <f>STDEV($E$5402:$E$5473)</f>
        <v/>
      </c>
      <c r="I5474" s="7">
        <f>MIN(MAX((E5474-G5474)/IF(H5474&gt;1e-12,H5474,NA()),-8.0),8.0)</f>
        <v/>
      </c>
      <c r="J5474">
        <f>IF(NOT(ISNA(I5474)),IF(ABS(I5474)&gt;=0.5,"TRIGGER",""),"")</f>
        <v/>
      </c>
      <c r="K5474">
        <f>IF(J5474="TRIGGER",IF(I5474&gt;0,"LONG","SHORT"),"")</f>
        <v/>
      </c>
    </row>
    <row r="5475">
      <c r="A5475" s="5" t="n">
        <v>44245</v>
      </c>
      <c r="B5475" t="inlineStr">
        <is>
          <t>Medium</t>
        </is>
      </c>
      <c r="C5475" t="n">
        <v>1</v>
      </c>
      <c r="D5475" t="n">
        <v>1.4</v>
      </c>
      <c r="E5475">
        <f>D5475-C5475</f>
        <v/>
      </c>
      <c r="F5475">
        <f>ROW()-ROW($A$5402)</f>
        <v/>
      </c>
      <c r="G5475">
        <f>AVERAGE($E$5402:$E$5474)</f>
        <v/>
      </c>
      <c r="H5475" s="6">
        <f>STDEV($E$5402:$E$5474)</f>
        <v/>
      </c>
      <c r="I5475" s="7">
        <f>MIN(MAX((E5475-G5475)/IF(H5475&gt;1e-12,H5475,NA()),-8.0),8.0)</f>
        <v/>
      </c>
      <c r="J5475">
        <f>IF(NOT(ISNA(I5475)),IF(ABS(I5475)&gt;=0.5,"TRIGGER",""),"")</f>
        <v/>
      </c>
      <c r="K5475">
        <f>IF(J5475="TRIGGER",IF(I5475&gt;0,"LONG","SHORT"),"")</f>
        <v/>
      </c>
    </row>
    <row r="5476">
      <c r="A5476" s="5" t="n">
        <v>44271</v>
      </c>
      <c r="B5476" t="inlineStr">
        <is>
          <t>Medium</t>
        </is>
      </c>
      <c r="C5476" t="n">
        <v>1.2</v>
      </c>
      <c r="D5476" t="n">
        <v>1.3</v>
      </c>
      <c r="E5476">
        <f>D5476-C5476</f>
        <v/>
      </c>
      <c r="F5476">
        <f>ROW()-ROW($A$5402)</f>
        <v/>
      </c>
      <c r="G5476">
        <f>AVERAGE($E$5402:$E$5475)</f>
        <v/>
      </c>
      <c r="H5476" s="6">
        <f>STDEV($E$5402:$E$5475)</f>
        <v/>
      </c>
      <c r="I5476" s="7">
        <f>MIN(MAX((E5476-G5476)/IF(H5476&gt;1e-12,H5476,NA()),-8.0),8.0)</f>
        <v/>
      </c>
      <c r="J5476">
        <f>IF(NOT(ISNA(I5476)),IF(ABS(I5476)&gt;=0.5,"TRIGGER",""),"")</f>
        <v/>
      </c>
      <c r="K5476">
        <f>IF(J5476="TRIGGER",IF(I5476&gt;0,"LONG","SHORT"),"")</f>
        <v/>
      </c>
    </row>
    <row r="5477">
      <c r="A5477" s="5" t="n">
        <v>44300</v>
      </c>
      <c r="B5477" t="inlineStr">
        <is>
          <t>Medium</t>
        </is>
      </c>
      <c r="C5477" t="n">
        <v>1</v>
      </c>
      <c r="D5477" t="n">
        <v>1.2</v>
      </c>
      <c r="E5477">
        <f>D5477-C5477</f>
        <v/>
      </c>
      <c r="F5477">
        <f>ROW()-ROW($A$5402)</f>
        <v/>
      </c>
      <c r="G5477">
        <f>AVERAGE($E$5402:$E$5476)</f>
        <v/>
      </c>
      <c r="H5477" s="6">
        <f>STDEV($E$5402:$E$5476)</f>
        <v/>
      </c>
      <c r="I5477" s="7">
        <f>MIN(MAX((E5477-G5477)/IF(H5477&gt;1e-12,H5477,NA()),-8.0),8.0)</f>
        <v/>
      </c>
      <c r="J5477">
        <f>IF(NOT(ISNA(I5477)),IF(ABS(I5477)&gt;=0.5,"TRIGGER",""),"")</f>
        <v/>
      </c>
      <c r="K5477">
        <f>IF(J5477="TRIGGER",IF(I5477&gt;0,"LONG","SHORT"),"")</f>
        <v/>
      </c>
    </row>
    <row r="5478">
      <c r="A5478" s="5" t="n">
        <v>44330</v>
      </c>
      <c r="B5478" t="inlineStr">
        <is>
          <t>Medium</t>
        </is>
      </c>
      <c r="C5478" t="n">
        <v>0.6</v>
      </c>
      <c r="D5478" t="n">
        <v>0.7</v>
      </c>
      <c r="E5478">
        <f>D5478-C5478</f>
        <v/>
      </c>
      <c r="F5478">
        <f>ROW()-ROW($A$5402)</f>
        <v/>
      </c>
      <c r="G5478">
        <f>AVERAGE($E$5402:$E$5477)</f>
        <v/>
      </c>
      <c r="H5478" s="6">
        <f>STDEV($E$5402:$E$5477)</f>
        <v/>
      </c>
      <c r="I5478" s="7">
        <f>MIN(MAX((E5478-G5478)/IF(H5478&gt;1e-12,H5478,NA()),-8.0),8.0)</f>
        <v/>
      </c>
      <c r="J5478">
        <f>IF(NOT(ISNA(I5478)),IF(ABS(I5478)&gt;=0.5,"TRIGGER",""),"")</f>
        <v/>
      </c>
      <c r="K5478">
        <f>IF(J5478="TRIGGER",IF(I5478&gt;0,"LONG","SHORT"),"")</f>
        <v/>
      </c>
    </row>
    <row r="5479">
      <c r="A5479" s="5" t="n">
        <v>44363</v>
      </c>
      <c r="B5479" t="inlineStr">
        <is>
          <t>Medium</t>
        </is>
      </c>
      <c r="C5479" t="n">
        <v>0.8</v>
      </c>
      <c r="D5479" t="n">
        <v>1.1</v>
      </c>
      <c r="E5479">
        <f>D5479-C5479</f>
        <v/>
      </c>
      <c r="F5479">
        <f>ROW()-ROW($A$5402)</f>
        <v/>
      </c>
      <c r="G5479">
        <f>AVERAGE($E$5402:$E$5478)</f>
        <v/>
      </c>
      <c r="H5479" s="6">
        <f>STDEV($E$5402:$E$5478)</f>
        <v/>
      </c>
      <c r="I5479" s="7">
        <f>MIN(MAX((E5479-G5479)/IF(H5479&gt;1e-12,H5479,NA()),-8.0),8.0)</f>
        <v/>
      </c>
      <c r="J5479">
        <f>IF(NOT(ISNA(I5479)),IF(ABS(I5479)&gt;=0.5,"TRIGGER",""),"")</f>
        <v/>
      </c>
      <c r="K5479">
        <f>IF(J5479="TRIGGER",IF(I5479&gt;0,"LONG","SHORT"),"")</f>
        <v/>
      </c>
    </row>
    <row r="5480">
      <c r="A5480" s="5" t="n">
        <v>44392</v>
      </c>
      <c r="B5480" t="inlineStr">
        <is>
          <t>Medium</t>
        </is>
      </c>
      <c r="C5480" t="n">
        <v>1.2</v>
      </c>
      <c r="D5480" t="n">
        <v>1</v>
      </c>
      <c r="E5480">
        <f>D5480-C5480</f>
        <v/>
      </c>
      <c r="F5480">
        <f>ROW()-ROW($A$5402)</f>
        <v/>
      </c>
      <c r="G5480">
        <f>AVERAGE($E$5402:$E$5479)</f>
        <v/>
      </c>
      <c r="H5480" s="6">
        <f>STDEV($E$5402:$E$5479)</f>
        <v/>
      </c>
      <c r="I5480" s="7">
        <f>MIN(MAX((E5480-G5480)/IF(H5480&gt;1e-12,H5480,NA()),-8.0),8.0)</f>
        <v/>
      </c>
      <c r="J5480">
        <f>IF(NOT(ISNA(I5480)),IF(ABS(I5480)&gt;=0.5,"TRIGGER",""),"")</f>
        <v/>
      </c>
      <c r="K5480">
        <f>IF(J5480="TRIGGER",IF(I5480&gt;0,"LONG","SHORT"),"")</f>
        <v/>
      </c>
    </row>
    <row r="5481">
      <c r="A5481" s="5" t="n">
        <v>44421</v>
      </c>
      <c r="B5481" t="inlineStr">
        <is>
          <t>Medium</t>
        </is>
      </c>
      <c r="C5481" t="n">
        <v>0.6</v>
      </c>
      <c r="D5481" t="n">
        <v>0.3</v>
      </c>
      <c r="E5481">
        <f>D5481-C5481</f>
        <v/>
      </c>
      <c r="F5481">
        <f>ROW()-ROW($A$5402)</f>
        <v/>
      </c>
      <c r="G5481">
        <f>AVERAGE($E$5402:$E$5480)</f>
        <v/>
      </c>
      <c r="H5481" s="6">
        <f>STDEV($E$5402:$E$5480)</f>
        <v/>
      </c>
      <c r="I5481" s="7">
        <f>MIN(MAX((E5481-G5481)/IF(H5481&gt;1e-12,H5481,NA()),-8.0),8.0)</f>
        <v/>
      </c>
      <c r="J5481">
        <f>IF(NOT(ISNA(I5481)),IF(ABS(I5481)&gt;=0.5,"TRIGGER",""),"")</f>
        <v/>
      </c>
      <c r="K5481">
        <f>IF(J5481="TRIGGER",IF(I5481&gt;0,"LONG","SHORT"),"")</f>
        <v/>
      </c>
    </row>
    <row r="5482">
      <c r="A5482" s="5" t="n">
        <v>44454</v>
      </c>
      <c r="B5482" t="inlineStr">
        <is>
          <t>Medium</t>
        </is>
      </c>
      <c r="C5482" t="n">
        <v>0.3</v>
      </c>
      <c r="D5482" t="n">
        <v>-0.3</v>
      </c>
      <c r="E5482">
        <f>D5482-C5482</f>
        <v/>
      </c>
      <c r="F5482">
        <f>ROW()-ROW($A$5402)</f>
        <v/>
      </c>
      <c r="G5482">
        <f>AVERAGE($E$5402:$E$5481)</f>
        <v/>
      </c>
      <c r="H5482" s="6">
        <f>STDEV($E$5402:$E$5481)</f>
        <v/>
      </c>
      <c r="I5482" s="7">
        <f>MIN(MAX((E5482-G5482)/IF(H5482&gt;1e-12,H5482,NA()),-8.0),8.0)</f>
        <v/>
      </c>
      <c r="J5482">
        <f>IF(NOT(ISNA(I5482)),IF(ABS(I5482)&gt;=0.5,"TRIGGER",""),"")</f>
        <v/>
      </c>
      <c r="K5482">
        <f>IF(J5482="TRIGGER",IF(I5482&gt;0,"LONG","SHORT"),"")</f>
        <v/>
      </c>
    </row>
    <row r="5483">
      <c r="A5483" s="5" t="n">
        <v>44484</v>
      </c>
      <c r="B5483" t="inlineStr">
        <is>
          <t>Medium</t>
        </is>
      </c>
      <c r="C5483" t="n">
        <v>0.6</v>
      </c>
      <c r="D5483" t="n">
        <v>0.4</v>
      </c>
      <c r="E5483">
        <f>D5483-C5483</f>
        <v/>
      </c>
      <c r="F5483">
        <f>ROW()-ROW($A$5402)</f>
        <v/>
      </c>
      <c r="G5483">
        <f>AVERAGE($E$5402:$E$5482)</f>
        <v/>
      </c>
      <c r="H5483" s="6">
        <f>STDEV($E$5402:$E$5482)</f>
        <v/>
      </c>
      <c r="I5483" s="7">
        <f>MIN(MAX((E5483-G5483)/IF(H5483&gt;1e-12,H5483,NA()),-8.0),8.0)</f>
        <v/>
      </c>
      <c r="J5483">
        <f>IF(NOT(ISNA(I5483)),IF(ABS(I5483)&gt;=0.5,"TRIGGER",""),"")</f>
        <v/>
      </c>
      <c r="K5483">
        <f>IF(J5483="TRIGGER",IF(I5483&gt;0,"LONG","SHORT"),"")</f>
        <v/>
      </c>
    </row>
    <row r="5484">
      <c r="A5484" s="5" t="n">
        <v>44516</v>
      </c>
      <c r="B5484" t="inlineStr">
        <is>
          <t>Medium</t>
        </is>
      </c>
      <c r="C5484" t="n">
        <v>1</v>
      </c>
      <c r="D5484" t="n">
        <v>1.2</v>
      </c>
      <c r="E5484">
        <f>D5484-C5484</f>
        <v/>
      </c>
      <c r="F5484">
        <f>ROW()-ROW($A$5402)</f>
        <v/>
      </c>
      <c r="G5484">
        <f>AVERAGE($E$5402:$E$5483)</f>
        <v/>
      </c>
      <c r="H5484" s="6">
        <f>STDEV($E$5402:$E$5483)</f>
        <v/>
      </c>
      <c r="I5484" s="7">
        <f>MIN(MAX((E5484-G5484)/IF(H5484&gt;1e-12,H5484,NA()),-8.0),8.0)</f>
        <v/>
      </c>
      <c r="J5484">
        <f>IF(NOT(ISNA(I5484)),IF(ABS(I5484)&gt;=0.5,"TRIGGER",""),"")</f>
        <v/>
      </c>
      <c r="K5484">
        <f>IF(J5484="TRIGGER",IF(I5484&gt;0,"LONG","SHORT"),"")</f>
        <v/>
      </c>
    </row>
    <row r="5485">
      <c r="A5485" s="5" t="n">
        <v>44545</v>
      </c>
      <c r="B5485" t="inlineStr">
        <is>
          <t>Medium</t>
        </is>
      </c>
      <c r="C5485" t="n">
        <v>0.7</v>
      </c>
      <c r="D5485" t="n">
        <v>0.7</v>
      </c>
      <c r="E5485">
        <f>D5485-C5485</f>
        <v/>
      </c>
      <c r="F5485">
        <f>ROW()-ROW($A$5402)</f>
        <v/>
      </c>
      <c r="G5485">
        <f>AVERAGE($E$5402:$E$5484)</f>
        <v/>
      </c>
      <c r="H5485" s="6">
        <f>STDEV($E$5402:$E$5484)</f>
        <v/>
      </c>
      <c r="I5485" s="7">
        <f>MIN(MAX((E5485-G5485)/IF(H5485&gt;1e-12,H5485,NA()),-8.0),8.0)</f>
        <v/>
      </c>
      <c r="J5485">
        <f>IF(NOT(ISNA(I5485)),IF(ABS(I5485)&gt;=0.5,"TRIGGER",""),"")</f>
        <v/>
      </c>
      <c r="K5485">
        <f>IF(J5485="TRIGGER",IF(I5485&gt;0,"LONG","SHORT"),"")</f>
        <v/>
      </c>
    </row>
    <row r="5486">
      <c r="A5486" s="5" t="n">
        <v>44575</v>
      </c>
      <c r="B5486" t="inlineStr">
        <is>
          <t>Medium</t>
        </is>
      </c>
      <c r="C5486" t="n">
        <v>0.3</v>
      </c>
      <c r="D5486" t="n">
        <v>-0.2</v>
      </c>
      <c r="E5486">
        <f>D5486-C5486</f>
        <v/>
      </c>
      <c r="F5486">
        <f>ROW()-ROW($A$5402)</f>
        <v/>
      </c>
      <c r="G5486">
        <f>AVERAGE($E$5402:$E$5485)</f>
        <v/>
      </c>
      <c r="H5486" s="6">
        <f>STDEV($E$5402:$E$5485)</f>
        <v/>
      </c>
      <c r="I5486" s="7">
        <f>MIN(MAX((E5486-G5486)/IF(H5486&gt;1e-12,H5486,NA()),-8.0),8.0)</f>
        <v/>
      </c>
      <c r="J5486">
        <f>IF(NOT(ISNA(I5486)),IF(ABS(I5486)&gt;=0.5,"TRIGGER",""),"")</f>
        <v/>
      </c>
      <c r="K5486">
        <f>IF(J5486="TRIGGER",IF(I5486&gt;0,"LONG","SHORT"),"")</f>
        <v/>
      </c>
    </row>
    <row r="5487">
      <c r="A5487" s="5" t="n">
        <v>44608</v>
      </c>
      <c r="B5487" t="inlineStr">
        <is>
          <t>Medium</t>
        </is>
      </c>
      <c r="C5487" t="n">
        <v>1.3</v>
      </c>
      <c r="D5487" t="n">
        <v>2</v>
      </c>
      <c r="E5487">
        <f>D5487-C5487</f>
        <v/>
      </c>
      <c r="F5487">
        <f>ROW()-ROW($A$5402)</f>
        <v/>
      </c>
      <c r="G5487">
        <f>AVERAGE($E$5402:$E$5486)</f>
        <v/>
      </c>
      <c r="H5487" s="6">
        <f>STDEV($E$5402:$E$5486)</f>
        <v/>
      </c>
      <c r="I5487" s="7">
        <f>MIN(MAX((E5487-G5487)/IF(H5487&gt;1e-12,H5487,NA()),-8.0),8.0)</f>
        <v/>
      </c>
      <c r="J5487">
        <f>IF(NOT(ISNA(I5487)),IF(ABS(I5487)&gt;=0.5,"TRIGGER",""),"")</f>
        <v/>
      </c>
      <c r="K5487">
        <f>IF(J5487="TRIGGER",IF(I5487&gt;0,"LONG","SHORT"),"")</f>
        <v/>
      </c>
    </row>
    <row r="5488">
      <c r="A5488" s="5" t="n">
        <v>44636</v>
      </c>
      <c r="B5488" t="inlineStr">
        <is>
          <t>Medium</t>
        </is>
      </c>
      <c r="C5488" t="n">
        <v>1.5</v>
      </c>
      <c r="D5488" t="n">
        <v>1.4</v>
      </c>
      <c r="E5488">
        <f>D5488-C5488</f>
        <v/>
      </c>
      <c r="F5488">
        <f>ROW()-ROW($A$5402)</f>
        <v/>
      </c>
      <c r="G5488">
        <f>AVERAGE($E$5402:$E$5487)</f>
        <v/>
      </c>
      <c r="H5488" s="6">
        <f>STDEV($E$5402:$E$5487)</f>
        <v/>
      </c>
      <c r="I5488" s="7">
        <f>MIN(MAX((E5488-G5488)/IF(H5488&gt;1e-12,H5488,NA()),-8.0),8.0)</f>
        <v/>
      </c>
      <c r="J5488">
        <f>IF(NOT(ISNA(I5488)),IF(ABS(I5488)&gt;=0.5,"TRIGGER",""),"")</f>
        <v/>
      </c>
      <c r="K5488">
        <f>IF(J5488="TRIGGER",IF(I5488&gt;0,"LONG","SHORT"),"")</f>
        <v/>
      </c>
    </row>
    <row r="5489">
      <c r="A5489" s="5" t="n">
        <v>44665</v>
      </c>
      <c r="B5489" t="inlineStr">
        <is>
          <t>Medium</t>
        </is>
      </c>
      <c r="C5489" t="n">
        <v>2.3</v>
      </c>
      <c r="D5489" t="n">
        <v>2.6</v>
      </c>
      <c r="E5489">
        <f>D5489-C5489</f>
        <v/>
      </c>
      <c r="F5489">
        <f>ROW()-ROW($A$5402)</f>
        <v/>
      </c>
      <c r="G5489">
        <f>AVERAGE($E$5402:$E$5488)</f>
        <v/>
      </c>
      <c r="H5489" s="6">
        <f>STDEV($E$5402:$E$5488)</f>
        <v/>
      </c>
      <c r="I5489" s="7">
        <f>MIN(MAX((E5489-G5489)/IF(H5489&gt;1e-12,H5489,NA()),-8.0),8.0)</f>
        <v/>
      </c>
      <c r="J5489">
        <f>IF(NOT(ISNA(I5489)),IF(ABS(I5489)&gt;=0.5,"TRIGGER",""),"")</f>
        <v/>
      </c>
      <c r="K5489">
        <f>IF(J5489="TRIGGER",IF(I5489&gt;0,"LONG","SHORT"),"")</f>
        <v/>
      </c>
    </row>
    <row r="5490">
      <c r="A5490" s="5" t="n">
        <v>44694</v>
      </c>
      <c r="B5490" t="inlineStr">
        <is>
          <t>Medium</t>
        </is>
      </c>
      <c r="C5490" t="n">
        <v>0.6</v>
      </c>
      <c r="D5490" t="n">
        <v>0</v>
      </c>
      <c r="E5490">
        <f>D5490-C5490</f>
        <v/>
      </c>
      <c r="F5490">
        <f>ROW()-ROW($A$5402)</f>
        <v/>
      </c>
      <c r="G5490">
        <f>AVERAGE($E$5402:$E$5489)</f>
        <v/>
      </c>
      <c r="H5490" s="6">
        <f>STDEV($E$5402:$E$5489)</f>
        <v/>
      </c>
      <c r="I5490" s="7">
        <f>MIN(MAX((E5490-G5490)/IF(H5490&gt;1e-12,H5490,NA()),-8.0),8.0)</f>
        <v/>
      </c>
      <c r="J5490">
        <f>IF(NOT(ISNA(I5490)),IF(ABS(I5490)&gt;=0.5,"TRIGGER",""),"")</f>
        <v/>
      </c>
      <c r="K5490">
        <f>IF(J5490="TRIGGER",IF(I5490&gt;0,"LONG","SHORT"),"")</f>
        <v/>
      </c>
    </row>
    <row r="5491">
      <c r="A5491" s="5" t="n">
        <v>44727</v>
      </c>
      <c r="B5491" t="inlineStr">
        <is>
          <t>Medium</t>
        </is>
      </c>
      <c r="C5491" t="n">
        <v>1.1</v>
      </c>
      <c r="D5491" t="n">
        <v>0.6</v>
      </c>
      <c r="E5491">
        <f>D5491-C5491</f>
        <v/>
      </c>
      <c r="F5491">
        <f>ROW()-ROW($A$5402)</f>
        <v/>
      </c>
      <c r="G5491">
        <f>AVERAGE($E$5402:$E$5490)</f>
        <v/>
      </c>
      <c r="H5491" s="6">
        <f>STDEV($E$5402:$E$5490)</f>
        <v/>
      </c>
      <c r="I5491" s="7">
        <f>MIN(MAX((E5491-G5491)/IF(H5491&gt;1e-12,H5491,NA()),-8.0),8.0)</f>
        <v/>
      </c>
      <c r="J5491">
        <f>IF(NOT(ISNA(I5491)),IF(ABS(I5491)&gt;=0.5,"TRIGGER",""),"")</f>
        <v/>
      </c>
      <c r="K5491">
        <f>IF(J5491="TRIGGER",IF(I5491&gt;0,"LONG","SHORT"),"")</f>
        <v/>
      </c>
    </row>
    <row r="5492">
      <c r="A5492" s="5" t="n">
        <v>44757</v>
      </c>
      <c r="B5492" t="inlineStr">
        <is>
          <t>Medium</t>
        </is>
      </c>
      <c r="C5492" t="n">
        <v>0.7</v>
      </c>
      <c r="D5492" t="n">
        <v>0.2</v>
      </c>
      <c r="E5492">
        <f>D5492-C5492</f>
        <v/>
      </c>
      <c r="F5492">
        <f>ROW()-ROW($A$5402)</f>
        <v/>
      </c>
      <c r="G5492">
        <f>AVERAGE($E$5402:$E$5491)</f>
        <v/>
      </c>
      <c r="H5492" s="6">
        <f>STDEV($E$5402:$E$5491)</f>
        <v/>
      </c>
      <c r="I5492" s="7">
        <f>MIN(MAX((E5492-G5492)/IF(H5492&gt;1e-12,H5492,NA()),-8.0),8.0)</f>
        <v/>
      </c>
      <c r="J5492">
        <f>IF(NOT(ISNA(I5492)),IF(ABS(I5492)&gt;=0.5,"TRIGGER",""),"")</f>
        <v/>
      </c>
      <c r="K5492">
        <f>IF(J5492="TRIGGER",IF(I5492&gt;0,"LONG","SHORT"),"")</f>
        <v/>
      </c>
    </row>
    <row r="5493">
      <c r="A5493" s="5" t="n">
        <v>44785</v>
      </c>
      <c r="B5493" t="inlineStr">
        <is>
          <t>Medium</t>
        </is>
      </c>
      <c r="C5493" t="n">
        <v>-1</v>
      </c>
      <c r="D5493" t="n">
        <v>-1.4</v>
      </c>
      <c r="E5493">
        <f>D5493-C5493</f>
        <v/>
      </c>
      <c r="F5493">
        <f>ROW()-ROW($A$5402)</f>
        <v/>
      </c>
      <c r="G5493">
        <f>AVERAGE($E$5402:$E$5492)</f>
        <v/>
      </c>
      <c r="H5493" s="6">
        <f>STDEV($E$5402:$E$5492)</f>
        <v/>
      </c>
      <c r="I5493" s="7">
        <f>MIN(MAX((E5493-G5493)/IF(H5493&gt;1e-12,H5493,NA()),-8.0),8.0)</f>
        <v/>
      </c>
      <c r="J5493">
        <f>IF(NOT(ISNA(I5493)),IF(ABS(I5493)&gt;=0.5,"TRIGGER",""),"")</f>
        <v/>
      </c>
      <c r="K5493">
        <f>IF(J5493="TRIGGER",IF(I5493&gt;0,"LONG","SHORT"),"")</f>
        <v/>
      </c>
    </row>
    <row r="5494">
      <c r="A5494" s="5" t="n">
        <v>44819</v>
      </c>
      <c r="B5494" t="inlineStr">
        <is>
          <t>Medium</t>
        </is>
      </c>
      <c r="C5494" t="n">
        <v>-1.2</v>
      </c>
      <c r="D5494" t="n">
        <v>-1</v>
      </c>
      <c r="E5494">
        <f>D5494-C5494</f>
        <v/>
      </c>
      <c r="F5494">
        <f>ROW()-ROW($A$5402)</f>
        <v/>
      </c>
      <c r="G5494">
        <f>AVERAGE($E$5402:$E$5493)</f>
        <v/>
      </c>
      <c r="H5494" s="6">
        <f>STDEV($E$5402:$E$5493)</f>
        <v/>
      </c>
      <c r="I5494" s="7">
        <f>MIN(MAX((E5494-G5494)/IF(H5494&gt;1e-12,H5494,NA()),-8.0),8.0)</f>
        <v/>
      </c>
      <c r="J5494">
        <f>IF(NOT(ISNA(I5494)),IF(ABS(I5494)&gt;=0.5,"TRIGGER",""),"")</f>
        <v/>
      </c>
      <c r="K5494">
        <f>IF(J5494="TRIGGER",IF(I5494&gt;0,"LONG","SHORT"),"")</f>
        <v/>
      </c>
    </row>
    <row r="5495">
      <c r="A5495" s="5" t="n">
        <v>44848</v>
      </c>
      <c r="B5495" t="inlineStr">
        <is>
          <t>Medium</t>
        </is>
      </c>
      <c r="C5495" t="n">
        <v>-1.1</v>
      </c>
      <c r="D5495" t="n">
        <v>-1.2</v>
      </c>
      <c r="E5495">
        <f>D5495-C5495</f>
        <v/>
      </c>
      <c r="F5495">
        <f>ROW()-ROW($A$5402)</f>
        <v/>
      </c>
      <c r="G5495">
        <f>AVERAGE($E$5402:$E$5494)</f>
        <v/>
      </c>
      <c r="H5495" s="6">
        <f>STDEV($E$5402:$E$5494)</f>
        <v/>
      </c>
      <c r="I5495" s="7">
        <f>MIN(MAX((E5495-G5495)/IF(H5495&gt;1e-12,H5495,NA()),-8.0),8.0)</f>
        <v/>
      </c>
      <c r="J5495">
        <f>IF(NOT(ISNA(I5495)),IF(ABS(I5495)&gt;=0.5,"TRIGGER",""),"")</f>
        <v/>
      </c>
      <c r="K5495">
        <f>IF(J5495="TRIGGER",IF(I5495&gt;0,"LONG","SHORT"),"")</f>
        <v/>
      </c>
    </row>
    <row r="5496">
      <c r="A5496" s="5" t="n">
        <v>44881</v>
      </c>
      <c r="B5496" t="inlineStr">
        <is>
          <t>Medium</t>
        </is>
      </c>
      <c r="C5496" t="n">
        <v>-0.4</v>
      </c>
      <c r="D5496" t="n">
        <v>-0.2</v>
      </c>
      <c r="E5496">
        <f>D5496-C5496</f>
        <v/>
      </c>
      <c r="F5496">
        <f>ROW()-ROW($A$5402)</f>
        <v/>
      </c>
      <c r="G5496">
        <f>AVERAGE($E$5402:$E$5495)</f>
        <v/>
      </c>
      <c r="H5496" s="6">
        <f>STDEV($E$5402:$E$5495)</f>
        <v/>
      </c>
      <c r="I5496" s="7">
        <f>MIN(MAX((E5496-G5496)/IF(H5496&gt;1e-12,H5496,NA()),-8.0),8.0)</f>
        <v/>
      </c>
      <c r="J5496">
        <f>IF(NOT(ISNA(I5496)),IF(ABS(I5496)&gt;=0.5,"TRIGGER",""),"")</f>
        <v/>
      </c>
      <c r="K5496">
        <f>IF(J5496="TRIGGER",IF(I5496&gt;0,"LONG","SHORT"),"")</f>
        <v/>
      </c>
    </row>
    <row r="5497">
      <c r="A5497" s="5" t="n">
        <v>44909</v>
      </c>
      <c r="B5497" t="inlineStr">
        <is>
          <t>Medium</t>
        </is>
      </c>
      <c r="C5497" t="n">
        <v>-0.5</v>
      </c>
      <c r="D5497" t="n">
        <v>-0.6</v>
      </c>
      <c r="E5497">
        <f>D5497-C5497</f>
        <v/>
      </c>
      <c r="F5497">
        <f>ROW()-ROW($A$5402)</f>
        <v/>
      </c>
      <c r="G5497">
        <f>AVERAGE($E$5402:$E$5496)</f>
        <v/>
      </c>
      <c r="H5497" s="6">
        <f>STDEV($E$5402:$E$5496)</f>
        <v/>
      </c>
      <c r="I5497" s="7">
        <f>MIN(MAX((E5497-G5497)/IF(H5497&gt;1e-12,H5497,NA()),-8.0),8.0)</f>
        <v/>
      </c>
      <c r="J5497">
        <f>IF(NOT(ISNA(I5497)),IF(ABS(I5497)&gt;=0.5,"TRIGGER",""),"")</f>
        <v/>
      </c>
      <c r="K5497">
        <f>IF(J5497="TRIGGER",IF(I5497&gt;0,"LONG","SHORT"),"")</f>
        <v/>
      </c>
    </row>
    <row r="5498">
      <c r="A5498" s="5" t="n">
        <v>44939</v>
      </c>
      <c r="B5498" t="inlineStr">
        <is>
          <t>Medium</t>
        </is>
      </c>
      <c r="C5498" t="n">
        <v>-0.9</v>
      </c>
      <c r="D5498" t="n">
        <v>0.4</v>
      </c>
      <c r="E5498">
        <f>D5498-C5498</f>
        <v/>
      </c>
      <c r="F5498">
        <f>ROW()-ROW($A$5402)</f>
        <v/>
      </c>
      <c r="G5498">
        <f>AVERAGE($E$5402:$E$5497)</f>
        <v/>
      </c>
      <c r="H5498" s="6">
        <f>STDEV($E$5402:$E$5497)</f>
        <v/>
      </c>
      <c r="I5498" s="7">
        <f>MIN(MAX((E5498-G5498)/IF(H5498&gt;1e-12,H5498,NA()),-8.0),8.0)</f>
        <v/>
      </c>
      <c r="J5498">
        <f>IF(NOT(ISNA(I5498)),IF(ABS(I5498)&gt;=0.5,"TRIGGER",""),"")</f>
        <v/>
      </c>
      <c r="K5498">
        <f>IF(J5498="TRIGGER",IF(I5498&gt;0,"LONG","SHORT"),"")</f>
        <v/>
      </c>
    </row>
    <row r="5499">
      <c r="A5499" s="5" t="n">
        <v>44974</v>
      </c>
      <c r="B5499" t="inlineStr">
        <is>
          <t>Medium</t>
        </is>
      </c>
      <c r="C5499" t="n">
        <v>-0.2</v>
      </c>
      <c r="D5499" t="n">
        <v>-0.2</v>
      </c>
      <c r="E5499">
        <f>D5499-C5499</f>
        <v/>
      </c>
      <c r="F5499">
        <f>ROW()-ROW($A$5402)</f>
        <v/>
      </c>
      <c r="G5499">
        <f>AVERAGE($E$5402:$E$5498)</f>
        <v/>
      </c>
      <c r="H5499" s="6">
        <f>STDEV($E$5402:$E$5498)</f>
        <v/>
      </c>
      <c r="I5499" s="7">
        <f>MIN(MAX((E5499-G5499)/IF(H5499&gt;1e-12,H5499,NA()),-8.0),8.0)</f>
        <v/>
      </c>
      <c r="J5499">
        <f>IF(NOT(ISNA(I5499)),IF(ABS(I5499)&gt;=0.5,"TRIGGER",""),"")</f>
        <v/>
      </c>
      <c r="K5499">
        <f>IF(J5499="TRIGGER",IF(I5499&gt;0,"LONG","SHORT"),"")</f>
        <v/>
      </c>
    </row>
    <row r="5500">
      <c r="A5500" s="5" t="n">
        <v>45001</v>
      </c>
      <c r="B5500" t="inlineStr">
        <is>
          <t>Medium</t>
        </is>
      </c>
      <c r="C5500" t="n">
        <v>-0.2</v>
      </c>
      <c r="D5500" t="n">
        <v>-0.1</v>
      </c>
      <c r="E5500">
        <f>D5500-C5500</f>
        <v/>
      </c>
      <c r="F5500">
        <f>ROW()-ROW($A$5402)</f>
        <v/>
      </c>
      <c r="G5500">
        <f>AVERAGE($E$5402:$E$5499)</f>
        <v/>
      </c>
      <c r="H5500" s="6">
        <f>STDEV($E$5402:$E$5499)</f>
        <v/>
      </c>
      <c r="I5500" s="7">
        <f>MIN(MAX((E5500-G5500)/IF(H5500&gt;1e-12,H5500,NA()),-8.0),8.0)</f>
        <v/>
      </c>
      <c r="J5500">
        <f>IF(NOT(ISNA(I5500)),IF(ABS(I5500)&gt;=0.5,"TRIGGER",""),"")</f>
        <v/>
      </c>
      <c r="K5500">
        <f>IF(J5500="TRIGGER",IF(I5500&gt;0,"LONG","SHORT"),"")</f>
        <v/>
      </c>
    </row>
    <row r="5501">
      <c r="A5501" s="5" t="n">
        <v>45030</v>
      </c>
      <c r="B5501" t="inlineStr">
        <is>
          <t>Medium</t>
        </is>
      </c>
      <c r="C5501" t="n">
        <v>-0.1</v>
      </c>
      <c r="D5501" t="n">
        <v>-0.6</v>
      </c>
      <c r="E5501">
        <f>D5501-C5501</f>
        <v/>
      </c>
      <c r="F5501">
        <f>ROW()-ROW($A$5402)</f>
        <v/>
      </c>
      <c r="G5501">
        <f>AVERAGE($E$5402:$E$5500)</f>
        <v/>
      </c>
      <c r="H5501" s="6">
        <f>STDEV($E$5402:$E$5500)</f>
        <v/>
      </c>
      <c r="I5501" s="7">
        <f>MIN(MAX((E5501-G5501)/IF(H5501&gt;1e-12,H5501,NA()),-8.0),8.0)</f>
        <v/>
      </c>
      <c r="J5501">
        <f>IF(NOT(ISNA(I5501)),IF(ABS(I5501)&gt;=0.5,"TRIGGER",""),"")</f>
        <v/>
      </c>
      <c r="K5501">
        <f>IF(J5501="TRIGGER",IF(I5501&gt;0,"LONG","SHORT"),"")</f>
        <v/>
      </c>
    </row>
    <row r="5502">
      <c r="A5502" s="5" t="n">
        <v>45058</v>
      </c>
      <c r="B5502" t="inlineStr">
        <is>
          <t>Medium</t>
        </is>
      </c>
      <c r="C5502" t="n">
        <v>0.3</v>
      </c>
      <c r="D5502" t="n">
        <v>0.4</v>
      </c>
      <c r="E5502">
        <f>D5502-C5502</f>
        <v/>
      </c>
      <c r="F5502">
        <f>ROW()-ROW($A$5402)</f>
        <v/>
      </c>
      <c r="G5502">
        <f>AVERAGE($E$5402:$E$5501)</f>
        <v/>
      </c>
      <c r="H5502" s="6">
        <f>STDEV($E$5402:$E$5501)</f>
        <v/>
      </c>
      <c r="I5502" s="7">
        <f>MIN(MAX((E5502-G5502)/IF(H5502&gt;1e-12,H5502,NA()),-8.0),8.0)</f>
        <v/>
      </c>
      <c r="J5502">
        <f>IF(NOT(ISNA(I5502)),IF(ABS(I5502)&gt;=0.5,"TRIGGER",""),"")</f>
        <v/>
      </c>
      <c r="K5502">
        <f>IF(J5502="TRIGGER",IF(I5502&gt;0,"LONG","SHORT"),"")</f>
        <v/>
      </c>
    </row>
    <row r="5503">
      <c r="A5503" s="5" t="n">
        <v>45092</v>
      </c>
      <c r="B5503" t="inlineStr">
        <is>
          <t>Medium</t>
        </is>
      </c>
      <c r="C5503" t="n">
        <v>-0.5</v>
      </c>
      <c r="D5503" t="n">
        <v>-0.6</v>
      </c>
      <c r="E5503">
        <f>D5503-C5503</f>
        <v/>
      </c>
      <c r="F5503">
        <f>ROW()-ROW($A$5402)</f>
        <v/>
      </c>
      <c r="G5503">
        <f>AVERAGE($E$5402:$E$5502)</f>
        <v/>
      </c>
      <c r="H5503" s="6">
        <f>STDEV($E$5402:$E$5502)</f>
        <v/>
      </c>
      <c r="I5503" s="7">
        <f>MIN(MAX((E5503-G5503)/IF(H5503&gt;1e-12,H5503,NA()),-8.0),8.0)</f>
        <v/>
      </c>
      <c r="J5503">
        <f>IF(NOT(ISNA(I5503)),IF(ABS(I5503)&gt;=0.5,"TRIGGER",""),"")</f>
        <v/>
      </c>
      <c r="K5503">
        <f>IF(J5503="TRIGGER",IF(I5503&gt;0,"LONG","SHORT"),"")</f>
        <v/>
      </c>
    </row>
    <row r="5504">
      <c r="A5504" s="5" t="n">
        <v>45121</v>
      </c>
      <c r="B5504" t="inlineStr">
        <is>
          <t>Medium</t>
        </is>
      </c>
      <c r="C5504" t="n">
        <v>-0.1</v>
      </c>
      <c r="D5504" t="n">
        <v>-0.2</v>
      </c>
      <c r="E5504">
        <f>D5504-C5504</f>
        <v/>
      </c>
      <c r="F5504">
        <f>ROW()-ROW($A$5402)</f>
        <v/>
      </c>
      <c r="G5504">
        <f>AVERAGE($E$5402:$E$5503)</f>
        <v/>
      </c>
      <c r="H5504" s="6">
        <f>STDEV($E$5402:$E$5503)</f>
        <v/>
      </c>
      <c r="I5504" s="7">
        <f>MIN(MAX((E5504-G5504)/IF(H5504&gt;1e-12,H5504,NA()),-8.0),8.0)</f>
        <v/>
      </c>
      <c r="J5504">
        <f>IF(NOT(ISNA(I5504)),IF(ABS(I5504)&gt;=0.5,"TRIGGER",""),"")</f>
        <v/>
      </c>
      <c r="K5504">
        <f>IF(J5504="TRIGGER",IF(I5504&gt;0,"LONG","SHORT"),"")</f>
        <v/>
      </c>
    </row>
    <row r="5505">
      <c r="A5505" s="5" t="n">
        <v>45153</v>
      </c>
      <c r="B5505" t="inlineStr">
        <is>
          <t>Medium</t>
        </is>
      </c>
      <c r="C5505" t="n">
        <v>0.2</v>
      </c>
      <c r="D5505" t="n">
        <v>0.4</v>
      </c>
      <c r="E5505">
        <f>D5505-C5505</f>
        <v/>
      </c>
      <c r="F5505">
        <f>ROW()-ROW($A$5402)</f>
        <v/>
      </c>
      <c r="G5505">
        <f>AVERAGE($E$5402:$E$5504)</f>
        <v/>
      </c>
      <c r="H5505" s="6">
        <f>STDEV($E$5402:$E$5504)</f>
        <v/>
      </c>
      <c r="I5505" s="7">
        <f>MIN(MAX((E5505-G5505)/IF(H5505&gt;1e-12,H5505,NA()),-8.0),8.0)</f>
        <v/>
      </c>
      <c r="J5505">
        <f>IF(NOT(ISNA(I5505)),IF(ABS(I5505)&gt;=0.5,"TRIGGER",""),"")</f>
        <v/>
      </c>
      <c r="K5505">
        <f>IF(J5505="TRIGGER",IF(I5505&gt;0,"LONG","SHORT"),"")</f>
        <v/>
      </c>
    </row>
    <row r="5506">
      <c r="A5506" s="5" t="n">
        <v>45184</v>
      </c>
      <c r="B5506" t="inlineStr">
        <is>
          <t>Medium</t>
        </is>
      </c>
      <c r="C5506" t="n">
        <v>0.3</v>
      </c>
      <c r="D5506" t="n">
        <v>0.5</v>
      </c>
      <c r="E5506">
        <f>D5506-C5506</f>
        <v/>
      </c>
      <c r="F5506">
        <f>ROW()-ROW($A$5402)</f>
        <v/>
      </c>
      <c r="G5506">
        <f>AVERAGE($E$5402:$E$5505)</f>
        <v/>
      </c>
      <c r="H5506" s="6">
        <f>STDEV($E$5402:$E$5505)</f>
        <v/>
      </c>
      <c r="I5506" s="7">
        <f>MIN(MAX((E5506-G5506)/IF(H5506&gt;1e-12,H5506,NA()),-8.0),8.0)</f>
        <v/>
      </c>
      <c r="J5506">
        <f>IF(NOT(ISNA(I5506)),IF(ABS(I5506)&gt;=0.5,"TRIGGER",""),"")</f>
        <v/>
      </c>
      <c r="K5506">
        <f>IF(J5506="TRIGGER",IF(I5506&gt;0,"LONG","SHORT"),"")</f>
        <v/>
      </c>
    </row>
    <row r="5507">
      <c r="A5507" s="5" t="n">
        <v>45212</v>
      </c>
      <c r="B5507" t="inlineStr">
        <is>
          <t>Medium</t>
        </is>
      </c>
      <c r="C5507" t="n">
        <v>0.5</v>
      </c>
      <c r="D5507" t="n">
        <v>0.1</v>
      </c>
      <c r="E5507">
        <f>D5507-C5507</f>
        <v/>
      </c>
      <c r="F5507">
        <f>ROW()-ROW($A$5402)</f>
        <v/>
      </c>
      <c r="G5507">
        <f>AVERAGE($E$5402:$E$5506)</f>
        <v/>
      </c>
      <c r="H5507" s="6">
        <f>STDEV($E$5402:$E$5506)</f>
        <v/>
      </c>
      <c r="I5507" s="7">
        <f>MIN(MAX((E5507-G5507)/IF(H5507&gt;1e-12,H5507,NA()),-8.0),8.0)</f>
        <v/>
      </c>
      <c r="J5507">
        <f>IF(NOT(ISNA(I5507)),IF(ABS(I5507)&gt;=0.5,"TRIGGER",""),"")</f>
        <v/>
      </c>
      <c r="K5507">
        <f>IF(J5507="TRIGGER",IF(I5507&gt;0,"LONG","SHORT"),"")</f>
        <v/>
      </c>
    </row>
    <row r="5508">
      <c r="A5508" s="5" t="n">
        <v>45246</v>
      </c>
      <c r="B5508" t="inlineStr">
        <is>
          <t>Medium</t>
        </is>
      </c>
      <c r="C5508" t="n">
        <v>-0.3</v>
      </c>
      <c r="D5508" t="n">
        <v>-0.8</v>
      </c>
      <c r="E5508">
        <f>D5508-C5508</f>
        <v/>
      </c>
      <c r="F5508">
        <f>ROW()-ROW($A$5402)</f>
        <v/>
      </c>
      <c r="G5508">
        <f>AVERAGE($E$5402:$E$5507)</f>
        <v/>
      </c>
      <c r="H5508" s="6">
        <f>STDEV($E$5402:$E$5507)</f>
        <v/>
      </c>
      <c r="I5508" s="7">
        <f>MIN(MAX((E5508-G5508)/IF(H5508&gt;1e-12,H5508,NA()),-8.0),8.0)</f>
        <v/>
      </c>
      <c r="J5508">
        <f>IF(NOT(ISNA(I5508)),IF(ABS(I5508)&gt;=0.5,"TRIGGER",""),"")</f>
        <v/>
      </c>
      <c r="K5508">
        <f>IF(J5508="TRIGGER",IF(I5508&gt;0,"LONG","SHORT"),"")</f>
        <v/>
      </c>
    </row>
    <row r="5509">
      <c r="A5509" s="5" t="n">
        <v>45274</v>
      </c>
      <c r="B5509" t="inlineStr">
        <is>
          <t>Medium</t>
        </is>
      </c>
      <c r="C5509" t="n">
        <v>-0.8</v>
      </c>
      <c r="D5509" t="n">
        <v>-0.4</v>
      </c>
      <c r="E5509">
        <f>D5509-C5509</f>
        <v/>
      </c>
      <c r="F5509">
        <f>ROW()-ROW($A$5402)</f>
        <v/>
      </c>
      <c r="G5509">
        <f>AVERAGE($E$5402:$E$5508)</f>
        <v/>
      </c>
      <c r="H5509" s="6">
        <f>STDEV($E$5402:$E$5508)</f>
        <v/>
      </c>
      <c r="I5509" s="7">
        <f>MIN(MAX((E5509-G5509)/IF(H5509&gt;1e-12,H5509,NA()),-8.0),8.0)</f>
        <v/>
      </c>
      <c r="J5509">
        <f>IF(NOT(ISNA(I5509)),IF(ABS(I5509)&gt;=0.5,"TRIGGER",""),"")</f>
        <v/>
      </c>
      <c r="K5509">
        <f>IF(J5509="TRIGGER",IF(I5509&gt;0,"LONG","SHORT"),"")</f>
        <v/>
      </c>
    </row>
    <row r="5510">
      <c r="A5510" s="5" t="n">
        <v>45308</v>
      </c>
      <c r="B5510" t="inlineStr">
        <is>
          <t>Medium</t>
        </is>
      </c>
      <c r="C5510" t="n">
        <v>-0.5</v>
      </c>
      <c r="D5510" t="n">
        <v>0</v>
      </c>
      <c r="E5510">
        <f>D5510-C5510</f>
        <v/>
      </c>
      <c r="F5510">
        <f>ROW()-ROW($A$5402)</f>
        <v/>
      </c>
      <c r="G5510">
        <f>AVERAGE($E$5402:$E$5509)</f>
        <v/>
      </c>
      <c r="H5510" s="6">
        <f>STDEV($E$5402:$E$5509)</f>
        <v/>
      </c>
      <c r="I5510" s="7">
        <f>MIN(MAX((E5510-G5510)/IF(H5510&gt;1e-12,H5510,NA()),-8.0),8.0)</f>
        <v/>
      </c>
      <c r="J5510">
        <f>IF(NOT(ISNA(I5510)),IF(ABS(I5510)&gt;=0.5,"TRIGGER",""),"")</f>
        <v/>
      </c>
      <c r="K5510">
        <f>IF(J5510="TRIGGER",IF(I5510&gt;0,"LONG","SHORT"),"")</f>
        <v/>
      </c>
    </row>
    <row r="5511">
      <c r="A5511" s="5" t="n">
        <v>45337</v>
      </c>
      <c r="B5511" t="inlineStr">
        <is>
          <t>Medium</t>
        </is>
      </c>
      <c r="C5511" t="n">
        <v>0</v>
      </c>
      <c r="D5511" t="n">
        <v>0.8</v>
      </c>
      <c r="E5511">
        <f>D5511-C5511</f>
        <v/>
      </c>
      <c r="F5511">
        <f>ROW()-ROW($A$5402)</f>
        <v/>
      </c>
      <c r="G5511">
        <f>AVERAGE($E$5402:$E$5510)</f>
        <v/>
      </c>
      <c r="H5511" s="6">
        <f>STDEV($E$5402:$E$5510)</f>
        <v/>
      </c>
      <c r="I5511" s="7">
        <f>MIN(MAX((E5511-G5511)/IF(H5511&gt;1e-12,H5511,NA()),-8.0),8.0)</f>
        <v/>
      </c>
      <c r="J5511">
        <f>IF(NOT(ISNA(I5511)),IF(ABS(I5511)&gt;=0.5,"TRIGGER",""),"")</f>
        <v/>
      </c>
      <c r="K5511">
        <f>IF(J5511="TRIGGER",IF(I5511&gt;0,"LONG","SHORT"),"")</f>
        <v/>
      </c>
    </row>
    <row r="5512">
      <c r="A5512" s="5" t="n">
        <v>45366</v>
      </c>
      <c r="B5512" t="inlineStr">
        <is>
          <t>Medium</t>
        </is>
      </c>
      <c r="C5512" t="n">
        <v>0.3</v>
      </c>
      <c r="D5512" t="n">
        <v>0.3</v>
      </c>
      <c r="E5512">
        <f>D5512-C5512</f>
        <v/>
      </c>
      <c r="F5512">
        <f>ROW()-ROW($A$5402)</f>
        <v/>
      </c>
      <c r="G5512">
        <f>AVERAGE($E$5402:$E$5511)</f>
        <v/>
      </c>
      <c r="H5512" s="6">
        <f>STDEV($E$5402:$E$5511)</f>
        <v/>
      </c>
      <c r="I5512" s="7">
        <f>MIN(MAX((E5512-G5512)/IF(H5512&gt;1e-12,H5512,NA()),-8.0),8.0)</f>
        <v/>
      </c>
      <c r="J5512">
        <f>IF(NOT(ISNA(I5512)),IF(ABS(I5512)&gt;=0.5,"TRIGGER",""),"")</f>
        <v/>
      </c>
      <c r="K5512">
        <f>IF(J5512="TRIGGER",IF(I5512&gt;0,"LONG","SHORT"),"")</f>
        <v/>
      </c>
    </row>
    <row r="5513">
      <c r="A5513" s="5" t="n">
        <v>45394</v>
      </c>
      <c r="B5513" t="inlineStr">
        <is>
          <t>Medium</t>
        </is>
      </c>
      <c r="C5513" t="n">
        <v>0.3</v>
      </c>
      <c r="D5513" t="n">
        <v>0.4</v>
      </c>
      <c r="E5513">
        <f>D5513-C5513</f>
        <v/>
      </c>
      <c r="F5513">
        <f>ROW()-ROW($A$5402)</f>
        <v/>
      </c>
      <c r="G5513">
        <f>AVERAGE($E$5402:$E$5512)</f>
        <v/>
      </c>
      <c r="H5513" s="6">
        <f>STDEV($E$5402:$E$5512)</f>
        <v/>
      </c>
      <c r="I5513" s="7">
        <f>MIN(MAX((E5513-G5513)/IF(H5513&gt;1e-12,H5513,NA()),-8.0),8.0)</f>
        <v/>
      </c>
      <c r="J5513">
        <f>IF(NOT(ISNA(I5513)),IF(ABS(I5513)&gt;=0.5,"TRIGGER",""),"")</f>
        <v/>
      </c>
      <c r="K5513">
        <f>IF(J5513="TRIGGER",IF(I5513&gt;0,"LONG","SHORT"),"")</f>
        <v/>
      </c>
    </row>
    <row r="5514">
      <c r="A5514" s="5" t="n">
        <v>45428</v>
      </c>
      <c r="B5514" t="inlineStr">
        <is>
          <t>Medium</t>
        </is>
      </c>
      <c r="C5514" t="n">
        <v>0.3</v>
      </c>
      <c r="D5514" t="n">
        <v>0.9</v>
      </c>
      <c r="E5514">
        <f>D5514-C5514</f>
        <v/>
      </c>
      <c r="F5514">
        <f>ROW()-ROW($A$5402)</f>
        <v/>
      </c>
      <c r="G5514">
        <f>AVERAGE($E$5402:$E$5513)</f>
        <v/>
      </c>
      <c r="H5514" s="6">
        <f>STDEV($E$5402:$E$5513)</f>
        <v/>
      </c>
      <c r="I5514" s="7">
        <f>MIN(MAX((E5514-G5514)/IF(H5514&gt;1e-12,H5514,NA()),-8.0),8.0)</f>
        <v/>
      </c>
      <c r="J5514">
        <f>IF(NOT(ISNA(I5514)),IF(ABS(I5514)&gt;=0.5,"TRIGGER",""),"")</f>
        <v/>
      </c>
      <c r="K5514">
        <f>IF(J5514="TRIGGER",IF(I5514&gt;0,"LONG","SHORT"),"")</f>
        <v/>
      </c>
    </row>
    <row r="5515">
      <c r="A5515" s="5" t="n">
        <v>45457</v>
      </c>
      <c r="B5515" t="inlineStr">
        <is>
          <t>Medium</t>
        </is>
      </c>
      <c r="C5515" t="n">
        <v>0.1</v>
      </c>
      <c r="D5515" t="n">
        <v>-0.4</v>
      </c>
      <c r="E5515">
        <f>D5515-C5515</f>
        <v/>
      </c>
      <c r="F5515">
        <f>ROW()-ROW($A$5402)</f>
        <v/>
      </c>
      <c r="G5515">
        <f>AVERAGE($E$5402:$E$5514)</f>
        <v/>
      </c>
      <c r="H5515" s="6">
        <f>STDEV($E$5402:$E$5514)</f>
        <v/>
      </c>
      <c r="I5515" s="7">
        <f>MIN(MAX((E5515-G5515)/IF(H5515&gt;1e-12,H5515,NA()),-8.0),8.0)</f>
        <v/>
      </c>
      <c r="J5515">
        <f>IF(NOT(ISNA(I5515)),IF(ABS(I5515)&gt;=0.5,"TRIGGER",""),"")</f>
        <v/>
      </c>
      <c r="K5515">
        <f>IF(J5515="TRIGGER",IF(I5515&gt;0,"LONG","SHORT"),"")</f>
        <v/>
      </c>
    </row>
    <row r="5516">
      <c r="A5516" s="5" t="n">
        <v>45489</v>
      </c>
      <c r="B5516" t="inlineStr">
        <is>
          <t>Medium</t>
        </is>
      </c>
      <c r="C5516" t="n">
        <v>0.2</v>
      </c>
      <c r="D5516" t="n">
        <v>0</v>
      </c>
      <c r="E5516">
        <f>D5516-C5516</f>
        <v/>
      </c>
      <c r="F5516">
        <f>ROW()-ROW($A$5402)</f>
        <v/>
      </c>
      <c r="G5516">
        <f>AVERAGE($E$5402:$E$5515)</f>
        <v/>
      </c>
      <c r="H5516" s="6">
        <f>STDEV($E$5402:$E$5515)</f>
        <v/>
      </c>
      <c r="I5516" s="7">
        <f>MIN(MAX((E5516-G5516)/IF(H5516&gt;1e-12,H5516,NA()),-8.0),8.0)</f>
        <v/>
      </c>
      <c r="J5516">
        <f>IF(NOT(ISNA(I5516)),IF(ABS(I5516)&gt;=0.5,"TRIGGER",""),"")</f>
        <v/>
      </c>
      <c r="K5516">
        <f>IF(J5516="TRIGGER",IF(I5516&gt;0,"LONG","SHORT"),"")</f>
        <v/>
      </c>
    </row>
    <row r="5517">
      <c r="A5517" s="5" t="n">
        <v>45519</v>
      </c>
      <c r="B5517" t="inlineStr">
        <is>
          <t>Medium</t>
        </is>
      </c>
      <c r="C5517" t="n">
        <v>-0.1</v>
      </c>
      <c r="D5517" t="n">
        <v>0.1</v>
      </c>
      <c r="E5517">
        <f>D5517-C5517</f>
        <v/>
      </c>
      <c r="F5517">
        <f>ROW()-ROW($A$5402)</f>
        <v/>
      </c>
      <c r="G5517">
        <f>AVERAGE($E$5402:$E$5516)</f>
        <v/>
      </c>
      <c r="H5517" s="6">
        <f>STDEV($E$5402:$E$5516)</f>
        <v/>
      </c>
      <c r="I5517" s="7">
        <f>MIN(MAX((E5517-G5517)/IF(H5517&gt;1e-12,H5517,NA()),-8.0),8.0)</f>
        <v/>
      </c>
      <c r="J5517">
        <f>IF(NOT(ISNA(I5517)),IF(ABS(I5517)&gt;=0.5,"TRIGGER",""),"")</f>
        <v/>
      </c>
      <c r="K5517">
        <f>IF(J5517="TRIGGER",IF(I5517&gt;0,"LONG","SHORT"),"")</f>
        <v/>
      </c>
    </row>
    <row r="5518">
      <c r="A5518" s="5" t="n">
        <v>45548</v>
      </c>
      <c r="B5518" t="inlineStr">
        <is>
          <t>Medium</t>
        </is>
      </c>
      <c r="C5518" t="n">
        <v>-0.2</v>
      </c>
      <c r="D5518" t="n">
        <v>-0.3</v>
      </c>
      <c r="E5518">
        <f>D5518-C5518</f>
        <v/>
      </c>
      <c r="F5518">
        <f>ROW()-ROW($A$5402)</f>
        <v/>
      </c>
      <c r="G5518">
        <f>AVERAGE($E$5402:$E$5517)</f>
        <v/>
      </c>
      <c r="H5518" s="6">
        <f>STDEV($E$5402:$E$5517)</f>
        <v/>
      </c>
      <c r="I5518" s="7">
        <f>MIN(MAX((E5518-G5518)/IF(H5518&gt;1e-12,H5518,NA()),-8.0),8.0)</f>
        <v/>
      </c>
      <c r="J5518">
        <f>IF(NOT(ISNA(I5518)),IF(ABS(I5518)&gt;=0.5,"TRIGGER",""),"")</f>
        <v/>
      </c>
      <c r="K5518">
        <f>IF(J5518="TRIGGER",IF(I5518&gt;0,"LONG","SHORT"),"")</f>
        <v/>
      </c>
    </row>
    <row r="5519">
      <c r="A5519" s="5" t="n">
        <v>45581</v>
      </c>
      <c r="B5519" t="inlineStr">
        <is>
          <t>Medium</t>
        </is>
      </c>
      <c r="C5519" t="n">
        <v>-0.4</v>
      </c>
      <c r="D5519" t="n">
        <v>-0.4</v>
      </c>
      <c r="E5519">
        <f>D5519-C5519</f>
        <v/>
      </c>
      <c r="F5519">
        <f>ROW()-ROW($A$5402)</f>
        <v/>
      </c>
      <c r="G5519">
        <f>AVERAGE($E$5402:$E$5518)</f>
        <v/>
      </c>
      <c r="H5519" s="6">
        <f>STDEV($E$5402:$E$5518)</f>
        <v/>
      </c>
      <c r="I5519" s="7">
        <f>MIN(MAX((E5519-G5519)/IF(H5519&gt;1e-12,H5519,NA()),-8.0),8.0)</f>
        <v/>
      </c>
      <c r="J5519">
        <f>IF(NOT(ISNA(I5519)),IF(ABS(I5519)&gt;=0.5,"TRIGGER",""),"")</f>
        <v/>
      </c>
      <c r="K5519">
        <f>IF(J5519="TRIGGER",IF(I5519&gt;0,"LONG","SHORT"),"")</f>
        <v/>
      </c>
    </row>
    <row r="5520">
      <c r="A5520" s="5" t="n">
        <v>45611</v>
      </c>
      <c r="B5520" t="inlineStr">
        <is>
          <t>Medium</t>
        </is>
      </c>
      <c r="C5520" t="n">
        <v>-0.1</v>
      </c>
      <c r="D5520" t="n">
        <v>0.3</v>
      </c>
      <c r="E5520">
        <f>D5520-C5520</f>
        <v/>
      </c>
      <c r="F5520">
        <f>ROW()-ROW($A$5402)</f>
        <v/>
      </c>
      <c r="G5520">
        <f>AVERAGE($E$5402:$E$5519)</f>
        <v/>
      </c>
      <c r="H5520" s="6">
        <f>STDEV($E$5402:$E$5519)</f>
        <v/>
      </c>
      <c r="I5520" s="7">
        <f>MIN(MAX((E5520-G5520)/IF(H5520&gt;1e-12,H5520,NA()),-8.0),8.0)</f>
        <v/>
      </c>
      <c r="J5520">
        <f>IF(NOT(ISNA(I5520)),IF(ABS(I5520)&gt;=0.5,"TRIGGER",""),"")</f>
        <v/>
      </c>
      <c r="K5520">
        <f>IF(J5520="TRIGGER",IF(I5520&gt;0,"LONG","SHORT"),"")</f>
        <v/>
      </c>
    </row>
    <row r="5521">
      <c r="A5521" s="5" t="n">
        <v>45639</v>
      </c>
      <c r="B5521" t="inlineStr">
        <is>
          <t>Medium</t>
        </is>
      </c>
      <c r="C5521" t="n">
        <v>-0.2</v>
      </c>
      <c r="D5521" t="n">
        <v>0.1</v>
      </c>
      <c r="E5521">
        <f>D5521-C5521</f>
        <v/>
      </c>
      <c r="F5521">
        <f>ROW()-ROW($A$5402)</f>
        <v/>
      </c>
      <c r="G5521">
        <f>AVERAGE($E$5402:$E$5520)</f>
        <v/>
      </c>
      <c r="H5521" s="6">
        <f>STDEV($E$5402:$E$5520)</f>
        <v/>
      </c>
      <c r="I5521" s="7">
        <f>MIN(MAX((E5521-G5521)/IF(H5521&gt;1e-12,H5521,NA()),-8.0),8.0)</f>
        <v/>
      </c>
      <c r="J5521">
        <f>IF(NOT(ISNA(I5521)),IF(ABS(I5521)&gt;=0.5,"TRIGGER",""),"")</f>
        <v/>
      </c>
      <c r="K5521">
        <f>IF(J5521="TRIGGER",IF(I5521&gt;0,"LONG","SHORT"),"")</f>
        <v/>
      </c>
    </row>
    <row r="5522">
      <c r="A5522" s="5" t="n">
        <v>45673</v>
      </c>
      <c r="B5522" t="inlineStr">
        <is>
          <t>Medium</t>
        </is>
      </c>
      <c r="C5522" t="n">
        <v>0.1</v>
      </c>
      <c r="D5522" t="n">
        <v>0.1</v>
      </c>
      <c r="E5522">
        <f>D5522-C5522</f>
        <v/>
      </c>
      <c r="F5522">
        <f>ROW()-ROW($A$5402)</f>
        <v/>
      </c>
      <c r="G5522">
        <f>AVERAGE($E$5402:$E$5521)</f>
        <v/>
      </c>
      <c r="H5522" s="6">
        <f>STDEV($E$5402:$E$5521)</f>
        <v/>
      </c>
      <c r="I5522" s="7">
        <f>MIN(MAX((E5522-G5522)/IF(H5522&gt;1e-12,H5522,NA()),-8.0),8.0)</f>
        <v/>
      </c>
      <c r="J5522">
        <f>IF(NOT(ISNA(I5522)),IF(ABS(I5522)&gt;=0.5,"TRIGGER",""),"")</f>
        <v/>
      </c>
      <c r="K5522">
        <f>IF(J5522="TRIGGER",IF(I5522&gt;0,"LONG","SHORT"),"")</f>
        <v/>
      </c>
    </row>
    <row r="5523">
      <c r="A5523" s="5" t="n">
        <v>45702</v>
      </c>
      <c r="B5523" t="inlineStr">
        <is>
          <t>Medium</t>
        </is>
      </c>
      <c r="C5523" t="n">
        <v>0.4</v>
      </c>
      <c r="D5523" t="n">
        <v>0.3</v>
      </c>
      <c r="E5523">
        <f>D5523-C5523</f>
        <v/>
      </c>
      <c r="F5523">
        <f>ROW()-ROW($A$5402)</f>
        <v/>
      </c>
      <c r="G5523">
        <f>AVERAGE($E$5402:$E$5522)</f>
        <v/>
      </c>
      <c r="H5523" s="6">
        <f>STDEV($E$5402:$E$5522)</f>
        <v/>
      </c>
      <c r="I5523" s="7">
        <f>MIN(MAX((E5523-G5523)/IF(H5523&gt;1e-12,H5523,NA()),-8.0),8.0)</f>
        <v/>
      </c>
      <c r="J5523">
        <f>IF(NOT(ISNA(I5523)),IF(ABS(I5523)&gt;=0.5,"TRIGGER",""),"")</f>
        <v/>
      </c>
      <c r="K5523">
        <f>IF(J5523="TRIGGER",IF(I5523&gt;0,"LONG","SHORT"),"")</f>
        <v/>
      </c>
    </row>
    <row r="5524">
      <c r="A5524" s="5" t="n">
        <v>45734</v>
      </c>
      <c r="B5524" t="inlineStr">
        <is>
          <t>Medium</t>
        </is>
      </c>
      <c r="C5524" t="n">
        <v>-0.1</v>
      </c>
      <c r="D5524" t="n">
        <v>0.4</v>
      </c>
      <c r="E5524">
        <f>D5524-C5524</f>
        <v/>
      </c>
      <c r="F5524">
        <f>ROW()-ROW($A$5402)</f>
        <v/>
      </c>
      <c r="G5524">
        <f>AVERAGE($E$5402:$E$5523)</f>
        <v/>
      </c>
      <c r="H5524" s="6">
        <f>STDEV($E$5402:$E$5523)</f>
        <v/>
      </c>
      <c r="I5524" s="7">
        <f>MIN(MAX((E5524-G5524)/IF(H5524&gt;1e-12,H5524,NA()),-8.0),8.0)</f>
        <v/>
      </c>
      <c r="J5524">
        <f>IF(NOT(ISNA(I5524)),IF(ABS(I5524)&gt;=0.5,"TRIGGER",""),"")</f>
        <v/>
      </c>
      <c r="K5524">
        <f>IF(J5524="TRIGGER",IF(I5524&gt;0,"LONG","SHORT"),"")</f>
        <v/>
      </c>
    </row>
    <row r="5525">
      <c r="A5525" s="5" t="n">
        <v>45762</v>
      </c>
      <c r="B5525" t="inlineStr">
        <is>
          <t>Medium</t>
        </is>
      </c>
      <c r="C5525" t="n">
        <v>0</v>
      </c>
      <c r="D5525" t="n">
        <v>-0.1</v>
      </c>
      <c r="E5525">
        <f>D5525-C5525</f>
        <v/>
      </c>
      <c r="F5525">
        <f>ROW()-ROW($A$5402)</f>
        <v/>
      </c>
      <c r="G5525">
        <f>AVERAGE($E$5402:$E$5524)</f>
        <v/>
      </c>
      <c r="H5525" s="6">
        <f>STDEV($E$5402:$E$5524)</f>
        <v/>
      </c>
      <c r="I5525" s="7">
        <f>MIN(MAX((E5525-G5525)/IF(H5525&gt;1e-12,H5525,NA()),-8.0),8.0)</f>
        <v/>
      </c>
      <c r="J5525">
        <f>IF(NOT(ISNA(I5525)),IF(ABS(I5525)&gt;=0.5,"TRIGGER",""),"")</f>
        <v/>
      </c>
      <c r="K5525">
        <f>IF(J5525="TRIGGER",IF(I5525&gt;0,"LONG","SHORT"),"")</f>
        <v/>
      </c>
    </row>
    <row r="5526">
      <c r="A5526" s="5" t="n">
        <v>45793</v>
      </c>
      <c r="B5526" t="inlineStr">
        <is>
          <t>Medium</t>
        </is>
      </c>
      <c r="C5526" t="n">
        <v>-0.4</v>
      </c>
      <c r="D5526" t="n">
        <v>0.1</v>
      </c>
      <c r="E5526">
        <f>D5526-C5526</f>
        <v/>
      </c>
      <c r="F5526">
        <f>ROW()-ROW($A$5402)</f>
        <v/>
      </c>
      <c r="G5526">
        <f>AVERAGE($E$5402:$E$5525)</f>
        <v/>
      </c>
      <c r="H5526" s="6">
        <f>STDEV($E$5402:$E$5525)</f>
        <v/>
      </c>
      <c r="I5526" s="7">
        <f>MIN(MAX((E5526-G5526)/IF(H5526&gt;1e-12,H5526,NA()),-8.0),8.0)</f>
        <v/>
      </c>
      <c r="J5526">
        <f>IF(NOT(ISNA(I5526)),IF(ABS(I5526)&gt;=0.5,"TRIGGER",""),"")</f>
        <v/>
      </c>
      <c r="K5526">
        <f>IF(J5526="TRIGGER",IF(I5526&gt;0,"LONG","SHORT"),"")</f>
        <v/>
      </c>
    </row>
    <row r="5527">
      <c r="A5527" s="5" t="n">
        <v>45825</v>
      </c>
      <c r="B5527" t="inlineStr">
        <is>
          <t>Medium</t>
        </is>
      </c>
      <c r="C5527" t="n">
        <v>-0.2</v>
      </c>
      <c r="D5527" t="n">
        <v>0</v>
      </c>
      <c r="E5527">
        <f>D5527-C5527</f>
        <v/>
      </c>
      <c r="F5527">
        <f>ROW()-ROW($A$5402)</f>
        <v/>
      </c>
      <c r="G5527">
        <f>AVERAGE($E$5402:$E$5526)</f>
        <v/>
      </c>
      <c r="H5527" s="6">
        <f>STDEV($E$5402:$E$5526)</f>
        <v/>
      </c>
      <c r="I5527" s="7">
        <f>MIN(MAX((E5527-G5527)/IF(H5527&gt;1e-12,H5527,NA()),-8.0),8.0)</f>
        <v/>
      </c>
      <c r="J5527">
        <f>IF(NOT(ISNA(I5527)),IF(ABS(I5527)&gt;=0.5,"TRIGGER",""),"")</f>
        <v/>
      </c>
      <c r="K5527">
        <f>IF(J5527="TRIGGER",IF(I5527&gt;0,"LONG","SHORT"),"")</f>
        <v/>
      </c>
    </row>
    <row r="5528">
      <c r="A5528" s="5" t="n">
        <v>45855</v>
      </c>
      <c r="B5528" t="inlineStr">
        <is>
          <t>Medium</t>
        </is>
      </c>
      <c r="C5528" t="n">
        <v>0.3</v>
      </c>
      <c r="D5528" t="n">
        <v>0.1</v>
      </c>
      <c r="E5528">
        <f>D5528-C5528</f>
        <v/>
      </c>
      <c r="F5528">
        <f>ROW()-ROW($A$5402)</f>
        <v/>
      </c>
      <c r="G5528">
        <f>AVERAGE($E$5402:$E$5527)</f>
        <v/>
      </c>
      <c r="H5528" s="6">
        <f>STDEV($E$5402:$E$5527)</f>
        <v/>
      </c>
      <c r="I5528" s="7">
        <f>MIN(MAX((E5528-G5528)/IF(H5528&gt;1e-12,H5528,NA()),-8.0),8.0)</f>
        <v/>
      </c>
      <c r="J5528">
        <f>IF(NOT(ISNA(I5528)),IF(ABS(I5528)&gt;=0.5,"TRIGGER",""),"")</f>
        <v/>
      </c>
      <c r="K5528">
        <f>IF(J5528="TRIGGER",IF(I5528&gt;0,"LONG","SHORT"),"")</f>
        <v/>
      </c>
    </row>
    <row r="5529">
      <c r="A5529" s="5" t="n">
        <v>45884</v>
      </c>
      <c r="B5529" t="inlineStr">
        <is>
          <t>Medium</t>
        </is>
      </c>
      <c r="C5529" t="n">
        <v>0</v>
      </c>
      <c r="D5529" t="n">
        <v>0.4</v>
      </c>
      <c r="E5529">
        <f>D5529-C5529</f>
        <v/>
      </c>
      <c r="F5529">
        <f>ROW()-ROW($A$5402)</f>
        <v/>
      </c>
      <c r="G5529">
        <f>AVERAGE($E$5402:$E$5528)</f>
        <v/>
      </c>
      <c r="H5529" s="6">
        <f>STDEV($E$5402:$E$5528)</f>
        <v/>
      </c>
      <c r="I5529" s="7">
        <f>MIN(MAX((E5529-G5529)/IF(H5529&gt;1e-12,H5529,NA()),-8.0),8.0)</f>
        <v/>
      </c>
      <c r="J5529">
        <f>IF(NOT(ISNA(I5529)),IF(ABS(I5529)&gt;=0.5,"TRIGGER",""),"")</f>
        <v/>
      </c>
      <c r="K5529">
        <f>IF(J5529="TRIGGER",IF(I5529&gt;0,"LONG","SHORT"),"")</f>
        <v/>
      </c>
    </row>
    <row r="5530">
      <c r="A5530" s="5" t="n">
        <v>45916</v>
      </c>
      <c r="B5530" t="inlineStr">
        <is>
          <t>Medium</t>
        </is>
      </c>
      <c r="C5530" t="n">
        <v>-0.1</v>
      </c>
      <c r="D5530" t="n">
        <v>0.3</v>
      </c>
      <c r="E5530">
        <f>D5530-C5530</f>
        <v/>
      </c>
      <c r="F5530">
        <f>ROW()-ROW($A$5402)</f>
        <v/>
      </c>
      <c r="G5530">
        <f>AVERAGE($E$5402:$E$5529)</f>
        <v/>
      </c>
      <c r="H5530" s="6">
        <f>STDEV($E$5402:$E$5529)</f>
        <v/>
      </c>
      <c r="I5530" s="7">
        <f>MIN(MAX((E5530-G5530)/IF(H5530&gt;1e-12,H5530,NA()),-8.0),8.0)</f>
        <v/>
      </c>
      <c r="J5530">
        <f>IF(NOT(ISNA(I5530)),IF(ABS(I5530)&gt;=0.5,"TRIGGER",""),"")</f>
        <v/>
      </c>
      <c r="K5530">
        <f>IF(J5530="TRIGGER",IF(I5530&gt;0,"LONG","SHORT"),"")</f>
        <v/>
      </c>
    </row>
    <row r="5531">
      <c r="A5531" s="5" t="n">
        <v>45994</v>
      </c>
      <c r="B5531" t="inlineStr">
        <is>
          <t>Medium</t>
        </is>
      </c>
      <c r="C5531" t="n">
        <v>0.1</v>
      </c>
      <c r="D5531" t="n">
        <v>0</v>
      </c>
      <c r="E5531">
        <f>D5531-C5531</f>
        <v/>
      </c>
      <c r="F5531">
        <f>ROW()-ROW($A$5402)</f>
        <v/>
      </c>
      <c r="G5531">
        <f>AVERAGE($E$5402:$E$5530)</f>
        <v/>
      </c>
      <c r="H5531" s="6">
        <f>STDEV($E$5402:$E$5530)</f>
        <v/>
      </c>
      <c r="I5531" s="7">
        <f>MIN(MAX((E5531-G5531)/IF(H5531&gt;1e-12,H5531,NA()),-8.0),8.0)</f>
        <v/>
      </c>
      <c r="J5531">
        <f>IF(NOT(ISNA(I5531)),IF(ABS(I5531)&gt;=0.5,"TRIGGER",""),"")</f>
        <v/>
      </c>
      <c r="K5531">
        <f>IF(J5531="TRIGGER",IF(I5531&gt;0,"LONG","SHORT"),"")</f>
        <v/>
      </c>
    </row>
    <row r="5532">
      <c r="A5532" s="5" t="n">
        <v>46063</v>
      </c>
      <c r="B5532" t="inlineStr">
        <is>
          <t>Medium</t>
        </is>
      </c>
      <c r="C5532" t="n">
        <v>0.1</v>
      </c>
      <c r="D5532" t="n">
        <v>0.1</v>
      </c>
      <c r="E5532">
        <f>D5532-C5532</f>
        <v/>
      </c>
      <c r="F5532">
        <f>ROW()-ROW($A$5402)</f>
        <v/>
      </c>
      <c r="G5532">
        <f>AVERAGE($E$5402:$E$5531)</f>
        <v/>
      </c>
      <c r="H5532" s="6">
        <f>STDEV($E$5402:$E$5531)</f>
        <v/>
      </c>
      <c r="I5532" s="7">
        <f>MIN(MAX((E5532-G5532)/IF(H5532&gt;1e-12,H5532,NA()),-8.0),8.0)</f>
        <v/>
      </c>
      <c r="J5532">
        <f>IF(NOT(ISNA(I5532)),IF(ABS(I5532)&gt;=0.5,"TRIGGER",""),"")</f>
        <v/>
      </c>
      <c r="K5532">
        <f>IF(J5532="TRIGGER",IF(I5532&gt;0,"LONG","SHORT"),"")</f>
        <v/>
      </c>
    </row>
    <row r="5533">
      <c r="A5533" s="5" t="n">
        <v>46086</v>
      </c>
      <c r="B5533" t="inlineStr">
        <is>
          <t>Medium</t>
        </is>
      </c>
      <c r="C5533" t="n">
        <v>0.2</v>
      </c>
      <c r="D5533" t="n">
        <v>0.2</v>
      </c>
      <c r="E5533">
        <f>D5533-C5533</f>
        <v/>
      </c>
      <c r="F5533">
        <f>ROW()-ROW($A$5402)</f>
        <v/>
      </c>
      <c r="G5533">
        <f>AVERAGE($E$5402:$E$5532)</f>
        <v/>
      </c>
      <c r="H5533" s="6">
        <f>STDEV($E$5402:$E$5532)</f>
        <v/>
      </c>
      <c r="I5533" s="7">
        <f>MIN(MAX((E5533-G5533)/IF(H5533&gt;1e-12,H5533,NA()),-8.0),8.0)</f>
        <v/>
      </c>
      <c r="J5533">
        <f>IF(NOT(ISNA(I5533)),IF(ABS(I5533)&gt;=0.5,"TRIGGER",""),"")</f>
        <v/>
      </c>
      <c r="K5533">
        <f>IF(J5533="TRIGGER",IF(I5533&gt;0,"LONG","SHORT"),"")</f>
        <v/>
      </c>
    </row>
    <row r="5534">
      <c r="A5534" s="5" t="n">
        <v>46106</v>
      </c>
      <c r="B5534" t="inlineStr">
        <is>
          <t>Medium</t>
        </is>
      </c>
      <c r="C5534" t="n">
        <v>0.5</v>
      </c>
      <c r="D5534" t="n">
        <v>1.3</v>
      </c>
      <c r="E5534">
        <f>D5534-C5534</f>
        <v/>
      </c>
      <c r="F5534">
        <f>ROW()-ROW($A$5402)</f>
        <v/>
      </c>
      <c r="G5534">
        <f>AVERAGE($E$5402:$E$5533)</f>
        <v/>
      </c>
      <c r="H5534" s="6">
        <f>STDEV($E$5402:$E$5533)</f>
        <v/>
      </c>
      <c r="I5534" s="7">
        <f>MIN(MAX((E5534-G5534)/IF(H5534&gt;1e-12,H5534,NA()),-8.0),8.0)</f>
        <v/>
      </c>
      <c r="J5534">
        <f>IF(NOT(ISNA(I5534)),IF(ABS(I5534)&gt;=0.5,"TRIGGER",""),"")</f>
        <v/>
      </c>
      <c r="K5534">
        <f>IF(J5534="TRIGGER",IF(I5534&gt;0,"LONG","SHORT"),"")</f>
        <v/>
      </c>
    </row>
    <row r="5535">
      <c r="A5535" s="5" t="n">
        <v>46127</v>
      </c>
      <c r="B5535" t="inlineStr">
        <is>
          <t>Medium</t>
        </is>
      </c>
      <c r="C5535" t="n">
        <v>2</v>
      </c>
      <c r="D5535" t="n">
        <v>0.8</v>
      </c>
      <c r="E5535">
        <f>D5535-C5535</f>
        <v/>
      </c>
      <c r="F5535">
        <f>ROW()-ROW($A$5402)</f>
        <v/>
      </c>
      <c r="G5535">
        <f>AVERAGE($E$5402:$E$5534)</f>
        <v/>
      </c>
      <c r="H5535" s="6">
        <f>STDEV($E$5402:$E$5534)</f>
        <v/>
      </c>
      <c r="I5535" s="7">
        <f>MIN(MAX((E5535-G5535)/IF(H5535&gt;1e-12,H5535,NA()),-8.0),8.0)</f>
        <v/>
      </c>
      <c r="J5535">
        <f>IF(NOT(ISNA(I5535)),IF(ABS(I5535)&gt;=0.5,"TRIGGER",""),"")</f>
        <v/>
      </c>
      <c r="K5535">
        <f>IF(J5535="TRIGGER",IF(I5535&gt;0,"LONG","SHORT"),"")</f>
        <v/>
      </c>
    </row>
    <row r="5536">
      <c r="A5536" s="5" t="n">
        <v>46156</v>
      </c>
      <c r="B5536" t="inlineStr">
        <is>
          <t>Medium</t>
        </is>
      </c>
      <c r="C5536" t="n">
        <v>1</v>
      </c>
      <c r="D5536" t="n">
        <v>1.9</v>
      </c>
      <c r="E5536">
        <f>D5536-C5536</f>
        <v/>
      </c>
      <c r="F5536">
        <f>ROW()-ROW($A$5402)</f>
        <v/>
      </c>
      <c r="G5536">
        <f>AVERAGE($E$5402:$E$5535)</f>
        <v/>
      </c>
      <c r="H5536" s="6">
        <f>STDEV($E$5402:$E$5535)</f>
        <v/>
      </c>
      <c r="I5536" s="7">
        <f>MIN(MAX((E5536-G5536)/IF(H5536&gt;1e-12,H5536,NA()),-8.0),8.0)</f>
        <v/>
      </c>
      <c r="J5536">
        <f>IF(NOT(ISNA(I5536)),IF(ABS(I5536)&gt;=0.5,"TRIGGER",""),"")</f>
        <v/>
      </c>
      <c r="K5536">
        <f>IF(J5536="TRIGGER",IF(I5536&gt;0,"LONG","SHORT"),"")</f>
        <v/>
      </c>
    </row>
    <row r="5537">
      <c r="A5537" s="5" t="n">
        <v>46189</v>
      </c>
      <c r="B5537" t="inlineStr">
        <is>
          <t>Medium</t>
        </is>
      </c>
      <c r="C5537" t="n">
        <v>1</v>
      </c>
      <c r="D5537" t="n">
        <v>1.9</v>
      </c>
      <c r="E5537">
        <f>D5537-C5537</f>
        <v/>
      </c>
      <c r="F5537">
        <f>ROW()-ROW($A$5402)</f>
        <v/>
      </c>
      <c r="G5537">
        <f>AVERAGE($E$5402:$E$5536)</f>
        <v/>
      </c>
      <c r="H5537" s="6">
        <f>STDEV($E$5402:$E$5536)</f>
        <v/>
      </c>
      <c r="I5537" s="7">
        <f>MIN(MAX((E5537-G5537)/IF(H5537&gt;1e-12,H5537,NA()),-8.0),8.0)</f>
        <v/>
      </c>
      <c r="J5537">
        <f>IF(NOT(ISNA(I5537)),IF(ABS(I5537)&gt;=0.5,"TRIGGER",""),"")</f>
        <v/>
      </c>
      <c r="K5537">
        <f>IF(J5537="TRIGGER",IF(I5537&gt;0,"LONG","SHORT"),"")</f>
        <v/>
      </c>
    </row>
    <row r="5538">
      <c r="A5538" s="5" t="n">
        <v>46220</v>
      </c>
      <c r="B5538" t="inlineStr">
        <is>
          <t>Medium</t>
        </is>
      </c>
      <c r="C5538" t="n">
        <v>-0.7</v>
      </c>
      <c r="D5538" t="n">
        <v>0.3</v>
      </c>
      <c r="E5538">
        <f>D5538-C5538</f>
        <v/>
      </c>
      <c r="F5538">
        <f>ROW()-ROW($A$5402)</f>
        <v/>
      </c>
      <c r="G5538">
        <f>AVERAGE($E$5402:$E$5537)</f>
        <v/>
      </c>
      <c r="H5538" s="6">
        <f>STDEV($E$5402:$E$5537)</f>
        <v/>
      </c>
      <c r="I5538" s="7">
        <f>MIN(MAX((E5538-G5538)/IF(H5538&gt;1e-12,H5538,NA()),-8.0),8.0)</f>
        <v/>
      </c>
      <c r="J5538">
        <f>IF(NOT(ISNA(I5538)),IF(ABS(I5538)&gt;=0.5,"TRIGGER",""),"")</f>
        <v/>
      </c>
      <c r="K5538">
        <f>IF(J5538="TRIGGER",IF(I5538&gt;0,"LONG","SHORT"),"")</f>
        <v/>
      </c>
    </row>
    <row r="5539">
      <c r="A5539" s="3" t="inlineStr">
        <is>
          <t>Import Prices YoY  (21 events)</t>
        </is>
      </c>
      <c r="B5539" s="3" t="n"/>
      <c r="C5539" s="3" t="n"/>
      <c r="D5539" s="3" t="n"/>
      <c r="E5539" s="3" t="n"/>
      <c r="F5539" s="3" t="n"/>
      <c r="G5539" s="3" t="n"/>
      <c r="H5539" s="3" t="n"/>
      <c r="I5539" s="3" t="n"/>
      <c r="J5539" s="3" t="n"/>
      <c r="K5539" s="3" t="n"/>
    </row>
    <row r="5540">
      <c r="A5540" s="4" t="inlineStr">
        <is>
          <t>Date</t>
        </is>
      </c>
      <c r="B5540" s="4" t="inlineStr">
        <is>
          <t>Impact</t>
        </is>
      </c>
      <c r="C5540" s="4" t="inlineStr">
        <is>
          <t>Forecast</t>
        </is>
      </c>
      <c r="D5540" s="4" t="inlineStr">
        <is>
          <t>Actual</t>
        </is>
      </c>
      <c r="E5540" s="4" t="inlineStr">
        <is>
          <t>Surprise</t>
        </is>
      </c>
      <c r="F5540" s="4" t="inlineStr">
        <is>
          <t>Prior</t>
        </is>
      </c>
      <c r="G5540" s="4" t="inlineStr">
        <is>
          <t>Trail mean</t>
        </is>
      </c>
      <c r="H5540" s="4" t="inlineStr">
        <is>
          <t>Trail std</t>
        </is>
      </c>
      <c r="I5540" s="4" t="inlineStr">
        <is>
          <t>z</t>
        </is>
      </c>
      <c r="J5540" s="4" t="inlineStr">
        <is>
          <t>Trigger</t>
        </is>
      </c>
      <c r="K5540" s="4" t="inlineStr">
        <is>
          <t>Direction</t>
        </is>
      </c>
    </row>
    <row r="5541">
      <c r="A5541" s="5" t="n">
        <v>43025</v>
      </c>
      <c r="B5541" t="inlineStr">
        <is>
          <t>Medium</t>
        </is>
      </c>
      <c r="C5541" t="n">
        <v>2.6</v>
      </c>
      <c r="D5541" t="n">
        <v>2.7</v>
      </c>
      <c r="E5541">
        <f>D5541-C5541</f>
        <v/>
      </c>
      <c r="F5541">
        <f>ROW()-ROW($A$5541)</f>
        <v/>
      </c>
    </row>
    <row r="5542">
      <c r="A5542" s="5" t="n">
        <v>43055</v>
      </c>
      <c r="B5542" t="inlineStr">
        <is>
          <t>Medium</t>
        </is>
      </c>
      <c r="C5542" t="n">
        <v>2.5</v>
      </c>
      <c r="D5542" t="n">
        <v>2.5</v>
      </c>
      <c r="E5542">
        <f>D5542-C5542</f>
        <v/>
      </c>
      <c r="F5542">
        <f>ROW()-ROW($A$5541)</f>
        <v/>
      </c>
    </row>
    <row r="5543">
      <c r="A5543" s="5" t="n">
        <v>43147</v>
      </c>
      <c r="B5543" t="inlineStr">
        <is>
          <t>Medium</t>
        </is>
      </c>
      <c r="C5543" t="n">
        <v>3.1</v>
      </c>
      <c r="D5543" t="n">
        <v>3.6</v>
      </c>
      <c r="E5543">
        <f>D5543-C5543</f>
        <v/>
      </c>
      <c r="F5543">
        <f>ROW()-ROW($A$5541)</f>
        <v/>
      </c>
    </row>
    <row r="5544">
      <c r="A5544" s="5" t="n">
        <v>43174</v>
      </c>
      <c r="B5544" t="inlineStr">
        <is>
          <t>Medium</t>
        </is>
      </c>
      <c r="C5544" t="n">
        <v>3.5</v>
      </c>
      <c r="D5544" t="n">
        <v>3.5</v>
      </c>
      <c r="E5544">
        <f>D5544-C5544</f>
        <v/>
      </c>
      <c r="F5544">
        <f>ROW()-ROW($A$5541)</f>
        <v/>
      </c>
    </row>
    <row r="5545">
      <c r="A5545" s="5" t="n">
        <v>43202</v>
      </c>
      <c r="B5545" t="inlineStr">
        <is>
          <t>Medium</t>
        </is>
      </c>
      <c r="C5545" t="n">
        <v>3.6</v>
      </c>
      <c r="D5545" t="n">
        <v>3.6</v>
      </c>
      <c r="E5545">
        <f>D5545-C5545</f>
        <v/>
      </c>
      <c r="F5545">
        <f>ROW()-ROW($A$5541)</f>
        <v/>
      </c>
    </row>
    <row r="5546">
      <c r="A5546" s="5" t="n">
        <v>43231</v>
      </c>
      <c r="B5546" t="inlineStr">
        <is>
          <t>Medium</t>
        </is>
      </c>
      <c r="C5546" t="n">
        <v>3.9</v>
      </c>
      <c r="D5546" t="n">
        <v>3.3</v>
      </c>
      <c r="E5546">
        <f>D5546-C5546</f>
        <v/>
      </c>
      <c r="F5546">
        <f>ROW()-ROW($A$5541)</f>
        <v/>
      </c>
    </row>
    <row r="5547">
      <c r="A5547" s="5" t="n">
        <v>43265</v>
      </c>
      <c r="B5547" t="inlineStr">
        <is>
          <t>Medium</t>
        </is>
      </c>
      <c r="C5547" t="n">
        <v>3</v>
      </c>
      <c r="D5547" t="n">
        <v>4.3</v>
      </c>
      <c r="E5547">
        <f>D5547-C5547</f>
        <v/>
      </c>
      <c r="F5547">
        <f>ROW()-ROW($A$5541)</f>
        <v/>
      </c>
    </row>
    <row r="5548">
      <c r="A5548" s="5" t="n">
        <v>43294</v>
      </c>
      <c r="B5548" t="inlineStr">
        <is>
          <t>Medium</t>
        </is>
      </c>
      <c r="C5548" t="n">
        <v>4.3</v>
      </c>
      <c r="D5548" t="n">
        <v>4.3</v>
      </c>
      <c r="E5548">
        <f>D5548-C5548</f>
        <v/>
      </c>
      <c r="F5548">
        <f>ROW()-ROW($A$5541)</f>
        <v/>
      </c>
    </row>
    <row r="5549">
      <c r="A5549" s="5" t="n">
        <v>43326</v>
      </c>
      <c r="B5549" t="inlineStr">
        <is>
          <t>Medium</t>
        </is>
      </c>
      <c r="C5549" t="n">
        <v>4.6</v>
      </c>
      <c r="D5549" t="n">
        <v>4.8</v>
      </c>
      <c r="E5549">
        <f>D5549-C5549</f>
        <v/>
      </c>
      <c r="F5549">
        <f>ROW()-ROW($A$5541)</f>
        <v/>
      </c>
    </row>
    <row r="5550">
      <c r="A5550" s="5" t="n">
        <v>43357</v>
      </c>
      <c r="B5550" t="inlineStr">
        <is>
          <t>Medium</t>
        </is>
      </c>
      <c r="C5550" t="n">
        <v>4.6</v>
      </c>
      <c r="D5550" t="n">
        <v>3.7</v>
      </c>
      <c r="E5550">
        <f>D5550-C5550</f>
        <v/>
      </c>
      <c r="F5550">
        <f>ROW()-ROW($A$5541)</f>
        <v/>
      </c>
    </row>
    <row r="5551">
      <c r="A5551" s="5" t="n">
        <v>43385</v>
      </c>
      <c r="B5551" t="inlineStr">
        <is>
          <t>Medium</t>
        </is>
      </c>
      <c r="C5551" t="n">
        <v>3.2</v>
      </c>
      <c r="D5551" t="n">
        <v>3.5</v>
      </c>
      <c r="E5551">
        <f>D5551-C5551</f>
        <v/>
      </c>
      <c r="F5551">
        <f>ROW()-ROW($A$5541)</f>
        <v/>
      </c>
    </row>
    <row r="5552">
      <c r="A5552" s="5" t="n">
        <v>43538</v>
      </c>
      <c r="B5552" t="inlineStr">
        <is>
          <t>Medium</t>
        </is>
      </c>
      <c r="C5552" t="n">
        <v>-1.6</v>
      </c>
      <c r="D5552" t="n">
        <v>-1.3</v>
      </c>
      <c r="E5552">
        <f>D5552-C5552</f>
        <v/>
      </c>
      <c r="F5552">
        <f>ROW()-ROW($A$5541)</f>
        <v/>
      </c>
    </row>
    <row r="5553">
      <c r="A5553" s="5" t="n">
        <v>43567</v>
      </c>
      <c r="B5553" t="inlineStr">
        <is>
          <t>Medium</t>
        </is>
      </c>
      <c r="C5553" t="n">
        <v>-1.4</v>
      </c>
      <c r="D5553" t="n">
        <v>0</v>
      </c>
      <c r="E5553">
        <f>D5553-C5553</f>
        <v/>
      </c>
      <c r="F5553">
        <f>ROW()-ROW($A$5541)</f>
        <v/>
      </c>
    </row>
    <row r="5554">
      <c r="A5554" s="5" t="n">
        <v>43599</v>
      </c>
      <c r="B5554" t="inlineStr">
        <is>
          <t>Medium</t>
        </is>
      </c>
      <c r="C5554" t="n">
        <v>1</v>
      </c>
      <c r="D5554" t="n">
        <v>-0.2</v>
      </c>
      <c r="E5554">
        <f>D5554-C5554</f>
        <v/>
      </c>
      <c r="F5554">
        <f>ROW()-ROW($A$5541)</f>
        <v/>
      </c>
    </row>
    <row r="5555">
      <c r="A5555" s="5" t="n">
        <v>43629</v>
      </c>
      <c r="B5555" t="inlineStr">
        <is>
          <t>Medium</t>
        </is>
      </c>
      <c r="C5555" t="n">
        <v>-1.4</v>
      </c>
      <c r="D5555" t="n">
        <v>-1.5</v>
      </c>
      <c r="E5555">
        <f>D5555-C5555</f>
        <v/>
      </c>
      <c r="F5555">
        <f>ROW()-ROW($A$5541)</f>
        <v/>
      </c>
    </row>
    <row r="5556">
      <c r="A5556" s="5" t="n">
        <v>43662</v>
      </c>
      <c r="B5556" t="inlineStr">
        <is>
          <t>Medium</t>
        </is>
      </c>
      <c r="C5556" t="n">
        <v>-2.1</v>
      </c>
      <c r="D5556" t="n">
        <v>-2</v>
      </c>
      <c r="E5556">
        <f>D5556-C5556</f>
        <v/>
      </c>
      <c r="F5556">
        <f>ROW()-ROW($A$5541)</f>
        <v/>
      </c>
    </row>
    <row r="5557">
      <c r="A5557" s="5" t="n">
        <v>43691</v>
      </c>
      <c r="B5557" t="inlineStr">
        <is>
          <t>Medium</t>
        </is>
      </c>
      <c r="C5557" t="n">
        <v>-2.9</v>
      </c>
      <c r="D5557" t="n">
        <v>-1.8</v>
      </c>
      <c r="E5557">
        <f>D5557-C5557</f>
        <v/>
      </c>
      <c r="F5557">
        <f>ROW()-ROW($A$5541)</f>
        <v/>
      </c>
    </row>
    <row r="5558">
      <c r="A5558" s="5" t="n">
        <v>43749</v>
      </c>
      <c r="B5558" t="inlineStr">
        <is>
          <t>Medium</t>
        </is>
      </c>
      <c r="C5558" t="n">
        <v>-1.8</v>
      </c>
      <c r="D5558" t="n">
        <v>-1.6</v>
      </c>
      <c r="E5558">
        <f>D5558-C5558</f>
        <v/>
      </c>
      <c r="F5558">
        <f>ROW()-ROW($A$5541)</f>
        <v/>
      </c>
    </row>
    <row r="5559">
      <c r="A5559" s="5" t="n">
        <v>43784</v>
      </c>
      <c r="B5559" t="inlineStr">
        <is>
          <t>Medium</t>
        </is>
      </c>
      <c r="C5559" t="n">
        <v>-1.4</v>
      </c>
      <c r="D5559" t="n">
        <v>-3</v>
      </c>
      <c r="E5559">
        <f>D5559-C5559</f>
        <v/>
      </c>
      <c r="F5559">
        <f>ROW()-ROW($A$5541)</f>
        <v/>
      </c>
    </row>
    <row r="5560">
      <c r="A5560" s="5" t="n">
        <v>43812</v>
      </c>
      <c r="B5560" t="inlineStr">
        <is>
          <t>Medium</t>
        </is>
      </c>
      <c r="C5560" t="n">
        <v>-3.3</v>
      </c>
      <c r="D5560" t="n">
        <v>-1.3</v>
      </c>
      <c r="E5560">
        <f>D5560-C5560</f>
        <v/>
      </c>
      <c r="F5560">
        <f>ROW()-ROW($A$5541)</f>
        <v/>
      </c>
    </row>
    <row r="5561">
      <c r="A5561" s="5" t="n">
        <v>43846</v>
      </c>
      <c r="B5561" t="inlineStr">
        <is>
          <t>Medium</t>
        </is>
      </c>
      <c r="C5561" t="n">
        <v>-1.2</v>
      </c>
      <c r="D5561" t="n">
        <v>0.5</v>
      </c>
      <c r="E5561">
        <f>D5561-C5561</f>
        <v/>
      </c>
      <c r="F5561">
        <f>ROW()-ROW($A$5541)</f>
        <v/>
      </c>
      <c r="G5561">
        <f>AVERAGE($E$5541:$E$5560)</f>
        <v/>
      </c>
      <c r="H5561" s="6">
        <f>STDEV($E$5541:$E$5560)</f>
        <v/>
      </c>
      <c r="I5561" s="7">
        <f>MIN(MAX((E5561-G5561)/IF(H5561&gt;1e-12,H5561,NA()),-8.0),8.0)</f>
        <v/>
      </c>
      <c r="J5561">
        <f>IF(NOT(ISNA(I5561)),IF(ABS(I5561)&gt;=0.5,"TRIGGER",""),"")</f>
        <v/>
      </c>
      <c r="K5561">
        <f>IF(J5561="TRIGGER",IF(I5561&gt;0,"LONG","SHORT"),"")</f>
        <v/>
      </c>
    </row>
    <row r="5562">
      <c r="A5562" s="3" t="inlineStr">
        <is>
          <t>Industrial Production MoM  (138 events)</t>
        </is>
      </c>
      <c r="B5562" s="3" t="n"/>
      <c r="C5562" s="3" t="n"/>
      <c r="D5562" s="3" t="n"/>
      <c r="E5562" s="3" t="n"/>
      <c r="F5562" s="3" t="n"/>
      <c r="G5562" s="3" t="n"/>
      <c r="H5562" s="3" t="n"/>
      <c r="I5562" s="3" t="n"/>
      <c r="J5562" s="3" t="n"/>
      <c r="K5562" s="3" t="n"/>
    </row>
    <row r="5563">
      <c r="A5563" s="4" t="inlineStr">
        <is>
          <t>Date</t>
        </is>
      </c>
      <c r="B5563" s="4" t="inlineStr">
        <is>
          <t>Impact</t>
        </is>
      </c>
      <c r="C5563" s="4" t="inlineStr">
        <is>
          <t>Forecast</t>
        </is>
      </c>
      <c r="D5563" s="4" t="inlineStr">
        <is>
          <t>Actual</t>
        </is>
      </c>
      <c r="E5563" s="4" t="inlineStr">
        <is>
          <t>Surprise</t>
        </is>
      </c>
      <c r="F5563" s="4" t="inlineStr">
        <is>
          <t>Prior</t>
        </is>
      </c>
      <c r="G5563" s="4" t="inlineStr">
        <is>
          <t>Trail mean</t>
        </is>
      </c>
      <c r="H5563" s="4" t="inlineStr">
        <is>
          <t>Trail std</t>
        </is>
      </c>
      <c r="I5563" s="4" t="inlineStr">
        <is>
          <t>z</t>
        </is>
      </c>
      <c r="J5563" s="4" t="inlineStr">
        <is>
          <t>Trigger</t>
        </is>
      </c>
      <c r="K5563" s="4" t="inlineStr">
        <is>
          <t>Direction</t>
        </is>
      </c>
    </row>
    <row r="5564">
      <c r="A5564" s="5" t="n">
        <v>42020</v>
      </c>
      <c r="B5564" t="inlineStr">
        <is>
          <t>Medium</t>
        </is>
      </c>
      <c r="C5564" t="n">
        <v>0</v>
      </c>
      <c r="D5564" t="n">
        <v>-0.1</v>
      </c>
      <c r="E5564">
        <f>D5564-C5564</f>
        <v/>
      </c>
      <c r="F5564">
        <f>ROW()-ROW($A$5564)</f>
        <v/>
      </c>
    </row>
    <row r="5565">
      <c r="A5565" s="5" t="n">
        <v>42053</v>
      </c>
      <c r="B5565" t="inlineStr">
        <is>
          <t>Medium</t>
        </is>
      </c>
      <c r="C5565" t="n">
        <v>0.3</v>
      </c>
      <c r="D5565" t="n">
        <v>0.2</v>
      </c>
      <c r="E5565">
        <f>D5565-C5565</f>
        <v/>
      </c>
      <c r="F5565">
        <f>ROW()-ROW($A$5564)</f>
        <v/>
      </c>
    </row>
    <row r="5566">
      <c r="A5566" s="5" t="n">
        <v>42079</v>
      </c>
      <c r="B5566" t="inlineStr">
        <is>
          <t>Medium</t>
        </is>
      </c>
      <c r="C5566" t="n">
        <v>0.2</v>
      </c>
      <c r="D5566" t="n">
        <v>0.1</v>
      </c>
      <c r="E5566">
        <f>D5566-C5566</f>
        <v/>
      </c>
      <c r="F5566">
        <f>ROW()-ROW($A$5564)</f>
        <v/>
      </c>
    </row>
    <row r="5567">
      <c r="A5567" s="5" t="n">
        <v>42109</v>
      </c>
      <c r="B5567" t="inlineStr">
        <is>
          <t>Medium</t>
        </is>
      </c>
      <c r="C5567" t="n">
        <v>-0.3</v>
      </c>
      <c r="D5567" t="n">
        <v>-0.6</v>
      </c>
      <c r="E5567">
        <f>D5567-C5567</f>
        <v/>
      </c>
      <c r="F5567">
        <f>ROW()-ROW($A$5564)</f>
        <v/>
      </c>
    </row>
    <row r="5568">
      <c r="A5568" s="5" t="n">
        <v>42139</v>
      </c>
      <c r="B5568" t="inlineStr">
        <is>
          <t>Medium</t>
        </is>
      </c>
      <c r="C5568" t="n">
        <v>0.1</v>
      </c>
      <c r="D5568" t="n">
        <v>-0.3</v>
      </c>
      <c r="E5568">
        <f>D5568-C5568</f>
        <v/>
      </c>
      <c r="F5568">
        <f>ROW()-ROW($A$5564)</f>
        <v/>
      </c>
    </row>
    <row r="5569">
      <c r="A5569" s="5" t="n">
        <v>42170</v>
      </c>
      <c r="B5569" t="inlineStr">
        <is>
          <t>Medium</t>
        </is>
      </c>
      <c r="C5569" t="n">
        <v>0.3</v>
      </c>
      <c r="D5569" t="n">
        <v>-0.2</v>
      </c>
      <c r="E5569">
        <f>D5569-C5569</f>
        <v/>
      </c>
      <c r="F5569">
        <f>ROW()-ROW($A$5564)</f>
        <v/>
      </c>
    </row>
    <row r="5570">
      <c r="A5570" s="5" t="n">
        <v>42200</v>
      </c>
      <c r="B5570" t="inlineStr">
        <is>
          <t>Medium</t>
        </is>
      </c>
      <c r="C5570" t="n">
        <v>0.2</v>
      </c>
      <c r="D5570" t="n">
        <v>0.3</v>
      </c>
      <c r="E5570">
        <f>D5570-C5570</f>
        <v/>
      </c>
      <c r="F5570">
        <f>ROW()-ROW($A$5564)</f>
        <v/>
      </c>
    </row>
    <row r="5571">
      <c r="A5571" s="5" t="n">
        <v>42230</v>
      </c>
      <c r="B5571" t="inlineStr">
        <is>
          <t>Medium</t>
        </is>
      </c>
      <c r="C5571" t="n">
        <v>0.3</v>
      </c>
      <c r="D5571" t="n">
        <v>0.6</v>
      </c>
      <c r="E5571">
        <f>D5571-C5571</f>
        <v/>
      </c>
      <c r="F5571">
        <f>ROW()-ROW($A$5564)</f>
        <v/>
      </c>
    </row>
    <row r="5572">
      <c r="A5572" s="5" t="n">
        <v>42262</v>
      </c>
      <c r="B5572" t="inlineStr">
        <is>
          <t>Medium</t>
        </is>
      </c>
      <c r="C5572" t="n">
        <v>-0.2</v>
      </c>
      <c r="D5572" t="n">
        <v>-0.4</v>
      </c>
      <c r="E5572">
        <f>D5572-C5572</f>
        <v/>
      </c>
      <c r="F5572">
        <f>ROW()-ROW($A$5564)</f>
        <v/>
      </c>
    </row>
    <row r="5573">
      <c r="A5573" s="5" t="n">
        <v>42293</v>
      </c>
      <c r="B5573" t="inlineStr">
        <is>
          <t>Medium</t>
        </is>
      </c>
      <c r="C5573" t="n">
        <v>-0.2</v>
      </c>
      <c r="D5573" t="n">
        <v>-0.2</v>
      </c>
      <c r="E5573">
        <f>D5573-C5573</f>
        <v/>
      </c>
      <c r="F5573">
        <f>ROW()-ROW($A$5564)</f>
        <v/>
      </c>
    </row>
    <row r="5574">
      <c r="A5574" s="5" t="n">
        <v>42325</v>
      </c>
      <c r="B5574" t="inlineStr">
        <is>
          <t>Medium</t>
        </is>
      </c>
      <c r="C5574" t="n">
        <v>0.1</v>
      </c>
      <c r="D5574" t="n">
        <v>-0.2</v>
      </c>
      <c r="E5574">
        <f>D5574-C5574</f>
        <v/>
      </c>
      <c r="F5574">
        <f>ROW()-ROW($A$5564)</f>
        <v/>
      </c>
    </row>
    <row r="5575">
      <c r="A5575" s="5" t="n">
        <v>42354</v>
      </c>
      <c r="B5575" t="inlineStr">
        <is>
          <t>Medium</t>
        </is>
      </c>
      <c r="C5575" t="n">
        <v>-0.1</v>
      </c>
      <c r="D5575" t="n">
        <v>-0.6</v>
      </c>
      <c r="E5575">
        <f>D5575-C5575</f>
        <v/>
      </c>
      <c r="F5575">
        <f>ROW()-ROW($A$5564)</f>
        <v/>
      </c>
    </row>
    <row r="5576">
      <c r="A5576" s="5" t="n">
        <v>42384</v>
      </c>
      <c r="B5576" t="inlineStr">
        <is>
          <t>Medium</t>
        </is>
      </c>
      <c r="C5576" t="n">
        <v>-0.2</v>
      </c>
      <c r="D5576" t="n">
        <v>-0.4</v>
      </c>
      <c r="E5576">
        <f>D5576-C5576</f>
        <v/>
      </c>
      <c r="F5576">
        <f>ROW()-ROW($A$5564)</f>
        <v/>
      </c>
    </row>
    <row r="5577">
      <c r="A5577" s="5" t="n">
        <v>42417</v>
      </c>
      <c r="B5577" t="inlineStr">
        <is>
          <t>Medium</t>
        </is>
      </c>
      <c r="C5577" t="n">
        <v>0.4</v>
      </c>
      <c r="D5577" t="n">
        <v>0.9</v>
      </c>
      <c r="E5577">
        <f>D5577-C5577</f>
        <v/>
      </c>
      <c r="F5577">
        <f>ROW()-ROW($A$5564)</f>
        <v/>
      </c>
    </row>
    <row r="5578">
      <c r="A5578" s="5" t="n">
        <v>42445</v>
      </c>
      <c r="B5578" t="inlineStr">
        <is>
          <t>Medium</t>
        </is>
      </c>
      <c r="C5578" t="n">
        <v>-0.3</v>
      </c>
      <c r="D5578" t="n">
        <v>-0.5</v>
      </c>
      <c r="E5578">
        <f>D5578-C5578</f>
        <v/>
      </c>
      <c r="F5578">
        <f>ROW()-ROW($A$5564)</f>
        <v/>
      </c>
    </row>
    <row r="5579">
      <c r="A5579" s="5" t="n">
        <v>42475</v>
      </c>
      <c r="B5579" t="inlineStr">
        <is>
          <t>Medium</t>
        </is>
      </c>
      <c r="C5579" t="n">
        <v>-0.1</v>
      </c>
      <c r="D5579" t="n">
        <v>-0.6</v>
      </c>
      <c r="E5579">
        <f>D5579-C5579</f>
        <v/>
      </c>
      <c r="F5579">
        <f>ROW()-ROW($A$5564)</f>
        <v/>
      </c>
    </row>
    <row r="5580">
      <c r="A5580" s="5" t="n">
        <v>42507</v>
      </c>
      <c r="B5580" t="inlineStr">
        <is>
          <t>Medium</t>
        </is>
      </c>
      <c r="C5580" t="n">
        <v>0.3</v>
      </c>
      <c r="D5580" t="n">
        <v>0.7</v>
      </c>
      <c r="E5580">
        <f>D5580-C5580</f>
        <v/>
      </c>
      <c r="F5580">
        <f>ROW()-ROW($A$5564)</f>
        <v/>
      </c>
    </row>
    <row r="5581">
      <c r="A5581" s="5" t="n">
        <v>42536</v>
      </c>
      <c r="B5581" t="inlineStr">
        <is>
          <t>Medium</t>
        </is>
      </c>
      <c r="C5581" t="n">
        <v>-0.2</v>
      </c>
      <c r="D5581" t="n">
        <v>-0.4</v>
      </c>
      <c r="E5581">
        <f>D5581-C5581</f>
        <v/>
      </c>
      <c r="F5581">
        <f>ROW()-ROW($A$5564)</f>
        <v/>
      </c>
    </row>
    <row r="5582">
      <c r="A5582" s="5" t="n">
        <v>42566</v>
      </c>
      <c r="B5582" t="inlineStr">
        <is>
          <t>Medium</t>
        </is>
      </c>
      <c r="C5582" t="n">
        <v>0.2</v>
      </c>
      <c r="D5582" t="n">
        <v>0.6</v>
      </c>
      <c r="E5582">
        <f>D5582-C5582</f>
        <v/>
      </c>
      <c r="F5582">
        <f>ROW()-ROW($A$5564)</f>
        <v/>
      </c>
    </row>
    <row r="5583">
      <c r="A5583" s="5" t="n">
        <v>42598</v>
      </c>
      <c r="B5583" t="inlineStr">
        <is>
          <t>Medium</t>
        </is>
      </c>
      <c r="C5583" t="n">
        <v>0.3</v>
      </c>
      <c r="D5583" t="n">
        <v>0.7</v>
      </c>
      <c r="E5583">
        <f>D5583-C5583</f>
        <v/>
      </c>
      <c r="F5583">
        <f>ROW()-ROW($A$5564)</f>
        <v/>
      </c>
    </row>
    <row r="5584">
      <c r="A5584" s="5" t="n">
        <v>42628</v>
      </c>
      <c r="B5584" t="inlineStr">
        <is>
          <t>Medium</t>
        </is>
      </c>
      <c r="C5584" t="n">
        <v>-0.3</v>
      </c>
      <c r="D5584" t="n">
        <v>-0.4</v>
      </c>
      <c r="E5584">
        <f>D5584-C5584</f>
        <v/>
      </c>
      <c r="F5584">
        <f>ROW()-ROW($A$5564)</f>
        <v/>
      </c>
      <c r="G5584">
        <f>AVERAGE($E$5564:$E$5583)</f>
        <v/>
      </c>
      <c r="H5584" s="6">
        <f>STDEV($E$5564:$E$5583)</f>
        <v/>
      </c>
      <c r="I5584" s="7">
        <f>MIN(MAX((E5584-G5584)/IF(H5584&gt;1e-12,H5584,NA()),-8.0),8.0)</f>
        <v/>
      </c>
      <c r="J5584">
        <f>IF(NOT(ISNA(I5584)),IF(ABS(I5584)&gt;=0.5,"TRIGGER",""),"")</f>
        <v/>
      </c>
      <c r="K5584">
        <f>IF(J5584="TRIGGER",IF(I5584&gt;0,"LONG","SHORT"),"")</f>
        <v/>
      </c>
    </row>
    <row r="5585">
      <c r="A5585" s="5" t="n">
        <v>42660</v>
      </c>
      <c r="B5585" t="inlineStr">
        <is>
          <t>Medium</t>
        </is>
      </c>
      <c r="C5585" t="n">
        <v>0.2</v>
      </c>
      <c r="D5585" t="n">
        <v>0.1</v>
      </c>
      <c r="E5585">
        <f>D5585-C5585</f>
        <v/>
      </c>
      <c r="F5585">
        <f>ROW()-ROW($A$5564)</f>
        <v/>
      </c>
      <c r="G5585">
        <f>AVERAGE($E$5564:$E$5584)</f>
        <v/>
      </c>
      <c r="H5585" s="6">
        <f>STDEV($E$5564:$E$5584)</f>
        <v/>
      </c>
      <c r="I5585" s="7">
        <f>MIN(MAX((E5585-G5585)/IF(H5585&gt;1e-12,H5585,NA()),-8.0),8.0)</f>
        <v/>
      </c>
      <c r="J5585">
        <f>IF(NOT(ISNA(I5585)),IF(ABS(I5585)&gt;=0.5,"TRIGGER",""),"")</f>
        <v/>
      </c>
      <c r="K5585">
        <f>IF(J5585="TRIGGER",IF(I5585&gt;0,"LONG","SHORT"),"")</f>
        <v/>
      </c>
    </row>
    <row r="5586">
      <c r="A5586" s="5" t="n">
        <v>42690</v>
      </c>
      <c r="B5586" t="inlineStr">
        <is>
          <t>Medium</t>
        </is>
      </c>
      <c r="C5586" t="n">
        <v>0.2</v>
      </c>
      <c r="D5586" t="n">
        <v>0</v>
      </c>
      <c r="E5586">
        <f>D5586-C5586</f>
        <v/>
      </c>
      <c r="F5586">
        <f>ROW()-ROW($A$5564)</f>
        <v/>
      </c>
      <c r="G5586">
        <f>AVERAGE($E$5564:$E$5585)</f>
        <v/>
      </c>
      <c r="H5586" s="6">
        <f>STDEV($E$5564:$E$5585)</f>
        <v/>
      </c>
      <c r="I5586" s="7">
        <f>MIN(MAX((E5586-G5586)/IF(H5586&gt;1e-12,H5586,NA()),-8.0),8.0)</f>
        <v/>
      </c>
      <c r="J5586">
        <f>IF(NOT(ISNA(I5586)),IF(ABS(I5586)&gt;=0.5,"TRIGGER",""),"")</f>
        <v/>
      </c>
      <c r="K5586">
        <f>IF(J5586="TRIGGER",IF(I5586&gt;0,"LONG","SHORT"),"")</f>
        <v/>
      </c>
    </row>
    <row r="5587">
      <c r="A5587" s="5" t="n">
        <v>42718</v>
      </c>
      <c r="B5587" t="inlineStr">
        <is>
          <t>Medium</t>
        </is>
      </c>
      <c r="C5587" t="n">
        <v>-0.2</v>
      </c>
      <c r="D5587" t="n">
        <v>-0.4</v>
      </c>
      <c r="E5587">
        <f>D5587-C5587</f>
        <v/>
      </c>
      <c r="F5587">
        <f>ROW()-ROW($A$5564)</f>
        <v/>
      </c>
      <c r="G5587">
        <f>AVERAGE($E$5564:$E$5586)</f>
        <v/>
      </c>
      <c r="H5587" s="6">
        <f>STDEV($E$5564:$E$5586)</f>
        <v/>
      </c>
      <c r="I5587" s="7">
        <f>MIN(MAX((E5587-G5587)/IF(H5587&gt;1e-12,H5587,NA()),-8.0),8.0)</f>
        <v/>
      </c>
      <c r="J5587">
        <f>IF(NOT(ISNA(I5587)),IF(ABS(I5587)&gt;=0.5,"TRIGGER",""),"")</f>
        <v/>
      </c>
      <c r="K5587">
        <f>IF(J5587="TRIGGER",IF(I5587&gt;0,"LONG","SHORT"),"")</f>
        <v/>
      </c>
    </row>
    <row r="5588">
      <c r="A5588" s="5" t="n">
        <v>42753</v>
      </c>
      <c r="B5588" t="inlineStr">
        <is>
          <t>Medium</t>
        </is>
      </c>
      <c r="C5588" t="n">
        <v>0.6</v>
      </c>
      <c r="D5588" t="n">
        <v>0.8</v>
      </c>
      <c r="E5588">
        <f>D5588-C5588</f>
        <v/>
      </c>
      <c r="F5588">
        <f>ROW()-ROW($A$5564)</f>
        <v/>
      </c>
      <c r="G5588">
        <f>AVERAGE($E$5564:$E$5587)</f>
        <v/>
      </c>
      <c r="H5588" s="6">
        <f>STDEV($E$5564:$E$5587)</f>
        <v/>
      </c>
      <c r="I5588" s="7">
        <f>MIN(MAX((E5588-G5588)/IF(H5588&gt;1e-12,H5588,NA()),-8.0),8.0)</f>
        <v/>
      </c>
      <c r="J5588">
        <f>IF(NOT(ISNA(I5588)),IF(ABS(I5588)&gt;=0.5,"TRIGGER",""),"")</f>
        <v/>
      </c>
      <c r="K5588">
        <f>IF(J5588="TRIGGER",IF(I5588&gt;0,"LONG","SHORT"),"")</f>
        <v/>
      </c>
    </row>
    <row r="5589">
      <c r="A5589" s="5" t="n">
        <v>42781</v>
      </c>
      <c r="B5589" t="inlineStr">
        <is>
          <t>Medium</t>
        </is>
      </c>
      <c r="C5589" t="n">
        <v>0.1</v>
      </c>
      <c r="D5589" t="n">
        <v>-0.3</v>
      </c>
      <c r="E5589">
        <f>D5589-C5589</f>
        <v/>
      </c>
      <c r="F5589">
        <f>ROW()-ROW($A$5564)</f>
        <v/>
      </c>
      <c r="G5589">
        <f>AVERAGE($E$5564:$E$5588)</f>
        <v/>
      </c>
      <c r="H5589" s="6">
        <f>STDEV($E$5564:$E$5588)</f>
        <v/>
      </c>
      <c r="I5589" s="7">
        <f>MIN(MAX((E5589-G5589)/IF(H5589&gt;1e-12,H5589,NA()),-8.0),8.0)</f>
        <v/>
      </c>
      <c r="J5589">
        <f>IF(NOT(ISNA(I5589)),IF(ABS(I5589)&gt;=0.5,"TRIGGER",""),"")</f>
        <v/>
      </c>
      <c r="K5589">
        <f>IF(J5589="TRIGGER",IF(I5589&gt;0,"LONG","SHORT"),"")</f>
        <v/>
      </c>
    </row>
    <row r="5590">
      <c r="A5590" s="5" t="n">
        <v>42811</v>
      </c>
      <c r="B5590" t="inlineStr">
        <is>
          <t>Medium</t>
        </is>
      </c>
      <c r="C5590" t="n">
        <v>0.2</v>
      </c>
      <c r="D5590" t="n">
        <v>0</v>
      </c>
      <c r="E5590">
        <f>D5590-C5590</f>
        <v/>
      </c>
      <c r="F5590">
        <f>ROW()-ROW($A$5564)</f>
        <v/>
      </c>
      <c r="G5590">
        <f>AVERAGE($E$5564:$E$5589)</f>
        <v/>
      </c>
      <c r="H5590" s="6">
        <f>STDEV($E$5564:$E$5589)</f>
        <v/>
      </c>
      <c r="I5590" s="7">
        <f>MIN(MAX((E5590-G5590)/IF(H5590&gt;1e-12,H5590,NA()),-8.0),8.0)</f>
        <v/>
      </c>
      <c r="J5590">
        <f>IF(NOT(ISNA(I5590)),IF(ABS(I5590)&gt;=0.5,"TRIGGER",""),"")</f>
        <v/>
      </c>
      <c r="K5590">
        <f>IF(J5590="TRIGGER",IF(I5590&gt;0,"LONG","SHORT"),"")</f>
        <v/>
      </c>
    </row>
    <row r="5591">
      <c r="A5591" s="5" t="n">
        <v>42843</v>
      </c>
      <c r="B5591" t="inlineStr">
        <is>
          <t>Medium</t>
        </is>
      </c>
      <c r="C5591" t="n">
        <v>0.5</v>
      </c>
      <c r="D5591" t="n">
        <v>0.5</v>
      </c>
      <c r="E5591">
        <f>D5591-C5591</f>
        <v/>
      </c>
      <c r="F5591">
        <f>ROW()-ROW($A$5564)</f>
        <v/>
      </c>
      <c r="G5591">
        <f>AVERAGE($E$5564:$E$5590)</f>
        <v/>
      </c>
      <c r="H5591" s="6">
        <f>STDEV($E$5564:$E$5590)</f>
        <v/>
      </c>
      <c r="I5591" s="7">
        <f>MIN(MAX((E5591-G5591)/IF(H5591&gt;1e-12,H5591,NA()),-8.0),8.0)</f>
        <v/>
      </c>
      <c r="J5591">
        <f>IF(NOT(ISNA(I5591)),IF(ABS(I5591)&gt;=0.5,"TRIGGER",""),"")</f>
        <v/>
      </c>
      <c r="K5591">
        <f>IF(J5591="TRIGGER",IF(I5591&gt;0,"LONG","SHORT"),"")</f>
        <v/>
      </c>
    </row>
    <row r="5592">
      <c r="A5592" s="5" t="n">
        <v>42871</v>
      </c>
      <c r="B5592" t="inlineStr">
        <is>
          <t>Medium</t>
        </is>
      </c>
      <c r="C5592" t="n">
        <v>0.3</v>
      </c>
      <c r="D5592" t="n">
        <v>1</v>
      </c>
      <c r="E5592">
        <f>D5592-C5592</f>
        <v/>
      </c>
      <c r="F5592">
        <f>ROW()-ROW($A$5564)</f>
        <v/>
      </c>
      <c r="G5592">
        <f>AVERAGE($E$5564:$E$5591)</f>
        <v/>
      </c>
      <c r="H5592" s="6">
        <f>STDEV($E$5564:$E$5591)</f>
        <v/>
      </c>
      <c r="I5592" s="7">
        <f>MIN(MAX((E5592-G5592)/IF(H5592&gt;1e-12,H5592,NA()),-8.0),8.0)</f>
        <v/>
      </c>
      <c r="J5592">
        <f>IF(NOT(ISNA(I5592)),IF(ABS(I5592)&gt;=0.5,"TRIGGER",""),"")</f>
        <v/>
      </c>
      <c r="K5592">
        <f>IF(J5592="TRIGGER",IF(I5592&gt;0,"LONG","SHORT"),"")</f>
        <v/>
      </c>
    </row>
    <row r="5593">
      <c r="A5593" s="5" t="n">
        <v>42901</v>
      </c>
      <c r="B5593" t="inlineStr">
        <is>
          <t>Medium</t>
        </is>
      </c>
      <c r="C5593" t="n">
        <v>0.2</v>
      </c>
      <c r="D5593" t="n">
        <v>0</v>
      </c>
      <c r="E5593">
        <f>D5593-C5593</f>
        <v/>
      </c>
      <c r="F5593">
        <f>ROW()-ROW($A$5564)</f>
        <v/>
      </c>
      <c r="G5593">
        <f>AVERAGE($E$5564:$E$5592)</f>
        <v/>
      </c>
      <c r="H5593" s="6">
        <f>STDEV($E$5564:$E$5592)</f>
        <v/>
      </c>
      <c r="I5593" s="7">
        <f>MIN(MAX((E5593-G5593)/IF(H5593&gt;1e-12,H5593,NA()),-8.0),8.0)</f>
        <v/>
      </c>
      <c r="J5593">
        <f>IF(NOT(ISNA(I5593)),IF(ABS(I5593)&gt;=0.5,"TRIGGER",""),"")</f>
        <v/>
      </c>
      <c r="K5593">
        <f>IF(J5593="TRIGGER",IF(I5593&gt;0,"LONG","SHORT"),"")</f>
        <v/>
      </c>
    </row>
    <row r="5594">
      <c r="A5594" s="5" t="n">
        <v>42930</v>
      </c>
      <c r="B5594" t="inlineStr">
        <is>
          <t>Medium</t>
        </is>
      </c>
      <c r="C5594" t="n">
        <v>0.3</v>
      </c>
      <c r="D5594" t="n">
        <v>0.4</v>
      </c>
      <c r="E5594">
        <f>D5594-C5594</f>
        <v/>
      </c>
      <c r="F5594">
        <f>ROW()-ROW($A$5564)</f>
        <v/>
      </c>
      <c r="G5594">
        <f>AVERAGE($E$5564:$E$5593)</f>
        <v/>
      </c>
      <c r="H5594" s="6">
        <f>STDEV($E$5564:$E$5593)</f>
        <v/>
      </c>
      <c r="I5594" s="7">
        <f>MIN(MAX((E5594-G5594)/IF(H5594&gt;1e-12,H5594,NA()),-8.0),8.0)</f>
        <v/>
      </c>
      <c r="J5594">
        <f>IF(NOT(ISNA(I5594)),IF(ABS(I5594)&gt;=0.5,"TRIGGER",""),"")</f>
        <v/>
      </c>
      <c r="K5594">
        <f>IF(J5594="TRIGGER",IF(I5594&gt;0,"LONG","SHORT"),"")</f>
        <v/>
      </c>
    </row>
    <row r="5595">
      <c r="A5595" s="5" t="n">
        <v>42964</v>
      </c>
      <c r="B5595" t="inlineStr">
        <is>
          <t>Medium</t>
        </is>
      </c>
      <c r="C5595" t="n">
        <v>0.3</v>
      </c>
      <c r="D5595" t="n">
        <v>0.2</v>
      </c>
      <c r="E5595">
        <f>D5595-C5595</f>
        <v/>
      </c>
      <c r="F5595">
        <f>ROW()-ROW($A$5564)</f>
        <v/>
      </c>
      <c r="G5595">
        <f>AVERAGE($E$5564:$E$5594)</f>
        <v/>
      </c>
      <c r="H5595" s="6">
        <f>STDEV($E$5564:$E$5594)</f>
        <v/>
      </c>
      <c r="I5595" s="7">
        <f>MIN(MAX((E5595-G5595)/IF(H5595&gt;1e-12,H5595,NA()),-8.0),8.0)</f>
        <v/>
      </c>
      <c r="J5595">
        <f>IF(NOT(ISNA(I5595)),IF(ABS(I5595)&gt;=0.5,"TRIGGER",""),"")</f>
        <v/>
      </c>
      <c r="K5595">
        <f>IF(J5595="TRIGGER",IF(I5595&gt;0,"LONG","SHORT"),"")</f>
        <v/>
      </c>
    </row>
    <row r="5596">
      <c r="A5596" s="5" t="n">
        <v>42993</v>
      </c>
      <c r="B5596" t="inlineStr">
        <is>
          <t>Medium</t>
        </is>
      </c>
      <c r="C5596" t="n">
        <v>0.1</v>
      </c>
      <c r="D5596" t="n">
        <v>-0.9</v>
      </c>
      <c r="E5596">
        <f>D5596-C5596</f>
        <v/>
      </c>
      <c r="F5596">
        <f>ROW()-ROW($A$5564)</f>
        <v/>
      </c>
      <c r="G5596">
        <f>AVERAGE($E$5564:$E$5595)</f>
        <v/>
      </c>
      <c r="H5596" s="6">
        <f>STDEV($E$5564:$E$5595)</f>
        <v/>
      </c>
      <c r="I5596" s="7">
        <f>MIN(MAX((E5596-G5596)/IF(H5596&gt;1e-12,H5596,NA()),-8.0),8.0)</f>
        <v/>
      </c>
      <c r="J5596">
        <f>IF(NOT(ISNA(I5596)),IF(ABS(I5596)&gt;=0.5,"TRIGGER",""),"")</f>
        <v/>
      </c>
      <c r="K5596">
        <f>IF(J5596="TRIGGER",IF(I5596&gt;0,"LONG","SHORT"),"")</f>
        <v/>
      </c>
    </row>
    <row r="5597">
      <c r="A5597" s="5" t="n">
        <v>43025</v>
      </c>
      <c r="B5597" t="inlineStr">
        <is>
          <t>Medium</t>
        </is>
      </c>
      <c r="C5597" t="n">
        <v>0.3</v>
      </c>
      <c r="D5597" t="n">
        <v>0.3</v>
      </c>
      <c r="E5597">
        <f>D5597-C5597</f>
        <v/>
      </c>
      <c r="F5597">
        <f>ROW()-ROW($A$5564)</f>
        <v/>
      </c>
      <c r="G5597">
        <f>AVERAGE($E$5564:$E$5596)</f>
        <v/>
      </c>
      <c r="H5597" s="6">
        <f>STDEV($E$5564:$E$5596)</f>
        <v/>
      </c>
      <c r="I5597" s="7">
        <f>MIN(MAX((E5597-G5597)/IF(H5597&gt;1e-12,H5597,NA()),-8.0),8.0)</f>
        <v/>
      </c>
      <c r="J5597">
        <f>IF(NOT(ISNA(I5597)),IF(ABS(I5597)&gt;=0.5,"TRIGGER",""),"")</f>
        <v/>
      </c>
      <c r="K5597">
        <f>IF(J5597="TRIGGER",IF(I5597&gt;0,"LONG","SHORT"),"")</f>
        <v/>
      </c>
    </row>
    <row r="5598">
      <c r="A5598" s="5" t="n">
        <v>43055</v>
      </c>
      <c r="B5598" t="inlineStr">
        <is>
          <t>Medium</t>
        </is>
      </c>
      <c r="C5598" t="n">
        <v>0.5</v>
      </c>
      <c r="D5598" t="n">
        <v>0.9</v>
      </c>
      <c r="E5598">
        <f>D5598-C5598</f>
        <v/>
      </c>
      <c r="F5598">
        <f>ROW()-ROW($A$5564)</f>
        <v/>
      </c>
      <c r="G5598">
        <f>AVERAGE($E$5564:$E$5597)</f>
        <v/>
      </c>
      <c r="H5598" s="6">
        <f>STDEV($E$5564:$E$5597)</f>
        <v/>
      </c>
      <c r="I5598" s="7">
        <f>MIN(MAX((E5598-G5598)/IF(H5598&gt;1e-12,H5598,NA()),-8.0),8.0)</f>
        <v/>
      </c>
      <c r="J5598">
        <f>IF(NOT(ISNA(I5598)),IF(ABS(I5598)&gt;=0.5,"TRIGGER",""),"")</f>
        <v/>
      </c>
      <c r="K5598">
        <f>IF(J5598="TRIGGER",IF(I5598&gt;0,"LONG","SHORT"),"")</f>
        <v/>
      </c>
    </row>
    <row r="5599">
      <c r="A5599" s="5" t="n">
        <v>43084</v>
      </c>
      <c r="B5599" t="inlineStr">
        <is>
          <t>Medium</t>
        </is>
      </c>
      <c r="C5599" t="n">
        <v>0.3</v>
      </c>
      <c r="D5599" t="n">
        <v>0.2</v>
      </c>
      <c r="E5599">
        <f>D5599-C5599</f>
        <v/>
      </c>
      <c r="F5599">
        <f>ROW()-ROW($A$5564)</f>
        <v/>
      </c>
      <c r="G5599">
        <f>AVERAGE($E$5564:$E$5598)</f>
        <v/>
      </c>
      <c r="H5599" s="6">
        <f>STDEV($E$5564:$E$5598)</f>
        <v/>
      </c>
      <c r="I5599" s="7">
        <f>MIN(MAX((E5599-G5599)/IF(H5599&gt;1e-12,H5599,NA()),-8.0),8.0)</f>
        <v/>
      </c>
      <c r="J5599">
        <f>IF(NOT(ISNA(I5599)),IF(ABS(I5599)&gt;=0.5,"TRIGGER",""),"")</f>
        <v/>
      </c>
      <c r="K5599">
        <f>IF(J5599="TRIGGER",IF(I5599&gt;0,"LONG","SHORT"),"")</f>
        <v/>
      </c>
    </row>
    <row r="5600">
      <c r="A5600" s="5" t="n">
        <v>43117</v>
      </c>
      <c r="B5600" t="inlineStr">
        <is>
          <t>Medium</t>
        </is>
      </c>
      <c r="C5600" t="n">
        <v>0.4</v>
      </c>
      <c r="D5600" t="n">
        <v>0.9</v>
      </c>
      <c r="E5600">
        <f>D5600-C5600</f>
        <v/>
      </c>
      <c r="F5600">
        <f>ROW()-ROW($A$5564)</f>
        <v/>
      </c>
      <c r="G5600">
        <f>AVERAGE($E$5564:$E$5599)</f>
        <v/>
      </c>
      <c r="H5600" s="6">
        <f>STDEV($E$5564:$E$5599)</f>
        <v/>
      </c>
      <c r="I5600" s="7">
        <f>MIN(MAX((E5600-G5600)/IF(H5600&gt;1e-12,H5600,NA()),-8.0),8.0)</f>
        <v/>
      </c>
      <c r="J5600">
        <f>IF(NOT(ISNA(I5600)),IF(ABS(I5600)&gt;=0.5,"TRIGGER",""),"")</f>
        <v/>
      </c>
      <c r="K5600">
        <f>IF(J5600="TRIGGER",IF(I5600&gt;0,"LONG","SHORT"),"")</f>
        <v/>
      </c>
    </row>
    <row r="5601">
      <c r="A5601" s="5" t="n">
        <v>43146</v>
      </c>
      <c r="B5601" t="inlineStr">
        <is>
          <t>Medium</t>
        </is>
      </c>
      <c r="C5601" t="n">
        <v>0.2</v>
      </c>
      <c r="D5601" t="n">
        <v>-0.1</v>
      </c>
      <c r="E5601">
        <f>D5601-C5601</f>
        <v/>
      </c>
      <c r="F5601">
        <f>ROW()-ROW($A$5564)</f>
        <v/>
      </c>
      <c r="G5601">
        <f>AVERAGE($E$5564:$E$5600)</f>
        <v/>
      </c>
      <c r="H5601" s="6">
        <f>STDEV($E$5564:$E$5600)</f>
        <v/>
      </c>
      <c r="I5601" s="7">
        <f>MIN(MAX((E5601-G5601)/IF(H5601&gt;1e-12,H5601,NA()),-8.0),8.0)</f>
        <v/>
      </c>
      <c r="J5601">
        <f>IF(NOT(ISNA(I5601)),IF(ABS(I5601)&gt;=0.5,"TRIGGER",""),"")</f>
        <v/>
      </c>
      <c r="K5601">
        <f>IF(J5601="TRIGGER",IF(I5601&gt;0,"LONG","SHORT"),"")</f>
        <v/>
      </c>
    </row>
    <row r="5602">
      <c r="A5602" s="5" t="n">
        <v>43175</v>
      </c>
      <c r="B5602" t="inlineStr">
        <is>
          <t>Medium</t>
        </is>
      </c>
      <c r="C5602" t="n">
        <v>0.3</v>
      </c>
      <c r="D5602" t="n">
        <v>1.1</v>
      </c>
      <c r="E5602">
        <f>D5602-C5602</f>
        <v/>
      </c>
      <c r="F5602">
        <f>ROW()-ROW($A$5564)</f>
        <v/>
      </c>
      <c r="G5602">
        <f>AVERAGE($E$5564:$E$5601)</f>
        <v/>
      </c>
      <c r="H5602" s="6">
        <f>STDEV($E$5564:$E$5601)</f>
        <v/>
      </c>
      <c r="I5602" s="7">
        <f>MIN(MAX((E5602-G5602)/IF(H5602&gt;1e-12,H5602,NA()),-8.0),8.0)</f>
        <v/>
      </c>
      <c r="J5602">
        <f>IF(NOT(ISNA(I5602)),IF(ABS(I5602)&gt;=0.5,"TRIGGER",""),"")</f>
        <v/>
      </c>
      <c r="K5602">
        <f>IF(J5602="TRIGGER",IF(I5602&gt;0,"LONG","SHORT"),"")</f>
        <v/>
      </c>
    </row>
    <row r="5603">
      <c r="A5603" s="5" t="n">
        <v>43207</v>
      </c>
      <c r="B5603" t="inlineStr">
        <is>
          <t>Medium</t>
        </is>
      </c>
      <c r="C5603" t="n">
        <v>0.4</v>
      </c>
      <c r="D5603" t="n">
        <v>0.5</v>
      </c>
      <c r="E5603">
        <f>D5603-C5603</f>
        <v/>
      </c>
      <c r="F5603">
        <f>ROW()-ROW($A$5564)</f>
        <v/>
      </c>
      <c r="G5603">
        <f>AVERAGE($E$5564:$E$5602)</f>
        <v/>
      </c>
      <c r="H5603" s="6">
        <f>STDEV($E$5564:$E$5602)</f>
        <v/>
      </c>
      <c r="I5603" s="7">
        <f>MIN(MAX((E5603-G5603)/IF(H5603&gt;1e-12,H5603,NA()),-8.0),8.0)</f>
        <v/>
      </c>
      <c r="J5603">
        <f>IF(NOT(ISNA(I5603)),IF(ABS(I5603)&gt;=0.5,"TRIGGER",""),"")</f>
        <v/>
      </c>
      <c r="K5603">
        <f>IF(J5603="TRIGGER",IF(I5603&gt;0,"LONG","SHORT"),"")</f>
        <v/>
      </c>
    </row>
    <row r="5604">
      <c r="A5604" s="5" t="n">
        <v>43236</v>
      </c>
      <c r="B5604" t="inlineStr">
        <is>
          <t>Medium</t>
        </is>
      </c>
      <c r="C5604" t="n">
        <v>0.6</v>
      </c>
      <c r="D5604" t="n">
        <v>0.7</v>
      </c>
      <c r="E5604">
        <f>D5604-C5604</f>
        <v/>
      </c>
      <c r="F5604">
        <f>ROW()-ROW($A$5564)</f>
        <v/>
      </c>
      <c r="G5604">
        <f>AVERAGE($E$5564:$E$5603)</f>
        <v/>
      </c>
      <c r="H5604" s="6">
        <f>STDEV($E$5564:$E$5603)</f>
        <v/>
      </c>
      <c r="I5604" s="7">
        <f>MIN(MAX((E5604-G5604)/IF(H5604&gt;1e-12,H5604,NA()),-8.0),8.0)</f>
        <v/>
      </c>
      <c r="J5604">
        <f>IF(NOT(ISNA(I5604)),IF(ABS(I5604)&gt;=0.5,"TRIGGER",""),"")</f>
        <v/>
      </c>
      <c r="K5604">
        <f>IF(J5604="TRIGGER",IF(I5604&gt;0,"LONG","SHORT"),"")</f>
        <v/>
      </c>
    </row>
    <row r="5605">
      <c r="A5605" s="5" t="n">
        <v>43266</v>
      </c>
      <c r="B5605" t="inlineStr">
        <is>
          <t>Medium</t>
        </is>
      </c>
      <c r="C5605" t="n">
        <v>0.2</v>
      </c>
      <c r="D5605" t="n">
        <v>-0.1</v>
      </c>
      <c r="E5605">
        <f>D5605-C5605</f>
        <v/>
      </c>
      <c r="F5605">
        <f>ROW()-ROW($A$5564)</f>
        <v/>
      </c>
      <c r="G5605">
        <f>AVERAGE($E$5564:$E$5604)</f>
        <v/>
      </c>
      <c r="H5605" s="6">
        <f>STDEV($E$5564:$E$5604)</f>
        <v/>
      </c>
      <c r="I5605" s="7">
        <f>MIN(MAX((E5605-G5605)/IF(H5605&gt;1e-12,H5605,NA()),-8.0),8.0)</f>
        <v/>
      </c>
      <c r="J5605">
        <f>IF(NOT(ISNA(I5605)),IF(ABS(I5605)&gt;=0.5,"TRIGGER",""),"")</f>
        <v/>
      </c>
      <c r="K5605">
        <f>IF(J5605="TRIGGER",IF(I5605&gt;0,"LONG","SHORT"),"")</f>
        <v/>
      </c>
    </row>
    <row r="5606">
      <c r="A5606" s="5" t="n">
        <v>43298</v>
      </c>
      <c r="B5606" t="inlineStr">
        <is>
          <t>Medium</t>
        </is>
      </c>
      <c r="C5606" t="n">
        <v>0.6</v>
      </c>
      <c r="D5606" t="n">
        <v>0.6</v>
      </c>
      <c r="E5606">
        <f>D5606-C5606</f>
        <v/>
      </c>
      <c r="F5606">
        <f>ROW()-ROW($A$5564)</f>
        <v/>
      </c>
      <c r="G5606">
        <f>AVERAGE($E$5564:$E$5605)</f>
        <v/>
      </c>
      <c r="H5606" s="6">
        <f>STDEV($E$5564:$E$5605)</f>
        <v/>
      </c>
      <c r="I5606" s="7">
        <f>MIN(MAX((E5606-G5606)/IF(H5606&gt;1e-12,H5606,NA()),-8.0),8.0)</f>
        <v/>
      </c>
      <c r="J5606">
        <f>IF(NOT(ISNA(I5606)),IF(ABS(I5606)&gt;=0.5,"TRIGGER",""),"")</f>
        <v/>
      </c>
      <c r="K5606">
        <f>IF(J5606="TRIGGER",IF(I5606&gt;0,"LONG","SHORT"),"")</f>
        <v/>
      </c>
    </row>
    <row r="5607">
      <c r="A5607" s="5" t="n">
        <v>43327</v>
      </c>
      <c r="B5607" t="inlineStr">
        <is>
          <t>Medium</t>
        </is>
      </c>
      <c r="C5607" t="n">
        <v>0.3</v>
      </c>
      <c r="D5607" t="n">
        <v>0.1</v>
      </c>
      <c r="E5607">
        <f>D5607-C5607</f>
        <v/>
      </c>
      <c r="F5607">
        <f>ROW()-ROW($A$5564)</f>
        <v/>
      </c>
      <c r="G5607">
        <f>AVERAGE($E$5564:$E$5606)</f>
        <v/>
      </c>
      <c r="H5607" s="6">
        <f>STDEV($E$5564:$E$5606)</f>
        <v/>
      </c>
      <c r="I5607" s="7">
        <f>MIN(MAX((E5607-G5607)/IF(H5607&gt;1e-12,H5607,NA()),-8.0),8.0)</f>
        <v/>
      </c>
      <c r="J5607">
        <f>IF(NOT(ISNA(I5607)),IF(ABS(I5607)&gt;=0.5,"TRIGGER",""),"")</f>
        <v/>
      </c>
      <c r="K5607">
        <f>IF(J5607="TRIGGER",IF(I5607&gt;0,"LONG","SHORT"),"")</f>
        <v/>
      </c>
    </row>
    <row r="5608">
      <c r="A5608" s="5" t="n">
        <v>43357</v>
      </c>
      <c r="B5608" t="inlineStr">
        <is>
          <t>Medium</t>
        </is>
      </c>
      <c r="C5608" t="n">
        <v>0.3</v>
      </c>
      <c r="D5608" t="n">
        <v>0.4</v>
      </c>
      <c r="E5608">
        <f>D5608-C5608</f>
        <v/>
      </c>
      <c r="F5608">
        <f>ROW()-ROW($A$5564)</f>
        <v/>
      </c>
      <c r="G5608">
        <f>AVERAGE($E$5564:$E$5607)</f>
        <v/>
      </c>
      <c r="H5608" s="6">
        <f>STDEV($E$5564:$E$5607)</f>
        <v/>
      </c>
      <c r="I5608" s="7">
        <f>MIN(MAX((E5608-G5608)/IF(H5608&gt;1e-12,H5608,NA()),-8.0),8.0)</f>
        <v/>
      </c>
      <c r="J5608">
        <f>IF(NOT(ISNA(I5608)),IF(ABS(I5608)&gt;=0.5,"TRIGGER",""),"")</f>
        <v/>
      </c>
      <c r="K5608">
        <f>IF(J5608="TRIGGER",IF(I5608&gt;0,"LONG","SHORT"),"")</f>
        <v/>
      </c>
    </row>
    <row r="5609">
      <c r="A5609" s="5" t="n">
        <v>43389</v>
      </c>
      <c r="B5609" t="inlineStr">
        <is>
          <t>Medium</t>
        </is>
      </c>
      <c r="C5609" t="n">
        <v>0.2</v>
      </c>
      <c r="D5609" t="n">
        <v>0.3</v>
      </c>
      <c r="E5609">
        <f>D5609-C5609</f>
        <v/>
      </c>
      <c r="F5609">
        <f>ROW()-ROW($A$5564)</f>
        <v/>
      </c>
      <c r="G5609">
        <f>AVERAGE($E$5564:$E$5608)</f>
        <v/>
      </c>
      <c r="H5609" s="6">
        <f>STDEV($E$5564:$E$5608)</f>
        <v/>
      </c>
      <c r="I5609" s="7">
        <f>MIN(MAX((E5609-G5609)/IF(H5609&gt;1e-12,H5609,NA()),-8.0),8.0)</f>
        <v/>
      </c>
      <c r="J5609">
        <f>IF(NOT(ISNA(I5609)),IF(ABS(I5609)&gt;=0.5,"TRIGGER",""),"")</f>
        <v/>
      </c>
      <c r="K5609">
        <f>IF(J5609="TRIGGER",IF(I5609&gt;0,"LONG","SHORT"),"")</f>
        <v/>
      </c>
    </row>
    <row r="5610">
      <c r="A5610" s="5" t="n">
        <v>43420</v>
      </c>
      <c r="B5610" t="inlineStr">
        <is>
          <t>Medium</t>
        </is>
      </c>
      <c r="C5610" t="n">
        <v>0.2</v>
      </c>
      <c r="D5610" t="n">
        <v>0.1</v>
      </c>
      <c r="E5610">
        <f>D5610-C5610</f>
        <v/>
      </c>
      <c r="F5610">
        <f>ROW()-ROW($A$5564)</f>
        <v/>
      </c>
      <c r="G5610">
        <f>AVERAGE($E$5564:$E$5609)</f>
        <v/>
      </c>
      <c r="H5610" s="6">
        <f>STDEV($E$5564:$E$5609)</f>
        <v/>
      </c>
      <c r="I5610" s="7">
        <f>MIN(MAX((E5610-G5610)/IF(H5610&gt;1e-12,H5610,NA()),-8.0),8.0)</f>
        <v/>
      </c>
      <c r="J5610">
        <f>IF(NOT(ISNA(I5610)),IF(ABS(I5610)&gt;=0.5,"TRIGGER",""),"")</f>
        <v/>
      </c>
      <c r="K5610">
        <f>IF(J5610="TRIGGER",IF(I5610&gt;0,"LONG","SHORT"),"")</f>
        <v/>
      </c>
    </row>
    <row r="5611">
      <c r="A5611" s="5" t="n">
        <v>43448</v>
      </c>
      <c r="B5611" t="inlineStr">
        <is>
          <t>Medium</t>
        </is>
      </c>
      <c r="C5611" t="n">
        <v>0.3</v>
      </c>
      <c r="D5611" t="n">
        <v>0.6</v>
      </c>
      <c r="E5611">
        <f>D5611-C5611</f>
        <v/>
      </c>
      <c r="F5611">
        <f>ROW()-ROW($A$5564)</f>
        <v/>
      </c>
      <c r="G5611">
        <f>AVERAGE($E$5564:$E$5610)</f>
        <v/>
      </c>
      <c r="H5611" s="6">
        <f>STDEV($E$5564:$E$5610)</f>
        <v/>
      </c>
      <c r="I5611" s="7">
        <f>MIN(MAX((E5611-G5611)/IF(H5611&gt;1e-12,H5611,NA()),-8.0),8.0)</f>
        <v/>
      </c>
      <c r="J5611">
        <f>IF(NOT(ISNA(I5611)),IF(ABS(I5611)&gt;=0.5,"TRIGGER",""),"")</f>
        <v/>
      </c>
      <c r="K5611">
        <f>IF(J5611="TRIGGER",IF(I5611&gt;0,"LONG","SHORT"),"")</f>
        <v/>
      </c>
    </row>
    <row r="5612">
      <c r="A5612" s="5" t="n">
        <v>43483</v>
      </c>
      <c r="B5612" t="inlineStr">
        <is>
          <t>Medium</t>
        </is>
      </c>
      <c r="C5612" t="n">
        <v>0.2</v>
      </c>
      <c r="D5612" t="n">
        <v>0.3</v>
      </c>
      <c r="E5612">
        <f>D5612-C5612</f>
        <v/>
      </c>
      <c r="F5612">
        <f>ROW()-ROW($A$5564)</f>
        <v/>
      </c>
      <c r="G5612">
        <f>AVERAGE($E$5564:$E$5611)</f>
        <v/>
      </c>
      <c r="H5612" s="6">
        <f>STDEV($E$5564:$E$5611)</f>
        <v/>
      </c>
      <c r="I5612" s="7">
        <f>MIN(MAX((E5612-G5612)/IF(H5612&gt;1e-12,H5612,NA()),-8.0),8.0)</f>
        <v/>
      </c>
      <c r="J5612">
        <f>IF(NOT(ISNA(I5612)),IF(ABS(I5612)&gt;=0.5,"TRIGGER",""),"")</f>
        <v/>
      </c>
      <c r="K5612">
        <f>IF(J5612="TRIGGER",IF(I5612&gt;0,"LONG","SHORT"),"")</f>
        <v/>
      </c>
    </row>
    <row r="5613">
      <c r="A5613" s="5" t="n">
        <v>43511</v>
      </c>
      <c r="B5613" t="inlineStr">
        <is>
          <t>Medium</t>
        </is>
      </c>
      <c r="C5613" t="n">
        <v>0.1</v>
      </c>
      <c r="D5613" t="n">
        <v>-0.6</v>
      </c>
      <c r="E5613">
        <f>D5613-C5613</f>
        <v/>
      </c>
      <c r="F5613">
        <f>ROW()-ROW($A$5564)</f>
        <v/>
      </c>
      <c r="G5613">
        <f>AVERAGE($E$5564:$E$5612)</f>
        <v/>
      </c>
      <c r="H5613" s="6">
        <f>STDEV($E$5564:$E$5612)</f>
        <v/>
      </c>
      <c r="I5613" s="7">
        <f>MIN(MAX((E5613-G5613)/IF(H5613&gt;1e-12,H5613,NA()),-8.0),8.0)</f>
        <v/>
      </c>
      <c r="J5613">
        <f>IF(NOT(ISNA(I5613)),IF(ABS(I5613)&gt;=0.5,"TRIGGER",""),"")</f>
        <v/>
      </c>
      <c r="K5613">
        <f>IF(J5613="TRIGGER",IF(I5613&gt;0,"LONG","SHORT"),"")</f>
        <v/>
      </c>
    </row>
    <row r="5614">
      <c r="A5614" s="5" t="n">
        <v>43539</v>
      </c>
      <c r="B5614" t="inlineStr">
        <is>
          <t>Medium</t>
        </is>
      </c>
      <c r="C5614" t="n">
        <v>0.4</v>
      </c>
      <c r="D5614" t="n">
        <v>0.1</v>
      </c>
      <c r="E5614">
        <f>D5614-C5614</f>
        <v/>
      </c>
      <c r="F5614">
        <f>ROW()-ROW($A$5564)</f>
        <v/>
      </c>
      <c r="G5614">
        <f>AVERAGE($E$5564:$E$5613)</f>
        <v/>
      </c>
      <c r="H5614" s="6">
        <f>STDEV($E$5564:$E$5613)</f>
        <v/>
      </c>
      <c r="I5614" s="7">
        <f>MIN(MAX((E5614-G5614)/IF(H5614&gt;1e-12,H5614,NA()),-8.0),8.0)</f>
        <v/>
      </c>
      <c r="J5614">
        <f>IF(NOT(ISNA(I5614)),IF(ABS(I5614)&gt;=0.5,"TRIGGER",""),"")</f>
        <v/>
      </c>
      <c r="K5614">
        <f>IF(J5614="TRIGGER",IF(I5614&gt;0,"LONG","SHORT"),"")</f>
        <v/>
      </c>
    </row>
    <row r="5615">
      <c r="A5615" s="5" t="n">
        <v>43571</v>
      </c>
      <c r="B5615" t="inlineStr">
        <is>
          <t>Medium</t>
        </is>
      </c>
      <c r="C5615" t="n">
        <v>0.2</v>
      </c>
      <c r="D5615" t="n">
        <v>-0.1</v>
      </c>
      <c r="E5615">
        <f>D5615-C5615</f>
        <v/>
      </c>
      <c r="F5615">
        <f>ROW()-ROW($A$5564)</f>
        <v/>
      </c>
      <c r="G5615">
        <f>AVERAGE($E$5564:$E$5614)</f>
        <v/>
      </c>
      <c r="H5615" s="6">
        <f>STDEV($E$5564:$E$5614)</f>
        <v/>
      </c>
      <c r="I5615" s="7">
        <f>MIN(MAX((E5615-G5615)/IF(H5615&gt;1e-12,H5615,NA()),-8.0),8.0)</f>
        <v/>
      </c>
      <c r="J5615">
        <f>IF(NOT(ISNA(I5615)),IF(ABS(I5615)&gt;=0.5,"TRIGGER",""),"")</f>
        <v/>
      </c>
      <c r="K5615">
        <f>IF(J5615="TRIGGER",IF(I5615&gt;0,"LONG","SHORT"),"")</f>
        <v/>
      </c>
    </row>
    <row r="5616">
      <c r="A5616" s="5" t="n">
        <v>43600</v>
      </c>
      <c r="B5616" t="inlineStr">
        <is>
          <t>Medium</t>
        </is>
      </c>
      <c r="C5616" t="n">
        <v>0</v>
      </c>
      <c r="D5616" t="n">
        <v>-0.5</v>
      </c>
      <c r="E5616">
        <f>D5616-C5616</f>
        <v/>
      </c>
      <c r="F5616">
        <f>ROW()-ROW($A$5564)</f>
        <v/>
      </c>
      <c r="G5616">
        <f>AVERAGE($E$5564:$E$5615)</f>
        <v/>
      </c>
      <c r="H5616" s="6">
        <f>STDEV($E$5564:$E$5615)</f>
        <v/>
      </c>
      <c r="I5616" s="7">
        <f>MIN(MAX((E5616-G5616)/IF(H5616&gt;1e-12,H5616,NA()),-8.0),8.0)</f>
        <v/>
      </c>
      <c r="J5616">
        <f>IF(NOT(ISNA(I5616)),IF(ABS(I5616)&gt;=0.5,"TRIGGER",""),"")</f>
        <v/>
      </c>
      <c r="K5616">
        <f>IF(J5616="TRIGGER",IF(I5616&gt;0,"LONG","SHORT"),"")</f>
        <v/>
      </c>
    </row>
    <row r="5617">
      <c r="A5617" s="5" t="n">
        <v>43630</v>
      </c>
      <c r="B5617" t="inlineStr">
        <is>
          <t>Medium</t>
        </is>
      </c>
      <c r="C5617" t="n">
        <v>0.2</v>
      </c>
      <c r="D5617" t="n">
        <v>0.4</v>
      </c>
      <c r="E5617">
        <f>D5617-C5617</f>
        <v/>
      </c>
      <c r="F5617">
        <f>ROW()-ROW($A$5564)</f>
        <v/>
      </c>
      <c r="G5617">
        <f>AVERAGE($E$5564:$E$5616)</f>
        <v/>
      </c>
      <c r="H5617" s="6">
        <f>STDEV($E$5564:$E$5616)</f>
        <v/>
      </c>
      <c r="I5617" s="7">
        <f>MIN(MAX((E5617-G5617)/IF(H5617&gt;1e-12,H5617,NA()),-8.0),8.0)</f>
        <v/>
      </c>
      <c r="J5617">
        <f>IF(NOT(ISNA(I5617)),IF(ABS(I5617)&gt;=0.5,"TRIGGER",""),"")</f>
        <v/>
      </c>
      <c r="K5617">
        <f>IF(J5617="TRIGGER",IF(I5617&gt;0,"LONG","SHORT"),"")</f>
        <v/>
      </c>
    </row>
    <row r="5618">
      <c r="A5618" s="5" t="n">
        <v>43662</v>
      </c>
      <c r="B5618" t="inlineStr">
        <is>
          <t>Medium</t>
        </is>
      </c>
      <c r="C5618" t="n">
        <v>0.1</v>
      </c>
      <c r="D5618" t="n">
        <v>0</v>
      </c>
      <c r="E5618">
        <f>D5618-C5618</f>
        <v/>
      </c>
      <c r="F5618">
        <f>ROW()-ROW($A$5564)</f>
        <v/>
      </c>
      <c r="G5618">
        <f>AVERAGE($E$5564:$E$5617)</f>
        <v/>
      </c>
      <c r="H5618" s="6">
        <f>STDEV($E$5564:$E$5617)</f>
        <v/>
      </c>
      <c r="I5618" s="7">
        <f>MIN(MAX((E5618-G5618)/IF(H5618&gt;1e-12,H5618,NA()),-8.0),8.0)</f>
        <v/>
      </c>
      <c r="J5618">
        <f>IF(NOT(ISNA(I5618)),IF(ABS(I5618)&gt;=0.5,"TRIGGER",""),"")</f>
        <v/>
      </c>
      <c r="K5618">
        <f>IF(J5618="TRIGGER",IF(I5618&gt;0,"LONG","SHORT"),"")</f>
        <v/>
      </c>
    </row>
    <row r="5619">
      <c r="A5619" s="5" t="n">
        <v>43692</v>
      </c>
      <c r="B5619" t="inlineStr">
        <is>
          <t>Medium</t>
        </is>
      </c>
      <c r="C5619" t="n">
        <v>0.1</v>
      </c>
      <c r="D5619" t="n">
        <v>-0.2</v>
      </c>
      <c r="E5619">
        <f>D5619-C5619</f>
        <v/>
      </c>
      <c r="F5619">
        <f>ROW()-ROW($A$5564)</f>
        <v/>
      </c>
      <c r="G5619">
        <f>AVERAGE($E$5564:$E$5618)</f>
        <v/>
      </c>
      <c r="H5619" s="6">
        <f>STDEV($E$5564:$E$5618)</f>
        <v/>
      </c>
      <c r="I5619" s="7">
        <f>MIN(MAX((E5619-G5619)/IF(H5619&gt;1e-12,H5619,NA()),-8.0),8.0)</f>
        <v/>
      </c>
      <c r="J5619">
        <f>IF(NOT(ISNA(I5619)),IF(ABS(I5619)&gt;=0.5,"TRIGGER",""),"")</f>
        <v/>
      </c>
      <c r="K5619">
        <f>IF(J5619="TRIGGER",IF(I5619&gt;0,"LONG","SHORT"),"")</f>
        <v/>
      </c>
    </row>
    <row r="5620">
      <c r="A5620" s="5" t="n">
        <v>43725</v>
      </c>
      <c r="B5620" t="inlineStr">
        <is>
          <t>Medium</t>
        </is>
      </c>
      <c r="C5620" t="n">
        <v>0.2</v>
      </c>
      <c r="D5620" t="n">
        <v>0.6</v>
      </c>
      <c r="E5620">
        <f>D5620-C5620</f>
        <v/>
      </c>
      <c r="F5620">
        <f>ROW()-ROW($A$5564)</f>
        <v/>
      </c>
      <c r="G5620">
        <f>AVERAGE($E$5564:$E$5619)</f>
        <v/>
      </c>
      <c r="H5620" s="6">
        <f>STDEV($E$5564:$E$5619)</f>
        <v/>
      </c>
      <c r="I5620" s="7">
        <f>MIN(MAX((E5620-G5620)/IF(H5620&gt;1e-12,H5620,NA()),-8.0),8.0)</f>
        <v/>
      </c>
      <c r="J5620">
        <f>IF(NOT(ISNA(I5620)),IF(ABS(I5620)&gt;=0.5,"TRIGGER",""),"")</f>
        <v/>
      </c>
      <c r="K5620">
        <f>IF(J5620="TRIGGER",IF(I5620&gt;0,"LONG","SHORT"),"")</f>
        <v/>
      </c>
    </row>
    <row r="5621">
      <c r="A5621" s="5" t="n">
        <v>43755</v>
      </c>
      <c r="B5621" t="inlineStr">
        <is>
          <t>Medium</t>
        </is>
      </c>
      <c r="C5621" t="n">
        <v>-0.1</v>
      </c>
      <c r="D5621" t="n">
        <v>-0.4</v>
      </c>
      <c r="E5621">
        <f>D5621-C5621</f>
        <v/>
      </c>
      <c r="F5621">
        <f>ROW()-ROW($A$5564)</f>
        <v/>
      </c>
      <c r="G5621">
        <f>AVERAGE($E$5564:$E$5620)</f>
        <v/>
      </c>
      <c r="H5621" s="6">
        <f>STDEV($E$5564:$E$5620)</f>
        <v/>
      </c>
      <c r="I5621" s="7">
        <f>MIN(MAX((E5621-G5621)/IF(H5621&gt;1e-12,H5621,NA()),-8.0),8.0)</f>
        <v/>
      </c>
      <c r="J5621">
        <f>IF(NOT(ISNA(I5621)),IF(ABS(I5621)&gt;=0.5,"TRIGGER",""),"")</f>
        <v/>
      </c>
      <c r="K5621">
        <f>IF(J5621="TRIGGER",IF(I5621&gt;0,"LONG","SHORT"),"")</f>
        <v/>
      </c>
    </row>
    <row r="5622">
      <c r="A5622" s="5" t="n">
        <v>43784</v>
      </c>
      <c r="B5622" t="inlineStr">
        <is>
          <t>Medium</t>
        </is>
      </c>
      <c r="C5622" t="n">
        <v>-0.4</v>
      </c>
      <c r="D5622" t="n">
        <v>-0.8</v>
      </c>
      <c r="E5622">
        <f>D5622-C5622</f>
        <v/>
      </c>
      <c r="F5622">
        <f>ROW()-ROW($A$5564)</f>
        <v/>
      </c>
      <c r="G5622">
        <f>AVERAGE($E$5564:$E$5621)</f>
        <v/>
      </c>
      <c r="H5622" s="6">
        <f>STDEV($E$5564:$E$5621)</f>
        <v/>
      </c>
      <c r="I5622" s="7">
        <f>MIN(MAX((E5622-G5622)/IF(H5622&gt;1e-12,H5622,NA()),-8.0),8.0)</f>
        <v/>
      </c>
      <c r="J5622">
        <f>IF(NOT(ISNA(I5622)),IF(ABS(I5622)&gt;=0.5,"TRIGGER",""),"")</f>
        <v/>
      </c>
      <c r="K5622">
        <f>IF(J5622="TRIGGER",IF(I5622&gt;0,"LONG","SHORT"),"")</f>
        <v/>
      </c>
    </row>
    <row r="5623">
      <c r="A5623" s="5" t="n">
        <v>43816</v>
      </c>
      <c r="B5623" t="inlineStr">
        <is>
          <t>Medium</t>
        </is>
      </c>
      <c r="C5623" t="n">
        <v>0.8</v>
      </c>
      <c r="D5623" t="n">
        <v>1.1</v>
      </c>
      <c r="E5623">
        <f>D5623-C5623</f>
        <v/>
      </c>
      <c r="F5623">
        <f>ROW()-ROW($A$5564)</f>
        <v/>
      </c>
      <c r="G5623">
        <f>AVERAGE($E$5564:$E$5622)</f>
        <v/>
      </c>
      <c r="H5623" s="6">
        <f>STDEV($E$5564:$E$5622)</f>
        <v/>
      </c>
      <c r="I5623" s="7">
        <f>MIN(MAX((E5623-G5623)/IF(H5623&gt;1e-12,H5623,NA()),-8.0),8.0)</f>
        <v/>
      </c>
      <c r="J5623">
        <f>IF(NOT(ISNA(I5623)),IF(ABS(I5623)&gt;=0.5,"TRIGGER",""),"")</f>
        <v/>
      </c>
      <c r="K5623">
        <f>IF(J5623="TRIGGER",IF(I5623&gt;0,"LONG","SHORT"),"")</f>
        <v/>
      </c>
    </row>
    <row r="5624">
      <c r="A5624" s="5" t="n">
        <v>43847</v>
      </c>
      <c r="B5624" t="inlineStr">
        <is>
          <t>Medium</t>
        </is>
      </c>
      <c r="C5624" t="n">
        <v>-0.2</v>
      </c>
      <c r="D5624" t="n">
        <v>-0.3</v>
      </c>
      <c r="E5624">
        <f>D5624-C5624</f>
        <v/>
      </c>
      <c r="F5624">
        <f>ROW()-ROW($A$5564)</f>
        <v/>
      </c>
      <c r="G5624">
        <f>AVERAGE($E$5564:$E$5623)</f>
        <v/>
      </c>
      <c r="H5624" s="6">
        <f>STDEV($E$5564:$E$5623)</f>
        <v/>
      </c>
      <c r="I5624" s="7">
        <f>MIN(MAX((E5624-G5624)/IF(H5624&gt;1e-12,H5624,NA()),-8.0),8.0)</f>
        <v/>
      </c>
      <c r="J5624">
        <f>IF(NOT(ISNA(I5624)),IF(ABS(I5624)&gt;=0.5,"TRIGGER",""),"")</f>
        <v/>
      </c>
      <c r="K5624">
        <f>IF(J5624="TRIGGER",IF(I5624&gt;0,"LONG","SHORT"),"")</f>
        <v/>
      </c>
    </row>
    <row r="5625">
      <c r="A5625" s="5" t="n">
        <v>43875</v>
      </c>
      <c r="B5625" t="inlineStr">
        <is>
          <t>Medium</t>
        </is>
      </c>
      <c r="C5625" t="n">
        <v>-0.2</v>
      </c>
      <c r="D5625" t="n">
        <v>-0.3</v>
      </c>
      <c r="E5625">
        <f>D5625-C5625</f>
        <v/>
      </c>
      <c r="F5625">
        <f>ROW()-ROW($A$5564)</f>
        <v/>
      </c>
      <c r="G5625">
        <f>AVERAGE($E$5564:$E$5624)</f>
        <v/>
      </c>
      <c r="H5625" s="6">
        <f>STDEV($E$5564:$E$5624)</f>
        <v/>
      </c>
      <c r="I5625" s="7">
        <f>MIN(MAX((E5625-G5625)/IF(H5625&gt;1e-12,H5625,NA()),-8.0),8.0)</f>
        <v/>
      </c>
      <c r="J5625">
        <f>IF(NOT(ISNA(I5625)),IF(ABS(I5625)&gt;=0.5,"TRIGGER",""),"")</f>
        <v/>
      </c>
      <c r="K5625">
        <f>IF(J5625="TRIGGER",IF(I5625&gt;0,"LONG","SHORT"),"")</f>
        <v/>
      </c>
    </row>
    <row r="5626">
      <c r="A5626" s="5" t="n">
        <v>43907</v>
      </c>
      <c r="B5626" t="inlineStr">
        <is>
          <t>Medium</t>
        </is>
      </c>
      <c r="C5626" t="n">
        <v>0.4</v>
      </c>
      <c r="D5626" t="n">
        <v>0.6</v>
      </c>
      <c r="E5626">
        <f>D5626-C5626</f>
        <v/>
      </c>
      <c r="F5626">
        <f>ROW()-ROW($A$5564)</f>
        <v/>
      </c>
      <c r="G5626">
        <f>AVERAGE($E$5564:$E$5625)</f>
        <v/>
      </c>
      <c r="H5626" s="6">
        <f>STDEV($E$5564:$E$5625)</f>
        <v/>
      </c>
      <c r="I5626" s="7">
        <f>MIN(MAX((E5626-G5626)/IF(H5626&gt;1e-12,H5626,NA()),-8.0),8.0)</f>
        <v/>
      </c>
      <c r="J5626">
        <f>IF(NOT(ISNA(I5626)),IF(ABS(I5626)&gt;=0.5,"TRIGGER",""),"")</f>
        <v/>
      </c>
      <c r="K5626">
        <f>IF(J5626="TRIGGER",IF(I5626&gt;0,"LONG","SHORT"),"")</f>
        <v/>
      </c>
    </row>
    <row r="5627">
      <c r="A5627" s="5" t="n">
        <v>43936</v>
      </c>
      <c r="B5627" t="inlineStr">
        <is>
          <t>Medium</t>
        </is>
      </c>
      <c r="C5627" t="n">
        <v>-4</v>
      </c>
      <c r="D5627" t="n">
        <v>-5.4</v>
      </c>
      <c r="E5627">
        <f>D5627-C5627</f>
        <v/>
      </c>
      <c r="F5627">
        <f>ROW()-ROW($A$5564)</f>
        <v/>
      </c>
      <c r="G5627">
        <f>AVERAGE($E$5564:$E$5626)</f>
        <v/>
      </c>
      <c r="H5627" s="6">
        <f>STDEV($E$5564:$E$5626)</f>
        <v/>
      </c>
      <c r="I5627" s="7">
        <f>MIN(MAX((E5627-G5627)/IF(H5627&gt;1e-12,H5627,NA()),-8.0),8.0)</f>
        <v/>
      </c>
      <c r="J5627">
        <f>IF(NOT(ISNA(I5627)),IF(ABS(I5627)&gt;=0.5,"TRIGGER",""),"")</f>
        <v/>
      </c>
      <c r="K5627">
        <f>IF(J5627="TRIGGER",IF(I5627&gt;0,"LONG","SHORT"),"")</f>
        <v/>
      </c>
    </row>
    <row r="5628">
      <c r="A5628" s="5" t="n">
        <v>43966</v>
      </c>
      <c r="B5628" t="inlineStr">
        <is>
          <t>Medium</t>
        </is>
      </c>
      <c r="C5628" t="n">
        <v>-11.5</v>
      </c>
      <c r="D5628" t="n">
        <v>-11.2</v>
      </c>
      <c r="E5628">
        <f>D5628-C5628</f>
        <v/>
      </c>
      <c r="F5628">
        <f>ROW()-ROW($A$5564)</f>
        <v/>
      </c>
      <c r="G5628">
        <f>AVERAGE($E$5564:$E$5627)</f>
        <v/>
      </c>
      <c r="H5628" s="6">
        <f>STDEV($E$5564:$E$5627)</f>
        <v/>
      </c>
      <c r="I5628" s="7">
        <f>MIN(MAX((E5628-G5628)/IF(H5628&gt;1e-12,H5628,NA()),-8.0),8.0)</f>
        <v/>
      </c>
      <c r="J5628">
        <f>IF(NOT(ISNA(I5628)),IF(ABS(I5628)&gt;=0.5,"TRIGGER",""),"")</f>
        <v/>
      </c>
      <c r="K5628">
        <f>IF(J5628="TRIGGER",IF(I5628&gt;0,"LONG","SHORT"),"")</f>
        <v/>
      </c>
    </row>
    <row r="5629">
      <c r="A5629" s="5" t="n">
        <v>43998</v>
      </c>
      <c r="B5629" t="inlineStr">
        <is>
          <t>Medium</t>
        </is>
      </c>
      <c r="C5629" t="n">
        <v>2.9</v>
      </c>
      <c r="D5629" t="n">
        <v>1.4</v>
      </c>
      <c r="E5629">
        <f>D5629-C5629</f>
        <v/>
      </c>
      <c r="F5629">
        <f>ROW()-ROW($A$5564)</f>
        <v/>
      </c>
      <c r="G5629">
        <f>AVERAGE($E$5564:$E$5628)</f>
        <v/>
      </c>
      <c r="H5629" s="6">
        <f>STDEV($E$5564:$E$5628)</f>
        <v/>
      </c>
      <c r="I5629" s="7">
        <f>MIN(MAX((E5629-G5629)/IF(H5629&gt;1e-12,H5629,NA()),-8.0),8.0)</f>
        <v/>
      </c>
      <c r="J5629">
        <f>IF(NOT(ISNA(I5629)),IF(ABS(I5629)&gt;=0.5,"TRIGGER",""),"")</f>
        <v/>
      </c>
      <c r="K5629">
        <f>IF(J5629="TRIGGER",IF(I5629&gt;0,"LONG","SHORT"),"")</f>
        <v/>
      </c>
    </row>
    <row r="5630">
      <c r="A5630" s="5" t="n">
        <v>44027</v>
      </c>
      <c r="B5630" t="inlineStr">
        <is>
          <t>Medium</t>
        </is>
      </c>
      <c r="C5630" t="n">
        <v>4.3</v>
      </c>
      <c r="D5630" t="n">
        <v>5.4</v>
      </c>
      <c r="E5630">
        <f>D5630-C5630</f>
        <v/>
      </c>
      <c r="F5630">
        <f>ROW()-ROW($A$5564)</f>
        <v/>
      </c>
      <c r="G5630">
        <f>AVERAGE($E$5564:$E$5629)</f>
        <v/>
      </c>
      <c r="H5630" s="6">
        <f>STDEV($E$5564:$E$5629)</f>
        <v/>
      </c>
      <c r="I5630" s="7">
        <f>MIN(MAX((E5630-G5630)/IF(H5630&gt;1e-12,H5630,NA()),-8.0),8.0)</f>
        <v/>
      </c>
      <c r="J5630">
        <f>IF(NOT(ISNA(I5630)),IF(ABS(I5630)&gt;=0.5,"TRIGGER",""),"")</f>
        <v/>
      </c>
      <c r="K5630">
        <f>IF(J5630="TRIGGER",IF(I5630&gt;0,"LONG","SHORT"),"")</f>
        <v/>
      </c>
    </row>
    <row r="5631">
      <c r="A5631" s="5" t="n">
        <v>44057</v>
      </c>
      <c r="B5631" t="inlineStr">
        <is>
          <t>Medium</t>
        </is>
      </c>
      <c r="C5631" t="n">
        <v>3</v>
      </c>
      <c r="D5631" t="n">
        <v>3</v>
      </c>
      <c r="E5631">
        <f>D5631-C5631</f>
        <v/>
      </c>
      <c r="F5631">
        <f>ROW()-ROW($A$5564)</f>
        <v/>
      </c>
      <c r="G5631">
        <f>AVERAGE($E$5564:$E$5630)</f>
        <v/>
      </c>
      <c r="H5631" s="6">
        <f>STDEV($E$5564:$E$5630)</f>
        <v/>
      </c>
      <c r="I5631" s="7">
        <f>MIN(MAX((E5631-G5631)/IF(H5631&gt;1e-12,H5631,NA()),-8.0),8.0)</f>
        <v/>
      </c>
      <c r="J5631">
        <f>IF(NOT(ISNA(I5631)),IF(ABS(I5631)&gt;=0.5,"TRIGGER",""),"")</f>
        <v/>
      </c>
      <c r="K5631">
        <f>IF(J5631="TRIGGER",IF(I5631&gt;0,"LONG","SHORT"),"")</f>
        <v/>
      </c>
    </row>
    <row r="5632">
      <c r="A5632" s="5" t="n">
        <v>44089</v>
      </c>
      <c r="B5632" t="inlineStr">
        <is>
          <t>Medium</t>
        </is>
      </c>
      <c r="C5632" t="n">
        <v>1</v>
      </c>
      <c r="D5632" t="n">
        <v>0.4</v>
      </c>
      <c r="E5632">
        <f>D5632-C5632</f>
        <v/>
      </c>
      <c r="F5632">
        <f>ROW()-ROW($A$5564)</f>
        <v/>
      </c>
      <c r="G5632">
        <f>AVERAGE($E$5564:$E$5631)</f>
        <v/>
      </c>
      <c r="H5632" s="6">
        <f>STDEV($E$5564:$E$5631)</f>
        <v/>
      </c>
      <c r="I5632" s="7">
        <f>MIN(MAX((E5632-G5632)/IF(H5632&gt;1e-12,H5632,NA()),-8.0),8.0)</f>
        <v/>
      </c>
      <c r="J5632">
        <f>IF(NOT(ISNA(I5632)),IF(ABS(I5632)&gt;=0.5,"TRIGGER",""),"")</f>
        <v/>
      </c>
      <c r="K5632">
        <f>IF(J5632="TRIGGER",IF(I5632&gt;0,"LONG","SHORT"),"")</f>
        <v/>
      </c>
    </row>
    <row r="5633">
      <c r="A5633" s="5" t="n">
        <v>44120</v>
      </c>
      <c r="B5633" t="inlineStr">
        <is>
          <t>Medium</t>
        </is>
      </c>
      <c r="C5633" t="n">
        <v>0.5</v>
      </c>
      <c r="D5633" t="n">
        <v>-0.6</v>
      </c>
      <c r="E5633">
        <f>D5633-C5633</f>
        <v/>
      </c>
      <c r="F5633">
        <f>ROW()-ROW($A$5564)</f>
        <v/>
      </c>
      <c r="G5633">
        <f>AVERAGE($E$5564:$E$5632)</f>
        <v/>
      </c>
      <c r="H5633" s="6">
        <f>STDEV($E$5564:$E$5632)</f>
        <v/>
      </c>
      <c r="I5633" s="7">
        <f>MIN(MAX((E5633-G5633)/IF(H5633&gt;1e-12,H5633,NA()),-8.0),8.0)</f>
        <v/>
      </c>
      <c r="J5633">
        <f>IF(NOT(ISNA(I5633)),IF(ABS(I5633)&gt;=0.5,"TRIGGER",""),"")</f>
        <v/>
      </c>
      <c r="K5633">
        <f>IF(J5633="TRIGGER",IF(I5633&gt;0,"LONG","SHORT"),"")</f>
        <v/>
      </c>
    </row>
    <row r="5634">
      <c r="A5634" s="5" t="n">
        <v>44152</v>
      </c>
      <c r="B5634" t="inlineStr">
        <is>
          <t>Medium</t>
        </is>
      </c>
      <c r="C5634" t="n">
        <v>1</v>
      </c>
      <c r="D5634" t="n">
        <v>1.1</v>
      </c>
      <c r="E5634">
        <f>D5634-C5634</f>
        <v/>
      </c>
      <c r="F5634">
        <f>ROW()-ROW($A$5564)</f>
        <v/>
      </c>
      <c r="G5634">
        <f>AVERAGE($E$5564:$E$5633)</f>
        <v/>
      </c>
      <c r="H5634" s="6">
        <f>STDEV($E$5564:$E$5633)</f>
        <v/>
      </c>
      <c r="I5634" s="7">
        <f>MIN(MAX((E5634-G5634)/IF(H5634&gt;1e-12,H5634,NA()),-8.0),8.0)</f>
        <v/>
      </c>
      <c r="J5634">
        <f>IF(NOT(ISNA(I5634)),IF(ABS(I5634)&gt;=0.5,"TRIGGER",""),"")</f>
        <v/>
      </c>
      <c r="K5634">
        <f>IF(J5634="TRIGGER",IF(I5634&gt;0,"LONG","SHORT"),"")</f>
        <v/>
      </c>
    </row>
    <row r="5635">
      <c r="A5635" s="5" t="n">
        <v>44180</v>
      </c>
      <c r="B5635" t="inlineStr">
        <is>
          <t>Medium</t>
        </is>
      </c>
      <c r="C5635" t="n">
        <v>0.3</v>
      </c>
      <c r="D5635" t="n">
        <v>0.4</v>
      </c>
      <c r="E5635">
        <f>D5635-C5635</f>
        <v/>
      </c>
      <c r="F5635">
        <f>ROW()-ROW($A$5564)</f>
        <v/>
      </c>
      <c r="G5635">
        <f>AVERAGE($E$5564:$E$5634)</f>
        <v/>
      </c>
      <c r="H5635" s="6">
        <f>STDEV($E$5564:$E$5634)</f>
        <v/>
      </c>
      <c r="I5635" s="7">
        <f>MIN(MAX((E5635-G5635)/IF(H5635&gt;1e-12,H5635,NA()),-8.0),8.0)</f>
        <v/>
      </c>
      <c r="J5635">
        <f>IF(NOT(ISNA(I5635)),IF(ABS(I5635)&gt;=0.5,"TRIGGER",""),"")</f>
        <v/>
      </c>
      <c r="K5635">
        <f>IF(J5635="TRIGGER",IF(I5635&gt;0,"LONG","SHORT"),"")</f>
        <v/>
      </c>
    </row>
    <row r="5636">
      <c r="A5636" s="5" t="n">
        <v>44211</v>
      </c>
      <c r="B5636" t="inlineStr">
        <is>
          <t>Medium</t>
        </is>
      </c>
      <c r="C5636" t="n">
        <v>0.5</v>
      </c>
      <c r="D5636" t="n">
        <v>1.6</v>
      </c>
      <c r="E5636">
        <f>D5636-C5636</f>
        <v/>
      </c>
      <c r="F5636">
        <f>ROW()-ROW($A$5564)</f>
        <v/>
      </c>
      <c r="G5636">
        <f>AVERAGE($E$5564:$E$5635)</f>
        <v/>
      </c>
      <c r="H5636" s="6">
        <f>STDEV($E$5564:$E$5635)</f>
        <v/>
      </c>
      <c r="I5636" s="7">
        <f>MIN(MAX((E5636-G5636)/IF(H5636&gt;1e-12,H5636,NA()),-8.0),8.0)</f>
        <v/>
      </c>
      <c r="J5636">
        <f>IF(NOT(ISNA(I5636)),IF(ABS(I5636)&gt;=0.5,"TRIGGER",""),"")</f>
        <v/>
      </c>
      <c r="K5636">
        <f>IF(J5636="TRIGGER",IF(I5636&gt;0,"LONG","SHORT"),"")</f>
        <v/>
      </c>
    </row>
    <row r="5637">
      <c r="A5637" s="5" t="n">
        <v>44244</v>
      </c>
      <c r="B5637" t="inlineStr">
        <is>
          <t>Medium</t>
        </is>
      </c>
      <c r="C5637" t="n">
        <v>0.5</v>
      </c>
      <c r="D5637" t="n">
        <v>0.9</v>
      </c>
      <c r="E5637">
        <f>D5637-C5637</f>
        <v/>
      </c>
      <c r="F5637">
        <f>ROW()-ROW($A$5564)</f>
        <v/>
      </c>
      <c r="G5637">
        <f>AVERAGE($E$5564:$E$5636)</f>
        <v/>
      </c>
      <c r="H5637" s="6">
        <f>STDEV($E$5564:$E$5636)</f>
        <v/>
      </c>
      <c r="I5637" s="7">
        <f>MIN(MAX((E5637-G5637)/IF(H5637&gt;1e-12,H5637,NA()),-8.0),8.0)</f>
        <v/>
      </c>
      <c r="J5637">
        <f>IF(NOT(ISNA(I5637)),IF(ABS(I5637)&gt;=0.5,"TRIGGER",""),"")</f>
        <v/>
      </c>
      <c r="K5637">
        <f>IF(J5637="TRIGGER",IF(I5637&gt;0,"LONG","SHORT"),"")</f>
        <v/>
      </c>
    </row>
    <row r="5638">
      <c r="A5638" s="5" t="n">
        <v>44271</v>
      </c>
      <c r="B5638" t="inlineStr">
        <is>
          <t>Medium</t>
        </is>
      </c>
      <c r="C5638" t="n">
        <v>0.3</v>
      </c>
      <c r="D5638" t="n">
        <v>-2.2</v>
      </c>
      <c r="E5638">
        <f>D5638-C5638</f>
        <v/>
      </c>
      <c r="F5638">
        <f>ROW()-ROW($A$5564)</f>
        <v/>
      </c>
      <c r="G5638">
        <f>AVERAGE($E$5564:$E$5637)</f>
        <v/>
      </c>
      <c r="H5638" s="6">
        <f>STDEV($E$5564:$E$5637)</f>
        <v/>
      </c>
      <c r="I5638" s="7">
        <f>MIN(MAX((E5638-G5638)/IF(H5638&gt;1e-12,H5638,NA()),-8.0),8.0)</f>
        <v/>
      </c>
      <c r="J5638">
        <f>IF(NOT(ISNA(I5638)),IF(ABS(I5638)&gt;=0.5,"TRIGGER",""),"")</f>
        <v/>
      </c>
      <c r="K5638">
        <f>IF(J5638="TRIGGER",IF(I5638&gt;0,"LONG","SHORT"),"")</f>
        <v/>
      </c>
    </row>
    <row r="5639">
      <c r="A5639" s="5" t="n">
        <v>44301</v>
      </c>
      <c r="B5639" t="inlineStr">
        <is>
          <t>Medium</t>
        </is>
      </c>
      <c r="C5639" t="n">
        <v>2.8</v>
      </c>
      <c r="D5639" t="n">
        <v>1.4</v>
      </c>
      <c r="E5639">
        <f>D5639-C5639</f>
        <v/>
      </c>
      <c r="F5639">
        <f>ROW()-ROW($A$5564)</f>
        <v/>
      </c>
      <c r="G5639">
        <f>AVERAGE($E$5564:$E$5638)</f>
        <v/>
      </c>
      <c r="H5639" s="6">
        <f>STDEV($E$5564:$E$5638)</f>
        <v/>
      </c>
      <c r="I5639" s="7">
        <f>MIN(MAX((E5639-G5639)/IF(H5639&gt;1e-12,H5639,NA()),-8.0),8.0)</f>
        <v/>
      </c>
      <c r="J5639">
        <f>IF(NOT(ISNA(I5639)),IF(ABS(I5639)&gt;=0.5,"TRIGGER",""),"")</f>
        <v/>
      </c>
      <c r="K5639">
        <f>IF(J5639="TRIGGER",IF(I5639&gt;0,"LONG","SHORT"),"")</f>
        <v/>
      </c>
    </row>
    <row r="5640">
      <c r="A5640" s="5" t="n">
        <v>44330</v>
      </c>
      <c r="B5640" t="inlineStr">
        <is>
          <t>Medium</t>
        </is>
      </c>
      <c r="C5640" t="n">
        <v>1</v>
      </c>
      <c r="D5640" t="n">
        <v>0.7</v>
      </c>
      <c r="E5640">
        <f>D5640-C5640</f>
        <v/>
      </c>
      <c r="F5640">
        <f>ROW()-ROW($A$5564)</f>
        <v/>
      </c>
      <c r="G5640">
        <f>AVERAGE($E$5564:$E$5639)</f>
        <v/>
      </c>
      <c r="H5640" s="6">
        <f>STDEV($E$5564:$E$5639)</f>
        <v/>
      </c>
      <c r="I5640" s="7">
        <f>MIN(MAX((E5640-G5640)/IF(H5640&gt;1e-12,H5640,NA()),-8.0),8.0)</f>
        <v/>
      </c>
      <c r="J5640">
        <f>IF(NOT(ISNA(I5640)),IF(ABS(I5640)&gt;=0.5,"TRIGGER",""),"")</f>
        <v/>
      </c>
      <c r="K5640">
        <f>IF(J5640="TRIGGER",IF(I5640&gt;0,"LONG","SHORT"),"")</f>
        <v/>
      </c>
    </row>
    <row r="5641">
      <c r="A5641" s="5" t="n">
        <v>44362</v>
      </c>
      <c r="B5641" t="inlineStr">
        <is>
          <t>Medium</t>
        </is>
      </c>
      <c r="C5641" t="n">
        <v>0.6</v>
      </c>
      <c r="D5641" t="n">
        <v>0.8</v>
      </c>
      <c r="E5641">
        <f>D5641-C5641</f>
        <v/>
      </c>
      <c r="F5641">
        <f>ROW()-ROW($A$5564)</f>
        <v/>
      </c>
      <c r="G5641">
        <f>AVERAGE($E$5564:$E$5640)</f>
        <v/>
      </c>
      <c r="H5641" s="6">
        <f>STDEV($E$5564:$E$5640)</f>
        <v/>
      </c>
      <c r="I5641" s="7">
        <f>MIN(MAX((E5641-G5641)/IF(H5641&gt;1e-12,H5641,NA()),-8.0),8.0)</f>
        <v/>
      </c>
      <c r="J5641">
        <f>IF(NOT(ISNA(I5641)),IF(ABS(I5641)&gt;=0.5,"TRIGGER",""),"")</f>
        <v/>
      </c>
      <c r="K5641">
        <f>IF(J5641="TRIGGER",IF(I5641&gt;0,"LONG","SHORT"),"")</f>
        <v/>
      </c>
    </row>
    <row r="5642">
      <c r="A5642" s="5" t="n">
        <v>44392</v>
      </c>
      <c r="B5642" t="inlineStr">
        <is>
          <t>Medium</t>
        </is>
      </c>
      <c r="C5642" t="n">
        <v>0.6</v>
      </c>
      <c r="D5642" t="n">
        <v>0.4</v>
      </c>
      <c r="E5642">
        <f>D5642-C5642</f>
        <v/>
      </c>
      <c r="F5642">
        <f>ROW()-ROW($A$5564)</f>
        <v/>
      </c>
      <c r="G5642">
        <f>AVERAGE($E$5564:$E$5641)</f>
        <v/>
      </c>
      <c r="H5642" s="6">
        <f>STDEV($E$5564:$E$5641)</f>
        <v/>
      </c>
      <c r="I5642" s="7">
        <f>MIN(MAX((E5642-G5642)/IF(H5642&gt;1e-12,H5642,NA()),-8.0),8.0)</f>
        <v/>
      </c>
      <c r="J5642">
        <f>IF(NOT(ISNA(I5642)),IF(ABS(I5642)&gt;=0.5,"TRIGGER",""),"")</f>
        <v/>
      </c>
      <c r="K5642">
        <f>IF(J5642="TRIGGER",IF(I5642&gt;0,"LONG","SHORT"),"")</f>
        <v/>
      </c>
    </row>
    <row r="5643">
      <c r="A5643" s="5" t="n">
        <v>44425</v>
      </c>
      <c r="B5643" t="inlineStr">
        <is>
          <t>Medium</t>
        </is>
      </c>
      <c r="C5643" t="n">
        <v>0.5</v>
      </c>
      <c r="D5643" t="n">
        <v>0.9</v>
      </c>
      <c r="E5643">
        <f>D5643-C5643</f>
        <v/>
      </c>
      <c r="F5643">
        <f>ROW()-ROW($A$5564)</f>
        <v/>
      </c>
      <c r="G5643">
        <f>AVERAGE($E$5564:$E$5642)</f>
        <v/>
      </c>
      <c r="H5643" s="6">
        <f>STDEV($E$5564:$E$5642)</f>
        <v/>
      </c>
      <c r="I5643" s="7">
        <f>MIN(MAX((E5643-G5643)/IF(H5643&gt;1e-12,H5643,NA()),-8.0),8.0)</f>
        <v/>
      </c>
      <c r="J5643">
        <f>IF(NOT(ISNA(I5643)),IF(ABS(I5643)&gt;=0.5,"TRIGGER",""),"")</f>
        <v/>
      </c>
      <c r="K5643">
        <f>IF(J5643="TRIGGER",IF(I5643&gt;0,"LONG","SHORT"),"")</f>
        <v/>
      </c>
    </row>
    <row r="5644">
      <c r="A5644" s="5" t="n">
        <v>44454</v>
      </c>
      <c r="B5644" t="inlineStr">
        <is>
          <t>Medium</t>
        </is>
      </c>
      <c r="C5644" t="n">
        <v>0.4</v>
      </c>
      <c r="D5644" t="n">
        <v>0.4</v>
      </c>
      <c r="E5644">
        <f>D5644-C5644</f>
        <v/>
      </c>
      <c r="F5644">
        <f>ROW()-ROW($A$5564)</f>
        <v/>
      </c>
      <c r="G5644">
        <f>AVERAGE($E$5564:$E$5643)</f>
        <v/>
      </c>
      <c r="H5644" s="6">
        <f>STDEV($E$5564:$E$5643)</f>
        <v/>
      </c>
      <c r="I5644" s="7">
        <f>MIN(MAX((E5644-G5644)/IF(H5644&gt;1e-12,H5644,NA()),-8.0),8.0)</f>
        <v/>
      </c>
      <c r="J5644">
        <f>IF(NOT(ISNA(I5644)),IF(ABS(I5644)&gt;=0.5,"TRIGGER",""),"")</f>
        <v/>
      </c>
      <c r="K5644">
        <f>IF(J5644="TRIGGER",IF(I5644&gt;0,"LONG","SHORT"),"")</f>
        <v/>
      </c>
    </row>
    <row r="5645">
      <c r="A5645" s="5" t="n">
        <v>44487</v>
      </c>
      <c r="B5645" t="inlineStr">
        <is>
          <t>Medium</t>
        </is>
      </c>
      <c r="C5645" t="n">
        <v>0.2</v>
      </c>
      <c r="D5645" t="n">
        <v>-1.3</v>
      </c>
      <c r="E5645">
        <f>D5645-C5645</f>
        <v/>
      </c>
      <c r="F5645">
        <f>ROW()-ROW($A$5564)</f>
        <v/>
      </c>
      <c r="G5645">
        <f>AVERAGE($E$5564:$E$5644)</f>
        <v/>
      </c>
      <c r="H5645" s="6">
        <f>STDEV($E$5564:$E$5644)</f>
        <v/>
      </c>
      <c r="I5645" s="7">
        <f>MIN(MAX((E5645-G5645)/IF(H5645&gt;1e-12,H5645,NA()),-8.0),8.0)</f>
        <v/>
      </c>
      <c r="J5645">
        <f>IF(NOT(ISNA(I5645)),IF(ABS(I5645)&gt;=0.5,"TRIGGER",""),"")</f>
        <v/>
      </c>
      <c r="K5645">
        <f>IF(J5645="TRIGGER",IF(I5645&gt;0,"LONG","SHORT"),"")</f>
        <v/>
      </c>
    </row>
    <row r="5646">
      <c r="A5646" s="5" t="n">
        <v>44516</v>
      </c>
      <c r="B5646" t="inlineStr">
        <is>
          <t>Medium</t>
        </is>
      </c>
      <c r="C5646" t="n">
        <v>0.7</v>
      </c>
      <c r="D5646" t="n">
        <v>1.6</v>
      </c>
      <c r="E5646">
        <f>D5646-C5646</f>
        <v/>
      </c>
      <c r="F5646">
        <f>ROW()-ROW($A$5564)</f>
        <v/>
      </c>
      <c r="G5646">
        <f>AVERAGE($E$5564:$E$5645)</f>
        <v/>
      </c>
      <c r="H5646" s="6">
        <f>STDEV($E$5564:$E$5645)</f>
        <v/>
      </c>
      <c r="I5646" s="7">
        <f>MIN(MAX((E5646-G5646)/IF(H5646&gt;1e-12,H5646,NA()),-8.0),8.0)</f>
        <v/>
      </c>
      <c r="J5646">
        <f>IF(NOT(ISNA(I5646)),IF(ABS(I5646)&gt;=0.5,"TRIGGER",""),"")</f>
        <v/>
      </c>
      <c r="K5646">
        <f>IF(J5646="TRIGGER",IF(I5646&gt;0,"LONG","SHORT"),"")</f>
        <v/>
      </c>
    </row>
    <row r="5647">
      <c r="A5647" s="5" t="n">
        <v>44546</v>
      </c>
      <c r="B5647" t="inlineStr">
        <is>
          <t>Medium</t>
        </is>
      </c>
      <c r="C5647" t="n">
        <v>0.7</v>
      </c>
      <c r="D5647" t="n">
        <v>0.5</v>
      </c>
      <c r="E5647">
        <f>D5647-C5647</f>
        <v/>
      </c>
      <c r="F5647">
        <f>ROW()-ROW($A$5564)</f>
        <v/>
      </c>
      <c r="G5647">
        <f>AVERAGE($E$5564:$E$5646)</f>
        <v/>
      </c>
      <c r="H5647" s="6">
        <f>STDEV($E$5564:$E$5646)</f>
        <v/>
      </c>
      <c r="I5647" s="7">
        <f>MIN(MAX((E5647-G5647)/IF(H5647&gt;1e-12,H5647,NA()),-8.0),8.0)</f>
        <v/>
      </c>
      <c r="J5647">
        <f>IF(NOT(ISNA(I5647)),IF(ABS(I5647)&gt;=0.5,"TRIGGER",""),"")</f>
        <v/>
      </c>
      <c r="K5647">
        <f>IF(J5647="TRIGGER",IF(I5647&gt;0,"LONG","SHORT"),"")</f>
        <v/>
      </c>
    </row>
    <row r="5648">
      <c r="A5648" s="5" t="n">
        <v>44575</v>
      </c>
      <c r="B5648" t="inlineStr">
        <is>
          <t>Medium</t>
        </is>
      </c>
      <c r="C5648" t="n">
        <v>0.3</v>
      </c>
      <c r="D5648" t="n">
        <v>-0.1</v>
      </c>
      <c r="E5648">
        <f>D5648-C5648</f>
        <v/>
      </c>
      <c r="F5648">
        <f>ROW()-ROW($A$5564)</f>
        <v/>
      </c>
      <c r="G5648">
        <f>AVERAGE($E$5564:$E$5647)</f>
        <v/>
      </c>
      <c r="H5648" s="6">
        <f>STDEV($E$5564:$E$5647)</f>
        <v/>
      </c>
      <c r="I5648" s="7">
        <f>MIN(MAX((E5648-G5648)/IF(H5648&gt;1e-12,H5648,NA()),-8.0),8.0)</f>
        <v/>
      </c>
      <c r="J5648">
        <f>IF(NOT(ISNA(I5648)),IF(ABS(I5648)&gt;=0.5,"TRIGGER",""),"")</f>
        <v/>
      </c>
      <c r="K5648">
        <f>IF(J5648="TRIGGER",IF(I5648&gt;0,"LONG","SHORT"),"")</f>
        <v/>
      </c>
    </row>
    <row r="5649">
      <c r="A5649" s="5" t="n">
        <v>44608</v>
      </c>
      <c r="B5649" t="inlineStr">
        <is>
          <t>Medium</t>
        </is>
      </c>
      <c r="C5649" t="n">
        <v>0.4</v>
      </c>
      <c r="D5649" t="n">
        <v>1.4</v>
      </c>
      <c r="E5649">
        <f>D5649-C5649</f>
        <v/>
      </c>
      <c r="F5649">
        <f>ROW()-ROW($A$5564)</f>
        <v/>
      </c>
      <c r="G5649">
        <f>AVERAGE($E$5564:$E$5648)</f>
        <v/>
      </c>
      <c r="H5649" s="6">
        <f>STDEV($E$5564:$E$5648)</f>
        <v/>
      </c>
      <c r="I5649" s="7">
        <f>MIN(MAX((E5649-G5649)/IF(H5649&gt;1e-12,H5649,NA()),-8.0),8.0)</f>
        <v/>
      </c>
      <c r="J5649">
        <f>IF(NOT(ISNA(I5649)),IF(ABS(I5649)&gt;=0.5,"TRIGGER",""),"")</f>
        <v/>
      </c>
      <c r="K5649">
        <f>IF(J5649="TRIGGER",IF(I5649&gt;0,"LONG","SHORT"),"")</f>
        <v/>
      </c>
    </row>
    <row r="5650">
      <c r="A5650" s="5" t="n">
        <v>44637</v>
      </c>
      <c r="B5650" t="inlineStr">
        <is>
          <t>Medium</t>
        </is>
      </c>
      <c r="C5650" t="n">
        <v>0.5</v>
      </c>
      <c r="D5650" t="n">
        <v>0.5</v>
      </c>
      <c r="E5650">
        <f>D5650-C5650</f>
        <v/>
      </c>
      <c r="F5650">
        <f>ROW()-ROW($A$5564)</f>
        <v/>
      </c>
      <c r="G5650">
        <f>AVERAGE($E$5564:$E$5649)</f>
        <v/>
      </c>
      <c r="H5650" s="6">
        <f>STDEV($E$5564:$E$5649)</f>
        <v/>
      </c>
      <c r="I5650" s="7">
        <f>MIN(MAX((E5650-G5650)/IF(H5650&gt;1e-12,H5650,NA()),-8.0),8.0)</f>
        <v/>
      </c>
      <c r="J5650">
        <f>IF(NOT(ISNA(I5650)),IF(ABS(I5650)&gt;=0.5,"TRIGGER",""),"")</f>
        <v/>
      </c>
      <c r="K5650">
        <f>IF(J5650="TRIGGER",IF(I5650&gt;0,"LONG","SHORT"),"")</f>
        <v/>
      </c>
    </row>
    <row r="5651">
      <c r="A5651" s="5" t="n">
        <v>44666</v>
      </c>
      <c r="B5651" t="inlineStr">
        <is>
          <t>Medium</t>
        </is>
      </c>
      <c r="C5651" t="n">
        <v>0.4</v>
      </c>
      <c r="D5651" t="n">
        <v>0.9</v>
      </c>
      <c r="E5651">
        <f>D5651-C5651</f>
        <v/>
      </c>
      <c r="F5651">
        <f>ROW()-ROW($A$5564)</f>
        <v/>
      </c>
      <c r="G5651">
        <f>AVERAGE($E$5564:$E$5650)</f>
        <v/>
      </c>
      <c r="H5651" s="6">
        <f>STDEV($E$5564:$E$5650)</f>
        <v/>
      </c>
      <c r="I5651" s="7">
        <f>MIN(MAX((E5651-G5651)/IF(H5651&gt;1e-12,H5651,NA()),-8.0),8.0)</f>
        <v/>
      </c>
      <c r="J5651">
        <f>IF(NOT(ISNA(I5651)),IF(ABS(I5651)&gt;=0.5,"TRIGGER",""),"")</f>
        <v/>
      </c>
      <c r="K5651">
        <f>IF(J5651="TRIGGER",IF(I5651&gt;0,"LONG","SHORT"),"")</f>
        <v/>
      </c>
    </row>
    <row r="5652">
      <c r="A5652" s="5" t="n">
        <v>44698</v>
      </c>
      <c r="B5652" t="inlineStr">
        <is>
          <t>Medium</t>
        </is>
      </c>
      <c r="C5652" t="n">
        <v>0.5</v>
      </c>
      <c r="D5652" t="n">
        <v>1.1</v>
      </c>
      <c r="E5652">
        <f>D5652-C5652</f>
        <v/>
      </c>
      <c r="F5652">
        <f>ROW()-ROW($A$5564)</f>
        <v/>
      </c>
      <c r="G5652">
        <f>AVERAGE($E$5564:$E$5651)</f>
        <v/>
      </c>
      <c r="H5652" s="6">
        <f>STDEV($E$5564:$E$5651)</f>
        <v/>
      </c>
      <c r="I5652" s="7">
        <f>MIN(MAX((E5652-G5652)/IF(H5652&gt;1e-12,H5652,NA()),-8.0),8.0)</f>
        <v/>
      </c>
      <c r="J5652">
        <f>IF(NOT(ISNA(I5652)),IF(ABS(I5652)&gt;=0.5,"TRIGGER",""),"")</f>
        <v/>
      </c>
      <c r="K5652">
        <f>IF(J5652="TRIGGER",IF(I5652&gt;0,"LONG","SHORT"),"")</f>
        <v/>
      </c>
    </row>
    <row r="5653">
      <c r="A5653" s="5" t="n">
        <v>44729</v>
      </c>
      <c r="B5653" t="inlineStr">
        <is>
          <t>Medium</t>
        </is>
      </c>
      <c r="C5653" t="n">
        <v>0.4</v>
      </c>
      <c r="D5653" t="n">
        <v>0.2</v>
      </c>
      <c r="E5653">
        <f>D5653-C5653</f>
        <v/>
      </c>
      <c r="F5653">
        <f>ROW()-ROW($A$5564)</f>
        <v/>
      </c>
      <c r="G5653">
        <f>AVERAGE($E$5564:$E$5652)</f>
        <v/>
      </c>
      <c r="H5653" s="6">
        <f>STDEV($E$5564:$E$5652)</f>
        <v/>
      </c>
      <c r="I5653" s="7">
        <f>MIN(MAX((E5653-G5653)/IF(H5653&gt;1e-12,H5653,NA()),-8.0),8.0)</f>
        <v/>
      </c>
      <c r="J5653">
        <f>IF(NOT(ISNA(I5653)),IF(ABS(I5653)&gt;=0.5,"TRIGGER",""),"")</f>
        <v/>
      </c>
      <c r="K5653">
        <f>IF(J5653="TRIGGER",IF(I5653&gt;0,"LONG","SHORT"),"")</f>
        <v/>
      </c>
    </row>
    <row r="5654">
      <c r="A5654" s="5" t="n">
        <v>44757</v>
      </c>
      <c r="B5654" t="inlineStr">
        <is>
          <t>Medium</t>
        </is>
      </c>
      <c r="C5654" t="n">
        <v>0.1</v>
      </c>
      <c r="D5654" t="n">
        <v>-0.2</v>
      </c>
      <c r="E5654">
        <f>D5654-C5654</f>
        <v/>
      </c>
      <c r="F5654">
        <f>ROW()-ROW($A$5564)</f>
        <v/>
      </c>
      <c r="G5654">
        <f>AVERAGE($E$5564:$E$5653)</f>
        <v/>
      </c>
      <c r="H5654" s="6">
        <f>STDEV($E$5564:$E$5653)</f>
        <v/>
      </c>
      <c r="I5654" s="7">
        <f>MIN(MAX((E5654-G5654)/IF(H5654&gt;1e-12,H5654,NA()),-8.0),8.0)</f>
        <v/>
      </c>
      <c r="J5654">
        <f>IF(NOT(ISNA(I5654)),IF(ABS(I5654)&gt;=0.5,"TRIGGER",""),"")</f>
        <v/>
      </c>
      <c r="K5654">
        <f>IF(J5654="TRIGGER",IF(I5654&gt;0,"LONG","SHORT"),"")</f>
        <v/>
      </c>
    </row>
    <row r="5655">
      <c r="A5655" s="5" t="n">
        <v>44789</v>
      </c>
      <c r="B5655" t="inlineStr">
        <is>
          <t>Medium</t>
        </is>
      </c>
      <c r="C5655" t="n">
        <v>0.3</v>
      </c>
      <c r="D5655" t="n">
        <v>0.6</v>
      </c>
      <c r="E5655">
        <f>D5655-C5655</f>
        <v/>
      </c>
      <c r="F5655">
        <f>ROW()-ROW($A$5564)</f>
        <v/>
      </c>
      <c r="G5655">
        <f>AVERAGE($E$5564:$E$5654)</f>
        <v/>
      </c>
      <c r="H5655" s="6">
        <f>STDEV($E$5564:$E$5654)</f>
        <v/>
      </c>
      <c r="I5655" s="7">
        <f>MIN(MAX((E5655-G5655)/IF(H5655&gt;1e-12,H5655,NA()),-8.0),8.0)</f>
        <v/>
      </c>
      <c r="J5655">
        <f>IF(NOT(ISNA(I5655)),IF(ABS(I5655)&gt;=0.5,"TRIGGER",""),"")</f>
        <v/>
      </c>
      <c r="K5655">
        <f>IF(J5655="TRIGGER",IF(I5655&gt;0,"LONG","SHORT"),"")</f>
        <v/>
      </c>
    </row>
    <row r="5656">
      <c r="A5656" s="5" t="n">
        <v>44819</v>
      </c>
      <c r="B5656" t="inlineStr">
        <is>
          <t>Medium</t>
        </is>
      </c>
      <c r="C5656" t="n">
        <v>0.1</v>
      </c>
      <c r="D5656" t="n">
        <v>-0.2</v>
      </c>
      <c r="E5656">
        <f>D5656-C5656</f>
        <v/>
      </c>
      <c r="F5656">
        <f>ROW()-ROW($A$5564)</f>
        <v/>
      </c>
      <c r="G5656">
        <f>AVERAGE($E$5564:$E$5655)</f>
        <v/>
      </c>
      <c r="H5656" s="6">
        <f>STDEV($E$5564:$E$5655)</f>
        <v/>
      </c>
      <c r="I5656" s="7">
        <f>MIN(MAX((E5656-G5656)/IF(H5656&gt;1e-12,H5656,NA()),-8.0),8.0)</f>
        <v/>
      </c>
      <c r="J5656">
        <f>IF(NOT(ISNA(I5656)),IF(ABS(I5656)&gt;=0.5,"TRIGGER",""),"")</f>
        <v/>
      </c>
      <c r="K5656">
        <f>IF(J5656="TRIGGER",IF(I5656&gt;0,"LONG","SHORT"),"")</f>
        <v/>
      </c>
    </row>
    <row r="5657">
      <c r="A5657" s="5" t="n">
        <v>44852</v>
      </c>
      <c r="B5657" t="inlineStr">
        <is>
          <t>Medium</t>
        </is>
      </c>
      <c r="C5657" t="n">
        <v>0.1</v>
      </c>
      <c r="D5657" t="n">
        <v>0.4</v>
      </c>
      <c r="E5657">
        <f>D5657-C5657</f>
        <v/>
      </c>
      <c r="F5657">
        <f>ROW()-ROW($A$5564)</f>
        <v/>
      </c>
      <c r="G5657">
        <f>AVERAGE($E$5564:$E$5656)</f>
        <v/>
      </c>
      <c r="H5657" s="6">
        <f>STDEV($E$5564:$E$5656)</f>
        <v/>
      </c>
      <c r="I5657" s="7">
        <f>MIN(MAX((E5657-G5657)/IF(H5657&gt;1e-12,H5657,NA()),-8.0),8.0)</f>
        <v/>
      </c>
      <c r="J5657">
        <f>IF(NOT(ISNA(I5657)),IF(ABS(I5657)&gt;=0.5,"TRIGGER",""),"")</f>
        <v/>
      </c>
      <c r="K5657">
        <f>IF(J5657="TRIGGER",IF(I5657&gt;0,"LONG","SHORT"),"")</f>
        <v/>
      </c>
    </row>
    <row r="5658">
      <c r="A5658" s="5" t="n">
        <v>44881</v>
      </c>
      <c r="B5658" t="inlineStr">
        <is>
          <t>Medium</t>
        </is>
      </c>
      <c r="C5658" t="n">
        <v>0.2</v>
      </c>
      <c r="D5658" t="n">
        <v>-0.1</v>
      </c>
      <c r="E5658">
        <f>D5658-C5658</f>
        <v/>
      </c>
      <c r="F5658">
        <f>ROW()-ROW($A$5564)</f>
        <v/>
      </c>
      <c r="G5658">
        <f>AVERAGE($E$5564:$E$5657)</f>
        <v/>
      </c>
      <c r="H5658" s="6">
        <f>STDEV($E$5564:$E$5657)</f>
        <v/>
      </c>
      <c r="I5658" s="7">
        <f>MIN(MAX((E5658-G5658)/IF(H5658&gt;1e-12,H5658,NA()),-8.0),8.0)</f>
        <v/>
      </c>
      <c r="J5658">
        <f>IF(NOT(ISNA(I5658)),IF(ABS(I5658)&gt;=0.5,"TRIGGER",""),"")</f>
        <v/>
      </c>
      <c r="K5658">
        <f>IF(J5658="TRIGGER",IF(I5658&gt;0,"LONG","SHORT"),"")</f>
        <v/>
      </c>
    </row>
    <row r="5659">
      <c r="A5659" s="5" t="n">
        <v>44910</v>
      </c>
      <c r="B5659" t="inlineStr">
        <is>
          <t>Medium</t>
        </is>
      </c>
      <c r="C5659" t="n">
        <v>0.1</v>
      </c>
      <c r="D5659" t="n">
        <v>-0.2</v>
      </c>
      <c r="E5659">
        <f>D5659-C5659</f>
        <v/>
      </c>
      <c r="F5659">
        <f>ROW()-ROW($A$5564)</f>
        <v/>
      </c>
      <c r="G5659">
        <f>AVERAGE($E$5564:$E$5658)</f>
        <v/>
      </c>
      <c r="H5659" s="6">
        <f>STDEV($E$5564:$E$5658)</f>
        <v/>
      </c>
      <c r="I5659" s="7">
        <f>MIN(MAX((E5659-G5659)/IF(H5659&gt;1e-12,H5659,NA()),-8.0),8.0)</f>
        <v/>
      </c>
      <c r="J5659">
        <f>IF(NOT(ISNA(I5659)),IF(ABS(I5659)&gt;=0.5,"TRIGGER",""),"")</f>
        <v/>
      </c>
      <c r="K5659">
        <f>IF(J5659="TRIGGER",IF(I5659&gt;0,"LONG","SHORT"),"")</f>
        <v/>
      </c>
    </row>
    <row r="5660">
      <c r="A5660" s="5" t="n">
        <v>44944</v>
      </c>
      <c r="B5660" t="inlineStr">
        <is>
          <t>Medium</t>
        </is>
      </c>
      <c r="C5660" t="n">
        <v>-0.1</v>
      </c>
      <c r="D5660" t="n">
        <v>-0.7</v>
      </c>
      <c r="E5660">
        <f>D5660-C5660</f>
        <v/>
      </c>
      <c r="F5660">
        <f>ROW()-ROW($A$5564)</f>
        <v/>
      </c>
      <c r="G5660">
        <f>AVERAGE($E$5564:$E$5659)</f>
        <v/>
      </c>
      <c r="H5660" s="6">
        <f>STDEV($E$5564:$E$5659)</f>
        <v/>
      </c>
      <c r="I5660" s="7">
        <f>MIN(MAX((E5660-G5660)/IF(H5660&gt;1e-12,H5660,NA()),-8.0),8.0)</f>
        <v/>
      </c>
      <c r="J5660">
        <f>IF(NOT(ISNA(I5660)),IF(ABS(I5660)&gt;=0.5,"TRIGGER",""),"")</f>
        <v/>
      </c>
      <c r="K5660">
        <f>IF(J5660="TRIGGER",IF(I5660&gt;0,"LONG","SHORT"),"")</f>
        <v/>
      </c>
    </row>
    <row r="5661">
      <c r="A5661" s="5" t="n">
        <v>44972</v>
      </c>
      <c r="B5661" t="inlineStr">
        <is>
          <t>Medium</t>
        </is>
      </c>
      <c r="C5661" t="n">
        <v>0.5</v>
      </c>
      <c r="D5661" t="n">
        <v>0</v>
      </c>
      <c r="E5661">
        <f>D5661-C5661</f>
        <v/>
      </c>
      <c r="F5661">
        <f>ROW()-ROW($A$5564)</f>
        <v/>
      </c>
      <c r="G5661">
        <f>AVERAGE($E$5564:$E$5660)</f>
        <v/>
      </c>
      <c r="H5661" s="6">
        <f>STDEV($E$5564:$E$5660)</f>
        <v/>
      </c>
      <c r="I5661" s="7">
        <f>MIN(MAX((E5661-G5661)/IF(H5661&gt;1e-12,H5661,NA()),-8.0),8.0)</f>
        <v/>
      </c>
      <c r="J5661">
        <f>IF(NOT(ISNA(I5661)),IF(ABS(I5661)&gt;=0.5,"TRIGGER",""),"")</f>
        <v/>
      </c>
      <c r="K5661">
        <f>IF(J5661="TRIGGER",IF(I5661&gt;0,"LONG","SHORT"),"")</f>
        <v/>
      </c>
    </row>
    <row r="5662">
      <c r="A5662" s="5" t="n">
        <v>45002</v>
      </c>
      <c r="B5662" t="inlineStr">
        <is>
          <t>Medium</t>
        </is>
      </c>
      <c r="C5662" t="n">
        <v>0.2</v>
      </c>
      <c r="D5662" t="n">
        <v>0</v>
      </c>
      <c r="E5662">
        <f>D5662-C5662</f>
        <v/>
      </c>
      <c r="F5662">
        <f>ROW()-ROW($A$5564)</f>
        <v/>
      </c>
      <c r="G5662">
        <f>AVERAGE($E$5564:$E$5661)</f>
        <v/>
      </c>
      <c r="H5662" s="6">
        <f>STDEV($E$5564:$E$5661)</f>
        <v/>
      </c>
      <c r="I5662" s="7">
        <f>MIN(MAX((E5662-G5662)/IF(H5662&gt;1e-12,H5662,NA()),-8.0),8.0)</f>
        <v/>
      </c>
      <c r="J5662">
        <f>IF(NOT(ISNA(I5662)),IF(ABS(I5662)&gt;=0.5,"TRIGGER",""),"")</f>
        <v/>
      </c>
      <c r="K5662">
        <f>IF(J5662="TRIGGER",IF(I5662&gt;0,"LONG","SHORT"),"")</f>
        <v/>
      </c>
    </row>
    <row r="5663">
      <c r="A5663" s="5" t="n">
        <v>45030</v>
      </c>
      <c r="B5663" t="inlineStr">
        <is>
          <t>Medium</t>
        </is>
      </c>
      <c r="C5663" t="n">
        <v>0.2</v>
      </c>
      <c r="D5663" t="n">
        <v>0.4</v>
      </c>
      <c r="E5663">
        <f>D5663-C5663</f>
        <v/>
      </c>
      <c r="F5663">
        <f>ROW()-ROW($A$5564)</f>
        <v/>
      </c>
      <c r="G5663">
        <f>AVERAGE($E$5564:$E$5662)</f>
        <v/>
      </c>
      <c r="H5663" s="6">
        <f>STDEV($E$5564:$E$5662)</f>
        <v/>
      </c>
      <c r="I5663" s="7">
        <f>MIN(MAX((E5663-G5663)/IF(H5663&gt;1e-12,H5663,NA()),-8.0),8.0)</f>
        <v/>
      </c>
      <c r="J5663">
        <f>IF(NOT(ISNA(I5663)),IF(ABS(I5663)&gt;=0.5,"TRIGGER",""),"")</f>
        <v/>
      </c>
      <c r="K5663">
        <f>IF(J5663="TRIGGER",IF(I5663&gt;0,"LONG","SHORT"),"")</f>
        <v/>
      </c>
    </row>
    <row r="5664">
      <c r="A5664" s="5" t="n">
        <v>45062</v>
      </c>
      <c r="B5664" t="inlineStr">
        <is>
          <t>Medium</t>
        </is>
      </c>
      <c r="C5664" t="n">
        <v>0</v>
      </c>
      <c r="D5664" t="n">
        <v>0.5</v>
      </c>
      <c r="E5664">
        <f>D5664-C5664</f>
        <v/>
      </c>
      <c r="F5664">
        <f>ROW()-ROW($A$5564)</f>
        <v/>
      </c>
      <c r="G5664">
        <f>AVERAGE($E$5564:$E$5663)</f>
        <v/>
      </c>
      <c r="H5664" s="6">
        <f>STDEV($E$5564:$E$5663)</f>
        <v/>
      </c>
      <c r="I5664" s="7">
        <f>MIN(MAX((E5664-G5664)/IF(H5664&gt;1e-12,H5664,NA()),-8.0),8.0)</f>
        <v/>
      </c>
      <c r="J5664">
        <f>IF(NOT(ISNA(I5664)),IF(ABS(I5664)&gt;=0.5,"TRIGGER",""),"")</f>
        <v/>
      </c>
      <c r="K5664">
        <f>IF(J5664="TRIGGER",IF(I5664&gt;0,"LONG","SHORT"),"")</f>
        <v/>
      </c>
    </row>
    <row r="5665">
      <c r="A5665" s="5" t="n">
        <v>45092</v>
      </c>
      <c r="B5665" t="inlineStr">
        <is>
          <t>Medium</t>
        </is>
      </c>
      <c r="C5665" t="n">
        <v>0.1</v>
      </c>
      <c r="D5665" t="n">
        <v>-0.2</v>
      </c>
      <c r="E5665">
        <f>D5665-C5665</f>
        <v/>
      </c>
      <c r="F5665">
        <f>ROW()-ROW($A$5564)</f>
        <v/>
      </c>
      <c r="G5665">
        <f>AVERAGE($E$5564:$E$5664)</f>
        <v/>
      </c>
      <c r="H5665" s="6">
        <f>STDEV($E$5564:$E$5664)</f>
        <v/>
      </c>
      <c r="I5665" s="7">
        <f>MIN(MAX((E5665-G5665)/IF(H5665&gt;1e-12,H5665,NA()),-8.0),8.0)</f>
        <v/>
      </c>
      <c r="J5665">
        <f>IF(NOT(ISNA(I5665)),IF(ABS(I5665)&gt;=0.5,"TRIGGER",""),"")</f>
        <v/>
      </c>
      <c r="K5665">
        <f>IF(J5665="TRIGGER",IF(I5665&gt;0,"LONG","SHORT"),"")</f>
        <v/>
      </c>
    </row>
    <row r="5666">
      <c r="A5666" s="5" t="n">
        <v>45125</v>
      </c>
      <c r="B5666" t="inlineStr">
        <is>
          <t>Medium</t>
        </is>
      </c>
      <c r="C5666" t="n">
        <v>0</v>
      </c>
      <c r="D5666" t="n">
        <v>-0.5</v>
      </c>
      <c r="E5666">
        <f>D5666-C5666</f>
        <v/>
      </c>
      <c r="F5666">
        <f>ROW()-ROW($A$5564)</f>
        <v/>
      </c>
      <c r="G5666">
        <f>AVERAGE($E$5564:$E$5665)</f>
        <v/>
      </c>
      <c r="H5666" s="6">
        <f>STDEV($E$5564:$E$5665)</f>
        <v/>
      </c>
      <c r="I5666" s="7">
        <f>MIN(MAX((E5666-G5666)/IF(H5666&gt;1e-12,H5666,NA()),-8.0),8.0)</f>
        <v/>
      </c>
      <c r="J5666">
        <f>IF(NOT(ISNA(I5666)),IF(ABS(I5666)&gt;=0.5,"TRIGGER",""),"")</f>
        <v/>
      </c>
      <c r="K5666">
        <f>IF(J5666="TRIGGER",IF(I5666&gt;0,"LONG","SHORT"),"")</f>
        <v/>
      </c>
    </row>
    <row r="5667">
      <c r="A5667" s="5" t="n">
        <v>45154</v>
      </c>
      <c r="B5667" t="inlineStr">
        <is>
          <t>Medium</t>
        </is>
      </c>
      <c r="C5667" t="n">
        <v>0.3</v>
      </c>
      <c r="D5667" t="n">
        <v>1</v>
      </c>
      <c r="E5667">
        <f>D5667-C5667</f>
        <v/>
      </c>
      <c r="F5667">
        <f>ROW()-ROW($A$5564)</f>
        <v/>
      </c>
      <c r="G5667">
        <f>AVERAGE($E$5564:$E$5666)</f>
        <v/>
      </c>
      <c r="H5667" s="6">
        <f>STDEV($E$5564:$E$5666)</f>
        <v/>
      </c>
      <c r="I5667" s="7">
        <f>MIN(MAX((E5667-G5667)/IF(H5667&gt;1e-12,H5667,NA()),-8.0),8.0)</f>
        <v/>
      </c>
      <c r="J5667">
        <f>IF(NOT(ISNA(I5667)),IF(ABS(I5667)&gt;=0.5,"TRIGGER",""),"")</f>
        <v/>
      </c>
      <c r="K5667">
        <f>IF(J5667="TRIGGER",IF(I5667&gt;0,"LONG","SHORT"),"")</f>
        <v/>
      </c>
    </row>
    <row r="5668">
      <c r="A5668" s="5" t="n">
        <v>45184</v>
      </c>
      <c r="B5668" t="inlineStr">
        <is>
          <t>Medium</t>
        </is>
      </c>
      <c r="C5668" t="n">
        <v>0.1</v>
      </c>
      <c r="D5668" t="n">
        <v>0.4</v>
      </c>
      <c r="E5668">
        <f>D5668-C5668</f>
        <v/>
      </c>
      <c r="F5668">
        <f>ROW()-ROW($A$5564)</f>
        <v/>
      </c>
      <c r="G5668">
        <f>AVERAGE($E$5564:$E$5667)</f>
        <v/>
      </c>
      <c r="H5668" s="6">
        <f>STDEV($E$5564:$E$5667)</f>
        <v/>
      </c>
      <c r="I5668" s="7">
        <f>MIN(MAX((E5668-G5668)/IF(H5668&gt;1e-12,H5668,NA()),-8.0),8.0)</f>
        <v/>
      </c>
      <c r="J5668">
        <f>IF(NOT(ISNA(I5668)),IF(ABS(I5668)&gt;=0.5,"TRIGGER",""),"")</f>
        <v/>
      </c>
      <c r="K5668">
        <f>IF(J5668="TRIGGER",IF(I5668&gt;0,"LONG","SHORT"),"")</f>
        <v/>
      </c>
    </row>
    <row r="5669">
      <c r="A5669" s="5" t="n">
        <v>45216</v>
      </c>
      <c r="B5669" t="inlineStr">
        <is>
          <t>Medium</t>
        </is>
      </c>
      <c r="C5669" t="n">
        <v>0</v>
      </c>
      <c r="D5669" t="n">
        <v>0.3</v>
      </c>
      <c r="E5669">
        <f>D5669-C5669</f>
        <v/>
      </c>
      <c r="F5669">
        <f>ROW()-ROW($A$5564)</f>
        <v/>
      </c>
      <c r="G5669">
        <f>AVERAGE($E$5564:$E$5668)</f>
        <v/>
      </c>
      <c r="H5669" s="6">
        <f>STDEV($E$5564:$E$5668)</f>
        <v/>
      </c>
      <c r="I5669" s="7">
        <f>MIN(MAX((E5669-G5669)/IF(H5669&gt;1e-12,H5669,NA()),-8.0),8.0)</f>
        <v/>
      </c>
      <c r="J5669">
        <f>IF(NOT(ISNA(I5669)),IF(ABS(I5669)&gt;=0.5,"TRIGGER",""),"")</f>
        <v/>
      </c>
      <c r="K5669">
        <f>IF(J5669="TRIGGER",IF(I5669&gt;0,"LONG","SHORT"),"")</f>
        <v/>
      </c>
    </row>
    <row r="5670">
      <c r="A5670" s="5" t="n">
        <v>45246</v>
      </c>
      <c r="B5670" t="inlineStr">
        <is>
          <t>Medium</t>
        </is>
      </c>
      <c r="C5670" t="n">
        <v>-0.3</v>
      </c>
      <c r="D5670" t="n">
        <v>-0.6</v>
      </c>
      <c r="E5670">
        <f>D5670-C5670</f>
        <v/>
      </c>
      <c r="F5670">
        <f>ROW()-ROW($A$5564)</f>
        <v/>
      </c>
      <c r="G5670">
        <f>AVERAGE($E$5564:$E$5669)</f>
        <v/>
      </c>
      <c r="H5670" s="6">
        <f>STDEV($E$5564:$E$5669)</f>
        <v/>
      </c>
      <c r="I5670" s="7">
        <f>MIN(MAX((E5670-G5670)/IF(H5670&gt;1e-12,H5670,NA()),-8.0),8.0)</f>
        <v/>
      </c>
      <c r="J5670">
        <f>IF(NOT(ISNA(I5670)),IF(ABS(I5670)&gt;=0.5,"TRIGGER",""),"")</f>
        <v/>
      </c>
      <c r="K5670">
        <f>IF(J5670="TRIGGER",IF(I5670&gt;0,"LONG","SHORT"),"")</f>
        <v/>
      </c>
    </row>
    <row r="5671">
      <c r="A5671" s="5" t="n">
        <v>45275</v>
      </c>
      <c r="B5671" t="inlineStr">
        <is>
          <t>Medium</t>
        </is>
      </c>
      <c r="C5671" t="n">
        <v>0.3</v>
      </c>
      <c r="D5671" t="n">
        <v>0.2</v>
      </c>
      <c r="E5671">
        <f>D5671-C5671</f>
        <v/>
      </c>
      <c r="F5671">
        <f>ROW()-ROW($A$5564)</f>
        <v/>
      </c>
      <c r="G5671">
        <f>AVERAGE($E$5564:$E$5670)</f>
        <v/>
      </c>
      <c r="H5671" s="6">
        <f>STDEV($E$5564:$E$5670)</f>
        <v/>
      </c>
      <c r="I5671" s="7">
        <f>MIN(MAX((E5671-G5671)/IF(H5671&gt;1e-12,H5671,NA()),-8.0),8.0)</f>
        <v/>
      </c>
      <c r="J5671">
        <f>IF(NOT(ISNA(I5671)),IF(ABS(I5671)&gt;=0.5,"TRIGGER",""),"")</f>
        <v/>
      </c>
      <c r="K5671">
        <f>IF(J5671="TRIGGER",IF(I5671&gt;0,"LONG","SHORT"),"")</f>
        <v/>
      </c>
    </row>
    <row r="5672">
      <c r="A5672" s="5" t="n">
        <v>45308</v>
      </c>
      <c r="B5672" t="inlineStr">
        <is>
          <t>Medium</t>
        </is>
      </c>
      <c r="C5672" t="n">
        <v>0</v>
      </c>
      <c r="D5672" t="n">
        <v>0.1</v>
      </c>
      <c r="E5672">
        <f>D5672-C5672</f>
        <v/>
      </c>
      <c r="F5672">
        <f>ROW()-ROW($A$5564)</f>
        <v/>
      </c>
      <c r="G5672">
        <f>AVERAGE($E$5564:$E$5671)</f>
        <v/>
      </c>
      <c r="H5672" s="6">
        <f>STDEV($E$5564:$E$5671)</f>
        <v/>
      </c>
      <c r="I5672" s="7">
        <f>MIN(MAX((E5672-G5672)/IF(H5672&gt;1e-12,H5672,NA()),-8.0),8.0)</f>
        <v/>
      </c>
      <c r="J5672">
        <f>IF(NOT(ISNA(I5672)),IF(ABS(I5672)&gt;=0.5,"TRIGGER",""),"")</f>
        <v/>
      </c>
      <c r="K5672">
        <f>IF(J5672="TRIGGER",IF(I5672&gt;0,"LONG","SHORT"),"")</f>
        <v/>
      </c>
    </row>
    <row r="5673">
      <c r="A5673" s="5" t="n">
        <v>45337</v>
      </c>
      <c r="B5673" t="inlineStr">
        <is>
          <t>Medium</t>
        </is>
      </c>
      <c r="C5673" t="n">
        <v>0.3</v>
      </c>
      <c r="D5673" t="n">
        <v>-0.1</v>
      </c>
      <c r="E5673">
        <f>D5673-C5673</f>
        <v/>
      </c>
      <c r="F5673">
        <f>ROW()-ROW($A$5564)</f>
        <v/>
      </c>
      <c r="G5673">
        <f>AVERAGE($E$5564:$E$5672)</f>
        <v/>
      </c>
      <c r="H5673" s="6">
        <f>STDEV($E$5564:$E$5672)</f>
        <v/>
      </c>
      <c r="I5673" s="7">
        <f>MIN(MAX((E5673-G5673)/IF(H5673&gt;1e-12,H5673,NA()),-8.0),8.0)</f>
        <v/>
      </c>
      <c r="J5673">
        <f>IF(NOT(ISNA(I5673)),IF(ABS(I5673)&gt;=0.5,"TRIGGER",""),"")</f>
        <v/>
      </c>
      <c r="K5673">
        <f>IF(J5673="TRIGGER",IF(I5673&gt;0,"LONG","SHORT"),"")</f>
        <v/>
      </c>
    </row>
    <row r="5674">
      <c r="A5674" s="5" t="n">
        <v>45366</v>
      </c>
      <c r="B5674" t="inlineStr">
        <is>
          <t>Medium</t>
        </is>
      </c>
      <c r="C5674" t="n">
        <v>0</v>
      </c>
      <c r="D5674" t="n">
        <v>0.1</v>
      </c>
      <c r="E5674">
        <f>D5674-C5674</f>
        <v/>
      </c>
      <c r="F5674">
        <f>ROW()-ROW($A$5564)</f>
        <v/>
      </c>
      <c r="G5674">
        <f>AVERAGE($E$5564:$E$5673)</f>
        <v/>
      </c>
      <c r="H5674" s="6">
        <f>STDEV($E$5564:$E$5673)</f>
        <v/>
      </c>
      <c r="I5674" s="7">
        <f>MIN(MAX((E5674-G5674)/IF(H5674&gt;1e-12,H5674,NA()),-8.0),8.0)</f>
        <v/>
      </c>
      <c r="J5674">
        <f>IF(NOT(ISNA(I5674)),IF(ABS(I5674)&gt;=0.5,"TRIGGER",""),"")</f>
        <v/>
      </c>
      <c r="K5674">
        <f>IF(J5674="TRIGGER",IF(I5674&gt;0,"LONG","SHORT"),"")</f>
        <v/>
      </c>
    </row>
    <row r="5675">
      <c r="A5675" s="5" t="n">
        <v>45398</v>
      </c>
      <c r="B5675" t="inlineStr">
        <is>
          <t>Medium</t>
        </is>
      </c>
      <c r="C5675" t="n">
        <v>0.4</v>
      </c>
      <c r="D5675" t="n">
        <v>0.4</v>
      </c>
      <c r="E5675">
        <f>D5675-C5675</f>
        <v/>
      </c>
      <c r="F5675">
        <f>ROW()-ROW($A$5564)</f>
        <v/>
      </c>
      <c r="G5675">
        <f>AVERAGE($E$5564:$E$5674)</f>
        <v/>
      </c>
      <c r="H5675" s="6">
        <f>STDEV($E$5564:$E$5674)</f>
        <v/>
      </c>
      <c r="I5675" s="7">
        <f>MIN(MAX((E5675-G5675)/IF(H5675&gt;1e-12,H5675,NA()),-8.0),8.0)</f>
        <v/>
      </c>
      <c r="J5675">
        <f>IF(NOT(ISNA(I5675)),IF(ABS(I5675)&gt;=0.5,"TRIGGER",""),"")</f>
        <v/>
      </c>
      <c r="K5675">
        <f>IF(J5675="TRIGGER",IF(I5675&gt;0,"LONG","SHORT"),"")</f>
        <v/>
      </c>
    </row>
    <row r="5676">
      <c r="A5676" s="5" t="n">
        <v>45428</v>
      </c>
      <c r="B5676" t="inlineStr">
        <is>
          <t>Medium</t>
        </is>
      </c>
      <c r="C5676" t="n">
        <v>0.1</v>
      </c>
      <c r="D5676" t="n">
        <v>0</v>
      </c>
      <c r="E5676">
        <f>D5676-C5676</f>
        <v/>
      </c>
      <c r="F5676">
        <f>ROW()-ROW($A$5564)</f>
        <v/>
      </c>
      <c r="G5676">
        <f>AVERAGE($E$5564:$E$5675)</f>
        <v/>
      </c>
      <c r="H5676" s="6">
        <f>STDEV($E$5564:$E$5675)</f>
        <v/>
      </c>
      <c r="I5676" s="7">
        <f>MIN(MAX((E5676-G5676)/IF(H5676&gt;1e-12,H5676,NA()),-8.0),8.0)</f>
        <v/>
      </c>
      <c r="J5676">
        <f>IF(NOT(ISNA(I5676)),IF(ABS(I5676)&gt;=0.5,"TRIGGER",""),"")</f>
        <v/>
      </c>
      <c r="K5676">
        <f>IF(J5676="TRIGGER",IF(I5676&gt;0,"LONG","SHORT"),"")</f>
        <v/>
      </c>
    </row>
    <row r="5677">
      <c r="A5677" s="5" t="n">
        <v>45461</v>
      </c>
      <c r="B5677" t="inlineStr">
        <is>
          <t>Medium</t>
        </is>
      </c>
      <c r="C5677" t="n">
        <v>0.3</v>
      </c>
      <c r="D5677" t="n">
        <v>0.9</v>
      </c>
      <c r="E5677">
        <f>D5677-C5677</f>
        <v/>
      </c>
      <c r="F5677">
        <f>ROW()-ROW($A$5564)</f>
        <v/>
      </c>
      <c r="G5677">
        <f>AVERAGE($E$5564:$E$5676)</f>
        <v/>
      </c>
      <c r="H5677" s="6">
        <f>STDEV($E$5564:$E$5676)</f>
        <v/>
      </c>
      <c r="I5677" s="7">
        <f>MIN(MAX((E5677-G5677)/IF(H5677&gt;1e-12,H5677,NA()),-8.0),8.0)</f>
        <v/>
      </c>
      <c r="J5677">
        <f>IF(NOT(ISNA(I5677)),IF(ABS(I5677)&gt;=0.5,"TRIGGER",""),"")</f>
        <v/>
      </c>
      <c r="K5677">
        <f>IF(J5677="TRIGGER",IF(I5677&gt;0,"LONG","SHORT"),"")</f>
        <v/>
      </c>
    </row>
    <row r="5678">
      <c r="A5678" s="5" t="n">
        <v>45490</v>
      </c>
      <c r="B5678" t="inlineStr">
        <is>
          <t>Medium</t>
        </is>
      </c>
      <c r="C5678" t="n">
        <v>0.3</v>
      </c>
      <c r="D5678" t="n">
        <v>0.6</v>
      </c>
      <c r="E5678">
        <f>D5678-C5678</f>
        <v/>
      </c>
      <c r="F5678">
        <f>ROW()-ROW($A$5564)</f>
        <v/>
      </c>
      <c r="G5678">
        <f>AVERAGE($E$5564:$E$5677)</f>
        <v/>
      </c>
      <c r="H5678" s="6">
        <f>STDEV($E$5564:$E$5677)</f>
        <v/>
      </c>
      <c r="I5678" s="7">
        <f>MIN(MAX((E5678-G5678)/IF(H5678&gt;1e-12,H5678,NA()),-8.0),8.0)</f>
        <v/>
      </c>
      <c r="J5678">
        <f>IF(NOT(ISNA(I5678)),IF(ABS(I5678)&gt;=0.5,"TRIGGER",""),"")</f>
        <v/>
      </c>
      <c r="K5678">
        <f>IF(J5678="TRIGGER",IF(I5678&gt;0,"LONG","SHORT"),"")</f>
        <v/>
      </c>
    </row>
    <row r="5679">
      <c r="A5679" s="5" t="n">
        <v>45519</v>
      </c>
      <c r="B5679" t="inlineStr">
        <is>
          <t>Medium</t>
        </is>
      </c>
      <c r="C5679" t="n">
        <v>-0.3</v>
      </c>
      <c r="D5679" t="n">
        <v>-0.6</v>
      </c>
      <c r="E5679">
        <f>D5679-C5679</f>
        <v/>
      </c>
      <c r="F5679">
        <f>ROW()-ROW($A$5564)</f>
        <v/>
      </c>
      <c r="G5679">
        <f>AVERAGE($E$5564:$E$5678)</f>
        <v/>
      </c>
      <c r="H5679" s="6">
        <f>STDEV($E$5564:$E$5678)</f>
        <v/>
      </c>
      <c r="I5679" s="7">
        <f>MIN(MAX((E5679-G5679)/IF(H5679&gt;1e-12,H5679,NA()),-8.0),8.0)</f>
        <v/>
      </c>
      <c r="J5679">
        <f>IF(NOT(ISNA(I5679)),IF(ABS(I5679)&gt;=0.5,"TRIGGER",""),"")</f>
        <v/>
      </c>
      <c r="K5679">
        <f>IF(J5679="TRIGGER",IF(I5679&gt;0,"LONG","SHORT"),"")</f>
        <v/>
      </c>
    </row>
    <row r="5680">
      <c r="A5680" s="5" t="n">
        <v>45552</v>
      </c>
      <c r="B5680" t="inlineStr">
        <is>
          <t>Medium</t>
        </is>
      </c>
      <c r="C5680" t="n">
        <v>0.2</v>
      </c>
      <c r="D5680" t="n">
        <v>0.8</v>
      </c>
      <c r="E5680">
        <f>D5680-C5680</f>
        <v/>
      </c>
      <c r="F5680">
        <f>ROW()-ROW($A$5564)</f>
        <v/>
      </c>
      <c r="G5680">
        <f>AVERAGE($E$5564:$E$5679)</f>
        <v/>
      </c>
      <c r="H5680" s="6">
        <f>STDEV($E$5564:$E$5679)</f>
        <v/>
      </c>
      <c r="I5680" s="7">
        <f>MIN(MAX((E5680-G5680)/IF(H5680&gt;1e-12,H5680,NA()),-8.0),8.0)</f>
        <v/>
      </c>
      <c r="J5680">
        <f>IF(NOT(ISNA(I5680)),IF(ABS(I5680)&gt;=0.5,"TRIGGER",""),"")</f>
        <v/>
      </c>
      <c r="K5680">
        <f>IF(J5680="TRIGGER",IF(I5680&gt;0,"LONG","SHORT"),"")</f>
        <v/>
      </c>
    </row>
    <row r="5681">
      <c r="A5681" s="5" t="n">
        <v>45582</v>
      </c>
      <c r="B5681" t="inlineStr">
        <is>
          <t>Medium</t>
        </is>
      </c>
      <c r="C5681" t="n">
        <v>-0.2</v>
      </c>
      <c r="D5681" t="n">
        <v>-0.3</v>
      </c>
      <c r="E5681">
        <f>D5681-C5681</f>
        <v/>
      </c>
      <c r="F5681">
        <f>ROW()-ROW($A$5564)</f>
        <v/>
      </c>
      <c r="G5681">
        <f>AVERAGE($E$5564:$E$5680)</f>
        <v/>
      </c>
      <c r="H5681" s="6">
        <f>STDEV($E$5564:$E$5680)</f>
        <v/>
      </c>
      <c r="I5681" s="7">
        <f>MIN(MAX((E5681-G5681)/IF(H5681&gt;1e-12,H5681,NA()),-8.0),8.0)</f>
        <v/>
      </c>
      <c r="J5681">
        <f>IF(NOT(ISNA(I5681)),IF(ABS(I5681)&gt;=0.5,"TRIGGER",""),"")</f>
        <v/>
      </c>
      <c r="K5681">
        <f>IF(J5681="TRIGGER",IF(I5681&gt;0,"LONG","SHORT"),"")</f>
        <v/>
      </c>
    </row>
    <row r="5682">
      <c r="A5682" s="5" t="n">
        <v>45611</v>
      </c>
      <c r="B5682" t="inlineStr">
        <is>
          <t>Medium</t>
        </is>
      </c>
      <c r="C5682" t="n">
        <v>-0.3</v>
      </c>
      <c r="D5682" t="n">
        <v>-0.3</v>
      </c>
      <c r="E5682">
        <f>D5682-C5682</f>
        <v/>
      </c>
      <c r="F5682">
        <f>ROW()-ROW($A$5564)</f>
        <v/>
      </c>
      <c r="G5682">
        <f>AVERAGE($E$5564:$E$5681)</f>
        <v/>
      </c>
      <c r="H5682" s="6">
        <f>STDEV($E$5564:$E$5681)</f>
        <v/>
      </c>
      <c r="I5682" s="7">
        <f>MIN(MAX((E5682-G5682)/IF(H5682&gt;1e-12,H5682,NA()),-8.0),8.0)</f>
        <v/>
      </c>
      <c r="J5682">
        <f>IF(NOT(ISNA(I5682)),IF(ABS(I5682)&gt;=0.5,"TRIGGER",""),"")</f>
        <v/>
      </c>
      <c r="K5682">
        <f>IF(J5682="TRIGGER",IF(I5682&gt;0,"LONG","SHORT"),"")</f>
        <v/>
      </c>
    </row>
    <row r="5683">
      <c r="A5683" s="5" t="n">
        <v>45643</v>
      </c>
      <c r="B5683" t="inlineStr">
        <is>
          <t>Medium</t>
        </is>
      </c>
      <c r="C5683" t="n">
        <v>0.3</v>
      </c>
      <c r="D5683" t="n">
        <v>-0.1</v>
      </c>
      <c r="E5683">
        <f>D5683-C5683</f>
        <v/>
      </c>
      <c r="F5683">
        <f>ROW()-ROW($A$5564)</f>
        <v/>
      </c>
      <c r="G5683">
        <f>AVERAGE($E$5564:$E$5682)</f>
        <v/>
      </c>
      <c r="H5683" s="6">
        <f>STDEV($E$5564:$E$5682)</f>
        <v/>
      </c>
      <c r="I5683" s="7">
        <f>MIN(MAX((E5683-G5683)/IF(H5683&gt;1e-12,H5683,NA()),-8.0),8.0)</f>
        <v/>
      </c>
      <c r="J5683">
        <f>IF(NOT(ISNA(I5683)),IF(ABS(I5683)&gt;=0.5,"TRIGGER",""),"")</f>
        <v/>
      </c>
      <c r="K5683">
        <f>IF(J5683="TRIGGER",IF(I5683&gt;0,"LONG","SHORT"),"")</f>
        <v/>
      </c>
    </row>
    <row r="5684">
      <c r="A5684" s="5" t="n">
        <v>45674</v>
      </c>
      <c r="B5684" t="inlineStr">
        <is>
          <t>Medium</t>
        </is>
      </c>
      <c r="C5684" t="n">
        <v>0.3</v>
      </c>
      <c r="D5684" t="n">
        <v>0.9</v>
      </c>
      <c r="E5684">
        <f>D5684-C5684</f>
        <v/>
      </c>
      <c r="F5684">
        <f>ROW()-ROW($A$5564)</f>
        <v/>
      </c>
      <c r="G5684">
        <f>AVERAGE($E$5564:$E$5683)</f>
        <v/>
      </c>
      <c r="H5684" s="6">
        <f>STDEV($E$5564:$E$5683)</f>
        <v/>
      </c>
      <c r="I5684" s="7">
        <f>MIN(MAX((E5684-G5684)/IF(H5684&gt;1e-12,H5684,NA()),-8.0),8.0)</f>
        <v/>
      </c>
      <c r="J5684">
        <f>IF(NOT(ISNA(I5684)),IF(ABS(I5684)&gt;=0.5,"TRIGGER",""),"")</f>
        <v/>
      </c>
      <c r="K5684">
        <f>IF(J5684="TRIGGER",IF(I5684&gt;0,"LONG","SHORT"),"")</f>
        <v/>
      </c>
    </row>
    <row r="5685">
      <c r="A5685" s="5" t="n">
        <v>45702</v>
      </c>
      <c r="B5685" t="inlineStr">
        <is>
          <t>Medium</t>
        </is>
      </c>
      <c r="C5685" t="n">
        <v>0.3</v>
      </c>
      <c r="D5685" t="n">
        <v>0.5</v>
      </c>
      <c r="E5685">
        <f>D5685-C5685</f>
        <v/>
      </c>
      <c r="F5685">
        <f>ROW()-ROW($A$5564)</f>
        <v/>
      </c>
      <c r="G5685">
        <f>AVERAGE($E$5564:$E$5684)</f>
        <v/>
      </c>
      <c r="H5685" s="6">
        <f>STDEV($E$5564:$E$5684)</f>
        <v/>
      </c>
      <c r="I5685" s="7">
        <f>MIN(MAX((E5685-G5685)/IF(H5685&gt;1e-12,H5685,NA()),-8.0),8.0)</f>
        <v/>
      </c>
      <c r="J5685">
        <f>IF(NOT(ISNA(I5685)),IF(ABS(I5685)&gt;=0.5,"TRIGGER",""),"")</f>
        <v/>
      </c>
      <c r="K5685">
        <f>IF(J5685="TRIGGER",IF(I5685&gt;0,"LONG","SHORT"),"")</f>
        <v/>
      </c>
    </row>
    <row r="5686">
      <c r="A5686" s="5" t="n">
        <v>45734</v>
      </c>
      <c r="B5686" t="inlineStr">
        <is>
          <t>Medium</t>
        </is>
      </c>
      <c r="C5686" t="n">
        <v>0.2</v>
      </c>
      <c r="D5686" t="n">
        <v>0.7</v>
      </c>
      <c r="E5686">
        <f>D5686-C5686</f>
        <v/>
      </c>
      <c r="F5686">
        <f>ROW()-ROW($A$5564)</f>
        <v/>
      </c>
      <c r="G5686">
        <f>AVERAGE($E$5564:$E$5685)</f>
        <v/>
      </c>
      <c r="H5686" s="6">
        <f>STDEV($E$5564:$E$5685)</f>
        <v/>
      </c>
      <c r="I5686" s="7">
        <f>MIN(MAX((E5686-G5686)/IF(H5686&gt;1e-12,H5686,NA()),-8.0),8.0)</f>
        <v/>
      </c>
      <c r="J5686">
        <f>IF(NOT(ISNA(I5686)),IF(ABS(I5686)&gt;=0.5,"TRIGGER",""),"")</f>
        <v/>
      </c>
      <c r="K5686">
        <f>IF(J5686="TRIGGER",IF(I5686&gt;0,"LONG","SHORT"),"")</f>
        <v/>
      </c>
    </row>
    <row r="5687">
      <c r="A5687" s="5" t="n">
        <v>45763</v>
      </c>
      <c r="B5687" t="inlineStr">
        <is>
          <t>Medium</t>
        </is>
      </c>
      <c r="C5687" t="n">
        <v>-0.2</v>
      </c>
      <c r="D5687" t="n">
        <v>-0.3</v>
      </c>
      <c r="E5687">
        <f>D5687-C5687</f>
        <v/>
      </c>
      <c r="F5687">
        <f>ROW()-ROW($A$5564)</f>
        <v/>
      </c>
      <c r="G5687">
        <f>AVERAGE($E$5564:$E$5686)</f>
        <v/>
      </c>
      <c r="H5687" s="6">
        <f>STDEV($E$5564:$E$5686)</f>
        <v/>
      </c>
      <c r="I5687" s="7">
        <f>MIN(MAX((E5687-G5687)/IF(H5687&gt;1e-12,H5687,NA()),-8.0),8.0)</f>
        <v/>
      </c>
      <c r="J5687">
        <f>IF(NOT(ISNA(I5687)),IF(ABS(I5687)&gt;=0.5,"TRIGGER",""),"")</f>
        <v/>
      </c>
      <c r="K5687">
        <f>IF(J5687="TRIGGER",IF(I5687&gt;0,"LONG","SHORT"),"")</f>
        <v/>
      </c>
    </row>
    <row r="5688">
      <c r="A5688" s="5" t="n">
        <v>45792</v>
      </c>
      <c r="B5688" t="inlineStr">
        <is>
          <t>Medium</t>
        </is>
      </c>
      <c r="C5688" t="n">
        <v>0.2</v>
      </c>
      <c r="D5688" t="n">
        <v>0</v>
      </c>
      <c r="E5688">
        <f>D5688-C5688</f>
        <v/>
      </c>
      <c r="F5688">
        <f>ROW()-ROW($A$5564)</f>
        <v/>
      </c>
      <c r="G5688">
        <f>AVERAGE($E$5564:$E$5687)</f>
        <v/>
      </c>
      <c r="H5688" s="6">
        <f>STDEV($E$5564:$E$5687)</f>
        <v/>
      </c>
      <c r="I5688" s="7">
        <f>MIN(MAX((E5688-G5688)/IF(H5688&gt;1e-12,H5688,NA()),-8.0),8.0)</f>
        <v/>
      </c>
      <c r="J5688">
        <f>IF(NOT(ISNA(I5688)),IF(ABS(I5688)&gt;=0.5,"TRIGGER",""),"")</f>
        <v/>
      </c>
      <c r="K5688">
        <f>IF(J5688="TRIGGER",IF(I5688&gt;0,"LONG","SHORT"),"")</f>
        <v/>
      </c>
    </row>
    <row r="5689">
      <c r="A5689" s="5" t="n">
        <v>45825</v>
      </c>
      <c r="B5689" t="inlineStr">
        <is>
          <t>Medium</t>
        </is>
      </c>
      <c r="C5689" t="n">
        <v>0.1</v>
      </c>
      <c r="D5689" t="n">
        <v>-0.2</v>
      </c>
      <c r="E5689">
        <f>D5689-C5689</f>
        <v/>
      </c>
      <c r="F5689">
        <f>ROW()-ROW($A$5564)</f>
        <v/>
      </c>
      <c r="G5689">
        <f>AVERAGE($E$5564:$E$5688)</f>
        <v/>
      </c>
      <c r="H5689" s="6">
        <f>STDEV($E$5564:$E$5688)</f>
        <v/>
      </c>
      <c r="I5689" s="7">
        <f>MIN(MAX((E5689-G5689)/IF(H5689&gt;1e-12,H5689,NA()),-8.0),8.0)</f>
        <v/>
      </c>
      <c r="J5689">
        <f>IF(NOT(ISNA(I5689)),IF(ABS(I5689)&gt;=0.5,"TRIGGER",""),"")</f>
        <v/>
      </c>
      <c r="K5689">
        <f>IF(J5689="TRIGGER",IF(I5689&gt;0,"LONG","SHORT"),"")</f>
        <v/>
      </c>
    </row>
    <row r="5690">
      <c r="A5690" s="5" t="n">
        <v>45854</v>
      </c>
      <c r="B5690" t="inlineStr">
        <is>
          <t>Medium</t>
        </is>
      </c>
      <c r="C5690" t="n">
        <v>0.1</v>
      </c>
      <c r="D5690" t="n">
        <v>0.3</v>
      </c>
      <c r="E5690">
        <f>D5690-C5690</f>
        <v/>
      </c>
      <c r="F5690">
        <f>ROW()-ROW($A$5564)</f>
        <v/>
      </c>
      <c r="G5690">
        <f>AVERAGE($E$5564:$E$5689)</f>
        <v/>
      </c>
      <c r="H5690" s="6">
        <f>STDEV($E$5564:$E$5689)</f>
        <v/>
      </c>
      <c r="I5690" s="7">
        <f>MIN(MAX((E5690-G5690)/IF(H5690&gt;1e-12,H5690,NA()),-8.0),8.0)</f>
        <v/>
      </c>
      <c r="J5690">
        <f>IF(NOT(ISNA(I5690)),IF(ABS(I5690)&gt;=0.5,"TRIGGER",""),"")</f>
        <v/>
      </c>
      <c r="K5690">
        <f>IF(J5690="TRIGGER",IF(I5690&gt;0,"LONG","SHORT"),"")</f>
        <v/>
      </c>
    </row>
    <row r="5691">
      <c r="A5691" s="5" t="n">
        <v>45884</v>
      </c>
      <c r="B5691" t="inlineStr">
        <is>
          <t>Medium</t>
        </is>
      </c>
      <c r="C5691" t="n">
        <v>0</v>
      </c>
      <c r="D5691" t="n">
        <v>-0.1</v>
      </c>
      <c r="E5691">
        <f>D5691-C5691</f>
        <v/>
      </c>
      <c r="F5691">
        <f>ROW()-ROW($A$5564)</f>
        <v/>
      </c>
      <c r="G5691">
        <f>AVERAGE($E$5564:$E$5690)</f>
        <v/>
      </c>
      <c r="H5691" s="6">
        <f>STDEV($E$5564:$E$5690)</f>
        <v/>
      </c>
      <c r="I5691" s="7">
        <f>MIN(MAX((E5691-G5691)/IF(H5691&gt;1e-12,H5691,NA()),-8.0),8.0)</f>
        <v/>
      </c>
      <c r="J5691">
        <f>IF(NOT(ISNA(I5691)),IF(ABS(I5691)&gt;=0.5,"TRIGGER",""),"")</f>
        <v/>
      </c>
      <c r="K5691">
        <f>IF(J5691="TRIGGER",IF(I5691&gt;0,"LONG","SHORT"),"")</f>
        <v/>
      </c>
    </row>
    <row r="5692">
      <c r="A5692" s="5" t="n">
        <v>45916</v>
      </c>
      <c r="B5692" t="inlineStr">
        <is>
          <t>Medium</t>
        </is>
      </c>
      <c r="C5692" t="n">
        <v>-0.1</v>
      </c>
      <c r="D5692" t="n">
        <v>0.1</v>
      </c>
      <c r="E5692">
        <f>D5692-C5692</f>
        <v/>
      </c>
      <c r="F5692">
        <f>ROW()-ROW($A$5564)</f>
        <v/>
      </c>
      <c r="G5692">
        <f>AVERAGE($E$5564:$E$5691)</f>
        <v/>
      </c>
      <c r="H5692" s="6">
        <f>STDEV($E$5564:$E$5691)</f>
        <v/>
      </c>
      <c r="I5692" s="7">
        <f>MIN(MAX((E5692-G5692)/IF(H5692&gt;1e-12,H5692,NA()),-8.0),8.0)</f>
        <v/>
      </c>
      <c r="J5692">
        <f>IF(NOT(ISNA(I5692)),IF(ABS(I5692)&gt;=0.5,"TRIGGER",""),"")</f>
        <v/>
      </c>
      <c r="K5692">
        <f>IF(J5692="TRIGGER",IF(I5692&gt;0,"LONG","SHORT"),"")</f>
        <v/>
      </c>
    </row>
    <row r="5693">
      <c r="A5693" s="5" t="n">
        <v>45994</v>
      </c>
      <c r="B5693" t="inlineStr">
        <is>
          <t>Medium</t>
        </is>
      </c>
      <c r="C5693" t="n">
        <v>0</v>
      </c>
      <c r="D5693" t="n">
        <v>0.1</v>
      </c>
      <c r="E5693">
        <f>D5693-C5693</f>
        <v/>
      </c>
      <c r="F5693">
        <f>ROW()-ROW($A$5564)</f>
        <v/>
      </c>
      <c r="G5693">
        <f>AVERAGE($E$5564:$E$5692)</f>
        <v/>
      </c>
      <c r="H5693" s="6">
        <f>STDEV($E$5564:$E$5692)</f>
        <v/>
      </c>
      <c r="I5693" s="7">
        <f>MIN(MAX((E5693-G5693)/IF(H5693&gt;1e-12,H5693,NA()),-8.0),8.0)</f>
        <v/>
      </c>
      <c r="J5693">
        <f>IF(NOT(ISNA(I5693)),IF(ABS(I5693)&gt;=0.5,"TRIGGER",""),"")</f>
        <v/>
      </c>
      <c r="K5693">
        <f>IF(J5693="TRIGGER",IF(I5693&gt;0,"LONG","SHORT"),"")</f>
        <v/>
      </c>
    </row>
    <row r="5694">
      <c r="A5694" s="5" t="n">
        <v>46014</v>
      </c>
      <c r="B5694" t="inlineStr">
        <is>
          <t>Medium</t>
        </is>
      </c>
      <c r="C5694" t="n">
        <v>0.1</v>
      </c>
      <c r="D5694" t="n">
        <v>-0.1</v>
      </c>
      <c r="E5694">
        <f>D5694-C5694</f>
        <v/>
      </c>
      <c r="F5694">
        <f>ROW()-ROW($A$5564)</f>
        <v/>
      </c>
      <c r="G5694">
        <f>AVERAGE($E$5564:$E$5693)</f>
        <v/>
      </c>
      <c r="H5694" s="6">
        <f>STDEV($E$5564:$E$5693)</f>
        <v/>
      </c>
      <c r="I5694" s="7">
        <f>MIN(MAX((E5694-G5694)/IF(H5694&gt;1e-12,H5694,NA()),-8.0),8.0)</f>
        <v/>
      </c>
      <c r="J5694">
        <f>IF(NOT(ISNA(I5694)),IF(ABS(I5694)&gt;=0.5,"TRIGGER",""),"")</f>
        <v/>
      </c>
      <c r="K5694">
        <f>IF(J5694="TRIGGER",IF(I5694&gt;0,"LONG","SHORT"),"")</f>
        <v/>
      </c>
    </row>
    <row r="5695">
      <c r="A5695" s="5" t="n">
        <v>46038</v>
      </c>
      <c r="B5695" t="inlineStr">
        <is>
          <t>Medium</t>
        </is>
      </c>
      <c r="C5695" t="n">
        <v>0.1</v>
      </c>
      <c r="D5695" t="n">
        <v>0.4</v>
      </c>
      <c r="E5695">
        <f>D5695-C5695</f>
        <v/>
      </c>
      <c r="F5695">
        <f>ROW()-ROW($A$5564)</f>
        <v/>
      </c>
      <c r="G5695">
        <f>AVERAGE($E$5564:$E$5694)</f>
        <v/>
      </c>
      <c r="H5695" s="6">
        <f>STDEV($E$5564:$E$5694)</f>
        <v/>
      </c>
      <c r="I5695" s="7">
        <f>MIN(MAX((E5695-G5695)/IF(H5695&gt;1e-12,H5695,NA()),-8.0),8.0)</f>
        <v/>
      </c>
      <c r="J5695">
        <f>IF(NOT(ISNA(I5695)),IF(ABS(I5695)&gt;=0.5,"TRIGGER",""),"")</f>
        <v/>
      </c>
      <c r="K5695">
        <f>IF(J5695="TRIGGER",IF(I5695&gt;0,"LONG","SHORT"),"")</f>
        <v/>
      </c>
    </row>
    <row r="5696">
      <c r="A5696" s="5" t="n">
        <v>46071</v>
      </c>
      <c r="B5696" t="inlineStr">
        <is>
          <t>Medium</t>
        </is>
      </c>
      <c r="C5696" t="n">
        <v>0.4</v>
      </c>
      <c r="D5696" t="n">
        <v>0.7</v>
      </c>
      <c r="E5696">
        <f>D5696-C5696</f>
        <v/>
      </c>
      <c r="F5696">
        <f>ROW()-ROW($A$5564)</f>
        <v/>
      </c>
      <c r="G5696">
        <f>AVERAGE($E$5564:$E$5695)</f>
        <v/>
      </c>
      <c r="H5696" s="6">
        <f>STDEV($E$5564:$E$5695)</f>
        <v/>
      </c>
      <c r="I5696" s="7">
        <f>MIN(MAX((E5696-G5696)/IF(H5696&gt;1e-12,H5696,NA()),-8.0),8.0)</f>
        <v/>
      </c>
      <c r="J5696">
        <f>IF(NOT(ISNA(I5696)),IF(ABS(I5696)&gt;=0.5,"TRIGGER",""),"")</f>
        <v/>
      </c>
      <c r="K5696">
        <f>IF(J5696="TRIGGER",IF(I5696&gt;0,"LONG","SHORT"),"")</f>
        <v/>
      </c>
    </row>
    <row r="5697">
      <c r="A5697" s="5" t="n">
        <v>46097</v>
      </c>
      <c r="B5697" t="inlineStr">
        <is>
          <t>Medium</t>
        </is>
      </c>
      <c r="C5697" t="n">
        <v>0.1</v>
      </c>
      <c r="D5697" t="n">
        <v>0.2</v>
      </c>
      <c r="E5697">
        <f>D5697-C5697</f>
        <v/>
      </c>
      <c r="F5697">
        <f>ROW()-ROW($A$5564)</f>
        <v/>
      </c>
      <c r="G5697">
        <f>AVERAGE($E$5564:$E$5696)</f>
        <v/>
      </c>
      <c r="H5697" s="6">
        <f>STDEV($E$5564:$E$5696)</f>
        <v/>
      </c>
      <c r="I5697" s="7">
        <f>MIN(MAX((E5697-G5697)/IF(H5697&gt;1e-12,H5697,NA()),-8.0),8.0)</f>
        <v/>
      </c>
      <c r="J5697">
        <f>IF(NOT(ISNA(I5697)),IF(ABS(I5697)&gt;=0.5,"TRIGGER",""),"")</f>
        <v/>
      </c>
      <c r="K5697">
        <f>IF(J5697="TRIGGER",IF(I5697&gt;0,"LONG","SHORT"),"")</f>
        <v/>
      </c>
    </row>
    <row r="5698">
      <c r="A5698" s="5" t="n">
        <v>46128</v>
      </c>
      <c r="B5698" t="inlineStr">
        <is>
          <t>Medium</t>
        </is>
      </c>
      <c r="C5698" t="n">
        <v>0.1</v>
      </c>
      <c r="D5698" t="n">
        <v>-0.5</v>
      </c>
      <c r="E5698">
        <f>D5698-C5698</f>
        <v/>
      </c>
      <c r="F5698">
        <f>ROW()-ROW($A$5564)</f>
        <v/>
      </c>
      <c r="G5698">
        <f>AVERAGE($E$5564:$E$5697)</f>
        <v/>
      </c>
      <c r="H5698" s="6">
        <f>STDEV($E$5564:$E$5697)</f>
        <v/>
      </c>
      <c r="I5698" s="7">
        <f>MIN(MAX((E5698-G5698)/IF(H5698&gt;1e-12,H5698,NA()),-8.0),8.0)</f>
        <v/>
      </c>
      <c r="J5698">
        <f>IF(NOT(ISNA(I5698)),IF(ABS(I5698)&gt;=0.5,"TRIGGER",""),"")</f>
        <v/>
      </c>
      <c r="K5698">
        <f>IF(J5698="TRIGGER",IF(I5698&gt;0,"LONG","SHORT"),"")</f>
        <v/>
      </c>
    </row>
    <row r="5699">
      <c r="A5699" s="5" t="n">
        <v>46157</v>
      </c>
      <c r="B5699" t="inlineStr">
        <is>
          <t>Medium</t>
        </is>
      </c>
      <c r="C5699" t="n">
        <v>0.3</v>
      </c>
      <c r="D5699" t="n">
        <v>0.7</v>
      </c>
      <c r="E5699">
        <f>D5699-C5699</f>
        <v/>
      </c>
      <c r="F5699">
        <f>ROW()-ROW($A$5564)</f>
        <v/>
      </c>
      <c r="G5699">
        <f>AVERAGE($E$5564:$E$5698)</f>
        <v/>
      </c>
      <c r="H5699" s="6">
        <f>STDEV($E$5564:$E$5698)</f>
        <v/>
      </c>
      <c r="I5699" s="7">
        <f>MIN(MAX((E5699-G5699)/IF(H5699&gt;1e-12,H5699,NA()),-8.0),8.0)</f>
        <v/>
      </c>
      <c r="J5699">
        <f>IF(NOT(ISNA(I5699)),IF(ABS(I5699)&gt;=0.5,"TRIGGER",""),"")</f>
        <v/>
      </c>
      <c r="K5699">
        <f>IF(J5699="TRIGGER",IF(I5699&gt;0,"LONG","SHORT"),"")</f>
        <v/>
      </c>
    </row>
    <row r="5700">
      <c r="A5700" s="5" t="n">
        <v>46188</v>
      </c>
      <c r="B5700" t="inlineStr">
        <is>
          <t>Medium</t>
        </is>
      </c>
      <c r="C5700" t="n">
        <v>0.3</v>
      </c>
      <c r="D5700" t="n">
        <v>0.1</v>
      </c>
      <c r="E5700">
        <f>D5700-C5700</f>
        <v/>
      </c>
      <c r="F5700">
        <f>ROW()-ROW($A$5564)</f>
        <v/>
      </c>
      <c r="G5700">
        <f>AVERAGE($E$5564:$E$5699)</f>
        <v/>
      </c>
      <c r="H5700" s="6">
        <f>STDEV($E$5564:$E$5699)</f>
        <v/>
      </c>
      <c r="I5700" s="7">
        <f>MIN(MAX((E5700-G5700)/IF(H5700&gt;1e-12,H5700,NA()),-8.0),8.0)</f>
        <v/>
      </c>
      <c r="J5700">
        <f>IF(NOT(ISNA(I5700)),IF(ABS(I5700)&gt;=0.5,"TRIGGER",""),"")</f>
        <v/>
      </c>
      <c r="K5700">
        <f>IF(J5700="TRIGGER",IF(I5700&gt;0,"LONG","SHORT"),"")</f>
        <v/>
      </c>
    </row>
    <row r="5701">
      <c r="A5701" s="5" t="n">
        <v>46220</v>
      </c>
      <c r="B5701" t="inlineStr">
        <is>
          <t>Medium</t>
        </is>
      </c>
      <c r="C5701" t="n">
        <v>0.2</v>
      </c>
      <c r="D5701" t="n">
        <v>0.1</v>
      </c>
      <c r="E5701">
        <f>D5701-C5701</f>
        <v/>
      </c>
      <c r="F5701">
        <f>ROW()-ROW($A$5564)</f>
        <v/>
      </c>
      <c r="G5701">
        <f>AVERAGE($E$5564:$E$5700)</f>
        <v/>
      </c>
      <c r="H5701" s="6">
        <f>STDEV($E$5564:$E$5700)</f>
        <v/>
      </c>
      <c r="I5701" s="7">
        <f>MIN(MAX((E5701-G5701)/IF(H5701&gt;1e-12,H5701,NA()),-8.0),8.0)</f>
        <v/>
      </c>
      <c r="J5701">
        <f>IF(NOT(ISNA(I5701)),IF(ABS(I5701)&gt;=0.5,"TRIGGER",""),"")</f>
        <v/>
      </c>
      <c r="K5701">
        <f>IF(J5701="TRIGGER",IF(I5701&gt;0,"LONG","SHORT"),"")</f>
        <v/>
      </c>
    </row>
    <row r="5702">
      <c r="A5702" s="3" t="inlineStr">
        <is>
          <t>Industrial Production YoY  (1 events)</t>
        </is>
      </c>
      <c r="B5702" s="3" t="n"/>
      <c r="C5702" s="3" t="n"/>
      <c r="D5702" s="3" t="n"/>
      <c r="E5702" s="3" t="n"/>
      <c r="F5702" s="3" t="n"/>
      <c r="G5702" s="3" t="n"/>
      <c r="H5702" s="3" t="n"/>
      <c r="I5702" s="3" t="n"/>
      <c r="J5702" s="3" t="n"/>
      <c r="K5702" s="3" t="n"/>
    </row>
    <row r="5703">
      <c r="A5703" s="4" t="inlineStr">
        <is>
          <t>Date</t>
        </is>
      </c>
      <c r="B5703" s="4" t="inlineStr">
        <is>
          <t>Impact</t>
        </is>
      </c>
      <c r="C5703" s="4" t="inlineStr">
        <is>
          <t>Forecast</t>
        </is>
      </c>
      <c r="D5703" s="4" t="inlineStr">
        <is>
          <t>Actual</t>
        </is>
      </c>
      <c r="E5703" s="4" t="inlineStr">
        <is>
          <t>Surprise</t>
        </is>
      </c>
      <c r="F5703" s="4" t="inlineStr">
        <is>
          <t>Prior</t>
        </is>
      </c>
      <c r="G5703" s="4" t="inlineStr">
        <is>
          <t>Trail mean</t>
        </is>
      </c>
      <c r="H5703" s="4" t="inlineStr">
        <is>
          <t>Trail std</t>
        </is>
      </c>
      <c r="I5703" s="4" t="inlineStr">
        <is>
          <t>z</t>
        </is>
      </c>
      <c r="J5703" s="4" t="inlineStr">
        <is>
          <t>Trigger</t>
        </is>
      </c>
      <c r="K5703" s="4" t="inlineStr">
        <is>
          <t>Direction</t>
        </is>
      </c>
    </row>
    <row r="5704">
      <c r="A5704" s="5" t="n">
        <v>45125</v>
      </c>
      <c r="B5704" t="inlineStr">
        <is>
          <t>Medium</t>
        </is>
      </c>
      <c r="C5704" t="n">
        <v>1.1</v>
      </c>
      <c r="D5704" t="n">
        <v>-0.4</v>
      </c>
      <c r="E5704">
        <f>D5704-C5704</f>
        <v/>
      </c>
      <c r="F5704">
        <f>ROW()-ROW($A$5704)</f>
        <v/>
      </c>
    </row>
    <row r="5705">
      <c r="A5705" s="3" t="inlineStr">
        <is>
          <t>Inflation Rate MoM  (137 events)</t>
        </is>
      </c>
      <c r="B5705" s="3" t="n"/>
      <c r="C5705" s="3" t="n"/>
      <c r="D5705" s="3" t="n"/>
      <c r="E5705" s="3" t="n"/>
      <c r="F5705" s="3" t="n"/>
      <c r="G5705" s="3" t="n"/>
      <c r="H5705" s="3" t="n"/>
      <c r="I5705" s="3" t="n"/>
      <c r="J5705" s="3" t="n"/>
      <c r="K5705" s="3" t="n"/>
    </row>
    <row r="5706">
      <c r="A5706" s="4" t="inlineStr">
        <is>
          <t>Date</t>
        </is>
      </c>
      <c r="B5706" s="4" t="inlineStr">
        <is>
          <t>Impact</t>
        </is>
      </c>
      <c r="C5706" s="4" t="inlineStr">
        <is>
          <t>Forecast</t>
        </is>
      </c>
      <c r="D5706" s="4" t="inlineStr">
        <is>
          <t>Actual</t>
        </is>
      </c>
      <c r="E5706" s="4" t="inlineStr">
        <is>
          <t>Surprise</t>
        </is>
      </c>
      <c r="F5706" s="4" t="inlineStr">
        <is>
          <t>Prior</t>
        </is>
      </c>
      <c r="G5706" s="4" t="inlineStr">
        <is>
          <t>Trail mean</t>
        </is>
      </c>
      <c r="H5706" s="4" t="inlineStr">
        <is>
          <t>Trail std</t>
        </is>
      </c>
      <c r="I5706" s="4" t="inlineStr">
        <is>
          <t>z</t>
        </is>
      </c>
      <c r="J5706" s="4" t="inlineStr">
        <is>
          <t>Trigger</t>
        </is>
      </c>
      <c r="K5706" s="4" t="inlineStr">
        <is>
          <t>Direction</t>
        </is>
      </c>
    </row>
    <row r="5707">
      <c r="A5707" s="5" t="n">
        <v>42020</v>
      </c>
      <c r="B5707" t="inlineStr">
        <is>
          <t>Medium</t>
        </is>
      </c>
      <c r="C5707" t="n">
        <v>-0.4</v>
      </c>
      <c r="D5707" t="n">
        <v>-0.4</v>
      </c>
      <c r="E5707">
        <f>D5707-C5707</f>
        <v/>
      </c>
      <c r="F5707">
        <f>ROW()-ROW($A$5707)</f>
        <v/>
      </c>
    </row>
    <row r="5708">
      <c r="A5708" s="5" t="n">
        <v>42061</v>
      </c>
      <c r="B5708" t="inlineStr">
        <is>
          <t>Medium</t>
        </is>
      </c>
      <c r="C5708" t="n">
        <v>-0.6</v>
      </c>
      <c r="D5708" t="n">
        <v>-0.7</v>
      </c>
      <c r="E5708">
        <f>D5708-C5708</f>
        <v/>
      </c>
      <c r="F5708">
        <f>ROW()-ROW($A$5707)</f>
        <v/>
      </c>
    </row>
    <row r="5709">
      <c r="A5709" s="5" t="n">
        <v>42087</v>
      </c>
      <c r="B5709" t="inlineStr">
        <is>
          <t>Medium</t>
        </is>
      </c>
      <c r="C5709" t="n">
        <v>0.2</v>
      </c>
      <c r="D5709" t="n">
        <v>0.2</v>
      </c>
      <c r="E5709">
        <f>D5709-C5709</f>
        <v/>
      </c>
      <c r="F5709">
        <f>ROW()-ROW($A$5707)</f>
        <v/>
      </c>
    </row>
    <row r="5710">
      <c r="A5710" s="5" t="n">
        <v>42111</v>
      </c>
      <c r="B5710" t="inlineStr">
        <is>
          <t>Medium</t>
        </is>
      </c>
      <c r="C5710" t="n">
        <v>0.2</v>
      </c>
      <c r="D5710" t="n">
        <v>0.2</v>
      </c>
      <c r="E5710">
        <f>D5710-C5710</f>
        <v/>
      </c>
      <c r="F5710">
        <f>ROW()-ROW($A$5707)</f>
        <v/>
      </c>
    </row>
    <row r="5711">
      <c r="A5711" s="5" t="n">
        <v>42146</v>
      </c>
      <c r="B5711" t="inlineStr">
        <is>
          <t>Medium</t>
        </is>
      </c>
      <c r="C5711" t="n">
        <v>0.1</v>
      </c>
      <c r="D5711" t="n">
        <v>0.1</v>
      </c>
      <c r="E5711">
        <f>D5711-C5711</f>
        <v/>
      </c>
      <c r="F5711">
        <f>ROW()-ROW($A$5707)</f>
        <v/>
      </c>
    </row>
    <row r="5712">
      <c r="A5712" s="5" t="n">
        <v>42173</v>
      </c>
      <c r="B5712" t="inlineStr">
        <is>
          <t>Medium</t>
        </is>
      </c>
      <c r="C5712" t="n">
        <v>0.5</v>
      </c>
      <c r="D5712" t="n">
        <v>0.4</v>
      </c>
      <c r="E5712">
        <f>D5712-C5712</f>
        <v/>
      </c>
      <c r="F5712">
        <f>ROW()-ROW($A$5707)</f>
        <v/>
      </c>
    </row>
    <row r="5713">
      <c r="A5713" s="5" t="n">
        <v>42202</v>
      </c>
      <c r="B5713" t="inlineStr">
        <is>
          <t>Medium</t>
        </is>
      </c>
      <c r="C5713" t="n">
        <v>0.3</v>
      </c>
      <c r="D5713" t="n">
        <v>0.3</v>
      </c>
      <c r="E5713">
        <f>D5713-C5713</f>
        <v/>
      </c>
      <c r="F5713">
        <f>ROW()-ROW($A$5707)</f>
        <v/>
      </c>
    </row>
    <row r="5714">
      <c r="A5714" s="5" t="n">
        <v>42235</v>
      </c>
      <c r="B5714" t="inlineStr">
        <is>
          <t>Medium</t>
        </is>
      </c>
      <c r="C5714" t="n">
        <v>0.2</v>
      </c>
      <c r="D5714" t="n">
        <v>0.1</v>
      </c>
      <c r="E5714">
        <f>D5714-C5714</f>
        <v/>
      </c>
      <c r="F5714">
        <f>ROW()-ROW($A$5707)</f>
        <v/>
      </c>
    </row>
    <row r="5715">
      <c r="A5715" s="5" t="n">
        <v>42263</v>
      </c>
      <c r="B5715" t="inlineStr">
        <is>
          <t>Medium</t>
        </is>
      </c>
      <c r="C5715" t="n">
        <v>0</v>
      </c>
      <c r="D5715" t="n">
        <v>-0.1</v>
      </c>
      <c r="E5715">
        <f>D5715-C5715</f>
        <v/>
      </c>
      <c r="F5715">
        <f>ROW()-ROW($A$5707)</f>
        <v/>
      </c>
    </row>
    <row r="5716">
      <c r="A5716" s="5" t="n">
        <v>42292</v>
      </c>
      <c r="B5716" t="inlineStr">
        <is>
          <t>Medium</t>
        </is>
      </c>
      <c r="C5716" t="n">
        <v>-0.2</v>
      </c>
      <c r="D5716" t="n">
        <v>-0.2</v>
      </c>
      <c r="E5716">
        <f>D5716-C5716</f>
        <v/>
      </c>
      <c r="F5716">
        <f>ROW()-ROW($A$5707)</f>
        <v/>
      </c>
    </row>
    <row r="5717">
      <c r="A5717" s="5" t="n">
        <v>42325</v>
      </c>
      <c r="B5717" t="inlineStr">
        <is>
          <t>Medium</t>
        </is>
      </c>
      <c r="C5717" t="n">
        <v>0.2</v>
      </c>
      <c r="D5717" t="n">
        <v>0.2</v>
      </c>
      <c r="E5717">
        <f>D5717-C5717</f>
        <v/>
      </c>
      <c r="F5717">
        <f>ROW()-ROW($A$5707)</f>
        <v/>
      </c>
    </row>
    <row r="5718">
      <c r="A5718" s="5" t="n">
        <v>42353</v>
      </c>
      <c r="B5718" t="inlineStr">
        <is>
          <t>Medium</t>
        </is>
      </c>
      <c r="C5718" t="n">
        <v>0</v>
      </c>
      <c r="D5718" t="n">
        <v>0</v>
      </c>
      <c r="E5718">
        <f>D5718-C5718</f>
        <v/>
      </c>
      <c r="F5718">
        <f>ROW()-ROW($A$5707)</f>
        <v/>
      </c>
    </row>
    <row r="5719">
      <c r="A5719" s="5" t="n">
        <v>42389</v>
      </c>
      <c r="B5719" t="inlineStr">
        <is>
          <t>Medium</t>
        </is>
      </c>
      <c r="C5719" t="n">
        <v>0</v>
      </c>
      <c r="D5719" t="n">
        <v>-0.1</v>
      </c>
      <c r="E5719">
        <f>D5719-C5719</f>
        <v/>
      </c>
      <c r="F5719">
        <f>ROW()-ROW($A$5707)</f>
        <v/>
      </c>
    </row>
    <row r="5720">
      <c r="A5720" s="5" t="n">
        <v>42419</v>
      </c>
      <c r="B5720" t="inlineStr">
        <is>
          <t>Medium</t>
        </is>
      </c>
      <c r="C5720" t="n">
        <v>-0.1</v>
      </c>
      <c r="D5720" t="n">
        <v>0</v>
      </c>
      <c r="E5720">
        <f>D5720-C5720</f>
        <v/>
      </c>
      <c r="F5720">
        <f>ROW()-ROW($A$5707)</f>
        <v/>
      </c>
    </row>
    <row r="5721">
      <c r="A5721" s="5" t="n">
        <v>42445</v>
      </c>
      <c r="B5721" t="inlineStr">
        <is>
          <t>Medium</t>
        </is>
      </c>
      <c r="C5721" t="n">
        <v>-0.2</v>
      </c>
      <c r="D5721" t="n">
        <v>-0.2</v>
      </c>
      <c r="E5721">
        <f>D5721-C5721</f>
        <v/>
      </c>
      <c r="F5721">
        <f>ROW()-ROW($A$5707)</f>
        <v/>
      </c>
    </row>
    <row r="5722">
      <c r="A5722" s="5" t="n">
        <v>42474</v>
      </c>
      <c r="B5722" t="inlineStr">
        <is>
          <t>Medium</t>
        </is>
      </c>
      <c r="C5722" t="n">
        <v>0.2</v>
      </c>
      <c r="D5722" t="n">
        <v>0.1</v>
      </c>
      <c r="E5722">
        <f>D5722-C5722</f>
        <v/>
      </c>
      <c r="F5722">
        <f>ROW()-ROW($A$5707)</f>
        <v/>
      </c>
    </row>
    <row r="5723">
      <c r="A5723" s="5" t="n">
        <v>42507</v>
      </c>
      <c r="B5723" t="inlineStr">
        <is>
          <t>Medium</t>
        </is>
      </c>
      <c r="C5723" t="n">
        <v>0.3</v>
      </c>
      <c r="D5723" t="n">
        <v>0.4</v>
      </c>
      <c r="E5723">
        <f>D5723-C5723</f>
        <v/>
      </c>
      <c r="F5723">
        <f>ROW()-ROW($A$5707)</f>
        <v/>
      </c>
    </row>
    <row r="5724">
      <c r="A5724" s="5" t="n">
        <v>42537</v>
      </c>
      <c r="B5724" t="inlineStr">
        <is>
          <t>Medium</t>
        </is>
      </c>
      <c r="C5724" t="n">
        <v>0.3</v>
      </c>
      <c r="D5724" t="n">
        <v>0.2</v>
      </c>
      <c r="E5724">
        <f>D5724-C5724</f>
        <v/>
      </c>
      <c r="F5724">
        <f>ROW()-ROW($A$5707)</f>
        <v/>
      </c>
    </row>
    <row r="5725">
      <c r="A5725" s="5" t="n">
        <v>42566</v>
      </c>
      <c r="B5725" t="inlineStr">
        <is>
          <t>Medium</t>
        </is>
      </c>
      <c r="C5725" t="n">
        <v>0.3</v>
      </c>
      <c r="D5725" t="n">
        <v>0.2</v>
      </c>
      <c r="E5725">
        <f>D5725-C5725</f>
        <v/>
      </c>
      <c r="F5725">
        <f>ROW()-ROW($A$5707)</f>
        <v/>
      </c>
    </row>
    <row r="5726">
      <c r="A5726" s="5" t="n">
        <v>42598</v>
      </c>
      <c r="B5726" t="inlineStr">
        <is>
          <t>Medium</t>
        </is>
      </c>
      <c r="C5726" t="n">
        <v>0</v>
      </c>
      <c r="D5726" t="n">
        <v>0</v>
      </c>
      <c r="E5726">
        <f>D5726-C5726</f>
        <v/>
      </c>
      <c r="F5726">
        <f>ROW()-ROW($A$5707)</f>
        <v/>
      </c>
    </row>
    <row r="5727">
      <c r="A5727" s="5" t="n">
        <v>42629</v>
      </c>
      <c r="B5727" t="inlineStr">
        <is>
          <t>Medium</t>
        </is>
      </c>
      <c r="C5727" t="n">
        <v>0.1</v>
      </c>
      <c r="D5727" t="n">
        <v>0.2</v>
      </c>
      <c r="E5727">
        <f>D5727-C5727</f>
        <v/>
      </c>
      <c r="F5727">
        <f>ROW()-ROW($A$5707)</f>
        <v/>
      </c>
      <c r="G5727">
        <f>AVERAGE($E$5707:$E$5726)</f>
        <v/>
      </c>
      <c r="H5727" s="6">
        <f>STDEV($E$5707:$E$5726)</f>
        <v/>
      </c>
      <c r="I5727" s="7">
        <f>MIN(MAX((E5727-G5727)/IF(H5727&gt;1e-12,H5727,NA()),-8.0),8.0)</f>
        <v/>
      </c>
      <c r="J5727">
        <f>IF(NOT(ISNA(I5727)),IF(ABS(I5727)&gt;=0.5,"TRIGGER",""),"")</f>
        <v/>
      </c>
      <c r="K5727">
        <f>IF(J5727="TRIGGER",IF(I5727&gt;0,"LONG","SHORT"),"")</f>
        <v/>
      </c>
    </row>
    <row r="5728">
      <c r="A5728" s="5" t="n">
        <v>42661</v>
      </c>
      <c r="B5728" t="inlineStr">
        <is>
          <t>Medium</t>
        </is>
      </c>
      <c r="C5728" t="n">
        <v>0.3</v>
      </c>
      <c r="D5728" t="n">
        <v>0.3</v>
      </c>
      <c r="E5728">
        <f>D5728-C5728</f>
        <v/>
      </c>
      <c r="F5728">
        <f>ROW()-ROW($A$5707)</f>
        <v/>
      </c>
      <c r="G5728">
        <f>AVERAGE($E$5707:$E$5727)</f>
        <v/>
      </c>
      <c r="H5728" s="6">
        <f>STDEV($E$5707:$E$5727)</f>
        <v/>
      </c>
      <c r="I5728" s="7">
        <f>MIN(MAX((E5728-G5728)/IF(H5728&gt;1e-12,H5728,NA()),-8.0),8.0)</f>
        <v/>
      </c>
      <c r="J5728">
        <f>IF(NOT(ISNA(I5728)),IF(ABS(I5728)&gt;=0.5,"TRIGGER",""),"")</f>
        <v/>
      </c>
      <c r="K5728">
        <f>IF(J5728="TRIGGER",IF(I5728&gt;0,"LONG","SHORT"),"")</f>
        <v/>
      </c>
    </row>
    <row r="5729">
      <c r="A5729" s="5" t="n">
        <v>42691</v>
      </c>
      <c r="B5729" t="inlineStr">
        <is>
          <t>Medium</t>
        </is>
      </c>
      <c r="C5729" t="n">
        <v>0.4</v>
      </c>
      <c r="D5729" t="n">
        <v>0.4</v>
      </c>
      <c r="E5729">
        <f>D5729-C5729</f>
        <v/>
      </c>
      <c r="F5729">
        <f>ROW()-ROW($A$5707)</f>
        <v/>
      </c>
      <c r="G5729">
        <f>AVERAGE($E$5707:$E$5728)</f>
        <v/>
      </c>
      <c r="H5729" s="6">
        <f>STDEV($E$5707:$E$5728)</f>
        <v/>
      </c>
      <c r="I5729" s="7">
        <f>MIN(MAX((E5729-G5729)/IF(H5729&gt;1e-12,H5729,NA()),-8.0),8.0)</f>
        <v/>
      </c>
      <c r="J5729">
        <f>IF(NOT(ISNA(I5729)),IF(ABS(I5729)&gt;=0.5,"TRIGGER",""),"")</f>
        <v/>
      </c>
      <c r="K5729">
        <f>IF(J5729="TRIGGER",IF(I5729&gt;0,"LONG","SHORT"),"")</f>
        <v/>
      </c>
    </row>
    <row r="5730">
      <c r="A5730" s="5" t="n">
        <v>42719</v>
      </c>
      <c r="B5730" t="inlineStr">
        <is>
          <t>Medium</t>
        </is>
      </c>
      <c r="C5730" t="n">
        <v>0.2</v>
      </c>
      <c r="D5730" t="n">
        <v>0.2</v>
      </c>
      <c r="E5730">
        <f>D5730-C5730</f>
        <v/>
      </c>
      <c r="F5730">
        <f>ROW()-ROW($A$5707)</f>
        <v/>
      </c>
      <c r="G5730">
        <f>AVERAGE($E$5707:$E$5729)</f>
        <v/>
      </c>
      <c r="H5730" s="6">
        <f>STDEV($E$5707:$E$5729)</f>
        <v/>
      </c>
      <c r="I5730" s="7">
        <f>MIN(MAX((E5730-G5730)/IF(H5730&gt;1e-12,H5730,NA()),-8.0),8.0)</f>
        <v/>
      </c>
      <c r="J5730">
        <f>IF(NOT(ISNA(I5730)),IF(ABS(I5730)&gt;=0.5,"TRIGGER",""),"")</f>
        <v/>
      </c>
      <c r="K5730">
        <f>IF(J5730="TRIGGER",IF(I5730&gt;0,"LONG","SHORT"),"")</f>
        <v/>
      </c>
    </row>
    <row r="5731">
      <c r="A5731" s="5" t="n">
        <v>42753</v>
      </c>
      <c r="B5731" t="inlineStr">
        <is>
          <t>Medium</t>
        </is>
      </c>
      <c r="C5731" t="n">
        <v>0.3</v>
      </c>
      <c r="D5731" t="n">
        <v>0.3</v>
      </c>
      <c r="E5731">
        <f>D5731-C5731</f>
        <v/>
      </c>
      <c r="F5731">
        <f>ROW()-ROW($A$5707)</f>
        <v/>
      </c>
      <c r="G5731">
        <f>AVERAGE($E$5707:$E$5730)</f>
        <v/>
      </c>
      <c r="H5731" s="6">
        <f>STDEV($E$5707:$E$5730)</f>
        <v/>
      </c>
      <c r="I5731" s="7">
        <f>MIN(MAX((E5731-G5731)/IF(H5731&gt;1e-12,H5731,NA()),-8.0),8.0)</f>
        <v/>
      </c>
      <c r="J5731">
        <f>IF(NOT(ISNA(I5731)),IF(ABS(I5731)&gt;=0.5,"TRIGGER",""),"")</f>
        <v/>
      </c>
      <c r="K5731">
        <f>IF(J5731="TRIGGER",IF(I5731&gt;0,"LONG","SHORT"),"")</f>
        <v/>
      </c>
    </row>
    <row r="5732">
      <c r="A5732" s="5" t="n">
        <v>42781</v>
      </c>
      <c r="B5732" t="inlineStr">
        <is>
          <t>Medium</t>
        </is>
      </c>
      <c r="C5732" t="n">
        <v>0.3</v>
      </c>
      <c r="D5732" t="n">
        <v>0.6</v>
      </c>
      <c r="E5732">
        <f>D5732-C5732</f>
        <v/>
      </c>
      <c r="F5732">
        <f>ROW()-ROW($A$5707)</f>
        <v/>
      </c>
      <c r="G5732">
        <f>AVERAGE($E$5707:$E$5731)</f>
        <v/>
      </c>
      <c r="H5732" s="6">
        <f>STDEV($E$5707:$E$5731)</f>
        <v/>
      </c>
      <c r="I5732" s="7">
        <f>MIN(MAX((E5732-G5732)/IF(H5732&gt;1e-12,H5732,NA()),-8.0),8.0)</f>
        <v/>
      </c>
      <c r="J5732">
        <f>IF(NOT(ISNA(I5732)),IF(ABS(I5732)&gt;=0.5,"TRIGGER",""),"")</f>
        <v/>
      </c>
      <c r="K5732">
        <f>IF(J5732="TRIGGER",IF(I5732&gt;0,"LONG","SHORT"),"")</f>
        <v/>
      </c>
    </row>
    <row r="5733">
      <c r="A5733" s="5" t="n">
        <v>42809</v>
      </c>
      <c r="B5733" t="inlineStr">
        <is>
          <t>Medium</t>
        </is>
      </c>
      <c r="C5733" t="n">
        <v>0.1</v>
      </c>
      <c r="D5733" t="n">
        <v>0.1</v>
      </c>
      <c r="E5733">
        <f>D5733-C5733</f>
        <v/>
      </c>
      <c r="F5733">
        <f>ROW()-ROW($A$5707)</f>
        <v/>
      </c>
      <c r="G5733">
        <f>AVERAGE($E$5707:$E$5732)</f>
        <v/>
      </c>
      <c r="H5733" s="6">
        <f>STDEV($E$5707:$E$5732)</f>
        <v/>
      </c>
      <c r="I5733" s="7">
        <f>MIN(MAX((E5733-G5733)/IF(H5733&gt;1e-12,H5733,NA()),-8.0),8.0)</f>
        <v/>
      </c>
      <c r="J5733">
        <f>IF(NOT(ISNA(I5733)),IF(ABS(I5733)&gt;=0.5,"TRIGGER",""),"")</f>
        <v/>
      </c>
      <c r="K5733">
        <f>IF(J5733="TRIGGER",IF(I5733&gt;0,"LONG","SHORT"),"")</f>
        <v/>
      </c>
    </row>
    <row r="5734">
      <c r="A5734" s="5" t="n">
        <v>42839</v>
      </c>
      <c r="B5734" t="inlineStr">
        <is>
          <t>Medium</t>
        </is>
      </c>
      <c r="C5734" t="n">
        <v>0</v>
      </c>
      <c r="D5734" t="n">
        <v>-0.3</v>
      </c>
      <c r="E5734">
        <f>D5734-C5734</f>
        <v/>
      </c>
      <c r="F5734">
        <f>ROW()-ROW($A$5707)</f>
        <v/>
      </c>
      <c r="G5734">
        <f>AVERAGE($E$5707:$E$5733)</f>
        <v/>
      </c>
      <c r="H5734" s="6">
        <f>STDEV($E$5707:$E$5733)</f>
        <v/>
      </c>
      <c r="I5734" s="7">
        <f>MIN(MAX((E5734-G5734)/IF(H5734&gt;1e-12,H5734,NA()),-8.0),8.0)</f>
        <v/>
      </c>
      <c r="J5734">
        <f>IF(NOT(ISNA(I5734)),IF(ABS(I5734)&gt;=0.5,"TRIGGER",""),"")</f>
        <v/>
      </c>
      <c r="K5734">
        <f>IF(J5734="TRIGGER",IF(I5734&gt;0,"LONG","SHORT"),"")</f>
        <v/>
      </c>
    </row>
    <row r="5735">
      <c r="A5735" s="5" t="n">
        <v>42867</v>
      </c>
      <c r="B5735" t="inlineStr">
        <is>
          <t>Medium</t>
        </is>
      </c>
      <c r="C5735" t="n">
        <v>0.2</v>
      </c>
      <c r="D5735" t="n">
        <v>0.2</v>
      </c>
      <c r="E5735">
        <f>D5735-C5735</f>
        <v/>
      </c>
      <c r="F5735">
        <f>ROW()-ROW($A$5707)</f>
        <v/>
      </c>
      <c r="G5735">
        <f>AVERAGE($E$5707:$E$5734)</f>
        <v/>
      </c>
      <c r="H5735" s="6">
        <f>STDEV($E$5707:$E$5734)</f>
        <v/>
      </c>
      <c r="I5735" s="7">
        <f>MIN(MAX((E5735-G5735)/IF(H5735&gt;1e-12,H5735,NA()),-8.0),8.0)</f>
        <v/>
      </c>
      <c r="J5735">
        <f>IF(NOT(ISNA(I5735)),IF(ABS(I5735)&gt;=0.5,"TRIGGER",""),"")</f>
        <v/>
      </c>
      <c r="K5735">
        <f>IF(J5735="TRIGGER",IF(I5735&gt;0,"LONG","SHORT"),"")</f>
        <v/>
      </c>
    </row>
    <row r="5736">
      <c r="A5736" s="5" t="n">
        <v>42900</v>
      </c>
      <c r="B5736" t="inlineStr">
        <is>
          <t>Medium</t>
        </is>
      </c>
      <c r="C5736" t="n">
        <v>0.1</v>
      </c>
      <c r="D5736" t="n">
        <v>-0.1</v>
      </c>
      <c r="E5736">
        <f>D5736-C5736</f>
        <v/>
      </c>
      <c r="F5736">
        <f>ROW()-ROW($A$5707)</f>
        <v/>
      </c>
      <c r="G5736">
        <f>AVERAGE($E$5707:$E$5735)</f>
        <v/>
      </c>
      <c r="H5736" s="6">
        <f>STDEV($E$5707:$E$5735)</f>
        <v/>
      </c>
      <c r="I5736" s="7">
        <f>MIN(MAX((E5736-G5736)/IF(H5736&gt;1e-12,H5736,NA()),-8.0),8.0)</f>
        <v/>
      </c>
      <c r="J5736">
        <f>IF(NOT(ISNA(I5736)),IF(ABS(I5736)&gt;=0.5,"TRIGGER",""),"")</f>
        <v/>
      </c>
      <c r="K5736">
        <f>IF(J5736="TRIGGER",IF(I5736&gt;0,"LONG","SHORT"),"")</f>
        <v/>
      </c>
    </row>
    <row r="5737">
      <c r="A5737" s="5" t="n">
        <v>42930</v>
      </c>
      <c r="B5737" t="inlineStr">
        <is>
          <t>Medium</t>
        </is>
      </c>
      <c r="C5737" t="n">
        <v>0.1</v>
      </c>
      <c r="D5737" t="n">
        <v>0</v>
      </c>
      <c r="E5737">
        <f>D5737-C5737</f>
        <v/>
      </c>
      <c r="F5737">
        <f>ROW()-ROW($A$5707)</f>
        <v/>
      </c>
      <c r="G5737">
        <f>AVERAGE($E$5707:$E$5736)</f>
        <v/>
      </c>
      <c r="H5737" s="6">
        <f>STDEV($E$5707:$E$5736)</f>
        <v/>
      </c>
      <c r="I5737" s="7">
        <f>MIN(MAX((E5737-G5737)/IF(H5737&gt;1e-12,H5737,NA()),-8.0),8.0)</f>
        <v/>
      </c>
      <c r="J5737">
        <f>IF(NOT(ISNA(I5737)),IF(ABS(I5737)&gt;=0.5,"TRIGGER",""),"")</f>
        <v/>
      </c>
      <c r="K5737">
        <f>IF(J5737="TRIGGER",IF(I5737&gt;0,"LONG","SHORT"),"")</f>
        <v/>
      </c>
    </row>
    <row r="5738">
      <c r="A5738" s="5" t="n">
        <v>42958</v>
      </c>
      <c r="B5738" t="inlineStr">
        <is>
          <t>Medium</t>
        </is>
      </c>
      <c r="C5738" t="n">
        <v>0.2</v>
      </c>
      <c r="D5738" t="n">
        <v>0.1</v>
      </c>
      <c r="E5738">
        <f>D5738-C5738</f>
        <v/>
      </c>
      <c r="F5738">
        <f>ROW()-ROW($A$5707)</f>
        <v/>
      </c>
      <c r="G5738">
        <f>AVERAGE($E$5707:$E$5737)</f>
        <v/>
      </c>
      <c r="H5738" s="6">
        <f>STDEV($E$5707:$E$5737)</f>
        <v/>
      </c>
      <c r="I5738" s="7">
        <f>MIN(MAX((E5738-G5738)/IF(H5738&gt;1e-12,H5738,NA()),-8.0),8.0)</f>
        <v/>
      </c>
      <c r="J5738">
        <f>IF(NOT(ISNA(I5738)),IF(ABS(I5738)&gt;=0.5,"TRIGGER",""),"")</f>
        <v/>
      </c>
      <c r="K5738">
        <f>IF(J5738="TRIGGER",IF(I5738&gt;0,"LONG","SHORT"),"")</f>
        <v/>
      </c>
    </row>
    <row r="5739">
      <c r="A5739" s="5" t="n">
        <v>42992</v>
      </c>
      <c r="B5739" t="inlineStr">
        <is>
          <t>Medium</t>
        </is>
      </c>
      <c r="C5739" t="n">
        <v>0.3</v>
      </c>
      <c r="D5739" t="n">
        <v>0.4</v>
      </c>
      <c r="E5739">
        <f>D5739-C5739</f>
        <v/>
      </c>
      <c r="F5739">
        <f>ROW()-ROW($A$5707)</f>
        <v/>
      </c>
      <c r="G5739">
        <f>AVERAGE($E$5707:$E$5738)</f>
        <v/>
      </c>
      <c r="H5739" s="6">
        <f>STDEV($E$5707:$E$5738)</f>
        <v/>
      </c>
      <c r="I5739" s="7">
        <f>MIN(MAX((E5739-G5739)/IF(H5739&gt;1e-12,H5739,NA()),-8.0),8.0)</f>
        <v/>
      </c>
      <c r="J5739">
        <f>IF(NOT(ISNA(I5739)),IF(ABS(I5739)&gt;=0.5,"TRIGGER",""),"")</f>
        <v/>
      </c>
      <c r="K5739">
        <f>IF(J5739="TRIGGER",IF(I5739&gt;0,"LONG","SHORT"),"")</f>
        <v/>
      </c>
    </row>
    <row r="5740">
      <c r="A5740" s="5" t="n">
        <v>43021</v>
      </c>
      <c r="B5740" t="inlineStr">
        <is>
          <t>Medium</t>
        </is>
      </c>
      <c r="C5740" t="n">
        <v>0.6</v>
      </c>
      <c r="D5740" t="n">
        <v>0.5</v>
      </c>
      <c r="E5740">
        <f>D5740-C5740</f>
        <v/>
      </c>
      <c r="F5740">
        <f>ROW()-ROW($A$5707)</f>
        <v/>
      </c>
      <c r="G5740">
        <f>AVERAGE($E$5707:$E$5739)</f>
        <v/>
      </c>
      <c r="H5740" s="6">
        <f>STDEV($E$5707:$E$5739)</f>
        <v/>
      </c>
      <c r="I5740" s="7">
        <f>MIN(MAX((E5740-G5740)/IF(H5740&gt;1e-12,H5740,NA()),-8.0),8.0)</f>
        <v/>
      </c>
      <c r="J5740">
        <f>IF(NOT(ISNA(I5740)),IF(ABS(I5740)&gt;=0.5,"TRIGGER",""),"")</f>
        <v/>
      </c>
      <c r="K5740">
        <f>IF(J5740="TRIGGER",IF(I5740&gt;0,"LONG","SHORT"),"")</f>
        <v/>
      </c>
    </row>
    <row r="5741">
      <c r="A5741" s="5" t="n">
        <v>43054</v>
      </c>
      <c r="B5741" t="inlineStr">
        <is>
          <t>Medium</t>
        </is>
      </c>
      <c r="C5741" t="n">
        <v>0.1</v>
      </c>
      <c r="D5741" t="n">
        <v>0.1</v>
      </c>
      <c r="E5741">
        <f>D5741-C5741</f>
        <v/>
      </c>
      <c r="F5741">
        <f>ROW()-ROW($A$5707)</f>
        <v/>
      </c>
      <c r="G5741">
        <f>AVERAGE($E$5707:$E$5740)</f>
        <v/>
      </c>
      <c r="H5741" s="6">
        <f>STDEV($E$5707:$E$5740)</f>
        <v/>
      </c>
      <c r="I5741" s="7">
        <f>MIN(MAX((E5741-G5741)/IF(H5741&gt;1e-12,H5741,NA()),-8.0),8.0)</f>
        <v/>
      </c>
      <c r="J5741">
        <f>IF(NOT(ISNA(I5741)),IF(ABS(I5741)&gt;=0.5,"TRIGGER",""),"")</f>
        <v/>
      </c>
      <c r="K5741">
        <f>IF(J5741="TRIGGER",IF(I5741&gt;0,"LONG","SHORT"),"")</f>
        <v/>
      </c>
    </row>
    <row r="5742">
      <c r="A5742" s="5" t="n">
        <v>43082</v>
      </c>
      <c r="B5742" t="inlineStr">
        <is>
          <t>Medium</t>
        </is>
      </c>
      <c r="C5742" t="n">
        <v>0.4</v>
      </c>
      <c r="D5742" t="n">
        <v>0.4</v>
      </c>
      <c r="E5742">
        <f>D5742-C5742</f>
        <v/>
      </c>
      <c r="F5742">
        <f>ROW()-ROW($A$5707)</f>
        <v/>
      </c>
      <c r="G5742">
        <f>AVERAGE($E$5707:$E$5741)</f>
        <v/>
      </c>
      <c r="H5742" s="6">
        <f>STDEV($E$5707:$E$5741)</f>
        <v/>
      </c>
      <c r="I5742" s="7">
        <f>MIN(MAX((E5742-G5742)/IF(H5742&gt;1e-12,H5742,NA()),-8.0),8.0)</f>
        <v/>
      </c>
      <c r="J5742">
        <f>IF(NOT(ISNA(I5742)),IF(ABS(I5742)&gt;=0.5,"TRIGGER",""),"")</f>
        <v/>
      </c>
      <c r="K5742">
        <f>IF(J5742="TRIGGER",IF(I5742&gt;0,"LONG","SHORT"),"")</f>
        <v/>
      </c>
    </row>
    <row r="5743">
      <c r="A5743" s="5" t="n">
        <v>43112</v>
      </c>
      <c r="B5743" t="inlineStr">
        <is>
          <t>Medium</t>
        </is>
      </c>
      <c r="C5743" t="n">
        <v>0.2</v>
      </c>
      <c r="D5743" t="n">
        <v>0.1</v>
      </c>
      <c r="E5743">
        <f>D5743-C5743</f>
        <v/>
      </c>
      <c r="F5743">
        <f>ROW()-ROW($A$5707)</f>
        <v/>
      </c>
      <c r="G5743">
        <f>AVERAGE($E$5707:$E$5742)</f>
        <v/>
      </c>
      <c r="H5743" s="6">
        <f>STDEV($E$5707:$E$5742)</f>
        <v/>
      </c>
      <c r="I5743" s="7">
        <f>MIN(MAX((E5743-G5743)/IF(H5743&gt;1e-12,H5743,NA()),-8.0),8.0)</f>
        <v/>
      </c>
      <c r="J5743">
        <f>IF(NOT(ISNA(I5743)),IF(ABS(I5743)&gt;=0.5,"TRIGGER",""),"")</f>
        <v/>
      </c>
      <c r="K5743">
        <f>IF(J5743="TRIGGER",IF(I5743&gt;0,"LONG","SHORT"),"")</f>
        <v/>
      </c>
    </row>
    <row r="5744">
      <c r="A5744" s="5" t="n">
        <v>43145</v>
      </c>
      <c r="B5744" t="inlineStr">
        <is>
          <t>Medium</t>
        </is>
      </c>
      <c r="C5744" t="n">
        <v>0.3</v>
      </c>
      <c r="D5744" t="n">
        <v>0.5</v>
      </c>
      <c r="E5744">
        <f>D5744-C5744</f>
        <v/>
      </c>
      <c r="F5744">
        <f>ROW()-ROW($A$5707)</f>
        <v/>
      </c>
      <c r="G5744">
        <f>AVERAGE($E$5707:$E$5743)</f>
        <v/>
      </c>
      <c r="H5744" s="6">
        <f>STDEV($E$5707:$E$5743)</f>
        <v/>
      </c>
      <c r="I5744" s="7">
        <f>MIN(MAX((E5744-G5744)/IF(H5744&gt;1e-12,H5744,NA()),-8.0),8.0)</f>
        <v/>
      </c>
      <c r="J5744">
        <f>IF(NOT(ISNA(I5744)),IF(ABS(I5744)&gt;=0.5,"TRIGGER",""),"")</f>
        <v/>
      </c>
      <c r="K5744">
        <f>IF(J5744="TRIGGER",IF(I5744&gt;0,"LONG","SHORT"),"")</f>
        <v/>
      </c>
    </row>
    <row r="5745">
      <c r="A5745" s="5" t="n">
        <v>43172</v>
      </c>
      <c r="B5745" t="inlineStr">
        <is>
          <t>Medium</t>
        </is>
      </c>
      <c r="C5745" t="n">
        <v>0.2</v>
      </c>
      <c r="D5745" t="n">
        <v>0.2</v>
      </c>
      <c r="E5745">
        <f>D5745-C5745</f>
        <v/>
      </c>
      <c r="F5745">
        <f>ROW()-ROW($A$5707)</f>
        <v/>
      </c>
      <c r="G5745">
        <f>AVERAGE($E$5707:$E$5744)</f>
        <v/>
      </c>
      <c r="H5745" s="6">
        <f>STDEV($E$5707:$E$5744)</f>
        <v/>
      </c>
      <c r="I5745" s="7">
        <f>MIN(MAX((E5745-G5745)/IF(H5745&gt;1e-12,H5745,NA()),-8.0),8.0)</f>
        <v/>
      </c>
      <c r="J5745">
        <f>IF(NOT(ISNA(I5745)),IF(ABS(I5745)&gt;=0.5,"TRIGGER",""),"")</f>
        <v/>
      </c>
      <c r="K5745">
        <f>IF(J5745="TRIGGER",IF(I5745&gt;0,"LONG","SHORT"),"")</f>
        <v/>
      </c>
    </row>
    <row r="5746">
      <c r="A5746" s="5" t="n">
        <v>43201</v>
      </c>
      <c r="B5746" t="inlineStr">
        <is>
          <t>Medium</t>
        </is>
      </c>
      <c r="C5746" t="n">
        <v>0</v>
      </c>
      <c r="D5746" t="n">
        <v>-0.1</v>
      </c>
      <c r="E5746">
        <f>D5746-C5746</f>
        <v/>
      </c>
      <c r="F5746">
        <f>ROW()-ROW($A$5707)</f>
        <v/>
      </c>
      <c r="G5746">
        <f>AVERAGE($E$5707:$E$5745)</f>
        <v/>
      </c>
      <c r="H5746" s="6">
        <f>STDEV($E$5707:$E$5745)</f>
        <v/>
      </c>
      <c r="I5746" s="7">
        <f>MIN(MAX((E5746-G5746)/IF(H5746&gt;1e-12,H5746,NA()),-8.0),8.0)</f>
        <v/>
      </c>
      <c r="J5746">
        <f>IF(NOT(ISNA(I5746)),IF(ABS(I5746)&gt;=0.5,"TRIGGER",""),"")</f>
        <v/>
      </c>
      <c r="K5746">
        <f>IF(J5746="TRIGGER",IF(I5746&gt;0,"LONG","SHORT"),"")</f>
        <v/>
      </c>
    </row>
    <row r="5747">
      <c r="A5747" s="5" t="n">
        <v>43230</v>
      </c>
      <c r="B5747" t="inlineStr">
        <is>
          <t>Medium</t>
        </is>
      </c>
      <c r="C5747" t="n">
        <v>0.3</v>
      </c>
      <c r="D5747" t="n">
        <v>0.2</v>
      </c>
      <c r="E5747">
        <f>D5747-C5747</f>
        <v/>
      </c>
      <c r="F5747">
        <f>ROW()-ROW($A$5707)</f>
        <v/>
      </c>
      <c r="G5747">
        <f>AVERAGE($E$5707:$E$5746)</f>
        <v/>
      </c>
      <c r="H5747" s="6">
        <f>STDEV($E$5707:$E$5746)</f>
        <v/>
      </c>
      <c r="I5747" s="7">
        <f>MIN(MAX((E5747-G5747)/IF(H5747&gt;1e-12,H5747,NA()),-8.0),8.0)</f>
        <v/>
      </c>
      <c r="J5747">
        <f>IF(NOT(ISNA(I5747)),IF(ABS(I5747)&gt;=0.5,"TRIGGER",""),"")</f>
        <v/>
      </c>
      <c r="K5747">
        <f>IF(J5747="TRIGGER",IF(I5747&gt;0,"LONG","SHORT"),"")</f>
        <v/>
      </c>
    </row>
    <row r="5748">
      <c r="A5748" s="5" t="n">
        <v>43263</v>
      </c>
      <c r="B5748" t="inlineStr">
        <is>
          <t>Medium</t>
        </is>
      </c>
      <c r="C5748" t="n">
        <v>0.2</v>
      </c>
      <c r="D5748" t="n">
        <v>0.2</v>
      </c>
      <c r="E5748">
        <f>D5748-C5748</f>
        <v/>
      </c>
      <c r="F5748">
        <f>ROW()-ROW($A$5707)</f>
        <v/>
      </c>
      <c r="G5748">
        <f>AVERAGE($E$5707:$E$5747)</f>
        <v/>
      </c>
      <c r="H5748" s="6">
        <f>STDEV($E$5707:$E$5747)</f>
        <v/>
      </c>
      <c r="I5748" s="7">
        <f>MIN(MAX((E5748-G5748)/IF(H5748&gt;1e-12,H5748,NA()),-8.0),8.0)</f>
        <v/>
      </c>
      <c r="J5748">
        <f>IF(NOT(ISNA(I5748)),IF(ABS(I5748)&gt;=0.5,"TRIGGER",""),"")</f>
        <v/>
      </c>
      <c r="K5748">
        <f>IF(J5748="TRIGGER",IF(I5748&gt;0,"LONG","SHORT"),"")</f>
        <v/>
      </c>
    </row>
    <row r="5749">
      <c r="A5749" s="5" t="n">
        <v>43293</v>
      </c>
      <c r="B5749" t="inlineStr">
        <is>
          <t>Medium</t>
        </is>
      </c>
      <c r="C5749" t="n">
        <v>0.2</v>
      </c>
      <c r="D5749" t="n">
        <v>0.1</v>
      </c>
      <c r="E5749">
        <f>D5749-C5749</f>
        <v/>
      </c>
      <c r="F5749">
        <f>ROW()-ROW($A$5707)</f>
        <v/>
      </c>
      <c r="G5749">
        <f>AVERAGE($E$5707:$E$5748)</f>
        <v/>
      </c>
      <c r="H5749" s="6">
        <f>STDEV($E$5707:$E$5748)</f>
        <v/>
      </c>
      <c r="I5749" s="7">
        <f>MIN(MAX((E5749-G5749)/IF(H5749&gt;1e-12,H5749,NA()),-8.0),8.0)</f>
        <v/>
      </c>
      <c r="J5749">
        <f>IF(NOT(ISNA(I5749)),IF(ABS(I5749)&gt;=0.5,"TRIGGER",""),"")</f>
        <v/>
      </c>
      <c r="K5749">
        <f>IF(J5749="TRIGGER",IF(I5749&gt;0,"LONG","SHORT"),"")</f>
        <v/>
      </c>
    </row>
    <row r="5750">
      <c r="A5750" s="5" t="n">
        <v>43322</v>
      </c>
      <c r="B5750" t="inlineStr">
        <is>
          <t>Medium</t>
        </is>
      </c>
      <c r="C5750" t="n">
        <v>0.2</v>
      </c>
      <c r="D5750" t="n">
        <v>0.2</v>
      </c>
      <c r="E5750">
        <f>D5750-C5750</f>
        <v/>
      </c>
      <c r="F5750">
        <f>ROW()-ROW($A$5707)</f>
        <v/>
      </c>
      <c r="G5750">
        <f>AVERAGE($E$5707:$E$5749)</f>
        <v/>
      </c>
      <c r="H5750" s="6">
        <f>STDEV($E$5707:$E$5749)</f>
        <v/>
      </c>
      <c r="I5750" s="7">
        <f>MIN(MAX((E5750-G5750)/IF(H5750&gt;1e-12,H5750,NA()),-8.0),8.0)</f>
        <v/>
      </c>
      <c r="J5750">
        <f>IF(NOT(ISNA(I5750)),IF(ABS(I5750)&gt;=0.5,"TRIGGER",""),"")</f>
        <v/>
      </c>
      <c r="K5750">
        <f>IF(J5750="TRIGGER",IF(I5750&gt;0,"LONG","SHORT"),"")</f>
        <v/>
      </c>
    </row>
    <row r="5751">
      <c r="A5751" s="5" t="n">
        <v>43356</v>
      </c>
      <c r="B5751" t="inlineStr">
        <is>
          <t>Medium</t>
        </is>
      </c>
      <c r="C5751" t="n">
        <v>0.3</v>
      </c>
      <c r="D5751" t="n">
        <v>0.2</v>
      </c>
      <c r="E5751">
        <f>D5751-C5751</f>
        <v/>
      </c>
      <c r="F5751">
        <f>ROW()-ROW($A$5707)</f>
        <v/>
      </c>
      <c r="G5751">
        <f>AVERAGE($E$5707:$E$5750)</f>
        <v/>
      </c>
      <c r="H5751" s="6">
        <f>STDEV($E$5707:$E$5750)</f>
        <v/>
      </c>
      <c r="I5751" s="7">
        <f>MIN(MAX((E5751-G5751)/IF(H5751&gt;1e-12,H5751,NA()),-8.0),8.0)</f>
        <v/>
      </c>
      <c r="J5751">
        <f>IF(NOT(ISNA(I5751)),IF(ABS(I5751)&gt;=0.5,"TRIGGER",""),"")</f>
        <v/>
      </c>
      <c r="K5751">
        <f>IF(J5751="TRIGGER",IF(I5751&gt;0,"LONG","SHORT"),"")</f>
        <v/>
      </c>
    </row>
    <row r="5752">
      <c r="A5752" s="5" t="n">
        <v>43384</v>
      </c>
      <c r="B5752" t="inlineStr">
        <is>
          <t>Medium</t>
        </is>
      </c>
      <c r="C5752" t="n">
        <v>0.2</v>
      </c>
      <c r="D5752" t="n">
        <v>0.1</v>
      </c>
      <c r="E5752">
        <f>D5752-C5752</f>
        <v/>
      </c>
      <c r="F5752">
        <f>ROW()-ROW($A$5707)</f>
        <v/>
      </c>
      <c r="G5752">
        <f>AVERAGE($E$5707:$E$5751)</f>
        <v/>
      </c>
      <c r="H5752" s="6">
        <f>STDEV($E$5707:$E$5751)</f>
        <v/>
      </c>
      <c r="I5752" s="7">
        <f>MIN(MAX((E5752-G5752)/IF(H5752&gt;1e-12,H5752,NA()),-8.0),8.0)</f>
        <v/>
      </c>
      <c r="J5752">
        <f>IF(NOT(ISNA(I5752)),IF(ABS(I5752)&gt;=0.5,"TRIGGER",""),"")</f>
        <v/>
      </c>
      <c r="K5752">
        <f>IF(J5752="TRIGGER",IF(I5752&gt;0,"LONG","SHORT"),"")</f>
        <v/>
      </c>
    </row>
    <row r="5753">
      <c r="A5753" s="5" t="n">
        <v>43418</v>
      </c>
      <c r="B5753" t="inlineStr">
        <is>
          <t>Medium</t>
        </is>
      </c>
      <c r="C5753" t="n">
        <v>0.3</v>
      </c>
      <c r="D5753" t="n">
        <v>0.3</v>
      </c>
      <c r="E5753">
        <f>D5753-C5753</f>
        <v/>
      </c>
      <c r="F5753">
        <f>ROW()-ROW($A$5707)</f>
        <v/>
      </c>
      <c r="G5753">
        <f>AVERAGE($E$5707:$E$5752)</f>
        <v/>
      </c>
      <c r="H5753" s="6">
        <f>STDEV($E$5707:$E$5752)</f>
        <v/>
      </c>
      <c r="I5753" s="7">
        <f>MIN(MAX((E5753-G5753)/IF(H5753&gt;1e-12,H5753,NA()),-8.0),8.0)</f>
        <v/>
      </c>
      <c r="J5753">
        <f>IF(NOT(ISNA(I5753)),IF(ABS(I5753)&gt;=0.5,"TRIGGER",""),"")</f>
        <v/>
      </c>
      <c r="K5753">
        <f>IF(J5753="TRIGGER",IF(I5753&gt;0,"LONG","SHORT"),"")</f>
        <v/>
      </c>
    </row>
    <row r="5754">
      <c r="A5754" s="5" t="n">
        <v>43446</v>
      </c>
      <c r="B5754" t="inlineStr">
        <is>
          <t>Medium</t>
        </is>
      </c>
      <c r="C5754" t="n">
        <v>0</v>
      </c>
      <c r="D5754" t="n">
        <v>0</v>
      </c>
      <c r="E5754">
        <f>D5754-C5754</f>
        <v/>
      </c>
      <c r="F5754">
        <f>ROW()-ROW($A$5707)</f>
        <v/>
      </c>
      <c r="G5754">
        <f>AVERAGE($E$5707:$E$5753)</f>
        <v/>
      </c>
      <c r="H5754" s="6">
        <f>STDEV($E$5707:$E$5753)</f>
        <v/>
      </c>
      <c r="I5754" s="7">
        <f>MIN(MAX((E5754-G5754)/IF(H5754&gt;1e-12,H5754,NA()),-8.0),8.0)</f>
        <v/>
      </c>
      <c r="J5754">
        <f>IF(NOT(ISNA(I5754)),IF(ABS(I5754)&gt;=0.5,"TRIGGER",""),"")</f>
        <v/>
      </c>
      <c r="K5754">
        <f>IF(J5754="TRIGGER",IF(I5754&gt;0,"LONG","SHORT"),"")</f>
        <v/>
      </c>
    </row>
    <row r="5755">
      <c r="A5755" s="5" t="n">
        <v>43476</v>
      </c>
      <c r="B5755" t="inlineStr">
        <is>
          <t>Medium</t>
        </is>
      </c>
      <c r="C5755" t="n">
        <v>-0.1</v>
      </c>
      <c r="D5755" t="n">
        <v>-0.1</v>
      </c>
      <c r="E5755">
        <f>D5755-C5755</f>
        <v/>
      </c>
      <c r="F5755">
        <f>ROW()-ROW($A$5707)</f>
        <v/>
      </c>
      <c r="G5755">
        <f>AVERAGE($E$5707:$E$5754)</f>
        <v/>
      </c>
      <c r="H5755" s="6">
        <f>STDEV($E$5707:$E$5754)</f>
        <v/>
      </c>
      <c r="I5755" s="7">
        <f>MIN(MAX((E5755-G5755)/IF(H5755&gt;1e-12,H5755,NA()),-8.0),8.0)</f>
        <v/>
      </c>
      <c r="J5755">
        <f>IF(NOT(ISNA(I5755)),IF(ABS(I5755)&gt;=0.5,"TRIGGER",""),"")</f>
        <v/>
      </c>
      <c r="K5755">
        <f>IF(J5755="TRIGGER",IF(I5755&gt;0,"LONG","SHORT"),"")</f>
        <v/>
      </c>
    </row>
    <row r="5756">
      <c r="A5756" s="5" t="n">
        <v>43509</v>
      </c>
      <c r="B5756" t="inlineStr">
        <is>
          <t>Medium</t>
        </is>
      </c>
      <c r="C5756" t="n">
        <v>0.1</v>
      </c>
      <c r="D5756" t="n">
        <v>0</v>
      </c>
      <c r="E5756">
        <f>D5756-C5756</f>
        <v/>
      </c>
      <c r="F5756">
        <f>ROW()-ROW($A$5707)</f>
        <v/>
      </c>
      <c r="G5756">
        <f>AVERAGE($E$5707:$E$5755)</f>
        <v/>
      </c>
      <c r="H5756" s="6">
        <f>STDEV($E$5707:$E$5755)</f>
        <v/>
      </c>
      <c r="I5756" s="7">
        <f>MIN(MAX((E5756-G5756)/IF(H5756&gt;1e-12,H5756,NA()),-8.0),8.0)</f>
        <v/>
      </c>
      <c r="J5756">
        <f>IF(NOT(ISNA(I5756)),IF(ABS(I5756)&gt;=0.5,"TRIGGER",""),"")</f>
        <v/>
      </c>
      <c r="K5756">
        <f>IF(J5756="TRIGGER",IF(I5756&gt;0,"LONG","SHORT"),"")</f>
        <v/>
      </c>
    </row>
    <row r="5757">
      <c r="A5757" s="5" t="n">
        <v>43536</v>
      </c>
      <c r="B5757" t="inlineStr">
        <is>
          <t>Medium</t>
        </is>
      </c>
      <c r="C5757" t="n">
        <v>0.2</v>
      </c>
      <c r="D5757" t="n">
        <v>0.2</v>
      </c>
      <c r="E5757">
        <f>D5757-C5757</f>
        <v/>
      </c>
      <c r="F5757">
        <f>ROW()-ROW($A$5707)</f>
        <v/>
      </c>
      <c r="G5757">
        <f>AVERAGE($E$5707:$E$5756)</f>
        <v/>
      </c>
      <c r="H5757" s="6">
        <f>STDEV($E$5707:$E$5756)</f>
        <v/>
      </c>
      <c r="I5757" s="7">
        <f>MIN(MAX((E5757-G5757)/IF(H5757&gt;1e-12,H5757,NA()),-8.0),8.0)</f>
        <v/>
      </c>
      <c r="J5757">
        <f>IF(NOT(ISNA(I5757)),IF(ABS(I5757)&gt;=0.5,"TRIGGER",""),"")</f>
        <v/>
      </c>
      <c r="K5757">
        <f>IF(J5757="TRIGGER",IF(I5757&gt;0,"LONG","SHORT"),"")</f>
        <v/>
      </c>
    </row>
    <row r="5758">
      <c r="A5758" s="5" t="n">
        <v>43565</v>
      </c>
      <c r="B5758" t="inlineStr">
        <is>
          <t>Medium</t>
        </is>
      </c>
      <c r="C5758" t="n">
        <v>0.3</v>
      </c>
      <c r="D5758" t="n">
        <v>0.4</v>
      </c>
      <c r="E5758">
        <f>D5758-C5758</f>
        <v/>
      </c>
      <c r="F5758">
        <f>ROW()-ROW($A$5707)</f>
        <v/>
      </c>
      <c r="G5758">
        <f>AVERAGE($E$5707:$E$5757)</f>
        <v/>
      </c>
      <c r="H5758" s="6">
        <f>STDEV($E$5707:$E$5757)</f>
        <v/>
      </c>
      <c r="I5758" s="7">
        <f>MIN(MAX((E5758-G5758)/IF(H5758&gt;1e-12,H5758,NA()),-8.0),8.0)</f>
        <v/>
      </c>
      <c r="J5758">
        <f>IF(NOT(ISNA(I5758)),IF(ABS(I5758)&gt;=0.5,"TRIGGER",""),"")</f>
        <v/>
      </c>
      <c r="K5758">
        <f>IF(J5758="TRIGGER",IF(I5758&gt;0,"LONG","SHORT"),"")</f>
        <v/>
      </c>
    </row>
    <row r="5759">
      <c r="A5759" s="5" t="n">
        <v>43595</v>
      </c>
      <c r="B5759" t="inlineStr">
        <is>
          <t>Medium</t>
        </is>
      </c>
      <c r="C5759" t="n">
        <v>0.4</v>
      </c>
      <c r="D5759" t="n">
        <v>0.3</v>
      </c>
      <c r="E5759">
        <f>D5759-C5759</f>
        <v/>
      </c>
      <c r="F5759">
        <f>ROW()-ROW($A$5707)</f>
        <v/>
      </c>
      <c r="G5759">
        <f>AVERAGE($E$5707:$E$5758)</f>
        <v/>
      </c>
      <c r="H5759" s="6">
        <f>STDEV($E$5707:$E$5758)</f>
        <v/>
      </c>
      <c r="I5759" s="7">
        <f>MIN(MAX((E5759-G5759)/IF(H5759&gt;1e-12,H5759,NA()),-8.0),8.0)</f>
        <v/>
      </c>
      <c r="J5759">
        <f>IF(NOT(ISNA(I5759)),IF(ABS(I5759)&gt;=0.5,"TRIGGER",""),"")</f>
        <v/>
      </c>
      <c r="K5759">
        <f>IF(J5759="TRIGGER",IF(I5759&gt;0,"LONG","SHORT"),"")</f>
        <v/>
      </c>
    </row>
    <row r="5760">
      <c r="A5760" s="5" t="n">
        <v>43628</v>
      </c>
      <c r="B5760" t="inlineStr">
        <is>
          <t>Medium</t>
        </is>
      </c>
      <c r="C5760" t="n">
        <v>0.1</v>
      </c>
      <c r="D5760" t="n">
        <v>0.1</v>
      </c>
      <c r="E5760">
        <f>D5760-C5760</f>
        <v/>
      </c>
      <c r="F5760">
        <f>ROW()-ROW($A$5707)</f>
        <v/>
      </c>
      <c r="G5760">
        <f>AVERAGE($E$5707:$E$5759)</f>
        <v/>
      </c>
      <c r="H5760" s="6">
        <f>STDEV($E$5707:$E$5759)</f>
        <v/>
      </c>
      <c r="I5760" s="7">
        <f>MIN(MAX((E5760-G5760)/IF(H5760&gt;1e-12,H5760,NA()),-8.0),8.0)</f>
        <v/>
      </c>
      <c r="J5760">
        <f>IF(NOT(ISNA(I5760)),IF(ABS(I5760)&gt;=0.5,"TRIGGER",""),"")</f>
        <v/>
      </c>
      <c r="K5760">
        <f>IF(J5760="TRIGGER",IF(I5760&gt;0,"LONG","SHORT"),"")</f>
        <v/>
      </c>
    </row>
    <row r="5761">
      <c r="A5761" s="5" t="n">
        <v>43657</v>
      </c>
      <c r="B5761" t="inlineStr">
        <is>
          <t>Medium</t>
        </is>
      </c>
      <c r="C5761" t="n">
        <v>0.2</v>
      </c>
      <c r="D5761" t="n">
        <v>0.1</v>
      </c>
      <c r="E5761">
        <f>D5761-C5761</f>
        <v/>
      </c>
      <c r="F5761">
        <f>ROW()-ROW($A$5707)</f>
        <v/>
      </c>
      <c r="G5761">
        <f>AVERAGE($E$5707:$E$5760)</f>
        <v/>
      </c>
      <c r="H5761" s="6">
        <f>STDEV($E$5707:$E$5760)</f>
        <v/>
      </c>
      <c r="I5761" s="7">
        <f>MIN(MAX((E5761-G5761)/IF(H5761&gt;1e-12,H5761,NA()),-8.0),8.0)</f>
        <v/>
      </c>
      <c r="J5761">
        <f>IF(NOT(ISNA(I5761)),IF(ABS(I5761)&gt;=0.5,"TRIGGER",""),"")</f>
        <v/>
      </c>
      <c r="K5761">
        <f>IF(J5761="TRIGGER",IF(I5761&gt;0,"LONG","SHORT"),"")</f>
        <v/>
      </c>
    </row>
    <row r="5762">
      <c r="A5762" s="5" t="n">
        <v>43690</v>
      </c>
      <c r="B5762" t="inlineStr">
        <is>
          <t>Medium</t>
        </is>
      </c>
      <c r="C5762" t="n">
        <v>0.3</v>
      </c>
      <c r="D5762" t="n">
        <v>0.3</v>
      </c>
      <c r="E5762">
        <f>D5762-C5762</f>
        <v/>
      </c>
      <c r="F5762">
        <f>ROW()-ROW($A$5707)</f>
        <v/>
      </c>
      <c r="G5762">
        <f>AVERAGE($E$5707:$E$5761)</f>
        <v/>
      </c>
      <c r="H5762" s="6">
        <f>STDEV($E$5707:$E$5761)</f>
        <v/>
      </c>
      <c r="I5762" s="7">
        <f>MIN(MAX((E5762-G5762)/IF(H5762&gt;1e-12,H5762,NA()),-8.0),8.0)</f>
        <v/>
      </c>
      <c r="J5762">
        <f>IF(NOT(ISNA(I5762)),IF(ABS(I5762)&gt;=0.5,"TRIGGER",""),"")</f>
        <v/>
      </c>
      <c r="K5762">
        <f>IF(J5762="TRIGGER",IF(I5762&gt;0,"LONG","SHORT"),"")</f>
        <v/>
      </c>
    </row>
    <row r="5763">
      <c r="A5763" s="5" t="n">
        <v>43720</v>
      </c>
      <c r="B5763" t="inlineStr">
        <is>
          <t>Medium</t>
        </is>
      </c>
      <c r="C5763" t="n">
        <v>0.1</v>
      </c>
      <c r="D5763" t="n">
        <v>0.1</v>
      </c>
      <c r="E5763">
        <f>D5763-C5763</f>
        <v/>
      </c>
      <c r="F5763">
        <f>ROW()-ROW($A$5707)</f>
        <v/>
      </c>
      <c r="G5763">
        <f>AVERAGE($E$5707:$E$5762)</f>
        <v/>
      </c>
      <c r="H5763" s="6">
        <f>STDEV($E$5707:$E$5762)</f>
        <v/>
      </c>
      <c r="I5763" s="7">
        <f>MIN(MAX((E5763-G5763)/IF(H5763&gt;1e-12,H5763,NA()),-8.0),8.0)</f>
        <v/>
      </c>
      <c r="J5763">
        <f>IF(NOT(ISNA(I5763)),IF(ABS(I5763)&gt;=0.5,"TRIGGER",""),"")</f>
        <v/>
      </c>
      <c r="K5763">
        <f>IF(J5763="TRIGGER",IF(I5763&gt;0,"LONG","SHORT"),"")</f>
        <v/>
      </c>
    </row>
    <row r="5764">
      <c r="A5764" s="5" t="n">
        <v>43748</v>
      </c>
      <c r="B5764" t="inlineStr">
        <is>
          <t>Medium</t>
        </is>
      </c>
      <c r="C5764" t="n">
        <v>0.1</v>
      </c>
      <c r="D5764" t="n">
        <v>0</v>
      </c>
      <c r="E5764">
        <f>D5764-C5764</f>
        <v/>
      </c>
      <c r="F5764">
        <f>ROW()-ROW($A$5707)</f>
        <v/>
      </c>
      <c r="G5764">
        <f>AVERAGE($E$5707:$E$5763)</f>
        <v/>
      </c>
      <c r="H5764" s="6">
        <f>STDEV($E$5707:$E$5763)</f>
        <v/>
      </c>
      <c r="I5764" s="7">
        <f>MIN(MAX((E5764-G5764)/IF(H5764&gt;1e-12,H5764,NA()),-8.0),8.0)</f>
        <v/>
      </c>
      <c r="J5764">
        <f>IF(NOT(ISNA(I5764)),IF(ABS(I5764)&gt;=0.5,"TRIGGER",""),"")</f>
        <v/>
      </c>
      <c r="K5764">
        <f>IF(J5764="TRIGGER",IF(I5764&gt;0,"LONG","SHORT"),"")</f>
        <v/>
      </c>
    </row>
    <row r="5765">
      <c r="A5765" s="5" t="n">
        <v>43782</v>
      </c>
      <c r="B5765" t="inlineStr">
        <is>
          <t>Medium</t>
        </is>
      </c>
      <c r="C5765" t="n">
        <v>0.3</v>
      </c>
      <c r="D5765" t="n">
        <v>0.4</v>
      </c>
      <c r="E5765">
        <f>D5765-C5765</f>
        <v/>
      </c>
      <c r="F5765">
        <f>ROW()-ROW($A$5707)</f>
        <v/>
      </c>
      <c r="G5765">
        <f>AVERAGE($E$5707:$E$5764)</f>
        <v/>
      </c>
      <c r="H5765" s="6">
        <f>STDEV($E$5707:$E$5764)</f>
        <v/>
      </c>
      <c r="I5765" s="7">
        <f>MIN(MAX((E5765-G5765)/IF(H5765&gt;1e-12,H5765,NA()),-8.0),8.0)</f>
        <v/>
      </c>
      <c r="J5765">
        <f>IF(NOT(ISNA(I5765)),IF(ABS(I5765)&gt;=0.5,"TRIGGER",""),"")</f>
        <v/>
      </c>
      <c r="K5765">
        <f>IF(J5765="TRIGGER",IF(I5765&gt;0,"LONG","SHORT"),"")</f>
        <v/>
      </c>
    </row>
    <row r="5766">
      <c r="A5766" s="5" t="n">
        <v>43810</v>
      </c>
      <c r="B5766" t="inlineStr">
        <is>
          <t>Medium</t>
        </is>
      </c>
      <c r="C5766" t="n">
        <v>0.2</v>
      </c>
      <c r="D5766" t="n">
        <v>0.3</v>
      </c>
      <c r="E5766">
        <f>D5766-C5766</f>
        <v/>
      </c>
      <c r="F5766">
        <f>ROW()-ROW($A$5707)</f>
        <v/>
      </c>
      <c r="G5766">
        <f>AVERAGE($E$5707:$E$5765)</f>
        <v/>
      </c>
      <c r="H5766" s="6">
        <f>STDEV($E$5707:$E$5765)</f>
        <v/>
      </c>
      <c r="I5766" s="7">
        <f>MIN(MAX((E5766-G5766)/IF(H5766&gt;1e-12,H5766,NA()),-8.0),8.0)</f>
        <v/>
      </c>
      <c r="J5766">
        <f>IF(NOT(ISNA(I5766)),IF(ABS(I5766)&gt;=0.5,"TRIGGER",""),"")</f>
        <v/>
      </c>
      <c r="K5766">
        <f>IF(J5766="TRIGGER",IF(I5766&gt;0,"LONG","SHORT"),"")</f>
        <v/>
      </c>
    </row>
    <row r="5767">
      <c r="A5767" s="5" t="n">
        <v>43844</v>
      </c>
      <c r="B5767" t="inlineStr">
        <is>
          <t>Medium</t>
        </is>
      </c>
      <c r="C5767" t="n">
        <v>0.3</v>
      </c>
      <c r="D5767" t="n">
        <v>0.2</v>
      </c>
      <c r="E5767">
        <f>D5767-C5767</f>
        <v/>
      </c>
      <c r="F5767">
        <f>ROW()-ROW($A$5707)</f>
        <v/>
      </c>
      <c r="G5767">
        <f>AVERAGE($E$5707:$E$5766)</f>
        <v/>
      </c>
      <c r="H5767" s="6">
        <f>STDEV($E$5707:$E$5766)</f>
        <v/>
      </c>
      <c r="I5767" s="7">
        <f>MIN(MAX((E5767-G5767)/IF(H5767&gt;1e-12,H5767,NA()),-8.0),8.0)</f>
        <v/>
      </c>
      <c r="J5767">
        <f>IF(NOT(ISNA(I5767)),IF(ABS(I5767)&gt;=0.5,"TRIGGER",""),"")</f>
        <v/>
      </c>
      <c r="K5767">
        <f>IF(J5767="TRIGGER",IF(I5767&gt;0,"LONG","SHORT"),"")</f>
        <v/>
      </c>
    </row>
    <row r="5768">
      <c r="A5768" s="5" t="n">
        <v>43874</v>
      </c>
      <c r="B5768" t="inlineStr">
        <is>
          <t>Medium</t>
        </is>
      </c>
      <c r="C5768" t="n">
        <v>0.2</v>
      </c>
      <c r="D5768" t="n">
        <v>0.1</v>
      </c>
      <c r="E5768">
        <f>D5768-C5768</f>
        <v/>
      </c>
      <c r="F5768">
        <f>ROW()-ROW($A$5707)</f>
        <v/>
      </c>
      <c r="G5768">
        <f>AVERAGE($E$5707:$E$5767)</f>
        <v/>
      </c>
      <c r="H5768" s="6">
        <f>STDEV($E$5707:$E$5767)</f>
        <v/>
      </c>
      <c r="I5768" s="7">
        <f>MIN(MAX((E5768-G5768)/IF(H5768&gt;1e-12,H5768,NA()),-8.0),8.0)</f>
        <v/>
      </c>
      <c r="J5768">
        <f>IF(NOT(ISNA(I5768)),IF(ABS(I5768)&gt;=0.5,"TRIGGER",""),"")</f>
        <v/>
      </c>
      <c r="K5768">
        <f>IF(J5768="TRIGGER",IF(I5768&gt;0,"LONG","SHORT"),"")</f>
        <v/>
      </c>
    </row>
    <row r="5769">
      <c r="A5769" s="5" t="n">
        <v>43901</v>
      </c>
      <c r="B5769" t="inlineStr">
        <is>
          <t>Medium</t>
        </is>
      </c>
      <c r="C5769" t="n">
        <v>0</v>
      </c>
      <c r="D5769" t="n">
        <v>0.1</v>
      </c>
      <c r="E5769">
        <f>D5769-C5769</f>
        <v/>
      </c>
      <c r="F5769">
        <f>ROW()-ROW($A$5707)</f>
        <v/>
      </c>
      <c r="G5769">
        <f>AVERAGE($E$5707:$E$5768)</f>
        <v/>
      </c>
      <c r="H5769" s="6">
        <f>STDEV($E$5707:$E$5768)</f>
        <v/>
      </c>
      <c r="I5769" s="7">
        <f>MIN(MAX((E5769-G5769)/IF(H5769&gt;1e-12,H5769,NA()),-8.0),8.0)</f>
        <v/>
      </c>
      <c r="J5769">
        <f>IF(NOT(ISNA(I5769)),IF(ABS(I5769)&gt;=0.5,"TRIGGER",""),"")</f>
        <v/>
      </c>
      <c r="K5769">
        <f>IF(J5769="TRIGGER",IF(I5769&gt;0,"LONG","SHORT"),"")</f>
        <v/>
      </c>
    </row>
    <row r="5770">
      <c r="A5770" s="5" t="n">
        <v>43931</v>
      </c>
      <c r="B5770" t="inlineStr">
        <is>
          <t>Medium</t>
        </is>
      </c>
      <c r="C5770" t="n">
        <v>-0.3</v>
      </c>
      <c r="D5770" t="n">
        <v>-0.4</v>
      </c>
      <c r="E5770">
        <f>D5770-C5770</f>
        <v/>
      </c>
      <c r="F5770">
        <f>ROW()-ROW($A$5707)</f>
        <v/>
      </c>
      <c r="G5770">
        <f>AVERAGE($E$5707:$E$5769)</f>
        <v/>
      </c>
      <c r="H5770" s="6">
        <f>STDEV($E$5707:$E$5769)</f>
        <v/>
      </c>
      <c r="I5770" s="7">
        <f>MIN(MAX((E5770-G5770)/IF(H5770&gt;1e-12,H5770,NA()),-8.0),8.0)</f>
        <v/>
      </c>
      <c r="J5770">
        <f>IF(NOT(ISNA(I5770)),IF(ABS(I5770)&gt;=0.5,"TRIGGER",""),"")</f>
        <v/>
      </c>
      <c r="K5770">
        <f>IF(J5770="TRIGGER",IF(I5770&gt;0,"LONG","SHORT"),"")</f>
        <v/>
      </c>
    </row>
    <row r="5771">
      <c r="A5771" s="5" t="n">
        <v>43963</v>
      </c>
      <c r="B5771" t="inlineStr">
        <is>
          <t>Medium</t>
        </is>
      </c>
      <c r="C5771" t="n">
        <v>-0.8</v>
      </c>
      <c r="D5771" t="n">
        <v>-0.8</v>
      </c>
      <c r="E5771">
        <f>D5771-C5771</f>
        <v/>
      </c>
      <c r="F5771">
        <f>ROW()-ROW($A$5707)</f>
        <v/>
      </c>
      <c r="G5771">
        <f>AVERAGE($E$5707:$E$5770)</f>
        <v/>
      </c>
      <c r="H5771" s="6">
        <f>STDEV($E$5707:$E$5770)</f>
        <v/>
      </c>
      <c r="I5771" s="7">
        <f>MIN(MAX((E5771-G5771)/IF(H5771&gt;1e-12,H5771,NA()),-8.0),8.0)</f>
        <v/>
      </c>
      <c r="J5771">
        <f>IF(NOT(ISNA(I5771)),IF(ABS(I5771)&gt;=0.5,"TRIGGER",""),"")</f>
        <v/>
      </c>
      <c r="K5771">
        <f>IF(J5771="TRIGGER",IF(I5771&gt;0,"LONG","SHORT"),"")</f>
        <v/>
      </c>
    </row>
    <row r="5772">
      <c r="A5772" s="5" t="n">
        <v>43992</v>
      </c>
      <c r="B5772" t="inlineStr">
        <is>
          <t>Medium</t>
        </is>
      </c>
      <c r="C5772" t="n">
        <v>0</v>
      </c>
      <c r="D5772" t="n">
        <v>-0.1</v>
      </c>
      <c r="E5772">
        <f>D5772-C5772</f>
        <v/>
      </c>
      <c r="F5772">
        <f>ROW()-ROW($A$5707)</f>
        <v/>
      </c>
      <c r="G5772">
        <f>AVERAGE($E$5707:$E$5771)</f>
        <v/>
      </c>
      <c r="H5772" s="6">
        <f>STDEV($E$5707:$E$5771)</f>
        <v/>
      </c>
      <c r="I5772" s="7">
        <f>MIN(MAX((E5772-G5772)/IF(H5772&gt;1e-12,H5772,NA()),-8.0),8.0)</f>
        <v/>
      </c>
      <c r="J5772">
        <f>IF(NOT(ISNA(I5772)),IF(ABS(I5772)&gt;=0.5,"TRIGGER",""),"")</f>
        <v/>
      </c>
      <c r="K5772">
        <f>IF(J5772="TRIGGER",IF(I5772&gt;0,"LONG","SHORT"),"")</f>
        <v/>
      </c>
    </row>
    <row r="5773">
      <c r="A5773" s="5" t="n">
        <v>44026</v>
      </c>
      <c r="B5773" t="inlineStr">
        <is>
          <t>Medium</t>
        </is>
      </c>
      <c r="C5773" t="n">
        <v>0.5</v>
      </c>
      <c r="D5773" t="n">
        <v>0.6</v>
      </c>
      <c r="E5773">
        <f>D5773-C5773</f>
        <v/>
      </c>
      <c r="F5773">
        <f>ROW()-ROW($A$5707)</f>
        <v/>
      </c>
      <c r="G5773">
        <f>AVERAGE($E$5707:$E$5772)</f>
        <v/>
      </c>
      <c r="H5773" s="6">
        <f>STDEV($E$5707:$E$5772)</f>
        <v/>
      </c>
      <c r="I5773" s="7">
        <f>MIN(MAX((E5773-G5773)/IF(H5773&gt;1e-12,H5773,NA()),-8.0),8.0)</f>
        <v/>
      </c>
      <c r="J5773">
        <f>IF(NOT(ISNA(I5773)),IF(ABS(I5773)&gt;=0.5,"TRIGGER",""),"")</f>
        <v/>
      </c>
      <c r="K5773">
        <f>IF(J5773="TRIGGER",IF(I5773&gt;0,"LONG","SHORT"),"")</f>
        <v/>
      </c>
    </row>
    <row r="5774">
      <c r="A5774" s="5" t="n">
        <v>44055</v>
      </c>
      <c r="B5774" t="inlineStr">
        <is>
          <t>Medium</t>
        </is>
      </c>
      <c r="C5774" t="n">
        <v>0.3</v>
      </c>
      <c r="D5774" t="n">
        <v>0.6</v>
      </c>
      <c r="E5774">
        <f>D5774-C5774</f>
        <v/>
      </c>
      <c r="F5774">
        <f>ROW()-ROW($A$5707)</f>
        <v/>
      </c>
      <c r="G5774">
        <f>AVERAGE($E$5707:$E$5773)</f>
        <v/>
      </c>
      <c r="H5774" s="6">
        <f>STDEV($E$5707:$E$5773)</f>
        <v/>
      </c>
      <c r="I5774" s="7">
        <f>MIN(MAX((E5774-G5774)/IF(H5774&gt;1e-12,H5774,NA()),-8.0),8.0)</f>
        <v/>
      </c>
      <c r="J5774">
        <f>IF(NOT(ISNA(I5774)),IF(ABS(I5774)&gt;=0.5,"TRIGGER",""),"")</f>
        <v/>
      </c>
      <c r="K5774">
        <f>IF(J5774="TRIGGER",IF(I5774&gt;0,"LONG","SHORT"),"")</f>
        <v/>
      </c>
    </row>
    <row r="5775">
      <c r="A5775" s="5" t="n">
        <v>44085</v>
      </c>
      <c r="B5775" t="inlineStr">
        <is>
          <t>Medium</t>
        </is>
      </c>
      <c r="C5775" t="n">
        <v>0.3</v>
      </c>
      <c r="D5775" t="n">
        <v>0.4</v>
      </c>
      <c r="E5775">
        <f>D5775-C5775</f>
        <v/>
      </c>
      <c r="F5775">
        <f>ROW()-ROW($A$5707)</f>
        <v/>
      </c>
      <c r="G5775">
        <f>AVERAGE($E$5707:$E$5774)</f>
        <v/>
      </c>
      <c r="H5775" s="6">
        <f>STDEV($E$5707:$E$5774)</f>
        <v/>
      </c>
      <c r="I5775" s="7">
        <f>MIN(MAX((E5775-G5775)/IF(H5775&gt;1e-12,H5775,NA()),-8.0),8.0)</f>
        <v/>
      </c>
      <c r="J5775">
        <f>IF(NOT(ISNA(I5775)),IF(ABS(I5775)&gt;=0.5,"TRIGGER",""),"")</f>
        <v/>
      </c>
      <c r="K5775">
        <f>IF(J5775="TRIGGER",IF(I5775&gt;0,"LONG","SHORT"),"")</f>
        <v/>
      </c>
    </row>
    <row r="5776">
      <c r="A5776" s="5" t="n">
        <v>44117</v>
      </c>
      <c r="B5776" t="inlineStr">
        <is>
          <t>Medium</t>
        </is>
      </c>
      <c r="C5776" t="n">
        <v>0.2</v>
      </c>
      <c r="D5776" t="n">
        <v>0.2</v>
      </c>
      <c r="E5776">
        <f>D5776-C5776</f>
        <v/>
      </c>
      <c r="F5776">
        <f>ROW()-ROW($A$5707)</f>
        <v/>
      </c>
      <c r="G5776">
        <f>AVERAGE($E$5707:$E$5775)</f>
        <v/>
      </c>
      <c r="H5776" s="6">
        <f>STDEV($E$5707:$E$5775)</f>
        <v/>
      </c>
      <c r="I5776" s="7">
        <f>MIN(MAX((E5776-G5776)/IF(H5776&gt;1e-12,H5776,NA()),-8.0),8.0)</f>
        <v/>
      </c>
      <c r="J5776">
        <f>IF(NOT(ISNA(I5776)),IF(ABS(I5776)&gt;=0.5,"TRIGGER",""),"")</f>
        <v/>
      </c>
      <c r="K5776">
        <f>IF(J5776="TRIGGER",IF(I5776&gt;0,"LONG","SHORT"),"")</f>
        <v/>
      </c>
    </row>
    <row r="5777">
      <c r="A5777" s="5" t="n">
        <v>44147</v>
      </c>
      <c r="B5777" t="inlineStr">
        <is>
          <t>Medium</t>
        </is>
      </c>
      <c r="C5777" t="n">
        <v>0.1</v>
      </c>
      <c r="D5777" t="n">
        <v>0</v>
      </c>
      <c r="E5777">
        <f>D5777-C5777</f>
        <v/>
      </c>
      <c r="F5777">
        <f>ROW()-ROW($A$5707)</f>
        <v/>
      </c>
      <c r="G5777">
        <f>AVERAGE($E$5707:$E$5776)</f>
        <v/>
      </c>
      <c r="H5777" s="6">
        <f>STDEV($E$5707:$E$5776)</f>
        <v/>
      </c>
      <c r="I5777" s="7">
        <f>MIN(MAX((E5777-G5777)/IF(H5777&gt;1e-12,H5777,NA()),-8.0),8.0)</f>
        <v/>
      </c>
      <c r="J5777">
        <f>IF(NOT(ISNA(I5777)),IF(ABS(I5777)&gt;=0.5,"TRIGGER",""),"")</f>
        <v/>
      </c>
      <c r="K5777">
        <f>IF(J5777="TRIGGER",IF(I5777&gt;0,"LONG","SHORT"),"")</f>
        <v/>
      </c>
    </row>
    <row r="5778">
      <c r="A5778" s="5" t="n">
        <v>44175</v>
      </c>
      <c r="B5778" t="inlineStr">
        <is>
          <t>Medium</t>
        </is>
      </c>
      <c r="C5778" t="n">
        <v>0.1</v>
      </c>
      <c r="D5778" t="n">
        <v>0.2</v>
      </c>
      <c r="E5778">
        <f>D5778-C5778</f>
        <v/>
      </c>
      <c r="F5778">
        <f>ROW()-ROW($A$5707)</f>
        <v/>
      </c>
      <c r="G5778">
        <f>AVERAGE($E$5707:$E$5777)</f>
        <v/>
      </c>
      <c r="H5778" s="6">
        <f>STDEV($E$5707:$E$5777)</f>
        <v/>
      </c>
      <c r="I5778" s="7">
        <f>MIN(MAX((E5778-G5778)/IF(H5778&gt;1e-12,H5778,NA()),-8.0),8.0)</f>
        <v/>
      </c>
      <c r="J5778">
        <f>IF(NOT(ISNA(I5778)),IF(ABS(I5778)&gt;=0.5,"TRIGGER",""),"")</f>
        <v/>
      </c>
      <c r="K5778">
        <f>IF(J5778="TRIGGER",IF(I5778&gt;0,"LONG","SHORT"),"")</f>
        <v/>
      </c>
    </row>
    <row r="5779">
      <c r="A5779" s="5" t="n">
        <v>44209</v>
      </c>
      <c r="B5779" t="inlineStr">
        <is>
          <t>Medium</t>
        </is>
      </c>
      <c r="C5779" t="n">
        <v>0.4</v>
      </c>
      <c r="D5779" t="n">
        <v>0.4</v>
      </c>
      <c r="E5779">
        <f>D5779-C5779</f>
        <v/>
      </c>
      <c r="F5779">
        <f>ROW()-ROW($A$5707)</f>
        <v/>
      </c>
      <c r="G5779">
        <f>AVERAGE($E$5707:$E$5778)</f>
        <v/>
      </c>
      <c r="H5779" s="6">
        <f>STDEV($E$5707:$E$5778)</f>
        <v/>
      </c>
      <c r="I5779" s="7">
        <f>MIN(MAX((E5779-G5779)/IF(H5779&gt;1e-12,H5779,NA()),-8.0),8.0)</f>
        <v/>
      </c>
      <c r="J5779">
        <f>IF(NOT(ISNA(I5779)),IF(ABS(I5779)&gt;=0.5,"TRIGGER",""),"")</f>
        <v/>
      </c>
      <c r="K5779">
        <f>IF(J5779="TRIGGER",IF(I5779&gt;0,"LONG","SHORT"),"")</f>
        <v/>
      </c>
    </row>
    <row r="5780">
      <c r="A5780" s="5" t="n">
        <v>44237</v>
      </c>
      <c r="B5780" t="inlineStr">
        <is>
          <t>Medium</t>
        </is>
      </c>
      <c r="C5780" t="n">
        <v>0.3</v>
      </c>
      <c r="D5780" t="n">
        <v>0.3</v>
      </c>
      <c r="E5780">
        <f>D5780-C5780</f>
        <v/>
      </c>
      <c r="F5780">
        <f>ROW()-ROW($A$5707)</f>
        <v/>
      </c>
      <c r="G5780">
        <f>AVERAGE($E$5707:$E$5779)</f>
        <v/>
      </c>
      <c r="H5780" s="6">
        <f>STDEV($E$5707:$E$5779)</f>
        <v/>
      </c>
      <c r="I5780" s="7">
        <f>MIN(MAX((E5780-G5780)/IF(H5780&gt;1e-12,H5780,NA()),-8.0),8.0)</f>
        <v/>
      </c>
      <c r="J5780">
        <f>IF(NOT(ISNA(I5780)),IF(ABS(I5780)&gt;=0.5,"TRIGGER",""),"")</f>
        <v/>
      </c>
      <c r="K5780">
        <f>IF(J5780="TRIGGER",IF(I5780&gt;0,"LONG","SHORT"),"")</f>
        <v/>
      </c>
    </row>
    <row r="5781">
      <c r="A5781" s="5" t="n">
        <v>44265</v>
      </c>
      <c r="B5781" t="inlineStr">
        <is>
          <t>Medium</t>
        </is>
      </c>
      <c r="C5781" t="n">
        <v>0.4</v>
      </c>
      <c r="D5781" t="n">
        <v>0.4</v>
      </c>
      <c r="E5781">
        <f>D5781-C5781</f>
        <v/>
      </c>
      <c r="F5781">
        <f>ROW()-ROW($A$5707)</f>
        <v/>
      </c>
      <c r="G5781">
        <f>AVERAGE($E$5707:$E$5780)</f>
        <v/>
      </c>
      <c r="H5781" s="6">
        <f>STDEV($E$5707:$E$5780)</f>
        <v/>
      </c>
      <c r="I5781" s="7">
        <f>MIN(MAX((E5781-G5781)/IF(H5781&gt;1e-12,H5781,NA()),-8.0),8.0)</f>
        <v/>
      </c>
      <c r="J5781">
        <f>IF(NOT(ISNA(I5781)),IF(ABS(I5781)&gt;=0.5,"TRIGGER",""),"")</f>
        <v/>
      </c>
      <c r="K5781">
        <f>IF(J5781="TRIGGER",IF(I5781&gt;0,"LONG","SHORT"),"")</f>
        <v/>
      </c>
    </row>
    <row r="5782">
      <c r="A5782" s="5" t="n">
        <v>44299</v>
      </c>
      <c r="B5782" t="inlineStr">
        <is>
          <t>Medium</t>
        </is>
      </c>
      <c r="C5782" t="n">
        <v>0.5</v>
      </c>
      <c r="D5782" t="n">
        <v>0.6</v>
      </c>
      <c r="E5782">
        <f>D5782-C5782</f>
        <v/>
      </c>
      <c r="F5782">
        <f>ROW()-ROW($A$5707)</f>
        <v/>
      </c>
      <c r="G5782">
        <f>AVERAGE($E$5707:$E$5781)</f>
        <v/>
      </c>
      <c r="H5782" s="6">
        <f>STDEV($E$5707:$E$5781)</f>
        <v/>
      </c>
      <c r="I5782" s="7">
        <f>MIN(MAX((E5782-G5782)/IF(H5782&gt;1e-12,H5782,NA()),-8.0),8.0)</f>
        <v/>
      </c>
      <c r="J5782">
        <f>IF(NOT(ISNA(I5782)),IF(ABS(I5782)&gt;=0.5,"TRIGGER",""),"")</f>
        <v/>
      </c>
      <c r="K5782">
        <f>IF(J5782="TRIGGER",IF(I5782&gt;0,"LONG","SHORT"),"")</f>
        <v/>
      </c>
    </row>
    <row r="5783">
      <c r="A5783" s="5" t="n">
        <v>44328</v>
      </c>
      <c r="B5783" t="inlineStr">
        <is>
          <t>Medium</t>
        </is>
      </c>
      <c r="C5783" t="n">
        <v>0.2</v>
      </c>
      <c r="D5783" t="n">
        <v>0.8</v>
      </c>
      <c r="E5783">
        <f>D5783-C5783</f>
        <v/>
      </c>
      <c r="F5783">
        <f>ROW()-ROW($A$5707)</f>
        <v/>
      </c>
      <c r="G5783">
        <f>AVERAGE($E$5707:$E$5782)</f>
        <v/>
      </c>
      <c r="H5783" s="6">
        <f>STDEV($E$5707:$E$5782)</f>
        <v/>
      </c>
      <c r="I5783" s="7">
        <f>MIN(MAX((E5783-G5783)/IF(H5783&gt;1e-12,H5783,NA()),-8.0),8.0)</f>
        <v/>
      </c>
      <c r="J5783">
        <f>IF(NOT(ISNA(I5783)),IF(ABS(I5783)&gt;=0.5,"TRIGGER",""),"")</f>
        <v/>
      </c>
      <c r="K5783">
        <f>IF(J5783="TRIGGER",IF(I5783&gt;0,"LONG","SHORT"),"")</f>
        <v/>
      </c>
    </row>
    <row r="5784">
      <c r="A5784" s="5" t="n">
        <v>44357</v>
      </c>
      <c r="B5784" t="inlineStr">
        <is>
          <t>Medium</t>
        </is>
      </c>
      <c r="C5784" t="n">
        <v>0.4</v>
      </c>
      <c r="D5784" t="n">
        <v>0.6</v>
      </c>
      <c r="E5784">
        <f>D5784-C5784</f>
        <v/>
      </c>
      <c r="F5784">
        <f>ROW()-ROW($A$5707)</f>
        <v/>
      </c>
      <c r="G5784">
        <f>AVERAGE($E$5707:$E$5783)</f>
        <v/>
      </c>
      <c r="H5784" s="6">
        <f>STDEV($E$5707:$E$5783)</f>
        <v/>
      </c>
      <c r="I5784" s="7">
        <f>MIN(MAX((E5784-G5784)/IF(H5784&gt;1e-12,H5784,NA()),-8.0),8.0)</f>
        <v/>
      </c>
      <c r="J5784">
        <f>IF(NOT(ISNA(I5784)),IF(ABS(I5784)&gt;=0.5,"TRIGGER",""),"")</f>
        <v/>
      </c>
      <c r="K5784">
        <f>IF(J5784="TRIGGER",IF(I5784&gt;0,"LONG","SHORT"),"")</f>
        <v/>
      </c>
    </row>
    <row r="5785">
      <c r="A5785" s="5" t="n">
        <v>44390</v>
      </c>
      <c r="B5785" t="inlineStr">
        <is>
          <t>Medium</t>
        </is>
      </c>
      <c r="C5785" t="n">
        <v>0.5</v>
      </c>
      <c r="D5785" t="n">
        <v>0.9</v>
      </c>
      <c r="E5785">
        <f>D5785-C5785</f>
        <v/>
      </c>
      <c r="F5785">
        <f>ROW()-ROW($A$5707)</f>
        <v/>
      </c>
      <c r="G5785">
        <f>AVERAGE($E$5707:$E$5784)</f>
        <v/>
      </c>
      <c r="H5785" s="6">
        <f>STDEV($E$5707:$E$5784)</f>
        <v/>
      </c>
      <c r="I5785" s="7">
        <f>MIN(MAX((E5785-G5785)/IF(H5785&gt;1e-12,H5785,NA()),-8.0),8.0)</f>
        <v/>
      </c>
      <c r="J5785">
        <f>IF(NOT(ISNA(I5785)),IF(ABS(I5785)&gt;=0.5,"TRIGGER",""),"")</f>
        <v/>
      </c>
      <c r="K5785">
        <f>IF(J5785="TRIGGER",IF(I5785&gt;0,"LONG","SHORT"),"")</f>
        <v/>
      </c>
    </row>
    <row r="5786">
      <c r="A5786" s="5" t="n">
        <v>44419</v>
      </c>
      <c r="B5786" t="inlineStr">
        <is>
          <t>Medium</t>
        </is>
      </c>
      <c r="C5786" t="n">
        <v>0.5</v>
      </c>
      <c r="D5786" t="n">
        <v>0.5</v>
      </c>
      <c r="E5786">
        <f>D5786-C5786</f>
        <v/>
      </c>
      <c r="F5786">
        <f>ROW()-ROW($A$5707)</f>
        <v/>
      </c>
      <c r="G5786">
        <f>AVERAGE($E$5707:$E$5785)</f>
        <v/>
      </c>
      <c r="H5786" s="6">
        <f>STDEV($E$5707:$E$5785)</f>
        <v/>
      </c>
      <c r="I5786" s="7">
        <f>MIN(MAX((E5786-G5786)/IF(H5786&gt;1e-12,H5786,NA()),-8.0),8.0)</f>
        <v/>
      </c>
      <c r="J5786">
        <f>IF(NOT(ISNA(I5786)),IF(ABS(I5786)&gt;=0.5,"TRIGGER",""),"")</f>
        <v/>
      </c>
      <c r="K5786">
        <f>IF(J5786="TRIGGER",IF(I5786&gt;0,"LONG","SHORT"),"")</f>
        <v/>
      </c>
    </row>
    <row r="5787">
      <c r="A5787" s="5" t="n">
        <v>44453</v>
      </c>
      <c r="B5787" t="inlineStr">
        <is>
          <t>Medium</t>
        </is>
      </c>
      <c r="C5787" t="n">
        <v>0.4</v>
      </c>
      <c r="D5787" t="n">
        <v>0.3</v>
      </c>
      <c r="E5787">
        <f>D5787-C5787</f>
        <v/>
      </c>
      <c r="F5787">
        <f>ROW()-ROW($A$5707)</f>
        <v/>
      </c>
      <c r="G5787">
        <f>AVERAGE($E$5707:$E$5786)</f>
        <v/>
      </c>
      <c r="H5787" s="6">
        <f>STDEV($E$5707:$E$5786)</f>
        <v/>
      </c>
      <c r="I5787" s="7">
        <f>MIN(MAX((E5787-G5787)/IF(H5787&gt;1e-12,H5787,NA()),-8.0),8.0)</f>
        <v/>
      </c>
      <c r="J5787">
        <f>IF(NOT(ISNA(I5787)),IF(ABS(I5787)&gt;=0.5,"TRIGGER",""),"")</f>
        <v/>
      </c>
      <c r="K5787">
        <f>IF(J5787="TRIGGER",IF(I5787&gt;0,"LONG","SHORT"),"")</f>
        <v/>
      </c>
    </row>
    <row r="5788">
      <c r="A5788" s="5" t="n">
        <v>44482</v>
      </c>
      <c r="B5788" t="inlineStr">
        <is>
          <t>Medium</t>
        </is>
      </c>
      <c r="C5788" t="n">
        <v>0.3</v>
      </c>
      <c r="D5788" t="n">
        <v>0.4</v>
      </c>
      <c r="E5788">
        <f>D5788-C5788</f>
        <v/>
      </c>
      <c r="F5788">
        <f>ROW()-ROW($A$5707)</f>
        <v/>
      </c>
      <c r="G5788">
        <f>AVERAGE($E$5707:$E$5787)</f>
        <v/>
      </c>
      <c r="H5788" s="6">
        <f>STDEV($E$5707:$E$5787)</f>
        <v/>
      </c>
      <c r="I5788" s="7">
        <f>MIN(MAX((E5788-G5788)/IF(H5788&gt;1e-12,H5788,NA()),-8.0),8.0)</f>
        <v/>
      </c>
      <c r="J5788">
        <f>IF(NOT(ISNA(I5788)),IF(ABS(I5788)&gt;=0.5,"TRIGGER",""),"")</f>
        <v/>
      </c>
      <c r="K5788">
        <f>IF(J5788="TRIGGER",IF(I5788&gt;0,"LONG","SHORT"),"")</f>
        <v/>
      </c>
    </row>
    <row r="5789">
      <c r="A5789" s="5" t="n">
        <v>44510</v>
      </c>
      <c r="B5789" t="inlineStr">
        <is>
          <t>Medium</t>
        </is>
      </c>
      <c r="C5789" t="n">
        <v>0.6</v>
      </c>
      <c r="D5789" t="n">
        <v>0.9</v>
      </c>
      <c r="E5789">
        <f>D5789-C5789</f>
        <v/>
      </c>
      <c r="F5789">
        <f>ROW()-ROW($A$5707)</f>
        <v/>
      </c>
      <c r="G5789">
        <f>AVERAGE($E$5707:$E$5788)</f>
        <v/>
      </c>
      <c r="H5789" s="6">
        <f>STDEV($E$5707:$E$5788)</f>
        <v/>
      </c>
      <c r="I5789" s="7">
        <f>MIN(MAX((E5789-G5789)/IF(H5789&gt;1e-12,H5789,NA()),-8.0),8.0)</f>
        <v/>
      </c>
      <c r="J5789">
        <f>IF(NOT(ISNA(I5789)),IF(ABS(I5789)&gt;=0.5,"TRIGGER",""),"")</f>
        <v/>
      </c>
      <c r="K5789">
        <f>IF(J5789="TRIGGER",IF(I5789&gt;0,"LONG","SHORT"),"")</f>
        <v/>
      </c>
    </row>
    <row r="5790">
      <c r="A5790" s="5" t="n">
        <v>44540</v>
      </c>
      <c r="B5790" t="inlineStr">
        <is>
          <t>Medium</t>
        </is>
      </c>
      <c r="C5790" t="n">
        <v>0.7</v>
      </c>
      <c r="D5790" t="n">
        <v>0.8</v>
      </c>
      <c r="E5790">
        <f>D5790-C5790</f>
        <v/>
      </c>
      <c r="F5790">
        <f>ROW()-ROW($A$5707)</f>
        <v/>
      </c>
      <c r="G5790">
        <f>AVERAGE($E$5707:$E$5789)</f>
        <v/>
      </c>
      <c r="H5790" s="6">
        <f>STDEV($E$5707:$E$5789)</f>
        <v/>
      </c>
      <c r="I5790" s="7">
        <f>MIN(MAX((E5790-G5790)/IF(H5790&gt;1e-12,H5790,NA()),-8.0),8.0)</f>
        <v/>
      </c>
      <c r="J5790">
        <f>IF(NOT(ISNA(I5790)),IF(ABS(I5790)&gt;=0.5,"TRIGGER",""),"")</f>
        <v/>
      </c>
      <c r="K5790">
        <f>IF(J5790="TRIGGER",IF(I5790&gt;0,"LONG","SHORT"),"")</f>
        <v/>
      </c>
    </row>
    <row r="5791">
      <c r="A5791" s="5" t="n">
        <v>44573</v>
      </c>
      <c r="B5791" t="inlineStr">
        <is>
          <t>Medium</t>
        </is>
      </c>
      <c r="C5791" t="n">
        <v>0.4</v>
      </c>
      <c r="D5791" t="n">
        <v>0.5</v>
      </c>
      <c r="E5791">
        <f>D5791-C5791</f>
        <v/>
      </c>
      <c r="F5791">
        <f>ROW()-ROW($A$5707)</f>
        <v/>
      </c>
      <c r="G5791">
        <f>AVERAGE($E$5707:$E$5790)</f>
        <v/>
      </c>
      <c r="H5791" s="6">
        <f>STDEV($E$5707:$E$5790)</f>
        <v/>
      </c>
      <c r="I5791" s="7">
        <f>MIN(MAX((E5791-G5791)/IF(H5791&gt;1e-12,H5791,NA()),-8.0),8.0)</f>
        <v/>
      </c>
      <c r="J5791">
        <f>IF(NOT(ISNA(I5791)),IF(ABS(I5791)&gt;=0.5,"TRIGGER",""),"")</f>
        <v/>
      </c>
      <c r="K5791">
        <f>IF(J5791="TRIGGER",IF(I5791&gt;0,"LONG","SHORT"),"")</f>
        <v/>
      </c>
    </row>
    <row r="5792">
      <c r="A5792" s="5" t="n">
        <v>44602</v>
      </c>
      <c r="B5792" t="inlineStr">
        <is>
          <t>Medium</t>
        </is>
      </c>
      <c r="C5792" t="n">
        <v>0.5</v>
      </c>
      <c r="D5792" t="n">
        <v>0.6</v>
      </c>
      <c r="E5792">
        <f>D5792-C5792</f>
        <v/>
      </c>
      <c r="F5792">
        <f>ROW()-ROW($A$5707)</f>
        <v/>
      </c>
      <c r="G5792">
        <f>AVERAGE($E$5707:$E$5791)</f>
        <v/>
      </c>
      <c r="H5792" s="6">
        <f>STDEV($E$5707:$E$5791)</f>
        <v/>
      </c>
      <c r="I5792" s="7">
        <f>MIN(MAX((E5792-G5792)/IF(H5792&gt;1e-12,H5792,NA()),-8.0),8.0)</f>
        <v/>
      </c>
      <c r="J5792">
        <f>IF(NOT(ISNA(I5792)),IF(ABS(I5792)&gt;=0.5,"TRIGGER",""),"")</f>
        <v/>
      </c>
      <c r="K5792">
        <f>IF(J5792="TRIGGER",IF(I5792&gt;0,"LONG","SHORT"),"")</f>
        <v/>
      </c>
    </row>
    <row r="5793">
      <c r="A5793" s="5" t="n">
        <v>44630</v>
      </c>
      <c r="B5793" t="inlineStr">
        <is>
          <t>Medium</t>
        </is>
      </c>
      <c r="C5793" t="n">
        <v>0.8</v>
      </c>
      <c r="D5793" t="n">
        <v>0.8</v>
      </c>
      <c r="E5793">
        <f>D5793-C5793</f>
        <v/>
      </c>
      <c r="F5793">
        <f>ROW()-ROW($A$5707)</f>
        <v/>
      </c>
      <c r="G5793">
        <f>AVERAGE($E$5707:$E$5792)</f>
        <v/>
      </c>
      <c r="H5793" s="6">
        <f>STDEV($E$5707:$E$5792)</f>
        <v/>
      </c>
      <c r="I5793" s="7">
        <f>MIN(MAX((E5793-G5793)/IF(H5793&gt;1e-12,H5793,NA()),-8.0),8.0)</f>
        <v/>
      </c>
      <c r="J5793">
        <f>IF(NOT(ISNA(I5793)),IF(ABS(I5793)&gt;=0.5,"TRIGGER",""),"")</f>
        <v/>
      </c>
      <c r="K5793">
        <f>IF(J5793="TRIGGER",IF(I5793&gt;0,"LONG","SHORT"),"")</f>
        <v/>
      </c>
    </row>
    <row r="5794">
      <c r="A5794" s="5" t="n">
        <v>44663</v>
      </c>
      <c r="B5794" t="inlineStr">
        <is>
          <t>Medium</t>
        </is>
      </c>
      <c r="C5794" t="n">
        <v>1.2</v>
      </c>
      <c r="D5794" t="n">
        <v>1.2</v>
      </c>
      <c r="E5794">
        <f>D5794-C5794</f>
        <v/>
      </c>
      <c r="F5794">
        <f>ROW()-ROW($A$5707)</f>
        <v/>
      </c>
      <c r="G5794">
        <f>AVERAGE($E$5707:$E$5793)</f>
        <v/>
      </c>
      <c r="H5794" s="6">
        <f>STDEV($E$5707:$E$5793)</f>
        <v/>
      </c>
      <c r="I5794" s="7">
        <f>MIN(MAX((E5794-G5794)/IF(H5794&gt;1e-12,H5794,NA()),-8.0),8.0)</f>
        <v/>
      </c>
      <c r="J5794">
        <f>IF(NOT(ISNA(I5794)),IF(ABS(I5794)&gt;=0.5,"TRIGGER",""),"")</f>
        <v/>
      </c>
      <c r="K5794">
        <f>IF(J5794="TRIGGER",IF(I5794&gt;0,"LONG","SHORT"),"")</f>
        <v/>
      </c>
    </row>
    <row r="5795">
      <c r="A5795" s="5" t="n">
        <v>44692</v>
      </c>
      <c r="B5795" t="inlineStr">
        <is>
          <t>Medium</t>
        </is>
      </c>
      <c r="C5795" t="n">
        <v>0.2</v>
      </c>
      <c r="D5795" t="n">
        <v>0.3</v>
      </c>
      <c r="E5795">
        <f>D5795-C5795</f>
        <v/>
      </c>
      <c r="F5795">
        <f>ROW()-ROW($A$5707)</f>
        <v/>
      </c>
      <c r="G5795">
        <f>AVERAGE($E$5707:$E$5794)</f>
        <v/>
      </c>
      <c r="H5795" s="6">
        <f>STDEV($E$5707:$E$5794)</f>
        <v/>
      </c>
      <c r="I5795" s="7">
        <f>MIN(MAX((E5795-G5795)/IF(H5795&gt;1e-12,H5795,NA()),-8.0),8.0)</f>
        <v/>
      </c>
      <c r="J5795">
        <f>IF(NOT(ISNA(I5795)),IF(ABS(I5795)&gt;=0.5,"TRIGGER",""),"")</f>
        <v/>
      </c>
      <c r="K5795">
        <f>IF(J5795="TRIGGER",IF(I5795&gt;0,"LONG","SHORT"),"")</f>
        <v/>
      </c>
    </row>
    <row r="5796">
      <c r="A5796" s="5" t="n">
        <v>44722</v>
      </c>
      <c r="B5796" t="inlineStr">
        <is>
          <t>Medium</t>
        </is>
      </c>
      <c r="C5796" t="n">
        <v>0.7</v>
      </c>
      <c r="D5796" t="n">
        <v>1</v>
      </c>
      <c r="E5796">
        <f>D5796-C5796</f>
        <v/>
      </c>
      <c r="F5796">
        <f>ROW()-ROW($A$5707)</f>
        <v/>
      </c>
      <c r="G5796">
        <f>AVERAGE($E$5707:$E$5795)</f>
        <v/>
      </c>
      <c r="H5796" s="6">
        <f>STDEV($E$5707:$E$5795)</f>
        <v/>
      </c>
      <c r="I5796" s="7">
        <f>MIN(MAX((E5796-G5796)/IF(H5796&gt;1e-12,H5796,NA()),-8.0),8.0)</f>
        <v/>
      </c>
      <c r="J5796">
        <f>IF(NOT(ISNA(I5796)),IF(ABS(I5796)&gt;=0.5,"TRIGGER",""),"")</f>
        <v/>
      </c>
      <c r="K5796">
        <f>IF(J5796="TRIGGER",IF(I5796&gt;0,"LONG","SHORT"),"")</f>
        <v/>
      </c>
    </row>
    <row r="5797">
      <c r="A5797" s="5" t="n">
        <v>44755</v>
      </c>
      <c r="B5797" t="inlineStr">
        <is>
          <t>Medium</t>
        </is>
      </c>
      <c r="C5797" t="n">
        <v>1.1</v>
      </c>
      <c r="D5797" t="n">
        <v>1.3</v>
      </c>
      <c r="E5797">
        <f>D5797-C5797</f>
        <v/>
      </c>
      <c r="F5797">
        <f>ROW()-ROW($A$5707)</f>
        <v/>
      </c>
      <c r="G5797">
        <f>AVERAGE($E$5707:$E$5796)</f>
        <v/>
      </c>
      <c r="H5797" s="6">
        <f>STDEV($E$5707:$E$5796)</f>
        <v/>
      </c>
      <c r="I5797" s="7">
        <f>MIN(MAX((E5797-G5797)/IF(H5797&gt;1e-12,H5797,NA()),-8.0),8.0)</f>
        <v/>
      </c>
      <c r="J5797">
        <f>IF(NOT(ISNA(I5797)),IF(ABS(I5797)&gt;=0.5,"TRIGGER",""),"")</f>
        <v/>
      </c>
      <c r="K5797">
        <f>IF(J5797="TRIGGER",IF(I5797&gt;0,"LONG","SHORT"),"")</f>
        <v/>
      </c>
    </row>
    <row r="5798">
      <c r="A5798" s="5" t="n">
        <v>44783</v>
      </c>
      <c r="B5798" t="inlineStr">
        <is>
          <t>Medium</t>
        </is>
      </c>
      <c r="C5798" t="n">
        <v>0.2</v>
      </c>
      <c r="D5798" t="n">
        <v>0</v>
      </c>
      <c r="E5798">
        <f>D5798-C5798</f>
        <v/>
      </c>
      <c r="F5798">
        <f>ROW()-ROW($A$5707)</f>
        <v/>
      </c>
      <c r="G5798">
        <f>AVERAGE($E$5707:$E$5797)</f>
        <v/>
      </c>
      <c r="H5798" s="6">
        <f>STDEV($E$5707:$E$5797)</f>
        <v/>
      </c>
      <c r="I5798" s="7">
        <f>MIN(MAX((E5798-G5798)/IF(H5798&gt;1e-12,H5798,NA()),-8.0),8.0)</f>
        <v/>
      </c>
      <c r="J5798">
        <f>IF(NOT(ISNA(I5798)),IF(ABS(I5798)&gt;=0.5,"TRIGGER",""),"")</f>
        <v/>
      </c>
      <c r="K5798">
        <f>IF(J5798="TRIGGER",IF(I5798&gt;0,"LONG","SHORT"),"")</f>
        <v/>
      </c>
    </row>
    <row r="5799">
      <c r="A5799" s="5" t="n">
        <v>44817</v>
      </c>
      <c r="B5799" t="inlineStr">
        <is>
          <t>Medium</t>
        </is>
      </c>
      <c r="C5799" t="n">
        <v>-0.1</v>
      </c>
      <c r="D5799" t="n">
        <v>0.1</v>
      </c>
      <c r="E5799">
        <f>D5799-C5799</f>
        <v/>
      </c>
      <c r="F5799">
        <f>ROW()-ROW($A$5707)</f>
        <v/>
      </c>
      <c r="G5799">
        <f>AVERAGE($E$5707:$E$5798)</f>
        <v/>
      </c>
      <c r="H5799" s="6">
        <f>STDEV($E$5707:$E$5798)</f>
        <v/>
      </c>
      <c r="I5799" s="7">
        <f>MIN(MAX((E5799-G5799)/IF(H5799&gt;1e-12,H5799,NA()),-8.0),8.0)</f>
        <v/>
      </c>
      <c r="J5799">
        <f>IF(NOT(ISNA(I5799)),IF(ABS(I5799)&gt;=0.5,"TRIGGER",""),"")</f>
        <v/>
      </c>
      <c r="K5799">
        <f>IF(J5799="TRIGGER",IF(I5799&gt;0,"LONG","SHORT"),"")</f>
        <v/>
      </c>
    </row>
    <row r="5800">
      <c r="A5800" s="5" t="n">
        <v>44847</v>
      </c>
      <c r="B5800" t="inlineStr">
        <is>
          <t>Medium</t>
        </is>
      </c>
      <c r="C5800" t="n">
        <v>0.2</v>
      </c>
      <c r="D5800" t="n">
        <v>0.4</v>
      </c>
      <c r="E5800">
        <f>D5800-C5800</f>
        <v/>
      </c>
      <c r="F5800">
        <f>ROW()-ROW($A$5707)</f>
        <v/>
      </c>
      <c r="G5800">
        <f>AVERAGE($E$5707:$E$5799)</f>
        <v/>
      </c>
      <c r="H5800" s="6">
        <f>STDEV($E$5707:$E$5799)</f>
        <v/>
      </c>
      <c r="I5800" s="7">
        <f>MIN(MAX((E5800-G5800)/IF(H5800&gt;1e-12,H5800,NA()),-8.0),8.0)</f>
        <v/>
      </c>
      <c r="J5800">
        <f>IF(NOT(ISNA(I5800)),IF(ABS(I5800)&gt;=0.5,"TRIGGER",""),"")</f>
        <v/>
      </c>
      <c r="K5800">
        <f>IF(J5800="TRIGGER",IF(I5800&gt;0,"LONG","SHORT"),"")</f>
        <v/>
      </c>
    </row>
    <row r="5801">
      <c r="A5801" s="5" t="n">
        <v>44875</v>
      </c>
      <c r="B5801" t="inlineStr">
        <is>
          <t>Medium</t>
        </is>
      </c>
      <c r="C5801" t="n">
        <v>0.6</v>
      </c>
      <c r="D5801" t="n">
        <v>0.4</v>
      </c>
      <c r="E5801">
        <f>D5801-C5801</f>
        <v/>
      </c>
      <c r="F5801">
        <f>ROW()-ROW($A$5707)</f>
        <v/>
      </c>
      <c r="G5801">
        <f>AVERAGE($E$5707:$E$5800)</f>
        <v/>
      </c>
      <c r="H5801" s="6">
        <f>STDEV($E$5707:$E$5800)</f>
        <v/>
      </c>
      <c r="I5801" s="7">
        <f>MIN(MAX((E5801-G5801)/IF(H5801&gt;1e-12,H5801,NA()),-8.0),8.0)</f>
        <v/>
      </c>
      <c r="J5801">
        <f>IF(NOT(ISNA(I5801)),IF(ABS(I5801)&gt;=0.5,"TRIGGER",""),"")</f>
        <v/>
      </c>
      <c r="K5801">
        <f>IF(J5801="TRIGGER",IF(I5801&gt;0,"LONG","SHORT"),"")</f>
        <v/>
      </c>
    </row>
    <row r="5802">
      <c r="A5802" s="5" t="n">
        <v>44908</v>
      </c>
      <c r="B5802" t="inlineStr">
        <is>
          <t>Medium</t>
        </is>
      </c>
      <c r="C5802" t="n">
        <v>0.3</v>
      </c>
      <c r="D5802" t="n">
        <v>0.1</v>
      </c>
      <c r="E5802">
        <f>D5802-C5802</f>
        <v/>
      </c>
      <c r="F5802">
        <f>ROW()-ROW($A$5707)</f>
        <v/>
      </c>
      <c r="G5802">
        <f>AVERAGE($E$5707:$E$5801)</f>
        <v/>
      </c>
      <c r="H5802" s="6">
        <f>STDEV($E$5707:$E$5801)</f>
        <v/>
      </c>
      <c r="I5802" s="7">
        <f>MIN(MAX((E5802-G5802)/IF(H5802&gt;1e-12,H5802,NA()),-8.0),8.0)</f>
        <v/>
      </c>
      <c r="J5802">
        <f>IF(NOT(ISNA(I5802)),IF(ABS(I5802)&gt;=0.5,"TRIGGER",""),"")</f>
        <v/>
      </c>
      <c r="K5802">
        <f>IF(J5802="TRIGGER",IF(I5802&gt;0,"LONG","SHORT"),"")</f>
        <v/>
      </c>
    </row>
    <row r="5803">
      <c r="A5803" s="5" t="n">
        <v>44938</v>
      </c>
      <c r="B5803" t="inlineStr">
        <is>
          <t>Medium</t>
        </is>
      </c>
      <c r="C5803" t="n">
        <v>0</v>
      </c>
      <c r="D5803" t="n">
        <v>-0.1</v>
      </c>
      <c r="E5803">
        <f>D5803-C5803</f>
        <v/>
      </c>
      <c r="F5803">
        <f>ROW()-ROW($A$5707)</f>
        <v/>
      </c>
      <c r="G5803">
        <f>AVERAGE($E$5707:$E$5802)</f>
        <v/>
      </c>
      <c r="H5803" s="6">
        <f>STDEV($E$5707:$E$5802)</f>
        <v/>
      </c>
      <c r="I5803" s="7">
        <f>MIN(MAX((E5803-G5803)/IF(H5803&gt;1e-12,H5803,NA()),-8.0),8.0)</f>
        <v/>
      </c>
      <c r="J5803">
        <f>IF(NOT(ISNA(I5803)),IF(ABS(I5803)&gt;=0.5,"TRIGGER",""),"")</f>
        <v/>
      </c>
      <c r="K5803">
        <f>IF(J5803="TRIGGER",IF(I5803&gt;0,"LONG","SHORT"),"")</f>
        <v/>
      </c>
    </row>
    <row r="5804">
      <c r="A5804" s="5" t="n">
        <v>44971</v>
      </c>
      <c r="B5804" t="inlineStr">
        <is>
          <t>Medium</t>
        </is>
      </c>
      <c r="C5804" t="n">
        <v>0.5</v>
      </c>
      <c r="D5804" t="n">
        <v>0.5</v>
      </c>
      <c r="E5804">
        <f>D5804-C5804</f>
        <v/>
      </c>
      <c r="F5804">
        <f>ROW()-ROW($A$5707)</f>
        <v/>
      </c>
      <c r="G5804">
        <f>AVERAGE($E$5707:$E$5803)</f>
        <v/>
      </c>
      <c r="H5804" s="6">
        <f>STDEV($E$5707:$E$5803)</f>
        <v/>
      </c>
      <c r="I5804" s="7">
        <f>MIN(MAX((E5804-G5804)/IF(H5804&gt;1e-12,H5804,NA()),-8.0),8.0)</f>
        <v/>
      </c>
      <c r="J5804">
        <f>IF(NOT(ISNA(I5804)),IF(ABS(I5804)&gt;=0.5,"TRIGGER",""),"")</f>
        <v/>
      </c>
      <c r="K5804">
        <f>IF(J5804="TRIGGER",IF(I5804&gt;0,"LONG","SHORT"),"")</f>
        <v/>
      </c>
    </row>
    <row r="5805">
      <c r="A5805" s="5" t="n">
        <v>44999</v>
      </c>
      <c r="B5805" t="inlineStr">
        <is>
          <t>Medium</t>
        </is>
      </c>
      <c r="C5805" t="n">
        <v>0.4</v>
      </c>
      <c r="D5805" t="n">
        <v>0.4</v>
      </c>
      <c r="E5805">
        <f>D5805-C5805</f>
        <v/>
      </c>
      <c r="F5805">
        <f>ROW()-ROW($A$5707)</f>
        <v/>
      </c>
      <c r="G5805">
        <f>AVERAGE($E$5707:$E$5804)</f>
        <v/>
      </c>
      <c r="H5805" s="6">
        <f>STDEV($E$5707:$E$5804)</f>
        <v/>
      </c>
      <c r="I5805" s="7">
        <f>MIN(MAX((E5805-G5805)/IF(H5805&gt;1e-12,H5805,NA()),-8.0),8.0)</f>
        <v/>
      </c>
      <c r="J5805">
        <f>IF(NOT(ISNA(I5805)),IF(ABS(I5805)&gt;=0.5,"TRIGGER",""),"")</f>
        <v/>
      </c>
      <c r="K5805">
        <f>IF(J5805="TRIGGER",IF(I5805&gt;0,"LONG","SHORT"),"")</f>
        <v/>
      </c>
    </row>
    <row r="5806">
      <c r="A5806" s="5" t="n">
        <v>45028</v>
      </c>
      <c r="B5806" t="inlineStr">
        <is>
          <t>High</t>
        </is>
      </c>
      <c r="C5806" t="n">
        <v>0.2</v>
      </c>
      <c r="D5806" t="n">
        <v>0.1</v>
      </c>
      <c r="E5806">
        <f>D5806-C5806</f>
        <v/>
      </c>
      <c r="F5806">
        <f>ROW()-ROW($A$5707)</f>
        <v/>
      </c>
      <c r="G5806">
        <f>AVERAGE($E$5707:$E$5805)</f>
        <v/>
      </c>
      <c r="H5806" s="6">
        <f>STDEV($E$5707:$E$5805)</f>
        <v/>
      </c>
      <c r="I5806" s="7">
        <f>MIN(MAX((E5806-G5806)/IF(H5806&gt;1e-12,H5806,NA()),-8.0),8.0)</f>
        <v/>
      </c>
      <c r="J5806">
        <f>IF(NOT(ISNA(I5806)),IF(ABS(I5806)&gt;=0.5,"TRIGGER",""),"")</f>
        <v/>
      </c>
      <c r="K5806">
        <f>IF(J5806="TRIGGER",IF(I5806&gt;0,"LONG","SHORT"),"")</f>
        <v/>
      </c>
    </row>
    <row r="5807">
      <c r="A5807" s="5" t="n">
        <v>45056</v>
      </c>
      <c r="B5807" t="inlineStr">
        <is>
          <t>High</t>
        </is>
      </c>
      <c r="C5807" t="n">
        <v>0.4</v>
      </c>
      <c r="D5807" t="n">
        <v>0.4</v>
      </c>
      <c r="E5807">
        <f>D5807-C5807</f>
        <v/>
      </c>
      <c r="F5807">
        <f>ROW()-ROW($A$5707)</f>
        <v/>
      </c>
      <c r="G5807">
        <f>AVERAGE($E$5707:$E$5806)</f>
        <v/>
      </c>
      <c r="H5807" s="6">
        <f>STDEV($E$5707:$E$5806)</f>
        <v/>
      </c>
      <c r="I5807" s="7">
        <f>MIN(MAX((E5807-G5807)/IF(H5807&gt;1e-12,H5807,NA()),-8.0),8.0)</f>
        <v/>
      </c>
      <c r="J5807">
        <f>IF(NOT(ISNA(I5807)),IF(ABS(I5807)&gt;=0.5,"TRIGGER",""),"")</f>
        <v/>
      </c>
      <c r="K5807">
        <f>IF(J5807="TRIGGER",IF(I5807&gt;0,"LONG","SHORT"),"")</f>
        <v/>
      </c>
    </row>
    <row r="5808">
      <c r="A5808" s="5" t="n">
        <v>45090</v>
      </c>
      <c r="B5808" t="inlineStr">
        <is>
          <t>High</t>
        </is>
      </c>
      <c r="C5808" t="n">
        <v>0.2</v>
      </c>
      <c r="D5808" t="n">
        <v>0.1</v>
      </c>
      <c r="E5808">
        <f>D5808-C5808</f>
        <v/>
      </c>
      <c r="F5808">
        <f>ROW()-ROW($A$5707)</f>
        <v/>
      </c>
      <c r="G5808">
        <f>AVERAGE($E$5707:$E$5807)</f>
        <v/>
      </c>
      <c r="H5808" s="6">
        <f>STDEV($E$5707:$E$5807)</f>
        <v/>
      </c>
      <c r="I5808" s="7">
        <f>MIN(MAX((E5808-G5808)/IF(H5808&gt;1e-12,H5808,NA()),-8.0),8.0)</f>
        <v/>
      </c>
      <c r="J5808">
        <f>IF(NOT(ISNA(I5808)),IF(ABS(I5808)&gt;=0.5,"TRIGGER",""),"")</f>
        <v/>
      </c>
      <c r="K5808">
        <f>IF(J5808="TRIGGER",IF(I5808&gt;0,"LONG","SHORT"),"")</f>
        <v/>
      </c>
    </row>
    <row r="5809">
      <c r="A5809" s="5" t="n">
        <v>45119</v>
      </c>
      <c r="B5809" t="inlineStr">
        <is>
          <t>High</t>
        </is>
      </c>
      <c r="C5809" t="n">
        <v>0.3</v>
      </c>
      <c r="D5809" t="n">
        <v>0.2</v>
      </c>
      <c r="E5809">
        <f>D5809-C5809</f>
        <v/>
      </c>
      <c r="F5809">
        <f>ROW()-ROW($A$5707)</f>
        <v/>
      </c>
      <c r="G5809">
        <f>AVERAGE($E$5707:$E$5808)</f>
        <v/>
      </c>
      <c r="H5809" s="6">
        <f>STDEV($E$5707:$E$5808)</f>
        <v/>
      </c>
      <c r="I5809" s="7">
        <f>MIN(MAX((E5809-G5809)/IF(H5809&gt;1e-12,H5809,NA()),-8.0),8.0)</f>
        <v/>
      </c>
      <c r="J5809">
        <f>IF(NOT(ISNA(I5809)),IF(ABS(I5809)&gt;=0.5,"TRIGGER",""),"")</f>
        <v/>
      </c>
      <c r="K5809">
        <f>IF(J5809="TRIGGER",IF(I5809&gt;0,"LONG","SHORT"),"")</f>
        <v/>
      </c>
    </row>
    <row r="5810">
      <c r="A5810" s="5" t="n">
        <v>45148</v>
      </c>
      <c r="B5810" t="inlineStr">
        <is>
          <t>High</t>
        </is>
      </c>
      <c r="C5810" t="n">
        <v>0.2</v>
      </c>
      <c r="D5810" t="n">
        <v>0.2</v>
      </c>
      <c r="E5810">
        <f>D5810-C5810</f>
        <v/>
      </c>
      <c r="F5810">
        <f>ROW()-ROW($A$5707)</f>
        <v/>
      </c>
      <c r="G5810">
        <f>AVERAGE($E$5707:$E$5809)</f>
        <v/>
      </c>
      <c r="H5810" s="6">
        <f>STDEV($E$5707:$E$5809)</f>
        <v/>
      </c>
      <c r="I5810" s="7">
        <f>MIN(MAX((E5810-G5810)/IF(H5810&gt;1e-12,H5810,NA()),-8.0),8.0)</f>
        <v/>
      </c>
      <c r="J5810">
        <f>IF(NOT(ISNA(I5810)),IF(ABS(I5810)&gt;=0.5,"TRIGGER",""),"")</f>
        <v/>
      </c>
      <c r="K5810">
        <f>IF(J5810="TRIGGER",IF(I5810&gt;0,"LONG","SHORT"),"")</f>
        <v/>
      </c>
    </row>
    <row r="5811">
      <c r="A5811" s="5" t="n">
        <v>45182</v>
      </c>
      <c r="B5811" t="inlineStr">
        <is>
          <t>High</t>
        </is>
      </c>
      <c r="C5811" t="n">
        <v>0.6</v>
      </c>
      <c r="D5811" t="n">
        <v>0.6</v>
      </c>
      <c r="E5811">
        <f>D5811-C5811</f>
        <v/>
      </c>
      <c r="F5811">
        <f>ROW()-ROW($A$5707)</f>
        <v/>
      </c>
      <c r="G5811">
        <f>AVERAGE($E$5707:$E$5810)</f>
        <v/>
      </c>
      <c r="H5811" s="6">
        <f>STDEV($E$5707:$E$5810)</f>
        <v/>
      </c>
      <c r="I5811" s="7">
        <f>MIN(MAX((E5811-G5811)/IF(H5811&gt;1e-12,H5811,NA()),-8.0),8.0)</f>
        <v/>
      </c>
      <c r="J5811">
        <f>IF(NOT(ISNA(I5811)),IF(ABS(I5811)&gt;=0.5,"TRIGGER",""),"")</f>
        <v/>
      </c>
      <c r="K5811">
        <f>IF(J5811="TRIGGER",IF(I5811&gt;0,"LONG","SHORT"),"")</f>
        <v/>
      </c>
    </row>
    <row r="5812">
      <c r="A5812" s="5" t="n">
        <v>45211</v>
      </c>
      <c r="B5812" t="inlineStr">
        <is>
          <t>High</t>
        </is>
      </c>
      <c r="C5812" t="n">
        <v>0.3</v>
      </c>
      <c r="D5812" t="n">
        <v>0.4</v>
      </c>
      <c r="E5812">
        <f>D5812-C5812</f>
        <v/>
      </c>
      <c r="F5812">
        <f>ROW()-ROW($A$5707)</f>
        <v/>
      </c>
      <c r="G5812">
        <f>AVERAGE($E$5707:$E$5811)</f>
        <v/>
      </c>
      <c r="H5812" s="6">
        <f>STDEV($E$5707:$E$5811)</f>
        <v/>
      </c>
      <c r="I5812" s="7">
        <f>MIN(MAX((E5812-G5812)/IF(H5812&gt;1e-12,H5812,NA()),-8.0),8.0)</f>
        <v/>
      </c>
      <c r="J5812">
        <f>IF(NOT(ISNA(I5812)),IF(ABS(I5812)&gt;=0.5,"TRIGGER",""),"")</f>
        <v/>
      </c>
      <c r="K5812">
        <f>IF(J5812="TRIGGER",IF(I5812&gt;0,"LONG","SHORT"),"")</f>
        <v/>
      </c>
    </row>
    <row r="5813">
      <c r="A5813" s="5" t="n">
        <v>45244</v>
      </c>
      <c r="B5813" t="inlineStr">
        <is>
          <t>High</t>
        </is>
      </c>
      <c r="C5813" t="n">
        <v>0.1</v>
      </c>
      <c r="D5813" t="n">
        <v>0</v>
      </c>
      <c r="E5813">
        <f>D5813-C5813</f>
        <v/>
      </c>
      <c r="F5813">
        <f>ROW()-ROW($A$5707)</f>
        <v/>
      </c>
      <c r="G5813">
        <f>AVERAGE($E$5707:$E$5812)</f>
        <v/>
      </c>
      <c r="H5813" s="6">
        <f>STDEV($E$5707:$E$5812)</f>
        <v/>
      </c>
      <c r="I5813" s="7">
        <f>MIN(MAX((E5813-G5813)/IF(H5813&gt;1e-12,H5813,NA()),-8.0),8.0)</f>
        <v/>
      </c>
      <c r="J5813">
        <f>IF(NOT(ISNA(I5813)),IF(ABS(I5813)&gt;=0.5,"TRIGGER",""),"")</f>
        <v/>
      </c>
      <c r="K5813">
        <f>IF(J5813="TRIGGER",IF(I5813&gt;0,"LONG","SHORT"),"")</f>
        <v/>
      </c>
    </row>
    <row r="5814">
      <c r="A5814" s="5" t="n">
        <v>45272</v>
      </c>
      <c r="B5814" t="inlineStr">
        <is>
          <t>High</t>
        </is>
      </c>
      <c r="C5814" t="n">
        <v>0</v>
      </c>
      <c r="D5814" t="n">
        <v>0.1</v>
      </c>
      <c r="E5814">
        <f>D5814-C5814</f>
        <v/>
      </c>
      <c r="F5814">
        <f>ROW()-ROW($A$5707)</f>
        <v/>
      </c>
      <c r="G5814">
        <f>AVERAGE($E$5707:$E$5813)</f>
        <v/>
      </c>
      <c r="H5814" s="6">
        <f>STDEV($E$5707:$E$5813)</f>
        <v/>
      </c>
      <c r="I5814" s="7">
        <f>MIN(MAX((E5814-G5814)/IF(H5814&gt;1e-12,H5814,NA()),-8.0),8.0)</f>
        <v/>
      </c>
      <c r="J5814">
        <f>IF(NOT(ISNA(I5814)),IF(ABS(I5814)&gt;=0.5,"TRIGGER",""),"")</f>
        <v/>
      </c>
      <c r="K5814">
        <f>IF(J5814="TRIGGER",IF(I5814&gt;0,"LONG","SHORT"),"")</f>
        <v/>
      </c>
    </row>
    <row r="5815">
      <c r="A5815" s="5" t="n">
        <v>45302</v>
      </c>
      <c r="B5815" t="inlineStr">
        <is>
          <t>High</t>
        </is>
      </c>
      <c r="C5815" t="n">
        <v>0.2</v>
      </c>
      <c r="D5815" t="n">
        <v>0.3</v>
      </c>
      <c r="E5815">
        <f>D5815-C5815</f>
        <v/>
      </c>
      <c r="F5815">
        <f>ROW()-ROW($A$5707)</f>
        <v/>
      </c>
      <c r="G5815">
        <f>AVERAGE($E$5707:$E$5814)</f>
        <v/>
      </c>
      <c r="H5815" s="6">
        <f>STDEV($E$5707:$E$5814)</f>
        <v/>
      </c>
      <c r="I5815" s="7">
        <f>MIN(MAX((E5815-G5815)/IF(H5815&gt;1e-12,H5815,NA()),-8.0),8.0)</f>
        <v/>
      </c>
      <c r="J5815">
        <f>IF(NOT(ISNA(I5815)),IF(ABS(I5815)&gt;=0.5,"TRIGGER",""),"")</f>
        <v/>
      </c>
      <c r="K5815">
        <f>IF(J5815="TRIGGER",IF(I5815&gt;0,"LONG","SHORT"),"")</f>
        <v/>
      </c>
    </row>
    <row r="5816">
      <c r="A5816" s="5" t="n">
        <v>45335</v>
      </c>
      <c r="B5816" t="inlineStr">
        <is>
          <t>High</t>
        </is>
      </c>
      <c r="C5816" t="n">
        <v>0.2</v>
      </c>
      <c r="D5816" t="n">
        <v>0.3</v>
      </c>
      <c r="E5816">
        <f>D5816-C5816</f>
        <v/>
      </c>
      <c r="F5816">
        <f>ROW()-ROW($A$5707)</f>
        <v/>
      </c>
      <c r="G5816">
        <f>AVERAGE($E$5707:$E$5815)</f>
        <v/>
      </c>
      <c r="H5816" s="6">
        <f>STDEV($E$5707:$E$5815)</f>
        <v/>
      </c>
      <c r="I5816" s="7">
        <f>MIN(MAX((E5816-G5816)/IF(H5816&gt;1e-12,H5816,NA()),-8.0),8.0)</f>
        <v/>
      </c>
      <c r="J5816">
        <f>IF(NOT(ISNA(I5816)),IF(ABS(I5816)&gt;=0.5,"TRIGGER",""),"")</f>
        <v/>
      </c>
      <c r="K5816">
        <f>IF(J5816="TRIGGER",IF(I5816&gt;0,"LONG","SHORT"),"")</f>
        <v/>
      </c>
    </row>
    <row r="5817">
      <c r="A5817" s="5" t="n">
        <v>45363</v>
      </c>
      <c r="B5817" t="inlineStr">
        <is>
          <t>High</t>
        </is>
      </c>
      <c r="C5817" t="n">
        <v>0.4</v>
      </c>
      <c r="D5817" t="n">
        <v>0.4</v>
      </c>
      <c r="E5817">
        <f>D5817-C5817</f>
        <v/>
      </c>
      <c r="F5817">
        <f>ROW()-ROW($A$5707)</f>
        <v/>
      </c>
      <c r="G5817">
        <f>AVERAGE($E$5707:$E$5816)</f>
        <v/>
      </c>
      <c r="H5817" s="6">
        <f>STDEV($E$5707:$E$5816)</f>
        <v/>
      </c>
      <c r="I5817" s="7">
        <f>MIN(MAX((E5817-G5817)/IF(H5817&gt;1e-12,H5817,NA()),-8.0),8.0)</f>
        <v/>
      </c>
      <c r="J5817">
        <f>IF(NOT(ISNA(I5817)),IF(ABS(I5817)&gt;=0.5,"TRIGGER",""),"")</f>
        <v/>
      </c>
      <c r="K5817">
        <f>IF(J5817="TRIGGER",IF(I5817&gt;0,"LONG","SHORT"),"")</f>
        <v/>
      </c>
    </row>
    <row r="5818">
      <c r="A5818" s="5" t="n">
        <v>45392</v>
      </c>
      <c r="B5818" t="inlineStr">
        <is>
          <t>High</t>
        </is>
      </c>
      <c r="C5818" t="n">
        <v>0.3</v>
      </c>
      <c r="D5818" t="n">
        <v>0.4</v>
      </c>
      <c r="E5818">
        <f>D5818-C5818</f>
        <v/>
      </c>
      <c r="F5818">
        <f>ROW()-ROW($A$5707)</f>
        <v/>
      </c>
      <c r="G5818">
        <f>AVERAGE($E$5707:$E$5817)</f>
        <v/>
      </c>
      <c r="H5818" s="6">
        <f>STDEV($E$5707:$E$5817)</f>
        <v/>
      </c>
      <c r="I5818" s="7">
        <f>MIN(MAX((E5818-G5818)/IF(H5818&gt;1e-12,H5818,NA()),-8.0),8.0)</f>
        <v/>
      </c>
      <c r="J5818">
        <f>IF(NOT(ISNA(I5818)),IF(ABS(I5818)&gt;=0.5,"TRIGGER",""),"")</f>
        <v/>
      </c>
      <c r="K5818">
        <f>IF(J5818="TRIGGER",IF(I5818&gt;0,"LONG","SHORT"),"")</f>
        <v/>
      </c>
    </row>
    <row r="5819">
      <c r="A5819" s="5" t="n">
        <v>45427</v>
      </c>
      <c r="B5819" t="inlineStr">
        <is>
          <t>High</t>
        </is>
      </c>
      <c r="C5819" t="n">
        <v>0.4</v>
      </c>
      <c r="D5819" t="n">
        <v>0.3</v>
      </c>
      <c r="E5819">
        <f>D5819-C5819</f>
        <v/>
      </c>
      <c r="F5819">
        <f>ROW()-ROW($A$5707)</f>
        <v/>
      </c>
      <c r="G5819">
        <f>AVERAGE($E$5707:$E$5818)</f>
        <v/>
      </c>
      <c r="H5819" s="6">
        <f>STDEV($E$5707:$E$5818)</f>
        <v/>
      </c>
      <c r="I5819" s="7">
        <f>MIN(MAX((E5819-G5819)/IF(H5819&gt;1e-12,H5819,NA()),-8.0),8.0)</f>
        <v/>
      </c>
      <c r="J5819">
        <f>IF(NOT(ISNA(I5819)),IF(ABS(I5819)&gt;=0.5,"TRIGGER",""),"")</f>
        <v/>
      </c>
      <c r="K5819">
        <f>IF(J5819="TRIGGER",IF(I5819&gt;0,"LONG","SHORT"),"")</f>
        <v/>
      </c>
    </row>
    <row r="5820">
      <c r="A5820" s="5" t="n">
        <v>45455</v>
      </c>
      <c r="B5820" t="inlineStr">
        <is>
          <t>High</t>
        </is>
      </c>
      <c r="C5820" t="n">
        <v>0.1</v>
      </c>
      <c r="D5820" t="n">
        <v>0</v>
      </c>
      <c r="E5820">
        <f>D5820-C5820</f>
        <v/>
      </c>
      <c r="F5820">
        <f>ROW()-ROW($A$5707)</f>
        <v/>
      </c>
      <c r="G5820">
        <f>AVERAGE($E$5707:$E$5819)</f>
        <v/>
      </c>
      <c r="H5820" s="6">
        <f>STDEV($E$5707:$E$5819)</f>
        <v/>
      </c>
      <c r="I5820" s="7">
        <f>MIN(MAX((E5820-G5820)/IF(H5820&gt;1e-12,H5820,NA()),-8.0),8.0)</f>
        <v/>
      </c>
      <c r="J5820">
        <f>IF(NOT(ISNA(I5820)),IF(ABS(I5820)&gt;=0.5,"TRIGGER",""),"")</f>
        <v/>
      </c>
      <c r="K5820">
        <f>IF(J5820="TRIGGER",IF(I5820&gt;0,"LONG","SHORT"),"")</f>
        <v/>
      </c>
    </row>
    <row r="5821">
      <c r="A5821" s="5" t="n">
        <v>45484</v>
      </c>
      <c r="B5821" t="inlineStr">
        <is>
          <t>High</t>
        </is>
      </c>
      <c r="C5821" t="n">
        <v>0.1</v>
      </c>
      <c r="D5821" t="n">
        <v>-0.1</v>
      </c>
      <c r="E5821">
        <f>D5821-C5821</f>
        <v/>
      </c>
      <c r="F5821">
        <f>ROW()-ROW($A$5707)</f>
        <v/>
      </c>
      <c r="G5821">
        <f>AVERAGE($E$5707:$E$5820)</f>
        <v/>
      </c>
      <c r="H5821" s="6">
        <f>STDEV($E$5707:$E$5820)</f>
        <v/>
      </c>
      <c r="I5821" s="7">
        <f>MIN(MAX((E5821-G5821)/IF(H5821&gt;1e-12,H5821,NA()),-8.0),8.0)</f>
        <v/>
      </c>
      <c r="J5821">
        <f>IF(NOT(ISNA(I5821)),IF(ABS(I5821)&gt;=0.5,"TRIGGER",""),"")</f>
        <v/>
      </c>
      <c r="K5821">
        <f>IF(J5821="TRIGGER",IF(I5821&gt;0,"LONG","SHORT"),"")</f>
        <v/>
      </c>
    </row>
    <row r="5822">
      <c r="A5822" s="5" t="n">
        <v>45518</v>
      </c>
      <c r="B5822" t="inlineStr">
        <is>
          <t>High</t>
        </is>
      </c>
      <c r="C5822" t="n">
        <v>0.2</v>
      </c>
      <c r="D5822" t="n">
        <v>0.2</v>
      </c>
      <c r="E5822">
        <f>D5822-C5822</f>
        <v/>
      </c>
      <c r="F5822">
        <f>ROW()-ROW($A$5707)</f>
        <v/>
      </c>
      <c r="G5822">
        <f>AVERAGE($E$5707:$E$5821)</f>
        <v/>
      </c>
      <c r="H5822" s="6">
        <f>STDEV($E$5707:$E$5821)</f>
        <v/>
      </c>
      <c r="I5822" s="7">
        <f>MIN(MAX((E5822-G5822)/IF(H5822&gt;1e-12,H5822,NA()),-8.0),8.0)</f>
        <v/>
      </c>
      <c r="J5822">
        <f>IF(NOT(ISNA(I5822)),IF(ABS(I5822)&gt;=0.5,"TRIGGER",""),"")</f>
        <v/>
      </c>
      <c r="K5822">
        <f>IF(J5822="TRIGGER",IF(I5822&gt;0,"LONG","SHORT"),"")</f>
        <v/>
      </c>
    </row>
    <row r="5823">
      <c r="A5823" s="5" t="n">
        <v>45546</v>
      </c>
      <c r="B5823" t="inlineStr">
        <is>
          <t>High</t>
        </is>
      </c>
      <c r="C5823" t="n">
        <v>0.2</v>
      </c>
      <c r="D5823" t="n">
        <v>0.2</v>
      </c>
      <c r="E5823">
        <f>D5823-C5823</f>
        <v/>
      </c>
      <c r="F5823">
        <f>ROW()-ROW($A$5707)</f>
        <v/>
      </c>
      <c r="G5823">
        <f>AVERAGE($E$5707:$E$5822)</f>
        <v/>
      </c>
      <c r="H5823" s="6">
        <f>STDEV($E$5707:$E$5822)</f>
        <v/>
      </c>
      <c r="I5823" s="7">
        <f>MIN(MAX((E5823-G5823)/IF(H5823&gt;1e-12,H5823,NA()),-8.0),8.0)</f>
        <v/>
      </c>
      <c r="J5823">
        <f>IF(NOT(ISNA(I5823)),IF(ABS(I5823)&gt;=0.5,"TRIGGER",""),"")</f>
        <v/>
      </c>
      <c r="K5823">
        <f>IF(J5823="TRIGGER",IF(I5823&gt;0,"LONG","SHORT"),"")</f>
        <v/>
      </c>
    </row>
    <row r="5824">
      <c r="A5824" s="5" t="n">
        <v>45575</v>
      </c>
      <c r="B5824" t="inlineStr">
        <is>
          <t>High</t>
        </is>
      </c>
      <c r="C5824" t="n">
        <v>0.1</v>
      </c>
      <c r="D5824" t="n">
        <v>0.2</v>
      </c>
      <c r="E5824">
        <f>D5824-C5824</f>
        <v/>
      </c>
      <c r="F5824">
        <f>ROW()-ROW($A$5707)</f>
        <v/>
      </c>
      <c r="G5824">
        <f>AVERAGE($E$5707:$E$5823)</f>
        <v/>
      </c>
      <c r="H5824" s="6">
        <f>STDEV($E$5707:$E$5823)</f>
        <v/>
      </c>
      <c r="I5824" s="7">
        <f>MIN(MAX((E5824-G5824)/IF(H5824&gt;1e-12,H5824,NA()),-8.0),8.0)</f>
        <v/>
      </c>
      <c r="J5824">
        <f>IF(NOT(ISNA(I5824)),IF(ABS(I5824)&gt;=0.5,"TRIGGER",""),"")</f>
        <v/>
      </c>
      <c r="K5824">
        <f>IF(J5824="TRIGGER",IF(I5824&gt;0,"LONG","SHORT"),"")</f>
        <v/>
      </c>
    </row>
    <row r="5825">
      <c r="A5825" s="5" t="n">
        <v>45609</v>
      </c>
      <c r="B5825" t="inlineStr">
        <is>
          <t>High</t>
        </is>
      </c>
      <c r="C5825" t="n">
        <v>0.2</v>
      </c>
      <c r="D5825" t="n">
        <v>0.2</v>
      </c>
      <c r="E5825">
        <f>D5825-C5825</f>
        <v/>
      </c>
      <c r="F5825">
        <f>ROW()-ROW($A$5707)</f>
        <v/>
      </c>
      <c r="G5825">
        <f>AVERAGE($E$5707:$E$5824)</f>
        <v/>
      </c>
      <c r="H5825" s="6">
        <f>STDEV($E$5707:$E$5824)</f>
        <v/>
      </c>
      <c r="I5825" s="7">
        <f>MIN(MAX((E5825-G5825)/IF(H5825&gt;1e-12,H5825,NA()),-8.0),8.0)</f>
        <v/>
      </c>
      <c r="J5825">
        <f>IF(NOT(ISNA(I5825)),IF(ABS(I5825)&gt;=0.5,"TRIGGER",""),"")</f>
        <v/>
      </c>
      <c r="K5825">
        <f>IF(J5825="TRIGGER",IF(I5825&gt;0,"LONG","SHORT"),"")</f>
        <v/>
      </c>
    </row>
    <row r="5826">
      <c r="A5826" s="5" t="n">
        <v>45637</v>
      </c>
      <c r="B5826" t="inlineStr">
        <is>
          <t>High</t>
        </is>
      </c>
      <c r="C5826" t="n">
        <v>0.3</v>
      </c>
      <c r="D5826" t="n">
        <v>0.3</v>
      </c>
      <c r="E5826">
        <f>D5826-C5826</f>
        <v/>
      </c>
      <c r="F5826">
        <f>ROW()-ROW($A$5707)</f>
        <v/>
      </c>
      <c r="G5826">
        <f>AVERAGE($E$5707:$E$5825)</f>
        <v/>
      </c>
      <c r="H5826" s="6">
        <f>STDEV($E$5707:$E$5825)</f>
        <v/>
      </c>
      <c r="I5826" s="7">
        <f>MIN(MAX((E5826-G5826)/IF(H5826&gt;1e-12,H5826,NA()),-8.0),8.0)</f>
        <v/>
      </c>
      <c r="J5826">
        <f>IF(NOT(ISNA(I5826)),IF(ABS(I5826)&gt;=0.5,"TRIGGER",""),"")</f>
        <v/>
      </c>
      <c r="K5826">
        <f>IF(J5826="TRIGGER",IF(I5826&gt;0,"LONG","SHORT"),"")</f>
        <v/>
      </c>
    </row>
    <row r="5827">
      <c r="A5827" s="5" t="n">
        <v>45672</v>
      </c>
      <c r="B5827" t="inlineStr">
        <is>
          <t>High</t>
        </is>
      </c>
      <c r="C5827" t="n">
        <v>0.3</v>
      </c>
      <c r="D5827" t="n">
        <v>0.4</v>
      </c>
      <c r="E5827">
        <f>D5827-C5827</f>
        <v/>
      </c>
      <c r="F5827">
        <f>ROW()-ROW($A$5707)</f>
        <v/>
      </c>
      <c r="G5827">
        <f>AVERAGE($E$5707:$E$5826)</f>
        <v/>
      </c>
      <c r="H5827" s="6">
        <f>STDEV($E$5707:$E$5826)</f>
        <v/>
      </c>
      <c r="I5827" s="7">
        <f>MIN(MAX((E5827-G5827)/IF(H5827&gt;1e-12,H5827,NA()),-8.0),8.0)</f>
        <v/>
      </c>
      <c r="J5827">
        <f>IF(NOT(ISNA(I5827)),IF(ABS(I5827)&gt;=0.5,"TRIGGER",""),"")</f>
        <v/>
      </c>
      <c r="K5827">
        <f>IF(J5827="TRIGGER",IF(I5827&gt;0,"LONG","SHORT"),"")</f>
        <v/>
      </c>
    </row>
    <row r="5828">
      <c r="A5828" s="5" t="n">
        <v>45700</v>
      </c>
      <c r="B5828" t="inlineStr">
        <is>
          <t>High</t>
        </is>
      </c>
      <c r="C5828" t="n">
        <v>0.3</v>
      </c>
      <c r="D5828" t="n">
        <v>0.5</v>
      </c>
      <c r="E5828">
        <f>D5828-C5828</f>
        <v/>
      </c>
      <c r="F5828">
        <f>ROW()-ROW($A$5707)</f>
        <v/>
      </c>
      <c r="G5828">
        <f>AVERAGE($E$5707:$E$5827)</f>
        <v/>
      </c>
      <c r="H5828" s="6">
        <f>STDEV($E$5707:$E$5827)</f>
        <v/>
      </c>
      <c r="I5828" s="7">
        <f>MIN(MAX((E5828-G5828)/IF(H5828&gt;1e-12,H5828,NA()),-8.0),8.0)</f>
        <v/>
      </c>
      <c r="J5828">
        <f>IF(NOT(ISNA(I5828)),IF(ABS(I5828)&gt;=0.5,"TRIGGER",""),"")</f>
        <v/>
      </c>
      <c r="K5828">
        <f>IF(J5828="TRIGGER",IF(I5828&gt;0,"LONG","SHORT"),"")</f>
        <v/>
      </c>
    </row>
    <row r="5829">
      <c r="A5829" s="5" t="n">
        <v>45728</v>
      </c>
      <c r="B5829" t="inlineStr">
        <is>
          <t>High</t>
        </is>
      </c>
      <c r="C5829" t="n">
        <v>0.3</v>
      </c>
      <c r="D5829" t="n">
        <v>0.2</v>
      </c>
      <c r="E5829">
        <f>D5829-C5829</f>
        <v/>
      </c>
      <c r="F5829">
        <f>ROW()-ROW($A$5707)</f>
        <v/>
      </c>
      <c r="G5829">
        <f>AVERAGE($E$5707:$E$5828)</f>
        <v/>
      </c>
      <c r="H5829" s="6">
        <f>STDEV($E$5707:$E$5828)</f>
        <v/>
      </c>
      <c r="I5829" s="7">
        <f>MIN(MAX((E5829-G5829)/IF(H5829&gt;1e-12,H5829,NA()),-8.0),8.0)</f>
        <v/>
      </c>
      <c r="J5829">
        <f>IF(NOT(ISNA(I5829)),IF(ABS(I5829)&gt;=0.5,"TRIGGER",""),"")</f>
        <v/>
      </c>
      <c r="K5829">
        <f>IF(J5829="TRIGGER",IF(I5829&gt;0,"LONG","SHORT"),"")</f>
        <v/>
      </c>
    </row>
    <row r="5830">
      <c r="A5830" s="5" t="n">
        <v>45757</v>
      </c>
      <c r="B5830" t="inlineStr">
        <is>
          <t>High</t>
        </is>
      </c>
      <c r="C5830" t="n">
        <v>0.1</v>
      </c>
      <c r="D5830" t="n">
        <v>-0.1</v>
      </c>
      <c r="E5830">
        <f>D5830-C5830</f>
        <v/>
      </c>
      <c r="F5830">
        <f>ROW()-ROW($A$5707)</f>
        <v/>
      </c>
      <c r="G5830">
        <f>AVERAGE($E$5707:$E$5829)</f>
        <v/>
      </c>
      <c r="H5830" s="6">
        <f>STDEV($E$5707:$E$5829)</f>
        <v/>
      </c>
      <c r="I5830" s="7">
        <f>MIN(MAX((E5830-G5830)/IF(H5830&gt;1e-12,H5830,NA()),-8.0),8.0)</f>
        <v/>
      </c>
      <c r="J5830">
        <f>IF(NOT(ISNA(I5830)),IF(ABS(I5830)&gt;=0.5,"TRIGGER",""),"")</f>
        <v/>
      </c>
      <c r="K5830">
        <f>IF(J5830="TRIGGER",IF(I5830&gt;0,"LONG","SHORT"),"")</f>
        <v/>
      </c>
    </row>
    <row r="5831">
      <c r="A5831" s="5" t="n">
        <v>45790</v>
      </c>
      <c r="B5831" t="inlineStr">
        <is>
          <t>High</t>
        </is>
      </c>
      <c r="C5831" t="n">
        <v>0.3</v>
      </c>
      <c r="D5831" t="n">
        <v>0.2</v>
      </c>
      <c r="E5831">
        <f>D5831-C5831</f>
        <v/>
      </c>
      <c r="F5831">
        <f>ROW()-ROW($A$5707)</f>
        <v/>
      </c>
      <c r="G5831">
        <f>AVERAGE($E$5707:$E$5830)</f>
        <v/>
      </c>
      <c r="H5831" s="6">
        <f>STDEV($E$5707:$E$5830)</f>
        <v/>
      </c>
      <c r="I5831" s="7">
        <f>MIN(MAX((E5831-G5831)/IF(H5831&gt;1e-12,H5831,NA()),-8.0),8.0)</f>
        <v/>
      </c>
      <c r="J5831">
        <f>IF(NOT(ISNA(I5831)),IF(ABS(I5831)&gt;=0.5,"TRIGGER",""),"")</f>
        <v/>
      </c>
      <c r="K5831">
        <f>IF(J5831="TRIGGER",IF(I5831&gt;0,"LONG","SHORT"),"")</f>
        <v/>
      </c>
    </row>
    <row r="5832">
      <c r="A5832" s="5" t="n">
        <v>45819</v>
      </c>
      <c r="B5832" t="inlineStr">
        <is>
          <t>High</t>
        </is>
      </c>
      <c r="C5832" t="n">
        <v>0.2</v>
      </c>
      <c r="D5832" t="n">
        <v>0.1</v>
      </c>
      <c r="E5832">
        <f>D5832-C5832</f>
        <v/>
      </c>
      <c r="F5832">
        <f>ROW()-ROW($A$5707)</f>
        <v/>
      </c>
      <c r="G5832">
        <f>AVERAGE($E$5707:$E$5831)</f>
        <v/>
      </c>
      <c r="H5832" s="6">
        <f>STDEV($E$5707:$E$5831)</f>
        <v/>
      </c>
      <c r="I5832" s="7">
        <f>MIN(MAX((E5832-G5832)/IF(H5832&gt;1e-12,H5832,NA()),-8.0),8.0)</f>
        <v/>
      </c>
      <c r="J5832">
        <f>IF(NOT(ISNA(I5832)),IF(ABS(I5832)&gt;=0.5,"TRIGGER",""),"")</f>
        <v/>
      </c>
      <c r="K5832">
        <f>IF(J5832="TRIGGER",IF(I5832&gt;0,"LONG","SHORT"),"")</f>
        <v/>
      </c>
    </row>
    <row r="5833">
      <c r="A5833" s="5" t="n">
        <v>45853</v>
      </c>
      <c r="B5833" t="inlineStr">
        <is>
          <t>High</t>
        </is>
      </c>
      <c r="C5833" t="n">
        <v>0.3</v>
      </c>
      <c r="D5833" t="n">
        <v>0.3</v>
      </c>
      <c r="E5833">
        <f>D5833-C5833</f>
        <v/>
      </c>
      <c r="F5833">
        <f>ROW()-ROW($A$5707)</f>
        <v/>
      </c>
      <c r="G5833">
        <f>AVERAGE($E$5707:$E$5832)</f>
        <v/>
      </c>
      <c r="H5833" s="6">
        <f>STDEV($E$5707:$E$5832)</f>
        <v/>
      </c>
      <c r="I5833" s="7">
        <f>MIN(MAX((E5833-G5833)/IF(H5833&gt;1e-12,H5833,NA()),-8.0),8.0)</f>
        <v/>
      </c>
      <c r="J5833">
        <f>IF(NOT(ISNA(I5833)),IF(ABS(I5833)&gt;=0.5,"TRIGGER",""),"")</f>
        <v/>
      </c>
      <c r="K5833">
        <f>IF(J5833="TRIGGER",IF(I5833&gt;0,"LONG","SHORT"),"")</f>
        <v/>
      </c>
    </row>
    <row r="5834">
      <c r="A5834" s="5" t="n">
        <v>45881</v>
      </c>
      <c r="B5834" t="inlineStr">
        <is>
          <t>High</t>
        </is>
      </c>
      <c r="C5834" t="n">
        <v>0.2</v>
      </c>
      <c r="D5834" t="n">
        <v>0.2</v>
      </c>
      <c r="E5834">
        <f>D5834-C5834</f>
        <v/>
      </c>
      <c r="F5834">
        <f>ROW()-ROW($A$5707)</f>
        <v/>
      </c>
      <c r="G5834">
        <f>AVERAGE($E$5707:$E$5833)</f>
        <v/>
      </c>
      <c r="H5834" s="6">
        <f>STDEV($E$5707:$E$5833)</f>
        <v/>
      </c>
      <c r="I5834" s="7">
        <f>MIN(MAX((E5834-G5834)/IF(H5834&gt;1e-12,H5834,NA()),-8.0),8.0)</f>
        <v/>
      </c>
      <c r="J5834">
        <f>IF(NOT(ISNA(I5834)),IF(ABS(I5834)&gt;=0.5,"TRIGGER",""),"")</f>
        <v/>
      </c>
      <c r="K5834">
        <f>IF(J5834="TRIGGER",IF(I5834&gt;0,"LONG","SHORT"),"")</f>
        <v/>
      </c>
    </row>
    <row r="5835">
      <c r="A5835" s="5" t="n">
        <v>45911</v>
      </c>
      <c r="B5835" t="inlineStr">
        <is>
          <t>High</t>
        </is>
      </c>
      <c r="C5835" t="n">
        <v>0.3</v>
      </c>
      <c r="D5835" t="n">
        <v>0.4</v>
      </c>
      <c r="E5835">
        <f>D5835-C5835</f>
        <v/>
      </c>
      <c r="F5835">
        <f>ROW()-ROW($A$5707)</f>
        <v/>
      </c>
      <c r="G5835">
        <f>AVERAGE($E$5707:$E$5834)</f>
        <v/>
      </c>
      <c r="H5835" s="6">
        <f>STDEV($E$5707:$E$5834)</f>
        <v/>
      </c>
      <c r="I5835" s="7">
        <f>MIN(MAX((E5835-G5835)/IF(H5835&gt;1e-12,H5835,NA()),-8.0),8.0)</f>
        <v/>
      </c>
      <c r="J5835">
        <f>IF(NOT(ISNA(I5835)),IF(ABS(I5835)&gt;=0.5,"TRIGGER",""),"")</f>
        <v/>
      </c>
      <c r="K5835">
        <f>IF(J5835="TRIGGER",IF(I5835&gt;0,"LONG","SHORT"),"")</f>
        <v/>
      </c>
    </row>
    <row r="5836">
      <c r="A5836" s="5" t="n">
        <v>45954</v>
      </c>
      <c r="B5836" t="inlineStr">
        <is>
          <t>High</t>
        </is>
      </c>
      <c r="C5836" t="n">
        <v>0.4</v>
      </c>
      <c r="D5836" t="n">
        <v>0.3</v>
      </c>
      <c r="E5836">
        <f>D5836-C5836</f>
        <v/>
      </c>
      <c r="F5836">
        <f>ROW()-ROW($A$5707)</f>
        <v/>
      </c>
      <c r="G5836">
        <f>AVERAGE($E$5707:$E$5835)</f>
        <v/>
      </c>
      <c r="H5836" s="6">
        <f>STDEV($E$5707:$E$5835)</f>
        <v/>
      </c>
      <c r="I5836" s="7">
        <f>MIN(MAX((E5836-G5836)/IF(H5836&gt;1e-12,H5836,NA()),-8.0),8.0)</f>
        <v/>
      </c>
      <c r="J5836">
        <f>IF(NOT(ISNA(I5836)),IF(ABS(I5836)&gt;=0.5,"TRIGGER",""),"")</f>
        <v/>
      </c>
      <c r="K5836">
        <f>IF(J5836="TRIGGER",IF(I5836&gt;0,"LONG","SHORT"),"")</f>
        <v/>
      </c>
    </row>
    <row r="5837">
      <c r="A5837" s="5" t="n">
        <v>46035</v>
      </c>
      <c r="B5837" t="inlineStr">
        <is>
          <t>High</t>
        </is>
      </c>
      <c r="C5837" t="n">
        <v>0.3</v>
      </c>
      <c r="D5837" t="n">
        <v>0.3</v>
      </c>
      <c r="E5837">
        <f>D5837-C5837</f>
        <v/>
      </c>
      <c r="F5837">
        <f>ROW()-ROW($A$5707)</f>
        <v/>
      </c>
      <c r="G5837">
        <f>AVERAGE($E$5707:$E$5836)</f>
        <v/>
      </c>
      <c r="H5837" s="6">
        <f>STDEV($E$5707:$E$5836)</f>
        <v/>
      </c>
      <c r="I5837" s="7">
        <f>MIN(MAX((E5837-G5837)/IF(H5837&gt;1e-12,H5837,NA()),-8.0),8.0)</f>
        <v/>
      </c>
      <c r="J5837">
        <f>IF(NOT(ISNA(I5837)),IF(ABS(I5837)&gt;=0.5,"TRIGGER",""),"")</f>
        <v/>
      </c>
      <c r="K5837">
        <f>IF(J5837="TRIGGER",IF(I5837&gt;0,"LONG","SHORT"),"")</f>
        <v/>
      </c>
    </row>
    <row r="5838">
      <c r="A5838" s="5" t="n">
        <v>46066</v>
      </c>
      <c r="B5838" t="inlineStr">
        <is>
          <t>High</t>
        </is>
      </c>
      <c r="C5838" t="n">
        <v>0.3</v>
      </c>
      <c r="D5838" t="n">
        <v>0.2</v>
      </c>
      <c r="E5838">
        <f>D5838-C5838</f>
        <v/>
      </c>
      <c r="F5838">
        <f>ROW()-ROW($A$5707)</f>
        <v/>
      </c>
      <c r="G5838">
        <f>AVERAGE($E$5707:$E$5837)</f>
        <v/>
      </c>
      <c r="H5838" s="6">
        <f>STDEV($E$5707:$E$5837)</f>
        <v/>
      </c>
      <c r="I5838" s="7">
        <f>MIN(MAX((E5838-G5838)/IF(H5838&gt;1e-12,H5838,NA()),-8.0),8.0)</f>
        <v/>
      </c>
      <c r="J5838">
        <f>IF(NOT(ISNA(I5838)),IF(ABS(I5838)&gt;=0.5,"TRIGGER",""),"")</f>
        <v/>
      </c>
      <c r="K5838">
        <f>IF(J5838="TRIGGER",IF(I5838&gt;0,"LONG","SHORT"),"")</f>
        <v/>
      </c>
    </row>
    <row r="5839">
      <c r="A5839" s="5" t="n">
        <v>46092</v>
      </c>
      <c r="B5839" t="inlineStr">
        <is>
          <t>High</t>
        </is>
      </c>
      <c r="C5839" t="n">
        <v>0.3</v>
      </c>
      <c r="D5839" t="n">
        <v>0.3</v>
      </c>
      <c r="E5839">
        <f>D5839-C5839</f>
        <v/>
      </c>
      <c r="F5839">
        <f>ROW()-ROW($A$5707)</f>
        <v/>
      </c>
      <c r="G5839">
        <f>AVERAGE($E$5707:$E$5838)</f>
        <v/>
      </c>
      <c r="H5839" s="6">
        <f>STDEV($E$5707:$E$5838)</f>
        <v/>
      </c>
      <c r="I5839" s="7">
        <f>MIN(MAX((E5839-G5839)/IF(H5839&gt;1e-12,H5839,NA()),-8.0),8.0)</f>
        <v/>
      </c>
      <c r="J5839">
        <f>IF(NOT(ISNA(I5839)),IF(ABS(I5839)&gt;=0.5,"TRIGGER",""),"")</f>
        <v/>
      </c>
      <c r="K5839">
        <f>IF(J5839="TRIGGER",IF(I5839&gt;0,"LONG","SHORT"),"")</f>
        <v/>
      </c>
    </row>
    <row r="5840">
      <c r="A5840" s="5" t="n">
        <v>46122</v>
      </c>
      <c r="B5840" t="inlineStr">
        <is>
          <t>High</t>
        </is>
      </c>
      <c r="C5840" t="n">
        <v>0.9</v>
      </c>
      <c r="D5840" t="n">
        <v>0.9</v>
      </c>
      <c r="E5840">
        <f>D5840-C5840</f>
        <v/>
      </c>
      <c r="F5840">
        <f>ROW()-ROW($A$5707)</f>
        <v/>
      </c>
      <c r="G5840">
        <f>AVERAGE($E$5707:$E$5839)</f>
        <v/>
      </c>
      <c r="H5840" s="6">
        <f>STDEV($E$5707:$E$5839)</f>
        <v/>
      </c>
      <c r="I5840" s="7">
        <f>MIN(MAX((E5840-G5840)/IF(H5840&gt;1e-12,H5840,NA()),-8.0),8.0)</f>
        <v/>
      </c>
      <c r="J5840">
        <f>IF(NOT(ISNA(I5840)),IF(ABS(I5840)&gt;=0.5,"TRIGGER",""),"")</f>
        <v/>
      </c>
      <c r="K5840">
        <f>IF(J5840="TRIGGER",IF(I5840&gt;0,"LONG","SHORT"),"")</f>
        <v/>
      </c>
    </row>
    <row r="5841">
      <c r="A5841" s="5" t="n">
        <v>46154</v>
      </c>
      <c r="B5841" t="inlineStr">
        <is>
          <t>High</t>
        </is>
      </c>
      <c r="C5841" t="n">
        <v>0.6</v>
      </c>
      <c r="D5841" t="n">
        <v>0.6</v>
      </c>
      <c r="E5841">
        <f>D5841-C5841</f>
        <v/>
      </c>
      <c r="F5841">
        <f>ROW()-ROW($A$5707)</f>
        <v/>
      </c>
      <c r="G5841">
        <f>AVERAGE($E$5707:$E$5840)</f>
        <v/>
      </c>
      <c r="H5841" s="6">
        <f>STDEV($E$5707:$E$5840)</f>
        <v/>
      </c>
      <c r="I5841" s="7">
        <f>MIN(MAX((E5841-G5841)/IF(H5841&gt;1e-12,H5841,NA()),-8.0),8.0)</f>
        <v/>
      </c>
      <c r="J5841">
        <f>IF(NOT(ISNA(I5841)),IF(ABS(I5841)&gt;=0.5,"TRIGGER",""),"")</f>
        <v/>
      </c>
      <c r="K5841">
        <f>IF(J5841="TRIGGER",IF(I5841&gt;0,"LONG","SHORT"),"")</f>
        <v/>
      </c>
    </row>
    <row r="5842">
      <c r="A5842" s="5" t="n">
        <v>46183</v>
      </c>
      <c r="B5842" t="inlineStr">
        <is>
          <t>High</t>
        </is>
      </c>
      <c r="C5842" t="n">
        <v>0.5</v>
      </c>
      <c r="D5842" t="n">
        <v>0.5</v>
      </c>
      <c r="E5842">
        <f>D5842-C5842</f>
        <v/>
      </c>
      <c r="F5842">
        <f>ROW()-ROW($A$5707)</f>
        <v/>
      </c>
      <c r="G5842">
        <f>AVERAGE($E$5707:$E$5841)</f>
        <v/>
      </c>
      <c r="H5842" s="6">
        <f>STDEV($E$5707:$E$5841)</f>
        <v/>
      </c>
      <c r="I5842" s="7">
        <f>MIN(MAX((E5842-G5842)/IF(H5842&gt;1e-12,H5842,NA()),-8.0),8.0)</f>
        <v/>
      </c>
      <c r="J5842">
        <f>IF(NOT(ISNA(I5842)),IF(ABS(I5842)&gt;=0.5,"TRIGGER",""),"")</f>
        <v/>
      </c>
      <c r="K5842">
        <f>IF(J5842="TRIGGER",IF(I5842&gt;0,"LONG","SHORT"),"")</f>
        <v/>
      </c>
    </row>
    <row r="5843">
      <c r="A5843" s="5" t="n">
        <v>46217</v>
      </c>
      <c r="B5843" t="inlineStr">
        <is>
          <t>High</t>
        </is>
      </c>
      <c r="C5843" t="n">
        <v>-0.1</v>
      </c>
      <c r="D5843" t="n">
        <v>-0.4</v>
      </c>
      <c r="E5843">
        <f>D5843-C5843</f>
        <v/>
      </c>
      <c r="F5843">
        <f>ROW()-ROW($A$5707)</f>
        <v/>
      </c>
      <c r="G5843">
        <f>AVERAGE($E$5707:$E$5842)</f>
        <v/>
      </c>
      <c r="H5843" s="6">
        <f>STDEV($E$5707:$E$5842)</f>
        <v/>
      </c>
      <c r="I5843" s="7">
        <f>MIN(MAX((E5843-G5843)/IF(H5843&gt;1e-12,H5843,NA()),-8.0),8.0)</f>
        <v/>
      </c>
      <c r="J5843">
        <f>IF(NOT(ISNA(I5843)),IF(ABS(I5843)&gt;=0.5,"TRIGGER",""),"")</f>
        <v/>
      </c>
      <c r="K5843">
        <f>IF(J5843="TRIGGER",IF(I5843&gt;0,"LONG","SHORT"),"")</f>
        <v/>
      </c>
    </row>
    <row r="5844">
      <c r="A5844" s="3" t="inlineStr">
        <is>
          <t>Inflation Rate YoY  (138 events)</t>
        </is>
      </c>
      <c r="B5844" s="3" t="n"/>
      <c r="C5844" s="3" t="n"/>
      <c r="D5844" s="3" t="n"/>
      <c r="E5844" s="3" t="n"/>
      <c r="F5844" s="3" t="n"/>
      <c r="G5844" s="3" t="n"/>
      <c r="H5844" s="3" t="n"/>
      <c r="I5844" s="3" t="n"/>
      <c r="J5844" s="3" t="n"/>
      <c r="K5844" s="3" t="n"/>
    </row>
    <row r="5845">
      <c r="A5845" s="4" t="inlineStr">
        <is>
          <t>Date</t>
        </is>
      </c>
      <c r="B5845" s="4" t="inlineStr">
        <is>
          <t>Impact</t>
        </is>
      </c>
      <c r="C5845" s="4" t="inlineStr">
        <is>
          <t>Forecast</t>
        </is>
      </c>
      <c r="D5845" s="4" t="inlineStr">
        <is>
          <t>Actual</t>
        </is>
      </c>
      <c r="E5845" s="4" t="inlineStr">
        <is>
          <t>Surprise</t>
        </is>
      </c>
      <c r="F5845" s="4" t="inlineStr">
        <is>
          <t>Prior</t>
        </is>
      </c>
      <c r="G5845" s="4" t="inlineStr">
        <is>
          <t>Trail mean</t>
        </is>
      </c>
      <c r="H5845" s="4" t="inlineStr">
        <is>
          <t>Trail std</t>
        </is>
      </c>
      <c r="I5845" s="4" t="inlineStr">
        <is>
          <t>z</t>
        </is>
      </c>
      <c r="J5845" s="4" t="inlineStr">
        <is>
          <t>Trigger</t>
        </is>
      </c>
      <c r="K5845" s="4" t="inlineStr">
        <is>
          <t>Direction</t>
        </is>
      </c>
    </row>
    <row r="5846">
      <c r="A5846" s="5" t="n">
        <v>42020</v>
      </c>
      <c r="B5846" t="inlineStr">
        <is>
          <t>High</t>
        </is>
      </c>
      <c r="C5846" t="n">
        <v>0.7</v>
      </c>
      <c r="D5846" t="n">
        <v>0.8</v>
      </c>
      <c r="E5846">
        <f>D5846-C5846</f>
        <v/>
      </c>
      <c r="F5846">
        <f>ROW()-ROW($A$5846)</f>
        <v/>
      </c>
    </row>
    <row r="5847">
      <c r="A5847" s="5" t="n">
        <v>42061</v>
      </c>
      <c r="B5847" t="inlineStr">
        <is>
          <t>High</t>
        </is>
      </c>
      <c r="C5847" t="n">
        <v>-0.1</v>
      </c>
      <c r="D5847" t="n">
        <v>-0.1</v>
      </c>
      <c r="E5847">
        <f>D5847-C5847</f>
        <v/>
      </c>
      <c r="F5847">
        <f>ROW()-ROW($A$5846)</f>
        <v/>
      </c>
    </row>
    <row r="5848">
      <c r="A5848" s="5" t="n">
        <v>42087</v>
      </c>
      <c r="B5848" t="inlineStr">
        <is>
          <t>High</t>
        </is>
      </c>
      <c r="C5848" t="n">
        <v>-0.1</v>
      </c>
      <c r="D5848" t="n">
        <v>0</v>
      </c>
      <c r="E5848">
        <f>D5848-C5848</f>
        <v/>
      </c>
      <c r="F5848">
        <f>ROW()-ROW($A$5846)</f>
        <v/>
      </c>
    </row>
    <row r="5849">
      <c r="A5849" s="5" t="n">
        <v>42111</v>
      </c>
      <c r="B5849" t="inlineStr">
        <is>
          <t>High</t>
        </is>
      </c>
      <c r="C5849" t="n">
        <v>0</v>
      </c>
      <c r="D5849" t="n">
        <v>-0.1</v>
      </c>
      <c r="E5849">
        <f>D5849-C5849</f>
        <v/>
      </c>
      <c r="F5849">
        <f>ROW()-ROW($A$5846)</f>
        <v/>
      </c>
    </row>
    <row r="5850">
      <c r="A5850" s="5" t="n">
        <v>42146</v>
      </c>
      <c r="B5850" t="inlineStr">
        <is>
          <t>High</t>
        </is>
      </c>
      <c r="C5850" t="n">
        <v>-0.1</v>
      </c>
      <c r="D5850" t="n">
        <v>-0.2</v>
      </c>
      <c r="E5850">
        <f>D5850-C5850</f>
        <v/>
      </c>
      <c r="F5850">
        <f>ROW()-ROW($A$5846)</f>
        <v/>
      </c>
    </row>
    <row r="5851">
      <c r="A5851" s="5" t="n">
        <v>42173</v>
      </c>
      <c r="B5851" t="inlineStr">
        <is>
          <t>High</t>
        </is>
      </c>
      <c r="C5851" t="n">
        <v>0</v>
      </c>
      <c r="D5851" t="n">
        <v>0</v>
      </c>
      <c r="E5851">
        <f>D5851-C5851</f>
        <v/>
      </c>
      <c r="F5851">
        <f>ROW()-ROW($A$5846)</f>
        <v/>
      </c>
    </row>
    <row r="5852">
      <c r="A5852" s="5" t="n">
        <v>42202</v>
      </c>
      <c r="B5852" t="inlineStr">
        <is>
          <t>High</t>
        </is>
      </c>
      <c r="C5852" t="n">
        <v>0.1</v>
      </c>
      <c r="D5852" t="n">
        <v>0.1</v>
      </c>
      <c r="E5852">
        <f>D5852-C5852</f>
        <v/>
      </c>
      <c r="F5852">
        <f>ROW()-ROW($A$5846)</f>
        <v/>
      </c>
    </row>
    <row r="5853">
      <c r="A5853" s="5" t="n">
        <v>42235</v>
      </c>
      <c r="B5853" t="inlineStr">
        <is>
          <t>High</t>
        </is>
      </c>
      <c r="C5853" t="n">
        <v>0.2</v>
      </c>
      <c r="D5853" t="n">
        <v>0.2</v>
      </c>
      <c r="E5853">
        <f>D5853-C5853</f>
        <v/>
      </c>
      <c r="F5853">
        <f>ROW()-ROW($A$5846)</f>
        <v/>
      </c>
    </row>
    <row r="5854">
      <c r="A5854" s="5" t="n">
        <v>42263</v>
      </c>
      <c r="B5854" t="inlineStr">
        <is>
          <t>High</t>
        </is>
      </c>
      <c r="C5854" t="n">
        <v>0.2</v>
      </c>
      <c r="D5854" t="n">
        <v>0.2</v>
      </c>
      <c r="E5854">
        <f>D5854-C5854</f>
        <v/>
      </c>
      <c r="F5854">
        <f>ROW()-ROW($A$5846)</f>
        <v/>
      </c>
    </row>
    <row r="5855">
      <c r="A5855" s="5" t="n">
        <v>42292</v>
      </c>
      <c r="B5855" t="inlineStr">
        <is>
          <t>High</t>
        </is>
      </c>
      <c r="C5855" t="n">
        <v>-0.1</v>
      </c>
      <c r="D5855" t="n">
        <v>0</v>
      </c>
      <c r="E5855">
        <f>D5855-C5855</f>
        <v/>
      </c>
      <c r="F5855">
        <f>ROW()-ROW($A$5846)</f>
        <v/>
      </c>
    </row>
    <row r="5856">
      <c r="A5856" s="5" t="n">
        <v>42325</v>
      </c>
      <c r="B5856" t="inlineStr">
        <is>
          <t>High</t>
        </is>
      </c>
      <c r="C5856" t="n">
        <v>0.1</v>
      </c>
      <c r="D5856" t="n">
        <v>0.2</v>
      </c>
      <c r="E5856">
        <f>D5856-C5856</f>
        <v/>
      </c>
      <c r="F5856">
        <f>ROW()-ROW($A$5846)</f>
        <v/>
      </c>
    </row>
    <row r="5857">
      <c r="A5857" s="5" t="n">
        <v>42353</v>
      </c>
      <c r="B5857" t="inlineStr">
        <is>
          <t>High</t>
        </is>
      </c>
      <c r="C5857" t="n">
        <v>0.4</v>
      </c>
      <c r="D5857" t="n">
        <v>0.5</v>
      </c>
      <c r="E5857">
        <f>D5857-C5857</f>
        <v/>
      </c>
      <c r="F5857">
        <f>ROW()-ROW($A$5846)</f>
        <v/>
      </c>
    </row>
    <row r="5858">
      <c r="A5858" s="5" t="n">
        <v>42389</v>
      </c>
      <c r="B5858" t="inlineStr">
        <is>
          <t>High</t>
        </is>
      </c>
      <c r="C5858" t="n">
        <v>0.8</v>
      </c>
      <c r="D5858" t="n">
        <v>0.7</v>
      </c>
      <c r="E5858">
        <f>D5858-C5858</f>
        <v/>
      </c>
      <c r="F5858">
        <f>ROW()-ROW($A$5846)</f>
        <v/>
      </c>
    </row>
    <row r="5859">
      <c r="A5859" s="5" t="n">
        <v>42419</v>
      </c>
      <c r="B5859" t="inlineStr">
        <is>
          <t>High</t>
        </is>
      </c>
      <c r="C5859" t="n">
        <v>1.3</v>
      </c>
      <c r="D5859" t="n">
        <v>1.4</v>
      </c>
      <c r="E5859">
        <f>D5859-C5859</f>
        <v/>
      </c>
      <c r="F5859">
        <f>ROW()-ROW($A$5846)</f>
        <v/>
      </c>
    </row>
    <row r="5860">
      <c r="A5860" s="5" t="n">
        <v>42445</v>
      </c>
      <c r="B5860" t="inlineStr">
        <is>
          <t>High</t>
        </is>
      </c>
      <c r="C5860" t="n">
        <v>0.9</v>
      </c>
      <c r="D5860" t="n">
        <v>1</v>
      </c>
      <c r="E5860">
        <f>D5860-C5860</f>
        <v/>
      </c>
      <c r="F5860">
        <f>ROW()-ROW($A$5846)</f>
        <v/>
      </c>
    </row>
    <row r="5861">
      <c r="A5861" s="5" t="n">
        <v>42474</v>
      </c>
      <c r="B5861" t="inlineStr">
        <is>
          <t>High</t>
        </is>
      </c>
      <c r="C5861" t="n">
        <v>1.1</v>
      </c>
      <c r="D5861" t="n">
        <v>0.9</v>
      </c>
      <c r="E5861">
        <f>D5861-C5861</f>
        <v/>
      </c>
      <c r="F5861">
        <f>ROW()-ROW($A$5846)</f>
        <v/>
      </c>
    </row>
    <row r="5862">
      <c r="A5862" s="5" t="n">
        <v>42507</v>
      </c>
      <c r="B5862" t="inlineStr">
        <is>
          <t>High</t>
        </is>
      </c>
      <c r="C5862" t="n">
        <v>1.1</v>
      </c>
      <c r="D5862" t="n">
        <v>1.1</v>
      </c>
      <c r="E5862">
        <f>D5862-C5862</f>
        <v/>
      </c>
      <c r="F5862">
        <f>ROW()-ROW($A$5846)</f>
        <v/>
      </c>
    </row>
    <row r="5863">
      <c r="A5863" s="5" t="n">
        <v>42537</v>
      </c>
      <c r="B5863" t="inlineStr">
        <is>
          <t>High</t>
        </is>
      </c>
      <c r="C5863" t="n">
        <v>1.1</v>
      </c>
      <c r="D5863" t="n">
        <v>1</v>
      </c>
      <c r="E5863">
        <f>D5863-C5863</f>
        <v/>
      </c>
      <c r="F5863">
        <f>ROW()-ROW($A$5846)</f>
        <v/>
      </c>
    </row>
    <row r="5864">
      <c r="A5864" s="5" t="n">
        <v>42566</v>
      </c>
      <c r="B5864" t="inlineStr">
        <is>
          <t>High</t>
        </is>
      </c>
      <c r="C5864" t="n">
        <v>1.1</v>
      </c>
      <c r="D5864" t="n">
        <v>1</v>
      </c>
      <c r="E5864">
        <f>D5864-C5864</f>
        <v/>
      </c>
      <c r="F5864">
        <f>ROW()-ROW($A$5846)</f>
        <v/>
      </c>
    </row>
    <row r="5865">
      <c r="A5865" s="5" t="n">
        <v>42598</v>
      </c>
      <c r="B5865" t="inlineStr">
        <is>
          <t>High</t>
        </is>
      </c>
      <c r="C5865" t="n">
        <v>0.9</v>
      </c>
      <c r="D5865" t="n">
        <v>0.8</v>
      </c>
      <c r="E5865">
        <f>D5865-C5865</f>
        <v/>
      </c>
      <c r="F5865">
        <f>ROW()-ROW($A$5846)</f>
        <v/>
      </c>
    </row>
    <row r="5866">
      <c r="A5866" s="5" t="n">
        <v>42629</v>
      </c>
      <c r="B5866" t="inlineStr">
        <is>
          <t>High</t>
        </is>
      </c>
      <c r="C5866" t="n">
        <v>1</v>
      </c>
      <c r="D5866" t="n">
        <v>1.1</v>
      </c>
      <c r="E5866">
        <f>D5866-C5866</f>
        <v/>
      </c>
      <c r="F5866">
        <f>ROW()-ROW($A$5846)</f>
        <v/>
      </c>
      <c r="G5866">
        <f>AVERAGE($E$5846:$E$5865)</f>
        <v/>
      </c>
      <c r="H5866" s="6">
        <f>STDEV($E$5846:$E$5865)</f>
        <v/>
      </c>
      <c r="I5866" s="7">
        <f>MIN(MAX((E5866-G5866)/IF(H5866&gt;1e-12,H5866,NA()),-8.0),8.0)</f>
        <v/>
      </c>
      <c r="J5866">
        <f>IF(NOT(ISNA(I5866)),IF(ABS(I5866)&gt;=0.5,"TRIGGER",""),"")</f>
        <v/>
      </c>
      <c r="K5866">
        <f>IF(J5866="TRIGGER",IF(I5866&gt;0,"LONG","SHORT"),"")</f>
        <v/>
      </c>
    </row>
    <row r="5867">
      <c r="A5867" s="5" t="n">
        <v>42661</v>
      </c>
      <c r="B5867" t="inlineStr">
        <is>
          <t>High</t>
        </is>
      </c>
      <c r="C5867" t="n">
        <v>1.5</v>
      </c>
      <c r="D5867" t="n">
        <v>1.5</v>
      </c>
      <c r="E5867">
        <f>D5867-C5867</f>
        <v/>
      </c>
      <c r="F5867">
        <f>ROW()-ROW($A$5846)</f>
        <v/>
      </c>
      <c r="G5867">
        <f>AVERAGE($E$5846:$E$5866)</f>
        <v/>
      </c>
      <c r="H5867" s="6">
        <f>STDEV($E$5846:$E$5866)</f>
        <v/>
      </c>
      <c r="I5867" s="7">
        <f>MIN(MAX((E5867-G5867)/IF(H5867&gt;1e-12,H5867,NA()),-8.0),8.0)</f>
        <v/>
      </c>
      <c r="J5867">
        <f>IF(NOT(ISNA(I5867)),IF(ABS(I5867)&gt;=0.5,"TRIGGER",""),"")</f>
        <v/>
      </c>
      <c r="K5867">
        <f>IF(J5867="TRIGGER",IF(I5867&gt;0,"LONG","SHORT"),"")</f>
        <v/>
      </c>
    </row>
    <row r="5868">
      <c r="A5868" s="5" t="n">
        <v>42691</v>
      </c>
      <c r="B5868" t="inlineStr">
        <is>
          <t>High</t>
        </is>
      </c>
      <c r="C5868" t="n">
        <v>1.6</v>
      </c>
      <c r="D5868" t="n">
        <v>1.6</v>
      </c>
      <c r="E5868">
        <f>D5868-C5868</f>
        <v/>
      </c>
      <c r="F5868">
        <f>ROW()-ROW($A$5846)</f>
        <v/>
      </c>
      <c r="G5868">
        <f>AVERAGE($E$5846:$E$5867)</f>
        <v/>
      </c>
      <c r="H5868" s="6">
        <f>STDEV($E$5846:$E$5867)</f>
        <v/>
      </c>
      <c r="I5868" s="7">
        <f>MIN(MAX((E5868-G5868)/IF(H5868&gt;1e-12,H5868,NA()),-8.0),8.0)</f>
        <v/>
      </c>
      <c r="J5868">
        <f>IF(NOT(ISNA(I5868)),IF(ABS(I5868)&gt;=0.5,"TRIGGER",""),"")</f>
        <v/>
      </c>
      <c r="K5868">
        <f>IF(J5868="TRIGGER",IF(I5868&gt;0,"LONG","SHORT"),"")</f>
        <v/>
      </c>
    </row>
    <row r="5869">
      <c r="A5869" s="5" t="n">
        <v>42719</v>
      </c>
      <c r="B5869" t="inlineStr">
        <is>
          <t>High</t>
        </is>
      </c>
      <c r="C5869" t="n">
        <v>1.7</v>
      </c>
      <c r="D5869" t="n">
        <v>1.7</v>
      </c>
      <c r="E5869">
        <f>D5869-C5869</f>
        <v/>
      </c>
      <c r="F5869">
        <f>ROW()-ROW($A$5846)</f>
        <v/>
      </c>
      <c r="G5869">
        <f>AVERAGE($E$5846:$E$5868)</f>
        <v/>
      </c>
      <c r="H5869" s="6">
        <f>STDEV($E$5846:$E$5868)</f>
        <v/>
      </c>
      <c r="I5869" s="7">
        <f>MIN(MAX((E5869-G5869)/IF(H5869&gt;1e-12,H5869,NA()),-8.0),8.0)</f>
        <v/>
      </c>
      <c r="J5869">
        <f>IF(NOT(ISNA(I5869)),IF(ABS(I5869)&gt;=0.5,"TRIGGER",""),"")</f>
        <v/>
      </c>
      <c r="K5869">
        <f>IF(J5869="TRIGGER",IF(I5869&gt;0,"LONG","SHORT"),"")</f>
        <v/>
      </c>
    </row>
    <row r="5870">
      <c r="A5870" s="5" t="n">
        <v>42753</v>
      </c>
      <c r="B5870" t="inlineStr">
        <is>
          <t>High</t>
        </is>
      </c>
      <c r="C5870" t="n">
        <v>2.1</v>
      </c>
      <c r="D5870" t="n">
        <v>2.1</v>
      </c>
      <c r="E5870">
        <f>D5870-C5870</f>
        <v/>
      </c>
      <c r="F5870">
        <f>ROW()-ROW($A$5846)</f>
        <v/>
      </c>
      <c r="G5870">
        <f>AVERAGE($E$5846:$E$5869)</f>
        <v/>
      </c>
      <c r="H5870" s="6">
        <f>STDEV($E$5846:$E$5869)</f>
        <v/>
      </c>
      <c r="I5870" s="7">
        <f>MIN(MAX((E5870-G5870)/IF(H5870&gt;1e-12,H5870,NA()),-8.0),8.0)</f>
        <v/>
      </c>
      <c r="J5870">
        <f>IF(NOT(ISNA(I5870)),IF(ABS(I5870)&gt;=0.5,"TRIGGER",""),"")</f>
        <v/>
      </c>
      <c r="K5870">
        <f>IF(J5870="TRIGGER",IF(I5870&gt;0,"LONG","SHORT"),"")</f>
        <v/>
      </c>
    </row>
    <row r="5871">
      <c r="A5871" s="5" t="n">
        <v>42781</v>
      </c>
      <c r="B5871" t="inlineStr">
        <is>
          <t>High</t>
        </is>
      </c>
      <c r="C5871" t="n">
        <v>2.4</v>
      </c>
      <c r="D5871" t="n">
        <v>2.5</v>
      </c>
      <c r="E5871">
        <f>D5871-C5871</f>
        <v/>
      </c>
      <c r="F5871">
        <f>ROW()-ROW($A$5846)</f>
        <v/>
      </c>
      <c r="G5871">
        <f>AVERAGE($E$5846:$E$5870)</f>
        <v/>
      </c>
      <c r="H5871" s="6">
        <f>STDEV($E$5846:$E$5870)</f>
        <v/>
      </c>
      <c r="I5871" s="7">
        <f>MIN(MAX((E5871-G5871)/IF(H5871&gt;1e-12,H5871,NA()),-8.0),8.0)</f>
        <v/>
      </c>
      <c r="J5871">
        <f>IF(NOT(ISNA(I5871)),IF(ABS(I5871)&gt;=0.5,"TRIGGER",""),"")</f>
        <v/>
      </c>
      <c r="K5871">
        <f>IF(J5871="TRIGGER",IF(I5871&gt;0,"LONG","SHORT"),"")</f>
        <v/>
      </c>
    </row>
    <row r="5872">
      <c r="A5872" s="5" t="n">
        <v>42809</v>
      </c>
      <c r="B5872" t="inlineStr">
        <is>
          <t>High</t>
        </is>
      </c>
      <c r="C5872" t="n">
        <v>2.7</v>
      </c>
      <c r="D5872" t="n">
        <v>2.7</v>
      </c>
      <c r="E5872">
        <f>D5872-C5872</f>
        <v/>
      </c>
      <c r="F5872">
        <f>ROW()-ROW($A$5846)</f>
        <v/>
      </c>
      <c r="G5872">
        <f>AVERAGE($E$5846:$E$5871)</f>
        <v/>
      </c>
      <c r="H5872" s="6">
        <f>STDEV($E$5846:$E$5871)</f>
        <v/>
      </c>
      <c r="I5872" s="7">
        <f>MIN(MAX((E5872-G5872)/IF(H5872&gt;1e-12,H5872,NA()),-8.0),8.0)</f>
        <v/>
      </c>
      <c r="J5872">
        <f>IF(NOT(ISNA(I5872)),IF(ABS(I5872)&gt;=0.5,"TRIGGER",""),"")</f>
        <v/>
      </c>
      <c r="K5872">
        <f>IF(J5872="TRIGGER",IF(I5872&gt;0,"LONG","SHORT"),"")</f>
        <v/>
      </c>
    </row>
    <row r="5873">
      <c r="A5873" s="5" t="n">
        <v>42839</v>
      </c>
      <c r="B5873" t="inlineStr">
        <is>
          <t>High</t>
        </is>
      </c>
      <c r="C5873" t="n">
        <v>2.6</v>
      </c>
      <c r="D5873" t="n">
        <v>2.4</v>
      </c>
      <c r="E5873">
        <f>D5873-C5873</f>
        <v/>
      </c>
      <c r="F5873">
        <f>ROW()-ROW($A$5846)</f>
        <v/>
      </c>
      <c r="G5873">
        <f>AVERAGE($E$5846:$E$5872)</f>
        <v/>
      </c>
      <c r="H5873" s="6">
        <f>STDEV($E$5846:$E$5872)</f>
        <v/>
      </c>
      <c r="I5873" s="7">
        <f>MIN(MAX((E5873-G5873)/IF(H5873&gt;1e-12,H5873,NA()),-8.0),8.0)</f>
        <v/>
      </c>
      <c r="J5873">
        <f>IF(NOT(ISNA(I5873)),IF(ABS(I5873)&gt;=0.5,"TRIGGER",""),"")</f>
        <v/>
      </c>
      <c r="K5873">
        <f>IF(J5873="TRIGGER",IF(I5873&gt;0,"LONG","SHORT"),"")</f>
        <v/>
      </c>
    </row>
    <row r="5874">
      <c r="A5874" s="5" t="n">
        <v>42867</v>
      </c>
      <c r="B5874" t="inlineStr">
        <is>
          <t>High</t>
        </is>
      </c>
      <c r="C5874" t="n">
        <v>2.3</v>
      </c>
      <c r="D5874" t="n">
        <v>2.2</v>
      </c>
      <c r="E5874">
        <f>D5874-C5874</f>
        <v/>
      </c>
      <c r="F5874">
        <f>ROW()-ROW($A$5846)</f>
        <v/>
      </c>
      <c r="G5874">
        <f>AVERAGE($E$5846:$E$5873)</f>
        <v/>
      </c>
      <c r="H5874" s="6">
        <f>STDEV($E$5846:$E$5873)</f>
        <v/>
      </c>
      <c r="I5874" s="7">
        <f>MIN(MAX((E5874-G5874)/IF(H5874&gt;1e-12,H5874,NA()),-8.0),8.0)</f>
        <v/>
      </c>
      <c r="J5874">
        <f>IF(NOT(ISNA(I5874)),IF(ABS(I5874)&gt;=0.5,"TRIGGER",""),"")</f>
        <v/>
      </c>
      <c r="K5874">
        <f>IF(J5874="TRIGGER",IF(I5874&gt;0,"LONG","SHORT"),"")</f>
        <v/>
      </c>
    </row>
    <row r="5875">
      <c r="A5875" s="5" t="n">
        <v>42900</v>
      </c>
      <c r="B5875" t="inlineStr">
        <is>
          <t>High</t>
        </is>
      </c>
      <c r="C5875" t="n">
        <v>2</v>
      </c>
      <c r="D5875" t="n">
        <v>1.9</v>
      </c>
      <c r="E5875">
        <f>D5875-C5875</f>
        <v/>
      </c>
      <c r="F5875">
        <f>ROW()-ROW($A$5846)</f>
        <v/>
      </c>
      <c r="G5875">
        <f>AVERAGE($E$5846:$E$5874)</f>
        <v/>
      </c>
      <c r="H5875" s="6">
        <f>STDEV($E$5846:$E$5874)</f>
        <v/>
      </c>
      <c r="I5875" s="7">
        <f>MIN(MAX((E5875-G5875)/IF(H5875&gt;1e-12,H5875,NA()),-8.0),8.0)</f>
        <v/>
      </c>
      <c r="J5875">
        <f>IF(NOT(ISNA(I5875)),IF(ABS(I5875)&gt;=0.5,"TRIGGER",""),"")</f>
        <v/>
      </c>
      <c r="K5875">
        <f>IF(J5875="TRIGGER",IF(I5875&gt;0,"LONG","SHORT"),"")</f>
        <v/>
      </c>
    </row>
    <row r="5876">
      <c r="A5876" s="5" t="n">
        <v>42930</v>
      </c>
      <c r="B5876" t="inlineStr">
        <is>
          <t>High</t>
        </is>
      </c>
      <c r="C5876" t="n">
        <v>1.7</v>
      </c>
      <c r="D5876" t="n">
        <v>1.6</v>
      </c>
      <c r="E5876">
        <f>D5876-C5876</f>
        <v/>
      </c>
      <c r="F5876">
        <f>ROW()-ROW($A$5846)</f>
        <v/>
      </c>
      <c r="G5876">
        <f>AVERAGE($E$5846:$E$5875)</f>
        <v/>
      </c>
      <c r="H5876" s="6">
        <f>STDEV($E$5846:$E$5875)</f>
        <v/>
      </c>
      <c r="I5876" s="7">
        <f>MIN(MAX((E5876-G5876)/IF(H5876&gt;1e-12,H5876,NA()),-8.0),8.0)</f>
        <v/>
      </c>
      <c r="J5876">
        <f>IF(NOT(ISNA(I5876)),IF(ABS(I5876)&gt;=0.5,"TRIGGER",""),"")</f>
        <v/>
      </c>
      <c r="K5876">
        <f>IF(J5876="TRIGGER",IF(I5876&gt;0,"LONG","SHORT"),"")</f>
        <v/>
      </c>
    </row>
    <row r="5877">
      <c r="A5877" s="5" t="n">
        <v>42958</v>
      </c>
      <c r="B5877" t="inlineStr">
        <is>
          <t>High</t>
        </is>
      </c>
      <c r="C5877" t="n">
        <v>1.8</v>
      </c>
      <c r="D5877" t="n">
        <v>1.7</v>
      </c>
      <c r="E5877">
        <f>D5877-C5877</f>
        <v/>
      </c>
      <c r="F5877">
        <f>ROW()-ROW($A$5846)</f>
        <v/>
      </c>
      <c r="G5877">
        <f>AVERAGE($E$5846:$E$5876)</f>
        <v/>
      </c>
      <c r="H5877" s="6">
        <f>STDEV($E$5846:$E$5876)</f>
        <v/>
      </c>
      <c r="I5877" s="7">
        <f>MIN(MAX((E5877-G5877)/IF(H5877&gt;1e-12,H5877,NA()),-8.0),8.0)</f>
        <v/>
      </c>
      <c r="J5877">
        <f>IF(NOT(ISNA(I5877)),IF(ABS(I5877)&gt;=0.5,"TRIGGER",""),"")</f>
        <v/>
      </c>
      <c r="K5877">
        <f>IF(J5877="TRIGGER",IF(I5877&gt;0,"LONG","SHORT"),"")</f>
        <v/>
      </c>
    </row>
    <row r="5878">
      <c r="A5878" s="5" t="n">
        <v>42992</v>
      </c>
      <c r="B5878" t="inlineStr">
        <is>
          <t>High</t>
        </is>
      </c>
      <c r="C5878" t="n">
        <v>1.8</v>
      </c>
      <c r="D5878" t="n">
        <v>1.9</v>
      </c>
      <c r="E5878">
        <f>D5878-C5878</f>
        <v/>
      </c>
      <c r="F5878">
        <f>ROW()-ROW($A$5846)</f>
        <v/>
      </c>
      <c r="G5878">
        <f>AVERAGE($E$5846:$E$5877)</f>
        <v/>
      </c>
      <c r="H5878" s="6">
        <f>STDEV($E$5846:$E$5877)</f>
        <v/>
      </c>
      <c r="I5878" s="7">
        <f>MIN(MAX((E5878-G5878)/IF(H5878&gt;1e-12,H5878,NA()),-8.0),8.0)</f>
        <v/>
      </c>
      <c r="J5878">
        <f>IF(NOT(ISNA(I5878)),IF(ABS(I5878)&gt;=0.5,"TRIGGER",""),"")</f>
        <v/>
      </c>
      <c r="K5878">
        <f>IF(J5878="TRIGGER",IF(I5878&gt;0,"LONG","SHORT"),"")</f>
        <v/>
      </c>
    </row>
    <row r="5879">
      <c r="A5879" s="5" t="n">
        <v>43021</v>
      </c>
      <c r="B5879" t="inlineStr">
        <is>
          <t>High</t>
        </is>
      </c>
      <c r="C5879" t="n">
        <v>2.3</v>
      </c>
      <c r="D5879" t="n">
        <v>2.2</v>
      </c>
      <c r="E5879">
        <f>D5879-C5879</f>
        <v/>
      </c>
      <c r="F5879">
        <f>ROW()-ROW($A$5846)</f>
        <v/>
      </c>
      <c r="G5879">
        <f>AVERAGE($E$5846:$E$5878)</f>
        <v/>
      </c>
      <c r="H5879" s="6">
        <f>STDEV($E$5846:$E$5878)</f>
        <v/>
      </c>
      <c r="I5879" s="7">
        <f>MIN(MAX((E5879-G5879)/IF(H5879&gt;1e-12,H5879,NA()),-8.0),8.0)</f>
        <v/>
      </c>
      <c r="J5879">
        <f>IF(NOT(ISNA(I5879)),IF(ABS(I5879)&gt;=0.5,"TRIGGER",""),"")</f>
        <v/>
      </c>
      <c r="K5879">
        <f>IF(J5879="TRIGGER",IF(I5879&gt;0,"LONG","SHORT"),"")</f>
        <v/>
      </c>
    </row>
    <row r="5880">
      <c r="A5880" s="5" t="n">
        <v>43054</v>
      </c>
      <c r="B5880" t="inlineStr">
        <is>
          <t>High</t>
        </is>
      </c>
      <c r="C5880" t="n">
        <v>2</v>
      </c>
      <c r="D5880" t="n">
        <v>2</v>
      </c>
      <c r="E5880">
        <f>D5880-C5880</f>
        <v/>
      </c>
      <c r="F5880">
        <f>ROW()-ROW($A$5846)</f>
        <v/>
      </c>
      <c r="G5880">
        <f>AVERAGE($E$5846:$E$5879)</f>
        <v/>
      </c>
      <c r="H5880" s="6">
        <f>STDEV($E$5846:$E$5879)</f>
        <v/>
      </c>
      <c r="I5880" s="7">
        <f>MIN(MAX((E5880-G5880)/IF(H5880&gt;1e-12,H5880,NA()),-8.0),8.0)</f>
        <v/>
      </c>
      <c r="J5880">
        <f>IF(NOT(ISNA(I5880)),IF(ABS(I5880)&gt;=0.5,"TRIGGER",""),"")</f>
        <v/>
      </c>
      <c r="K5880">
        <f>IF(J5880="TRIGGER",IF(I5880&gt;0,"LONG","SHORT"),"")</f>
        <v/>
      </c>
    </row>
    <row r="5881">
      <c r="A5881" s="5" t="n">
        <v>43082</v>
      </c>
      <c r="B5881" t="inlineStr">
        <is>
          <t>High</t>
        </is>
      </c>
      <c r="C5881" t="n">
        <v>2.2</v>
      </c>
      <c r="D5881" t="n">
        <v>2.2</v>
      </c>
      <c r="E5881">
        <f>D5881-C5881</f>
        <v/>
      </c>
      <c r="F5881">
        <f>ROW()-ROW($A$5846)</f>
        <v/>
      </c>
      <c r="G5881">
        <f>AVERAGE($E$5846:$E$5880)</f>
        <v/>
      </c>
      <c r="H5881" s="6">
        <f>STDEV($E$5846:$E$5880)</f>
        <v/>
      </c>
      <c r="I5881" s="7">
        <f>MIN(MAX((E5881-G5881)/IF(H5881&gt;1e-12,H5881,NA()),-8.0),8.0)</f>
        <v/>
      </c>
      <c r="J5881">
        <f>IF(NOT(ISNA(I5881)),IF(ABS(I5881)&gt;=0.5,"TRIGGER",""),"")</f>
        <v/>
      </c>
      <c r="K5881">
        <f>IF(J5881="TRIGGER",IF(I5881&gt;0,"LONG","SHORT"),"")</f>
        <v/>
      </c>
    </row>
    <row r="5882">
      <c r="A5882" s="5" t="n">
        <v>43112</v>
      </c>
      <c r="B5882" t="inlineStr">
        <is>
          <t>High</t>
        </is>
      </c>
      <c r="C5882" t="n">
        <v>2.1</v>
      </c>
      <c r="D5882" t="n">
        <v>2.1</v>
      </c>
      <c r="E5882">
        <f>D5882-C5882</f>
        <v/>
      </c>
      <c r="F5882">
        <f>ROW()-ROW($A$5846)</f>
        <v/>
      </c>
      <c r="G5882">
        <f>AVERAGE($E$5846:$E$5881)</f>
        <v/>
      </c>
      <c r="H5882" s="6">
        <f>STDEV($E$5846:$E$5881)</f>
        <v/>
      </c>
      <c r="I5882" s="7">
        <f>MIN(MAX((E5882-G5882)/IF(H5882&gt;1e-12,H5882,NA()),-8.0),8.0)</f>
        <v/>
      </c>
      <c r="J5882">
        <f>IF(NOT(ISNA(I5882)),IF(ABS(I5882)&gt;=0.5,"TRIGGER",""),"")</f>
        <v/>
      </c>
      <c r="K5882">
        <f>IF(J5882="TRIGGER",IF(I5882&gt;0,"LONG","SHORT"),"")</f>
        <v/>
      </c>
    </row>
    <row r="5883">
      <c r="A5883" s="5" t="n">
        <v>43145</v>
      </c>
      <c r="B5883" t="inlineStr">
        <is>
          <t>High</t>
        </is>
      </c>
      <c r="C5883" t="n">
        <v>1.9</v>
      </c>
      <c r="D5883" t="n">
        <v>2.1</v>
      </c>
      <c r="E5883">
        <f>D5883-C5883</f>
        <v/>
      </c>
      <c r="F5883">
        <f>ROW()-ROW($A$5846)</f>
        <v/>
      </c>
      <c r="G5883">
        <f>AVERAGE($E$5846:$E$5882)</f>
        <v/>
      </c>
      <c r="H5883" s="6">
        <f>STDEV($E$5846:$E$5882)</f>
        <v/>
      </c>
      <c r="I5883" s="7">
        <f>MIN(MAX((E5883-G5883)/IF(H5883&gt;1e-12,H5883,NA()),-8.0),8.0)</f>
        <v/>
      </c>
      <c r="J5883">
        <f>IF(NOT(ISNA(I5883)),IF(ABS(I5883)&gt;=0.5,"TRIGGER",""),"")</f>
        <v/>
      </c>
      <c r="K5883">
        <f>IF(J5883="TRIGGER",IF(I5883&gt;0,"LONG","SHORT"),"")</f>
        <v/>
      </c>
    </row>
    <row r="5884">
      <c r="A5884" s="5" t="n">
        <v>43172</v>
      </c>
      <c r="B5884" t="inlineStr">
        <is>
          <t>High</t>
        </is>
      </c>
      <c r="C5884" t="n">
        <v>2.2</v>
      </c>
      <c r="D5884" t="n">
        <v>2.2</v>
      </c>
      <c r="E5884">
        <f>D5884-C5884</f>
        <v/>
      </c>
      <c r="F5884">
        <f>ROW()-ROW($A$5846)</f>
        <v/>
      </c>
      <c r="G5884">
        <f>AVERAGE($E$5846:$E$5883)</f>
        <v/>
      </c>
      <c r="H5884" s="6">
        <f>STDEV($E$5846:$E$5883)</f>
        <v/>
      </c>
      <c r="I5884" s="7">
        <f>MIN(MAX((E5884-G5884)/IF(H5884&gt;1e-12,H5884,NA()),-8.0),8.0)</f>
        <v/>
      </c>
      <c r="J5884">
        <f>IF(NOT(ISNA(I5884)),IF(ABS(I5884)&gt;=0.5,"TRIGGER",""),"")</f>
        <v/>
      </c>
      <c r="K5884">
        <f>IF(J5884="TRIGGER",IF(I5884&gt;0,"LONG","SHORT"),"")</f>
        <v/>
      </c>
    </row>
    <row r="5885">
      <c r="A5885" s="5" t="n">
        <v>43201</v>
      </c>
      <c r="B5885" t="inlineStr">
        <is>
          <t>High</t>
        </is>
      </c>
      <c r="C5885" t="n">
        <v>2.4</v>
      </c>
      <c r="D5885" t="n">
        <v>2.4</v>
      </c>
      <c r="E5885">
        <f>D5885-C5885</f>
        <v/>
      </c>
      <c r="F5885">
        <f>ROW()-ROW($A$5846)</f>
        <v/>
      </c>
      <c r="G5885">
        <f>AVERAGE($E$5846:$E$5884)</f>
        <v/>
      </c>
      <c r="H5885" s="6">
        <f>STDEV($E$5846:$E$5884)</f>
        <v/>
      </c>
      <c r="I5885" s="7">
        <f>MIN(MAX((E5885-G5885)/IF(H5885&gt;1e-12,H5885,NA()),-8.0),8.0)</f>
        <v/>
      </c>
      <c r="J5885">
        <f>IF(NOT(ISNA(I5885)),IF(ABS(I5885)&gt;=0.5,"TRIGGER",""),"")</f>
        <v/>
      </c>
      <c r="K5885">
        <f>IF(J5885="TRIGGER",IF(I5885&gt;0,"LONG","SHORT"),"")</f>
        <v/>
      </c>
    </row>
    <row r="5886">
      <c r="A5886" s="5" t="n">
        <v>43230</v>
      </c>
      <c r="B5886" t="inlineStr">
        <is>
          <t>High</t>
        </is>
      </c>
      <c r="C5886" t="n">
        <v>2.5</v>
      </c>
      <c r="D5886" t="n">
        <v>2.5</v>
      </c>
      <c r="E5886">
        <f>D5886-C5886</f>
        <v/>
      </c>
      <c r="F5886">
        <f>ROW()-ROW($A$5846)</f>
        <v/>
      </c>
      <c r="G5886">
        <f>AVERAGE($E$5846:$E$5885)</f>
        <v/>
      </c>
      <c r="H5886" s="6">
        <f>STDEV($E$5846:$E$5885)</f>
        <v/>
      </c>
      <c r="I5886" s="7">
        <f>MIN(MAX((E5886-G5886)/IF(H5886&gt;1e-12,H5886,NA()),-8.0),8.0)</f>
        <v/>
      </c>
      <c r="J5886">
        <f>IF(NOT(ISNA(I5886)),IF(ABS(I5886)&gt;=0.5,"TRIGGER",""),"")</f>
        <v/>
      </c>
      <c r="K5886">
        <f>IF(J5886="TRIGGER",IF(I5886&gt;0,"LONG","SHORT"),"")</f>
        <v/>
      </c>
    </row>
    <row r="5887">
      <c r="A5887" s="5" t="n">
        <v>43263</v>
      </c>
      <c r="B5887" t="inlineStr">
        <is>
          <t>High</t>
        </is>
      </c>
      <c r="C5887" t="n">
        <v>2.7</v>
      </c>
      <c r="D5887" t="n">
        <v>2.8</v>
      </c>
      <c r="E5887">
        <f>D5887-C5887</f>
        <v/>
      </c>
      <c r="F5887">
        <f>ROW()-ROW($A$5846)</f>
        <v/>
      </c>
      <c r="G5887">
        <f>AVERAGE($E$5846:$E$5886)</f>
        <v/>
      </c>
      <c r="H5887" s="6">
        <f>STDEV($E$5846:$E$5886)</f>
        <v/>
      </c>
      <c r="I5887" s="7">
        <f>MIN(MAX((E5887-G5887)/IF(H5887&gt;1e-12,H5887,NA()),-8.0),8.0)</f>
        <v/>
      </c>
      <c r="J5887">
        <f>IF(NOT(ISNA(I5887)),IF(ABS(I5887)&gt;=0.5,"TRIGGER",""),"")</f>
        <v/>
      </c>
      <c r="K5887">
        <f>IF(J5887="TRIGGER",IF(I5887&gt;0,"LONG","SHORT"),"")</f>
        <v/>
      </c>
    </row>
    <row r="5888">
      <c r="A5888" s="5" t="n">
        <v>43293</v>
      </c>
      <c r="B5888" t="inlineStr">
        <is>
          <t>High</t>
        </is>
      </c>
      <c r="C5888" t="n">
        <v>2.9</v>
      </c>
      <c r="D5888" t="n">
        <v>2.9</v>
      </c>
      <c r="E5888">
        <f>D5888-C5888</f>
        <v/>
      </c>
      <c r="F5888">
        <f>ROW()-ROW($A$5846)</f>
        <v/>
      </c>
      <c r="G5888">
        <f>AVERAGE($E$5846:$E$5887)</f>
        <v/>
      </c>
      <c r="H5888" s="6">
        <f>STDEV($E$5846:$E$5887)</f>
        <v/>
      </c>
      <c r="I5888" s="7">
        <f>MIN(MAX((E5888-G5888)/IF(H5888&gt;1e-12,H5888,NA()),-8.0),8.0)</f>
        <v/>
      </c>
      <c r="J5888">
        <f>IF(NOT(ISNA(I5888)),IF(ABS(I5888)&gt;=0.5,"TRIGGER",""),"")</f>
        <v/>
      </c>
      <c r="K5888">
        <f>IF(J5888="TRIGGER",IF(I5888&gt;0,"LONG","SHORT"),"")</f>
        <v/>
      </c>
    </row>
    <row r="5889">
      <c r="A5889" s="5" t="n">
        <v>43322</v>
      </c>
      <c r="B5889" t="inlineStr">
        <is>
          <t>High</t>
        </is>
      </c>
      <c r="C5889" t="n">
        <v>3</v>
      </c>
      <c r="D5889" t="n">
        <v>2.9</v>
      </c>
      <c r="E5889">
        <f>D5889-C5889</f>
        <v/>
      </c>
      <c r="F5889">
        <f>ROW()-ROW($A$5846)</f>
        <v/>
      </c>
      <c r="G5889">
        <f>AVERAGE($E$5846:$E$5888)</f>
        <v/>
      </c>
      <c r="H5889" s="6">
        <f>STDEV($E$5846:$E$5888)</f>
        <v/>
      </c>
      <c r="I5889" s="7">
        <f>MIN(MAX((E5889-G5889)/IF(H5889&gt;1e-12,H5889,NA()),-8.0),8.0)</f>
        <v/>
      </c>
      <c r="J5889">
        <f>IF(NOT(ISNA(I5889)),IF(ABS(I5889)&gt;=0.5,"TRIGGER",""),"")</f>
        <v/>
      </c>
      <c r="K5889">
        <f>IF(J5889="TRIGGER",IF(I5889&gt;0,"LONG","SHORT"),"")</f>
        <v/>
      </c>
    </row>
    <row r="5890">
      <c r="A5890" s="5" t="n">
        <v>43356</v>
      </c>
      <c r="B5890" t="inlineStr">
        <is>
          <t>High</t>
        </is>
      </c>
      <c r="C5890" t="n">
        <v>2.8</v>
      </c>
      <c r="D5890" t="n">
        <v>2.7</v>
      </c>
      <c r="E5890">
        <f>D5890-C5890</f>
        <v/>
      </c>
      <c r="F5890">
        <f>ROW()-ROW($A$5846)</f>
        <v/>
      </c>
      <c r="G5890">
        <f>AVERAGE($E$5846:$E$5889)</f>
        <v/>
      </c>
      <c r="H5890" s="6">
        <f>STDEV($E$5846:$E$5889)</f>
        <v/>
      </c>
      <c r="I5890" s="7">
        <f>MIN(MAX((E5890-G5890)/IF(H5890&gt;1e-12,H5890,NA()),-8.0),8.0)</f>
        <v/>
      </c>
      <c r="J5890">
        <f>IF(NOT(ISNA(I5890)),IF(ABS(I5890)&gt;=0.5,"TRIGGER",""),"")</f>
        <v/>
      </c>
      <c r="K5890">
        <f>IF(J5890="TRIGGER",IF(I5890&gt;0,"LONG","SHORT"),"")</f>
        <v/>
      </c>
    </row>
    <row r="5891">
      <c r="A5891" s="5" t="n">
        <v>43384</v>
      </c>
      <c r="B5891" t="inlineStr">
        <is>
          <t>High</t>
        </is>
      </c>
      <c r="C5891" t="n">
        <v>2.4</v>
      </c>
      <c r="D5891" t="n">
        <v>2.3</v>
      </c>
      <c r="E5891">
        <f>D5891-C5891</f>
        <v/>
      </c>
      <c r="F5891">
        <f>ROW()-ROW($A$5846)</f>
        <v/>
      </c>
      <c r="G5891">
        <f>AVERAGE($E$5846:$E$5890)</f>
        <v/>
      </c>
      <c r="H5891" s="6">
        <f>STDEV($E$5846:$E$5890)</f>
        <v/>
      </c>
      <c r="I5891" s="7">
        <f>MIN(MAX((E5891-G5891)/IF(H5891&gt;1e-12,H5891,NA()),-8.0),8.0)</f>
        <v/>
      </c>
      <c r="J5891">
        <f>IF(NOT(ISNA(I5891)),IF(ABS(I5891)&gt;=0.5,"TRIGGER",""),"")</f>
        <v/>
      </c>
      <c r="K5891">
        <f>IF(J5891="TRIGGER",IF(I5891&gt;0,"LONG","SHORT"),"")</f>
        <v/>
      </c>
    </row>
    <row r="5892">
      <c r="A5892" s="5" t="n">
        <v>43418</v>
      </c>
      <c r="B5892" t="inlineStr">
        <is>
          <t>High</t>
        </is>
      </c>
      <c r="C5892" t="n">
        <v>2.5</v>
      </c>
      <c r="D5892" t="n">
        <v>2.5</v>
      </c>
      <c r="E5892">
        <f>D5892-C5892</f>
        <v/>
      </c>
      <c r="F5892">
        <f>ROW()-ROW($A$5846)</f>
        <v/>
      </c>
      <c r="G5892">
        <f>AVERAGE($E$5846:$E$5891)</f>
        <v/>
      </c>
      <c r="H5892" s="6">
        <f>STDEV($E$5846:$E$5891)</f>
        <v/>
      </c>
      <c r="I5892" s="7">
        <f>MIN(MAX((E5892-G5892)/IF(H5892&gt;1e-12,H5892,NA()),-8.0),8.0)</f>
        <v/>
      </c>
      <c r="J5892">
        <f>IF(NOT(ISNA(I5892)),IF(ABS(I5892)&gt;=0.5,"TRIGGER",""),"")</f>
        <v/>
      </c>
      <c r="K5892">
        <f>IF(J5892="TRIGGER",IF(I5892&gt;0,"LONG","SHORT"),"")</f>
        <v/>
      </c>
    </row>
    <row r="5893">
      <c r="A5893" s="5" t="n">
        <v>43446</v>
      </c>
      <c r="B5893" t="inlineStr">
        <is>
          <t>High</t>
        </is>
      </c>
      <c r="C5893" t="n">
        <v>2.2</v>
      </c>
      <c r="D5893" t="n">
        <v>2.2</v>
      </c>
      <c r="E5893">
        <f>D5893-C5893</f>
        <v/>
      </c>
      <c r="F5893">
        <f>ROW()-ROW($A$5846)</f>
        <v/>
      </c>
      <c r="G5893">
        <f>AVERAGE($E$5846:$E$5892)</f>
        <v/>
      </c>
      <c r="H5893" s="6">
        <f>STDEV($E$5846:$E$5892)</f>
        <v/>
      </c>
      <c r="I5893" s="7">
        <f>MIN(MAX((E5893-G5893)/IF(H5893&gt;1e-12,H5893,NA()),-8.0),8.0)</f>
        <v/>
      </c>
      <c r="J5893">
        <f>IF(NOT(ISNA(I5893)),IF(ABS(I5893)&gt;=0.5,"TRIGGER",""),"")</f>
        <v/>
      </c>
      <c r="K5893">
        <f>IF(J5893="TRIGGER",IF(I5893&gt;0,"LONG","SHORT"),"")</f>
        <v/>
      </c>
    </row>
    <row r="5894">
      <c r="A5894" s="5" t="n">
        <v>43476</v>
      </c>
      <c r="B5894" t="inlineStr">
        <is>
          <t>High</t>
        </is>
      </c>
      <c r="C5894" t="n">
        <v>1.9</v>
      </c>
      <c r="D5894" t="n">
        <v>1.9</v>
      </c>
      <c r="E5894">
        <f>D5894-C5894</f>
        <v/>
      </c>
      <c r="F5894">
        <f>ROW()-ROW($A$5846)</f>
        <v/>
      </c>
      <c r="G5894">
        <f>AVERAGE($E$5846:$E$5893)</f>
        <v/>
      </c>
      <c r="H5894" s="6">
        <f>STDEV($E$5846:$E$5893)</f>
        <v/>
      </c>
      <c r="I5894" s="7">
        <f>MIN(MAX((E5894-G5894)/IF(H5894&gt;1e-12,H5894,NA()),-8.0),8.0)</f>
        <v/>
      </c>
      <c r="J5894">
        <f>IF(NOT(ISNA(I5894)),IF(ABS(I5894)&gt;=0.5,"TRIGGER",""),"")</f>
        <v/>
      </c>
      <c r="K5894">
        <f>IF(J5894="TRIGGER",IF(I5894&gt;0,"LONG","SHORT"),"")</f>
        <v/>
      </c>
    </row>
    <row r="5895">
      <c r="A5895" s="5" t="n">
        <v>43509</v>
      </c>
      <c r="B5895" t="inlineStr">
        <is>
          <t>High</t>
        </is>
      </c>
      <c r="C5895" t="n">
        <v>1.5</v>
      </c>
      <c r="D5895" t="n">
        <v>1.6</v>
      </c>
      <c r="E5895">
        <f>D5895-C5895</f>
        <v/>
      </c>
      <c r="F5895">
        <f>ROW()-ROW($A$5846)</f>
        <v/>
      </c>
      <c r="G5895">
        <f>AVERAGE($E$5846:$E$5894)</f>
        <v/>
      </c>
      <c r="H5895" s="6">
        <f>STDEV($E$5846:$E$5894)</f>
        <v/>
      </c>
      <c r="I5895" s="7">
        <f>MIN(MAX((E5895-G5895)/IF(H5895&gt;1e-12,H5895,NA()),-8.0),8.0)</f>
        <v/>
      </c>
      <c r="J5895">
        <f>IF(NOT(ISNA(I5895)),IF(ABS(I5895)&gt;=0.5,"TRIGGER",""),"")</f>
        <v/>
      </c>
      <c r="K5895">
        <f>IF(J5895="TRIGGER",IF(I5895&gt;0,"LONG","SHORT"),"")</f>
        <v/>
      </c>
    </row>
    <row r="5896">
      <c r="A5896" s="5" t="n">
        <v>43536</v>
      </c>
      <c r="B5896" t="inlineStr">
        <is>
          <t>High</t>
        </is>
      </c>
      <c r="C5896" t="n">
        <v>1.6</v>
      </c>
      <c r="D5896" t="n">
        <v>1.5</v>
      </c>
      <c r="E5896">
        <f>D5896-C5896</f>
        <v/>
      </c>
      <c r="F5896">
        <f>ROW()-ROW($A$5846)</f>
        <v/>
      </c>
      <c r="G5896">
        <f>AVERAGE($E$5846:$E$5895)</f>
        <v/>
      </c>
      <c r="H5896" s="6">
        <f>STDEV($E$5846:$E$5895)</f>
        <v/>
      </c>
      <c r="I5896" s="7">
        <f>MIN(MAX((E5896-G5896)/IF(H5896&gt;1e-12,H5896,NA()),-8.0),8.0)</f>
        <v/>
      </c>
      <c r="J5896">
        <f>IF(NOT(ISNA(I5896)),IF(ABS(I5896)&gt;=0.5,"TRIGGER",""),"")</f>
        <v/>
      </c>
      <c r="K5896">
        <f>IF(J5896="TRIGGER",IF(I5896&gt;0,"LONG","SHORT"),"")</f>
        <v/>
      </c>
    </row>
    <row r="5897">
      <c r="A5897" s="5" t="n">
        <v>43565</v>
      </c>
      <c r="B5897" t="inlineStr">
        <is>
          <t>High</t>
        </is>
      </c>
      <c r="C5897" t="n">
        <v>1.8</v>
      </c>
      <c r="D5897" t="n">
        <v>1.9</v>
      </c>
      <c r="E5897">
        <f>D5897-C5897</f>
        <v/>
      </c>
      <c r="F5897">
        <f>ROW()-ROW($A$5846)</f>
        <v/>
      </c>
      <c r="G5897">
        <f>AVERAGE($E$5846:$E$5896)</f>
        <v/>
      </c>
      <c r="H5897" s="6">
        <f>STDEV($E$5846:$E$5896)</f>
        <v/>
      </c>
      <c r="I5897" s="7">
        <f>MIN(MAX((E5897-G5897)/IF(H5897&gt;1e-12,H5897,NA()),-8.0),8.0)</f>
        <v/>
      </c>
      <c r="J5897">
        <f>IF(NOT(ISNA(I5897)),IF(ABS(I5897)&gt;=0.5,"TRIGGER",""),"")</f>
        <v/>
      </c>
      <c r="K5897">
        <f>IF(J5897="TRIGGER",IF(I5897&gt;0,"LONG","SHORT"),"")</f>
        <v/>
      </c>
    </row>
    <row r="5898">
      <c r="A5898" s="5" t="n">
        <v>43595</v>
      </c>
      <c r="B5898" t="inlineStr">
        <is>
          <t>High</t>
        </is>
      </c>
      <c r="C5898" t="n">
        <v>2.1</v>
      </c>
      <c r="D5898" t="n">
        <v>2</v>
      </c>
      <c r="E5898">
        <f>D5898-C5898</f>
        <v/>
      </c>
      <c r="F5898">
        <f>ROW()-ROW($A$5846)</f>
        <v/>
      </c>
      <c r="G5898">
        <f>AVERAGE($E$5846:$E$5897)</f>
        <v/>
      </c>
      <c r="H5898" s="6">
        <f>STDEV($E$5846:$E$5897)</f>
        <v/>
      </c>
      <c r="I5898" s="7">
        <f>MIN(MAX((E5898-G5898)/IF(H5898&gt;1e-12,H5898,NA()),-8.0),8.0)</f>
        <v/>
      </c>
      <c r="J5898">
        <f>IF(NOT(ISNA(I5898)),IF(ABS(I5898)&gt;=0.5,"TRIGGER",""),"")</f>
        <v/>
      </c>
      <c r="K5898">
        <f>IF(J5898="TRIGGER",IF(I5898&gt;0,"LONG","SHORT"),"")</f>
        <v/>
      </c>
    </row>
    <row r="5899">
      <c r="A5899" s="5" t="n">
        <v>43628</v>
      </c>
      <c r="B5899" t="inlineStr">
        <is>
          <t>High</t>
        </is>
      </c>
      <c r="C5899" t="n">
        <v>1.9</v>
      </c>
      <c r="D5899" t="n">
        <v>1.8</v>
      </c>
      <c r="E5899">
        <f>D5899-C5899</f>
        <v/>
      </c>
      <c r="F5899">
        <f>ROW()-ROW($A$5846)</f>
        <v/>
      </c>
      <c r="G5899">
        <f>AVERAGE($E$5846:$E$5898)</f>
        <v/>
      </c>
      <c r="H5899" s="6">
        <f>STDEV($E$5846:$E$5898)</f>
        <v/>
      </c>
      <c r="I5899" s="7">
        <f>MIN(MAX((E5899-G5899)/IF(H5899&gt;1e-12,H5899,NA()),-8.0),8.0)</f>
        <v/>
      </c>
      <c r="J5899">
        <f>IF(NOT(ISNA(I5899)),IF(ABS(I5899)&gt;=0.5,"TRIGGER",""),"")</f>
        <v/>
      </c>
      <c r="K5899">
        <f>IF(J5899="TRIGGER",IF(I5899&gt;0,"LONG","SHORT"),"")</f>
        <v/>
      </c>
    </row>
    <row r="5900">
      <c r="A5900" s="5" t="n">
        <v>43657</v>
      </c>
      <c r="B5900" t="inlineStr">
        <is>
          <t>High</t>
        </is>
      </c>
      <c r="C5900" t="n">
        <v>1.6</v>
      </c>
      <c r="D5900" t="n">
        <v>1.6</v>
      </c>
      <c r="E5900">
        <f>D5900-C5900</f>
        <v/>
      </c>
      <c r="F5900">
        <f>ROW()-ROW($A$5846)</f>
        <v/>
      </c>
      <c r="G5900">
        <f>AVERAGE($E$5846:$E$5899)</f>
        <v/>
      </c>
      <c r="H5900" s="6">
        <f>STDEV($E$5846:$E$5899)</f>
        <v/>
      </c>
      <c r="I5900" s="7">
        <f>MIN(MAX((E5900-G5900)/IF(H5900&gt;1e-12,H5900,NA()),-8.0),8.0)</f>
        <v/>
      </c>
      <c r="J5900">
        <f>IF(NOT(ISNA(I5900)),IF(ABS(I5900)&gt;=0.5,"TRIGGER",""),"")</f>
        <v/>
      </c>
      <c r="K5900">
        <f>IF(J5900="TRIGGER",IF(I5900&gt;0,"LONG","SHORT"),"")</f>
        <v/>
      </c>
    </row>
    <row r="5901">
      <c r="A5901" s="5" t="n">
        <v>43690</v>
      </c>
      <c r="B5901" t="inlineStr">
        <is>
          <t>High</t>
        </is>
      </c>
      <c r="C5901" t="n">
        <v>1.7</v>
      </c>
      <c r="D5901" t="n">
        <v>1.8</v>
      </c>
      <c r="E5901">
        <f>D5901-C5901</f>
        <v/>
      </c>
      <c r="F5901">
        <f>ROW()-ROW($A$5846)</f>
        <v/>
      </c>
      <c r="G5901">
        <f>AVERAGE($E$5846:$E$5900)</f>
        <v/>
      </c>
      <c r="H5901" s="6">
        <f>STDEV($E$5846:$E$5900)</f>
        <v/>
      </c>
      <c r="I5901" s="7">
        <f>MIN(MAX((E5901-G5901)/IF(H5901&gt;1e-12,H5901,NA()),-8.0),8.0)</f>
        <v/>
      </c>
      <c r="J5901">
        <f>IF(NOT(ISNA(I5901)),IF(ABS(I5901)&gt;=0.5,"TRIGGER",""),"")</f>
        <v/>
      </c>
      <c r="K5901">
        <f>IF(J5901="TRIGGER",IF(I5901&gt;0,"LONG","SHORT"),"")</f>
        <v/>
      </c>
    </row>
    <row r="5902">
      <c r="A5902" s="5" t="n">
        <v>43720</v>
      </c>
      <c r="B5902" t="inlineStr">
        <is>
          <t>High</t>
        </is>
      </c>
      <c r="C5902" t="n">
        <v>1.8</v>
      </c>
      <c r="D5902" t="n">
        <v>1.7</v>
      </c>
      <c r="E5902">
        <f>D5902-C5902</f>
        <v/>
      </c>
      <c r="F5902">
        <f>ROW()-ROW($A$5846)</f>
        <v/>
      </c>
      <c r="G5902">
        <f>AVERAGE($E$5846:$E$5901)</f>
        <v/>
      </c>
      <c r="H5902" s="6">
        <f>STDEV($E$5846:$E$5901)</f>
        <v/>
      </c>
      <c r="I5902" s="7">
        <f>MIN(MAX((E5902-G5902)/IF(H5902&gt;1e-12,H5902,NA()),-8.0),8.0)</f>
        <v/>
      </c>
      <c r="J5902">
        <f>IF(NOT(ISNA(I5902)),IF(ABS(I5902)&gt;=0.5,"TRIGGER",""),"")</f>
        <v/>
      </c>
      <c r="K5902">
        <f>IF(J5902="TRIGGER",IF(I5902&gt;0,"LONG","SHORT"),"")</f>
        <v/>
      </c>
    </row>
    <row r="5903">
      <c r="A5903" s="5" t="n">
        <v>43748</v>
      </c>
      <c r="B5903" t="inlineStr">
        <is>
          <t>High</t>
        </is>
      </c>
      <c r="C5903" t="n">
        <v>1.8</v>
      </c>
      <c r="D5903" t="n">
        <v>1.7</v>
      </c>
      <c r="E5903">
        <f>D5903-C5903</f>
        <v/>
      </c>
      <c r="F5903">
        <f>ROW()-ROW($A$5846)</f>
        <v/>
      </c>
      <c r="G5903">
        <f>AVERAGE($E$5846:$E$5902)</f>
        <v/>
      </c>
      <c r="H5903" s="6">
        <f>STDEV($E$5846:$E$5902)</f>
        <v/>
      </c>
      <c r="I5903" s="7">
        <f>MIN(MAX((E5903-G5903)/IF(H5903&gt;1e-12,H5903,NA()),-8.0),8.0)</f>
        <v/>
      </c>
      <c r="J5903">
        <f>IF(NOT(ISNA(I5903)),IF(ABS(I5903)&gt;=0.5,"TRIGGER",""),"")</f>
        <v/>
      </c>
      <c r="K5903">
        <f>IF(J5903="TRIGGER",IF(I5903&gt;0,"LONG","SHORT"),"")</f>
        <v/>
      </c>
    </row>
    <row r="5904">
      <c r="A5904" s="5" t="n">
        <v>43782</v>
      </c>
      <c r="B5904" t="inlineStr">
        <is>
          <t>High</t>
        </is>
      </c>
      <c r="C5904" t="n">
        <v>1.7</v>
      </c>
      <c r="D5904" t="n">
        <v>1.8</v>
      </c>
      <c r="E5904">
        <f>D5904-C5904</f>
        <v/>
      </c>
      <c r="F5904">
        <f>ROW()-ROW($A$5846)</f>
        <v/>
      </c>
      <c r="G5904">
        <f>AVERAGE($E$5846:$E$5903)</f>
        <v/>
      </c>
      <c r="H5904" s="6">
        <f>STDEV($E$5846:$E$5903)</f>
        <v/>
      </c>
      <c r="I5904" s="7">
        <f>MIN(MAX((E5904-G5904)/IF(H5904&gt;1e-12,H5904,NA()),-8.0),8.0)</f>
        <v/>
      </c>
      <c r="J5904">
        <f>IF(NOT(ISNA(I5904)),IF(ABS(I5904)&gt;=0.5,"TRIGGER",""),"")</f>
        <v/>
      </c>
      <c r="K5904">
        <f>IF(J5904="TRIGGER",IF(I5904&gt;0,"LONG","SHORT"),"")</f>
        <v/>
      </c>
    </row>
    <row r="5905">
      <c r="A5905" s="5" t="n">
        <v>43810</v>
      </c>
      <c r="B5905" t="inlineStr">
        <is>
          <t>High</t>
        </is>
      </c>
      <c r="C5905" t="n">
        <v>2</v>
      </c>
      <c r="D5905" t="n">
        <v>2.1</v>
      </c>
      <c r="E5905">
        <f>D5905-C5905</f>
        <v/>
      </c>
      <c r="F5905">
        <f>ROW()-ROW($A$5846)</f>
        <v/>
      </c>
      <c r="G5905">
        <f>AVERAGE($E$5846:$E$5904)</f>
        <v/>
      </c>
      <c r="H5905" s="6">
        <f>STDEV($E$5846:$E$5904)</f>
        <v/>
      </c>
      <c r="I5905" s="7">
        <f>MIN(MAX((E5905-G5905)/IF(H5905&gt;1e-12,H5905,NA()),-8.0),8.0)</f>
        <v/>
      </c>
      <c r="J5905">
        <f>IF(NOT(ISNA(I5905)),IF(ABS(I5905)&gt;=0.5,"TRIGGER",""),"")</f>
        <v/>
      </c>
      <c r="K5905">
        <f>IF(J5905="TRIGGER",IF(I5905&gt;0,"LONG","SHORT"),"")</f>
        <v/>
      </c>
    </row>
    <row r="5906">
      <c r="A5906" s="5" t="n">
        <v>43844</v>
      </c>
      <c r="B5906" t="inlineStr">
        <is>
          <t>High</t>
        </is>
      </c>
      <c r="C5906" t="n">
        <v>2.3</v>
      </c>
      <c r="D5906" t="n">
        <v>2.3</v>
      </c>
      <c r="E5906">
        <f>D5906-C5906</f>
        <v/>
      </c>
      <c r="F5906">
        <f>ROW()-ROW($A$5846)</f>
        <v/>
      </c>
      <c r="G5906">
        <f>AVERAGE($E$5846:$E$5905)</f>
        <v/>
      </c>
      <c r="H5906" s="6">
        <f>STDEV($E$5846:$E$5905)</f>
        <v/>
      </c>
      <c r="I5906" s="7">
        <f>MIN(MAX((E5906-G5906)/IF(H5906&gt;1e-12,H5906,NA()),-8.0),8.0)</f>
        <v/>
      </c>
      <c r="J5906">
        <f>IF(NOT(ISNA(I5906)),IF(ABS(I5906)&gt;=0.5,"TRIGGER",""),"")</f>
        <v/>
      </c>
      <c r="K5906">
        <f>IF(J5906="TRIGGER",IF(I5906&gt;0,"LONG","SHORT"),"")</f>
        <v/>
      </c>
    </row>
    <row r="5907">
      <c r="A5907" s="5" t="n">
        <v>43874</v>
      </c>
      <c r="B5907" t="inlineStr">
        <is>
          <t>High</t>
        </is>
      </c>
      <c r="C5907" t="n">
        <v>2.4</v>
      </c>
      <c r="D5907" t="n">
        <v>2.5</v>
      </c>
      <c r="E5907">
        <f>D5907-C5907</f>
        <v/>
      </c>
      <c r="F5907">
        <f>ROW()-ROW($A$5846)</f>
        <v/>
      </c>
      <c r="G5907">
        <f>AVERAGE($E$5846:$E$5906)</f>
        <v/>
      </c>
      <c r="H5907" s="6">
        <f>STDEV($E$5846:$E$5906)</f>
        <v/>
      </c>
      <c r="I5907" s="7">
        <f>MIN(MAX((E5907-G5907)/IF(H5907&gt;1e-12,H5907,NA()),-8.0),8.0)</f>
        <v/>
      </c>
      <c r="J5907">
        <f>IF(NOT(ISNA(I5907)),IF(ABS(I5907)&gt;=0.5,"TRIGGER",""),"")</f>
        <v/>
      </c>
      <c r="K5907">
        <f>IF(J5907="TRIGGER",IF(I5907&gt;0,"LONG","SHORT"),"")</f>
        <v/>
      </c>
    </row>
    <row r="5908">
      <c r="A5908" s="5" t="n">
        <v>43901</v>
      </c>
      <c r="B5908" t="inlineStr">
        <is>
          <t>High</t>
        </is>
      </c>
      <c r="C5908" t="n">
        <v>2.2</v>
      </c>
      <c r="D5908" t="n">
        <v>2.3</v>
      </c>
      <c r="E5908">
        <f>D5908-C5908</f>
        <v/>
      </c>
      <c r="F5908">
        <f>ROW()-ROW($A$5846)</f>
        <v/>
      </c>
      <c r="G5908">
        <f>AVERAGE($E$5846:$E$5907)</f>
        <v/>
      </c>
      <c r="H5908" s="6">
        <f>STDEV($E$5846:$E$5907)</f>
        <v/>
      </c>
      <c r="I5908" s="7">
        <f>MIN(MAX((E5908-G5908)/IF(H5908&gt;1e-12,H5908,NA()),-8.0),8.0)</f>
        <v/>
      </c>
      <c r="J5908">
        <f>IF(NOT(ISNA(I5908)),IF(ABS(I5908)&gt;=0.5,"TRIGGER",""),"")</f>
        <v/>
      </c>
      <c r="K5908">
        <f>IF(J5908="TRIGGER",IF(I5908&gt;0,"LONG","SHORT"),"")</f>
        <v/>
      </c>
    </row>
    <row r="5909">
      <c r="A5909" s="5" t="n">
        <v>43931</v>
      </c>
      <c r="B5909" t="inlineStr">
        <is>
          <t>High</t>
        </is>
      </c>
      <c r="C5909" t="n">
        <v>1.6</v>
      </c>
      <c r="D5909" t="n">
        <v>1.5</v>
      </c>
      <c r="E5909">
        <f>D5909-C5909</f>
        <v/>
      </c>
      <c r="F5909">
        <f>ROW()-ROW($A$5846)</f>
        <v/>
      </c>
      <c r="G5909">
        <f>AVERAGE($E$5846:$E$5908)</f>
        <v/>
      </c>
      <c r="H5909" s="6">
        <f>STDEV($E$5846:$E$5908)</f>
        <v/>
      </c>
      <c r="I5909" s="7">
        <f>MIN(MAX((E5909-G5909)/IF(H5909&gt;1e-12,H5909,NA()),-8.0),8.0)</f>
        <v/>
      </c>
      <c r="J5909">
        <f>IF(NOT(ISNA(I5909)),IF(ABS(I5909)&gt;=0.5,"TRIGGER",""),"")</f>
        <v/>
      </c>
      <c r="K5909">
        <f>IF(J5909="TRIGGER",IF(I5909&gt;0,"LONG","SHORT"),"")</f>
        <v/>
      </c>
    </row>
    <row r="5910">
      <c r="A5910" s="5" t="n">
        <v>43963</v>
      </c>
      <c r="B5910" t="inlineStr">
        <is>
          <t>High</t>
        </is>
      </c>
      <c r="C5910" t="n">
        <v>0.4</v>
      </c>
      <c r="D5910" t="n">
        <v>0.3</v>
      </c>
      <c r="E5910">
        <f>D5910-C5910</f>
        <v/>
      </c>
      <c r="F5910">
        <f>ROW()-ROW($A$5846)</f>
        <v/>
      </c>
      <c r="G5910">
        <f>AVERAGE($E$5846:$E$5909)</f>
        <v/>
      </c>
      <c r="H5910" s="6">
        <f>STDEV($E$5846:$E$5909)</f>
        <v/>
      </c>
      <c r="I5910" s="7">
        <f>MIN(MAX((E5910-G5910)/IF(H5910&gt;1e-12,H5910,NA()),-8.0),8.0)</f>
        <v/>
      </c>
      <c r="J5910">
        <f>IF(NOT(ISNA(I5910)),IF(ABS(I5910)&gt;=0.5,"TRIGGER",""),"")</f>
        <v/>
      </c>
      <c r="K5910">
        <f>IF(J5910="TRIGGER",IF(I5910&gt;0,"LONG","SHORT"),"")</f>
        <v/>
      </c>
    </row>
    <row r="5911">
      <c r="A5911" s="5" t="n">
        <v>43992</v>
      </c>
      <c r="B5911" t="inlineStr">
        <is>
          <t>High</t>
        </is>
      </c>
      <c r="C5911" t="n">
        <v>0.2</v>
      </c>
      <c r="D5911" t="n">
        <v>0.1</v>
      </c>
      <c r="E5911">
        <f>D5911-C5911</f>
        <v/>
      </c>
      <c r="F5911">
        <f>ROW()-ROW($A$5846)</f>
        <v/>
      </c>
      <c r="G5911">
        <f>AVERAGE($E$5846:$E$5910)</f>
        <v/>
      </c>
      <c r="H5911" s="6">
        <f>STDEV($E$5846:$E$5910)</f>
        <v/>
      </c>
      <c r="I5911" s="7">
        <f>MIN(MAX((E5911-G5911)/IF(H5911&gt;1e-12,H5911,NA()),-8.0),8.0)</f>
        <v/>
      </c>
      <c r="J5911">
        <f>IF(NOT(ISNA(I5911)),IF(ABS(I5911)&gt;=0.5,"TRIGGER",""),"")</f>
        <v/>
      </c>
      <c r="K5911">
        <f>IF(J5911="TRIGGER",IF(I5911&gt;0,"LONG","SHORT"),"")</f>
        <v/>
      </c>
    </row>
    <row r="5912">
      <c r="A5912" s="5" t="n">
        <v>44026</v>
      </c>
      <c r="B5912" t="inlineStr">
        <is>
          <t>High</t>
        </is>
      </c>
      <c r="C5912" t="n">
        <v>0.6</v>
      </c>
      <c r="D5912" t="n">
        <v>0.6</v>
      </c>
      <c r="E5912">
        <f>D5912-C5912</f>
        <v/>
      </c>
      <c r="F5912">
        <f>ROW()-ROW($A$5846)</f>
        <v/>
      </c>
      <c r="G5912">
        <f>AVERAGE($E$5846:$E$5911)</f>
        <v/>
      </c>
      <c r="H5912" s="6">
        <f>STDEV($E$5846:$E$5911)</f>
        <v/>
      </c>
      <c r="I5912" s="7">
        <f>MIN(MAX((E5912-G5912)/IF(H5912&gt;1e-12,H5912,NA()),-8.0),8.0)</f>
        <v/>
      </c>
      <c r="J5912">
        <f>IF(NOT(ISNA(I5912)),IF(ABS(I5912)&gt;=0.5,"TRIGGER",""),"")</f>
        <v/>
      </c>
      <c r="K5912">
        <f>IF(J5912="TRIGGER",IF(I5912&gt;0,"LONG","SHORT"),"")</f>
        <v/>
      </c>
    </row>
    <row r="5913">
      <c r="A5913" s="5" t="n">
        <v>44055</v>
      </c>
      <c r="B5913" t="inlineStr">
        <is>
          <t>High</t>
        </is>
      </c>
      <c r="C5913" t="n">
        <v>0.8</v>
      </c>
      <c r="D5913" t="n">
        <v>1</v>
      </c>
      <c r="E5913">
        <f>D5913-C5913</f>
        <v/>
      </c>
      <c r="F5913">
        <f>ROW()-ROW($A$5846)</f>
        <v/>
      </c>
      <c r="G5913">
        <f>AVERAGE($E$5846:$E$5912)</f>
        <v/>
      </c>
      <c r="H5913" s="6">
        <f>STDEV($E$5846:$E$5912)</f>
        <v/>
      </c>
      <c r="I5913" s="7">
        <f>MIN(MAX((E5913-G5913)/IF(H5913&gt;1e-12,H5913,NA()),-8.0),8.0)</f>
        <v/>
      </c>
      <c r="J5913">
        <f>IF(NOT(ISNA(I5913)),IF(ABS(I5913)&gt;=0.5,"TRIGGER",""),"")</f>
        <v/>
      </c>
      <c r="K5913">
        <f>IF(J5913="TRIGGER",IF(I5913&gt;0,"LONG","SHORT"),"")</f>
        <v/>
      </c>
    </row>
    <row r="5914">
      <c r="A5914" s="5" t="n">
        <v>44085</v>
      </c>
      <c r="B5914" t="inlineStr">
        <is>
          <t>High</t>
        </is>
      </c>
      <c r="C5914" t="n">
        <v>1.2</v>
      </c>
      <c r="D5914" t="n">
        <v>1.3</v>
      </c>
      <c r="E5914">
        <f>D5914-C5914</f>
        <v/>
      </c>
      <c r="F5914">
        <f>ROW()-ROW($A$5846)</f>
        <v/>
      </c>
      <c r="G5914">
        <f>AVERAGE($E$5846:$E$5913)</f>
        <v/>
      </c>
      <c r="H5914" s="6">
        <f>STDEV($E$5846:$E$5913)</f>
        <v/>
      </c>
      <c r="I5914" s="7">
        <f>MIN(MAX((E5914-G5914)/IF(H5914&gt;1e-12,H5914,NA()),-8.0),8.0)</f>
        <v/>
      </c>
      <c r="J5914">
        <f>IF(NOT(ISNA(I5914)),IF(ABS(I5914)&gt;=0.5,"TRIGGER",""),"")</f>
        <v/>
      </c>
      <c r="K5914">
        <f>IF(J5914="TRIGGER",IF(I5914&gt;0,"LONG","SHORT"),"")</f>
        <v/>
      </c>
    </row>
    <row r="5915">
      <c r="A5915" s="5" t="n">
        <v>44117</v>
      </c>
      <c r="B5915" t="inlineStr">
        <is>
          <t>High</t>
        </is>
      </c>
      <c r="C5915" t="n">
        <v>1.4</v>
      </c>
      <c r="D5915" t="n">
        <v>1.4</v>
      </c>
      <c r="E5915">
        <f>D5915-C5915</f>
        <v/>
      </c>
      <c r="F5915">
        <f>ROW()-ROW($A$5846)</f>
        <v/>
      </c>
      <c r="G5915">
        <f>AVERAGE($E$5846:$E$5914)</f>
        <v/>
      </c>
      <c r="H5915" s="6">
        <f>STDEV($E$5846:$E$5914)</f>
        <v/>
      </c>
      <c r="I5915" s="7">
        <f>MIN(MAX((E5915-G5915)/IF(H5915&gt;1e-12,H5915,NA()),-8.0),8.0)</f>
        <v/>
      </c>
      <c r="J5915">
        <f>IF(NOT(ISNA(I5915)),IF(ABS(I5915)&gt;=0.5,"TRIGGER",""),"")</f>
        <v/>
      </c>
      <c r="K5915">
        <f>IF(J5915="TRIGGER",IF(I5915&gt;0,"LONG","SHORT"),"")</f>
        <v/>
      </c>
    </row>
    <row r="5916">
      <c r="A5916" s="5" t="n">
        <v>44147</v>
      </c>
      <c r="B5916" t="inlineStr">
        <is>
          <t>High</t>
        </is>
      </c>
      <c r="C5916" t="n">
        <v>1.3</v>
      </c>
      <c r="D5916" t="n">
        <v>1.2</v>
      </c>
      <c r="E5916">
        <f>D5916-C5916</f>
        <v/>
      </c>
      <c r="F5916">
        <f>ROW()-ROW($A$5846)</f>
        <v/>
      </c>
      <c r="G5916">
        <f>AVERAGE($E$5846:$E$5915)</f>
        <v/>
      </c>
      <c r="H5916" s="6">
        <f>STDEV($E$5846:$E$5915)</f>
        <v/>
      </c>
      <c r="I5916" s="7">
        <f>MIN(MAX((E5916-G5916)/IF(H5916&gt;1e-12,H5916,NA()),-8.0),8.0)</f>
        <v/>
      </c>
      <c r="J5916">
        <f>IF(NOT(ISNA(I5916)),IF(ABS(I5916)&gt;=0.5,"TRIGGER",""),"")</f>
        <v/>
      </c>
      <c r="K5916">
        <f>IF(J5916="TRIGGER",IF(I5916&gt;0,"LONG","SHORT"),"")</f>
        <v/>
      </c>
    </row>
    <row r="5917">
      <c r="A5917" s="5" t="n">
        <v>44175</v>
      </c>
      <c r="B5917" t="inlineStr">
        <is>
          <t>High</t>
        </is>
      </c>
      <c r="C5917" t="n">
        <v>1.1</v>
      </c>
      <c r="D5917" t="n">
        <v>1.2</v>
      </c>
      <c r="E5917">
        <f>D5917-C5917</f>
        <v/>
      </c>
      <c r="F5917">
        <f>ROW()-ROW($A$5846)</f>
        <v/>
      </c>
      <c r="G5917">
        <f>AVERAGE($E$5846:$E$5916)</f>
        <v/>
      </c>
      <c r="H5917" s="6">
        <f>STDEV($E$5846:$E$5916)</f>
        <v/>
      </c>
      <c r="I5917" s="7">
        <f>MIN(MAX((E5917-G5917)/IF(H5917&gt;1e-12,H5917,NA()),-8.0),8.0)</f>
        <v/>
      </c>
      <c r="J5917">
        <f>IF(NOT(ISNA(I5917)),IF(ABS(I5917)&gt;=0.5,"TRIGGER",""),"")</f>
        <v/>
      </c>
      <c r="K5917">
        <f>IF(J5917="TRIGGER",IF(I5917&gt;0,"LONG","SHORT"),"")</f>
        <v/>
      </c>
    </row>
    <row r="5918">
      <c r="A5918" s="5" t="n">
        <v>44209</v>
      </c>
      <c r="B5918" t="inlineStr">
        <is>
          <t>High</t>
        </is>
      </c>
      <c r="C5918" t="n">
        <v>1.3</v>
      </c>
      <c r="D5918" t="n">
        <v>1.4</v>
      </c>
      <c r="E5918">
        <f>D5918-C5918</f>
        <v/>
      </c>
      <c r="F5918">
        <f>ROW()-ROW($A$5846)</f>
        <v/>
      </c>
      <c r="G5918">
        <f>AVERAGE($E$5846:$E$5917)</f>
        <v/>
      </c>
      <c r="H5918" s="6">
        <f>STDEV($E$5846:$E$5917)</f>
        <v/>
      </c>
      <c r="I5918" s="7">
        <f>MIN(MAX((E5918-G5918)/IF(H5918&gt;1e-12,H5918,NA()),-8.0),8.0)</f>
        <v/>
      </c>
      <c r="J5918">
        <f>IF(NOT(ISNA(I5918)),IF(ABS(I5918)&gt;=0.5,"TRIGGER",""),"")</f>
        <v/>
      </c>
      <c r="K5918">
        <f>IF(J5918="TRIGGER",IF(I5918&gt;0,"LONG","SHORT"),"")</f>
        <v/>
      </c>
    </row>
    <row r="5919">
      <c r="A5919" s="5" t="n">
        <v>44237</v>
      </c>
      <c r="B5919" t="inlineStr">
        <is>
          <t>High</t>
        </is>
      </c>
      <c r="C5919" t="n">
        <v>1.5</v>
      </c>
      <c r="D5919" t="n">
        <v>1.4</v>
      </c>
      <c r="E5919">
        <f>D5919-C5919</f>
        <v/>
      </c>
      <c r="F5919">
        <f>ROW()-ROW($A$5846)</f>
        <v/>
      </c>
      <c r="G5919">
        <f>AVERAGE($E$5846:$E$5918)</f>
        <v/>
      </c>
      <c r="H5919" s="6">
        <f>STDEV($E$5846:$E$5918)</f>
        <v/>
      </c>
      <c r="I5919" s="7">
        <f>MIN(MAX((E5919-G5919)/IF(H5919&gt;1e-12,H5919,NA()),-8.0),8.0)</f>
        <v/>
      </c>
      <c r="J5919">
        <f>IF(NOT(ISNA(I5919)),IF(ABS(I5919)&gt;=0.5,"TRIGGER",""),"")</f>
        <v/>
      </c>
      <c r="K5919">
        <f>IF(J5919="TRIGGER",IF(I5919&gt;0,"LONG","SHORT"),"")</f>
        <v/>
      </c>
    </row>
    <row r="5920">
      <c r="A5920" s="5" t="n">
        <v>44265</v>
      </c>
      <c r="B5920" t="inlineStr">
        <is>
          <t>High</t>
        </is>
      </c>
      <c r="C5920" t="n">
        <v>1.7</v>
      </c>
      <c r="D5920" t="n">
        <v>1.7</v>
      </c>
      <c r="E5920">
        <f>D5920-C5920</f>
        <v/>
      </c>
      <c r="F5920">
        <f>ROW()-ROW($A$5846)</f>
        <v/>
      </c>
      <c r="G5920">
        <f>AVERAGE($E$5846:$E$5919)</f>
        <v/>
      </c>
      <c r="H5920" s="6">
        <f>STDEV($E$5846:$E$5919)</f>
        <v/>
      </c>
      <c r="I5920" s="7">
        <f>MIN(MAX((E5920-G5920)/IF(H5920&gt;1e-12,H5920,NA()),-8.0),8.0)</f>
        <v/>
      </c>
      <c r="J5920">
        <f>IF(NOT(ISNA(I5920)),IF(ABS(I5920)&gt;=0.5,"TRIGGER",""),"")</f>
        <v/>
      </c>
      <c r="K5920">
        <f>IF(J5920="TRIGGER",IF(I5920&gt;0,"LONG","SHORT"),"")</f>
        <v/>
      </c>
    </row>
    <row r="5921">
      <c r="A5921" s="5" t="n">
        <v>44299</v>
      </c>
      <c r="B5921" t="inlineStr">
        <is>
          <t>High</t>
        </is>
      </c>
      <c r="C5921" t="n">
        <v>2.5</v>
      </c>
      <c r="D5921" t="n">
        <v>2.6</v>
      </c>
      <c r="E5921">
        <f>D5921-C5921</f>
        <v/>
      </c>
      <c r="F5921">
        <f>ROW()-ROW($A$5846)</f>
        <v/>
      </c>
      <c r="G5921">
        <f>AVERAGE($E$5846:$E$5920)</f>
        <v/>
      </c>
      <c r="H5921" s="6">
        <f>STDEV($E$5846:$E$5920)</f>
        <v/>
      </c>
      <c r="I5921" s="7">
        <f>MIN(MAX((E5921-G5921)/IF(H5921&gt;1e-12,H5921,NA()),-8.0),8.0)</f>
        <v/>
      </c>
      <c r="J5921">
        <f>IF(NOT(ISNA(I5921)),IF(ABS(I5921)&gt;=0.5,"TRIGGER",""),"")</f>
        <v/>
      </c>
      <c r="K5921">
        <f>IF(J5921="TRIGGER",IF(I5921&gt;0,"LONG","SHORT"),"")</f>
        <v/>
      </c>
    </row>
    <row r="5922">
      <c r="A5922" s="5" t="n">
        <v>44328</v>
      </c>
      <c r="B5922" t="inlineStr">
        <is>
          <t>High</t>
        </is>
      </c>
      <c r="C5922" t="n">
        <v>3.6</v>
      </c>
      <c r="D5922" t="n">
        <v>4.2</v>
      </c>
      <c r="E5922">
        <f>D5922-C5922</f>
        <v/>
      </c>
      <c r="F5922">
        <f>ROW()-ROW($A$5846)</f>
        <v/>
      </c>
      <c r="G5922">
        <f>AVERAGE($E$5846:$E$5921)</f>
        <v/>
      </c>
      <c r="H5922" s="6">
        <f>STDEV($E$5846:$E$5921)</f>
        <v/>
      </c>
      <c r="I5922" s="7">
        <f>MIN(MAX((E5922-G5922)/IF(H5922&gt;1e-12,H5922,NA()),-8.0),8.0)</f>
        <v/>
      </c>
      <c r="J5922">
        <f>IF(NOT(ISNA(I5922)),IF(ABS(I5922)&gt;=0.5,"TRIGGER",""),"")</f>
        <v/>
      </c>
      <c r="K5922">
        <f>IF(J5922="TRIGGER",IF(I5922&gt;0,"LONG","SHORT"),"")</f>
        <v/>
      </c>
    </row>
    <row r="5923">
      <c r="A5923" s="5" t="n">
        <v>44357</v>
      </c>
      <c r="B5923" t="inlineStr">
        <is>
          <t>High</t>
        </is>
      </c>
      <c r="C5923" t="n">
        <v>4.7</v>
      </c>
      <c r="D5923" t="n">
        <v>5</v>
      </c>
      <c r="E5923">
        <f>D5923-C5923</f>
        <v/>
      </c>
      <c r="F5923">
        <f>ROW()-ROW($A$5846)</f>
        <v/>
      </c>
      <c r="G5923">
        <f>AVERAGE($E$5846:$E$5922)</f>
        <v/>
      </c>
      <c r="H5923" s="6">
        <f>STDEV($E$5846:$E$5922)</f>
        <v/>
      </c>
      <c r="I5923" s="7">
        <f>MIN(MAX((E5923-G5923)/IF(H5923&gt;1e-12,H5923,NA()),-8.0),8.0)</f>
        <v/>
      </c>
      <c r="J5923">
        <f>IF(NOT(ISNA(I5923)),IF(ABS(I5923)&gt;=0.5,"TRIGGER",""),"")</f>
        <v/>
      </c>
      <c r="K5923">
        <f>IF(J5923="TRIGGER",IF(I5923&gt;0,"LONG","SHORT"),"")</f>
        <v/>
      </c>
    </row>
    <row r="5924">
      <c r="A5924" s="5" t="n">
        <v>44390</v>
      </c>
      <c r="B5924" t="inlineStr">
        <is>
          <t>High</t>
        </is>
      </c>
      <c r="C5924" t="n">
        <v>4.9</v>
      </c>
      <c r="D5924" t="n">
        <v>5.4</v>
      </c>
      <c r="E5924">
        <f>D5924-C5924</f>
        <v/>
      </c>
      <c r="F5924">
        <f>ROW()-ROW($A$5846)</f>
        <v/>
      </c>
      <c r="G5924">
        <f>AVERAGE($E$5846:$E$5923)</f>
        <v/>
      </c>
      <c r="H5924" s="6">
        <f>STDEV($E$5846:$E$5923)</f>
        <v/>
      </c>
      <c r="I5924" s="7">
        <f>MIN(MAX((E5924-G5924)/IF(H5924&gt;1e-12,H5924,NA()),-8.0),8.0)</f>
        <v/>
      </c>
      <c r="J5924">
        <f>IF(NOT(ISNA(I5924)),IF(ABS(I5924)&gt;=0.5,"TRIGGER",""),"")</f>
        <v/>
      </c>
      <c r="K5924">
        <f>IF(J5924="TRIGGER",IF(I5924&gt;0,"LONG","SHORT"),"")</f>
        <v/>
      </c>
    </row>
    <row r="5925">
      <c r="A5925" s="5" t="n">
        <v>44419</v>
      </c>
      <c r="B5925" t="inlineStr">
        <is>
          <t>High</t>
        </is>
      </c>
      <c r="C5925" t="n">
        <v>5.3</v>
      </c>
      <c r="D5925" t="n">
        <v>5.4</v>
      </c>
      <c r="E5925">
        <f>D5925-C5925</f>
        <v/>
      </c>
      <c r="F5925">
        <f>ROW()-ROW($A$5846)</f>
        <v/>
      </c>
      <c r="G5925">
        <f>AVERAGE($E$5846:$E$5924)</f>
        <v/>
      </c>
      <c r="H5925" s="6">
        <f>STDEV($E$5846:$E$5924)</f>
        <v/>
      </c>
      <c r="I5925" s="7">
        <f>MIN(MAX((E5925-G5925)/IF(H5925&gt;1e-12,H5925,NA()),-8.0),8.0)</f>
        <v/>
      </c>
      <c r="J5925">
        <f>IF(NOT(ISNA(I5925)),IF(ABS(I5925)&gt;=0.5,"TRIGGER",""),"")</f>
        <v/>
      </c>
      <c r="K5925">
        <f>IF(J5925="TRIGGER",IF(I5925&gt;0,"LONG","SHORT"),"")</f>
        <v/>
      </c>
    </row>
    <row r="5926">
      <c r="A5926" s="5" t="n">
        <v>44453</v>
      </c>
      <c r="B5926" t="inlineStr">
        <is>
          <t>High</t>
        </is>
      </c>
      <c r="C5926" t="n">
        <v>5.3</v>
      </c>
      <c r="D5926" t="n">
        <v>5.3</v>
      </c>
      <c r="E5926">
        <f>D5926-C5926</f>
        <v/>
      </c>
      <c r="F5926">
        <f>ROW()-ROW($A$5846)</f>
        <v/>
      </c>
      <c r="G5926">
        <f>AVERAGE($E$5846:$E$5925)</f>
        <v/>
      </c>
      <c r="H5926" s="6">
        <f>STDEV($E$5846:$E$5925)</f>
        <v/>
      </c>
      <c r="I5926" s="7">
        <f>MIN(MAX((E5926-G5926)/IF(H5926&gt;1e-12,H5926,NA()),-8.0),8.0)</f>
        <v/>
      </c>
      <c r="J5926">
        <f>IF(NOT(ISNA(I5926)),IF(ABS(I5926)&gt;=0.5,"TRIGGER",""),"")</f>
        <v/>
      </c>
      <c r="K5926">
        <f>IF(J5926="TRIGGER",IF(I5926&gt;0,"LONG","SHORT"),"")</f>
        <v/>
      </c>
    </row>
    <row r="5927">
      <c r="A5927" s="5" t="n">
        <v>44482</v>
      </c>
      <c r="B5927" t="inlineStr">
        <is>
          <t>High</t>
        </is>
      </c>
      <c r="C5927" t="n">
        <v>5.3</v>
      </c>
      <c r="D5927" t="n">
        <v>5.4</v>
      </c>
      <c r="E5927">
        <f>D5927-C5927</f>
        <v/>
      </c>
      <c r="F5927">
        <f>ROW()-ROW($A$5846)</f>
        <v/>
      </c>
      <c r="G5927">
        <f>AVERAGE($E$5846:$E$5926)</f>
        <v/>
      </c>
      <c r="H5927" s="6">
        <f>STDEV($E$5846:$E$5926)</f>
        <v/>
      </c>
      <c r="I5927" s="7">
        <f>MIN(MAX((E5927-G5927)/IF(H5927&gt;1e-12,H5927,NA()),-8.0),8.0)</f>
        <v/>
      </c>
      <c r="J5927">
        <f>IF(NOT(ISNA(I5927)),IF(ABS(I5927)&gt;=0.5,"TRIGGER",""),"")</f>
        <v/>
      </c>
      <c r="K5927">
        <f>IF(J5927="TRIGGER",IF(I5927&gt;0,"LONG","SHORT"),"")</f>
        <v/>
      </c>
    </row>
    <row r="5928">
      <c r="A5928" s="5" t="n">
        <v>44510</v>
      </c>
      <c r="B5928" t="inlineStr">
        <is>
          <t>High</t>
        </is>
      </c>
      <c r="C5928" t="n">
        <v>5.8</v>
      </c>
      <c r="D5928" t="n">
        <v>6.2</v>
      </c>
      <c r="E5928">
        <f>D5928-C5928</f>
        <v/>
      </c>
      <c r="F5928">
        <f>ROW()-ROW($A$5846)</f>
        <v/>
      </c>
      <c r="G5928">
        <f>AVERAGE($E$5846:$E$5927)</f>
        <v/>
      </c>
      <c r="H5928" s="6">
        <f>STDEV($E$5846:$E$5927)</f>
        <v/>
      </c>
      <c r="I5928" s="7">
        <f>MIN(MAX((E5928-G5928)/IF(H5928&gt;1e-12,H5928,NA()),-8.0),8.0)</f>
        <v/>
      </c>
      <c r="J5928">
        <f>IF(NOT(ISNA(I5928)),IF(ABS(I5928)&gt;=0.5,"TRIGGER",""),"")</f>
        <v/>
      </c>
      <c r="K5928">
        <f>IF(J5928="TRIGGER",IF(I5928&gt;0,"LONG","SHORT"),"")</f>
        <v/>
      </c>
    </row>
    <row r="5929">
      <c r="A5929" s="5" t="n">
        <v>44540</v>
      </c>
      <c r="B5929" t="inlineStr">
        <is>
          <t>High</t>
        </is>
      </c>
      <c r="C5929" t="n">
        <v>6.8</v>
      </c>
      <c r="D5929" t="n">
        <v>6.8</v>
      </c>
      <c r="E5929">
        <f>D5929-C5929</f>
        <v/>
      </c>
      <c r="F5929">
        <f>ROW()-ROW($A$5846)</f>
        <v/>
      </c>
      <c r="G5929">
        <f>AVERAGE($E$5846:$E$5928)</f>
        <v/>
      </c>
      <c r="H5929" s="6">
        <f>STDEV($E$5846:$E$5928)</f>
        <v/>
      </c>
      <c r="I5929" s="7">
        <f>MIN(MAX((E5929-G5929)/IF(H5929&gt;1e-12,H5929,NA()),-8.0),8.0)</f>
        <v/>
      </c>
      <c r="J5929">
        <f>IF(NOT(ISNA(I5929)),IF(ABS(I5929)&gt;=0.5,"TRIGGER",""),"")</f>
        <v/>
      </c>
      <c r="K5929">
        <f>IF(J5929="TRIGGER",IF(I5929&gt;0,"LONG","SHORT"),"")</f>
        <v/>
      </c>
    </row>
    <row r="5930">
      <c r="A5930" s="5" t="n">
        <v>44573</v>
      </c>
      <c r="B5930" t="inlineStr">
        <is>
          <t>High</t>
        </is>
      </c>
      <c r="C5930" t="n">
        <v>7</v>
      </c>
      <c r="D5930" t="n">
        <v>7</v>
      </c>
      <c r="E5930">
        <f>D5930-C5930</f>
        <v/>
      </c>
      <c r="F5930">
        <f>ROW()-ROW($A$5846)</f>
        <v/>
      </c>
      <c r="G5930">
        <f>AVERAGE($E$5846:$E$5929)</f>
        <v/>
      </c>
      <c r="H5930" s="6">
        <f>STDEV($E$5846:$E$5929)</f>
        <v/>
      </c>
      <c r="I5930" s="7">
        <f>MIN(MAX((E5930-G5930)/IF(H5930&gt;1e-12,H5930,NA()),-8.0),8.0)</f>
        <v/>
      </c>
      <c r="J5930">
        <f>IF(NOT(ISNA(I5930)),IF(ABS(I5930)&gt;=0.5,"TRIGGER",""),"")</f>
        <v/>
      </c>
      <c r="K5930">
        <f>IF(J5930="TRIGGER",IF(I5930&gt;0,"LONG","SHORT"),"")</f>
        <v/>
      </c>
    </row>
    <row r="5931">
      <c r="A5931" s="5" t="n">
        <v>44602</v>
      </c>
      <c r="B5931" t="inlineStr">
        <is>
          <t>High</t>
        </is>
      </c>
      <c r="C5931" t="n">
        <v>7.3</v>
      </c>
      <c r="D5931" t="n">
        <v>7.5</v>
      </c>
      <c r="E5931">
        <f>D5931-C5931</f>
        <v/>
      </c>
      <c r="F5931">
        <f>ROW()-ROW($A$5846)</f>
        <v/>
      </c>
      <c r="G5931">
        <f>AVERAGE($E$5846:$E$5930)</f>
        <v/>
      </c>
      <c r="H5931" s="6">
        <f>STDEV($E$5846:$E$5930)</f>
        <v/>
      </c>
      <c r="I5931" s="7">
        <f>MIN(MAX((E5931-G5931)/IF(H5931&gt;1e-12,H5931,NA()),-8.0),8.0)</f>
        <v/>
      </c>
      <c r="J5931">
        <f>IF(NOT(ISNA(I5931)),IF(ABS(I5931)&gt;=0.5,"TRIGGER",""),"")</f>
        <v/>
      </c>
      <c r="K5931">
        <f>IF(J5931="TRIGGER",IF(I5931&gt;0,"LONG","SHORT"),"")</f>
        <v/>
      </c>
    </row>
    <row r="5932">
      <c r="A5932" s="5" t="n">
        <v>44630</v>
      </c>
      <c r="B5932" t="inlineStr">
        <is>
          <t>High</t>
        </is>
      </c>
      <c r="C5932" t="n">
        <v>7.9</v>
      </c>
      <c r="D5932" t="n">
        <v>7.9</v>
      </c>
      <c r="E5932">
        <f>D5932-C5932</f>
        <v/>
      </c>
      <c r="F5932">
        <f>ROW()-ROW($A$5846)</f>
        <v/>
      </c>
      <c r="G5932">
        <f>AVERAGE($E$5846:$E$5931)</f>
        <v/>
      </c>
      <c r="H5932" s="6">
        <f>STDEV($E$5846:$E$5931)</f>
        <v/>
      </c>
      <c r="I5932" s="7">
        <f>MIN(MAX((E5932-G5932)/IF(H5932&gt;1e-12,H5932,NA()),-8.0),8.0)</f>
        <v/>
      </c>
      <c r="J5932">
        <f>IF(NOT(ISNA(I5932)),IF(ABS(I5932)&gt;=0.5,"TRIGGER",""),"")</f>
        <v/>
      </c>
      <c r="K5932">
        <f>IF(J5932="TRIGGER",IF(I5932&gt;0,"LONG","SHORT"),"")</f>
        <v/>
      </c>
    </row>
    <row r="5933">
      <c r="A5933" s="5" t="n">
        <v>44663</v>
      </c>
      <c r="B5933" t="inlineStr">
        <is>
          <t>High</t>
        </is>
      </c>
      <c r="C5933" t="n">
        <v>8.4</v>
      </c>
      <c r="D5933" t="n">
        <v>8.5</v>
      </c>
      <c r="E5933">
        <f>D5933-C5933</f>
        <v/>
      </c>
      <c r="F5933">
        <f>ROW()-ROW($A$5846)</f>
        <v/>
      </c>
      <c r="G5933">
        <f>AVERAGE($E$5846:$E$5932)</f>
        <v/>
      </c>
      <c r="H5933" s="6">
        <f>STDEV($E$5846:$E$5932)</f>
        <v/>
      </c>
      <c r="I5933" s="7">
        <f>MIN(MAX((E5933-G5933)/IF(H5933&gt;1e-12,H5933,NA()),-8.0),8.0)</f>
        <v/>
      </c>
      <c r="J5933">
        <f>IF(NOT(ISNA(I5933)),IF(ABS(I5933)&gt;=0.5,"TRIGGER",""),"")</f>
        <v/>
      </c>
      <c r="K5933">
        <f>IF(J5933="TRIGGER",IF(I5933&gt;0,"LONG","SHORT"),"")</f>
        <v/>
      </c>
    </row>
    <row r="5934">
      <c r="A5934" s="5" t="n">
        <v>44692</v>
      </c>
      <c r="B5934" t="inlineStr">
        <is>
          <t>High</t>
        </is>
      </c>
      <c r="C5934" t="n">
        <v>8.1</v>
      </c>
      <c r="D5934" t="n">
        <v>8.300000000000001</v>
      </c>
      <c r="E5934">
        <f>D5934-C5934</f>
        <v/>
      </c>
      <c r="F5934">
        <f>ROW()-ROW($A$5846)</f>
        <v/>
      </c>
      <c r="G5934">
        <f>AVERAGE($E$5846:$E$5933)</f>
        <v/>
      </c>
      <c r="H5934" s="6">
        <f>STDEV($E$5846:$E$5933)</f>
        <v/>
      </c>
      <c r="I5934" s="7">
        <f>MIN(MAX((E5934-G5934)/IF(H5934&gt;1e-12,H5934,NA()),-8.0),8.0)</f>
        <v/>
      </c>
      <c r="J5934">
        <f>IF(NOT(ISNA(I5934)),IF(ABS(I5934)&gt;=0.5,"TRIGGER",""),"")</f>
        <v/>
      </c>
      <c r="K5934">
        <f>IF(J5934="TRIGGER",IF(I5934&gt;0,"LONG","SHORT"),"")</f>
        <v/>
      </c>
    </row>
    <row r="5935">
      <c r="A5935" s="5" t="n">
        <v>44722</v>
      </c>
      <c r="B5935" t="inlineStr">
        <is>
          <t>High</t>
        </is>
      </c>
      <c r="C5935" t="n">
        <v>8.300000000000001</v>
      </c>
      <c r="D5935" t="n">
        <v>8.6</v>
      </c>
      <c r="E5935">
        <f>D5935-C5935</f>
        <v/>
      </c>
      <c r="F5935">
        <f>ROW()-ROW($A$5846)</f>
        <v/>
      </c>
      <c r="G5935">
        <f>AVERAGE($E$5846:$E$5934)</f>
        <v/>
      </c>
      <c r="H5935" s="6">
        <f>STDEV($E$5846:$E$5934)</f>
        <v/>
      </c>
      <c r="I5935" s="7">
        <f>MIN(MAX((E5935-G5935)/IF(H5935&gt;1e-12,H5935,NA()),-8.0),8.0)</f>
        <v/>
      </c>
      <c r="J5935">
        <f>IF(NOT(ISNA(I5935)),IF(ABS(I5935)&gt;=0.5,"TRIGGER",""),"")</f>
        <v/>
      </c>
      <c r="K5935">
        <f>IF(J5935="TRIGGER",IF(I5935&gt;0,"LONG","SHORT"),"")</f>
        <v/>
      </c>
    </row>
    <row r="5936">
      <c r="A5936" s="5" t="n">
        <v>44755</v>
      </c>
      <c r="B5936" t="inlineStr">
        <is>
          <t>High</t>
        </is>
      </c>
      <c r="C5936" t="n">
        <v>8.800000000000001</v>
      </c>
      <c r="D5936" t="n">
        <v>9.1</v>
      </c>
      <c r="E5936">
        <f>D5936-C5936</f>
        <v/>
      </c>
      <c r="F5936">
        <f>ROW()-ROW($A$5846)</f>
        <v/>
      </c>
      <c r="G5936">
        <f>AVERAGE($E$5846:$E$5935)</f>
        <v/>
      </c>
      <c r="H5936" s="6">
        <f>STDEV($E$5846:$E$5935)</f>
        <v/>
      </c>
      <c r="I5936" s="7">
        <f>MIN(MAX((E5936-G5936)/IF(H5936&gt;1e-12,H5936,NA()),-8.0),8.0)</f>
        <v/>
      </c>
      <c r="J5936">
        <f>IF(NOT(ISNA(I5936)),IF(ABS(I5936)&gt;=0.5,"TRIGGER",""),"")</f>
        <v/>
      </c>
      <c r="K5936">
        <f>IF(J5936="TRIGGER",IF(I5936&gt;0,"LONG","SHORT"),"")</f>
        <v/>
      </c>
    </row>
    <row r="5937">
      <c r="A5937" s="5" t="n">
        <v>44783</v>
      </c>
      <c r="B5937" t="inlineStr">
        <is>
          <t>High</t>
        </is>
      </c>
      <c r="C5937" t="n">
        <v>8.699999999999999</v>
      </c>
      <c r="D5937" t="n">
        <v>8.5</v>
      </c>
      <c r="E5937">
        <f>D5937-C5937</f>
        <v/>
      </c>
      <c r="F5937">
        <f>ROW()-ROW($A$5846)</f>
        <v/>
      </c>
      <c r="G5937">
        <f>AVERAGE($E$5846:$E$5936)</f>
        <v/>
      </c>
      <c r="H5937" s="6">
        <f>STDEV($E$5846:$E$5936)</f>
        <v/>
      </c>
      <c r="I5937" s="7">
        <f>MIN(MAX((E5937-G5937)/IF(H5937&gt;1e-12,H5937,NA()),-8.0),8.0)</f>
        <v/>
      </c>
      <c r="J5937">
        <f>IF(NOT(ISNA(I5937)),IF(ABS(I5937)&gt;=0.5,"TRIGGER",""),"")</f>
        <v/>
      </c>
      <c r="K5937">
        <f>IF(J5937="TRIGGER",IF(I5937&gt;0,"LONG","SHORT"),"")</f>
        <v/>
      </c>
    </row>
    <row r="5938">
      <c r="A5938" s="5" t="n">
        <v>44817</v>
      </c>
      <c r="B5938" t="inlineStr">
        <is>
          <t>High</t>
        </is>
      </c>
      <c r="C5938" t="n">
        <v>8.1</v>
      </c>
      <c r="D5938" t="n">
        <v>8.300000000000001</v>
      </c>
      <c r="E5938">
        <f>D5938-C5938</f>
        <v/>
      </c>
      <c r="F5938">
        <f>ROW()-ROW($A$5846)</f>
        <v/>
      </c>
      <c r="G5938">
        <f>AVERAGE($E$5846:$E$5937)</f>
        <v/>
      </c>
      <c r="H5938" s="6">
        <f>STDEV($E$5846:$E$5937)</f>
        <v/>
      </c>
      <c r="I5938" s="7">
        <f>MIN(MAX((E5938-G5938)/IF(H5938&gt;1e-12,H5938,NA()),-8.0),8.0)</f>
        <v/>
      </c>
      <c r="J5938">
        <f>IF(NOT(ISNA(I5938)),IF(ABS(I5938)&gt;=0.5,"TRIGGER",""),"")</f>
        <v/>
      </c>
      <c r="K5938">
        <f>IF(J5938="TRIGGER",IF(I5938&gt;0,"LONG","SHORT"),"")</f>
        <v/>
      </c>
    </row>
    <row r="5939">
      <c r="A5939" s="5" t="n">
        <v>44847</v>
      </c>
      <c r="B5939" t="inlineStr">
        <is>
          <t>High</t>
        </is>
      </c>
      <c r="C5939" t="n">
        <v>8.1</v>
      </c>
      <c r="D5939" t="n">
        <v>8.199999999999999</v>
      </c>
      <c r="E5939">
        <f>D5939-C5939</f>
        <v/>
      </c>
      <c r="F5939">
        <f>ROW()-ROW($A$5846)</f>
        <v/>
      </c>
      <c r="G5939">
        <f>AVERAGE($E$5846:$E$5938)</f>
        <v/>
      </c>
      <c r="H5939" s="6">
        <f>STDEV($E$5846:$E$5938)</f>
        <v/>
      </c>
      <c r="I5939" s="7">
        <f>MIN(MAX((E5939-G5939)/IF(H5939&gt;1e-12,H5939,NA()),-8.0),8.0)</f>
        <v/>
      </c>
      <c r="J5939">
        <f>IF(NOT(ISNA(I5939)),IF(ABS(I5939)&gt;=0.5,"TRIGGER",""),"")</f>
        <v/>
      </c>
      <c r="K5939">
        <f>IF(J5939="TRIGGER",IF(I5939&gt;0,"LONG","SHORT"),"")</f>
        <v/>
      </c>
    </row>
    <row r="5940">
      <c r="A5940" s="5" t="n">
        <v>44875</v>
      </c>
      <c r="B5940" t="inlineStr">
        <is>
          <t>High</t>
        </is>
      </c>
      <c r="C5940" t="n">
        <v>8</v>
      </c>
      <c r="D5940" t="n">
        <v>7.7</v>
      </c>
      <c r="E5940">
        <f>D5940-C5940</f>
        <v/>
      </c>
      <c r="F5940">
        <f>ROW()-ROW($A$5846)</f>
        <v/>
      </c>
      <c r="G5940">
        <f>AVERAGE($E$5846:$E$5939)</f>
        <v/>
      </c>
      <c r="H5940" s="6">
        <f>STDEV($E$5846:$E$5939)</f>
        <v/>
      </c>
      <c r="I5940" s="7">
        <f>MIN(MAX((E5940-G5940)/IF(H5940&gt;1e-12,H5940,NA()),-8.0),8.0)</f>
        <v/>
      </c>
      <c r="J5940">
        <f>IF(NOT(ISNA(I5940)),IF(ABS(I5940)&gt;=0.5,"TRIGGER",""),"")</f>
        <v/>
      </c>
      <c r="K5940">
        <f>IF(J5940="TRIGGER",IF(I5940&gt;0,"LONG","SHORT"),"")</f>
        <v/>
      </c>
    </row>
    <row r="5941">
      <c r="A5941" s="5" t="n">
        <v>44908</v>
      </c>
      <c r="B5941" t="inlineStr">
        <is>
          <t>High</t>
        </is>
      </c>
      <c r="C5941" t="n">
        <v>7.3</v>
      </c>
      <c r="D5941" t="n">
        <v>7.1</v>
      </c>
      <c r="E5941">
        <f>D5941-C5941</f>
        <v/>
      </c>
      <c r="F5941">
        <f>ROW()-ROW($A$5846)</f>
        <v/>
      </c>
      <c r="G5941">
        <f>AVERAGE($E$5846:$E$5940)</f>
        <v/>
      </c>
      <c r="H5941" s="6">
        <f>STDEV($E$5846:$E$5940)</f>
        <v/>
      </c>
      <c r="I5941" s="7">
        <f>MIN(MAX((E5941-G5941)/IF(H5941&gt;1e-12,H5941,NA()),-8.0),8.0)</f>
        <v/>
      </c>
      <c r="J5941">
        <f>IF(NOT(ISNA(I5941)),IF(ABS(I5941)&gt;=0.5,"TRIGGER",""),"")</f>
        <v/>
      </c>
      <c r="K5941">
        <f>IF(J5941="TRIGGER",IF(I5941&gt;0,"LONG","SHORT"),"")</f>
        <v/>
      </c>
    </row>
    <row r="5942">
      <c r="A5942" s="5" t="n">
        <v>44938</v>
      </c>
      <c r="B5942" t="inlineStr">
        <is>
          <t>High</t>
        </is>
      </c>
      <c r="C5942" t="n">
        <v>6.5</v>
      </c>
      <c r="D5942" t="n">
        <v>6.5</v>
      </c>
      <c r="E5942">
        <f>D5942-C5942</f>
        <v/>
      </c>
      <c r="F5942">
        <f>ROW()-ROW($A$5846)</f>
        <v/>
      </c>
      <c r="G5942">
        <f>AVERAGE($E$5846:$E$5941)</f>
        <v/>
      </c>
      <c r="H5942" s="6">
        <f>STDEV($E$5846:$E$5941)</f>
        <v/>
      </c>
      <c r="I5942" s="7">
        <f>MIN(MAX((E5942-G5942)/IF(H5942&gt;1e-12,H5942,NA()),-8.0),8.0)</f>
        <v/>
      </c>
      <c r="J5942">
        <f>IF(NOT(ISNA(I5942)),IF(ABS(I5942)&gt;=0.5,"TRIGGER",""),"")</f>
        <v/>
      </c>
      <c r="K5942">
        <f>IF(J5942="TRIGGER",IF(I5942&gt;0,"LONG","SHORT"),"")</f>
        <v/>
      </c>
    </row>
    <row r="5943">
      <c r="A5943" s="5" t="n">
        <v>44971</v>
      </c>
      <c r="B5943" t="inlineStr">
        <is>
          <t>High</t>
        </is>
      </c>
      <c r="C5943" t="n">
        <v>6.2</v>
      </c>
      <c r="D5943" t="n">
        <v>6.4</v>
      </c>
      <c r="E5943">
        <f>D5943-C5943</f>
        <v/>
      </c>
      <c r="F5943">
        <f>ROW()-ROW($A$5846)</f>
        <v/>
      </c>
      <c r="G5943">
        <f>AVERAGE($E$5846:$E$5942)</f>
        <v/>
      </c>
      <c r="H5943" s="6">
        <f>STDEV($E$5846:$E$5942)</f>
        <v/>
      </c>
      <c r="I5943" s="7">
        <f>MIN(MAX((E5943-G5943)/IF(H5943&gt;1e-12,H5943,NA()),-8.0),8.0)</f>
        <v/>
      </c>
      <c r="J5943">
        <f>IF(NOT(ISNA(I5943)),IF(ABS(I5943)&gt;=0.5,"TRIGGER",""),"")</f>
        <v/>
      </c>
      <c r="K5943">
        <f>IF(J5943="TRIGGER",IF(I5943&gt;0,"LONG","SHORT"),"")</f>
        <v/>
      </c>
    </row>
    <row r="5944">
      <c r="A5944" s="5" t="n">
        <v>44999</v>
      </c>
      <c r="B5944" t="inlineStr">
        <is>
          <t>High</t>
        </is>
      </c>
      <c r="C5944" t="n">
        <v>6</v>
      </c>
      <c r="D5944" t="n">
        <v>6</v>
      </c>
      <c r="E5944">
        <f>D5944-C5944</f>
        <v/>
      </c>
      <c r="F5944">
        <f>ROW()-ROW($A$5846)</f>
        <v/>
      </c>
      <c r="G5944">
        <f>AVERAGE($E$5846:$E$5943)</f>
        <v/>
      </c>
      <c r="H5944" s="6">
        <f>STDEV($E$5846:$E$5943)</f>
        <v/>
      </c>
      <c r="I5944" s="7">
        <f>MIN(MAX((E5944-G5944)/IF(H5944&gt;1e-12,H5944,NA()),-8.0),8.0)</f>
        <v/>
      </c>
      <c r="J5944">
        <f>IF(NOT(ISNA(I5944)),IF(ABS(I5944)&gt;=0.5,"TRIGGER",""),"")</f>
        <v/>
      </c>
      <c r="K5944">
        <f>IF(J5944="TRIGGER",IF(I5944&gt;0,"LONG","SHORT"),"")</f>
        <v/>
      </c>
    </row>
    <row r="5945">
      <c r="A5945" s="5" t="n">
        <v>45028</v>
      </c>
      <c r="B5945" t="inlineStr">
        <is>
          <t>High</t>
        </is>
      </c>
      <c r="C5945" t="n">
        <v>5.2</v>
      </c>
      <c r="D5945" t="n">
        <v>5</v>
      </c>
      <c r="E5945">
        <f>D5945-C5945</f>
        <v/>
      </c>
      <c r="F5945">
        <f>ROW()-ROW($A$5846)</f>
        <v/>
      </c>
      <c r="G5945">
        <f>AVERAGE($E$5846:$E$5944)</f>
        <v/>
      </c>
      <c r="H5945" s="6">
        <f>STDEV($E$5846:$E$5944)</f>
        <v/>
      </c>
      <c r="I5945" s="7">
        <f>MIN(MAX((E5945-G5945)/IF(H5945&gt;1e-12,H5945,NA()),-8.0),8.0)</f>
        <v/>
      </c>
      <c r="J5945">
        <f>IF(NOT(ISNA(I5945)),IF(ABS(I5945)&gt;=0.5,"TRIGGER",""),"")</f>
        <v/>
      </c>
      <c r="K5945">
        <f>IF(J5945="TRIGGER",IF(I5945&gt;0,"LONG","SHORT"),"")</f>
        <v/>
      </c>
    </row>
    <row r="5946">
      <c r="A5946" s="5" t="n">
        <v>45056</v>
      </c>
      <c r="B5946" t="inlineStr">
        <is>
          <t>High</t>
        </is>
      </c>
      <c r="C5946" t="n">
        <v>5</v>
      </c>
      <c r="D5946" t="n">
        <v>4.9</v>
      </c>
      <c r="E5946">
        <f>D5946-C5946</f>
        <v/>
      </c>
      <c r="F5946">
        <f>ROW()-ROW($A$5846)</f>
        <v/>
      </c>
      <c r="G5946">
        <f>AVERAGE($E$5846:$E$5945)</f>
        <v/>
      </c>
      <c r="H5946" s="6">
        <f>STDEV($E$5846:$E$5945)</f>
        <v/>
      </c>
      <c r="I5946" s="7">
        <f>MIN(MAX((E5946-G5946)/IF(H5946&gt;1e-12,H5946,NA()),-8.0),8.0)</f>
        <v/>
      </c>
      <c r="J5946">
        <f>IF(NOT(ISNA(I5946)),IF(ABS(I5946)&gt;=0.5,"TRIGGER",""),"")</f>
        <v/>
      </c>
      <c r="K5946">
        <f>IF(J5946="TRIGGER",IF(I5946&gt;0,"LONG","SHORT"),"")</f>
        <v/>
      </c>
    </row>
    <row r="5947">
      <c r="A5947" s="5" t="n">
        <v>45090</v>
      </c>
      <c r="B5947" t="inlineStr">
        <is>
          <t>High</t>
        </is>
      </c>
      <c r="C5947" t="n">
        <v>4.1</v>
      </c>
      <c r="D5947" t="n">
        <v>4</v>
      </c>
      <c r="E5947">
        <f>D5947-C5947</f>
        <v/>
      </c>
      <c r="F5947">
        <f>ROW()-ROW($A$5846)</f>
        <v/>
      </c>
      <c r="G5947">
        <f>AVERAGE($E$5846:$E$5946)</f>
        <v/>
      </c>
      <c r="H5947" s="6">
        <f>STDEV($E$5846:$E$5946)</f>
        <v/>
      </c>
      <c r="I5947" s="7">
        <f>MIN(MAX((E5947-G5947)/IF(H5947&gt;1e-12,H5947,NA()),-8.0),8.0)</f>
        <v/>
      </c>
      <c r="J5947">
        <f>IF(NOT(ISNA(I5947)),IF(ABS(I5947)&gt;=0.5,"TRIGGER",""),"")</f>
        <v/>
      </c>
      <c r="K5947">
        <f>IF(J5947="TRIGGER",IF(I5947&gt;0,"LONG","SHORT"),"")</f>
        <v/>
      </c>
    </row>
    <row r="5948">
      <c r="A5948" s="5" t="n">
        <v>45119</v>
      </c>
      <c r="B5948" t="inlineStr">
        <is>
          <t>High</t>
        </is>
      </c>
      <c r="C5948" t="n">
        <v>3.1</v>
      </c>
      <c r="D5948" t="n">
        <v>3</v>
      </c>
      <c r="E5948">
        <f>D5948-C5948</f>
        <v/>
      </c>
      <c r="F5948">
        <f>ROW()-ROW($A$5846)</f>
        <v/>
      </c>
      <c r="G5948">
        <f>AVERAGE($E$5846:$E$5947)</f>
        <v/>
      </c>
      <c r="H5948" s="6">
        <f>STDEV($E$5846:$E$5947)</f>
        <v/>
      </c>
      <c r="I5948" s="7">
        <f>MIN(MAX((E5948-G5948)/IF(H5948&gt;1e-12,H5948,NA()),-8.0),8.0)</f>
        <v/>
      </c>
      <c r="J5948">
        <f>IF(NOT(ISNA(I5948)),IF(ABS(I5948)&gt;=0.5,"TRIGGER",""),"")</f>
        <v/>
      </c>
      <c r="K5948">
        <f>IF(J5948="TRIGGER",IF(I5948&gt;0,"LONG","SHORT"),"")</f>
        <v/>
      </c>
    </row>
    <row r="5949">
      <c r="A5949" s="5" t="n">
        <v>45148</v>
      </c>
      <c r="B5949" t="inlineStr">
        <is>
          <t>High</t>
        </is>
      </c>
      <c r="C5949" t="n">
        <v>3.3</v>
      </c>
      <c r="D5949" t="n">
        <v>3.2</v>
      </c>
      <c r="E5949">
        <f>D5949-C5949</f>
        <v/>
      </c>
      <c r="F5949">
        <f>ROW()-ROW($A$5846)</f>
        <v/>
      </c>
      <c r="G5949">
        <f>AVERAGE($E$5846:$E$5948)</f>
        <v/>
      </c>
      <c r="H5949" s="6">
        <f>STDEV($E$5846:$E$5948)</f>
        <v/>
      </c>
      <c r="I5949" s="7">
        <f>MIN(MAX((E5949-G5949)/IF(H5949&gt;1e-12,H5949,NA()),-8.0),8.0)</f>
        <v/>
      </c>
      <c r="J5949">
        <f>IF(NOT(ISNA(I5949)),IF(ABS(I5949)&gt;=0.5,"TRIGGER",""),"")</f>
        <v/>
      </c>
      <c r="K5949">
        <f>IF(J5949="TRIGGER",IF(I5949&gt;0,"LONG","SHORT"),"")</f>
        <v/>
      </c>
    </row>
    <row r="5950">
      <c r="A5950" s="5" t="n">
        <v>45182</v>
      </c>
      <c r="B5950" t="inlineStr">
        <is>
          <t>High</t>
        </is>
      </c>
      <c r="C5950" t="n">
        <v>3.6</v>
      </c>
      <c r="D5950" t="n">
        <v>3.7</v>
      </c>
      <c r="E5950">
        <f>D5950-C5950</f>
        <v/>
      </c>
      <c r="F5950">
        <f>ROW()-ROW($A$5846)</f>
        <v/>
      </c>
      <c r="G5950">
        <f>AVERAGE($E$5846:$E$5949)</f>
        <v/>
      </c>
      <c r="H5950" s="6">
        <f>STDEV($E$5846:$E$5949)</f>
        <v/>
      </c>
      <c r="I5950" s="7">
        <f>MIN(MAX((E5950-G5950)/IF(H5950&gt;1e-12,H5950,NA()),-8.0),8.0)</f>
        <v/>
      </c>
      <c r="J5950">
        <f>IF(NOT(ISNA(I5950)),IF(ABS(I5950)&gt;=0.5,"TRIGGER",""),"")</f>
        <v/>
      </c>
      <c r="K5950">
        <f>IF(J5950="TRIGGER",IF(I5950&gt;0,"LONG","SHORT"),"")</f>
        <v/>
      </c>
    </row>
    <row r="5951">
      <c r="A5951" s="5" t="n">
        <v>45211</v>
      </c>
      <c r="B5951" t="inlineStr">
        <is>
          <t>High</t>
        </is>
      </c>
      <c r="C5951" t="n">
        <v>3.6</v>
      </c>
      <c r="D5951" t="n">
        <v>3.7</v>
      </c>
      <c r="E5951">
        <f>D5951-C5951</f>
        <v/>
      </c>
      <c r="F5951">
        <f>ROW()-ROW($A$5846)</f>
        <v/>
      </c>
      <c r="G5951">
        <f>AVERAGE($E$5846:$E$5950)</f>
        <v/>
      </c>
      <c r="H5951" s="6">
        <f>STDEV($E$5846:$E$5950)</f>
        <v/>
      </c>
      <c r="I5951" s="7">
        <f>MIN(MAX((E5951-G5951)/IF(H5951&gt;1e-12,H5951,NA()),-8.0),8.0)</f>
        <v/>
      </c>
      <c r="J5951">
        <f>IF(NOT(ISNA(I5951)),IF(ABS(I5951)&gt;=0.5,"TRIGGER",""),"")</f>
        <v/>
      </c>
      <c r="K5951">
        <f>IF(J5951="TRIGGER",IF(I5951&gt;0,"LONG","SHORT"),"")</f>
        <v/>
      </c>
    </row>
    <row r="5952">
      <c r="A5952" s="5" t="n">
        <v>45244</v>
      </c>
      <c r="B5952" t="inlineStr">
        <is>
          <t>High</t>
        </is>
      </c>
      <c r="C5952" t="n">
        <v>3.3</v>
      </c>
      <c r="D5952" t="n">
        <v>3.2</v>
      </c>
      <c r="E5952">
        <f>D5952-C5952</f>
        <v/>
      </c>
      <c r="F5952">
        <f>ROW()-ROW($A$5846)</f>
        <v/>
      </c>
      <c r="G5952">
        <f>AVERAGE($E$5846:$E$5951)</f>
        <v/>
      </c>
      <c r="H5952" s="6">
        <f>STDEV($E$5846:$E$5951)</f>
        <v/>
      </c>
      <c r="I5952" s="7">
        <f>MIN(MAX((E5952-G5952)/IF(H5952&gt;1e-12,H5952,NA()),-8.0),8.0)</f>
        <v/>
      </c>
      <c r="J5952">
        <f>IF(NOT(ISNA(I5952)),IF(ABS(I5952)&gt;=0.5,"TRIGGER",""),"")</f>
        <v/>
      </c>
      <c r="K5952">
        <f>IF(J5952="TRIGGER",IF(I5952&gt;0,"LONG","SHORT"),"")</f>
        <v/>
      </c>
    </row>
    <row r="5953">
      <c r="A5953" s="5" t="n">
        <v>45272</v>
      </c>
      <c r="B5953" t="inlineStr">
        <is>
          <t>High</t>
        </is>
      </c>
      <c r="C5953" t="n">
        <v>3.1</v>
      </c>
      <c r="D5953" t="n">
        <v>3.1</v>
      </c>
      <c r="E5953">
        <f>D5953-C5953</f>
        <v/>
      </c>
      <c r="F5953">
        <f>ROW()-ROW($A$5846)</f>
        <v/>
      </c>
      <c r="G5953">
        <f>AVERAGE($E$5846:$E$5952)</f>
        <v/>
      </c>
      <c r="H5953" s="6">
        <f>STDEV($E$5846:$E$5952)</f>
        <v/>
      </c>
      <c r="I5953" s="7">
        <f>MIN(MAX((E5953-G5953)/IF(H5953&gt;1e-12,H5953,NA()),-8.0),8.0)</f>
        <v/>
      </c>
      <c r="J5953">
        <f>IF(NOT(ISNA(I5953)),IF(ABS(I5953)&gt;=0.5,"TRIGGER",""),"")</f>
        <v/>
      </c>
      <c r="K5953">
        <f>IF(J5953="TRIGGER",IF(I5953&gt;0,"LONG","SHORT"),"")</f>
        <v/>
      </c>
    </row>
    <row r="5954">
      <c r="A5954" s="5" t="n">
        <v>45302</v>
      </c>
      <c r="B5954" t="inlineStr">
        <is>
          <t>High</t>
        </is>
      </c>
      <c r="C5954" t="n">
        <v>3.2</v>
      </c>
      <c r="D5954" t="n">
        <v>3.4</v>
      </c>
      <c r="E5954">
        <f>D5954-C5954</f>
        <v/>
      </c>
      <c r="F5954">
        <f>ROW()-ROW($A$5846)</f>
        <v/>
      </c>
      <c r="G5954">
        <f>AVERAGE($E$5846:$E$5953)</f>
        <v/>
      </c>
      <c r="H5954" s="6">
        <f>STDEV($E$5846:$E$5953)</f>
        <v/>
      </c>
      <c r="I5954" s="7">
        <f>MIN(MAX((E5954-G5954)/IF(H5954&gt;1e-12,H5954,NA()),-8.0),8.0)</f>
        <v/>
      </c>
      <c r="J5954">
        <f>IF(NOT(ISNA(I5954)),IF(ABS(I5954)&gt;=0.5,"TRIGGER",""),"")</f>
        <v/>
      </c>
      <c r="K5954">
        <f>IF(J5954="TRIGGER",IF(I5954&gt;0,"LONG","SHORT"),"")</f>
        <v/>
      </c>
    </row>
    <row r="5955">
      <c r="A5955" s="5" t="n">
        <v>45335</v>
      </c>
      <c r="B5955" t="inlineStr">
        <is>
          <t>High</t>
        </is>
      </c>
      <c r="C5955" t="n">
        <v>2.9</v>
      </c>
      <c r="D5955" t="n">
        <v>3.1</v>
      </c>
      <c r="E5955">
        <f>D5955-C5955</f>
        <v/>
      </c>
      <c r="F5955">
        <f>ROW()-ROW($A$5846)</f>
        <v/>
      </c>
      <c r="G5955">
        <f>AVERAGE($E$5846:$E$5954)</f>
        <v/>
      </c>
      <c r="H5955" s="6">
        <f>STDEV($E$5846:$E$5954)</f>
        <v/>
      </c>
      <c r="I5955" s="7">
        <f>MIN(MAX((E5955-G5955)/IF(H5955&gt;1e-12,H5955,NA()),-8.0),8.0)</f>
        <v/>
      </c>
      <c r="J5955">
        <f>IF(NOT(ISNA(I5955)),IF(ABS(I5955)&gt;=0.5,"TRIGGER",""),"")</f>
        <v/>
      </c>
      <c r="K5955">
        <f>IF(J5955="TRIGGER",IF(I5955&gt;0,"LONG","SHORT"),"")</f>
        <v/>
      </c>
    </row>
    <row r="5956">
      <c r="A5956" s="5" t="n">
        <v>45363</v>
      </c>
      <c r="B5956" t="inlineStr">
        <is>
          <t>High</t>
        </is>
      </c>
      <c r="C5956" t="n">
        <v>3.1</v>
      </c>
      <c r="D5956" t="n">
        <v>3.2</v>
      </c>
      <c r="E5956">
        <f>D5956-C5956</f>
        <v/>
      </c>
      <c r="F5956">
        <f>ROW()-ROW($A$5846)</f>
        <v/>
      </c>
      <c r="G5956">
        <f>AVERAGE($E$5846:$E$5955)</f>
        <v/>
      </c>
      <c r="H5956" s="6">
        <f>STDEV($E$5846:$E$5955)</f>
        <v/>
      </c>
      <c r="I5956" s="7">
        <f>MIN(MAX((E5956-G5956)/IF(H5956&gt;1e-12,H5956,NA()),-8.0),8.0)</f>
        <v/>
      </c>
      <c r="J5956">
        <f>IF(NOT(ISNA(I5956)),IF(ABS(I5956)&gt;=0.5,"TRIGGER",""),"")</f>
        <v/>
      </c>
      <c r="K5956">
        <f>IF(J5956="TRIGGER",IF(I5956&gt;0,"LONG","SHORT"),"")</f>
        <v/>
      </c>
    </row>
    <row r="5957">
      <c r="A5957" s="5" t="n">
        <v>45392</v>
      </c>
      <c r="B5957" t="inlineStr">
        <is>
          <t>High</t>
        </is>
      </c>
      <c r="C5957" t="n">
        <v>3.4</v>
      </c>
      <c r="D5957" t="n">
        <v>3.5</v>
      </c>
      <c r="E5957">
        <f>D5957-C5957</f>
        <v/>
      </c>
      <c r="F5957">
        <f>ROW()-ROW($A$5846)</f>
        <v/>
      </c>
      <c r="G5957">
        <f>AVERAGE($E$5846:$E$5956)</f>
        <v/>
      </c>
      <c r="H5957" s="6">
        <f>STDEV($E$5846:$E$5956)</f>
        <v/>
      </c>
      <c r="I5957" s="7">
        <f>MIN(MAX((E5957-G5957)/IF(H5957&gt;1e-12,H5957,NA()),-8.0),8.0)</f>
        <v/>
      </c>
      <c r="J5957">
        <f>IF(NOT(ISNA(I5957)),IF(ABS(I5957)&gt;=0.5,"TRIGGER",""),"")</f>
        <v/>
      </c>
      <c r="K5957">
        <f>IF(J5957="TRIGGER",IF(I5957&gt;0,"LONG","SHORT"),"")</f>
        <v/>
      </c>
    </row>
    <row r="5958">
      <c r="A5958" s="5" t="n">
        <v>45427</v>
      </c>
      <c r="B5958" t="inlineStr">
        <is>
          <t>High</t>
        </is>
      </c>
      <c r="C5958" t="n">
        <v>3.4</v>
      </c>
      <c r="D5958" t="n">
        <v>3.4</v>
      </c>
      <c r="E5958">
        <f>D5958-C5958</f>
        <v/>
      </c>
      <c r="F5958">
        <f>ROW()-ROW($A$5846)</f>
        <v/>
      </c>
      <c r="G5958">
        <f>AVERAGE($E$5846:$E$5957)</f>
        <v/>
      </c>
      <c r="H5958" s="6">
        <f>STDEV($E$5846:$E$5957)</f>
        <v/>
      </c>
      <c r="I5958" s="7">
        <f>MIN(MAX((E5958-G5958)/IF(H5958&gt;1e-12,H5958,NA()),-8.0),8.0)</f>
        <v/>
      </c>
      <c r="J5958">
        <f>IF(NOT(ISNA(I5958)),IF(ABS(I5958)&gt;=0.5,"TRIGGER",""),"")</f>
        <v/>
      </c>
      <c r="K5958">
        <f>IF(J5958="TRIGGER",IF(I5958&gt;0,"LONG","SHORT"),"")</f>
        <v/>
      </c>
    </row>
    <row r="5959">
      <c r="A5959" s="5" t="n">
        <v>45455</v>
      </c>
      <c r="B5959" t="inlineStr">
        <is>
          <t>High</t>
        </is>
      </c>
      <c r="C5959" t="n">
        <v>3.4</v>
      </c>
      <c r="D5959" t="n">
        <v>3.3</v>
      </c>
      <c r="E5959">
        <f>D5959-C5959</f>
        <v/>
      </c>
      <c r="F5959">
        <f>ROW()-ROW($A$5846)</f>
        <v/>
      </c>
      <c r="G5959">
        <f>AVERAGE($E$5846:$E$5958)</f>
        <v/>
      </c>
      <c r="H5959" s="6">
        <f>STDEV($E$5846:$E$5958)</f>
        <v/>
      </c>
      <c r="I5959" s="7">
        <f>MIN(MAX((E5959-G5959)/IF(H5959&gt;1e-12,H5959,NA()),-8.0),8.0)</f>
        <v/>
      </c>
      <c r="J5959">
        <f>IF(NOT(ISNA(I5959)),IF(ABS(I5959)&gt;=0.5,"TRIGGER",""),"")</f>
        <v/>
      </c>
      <c r="K5959">
        <f>IF(J5959="TRIGGER",IF(I5959&gt;0,"LONG","SHORT"),"")</f>
        <v/>
      </c>
    </row>
    <row r="5960">
      <c r="A5960" s="5" t="n">
        <v>45484</v>
      </c>
      <c r="B5960" t="inlineStr">
        <is>
          <t>High</t>
        </is>
      </c>
      <c r="C5960" t="n">
        <v>3.1</v>
      </c>
      <c r="D5960" t="n">
        <v>3</v>
      </c>
      <c r="E5960">
        <f>D5960-C5960</f>
        <v/>
      </c>
      <c r="F5960">
        <f>ROW()-ROW($A$5846)</f>
        <v/>
      </c>
      <c r="G5960">
        <f>AVERAGE($E$5846:$E$5959)</f>
        <v/>
      </c>
      <c r="H5960" s="6">
        <f>STDEV($E$5846:$E$5959)</f>
        <v/>
      </c>
      <c r="I5960" s="7">
        <f>MIN(MAX((E5960-G5960)/IF(H5960&gt;1e-12,H5960,NA()),-8.0),8.0)</f>
        <v/>
      </c>
      <c r="J5960">
        <f>IF(NOT(ISNA(I5960)),IF(ABS(I5960)&gt;=0.5,"TRIGGER",""),"")</f>
        <v/>
      </c>
      <c r="K5960">
        <f>IF(J5960="TRIGGER",IF(I5960&gt;0,"LONG","SHORT"),"")</f>
        <v/>
      </c>
    </row>
    <row r="5961">
      <c r="A5961" s="5" t="n">
        <v>45518</v>
      </c>
      <c r="B5961" t="inlineStr">
        <is>
          <t>High</t>
        </is>
      </c>
      <c r="C5961" t="n">
        <v>3</v>
      </c>
      <c r="D5961" t="n">
        <v>2.9</v>
      </c>
      <c r="E5961">
        <f>D5961-C5961</f>
        <v/>
      </c>
      <c r="F5961">
        <f>ROW()-ROW($A$5846)</f>
        <v/>
      </c>
      <c r="G5961">
        <f>AVERAGE($E$5846:$E$5960)</f>
        <v/>
      </c>
      <c r="H5961" s="6">
        <f>STDEV($E$5846:$E$5960)</f>
        <v/>
      </c>
      <c r="I5961" s="7">
        <f>MIN(MAX((E5961-G5961)/IF(H5961&gt;1e-12,H5961,NA()),-8.0),8.0)</f>
        <v/>
      </c>
      <c r="J5961">
        <f>IF(NOT(ISNA(I5961)),IF(ABS(I5961)&gt;=0.5,"TRIGGER",""),"")</f>
        <v/>
      </c>
      <c r="K5961">
        <f>IF(J5961="TRIGGER",IF(I5961&gt;0,"LONG","SHORT"),"")</f>
        <v/>
      </c>
    </row>
    <row r="5962">
      <c r="A5962" s="5" t="n">
        <v>45546</v>
      </c>
      <c r="B5962" t="inlineStr">
        <is>
          <t>High</t>
        </is>
      </c>
      <c r="C5962" t="n">
        <v>2.6</v>
      </c>
      <c r="D5962" t="n">
        <v>2.5</v>
      </c>
      <c r="E5962">
        <f>D5962-C5962</f>
        <v/>
      </c>
      <c r="F5962">
        <f>ROW()-ROW($A$5846)</f>
        <v/>
      </c>
      <c r="G5962">
        <f>AVERAGE($E$5846:$E$5961)</f>
        <v/>
      </c>
      <c r="H5962" s="6">
        <f>STDEV($E$5846:$E$5961)</f>
        <v/>
      </c>
      <c r="I5962" s="7">
        <f>MIN(MAX((E5962-G5962)/IF(H5962&gt;1e-12,H5962,NA()),-8.0),8.0)</f>
        <v/>
      </c>
      <c r="J5962">
        <f>IF(NOT(ISNA(I5962)),IF(ABS(I5962)&gt;=0.5,"TRIGGER",""),"")</f>
        <v/>
      </c>
      <c r="K5962">
        <f>IF(J5962="TRIGGER",IF(I5962&gt;0,"LONG","SHORT"),"")</f>
        <v/>
      </c>
    </row>
    <row r="5963">
      <c r="A5963" s="5" t="n">
        <v>45575</v>
      </c>
      <c r="B5963" t="inlineStr">
        <is>
          <t>High</t>
        </is>
      </c>
      <c r="C5963" t="n">
        <v>2.3</v>
      </c>
      <c r="D5963" t="n">
        <v>2.4</v>
      </c>
      <c r="E5963">
        <f>D5963-C5963</f>
        <v/>
      </c>
      <c r="F5963">
        <f>ROW()-ROW($A$5846)</f>
        <v/>
      </c>
      <c r="G5963">
        <f>AVERAGE($E$5846:$E$5962)</f>
        <v/>
      </c>
      <c r="H5963" s="6">
        <f>STDEV($E$5846:$E$5962)</f>
        <v/>
      </c>
      <c r="I5963" s="7">
        <f>MIN(MAX((E5963-G5963)/IF(H5963&gt;1e-12,H5963,NA()),-8.0),8.0)</f>
        <v/>
      </c>
      <c r="J5963">
        <f>IF(NOT(ISNA(I5963)),IF(ABS(I5963)&gt;=0.5,"TRIGGER",""),"")</f>
        <v/>
      </c>
      <c r="K5963">
        <f>IF(J5963="TRIGGER",IF(I5963&gt;0,"LONG","SHORT"),"")</f>
        <v/>
      </c>
    </row>
    <row r="5964">
      <c r="A5964" s="5" t="n">
        <v>45609</v>
      </c>
      <c r="B5964" t="inlineStr">
        <is>
          <t>High</t>
        </is>
      </c>
      <c r="C5964" t="n">
        <v>2.6</v>
      </c>
      <c r="D5964" t="n">
        <v>2.6</v>
      </c>
      <c r="E5964">
        <f>D5964-C5964</f>
        <v/>
      </c>
      <c r="F5964">
        <f>ROW()-ROW($A$5846)</f>
        <v/>
      </c>
      <c r="G5964">
        <f>AVERAGE($E$5846:$E$5963)</f>
        <v/>
      </c>
      <c r="H5964" s="6">
        <f>STDEV($E$5846:$E$5963)</f>
        <v/>
      </c>
      <c r="I5964" s="7">
        <f>MIN(MAX((E5964-G5964)/IF(H5964&gt;1e-12,H5964,NA()),-8.0),8.0)</f>
        <v/>
      </c>
      <c r="J5964">
        <f>IF(NOT(ISNA(I5964)),IF(ABS(I5964)&gt;=0.5,"TRIGGER",""),"")</f>
        <v/>
      </c>
      <c r="K5964">
        <f>IF(J5964="TRIGGER",IF(I5964&gt;0,"LONG","SHORT"),"")</f>
        <v/>
      </c>
    </row>
    <row r="5965">
      <c r="A5965" s="5" t="n">
        <v>45637</v>
      </c>
      <c r="B5965" t="inlineStr">
        <is>
          <t>High</t>
        </is>
      </c>
      <c r="C5965" t="n">
        <v>2.7</v>
      </c>
      <c r="D5965" t="n">
        <v>2.7</v>
      </c>
      <c r="E5965">
        <f>D5965-C5965</f>
        <v/>
      </c>
      <c r="F5965">
        <f>ROW()-ROW($A$5846)</f>
        <v/>
      </c>
      <c r="G5965">
        <f>AVERAGE($E$5846:$E$5964)</f>
        <v/>
      </c>
      <c r="H5965" s="6">
        <f>STDEV($E$5846:$E$5964)</f>
        <v/>
      </c>
      <c r="I5965" s="7">
        <f>MIN(MAX((E5965-G5965)/IF(H5965&gt;1e-12,H5965,NA()),-8.0),8.0)</f>
        <v/>
      </c>
      <c r="J5965">
        <f>IF(NOT(ISNA(I5965)),IF(ABS(I5965)&gt;=0.5,"TRIGGER",""),"")</f>
        <v/>
      </c>
      <c r="K5965">
        <f>IF(J5965="TRIGGER",IF(I5965&gt;0,"LONG","SHORT"),"")</f>
        <v/>
      </c>
    </row>
    <row r="5966">
      <c r="A5966" s="5" t="n">
        <v>45672</v>
      </c>
      <c r="B5966" t="inlineStr">
        <is>
          <t>High</t>
        </is>
      </c>
      <c r="C5966" t="n">
        <v>2.9</v>
      </c>
      <c r="D5966" t="n">
        <v>2.9</v>
      </c>
      <c r="E5966">
        <f>D5966-C5966</f>
        <v/>
      </c>
      <c r="F5966">
        <f>ROW()-ROW($A$5846)</f>
        <v/>
      </c>
      <c r="G5966">
        <f>AVERAGE($E$5846:$E$5965)</f>
        <v/>
      </c>
      <c r="H5966" s="6">
        <f>STDEV($E$5846:$E$5965)</f>
        <v/>
      </c>
      <c r="I5966" s="7">
        <f>MIN(MAX((E5966-G5966)/IF(H5966&gt;1e-12,H5966,NA()),-8.0),8.0)</f>
        <v/>
      </c>
      <c r="J5966">
        <f>IF(NOT(ISNA(I5966)),IF(ABS(I5966)&gt;=0.5,"TRIGGER",""),"")</f>
        <v/>
      </c>
      <c r="K5966">
        <f>IF(J5966="TRIGGER",IF(I5966&gt;0,"LONG","SHORT"),"")</f>
        <v/>
      </c>
    </row>
    <row r="5967">
      <c r="A5967" s="5" t="n">
        <v>45700</v>
      </c>
      <c r="B5967" t="inlineStr">
        <is>
          <t>High</t>
        </is>
      </c>
      <c r="C5967" t="n">
        <v>2.9</v>
      </c>
      <c r="D5967" t="n">
        <v>3</v>
      </c>
      <c r="E5967">
        <f>D5967-C5967</f>
        <v/>
      </c>
      <c r="F5967">
        <f>ROW()-ROW($A$5846)</f>
        <v/>
      </c>
      <c r="G5967">
        <f>AVERAGE($E$5846:$E$5966)</f>
        <v/>
      </c>
      <c r="H5967" s="6">
        <f>STDEV($E$5846:$E$5966)</f>
        <v/>
      </c>
      <c r="I5967" s="7">
        <f>MIN(MAX((E5967-G5967)/IF(H5967&gt;1e-12,H5967,NA()),-8.0),8.0)</f>
        <v/>
      </c>
      <c r="J5967">
        <f>IF(NOT(ISNA(I5967)),IF(ABS(I5967)&gt;=0.5,"TRIGGER",""),"")</f>
        <v/>
      </c>
      <c r="K5967">
        <f>IF(J5967="TRIGGER",IF(I5967&gt;0,"LONG","SHORT"),"")</f>
        <v/>
      </c>
    </row>
    <row r="5968">
      <c r="A5968" s="5" t="n">
        <v>45728</v>
      </c>
      <c r="B5968" t="inlineStr">
        <is>
          <t>High</t>
        </is>
      </c>
      <c r="C5968" t="n">
        <v>2.9</v>
      </c>
      <c r="D5968" t="n">
        <v>2.8</v>
      </c>
      <c r="E5968">
        <f>D5968-C5968</f>
        <v/>
      </c>
      <c r="F5968">
        <f>ROW()-ROW($A$5846)</f>
        <v/>
      </c>
      <c r="G5968">
        <f>AVERAGE($E$5846:$E$5967)</f>
        <v/>
      </c>
      <c r="H5968" s="6">
        <f>STDEV($E$5846:$E$5967)</f>
        <v/>
      </c>
      <c r="I5968" s="7">
        <f>MIN(MAX((E5968-G5968)/IF(H5968&gt;1e-12,H5968,NA()),-8.0),8.0)</f>
        <v/>
      </c>
      <c r="J5968">
        <f>IF(NOT(ISNA(I5968)),IF(ABS(I5968)&gt;=0.5,"TRIGGER",""),"")</f>
        <v/>
      </c>
      <c r="K5968">
        <f>IF(J5968="TRIGGER",IF(I5968&gt;0,"LONG","SHORT"),"")</f>
        <v/>
      </c>
    </row>
    <row r="5969">
      <c r="A5969" s="5" t="n">
        <v>45757</v>
      </c>
      <c r="B5969" t="inlineStr">
        <is>
          <t>High</t>
        </is>
      </c>
      <c r="C5969" t="n">
        <v>2.6</v>
      </c>
      <c r="D5969" t="n">
        <v>2.4</v>
      </c>
      <c r="E5969">
        <f>D5969-C5969</f>
        <v/>
      </c>
      <c r="F5969">
        <f>ROW()-ROW($A$5846)</f>
        <v/>
      </c>
      <c r="G5969">
        <f>AVERAGE($E$5846:$E$5968)</f>
        <v/>
      </c>
      <c r="H5969" s="6">
        <f>STDEV($E$5846:$E$5968)</f>
        <v/>
      </c>
      <c r="I5969" s="7">
        <f>MIN(MAX((E5969-G5969)/IF(H5969&gt;1e-12,H5969,NA()),-8.0),8.0)</f>
        <v/>
      </c>
      <c r="J5969">
        <f>IF(NOT(ISNA(I5969)),IF(ABS(I5969)&gt;=0.5,"TRIGGER",""),"")</f>
        <v/>
      </c>
      <c r="K5969">
        <f>IF(J5969="TRIGGER",IF(I5969&gt;0,"LONG","SHORT"),"")</f>
        <v/>
      </c>
    </row>
    <row r="5970">
      <c r="A5970" s="5" t="n">
        <v>45790</v>
      </c>
      <c r="B5970" t="inlineStr">
        <is>
          <t>High</t>
        </is>
      </c>
      <c r="C5970" t="n">
        <v>2.4</v>
      </c>
      <c r="D5970" t="n">
        <v>2.3</v>
      </c>
      <c r="E5970">
        <f>D5970-C5970</f>
        <v/>
      </c>
      <c r="F5970">
        <f>ROW()-ROW($A$5846)</f>
        <v/>
      </c>
      <c r="G5970">
        <f>AVERAGE($E$5846:$E$5969)</f>
        <v/>
      </c>
      <c r="H5970" s="6">
        <f>STDEV($E$5846:$E$5969)</f>
        <v/>
      </c>
      <c r="I5970" s="7">
        <f>MIN(MAX((E5970-G5970)/IF(H5970&gt;1e-12,H5970,NA()),-8.0),8.0)</f>
        <v/>
      </c>
      <c r="J5970">
        <f>IF(NOT(ISNA(I5970)),IF(ABS(I5970)&gt;=0.5,"TRIGGER",""),"")</f>
        <v/>
      </c>
      <c r="K5970">
        <f>IF(J5970="TRIGGER",IF(I5970&gt;0,"LONG","SHORT"),"")</f>
        <v/>
      </c>
    </row>
    <row r="5971">
      <c r="A5971" s="5" t="n">
        <v>45819</v>
      </c>
      <c r="B5971" t="inlineStr">
        <is>
          <t>High</t>
        </is>
      </c>
      <c r="C5971" t="n">
        <v>2.5</v>
      </c>
      <c r="D5971" t="n">
        <v>2.4</v>
      </c>
      <c r="E5971">
        <f>D5971-C5971</f>
        <v/>
      </c>
      <c r="F5971">
        <f>ROW()-ROW($A$5846)</f>
        <v/>
      </c>
      <c r="G5971">
        <f>AVERAGE($E$5846:$E$5970)</f>
        <v/>
      </c>
      <c r="H5971" s="6">
        <f>STDEV($E$5846:$E$5970)</f>
        <v/>
      </c>
      <c r="I5971" s="7">
        <f>MIN(MAX((E5971-G5971)/IF(H5971&gt;1e-12,H5971,NA()),-8.0),8.0)</f>
        <v/>
      </c>
      <c r="J5971">
        <f>IF(NOT(ISNA(I5971)),IF(ABS(I5971)&gt;=0.5,"TRIGGER",""),"")</f>
        <v/>
      </c>
      <c r="K5971">
        <f>IF(J5971="TRIGGER",IF(I5971&gt;0,"LONG","SHORT"),"")</f>
        <v/>
      </c>
    </row>
    <row r="5972">
      <c r="A5972" s="5" t="n">
        <v>45853</v>
      </c>
      <c r="B5972" t="inlineStr">
        <is>
          <t>High</t>
        </is>
      </c>
      <c r="C5972" t="n">
        <v>2.7</v>
      </c>
      <c r="D5972" t="n">
        <v>2.7</v>
      </c>
      <c r="E5972">
        <f>D5972-C5972</f>
        <v/>
      </c>
      <c r="F5972">
        <f>ROW()-ROW($A$5846)</f>
        <v/>
      </c>
      <c r="G5972">
        <f>AVERAGE($E$5846:$E$5971)</f>
        <v/>
      </c>
      <c r="H5972" s="6">
        <f>STDEV($E$5846:$E$5971)</f>
        <v/>
      </c>
      <c r="I5972" s="7">
        <f>MIN(MAX((E5972-G5972)/IF(H5972&gt;1e-12,H5972,NA()),-8.0),8.0)</f>
        <v/>
      </c>
      <c r="J5972">
        <f>IF(NOT(ISNA(I5972)),IF(ABS(I5972)&gt;=0.5,"TRIGGER",""),"")</f>
        <v/>
      </c>
      <c r="K5972">
        <f>IF(J5972="TRIGGER",IF(I5972&gt;0,"LONG","SHORT"),"")</f>
        <v/>
      </c>
    </row>
    <row r="5973">
      <c r="A5973" s="5" t="n">
        <v>45881</v>
      </c>
      <c r="B5973" t="inlineStr">
        <is>
          <t>High</t>
        </is>
      </c>
      <c r="C5973" t="n">
        <v>2.8</v>
      </c>
      <c r="D5973" t="n">
        <v>2.7</v>
      </c>
      <c r="E5973">
        <f>D5973-C5973</f>
        <v/>
      </c>
      <c r="F5973">
        <f>ROW()-ROW($A$5846)</f>
        <v/>
      </c>
      <c r="G5973">
        <f>AVERAGE($E$5846:$E$5972)</f>
        <v/>
      </c>
      <c r="H5973" s="6">
        <f>STDEV($E$5846:$E$5972)</f>
        <v/>
      </c>
      <c r="I5973" s="7">
        <f>MIN(MAX((E5973-G5973)/IF(H5973&gt;1e-12,H5973,NA()),-8.0),8.0)</f>
        <v/>
      </c>
      <c r="J5973">
        <f>IF(NOT(ISNA(I5973)),IF(ABS(I5973)&gt;=0.5,"TRIGGER",""),"")</f>
        <v/>
      </c>
      <c r="K5973">
        <f>IF(J5973="TRIGGER",IF(I5973&gt;0,"LONG","SHORT"),"")</f>
        <v/>
      </c>
    </row>
    <row r="5974">
      <c r="A5974" s="5" t="n">
        <v>45911</v>
      </c>
      <c r="B5974" t="inlineStr">
        <is>
          <t>High</t>
        </is>
      </c>
      <c r="C5974" t="n">
        <v>2.9</v>
      </c>
      <c r="D5974" t="n">
        <v>2.9</v>
      </c>
      <c r="E5974">
        <f>D5974-C5974</f>
        <v/>
      </c>
      <c r="F5974">
        <f>ROW()-ROW($A$5846)</f>
        <v/>
      </c>
      <c r="G5974">
        <f>AVERAGE($E$5846:$E$5973)</f>
        <v/>
      </c>
      <c r="H5974" s="6">
        <f>STDEV($E$5846:$E$5973)</f>
        <v/>
      </c>
      <c r="I5974" s="7">
        <f>MIN(MAX((E5974-G5974)/IF(H5974&gt;1e-12,H5974,NA()),-8.0),8.0)</f>
        <v/>
      </c>
      <c r="J5974">
        <f>IF(NOT(ISNA(I5974)),IF(ABS(I5974)&gt;=0.5,"TRIGGER",""),"")</f>
        <v/>
      </c>
      <c r="K5974">
        <f>IF(J5974="TRIGGER",IF(I5974&gt;0,"LONG","SHORT"),"")</f>
        <v/>
      </c>
    </row>
    <row r="5975">
      <c r="A5975" s="5" t="n">
        <v>45954</v>
      </c>
      <c r="B5975" t="inlineStr">
        <is>
          <t>High</t>
        </is>
      </c>
      <c r="C5975" t="n">
        <v>3.1</v>
      </c>
      <c r="D5975" t="n">
        <v>3</v>
      </c>
      <c r="E5975">
        <f>D5975-C5975</f>
        <v/>
      </c>
      <c r="F5975">
        <f>ROW()-ROW($A$5846)</f>
        <v/>
      </c>
      <c r="G5975">
        <f>AVERAGE($E$5846:$E$5974)</f>
        <v/>
      </c>
      <c r="H5975" s="6">
        <f>STDEV($E$5846:$E$5974)</f>
        <v/>
      </c>
      <c r="I5975" s="7">
        <f>MIN(MAX((E5975-G5975)/IF(H5975&gt;1e-12,H5975,NA()),-8.0),8.0)</f>
        <v/>
      </c>
      <c r="J5975">
        <f>IF(NOT(ISNA(I5975)),IF(ABS(I5975)&gt;=0.5,"TRIGGER",""),"")</f>
        <v/>
      </c>
      <c r="K5975">
        <f>IF(J5975="TRIGGER",IF(I5975&gt;0,"LONG","SHORT"),"")</f>
        <v/>
      </c>
    </row>
    <row r="5976">
      <c r="A5976" s="5" t="n">
        <v>46009</v>
      </c>
      <c r="B5976" t="inlineStr">
        <is>
          <t>High</t>
        </is>
      </c>
      <c r="C5976" t="n">
        <v>3.1</v>
      </c>
      <c r="D5976" t="n">
        <v>2.7</v>
      </c>
      <c r="E5976">
        <f>D5976-C5976</f>
        <v/>
      </c>
      <c r="F5976">
        <f>ROW()-ROW($A$5846)</f>
        <v/>
      </c>
      <c r="G5976">
        <f>AVERAGE($E$5846:$E$5975)</f>
        <v/>
      </c>
      <c r="H5976" s="6">
        <f>STDEV($E$5846:$E$5975)</f>
        <v/>
      </c>
      <c r="I5976" s="7">
        <f>MIN(MAX((E5976-G5976)/IF(H5976&gt;1e-12,H5976,NA()),-8.0),8.0)</f>
        <v/>
      </c>
      <c r="J5976">
        <f>IF(NOT(ISNA(I5976)),IF(ABS(I5976)&gt;=0.5,"TRIGGER",""),"")</f>
        <v/>
      </c>
      <c r="K5976">
        <f>IF(J5976="TRIGGER",IF(I5976&gt;0,"LONG","SHORT"),"")</f>
        <v/>
      </c>
    </row>
    <row r="5977">
      <c r="A5977" s="5" t="n">
        <v>46035</v>
      </c>
      <c r="B5977" t="inlineStr">
        <is>
          <t>High</t>
        </is>
      </c>
      <c r="C5977" t="n">
        <v>2.7</v>
      </c>
      <c r="D5977" t="n">
        <v>2.7</v>
      </c>
      <c r="E5977">
        <f>D5977-C5977</f>
        <v/>
      </c>
      <c r="F5977">
        <f>ROW()-ROW($A$5846)</f>
        <v/>
      </c>
      <c r="G5977">
        <f>AVERAGE($E$5846:$E$5976)</f>
        <v/>
      </c>
      <c r="H5977" s="6">
        <f>STDEV($E$5846:$E$5976)</f>
        <v/>
      </c>
      <c r="I5977" s="7">
        <f>MIN(MAX((E5977-G5977)/IF(H5977&gt;1e-12,H5977,NA()),-8.0),8.0)</f>
        <v/>
      </c>
      <c r="J5977">
        <f>IF(NOT(ISNA(I5977)),IF(ABS(I5977)&gt;=0.5,"TRIGGER",""),"")</f>
        <v/>
      </c>
      <c r="K5977">
        <f>IF(J5977="TRIGGER",IF(I5977&gt;0,"LONG","SHORT"),"")</f>
        <v/>
      </c>
    </row>
    <row r="5978">
      <c r="A5978" s="5" t="n">
        <v>46066</v>
      </c>
      <c r="B5978" t="inlineStr">
        <is>
          <t>High</t>
        </is>
      </c>
      <c r="C5978" t="n">
        <v>2.5</v>
      </c>
      <c r="D5978" t="n">
        <v>2.4</v>
      </c>
      <c r="E5978">
        <f>D5978-C5978</f>
        <v/>
      </c>
      <c r="F5978">
        <f>ROW()-ROW($A$5846)</f>
        <v/>
      </c>
      <c r="G5978">
        <f>AVERAGE($E$5846:$E$5977)</f>
        <v/>
      </c>
      <c r="H5978" s="6">
        <f>STDEV($E$5846:$E$5977)</f>
        <v/>
      </c>
      <c r="I5978" s="7">
        <f>MIN(MAX((E5978-G5978)/IF(H5978&gt;1e-12,H5978,NA()),-8.0),8.0)</f>
        <v/>
      </c>
      <c r="J5978">
        <f>IF(NOT(ISNA(I5978)),IF(ABS(I5978)&gt;=0.5,"TRIGGER",""),"")</f>
        <v/>
      </c>
      <c r="K5978">
        <f>IF(J5978="TRIGGER",IF(I5978&gt;0,"LONG","SHORT"),"")</f>
        <v/>
      </c>
    </row>
    <row r="5979">
      <c r="A5979" s="5" t="n">
        <v>46092</v>
      </c>
      <c r="B5979" t="inlineStr">
        <is>
          <t>High</t>
        </is>
      </c>
      <c r="C5979" t="n">
        <v>2.4</v>
      </c>
      <c r="D5979" t="n">
        <v>2.4</v>
      </c>
      <c r="E5979">
        <f>D5979-C5979</f>
        <v/>
      </c>
      <c r="F5979">
        <f>ROW()-ROW($A$5846)</f>
        <v/>
      </c>
      <c r="G5979">
        <f>AVERAGE($E$5846:$E$5978)</f>
        <v/>
      </c>
      <c r="H5979" s="6">
        <f>STDEV($E$5846:$E$5978)</f>
        <v/>
      </c>
      <c r="I5979" s="7">
        <f>MIN(MAX((E5979-G5979)/IF(H5979&gt;1e-12,H5979,NA()),-8.0),8.0)</f>
        <v/>
      </c>
      <c r="J5979">
        <f>IF(NOT(ISNA(I5979)),IF(ABS(I5979)&gt;=0.5,"TRIGGER",""),"")</f>
        <v/>
      </c>
      <c r="K5979">
        <f>IF(J5979="TRIGGER",IF(I5979&gt;0,"LONG","SHORT"),"")</f>
        <v/>
      </c>
    </row>
    <row r="5980">
      <c r="A5980" s="5" t="n">
        <v>46122</v>
      </c>
      <c r="B5980" t="inlineStr">
        <is>
          <t>High</t>
        </is>
      </c>
      <c r="C5980" t="n">
        <v>3.3</v>
      </c>
      <c r="D5980" t="n">
        <v>3.3</v>
      </c>
      <c r="E5980">
        <f>D5980-C5980</f>
        <v/>
      </c>
      <c r="F5980">
        <f>ROW()-ROW($A$5846)</f>
        <v/>
      </c>
      <c r="G5980">
        <f>AVERAGE($E$5846:$E$5979)</f>
        <v/>
      </c>
      <c r="H5980" s="6">
        <f>STDEV($E$5846:$E$5979)</f>
        <v/>
      </c>
      <c r="I5980" s="7">
        <f>MIN(MAX((E5980-G5980)/IF(H5980&gt;1e-12,H5980,NA()),-8.0),8.0)</f>
        <v/>
      </c>
      <c r="J5980">
        <f>IF(NOT(ISNA(I5980)),IF(ABS(I5980)&gt;=0.5,"TRIGGER",""),"")</f>
        <v/>
      </c>
      <c r="K5980">
        <f>IF(J5980="TRIGGER",IF(I5980&gt;0,"LONG","SHORT"),"")</f>
        <v/>
      </c>
    </row>
    <row r="5981">
      <c r="A5981" s="5" t="n">
        <v>46154</v>
      </c>
      <c r="B5981" t="inlineStr">
        <is>
          <t>High</t>
        </is>
      </c>
      <c r="C5981" t="n">
        <v>3.7</v>
      </c>
      <c r="D5981" t="n">
        <v>3.8</v>
      </c>
      <c r="E5981">
        <f>D5981-C5981</f>
        <v/>
      </c>
      <c r="F5981">
        <f>ROW()-ROW($A$5846)</f>
        <v/>
      </c>
      <c r="G5981">
        <f>AVERAGE($E$5846:$E$5980)</f>
        <v/>
      </c>
      <c r="H5981" s="6">
        <f>STDEV($E$5846:$E$5980)</f>
        <v/>
      </c>
      <c r="I5981" s="7">
        <f>MIN(MAX((E5981-G5981)/IF(H5981&gt;1e-12,H5981,NA()),-8.0),8.0)</f>
        <v/>
      </c>
      <c r="J5981">
        <f>IF(NOT(ISNA(I5981)),IF(ABS(I5981)&gt;=0.5,"TRIGGER",""),"")</f>
        <v/>
      </c>
      <c r="K5981">
        <f>IF(J5981="TRIGGER",IF(I5981&gt;0,"LONG","SHORT"),"")</f>
        <v/>
      </c>
    </row>
    <row r="5982">
      <c r="A5982" s="5" t="n">
        <v>46183</v>
      </c>
      <c r="B5982" t="inlineStr">
        <is>
          <t>High</t>
        </is>
      </c>
      <c r="C5982" t="n">
        <v>4.2</v>
      </c>
      <c r="D5982" t="n">
        <v>4.2</v>
      </c>
      <c r="E5982">
        <f>D5982-C5982</f>
        <v/>
      </c>
      <c r="F5982">
        <f>ROW()-ROW($A$5846)</f>
        <v/>
      </c>
      <c r="G5982">
        <f>AVERAGE($E$5846:$E$5981)</f>
        <v/>
      </c>
      <c r="H5982" s="6">
        <f>STDEV($E$5846:$E$5981)</f>
        <v/>
      </c>
      <c r="I5982" s="7">
        <f>MIN(MAX((E5982-G5982)/IF(H5982&gt;1e-12,H5982,NA()),-8.0),8.0)</f>
        <v/>
      </c>
      <c r="J5982">
        <f>IF(NOT(ISNA(I5982)),IF(ABS(I5982)&gt;=0.5,"TRIGGER",""),"")</f>
        <v/>
      </c>
      <c r="K5982">
        <f>IF(J5982="TRIGGER",IF(I5982&gt;0,"LONG","SHORT"),"")</f>
        <v/>
      </c>
    </row>
    <row r="5983">
      <c r="A5983" s="5" t="n">
        <v>46217</v>
      </c>
      <c r="B5983" t="inlineStr">
        <is>
          <t>High</t>
        </is>
      </c>
      <c r="C5983" t="n">
        <v>3.8</v>
      </c>
      <c r="D5983" t="n">
        <v>3.5</v>
      </c>
      <c r="E5983">
        <f>D5983-C5983</f>
        <v/>
      </c>
      <c r="F5983">
        <f>ROW()-ROW($A$5846)</f>
        <v/>
      </c>
      <c r="G5983">
        <f>AVERAGE($E$5846:$E$5982)</f>
        <v/>
      </c>
      <c r="H5983" s="6">
        <f>STDEV($E$5846:$E$5982)</f>
        <v/>
      </c>
      <c r="I5983" s="7">
        <f>MIN(MAX((E5983-G5983)/IF(H5983&gt;1e-12,H5983,NA()),-8.0),8.0)</f>
        <v/>
      </c>
      <c r="J5983">
        <f>IF(NOT(ISNA(I5983)),IF(ABS(I5983)&gt;=0.5,"TRIGGER",""),"")</f>
        <v/>
      </c>
      <c r="K5983">
        <f>IF(J5983="TRIGGER",IF(I5983&gt;0,"LONG","SHORT"),"")</f>
        <v/>
      </c>
    </row>
    <row r="5984">
      <c r="A5984" s="3" t="inlineStr">
        <is>
          <t>Initial Jobless Claims  (600 events)</t>
        </is>
      </c>
      <c r="B5984" s="3" t="n"/>
      <c r="C5984" s="3" t="n"/>
      <c r="D5984" s="3" t="n"/>
      <c r="E5984" s="3" t="n"/>
      <c r="F5984" s="3" t="n"/>
      <c r="G5984" s="3" t="n"/>
      <c r="H5984" s="3" t="n"/>
      <c r="I5984" s="3" t="n"/>
      <c r="J5984" s="3" t="n"/>
      <c r="K5984" s="3" t="n"/>
    </row>
    <row r="5985">
      <c r="A5985" s="4" t="inlineStr">
        <is>
          <t>Date</t>
        </is>
      </c>
      <c r="B5985" s="4" t="inlineStr">
        <is>
          <t>Impact</t>
        </is>
      </c>
      <c r="C5985" s="4" t="inlineStr">
        <is>
          <t>Forecast</t>
        </is>
      </c>
      <c r="D5985" s="4" t="inlineStr">
        <is>
          <t>Actual</t>
        </is>
      </c>
      <c r="E5985" s="4" t="inlineStr">
        <is>
          <t>Surprise</t>
        </is>
      </c>
      <c r="F5985" s="4" t="inlineStr">
        <is>
          <t>Prior</t>
        </is>
      </c>
      <c r="G5985" s="4" t="inlineStr">
        <is>
          <t>Trail mean</t>
        </is>
      </c>
      <c r="H5985" s="4" t="inlineStr">
        <is>
          <t>Trail std</t>
        </is>
      </c>
      <c r="I5985" s="4" t="inlineStr">
        <is>
          <t>z</t>
        </is>
      </c>
      <c r="J5985" s="4" t="inlineStr">
        <is>
          <t>Trigger</t>
        </is>
      </c>
      <c r="K5985" s="4" t="inlineStr">
        <is>
          <t>Direction</t>
        </is>
      </c>
    </row>
    <row r="5986">
      <c r="A5986" s="5" t="n">
        <v>42012</v>
      </c>
      <c r="B5986" t="inlineStr">
        <is>
          <t>Medium</t>
        </is>
      </c>
      <c r="C5986" t="n">
        <v>290</v>
      </c>
      <c r="D5986" t="n">
        <v>294</v>
      </c>
      <c r="E5986">
        <f>D5986-C5986</f>
        <v/>
      </c>
      <c r="F5986">
        <f>ROW()-ROW($A$5986)</f>
        <v/>
      </c>
    </row>
    <row r="5987">
      <c r="A5987" s="5" t="n">
        <v>42019</v>
      </c>
      <c r="B5987" t="inlineStr">
        <is>
          <t>Medium</t>
        </is>
      </c>
      <c r="C5987" t="n">
        <v>291</v>
      </c>
      <c r="D5987" t="n">
        <v>316</v>
      </c>
      <c r="E5987">
        <f>D5987-C5987</f>
        <v/>
      </c>
      <c r="F5987">
        <f>ROW()-ROW($A$5986)</f>
        <v/>
      </c>
    </row>
    <row r="5988">
      <c r="A5988" s="5" t="n">
        <v>42026</v>
      </c>
      <c r="B5988" t="inlineStr">
        <is>
          <t>Medium</t>
        </is>
      </c>
      <c r="C5988" t="n">
        <v>300</v>
      </c>
      <c r="D5988" t="n">
        <v>307</v>
      </c>
      <c r="E5988">
        <f>D5988-C5988</f>
        <v/>
      </c>
      <c r="F5988">
        <f>ROW()-ROW($A$5986)</f>
        <v/>
      </c>
    </row>
    <row r="5989">
      <c r="A5989" s="5" t="n">
        <v>42033</v>
      </c>
      <c r="B5989" t="inlineStr">
        <is>
          <t>Medium</t>
        </is>
      </c>
      <c r="C5989" t="n">
        <v>300</v>
      </c>
      <c r="D5989" t="n">
        <v>265</v>
      </c>
      <c r="E5989">
        <f>D5989-C5989</f>
        <v/>
      </c>
      <c r="F5989">
        <f>ROW()-ROW($A$5986)</f>
        <v/>
      </c>
    </row>
    <row r="5990">
      <c r="A5990" s="5" t="n">
        <v>42040</v>
      </c>
      <c r="B5990" t="inlineStr">
        <is>
          <t>Medium</t>
        </is>
      </c>
      <c r="C5990" t="n">
        <v>290</v>
      </c>
      <c r="D5990" t="n">
        <v>278</v>
      </c>
      <c r="E5990">
        <f>D5990-C5990</f>
        <v/>
      </c>
      <c r="F5990">
        <f>ROW()-ROW($A$5986)</f>
        <v/>
      </c>
    </row>
    <row r="5991">
      <c r="A5991" s="5" t="n">
        <v>42047</v>
      </c>
      <c r="B5991" t="inlineStr">
        <is>
          <t>Medium</t>
        </is>
      </c>
      <c r="C5991" t="n">
        <v>285</v>
      </c>
      <c r="D5991" t="n">
        <v>304</v>
      </c>
      <c r="E5991">
        <f>D5991-C5991</f>
        <v/>
      </c>
      <c r="F5991">
        <f>ROW()-ROW($A$5986)</f>
        <v/>
      </c>
    </row>
    <row r="5992">
      <c r="A5992" s="5" t="n">
        <v>42054</v>
      </c>
      <c r="B5992" t="inlineStr">
        <is>
          <t>Medium</t>
        </is>
      </c>
      <c r="C5992" t="n">
        <v>295</v>
      </c>
      <c r="D5992" t="n">
        <v>283</v>
      </c>
      <c r="E5992">
        <f>D5992-C5992</f>
        <v/>
      </c>
      <c r="F5992">
        <f>ROW()-ROW($A$5986)</f>
        <v/>
      </c>
    </row>
    <row r="5993">
      <c r="A5993" s="5" t="n">
        <v>42061</v>
      </c>
      <c r="B5993" t="inlineStr">
        <is>
          <t>Medium</t>
        </is>
      </c>
      <c r="C5993" t="n">
        <v>290</v>
      </c>
      <c r="D5993" t="n">
        <v>313</v>
      </c>
      <c r="E5993">
        <f>D5993-C5993</f>
        <v/>
      </c>
      <c r="F5993">
        <f>ROW()-ROW($A$5986)</f>
        <v/>
      </c>
    </row>
    <row r="5994">
      <c r="A5994" s="5" t="n">
        <v>42068</v>
      </c>
      <c r="B5994" t="inlineStr">
        <is>
          <t>Medium</t>
        </is>
      </c>
      <c r="C5994" t="n">
        <v>295</v>
      </c>
      <c r="D5994" t="n">
        <v>320</v>
      </c>
      <c r="E5994">
        <f>D5994-C5994</f>
        <v/>
      </c>
      <c r="F5994">
        <f>ROW()-ROW($A$5986)</f>
        <v/>
      </c>
    </row>
    <row r="5995">
      <c r="A5995" s="5" t="n">
        <v>42075</v>
      </c>
      <c r="B5995" t="inlineStr">
        <is>
          <t>Medium</t>
        </is>
      </c>
      <c r="C5995" t="n">
        <v>305</v>
      </c>
      <c r="D5995" t="n">
        <v>289</v>
      </c>
      <c r="E5995">
        <f>D5995-C5995</f>
        <v/>
      </c>
      <c r="F5995">
        <f>ROW()-ROW($A$5986)</f>
        <v/>
      </c>
    </row>
    <row r="5996">
      <c r="A5996" s="5" t="n">
        <v>42082</v>
      </c>
      <c r="B5996" t="inlineStr">
        <is>
          <t>Medium</t>
        </is>
      </c>
      <c r="C5996" t="n">
        <v>292</v>
      </c>
      <c r="D5996" t="n">
        <v>291</v>
      </c>
      <c r="E5996">
        <f>D5996-C5996</f>
        <v/>
      </c>
      <c r="F5996">
        <f>ROW()-ROW($A$5986)</f>
        <v/>
      </c>
    </row>
    <row r="5997">
      <c r="A5997" s="5" t="n">
        <v>42089</v>
      </c>
      <c r="B5997" t="inlineStr">
        <is>
          <t>Medium</t>
        </is>
      </c>
      <c r="C5997" t="n">
        <v>290</v>
      </c>
      <c r="D5997" t="n">
        <v>282</v>
      </c>
      <c r="E5997">
        <f>D5997-C5997</f>
        <v/>
      </c>
      <c r="F5997">
        <f>ROW()-ROW($A$5986)</f>
        <v/>
      </c>
    </row>
    <row r="5998">
      <c r="A5998" s="5" t="n">
        <v>42096</v>
      </c>
      <c r="B5998" t="inlineStr">
        <is>
          <t>Medium</t>
        </is>
      </c>
      <c r="C5998" t="n">
        <v>285</v>
      </c>
      <c r="D5998" t="n">
        <v>268</v>
      </c>
      <c r="E5998">
        <f>D5998-C5998</f>
        <v/>
      </c>
      <c r="F5998">
        <f>ROW()-ROW($A$5986)</f>
        <v/>
      </c>
    </row>
    <row r="5999">
      <c r="A5999" s="5" t="n">
        <v>42103</v>
      </c>
      <c r="B5999" t="inlineStr">
        <is>
          <t>Medium</t>
        </is>
      </c>
      <c r="C5999" t="n">
        <v>284</v>
      </c>
      <c r="D5999" t="n">
        <v>281</v>
      </c>
      <c r="E5999">
        <f>D5999-C5999</f>
        <v/>
      </c>
      <c r="F5999">
        <f>ROW()-ROW($A$5986)</f>
        <v/>
      </c>
    </row>
    <row r="6000">
      <c r="A6000" s="5" t="n">
        <v>42110</v>
      </c>
      <c r="B6000" t="inlineStr">
        <is>
          <t>Medium</t>
        </is>
      </c>
      <c r="C6000" t="n">
        <v>280</v>
      </c>
      <c r="D6000" t="n">
        <v>294</v>
      </c>
      <c r="E6000">
        <f>D6000-C6000</f>
        <v/>
      </c>
      <c r="F6000">
        <f>ROW()-ROW($A$5986)</f>
        <v/>
      </c>
    </row>
    <row r="6001">
      <c r="A6001" s="5" t="n">
        <v>42117</v>
      </c>
      <c r="B6001" t="inlineStr">
        <is>
          <t>Medium</t>
        </is>
      </c>
      <c r="C6001" t="n">
        <v>290</v>
      </c>
      <c r="D6001" t="n">
        <v>295</v>
      </c>
      <c r="E6001">
        <f>D6001-C6001</f>
        <v/>
      </c>
      <c r="F6001">
        <f>ROW()-ROW($A$5986)</f>
        <v/>
      </c>
    </row>
    <row r="6002">
      <c r="A6002" s="5" t="n">
        <v>42124</v>
      </c>
      <c r="B6002" t="inlineStr">
        <is>
          <t>Medium</t>
        </is>
      </c>
      <c r="C6002" t="n">
        <v>290</v>
      </c>
      <c r="D6002" t="n">
        <v>262</v>
      </c>
      <c r="E6002">
        <f>D6002-C6002</f>
        <v/>
      </c>
      <c r="F6002">
        <f>ROW()-ROW($A$5986)</f>
        <v/>
      </c>
    </row>
    <row r="6003">
      <c r="A6003" s="5" t="n">
        <v>42131</v>
      </c>
      <c r="B6003" t="inlineStr">
        <is>
          <t>Medium</t>
        </is>
      </c>
      <c r="C6003" t="n">
        <v>280</v>
      </c>
      <c r="D6003" t="n">
        <v>265</v>
      </c>
      <c r="E6003">
        <f>D6003-C6003</f>
        <v/>
      </c>
      <c r="F6003">
        <f>ROW()-ROW($A$5986)</f>
        <v/>
      </c>
    </row>
    <row r="6004">
      <c r="A6004" s="5" t="n">
        <v>42138</v>
      </c>
      <c r="B6004" t="inlineStr">
        <is>
          <t>Medium</t>
        </is>
      </c>
      <c r="C6004" t="n">
        <v>275</v>
      </c>
      <c r="D6004" t="n">
        <v>264</v>
      </c>
      <c r="E6004">
        <f>D6004-C6004</f>
        <v/>
      </c>
      <c r="F6004">
        <f>ROW()-ROW($A$5986)</f>
        <v/>
      </c>
    </row>
    <row r="6005">
      <c r="A6005" s="5" t="n">
        <v>42145</v>
      </c>
      <c r="B6005" t="inlineStr">
        <is>
          <t>Medium</t>
        </is>
      </c>
      <c r="C6005" t="n">
        <v>271</v>
      </c>
      <c r="D6005" t="n">
        <v>274</v>
      </c>
      <c r="E6005">
        <f>D6005-C6005</f>
        <v/>
      </c>
      <c r="F6005">
        <f>ROW()-ROW($A$5986)</f>
        <v/>
      </c>
    </row>
    <row r="6006">
      <c r="A6006" s="5" t="n">
        <v>42152</v>
      </c>
      <c r="B6006" t="inlineStr">
        <is>
          <t>Medium</t>
        </is>
      </c>
      <c r="C6006" t="n">
        <v>270</v>
      </c>
      <c r="D6006" t="n">
        <v>282</v>
      </c>
      <c r="E6006">
        <f>D6006-C6006</f>
        <v/>
      </c>
      <c r="F6006">
        <f>ROW()-ROW($A$5986)</f>
        <v/>
      </c>
      <c r="G6006">
        <f>AVERAGE($E$5986:$E$6005)</f>
        <v/>
      </c>
      <c r="H6006" s="6">
        <f>STDEV($E$5986:$E$6005)</f>
        <v/>
      </c>
      <c r="I6006" s="7">
        <f>MIN(MAX((E6006-G6006)/IF(H6006&gt;1e-12,H6006,NA()),-8.0),8.0)</f>
        <v/>
      </c>
      <c r="J6006">
        <f>IF(NOT(ISNA(I6006)),IF(ABS(I6006)&gt;=0.5,"TRIGGER",""),"")</f>
        <v/>
      </c>
      <c r="K6006">
        <f>IF(J6006="TRIGGER",IF(I6006&gt;0,"LONG","SHORT"),"")</f>
        <v/>
      </c>
    </row>
    <row r="6007">
      <c r="A6007" s="5" t="n">
        <v>42159</v>
      </c>
      <c r="B6007" t="inlineStr">
        <is>
          <t>Medium</t>
        </is>
      </c>
      <c r="C6007" t="n">
        <v>279</v>
      </c>
      <c r="D6007" t="n">
        <v>276</v>
      </c>
      <c r="E6007">
        <f>D6007-C6007</f>
        <v/>
      </c>
      <c r="F6007">
        <f>ROW()-ROW($A$5986)</f>
        <v/>
      </c>
      <c r="G6007">
        <f>AVERAGE($E$5986:$E$6006)</f>
        <v/>
      </c>
      <c r="H6007" s="6">
        <f>STDEV($E$5986:$E$6006)</f>
        <v/>
      </c>
      <c r="I6007" s="7">
        <f>MIN(MAX((E6007-G6007)/IF(H6007&gt;1e-12,H6007,NA()),-8.0),8.0)</f>
        <v/>
      </c>
      <c r="J6007">
        <f>IF(NOT(ISNA(I6007)),IF(ABS(I6007)&gt;=0.5,"TRIGGER",""),"")</f>
        <v/>
      </c>
      <c r="K6007">
        <f>IF(J6007="TRIGGER",IF(I6007&gt;0,"LONG","SHORT"),"")</f>
        <v/>
      </c>
    </row>
    <row r="6008">
      <c r="A6008" s="5" t="n">
        <v>42166</v>
      </c>
      <c r="B6008" t="inlineStr">
        <is>
          <t>Medium</t>
        </is>
      </c>
      <c r="C6008" t="n">
        <v>277</v>
      </c>
      <c r="D6008" t="n">
        <v>279</v>
      </c>
      <c r="E6008">
        <f>D6008-C6008</f>
        <v/>
      </c>
      <c r="F6008">
        <f>ROW()-ROW($A$5986)</f>
        <v/>
      </c>
      <c r="G6008">
        <f>AVERAGE($E$5986:$E$6007)</f>
        <v/>
      </c>
      <c r="H6008" s="6">
        <f>STDEV($E$5986:$E$6007)</f>
        <v/>
      </c>
      <c r="I6008" s="7">
        <f>MIN(MAX((E6008-G6008)/IF(H6008&gt;1e-12,H6008,NA()),-8.0),8.0)</f>
        <v/>
      </c>
      <c r="J6008">
        <f>IF(NOT(ISNA(I6008)),IF(ABS(I6008)&gt;=0.5,"TRIGGER",""),"")</f>
        <v/>
      </c>
      <c r="K6008">
        <f>IF(J6008="TRIGGER",IF(I6008&gt;0,"LONG","SHORT"),"")</f>
        <v/>
      </c>
    </row>
    <row r="6009">
      <c r="A6009" s="5" t="n">
        <v>42173</v>
      </c>
      <c r="B6009" t="inlineStr">
        <is>
          <t>Medium</t>
        </is>
      </c>
      <c r="C6009" t="n">
        <v>275</v>
      </c>
      <c r="D6009" t="n">
        <v>267</v>
      </c>
      <c r="E6009">
        <f>D6009-C6009</f>
        <v/>
      </c>
      <c r="F6009">
        <f>ROW()-ROW($A$5986)</f>
        <v/>
      </c>
      <c r="G6009">
        <f>AVERAGE($E$5986:$E$6008)</f>
        <v/>
      </c>
      <c r="H6009" s="6">
        <f>STDEV($E$5986:$E$6008)</f>
        <v/>
      </c>
      <c r="I6009" s="7">
        <f>MIN(MAX((E6009-G6009)/IF(H6009&gt;1e-12,H6009,NA()),-8.0),8.0)</f>
        <v/>
      </c>
      <c r="J6009">
        <f>IF(NOT(ISNA(I6009)),IF(ABS(I6009)&gt;=0.5,"TRIGGER",""),"")</f>
        <v/>
      </c>
      <c r="K6009">
        <f>IF(J6009="TRIGGER",IF(I6009&gt;0,"LONG","SHORT"),"")</f>
        <v/>
      </c>
    </row>
    <row r="6010">
      <c r="A6010" s="5" t="n">
        <v>42180</v>
      </c>
      <c r="B6010" t="inlineStr">
        <is>
          <t>Medium</t>
        </is>
      </c>
      <c r="C6010" t="n">
        <v>272</v>
      </c>
      <c r="D6010" t="n">
        <v>271</v>
      </c>
      <c r="E6010">
        <f>D6010-C6010</f>
        <v/>
      </c>
      <c r="F6010">
        <f>ROW()-ROW($A$5986)</f>
        <v/>
      </c>
      <c r="G6010">
        <f>AVERAGE($E$5986:$E$6009)</f>
        <v/>
      </c>
      <c r="H6010" s="6">
        <f>STDEV($E$5986:$E$6009)</f>
        <v/>
      </c>
      <c r="I6010" s="7">
        <f>MIN(MAX((E6010-G6010)/IF(H6010&gt;1e-12,H6010,NA()),-8.0),8.0)</f>
        <v/>
      </c>
      <c r="J6010">
        <f>IF(NOT(ISNA(I6010)),IF(ABS(I6010)&gt;=0.5,"TRIGGER",""),"")</f>
        <v/>
      </c>
      <c r="K6010">
        <f>IF(J6010="TRIGGER",IF(I6010&gt;0,"LONG","SHORT"),"")</f>
        <v/>
      </c>
    </row>
    <row r="6011">
      <c r="A6011" s="5" t="n">
        <v>42187</v>
      </c>
      <c r="B6011" t="inlineStr">
        <is>
          <t>Medium</t>
        </is>
      </c>
      <c r="C6011" t="n">
        <v>270</v>
      </c>
      <c r="D6011" t="n">
        <v>281</v>
      </c>
      <c r="E6011">
        <f>D6011-C6011</f>
        <v/>
      </c>
      <c r="F6011">
        <f>ROW()-ROW($A$5986)</f>
        <v/>
      </c>
      <c r="G6011">
        <f>AVERAGE($E$5986:$E$6010)</f>
        <v/>
      </c>
      <c r="H6011" s="6">
        <f>STDEV($E$5986:$E$6010)</f>
        <v/>
      </c>
      <c r="I6011" s="7">
        <f>MIN(MAX((E6011-G6011)/IF(H6011&gt;1e-12,H6011,NA()),-8.0),8.0)</f>
        <v/>
      </c>
      <c r="J6011">
        <f>IF(NOT(ISNA(I6011)),IF(ABS(I6011)&gt;=0.5,"TRIGGER",""),"")</f>
        <v/>
      </c>
      <c r="K6011">
        <f>IF(J6011="TRIGGER",IF(I6011&gt;0,"LONG","SHORT"),"")</f>
        <v/>
      </c>
    </row>
    <row r="6012">
      <c r="A6012" s="5" t="n">
        <v>42194</v>
      </c>
      <c r="B6012" t="inlineStr">
        <is>
          <t>Medium</t>
        </is>
      </c>
      <c r="C6012" t="n">
        <v>275</v>
      </c>
      <c r="D6012" t="n">
        <v>297</v>
      </c>
      <c r="E6012">
        <f>D6012-C6012</f>
        <v/>
      </c>
      <c r="F6012">
        <f>ROW()-ROW($A$5986)</f>
        <v/>
      </c>
      <c r="G6012">
        <f>AVERAGE($E$5986:$E$6011)</f>
        <v/>
      </c>
      <c r="H6012" s="6">
        <f>STDEV($E$5986:$E$6011)</f>
        <v/>
      </c>
      <c r="I6012" s="7">
        <f>MIN(MAX((E6012-G6012)/IF(H6012&gt;1e-12,H6012,NA()),-8.0),8.0)</f>
        <v/>
      </c>
      <c r="J6012">
        <f>IF(NOT(ISNA(I6012)),IF(ABS(I6012)&gt;=0.5,"TRIGGER",""),"")</f>
        <v/>
      </c>
      <c r="K6012">
        <f>IF(J6012="TRIGGER",IF(I6012&gt;0,"LONG","SHORT"),"")</f>
        <v/>
      </c>
    </row>
    <row r="6013">
      <c r="A6013" s="5" t="n">
        <v>42201</v>
      </c>
      <c r="B6013" t="inlineStr">
        <is>
          <t>Medium</t>
        </is>
      </c>
      <c r="C6013" t="n">
        <v>285</v>
      </c>
      <c r="D6013" t="n">
        <v>281</v>
      </c>
      <c r="E6013">
        <f>D6013-C6013</f>
        <v/>
      </c>
      <c r="F6013">
        <f>ROW()-ROW($A$5986)</f>
        <v/>
      </c>
      <c r="G6013">
        <f>AVERAGE($E$5986:$E$6012)</f>
        <v/>
      </c>
      <c r="H6013" s="6">
        <f>STDEV($E$5986:$E$6012)</f>
        <v/>
      </c>
      <c r="I6013" s="7">
        <f>MIN(MAX((E6013-G6013)/IF(H6013&gt;1e-12,H6013,NA()),-8.0),8.0)</f>
        <v/>
      </c>
      <c r="J6013">
        <f>IF(NOT(ISNA(I6013)),IF(ABS(I6013)&gt;=0.5,"TRIGGER",""),"")</f>
        <v/>
      </c>
      <c r="K6013">
        <f>IF(J6013="TRIGGER",IF(I6013&gt;0,"LONG","SHORT"),"")</f>
        <v/>
      </c>
    </row>
    <row r="6014">
      <c r="A6014" s="5" t="n">
        <v>42208</v>
      </c>
      <c r="B6014" t="inlineStr">
        <is>
          <t>Medium</t>
        </is>
      </c>
      <c r="C6014" t="n">
        <v>280</v>
      </c>
      <c r="D6014" t="n">
        <v>255</v>
      </c>
      <c r="E6014">
        <f>D6014-C6014</f>
        <v/>
      </c>
      <c r="F6014">
        <f>ROW()-ROW($A$5986)</f>
        <v/>
      </c>
      <c r="G6014">
        <f>AVERAGE($E$5986:$E$6013)</f>
        <v/>
      </c>
      <c r="H6014" s="6">
        <f>STDEV($E$5986:$E$6013)</f>
        <v/>
      </c>
      <c r="I6014" s="7">
        <f>MIN(MAX((E6014-G6014)/IF(H6014&gt;1e-12,H6014,NA()),-8.0),8.0)</f>
        <v/>
      </c>
      <c r="J6014">
        <f>IF(NOT(ISNA(I6014)),IF(ABS(I6014)&gt;=0.5,"TRIGGER",""),"")</f>
        <v/>
      </c>
      <c r="K6014">
        <f>IF(J6014="TRIGGER",IF(I6014&gt;0,"LONG","SHORT"),"")</f>
        <v/>
      </c>
    </row>
    <row r="6015">
      <c r="A6015" s="5" t="n">
        <v>42215</v>
      </c>
      <c r="B6015" t="inlineStr">
        <is>
          <t>Medium</t>
        </is>
      </c>
      <c r="C6015" t="n">
        <v>270</v>
      </c>
      <c r="D6015" t="n">
        <v>267</v>
      </c>
      <c r="E6015">
        <f>D6015-C6015</f>
        <v/>
      </c>
      <c r="F6015">
        <f>ROW()-ROW($A$5986)</f>
        <v/>
      </c>
      <c r="G6015">
        <f>AVERAGE($E$5986:$E$6014)</f>
        <v/>
      </c>
      <c r="H6015" s="6">
        <f>STDEV($E$5986:$E$6014)</f>
        <v/>
      </c>
      <c r="I6015" s="7">
        <f>MIN(MAX((E6015-G6015)/IF(H6015&gt;1e-12,H6015,NA()),-8.0),8.0)</f>
        <v/>
      </c>
      <c r="J6015">
        <f>IF(NOT(ISNA(I6015)),IF(ABS(I6015)&gt;=0.5,"TRIGGER",""),"")</f>
        <v/>
      </c>
      <c r="K6015">
        <f>IF(J6015="TRIGGER",IF(I6015&gt;0,"LONG","SHORT"),"")</f>
        <v/>
      </c>
    </row>
    <row r="6016">
      <c r="A6016" s="5" t="n">
        <v>42222</v>
      </c>
      <c r="B6016" t="inlineStr">
        <is>
          <t>Medium</t>
        </is>
      </c>
      <c r="C6016" t="n">
        <v>273</v>
      </c>
      <c r="D6016" t="n">
        <v>270</v>
      </c>
      <c r="E6016">
        <f>D6016-C6016</f>
        <v/>
      </c>
      <c r="F6016">
        <f>ROW()-ROW($A$5986)</f>
        <v/>
      </c>
      <c r="G6016">
        <f>AVERAGE($E$5986:$E$6015)</f>
        <v/>
      </c>
      <c r="H6016" s="6">
        <f>STDEV($E$5986:$E$6015)</f>
        <v/>
      </c>
      <c r="I6016" s="7">
        <f>MIN(MAX((E6016-G6016)/IF(H6016&gt;1e-12,H6016,NA()),-8.0),8.0)</f>
        <v/>
      </c>
      <c r="J6016">
        <f>IF(NOT(ISNA(I6016)),IF(ABS(I6016)&gt;=0.5,"TRIGGER",""),"")</f>
        <v/>
      </c>
      <c r="K6016">
        <f>IF(J6016="TRIGGER",IF(I6016&gt;0,"LONG","SHORT"),"")</f>
        <v/>
      </c>
    </row>
    <row r="6017">
      <c r="A6017" s="5" t="n">
        <v>42229</v>
      </c>
      <c r="B6017" t="inlineStr">
        <is>
          <t>Medium</t>
        </is>
      </c>
      <c r="C6017" t="n">
        <v>270</v>
      </c>
      <c r="D6017" t="n">
        <v>274</v>
      </c>
      <c r="E6017">
        <f>D6017-C6017</f>
        <v/>
      </c>
      <c r="F6017">
        <f>ROW()-ROW($A$5986)</f>
        <v/>
      </c>
      <c r="G6017">
        <f>AVERAGE($E$5986:$E$6016)</f>
        <v/>
      </c>
      <c r="H6017" s="6">
        <f>STDEV($E$5986:$E$6016)</f>
        <v/>
      </c>
      <c r="I6017" s="7">
        <f>MIN(MAX((E6017-G6017)/IF(H6017&gt;1e-12,H6017,NA()),-8.0),8.0)</f>
        <v/>
      </c>
      <c r="J6017">
        <f>IF(NOT(ISNA(I6017)),IF(ABS(I6017)&gt;=0.5,"TRIGGER",""),"")</f>
        <v/>
      </c>
      <c r="K6017">
        <f>IF(J6017="TRIGGER",IF(I6017&gt;0,"LONG","SHORT"),"")</f>
        <v/>
      </c>
    </row>
    <row r="6018">
      <c r="A6018" s="5" t="n">
        <v>42236</v>
      </c>
      <c r="B6018" t="inlineStr">
        <is>
          <t>Medium</t>
        </is>
      </c>
      <c r="C6018" t="n">
        <v>272</v>
      </c>
      <c r="D6018" t="n">
        <v>277</v>
      </c>
      <c r="E6018">
        <f>D6018-C6018</f>
        <v/>
      </c>
      <c r="F6018">
        <f>ROW()-ROW($A$5986)</f>
        <v/>
      </c>
      <c r="G6018">
        <f>AVERAGE($E$5986:$E$6017)</f>
        <v/>
      </c>
      <c r="H6018" s="6">
        <f>STDEV($E$5986:$E$6017)</f>
        <v/>
      </c>
      <c r="I6018" s="7">
        <f>MIN(MAX((E6018-G6018)/IF(H6018&gt;1e-12,H6018,NA()),-8.0),8.0)</f>
        <v/>
      </c>
      <c r="J6018">
        <f>IF(NOT(ISNA(I6018)),IF(ABS(I6018)&gt;=0.5,"TRIGGER",""),"")</f>
        <v/>
      </c>
      <c r="K6018">
        <f>IF(J6018="TRIGGER",IF(I6018&gt;0,"LONG","SHORT"),"")</f>
        <v/>
      </c>
    </row>
    <row r="6019">
      <c r="A6019" s="5" t="n">
        <v>42243</v>
      </c>
      <c r="B6019" t="inlineStr">
        <is>
          <t>Medium</t>
        </is>
      </c>
      <c r="C6019" t="n">
        <v>274</v>
      </c>
      <c r="D6019" t="n">
        <v>271</v>
      </c>
      <c r="E6019">
        <f>D6019-C6019</f>
        <v/>
      </c>
      <c r="F6019">
        <f>ROW()-ROW($A$5986)</f>
        <v/>
      </c>
      <c r="G6019">
        <f>AVERAGE($E$5986:$E$6018)</f>
        <v/>
      </c>
      <c r="H6019" s="6">
        <f>STDEV($E$5986:$E$6018)</f>
        <v/>
      </c>
      <c r="I6019" s="7">
        <f>MIN(MAX((E6019-G6019)/IF(H6019&gt;1e-12,H6019,NA()),-8.0),8.0)</f>
        <v/>
      </c>
      <c r="J6019">
        <f>IF(NOT(ISNA(I6019)),IF(ABS(I6019)&gt;=0.5,"TRIGGER",""),"")</f>
        <v/>
      </c>
      <c r="K6019">
        <f>IF(J6019="TRIGGER",IF(I6019&gt;0,"LONG","SHORT"),"")</f>
        <v/>
      </c>
    </row>
    <row r="6020">
      <c r="A6020" s="5" t="n">
        <v>42250</v>
      </c>
      <c r="B6020" t="inlineStr">
        <is>
          <t>Medium</t>
        </is>
      </c>
      <c r="C6020" t="n">
        <v>275</v>
      </c>
      <c r="D6020" t="n">
        <v>282</v>
      </c>
      <c r="E6020">
        <f>D6020-C6020</f>
        <v/>
      </c>
      <c r="F6020">
        <f>ROW()-ROW($A$5986)</f>
        <v/>
      </c>
      <c r="G6020">
        <f>AVERAGE($E$5986:$E$6019)</f>
        <v/>
      </c>
      <c r="H6020" s="6">
        <f>STDEV($E$5986:$E$6019)</f>
        <v/>
      </c>
      <c r="I6020" s="7">
        <f>MIN(MAX((E6020-G6020)/IF(H6020&gt;1e-12,H6020,NA()),-8.0),8.0)</f>
        <v/>
      </c>
      <c r="J6020">
        <f>IF(NOT(ISNA(I6020)),IF(ABS(I6020)&gt;=0.5,"TRIGGER",""),"")</f>
        <v/>
      </c>
      <c r="K6020">
        <f>IF(J6020="TRIGGER",IF(I6020&gt;0,"LONG","SHORT"),"")</f>
        <v/>
      </c>
    </row>
    <row r="6021">
      <c r="A6021" s="5" t="n">
        <v>42257</v>
      </c>
      <c r="B6021" t="inlineStr">
        <is>
          <t>Medium</t>
        </is>
      </c>
      <c r="C6021" t="n">
        <v>275</v>
      </c>
      <c r="D6021" t="n">
        <v>275</v>
      </c>
      <c r="E6021">
        <f>D6021-C6021</f>
        <v/>
      </c>
      <c r="F6021">
        <f>ROW()-ROW($A$5986)</f>
        <v/>
      </c>
      <c r="G6021">
        <f>AVERAGE($E$5986:$E$6020)</f>
        <v/>
      </c>
      <c r="H6021" s="6">
        <f>STDEV($E$5986:$E$6020)</f>
        <v/>
      </c>
      <c r="I6021" s="7">
        <f>MIN(MAX((E6021-G6021)/IF(H6021&gt;1e-12,H6021,NA()),-8.0),8.0)</f>
        <v/>
      </c>
      <c r="J6021">
        <f>IF(NOT(ISNA(I6021)),IF(ABS(I6021)&gt;=0.5,"TRIGGER",""),"")</f>
        <v/>
      </c>
      <c r="K6021">
        <f>IF(J6021="TRIGGER",IF(I6021&gt;0,"LONG","SHORT"),"")</f>
        <v/>
      </c>
    </row>
    <row r="6022">
      <c r="A6022" s="5" t="n">
        <v>42264</v>
      </c>
      <c r="B6022" t="inlineStr">
        <is>
          <t>Medium</t>
        </is>
      </c>
      <c r="C6022" t="n">
        <v>275</v>
      </c>
      <c r="D6022" t="n">
        <v>264</v>
      </c>
      <c r="E6022">
        <f>D6022-C6022</f>
        <v/>
      </c>
      <c r="F6022">
        <f>ROW()-ROW($A$5986)</f>
        <v/>
      </c>
      <c r="G6022">
        <f>AVERAGE($E$5986:$E$6021)</f>
        <v/>
      </c>
      <c r="H6022" s="6">
        <f>STDEV($E$5986:$E$6021)</f>
        <v/>
      </c>
      <c r="I6022" s="7">
        <f>MIN(MAX((E6022-G6022)/IF(H6022&gt;1e-12,H6022,NA()),-8.0),8.0)</f>
        <v/>
      </c>
      <c r="J6022">
        <f>IF(NOT(ISNA(I6022)),IF(ABS(I6022)&gt;=0.5,"TRIGGER",""),"")</f>
        <v/>
      </c>
      <c r="K6022">
        <f>IF(J6022="TRIGGER",IF(I6022&gt;0,"LONG","SHORT"),"")</f>
        <v/>
      </c>
    </row>
    <row r="6023">
      <c r="A6023" s="5" t="n">
        <v>42271</v>
      </c>
      <c r="B6023" t="inlineStr">
        <is>
          <t>Medium</t>
        </is>
      </c>
      <c r="C6023" t="n">
        <v>271</v>
      </c>
      <c r="D6023" t="n">
        <v>267</v>
      </c>
      <c r="E6023">
        <f>D6023-C6023</f>
        <v/>
      </c>
      <c r="F6023">
        <f>ROW()-ROW($A$5986)</f>
        <v/>
      </c>
      <c r="G6023">
        <f>AVERAGE($E$5986:$E$6022)</f>
        <v/>
      </c>
      <c r="H6023" s="6">
        <f>STDEV($E$5986:$E$6022)</f>
        <v/>
      </c>
      <c r="I6023" s="7">
        <f>MIN(MAX((E6023-G6023)/IF(H6023&gt;1e-12,H6023,NA()),-8.0),8.0)</f>
        <v/>
      </c>
      <c r="J6023">
        <f>IF(NOT(ISNA(I6023)),IF(ABS(I6023)&gt;=0.5,"TRIGGER",""),"")</f>
        <v/>
      </c>
      <c r="K6023">
        <f>IF(J6023="TRIGGER",IF(I6023&gt;0,"LONG","SHORT"),"")</f>
        <v/>
      </c>
    </row>
    <row r="6024">
      <c r="A6024" s="5" t="n">
        <v>42278</v>
      </c>
      <c r="B6024" t="inlineStr">
        <is>
          <t>Medium</t>
        </is>
      </c>
      <c r="C6024" t="n">
        <v>270</v>
      </c>
      <c r="D6024" t="n">
        <v>277</v>
      </c>
      <c r="E6024">
        <f>D6024-C6024</f>
        <v/>
      </c>
      <c r="F6024">
        <f>ROW()-ROW($A$5986)</f>
        <v/>
      </c>
      <c r="G6024">
        <f>AVERAGE($E$5986:$E$6023)</f>
        <v/>
      </c>
      <c r="H6024" s="6">
        <f>STDEV($E$5986:$E$6023)</f>
        <v/>
      </c>
      <c r="I6024" s="7">
        <f>MIN(MAX((E6024-G6024)/IF(H6024&gt;1e-12,H6024,NA()),-8.0),8.0)</f>
        <v/>
      </c>
      <c r="J6024">
        <f>IF(NOT(ISNA(I6024)),IF(ABS(I6024)&gt;=0.5,"TRIGGER",""),"")</f>
        <v/>
      </c>
      <c r="K6024">
        <f>IF(J6024="TRIGGER",IF(I6024&gt;0,"LONG","SHORT"),"")</f>
        <v/>
      </c>
    </row>
    <row r="6025">
      <c r="A6025" s="5" t="n">
        <v>42285</v>
      </c>
      <c r="B6025" t="inlineStr">
        <is>
          <t>Medium</t>
        </is>
      </c>
      <c r="C6025" t="n">
        <v>274</v>
      </c>
      <c r="D6025" t="n">
        <v>263</v>
      </c>
      <c r="E6025">
        <f>D6025-C6025</f>
        <v/>
      </c>
      <c r="F6025">
        <f>ROW()-ROW($A$5986)</f>
        <v/>
      </c>
      <c r="G6025">
        <f>AVERAGE($E$5986:$E$6024)</f>
        <v/>
      </c>
      <c r="H6025" s="6">
        <f>STDEV($E$5986:$E$6024)</f>
        <v/>
      </c>
      <c r="I6025" s="7">
        <f>MIN(MAX((E6025-G6025)/IF(H6025&gt;1e-12,H6025,NA()),-8.0),8.0)</f>
        <v/>
      </c>
      <c r="J6025">
        <f>IF(NOT(ISNA(I6025)),IF(ABS(I6025)&gt;=0.5,"TRIGGER",""),"")</f>
        <v/>
      </c>
      <c r="K6025">
        <f>IF(J6025="TRIGGER",IF(I6025&gt;0,"LONG","SHORT"),"")</f>
        <v/>
      </c>
    </row>
    <row r="6026">
      <c r="A6026" s="5" t="n">
        <v>42292</v>
      </c>
      <c r="B6026" t="inlineStr">
        <is>
          <t>Medium</t>
        </is>
      </c>
      <c r="C6026" t="n">
        <v>270</v>
      </c>
      <c r="D6026" t="n">
        <v>255</v>
      </c>
      <c r="E6026">
        <f>D6026-C6026</f>
        <v/>
      </c>
      <c r="F6026">
        <f>ROW()-ROW($A$5986)</f>
        <v/>
      </c>
      <c r="G6026">
        <f>AVERAGE($E$5986:$E$6025)</f>
        <v/>
      </c>
      <c r="H6026" s="6">
        <f>STDEV($E$5986:$E$6025)</f>
        <v/>
      </c>
      <c r="I6026" s="7">
        <f>MIN(MAX((E6026-G6026)/IF(H6026&gt;1e-12,H6026,NA()),-8.0),8.0)</f>
        <v/>
      </c>
      <c r="J6026">
        <f>IF(NOT(ISNA(I6026)),IF(ABS(I6026)&gt;=0.5,"TRIGGER",""),"")</f>
        <v/>
      </c>
      <c r="K6026">
        <f>IF(J6026="TRIGGER",IF(I6026&gt;0,"LONG","SHORT"),"")</f>
        <v/>
      </c>
    </row>
    <row r="6027">
      <c r="A6027" s="5" t="n">
        <v>42299</v>
      </c>
      <c r="B6027" t="inlineStr">
        <is>
          <t>Medium</t>
        </is>
      </c>
      <c r="C6027" t="n">
        <v>265</v>
      </c>
      <c r="D6027" t="n">
        <v>259</v>
      </c>
      <c r="E6027">
        <f>D6027-C6027</f>
        <v/>
      </c>
      <c r="F6027">
        <f>ROW()-ROW($A$5986)</f>
        <v/>
      </c>
      <c r="G6027">
        <f>AVERAGE($E$5986:$E$6026)</f>
        <v/>
      </c>
      <c r="H6027" s="6">
        <f>STDEV($E$5986:$E$6026)</f>
        <v/>
      </c>
      <c r="I6027" s="7">
        <f>MIN(MAX((E6027-G6027)/IF(H6027&gt;1e-12,H6027,NA()),-8.0),8.0)</f>
        <v/>
      </c>
      <c r="J6027">
        <f>IF(NOT(ISNA(I6027)),IF(ABS(I6027)&gt;=0.5,"TRIGGER",""),"")</f>
        <v/>
      </c>
      <c r="K6027">
        <f>IF(J6027="TRIGGER",IF(I6027&gt;0,"LONG","SHORT"),"")</f>
        <v/>
      </c>
    </row>
    <row r="6028">
      <c r="A6028" s="5" t="n">
        <v>42306</v>
      </c>
      <c r="B6028" t="inlineStr">
        <is>
          <t>Medium</t>
        </is>
      </c>
      <c r="C6028" t="n">
        <v>263</v>
      </c>
      <c r="D6028" t="n">
        <v>260</v>
      </c>
      <c r="E6028">
        <f>D6028-C6028</f>
        <v/>
      </c>
      <c r="F6028">
        <f>ROW()-ROW($A$5986)</f>
        <v/>
      </c>
      <c r="G6028">
        <f>AVERAGE($E$5986:$E$6027)</f>
        <v/>
      </c>
      <c r="H6028" s="6">
        <f>STDEV($E$5986:$E$6027)</f>
        <v/>
      </c>
      <c r="I6028" s="7">
        <f>MIN(MAX((E6028-G6028)/IF(H6028&gt;1e-12,H6028,NA()),-8.0),8.0)</f>
        <v/>
      </c>
      <c r="J6028">
        <f>IF(NOT(ISNA(I6028)),IF(ABS(I6028)&gt;=0.5,"TRIGGER",""),"")</f>
        <v/>
      </c>
      <c r="K6028">
        <f>IF(J6028="TRIGGER",IF(I6028&gt;0,"LONG","SHORT"),"")</f>
        <v/>
      </c>
    </row>
    <row r="6029">
      <c r="A6029" s="5" t="n">
        <v>42313</v>
      </c>
      <c r="B6029" t="inlineStr">
        <is>
          <t>Medium</t>
        </is>
      </c>
      <c r="C6029" t="n">
        <v>262</v>
      </c>
      <c r="D6029" t="n">
        <v>276</v>
      </c>
      <c r="E6029">
        <f>D6029-C6029</f>
        <v/>
      </c>
      <c r="F6029">
        <f>ROW()-ROW($A$5986)</f>
        <v/>
      </c>
      <c r="G6029">
        <f>AVERAGE($E$5986:$E$6028)</f>
        <v/>
      </c>
      <c r="H6029" s="6">
        <f>STDEV($E$5986:$E$6028)</f>
        <v/>
      </c>
      <c r="I6029" s="7">
        <f>MIN(MAX((E6029-G6029)/IF(H6029&gt;1e-12,H6029,NA()),-8.0),8.0)</f>
        <v/>
      </c>
      <c r="J6029">
        <f>IF(NOT(ISNA(I6029)),IF(ABS(I6029)&gt;=0.5,"TRIGGER",""),"")</f>
        <v/>
      </c>
      <c r="K6029">
        <f>IF(J6029="TRIGGER",IF(I6029&gt;0,"LONG","SHORT"),"")</f>
        <v/>
      </c>
    </row>
    <row r="6030">
      <c r="A6030" s="5" t="n">
        <v>42320</v>
      </c>
      <c r="B6030" t="inlineStr">
        <is>
          <t>Medium</t>
        </is>
      </c>
      <c r="C6030" t="n">
        <v>270</v>
      </c>
      <c r="D6030" t="n">
        <v>276</v>
      </c>
      <c r="E6030">
        <f>D6030-C6030</f>
        <v/>
      </c>
      <c r="F6030">
        <f>ROW()-ROW($A$5986)</f>
        <v/>
      </c>
      <c r="G6030">
        <f>AVERAGE($E$5986:$E$6029)</f>
        <v/>
      </c>
      <c r="H6030" s="6">
        <f>STDEV($E$5986:$E$6029)</f>
        <v/>
      </c>
      <c r="I6030" s="7">
        <f>MIN(MAX((E6030-G6030)/IF(H6030&gt;1e-12,H6030,NA()),-8.0),8.0)</f>
        <v/>
      </c>
      <c r="J6030">
        <f>IF(NOT(ISNA(I6030)),IF(ABS(I6030)&gt;=0.5,"TRIGGER",""),"")</f>
        <v/>
      </c>
      <c r="K6030">
        <f>IF(J6030="TRIGGER",IF(I6030&gt;0,"LONG","SHORT"),"")</f>
        <v/>
      </c>
    </row>
    <row r="6031">
      <c r="A6031" s="5" t="n">
        <v>42327</v>
      </c>
      <c r="B6031" t="inlineStr">
        <is>
          <t>Medium</t>
        </is>
      </c>
      <c r="C6031" t="n">
        <v>271</v>
      </c>
      <c r="D6031" t="n">
        <v>271</v>
      </c>
      <c r="E6031">
        <f>D6031-C6031</f>
        <v/>
      </c>
      <c r="F6031">
        <f>ROW()-ROW($A$5986)</f>
        <v/>
      </c>
      <c r="G6031">
        <f>AVERAGE($E$5986:$E$6030)</f>
        <v/>
      </c>
      <c r="H6031" s="6">
        <f>STDEV($E$5986:$E$6030)</f>
        <v/>
      </c>
      <c r="I6031" s="7">
        <f>MIN(MAX((E6031-G6031)/IF(H6031&gt;1e-12,H6031,NA()),-8.0),8.0)</f>
        <v/>
      </c>
      <c r="J6031">
        <f>IF(NOT(ISNA(I6031)),IF(ABS(I6031)&gt;=0.5,"TRIGGER",""),"")</f>
        <v/>
      </c>
      <c r="K6031">
        <f>IF(J6031="TRIGGER",IF(I6031&gt;0,"LONG","SHORT"),"")</f>
        <v/>
      </c>
    </row>
    <row r="6032">
      <c r="A6032" s="5" t="n">
        <v>42333</v>
      </c>
      <c r="B6032" t="inlineStr">
        <is>
          <t>Medium</t>
        </is>
      </c>
      <c r="C6032" t="n">
        <v>270</v>
      </c>
      <c r="D6032" t="n">
        <v>260</v>
      </c>
      <c r="E6032">
        <f>D6032-C6032</f>
        <v/>
      </c>
      <c r="F6032">
        <f>ROW()-ROW($A$5986)</f>
        <v/>
      </c>
      <c r="G6032">
        <f>AVERAGE($E$5986:$E$6031)</f>
        <v/>
      </c>
      <c r="H6032" s="6">
        <f>STDEV($E$5986:$E$6031)</f>
        <v/>
      </c>
      <c r="I6032" s="7">
        <f>MIN(MAX((E6032-G6032)/IF(H6032&gt;1e-12,H6032,NA()),-8.0),8.0)</f>
        <v/>
      </c>
      <c r="J6032">
        <f>IF(NOT(ISNA(I6032)),IF(ABS(I6032)&gt;=0.5,"TRIGGER",""),"")</f>
        <v/>
      </c>
      <c r="K6032">
        <f>IF(J6032="TRIGGER",IF(I6032&gt;0,"LONG","SHORT"),"")</f>
        <v/>
      </c>
    </row>
    <row r="6033">
      <c r="A6033" s="5" t="n">
        <v>42341</v>
      </c>
      <c r="B6033" t="inlineStr">
        <is>
          <t>Medium</t>
        </is>
      </c>
      <c r="C6033" t="n">
        <v>268</v>
      </c>
      <c r="D6033" t="n">
        <v>269</v>
      </c>
      <c r="E6033">
        <f>D6033-C6033</f>
        <v/>
      </c>
      <c r="F6033">
        <f>ROW()-ROW($A$5986)</f>
        <v/>
      </c>
      <c r="G6033">
        <f>AVERAGE($E$5986:$E$6032)</f>
        <v/>
      </c>
      <c r="H6033" s="6">
        <f>STDEV($E$5986:$E$6032)</f>
        <v/>
      </c>
      <c r="I6033" s="7">
        <f>MIN(MAX((E6033-G6033)/IF(H6033&gt;1e-12,H6033,NA()),-8.0),8.0)</f>
        <v/>
      </c>
      <c r="J6033">
        <f>IF(NOT(ISNA(I6033)),IF(ABS(I6033)&gt;=0.5,"TRIGGER",""),"")</f>
        <v/>
      </c>
      <c r="K6033">
        <f>IF(J6033="TRIGGER",IF(I6033&gt;0,"LONG","SHORT"),"")</f>
        <v/>
      </c>
    </row>
    <row r="6034">
      <c r="A6034" s="5" t="n">
        <v>42348</v>
      </c>
      <c r="B6034" t="inlineStr">
        <is>
          <t>Medium</t>
        </is>
      </c>
      <c r="C6034" t="n">
        <v>269</v>
      </c>
      <c r="D6034" t="n">
        <v>282</v>
      </c>
      <c r="E6034">
        <f>D6034-C6034</f>
        <v/>
      </c>
      <c r="F6034">
        <f>ROW()-ROW($A$5986)</f>
        <v/>
      </c>
      <c r="G6034">
        <f>AVERAGE($E$5986:$E$6033)</f>
        <v/>
      </c>
      <c r="H6034" s="6">
        <f>STDEV($E$5986:$E$6033)</f>
        <v/>
      </c>
      <c r="I6034" s="7">
        <f>MIN(MAX((E6034-G6034)/IF(H6034&gt;1e-12,H6034,NA()),-8.0),8.0)</f>
        <v/>
      </c>
      <c r="J6034">
        <f>IF(NOT(ISNA(I6034)),IF(ABS(I6034)&gt;=0.5,"TRIGGER",""),"")</f>
        <v/>
      </c>
      <c r="K6034">
        <f>IF(J6034="TRIGGER",IF(I6034&gt;0,"LONG","SHORT"),"")</f>
        <v/>
      </c>
    </row>
    <row r="6035">
      <c r="A6035" s="5" t="n">
        <v>42355</v>
      </c>
      <c r="B6035" t="inlineStr">
        <is>
          <t>Medium</t>
        </is>
      </c>
      <c r="C6035" t="n">
        <v>275</v>
      </c>
      <c r="D6035" t="n">
        <v>271</v>
      </c>
      <c r="E6035">
        <f>D6035-C6035</f>
        <v/>
      </c>
      <c r="F6035">
        <f>ROW()-ROW($A$5986)</f>
        <v/>
      </c>
      <c r="G6035">
        <f>AVERAGE($E$5986:$E$6034)</f>
        <v/>
      </c>
      <c r="H6035" s="6">
        <f>STDEV($E$5986:$E$6034)</f>
        <v/>
      </c>
      <c r="I6035" s="7">
        <f>MIN(MAX((E6035-G6035)/IF(H6035&gt;1e-12,H6035,NA()),-8.0),8.0)</f>
        <v/>
      </c>
      <c r="J6035">
        <f>IF(NOT(ISNA(I6035)),IF(ABS(I6035)&gt;=0.5,"TRIGGER",""),"")</f>
        <v/>
      </c>
      <c r="K6035">
        <f>IF(J6035="TRIGGER",IF(I6035&gt;0,"LONG","SHORT"),"")</f>
        <v/>
      </c>
    </row>
    <row r="6036">
      <c r="A6036" s="5" t="n">
        <v>42362</v>
      </c>
      <c r="B6036" t="inlineStr">
        <is>
          <t>Medium</t>
        </is>
      </c>
      <c r="C6036" t="n">
        <v>270</v>
      </c>
      <c r="D6036" t="n">
        <v>267</v>
      </c>
      <c r="E6036">
        <f>D6036-C6036</f>
        <v/>
      </c>
      <c r="F6036">
        <f>ROW()-ROW($A$5986)</f>
        <v/>
      </c>
      <c r="G6036">
        <f>AVERAGE($E$5986:$E$6035)</f>
        <v/>
      </c>
      <c r="H6036" s="6">
        <f>STDEV($E$5986:$E$6035)</f>
        <v/>
      </c>
      <c r="I6036" s="7">
        <f>MIN(MAX((E6036-G6036)/IF(H6036&gt;1e-12,H6036,NA()),-8.0),8.0)</f>
        <v/>
      </c>
      <c r="J6036">
        <f>IF(NOT(ISNA(I6036)),IF(ABS(I6036)&gt;=0.5,"TRIGGER",""),"")</f>
        <v/>
      </c>
      <c r="K6036">
        <f>IF(J6036="TRIGGER",IF(I6036&gt;0,"LONG","SHORT"),"")</f>
        <v/>
      </c>
    </row>
    <row r="6037">
      <c r="A6037" s="5" t="n">
        <v>42369</v>
      </c>
      <c r="B6037" t="inlineStr">
        <is>
          <t>Medium</t>
        </is>
      </c>
      <c r="C6037" t="n">
        <v>270</v>
      </c>
      <c r="D6037" t="n">
        <v>287</v>
      </c>
      <c r="E6037">
        <f>D6037-C6037</f>
        <v/>
      </c>
      <c r="F6037">
        <f>ROW()-ROW($A$5986)</f>
        <v/>
      </c>
      <c r="G6037">
        <f>AVERAGE($E$5986:$E$6036)</f>
        <v/>
      </c>
      <c r="H6037" s="6">
        <f>STDEV($E$5986:$E$6036)</f>
        <v/>
      </c>
      <c r="I6037" s="7">
        <f>MIN(MAX((E6037-G6037)/IF(H6037&gt;1e-12,H6037,NA()),-8.0),8.0)</f>
        <v/>
      </c>
      <c r="J6037">
        <f>IF(NOT(ISNA(I6037)),IF(ABS(I6037)&gt;=0.5,"TRIGGER",""),"")</f>
        <v/>
      </c>
      <c r="K6037">
        <f>IF(J6037="TRIGGER",IF(I6037&gt;0,"LONG","SHORT"),"")</f>
        <v/>
      </c>
    </row>
    <row r="6038">
      <c r="A6038" s="5" t="n">
        <v>42376</v>
      </c>
      <c r="B6038" t="inlineStr">
        <is>
          <t>Medium</t>
        </is>
      </c>
      <c r="C6038" t="n">
        <v>275</v>
      </c>
      <c r="D6038" t="n">
        <v>277</v>
      </c>
      <c r="E6038">
        <f>D6038-C6038</f>
        <v/>
      </c>
      <c r="F6038">
        <f>ROW()-ROW($A$5986)</f>
        <v/>
      </c>
      <c r="G6038">
        <f>AVERAGE($E$5986:$E$6037)</f>
        <v/>
      </c>
      <c r="H6038" s="6">
        <f>STDEV($E$5986:$E$6037)</f>
        <v/>
      </c>
      <c r="I6038" s="7">
        <f>MIN(MAX((E6038-G6038)/IF(H6038&gt;1e-12,H6038,NA()),-8.0),8.0)</f>
        <v/>
      </c>
      <c r="J6038">
        <f>IF(NOT(ISNA(I6038)),IF(ABS(I6038)&gt;=0.5,"TRIGGER",""),"")</f>
        <v/>
      </c>
      <c r="K6038">
        <f>IF(J6038="TRIGGER",IF(I6038&gt;0,"LONG","SHORT"),"")</f>
        <v/>
      </c>
    </row>
    <row r="6039">
      <c r="A6039" s="5" t="n">
        <v>42383</v>
      </c>
      <c r="B6039" t="inlineStr">
        <is>
          <t>Medium</t>
        </is>
      </c>
      <c r="C6039" t="n">
        <v>275</v>
      </c>
      <c r="D6039" t="n">
        <v>284</v>
      </c>
      <c r="E6039">
        <f>D6039-C6039</f>
        <v/>
      </c>
      <c r="F6039">
        <f>ROW()-ROW($A$5986)</f>
        <v/>
      </c>
      <c r="G6039">
        <f>AVERAGE($E$5986:$E$6038)</f>
        <v/>
      </c>
      <c r="H6039" s="6">
        <f>STDEV($E$5986:$E$6038)</f>
        <v/>
      </c>
      <c r="I6039" s="7">
        <f>MIN(MAX((E6039-G6039)/IF(H6039&gt;1e-12,H6039,NA()),-8.0),8.0)</f>
        <v/>
      </c>
      <c r="J6039">
        <f>IF(NOT(ISNA(I6039)),IF(ABS(I6039)&gt;=0.5,"TRIGGER",""),"")</f>
        <v/>
      </c>
      <c r="K6039">
        <f>IF(J6039="TRIGGER",IF(I6039&gt;0,"LONG","SHORT"),"")</f>
        <v/>
      </c>
    </row>
    <row r="6040">
      <c r="A6040" s="5" t="n">
        <v>42390</v>
      </c>
      <c r="B6040" t="inlineStr">
        <is>
          <t>Medium</t>
        </is>
      </c>
      <c r="C6040" t="n">
        <v>278</v>
      </c>
      <c r="D6040" t="n">
        <v>293</v>
      </c>
      <c r="E6040">
        <f>D6040-C6040</f>
        <v/>
      </c>
      <c r="F6040">
        <f>ROW()-ROW($A$5986)</f>
        <v/>
      </c>
      <c r="G6040">
        <f>AVERAGE($E$5986:$E$6039)</f>
        <v/>
      </c>
      <c r="H6040" s="6">
        <f>STDEV($E$5986:$E$6039)</f>
        <v/>
      </c>
      <c r="I6040" s="7">
        <f>MIN(MAX((E6040-G6040)/IF(H6040&gt;1e-12,H6040,NA()),-8.0),8.0)</f>
        <v/>
      </c>
      <c r="J6040">
        <f>IF(NOT(ISNA(I6040)),IF(ABS(I6040)&gt;=0.5,"TRIGGER",""),"")</f>
        <v/>
      </c>
      <c r="K6040">
        <f>IF(J6040="TRIGGER",IF(I6040&gt;0,"LONG","SHORT"),"")</f>
        <v/>
      </c>
    </row>
    <row r="6041">
      <c r="A6041" s="5" t="n">
        <v>42397</v>
      </c>
      <c r="B6041" t="inlineStr">
        <is>
          <t>Medium</t>
        </is>
      </c>
      <c r="C6041" t="n">
        <v>282</v>
      </c>
      <c r="D6041" t="n">
        <v>278</v>
      </c>
      <c r="E6041">
        <f>D6041-C6041</f>
        <v/>
      </c>
      <c r="F6041">
        <f>ROW()-ROW($A$5986)</f>
        <v/>
      </c>
      <c r="G6041">
        <f>AVERAGE($E$5986:$E$6040)</f>
        <v/>
      </c>
      <c r="H6041" s="6">
        <f>STDEV($E$5986:$E$6040)</f>
        <v/>
      </c>
      <c r="I6041" s="7">
        <f>MIN(MAX((E6041-G6041)/IF(H6041&gt;1e-12,H6041,NA()),-8.0),8.0)</f>
        <v/>
      </c>
      <c r="J6041">
        <f>IF(NOT(ISNA(I6041)),IF(ABS(I6041)&gt;=0.5,"TRIGGER",""),"")</f>
        <v/>
      </c>
      <c r="K6041">
        <f>IF(J6041="TRIGGER",IF(I6041&gt;0,"LONG","SHORT"),"")</f>
        <v/>
      </c>
    </row>
    <row r="6042">
      <c r="A6042" s="5" t="n">
        <v>42404</v>
      </c>
      <c r="B6042" t="inlineStr">
        <is>
          <t>Medium</t>
        </is>
      </c>
      <c r="C6042" t="n">
        <v>280</v>
      </c>
      <c r="D6042" t="n">
        <v>285</v>
      </c>
      <c r="E6042">
        <f>D6042-C6042</f>
        <v/>
      </c>
      <c r="F6042">
        <f>ROW()-ROW($A$5986)</f>
        <v/>
      </c>
      <c r="G6042">
        <f>AVERAGE($E$5986:$E$6041)</f>
        <v/>
      </c>
      <c r="H6042" s="6">
        <f>STDEV($E$5986:$E$6041)</f>
        <v/>
      </c>
      <c r="I6042" s="7">
        <f>MIN(MAX((E6042-G6042)/IF(H6042&gt;1e-12,H6042,NA()),-8.0),8.0)</f>
        <v/>
      </c>
      <c r="J6042">
        <f>IF(NOT(ISNA(I6042)),IF(ABS(I6042)&gt;=0.5,"TRIGGER",""),"")</f>
        <v/>
      </c>
      <c r="K6042">
        <f>IF(J6042="TRIGGER",IF(I6042&gt;0,"LONG","SHORT"),"")</f>
        <v/>
      </c>
    </row>
    <row r="6043">
      <c r="A6043" s="5" t="n">
        <v>42411</v>
      </c>
      <c r="B6043" t="inlineStr">
        <is>
          <t>Medium</t>
        </is>
      </c>
      <c r="C6043" t="n">
        <v>281</v>
      </c>
      <c r="D6043" t="n">
        <v>269</v>
      </c>
      <c r="E6043">
        <f>D6043-C6043</f>
        <v/>
      </c>
      <c r="F6043">
        <f>ROW()-ROW($A$5986)</f>
        <v/>
      </c>
      <c r="G6043">
        <f>AVERAGE($E$5986:$E$6042)</f>
        <v/>
      </c>
      <c r="H6043" s="6">
        <f>STDEV($E$5986:$E$6042)</f>
        <v/>
      </c>
      <c r="I6043" s="7">
        <f>MIN(MAX((E6043-G6043)/IF(H6043&gt;1e-12,H6043,NA()),-8.0),8.0)</f>
        <v/>
      </c>
      <c r="J6043">
        <f>IF(NOT(ISNA(I6043)),IF(ABS(I6043)&gt;=0.5,"TRIGGER",""),"")</f>
        <v/>
      </c>
      <c r="K6043">
        <f>IF(J6043="TRIGGER",IF(I6043&gt;0,"LONG","SHORT"),"")</f>
        <v/>
      </c>
    </row>
    <row r="6044">
      <c r="A6044" s="5" t="n">
        <v>42418</v>
      </c>
      <c r="B6044" t="inlineStr">
        <is>
          <t>Medium</t>
        </is>
      </c>
      <c r="C6044" t="n">
        <v>275</v>
      </c>
      <c r="D6044" t="n">
        <v>262</v>
      </c>
      <c r="E6044">
        <f>D6044-C6044</f>
        <v/>
      </c>
      <c r="F6044">
        <f>ROW()-ROW($A$5986)</f>
        <v/>
      </c>
      <c r="G6044">
        <f>AVERAGE($E$5986:$E$6043)</f>
        <v/>
      </c>
      <c r="H6044" s="6">
        <f>STDEV($E$5986:$E$6043)</f>
        <v/>
      </c>
      <c r="I6044" s="7">
        <f>MIN(MAX((E6044-G6044)/IF(H6044&gt;1e-12,H6044,NA()),-8.0),8.0)</f>
        <v/>
      </c>
      <c r="J6044">
        <f>IF(NOT(ISNA(I6044)),IF(ABS(I6044)&gt;=0.5,"TRIGGER",""),"")</f>
        <v/>
      </c>
      <c r="K6044">
        <f>IF(J6044="TRIGGER",IF(I6044&gt;0,"LONG","SHORT"),"")</f>
        <v/>
      </c>
    </row>
    <row r="6045">
      <c r="A6045" s="5" t="n">
        <v>42425</v>
      </c>
      <c r="B6045" t="inlineStr">
        <is>
          <t>Medium</t>
        </is>
      </c>
      <c r="C6045" t="n">
        <v>270</v>
      </c>
      <c r="D6045" t="n">
        <v>272</v>
      </c>
      <c r="E6045">
        <f>D6045-C6045</f>
        <v/>
      </c>
      <c r="F6045">
        <f>ROW()-ROW($A$5986)</f>
        <v/>
      </c>
      <c r="G6045">
        <f>AVERAGE($E$5986:$E$6044)</f>
        <v/>
      </c>
      <c r="H6045" s="6">
        <f>STDEV($E$5986:$E$6044)</f>
        <v/>
      </c>
      <c r="I6045" s="7">
        <f>MIN(MAX((E6045-G6045)/IF(H6045&gt;1e-12,H6045,NA()),-8.0),8.0)</f>
        <v/>
      </c>
      <c r="J6045">
        <f>IF(NOT(ISNA(I6045)),IF(ABS(I6045)&gt;=0.5,"TRIGGER",""),"")</f>
        <v/>
      </c>
      <c r="K6045">
        <f>IF(J6045="TRIGGER",IF(I6045&gt;0,"LONG","SHORT"),"")</f>
        <v/>
      </c>
    </row>
    <row r="6046">
      <c r="A6046" s="5" t="n">
        <v>42432</v>
      </c>
      <c r="B6046" t="inlineStr">
        <is>
          <t>Medium</t>
        </is>
      </c>
      <c r="C6046" t="n">
        <v>271</v>
      </c>
      <c r="D6046" t="n">
        <v>278</v>
      </c>
      <c r="E6046">
        <f>D6046-C6046</f>
        <v/>
      </c>
      <c r="F6046">
        <f>ROW()-ROW($A$5986)</f>
        <v/>
      </c>
      <c r="G6046">
        <f>AVERAGE($E$5986:$E$6045)</f>
        <v/>
      </c>
      <c r="H6046" s="6">
        <f>STDEV($E$5986:$E$6045)</f>
        <v/>
      </c>
      <c r="I6046" s="7">
        <f>MIN(MAX((E6046-G6046)/IF(H6046&gt;1e-12,H6046,NA()),-8.0),8.0)</f>
        <v/>
      </c>
      <c r="J6046">
        <f>IF(NOT(ISNA(I6046)),IF(ABS(I6046)&gt;=0.5,"TRIGGER",""),"")</f>
        <v/>
      </c>
      <c r="K6046">
        <f>IF(J6046="TRIGGER",IF(I6046&gt;0,"LONG","SHORT"),"")</f>
        <v/>
      </c>
    </row>
    <row r="6047">
      <c r="A6047" s="5" t="n">
        <v>42439</v>
      </c>
      <c r="B6047" t="inlineStr">
        <is>
          <t>Medium</t>
        </is>
      </c>
      <c r="C6047" t="n">
        <v>275</v>
      </c>
      <c r="D6047" t="n">
        <v>259</v>
      </c>
      <c r="E6047">
        <f>D6047-C6047</f>
        <v/>
      </c>
      <c r="F6047">
        <f>ROW()-ROW($A$5986)</f>
        <v/>
      </c>
      <c r="G6047">
        <f>AVERAGE($E$5986:$E$6046)</f>
        <v/>
      </c>
      <c r="H6047" s="6">
        <f>STDEV($E$5986:$E$6046)</f>
        <v/>
      </c>
      <c r="I6047" s="7">
        <f>MIN(MAX((E6047-G6047)/IF(H6047&gt;1e-12,H6047,NA()),-8.0),8.0)</f>
        <v/>
      </c>
      <c r="J6047">
        <f>IF(NOT(ISNA(I6047)),IF(ABS(I6047)&gt;=0.5,"TRIGGER",""),"")</f>
        <v/>
      </c>
      <c r="K6047">
        <f>IF(J6047="TRIGGER",IF(I6047&gt;0,"LONG","SHORT"),"")</f>
        <v/>
      </c>
    </row>
    <row r="6048">
      <c r="A6048" s="5" t="n">
        <v>42446</v>
      </c>
      <c r="B6048" t="inlineStr">
        <is>
          <t>Medium</t>
        </is>
      </c>
      <c r="C6048" t="n">
        <v>268</v>
      </c>
      <c r="D6048" t="n">
        <v>265</v>
      </c>
      <c r="E6048">
        <f>D6048-C6048</f>
        <v/>
      </c>
      <c r="F6048">
        <f>ROW()-ROW($A$5986)</f>
        <v/>
      </c>
      <c r="G6048">
        <f>AVERAGE($E$5986:$E$6047)</f>
        <v/>
      </c>
      <c r="H6048" s="6">
        <f>STDEV($E$5986:$E$6047)</f>
        <v/>
      </c>
      <c r="I6048" s="7">
        <f>MIN(MAX((E6048-G6048)/IF(H6048&gt;1e-12,H6048,NA()),-8.0),8.0)</f>
        <v/>
      </c>
      <c r="J6048">
        <f>IF(NOT(ISNA(I6048)),IF(ABS(I6048)&gt;=0.5,"TRIGGER",""),"")</f>
        <v/>
      </c>
      <c r="K6048">
        <f>IF(J6048="TRIGGER",IF(I6048&gt;0,"LONG","SHORT"),"")</f>
        <v/>
      </c>
    </row>
    <row r="6049">
      <c r="A6049" s="5" t="n">
        <v>42453</v>
      </c>
      <c r="B6049" t="inlineStr">
        <is>
          <t>Medium</t>
        </is>
      </c>
      <c r="C6049" t="n">
        <v>268</v>
      </c>
      <c r="D6049" t="n">
        <v>265</v>
      </c>
      <c r="E6049">
        <f>D6049-C6049</f>
        <v/>
      </c>
      <c r="F6049">
        <f>ROW()-ROW($A$5986)</f>
        <v/>
      </c>
      <c r="G6049">
        <f>AVERAGE($E$5986:$E$6048)</f>
        <v/>
      </c>
      <c r="H6049" s="6">
        <f>STDEV($E$5986:$E$6048)</f>
        <v/>
      </c>
      <c r="I6049" s="7">
        <f>MIN(MAX((E6049-G6049)/IF(H6049&gt;1e-12,H6049,NA()),-8.0),8.0)</f>
        <v/>
      </c>
      <c r="J6049">
        <f>IF(NOT(ISNA(I6049)),IF(ABS(I6049)&gt;=0.5,"TRIGGER",""),"")</f>
        <v/>
      </c>
      <c r="K6049">
        <f>IF(J6049="TRIGGER",IF(I6049&gt;0,"LONG","SHORT"),"")</f>
        <v/>
      </c>
    </row>
    <row r="6050">
      <c r="A6050" s="5" t="n">
        <v>42460</v>
      </c>
      <c r="B6050" t="inlineStr">
        <is>
          <t>Medium</t>
        </is>
      </c>
      <c r="C6050" t="n">
        <v>265</v>
      </c>
      <c r="D6050" t="n">
        <v>276</v>
      </c>
      <c r="E6050">
        <f>D6050-C6050</f>
        <v/>
      </c>
      <c r="F6050">
        <f>ROW()-ROW($A$5986)</f>
        <v/>
      </c>
      <c r="G6050">
        <f>AVERAGE($E$5986:$E$6049)</f>
        <v/>
      </c>
      <c r="H6050" s="6">
        <f>STDEV($E$5986:$E$6049)</f>
        <v/>
      </c>
      <c r="I6050" s="7">
        <f>MIN(MAX((E6050-G6050)/IF(H6050&gt;1e-12,H6050,NA()),-8.0),8.0)</f>
        <v/>
      </c>
      <c r="J6050">
        <f>IF(NOT(ISNA(I6050)),IF(ABS(I6050)&gt;=0.5,"TRIGGER",""),"")</f>
        <v/>
      </c>
      <c r="K6050">
        <f>IF(J6050="TRIGGER",IF(I6050&gt;0,"LONG","SHORT"),"")</f>
        <v/>
      </c>
    </row>
    <row r="6051">
      <c r="A6051" s="5" t="n">
        <v>42467</v>
      </c>
      <c r="B6051" t="inlineStr">
        <is>
          <t>Medium</t>
        </is>
      </c>
      <c r="C6051" t="n">
        <v>270</v>
      </c>
      <c r="D6051" t="n">
        <v>267</v>
      </c>
      <c r="E6051">
        <f>D6051-C6051</f>
        <v/>
      </c>
      <c r="F6051">
        <f>ROW()-ROW($A$5986)</f>
        <v/>
      </c>
      <c r="G6051">
        <f>AVERAGE($E$5986:$E$6050)</f>
        <v/>
      </c>
      <c r="H6051" s="6">
        <f>STDEV($E$5986:$E$6050)</f>
        <v/>
      </c>
      <c r="I6051" s="7">
        <f>MIN(MAX((E6051-G6051)/IF(H6051&gt;1e-12,H6051,NA()),-8.0),8.0)</f>
        <v/>
      </c>
      <c r="J6051">
        <f>IF(NOT(ISNA(I6051)),IF(ABS(I6051)&gt;=0.5,"TRIGGER",""),"")</f>
        <v/>
      </c>
      <c r="K6051">
        <f>IF(J6051="TRIGGER",IF(I6051&gt;0,"LONG","SHORT"),"")</f>
        <v/>
      </c>
    </row>
    <row r="6052">
      <c r="A6052" s="5" t="n">
        <v>42474</v>
      </c>
      <c r="B6052" t="inlineStr">
        <is>
          <t>Medium</t>
        </is>
      </c>
      <c r="C6052" t="n">
        <v>270</v>
      </c>
      <c r="D6052" t="n">
        <v>253</v>
      </c>
      <c r="E6052">
        <f>D6052-C6052</f>
        <v/>
      </c>
      <c r="F6052">
        <f>ROW()-ROW($A$5986)</f>
        <v/>
      </c>
      <c r="G6052">
        <f>AVERAGE($E$5986:$E$6051)</f>
        <v/>
      </c>
      <c r="H6052" s="6">
        <f>STDEV($E$5986:$E$6051)</f>
        <v/>
      </c>
      <c r="I6052" s="7">
        <f>MIN(MAX((E6052-G6052)/IF(H6052&gt;1e-12,H6052,NA()),-8.0),8.0)</f>
        <v/>
      </c>
      <c r="J6052">
        <f>IF(NOT(ISNA(I6052)),IF(ABS(I6052)&gt;=0.5,"TRIGGER",""),"")</f>
        <v/>
      </c>
      <c r="K6052">
        <f>IF(J6052="TRIGGER",IF(I6052&gt;0,"LONG","SHORT"),"")</f>
        <v/>
      </c>
    </row>
    <row r="6053">
      <c r="A6053" s="5" t="n">
        <v>42481</v>
      </c>
      <c r="B6053" t="inlineStr">
        <is>
          <t>Medium</t>
        </is>
      </c>
      <c r="C6053" t="n">
        <v>263</v>
      </c>
      <c r="D6053" t="n">
        <v>247</v>
      </c>
      <c r="E6053">
        <f>D6053-C6053</f>
        <v/>
      </c>
      <c r="F6053">
        <f>ROW()-ROW($A$5986)</f>
        <v/>
      </c>
      <c r="G6053">
        <f>AVERAGE($E$5986:$E$6052)</f>
        <v/>
      </c>
      <c r="H6053" s="6">
        <f>STDEV($E$5986:$E$6052)</f>
        <v/>
      </c>
      <c r="I6053" s="7">
        <f>MIN(MAX((E6053-G6053)/IF(H6053&gt;1e-12,H6053,NA()),-8.0),8.0)</f>
        <v/>
      </c>
      <c r="J6053">
        <f>IF(NOT(ISNA(I6053)),IF(ABS(I6053)&gt;=0.5,"TRIGGER",""),"")</f>
        <v/>
      </c>
      <c r="K6053">
        <f>IF(J6053="TRIGGER",IF(I6053&gt;0,"LONG","SHORT"),"")</f>
        <v/>
      </c>
    </row>
    <row r="6054">
      <c r="A6054" s="5" t="n">
        <v>42488</v>
      </c>
      <c r="B6054" t="inlineStr">
        <is>
          <t>Medium</t>
        </is>
      </c>
      <c r="C6054" t="n">
        <v>260</v>
      </c>
      <c r="D6054" t="n">
        <v>257</v>
      </c>
      <c r="E6054">
        <f>D6054-C6054</f>
        <v/>
      </c>
      <c r="F6054">
        <f>ROW()-ROW($A$5986)</f>
        <v/>
      </c>
      <c r="G6054">
        <f>AVERAGE($E$5986:$E$6053)</f>
        <v/>
      </c>
      <c r="H6054" s="6">
        <f>STDEV($E$5986:$E$6053)</f>
        <v/>
      </c>
      <c r="I6054" s="7">
        <f>MIN(MAX((E6054-G6054)/IF(H6054&gt;1e-12,H6054,NA()),-8.0),8.0)</f>
        <v/>
      </c>
      <c r="J6054">
        <f>IF(NOT(ISNA(I6054)),IF(ABS(I6054)&gt;=0.5,"TRIGGER",""),"")</f>
        <v/>
      </c>
      <c r="K6054">
        <f>IF(J6054="TRIGGER",IF(I6054&gt;0,"LONG","SHORT"),"")</f>
        <v/>
      </c>
    </row>
    <row r="6055">
      <c r="A6055" s="5" t="n">
        <v>42495</v>
      </c>
      <c r="B6055" t="inlineStr">
        <is>
          <t>Medium</t>
        </is>
      </c>
      <c r="C6055" t="n">
        <v>260</v>
      </c>
      <c r="D6055" t="n">
        <v>274</v>
      </c>
      <c r="E6055">
        <f>D6055-C6055</f>
        <v/>
      </c>
      <c r="F6055">
        <f>ROW()-ROW($A$5986)</f>
        <v/>
      </c>
      <c r="G6055">
        <f>AVERAGE($E$5986:$E$6054)</f>
        <v/>
      </c>
      <c r="H6055" s="6">
        <f>STDEV($E$5986:$E$6054)</f>
        <v/>
      </c>
      <c r="I6055" s="7">
        <f>MIN(MAX((E6055-G6055)/IF(H6055&gt;1e-12,H6055,NA()),-8.0),8.0)</f>
        <v/>
      </c>
      <c r="J6055">
        <f>IF(NOT(ISNA(I6055)),IF(ABS(I6055)&gt;=0.5,"TRIGGER",""),"")</f>
        <v/>
      </c>
      <c r="K6055">
        <f>IF(J6055="TRIGGER",IF(I6055&gt;0,"LONG","SHORT"),"")</f>
        <v/>
      </c>
    </row>
    <row r="6056">
      <c r="A6056" s="5" t="n">
        <v>42502</v>
      </c>
      <c r="B6056" t="inlineStr">
        <is>
          <t>Medium</t>
        </is>
      </c>
      <c r="C6056" t="n">
        <v>270</v>
      </c>
      <c r="D6056" t="n">
        <v>294</v>
      </c>
      <c r="E6056">
        <f>D6056-C6056</f>
        <v/>
      </c>
      <c r="F6056">
        <f>ROW()-ROW($A$5986)</f>
        <v/>
      </c>
      <c r="G6056">
        <f>AVERAGE($E$5986:$E$6055)</f>
        <v/>
      </c>
      <c r="H6056" s="6">
        <f>STDEV($E$5986:$E$6055)</f>
        <v/>
      </c>
      <c r="I6056" s="7">
        <f>MIN(MAX((E6056-G6056)/IF(H6056&gt;1e-12,H6056,NA()),-8.0),8.0)</f>
        <v/>
      </c>
      <c r="J6056">
        <f>IF(NOT(ISNA(I6056)),IF(ABS(I6056)&gt;=0.5,"TRIGGER",""),"")</f>
        <v/>
      </c>
      <c r="K6056">
        <f>IF(J6056="TRIGGER",IF(I6056&gt;0,"LONG","SHORT"),"")</f>
        <v/>
      </c>
    </row>
    <row r="6057">
      <c r="A6057" s="5" t="n">
        <v>42509</v>
      </c>
      <c r="B6057" t="inlineStr">
        <is>
          <t>Medium</t>
        </is>
      </c>
      <c r="C6057" t="n">
        <v>275</v>
      </c>
      <c r="D6057" t="n">
        <v>278</v>
      </c>
      <c r="E6057">
        <f>D6057-C6057</f>
        <v/>
      </c>
      <c r="F6057">
        <f>ROW()-ROW($A$5986)</f>
        <v/>
      </c>
      <c r="G6057">
        <f>AVERAGE($E$5986:$E$6056)</f>
        <v/>
      </c>
      <c r="H6057" s="6">
        <f>STDEV($E$5986:$E$6056)</f>
        <v/>
      </c>
      <c r="I6057" s="7">
        <f>MIN(MAX((E6057-G6057)/IF(H6057&gt;1e-12,H6057,NA()),-8.0),8.0)</f>
        <v/>
      </c>
      <c r="J6057">
        <f>IF(NOT(ISNA(I6057)),IF(ABS(I6057)&gt;=0.5,"TRIGGER",""),"")</f>
        <v/>
      </c>
      <c r="K6057">
        <f>IF(J6057="TRIGGER",IF(I6057&gt;0,"LONG","SHORT"),"")</f>
        <v/>
      </c>
    </row>
    <row r="6058">
      <c r="A6058" s="5" t="n">
        <v>42516</v>
      </c>
      <c r="B6058" t="inlineStr">
        <is>
          <t>Medium</t>
        </is>
      </c>
      <c r="C6058" t="n">
        <v>275</v>
      </c>
      <c r="D6058" t="n">
        <v>268</v>
      </c>
      <c r="E6058">
        <f>D6058-C6058</f>
        <v/>
      </c>
      <c r="F6058">
        <f>ROW()-ROW($A$5986)</f>
        <v/>
      </c>
      <c r="G6058">
        <f>AVERAGE($E$5986:$E$6057)</f>
        <v/>
      </c>
      <c r="H6058" s="6">
        <f>STDEV($E$5986:$E$6057)</f>
        <v/>
      </c>
      <c r="I6058" s="7">
        <f>MIN(MAX((E6058-G6058)/IF(H6058&gt;1e-12,H6058,NA()),-8.0),8.0)</f>
        <v/>
      </c>
      <c r="J6058">
        <f>IF(NOT(ISNA(I6058)),IF(ABS(I6058)&gt;=0.5,"TRIGGER",""),"")</f>
        <v/>
      </c>
      <c r="K6058">
        <f>IF(J6058="TRIGGER",IF(I6058&gt;0,"LONG","SHORT"),"")</f>
        <v/>
      </c>
    </row>
    <row r="6059">
      <c r="A6059" s="5" t="n">
        <v>42523</v>
      </c>
      <c r="B6059" t="inlineStr">
        <is>
          <t>Medium</t>
        </is>
      </c>
      <c r="C6059" t="n">
        <v>270</v>
      </c>
      <c r="D6059" t="n">
        <v>267</v>
      </c>
      <c r="E6059">
        <f>D6059-C6059</f>
        <v/>
      </c>
      <c r="F6059">
        <f>ROW()-ROW($A$5986)</f>
        <v/>
      </c>
      <c r="G6059">
        <f>AVERAGE($E$5986:$E$6058)</f>
        <v/>
      </c>
      <c r="H6059" s="6">
        <f>STDEV($E$5986:$E$6058)</f>
        <v/>
      </c>
      <c r="I6059" s="7">
        <f>MIN(MAX((E6059-G6059)/IF(H6059&gt;1e-12,H6059,NA()),-8.0),8.0)</f>
        <v/>
      </c>
      <c r="J6059">
        <f>IF(NOT(ISNA(I6059)),IF(ABS(I6059)&gt;=0.5,"TRIGGER",""),"")</f>
        <v/>
      </c>
      <c r="K6059">
        <f>IF(J6059="TRIGGER",IF(I6059&gt;0,"LONG","SHORT"),"")</f>
        <v/>
      </c>
    </row>
    <row r="6060">
      <c r="A6060" s="5" t="n">
        <v>42530</v>
      </c>
      <c r="B6060" t="inlineStr">
        <is>
          <t>Medium</t>
        </is>
      </c>
      <c r="C6060" t="n">
        <v>270</v>
      </c>
      <c r="D6060" t="n">
        <v>264</v>
      </c>
      <c r="E6060">
        <f>D6060-C6060</f>
        <v/>
      </c>
      <c r="F6060">
        <f>ROW()-ROW($A$5986)</f>
        <v/>
      </c>
      <c r="G6060">
        <f>AVERAGE($E$5986:$E$6059)</f>
        <v/>
      </c>
      <c r="H6060" s="6">
        <f>STDEV($E$5986:$E$6059)</f>
        <v/>
      </c>
      <c r="I6060" s="7">
        <f>MIN(MAX((E6060-G6060)/IF(H6060&gt;1e-12,H6060,NA()),-8.0),8.0)</f>
        <v/>
      </c>
      <c r="J6060">
        <f>IF(NOT(ISNA(I6060)),IF(ABS(I6060)&gt;=0.5,"TRIGGER",""),"")</f>
        <v/>
      </c>
      <c r="K6060">
        <f>IF(J6060="TRIGGER",IF(I6060&gt;0,"LONG","SHORT"),"")</f>
        <v/>
      </c>
    </row>
    <row r="6061">
      <c r="A6061" s="5" t="n">
        <v>42537</v>
      </c>
      <c r="B6061" t="inlineStr">
        <is>
          <t>Medium</t>
        </is>
      </c>
      <c r="C6061" t="n">
        <v>270</v>
      </c>
      <c r="D6061" t="n">
        <v>277</v>
      </c>
      <c r="E6061">
        <f>D6061-C6061</f>
        <v/>
      </c>
      <c r="F6061">
        <f>ROW()-ROW($A$5986)</f>
        <v/>
      </c>
      <c r="G6061">
        <f>AVERAGE($E$5986:$E$6060)</f>
        <v/>
      </c>
      <c r="H6061" s="6">
        <f>STDEV($E$5986:$E$6060)</f>
        <v/>
      </c>
      <c r="I6061" s="7">
        <f>MIN(MAX((E6061-G6061)/IF(H6061&gt;1e-12,H6061,NA()),-8.0),8.0)</f>
        <v/>
      </c>
      <c r="J6061">
        <f>IF(NOT(ISNA(I6061)),IF(ABS(I6061)&gt;=0.5,"TRIGGER",""),"")</f>
        <v/>
      </c>
      <c r="K6061">
        <f>IF(J6061="TRIGGER",IF(I6061&gt;0,"LONG","SHORT"),"")</f>
        <v/>
      </c>
    </row>
    <row r="6062">
      <c r="A6062" s="5" t="n">
        <v>42544</v>
      </c>
      <c r="B6062" t="inlineStr">
        <is>
          <t>Medium</t>
        </is>
      </c>
      <c r="C6062" t="n">
        <v>270</v>
      </c>
      <c r="D6062" t="n">
        <v>259</v>
      </c>
      <c r="E6062">
        <f>D6062-C6062</f>
        <v/>
      </c>
      <c r="F6062">
        <f>ROW()-ROW($A$5986)</f>
        <v/>
      </c>
      <c r="G6062">
        <f>AVERAGE($E$5986:$E$6061)</f>
        <v/>
      </c>
      <c r="H6062" s="6">
        <f>STDEV($E$5986:$E$6061)</f>
        <v/>
      </c>
      <c r="I6062" s="7">
        <f>MIN(MAX((E6062-G6062)/IF(H6062&gt;1e-12,H6062,NA()),-8.0),8.0)</f>
        <v/>
      </c>
      <c r="J6062">
        <f>IF(NOT(ISNA(I6062)),IF(ABS(I6062)&gt;=0.5,"TRIGGER",""),"")</f>
        <v/>
      </c>
      <c r="K6062">
        <f>IF(J6062="TRIGGER",IF(I6062&gt;0,"LONG","SHORT"),"")</f>
        <v/>
      </c>
    </row>
    <row r="6063">
      <c r="A6063" s="5" t="n">
        <v>42551</v>
      </c>
      <c r="B6063" t="inlineStr">
        <is>
          <t>Medium</t>
        </is>
      </c>
      <c r="C6063" t="n">
        <v>267</v>
      </c>
      <c r="D6063" t="n">
        <v>268</v>
      </c>
      <c r="E6063">
        <f>D6063-C6063</f>
        <v/>
      </c>
      <c r="F6063">
        <f>ROW()-ROW($A$5986)</f>
        <v/>
      </c>
      <c r="G6063">
        <f>AVERAGE($E$5986:$E$6062)</f>
        <v/>
      </c>
      <c r="H6063" s="6">
        <f>STDEV($E$5986:$E$6062)</f>
        <v/>
      </c>
      <c r="I6063" s="7">
        <f>MIN(MAX((E6063-G6063)/IF(H6063&gt;1e-12,H6063,NA()),-8.0),8.0)</f>
        <v/>
      </c>
      <c r="J6063">
        <f>IF(NOT(ISNA(I6063)),IF(ABS(I6063)&gt;=0.5,"TRIGGER",""),"")</f>
        <v/>
      </c>
      <c r="K6063">
        <f>IF(J6063="TRIGGER",IF(I6063&gt;0,"LONG","SHORT"),"")</f>
        <v/>
      </c>
    </row>
    <row r="6064">
      <c r="A6064" s="5" t="n">
        <v>42558</v>
      </c>
      <c r="B6064" t="inlineStr">
        <is>
          <t>Medium</t>
        </is>
      </c>
      <c r="C6064" t="n">
        <v>270</v>
      </c>
      <c r="D6064" t="n">
        <v>254</v>
      </c>
      <c r="E6064">
        <f>D6064-C6064</f>
        <v/>
      </c>
      <c r="F6064">
        <f>ROW()-ROW($A$5986)</f>
        <v/>
      </c>
      <c r="G6064">
        <f>AVERAGE($E$5986:$E$6063)</f>
        <v/>
      </c>
      <c r="H6064" s="6">
        <f>STDEV($E$5986:$E$6063)</f>
        <v/>
      </c>
      <c r="I6064" s="7">
        <f>MIN(MAX((E6064-G6064)/IF(H6064&gt;1e-12,H6064,NA()),-8.0),8.0)</f>
        <v/>
      </c>
      <c r="J6064">
        <f>IF(NOT(ISNA(I6064)),IF(ABS(I6064)&gt;=0.5,"TRIGGER",""),"")</f>
        <v/>
      </c>
      <c r="K6064">
        <f>IF(J6064="TRIGGER",IF(I6064&gt;0,"LONG","SHORT"),"")</f>
        <v/>
      </c>
    </row>
    <row r="6065">
      <c r="A6065" s="5" t="n">
        <v>42565</v>
      </c>
      <c r="B6065" t="inlineStr">
        <is>
          <t>Medium</t>
        </is>
      </c>
      <c r="C6065" t="n">
        <v>265</v>
      </c>
      <c r="D6065" t="n">
        <v>254</v>
      </c>
      <c r="E6065">
        <f>D6065-C6065</f>
        <v/>
      </c>
      <c r="F6065">
        <f>ROW()-ROW($A$5986)</f>
        <v/>
      </c>
      <c r="G6065">
        <f>AVERAGE($E$5986:$E$6064)</f>
        <v/>
      </c>
      <c r="H6065" s="6">
        <f>STDEV($E$5986:$E$6064)</f>
        <v/>
      </c>
      <c r="I6065" s="7">
        <f>MIN(MAX((E6065-G6065)/IF(H6065&gt;1e-12,H6065,NA()),-8.0),8.0)</f>
        <v/>
      </c>
      <c r="J6065">
        <f>IF(NOT(ISNA(I6065)),IF(ABS(I6065)&gt;=0.5,"TRIGGER",""),"")</f>
        <v/>
      </c>
      <c r="K6065">
        <f>IF(J6065="TRIGGER",IF(I6065&gt;0,"LONG","SHORT"),"")</f>
        <v/>
      </c>
    </row>
    <row r="6066">
      <c r="A6066" s="5" t="n">
        <v>42572</v>
      </c>
      <c r="B6066" t="inlineStr">
        <is>
          <t>Medium</t>
        </is>
      </c>
      <c r="C6066" t="n">
        <v>265</v>
      </c>
      <c r="D6066" t="n">
        <v>253</v>
      </c>
      <c r="E6066">
        <f>D6066-C6066</f>
        <v/>
      </c>
      <c r="F6066">
        <f>ROW()-ROW($A$5986)</f>
        <v/>
      </c>
      <c r="G6066">
        <f>AVERAGE($E$5986:$E$6065)</f>
        <v/>
      </c>
      <c r="H6066" s="6">
        <f>STDEV($E$5986:$E$6065)</f>
        <v/>
      </c>
      <c r="I6066" s="7">
        <f>MIN(MAX((E6066-G6066)/IF(H6066&gt;1e-12,H6066,NA()),-8.0),8.0)</f>
        <v/>
      </c>
      <c r="J6066">
        <f>IF(NOT(ISNA(I6066)),IF(ABS(I6066)&gt;=0.5,"TRIGGER",""),"")</f>
        <v/>
      </c>
      <c r="K6066">
        <f>IF(J6066="TRIGGER",IF(I6066&gt;0,"LONG","SHORT"),"")</f>
        <v/>
      </c>
    </row>
    <row r="6067">
      <c r="A6067" s="5" t="n">
        <v>42579</v>
      </c>
      <c r="B6067" t="inlineStr">
        <is>
          <t>Medium</t>
        </is>
      </c>
      <c r="C6067" t="n">
        <v>260</v>
      </c>
      <c r="D6067" t="n">
        <v>266</v>
      </c>
      <c r="E6067">
        <f>D6067-C6067</f>
        <v/>
      </c>
      <c r="F6067">
        <f>ROW()-ROW($A$5986)</f>
        <v/>
      </c>
      <c r="G6067">
        <f>AVERAGE($E$5986:$E$6066)</f>
        <v/>
      </c>
      <c r="H6067" s="6">
        <f>STDEV($E$5986:$E$6066)</f>
        <v/>
      </c>
      <c r="I6067" s="7">
        <f>MIN(MAX((E6067-G6067)/IF(H6067&gt;1e-12,H6067,NA()),-8.0),8.0)</f>
        <v/>
      </c>
      <c r="J6067">
        <f>IF(NOT(ISNA(I6067)),IF(ABS(I6067)&gt;=0.5,"TRIGGER",""),"")</f>
        <v/>
      </c>
      <c r="K6067">
        <f>IF(J6067="TRIGGER",IF(I6067&gt;0,"LONG","SHORT"),"")</f>
        <v/>
      </c>
    </row>
    <row r="6068">
      <c r="A6068" s="5" t="n">
        <v>42586</v>
      </c>
      <c r="B6068" t="inlineStr">
        <is>
          <t>Medium</t>
        </is>
      </c>
      <c r="C6068" t="n">
        <v>265</v>
      </c>
      <c r="D6068" t="n">
        <v>269</v>
      </c>
      <c r="E6068">
        <f>D6068-C6068</f>
        <v/>
      </c>
      <c r="F6068">
        <f>ROW()-ROW($A$5986)</f>
        <v/>
      </c>
      <c r="G6068">
        <f>AVERAGE($E$5986:$E$6067)</f>
        <v/>
      </c>
      <c r="H6068" s="6">
        <f>STDEV($E$5986:$E$6067)</f>
        <v/>
      </c>
      <c r="I6068" s="7">
        <f>MIN(MAX((E6068-G6068)/IF(H6068&gt;1e-12,H6068,NA()),-8.0),8.0)</f>
        <v/>
      </c>
      <c r="J6068">
        <f>IF(NOT(ISNA(I6068)),IF(ABS(I6068)&gt;=0.5,"TRIGGER",""),"")</f>
        <v/>
      </c>
      <c r="K6068">
        <f>IF(J6068="TRIGGER",IF(I6068&gt;0,"LONG","SHORT"),"")</f>
        <v/>
      </c>
    </row>
    <row r="6069">
      <c r="A6069" s="5" t="n">
        <v>42593</v>
      </c>
      <c r="B6069" t="inlineStr">
        <is>
          <t>Medium</t>
        </is>
      </c>
      <c r="C6069" t="n">
        <v>265</v>
      </c>
      <c r="D6069" t="n">
        <v>266</v>
      </c>
      <c r="E6069">
        <f>D6069-C6069</f>
        <v/>
      </c>
      <c r="F6069">
        <f>ROW()-ROW($A$5986)</f>
        <v/>
      </c>
      <c r="G6069">
        <f>AVERAGE($E$5986:$E$6068)</f>
        <v/>
      </c>
      <c r="H6069" s="6">
        <f>STDEV($E$5986:$E$6068)</f>
        <v/>
      </c>
      <c r="I6069" s="7">
        <f>MIN(MAX((E6069-G6069)/IF(H6069&gt;1e-12,H6069,NA()),-8.0),8.0)</f>
        <v/>
      </c>
      <c r="J6069">
        <f>IF(NOT(ISNA(I6069)),IF(ABS(I6069)&gt;=0.5,"TRIGGER",""),"")</f>
        <v/>
      </c>
      <c r="K6069">
        <f>IF(J6069="TRIGGER",IF(I6069&gt;0,"LONG","SHORT"),"")</f>
        <v/>
      </c>
    </row>
    <row r="6070">
      <c r="A6070" s="5" t="n">
        <v>42600</v>
      </c>
      <c r="B6070" t="inlineStr">
        <is>
          <t>Medium</t>
        </is>
      </c>
      <c r="C6070" t="n">
        <v>265</v>
      </c>
      <c r="D6070" t="n">
        <v>262</v>
      </c>
      <c r="E6070">
        <f>D6070-C6070</f>
        <v/>
      </c>
      <c r="F6070">
        <f>ROW()-ROW($A$5986)</f>
        <v/>
      </c>
      <c r="G6070">
        <f>AVERAGE($E$5986:$E$6069)</f>
        <v/>
      </c>
      <c r="H6070" s="6">
        <f>STDEV($E$5986:$E$6069)</f>
        <v/>
      </c>
      <c r="I6070" s="7">
        <f>MIN(MAX((E6070-G6070)/IF(H6070&gt;1e-12,H6070,NA()),-8.0),8.0)</f>
        <v/>
      </c>
      <c r="J6070">
        <f>IF(NOT(ISNA(I6070)),IF(ABS(I6070)&gt;=0.5,"TRIGGER",""),"")</f>
        <v/>
      </c>
      <c r="K6070">
        <f>IF(J6070="TRIGGER",IF(I6070&gt;0,"LONG","SHORT"),"")</f>
        <v/>
      </c>
    </row>
    <row r="6071">
      <c r="A6071" s="5" t="n">
        <v>42607</v>
      </c>
      <c r="B6071" t="inlineStr">
        <is>
          <t>Medium</t>
        </is>
      </c>
      <c r="C6071" t="n">
        <v>265</v>
      </c>
      <c r="D6071" t="n">
        <v>261</v>
      </c>
      <c r="E6071">
        <f>D6071-C6071</f>
        <v/>
      </c>
      <c r="F6071">
        <f>ROW()-ROW($A$5986)</f>
        <v/>
      </c>
      <c r="G6071">
        <f>AVERAGE($E$5986:$E$6070)</f>
        <v/>
      </c>
      <c r="H6071" s="6">
        <f>STDEV($E$5986:$E$6070)</f>
        <v/>
      </c>
      <c r="I6071" s="7">
        <f>MIN(MAX((E6071-G6071)/IF(H6071&gt;1e-12,H6071,NA()),-8.0),8.0)</f>
        <v/>
      </c>
      <c r="J6071">
        <f>IF(NOT(ISNA(I6071)),IF(ABS(I6071)&gt;=0.5,"TRIGGER",""),"")</f>
        <v/>
      </c>
      <c r="K6071">
        <f>IF(J6071="TRIGGER",IF(I6071&gt;0,"LONG","SHORT"),"")</f>
        <v/>
      </c>
    </row>
    <row r="6072">
      <c r="A6072" s="5" t="n">
        <v>42614</v>
      </c>
      <c r="B6072" t="inlineStr">
        <is>
          <t>Medium</t>
        </is>
      </c>
      <c r="C6072" t="n">
        <v>265</v>
      </c>
      <c r="D6072" t="n">
        <v>263</v>
      </c>
      <c r="E6072">
        <f>D6072-C6072</f>
        <v/>
      </c>
      <c r="F6072">
        <f>ROW()-ROW($A$5986)</f>
        <v/>
      </c>
      <c r="G6072">
        <f>AVERAGE($E$5986:$E$6071)</f>
        <v/>
      </c>
      <c r="H6072" s="6">
        <f>STDEV($E$5986:$E$6071)</f>
        <v/>
      </c>
      <c r="I6072" s="7">
        <f>MIN(MAX((E6072-G6072)/IF(H6072&gt;1e-12,H6072,NA()),-8.0),8.0)</f>
        <v/>
      </c>
      <c r="J6072">
        <f>IF(NOT(ISNA(I6072)),IF(ABS(I6072)&gt;=0.5,"TRIGGER",""),"")</f>
        <v/>
      </c>
      <c r="K6072">
        <f>IF(J6072="TRIGGER",IF(I6072&gt;0,"LONG","SHORT"),"")</f>
        <v/>
      </c>
    </row>
    <row r="6073">
      <c r="A6073" s="5" t="n">
        <v>42621</v>
      </c>
      <c r="B6073" t="inlineStr">
        <is>
          <t>Medium</t>
        </is>
      </c>
      <c r="C6073" t="n">
        <v>265</v>
      </c>
      <c r="D6073" t="n">
        <v>259</v>
      </c>
      <c r="E6073">
        <f>D6073-C6073</f>
        <v/>
      </c>
      <c r="F6073">
        <f>ROW()-ROW($A$5986)</f>
        <v/>
      </c>
      <c r="G6073">
        <f>AVERAGE($E$5986:$E$6072)</f>
        <v/>
      </c>
      <c r="H6073" s="6">
        <f>STDEV($E$5986:$E$6072)</f>
        <v/>
      </c>
      <c r="I6073" s="7">
        <f>MIN(MAX((E6073-G6073)/IF(H6073&gt;1e-12,H6073,NA()),-8.0),8.0)</f>
        <v/>
      </c>
      <c r="J6073">
        <f>IF(NOT(ISNA(I6073)),IF(ABS(I6073)&gt;=0.5,"TRIGGER",""),"")</f>
        <v/>
      </c>
      <c r="K6073">
        <f>IF(J6073="TRIGGER",IF(I6073&gt;0,"LONG","SHORT"),"")</f>
        <v/>
      </c>
    </row>
    <row r="6074">
      <c r="A6074" s="5" t="n">
        <v>42628</v>
      </c>
      <c r="B6074" t="inlineStr">
        <is>
          <t>Medium</t>
        </is>
      </c>
      <c r="C6074" t="n">
        <v>265</v>
      </c>
      <c r="D6074" t="n">
        <v>260</v>
      </c>
      <c r="E6074">
        <f>D6074-C6074</f>
        <v/>
      </c>
      <c r="F6074">
        <f>ROW()-ROW($A$5986)</f>
        <v/>
      </c>
      <c r="G6074">
        <f>AVERAGE($E$5986:$E$6073)</f>
        <v/>
      </c>
      <c r="H6074" s="6">
        <f>STDEV($E$5986:$E$6073)</f>
        <v/>
      </c>
      <c r="I6074" s="7">
        <f>MIN(MAX((E6074-G6074)/IF(H6074&gt;1e-12,H6074,NA()),-8.0),8.0)</f>
        <v/>
      </c>
      <c r="J6074">
        <f>IF(NOT(ISNA(I6074)),IF(ABS(I6074)&gt;=0.5,"TRIGGER",""),"")</f>
        <v/>
      </c>
      <c r="K6074">
        <f>IF(J6074="TRIGGER",IF(I6074&gt;0,"LONG","SHORT"),"")</f>
        <v/>
      </c>
    </row>
    <row r="6075">
      <c r="A6075" s="5" t="n">
        <v>42635</v>
      </c>
      <c r="B6075" t="inlineStr">
        <is>
          <t>Medium</t>
        </is>
      </c>
      <c r="C6075" t="n">
        <v>262</v>
      </c>
      <c r="D6075" t="n">
        <v>252</v>
      </c>
      <c r="E6075">
        <f>D6075-C6075</f>
        <v/>
      </c>
      <c r="F6075">
        <f>ROW()-ROW($A$5986)</f>
        <v/>
      </c>
      <c r="G6075">
        <f>AVERAGE($E$5986:$E$6074)</f>
        <v/>
      </c>
      <c r="H6075" s="6">
        <f>STDEV($E$5986:$E$6074)</f>
        <v/>
      </c>
      <c r="I6075" s="7">
        <f>MIN(MAX((E6075-G6075)/IF(H6075&gt;1e-12,H6075,NA()),-8.0),8.0)</f>
        <v/>
      </c>
      <c r="J6075">
        <f>IF(NOT(ISNA(I6075)),IF(ABS(I6075)&gt;=0.5,"TRIGGER",""),"")</f>
        <v/>
      </c>
      <c r="K6075">
        <f>IF(J6075="TRIGGER",IF(I6075&gt;0,"LONG","SHORT"),"")</f>
        <v/>
      </c>
    </row>
    <row r="6076">
      <c r="A6076" s="5" t="n">
        <v>42642</v>
      </c>
      <c r="B6076" t="inlineStr">
        <is>
          <t>Medium</t>
        </is>
      </c>
      <c r="C6076" t="n">
        <v>260</v>
      </c>
      <c r="D6076" t="n">
        <v>254</v>
      </c>
      <c r="E6076">
        <f>D6076-C6076</f>
        <v/>
      </c>
      <c r="F6076">
        <f>ROW()-ROW($A$5986)</f>
        <v/>
      </c>
      <c r="G6076">
        <f>AVERAGE($E$5986:$E$6075)</f>
        <v/>
      </c>
      <c r="H6076" s="6">
        <f>STDEV($E$5986:$E$6075)</f>
        <v/>
      </c>
      <c r="I6076" s="7">
        <f>MIN(MAX((E6076-G6076)/IF(H6076&gt;1e-12,H6076,NA()),-8.0),8.0)</f>
        <v/>
      </c>
      <c r="J6076">
        <f>IF(NOT(ISNA(I6076)),IF(ABS(I6076)&gt;=0.5,"TRIGGER",""),"")</f>
        <v/>
      </c>
      <c r="K6076">
        <f>IF(J6076="TRIGGER",IF(I6076&gt;0,"LONG","SHORT"),"")</f>
        <v/>
      </c>
    </row>
    <row r="6077">
      <c r="A6077" s="5" t="n">
        <v>42649</v>
      </c>
      <c r="B6077" t="inlineStr">
        <is>
          <t>Medium</t>
        </is>
      </c>
      <c r="C6077" t="n">
        <v>257</v>
      </c>
      <c r="D6077" t="n">
        <v>249</v>
      </c>
      <c r="E6077">
        <f>D6077-C6077</f>
        <v/>
      </c>
      <c r="F6077">
        <f>ROW()-ROW($A$5986)</f>
        <v/>
      </c>
      <c r="G6077">
        <f>AVERAGE($E$5986:$E$6076)</f>
        <v/>
      </c>
      <c r="H6077" s="6">
        <f>STDEV($E$5986:$E$6076)</f>
        <v/>
      </c>
      <c r="I6077" s="7">
        <f>MIN(MAX((E6077-G6077)/IF(H6077&gt;1e-12,H6077,NA()),-8.0),8.0)</f>
        <v/>
      </c>
      <c r="J6077">
        <f>IF(NOT(ISNA(I6077)),IF(ABS(I6077)&gt;=0.5,"TRIGGER",""),"")</f>
        <v/>
      </c>
      <c r="K6077">
        <f>IF(J6077="TRIGGER",IF(I6077&gt;0,"LONG","SHORT"),"")</f>
        <v/>
      </c>
    </row>
    <row r="6078">
      <c r="A6078" s="5" t="n">
        <v>42656</v>
      </c>
      <c r="B6078" t="inlineStr">
        <is>
          <t>Medium</t>
        </is>
      </c>
      <c r="C6078" t="n">
        <v>254</v>
      </c>
      <c r="D6078" t="n">
        <v>246</v>
      </c>
      <c r="E6078">
        <f>D6078-C6078</f>
        <v/>
      </c>
      <c r="F6078">
        <f>ROW()-ROW($A$5986)</f>
        <v/>
      </c>
      <c r="G6078">
        <f>AVERAGE($E$5986:$E$6077)</f>
        <v/>
      </c>
      <c r="H6078" s="6">
        <f>STDEV($E$5986:$E$6077)</f>
        <v/>
      </c>
      <c r="I6078" s="7">
        <f>MIN(MAX((E6078-G6078)/IF(H6078&gt;1e-12,H6078,NA()),-8.0),8.0)</f>
        <v/>
      </c>
      <c r="J6078">
        <f>IF(NOT(ISNA(I6078)),IF(ABS(I6078)&gt;=0.5,"TRIGGER",""),"")</f>
        <v/>
      </c>
      <c r="K6078">
        <f>IF(J6078="TRIGGER",IF(I6078&gt;0,"LONG","SHORT"),"")</f>
        <v/>
      </c>
    </row>
    <row r="6079">
      <c r="A6079" s="5" t="n">
        <v>42663</v>
      </c>
      <c r="B6079" t="inlineStr">
        <is>
          <t>Medium</t>
        </is>
      </c>
      <c r="C6079" t="n">
        <v>250</v>
      </c>
      <c r="D6079" t="n">
        <v>260</v>
      </c>
      <c r="E6079">
        <f>D6079-C6079</f>
        <v/>
      </c>
      <c r="F6079">
        <f>ROW()-ROW($A$5986)</f>
        <v/>
      </c>
      <c r="G6079">
        <f>AVERAGE($E$5986:$E$6078)</f>
        <v/>
      </c>
      <c r="H6079" s="6">
        <f>STDEV($E$5986:$E$6078)</f>
        <v/>
      </c>
      <c r="I6079" s="7">
        <f>MIN(MAX((E6079-G6079)/IF(H6079&gt;1e-12,H6079,NA()),-8.0),8.0)</f>
        <v/>
      </c>
      <c r="J6079">
        <f>IF(NOT(ISNA(I6079)),IF(ABS(I6079)&gt;=0.5,"TRIGGER",""),"")</f>
        <v/>
      </c>
      <c r="K6079">
        <f>IF(J6079="TRIGGER",IF(I6079&gt;0,"LONG","SHORT"),"")</f>
        <v/>
      </c>
    </row>
    <row r="6080">
      <c r="A6080" s="5" t="n">
        <v>42670</v>
      </c>
      <c r="B6080" t="inlineStr">
        <is>
          <t>Medium</t>
        </is>
      </c>
      <c r="C6080" t="n">
        <v>255</v>
      </c>
      <c r="D6080" t="n">
        <v>258</v>
      </c>
      <c r="E6080">
        <f>D6080-C6080</f>
        <v/>
      </c>
      <c r="F6080">
        <f>ROW()-ROW($A$5986)</f>
        <v/>
      </c>
      <c r="G6080">
        <f>AVERAGE($E$5986:$E$6079)</f>
        <v/>
      </c>
      <c r="H6080" s="6">
        <f>STDEV($E$5986:$E$6079)</f>
        <v/>
      </c>
      <c r="I6080" s="7">
        <f>MIN(MAX((E6080-G6080)/IF(H6080&gt;1e-12,H6080,NA()),-8.0),8.0)</f>
        <v/>
      </c>
      <c r="J6080">
        <f>IF(NOT(ISNA(I6080)),IF(ABS(I6080)&gt;=0.5,"TRIGGER",""),"")</f>
        <v/>
      </c>
      <c r="K6080">
        <f>IF(J6080="TRIGGER",IF(I6080&gt;0,"LONG","SHORT"),"")</f>
        <v/>
      </c>
    </row>
    <row r="6081">
      <c r="A6081" s="5" t="n">
        <v>42677</v>
      </c>
      <c r="B6081" t="inlineStr">
        <is>
          <t>Medium</t>
        </is>
      </c>
      <c r="C6081" t="n">
        <v>258</v>
      </c>
      <c r="D6081" t="n">
        <v>265</v>
      </c>
      <c r="E6081">
        <f>D6081-C6081</f>
        <v/>
      </c>
      <c r="F6081">
        <f>ROW()-ROW($A$5986)</f>
        <v/>
      </c>
      <c r="G6081">
        <f>AVERAGE($E$5986:$E$6080)</f>
        <v/>
      </c>
      <c r="H6081" s="6">
        <f>STDEV($E$5986:$E$6080)</f>
        <v/>
      </c>
      <c r="I6081" s="7">
        <f>MIN(MAX((E6081-G6081)/IF(H6081&gt;1e-12,H6081,NA()),-8.0),8.0)</f>
        <v/>
      </c>
      <c r="J6081">
        <f>IF(NOT(ISNA(I6081)),IF(ABS(I6081)&gt;=0.5,"TRIGGER",""),"")</f>
        <v/>
      </c>
      <c r="K6081">
        <f>IF(J6081="TRIGGER",IF(I6081&gt;0,"LONG","SHORT"),"")</f>
        <v/>
      </c>
    </row>
    <row r="6082">
      <c r="A6082" s="5" t="n">
        <v>42684</v>
      </c>
      <c r="B6082" t="inlineStr">
        <is>
          <t>Medium</t>
        </is>
      </c>
      <c r="C6082" t="n">
        <v>260</v>
      </c>
      <c r="D6082" t="n">
        <v>254</v>
      </c>
      <c r="E6082">
        <f>D6082-C6082</f>
        <v/>
      </c>
      <c r="F6082">
        <f>ROW()-ROW($A$5986)</f>
        <v/>
      </c>
      <c r="G6082">
        <f>AVERAGE($E$5986:$E$6081)</f>
        <v/>
      </c>
      <c r="H6082" s="6">
        <f>STDEV($E$5986:$E$6081)</f>
        <v/>
      </c>
      <c r="I6082" s="7">
        <f>MIN(MAX((E6082-G6082)/IF(H6082&gt;1e-12,H6082,NA()),-8.0),8.0)</f>
        <v/>
      </c>
      <c r="J6082">
        <f>IF(NOT(ISNA(I6082)),IF(ABS(I6082)&gt;=0.5,"TRIGGER",""),"")</f>
        <v/>
      </c>
      <c r="K6082">
        <f>IF(J6082="TRIGGER",IF(I6082&gt;0,"LONG","SHORT"),"")</f>
        <v/>
      </c>
    </row>
    <row r="6083">
      <c r="A6083" s="5" t="n">
        <v>42691</v>
      </c>
      <c r="B6083" t="inlineStr">
        <is>
          <t>Medium</t>
        </is>
      </c>
      <c r="C6083" t="n">
        <v>257</v>
      </c>
      <c r="D6083" t="n">
        <v>235</v>
      </c>
      <c r="E6083">
        <f>D6083-C6083</f>
        <v/>
      </c>
      <c r="F6083">
        <f>ROW()-ROW($A$5986)</f>
        <v/>
      </c>
      <c r="G6083">
        <f>AVERAGE($E$5986:$E$6082)</f>
        <v/>
      </c>
      <c r="H6083" s="6">
        <f>STDEV($E$5986:$E$6082)</f>
        <v/>
      </c>
      <c r="I6083" s="7">
        <f>MIN(MAX((E6083-G6083)/IF(H6083&gt;1e-12,H6083,NA()),-8.0),8.0)</f>
        <v/>
      </c>
      <c r="J6083">
        <f>IF(NOT(ISNA(I6083)),IF(ABS(I6083)&gt;=0.5,"TRIGGER",""),"")</f>
        <v/>
      </c>
      <c r="K6083">
        <f>IF(J6083="TRIGGER",IF(I6083&gt;0,"LONG","SHORT"),"")</f>
        <v/>
      </c>
    </row>
    <row r="6084">
      <c r="A6084" s="5" t="n">
        <v>42697</v>
      </c>
      <c r="B6084" t="inlineStr">
        <is>
          <t>Medium</t>
        </is>
      </c>
      <c r="C6084" t="n">
        <v>250</v>
      </c>
      <c r="D6084" t="n">
        <v>251</v>
      </c>
      <c r="E6084">
        <f>D6084-C6084</f>
        <v/>
      </c>
      <c r="F6084">
        <f>ROW()-ROW($A$5986)</f>
        <v/>
      </c>
      <c r="G6084">
        <f>AVERAGE($E$5986:$E$6083)</f>
        <v/>
      </c>
      <c r="H6084" s="6">
        <f>STDEV($E$5986:$E$6083)</f>
        <v/>
      </c>
      <c r="I6084" s="7">
        <f>MIN(MAX((E6084-G6084)/IF(H6084&gt;1e-12,H6084,NA()),-8.0),8.0)</f>
        <v/>
      </c>
      <c r="J6084">
        <f>IF(NOT(ISNA(I6084)),IF(ABS(I6084)&gt;=0.5,"TRIGGER",""),"")</f>
        <v/>
      </c>
      <c r="K6084">
        <f>IF(J6084="TRIGGER",IF(I6084&gt;0,"LONG","SHORT"),"")</f>
        <v/>
      </c>
    </row>
    <row r="6085">
      <c r="A6085" s="5" t="n">
        <v>42705</v>
      </c>
      <c r="B6085" t="inlineStr">
        <is>
          <t>Medium</t>
        </is>
      </c>
      <c r="C6085" t="n">
        <v>253</v>
      </c>
      <c r="D6085" t="n">
        <v>268</v>
      </c>
      <c r="E6085">
        <f>D6085-C6085</f>
        <v/>
      </c>
      <c r="F6085">
        <f>ROW()-ROW($A$5986)</f>
        <v/>
      </c>
      <c r="G6085">
        <f>AVERAGE($E$5986:$E$6084)</f>
        <v/>
      </c>
      <c r="H6085" s="6">
        <f>STDEV($E$5986:$E$6084)</f>
        <v/>
      </c>
      <c r="I6085" s="7">
        <f>MIN(MAX((E6085-G6085)/IF(H6085&gt;1e-12,H6085,NA()),-8.0),8.0)</f>
        <v/>
      </c>
      <c r="J6085">
        <f>IF(NOT(ISNA(I6085)),IF(ABS(I6085)&gt;=0.5,"TRIGGER",""),"")</f>
        <v/>
      </c>
      <c r="K6085">
        <f>IF(J6085="TRIGGER",IF(I6085&gt;0,"LONG","SHORT"),"")</f>
        <v/>
      </c>
    </row>
    <row r="6086">
      <c r="A6086" s="5" t="n">
        <v>42712</v>
      </c>
      <c r="B6086" t="inlineStr">
        <is>
          <t>Medium</t>
        </is>
      </c>
      <c r="C6086" t="n">
        <v>258</v>
      </c>
      <c r="D6086" t="n">
        <v>258</v>
      </c>
      <c r="E6086">
        <f>D6086-C6086</f>
        <v/>
      </c>
      <c r="F6086">
        <f>ROW()-ROW($A$5986)</f>
        <v/>
      </c>
      <c r="G6086">
        <f>AVERAGE($E$5986:$E$6085)</f>
        <v/>
      </c>
      <c r="H6086" s="6">
        <f>STDEV($E$5986:$E$6085)</f>
        <v/>
      </c>
      <c r="I6086" s="7">
        <f>MIN(MAX((E6086-G6086)/IF(H6086&gt;1e-12,H6086,NA()),-8.0),8.0)</f>
        <v/>
      </c>
      <c r="J6086">
        <f>IF(NOT(ISNA(I6086)),IF(ABS(I6086)&gt;=0.5,"TRIGGER",""),"")</f>
        <v/>
      </c>
      <c r="K6086">
        <f>IF(J6086="TRIGGER",IF(I6086&gt;0,"LONG","SHORT"),"")</f>
        <v/>
      </c>
    </row>
    <row r="6087">
      <c r="A6087" s="5" t="n">
        <v>42719</v>
      </c>
      <c r="B6087" t="inlineStr">
        <is>
          <t>Medium</t>
        </is>
      </c>
      <c r="C6087" t="n">
        <v>255</v>
      </c>
      <c r="D6087" t="n">
        <v>254</v>
      </c>
      <c r="E6087">
        <f>D6087-C6087</f>
        <v/>
      </c>
      <c r="F6087">
        <f>ROW()-ROW($A$5986)</f>
        <v/>
      </c>
      <c r="G6087">
        <f>AVERAGE($E$5986:$E$6086)</f>
        <v/>
      </c>
      <c r="H6087" s="6">
        <f>STDEV($E$5986:$E$6086)</f>
        <v/>
      </c>
      <c r="I6087" s="7">
        <f>MIN(MAX((E6087-G6087)/IF(H6087&gt;1e-12,H6087,NA()),-8.0),8.0)</f>
        <v/>
      </c>
      <c r="J6087">
        <f>IF(NOT(ISNA(I6087)),IF(ABS(I6087)&gt;=0.5,"TRIGGER",""),"")</f>
        <v/>
      </c>
      <c r="K6087">
        <f>IF(J6087="TRIGGER",IF(I6087&gt;0,"LONG","SHORT"),"")</f>
        <v/>
      </c>
    </row>
    <row r="6088">
      <c r="A6088" s="5" t="n">
        <v>42726</v>
      </c>
      <c r="B6088" t="inlineStr">
        <is>
          <t>Medium</t>
        </is>
      </c>
      <c r="C6088" t="n">
        <v>256</v>
      </c>
      <c r="D6088" t="n">
        <v>275</v>
      </c>
      <c r="E6088">
        <f>D6088-C6088</f>
        <v/>
      </c>
      <c r="F6088">
        <f>ROW()-ROW($A$5986)</f>
        <v/>
      </c>
      <c r="G6088">
        <f>AVERAGE($E$5986:$E$6087)</f>
        <v/>
      </c>
      <c r="H6088" s="6">
        <f>STDEV($E$5986:$E$6087)</f>
        <v/>
      </c>
      <c r="I6088" s="7">
        <f>MIN(MAX((E6088-G6088)/IF(H6088&gt;1e-12,H6088,NA()),-8.0),8.0)</f>
        <v/>
      </c>
      <c r="J6088">
        <f>IF(NOT(ISNA(I6088)),IF(ABS(I6088)&gt;=0.5,"TRIGGER",""),"")</f>
        <v/>
      </c>
      <c r="K6088">
        <f>IF(J6088="TRIGGER",IF(I6088&gt;0,"LONG","SHORT"),"")</f>
        <v/>
      </c>
    </row>
    <row r="6089">
      <c r="A6089" s="5" t="n">
        <v>42733</v>
      </c>
      <c r="B6089" t="inlineStr">
        <is>
          <t>Medium</t>
        </is>
      </c>
      <c r="C6089" t="n">
        <v>264</v>
      </c>
      <c r="D6089" t="n">
        <v>265</v>
      </c>
      <c r="E6089">
        <f>D6089-C6089</f>
        <v/>
      </c>
      <c r="F6089">
        <f>ROW()-ROW($A$5986)</f>
        <v/>
      </c>
      <c r="G6089">
        <f>AVERAGE($E$5986:$E$6088)</f>
        <v/>
      </c>
      <c r="H6089" s="6">
        <f>STDEV($E$5986:$E$6088)</f>
        <v/>
      </c>
      <c r="I6089" s="7">
        <f>MIN(MAX((E6089-G6089)/IF(H6089&gt;1e-12,H6089,NA()),-8.0),8.0)</f>
        <v/>
      </c>
      <c r="J6089">
        <f>IF(NOT(ISNA(I6089)),IF(ABS(I6089)&gt;=0.5,"TRIGGER",""),"")</f>
        <v/>
      </c>
      <c r="K6089">
        <f>IF(J6089="TRIGGER",IF(I6089&gt;0,"LONG","SHORT"),"")</f>
        <v/>
      </c>
    </row>
    <row r="6090">
      <c r="A6090" s="5" t="n">
        <v>42740</v>
      </c>
      <c r="B6090" t="inlineStr">
        <is>
          <t>Medium</t>
        </is>
      </c>
      <c r="C6090" t="n">
        <v>240</v>
      </c>
      <c r="D6090" t="n">
        <v>235</v>
      </c>
      <c r="E6090">
        <f>D6090-C6090</f>
        <v/>
      </c>
      <c r="F6090">
        <f>ROW()-ROW($A$5986)</f>
        <v/>
      </c>
      <c r="G6090">
        <f>AVERAGE($E$5986:$E$6089)</f>
        <v/>
      </c>
      <c r="H6090" s="6">
        <f>STDEV($E$5986:$E$6089)</f>
        <v/>
      </c>
      <c r="I6090" s="7">
        <f>MIN(MAX((E6090-G6090)/IF(H6090&gt;1e-12,H6090,NA()),-8.0),8.0)</f>
        <v/>
      </c>
      <c r="J6090">
        <f>IF(NOT(ISNA(I6090)),IF(ABS(I6090)&gt;=0.5,"TRIGGER",""),"")</f>
        <v/>
      </c>
      <c r="K6090">
        <f>IF(J6090="TRIGGER",IF(I6090&gt;0,"LONG","SHORT"),"")</f>
        <v/>
      </c>
    </row>
    <row r="6091">
      <c r="A6091" s="5" t="n">
        <v>42747</v>
      </c>
      <c r="B6091" t="inlineStr">
        <is>
          <t>Medium</t>
        </is>
      </c>
      <c r="C6091" t="n">
        <v>245</v>
      </c>
      <c r="D6091" t="n">
        <v>247</v>
      </c>
      <c r="E6091">
        <f>D6091-C6091</f>
        <v/>
      </c>
      <c r="F6091">
        <f>ROW()-ROW($A$5986)</f>
        <v/>
      </c>
      <c r="G6091">
        <f>AVERAGE($E$5986:$E$6090)</f>
        <v/>
      </c>
      <c r="H6091" s="6">
        <f>STDEV($E$5986:$E$6090)</f>
        <v/>
      </c>
      <c r="I6091" s="7">
        <f>MIN(MAX((E6091-G6091)/IF(H6091&gt;1e-12,H6091,NA()),-8.0),8.0)</f>
        <v/>
      </c>
      <c r="J6091">
        <f>IF(NOT(ISNA(I6091)),IF(ABS(I6091)&gt;=0.5,"TRIGGER",""),"")</f>
        <v/>
      </c>
      <c r="K6091">
        <f>IF(J6091="TRIGGER",IF(I6091&gt;0,"LONG","SHORT"),"")</f>
        <v/>
      </c>
    </row>
    <row r="6092">
      <c r="A6092" s="5" t="n">
        <v>42754</v>
      </c>
      <c r="B6092" t="inlineStr">
        <is>
          <t>Medium</t>
        </is>
      </c>
      <c r="C6092" t="n">
        <v>240</v>
      </c>
      <c r="D6092" t="n">
        <v>234</v>
      </c>
      <c r="E6092">
        <f>D6092-C6092</f>
        <v/>
      </c>
      <c r="F6092">
        <f>ROW()-ROW($A$5986)</f>
        <v/>
      </c>
      <c r="G6092">
        <f>AVERAGE($E$5986:$E$6091)</f>
        <v/>
      </c>
      <c r="H6092" s="6">
        <f>STDEV($E$5986:$E$6091)</f>
        <v/>
      </c>
      <c r="I6092" s="7">
        <f>MIN(MAX((E6092-G6092)/IF(H6092&gt;1e-12,H6092,NA()),-8.0),8.0)</f>
        <v/>
      </c>
      <c r="J6092">
        <f>IF(NOT(ISNA(I6092)),IF(ABS(I6092)&gt;=0.5,"TRIGGER",""),"")</f>
        <v/>
      </c>
      <c r="K6092">
        <f>IF(J6092="TRIGGER",IF(I6092&gt;0,"LONG","SHORT"),"")</f>
        <v/>
      </c>
    </row>
    <row r="6093">
      <c r="A6093" s="5" t="n">
        <v>42761</v>
      </c>
      <c r="B6093" t="inlineStr">
        <is>
          <t>Medium</t>
        </is>
      </c>
      <c r="C6093" t="n">
        <v>247</v>
      </c>
      <c r="D6093" t="n">
        <v>259</v>
      </c>
      <c r="E6093">
        <f>D6093-C6093</f>
        <v/>
      </c>
      <c r="F6093">
        <f>ROW()-ROW($A$5986)</f>
        <v/>
      </c>
      <c r="G6093">
        <f>AVERAGE($E$5986:$E$6092)</f>
        <v/>
      </c>
      <c r="H6093" s="6">
        <f>STDEV($E$5986:$E$6092)</f>
        <v/>
      </c>
      <c r="I6093" s="7">
        <f>MIN(MAX((E6093-G6093)/IF(H6093&gt;1e-12,H6093,NA()),-8.0),8.0)</f>
        <v/>
      </c>
      <c r="J6093">
        <f>IF(NOT(ISNA(I6093)),IF(ABS(I6093)&gt;=0.5,"TRIGGER",""),"")</f>
        <v/>
      </c>
      <c r="K6093">
        <f>IF(J6093="TRIGGER",IF(I6093&gt;0,"LONG","SHORT"),"")</f>
        <v/>
      </c>
    </row>
    <row r="6094">
      <c r="A6094" s="5" t="n">
        <v>42768</v>
      </c>
      <c r="B6094" t="inlineStr">
        <is>
          <t>Medium</t>
        </is>
      </c>
      <c r="C6094" t="n">
        <v>250</v>
      </c>
      <c r="D6094" t="n">
        <v>246</v>
      </c>
      <c r="E6094">
        <f>D6094-C6094</f>
        <v/>
      </c>
      <c r="F6094">
        <f>ROW()-ROW($A$5986)</f>
        <v/>
      </c>
      <c r="G6094">
        <f>AVERAGE($E$5986:$E$6093)</f>
        <v/>
      </c>
      <c r="H6094" s="6">
        <f>STDEV($E$5986:$E$6093)</f>
        <v/>
      </c>
      <c r="I6094" s="7">
        <f>MIN(MAX((E6094-G6094)/IF(H6094&gt;1e-12,H6094,NA()),-8.0),8.0)</f>
        <v/>
      </c>
      <c r="J6094">
        <f>IF(NOT(ISNA(I6094)),IF(ABS(I6094)&gt;=0.5,"TRIGGER",""),"")</f>
        <v/>
      </c>
      <c r="K6094">
        <f>IF(J6094="TRIGGER",IF(I6094&gt;0,"LONG","SHORT"),"")</f>
        <v/>
      </c>
    </row>
    <row r="6095">
      <c r="A6095" s="5" t="n">
        <v>42775</v>
      </c>
      <c r="B6095" t="inlineStr">
        <is>
          <t>Medium</t>
        </is>
      </c>
      <c r="C6095" t="n">
        <v>250</v>
      </c>
      <c r="D6095" t="n">
        <v>234</v>
      </c>
      <c r="E6095">
        <f>D6095-C6095</f>
        <v/>
      </c>
      <c r="F6095">
        <f>ROW()-ROW($A$5986)</f>
        <v/>
      </c>
      <c r="G6095">
        <f>AVERAGE($E$5986:$E$6094)</f>
        <v/>
      </c>
      <c r="H6095" s="6">
        <f>STDEV($E$5986:$E$6094)</f>
        <v/>
      </c>
      <c r="I6095" s="7">
        <f>MIN(MAX((E6095-G6095)/IF(H6095&gt;1e-12,H6095,NA()),-8.0),8.0)</f>
        <v/>
      </c>
      <c r="J6095">
        <f>IF(NOT(ISNA(I6095)),IF(ABS(I6095)&gt;=0.5,"TRIGGER",""),"")</f>
        <v/>
      </c>
      <c r="K6095">
        <f>IF(J6095="TRIGGER",IF(I6095&gt;0,"LONG","SHORT"),"")</f>
        <v/>
      </c>
    </row>
    <row r="6096">
      <c r="A6096" s="5" t="n">
        <v>42782</v>
      </c>
      <c r="B6096" t="inlineStr">
        <is>
          <t>Medium</t>
        </is>
      </c>
      <c r="C6096" t="n">
        <v>245</v>
      </c>
      <c r="D6096" t="n">
        <v>239</v>
      </c>
      <c r="E6096">
        <f>D6096-C6096</f>
        <v/>
      </c>
      <c r="F6096">
        <f>ROW()-ROW($A$5986)</f>
        <v/>
      </c>
      <c r="G6096">
        <f>AVERAGE($E$5986:$E$6095)</f>
        <v/>
      </c>
      <c r="H6096" s="6">
        <f>STDEV($E$5986:$E$6095)</f>
        <v/>
      </c>
      <c r="I6096" s="7">
        <f>MIN(MAX((E6096-G6096)/IF(H6096&gt;1e-12,H6096,NA()),-8.0),8.0)</f>
        <v/>
      </c>
      <c r="J6096">
        <f>IF(NOT(ISNA(I6096)),IF(ABS(I6096)&gt;=0.5,"TRIGGER",""),"")</f>
        <v/>
      </c>
      <c r="K6096">
        <f>IF(J6096="TRIGGER",IF(I6096&gt;0,"LONG","SHORT"),"")</f>
        <v/>
      </c>
    </row>
    <row r="6097">
      <c r="A6097" s="5" t="n">
        <v>42789</v>
      </c>
      <c r="B6097" t="inlineStr">
        <is>
          <t>Medium</t>
        </is>
      </c>
      <c r="C6097" t="n">
        <v>241</v>
      </c>
      <c r="D6097" t="n">
        <v>244</v>
      </c>
      <c r="E6097">
        <f>D6097-C6097</f>
        <v/>
      </c>
      <c r="F6097">
        <f>ROW()-ROW($A$5986)</f>
        <v/>
      </c>
      <c r="G6097">
        <f>AVERAGE($E$5986:$E$6096)</f>
        <v/>
      </c>
      <c r="H6097" s="6">
        <f>STDEV($E$5986:$E$6096)</f>
        <v/>
      </c>
      <c r="I6097" s="7">
        <f>MIN(MAX((E6097-G6097)/IF(H6097&gt;1e-12,H6097,NA()),-8.0),8.0)</f>
        <v/>
      </c>
      <c r="J6097">
        <f>IF(NOT(ISNA(I6097)),IF(ABS(I6097)&gt;=0.5,"TRIGGER",""),"")</f>
        <v/>
      </c>
      <c r="K6097">
        <f>IF(J6097="TRIGGER",IF(I6097&gt;0,"LONG","SHORT"),"")</f>
        <v/>
      </c>
    </row>
    <row r="6098">
      <c r="A6098" s="5" t="n">
        <v>42796</v>
      </c>
      <c r="B6098" t="inlineStr">
        <is>
          <t>Medium</t>
        </is>
      </c>
      <c r="C6098" t="n">
        <v>243</v>
      </c>
      <c r="D6098" t="n">
        <v>223</v>
      </c>
      <c r="E6098">
        <f>D6098-C6098</f>
        <v/>
      </c>
      <c r="F6098">
        <f>ROW()-ROW($A$5986)</f>
        <v/>
      </c>
      <c r="G6098">
        <f>AVERAGE($E$5986:$E$6097)</f>
        <v/>
      </c>
      <c r="H6098" s="6">
        <f>STDEV($E$5986:$E$6097)</f>
        <v/>
      </c>
      <c r="I6098" s="7">
        <f>MIN(MAX((E6098-G6098)/IF(H6098&gt;1e-12,H6098,NA()),-8.0),8.0)</f>
        <v/>
      </c>
      <c r="J6098">
        <f>IF(NOT(ISNA(I6098)),IF(ABS(I6098)&gt;=0.5,"TRIGGER",""),"")</f>
        <v/>
      </c>
      <c r="K6098">
        <f>IF(J6098="TRIGGER",IF(I6098&gt;0,"LONG","SHORT"),"")</f>
        <v/>
      </c>
    </row>
    <row r="6099">
      <c r="A6099" s="5" t="n">
        <v>42803</v>
      </c>
      <c r="B6099" t="inlineStr">
        <is>
          <t>Medium</t>
        </is>
      </c>
      <c r="C6099" t="n">
        <v>235</v>
      </c>
      <c r="D6099" t="n">
        <v>243</v>
      </c>
      <c r="E6099">
        <f>D6099-C6099</f>
        <v/>
      </c>
      <c r="F6099">
        <f>ROW()-ROW($A$5986)</f>
        <v/>
      </c>
      <c r="G6099">
        <f>AVERAGE($E$5986:$E$6098)</f>
        <v/>
      </c>
      <c r="H6099" s="6">
        <f>STDEV($E$5986:$E$6098)</f>
        <v/>
      </c>
      <c r="I6099" s="7">
        <f>MIN(MAX((E6099-G6099)/IF(H6099&gt;1e-12,H6099,NA()),-8.0),8.0)</f>
        <v/>
      </c>
      <c r="J6099">
        <f>IF(NOT(ISNA(I6099)),IF(ABS(I6099)&gt;=0.5,"TRIGGER",""),"")</f>
        <v/>
      </c>
      <c r="K6099">
        <f>IF(J6099="TRIGGER",IF(I6099&gt;0,"LONG","SHORT"),"")</f>
        <v/>
      </c>
    </row>
    <row r="6100">
      <c r="A6100" s="5" t="n">
        <v>42810</v>
      </c>
      <c r="B6100" t="inlineStr">
        <is>
          <t>Medium</t>
        </is>
      </c>
      <c r="C6100" t="n">
        <v>240</v>
      </c>
      <c r="D6100" t="n">
        <v>241</v>
      </c>
      <c r="E6100">
        <f>D6100-C6100</f>
        <v/>
      </c>
      <c r="F6100">
        <f>ROW()-ROW($A$5986)</f>
        <v/>
      </c>
      <c r="G6100">
        <f>AVERAGE($E$5986:$E$6099)</f>
        <v/>
      </c>
      <c r="H6100" s="6">
        <f>STDEV($E$5986:$E$6099)</f>
        <v/>
      </c>
      <c r="I6100" s="7">
        <f>MIN(MAX((E6100-G6100)/IF(H6100&gt;1e-12,H6100,NA()),-8.0),8.0)</f>
        <v/>
      </c>
      <c r="J6100">
        <f>IF(NOT(ISNA(I6100)),IF(ABS(I6100)&gt;=0.5,"TRIGGER",""),"")</f>
        <v/>
      </c>
      <c r="K6100">
        <f>IF(J6100="TRIGGER",IF(I6100&gt;0,"LONG","SHORT"),"")</f>
        <v/>
      </c>
    </row>
    <row r="6101">
      <c r="A6101" s="5" t="n">
        <v>42817</v>
      </c>
      <c r="B6101" t="inlineStr">
        <is>
          <t>Medium</t>
        </is>
      </c>
      <c r="C6101" t="n">
        <v>240</v>
      </c>
      <c r="D6101" t="n">
        <v>258</v>
      </c>
      <c r="E6101">
        <f>D6101-C6101</f>
        <v/>
      </c>
      <c r="F6101">
        <f>ROW()-ROW($A$5986)</f>
        <v/>
      </c>
      <c r="G6101">
        <f>AVERAGE($E$5986:$E$6100)</f>
        <v/>
      </c>
      <c r="H6101" s="6">
        <f>STDEV($E$5986:$E$6100)</f>
        <v/>
      </c>
      <c r="I6101" s="7">
        <f>MIN(MAX((E6101-G6101)/IF(H6101&gt;1e-12,H6101,NA()),-8.0),8.0)</f>
        <v/>
      </c>
      <c r="J6101">
        <f>IF(NOT(ISNA(I6101)),IF(ABS(I6101)&gt;=0.5,"TRIGGER",""),"")</f>
        <v/>
      </c>
      <c r="K6101">
        <f>IF(J6101="TRIGGER",IF(I6101&gt;0,"LONG","SHORT"),"")</f>
        <v/>
      </c>
    </row>
    <row r="6102">
      <c r="A6102" s="5" t="n">
        <v>42824</v>
      </c>
      <c r="B6102" t="inlineStr">
        <is>
          <t>Medium</t>
        </is>
      </c>
      <c r="C6102" t="n">
        <v>248</v>
      </c>
      <c r="D6102" t="n">
        <v>258</v>
      </c>
      <c r="E6102">
        <f>D6102-C6102</f>
        <v/>
      </c>
      <c r="F6102">
        <f>ROW()-ROW($A$5986)</f>
        <v/>
      </c>
      <c r="G6102">
        <f>AVERAGE($E$5986:$E$6101)</f>
        <v/>
      </c>
      <c r="H6102" s="6">
        <f>STDEV($E$5986:$E$6101)</f>
        <v/>
      </c>
      <c r="I6102" s="7">
        <f>MIN(MAX((E6102-G6102)/IF(H6102&gt;1e-12,H6102,NA()),-8.0),8.0)</f>
        <v/>
      </c>
      <c r="J6102">
        <f>IF(NOT(ISNA(I6102)),IF(ABS(I6102)&gt;=0.5,"TRIGGER",""),"")</f>
        <v/>
      </c>
      <c r="K6102">
        <f>IF(J6102="TRIGGER",IF(I6102&gt;0,"LONG","SHORT"),"")</f>
        <v/>
      </c>
    </row>
    <row r="6103">
      <c r="A6103" s="5" t="n">
        <v>42831</v>
      </c>
      <c r="B6103" t="inlineStr">
        <is>
          <t>Medium</t>
        </is>
      </c>
      <c r="C6103" t="n">
        <v>250</v>
      </c>
      <c r="D6103" t="n">
        <v>234</v>
      </c>
      <c r="E6103">
        <f>D6103-C6103</f>
        <v/>
      </c>
      <c r="F6103">
        <f>ROW()-ROW($A$5986)</f>
        <v/>
      </c>
      <c r="G6103">
        <f>AVERAGE($E$5986:$E$6102)</f>
        <v/>
      </c>
      <c r="H6103" s="6">
        <f>STDEV($E$5986:$E$6102)</f>
        <v/>
      </c>
      <c r="I6103" s="7">
        <f>MIN(MAX((E6103-G6103)/IF(H6103&gt;1e-12,H6103,NA()),-8.0),8.0)</f>
        <v/>
      </c>
      <c r="J6103">
        <f>IF(NOT(ISNA(I6103)),IF(ABS(I6103)&gt;=0.5,"TRIGGER",""),"")</f>
        <v/>
      </c>
      <c r="K6103">
        <f>IF(J6103="TRIGGER",IF(I6103&gt;0,"LONG","SHORT"),"")</f>
        <v/>
      </c>
    </row>
    <row r="6104">
      <c r="A6104" s="5" t="n">
        <v>42838</v>
      </c>
      <c r="B6104" t="inlineStr">
        <is>
          <t>Medium</t>
        </is>
      </c>
      <c r="C6104" t="n">
        <v>245</v>
      </c>
      <c r="D6104" t="n">
        <v>234</v>
      </c>
      <c r="E6104">
        <f>D6104-C6104</f>
        <v/>
      </c>
      <c r="F6104">
        <f>ROW()-ROW($A$5986)</f>
        <v/>
      </c>
      <c r="G6104">
        <f>AVERAGE($E$5986:$E$6103)</f>
        <v/>
      </c>
      <c r="H6104" s="6">
        <f>STDEV($E$5986:$E$6103)</f>
        <v/>
      </c>
      <c r="I6104" s="7">
        <f>MIN(MAX((E6104-G6104)/IF(H6104&gt;1e-12,H6104,NA()),-8.0),8.0)</f>
        <v/>
      </c>
      <c r="J6104">
        <f>IF(NOT(ISNA(I6104)),IF(ABS(I6104)&gt;=0.5,"TRIGGER",""),"")</f>
        <v/>
      </c>
      <c r="K6104">
        <f>IF(J6104="TRIGGER",IF(I6104&gt;0,"LONG","SHORT"),"")</f>
        <v/>
      </c>
    </row>
    <row r="6105">
      <c r="A6105" s="5" t="n">
        <v>42845</v>
      </c>
      <c r="B6105" t="inlineStr">
        <is>
          <t>Medium</t>
        </is>
      </c>
      <c r="C6105" t="n">
        <v>242</v>
      </c>
      <c r="D6105" t="n">
        <v>244</v>
      </c>
      <c r="E6105">
        <f>D6105-C6105</f>
        <v/>
      </c>
      <c r="F6105">
        <f>ROW()-ROW($A$5986)</f>
        <v/>
      </c>
      <c r="G6105">
        <f>AVERAGE($E$5986:$E$6104)</f>
        <v/>
      </c>
      <c r="H6105" s="6">
        <f>STDEV($E$5986:$E$6104)</f>
        <v/>
      </c>
      <c r="I6105" s="7">
        <f>MIN(MAX((E6105-G6105)/IF(H6105&gt;1e-12,H6105,NA()),-8.0),8.0)</f>
        <v/>
      </c>
      <c r="J6105">
        <f>IF(NOT(ISNA(I6105)),IF(ABS(I6105)&gt;=0.5,"TRIGGER",""),"")</f>
        <v/>
      </c>
      <c r="K6105">
        <f>IF(J6105="TRIGGER",IF(I6105&gt;0,"LONG","SHORT"),"")</f>
        <v/>
      </c>
    </row>
    <row r="6106">
      <c r="A6106" s="5" t="n">
        <v>42852</v>
      </c>
      <c r="B6106" t="inlineStr">
        <is>
          <t>Medium</t>
        </is>
      </c>
      <c r="C6106" t="n">
        <v>245</v>
      </c>
      <c r="D6106" t="n">
        <v>257</v>
      </c>
      <c r="E6106">
        <f>D6106-C6106</f>
        <v/>
      </c>
      <c r="F6106">
        <f>ROW()-ROW($A$5986)</f>
        <v/>
      </c>
      <c r="G6106">
        <f>AVERAGE($E$5986:$E$6105)</f>
        <v/>
      </c>
      <c r="H6106" s="6">
        <f>STDEV($E$5986:$E$6105)</f>
        <v/>
      </c>
      <c r="I6106" s="7">
        <f>MIN(MAX((E6106-G6106)/IF(H6106&gt;1e-12,H6106,NA()),-8.0),8.0)</f>
        <v/>
      </c>
      <c r="J6106">
        <f>IF(NOT(ISNA(I6106)),IF(ABS(I6106)&gt;=0.5,"TRIGGER",""),"")</f>
        <v/>
      </c>
      <c r="K6106">
        <f>IF(J6106="TRIGGER",IF(I6106&gt;0,"LONG","SHORT"),"")</f>
        <v/>
      </c>
    </row>
    <row r="6107">
      <c r="A6107" s="5" t="n">
        <v>42859</v>
      </c>
      <c r="B6107" t="inlineStr">
        <is>
          <t>Medium</t>
        </is>
      </c>
      <c r="C6107" t="n">
        <v>247</v>
      </c>
      <c r="D6107" t="n">
        <v>238</v>
      </c>
      <c r="E6107">
        <f>D6107-C6107</f>
        <v/>
      </c>
      <c r="F6107">
        <f>ROW()-ROW($A$5986)</f>
        <v/>
      </c>
      <c r="G6107">
        <f>AVERAGE($E$5986:$E$6106)</f>
        <v/>
      </c>
      <c r="H6107" s="6">
        <f>STDEV($E$5986:$E$6106)</f>
        <v/>
      </c>
      <c r="I6107" s="7">
        <f>MIN(MAX((E6107-G6107)/IF(H6107&gt;1e-12,H6107,NA()),-8.0),8.0)</f>
        <v/>
      </c>
      <c r="J6107">
        <f>IF(NOT(ISNA(I6107)),IF(ABS(I6107)&gt;=0.5,"TRIGGER",""),"")</f>
        <v/>
      </c>
      <c r="K6107">
        <f>IF(J6107="TRIGGER",IF(I6107&gt;0,"LONG","SHORT"),"")</f>
        <v/>
      </c>
    </row>
    <row r="6108">
      <c r="A6108" s="5" t="n">
        <v>42866</v>
      </c>
      <c r="B6108" t="inlineStr">
        <is>
          <t>Medium</t>
        </is>
      </c>
      <c r="C6108" t="n">
        <v>245</v>
      </c>
      <c r="D6108" t="n">
        <v>236</v>
      </c>
      <c r="E6108">
        <f>D6108-C6108</f>
        <v/>
      </c>
      <c r="F6108">
        <f>ROW()-ROW($A$5986)</f>
        <v/>
      </c>
      <c r="G6108">
        <f>AVERAGE($E$5986:$E$6107)</f>
        <v/>
      </c>
      <c r="H6108" s="6">
        <f>STDEV($E$5986:$E$6107)</f>
        <v/>
      </c>
      <c r="I6108" s="7">
        <f>MIN(MAX((E6108-G6108)/IF(H6108&gt;1e-12,H6108,NA()),-8.0),8.0)</f>
        <v/>
      </c>
      <c r="J6108">
        <f>IF(NOT(ISNA(I6108)),IF(ABS(I6108)&gt;=0.5,"TRIGGER",""),"")</f>
        <v/>
      </c>
      <c r="K6108">
        <f>IF(J6108="TRIGGER",IF(I6108&gt;0,"LONG","SHORT"),"")</f>
        <v/>
      </c>
    </row>
    <row r="6109">
      <c r="A6109" s="5" t="n">
        <v>42873</v>
      </c>
      <c r="B6109" t="inlineStr">
        <is>
          <t>Medium</t>
        </is>
      </c>
      <c r="C6109" t="n">
        <v>240</v>
      </c>
      <c r="D6109" t="n">
        <v>232</v>
      </c>
      <c r="E6109">
        <f>D6109-C6109</f>
        <v/>
      </c>
      <c r="F6109">
        <f>ROW()-ROW($A$5986)</f>
        <v/>
      </c>
      <c r="G6109">
        <f>AVERAGE($E$5986:$E$6108)</f>
        <v/>
      </c>
      <c r="H6109" s="6">
        <f>STDEV($E$5986:$E$6108)</f>
        <v/>
      </c>
      <c r="I6109" s="7">
        <f>MIN(MAX((E6109-G6109)/IF(H6109&gt;1e-12,H6109,NA()),-8.0),8.0)</f>
        <v/>
      </c>
      <c r="J6109">
        <f>IF(NOT(ISNA(I6109)),IF(ABS(I6109)&gt;=0.5,"TRIGGER",""),"")</f>
        <v/>
      </c>
      <c r="K6109">
        <f>IF(J6109="TRIGGER",IF(I6109&gt;0,"LONG","SHORT"),"")</f>
        <v/>
      </c>
    </row>
    <row r="6110">
      <c r="A6110" s="5" t="n">
        <v>42880</v>
      </c>
      <c r="B6110" t="inlineStr">
        <is>
          <t>Medium</t>
        </is>
      </c>
      <c r="C6110" t="n">
        <v>238</v>
      </c>
      <c r="D6110" t="n">
        <v>234</v>
      </c>
      <c r="E6110">
        <f>D6110-C6110</f>
        <v/>
      </c>
      <c r="F6110">
        <f>ROW()-ROW($A$5986)</f>
        <v/>
      </c>
      <c r="G6110">
        <f>AVERAGE($E$5986:$E$6109)</f>
        <v/>
      </c>
      <c r="H6110" s="6">
        <f>STDEV($E$5986:$E$6109)</f>
        <v/>
      </c>
      <c r="I6110" s="7">
        <f>MIN(MAX((E6110-G6110)/IF(H6110&gt;1e-12,H6110,NA()),-8.0),8.0)</f>
        <v/>
      </c>
      <c r="J6110">
        <f>IF(NOT(ISNA(I6110)),IF(ABS(I6110)&gt;=0.5,"TRIGGER",""),"")</f>
        <v/>
      </c>
      <c r="K6110">
        <f>IF(J6110="TRIGGER",IF(I6110&gt;0,"LONG","SHORT"),"")</f>
        <v/>
      </c>
    </row>
    <row r="6111">
      <c r="A6111" s="5" t="n">
        <v>42887</v>
      </c>
      <c r="B6111" t="inlineStr">
        <is>
          <t>Medium</t>
        </is>
      </c>
      <c r="C6111" t="n">
        <v>239</v>
      </c>
      <c r="D6111" t="n">
        <v>248</v>
      </c>
      <c r="E6111">
        <f>D6111-C6111</f>
        <v/>
      </c>
      <c r="F6111">
        <f>ROW()-ROW($A$5986)</f>
        <v/>
      </c>
      <c r="G6111">
        <f>AVERAGE($E$5986:$E$6110)</f>
        <v/>
      </c>
      <c r="H6111" s="6">
        <f>STDEV($E$5986:$E$6110)</f>
        <v/>
      </c>
      <c r="I6111" s="7">
        <f>MIN(MAX((E6111-G6111)/IF(H6111&gt;1e-12,H6111,NA()),-8.0),8.0)</f>
        <v/>
      </c>
      <c r="J6111">
        <f>IF(NOT(ISNA(I6111)),IF(ABS(I6111)&gt;=0.5,"TRIGGER",""),"")</f>
        <v/>
      </c>
      <c r="K6111">
        <f>IF(J6111="TRIGGER",IF(I6111&gt;0,"LONG","SHORT"),"")</f>
        <v/>
      </c>
    </row>
    <row r="6112">
      <c r="A6112" s="5" t="n">
        <v>42894</v>
      </c>
      <c r="B6112" t="inlineStr">
        <is>
          <t>Medium</t>
        </is>
      </c>
      <c r="C6112" t="n">
        <v>240</v>
      </c>
      <c r="D6112" t="n">
        <v>245</v>
      </c>
      <c r="E6112">
        <f>D6112-C6112</f>
        <v/>
      </c>
      <c r="F6112">
        <f>ROW()-ROW($A$5986)</f>
        <v/>
      </c>
      <c r="G6112">
        <f>AVERAGE($E$5986:$E$6111)</f>
        <v/>
      </c>
      <c r="H6112" s="6">
        <f>STDEV($E$5986:$E$6111)</f>
        <v/>
      </c>
      <c r="I6112" s="7">
        <f>MIN(MAX((E6112-G6112)/IF(H6112&gt;1e-12,H6112,NA()),-8.0),8.0)</f>
        <v/>
      </c>
      <c r="J6112">
        <f>IF(NOT(ISNA(I6112)),IF(ABS(I6112)&gt;=0.5,"TRIGGER",""),"")</f>
        <v/>
      </c>
      <c r="K6112">
        <f>IF(J6112="TRIGGER",IF(I6112&gt;0,"LONG","SHORT"),"")</f>
        <v/>
      </c>
    </row>
    <row r="6113">
      <c r="A6113" s="5" t="n">
        <v>42901</v>
      </c>
      <c r="B6113" t="inlineStr">
        <is>
          <t>Medium</t>
        </is>
      </c>
      <c r="C6113" t="n">
        <v>242</v>
      </c>
      <c r="D6113" t="n">
        <v>237</v>
      </c>
      <c r="E6113">
        <f>D6113-C6113</f>
        <v/>
      </c>
      <c r="F6113">
        <f>ROW()-ROW($A$5986)</f>
        <v/>
      </c>
      <c r="G6113">
        <f>AVERAGE($E$5986:$E$6112)</f>
        <v/>
      </c>
      <c r="H6113" s="6">
        <f>STDEV($E$5986:$E$6112)</f>
        <v/>
      </c>
      <c r="I6113" s="7">
        <f>MIN(MAX((E6113-G6113)/IF(H6113&gt;1e-12,H6113,NA()),-8.0),8.0)</f>
        <v/>
      </c>
      <c r="J6113">
        <f>IF(NOT(ISNA(I6113)),IF(ABS(I6113)&gt;=0.5,"TRIGGER",""),"")</f>
        <v/>
      </c>
      <c r="K6113">
        <f>IF(J6113="TRIGGER",IF(I6113&gt;0,"LONG","SHORT"),"")</f>
        <v/>
      </c>
    </row>
    <row r="6114">
      <c r="A6114" s="5" t="n">
        <v>42908</v>
      </c>
      <c r="B6114" t="inlineStr">
        <is>
          <t>Medium</t>
        </is>
      </c>
      <c r="C6114" t="n">
        <v>240</v>
      </c>
      <c r="D6114" t="n">
        <v>241</v>
      </c>
      <c r="E6114">
        <f>D6114-C6114</f>
        <v/>
      </c>
      <c r="F6114">
        <f>ROW()-ROW($A$5986)</f>
        <v/>
      </c>
      <c r="G6114">
        <f>AVERAGE($E$5986:$E$6113)</f>
        <v/>
      </c>
      <c r="H6114" s="6">
        <f>STDEV($E$5986:$E$6113)</f>
        <v/>
      </c>
      <c r="I6114" s="7">
        <f>MIN(MAX((E6114-G6114)/IF(H6114&gt;1e-12,H6114,NA()),-8.0),8.0)</f>
        <v/>
      </c>
      <c r="J6114">
        <f>IF(NOT(ISNA(I6114)),IF(ABS(I6114)&gt;=0.5,"TRIGGER",""),"")</f>
        <v/>
      </c>
      <c r="K6114">
        <f>IF(J6114="TRIGGER",IF(I6114&gt;0,"LONG","SHORT"),"")</f>
        <v/>
      </c>
    </row>
    <row r="6115">
      <c r="A6115" s="5" t="n">
        <v>42915</v>
      </c>
      <c r="B6115" t="inlineStr">
        <is>
          <t>Medium</t>
        </is>
      </c>
      <c r="C6115" t="n">
        <v>240</v>
      </c>
      <c r="D6115" t="n">
        <v>244</v>
      </c>
      <c r="E6115">
        <f>D6115-C6115</f>
        <v/>
      </c>
      <c r="F6115">
        <f>ROW()-ROW($A$5986)</f>
        <v/>
      </c>
      <c r="G6115">
        <f>AVERAGE($E$5986:$E$6114)</f>
        <v/>
      </c>
      <c r="H6115" s="6">
        <f>STDEV($E$5986:$E$6114)</f>
        <v/>
      </c>
      <c r="I6115" s="7">
        <f>MIN(MAX((E6115-G6115)/IF(H6115&gt;1e-12,H6115,NA()),-8.0),8.0)</f>
        <v/>
      </c>
      <c r="J6115">
        <f>IF(NOT(ISNA(I6115)),IF(ABS(I6115)&gt;=0.5,"TRIGGER",""),"")</f>
        <v/>
      </c>
      <c r="K6115">
        <f>IF(J6115="TRIGGER",IF(I6115&gt;0,"LONG","SHORT"),"")</f>
        <v/>
      </c>
    </row>
    <row r="6116">
      <c r="A6116" s="5" t="n">
        <v>42922</v>
      </c>
      <c r="B6116" t="inlineStr">
        <is>
          <t>Medium</t>
        </is>
      </c>
      <c r="C6116" t="n">
        <v>243</v>
      </c>
      <c r="D6116" t="n">
        <v>248</v>
      </c>
      <c r="E6116">
        <f>D6116-C6116</f>
        <v/>
      </c>
      <c r="F6116">
        <f>ROW()-ROW($A$5986)</f>
        <v/>
      </c>
      <c r="G6116">
        <f>AVERAGE($E$5986:$E$6115)</f>
        <v/>
      </c>
      <c r="H6116" s="6">
        <f>STDEV($E$5986:$E$6115)</f>
        <v/>
      </c>
      <c r="I6116" s="7">
        <f>MIN(MAX((E6116-G6116)/IF(H6116&gt;1e-12,H6116,NA()),-8.0),8.0)</f>
        <v/>
      </c>
      <c r="J6116">
        <f>IF(NOT(ISNA(I6116)),IF(ABS(I6116)&gt;=0.5,"TRIGGER",""),"")</f>
        <v/>
      </c>
      <c r="K6116">
        <f>IF(J6116="TRIGGER",IF(I6116&gt;0,"LONG","SHORT"),"")</f>
        <v/>
      </c>
    </row>
    <row r="6117">
      <c r="A6117" s="5" t="n">
        <v>42929</v>
      </c>
      <c r="B6117" t="inlineStr">
        <is>
          <t>Medium</t>
        </is>
      </c>
      <c r="C6117" t="n">
        <v>245</v>
      </c>
      <c r="D6117" t="n">
        <v>247</v>
      </c>
      <c r="E6117">
        <f>D6117-C6117</f>
        <v/>
      </c>
      <c r="F6117">
        <f>ROW()-ROW($A$5986)</f>
        <v/>
      </c>
      <c r="G6117">
        <f>AVERAGE($E$5986:$E$6116)</f>
        <v/>
      </c>
      <c r="H6117" s="6">
        <f>STDEV($E$5986:$E$6116)</f>
        <v/>
      </c>
      <c r="I6117" s="7">
        <f>MIN(MAX((E6117-G6117)/IF(H6117&gt;1e-12,H6117,NA()),-8.0),8.0)</f>
        <v/>
      </c>
      <c r="J6117">
        <f>IF(NOT(ISNA(I6117)),IF(ABS(I6117)&gt;=0.5,"TRIGGER",""),"")</f>
        <v/>
      </c>
      <c r="K6117">
        <f>IF(J6117="TRIGGER",IF(I6117&gt;0,"LONG","SHORT"),"")</f>
        <v/>
      </c>
    </row>
    <row r="6118">
      <c r="A6118" s="5" t="n">
        <v>42936</v>
      </c>
      <c r="B6118" t="inlineStr">
        <is>
          <t>Medium</t>
        </is>
      </c>
      <c r="C6118" t="n">
        <v>245</v>
      </c>
      <c r="D6118" t="n">
        <v>233</v>
      </c>
      <c r="E6118">
        <f>D6118-C6118</f>
        <v/>
      </c>
      <c r="F6118">
        <f>ROW()-ROW($A$5986)</f>
        <v/>
      </c>
      <c r="G6118">
        <f>AVERAGE($E$5986:$E$6117)</f>
        <v/>
      </c>
      <c r="H6118" s="6">
        <f>STDEV($E$5986:$E$6117)</f>
        <v/>
      </c>
      <c r="I6118" s="7">
        <f>MIN(MAX((E6118-G6118)/IF(H6118&gt;1e-12,H6118,NA()),-8.0),8.0)</f>
        <v/>
      </c>
      <c r="J6118">
        <f>IF(NOT(ISNA(I6118)),IF(ABS(I6118)&gt;=0.5,"TRIGGER",""),"")</f>
        <v/>
      </c>
      <c r="K6118">
        <f>IF(J6118="TRIGGER",IF(I6118&gt;0,"LONG","SHORT"),"")</f>
        <v/>
      </c>
    </row>
    <row r="6119">
      <c r="A6119" s="5" t="n">
        <v>42943</v>
      </c>
      <c r="B6119" t="inlineStr">
        <is>
          <t>Medium</t>
        </is>
      </c>
      <c r="C6119" t="n">
        <v>241</v>
      </c>
      <c r="D6119" t="n">
        <v>244</v>
      </c>
      <c r="E6119">
        <f>D6119-C6119</f>
        <v/>
      </c>
      <c r="F6119">
        <f>ROW()-ROW($A$5986)</f>
        <v/>
      </c>
      <c r="G6119">
        <f>AVERAGE($E$5986:$E$6118)</f>
        <v/>
      </c>
      <c r="H6119" s="6">
        <f>STDEV($E$5986:$E$6118)</f>
        <v/>
      </c>
      <c r="I6119" s="7">
        <f>MIN(MAX((E6119-G6119)/IF(H6119&gt;1e-12,H6119,NA()),-8.0),8.0)</f>
        <v/>
      </c>
      <c r="J6119">
        <f>IF(NOT(ISNA(I6119)),IF(ABS(I6119)&gt;=0.5,"TRIGGER",""),"")</f>
        <v/>
      </c>
      <c r="K6119">
        <f>IF(J6119="TRIGGER",IF(I6119&gt;0,"LONG","SHORT"),"")</f>
        <v/>
      </c>
    </row>
    <row r="6120">
      <c r="A6120" s="5" t="n">
        <v>42950</v>
      </c>
      <c r="B6120" t="inlineStr">
        <is>
          <t>Medium</t>
        </is>
      </c>
      <c r="C6120" t="n">
        <v>242</v>
      </c>
      <c r="D6120" t="n">
        <v>240</v>
      </c>
      <c r="E6120">
        <f>D6120-C6120</f>
        <v/>
      </c>
      <c r="F6120">
        <f>ROW()-ROW($A$5986)</f>
        <v/>
      </c>
      <c r="G6120">
        <f>AVERAGE($E$5986:$E$6119)</f>
        <v/>
      </c>
      <c r="H6120" s="6">
        <f>STDEV($E$5986:$E$6119)</f>
        <v/>
      </c>
      <c r="I6120" s="7">
        <f>MIN(MAX((E6120-G6120)/IF(H6120&gt;1e-12,H6120,NA()),-8.0),8.0)</f>
        <v/>
      </c>
      <c r="J6120">
        <f>IF(NOT(ISNA(I6120)),IF(ABS(I6120)&gt;=0.5,"TRIGGER",""),"")</f>
        <v/>
      </c>
      <c r="K6120">
        <f>IF(J6120="TRIGGER",IF(I6120&gt;0,"LONG","SHORT"),"")</f>
        <v/>
      </c>
    </row>
    <row r="6121">
      <c r="A6121" s="5" t="n">
        <v>42957</v>
      </c>
      <c r="B6121" t="inlineStr">
        <is>
          <t>Medium</t>
        </is>
      </c>
      <c r="C6121" t="n">
        <v>240</v>
      </c>
      <c r="D6121" t="n">
        <v>244</v>
      </c>
      <c r="E6121">
        <f>D6121-C6121</f>
        <v/>
      </c>
      <c r="F6121">
        <f>ROW()-ROW($A$5986)</f>
        <v/>
      </c>
      <c r="G6121">
        <f>AVERAGE($E$5986:$E$6120)</f>
        <v/>
      </c>
      <c r="H6121" s="6">
        <f>STDEV($E$5986:$E$6120)</f>
        <v/>
      </c>
      <c r="I6121" s="7">
        <f>MIN(MAX((E6121-G6121)/IF(H6121&gt;1e-12,H6121,NA()),-8.0),8.0)</f>
        <v/>
      </c>
      <c r="J6121">
        <f>IF(NOT(ISNA(I6121)),IF(ABS(I6121)&gt;=0.5,"TRIGGER",""),"")</f>
        <v/>
      </c>
      <c r="K6121">
        <f>IF(J6121="TRIGGER",IF(I6121&gt;0,"LONG","SHORT"),"")</f>
        <v/>
      </c>
    </row>
    <row r="6122">
      <c r="A6122" s="5" t="n">
        <v>42964</v>
      </c>
      <c r="B6122" t="inlineStr">
        <is>
          <t>Medium</t>
        </is>
      </c>
      <c r="C6122" t="n">
        <v>240</v>
      </c>
      <c r="D6122" t="n">
        <v>232</v>
      </c>
      <c r="E6122">
        <f>D6122-C6122</f>
        <v/>
      </c>
      <c r="F6122">
        <f>ROW()-ROW($A$5986)</f>
        <v/>
      </c>
      <c r="G6122">
        <f>AVERAGE($E$5986:$E$6121)</f>
        <v/>
      </c>
      <c r="H6122" s="6">
        <f>STDEV($E$5986:$E$6121)</f>
        <v/>
      </c>
      <c r="I6122" s="7">
        <f>MIN(MAX((E6122-G6122)/IF(H6122&gt;1e-12,H6122,NA()),-8.0),8.0)</f>
        <v/>
      </c>
      <c r="J6122">
        <f>IF(NOT(ISNA(I6122)),IF(ABS(I6122)&gt;=0.5,"TRIGGER",""),"")</f>
        <v/>
      </c>
      <c r="K6122">
        <f>IF(J6122="TRIGGER",IF(I6122&gt;0,"LONG","SHORT"),"")</f>
        <v/>
      </c>
    </row>
    <row r="6123">
      <c r="A6123" s="5" t="n">
        <v>42971</v>
      </c>
      <c r="B6123" t="inlineStr">
        <is>
          <t>Medium</t>
        </is>
      </c>
      <c r="C6123" t="n">
        <v>238</v>
      </c>
      <c r="D6123" t="n">
        <v>234</v>
      </c>
      <c r="E6123">
        <f>D6123-C6123</f>
        <v/>
      </c>
      <c r="F6123">
        <f>ROW()-ROW($A$5986)</f>
        <v/>
      </c>
      <c r="G6123">
        <f>AVERAGE($E$5986:$E$6122)</f>
        <v/>
      </c>
      <c r="H6123" s="6">
        <f>STDEV($E$5986:$E$6122)</f>
        <v/>
      </c>
      <c r="I6123" s="7">
        <f>MIN(MAX((E6123-G6123)/IF(H6123&gt;1e-12,H6123,NA()),-8.0),8.0)</f>
        <v/>
      </c>
      <c r="J6123">
        <f>IF(NOT(ISNA(I6123)),IF(ABS(I6123)&gt;=0.5,"TRIGGER",""),"")</f>
        <v/>
      </c>
      <c r="K6123">
        <f>IF(J6123="TRIGGER",IF(I6123&gt;0,"LONG","SHORT"),"")</f>
        <v/>
      </c>
    </row>
    <row r="6124">
      <c r="A6124" s="5" t="n">
        <v>42978</v>
      </c>
      <c r="B6124" t="inlineStr">
        <is>
          <t>Medium</t>
        </is>
      </c>
      <c r="C6124" t="n">
        <v>236</v>
      </c>
      <c r="D6124" t="n">
        <v>236</v>
      </c>
      <c r="E6124">
        <f>D6124-C6124</f>
        <v/>
      </c>
      <c r="F6124">
        <f>ROW()-ROW($A$5986)</f>
        <v/>
      </c>
      <c r="G6124">
        <f>AVERAGE($E$5986:$E$6123)</f>
        <v/>
      </c>
      <c r="H6124" s="6">
        <f>STDEV($E$5986:$E$6123)</f>
        <v/>
      </c>
      <c r="I6124" s="7">
        <f>MIN(MAX((E6124-G6124)/IF(H6124&gt;1e-12,H6124,NA()),-8.0),8.0)</f>
        <v/>
      </c>
      <c r="J6124">
        <f>IF(NOT(ISNA(I6124)),IF(ABS(I6124)&gt;=0.5,"TRIGGER",""),"")</f>
        <v/>
      </c>
      <c r="K6124">
        <f>IF(J6124="TRIGGER",IF(I6124&gt;0,"LONG","SHORT"),"")</f>
        <v/>
      </c>
    </row>
    <row r="6125">
      <c r="A6125" s="5" t="n">
        <v>42985</v>
      </c>
      <c r="B6125" t="inlineStr">
        <is>
          <t>Medium</t>
        </is>
      </c>
      <c r="C6125" t="n">
        <v>241</v>
      </c>
      <c r="D6125" t="n">
        <v>298</v>
      </c>
      <c r="E6125">
        <f>D6125-C6125</f>
        <v/>
      </c>
      <c r="F6125">
        <f>ROW()-ROW($A$5986)</f>
        <v/>
      </c>
      <c r="G6125">
        <f>AVERAGE($E$5986:$E$6124)</f>
        <v/>
      </c>
      <c r="H6125" s="6">
        <f>STDEV($E$5986:$E$6124)</f>
        <v/>
      </c>
      <c r="I6125" s="7">
        <f>MIN(MAX((E6125-G6125)/IF(H6125&gt;1e-12,H6125,NA()),-8.0),8.0)</f>
        <v/>
      </c>
      <c r="J6125">
        <f>IF(NOT(ISNA(I6125)),IF(ABS(I6125)&gt;=0.5,"TRIGGER",""),"")</f>
        <v/>
      </c>
      <c r="K6125">
        <f>IF(J6125="TRIGGER",IF(I6125&gt;0,"LONG","SHORT"),"")</f>
        <v/>
      </c>
    </row>
    <row r="6126">
      <c r="A6126" s="5" t="n">
        <v>42992</v>
      </c>
      <c r="B6126" t="inlineStr">
        <is>
          <t>Medium</t>
        </is>
      </c>
      <c r="C6126" t="n">
        <v>300</v>
      </c>
      <c r="D6126" t="n">
        <v>284</v>
      </c>
      <c r="E6126">
        <f>D6126-C6126</f>
        <v/>
      </c>
      <c r="F6126">
        <f>ROW()-ROW($A$5986)</f>
        <v/>
      </c>
      <c r="G6126">
        <f>AVERAGE($E$5986:$E$6125)</f>
        <v/>
      </c>
      <c r="H6126" s="6">
        <f>STDEV($E$5986:$E$6125)</f>
        <v/>
      </c>
      <c r="I6126" s="7">
        <f>MIN(MAX((E6126-G6126)/IF(H6126&gt;1e-12,H6126,NA()),-8.0),8.0)</f>
        <v/>
      </c>
      <c r="J6126">
        <f>IF(NOT(ISNA(I6126)),IF(ABS(I6126)&gt;=0.5,"TRIGGER",""),"")</f>
        <v/>
      </c>
      <c r="K6126">
        <f>IF(J6126="TRIGGER",IF(I6126&gt;0,"LONG","SHORT"),"")</f>
        <v/>
      </c>
    </row>
    <row r="6127">
      <c r="A6127" s="5" t="n">
        <v>42999</v>
      </c>
      <c r="B6127" t="inlineStr">
        <is>
          <t>Medium</t>
        </is>
      </c>
      <c r="C6127" t="n">
        <v>300</v>
      </c>
      <c r="D6127" t="n">
        <v>259</v>
      </c>
      <c r="E6127">
        <f>D6127-C6127</f>
        <v/>
      </c>
      <c r="F6127">
        <f>ROW()-ROW($A$5986)</f>
        <v/>
      </c>
      <c r="G6127">
        <f>AVERAGE($E$5986:$E$6126)</f>
        <v/>
      </c>
      <c r="H6127" s="6">
        <f>STDEV($E$5986:$E$6126)</f>
        <v/>
      </c>
      <c r="I6127" s="7">
        <f>MIN(MAX((E6127-G6127)/IF(H6127&gt;1e-12,H6127,NA()),-8.0),8.0)</f>
        <v/>
      </c>
      <c r="J6127">
        <f>IF(NOT(ISNA(I6127)),IF(ABS(I6127)&gt;=0.5,"TRIGGER",""),"")</f>
        <v/>
      </c>
      <c r="K6127">
        <f>IF(J6127="TRIGGER",IF(I6127&gt;0,"LONG","SHORT"),"")</f>
        <v/>
      </c>
    </row>
    <row r="6128">
      <c r="A6128" s="5" t="n">
        <v>43006</v>
      </c>
      <c r="B6128" t="inlineStr">
        <is>
          <t>Medium</t>
        </is>
      </c>
      <c r="C6128" t="n">
        <v>265</v>
      </c>
      <c r="D6128" t="n">
        <v>272</v>
      </c>
      <c r="E6128">
        <f>D6128-C6128</f>
        <v/>
      </c>
      <c r="F6128">
        <f>ROW()-ROW($A$5986)</f>
        <v/>
      </c>
      <c r="G6128">
        <f>AVERAGE($E$5986:$E$6127)</f>
        <v/>
      </c>
      <c r="H6128" s="6">
        <f>STDEV($E$5986:$E$6127)</f>
        <v/>
      </c>
      <c r="I6128" s="7">
        <f>MIN(MAX((E6128-G6128)/IF(H6128&gt;1e-12,H6128,NA()),-8.0),8.0)</f>
        <v/>
      </c>
      <c r="J6128">
        <f>IF(NOT(ISNA(I6128)),IF(ABS(I6128)&gt;=0.5,"TRIGGER",""),"")</f>
        <v/>
      </c>
      <c r="K6128">
        <f>IF(J6128="TRIGGER",IF(I6128&gt;0,"LONG","SHORT"),"")</f>
        <v/>
      </c>
    </row>
    <row r="6129">
      <c r="A6129" s="5" t="n">
        <v>43013</v>
      </c>
      <c r="B6129" t="inlineStr">
        <is>
          <t>Medium</t>
        </is>
      </c>
      <c r="C6129" t="n">
        <v>265</v>
      </c>
      <c r="D6129" t="n">
        <v>260</v>
      </c>
      <c r="E6129">
        <f>D6129-C6129</f>
        <v/>
      </c>
      <c r="F6129">
        <f>ROW()-ROW($A$5986)</f>
        <v/>
      </c>
      <c r="G6129">
        <f>AVERAGE($E$5986:$E$6128)</f>
        <v/>
      </c>
      <c r="H6129" s="6">
        <f>STDEV($E$5986:$E$6128)</f>
        <v/>
      </c>
      <c r="I6129" s="7">
        <f>MIN(MAX((E6129-G6129)/IF(H6129&gt;1e-12,H6129,NA()),-8.0),8.0)</f>
        <v/>
      </c>
      <c r="J6129">
        <f>IF(NOT(ISNA(I6129)),IF(ABS(I6129)&gt;=0.5,"TRIGGER",""),"")</f>
        <v/>
      </c>
      <c r="K6129">
        <f>IF(J6129="TRIGGER",IF(I6129&gt;0,"LONG","SHORT"),"")</f>
        <v/>
      </c>
    </row>
    <row r="6130">
      <c r="A6130" s="5" t="n">
        <v>43020</v>
      </c>
      <c r="B6130" t="inlineStr">
        <is>
          <t>Medium</t>
        </is>
      </c>
      <c r="C6130" t="n">
        <v>251</v>
      </c>
      <c r="D6130" t="n">
        <v>243</v>
      </c>
      <c r="E6130">
        <f>D6130-C6130</f>
        <v/>
      </c>
      <c r="F6130">
        <f>ROW()-ROW($A$5986)</f>
        <v/>
      </c>
      <c r="G6130">
        <f>AVERAGE($E$5986:$E$6129)</f>
        <v/>
      </c>
      <c r="H6130" s="6">
        <f>STDEV($E$5986:$E$6129)</f>
        <v/>
      </c>
      <c r="I6130" s="7">
        <f>MIN(MAX((E6130-G6130)/IF(H6130&gt;1e-12,H6130,NA()),-8.0),8.0)</f>
        <v/>
      </c>
      <c r="J6130">
        <f>IF(NOT(ISNA(I6130)),IF(ABS(I6130)&gt;=0.5,"TRIGGER",""),"")</f>
        <v/>
      </c>
      <c r="K6130">
        <f>IF(J6130="TRIGGER",IF(I6130&gt;0,"LONG","SHORT"),"")</f>
        <v/>
      </c>
    </row>
    <row r="6131">
      <c r="A6131" s="5" t="n">
        <v>43027</v>
      </c>
      <c r="B6131" t="inlineStr">
        <is>
          <t>Medium</t>
        </is>
      </c>
      <c r="C6131" t="n">
        <v>240</v>
      </c>
      <c r="D6131" t="n">
        <v>222</v>
      </c>
      <c r="E6131">
        <f>D6131-C6131</f>
        <v/>
      </c>
      <c r="F6131">
        <f>ROW()-ROW($A$5986)</f>
        <v/>
      </c>
      <c r="G6131">
        <f>AVERAGE($E$5986:$E$6130)</f>
        <v/>
      </c>
      <c r="H6131" s="6">
        <f>STDEV($E$5986:$E$6130)</f>
        <v/>
      </c>
      <c r="I6131" s="7">
        <f>MIN(MAX((E6131-G6131)/IF(H6131&gt;1e-12,H6131,NA()),-8.0),8.0)</f>
        <v/>
      </c>
      <c r="J6131">
        <f>IF(NOT(ISNA(I6131)),IF(ABS(I6131)&gt;=0.5,"TRIGGER",""),"")</f>
        <v/>
      </c>
      <c r="K6131">
        <f>IF(J6131="TRIGGER",IF(I6131&gt;0,"LONG","SHORT"),"")</f>
        <v/>
      </c>
    </row>
    <row r="6132">
      <c r="A6132" s="5" t="n">
        <v>43034</v>
      </c>
      <c r="B6132" t="inlineStr">
        <is>
          <t>Medium</t>
        </is>
      </c>
      <c r="C6132" t="n">
        <v>235</v>
      </c>
      <c r="D6132" t="n">
        <v>233</v>
      </c>
      <c r="E6132">
        <f>D6132-C6132</f>
        <v/>
      </c>
      <c r="F6132">
        <f>ROW()-ROW($A$5986)</f>
        <v/>
      </c>
      <c r="G6132">
        <f>AVERAGE($E$5986:$E$6131)</f>
        <v/>
      </c>
      <c r="H6132" s="6">
        <f>STDEV($E$5986:$E$6131)</f>
        <v/>
      </c>
      <c r="I6132" s="7">
        <f>MIN(MAX((E6132-G6132)/IF(H6132&gt;1e-12,H6132,NA()),-8.0),8.0)</f>
        <v/>
      </c>
      <c r="J6132">
        <f>IF(NOT(ISNA(I6132)),IF(ABS(I6132)&gt;=0.5,"TRIGGER",""),"")</f>
        <v/>
      </c>
      <c r="K6132">
        <f>IF(J6132="TRIGGER",IF(I6132&gt;0,"LONG","SHORT"),"")</f>
        <v/>
      </c>
    </row>
    <row r="6133">
      <c r="A6133" s="5" t="n">
        <v>43041</v>
      </c>
      <c r="B6133" t="inlineStr">
        <is>
          <t>Medium</t>
        </is>
      </c>
      <c r="C6133" t="n">
        <v>235</v>
      </c>
      <c r="D6133" t="n">
        <v>229</v>
      </c>
      <c r="E6133">
        <f>D6133-C6133</f>
        <v/>
      </c>
      <c r="F6133">
        <f>ROW()-ROW($A$5986)</f>
        <v/>
      </c>
      <c r="G6133">
        <f>AVERAGE($E$5986:$E$6132)</f>
        <v/>
      </c>
      <c r="H6133" s="6">
        <f>STDEV($E$5986:$E$6132)</f>
        <v/>
      </c>
      <c r="I6133" s="7">
        <f>MIN(MAX((E6133-G6133)/IF(H6133&gt;1e-12,H6133,NA()),-8.0),8.0)</f>
        <v/>
      </c>
      <c r="J6133">
        <f>IF(NOT(ISNA(I6133)),IF(ABS(I6133)&gt;=0.5,"TRIGGER",""),"")</f>
        <v/>
      </c>
      <c r="K6133">
        <f>IF(J6133="TRIGGER",IF(I6133&gt;0,"LONG","SHORT"),"")</f>
        <v/>
      </c>
    </row>
    <row r="6134">
      <c r="A6134" s="5" t="n">
        <v>43048</v>
      </c>
      <c r="B6134" t="inlineStr">
        <is>
          <t>Medium</t>
        </is>
      </c>
      <c r="C6134" t="n">
        <v>231</v>
      </c>
      <c r="D6134" t="n">
        <v>239</v>
      </c>
      <c r="E6134">
        <f>D6134-C6134</f>
        <v/>
      </c>
      <c r="F6134">
        <f>ROW()-ROW($A$5986)</f>
        <v/>
      </c>
      <c r="G6134">
        <f>AVERAGE($E$5986:$E$6133)</f>
        <v/>
      </c>
      <c r="H6134" s="6">
        <f>STDEV($E$5986:$E$6133)</f>
        <v/>
      </c>
      <c r="I6134" s="7">
        <f>MIN(MAX((E6134-G6134)/IF(H6134&gt;1e-12,H6134,NA()),-8.0),8.0)</f>
        <v/>
      </c>
      <c r="J6134">
        <f>IF(NOT(ISNA(I6134)),IF(ABS(I6134)&gt;=0.5,"TRIGGER",""),"")</f>
        <v/>
      </c>
      <c r="K6134">
        <f>IF(J6134="TRIGGER",IF(I6134&gt;0,"LONG","SHORT"),"")</f>
        <v/>
      </c>
    </row>
    <row r="6135">
      <c r="A6135" s="5" t="n">
        <v>43055</v>
      </c>
      <c r="B6135" t="inlineStr">
        <is>
          <t>Medium</t>
        </is>
      </c>
      <c r="C6135" t="n">
        <v>235</v>
      </c>
      <c r="D6135" t="n">
        <v>249</v>
      </c>
      <c r="E6135">
        <f>D6135-C6135</f>
        <v/>
      </c>
      <c r="F6135">
        <f>ROW()-ROW($A$5986)</f>
        <v/>
      </c>
      <c r="G6135">
        <f>AVERAGE($E$5986:$E$6134)</f>
        <v/>
      </c>
      <c r="H6135" s="6">
        <f>STDEV($E$5986:$E$6134)</f>
        <v/>
      </c>
      <c r="I6135" s="7">
        <f>MIN(MAX((E6135-G6135)/IF(H6135&gt;1e-12,H6135,NA()),-8.0),8.0)</f>
        <v/>
      </c>
      <c r="J6135">
        <f>IF(NOT(ISNA(I6135)),IF(ABS(I6135)&gt;=0.5,"TRIGGER",""),"")</f>
        <v/>
      </c>
      <c r="K6135">
        <f>IF(J6135="TRIGGER",IF(I6135&gt;0,"LONG","SHORT"),"")</f>
        <v/>
      </c>
    </row>
    <row r="6136">
      <c r="A6136" s="5" t="n">
        <v>43061</v>
      </c>
      <c r="B6136" t="inlineStr">
        <is>
          <t>Medium</t>
        </is>
      </c>
      <c r="C6136" t="n">
        <v>240</v>
      </c>
      <c r="D6136" t="n">
        <v>239</v>
      </c>
      <c r="E6136">
        <f>D6136-C6136</f>
        <v/>
      </c>
      <c r="F6136">
        <f>ROW()-ROW($A$5986)</f>
        <v/>
      </c>
      <c r="G6136">
        <f>AVERAGE($E$5986:$E$6135)</f>
        <v/>
      </c>
      <c r="H6136" s="6">
        <f>STDEV($E$5986:$E$6135)</f>
        <v/>
      </c>
      <c r="I6136" s="7">
        <f>MIN(MAX((E6136-G6136)/IF(H6136&gt;1e-12,H6136,NA()),-8.0),8.0)</f>
        <v/>
      </c>
      <c r="J6136">
        <f>IF(NOT(ISNA(I6136)),IF(ABS(I6136)&gt;=0.5,"TRIGGER",""),"")</f>
        <v/>
      </c>
      <c r="K6136">
        <f>IF(J6136="TRIGGER",IF(I6136&gt;0,"LONG","SHORT"),"")</f>
        <v/>
      </c>
    </row>
    <row r="6137">
      <c r="A6137" s="5" t="n">
        <v>43069</v>
      </c>
      <c r="B6137" t="inlineStr">
        <is>
          <t>Medium</t>
        </is>
      </c>
      <c r="C6137" t="n">
        <v>240</v>
      </c>
      <c r="D6137" t="n">
        <v>238</v>
      </c>
      <c r="E6137">
        <f>D6137-C6137</f>
        <v/>
      </c>
      <c r="F6137">
        <f>ROW()-ROW($A$5986)</f>
        <v/>
      </c>
      <c r="G6137">
        <f>AVERAGE($E$5986:$E$6136)</f>
        <v/>
      </c>
      <c r="H6137" s="6">
        <f>STDEV($E$5986:$E$6136)</f>
        <v/>
      </c>
      <c r="I6137" s="7">
        <f>MIN(MAX((E6137-G6137)/IF(H6137&gt;1e-12,H6137,NA()),-8.0),8.0)</f>
        <v/>
      </c>
      <c r="J6137">
        <f>IF(NOT(ISNA(I6137)),IF(ABS(I6137)&gt;=0.5,"TRIGGER",""),"")</f>
        <v/>
      </c>
      <c r="K6137">
        <f>IF(J6137="TRIGGER",IF(I6137&gt;0,"LONG","SHORT"),"")</f>
        <v/>
      </c>
    </row>
    <row r="6138">
      <c r="A6138" s="5" t="n">
        <v>43076</v>
      </c>
      <c r="B6138" t="inlineStr">
        <is>
          <t>Medium</t>
        </is>
      </c>
      <c r="C6138" t="n">
        <v>240</v>
      </c>
      <c r="D6138" t="n">
        <v>236</v>
      </c>
      <c r="E6138">
        <f>D6138-C6138</f>
        <v/>
      </c>
      <c r="F6138">
        <f>ROW()-ROW($A$5986)</f>
        <v/>
      </c>
      <c r="G6138">
        <f>AVERAGE($E$5986:$E$6137)</f>
        <v/>
      </c>
      <c r="H6138" s="6">
        <f>STDEV($E$5986:$E$6137)</f>
        <v/>
      </c>
      <c r="I6138" s="7">
        <f>MIN(MAX((E6138-G6138)/IF(H6138&gt;1e-12,H6138,NA()),-8.0),8.0)</f>
        <v/>
      </c>
      <c r="J6138">
        <f>IF(NOT(ISNA(I6138)),IF(ABS(I6138)&gt;=0.5,"TRIGGER",""),"")</f>
        <v/>
      </c>
      <c r="K6138">
        <f>IF(J6138="TRIGGER",IF(I6138&gt;0,"LONG","SHORT"),"")</f>
        <v/>
      </c>
    </row>
    <row r="6139">
      <c r="A6139" s="5" t="n">
        <v>43083</v>
      </c>
      <c r="B6139" t="inlineStr">
        <is>
          <t>Medium</t>
        </is>
      </c>
      <c r="C6139" t="n">
        <v>239</v>
      </c>
      <c r="D6139" t="n">
        <v>225</v>
      </c>
      <c r="E6139">
        <f>D6139-C6139</f>
        <v/>
      </c>
      <c r="F6139">
        <f>ROW()-ROW($A$5986)</f>
        <v/>
      </c>
      <c r="G6139">
        <f>AVERAGE($E$5986:$E$6138)</f>
        <v/>
      </c>
      <c r="H6139" s="6">
        <f>STDEV($E$5986:$E$6138)</f>
        <v/>
      </c>
      <c r="I6139" s="7">
        <f>MIN(MAX((E6139-G6139)/IF(H6139&gt;1e-12,H6139,NA()),-8.0),8.0)</f>
        <v/>
      </c>
      <c r="J6139">
        <f>IF(NOT(ISNA(I6139)),IF(ABS(I6139)&gt;=0.5,"TRIGGER",""),"")</f>
        <v/>
      </c>
      <c r="K6139">
        <f>IF(J6139="TRIGGER",IF(I6139&gt;0,"LONG","SHORT"),"")</f>
        <v/>
      </c>
    </row>
    <row r="6140">
      <c r="A6140" s="5" t="n">
        <v>43090</v>
      </c>
      <c r="B6140" t="inlineStr">
        <is>
          <t>Medium</t>
        </is>
      </c>
      <c r="C6140" t="n">
        <v>231</v>
      </c>
      <c r="D6140" t="n">
        <v>245</v>
      </c>
      <c r="E6140">
        <f>D6140-C6140</f>
        <v/>
      </c>
      <c r="F6140">
        <f>ROW()-ROW($A$5986)</f>
        <v/>
      </c>
      <c r="G6140">
        <f>AVERAGE($E$5986:$E$6139)</f>
        <v/>
      </c>
      <c r="H6140" s="6">
        <f>STDEV($E$5986:$E$6139)</f>
        <v/>
      </c>
      <c r="I6140" s="7">
        <f>MIN(MAX((E6140-G6140)/IF(H6140&gt;1e-12,H6140,NA()),-8.0),8.0)</f>
        <v/>
      </c>
      <c r="J6140">
        <f>IF(NOT(ISNA(I6140)),IF(ABS(I6140)&gt;=0.5,"TRIGGER",""),"")</f>
        <v/>
      </c>
      <c r="K6140">
        <f>IF(J6140="TRIGGER",IF(I6140&gt;0,"LONG","SHORT"),"")</f>
        <v/>
      </c>
    </row>
    <row r="6141">
      <c r="A6141" s="5" t="n">
        <v>43097</v>
      </c>
      <c r="B6141" t="inlineStr">
        <is>
          <t>Medium</t>
        </is>
      </c>
      <c r="C6141" t="n">
        <v>240</v>
      </c>
      <c r="D6141" t="n">
        <v>245</v>
      </c>
      <c r="E6141">
        <f>D6141-C6141</f>
        <v/>
      </c>
      <c r="F6141">
        <f>ROW()-ROW($A$5986)</f>
        <v/>
      </c>
      <c r="G6141">
        <f>AVERAGE($E$5986:$E$6140)</f>
        <v/>
      </c>
      <c r="H6141" s="6">
        <f>STDEV($E$5986:$E$6140)</f>
        <v/>
      </c>
      <c r="I6141" s="7">
        <f>MIN(MAX((E6141-G6141)/IF(H6141&gt;1e-12,H6141,NA()),-8.0),8.0)</f>
        <v/>
      </c>
      <c r="J6141">
        <f>IF(NOT(ISNA(I6141)),IF(ABS(I6141)&gt;=0.5,"TRIGGER",""),"")</f>
        <v/>
      </c>
      <c r="K6141">
        <f>IF(J6141="TRIGGER",IF(I6141&gt;0,"LONG","SHORT"),"")</f>
        <v/>
      </c>
    </row>
    <row r="6142">
      <c r="A6142" s="5" t="n">
        <v>43104</v>
      </c>
      <c r="B6142" t="inlineStr">
        <is>
          <t>Medium</t>
        </is>
      </c>
      <c r="C6142" t="n">
        <v>240</v>
      </c>
      <c r="D6142" t="n">
        <v>250</v>
      </c>
      <c r="E6142">
        <f>D6142-C6142</f>
        <v/>
      </c>
      <c r="F6142">
        <f>ROW()-ROW($A$5986)</f>
        <v/>
      </c>
      <c r="G6142">
        <f>AVERAGE($E$5986:$E$6141)</f>
        <v/>
      </c>
      <c r="H6142" s="6">
        <f>STDEV($E$5986:$E$6141)</f>
        <v/>
      </c>
      <c r="I6142" s="7">
        <f>MIN(MAX((E6142-G6142)/IF(H6142&gt;1e-12,H6142,NA()),-8.0),8.0)</f>
        <v/>
      </c>
      <c r="J6142">
        <f>IF(NOT(ISNA(I6142)),IF(ABS(I6142)&gt;=0.5,"TRIGGER",""),"")</f>
        <v/>
      </c>
      <c r="K6142">
        <f>IF(J6142="TRIGGER",IF(I6142&gt;0,"LONG","SHORT"),"")</f>
        <v/>
      </c>
    </row>
    <row r="6143">
      <c r="A6143" s="5" t="n">
        <v>43111</v>
      </c>
      <c r="B6143" t="inlineStr">
        <is>
          <t>Medium</t>
        </is>
      </c>
      <c r="C6143" t="n">
        <v>246</v>
      </c>
      <c r="D6143" t="n">
        <v>261</v>
      </c>
      <c r="E6143">
        <f>D6143-C6143</f>
        <v/>
      </c>
      <c r="F6143">
        <f>ROW()-ROW($A$5986)</f>
        <v/>
      </c>
      <c r="G6143">
        <f>AVERAGE($E$5986:$E$6142)</f>
        <v/>
      </c>
      <c r="H6143" s="6">
        <f>STDEV($E$5986:$E$6142)</f>
        <v/>
      </c>
      <c r="I6143" s="7">
        <f>MIN(MAX((E6143-G6143)/IF(H6143&gt;1e-12,H6143,NA()),-8.0),8.0)</f>
        <v/>
      </c>
      <c r="J6143">
        <f>IF(NOT(ISNA(I6143)),IF(ABS(I6143)&gt;=0.5,"TRIGGER",""),"")</f>
        <v/>
      </c>
      <c r="K6143">
        <f>IF(J6143="TRIGGER",IF(I6143&gt;0,"LONG","SHORT"),"")</f>
        <v/>
      </c>
    </row>
    <row r="6144">
      <c r="A6144" s="5" t="n">
        <v>43118</v>
      </c>
      <c r="B6144" t="inlineStr">
        <is>
          <t>Medium</t>
        </is>
      </c>
      <c r="C6144" t="n">
        <v>250</v>
      </c>
      <c r="D6144" t="n">
        <v>220</v>
      </c>
      <c r="E6144">
        <f>D6144-C6144</f>
        <v/>
      </c>
      <c r="F6144">
        <f>ROW()-ROW($A$5986)</f>
        <v/>
      </c>
      <c r="G6144">
        <f>AVERAGE($E$5986:$E$6143)</f>
        <v/>
      </c>
      <c r="H6144" s="6">
        <f>STDEV($E$5986:$E$6143)</f>
        <v/>
      </c>
      <c r="I6144" s="7">
        <f>MIN(MAX((E6144-G6144)/IF(H6144&gt;1e-12,H6144,NA()),-8.0),8.0)</f>
        <v/>
      </c>
      <c r="J6144">
        <f>IF(NOT(ISNA(I6144)),IF(ABS(I6144)&gt;=0.5,"TRIGGER",""),"")</f>
        <v/>
      </c>
      <c r="K6144">
        <f>IF(J6144="TRIGGER",IF(I6144&gt;0,"LONG","SHORT"),"")</f>
        <v/>
      </c>
    </row>
    <row r="6145">
      <c r="A6145" s="5" t="n">
        <v>43125</v>
      </c>
      <c r="B6145" t="inlineStr">
        <is>
          <t>Medium</t>
        </is>
      </c>
      <c r="C6145" t="n">
        <v>236</v>
      </c>
      <c r="D6145" t="n">
        <v>233</v>
      </c>
      <c r="E6145">
        <f>D6145-C6145</f>
        <v/>
      </c>
      <c r="F6145">
        <f>ROW()-ROW($A$5986)</f>
        <v/>
      </c>
      <c r="G6145">
        <f>AVERAGE($E$5986:$E$6144)</f>
        <v/>
      </c>
      <c r="H6145" s="6">
        <f>STDEV($E$5986:$E$6144)</f>
        <v/>
      </c>
      <c r="I6145" s="7">
        <f>MIN(MAX((E6145-G6145)/IF(H6145&gt;1e-12,H6145,NA()),-8.0),8.0)</f>
        <v/>
      </c>
      <c r="J6145">
        <f>IF(NOT(ISNA(I6145)),IF(ABS(I6145)&gt;=0.5,"TRIGGER",""),"")</f>
        <v/>
      </c>
      <c r="K6145">
        <f>IF(J6145="TRIGGER",IF(I6145&gt;0,"LONG","SHORT"),"")</f>
        <v/>
      </c>
    </row>
    <row r="6146">
      <c r="A6146" s="5" t="n">
        <v>43132</v>
      </c>
      <c r="B6146" t="inlineStr">
        <is>
          <t>Medium</t>
        </is>
      </c>
      <c r="C6146" t="n">
        <v>238</v>
      </c>
      <c r="D6146" t="n">
        <v>230</v>
      </c>
      <c r="E6146">
        <f>D6146-C6146</f>
        <v/>
      </c>
      <c r="F6146">
        <f>ROW()-ROW($A$5986)</f>
        <v/>
      </c>
      <c r="G6146">
        <f>AVERAGE($E$5986:$E$6145)</f>
        <v/>
      </c>
      <c r="H6146" s="6">
        <f>STDEV($E$5986:$E$6145)</f>
        <v/>
      </c>
      <c r="I6146" s="7">
        <f>MIN(MAX((E6146-G6146)/IF(H6146&gt;1e-12,H6146,NA()),-8.0),8.0)</f>
        <v/>
      </c>
      <c r="J6146">
        <f>IF(NOT(ISNA(I6146)),IF(ABS(I6146)&gt;=0.5,"TRIGGER",""),"")</f>
        <v/>
      </c>
      <c r="K6146">
        <f>IF(J6146="TRIGGER",IF(I6146&gt;0,"LONG","SHORT"),"")</f>
        <v/>
      </c>
    </row>
    <row r="6147">
      <c r="A6147" s="5" t="n">
        <v>43139</v>
      </c>
      <c r="B6147" t="inlineStr">
        <is>
          <t>Medium</t>
        </is>
      </c>
      <c r="C6147" t="n">
        <v>232</v>
      </c>
      <c r="D6147" t="n">
        <v>221</v>
      </c>
      <c r="E6147">
        <f>D6147-C6147</f>
        <v/>
      </c>
      <c r="F6147">
        <f>ROW()-ROW($A$5986)</f>
        <v/>
      </c>
      <c r="G6147">
        <f>AVERAGE($E$5986:$E$6146)</f>
        <v/>
      </c>
      <c r="H6147" s="6">
        <f>STDEV($E$5986:$E$6146)</f>
        <v/>
      </c>
      <c r="I6147" s="7">
        <f>MIN(MAX((E6147-G6147)/IF(H6147&gt;1e-12,H6147,NA()),-8.0),8.0)</f>
        <v/>
      </c>
      <c r="J6147">
        <f>IF(NOT(ISNA(I6147)),IF(ABS(I6147)&gt;=0.5,"TRIGGER",""),"")</f>
        <v/>
      </c>
      <c r="K6147">
        <f>IF(J6147="TRIGGER",IF(I6147&gt;0,"LONG","SHORT"),"")</f>
        <v/>
      </c>
    </row>
    <row r="6148">
      <c r="A6148" s="5" t="n">
        <v>43146</v>
      </c>
      <c r="B6148" t="inlineStr">
        <is>
          <t>Medium</t>
        </is>
      </c>
      <c r="C6148" t="n">
        <v>230</v>
      </c>
      <c r="D6148" t="n">
        <v>230</v>
      </c>
      <c r="E6148">
        <f>D6148-C6148</f>
        <v/>
      </c>
      <c r="F6148">
        <f>ROW()-ROW($A$5986)</f>
        <v/>
      </c>
      <c r="G6148">
        <f>AVERAGE($E$5986:$E$6147)</f>
        <v/>
      </c>
      <c r="H6148" s="6">
        <f>STDEV($E$5986:$E$6147)</f>
        <v/>
      </c>
      <c r="I6148" s="7">
        <f>MIN(MAX((E6148-G6148)/IF(H6148&gt;1e-12,H6148,NA()),-8.0),8.0)</f>
        <v/>
      </c>
      <c r="J6148">
        <f>IF(NOT(ISNA(I6148)),IF(ABS(I6148)&gt;=0.5,"TRIGGER",""),"")</f>
        <v/>
      </c>
      <c r="K6148">
        <f>IF(J6148="TRIGGER",IF(I6148&gt;0,"LONG","SHORT"),"")</f>
        <v/>
      </c>
    </row>
    <row r="6149">
      <c r="A6149" s="5" t="n">
        <v>43153</v>
      </c>
      <c r="B6149" t="inlineStr">
        <is>
          <t>Medium</t>
        </is>
      </c>
      <c r="C6149" t="n">
        <v>230</v>
      </c>
      <c r="D6149" t="n">
        <v>222</v>
      </c>
      <c r="E6149">
        <f>D6149-C6149</f>
        <v/>
      </c>
      <c r="F6149">
        <f>ROW()-ROW($A$5986)</f>
        <v/>
      </c>
      <c r="G6149">
        <f>AVERAGE($E$5986:$E$6148)</f>
        <v/>
      </c>
      <c r="H6149" s="6">
        <f>STDEV($E$5986:$E$6148)</f>
        <v/>
      </c>
      <c r="I6149" s="7">
        <f>MIN(MAX((E6149-G6149)/IF(H6149&gt;1e-12,H6149,NA()),-8.0),8.0)</f>
        <v/>
      </c>
      <c r="J6149">
        <f>IF(NOT(ISNA(I6149)),IF(ABS(I6149)&gt;=0.5,"TRIGGER",""),"")</f>
        <v/>
      </c>
      <c r="K6149">
        <f>IF(J6149="TRIGGER",IF(I6149&gt;0,"LONG","SHORT"),"")</f>
        <v/>
      </c>
    </row>
    <row r="6150">
      <c r="A6150" s="5" t="n">
        <v>43160</v>
      </c>
      <c r="B6150" t="inlineStr">
        <is>
          <t>Medium</t>
        </is>
      </c>
      <c r="C6150" t="n">
        <v>226</v>
      </c>
      <c r="D6150" t="n">
        <v>210</v>
      </c>
      <c r="E6150">
        <f>D6150-C6150</f>
        <v/>
      </c>
      <c r="F6150">
        <f>ROW()-ROW($A$5986)</f>
        <v/>
      </c>
      <c r="G6150">
        <f>AVERAGE($E$5986:$E$6149)</f>
        <v/>
      </c>
      <c r="H6150" s="6">
        <f>STDEV($E$5986:$E$6149)</f>
        <v/>
      </c>
      <c r="I6150" s="7">
        <f>MIN(MAX((E6150-G6150)/IF(H6150&gt;1e-12,H6150,NA()),-8.0),8.0)</f>
        <v/>
      </c>
      <c r="J6150">
        <f>IF(NOT(ISNA(I6150)),IF(ABS(I6150)&gt;=0.5,"TRIGGER",""),"")</f>
        <v/>
      </c>
      <c r="K6150">
        <f>IF(J6150="TRIGGER",IF(I6150&gt;0,"LONG","SHORT"),"")</f>
        <v/>
      </c>
    </row>
    <row r="6151">
      <c r="A6151" s="5" t="n">
        <v>43167</v>
      </c>
      <c r="B6151" t="inlineStr">
        <is>
          <t>Medium</t>
        </is>
      </c>
      <c r="C6151" t="n">
        <v>220</v>
      </c>
      <c r="D6151" t="n">
        <v>231</v>
      </c>
      <c r="E6151">
        <f>D6151-C6151</f>
        <v/>
      </c>
      <c r="F6151">
        <f>ROW()-ROW($A$5986)</f>
        <v/>
      </c>
      <c r="G6151">
        <f>AVERAGE($E$5986:$E$6150)</f>
        <v/>
      </c>
      <c r="H6151" s="6">
        <f>STDEV($E$5986:$E$6150)</f>
        <v/>
      </c>
      <c r="I6151" s="7">
        <f>MIN(MAX((E6151-G6151)/IF(H6151&gt;1e-12,H6151,NA()),-8.0),8.0)</f>
        <v/>
      </c>
      <c r="J6151">
        <f>IF(NOT(ISNA(I6151)),IF(ABS(I6151)&gt;=0.5,"TRIGGER",""),"")</f>
        <v/>
      </c>
      <c r="K6151">
        <f>IF(J6151="TRIGGER",IF(I6151&gt;0,"LONG","SHORT"),"")</f>
        <v/>
      </c>
    </row>
    <row r="6152">
      <c r="A6152" s="5" t="n">
        <v>43174</v>
      </c>
      <c r="B6152" t="inlineStr">
        <is>
          <t>Medium</t>
        </is>
      </c>
      <c r="C6152" t="n">
        <v>226</v>
      </c>
      <c r="D6152" t="n">
        <v>226</v>
      </c>
      <c r="E6152">
        <f>D6152-C6152</f>
        <v/>
      </c>
      <c r="F6152">
        <f>ROW()-ROW($A$5986)</f>
        <v/>
      </c>
      <c r="G6152">
        <f>AVERAGE($E$5986:$E$6151)</f>
        <v/>
      </c>
      <c r="H6152" s="6">
        <f>STDEV($E$5986:$E$6151)</f>
        <v/>
      </c>
      <c r="I6152" s="7">
        <f>MIN(MAX((E6152-G6152)/IF(H6152&gt;1e-12,H6152,NA()),-8.0),8.0)</f>
        <v/>
      </c>
      <c r="J6152">
        <f>IF(NOT(ISNA(I6152)),IF(ABS(I6152)&gt;=0.5,"TRIGGER",""),"")</f>
        <v/>
      </c>
      <c r="K6152">
        <f>IF(J6152="TRIGGER",IF(I6152&gt;0,"LONG","SHORT"),"")</f>
        <v/>
      </c>
    </row>
    <row r="6153">
      <c r="A6153" s="5" t="n">
        <v>43181</v>
      </c>
      <c r="B6153" t="inlineStr">
        <is>
          <t>Medium</t>
        </is>
      </c>
      <c r="C6153" t="n">
        <v>225</v>
      </c>
      <c r="D6153" t="n">
        <v>229</v>
      </c>
      <c r="E6153">
        <f>D6153-C6153</f>
        <v/>
      </c>
      <c r="F6153">
        <f>ROW()-ROW($A$5986)</f>
        <v/>
      </c>
      <c r="G6153">
        <f>AVERAGE($E$5986:$E$6152)</f>
        <v/>
      </c>
      <c r="H6153" s="6">
        <f>STDEV($E$5986:$E$6152)</f>
        <v/>
      </c>
      <c r="I6153" s="7">
        <f>MIN(MAX((E6153-G6153)/IF(H6153&gt;1e-12,H6153,NA()),-8.0),8.0)</f>
        <v/>
      </c>
      <c r="J6153">
        <f>IF(NOT(ISNA(I6153)),IF(ABS(I6153)&gt;=0.5,"TRIGGER",""),"")</f>
        <v/>
      </c>
      <c r="K6153">
        <f>IF(J6153="TRIGGER",IF(I6153&gt;0,"LONG","SHORT"),"")</f>
        <v/>
      </c>
    </row>
    <row r="6154">
      <c r="A6154" s="5" t="n">
        <v>43188</v>
      </c>
      <c r="B6154" t="inlineStr">
        <is>
          <t>Medium</t>
        </is>
      </c>
      <c r="C6154" t="n">
        <v>230</v>
      </c>
      <c r="D6154" t="n">
        <v>215</v>
      </c>
      <c r="E6154">
        <f>D6154-C6154</f>
        <v/>
      </c>
      <c r="F6154">
        <f>ROW()-ROW($A$5986)</f>
        <v/>
      </c>
      <c r="G6154">
        <f>AVERAGE($E$5986:$E$6153)</f>
        <v/>
      </c>
      <c r="H6154" s="6">
        <f>STDEV($E$5986:$E$6153)</f>
        <v/>
      </c>
      <c r="I6154" s="7">
        <f>MIN(MAX((E6154-G6154)/IF(H6154&gt;1e-12,H6154,NA()),-8.0),8.0)</f>
        <v/>
      </c>
      <c r="J6154">
        <f>IF(NOT(ISNA(I6154)),IF(ABS(I6154)&gt;=0.5,"TRIGGER",""),"")</f>
        <v/>
      </c>
      <c r="K6154">
        <f>IF(J6154="TRIGGER",IF(I6154&gt;0,"LONG","SHORT"),"")</f>
        <v/>
      </c>
    </row>
    <row r="6155">
      <c r="A6155" s="5" t="n">
        <v>43195</v>
      </c>
      <c r="B6155" t="inlineStr">
        <is>
          <t>Medium</t>
        </is>
      </c>
      <c r="C6155" t="n">
        <v>225</v>
      </c>
      <c r="D6155" t="n">
        <v>242</v>
      </c>
      <c r="E6155">
        <f>D6155-C6155</f>
        <v/>
      </c>
      <c r="F6155">
        <f>ROW()-ROW($A$5986)</f>
        <v/>
      </c>
      <c r="G6155">
        <f>AVERAGE($E$5986:$E$6154)</f>
        <v/>
      </c>
      <c r="H6155" s="6">
        <f>STDEV($E$5986:$E$6154)</f>
        <v/>
      </c>
      <c r="I6155" s="7">
        <f>MIN(MAX((E6155-G6155)/IF(H6155&gt;1e-12,H6155,NA()),-8.0),8.0)</f>
        <v/>
      </c>
      <c r="J6155">
        <f>IF(NOT(ISNA(I6155)),IF(ABS(I6155)&gt;=0.5,"TRIGGER",""),"")</f>
        <v/>
      </c>
      <c r="K6155">
        <f>IF(J6155="TRIGGER",IF(I6155&gt;0,"LONG","SHORT"),"")</f>
        <v/>
      </c>
    </row>
    <row r="6156">
      <c r="A6156" s="5" t="n">
        <v>43202</v>
      </c>
      <c r="B6156" t="inlineStr">
        <is>
          <t>Medium</t>
        </is>
      </c>
      <c r="C6156" t="n">
        <v>230</v>
      </c>
      <c r="D6156" t="n">
        <v>233</v>
      </c>
      <c r="E6156">
        <f>D6156-C6156</f>
        <v/>
      </c>
      <c r="F6156">
        <f>ROW()-ROW($A$5986)</f>
        <v/>
      </c>
      <c r="G6156">
        <f>AVERAGE($E$5986:$E$6155)</f>
        <v/>
      </c>
      <c r="H6156" s="6">
        <f>STDEV($E$5986:$E$6155)</f>
        <v/>
      </c>
      <c r="I6156" s="7">
        <f>MIN(MAX((E6156-G6156)/IF(H6156&gt;1e-12,H6156,NA()),-8.0),8.0)</f>
        <v/>
      </c>
      <c r="J6156">
        <f>IF(NOT(ISNA(I6156)),IF(ABS(I6156)&gt;=0.5,"TRIGGER",""),"")</f>
        <v/>
      </c>
      <c r="K6156">
        <f>IF(J6156="TRIGGER",IF(I6156&gt;0,"LONG","SHORT"),"")</f>
        <v/>
      </c>
    </row>
    <row r="6157">
      <c r="A6157" s="5" t="n">
        <v>43209</v>
      </c>
      <c r="B6157" t="inlineStr">
        <is>
          <t>Medium</t>
        </is>
      </c>
      <c r="C6157" t="n">
        <v>230</v>
      </c>
      <c r="D6157" t="n">
        <v>232</v>
      </c>
      <c r="E6157">
        <f>D6157-C6157</f>
        <v/>
      </c>
      <c r="F6157">
        <f>ROW()-ROW($A$5986)</f>
        <v/>
      </c>
      <c r="G6157">
        <f>AVERAGE($E$5986:$E$6156)</f>
        <v/>
      </c>
      <c r="H6157" s="6">
        <f>STDEV($E$5986:$E$6156)</f>
        <v/>
      </c>
      <c r="I6157" s="7">
        <f>MIN(MAX((E6157-G6157)/IF(H6157&gt;1e-12,H6157,NA()),-8.0),8.0)</f>
        <v/>
      </c>
      <c r="J6157">
        <f>IF(NOT(ISNA(I6157)),IF(ABS(I6157)&gt;=0.5,"TRIGGER",""),"")</f>
        <v/>
      </c>
      <c r="K6157">
        <f>IF(J6157="TRIGGER",IF(I6157&gt;0,"LONG","SHORT"),"")</f>
        <v/>
      </c>
    </row>
    <row r="6158">
      <c r="A6158" s="5" t="n">
        <v>43216</v>
      </c>
      <c r="B6158" t="inlineStr">
        <is>
          <t>Medium</t>
        </is>
      </c>
      <c r="C6158" t="n">
        <v>230</v>
      </c>
      <c r="D6158" t="n">
        <v>209</v>
      </c>
      <c r="E6158">
        <f>D6158-C6158</f>
        <v/>
      </c>
      <c r="F6158">
        <f>ROW()-ROW($A$5986)</f>
        <v/>
      </c>
      <c r="G6158">
        <f>AVERAGE($E$5986:$E$6157)</f>
        <v/>
      </c>
      <c r="H6158" s="6">
        <f>STDEV($E$5986:$E$6157)</f>
        <v/>
      </c>
      <c r="I6158" s="7">
        <f>MIN(MAX((E6158-G6158)/IF(H6158&gt;1e-12,H6158,NA()),-8.0),8.0)</f>
        <v/>
      </c>
      <c r="J6158">
        <f>IF(NOT(ISNA(I6158)),IF(ABS(I6158)&gt;=0.5,"TRIGGER",""),"")</f>
        <v/>
      </c>
      <c r="K6158">
        <f>IF(J6158="TRIGGER",IF(I6158&gt;0,"LONG","SHORT"),"")</f>
        <v/>
      </c>
    </row>
    <row r="6159">
      <c r="A6159" s="5" t="n">
        <v>43223</v>
      </c>
      <c r="B6159" t="inlineStr">
        <is>
          <t>Medium</t>
        </is>
      </c>
      <c r="C6159" t="n">
        <v>225</v>
      </c>
      <c r="D6159" t="n">
        <v>211</v>
      </c>
      <c r="E6159">
        <f>D6159-C6159</f>
        <v/>
      </c>
      <c r="F6159">
        <f>ROW()-ROW($A$5986)</f>
        <v/>
      </c>
      <c r="G6159">
        <f>AVERAGE($E$5986:$E$6158)</f>
        <v/>
      </c>
      <c r="H6159" s="6">
        <f>STDEV($E$5986:$E$6158)</f>
        <v/>
      </c>
      <c r="I6159" s="7">
        <f>MIN(MAX((E6159-G6159)/IF(H6159&gt;1e-12,H6159,NA()),-8.0),8.0)</f>
        <v/>
      </c>
      <c r="J6159">
        <f>IF(NOT(ISNA(I6159)),IF(ABS(I6159)&gt;=0.5,"TRIGGER",""),"")</f>
        <v/>
      </c>
      <c r="K6159">
        <f>IF(J6159="TRIGGER",IF(I6159&gt;0,"LONG","SHORT"),"")</f>
        <v/>
      </c>
    </row>
    <row r="6160">
      <c r="A6160" s="5" t="n">
        <v>43230</v>
      </c>
      <c r="B6160" t="inlineStr">
        <is>
          <t>Medium</t>
        </is>
      </c>
      <c r="C6160" t="n">
        <v>218</v>
      </c>
      <c r="D6160" t="n">
        <v>211</v>
      </c>
      <c r="E6160">
        <f>D6160-C6160</f>
        <v/>
      </c>
      <c r="F6160">
        <f>ROW()-ROW($A$5986)</f>
        <v/>
      </c>
      <c r="G6160">
        <f>AVERAGE($E$5986:$E$6159)</f>
        <v/>
      </c>
      <c r="H6160" s="6">
        <f>STDEV($E$5986:$E$6159)</f>
        <v/>
      </c>
      <c r="I6160" s="7">
        <f>MIN(MAX((E6160-G6160)/IF(H6160&gt;1e-12,H6160,NA()),-8.0),8.0)</f>
        <v/>
      </c>
      <c r="J6160">
        <f>IF(NOT(ISNA(I6160)),IF(ABS(I6160)&gt;=0.5,"TRIGGER",""),"")</f>
        <v/>
      </c>
      <c r="K6160">
        <f>IF(J6160="TRIGGER",IF(I6160&gt;0,"LONG","SHORT"),"")</f>
        <v/>
      </c>
    </row>
    <row r="6161">
      <c r="A6161" s="5" t="n">
        <v>43237</v>
      </c>
      <c r="B6161" t="inlineStr">
        <is>
          <t>Medium</t>
        </is>
      </c>
      <c r="C6161" t="n">
        <v>215</v>
      </c>
      <c r="D6161" t="n">
        <v>222</v>
      </c>
      <c r="E6161">
        <f>D6161-C6161</f>
        <v/>
      </c>
      <c r="F6161">
        <f>ROW()-ROW($A$5986)</f>
        <v/>
      </c>
      <c r="G6161">
        <f>AVERAGE($E$5986:$E$6160)</f>
        <v/>
      </c>
      <c r="H6161" s="6">
        <f>STDEV($E$5986:$E$6160)</f>
        <v/>
      </c>
      <c r="I6161" s="7">
        <f>MIN(MAX((E6161-G6161)/IF(H6161&gt;1e-12,H6161,NA()),-8.0),8.0)</f>
        <v/>
      </c>
      <c r="J6161">
        <f>IF(NOT(ISNA(I6161)),IF(ABS(I6161)&gt;=0.5,"TRIGGER",""),"")</f>
        <v/>
      </c>
      <c r="K6161">
        <f>IF(J6161="TRIGGER",IF(I6161&gt;0,"LONG","SHORT"),"")</f>
        <v/>
      </c>
    </row>
    <row r="6162">
      <c r="A6162" s="5" t="n">
        <v>43244</v>
      </c>
      <c r="B6162" t="inlineStr">
        <is>
          <t>Medium</t>
        </is>
      </c>
      <c r="C6162" t="n">
        <v>220</v>
      </c>
      <c r="D6162" t="n">
        <v>234</v>
      </c>
      <c r="E6162">
        <f>D6162-C6162</f>
        <v/>
      </c>
      <c r="F6162">
        <f>ROW()-ROW($A$5986)</f>
        <v/>
      </c>
      <c r="G6162">
        <f>AVERAGE($E$5986:$E$6161)</f>
        <v/>
      </c>
      <c r="H6162" s="6">
        <f>STDEV($E$5986:$E$6161)</f>
        <v/>
      </c>
      <c r="I6162" s="7">
        <f>MIN(MAX((E6162-G6162)/IF(H6162&gt;1e-12,H6162,NA()),-8.0),8.0)</f>
        <v/>
      </c>
      <c r="J6162">
        <f>IF(NOT(ISNA(I6162)),IF(ABS(I6162)&gt;=0.5,"TRIGGER",""),"")</f>
        <v/>
      </c>
      <c r="K6162">
        <f>IF(J6162="TRIGGER",IF(I6162&gt;0,"LONG","SHORT"),"")</f>
        <v/>
      </c>
    </row>
    <row r="6163">
      <c r="A6163" s="5" t="n">
        <v>43251</v>
      </c>
      <c r="B6163" t="inlineStr">
        <is>
          <t>Medium</t>
        </is>
      </c>
      <c r="C6163" t="n">
        <v>228</v>
      </c>
      <c r="D6163" t="n">
        <v>221</v>
      </c>
      <c r="E6163">
        <f>D6163-C6163</f>
        <v/>
      </c>
      <c r="F6163">
        <f>ROW()-ROW($A$5986)</f>
        <v/>
      </c>
      <c r="G6163">
        <f>AVERAGE($E$5986:$E$6162)</f>
        <v/>
      </c>
      <c r="H6163" s="6">
        <f>STDEV($E$5986:$E$6162)</f>
        <v/>
      </c>
      <c r="I6163" s="7">
        <f>MIN(MAX((E6163-G6163)/IF(H6163&gt;1e-12,H6163,NA()),-8.0),8.0)</f>
        <v/>
      </c>
      <c r="J6163">
        <f>IF(NOT(ISNA(I6163)),IF(ABS(I6163)&gt;=0.5,"TRIGGER",""),"")</f>
        <v/>
      </c>
      <c r="K6163">
        <f>IF(J6163="TRIGGER",IF(I6163&gt;0,"LONG","SHORT"),"")</f>
        <v/>
      </c>
    </row>
    <row r="6164">
      <c r="A6164" s="5" t="n">
        <v>43258</v>
      </c>
      <c r="B6164" t="inlineStr">
        <is>
          <t>Medium</t>
        </is>
      </c>
      <c r="C6164" t="n">
        <v>225</v>
      </c>
      <c r="D6164" t="n">
        <v>222</v>
      </c>
      <c r="E6164">
        <f>D6164-C6164</f>
        <v/>
      </c>
      <c r="F6164">
        <f>ROW()-ROW($A$5986)</f>
        <v/>
      </c>
      <c r="G6164">
        <f>AVERAGE($E$5986:$E$6163)</f>
        <v/>
      </c>
      <c r="H6164" s="6">
        <f>STDEV($E$5986:$E$6163)</f>
        <v/>
      </c>
      <c r="I6164" s="7">
        <f>MIN(MAX((E6164-G6164)/IF(H6164&gt;1e-12,H6164,NA()),-8.0),8.0)</f>
        <v/>
      </c>
      <c r="J6164">
        <f>IF(NOT(ISNA(I6164)),IF(ABS(I6164)&gt;=0.5,"TRIGGER",""),"")</f>
        <v/>
      </c>
      <c r="K6164">
        <f>IF(J6164="TRIGGER",IF(I6164&gt;0,"LONG","SHORT"),"")</f>
        <v/>
      </c>
    </row>
    <row r="6165">
      <c r="A6165" s="5" t="n">
        <v>43265</v>
      </c>
      <c r="B6165" t="inlineStr">
        <is>
          <t>Medium</t>
        </is>
      </c>
      <c r="C6165" t="n">
        <v>224</v>
      </c>
      <c r="D6165" t="n">
        <v>218</v>
      </c>
      <c r="E6165">
        <f>D6165-C6165</f>
        <v/>
      </c>
      <c r="F6165">
        <f>ROW()-ROW($A$5986)</f>
        <v/>
      </c>
      <c r="G6165">
        <f>AVERAGE($E$5986:$E$6164)</f>
        <v/>
      </c>
      <c r="H6165" s="6">
        <f>STDEV($E$5986:$E$6164)</f>
        <v/>
      </c>
      <c r="I6165" s="7">
        <f>MIN(MAX((E6165-G6165)/IF(H6165&gt;1e-12,H6165,NA()),-8.0),8.0)</f>
        <v/>
      </c>
      <c r="J6165">
        <f>IF(NOT(ISNA(I6165)),IF(ABS(I6165)&gt;=0.5,"TRIGGER",""),"")</f>
        <v/>
      </c>
      <c r="K6165">
        <f>IF(J6165="TRIGGER",IF(I6165&gt;0,"LONG","SHORT"),"")</f>
        <v/>
      </c>
    </row>
    <row r="6166">
      <c r="A6166" s="5" t="n">
        <v>43272</v>
      </c>
      <c r="B6166" t="inlineStr">
        <is>
          <t>Medium</t>
        </is>
      </c>
      <c r="C6166" t="n">
        <v>220</v>
      </c>
      <c r="D6166" t="n">
        <v>218</v>
      </c>
      <c r="E6166">
        <f>D6166-C6166</f>
        <v/>
      </c>
      <c r="F6166">
        <f>ROW()-ROW($A$5986)</f>
        <v/>
      </c>
      <c r="G6166">
        <f>AVERAGE($E$5986:$E$6165)</f>
        <v/>
      </c>
      <c r="H6166" s="6">
        <f>STDEV($E$5986:$E$6165)</f>
        <v/>
      </c>
      <c r="I6166" s="7">
        <f>MIN(MAX((E6166-G6166)/IF(H6166&gt;1e-12,H6166,NA()),-8.0),8.0)</f>
        <v/>
      </c>
      <c r="J6166">
        <f>IF(NOT(ISNA(I6166)),IF(ABS(I6166)&gt;=0.5,"TRIGGER",""),"")</f>
        <v/>
      </c>
      <c r="K6166">
        <f>IF(J6166="TRIGGER",IF(I6166&gt;0,"LONG","SHORT"),"")</f>
        <v/>
      </c>
    </row>
    <row r="6167">
      <c r="A6167" s="5" t="n">
        <v>43279</v>
      </c>
      <c r="B6167" t="inlineStr">
        <is>
          <t>Medium</t>
        </is>
      </c>
      <c r="C6167" t="n">
        <v>220</v>
      </c>
      <c r="D6167" t="n">
        <v>227</v>
      </c>
      <c r="E6167">
        <f>D6167-C6167</f>
        <v/>
      </c>
      <c r="F6167">
        <f>ROW()-ROW($A$5986)</f>
        <v/>
      </c>
      <c r="G6167">
        <f>AVERAGE($E$5986:$E$6166)</f>
        <v/>
      </c>
      <c r="H6167" s="6">
        <f>STDEV($E$5986:$E$6166)</f>
        <v/>
      </c>
      <c r="I6167" s="7">
        <f>MIN(MAX((E6167-G6167)/IF(H6167&gt;1e-12,H6167,NA()),-8.0),8.0)</f>
        <v/>
      </c>
      <c r="J6167">
        <f>IF(NOT(ISNA(I6167)),IF(ABS(I6167)&gt;=0.5,"TRIGGER",""),"")</f>
        <v/>
      </c>
      <c r="K6167">
        <f>IF(J6167="TRIGGER",IF(I6167&gt;0,"LONG","SHORT"),"")</f>
        <v/>
      </c>
    </row>
    <row r="6168">
      <c r="A6168" s="5" t="n">
        <v>43286</v>
      </c>
      <c r="B6168" t="inlineStr">
        <is>
          <t>Medium</t>
        </is>
      </c>
      <c r="C6168" t="n">
        <v>225</v>
      </c>
      <c r="D6168" t="n">
        <v>231</v>
      </c>
      <c r="E6168">
        <f>D6168-C6168</f>
        <v/>
      </c>
      <c r="F6168">
        <f>ROW()-ROW($A$5986)</f>
        <v/>
      </c>
      <c r="G6168">
        <f>AVERAGE($E$5986:$E$6167)</f>
        <v/>
      </c>
      <c r="H6168" s="6">
        <f>STDEV($E$5986:$E$6167)</f>
        <v/>
      </c>
      <c r="I6168" s="7">
        <f>MIN(MAX((E6168-G6168)/IF(H6168&gt;1e-12,H6168,NA()),-8.0),8.0)</f>
        <v/>
      </c>
      <c r="J6168">
        <f>IF(NOT(ISNA(I6168)),IF(ABS(I6168)&gt;=0.5,"TRIGGER",""),"")</f>
        <v/>
      </c>
      <c r="K6168">
        <f>IF(J6168="TRIGGER",IF(I6168&gt;0,"LONG","SHORT"),"")</f>
        <v/>
      </c>
    </row>
    <row r="6169">
      <c r="A6169" s="5" t="n">
        <v>43293</v>
      </c>
      <c r="B6169" t="inlineStr">
        <is>
          <t>Medium</t>
        </is>
      </c>
      <c r="C6169" t="n">
        <v>225</v>
      </c>
      <c r="D6169" t="n">
        <v>214</v>
      </c>
      <c r="E6169">
        <f>D6169-C6169</f>
        <v/>
      </c>
      <c r="F6169">
        <f>ROW()-ROW($A$5986)</f>
        <v/>
      </c>
      <c r="G6169">
        <f>AVERAGE($E$5986:$E$6168)</f>
        <v/>
      </c>
      <c r="H6169" s="6">
        <f>STDEV($E$5986:$E$6168)</f>
        <v/>
      </c>
      <c r="I6169" s="7">
        <f>MIN(MAX((E6169-G6169)/IF(H6169&gt;1e-12,H6169,NA()),-8.0),8.0)</f>
        <v/>
      </c>
      <c r="J6169">
        <f>IF(NOT(ISNA(I6169)),IF(ABS(I6169)&gt;=0.5,"TRIGGER",""),"")</f>
        <v/>
      </c>
      <c r="K6169">
        <f>IF(J6169="TRIGGER",IF(I6169&gt;0,"LONG","SHORT"),"")</f>
        <v/>
      </c>
    </row>
    <row r="6170">
      <c r="A6170" s="5" t="n">
        <v>43300</v>
      </c>
      <c r="B6170" t="inlineStr">
        <is>
          <t>Medium</t>
        </is>
      </c>
      <c r="C6170" t="n">
        <v>220</v>
      </c>
      <c r="D6170" t="n">
        <v>207</v>
      </c>
      <c r="E6170">
        <f>D6170-C6170</f>
        <v/>
      </c>
      <c r="F6170">
        <f>ROW()-ROW($A$5986)</f>
        <v/>
      </c>
      <c r="G6170">
        <f>AVERAGE($E$5986:$E$6169)</f>
        <v/>
      </c>
      <c r="H6170" s="6">
        <f>STDEV($E$5986:$E$6169)</f>
        <v/>
      </c>
      <c r="I6170" s="7">
        <f>MIN(MAX((E6170-G6170)/IF(H6170&gt;1e-12,H6170,NA()),-8.0),8.0)</f>
        <v/>
      </c>
      <c r="J6170">
        <f>IF(NOT(ISNA(I6170)),IF(ABS(I6170)&gt;=0.5,"TRIGGER",""),"")</f>
        <v/>
      </c>
      <c r="K6170">
        <f>IF(J6170="TRIGGER",IF(I6170&gt;0,"LONG","SHORT"),"")</f>
        <v/>
      </c>
    </row>
    <row r="6171">
      <c r="A6171" s="5" t="n">
        <v>43307</v>
      </c>
      <c r="B6171" t="inlineStr">
        <is>
          <t>Medium</t>
        </is>
      </c>
      <c r="C6171" t="n">
        <v>215</v>
      </c>
      <c r="D6171" t="n">
        <v>217</v>
      </c>
      <c r="E6171">
        <f>D6171-C6171</f>
        <v/>
      </c>
      <c r="F6171">
        <f>ROW()-ROW($A$5986)</f>
        <v/>
      </c>
      <c r="G6171">
        <f>AVERAGE($E$5986:$E$6170)</f>
        <v/>
      </c>
      <c r="H6171" s="6">
        <f>STDEV($E$5986:$E$6170)</f>
        <v/>
      </c>
      <c r="I6171" s="7">
        <f>MIN(MAX((E6171-G6171)/IF(H6171&gt;1e-12,H6171,NA()),-8.0),8.0)</f>
        <v/>
      </c>
      <c r="J6171">
        <f>IF(NOT(ISNA(I6171)),IF(ABS(I6171)&gt;=0.5,"TRIGGER",""),"")</f>
        <v/>
      </c>
      <c r="K6171">
        <f>IF(J6171="TRIGGER",IF(I6171&gt;0,"LONG","SHORT"),"")</f>
        <v/>
      </c>
    </row>
    <row r="6172">
      <c r="A6172" s="5" t="n">
        <v>43314</v>
      </c>
      <c r="B6172" t="inlineStr">
        <is>
          <t>Medium</t>
        </is>
      </c>
      <c r="C6172" t="n">
        <v>220</v>
      </c>
      <c r="D6172" t="n">
        <v>218</v>
      </c>
      <c r="E6172">
        <f>D6172-C6172</f>
        <v/>
      </c>
      <c r="F6172">
        <f>ROW()-ROW($A$5986)</f>
        <v/>
      </c>
      <c r="G6172">
        <f>AVERAGE($E$5986:$E$6171)</f>
        <v/>
      </c>
      <c r="H6172" s="6">
        <f>STDEV($E$5986:$E$6171)</f>
        <v/>
      </c>
      <c r="I6172" s="7">
        <f>MIN(MAX((E6172-G6172)/IF(H6172&gt;1e-12,H6172,NA()),-8.0),8.0)</f>
        <v/>
      </c>
      <c r="J6172">
        <f>IF(NOT(ISNA(I6172)),IF(ABS(I6172)&gt;=0.5,"TRIGGER",""),"")</f>
        <v/>
      </c>
      <c r="K6172">
        <f>IF(J6172="TRIGGER",IF(I6172&gt;0,"LONG","SHORT"),"")</f>
        <v/>
      </c>
    </row>
    <row r="6173">
      <c r="A6173" s="5" t="n">
        <v>43321</v>
      </c>
      <c r="B6173" t="inlineStr">
        <is>
          <t>Medium</t>
        </is>
      </c>
      <c r="C6173" t="n">
        <v>220</v>
      </c>
      <c r="D6173" t="n">
        <v>213</v>
      </c>
      <c r="E6173">
        <f>D6173-C6173</f>
        <v/>
      </c>
      <c r="F6173">
        <f>ROW()-ROW($A$5986)</f>
        <v/>
      </c>
      <c r="G6173">
        <f>AVERAGE($E$5986:$E$6172)</f>
        <v/>
      </c>
      <c r="H6173" s="6">
        <f>STDEV($E$5986:$E$6172)</f>
        <v/>
      </c>
      <c r="I6173" s="7">
        <f>MIN(MAX((E6173-G6173)/IF(H6173&gt;1e-12,H6173,NA()),-8.0),8.0)</f>
        <v/>
      </c>
      <c r="J6173">
        <f>IF(NOT(ISNA(I6173)),IF(ABS(I6173)&gt;=0.5,"TRIGGER",""),"")</f>
        <v/>
      </c>
      <c r="K6173">
        <f>IF(J6173="TRIGGER",IF(I6173&gt;0,"LONG","SHORT"),"")</f>
        <v/>
      </c>
    </row>
    <row r="6174">
      <c r="A6174" s="5" t="n">
        <v>43328</v>
      </c>
      <c r="B6174" t="inlineStr">
        <is>
          <t>Medium</t>
        </is>
      </c>
      <c r="C6174" t="n">
        <v>215</v>
      </c>
      <c r="D6174" t="n">
        <v>212</v>
      </c>
      <c r="E6174">
        <f>D6174-C6174</f>
        <v/>
      </c>
      <c r="F6174">
        <f>ROW()-ROW($A$5986)</f>
        <v/>
      </c>
      <c r="G6174">
        <f>AVERAGE($E$5986:$E$6173)</f>
        <v/>
      </c>
      <c r="H6174" s="6">
        <f>STDEV($E$5986:$E$6173)</f>
        <v/>
      </c>
      <c r="I6174" s="7">
        <f>MIN(MAX((E6174-G6174)/IF(H6174&gt;1e-12,H6174,NA()),-8.0),8.0)</f>
        <v/>
      </c>
      <c r="J6174">
        <f>IF(NOT(ISNA(I6174)),IF(ABS(I6174)&gt;=0.5,"TRIGGER",""),"")</f>
        <v/>
      </c>
      <c r="K6174">
        <f>IF(J6174="TRIGGER",IF(I6174&gt;0,"LONG","SHORT"),"")</f>
        <v/>
      </c>
    </row>
    <row r="6175">
      <c r="A6175" s="5" t="n">
        <v>43335</v>
      </c>
      <c r="B6175" t="inlineStr">
        <is>
          <t>Medium</t>
        </is>
      </c>
      <c r="C6175" t="n">
        <v>215</v>
      </c>
      <c r="D6175" t="n">
        <v>210</v>
      </c>
      <c r="E6175">
        <f>D6175-C6175</f>
        <v/>
      </c>
      <c r="F6175">
        <f>ROW()-ROW($A$5986)</f>
        <v/>
      </c>
      <c r="G6175">
        <f>AVERAGE($E$5986:$E$6174)</f>
        <v/>
      </c>
      <c r="H6175" s="6">
        <f>STDEV($E$5986:$E$6174)</f>
        <v/>
      </c>
      <c r="I6175" s="7">
        <f>MIN(MAX((E6175-G6175)/IF(H6175&gt;1e-12,H6175,NA()),-8.0),8.0)</f>
        <v/>
      </c>
      <c r="J6175">
        <f>IF(NOT(ISNA(I6175)),IF(ABS(I6175)&gt;=0.5,"TRIGGER",""),"")</f>
        <v/>
      </c>
      <c r="K6175">
        <f>IF(J6175="TRIGGER",IF(I6175&gt;0,"LONG","SHORT"),"")</f>
        <v/>
      </c>
    </row>
    <row r="6176">
      <c r="A6176" s="5" t="n">
        <v>43342</v>
      </c>
      <c r="B6176" t="inlineStr">
        <is>
          <t>Medium</t>
        </is>
      </c>
      <c r="C6176" t="n">
        <v>214</v>
      </c>
      <c r="D6176" t="n">
        <v>213</v>
      </c>
      <c r="E6176">
        <f>D6176-C6176</f>
        <v/>
      </c>
      <c r="F6176">
        <f>ROW()-ROW($A$5986)</f>
        <v/>
      </c>
      <c r="G6176">
        <f>AVERAGE($E$5986:$E$6175)</f>
        <v/>
      </c>
      <c r="H6176" s="6">
        <f>STDEV($E$5986:$E$6175)</f>
        <v/>
      </c>
      <c r="I6176" s="7">
        <f>MIN(MAX((E6176-G6176)/IF(H6176&gt;1e-12,H6176,NA()),-8.0),8.0)</f>
        <v/>
      </c>
      <c r="J6176">
        <f>IF(NOT(ISNA(I6176)),IF(ABS(I6176)&gt;=0.5,"TRIGGER",""),"")</f>
        <v/>
      </c>
      <c r="K6176">
        <f>IF(J6176="TRIGGER",IF(I6176&gt;0,"LONG","SHORT"),"")</f>
        <v/>
      </c>
    </row>
    <row r="6177">
      <c r="A6177" s="5" t="n">
        <v>43349</v>
      </c>
      <c r="B6177" t="inlineStr">
        <is>
          <t>Medium</t>
        </is>
      </c>
      <c r="C6177" t="n">
        <v>214</v>
      </c>
      <c r="D6177" t="n">
        <v>203</v>
      </c>
      <c r="E6177">
        <f>D6177-C6177</f>
        <v/>
      </c>
      <c r="F6177">
        <f>ROW()-ROW($A$5986)</f>
        <v/>
      </c>
      <c r="G6177">
        <f>AVERAGE($E$5986:$E$6176)</f>
        <v/>
      </c>
      <c r="H6177" s="6">
        <f>STDEV($E$5986:$E$6176)</f>
        <v/>
      </c>
      <c r="I6177" s="7">
        <f>MIN(MAX((E6177-G6177)/IF(H6177&gt;1e-12,H6177,NA()),-8.0),8.0)</f>
        <v/>
      </c>
      <c r="J6177">
        <f>IF(NOT(ISNA(I6177)),IF(ABS(I6177)&gt;=0.5,"TRIGGER",""),"")</f>
        <v/>
      </c>
      <c r="K6177">
        <f>IF(J6177="TRIGGER",IF(I6177&gt;0,"LONG","SHORT"),"")</f>
        <v/>
      </c>
    </row>
    <row r="6178">
      <c r="A6178" s="5" t="n">
        <v>43356</v>
      </c>
      <c r="B6178" t="inlineStr">
        <is>
          <t>Medium</t>
        </is>
      </c>
      <c r="C6178" t="n">
        <v>210</v>
      </c>
      <c r="D6178" t="n">
        <v>204</v>
      </c>
      <c r="E6178">
        <f>D6178-C6178</f>
        <v/>
      </c>
      <c r="F6178">
        <f>ROW()-ROW($A$5986)</f>
        <v/>
      </c>
      <c r="G6178">
        <f>AVERAGE($E$5986:$E$6177)</f>
        <v/>
      </c>
      <c r="H6178" s="6">
        <f>STDEV($E$5986:$E$6177)</f>
        <v/>
      </c>
      <c r="I6178" s="7">
        <f>MIN(MAX((E6178-G6178)/IF(H6178&gt;1e-12,H6178,NA()),-8.0),8.0)</f>
        <v/>
      </c>
      <c r="J6178">
        <f>IF(NOT(ISNA(I6178)),IF(ABS(I6178)&gt;=0.5,"TRIGGER",""),"")</f>
        <v/>
      </c>
      <c r="K6178">
        <f>IF(J6178="TRIGGER",IF(I6178&gt;0,"LONG","SHORT"),"")</f>
        <v/>
      </c>
    </row>
    <row r="6179">
      <c r="A6179" s="5" t="n">
        <v>43363</v>
      </c>
      <c r="B6179" t="inlineStr">
        <is>
          <t>Medium</t>
        </is>
      </c>
      <c r="C6179" t="n">
        <v>210</v>
      </c>
      <c r="D6179" t="n">
        <v>201</v>
      </c>
      <c r="E6179">
        <f>D6179-C6179</f>
        <v/>
      </c>
      <c r="F6179">
        <f>ROW()-ROW($A$5986)</f>
        <v/>
      </c>
      <c r="G6179">
        <f>AVERAGE($E$5986:$E$6178)</f>
        <v/>
      </c>
      <c r="H6179" s="6">
        <f>STDEV($E$5986:$E$6178)</f>
        <v/>
      </c>
      <c r="I6179" s="7">
        <f>MIN(MAX((E6179-G6179)/IF(H6179&gt;1e-12,H6179,NA()),-8.0),8.0)</f>
        <v/>
      </c>
      <c r="J6179">
        <f>IF(NOT(ISNA(I6179)),IF(ABS(I6179)&gt;=0.5,"TRIGGER",""),"")</f>
        <v/>
      </c>
      <c r="K6179">
        <f>IF(J6179="TRIGGER",IF(I6179&gt;0,"LONG","SHORT"),"")</f>
        <v/>
      </c>
    </row>
    <row r="6180">
      <c r="A6180" s="5" t="n">
        <v>43370</v>
      </c>
      <c r="B6180" t="inlineStr">
        <is>
          <t>Medium</t>
        </is>
      </c>
      <c r="C6180" t="n">
        <v>210</v>
      </c>
      <c r="D6180" t="n">
        <v>214</v>
      </c>
      <c r="E6180">
        <f>D6180-C6180</f>
        <v/>
      </c>
      <c r="F6180">
        <f>ROW()-ROW($A$5986)</f>
        <v/>
      </c>
      <c r="G6180">
        <f>AVERAGE($E$5986:$E$6179)</f>
        <v/>
      </c>
      <c r="H6180" s="6">
        <f>STDEV($E$5986:$E$6179)</f>
        <v/>
      </c>
      <c r="I6180" s="7">
        <f>MIN(MAX((E6180-G6180)/IF(H6180&gt;1e-12,H6180,NA()),-8.0),8.0)</f>
        <v/>
      </c>
      <c r="J6180">
        <f>IF(NOT(ISNA(I6180)),IF(ABS(I6180)&gt;=0.5,"TRIGGER",""),"")</f>
        <v/>
      </c>
      <c r="K6180">
        <f>IF(J6180="TRIGGER",IF(I6180&gt;0,"LONG","SHORT"),"")</f>
        <v/>
      </c>
    </row>
    <row r="6181">
      <c r="A6181" s="5" t="n">
        <v>43377</v>
      </c>
      <c r="B6181" t="inlineStr">
        <is>
          <t>Medium</t>
        </is>
      </c>
      <c r="C6181" t="n">
        <v>213</v>
      </c>
      <c r="D6181" t="n">
        <v>207</v>
      </c>
      <c r="E6181">
        <f>D6181-C6181</f>
        <v/>
      </c>
      <c r="F6181">
        <f>ROW()-ROW($A$5986)</f>
        <v/>
      </c>
      <c r="G6181">
        <f>AVERAGE($E$5986:$E$6180)</f>
        <v/>
      </c>
      <c r="H6181" s="6">
        <f>STDEV($E$5986:$E$6180)</f>
        <v/>
      </c>
      <c r="I6181" s="7">
        <f>MIN(MAX((E6181-G6181)/IF(H6181&gt;1e-12,H6181,NA()),-8.0),8.0)</f>
        <v/>
      </c>
      <c r="J6181">
        <f>IF(NOT(ISNA(I6181)),IF(ABS(I6181)&gt;=0.5,"TRIGGER",""),"")</f>
        <v/>
      </c>
      <c r="K6181">
        <f>IF(J6181="TRIGGER",IF(I6181&gt;0,"LONG","SHORT"),"")</f>
        <v/>
      </c>
    </row>
    <row r="6182">
      <c r="A6182" s="5" t="n">
        <v>43384</v>
      </c>
      <c r="B6182" t="inlineStr">
        <is>
          <t>Medium</t>
        </is>
      </c>
      <c r="C6182" t="n">
        <v>206</v>
      </c>
      <c r="D6182" t="n">
        <v>214</v>
      </c>
      <c r="E6182">
        <f>D6182-C6182</f>
        <v/>
      </c>
      <c r="F6182">
        <f>ROW()-ROW($A$5986)</f>
        <v/>
      </c>
      <c r="G6182">
        <f>AVERAGE($E$5986:$E$6181)</f>
        <v/>
      </c>
      <c r="H6182" s="6">
        <f>STDEV($E$5986:$E$6181)</f>
        <v/>
      </c>
      <c r="I6182" s="7">
        <f>MIN(MAX((E6182-G6182)/IF(H6182&gt;1e-12,H6182,NA()),-8.0),8.0)</f>
        <v/>
      </c>
      <c r="J6182">
        <f>IF(NOT(ISNA(I6182)),IF(ABS(I6182)&gt;=0.5,"TRIGGER",""),"")</f>
        <v/>
      </c>
      <c r="K6182">
        <f>IF(J6182="TRIGGER",IF(I6182&gt;0,"LONG","SHORT"),"")</f>
        <v/>
      </c>
    </row>
    <row r="6183">
      <c r="A6183" s="5" t="n">
        <v>43391</v>
      </c>
      <c r="B6183" t="inlineStr">
        <is>
          <t>Medium</t>
        </is>
      </c>
      <c r="C6183" t="n">
        <v>212</v>
      </c>
      <c r="D6183" t="n">
        <v>210</v>
      </c>
      <c r="E6183">
        <f>D6183-C6183</f>
        <v/>
      </c>
      <c r="F6183">
        <f>ROW()-ROW($A$5986)</f>
        <v/>
      </c>
      <c r="G6183">
        <f>AVERAGE($E$5986:$E$6182)</f>
        <v/>
      </c>
      <c r="H6183" s="6">
        <f>STDEV($E$5986:$E$6182)</f>
        <v/>
      </c>
      <c r="I6183" s="7">
        <f>MIN(MAX((E6183-G6183)/IF(H6183&gt;1e-12,H6183,NA()),-8.0),8.0)</f>
        <v/>
      </c>
      <c r="J6183">
        <f>IF(NOT(ISNA(I6183)),IF(ABS(I6183)&gt;=0.5,"TRIGGER",""),"")</f>
        <v/>
      </c>
      <c r="K6183">
        <f>IF(J6183="TRIGGER",IF(I6183&gt;0,"LONG","SHORT"),"")</f>
        <v/>
      </c>
    </row>
    <row r="6184">
      <c r="A6184" s="5" t="n">
        <v>43398</v>
      </c>
      <c r="B6184" t="inlineStr">
        <is>
          <t>Medium</t>
        </is>
      </c>
      <c r="C6184" t="n">
        <v>214</v>
      </c>
      <c r="D6184" t="n">
        <v>215</v>
      </c>
      <c r="E6184">
        <f>D6184-C6184</f>
        <v/>
      </c>
      <c r="F6184">
        <f>ROW()-ROW($A$5986)</f>
        <v/>
      </c>
      <c r="G6184">
        <f>AVERAGE($E$5986:$E$6183)</f>
        <v/>
      </c>
      <c r="H6184" s="6">
        <f>STDEV($E$5986:$E$6183)</f>
        <v/>
      </c>
      <c r="I6184" s="7">
        <f>MIN(MAX((E6184-G6184)/IF(H6184&gt;1e-12,H6184,NA()),-8.0),8.0)</f>
        <v/>
      </c>
      <c r="J6184">
        <f>IF(NOT(ISNA(I6184)),IF(ABS(I6184)&gt;=0.5,"TRIGGER",""),"")</f>
        <v/>
      </c>
      <c r="K6184">
        <f>IF(J6184="TRIGGER",IF(I6184&gt;0,"LONG","SHORT"),"")</f>
        <v/>
      </c>
    </row>
    <row r="6185">
      <c r="A6185" s="5" t="n">
        <v>43405</v>
      </c>
      <c r="B6185" t="inlineStr">
        <is>
          <t>Medium</t>
        </is>
      </c>
      <c r="C6185" t="n">
        <v>213</v>
      </c>
      <c r="D6185" t="n">
        <v>214</v>
      </c>
      <c r="E6185">
        <f>D6185-C6185</f>
        <v/>
      </c>
      <c r="F6185">
        <f>ROW()-ROW($A$5986)</f>
        <v/>
      </c>
      <c r="G6185">
        <f>AVERAGE($E$5986:$E$6184)</f>
        <v/>
      </c>
      <c r="H6185" s="6">
        <f>STDEV($E$5986:$E$6184)</f>
        <v/>
      </c>
      <c r="I6185" s="7">
        <f>MIN(MAX((E6185-G6185)/IF(H6185&gt;1e-12,H6185,NA()),-8.0),8.0)</f>
        <v/>
      </c>
      <c r="J6185">
        <f>IF(NOT(ISNA(I6185)),IF(ABS(I6185)&gt;=0.5,"TRIGGER",""),"")</f>
        <v/>
      </c>
      <c r="K6185">
        <f>IF(J6185="TRIGGER",IF(I6185&gt;0,"LONG","SHORT"),"")</f>
        <v/>
      </c>
    </row>
    <row r="6186">
      <c r="A6186" s="5" t="n">
        <v>43412</v>
      </c>
      <c r="B6186" t="inlineStr">
        <is>
          <t>Medium</t>
        </is>
      </c>
      <c r="C6186" t="n">
        <v>214</v>
      </c>
      <c r="D6186" t="n">
        <v>214</v>
      </c>
      <c r="E6186">
        <f>D6186-C6186</f>
        <v/>
      </c>
      <c r="F6186">
        <f>ROW()-ROW($A$5986)</f>
        <v/>
      </c>
      <c r="G6186">
        <f>AVERAGE($E$5986:$E$6185)</f>
        <v/>
      </c>
      <c r="H6186" s="6">
        <f>STDEV($E$5986:$E$6185)</f>
        <v/>
      </c>
      <c r="I6186" s="7">
        <f>MIN(MAX((E6186-G6186)/IF(H6186&gt;1e-12,H6186,NA()),-8.0),8.0)</f>
        <v/>
      </c>
      <c r="J6186">
        <f>IF(NOT(ISNA(I6186)),IF(ABS(I6186)&gt;=0.5,"TRIGGER",""),"")</f>
        <v/>
      </c>
      <c r="K6186">
        <f>IF(J6186="TRIGGER",IF(I6186&gt;0,"LONG","SHORT"),"")</f>
        <v/>
      </c>
    </row>
    <row r="6187">
      <c r="A6187" s="5" t="n">
        <v>43419</v>
      </c>
      <c r="B6187" t="inlineStr">
        <is>
          <t>Medium</t>
        </is>
      </c>
      <c r="C6187" t="n">
        <v>212</v>
      </c>
      <c r="D6187" t="n">
        <v>216</v>
      </c>
      <c r="E6187">
        <f>D6187-C6187</f>
        <v/>
      </c>
      <c r="F6187">
        <f>ROW()-ROW($A$5986)</f>
        <v/>
      </c>
      <c r="G6187">
        <f>AVERAGE($E$5986:$E$6186)</f>
        <v/>
      </c>
      <c r="H6187" s="6">
        <f>STDEV($E$5986:$E$6186)</f>
        <v/>
      </c>
      <c r="I6187" s="7">
        <f>MIN(MAX((E6187-G6187)/IF(H6187&gt;1e-12,H6187,NA()),-8.0),8.0)</f>
        <v/>
      </c>
      <c r="J6187">
        <f>IF(NOT(ISNA(I6187)),IF(ABS(I6187)&gt;=0.5,"TRIGGER",""),"")</f>
        <v/>
      </c>
      <c r="K6187">
        <f>IF(J6187="TRIGGER",IF(I6187&gt;0,"LONG","SHORT"),"")</f>
        <v/>
      </c>
    </row>
    <row r="6188">
      <c r="A6188" s="5" t="n">
        <v>43425</v>
      </c>
      <c r="B6188" t="inlineStr">
        <is>
          <t>Medium</t>
        </is>
      </c>
      <c r="C6188" t="n">
        <v>215</v>
      </c>
      <c r="D6188" t="n">
        <v>224</v>
      </c>
      <c r="E6188">
        <f>D6188-C6188</f>
        <v/>
      </c>
      <c r="F6188">
        <f>ROW()-ROW($A$5986)</f>
        <v/>
      </c>
      <c r="G6188">
        <f>AVERAGE($E$5986:$E$6187)</f>
        <v/>
      </c>
      <c r="H6188" s="6">
        <f>STDEV($E$5986:$E$6187)</f>
        <v/>
      </c>
      <c r="I6188" s="7">
        <f>MIN(MAX((E6188-G6188)/IF(H6188&gt;1e-12,H6188,NA()),-8.0),8.0)</f>
        <v/>
      </c>
      <c r="J6188">
        <f>IF(NOT(ISNA(I6188)),IF(ABS(I6188)&gt;=0.5,"TRIGGER",""),"")</f>
        <v/>
      </c>
      <c r="K6188">
        <f>IF(J6188="TRIGGER",IF(I6188&gt;0,"LONG","SHORT"),"")</f>
        <v/>
      </c>
    </row>
    <row r="6189">
      <c r="A6189" s="5" t="n">
        <v>43433</v>
      </c>
      <c r="B6189" t="inlineStr">
        <is>
          <t>Medium</t>
        </is>
      </c>
      <c r="C6189" t="n">
        <v>220</v>
      </c>
      <c r="D6189" t="n">
        <v>234</v>
      </c>
      <c r="E6189">
        <f>D6189-C6189</f>
        <v/>
      </c>
      <c r="F6189">
        <f>ROW()-ROW($A$5986)</f>
        <v/>
      </c>
      <c r="G6189">
        <f>AVERAGE($E$5986:$E$6188)</f>
        <v/>
      </c>
      <c r="H6189" s="6">
        <f>STDEV($E$5986:$E$6188)</f>
        <v/>
      </c>
      <c r="I6189" s="7">
        <f>MIN(MAX((E6189-G6189)/IF(H6189&gt;1e-12,H6189,NA()),-8.0),8.0)</f>
        <v/>
      </c>
      <c r="J6189">
        <f>IF(NOT(ISNA(I6189)),IF(ABS(I6189)&gt;=0.5,"TRIGGER",""),"")</f>
        <v/>
      </c>
      <c r="K6189">
        <f>IF(J6189="TRIGGER",IF(I6189&gt;0,"LONG","SHORT"),"")</f>
        <v/>
      </c>
    </row>
    <row r="6190">
      <c r="A6190" s="5" t="n">
        <v>43440</v>
      </c>
      <c r="B6190" t="inlineStr">
        <is>
          <t>Medium</t>
        </is>
      </c>
      <c r="C6190" t="n">
        <v>225</v>
      </c>
      <c r="D6190" t="n">
        <v>231</v>
      </c>
      <c r="E6190">
        <f>D6190-C6190</f>
        <v/>
      </c>
      <c r="F6190">
        <f>ROW()-ROW($A$5986)</f>
        <v/>
      </c>
      <c r="G6190">
        <f>AVERAGE($E$5986:$E$6189)</f>
        <v/>
      </c>
      <c r="H6190" s="6">
        <f>STDEV($E$5986:$E$6189)</f>
        <v/>
      </c>
      <c r="I6190" s="7">
        <f>MIN(MAX((E6190-G6190)/IF(H6190&gt;1e-12,H6190,NA()),-8.0),8.0)</f>
        <v/>
      </c>
      <c r="J6190">
        <f>IF(NOT(ISNA(I6190)),IF(ABS(I6190)&gt;=0.5,"TRIGGER",""),"")</f>
        <v/>
      </c>
      <c r="K6190">
        <f>IF(J6190="TRIGGER",IF(I6190&gt;0,"LONG","SHORT"),"")</f>
        <v/>
      </c>
    </row>
    <row r="6191">
      <c r="A6191" s="5" t="n">
        <v>43447</v>
      </c>
      <c r="B6191" t="inlineStr">
        <is>
          <t>Medium</t>
        </is>
      </c>
      <c r="C6191" t="n">
        <v>225</v>
      </c>
      <c r="D6191" t="n">
        <v>206</v>
      </c>
      <c r="E6191">
        <f>D6191-C6191</f>
        <v/>
      </c>
      <c r="F6191">
        <f>ROW()-ROW($A$5986)</f>
        <v/>
      </c>
      <c r="G6191">
        <f>AVERAGE($E$5986:$E$6190)</f>
        <v/>
      </c>
      <c r="H6191" s="6">
        <f>STDEV($E$5986:$E$6190)</f>
        <v/>
      </c>
      <c r="I6191" s="7">
        <f>MIN(MAX((E6191-G6191)/IF(H6191&gt;1e-12,H6191,NA()),-8.0),8.0)</f>
        <v/>
      </c>
      <c r="J6191">
        <f>IF(NOT(ISNA(I6191)),IF(ABS(I6191)&gt;=0.5,"TRIGGER",""),"")</f>
        <v/>
      </c>
      <c r="K6191">
        <f>IF(J6191="TRIGGER",IF(I6191&gt;0,"LONG","SHORT"),"")</f>
        <v/>
      </c>
    </row>
    <row r="6192">
      <c r="A6192" s="5" t="n">
        <v>43454</v>
      </c>
      <c r="B6192" t="inlineStr">
        <is>
          <t>Medium</t>
        </is>
      </c>
      <c r="C6192" t="n">
        <v>216</v>
      </c>
      <c r="D6192" t="n">
        <v>214</v>
      </c>
      <c r="E6192">
        <f>D6192-C6192</f>
        <v/>
      </c>
      <c r="F6192">
        <f>ROW()-ROW($A$5986)</f>
        <v/>
      </c>
      <c r="G6192">
        <f>AVERAGE($E$5986:$E$6191)</f>
        <v/>
      </c>
      <c r="H6192" s="6">
        <f>STDEV($E$5986:$E$6191)</f>
        <v/>
      </c>
      <c r="I6192" s="7">
        <f>MIN(MAX((E6192-G6192)/IF(H6192&gt;1e-12,H6192,NA()),-8.0),8.0)</f>
        <v/>
      </c>
      <c r="J6192">
        <f>IF(NOT(ISNA(I6192)),IF(ABS(I6192)&gt;=0.5,"TRIGGER",""),"")</f>
        <v/>
      </c>
      <c r="K6192">
        <f>IF(J6192="TRIGGER",IF(I6192&gt;0,"LONG","SHORT"),"")</f>
        <v/>
      </c>
    </row>
    <row r="6193">
      <c r="A6193" s="5" t="n">
        <v>43461</v>
      </c>
      <c r="B6193" t="inlineStr">
        <is>
          <t>Medium</t>
        </is>
      </c>
      <c r="C6193" t="n">
        <v>217</v>
      </c>
      <c r="D6193" t="n">
        <v>216</v>
      </c>
      <c r="E6193">
        <f>D6193-C6193</f>
        <v/>
      </c>
      <c r="F6193">
        <f>ROW()-ROW($A$5986)</f>
        <v/>
      </c>
      <c r="G6193">
        <f>AVERAGE($E$5986:$E$6192)</f>
        <v/>
      </c>
      <c r="H6193" s="6">
        <f>STDEV($E$5986:$E$6192)</f>
        <v/>
      </c>
      <c r="I6193" s="7">
        <f>MIN(MAX((E6193-G6193)/IF(H6193&gt;1e-12,H6193,NA()),-8.0),8.0)</f>
        <v/>
      </c>
      <c r="J6193">
        <f>IF(NOT(ISNA(I6193)),IF(ABS(I6193)&gt;=0.5,"TRIGGER",""),"")</f>
        <v/>
      </c>
      <c r="K6193">
        <f>IF(J6193="TRIGGER",IF(I6193&gt;0,"LONG","SHORT"),"")</f>
        <v/>
      </c>
    </row>
    <row r="6194">
      <c r="A6194" s="5" t="n">
        <v>43468</v>
      </c>
      <c r="B6194" t="inlineStr">
        <is>
          <t>Medium</t>
        </is>
      </c>
      <c r="C6194" t="n">
        <v>220</v>
      </c>
      <c r="D6194" t="n">
        <v>231</v>
      </c>
      <c r="E6194">
        <f>D6194-C6194</f>
        <v/>
      </c>
      <c r="F6194">
        <f>ROW()-ROW($A$5986)</f>
        <v/>
      </c>
      <c r="G6194">
        <f>AVERAGE($E$5986:$E$6193)</f>
        <v/>
      </c>
      <c r="H6194" s="6">
        <f>STDEV($E$5986:$E$6193)</f>
        <v/>
      </c>
      <c r="I6194" s="7">
        <f>MIN(MAX((E6194-G6194)/IF(H6194&gt;1e-12,H6194,NA()),-8.0),8.0)</f>
        <v/>
      </c>
      <c r="J6194">
        <f>IF(NOT(ISNA(I6194)),IF(ABS(I6194)&gt;=0.5,"TRIGGER",""),"")</f>
        <v/>
      </c>
      <c r="K6194">
        <f>IF(J6194="TRIGGER",IF(I6194&gt;0,"LONG","SHORT"),"")</f>
        <v/>
      </c>
    </row>
    <row r="6195">
      <c r="A6195" s="5" t="n">
        <v>43475</v>
      </c>
      <c r="B6195" t="inlineStr">
        <is>
          <t>Medium</t>
        </is>
      </c>
      <c r="C6195" t="n">
        <v>225</v>
      </c>
      <c r="D6195" t="n">
        <v>216</v>
      </c>
      <c r="E6195">
        <f>D6195-C6195</f>
        <v/>
      </c>
      <c r="F6195">
        <f>ROW()-ROW($A$5986)</f>
        <v/>
      </c>
      <c r="G6195">
        <f>AVERAGE($E$5986:$E$6194)</f>
        <v/>
      </c>
      <c r="H6195" s="6">
        <f>STDEV($E$5986:$E$6194)</f>
        <v/>
      </c>
      <c r="I6195" s="7">
        <f>MIN(MAX((E6195-G6195)/IF(H6195&gt;1e-12,H6195,NA()),-8.0),8.0)</f>
        <v/>
      </c>
      <c r="J6195">
        <f>IF(NOT(ISNA(I6195)),IF(ABS(I6195)&gt;=0.5,"TRIGGER",""),"")</f>
        <v/>
      </c>
      <c r="K6195">
        <f>IF(J6195="TRIGGER",IF(I6195&gt;0,"LONG","SHORT"),"")</f>
        <v/>
      </c>
    </row>
    <row r="6196">
      <c r="A6196" s="5" t="n">
        <v>43482</v>
      </c>
      <c r="B6196" t="inlineStr">
        <is>
          <t>Medium</t>
        </is>
      </c>
      <c r="C6196" t="n">
        <v>220</v>
      </c>
      <c r="D6196" t="n">
        <v>213</v>
      </c>
      <c r="E6196">
        <f>D6196-C6196</f>
        <v/>
      </c>
      <c r="F6196">
        <f>ROW()-ROW($A$5986)</f>
        <v/>
      </c>
      <c r="G6196">
        <f>AVERAGE($E$5986:$E$6195)</f>
        <v/>
      </c>
      <c r="H6196" s="6">
        <f>STDEV($E$5986:$E$6195)</f>
        <v/>
      </c>
      <c r="I6196" s="7">
        <f>MIN(MAX((E6196-G6196)/IF(H6196&gt;1e-12,H6196,NA()),-8.0),8.0)</f>
        <v/>
      </c>
      <c r="J6196">
        <f>IF(NOT(ISNA(I6196)),IF(ABS(I6196)&gt;=0.5,"TRIGGER",""),"")</f>
        <v/>
      </c>
      <c r="K6196">
        <f>IF(J6196="TRIGGER",IF(I6196&gt;0,"LONG","SHORT"),"")</f>
        <v/>
      </c>
    </row>
    <row r="6197">
      <c r="A6197" s="5" t="n">
        <v>43489</v>
      </c>
      <c r="B6197" t="inlineStr">
        <is>
          <t>Medium</t>
        </is>
      </c>
      <c r="C6197" t="n">
        <v>220</v>
      </c>
      <c r="D6197" t="n">
        <v>199</v>
      </c>
      <c r="E6197">
        <f>D6197-C6197</f>
        <v/>
      </c>
      <c r="F6197">
        <f>ROW()-ROW($A$5986)</f>
        <v/>
      </c>
      <c r="G6197">
        <f>AVERAGE($E$5986:$E$6196)</f>
        <v/>
      </c>
      <c r="H6197" s="6">
        <f>STDEV($E$5986:$E$6196)</f>
        <v/>
      </c>
      <c r="I6197" s="7">
        <f>MIN(MAX((E6197-G6197)/IF(H6197&gt;1e-12,H6197,NA()),-8.0),8.0)</f>
        <v/>
      </c>
      <c r="J6197">
        <f>IF(NOT(ISNA(I6197)),IF(ABS(I6197)&gt;=0.5,"TRIGGER",""),"")</f>
        <v/>
      </c>
      <c r="K6197">
        <f>IF(J6197="TRIGGER",IF(I6197&gt;0,"LONG","SHORT"),"")</f>
        <v/>
      </c>
    </row>
    <row r="6198">
      <c r="A6198" s="5" t="n">
        <v>43496</v>
      </c>
      <c r="B6198" t="inlineStr">
        <is>
          <t>Medium</t>
        </is>
      </c>
      <c r="C6198" t="n">
        <v>215</v>
      </c>
      <c r="D6198" t="n">
        <v>253</v>
      </c>
      <c r="E6198">
        <f>D6198-C6198</f>
        <v/>
      </c>
      <c r="F6198">
        <f>ROW()-ROW($A$5986)</f>
        <v/>
      </c>
      <c r="G6198">
        <f>AVERAGE($E$5986:$E$6197)</f>
        <v/>
      </c>
      <c r="H6198" s="6">
        <f>STDEV($E$5986:$E$6197)</f>
        <v/>
      </c>
      <c r="I6198" s="7">
        <f>MIN(MAX((E6198-G6198)/IF(H6198&gt;1e-12,H6198,NA()),-8.0),8.0)</f>
        <v/>
      </c>
      <c r="J6198">
        <f>IF(NOT(ISNA(I6198)),IF(ABS(I6198)&gt;=0.5,"TRIGGER",""),"")</f>
        <v/>
      </c>
      <c r="K6198">
        <f>IF(J6198="TRIGGER",IF(I6198&gt;0,"LONG","SHORT"),"")</f>
        <v/>
      </c>
    </row>
    <row r="6199">
      <c r="A6199" s="5" t="n">
        <v>43503</v>
      </c>
      <c r="B6199" t="inlineStr">
        <is>
          <t>Medium</t>
        </is>
      </c>
      <c r="C6199" t="n">
        <v>221</v>
      </c>
      <c r="D6199" t="n">
        <v>234</v>
      </c>
      <c r="E6199">
        <f>D6199-C6199</f>
        <v/>
      </c>
      <c r="F6199">
        <f>ROW()-ROW($A$5986)</f>
        <v/>
      </c>
      <c r="G6199">
        <f>AVERAGE($E$5986:$E$6198)</f>
        <v/>
      </c>
      <c r="H6199" s="6">
        <f>STDEV($E$5986:$E$6198)</f>
        <v/>
      </c>
      <c r="I6199" s="7">
        <f>MIN(MAX((E6199-G6199)/IF(H6199&gt;1e-12,H6199,NA()),-8.0),8.0)</f>
        <v/>
      </c>
      <c r="J6199">
        <f>IF(NOT(ISNA(I6199)),IF(ABS(I6199)&gt;=0.5,"TRIGGER",""),"")</f>
        <v/>
      </c>
      <c r="K6199">
        <f>IF(J6199="TRIGGER",IF(I6199&gt;0,"LONG","SHORT"),"")</f>
        <v/>
      </c>
    </row>
    <row r="6200">
      <c r="A6200" s="5" t="n">
        <v>43510</v>
      </c>
      <c r="B6200" t="inlineStr">
        <is>
          <t>Medium</t>
        </is>
      </c>
      <c r="C6200" t="n">
        <v>225</v>
      </c>
      <c r="D6200" t="n">
        <v>239</v>
      </c>
      <c r="E6200">
        <f>D6200-C6200</f>
        <v/>
      </c>
      <c r="F6200">
        <f>ROW()-ROW($A$5986)</f>
        <v/>
      </c>
      <c r="G6200">
        <f>AVERAGE($E$5986:$E$6199)</f>
        <v/>
      </c>
      <c r="H6200" s="6">
        <f>STDEV($E$5986:$E$6199)</f>
        <v/>
      </c>
      <c r="I6200" s="7">
        <f>MIN(MAX((E6200-G6200)/IF(H6200&gt;1e-12,H6200,NA()),-8.0),8.0)</f>
        <v/>
      </c>
      <c r="J6200">
        <f>IF(NOT(ISNA(I6200)),IF(ABS(I6200)&gt;=0.5,"TRIGGER",""),"")</f>
        <v/>
      </c>
      <c r="K6200">
        <f>IF(J6200="TRIGGER",IF(I6200&gt;0,"LONG","SHORT"),"")</f>
        <v/>
      </c>
    </row>
    <row r="6201">
      <c r="A6201" s="5" t="n">
        <v>43517</v>
      </c>
      <c r="B6201" t="inlineStr">
        <is>
          <t>Medium</t>
        </is>
      </c>
      <c r="C6201" t="n">
        <v>229</v>
      </c>
      <c r="D6201" t="n">
        <v>216</v>
      </c>
      <c r="E6201">
        <f>D6201-C6201</f>
        <v/>
      </c>
      <c r="F6201">
        <f>ROW()-ROW($A$5986)</f>
        <v/>
      </c>
      <c r="G6201">
        <f>AVERAGE($E$5986:$E$6200)</f>
        <v/>
      </c>
      <c r="H6201" s="6">
        <f>STDEV($E$5986:$E$6200)</f>
        <v/>
      </c>
      <c r="I6201" s="7">
        <f>MIN(MAX((E6201-G6201)/IF(H6201&gt;1e-12,H6201,NA()),-8.0),8.0)</f>
        <v/>
      </c>
      <c r="J6201">
        <f>IF(NOT(ISNA(I6201)),IF(ABS(I6201)&gt;=0.5,"TRIGGER",""),"")</f>
        <v/>
      </c>
      <c r="K6201">
        <f>IF(J6201="TRIGGER",IF(I6201&gt;0,"LONG","SHORT"),"")</f>
        <v/>
      </c>
    </row>
    <row r="6202">
      <c r="A6202" s="5" t="n">
        <v>43524</v>
      </c>
      <c r="B6202" t="inlineStr">
        <is>
          <t>Medium</t>
        </is>
      </c>
      <c r="C6202" t="n">
        <v>220</v>
      </c>
      <c r="D6202" t="n">
        <v>225</v>
      </c>
      <c r="E6202">
        <f>D6202-C6202</f>
        <v/>
      </c>
      <c r="F6202">
        <f>ROW()-ROW($A$5986)</f>
        <v/>
      </c>
      <c r="G6202">
        <f>AVERAGE($E$5986:$E$6201)</f>
        <v/>
      </c>
      <c r="H6202" s="6">
        <f>STDEV($E$5986:$E$6201)</f>
        <v/>
      </c>
      <c r="I6202" s="7">
        <f>MIN(MAX((E6202-G6202)/IF(H6202&gt;1e-12,H6202,NA()),-8.0),8.0)</f>
        <v/>
      </c>
      <c r="J6202">
        <f>IF(NOT(ISNA(I6202)),IF(ABS(I6202)&gt;=0.5,"TRIGGER",""),"")</f>
        <v/>
      </c>
      <c r="K6202">
        <f>IF(J6202="TRIGGER",IF(I6202&gt;0,"LONG","SHORT"),"")</f>
        <v/>
      </c>
    </row>
    <row r="6203">
      <c r="A6203" s="5" t="n">
        <v>43531</v>
      </c>
      <c r="B6203" t="inlineStr">
        <is>
          <t>Medium</t>
        </is>
      </c>
      <c r="C6203" t="n">
        <v>225</v>
      </c>
      <c r="D6203" t="n">
        <v>223</v>
      </c>
      <c r="E6203">
        <f>D6203-C6203</f>
        <v/>
      </c>
      <c r="F6203">
        <f>ROW()-ROW($A$5986)</f>
        <v/>
      </c>
      <c r="G6203">
        <f>AVERAGE($E$5986:$E$6202)</f>
        <v/>
      </c>
      <c r="H6203" s="6">
        <f>STDEV($E$5986:$E$6202)</f>
        <v/>
      </c>
      <c r="I6203" s="7">
        <f>MIN(MAX((E6203-G6203)/IF(H6203&gt;1e-12,H6203,NA()),-8.0),8.0)</f>
        <v/>
      </c>
      <c r="J6203">
        <f>IF(NOT(ISNA(I6203)),IF(ABS(I6203)&gt;=0.5,"TRIGGER",""),"")</f>
        <v/>
      </c>
      <c r="K6203">
        <f>IF(J6203="TRIGGER",IF(I6203&gt;0,"LONG","SHORT"),"")</f>
        <v/>
      </c>
    </row>
    <row r="6204">
      <c r="A6204" s="5" t="n">
        <v>43538</v>
      </c>
      <c r="B6204" t="inlineStr">
        <is>
          <t>Medium</t>
        </is>
      </c>
      <c r="C6204" t="n">
        <v>225</v>
      </c>
      <c r="D6204" t="n">
        <v>229</v>
      </c>
      <c r="E6204">
        <f>D6204-C6204</f>
        <v/>
      </c>
      <c r="F6204">
        <f>ROW()-ROW($A$5986)</f>
        <v/>
      </c>
      <c r="G6204">
        <f>AVERAGE($E$5986:$E$6203)</f>
        <v/>
      </c>
      <c r="H6204" s="6">
        <f>STDEV($E$5986:$E$6203)</f>
        <v/>
      </c>
      <c r="I6204" s="7">
        <f>MIN(MAX((E6204-G6204)/IF(H6204&gt;1e-12,H6204,NA()),-8.0),8.0)</f>
        <v/>
      </c>
      <c r="J6204">
        <f>IF(NOT(ISNA(I6204)),IF(ABS(I6204)&gt;=0.5,"TRIGGER",""),"")</f>
        <v/>
      </c>
      <c r="K6204">
        <f>IF(J6204="TRIGGER",IF(I6204&gt;0,"LONG","SHORT"),"")</f>
        <v/>
      </c>
    </row>
    <row r="6205">
      <c r="A6205" s="5" t="n">
        <v>43545</v>
      </c>
      <c r="B6205" t="inlineStr">
        <is>
          <t>Medium</t>
        </is>
      </c>
      <c r="C6205" t="n">
        <v>225</v>
      </c>
      <c r="D6205" t="n">
        <v>221</v>
      </c>
      <c r="E6205">
        <f>D6205-C6205</f>
        <v/>
      </c>
      <c r="F6205">
        <f>ROW()-ROW($A$5986)</f>
        <v/>
      </c>
      <c r="G6205">
        <f>AVERAGE($E$5986:$E$6204)</f>
        <v/>
      </c>
      <c r="H6205" s="6">
        <f>STDEV($E$5986:$E$6204)</f>
        <v/>
      </c>
      <c r="I6205" s="7">
        <f>MIN(MAX((E6205-G6205)/IF(H6205&gt;1e-12,H6205,NA()),-8.0),8.0)</f>
        <v/>
      </c>
      <c r="J6205">
        <f>IF(NOT(ISNA(I6205)),IF(ABS(I6205)&gt;=0.5,"TRIGGER",""),"")</f>
        <v/>
      </c>
      <c r="K6205">
        <f>IF(J6205="TRIGGER",IF(I6205&gt;0,"LONG","SHORT"),"")</f>
        <v/>
      </c>
    </row>
    <row r="6206">
      <c r="A6206" s="5" t="n">
        <v>43552</v>
      </c>
      <c r="B6206" t="inlineStr">
        <is>
          <t>Medium</t>
        </is>
      </c>
      <c r="C6206" t="n">
        <v>225</v>
      </c>
      <c r="D6206" t="n">
        <v>211</v>
      </c>
      <c r="E6206">
        <f>D6206-C6206</f>
        <v/>
      </c>
      <c r="F6206">
        <f>ROW()-ROW($A$5986)</f>
        <v/>
      </c>
      <c r="G6206">
        <f>AVERAGE($E$5986:$E$6205)</f>
        <v/>
      </c>
      <c r="H6206" s="6">
        <f>STDEV($E$5986:$E$6205)</f>
        <v/>
      </c>
      <c r="I6206" s="7">
        <f>MIN(MAX((E6206-G6206)/IF(H6206&gt;1e-12,H6206,NA()),-8.0),8.0)</f>
        <v/>
      </c>
      <c r="J6206">
        <f>IF(NOT(ISNA(I6206)),IF(ABS(I6206)&gt;=0.5,"TRIGGER",""),"")</f>
        <v/>
      </c>
      <c r="K6206">
        <f>IF(J6206="TRIGGER",IF(I6206&gt;0,"LONG","SHORT"),"")</f>
        <v/>
      </c>
    </row>
    <row r="6207">
      <c r="A6207" s="5" t="n">
        <v>43559</v>
      </c>
      <c r="B6207" t="inlineStr">
        <is>
          <t>Medium</t>
        </is>
      </c>
      <c r="C6207" t="n">
        <v>216</v>
      </c>
      <c r="D6207" t="n">
        <v>202</v>
      </c>
      <c r="E6207">
        <f>D6207-C6207</f>
        <v/>
      </c>
      <c r="F6207">
        <f>ROW()-ROW($A$5986)</f>
        <v/>
      </c>
      <c r="G6207">
        <f>AVERAGE($E$5986:$E$6206)</f>
        <v/>
      </c>
      <c r="H6207" s="6">
        <f>STDEV($E$5986:$E$6206)</f>
        <v/>
      </c>
      <c r="I6207" s="7">
        <f>MIN(MAX((E6207-G6207)/IF(H6207&gt;1e-12,H6207,NA()),-8.0),8.0)</f>
        <v/>
      </c>
      <c r="J6207">
        <f>IF(NOT(ISNA(I6207)),IF(ABS(I6207)&gt;=0.5,"TRIGGER",""),"")</f>
        <v/>
      </c>
      <c r="K6207">
        <f>IF(J6207="TRIGGER",IF(I6207&gt;0,"LONG","SHORT"),"")</f>
        <v/>
      </c>
    </row>
    <row r="6208">
      <c r="A6208" s="5" t="n">
        <v>43566</v>
      </c>
      <c r="B6208" t="inlineStr">
        <is>
          <t>Medium</t>
        </is>
      </c>
      <c r="C6208" t="n">
        <v>211</v>
      </c>
      <c r="D6208" t="n">
        <v>196</v>
      </c>
      <c r="E6208">
        <f>D6208-C6208</f>
        <v/>
      </c>
      <c r="F6208">
        <f>ROW()-ROW($A$5986)</f>
        <v/>
      </c>
      <c r="G6208">
        <f>AVERAGE($E$5986:$E$6207)</f>
        <v/>
      </c>
      <c r="H6208" s="6">
        <f>STDEV($E$5986:$E$6207)</f>
        <v/>
      </c>
      <c r="I6208" s="7">
        <f>MIN(MAX((E6208-G6208)/IF(H6208&gt;1e-12,H6208,NA()),-8.0),8.0)</f>
        <v/>
      </c>
      <c r="J6208">
        <f>IF(NOT(ISNA(I6208)),IF(ABS(I6208)&gt;=0.5,"TRIGGER",""),"")</f>
        <v/>
      </c>
      <c r="K6208">
        <f>IF(J6208="TRIGGER",IF(I6208&gt;0,"LONG","SHORT"),"")</f>
        <v/>
      </c>
    </row>
    <row r="6209">
      <c r="A6209" s="5" t="n">
        <v>43573</v>
      </c>
      <c r="B6209" t="inlineStr">
        <is>
          <t>Medium</t>
        </is>
      </c>
      <c r="C6209" t="n">
        <v>205</v>
      </c>
      <c r="D6209" t="n">
        <v>192</v>
      </c>
      <c r="E6209">
        <f>D6209-C6209</f>
        <v/>
      </c>
      <c r="F6209">
        <f>ROW()-ROW($A$5986)</f>
        <v/>
      </c>
      <c r="G6209">
        <f>AVERAGE($E$5986:$E$6208)</f>
        <v/>
      </c>
      <c r="H6209" s="6">
        <f>STDEV($E$5986:$E$6208)</f>
        <v/>
      </c>
      <c r="I6209" s="7">
        <f>MIN(MAX((E6209-G6209)/IF(H6209&gt;1e-12,H6209,NA()),-8.0),8.0)</f>
        <v/>
      </c>
      <c r="J6209">
        <f>IF(NOT(ISNA(I6209)),IF(ABS(I6209)&gt;=0.5,"TRIGGER",""),"")</f>
        <v/>
      </c>
      <c r="K6209">
        <f>IF(J6209="TRIGGER",IF(I6209&gt;0,"LONG","SHORT"),"")</f>
        <v/>
      </c>
    </row>
    <row r="6210">
      <c r="A6210" s="5" t="n">
        <v>43580</v>
      </c>
      <c r="B6210" t="inlineStr">
        <is>
          <t>Medium</t>
        </is>
      </c>
      <c r="C6210" t="n">
        <v>200</v>
      </c>
      <c r="D6210" t="n">
        <v>230</v>
      </c>
      <c r="E6210">
        <f>D6210-C6210</f>
        <v/>
      </c>
      <c r="F6210">
        <f>ROW()-ROW($A$5986)</f>
        <v/>
      </c>
      <c r="G6210">
        <f>AVERAGE($E$5986:$E$6209)</f>
        <v/>
      </c>
      <c r="H6210" s="6">
        <f>STDEV($E$5986:$E$6209)</f>
        <v/>
      </c>
      <c r="I6210" s="7">
        <f>MIN(MAX((E6210-G6210)/IF(H6210&gt;1e-12,H6210,NA()),-8.0),8.0)</f>
        <v/>
      </c>
      <c r="J6210">
        <f>IF(NOT(ISNA(I6210)),IF(ABS(I6210)&gt;=0.5,"TRIGGER",""),"")</f>
        <v/>
      </c>
      <c r="K6210">
        <f>IF(J6210="TRIGGER",IF(I6210&gt;0,"LONG","SHORT"),"")</f>
        <v/>
      </c>
    </row>
    <row r="6211">
      <c r="A6211" s="5" t="n">
        <v>43587</v>
      </c>
      <c r="B6211" t="inlineStr">
        <is>
          <t>Medium</t>
        </is>
      </c>
      <c r="C6211" t="n">
        <v>215</v>
      </c>
      <c r="D6211" t="n">
        <v>230</v>
      </c>
      <c r="E6211">
        <f>D6211-C6211</f>
        <v/>
      </c>
      <c r="F6211">
        <f>ROW()-ROW($A$5986)</f>
        <v/>
      </c>
      <c r="G6211">
        <f>AVERAGE($E$5986:$E$6210)</f>
        <v/>
      </c>
      <c r="H6211" s="6">
        <f>STDEV($E$5986:$E$6210)</f>
        <v/>
      </c>
      <c r="I6211" s="7">
        <f>MIN(MAX((E6211-G6211)/IF(H6211&gt;1e-12,H6211,NA()),-8.0),8.0)</f>
        <v/>
      </c>
      <c r="J6211">
        <f>IF(NOT(ISNA(I6211)),IF(ABS(I6211)&gt;=0.5,"TRIGGER",""),"")</f>
        <v/>
      </c>
      <c r="K6211">
        <f>IF(J6211="TRIGGER",IF(I6211&gt;0,"LONG","SHORT"),"")</f>
        <v/>
      </c>
    </row>
    <row r="6212">
      <c r="A6212" s="5" t="n">
        <v>43594</v>
      </c>
      <c r="B6212" t="inlineStr">
        <is>
          <t>Medium</t>
        </is>
      </c>
      <c r="C6212" t="n">
        <v>220</v>
      </c>
      <c r="D6212" t="n">
        <v>228</v>
      </c>
      <c r="E6212">
        <f>D6212-C6212</f>
        <v/>
      </c>
      <c r="F6212">
        <f>ROW()-ROW($A$5986)</f>
        <v/>
      </c>
      <c r="G6212">
        <f>AVERAGE($E$5986:$E$6211)</f>
        <v/>
      </c>
      <c r="H6212" s="6">
        <f>STDEV($E$5986:$E$6211)</f>
        <v/>
      </c>
      <c r="I6212" s="7">
        <f>MIN(MAX((E6212-G6212)/IF(H6212&gt;1e-12,H6212,NA()),-8.0),8.0)</f>
        <v/>
      </c>
      <c r="J6212">
        <f>IF(NOT(ISNA(I6212)),IF(ABS(I6212)&gt;=0.5,"TRIGGER",""),"")</f>
        <v/>
      </c>
      <c r="K6212">
        <f>IF(J6212="TRIGGER",IF(I6212&gt;0,"LONG","SHORT"),"")</f>
        <v/>
      </c>
    </row>
    <row r="6213">
      <c r="A6213" s="5" t="n">
        <v>43601</v>
      </c>
      <c r="B6213" t="inlineStr">
        <is>
          <t>Medium</t>
        </is>
      </c>
      <c r="C6213" t="n">
        <v>220</v>
      </c>
      <c r="D6213" t="n">
        <v>212</v>
      </c>
      <c r="E6213">
        <f>D6213-C6213</f>
        <v/>
      </c>
      <c r="F6213">
        <f>ROW()-ROW($A$5986)</f>
        <v/>
      </c>
      <c r="G6213">
        <f>AVERAGE($E$5986:$E$6212)</f>
        <v/>
      </c>
      <c r="H6213" s="6">
        <f>STDEV($E$5986:$E$6212)</f>
        <v/>
      </c>
      <c r="I6213" s="7">
        <f>MIN(MAX((E6213-G6213)/IF(H6213&gt;1e-12,H6213,NA()),-8.0),8.0)</f>
        <v/>
      </c>
      <c r="J6213">
        <f>IF(NOT(ISNA(I6213)),IF(ABS(I6213)&gt;=0.5,"TRIGGER",""),"")</f>
        <v/>
      </c>
      <c r="K6213">
        <f>IF(J6213="TRIGGER",IF(I6213&gt;0,"LONG","SHORT"),"")</f>
        <v/>
      </c>
    </row>
    <row r="6214">
      <c r="A6214" s="5" t="n">
        <v>43608</v>
      </c>
      <c r="B6214" t="inlineStr">
        <is>
          <t>Medium</t>
        </is>
      </c>
      <c r="C6214" t="n">
        <v>215</v>
      </c>
      <c r="D6214" t="n">
        <v>211</v>
      </c>
      <c r="E6214">
        <f>D6214-C6214</f>
        <v/>
      </c>
      <c r="F6214">
        <f>ROW()-ROW($A$5986)</f>
        <v/>
      </c>
      <c r="G6214">
        <f>AVERAGE($E$5986:$E$6213)</f>
        <v/>
      </c>
      <c r="H6214" s="6">
        <f>STDEV($E$5986:$E$6213)</f>
        <v/>
      </c>
      <c r="I6214" s="7">
        <f>MIN(MAX((E6214-G6214)/IF(H6214&gt;1e-12,H6214,NA()),-8.0),8.0)</f>
        <v/>
      </c>
      <c r="J6214">
        <f>IF(NOT(ISNA(I6214)),IF(ABS(I6214)&gt;=0.5,"TRIGGER",""),"")</f>
        <v/>
      </c>
      <c r="K6214">
        <f>IF(J6214="TRIGGER",IF(I6214&gt;0,"LONG","SHORT"),"")</f>
        <v/>
      </c>
    </row>
    <row r="6215">
      <c r="A6215" s="5" t="n">
        <v>43615</v>
      </c>
      <c r="B6215" t="inlineStr">
        <is>
          <t>Medium</t>
        </is>
      </c>
      <c r="C6215" t="n">
        <v>215</v>
      </c>
      <c r="D6215" t="n">
        <v>215</v>
      </c>
      <c r="E6215">
        <f>D6215-C6215</f>
        <v/>
      </c>
      <c r="F6215">
        <f>ROW()-ROW($A$5986)</f>
        <v/>
      </c>
      <c r="G6215">
        <f>AVERAGE($E$5986:$E$6214)</f>
        <v/>
      </c>
      <c r="H6215" s="6">
        <f>STDEV($E$5986:$E$6214)</f>
        <v/>
      </c>
      <c r="I6215" s="7">
        <f>MIN(MAX((E6215-G6215)/IF(H6215&gt;1e-12,H6215,NA()),-8.0),8.0)</f>
        <v/>
      </c>
      <c r="J6215">
        <f>IF(NOT(ISNA(I6215)),IF(ABS(I6215)&gt;=0.5,"TRIGGER",""),"")</f>
        <v/>
      </c>
      <c r="K6215">
        <f>IF(J6215="TRIGGER",IF(I6215&gt;0,"LONG","SHORT"),"")</f>
        <v/>
      </c>
    </row>
    <row r="6216">
      <c r="A6216" s="5" t="n">
        <v>43622</v>
      </c>
      <c r="B6216" t="inlineStr">
        <is>
          <t>Medium</t>
        </is>
      </c>
      <c r="C6216" t="n">
        <v>215</v>
      </c>
      <c r="D6216" t="n">
        <v>218</v>
      </c>
      <c r="E6216">
        <f>D6216-C6216</f>
        <v/>
      </c>
      <c r="F6216">
        <f>ROW()-ROW($A$5986)</f>
        <v/>
      </c>
      <c r="G6216">
        <f>AVERAGE($E$5986:$E$6215)</f>
        <v/>
      </c>
      <c r="H6216" s="6">
        <f>STDEV($E$5986:$E$6215)</f>
        <v/>
      </c>
      <c r="I6216" s="7">
        <f>MIN(MAX((E6216-G6216)/IF(H6216&gt;1e-12,H6216,NA()),-8.0),8.0)</f>
        <v/>
      </c>
      <c r="J6216">
        <f>IF(NOT(ISNA(I6216)),IF(ABS(I6216)&gt;=0.5,"TRIGGER",""),"")</f>
        <v/>
      </c>
      <c r="K6216">
        <f>IF(J6216="TRIGGER",IF(I6216&gt;0,"LONG","SHORT"),"")</f>
        <v/>
      </c>
    </row>
    <row r="6217">
      <c r="A6217" s="5" t="n">
        <v>43629</v>
      </c>
      <c r="B6217" t="inlineStr">
        <is>
          <t>Medium</t>
        </is>
      </c>
      <c r="C6217" t="n">
        <v>216</v>
      </c>
      <c r="D6217" t="n">
        <v>222</v>
      </c>
      <c r="E6217">
        <f>D6217-C6217</f>
        <v/>
      </c>
      <c r="F6217">
        <f>ROW()-ROW($A$5986)</f>
        <v/>
      </c>
      <c r="G6217">
        <f>AVERAGE($E$5986:$E$6216)</f>
        <v/>
      </c>
      <c r="H6217" s="6">
        <f>STDEV($E$5986:$E$6216)</f>
        <v/>
      </c>
      <c r="I6217" s="7">
        <f>MIN(MAX((E6217-G6217)/IF(H6217&gt;1e-12,H6217,NA()),-8.0),8.0)</f>
        <v/>
      </c>
      <c r="J6217">
        <f>IF(NOT(ISNA(I6217)),IF(ABS(I6217)&gt;=0.5,"TRIGGER",""),"")</f>
        <v/>
      </c>
      <c r="K6217">
        <f>IF(J6217="TRIGGER",IF(I6217&gt;0,"LONG","SHORT"),"")</f>
        <v/>
      </c>
    </row>
    <row r="6218">
      <c r="A6218" s="5" t="n">
        <v>43636</v>
      </c>
      <c r="B6218" t="inlineStr">
        <is>
          <t>Medium</t>
        </is>
      </c>
      <c r="C6218" t="n">
        <v>220</v>
      </c>
      <c r="D6218" t="n">
        <v>216</v>
      </c>
      <c r="E6218">
        <f>D6218-C6218</f>
        <v/>
      </c>
      <c r="F6218">
        <f>ROW()-ROW($A$5986)</f>
        <v/>
      </c>
      <c r="G6218">
        <f>AVERAGE($E$5986:$E$6217)</f>
        <v/>
      </c>
      <c r="H6218" s="6">
        <f>STDEV($E$5986:$E$6217)</f>
        <v/>
      </c>
      <c r="I6218" s="7">
        <f>MIN(MAX((E6218-G6218)/IF(H6218&gt;1e-12,H6218,NA()),-8.0),8.0)</f>
        <v/>
      </c>
      <c r="J6218">
        <f>IF(NOT(ISNA(I6218)),IF(ABS(I6218)&gt;=0.5,"TRIGGER",""),"")</f>
        <v/>
      </c>
      <c r="K6218">
        <f>IF(J6218="TRIGGER",IF(I6218&gt;0,"LONG","SHORT"),"")</f>
        <v/>
      </c>
    </row>
    <row r="6219">
      <c r="A6219" s="5" t="n">
        <v>43643</v>
      </c>
      <c r="B6219" t="inlineStr">
        <is>
          <t>Medium</t>
        </is>
      </c>
      <c r="C6219" t="n">
        <v>220</v>
      </c>
      <c r="D6219" t="n">
        <v>227</v>
      </c>
      <c r="E6219">
        <f>D6219-C6219</f>
        <v/>
      </c>
      <c r="F6219">
        <f>ROW()-ROW($A$5986)</f>
        <v/>
      </c>
      <c r="G6219">
        <f>AVERAGE($E$5986:$E$6218)</f>
        <v/>
      </c>
      <c r="H6219" s="6">
        <f>STDEV($E$5986:$E$6218)</f>
        <v/>
      </c>
      <c r="I6219" s="7">
        <f>MIN(MAX((E6219-G6219)/IF(H6219&gt;1e-12,H6219,NA()),-8.0),8.0)</f>
        <v/>
      </c>
      <c r="J6219">
        <f>IF(NOT(ISNA(I6219)),IF(ABS(I6219)&gt;=0.5,"TRIGGER",""),"")</f>
        <v/>
      </c>
      <c r="K6219">
        <f>IF(J6219="TRIGGER",IF(I6219&gt;0,"LONG","SHORT"),"")</f>
        <v/>
      </c>
    </row>
    <row r="6220">
      <c r="A6220" s="5" t="n">
        <v>43649</v>
      </c>
      <c r="B6220" t="inlineStr">
        <is>
          <t>Medium</t>
        </is>
      </c>
      <c r="C6220" t="n">
        <v>223</v>
      </c>
      <c r="D6220" t="n">
        <v>221</v>
      </c>
      <c r="E6220">
        <f>D6220-C6220</f>
        <v/>
      </c>
      <c r="F6220">
        <f>ROW()-ROW($A$5986)</f>
        <v/>
      </c>
      <c r="G6220">
        <f>AVERAGE($E$5986:$E$6219)</f>
        <v/>
      </c>
      <c r="H6220" s="6">
        <f>STDEV($E$5986:$E$6219)</f>
        <v/>
      </c>
      <c r="I6220" s="7">
        <f>MIN(MAX((E6220-G6220)/IF(H6220&gt;1e-12,H6220,NA()),-8.0),8.0)</f>
        <v/>
      </c>
      <c r="J6220">
        <f>IF(NOT(ISNA(I6220)),IF(ABS(I6220)&gt;=0.5,"TRIGGER",""),"")</f>
        <v/>
      </c>
      <c r="K6220">
        <f>IF(J6220="TRIGGER",IF(I6220&gt;0,"LONG","SHORT"),"")</f>
        <v/>
      </c>
    </row>
    <row r="6221">
      <c r="A6221" s="5" t="n">
        <v>43657</v>
      </c>
      <c r="B6221" t="inlineStr">
        <is>
          <t>Medium</t>
        </is>
      </c>
      <c r="C6221" t="n">
        <v>223</v>
      </c>
      <c r="D6221" t="n">
        <v>209</v>
      </c>
      <c r="E6221">
        <f>D6221-C6221</f>
        <v/>
      </c>
      <c r="F6221">
        <f>ROW()-ROW($A$5986)</f>
        <v/>
      </c>
      <c r="G6221">
        <f>AVERAGE($E$5986:$E$6220)</f>
        <v/>
      </c>
      <c r="H6221" s="6">
        <f>STDEV($E$5986:$E$6220)</f>
        <v/>
      </c>
      <c r="I6221" s="7">
        <f>MIN(MAX((E6221-G6221)/IF(H6221&gt;1e-12,H6221,NA()),-8.0),8.0)</f>
        <v/>
      </c>
      <c r="J6221">
        <f>IF(NOT(ISNA(I6221)),IF(ABS(I6221)&gt;=0.5,"TRIGGER",""),"")</f>
        <v/>
      </c>
      <c r="K6221">
        <f>IF(J6221="TRIGGER",IF(I6221&gt;0,"LONG","SHORT"),"")</f>
        <v/>
      </c>
    </row>
    <row r="6222">
      <c r="A6222" s="5" t="n">
        <v>43664</v>
      </c>
      <c r="B6222" t="inlineStr">
        <is>
          <t>Medium</t>
        </is>
      </c>
      <c r="C6222" t="n">
        <v>216</v>
      </c>
      <c r="D6222" t="n">
        <v>216</v>
      </c>
      <c r="E6222">
        <f>D6222-C6222</f>
        <v/>
      </c>
      <c r="F6222">
        <f>ROW()-ROW($A$5986)</f>
        <v/>
      </c>
      <c r="G6222">
        <f>AVERAGE($E$5986:$E$6221)</f>
        <v/>
      </c>
      <c r="H6222" s="6">
        <f>STDEV($E$5986:$E$6221)</f>
        <v/>
      </c>
      <c r="I6222" s="7">
        <f>MIN(MAX((E6222-G6222)/IF(H6222&gt;1e-12,H6222,NA()),-8.0),8.0)</f>
        <v/>
      </c>
      <c r="J6222">
        <f>IF(NOT(ISNA(I6222)),IF(ABS(I6222)&gt;=0.5,"TRIGGER",""),"")</f>
        <v/>
      </c>
      <c r="K6222">
        <f>IF(J6222="TRIGGER",IF(I6222&gt;0,"LONG","SHORT"),"")</f>
        <v/>
      </c>
    </row>
    <row r="6223">
      <c r="A6223" s="5" t="n">
        <v>43671</v>
      </c>
      <c r="B6223" t="inlineStr">
        <is>
          <t>Medium</t>
        </is>
      </c>
      <c r="C6223" t="n">
        <v>219</v>
      </c>
      <c r="D6223" t="n">
        <v>206</v>
      </c>
      <c r="E6223">
        <f>D6223-C6223</f>
        <v/>
      </c>
      <c r="F6223">
        <f>ROW()-ROW($A$5986)</f>
        <v/>
      </c>
      <c r="G6223">
        <f>AVERAGE($E$5986:$E$6222)</f>
        <v/>
      </c>
      <c r="H6223" s="6">
        <f>STDEV($E$5986:$E$6222)</f>
        <v/>
      </c>
      <c r="I6223" s="7">
        <f>MIN(MAX((E6223-G6223)/IF(H6223&gt;1e-12,H6223,NA()),-8.0),8.0)</f>
        <v/>
      </c>
      <c r="J6223">
        <f>IF(NOT(ISNA(I6223)),IF(ABS(I6223)&gt;=0.5,"TRIGGER",""),"")</f>
        <v/>
      </c>
      <c r="K6223">
        <f>IF(J6223="TRIGGER",IF(I6223&gt;0,"LONG","SHORT"),"")</f>
        <v/>
      </c>
    </row>
    <row r="6224">
      <c r="A6224" s="5" t="n">
        <v>43678</v>
      </c>
      <c r="B6224" t="inlineStr">
        <is>
          <t>Medium</t>
        </is>
      </c>
      <c r="C6224" t="n">
        <v>212</v>
      </c>
      <c r="D6224" t="n">
        <v>215</v>
      </c>
      <c r="E6224">
        <f>D6224-C6224</f>
        <v/>
      </c>
      <c r="F6224">
        <f>ROW()-ROW($A$5986)</f>
        <v/>
      </c>
      <c r="G6224">
        <f>AVERAGE($E$5986:$E$6223)</f>
        <v/>
      </c>
      <c r="H6224" s="6">
        <f>STDEV($E$5986:$E$6223)</f>
        <v/>
      </c>
      <c r="I6224" s="7">
        <f>MIN(MAX((E6224-G6224)/IF(H6224&gt;1e-12,H6224,NA()),-8.0),8.0)</f>
        <v/>
      </c>
      <c r="J6224">
        <f>IF(NOT(ISNA(I6224)),IF(ABS(I6224)&gt;=0.5,"TRIGGER",""),"")</f>
        <v/>
      </c>
      <c r="K6224">
        <f>IF(J6224="TRIGGER",IF(I6224&gt;0,"LONG","SHORT"),"")</f>
        <v/>
      </c>
    </row>
    <row r="6225">
      <c r="A6225" s="5" t="n">
        <v>43685</v>
      </c>
      <c r="B6225" t="inlineStr">
        <is>
          <t>Medium</t>
        </is>
      </c>
      <c r="C6225" t="n">
        <v>215</v>
      </c>
      <c r="D6225" t="n">
        <v>209</v>
      </c>
      <c r="E6225">
        <f>D6225-C6225</f>
        <v/>
      </c>
      <c r="F6225">
        <f>ROW()-ROW($A$5986)</f>
        <v/>
      </c>
      <c r="G6225">
        <f>AVERAGE($E$5986:$E$6224)</f>
        <v/>
      </c>
      <c r="H6225" s="6">
        <f>STDEV($E$5986:$E$6224)</f>
        <v/>
      </c>
      <c r="I6225" s="7">
        <f>MIN(MAX((E6225-G6225)/IF(H6225&gt;1e-12,H6225,NA()),-8.0),8.0)</f>
        <v/>
      </c>
      <c r="J6225">
        <f>IF(NOT(ISNA(I6225)),IF(ABS(I6225)&gt;=0.5,"TRIGGER",""),"")</f>
        <v/>
      </c>
      <c r="K6225">
        <f>IF(J6225="TRIGGER",IF(I6225&gt;0,"LONG","SHORT"),"")</f>
        <v/>
      </c>
    </row>
    <row r="6226">
      <c r="A6226" s="5" t="n">
        <v>43692</v>
      </c>
      <c r="B6226" t="inlineStr">
        <is>
          <t>Medium</t>
        </is>
      </c>
      <c r="C6226" t="n">
        <v>214</v>
      </c>
      <c r="D6226" t="n">
        <v>220</v>
      </c>
      <c r="E6226">
        <f>D6226-C6226</f>
        <v/>
      </c>
      <c r="F6226">
        <f>ROW()-ROW($A$5986)</f>
        <v/>
      </c>
      <c r="G6226">
        <f>AVERAGE($E$5986:$E$6225)</f>
        <v/>
      </c>
      <c r="H6226" s="6">
        <f>STDEV($E$5986:$E$6225)</f>
        <v/>
      </c>
      <c r="I6226" s="7">
        <f>MIN(MAX((E6226-G6226)/IF(H6226&gt;1e-12,H6226,NA()),-8.0),8.0)</f>
        <v/>
      </c>
      <c r="J6226">
        <f>IF(NOT(ISNA(I6226)),IF(ABS(I6226)&gt;=0.5,"TRIGGER",""),"")</f>
        <v/>
      </c>
      <c r="K6226">
        <f>IF(J6226="TRIGGER",IF(I6226&gt;0,"LONG","SHORT"),"")</f>
        <v/>
      </c>
    </row>
    <row r="6227">
      <c r="A6227" s="5" t="n">
        <v>43699</v>
      </c>
      <c r="B6227" t="inlineStr">
        <is>
          <t>Medium</t>
        </is>
      </c>
      <c r="C6227" t="n">
        <v>216</v>
      </c>
      <c r="D6227" t="n">
        <v>209</v>
      </c>
      <c r="E6227">
        <f>D6227-C6227</f>
        <v/>
      </c>
      <c r="F6227">
        <f>ROW()-ROW($A$5986)</f>
        <v/>
      </c>
      <c r="G6227">
        <f>AVERAGE($E$5986:$E$6226)</f>
        <v/>
      </c>
      <c r="H6227" s="6">
        <f>STDEV($E$5986:$E$6226)</f>
        <v/>
      </c>
      <c r="I6227" s="7">
        <f>MIN(MAX((E6227-G6227)/IF(H6227&gt;1e-12,H6227,NA()),-8.0),8.0)</f>
        <v/>
      </c>
      <c r="J6227">
        <f>IF(NOT(ISNA(I6227)),IF(ABS(I6227)&gt;=0.5,"TRIGGER",""),"")</f>
        <v/>
      </c>
      <c r="K6227">
        <f>IF(J6227="TRIGGER",IF(I6227&gt;0,"LONG","SHORT"),"")</f>
        <v/>
      </c>
    </row>
    <row r="6228">
      <c r="A6228" s="5" t="n">
        <v>43706</v>
      </c>
      <c r="B6228" t="inlineStr">
        <is>
          <t>Medium</t>
        </is>
      </c>
      <c r="C6228" t="n">
        <v>215</v>
      </c>
      <c r="D6228" t="n">
        <v>215</v>
      </c>
      <c r="E6228">
        <f>D6228-C6228</f>
        <v/>
      </c>
      <c r="F6228">
        <f>ROW()-ROW($A$5986)</f>
        <v/>
      </c>
      <c r="G6228">
        <f>AVERAGE($E$5986:$E$6227)</f>
        <v/>
      </c>
      <c r="H6228" s="6">
        <f>STDEV($E$5986:$E$6227)</f>
        <v/>
      </c>
      <c r="I6228" s="7">
        <f>MIN(MAX((E6228-G6228)/IF(H6228&gt;1e-12,H6228,NA()),-8.0),8.0)</f>
        <v/>
      </c>
      <c r="J6228">
        <f>IF(NOT(ISNA(I6228)),IF(ABS(I6228)&gt;=0.5,"TRIGGER",""),"")</f>
        <v/>
      </c>
      <c r="K6228">
        <f>IF(J6228="TRIGGER",IF(I6228&gt;0,"LONG","SHORT"),"")</f>
        <v/>
      </c>
    </row>
    <row r="6229">
      <c r="A6229" s="5" t="n">
        <v>43713</v>
      </c>
      <c r="B6229" t="inlineStr">
        <is>
          <t>Medium</t>
        </is>
      </c>
      <c r="C6229" t="n">
        <v>215</v>
      </c>
      <c r="D6229" t="n">
        <v>217</v>
      </c>
      <c r="E6229">
        <f>D6229-C6229</f>
        <v/>
      </c>
      <c r="F6229">
        <f>ROW()-ROW($A$5986)</f>
        <v/>
      </c>
      <c r="G6229">
        <f>AVERAGE($E$5986:$E$6228)</f>
        <v/>
      </c>
      <c r="H6229" s="6">
        <f>STDEV($E$5986:$E$6228)</f>
        <v/>
      </c>
      <c r="I6229" s="7">
        <f>MIN(MAX((E6229-G6229)/IF(H6229&gt;1e-12,H6229,NA()),-8.0),8.0)</f>
        <v/>
      </c>
      <c r="J6229">
        <f>IF(NOT(ISNA(I6229)),IF(ABS(I6229)&gt;=0.5,"TRIGGER",""),"")</f>
        <v/>
      </c>
      <c r="K6229">
        <f>IF(J6229="TRIGGER",IF(I6229&gt;0,"LONG","SHORT"),"")</f>
        <v/>
      </c>
    </row>
    <row r="6230">
      <c r="A6230" s="5" t="n">
        <v>43720</v>
      </c>
      <c r="B6230" t="inlineStr">
        <is>
          <t>Medium</t>
        </is>
      </c>
      <c r="C6230" t="n">
        <v>215</v>
      </c>
      <c r="D6230" t="n">
        <v>204</v>
      </c>
      <c r="E6230">
        <f>D6230-C6230</f>
        <v/>
      </c>
      <c r="F6230">
        <f>ROW()-ROW($A$5986)</f>
        <v/>
      </c>
      <c r="G6230">
        <f>AVERAGE($E$5986:$E$6229)</f>
        <v/>
      </c>
      <c r="H6230" s="6">
        <f>STDEV($E$5986:$E$6229)</f>
        <v/>
      </c>
      <c r="I6230" s="7">
        <f>MIN(MAX((E6230-G6230)/IF(H6230&gt;1e-12,H6230,NA()),-8.0),8.0)</f>
        <v/>
      </c>
      <c r="J6230">
        <f>IF(NOT(ISNA(I6230)),IF(ABS(I6230)&gt;=0.5,"TRIGGER",""),"")</f>
        <v/>
      </c>
      <c r="K6230">
        <f>IF(J6230="TRIGGER",IF(I6230&gt;0,"LONG","SHORT"),"")</f>
        <v/>
      </c>
    </row>
    <row r="6231">
      <c r="A6231" s="5" t="n">
        <v>43727</v>
      </c>
      <c r="B6231" t="inlineStr">
        <is>
          <t>Medium</t>
        </is>
      </c>
      <c r="C6231" t="n">
        <v>213</v>
      </c>
      <c r="D6231" t="n">
        <v>208</v>
      </c>
      <c r="E6231">
        <f>D6231-C6231</f>
        <v/>
      </c>
      <c r="F6231">
        <f>ROW()-ROW($A$5986)</f>
        <v/>
      </c>
      <c r="G6231">
        <f>AVERAGE($E$5986:$E$6230)</f>
        <v/>
      </c>
      <c r="H6231" s="6">
        <f>STDEV($E$5986:$E$6230)</f>
        <v/>
      </c>
      <c r="I6231" s="7">
        <f>MIN(MAX((E6231-G6231)/IF(H6231&gt;1e-12,H6231,NA()),-8.0),8.0)</f>
        <v/>
      </c>
      <c r="J6231">
        <f>IF(NOT(ISNA(I6231)),IF(ABS(I6231)&gt;=0.5,"TRIGGER",""),"")</f>
        <v/>
      </c>
      <c r="K6231">
        <f>IF(J6231="TRIGGER",IF(I6231&gt;0,"LONG","SHORT"),"")</f>
        <v/>
      </c>
    </row>
    <row r="6232">
      <c r="A6232" s="5" t="n">
        <v>43734</v>
      </c>
      <c r="B6232" t="inlineStr">
        <is>
          <t>Medium</t>
        </is>
      </c>
      <c r="C6232" t="n">
        <v>212</v>
      </c>
      <c r="D6232" t="n">
        <v>213</v>
      </c>
      <c r="E6232">
        <f>D6232-C6232</f>
        <v/>
      </c>
      <c r="F6232">
        <f>ROW()-ROW($A$5986)</f>
        <v/>
      </c>
      <c r="G6232">
        <f>AVERAGE($E$5986:$E$6231)</f>
        <v/>
      </c>
      <c r="H6232" s="6">
        <f>STDEV($E$5986:$E$6231)</f>
        <v/>
      </c>
      <c r="I6232" s="7">
        <f>MIN(MAX((E6232-G6232)/IF(H6232&gt;1e-12,H6232,NA()),-8.0),8.0)</f>
        <v/>
      </c>
      <c r="J6232">
        <f>IF(NOT(ISNA(I6232)),IF(ABS(I6232)&gt;=0.5,"TRIGGER",""),"")</f>
        <v/>
      </c>
      <c r="K6232">
        <f>IF(J6232="TRIGGER",IF(I6232&gt;0,"LONG","SHORT"),"")</f>
        <v/>
      </c>
    </row>
    <row r="6233">
      <c r="A6233" s="5" t="n">
        <v>43741</v>
      </c>
      <c r="B6233" t="inlineStr">
        <is>
          <t>Medium</t>
        </is>
      </c>
      <c r="C6233" t="n">
        <v>215</v>
      </c>
      <c r="D6233" t="n">
        <v>219</v>
      </c>
      <c r="E6233">
        <f>D6233-C6233</f>
        <v/>
      </c>
      <c r="F6233">
        <f>ROW()-ROW($A$5986)</f>
        <v/>
      </c>
      <c r="G6233">
        <f>AVERAGE($E$5986:$E$6232)</f>
        <v/>
      </c>
      <c r="H6233" s="6">
        <f>STDEV($E$5986:$E$6232)</f>
        <v/>
      </c>
      <c r="I6233" s="7">
        <f>MIN(MAX((E6233-G6233)/IF(H6233&gt;1e-12,H6233,NA()),-8.0),8.0)</f>
        <v/>
      </c>
      <c r="J6233">
        <f>IF(NOT(ISNA(I6233)),IF(ABS(I6233)&gt;=0.5,"TRIGGER",""),"")</f>
        <v/>
      </c>
      <c r="K6233">
        <f>IF(J6233="TRIGGER",IF(I6233&gt;0,"LONG","SHORT"),"")</f>
        <v/>
      </c>
    </row>
    <row r="6234">
      <c r="A6234" s="5" t="n">
        <v>43748</v>
      </c>
      <c r="B6234" t="inlineStr">
        <is>
          <t>Medium</t>
        </is>
      </c>
      <c r="C6234" t="n">
        <v>219</v>
      </c>
      <c r="D6234" t="n">
        <v>210</v>
      </c>
      <c r="E6234">
        <f>D6234-C6234</f>
        <v/>
      </c>
      <c r="F6234">
        <f>ROW()-ROW($A$5986)</f>
        <v/>
      </c>
      <c r="G6234">
        <f>AVERAGE($E$5986:$E$6233)</f>
        <v/>
      </c>
      <c r="H6234" s="6">
        <f>STDEV($E$5986:$E$6233)</f>
        <v/>
      </c>
      <c r="I6234" s="7">
        <f>MIN(MAX((E6234-G6234)/IF(H6234&gt;1e-12,H6234,NA()),-8.0),8.0)</f>
        <v/>
      </c>
      <c r="J6234">
        <f>IF(NOT(ISNA(I6234)),IF(ABS(I6234)&gt;=0.5,"TRIGGER",""),"")</f>
        <v/>
      </c>
      <c r="K6234">
        <f>IF(J6234="TRIGGER",IF(I6234&gt;0,"LONG","SHORT"),"")</f>
        <v/>
      </c>
    </row>
    <row r="6235">
      <c r="A6235" s="5" t="n">
        <v>43755</v>
      </c>
      <c r="B6235" t="inlineStr">
        <is>
          <t>Medium</t>
        </is>
      </c>
      <c r="C6235" t="n">
        <v>215</v>
      </c>
      <c r="D6235" t="n">
        <v>214</v>
      </c>
      <c r="E6235">
        <f>D6235-C6235</f>
        <v/>
      </c>
      <c r="F6235">
        <f>ROW()-ROW($A$5986)</f>
        <v/>
      </c>
      <c r="G6235">
        <f>AVERAGE($E$5986:$E$6234)</f>
        <v/>
      </c>
      <c r="H6235" s="6">
        <f>STDEV($E$5986:$E$6234)</f>
        <v/>
      </c>
      <c r="I6235" s="7">
        <f>MIN(MAX((E6235-G6235)/IF(H6235&gt;1e-12,H6235,NA()),-8.0),8.0)</f>
        <v/>
      </c>
      <c r="J6235">
        <f>IF(NOT(ISNA(I6235)),IF(ABS(I6235)&gt;=0.5,"TRIGGER",""),"")</f>
        <v/>
      </c>
      <c r="K6235">
        <f>IF(J6235="TRIGGER",IF(I6235&gt;0,"LONG","SHORT"),"")</f>
        <v/>
      </c>
    </row>
    <row r="6236">
      <c r="A6236" s="5" t="n">
        <v>43762</v>
      </c>
      <c r="B6236" t="inlineStr">
        <is>
          <t>Medium</t>
        </is>
      </c>
      <c r="C6236" t="n">
        <v>215</v>
      </c>
      <c r="D6236" t="n">
        <v>212</v>
      </c>
      <c r="E6236">
        <f>D6236-C6236</f>
        <v/>
      </c>
      <c r="F6236">
        <f>ROW()-ROW($A$5986)</f>
        <v/>
      </c>
      <c r="G6236">
        <f>AVERAGE($E$5986:$E$6235)</f>
        <v/>
      </c>
      <c r="H6236" s="6">
        <f>STDEV($E$5986:$E$6235)</f>
        <v/>
      </c>
      <c r="I6236" s="7">
        <f>MIN(MAX((E6236-G6236)/IF(H6236&gt;1e-12,H6236,NA()),-8.0),8.0)</f>
        <v/>
      </c>
      <c r="J6236">
        <f>IF(NOT(ISNA(I6236)),IF(ABS(I6236)&gt;=0.5,"TRIGGER",""),"")</f>
        <v/>
      </c>
      <c r="K6236">
        <f>IF(J6236="TRIGGER",IF(I6236&gt;0,"LONG","SHORT"),"")</f>
        <v/>
      </c>
    </row>
    <row r="6237">
      <c r="A6237" s="5" t="n">
        <v>43769</v>
      </c>
      <c r="B6237" t="inlineStr">
        <is>
          <t>Medium</t>
        </is>
      </c>
      <c r="C6237" t="n">
        <v>215</v>
      </c>
      <c r="D6237" t="n">
        <v>218</v>
      </c>
      <c r="E6237">
        <f>D6237-C6237</f>
        <v/>
      </c>
      <c r="F6237">
        <f>ROW()-ROW($A$5986)</f>
        <v/>
      </c>
      <c r="G6237">
        <f>AVERAGE($E$5986:$E$6236)</f>
        <v/>
      </c>
      <c r="H6237" s="6">
        <f>STDEV($E$5986:$E$6236)</f>
        <v/>
      </c>
      <c r="I6237" s="7">
        <f>MIN(MAX((E6237-G6237)/IF(H6237&gt;1e-12,H6237,NA()),-8.0),8.0)</f>
        <v/>
      </c>
      <c r="J6237">
        <f>IF(NOT(ISNA(I6237)),IF(ABS(I6237)&gt;=0.5,"TRIGGER",""),"")</f>
        <v/>
      </c>
      <c r="K6237">
        <f>IF(J6237="TRIGGER",IF(I6237&gt;0,"LONG","SHORT"),"")</f>
        <v/>
      </c>
    </row>
    <row r="6238">
      <c r="A6238" s="5" t="n">
        <v>43776</v>
      </c>
      <c r="B6238" t="inlineStr">
        <is>
          <t>Medium</t>
        </is>
      </c>
      <c r="C6238" t="n">
        <v>215</v>
      </c>
      <c r="D6238" t="n">
        <v>211</v>
      </c>
      <c r="E6238">
        <f>D6238-C6238</f>
        <v/>
      </c>
      <c r="F6238">
        <f>ROW()-ROW($A$5986)</f>
        <v/>
      </c>
      <c r="G6238">
        <f>AVERAGE($E$5986:$E$6237)</f>
        <v/>
      </c>
      <c r="H6238" s="6">
        <f>STDEV($E$5986:$E$6237)</f>
        <v/>
      </c>
      <c r="I6238" s="7">
        <f>MIN(MAX((E6238-G6238)/IF(H6238&gt;1e-12,H6238,NA()),-8.0),8.0)</f>
        <v/>
      </c>
      <c r="J6238">
        <f>IF(NOT(ISNA(I6238)),IF(ABS(I6238)&gt;=0.5,"TRIGGER",""),"")</f>
        <v/>
      </c>
      <c r="K6238">
        <f>IF(J6238="TRIGGER",IF(I6238&gt;0,"LONG","SHORT"),"")</f>
        <v/>
      </c>
    </row>
    <row r="6239">
      <c r="A6239" s="5" t="n">
        <v>43783</v>
      </c>
      <c r="B6239" t="inlineStr">
        <is>
          <t>Medium</t>
        </is>
      </c>
      <c r="C6239" t="n">
        <v>215</v>
      </c>
      <c r="D6239" t="n">
        <v>225</v>
      </c>
      <c r="E6239">
        <f>D6239-C6239</f>
        <v/>
      </c>
      <c r="F6239">
        <f>ROW()-ROW($A$5986)</f>
        <v/>
      </c>
      <c r="G6239">
        <f>AVERAGE($E$5986:$E$6238)</f>
        <v/>
      </c>
      <c r="H6239" s="6">
        <f>STDEV($E$5986:$E$6238)</f>
        <v/>
      </c>
      <c r="I6239" s="7">
        <f>MIN(MAX((E6239-G6239)/IF(H6239&gt;1e-12,H6239,NA()),-8.0),8.0)</f>
        <v/>
      </c>
      <c r="J6239">
        <f>IF(NOT(ISNA(I6239)),IF(ABS(I6239)&gt;=0.5,"TRIGGER",""),"")</f>
        <v/>
      </c>
      <c r="K6239">
        <f>IF(J6239="TRIGGER",IF(I6239&gt;0,"LONG","SHORT"),"")</f>
        <v/>
      </c>
    </row>
    <row r="6240">
      <c r="A6240" s="5" t="n">
        <v>43790</v>
      </c>
      <c r="B6240" t="inlineStr">
        <is>
          <t>Medium</t>
        </is>
      </c>
      <c r="C6240" t="n">
        <v>219</v>
      </c>
      <c r="D6240" t="n">
        <v>227</v>
      </c>
      <c r="E6240">
        <f>D6240-C6240</f>
        <v/>
      </c>
      <c r="F6240">
        <f>ROW()-ROW($A$5986)</f>
        <v/>
      </c>
      <c r="G6240">
        <f>AVERAGE($E$5986:$E$6239)</f>
        <v/>
      </c>
      <c r="H6240" s="6">
        <f>STDEV($E$5986:$E$6239)</f>
        <v/>
      </c>
      <c r="I6240" s="7">
        <f>MIN(MAX((E6240-G6240)/IF(H6240&gt;1e-12,H6240,NA()),-8.0),8.0)</f>
        <v/>
      </c>
      <c r="J6240">
        <f>IF(NOT(ISNA(I6240)),IF(ABS(I6240)&gt;=0.5,"TRIGGER",""),"")</f>
        <v/>
      </c>
      <c r="K6240">
        <f>IF(J6240="TRIGGER",IF(I6240&gt;0,"LONG","SHORT"),"")</f>
        <v/>
      </c>
    </row>
    <row r="6241">
      <c r="A6241" s="5" t="n">
        <v>43796</v>
      </c>
      <c r="B6241" t="inlineStr">
        <is>
          <t>Medium</t>
        </is>
      </c>
      <c r="C6241" t="n">
        <v>221</v>
      </c>
      <c r="D6241" t="n">
        <v>213</v>
      </c>
      <c r="E6241">
        <f>D6241-C6241</f>
        <v/>
      </c>
      <c r="F6241">
        <f>ROW()-ROW($A$5986)</f>
        <v/>
      </c>
      <c r="G6241">
        <f>AVERAGE($E$5986:$E$6240)</f>
        <v/>
      </c>
      <c r="H6241" s="6">
        <f>STDEV($E$5986:$E$6240)</f>
        <v/>
      </c>
      <c r="I6241" s="7">
        <f>MIN(MAX((E6241-G6241)/IF(H6241&gt;1e-12,H6241,NA()),-8.0),8.0)</f>
        <v/>
      </c>
      <c r="J6241">
        <f>IF(NOT(ISNA(I6241)),IF(ABS(I6241)&gt;=0.5,"TRIGGER",""),"")</f>
        <v/>
      </c>
      <c r="K6241">
        <f>IF(J6241="TRIGGER",IF(I6241&gt;0,"LONG","SHORT"),"")</f>
        <v/>
      </c>
    </row>
    <row r="6242">
      <c r="A6242" s="5" t="n">
        <v>43804</v>
      </c>
      <c r="B6242" t="inlineStr">
        <is>
          <t>Medium</t>
        </is>
      </c>
      <c r="C6242" t="n">
        <v>215</v>
      </c>
      <c r="D6242" t="n">
        <v>203</v>
      </c>
      <c r="E6242">
        <f>D6242-C6242</f>
        <v/>
      </c>
      <c r="F6242">
        <f>ROW()-ROW($A$5986)</f>
        <v/>
      </c>
      <c r="G6242">
        <f>AVERAGE($E$5986:$E$6241)</f>
        <v/>
      </c>
      <c r="H6242" s="6">
        <f>STDEV($E$5986:$E$6241)</f>
        <v/>
      </c>
      <c r="I6242" s="7">
        <f>MIN(MAX((E6242-G6242)/IF(H6242&gt;1e-12,H6242,NA()),-8.0),8.0)</f>
        <v/>
      </c>
      <c r="J6242">
        <f>IF(NOT(ISNA(I6242)),IF(ABS(I6242)&gt;=0.5,"TRIGGER",""),"")</f>
        <v/>
      </c>
      <c r="K6242">
        <f>IF(J6242="TRIGGER",IF(I6242&gt;0,"LONG","SHORT"),"")</f>
        <v/>
      </c>
    </row>
    <row r="6243">
      <c r="A6243" s="5" t="n">
        <v>43811</v>
      </c>
      <c r="B6243" t="inlineStr">
        <is>
          <t>Medium</t>
        </is>
      </c>
      <c r="C6243" t="n">
        <v>213</v>
      </c>
      <c r="D6243" t="n">
        <v>252</v>
      </c>
      <c r="E6243">
        <f>D6243-C6243</f>
        <v/>
      </c>
      <c r="F6243">
        <f>ROW()-ROW($A$5986)</f>
        <v/>
      </c>
      <c r="G6243">
        <f>AVERAGE($E$5986:$E$6242)</f>
        <v/>
      </c>
      <c r="H6243" s="6">
        <f>STDEV($E$5986:$E$6242)</f>
        <v/>
      </c>
      <c r="I6243" s="7">
        <f>MIN(MAX((E6243-G6243)/IF(H6243&gt;1e-12,H6243,NA()),-8.0),8.0)</f>
        <v/>
      </c>
      <c r="J6243">
        <f>IF(NOT(ISNA(I6243)),IF(ABS(I6243)&gt;=0.5,"TRIGGER",""),"")</f>
        <v/>
      </c>
      <c r="K6243">
        <f>IF(J6243="TRIGGER",IF(I6243&gt;0,"LONG","SHORT"),"")</f>
        <v/>
      </c>
    </row>
    <row r="6244">
      <c r="A6244" s="5" t="n">
        <v>43818</v>
      </c>
      <c r="B6244" t="inlineStr">
        <is>
          <t>Medium</t>
        </is>
      </c>
      <c r="C6244" t="n">
        <v>225</v>
      </c>
      <c r="D6244" t="n">
        <v>234</v>
      </c>
      <c r="E6244">
        <f>D6244-C6244</f>
        <v/>
      </c>
      <c r="F6244">
        <f>ROW()-ROW($A$5986)</f>
        <v/>
      </c>
      <c r="G6244">
        <f>AVERAGE($E$5986:$E$6243)</f>
        <v/>
      </c>
      <c r="H6244" s="6">
        <f>STDEV($E$5986:$E$6243)</f>
        <v/>
      </c>
      <c r="I6244" s="7">
        <f>MIN(MAX((E6244-G6244)/IF(H6244&gt;1e-12,H6244,NA()),-8.0),8.0)</f>
        <v/>
      </c>
      <c r="J6244">
        <f>IF(NOT(ISNA(I6244)),IF(ABS(I6244)&gt;=0.5,"TRIGGER",""),"")</f>
        <v/>
      </c>
      <c r="K6244">
        <f>IF(J6244="TRIGGER",IF(I6244&gt;0,"LONG","SHORT"),"")</f>
        <v/>
      </c>
    </row>
    <row r="6245">
      <c r="A6245" s="5" t="n">
        <v>43825</v>
      </c>
      <c r="B6245" t="inlineStr">
        <is>
          <t>Medium</t>
        </is>
      </c>
      <c r="C6245" t="n">
        <v>224</v>
      </c>
      <c r="D6245" t="n">
        <v>222</v>
      </c>
      <c r="E6245">
        <f>D6245-C6245</f>
        <v/>
      </c>
      <c r="F6245">
        <f>ROW()-ROW($A$5986)</f>
        <v/>
      </c>
      <c r="G6245">
        <f>AVERAGE($E$5986:$E$6244)</f>
        <v/>
      </c>
      <c r="H6245" s="6">
        <f>STDEV($E$5986:$E$6244)</f>
        <v/>
      </c>
      <c r="I6245" s="7">
        <f>MIN(MAX((E6245-G6245)/IF(H6245&gt;1e-12,H6245,NA()),-8.0),8.0)</f>
        <v/>
      </c>
      <c r="J6245">
        <f>IF(NOT(ISNA(I6245)),IF(ABS(I6245)&gt;=0.5,"TRIGGER",""),"")</f>
        <v/>
      </c>
      <c r="K6245">
        <f>IF(J6245="TRIGGER",IF(I6245&gt;0,"LONG","SHORT"),"")</f>
        <v/>
      </c>
    </row>
    <row r="6246">
      <c r="A6246" s="5" t="n">
        <v>43832</v>
      </c>
      <c r="B6246" t="inlineStr">
        <is>
          <t>Medium</t>
        </is>
      </c>
      <c r="C6246" t="n">
        <v>225</v>
      </c>
      <c r="D6246" t="n">
        <v>222</v>
      </c>
      <c r="E6246">
        <f>D6246-C6246</f>
        <v/>
      </c>
      <c r="F6246">
        <f>ROW()-ROW($A$5986)</f>
        <v/>
      </c>
      <c r="G6246">
        <f>AVERAGE($E$5986:$E$6245)</f>
        <v/>
      </c>
      <c r="H6246" s="6">
        <f>STDEV($E$5986:$E$6245)</f>
        <v/>
      </c>
      <c r="I6246" s="7">
        <f>MIN(MAX((E6246-G6246)/IF(H6246&gt;1e-12,H6246,NA()),-8.0),8.0)</f>
        <v/>
      </c>
      <c r="J6246">
        <f>IF(NOT(ISNA(I6246)),IF(ABS(I6246)&gt;=0.5,"TRIGGER",""),"")</f>
        <v/>
      </c>
      <c r="K6246">
        <f>IF(J6246="TRIGGER",IF(I6246&gt;0,"LONG","SHORT"),"")</f>
        <v/>
      </c>
    </row>
    <row r="6247">
      <c r="A6247" s="5" t="n">
        <v>43839</v>
      </c>
      <c r="B6247" t="inlineStr">
        <is>
          <t>Medium</t>
        </is>
      </c>
      <c r="C6247" t="n">
        <v>220</v>
      </c>
      <c r="D6247" t="n">
        <v>214</v>
      </c>
      <c r="E6247">
        <f>D6247-C6247</f>
        <v/>
      </c>
      <c r="F6247">
        <f>ROW()-ROW($A$5986)</f>
        <v/>
      </c>
      <c r="G6247">
        <f>AVERAGE($E$5986:$E$6246)</f>
        <v/>
      </c>
      <c r="H6247" s="6">
        <f>STDEV($E$5986:$E$6246)</f>
        <v/>
      </c>
      <c r="I6247" s="7">
        <f>MIN(MAX((E6247-G6247)/IF(H6247&gt;1e-12,H6247,NA()),-8.0),8.0)</f>
        <v/>
      </c>
      <c r="J6247">
        <f>IF(NOT(ISNA(I6247)),IF(ABS(I6247)&gt;=0.5,"TRIGGER",""),"")</f>
        <v/>
      </c>
      <c r="K6247">
        <f>IF(J6247="TRIGGER",IF(I6247&gt;0,"LONG","SHORT"),"")</f>
        <v/>
      </c>
    </row>
    <row r="6248">
      <c r="A6248" s="5" t="n">
        <v>43846</v>
      </c>
      <c r="B6248" t="inlineStr">
        <is>
          <t>Medium</t>
        </is>
      </c>
      <c r="C6248" t="n">
        <v>216</v>
      </c>
      <c r="D6248" t="n">
        <v>204</v>
      </c>
      <c r="E6248">
        <f>D6248-C6248</f>
        <v/>
      </c>
      <c r="F6248">
        <f>ROW()-ROW($A$5986)</f>
        <v/>
      </c>
      <c r="G6248">
        <f>AVERAGE($E$5986:$E$6247)</f>
        <v/>
      </c>
      <c r="H6248" s="6">
        <f>STDEV($E$5986:$E$6247)</f>
        <v/>
      </c>
      <c r="I6248" s="7">
        <f>MIN(MAX((E6248-G6248)/IF(H6248&gt;1e-12,H6248,NA()),-8.0),8.0)</f>
        <v/>
      </c>
      <c r="J6248">
        <f>IF(NOT(ISNA(I6248)),IF(ABS(I6248)&gt;=0.5,"TRIGGER",""),"")</f>
        <v/>
      </c>
      <c r="K6248">
        <f>IF(J6248="TRIGGER",IF(I6248&gt;0,"LONG","SHORT"),"")</f>
        <v/>
      </c>
    </row>
    <row r="6249">
      <c r="A6249" s="5" t="n">
        <v>43853</v>
      </c>
      <c r="B6249" t="inlineStr">
        <is>
          <t>Medium</t>
        </is>
      </c>
      <c r="C6249" t="n">
        <v>215</v>
      </c>
      <c r="D6249" t="n">
        <v>211</v>
      </c>
      <c r="E6249">
        <f>D6249-C6249</f>
        <v/>
      </c>
      <c r="F6249">
        <f>ROW()-ROW($A$5986)</f>
        <v/>
      </c>
      <c r="G6249">
        <f>AVERAGE($E$5986:$E$6248)</f>
        <v/>
      </c>
      <c r="H6249" s="6">
        <f>STDEV($E$5986:$E$6248)</f>
        <v/>
      </c>
      <c r="I6249" s="7">
        <f>MIN(MAX((E6249-G6249)/IF(H6249&gt;1e-12,H6249,NA()),-8.0),8.0)</f>
        <v/>
      </c>
      <c r="J6249">
        <f>IF(NOT(ISNA(I6249)),IF(ABS(I6249)&gt;=0.5,"TRIGGER",""),"")</f>
        <v/>
      </c>
      <c r="K6249">
        <f>IF(J6249="TRIGGER",IF(I6249&gt;0,"LONG","SHORT"),"")</f>
        <v/>
      </c>
    </row>
    <row r="6250">
      <c r="A6250" s="5" t="n">
        <v>43860</v>
      </c>
      <c r="B6250" t="inlineStr">
        <is>
          <t>Medium</t>
        </is>
      </c>
      <c r="C6250" t="n">
        <v>215</v>
      </c>
      <c r="D6250" t="n">
        <v>216</v>
      </c>
      <c r="E6250">
        <f>D6250-C6250</f>
        <v/>
      </c>
      <c r="F6250">
        <f>ROW()-ROW($A$5986)</f>
        <v/>
      </c>
      <c r="G6250">
        <f>AVERAGE($E$5986:$E$6249)</f>
        <v/>
      </c>
      <c r="H6250" s="6">
        <f>STDEV($E$5986:$E$6249)</f>
        <v/>
      </c>
      <c r="I6250" s="7">
        <f>MIN(MAX((E6250-G6250)/IF(H6250&gt;1e-12,H6250,NA()),-8.0),8.0)</f>
        <v/>
      </c>
      <c r="J6250">
        <f>IF(NOT(ISNA(I6250)),IF(ABS(I6250)&gt;=0.5,"TRIGGER",""),"")</f>
        <v/>
      </c>
      <c r="K6250">
        <f>IF(J6250="TRIGGER",IF(I6250&gt;0,"LONG","SHORT"),"")</f>
        <v/>
      </c>
    </row>
    <row r="6251">
      <c r="A6251" s="5" t="n">
        <v>43867</v>
      </c>
      <c r="B6251" t="inlineStr">
        <is>
          <t>Medium</t>
        </is>
      </c>
      <c r="C6251" t="n">
        <v>215</v>
      </c>
      <c r="D6251" t="n">
        <v>202</v>
      </c>
      <c r="E6251">
        <f>D6251-C6251</f>
        <v/>
      </c>
      <c r="F6251">
        <f>ROW()-ROW($A$5986)</f>
        <v/>
      </c>
      <c r="G6251">
        <f>AVERAGE($E$5986:$E$6250)</f>
        <v/>
      </c>
      <c r="H6251" s="6">
        <f>STDEV($E$5986:$E$6250)</f>
        <v/>
      </c>
      <c r="I6251" s="7">
        <f>MIN(MAX((E6251-G6251)/IF(H6251&gt;1e-12,H6251,NA()),-8.0),8.0)</f>
        <v/>
      </c>
      <c r="J6251">
        <f>IF(NOT(ISNA(I6251)),IF(ABS(I6251)&gt;=0.5,"TRIGGER",""),"")</f>
        <v/>
      </c>
      <c r="K6251">
        <f>IF(J6251="TRIGGER",IF(I6251&gt;0,"LONG","SHORT"),"")</f>
        <v/>
      </c>
    </row>
    <row r="6252">
      <c r="A6252" s="5" t="n">
        <v>43874</v>
      </c>
      <c r="B6252" t="inlineStr">
        <is>
          <t>Medium</t>
        </is>
      </c>
      <c r="C6252" t="n">
        <v>210</v>
      </c>
      <c r="D6252" t="n">
        <v>205</v>
      </c>
      <c r="E6252">
        <f>D6252-C6252</f>
        <v/>
      </c>
      <c r="F6252">
        <f>ROW()-ROW($A$5986)</f>
        <v/>
      </c>
      <c r="G6252">
        <f>AVERAGE($E$5986:$E$6251)</f>
        <v/>
      </c>
      <c r="H6252" s="6">
        <f>STDEV($E$5986:$E$6251)</f>
        <v/>
      </c>
      <c r="I6252" s="7">
        <f>MIN(MAX((E6252-G6252)/IF(H6252&gt;1e-12,H6252,NA()),-8.0),8.0)</f>
        <v/>
      </c>
      <c r="J6252">
        <f>IF(NOT(ISNA(I6252)),IF(ABS(I6252)&gt;=0.5,"TRIGGER",""),"")</f>
        <v/>
      </c>
      <c r="K6252">
        <f>IF(J6252="TRIGGER",IF(I6252&gt;0,"LONG","SHORT"),"")</f>
        <v/>
      </c>
    </row>
    <row r="6253">
      <c r="A6253" s="5" t="n">
        <v>43881</v>
      </c>
      <c r="B6253" t="inlineStr">
        <is>
          <t>Medium</t>
        </is>
      </c>
      <c r="C6253" t="n">
        <v>210</v>
      </c>
      <c r="D6253" t="n">
        <v>210</v>
      </c>
      <c r="E6253">
        <f>D6253-C6253</f>
        <v/>
      </c>
      <c r="F6253">
        <f>ROW()-ROW($A$5986)</f>
        <v/>
      </c>
      <c r="G6253">
        <f>AVERAGE($E$5986:$E$6252)</f>
        <v/>
      </c>
      <c r="H6253" s="6">
        <f>STDEV($E$5986:$E$6252)</f>
        <v/>
      </c>
      <c r="I6253" s="7">
        <f>MIN(MAX((E6253-G6253)/IF(H6253&gt;1e-12,H6253,NA()),-8.0),8.0)</f>
        <v/>
      </c>
      <c r="J6253">
        <f>IF(NOT(ISNA(I6253)),IF(ABS(I6253)&gt;=0.5,"TRIGGER",""),"")</f>
        <v/>
      </c>
      <c r="K6253">
        <f>IF(J6253="TRIGGER",IF(I6253&gt;0,"LONG","SHORT"),"")</f>
        <v/>
      </c>
    </row>
    <row r="6254">
      <c r="A6254" s="5" t="n">
        <v>43888</v>
      </c>
      <c r="B6254" t="inlineStr">
        <is>
          <t>Medium</t>
        </is>
      </c>
      <c r="C6254" t="n">
        <v>212</v>
      </c>
      <c r="D6254" t="n">
        <v>219</v>
      </c>
      <c r="E6254">
        <f>D6254-C6254</f>
        <v/>
      </c>
      <c r="F6254">
        <f>ROW()-ROW($A$5986)</f>
        <v/>
      </c>
      <c r="G6254">
        <f>AVERAGE($E$5986:$E$6253)</f>
        <v/>
      </c>
      <c r="H6254" s="6">
        <f>STDEV($E$5986:$E$6253)</f>
        <v/>
      </c>
      <c r="I6254" s="7">
        <f>MIN(MAX((E6254-G6254)/IF(H6254&gt;1e-12,H6254,NA()),-8.0),8.0)</f>
        <v/>
      </c>
      <c r="J6254">
        <f>IF(NOT(ISNA(I6254)),IF(ABS(I6254)&gt;=0.5,"TRIGGER",""),"")</f>
        <v/>
      </c>
      <c r="K6254">
        <f>IF(J6254="TRIGGER",IF(I6254&gt;0,"LONG","SHORT"),"")</f>
        <v/>
      </c>
    </row>
    <row r="6255">
      <c r="A6255" s="5" t="n">
        <v>43895</v>
      </c>
      <c r="B6255" t="inlineStr">
        <is>
          <t>Medium</t>
        </is>
      </c>
      <c r="C6255" t="n">
        <v>215</v>
      </c>
      <c r="D6255" t="n">
        <v>216</v>
      </c>
      <c r="E6255">
        <f>D6255-C6255</f>
        <v/>
      </c>
      <c r="F6255">
        <f>ROW()-ROW($A$5986)</f>
        <v/>
      </c>
      <c r="G6255">
        <f>AVERAGE($E$5986:$E$6254)</f>
        <v/>
      </c>
      <c r="H6255" s="6">
        <f>STDEV($E$5986:$E$6254)</f>
        <v/>
      </c>
      <c r="I6255" s="7">
        <f>MIN(MAX((E6255-G6255)/IF(H6255&gt;1e-12,H6255,NA()),-8.0),8.0)</f>
        <v/>
      </c>
      <c r="J6255">
        <f>IF(NOT(ISNA(I6255)),IF(ABS(I6255)&gt;=0.5,"TRIGGER",""),"")</f>
        <v/>
      </c>
      <c r="K6255">
        <f>IF(J6255="TRIGGER",IF(I6255&gt;0,"LONG","SHORT"),"")</f>
        <v/>
      </c>
    </row>
    <row r="6256">
      <c r="A6256" s="5" t="n">
        <v>43902</v>
      </c>
      <c r="B6256" t="inlineStr">
        <is>
          <t>Medium</t>
        </is>
      </c>
      <c r="C6256" t="n">
        <v>218</v>
      </c>
      <c r="D6256" t="n">
        <v>211</v>
      </c>
      <c r="E6256">
        <f>D6256-C6256</f>
        <v/>
      </c>
      <c r="F6256">
        <f>ROW()-ROW($A$5986)</f>
        <v/>
      </c>
      <c r="G6256">
        <f>AVERAGE($E$5986:$E$6255)</f>
        <v/>
      </c>
      <c r="H6256" s="6">
        <f>STDEV($E$5986:$E$6255)</f>
        <v/>
      </c>
      <c r="I6256" s="7">
        <f>MIN(MAX((E6256-G6256)/IF(H6256&gt;1e-12,H6256,NA()),-8.0),8.0)</f>
        <v/>
      </c>
      <c r="J6256">
        <f>IF(NOT(ISNA(I6256)),IF(ABS(I6256)&gt;=0.5,"TRIGGER",""),"")</f>
        <v/>
      </c>
      <c r="K6256">
        <f>IF(J6256="TRIGGER",IF(I6256&gt;0,"LONG","SHORT"),"")</f>
        <v/>
      </c>
    </row>
    <row r="6257">
      <c r="A6257" s="5" t="n">
        <v>43909</v>
      </c>
      <c r="B6257" t="inlineStr">
        <is>
          <t>Medium</t>
        </is>
      </c>
      <c r="C6257" t="n">
        <v>220</v>
      </c>
      <c r="D6257" t="n">
        <v>281</v>
      </c>
      <c r="E6257">
        <f>D6257-C6257</f>
        <v/>
      </c>
      <c r="F6257">
        <f>ROW()-ROW($A$5986)</f>
        <v/>
      </c>
      <c r="G6257">
        <f>AVERAGE($E$5986:$E$6256)</f>
        <v/>
      </c>
      <c r="H6257" s="6">
        <f>STDEV($E$5986:$E$6256)</f>
        <v/>
      </c>
      <c r="I6257" s="7">
        <f>MIN(MAX((E6257-G6257)/IF(H6257&gt;1e-12,H6257,NA()),-8.0),8.0)</f>
        <v/>
      </c>
      <c r="J6257">
        <f>IF(NOT(ISNA(I6257)),IF(ABS(I6257)&gt;=0.5,"TRIGGER",""),"")</f>
        <v/>
      </c>
      <c r="K6257">
        <f>IF(J6257="TRIGGER",IF(I6257&gt;0,"LONG","SHORT"),"")</f>
        <v/>
      </c>
    </row>
    <row r="6258">
      <c r="A6258" s="5" t="n">
        <v>43916</v>
      </c>
      <c r="B6258" t="inlineStr">
        <is>
          <t>Medium</t>
        </is>
      </c>
      <c r="C6258" t="n">
        <v>1000</v>
      </c>
      <c r="D6258" t="n">
        <v>3283</v>
      </c>
      <c r="E6258">
        <f>D6258-C6258</f>
        <v/>
      </c>
      <c r="F6258">
        <f>ROW()-ROW($A$5986)</f>
        <v/>
      </c>
      <c r="G6258">
        <f>AVERAGE($E$5986:$E$6257)</f>
        <v/>
      </c>
      <c r="H6258" s="6">
        <f>STDEV($E$5986:$E$6257)</f>
        <v/>
      </c>
      <c r="I6258" s="7">
        <f>MIN(MAX((E6258-G6258)/IF(H6258&gt;1e-12,H6258,NA()),-8.0),8.0)</f>
        <v/>
      </c>
      <c r="J6258">
        <f>IF(NOT(ISNA(I6258)),IF(ABS(I6258)&gt;=0.5,"TRIGGER",""),"")</f>
        <v/>
      </c>
      <c r="K6258">
        <f>IF(J6258="TRIGGER",IF(I6258&gt;0,"LONG","SHORT"),"")</f>
        <v/>
      </c>
    </row>
    <row r="6259">
      <c r="A6259" s="5" t="n">
        <v>43923</v>
      </c>
      <c r="B6259" t="inlineStr">
        <is>
          <t>Medium</t>
        </is>
      </c>
      <c r="C6259" t="n">
        <v>3500</v>
      </c>
      <c r="D6259" t="n">
        <v>6648</v>
      </c>
      <c r="E6259">
        <f>D6259-C6259</f>
        <v/>
      </c>
      <c r="F6259">
        <f>ROW()-ROW($A$5986)</f>
        <v/>
      </c>
      <c r="G6259">
        <f>AVERAGE($E$5986:$E$6258)</f>
        <v/>
      </c>
      <c r="H6259" s="6">
        <f>STDEV($E$5986:$E$6258)</f>
        <v/>
      </c>
      <c r="I6259" s="7">
        <f>MIN(MAX((E6259-G6259)/IF(H6259&gt;1e-12,H6259,NA()),-8.0),8.0)</f>
        <v/>
      </c>
      <c r="J6259">
        <f>IF(NOT(ISNA(I6259)),IF(ABS(I6259)&gt;=0.5,"TRIGGER",""),"")</f>
        <v/>
      </c>
      <c r="K6259">
        <f>IF(J6259="TRIGGER",IF(I6259&gt;0,"LONG","SHORT"),"")</f>
        <v/>
      </c>
    </row>
    <row r="6260">
      <c r="A6260" s="5" t="n">
        <v>43930</v>
      </c>
      <c r="B6260" t="inlineStr">
        <is>
          <t>Medium</t>
        </is>
      </c>
      <c r="C6260" t="n">
        <v>5250</v>
      </c>
      <c r="D6260" t="n">
        <v>6606</v>
      </c>
      <c r="E6260">
        <f>D6260-C6260</f>
        <v/>
      </c>
      <c r="F6260">
        <f>ROW()-ROW($A$5986)</f>
        <v/>
      </c>
      <c r="G6260">
        <f>AVERAGE($E$5986:$E$6259)</f>
        <v/>
      </c>
      <c r="H6260" s="6">
        <f>STDEV($E$5986:$E$6259)</f>
        <v/>
      </c>
      <c r="I6260" s="7">
        <f>MIN(MAX((E6260-G6260)/IF(H6260&gt;1e-12,H6260,NA()),-8.0),8.0)</f>
        <v/>
      </c>
      <c r="J6260">
        <f>IF(NOT(ISNA(I6260)),IF(ABS(I6260)&gt;=0.5,"TRIGGER",""),"")</f>
        <v/>
      </c>
      <c r="K6260">
        <f>IF(J6260="TRIGGER",IF(I6260&gt;0,"LONG","SHORT"),"")</f>
        <v/>
      </c>
    </row>
    <row r="6261">
      <c r="A6261" s="5" t="n">
        <v>43937</v>
      </c>
      <c r="B6261" t="inlineStr">
        <is>
          <t>Medium</t>
        </is>
      </c>
      <c r="C6261" t="n">
        <v>5105</v>
      </c>
      <c r="D6261" t="n">
        <v>5245</v>
      </c>
      <c r="E6261">
        <f>D6261-C6261</f>
        <v/>
      </c>
      <c r="F6261">
        <f>ROW()-ROW($A$5986)</f>
        <v/>
      </c>
      <c r="G6261">
        <f>AVERAGE($E$5986:$E$6260)</f>
        <v/>
      </c>
      <c r="H6261" s="6">
        <f>STDEV($E$5986:$E$6260)</f>
        <v/>
      </c>
      <c r="I6261" s="7">
        <f>MIN(MAX((E6261-G6261)/IF(H6261&gt;1e-12,H6261,NA()),-8.0),8.0)</f>
        <v/>
      </c>
      <c r="J6261">
        <f>IF(NOT(ISNA(I6261)),IF(ABS(I6261)&gt;=0.5,"TRIGGER",""),"")</f>
        <v/>
      </c>
      <c r="K6261">
        <f>IF(J6261="TRIGGER",IF(I6261&gt;0,"LONG","SHORT"),"")</f>
        <v/>
      </c>
    </row>
    <row r="6262">
      <c r="A6262" s="5" t="n">
        <v>43944</v>
      </c>
      <c r="B6262" t="inlineStr">
        <is>
          <t>Medium</t>
        </is>
      </c>
      <c r="C6262" t="n">
        <v>4200</v>
      </c>
      <c r="D6262" t="n">
        <v>4427</v>
      </c>
      <c r="E6262">
        <f>D6262-C6262</f>
        <v/>
      </c>
      <c r="F6262">
        <f>ROW()-ROW($A$5986)</f>
        <v/>
      </c>
      <c r="G6262">
        <f>AVERAGE($E$5986:$E$6261)</f>
        <v/>
      </c>
      <c r="H6262" s="6">
        <f>STDEV($E$5986:$E$6261)</f>
        <v/>
      </c>
      <c r="I6262" s="7">
        <f>MIN(MAX((E6262-G6262)/IF(H6262&gt;1e-12,H6262,NA()),-8.0),8.0)</f>
        <v/>
      </c>
      <c r="J6262">
        <f>IF(NOT(ISNA(I6262)),IF(ABS(I6262)&gt;=0.5,"TRIGGER",""),"")</f>
        <v/>
      </c>
      <c r="K6262">
        <f>IF(J6262="TRIGGER",IF(I6262&gt;0,"LONG","SHORT"),"")</f>
        <v/>
      </c>
    </row>
    <row r="6263">
      <c r="A6263" s="5" t="n">
        <v>43951</v>
      </c>
      <c r="B6263" t="inlineStr">
        <is>
          <t>Medium</t>
        </is>
      </c>
      <c r="C6263" t="n">
        <v>3500</v>
      </c>
      <c r="D6263" t="n">
        <v>3839</v>
      </c>
      <c r="E6263">
        <f>D6263-C6263</f>
        <v/>
      </c>
      <c r="F6263">
        <f>ROW()-ROW($A$5986)</f>
        <v/>
      </c>
      <c r="G6263">
        <f>AVERAGE($E$5986:$E$6262)</f>
        <v/>
      </c>
      <c r="H6263" s="6">
        <f>STDEV($E$5986:$E$6262)</f>
        <v/>
      </c>
      <c r="I6263" s="7">
        <f>MIN(MAX((E6263-G6263)/IF(H6263&gt;1e-12,H6263,NA()),-8.0),8.0)</f>
        <v/>
      </c>
      <c r="J6263">
        <f>IF(NOT(ISNA(I6263)),IF(ABS(I6263)&gt;=0.5,"TRIGGER",""),"")</f>
        <v/>
      </c>
      <c r="K6263">
        <f>IF(J6263="TRIGGER",IF(I6263&gt;0,"LONG","SHORT"),"")</f>
        <v/>
      </c>
    </row>
    <row r="6264">
      <c r="A6264" s="5" t="n">
        <v>43958</v>
      </c>
      <c r="B6264" t="inlineStr">
        <is>
          <t>Medium</t>
        </is>
      </c>
      <c r="C6264" t="n">
        <v>3000</v>
      </c>
      <c r="D6264" t="n">
        <v>3169</v>
      </c>
      <c r="E6264">
        <f>D6264-C6264</f>
        <v/>
      </c>
      <c r="F6264">
        <f>ROW()-ROW($A$5986)</f>
        <v/>
      </c>
      <c r="G6264">
        <f>AVERAGE($E$5986:$E$6263)</f>
        <v/>
      </c>
      <c r="H6264" s="6">
        <f>STDEV($E$5986:$E$6263)</f>
        <v/>
      </c>
      <c r="I6264" s="7">
        <f>MIN(MAX((E6264-G6264)/IF(H6264&gt;1e-12,H6264,NA()),-8.0),8.0)</f>
        <v/>
      </c>
      <c r="J6264">
        <f>IF(NOT(ISNA(I6264)),IF(ABS(I6264)&gt;=0.5,"TRIGGER",""),"")</f>
        <v/>
      </c>
      <c r="K6264">
        <f>IF(J6264="TRIGGER",IF(I6264&gt;0,"LONG","SHORT"),"")</f>
        <v/>
      </c>
    </row>
    <row r="6265">
      <c r="A6265" s="5" t="n">
        <v>43965</v>
      </c>
      <c r="B6265" t="inlineStr">
        <is>
          <t>Medium</t>
        </is>
      </c>
      <c r="C6265" t="n">
        <v>2500</v>
      </c>
      <c r="D6265" t="n">
        <v>2981</v>
      </c>
      <c r="E6265">
        <f>D6265-C6265</f>
        <v/>
      </c>
      <c r="F6265">
        <f>ROW()-ROW($A$5986)</f>
        <v/>
      </c>
      <c r="G6265">
        <f>AVERAGE($E$5986:$E$6264)</f>
        <v/>
      </c>
      <c r="H6265" s="6">
        <f>STDEV($E$5986:$E$6264)</f>
        <v/>
      </c>
      <c r="I6265" s="7">
        <f>MIN(MAX((E6265-G6265)/IF(H6265&gt;1e-12,H6265,NA()),-8.0),8.0)</f>
        <v/>
      </c>
      <c r="J6265">
        <f>IF(NOT(ISNA(I6265)),IF(ABS(I6265)&gt;=0.5,"TRIGGER",""),"")</f>
        <v/>
      </c>
      <c r="K6265">
        <f>IF(J6265="TRIGGER",IF(I6265&gt;0,"LONG","SHORT"),"")</f>
        <v/>
      </c>
    </row>
    <row r="6266">
      <c r="A6266" s="5" t="n">
        <v>43972</v>
      </c>
      <c r="B6266" t="inlineStr">
        <is>
          <t>Medium</t>
        </is>
      </c>
      <c r="C6266" t="n">
        <v>2400</v>
      </c>
      <c r="D6266" t="n">
        <v>2438</v>
      </c>
      <c r="E6266">
        <f>D6266-C6266</f>
        <v/>
      </c>
      <c r="F6266">
        <f>ROW()-ROW($A$5986)</f>
        <v/>
      </c>
      <c r="G6266">
        <f>AVERAGE($E$5986:$E$6265)</f>
        <v/>
      </c>
      <c r="H6266" s="6">
        <f>STDEV($E$5986:$E$6265)</f>
        <v/>
      </c>
      <c r="I6266" s="7">
        <f>MIN(MAX((E6266-G6266)/IF(H6266&gt;1e-12,H6266,NA()),-8.0),8.0)</f>
        <v/>
      </c>
      <c r="J6266">
        <f>IF(NOT(ISNA(I6266)),IF(ABS(I6266)&gt;=0.5,"TRIGGER",""),"")</f>
        <v/>
      </c>
      <c r="K6266">
        <f>IF(J6266="TRIGGER",IF(I6266&gt;0,"LONG","SHORT"),"")</f>
        <v/>
      </c>
    </row>
    <row r="6267">
      <c r="A6267" s="5" t="n">
        <v>43979</v>
      </c>
      <c r="B6267" t="inlineStr">
        <is>
          <t>Medium</t>
        </is>
      </c>
      <c r="C6267" t="n">
        <v>2100</v>
      </c>
      <c r="D6267" t="n">
        <v>2123</v>
      </c>
      <c r="E6267">
        <f>D6267-C6267</f>
        <v/>
      </c>
      <c r="F6267">
        <f>ROW()-ROW($A$5986)</f>
        <v/>
      </c>
      <c r="G6267">
        <f>AVERAGE($E$5986:$E$6266)</f>
        <v/>
      </c>
      <c r="H6267" s="6">
        <f>STDEV($E$5986:$E$6266)</f>
        <v/>
      </c>
      <c r="I6267" s="7">
        <f>MIN(MAX((E6267-G6267)/IF(H6267&gt;1e-12,H6267,NA()),-8.0),8.0)</f>
        <v/>
      </c>
      <c r="J6267">
        <f>IF(NOT(ISNA(I6267)),IF(ABS(I6267)&gt;=0.5,"TRIGGER",""),"")</f>
        <v/>
      </c>
      <c r="K6267">
        <f>IF(J6267="TRIGGER",IF(I6267&gt;0,"LONG","SHORT"),"")</f>
        <v/>
      </c>
    </row>
    <row r="6268">
      <c r="A6268" s="5" t="n">
        <v>43986</v>
      </c>
      <c r="B6268" t="inlineStr">
        <is>
          <t>Medium</t>
        </is>
      </c>
      <c r="C6268" t="n">
        <v>1800</v>
      </c>
      <c r="D6268" t="n">
        <v>1877</v>
      </c>
      <c r="E6268">
        <f>D6268-C6268</f>
        <v/>
      </c>
      <c r="F6268">
        <f>ROW()-ROW($A$5986)</f>
        <v/>
      </c>
      <c r="G6268">
        <f>AVERAGE($E$5986:$E$6267)</f>
        <v/>
      </c>
      <c r="H6268" s="6">
        <f>STDEV($E$5986:$E$6267)</f>
        <v/>
      </c>
      <c r="I6268" s="7">
        <f>MIN(MAX((E6268-G6268)/IF(H6268&gt;1e-12,H6268,NA()),-8.0),8.0)</f>
        <v/>
      </c>
      <c r="J6268">
        <f>IF(NOT(ISNA(I6268)),IF(ABS(I6268)&gt;=0.5,"TRIGGER",""),"")</f>
        <v/>
      </c>
      <c r="K6268">
        <f>IF(J6268="TRIGGER",IF(I6268&gt;0,"LONG","SHORT"),"")</f>
        <v/>
      </c>
    </row>
    <row r="6269">
      <c r="A6269" s="5" t="n">
        <v>43993</v>
      </c>
      <c r="B6269" t="inlineStr">
        <is>
          <t>Medium</t>
        </is>
      </c>
      <c r="C6269" t="n">
        <v>1550</v>
      </c>
      <c r="D6269" t="n">
        <v>1542</v>
      </c>
      <c r="E6269">
        <f>D6269-C6269</f>
        <v/>
      </c>
      <c r="F6269">
        <f>ROW()-ROW($A$5986)</f>
        <v/>
      </c>
      <c r="G6269">
        <f>AVERAGE($E$5986:$E$6268)</f>
        <v/>
      </c>
      <c r="H6269" s="6">
        <f>STDEV($E$5986:$E$6268)</f>
        <v/>
      </c>
      <c r="I6269" s="7">
        <f>MIN(MAX((E6269-G6269)/IF(H6269&gt;1e-12,H6269,NA()),-8.0),8.0)</f>
        <v/>
      </c>
      <c r="J6269">
        <f>IF(NOT(ISNA(I6269)),IF(ABS(I6269)&gt;=0.5,"TRIGGER",""),"")</f>
        <v/>
      </c>
      <c r="K6269">
        <f>IF(J6269="TRIGGER",IF(I6269&gt;0,"LONG","SHORT"),"")</f>
        <v/>
      </c>
    </row>
    <row r="6270">
      <c r="A6270" s="5" t="n">
        <v>44000</v>
      </c>
      <c r="B6270" t="inlineStr">
        <is>
          <t>Medium</t>
        </is>
      </c>
      <c r="C6270" t="n">
        <v>1300</v>
      </c>
      <c r="D6270" t="n">
        <v>1508</v>
      </c>
      <c r="E6270">
        <f>D6270-C6270</f>
        <v/>
      </c>
      <c r="F6270">
        <f>ROW()-ROW($A$5986)</f>
        <v/>
      </c>
      <c r="G6270">
        <f>AVERAGE($E$5986:$E$6269)</f>
        <v/>
      </c>
      <c r="H6270" s="6">
        <f>STDEV($E$5986:$E$6269)</f>
        <v/>
      </c>
      <c r="I6270" s="7">
        <f>MIN(MAX((E6270-G6270)/IF(H6270&gt;1e-12,H6270,NA()),-8.0),8.0)</f>
        <v/>
      </c>
      <c r="J6270">
        <f>IF(NOT(ISNA(I6270)),IF(ABS(I6270)&gt;=0.5,"TRIGGER",""),"")</f>
        <v/>
      </c>
      <c r="K6270">
        <f>IF(J6270="TRIGGER",IF(I6270&gt;0,"LONG","SHORT"),"")</f>
        <v/>
      </c>
    </row>
    <row r="6271">
      <c r="A6271" s="5" t="n">
        <v>44007</v>
      </c>
      <c r="B6271" t="inlineStr">
        <is>
          <t>Medium</t>
        </is>
      </c>
      <c r="C6271" t="n">
        <v>1300</v>
      </c>
      <c r="D6271" t="n">
        <v>1480</v>
      </c>
      <c r="E6271">
        <f>D6271-C6271</f>
        <v/>
      </c>
      <c r="F6271">
        <f>ROW()-ROW($A$5986)</f>
        <v/>
      </c>
      <c r="G6271">
        <f>AVERAGE($E$5986:$E$6270)</f>
        <v/>
      </c>
      <c r="H6271" s="6">
        <f>STDEV($E$5986:$E$6270)</f>
        <v/>
      </c>
      <c r="I6271" s="7">
        <f>MIN(MAX((E6271-G6271)/IF(H6271&gt;1e-12,H6271,NA()),-8.0),8.0)</f>
        <v/>
      </c>
      <c r="J6271">
        <f>IF(NOT(ISNA(I6271)),IF(ABS(I6271)&gt;=0.5,"TRIGGER",""),"")</f>
        <v/>
      </c>
      <c r="K6271">
        <f>IF(J6271="TRIGGER",IF(I6271&gt;0,"LONG","SHORT"),"")</f>
        <v/>
      </c>
    </row>
    <row r="6272">
      <c r="A6272" s="5" t="n">
        <v>44014</v>
      </c>
      <c r="B6272" t="inlineStr">
        <is>
          <t>Medium</t>
        </is>
      </c>
      <c r="C6272" t="n">
        <v>1355</v>
      </c>
      <c r="D6272" t="n">
        <v>1427</v>
      </c>
      <c r="E6272">
        <f>D6272-C6272</f>
        <v/>
      </c>
      <c r="F6272">
        <f>ROW()-ROW($A$5986)</f>
        <v/>
      </c>
      <c r="G6272">
        <f>AVERAGE($E$5986:$E$6271)</f>
        <v/>
      </c>
      <c r="H6272" s="6">
        <f>STDEV($E$5986:$E$6271)</f>
        <v/>
      </c>
      <c r="I6272" s="7">
        <f>MIN(MAX((E6272-G6272)/IF(H6272&gt;1e-12,H6272,NA()),-8.0),8.0)</f>
        <v/>
      </c>
      <c r="J6272">
        <f>IF(NOT(ISNA(I6272)),IF(ABS(I6272)&gt;=0.5,"TRIGGER",""),"")</f>
        <v/>
      </c>
      <c r="K6272">
        <f>IF(J6272="TRIGGER",IF(I6272&gt;0,"LONG","SHORT"),"")</f>
        <v/>
      </c>
    </row>
    <row r="6273">
      <c r="A6273" s="5" t="n">
        <v>44021</v>
      </c>
      <c r="B6273" t="inlineStr">
        <is>
          <t>Medium</t>
        </is>
      </c>
      <c r="C6273" t="n">
        <v>1375</v>
      </c>
      <c r="D6273" t="n">
        <v>1314</v>
      </c>
      <c r="E6273">
        <f>D6273-C6273</f>
        <v/>
      </c>
      <c r="F6273">
        <f>ROW()-ROW($A$5986)</f>
        <v/>
      </c>
      <c r="G6273">
        <f>AVERAGE($E$5986:$E$6272)</f>
        <v/>
      </c>
      <c r="H6273" s="6">
        <f>STDEV($E$5986:$E$6272)</f>
        <v/>
      </c>
      <c r="I6273" s="7">
        <f>MIN(MAX((E6273-G6273)/IF(H6273&gt;1e-12,H6273,NA()),-8.0),8.0)</f>
        <v/>
      </c>
      <c r="J6273">
        <f>IF(NOT(ISNA(I6273)),IF(ABS(I6273)&gt;=0.5,"TRIGGER",""),"")</f>
        <v/>
      </c>
      <c r="K6273">
        <f>IF(J6273="TRIGGER",IF(I6273&gt;0,"LONG","SHORT"),"")</f>
        <v/>
      </c>
    </row>
    <row r="6274">
      <c r="A6274" s="5" t="n">
        <v>44028</v>
      </c>
      <c r="B6274" t="inlineStr">
        <is>
          <t>Medium</t>
        </is>
      </c>
      <c r="C6274" t="n">
        <v>1250</v>
      </c>
      <c r="D6274" t="n">
        <v>1300</v>
      </c>
      <c r="E6274">
        <f>D6274-C6274</f>
        <v/>
      </c>
      <c r="F6274">
        <f>ROW()-ROW($A$5986)</f>
        <v/>
      </c>
      <c r="G6274">
        <f>AVERAGE($E$5986:$E$6273)</f>
        <v/>
      </c>
      <c r="H6274" s="6">
        <f>STDEV($E$5986:$E$6273)</f>
        <v/>
      </c>
      <c r="I6274" s="7">
        <f>MIN(MAX((E6274-G6274)/IF(H6274&gt;1e-12,H6274,NA()),-8.0),8.0)</f>
        <v/>
      </c>
      <c r="J6274">
        <f>IF(NOT(ISNA(I6274)),IF(ABS(I6274)&gt;=0.5,"TRIGGER",""),"")</f>
        <v/>
      </c>
      <c r="K6274">
        <f>IF(J6274="TRIGGER",IF(I6274&gt;0,"LONG","SHORT"),"")</f>
        <v/>
      </c>
    </row>
    <row r="6275">
      <c r="A6275" s="5" t="n">
        <v>44035</v>
      </c>
      <c r="B6275" t="inlineStr">
        <is>
          <t>Medium</t>
        </is>
      </c>
      <c r="C6275" t="n">
        <v>1300</v>
      </c>
      <c r="D6275" t="n">
        <v>1416</v>
      </c>
      <c r="E6275">
        <f>D6275-C6275</f>
        <v/>
      </c>
      <c r="F6275">
        <f>ROW()-ROW($A$5986)</f>
        <v/>
      </c>
      <c r="G6275">
        <f>AVERAGE($E$5986:$E$6274)</f>
        <v/>
      </c>
      <c r="H6275" s="6">
        <f>STDEV($E$5986:$E$6274)</f>
        <v/>
      </c>
      <c r="I6275" s="7">
        <f>MIN(MAX((E6275-G6275)/IF(H6275&gt;1e-12,H6275,NA()),-8.0),8.0)</f>
        <v/>
      </c>
      <c r="J6275">
        <f>IF(NOT(ISNA(I6275)),IF(ABS(I6275)&gt;=0.5,"TRIGGER",""),"")</f>
        <v/>
      </c>
      <c r="K6275">
        <f>IF(J6275="TRIGGER",IF(I6275&gt;0,"LONG","SHORT"),"")</f>
        <v/>
      </c>
    </row>
    <row r="6276">
      <c r="A6276" s="5" t="n">
        <v>44042</v>
      </c>
      <c r="B6276" t="inlineStr">
        <is>
          <t>Medium</t>
        </is>
      </c>
      <c r="C6276" t="n">
        <v>1450</v>
      </c>
      <c r="D6276" t="n">
        <v>1434</v>
      </c>
      <c r="E6276">
        <f>D6276-C6276</f>
        <v/>
      </c>
      <c r="F6276">
        <f>ROW()-ROW($A$5986)</f>
        <v/>
      </c>
      <c r="G6276">
        <f>AVERAGE($E$5986:$E$6275)</f>
        <v/>
      </c>
      <c r="H6276" s="6">
        <f>STDEV($E$5986:$E$6275)</f>
        <v/>
      </c>
      <c r="I6276" s="7">
        <f>MIN(MAX((E6276-G6276)/IF(H6276&gt;1e-12,H6276,NA()),-8.0),8.0)</f>
        <v/>
      </c>
      <c r="J6276">
        <f>IF(NOT(ISNA(I6276)),IF(ABS(I6276)&gt;=0.5,"TRIGGER",""),"")</f>
        <v/>
      </c>
      <c r="K6276">
        <f>IF(J6276="TRIGGER",IF(I6276&gt;0,"LONG","SHORT"),"")</f>
        <v/>
      </c>
    </row>
    <row r="6277">
      <c r="A6277" s="5" t="n">
        <v>44049</v>
      </c>
      <c r="B6277" t="inlineStr">
        <is>
          <t>Medium</t>
        </is>
      </c>
      <c r="C6277" t="n">
        <v>1415</v>
      </c>
      <c r="D6277" t="n">
        <v>1186</v>
      </c>
      <c r="E6277">
        <f>D6277-C6277</f>
        <v/>
      </c>
      <c r="F6277">
        <f>ROW()-ROW($A$5986)</f>
        <v/>
      </c>
      <c r="G6277">
        <f>AVERAGE($E$5986:$E$6276)</f>
        <v/>
      </c>
      <c r="H6277" s="6">
        <f>STDEV($E$5986:$E$6276)</f>
        <v/>
      </c>
      <c r="I6277" s="7">
        <f>MIN(MAX((E6277-G6277)/IF(H6277&gt;1e-12,H6277,NA()),-8.0),8.0)</f>
        <v/>
      </c>
      <c r="J6277">
        <f>IF(NOT(ISNA(I6277)),IF(ABS(I6277)&gt;=0.5,"TRIGGER",""),"")</f>
        <v/>
      </c>
      <c r="K6277">
        <f>IF(J6277="TRIGGER",IF(I6277&gt;0,"LONG","SHORT"),"")</f>
        <v/>
      </c>
    </row>
    <row r="6278">
      <c r="A6278" s="5" t="n">
        <v>44056</v>
      </c>
      <c r="B6278" t="inlineStr">
        <is>
          <t>Medium</t>
        </is>
      </c>
      <c r="C6278" t="n">
        <v>1120</v>
      </c>
      <c r="D6278" t="n">
        <v>963</v>
      </c>
      <c r="E6278">
        <f>D6278-C6278</f>
        <v/>
      </c>
      <c r="F6278">
        <f>ROW()-ROW($A$5986)</f>
        <v/>
      </c>
      <c r="G6278">
        <f>AVERAGE($E$5986:$E$6277)</f>
        <v/>
      </c>
      <c r="H6278" s="6">
        <f>STDEV($E$5986:$E$6277)</f>
        <v/>
      </c>
      <c r="I6278" s="7">
        <f>MIN(MAX((E6278-G6278)/IF(H6278&gt;1e-12,H6278,NA()),-8.0),8.0)</f>
        <v/>
      </c>
      <c r="J6278">
        <f>IF(NOT(ISNA(I6278)),IF(ABS(I6278)&gt;=0.5,"TRIGGER",""),"")</f>
        <v/>
      </c>
      <c r="K6278">
        <f>IF(J6278="TRIGGER",IF(I6278&gt;0,"LONG","SHORT"),"")</f>
        <v/>
      </c>
    </row>
    <row r="6279">
      <c r="A6279" s="5" t="n">
        <v>44063</v>
      </c>
      <c r="B6279" t="inlineStr">
        <is>
          <t>Medium</t>
        </is>
      </c>
      <c r="C6279" t="n">
        <v>925</v>
      </c>
      <c r="D6279" t="n">
        <v>1106</v>
      </c>
      <c r="E6279">
        <f>D6279-C6279</f>
        <v/>
      </c>
      <c r="F6279">
        <f>ROW()-ROW($A$5986)</f>
        <v/>
      </c>
      <c r="G6279">
        <f>AVERAGE($E$5986:$E$6278)</f>
        <v/>
      </c>
      <c r="H6279" s="6">
        <f>STDEV($E$5986:$E$6278)</f>
        <v/>
      </c>
      <c r="I6279" s="7">
        <f>MIN(MAX((E6279-G6279)/IF(H6279&gt;1e-12,H6279,NA()),-8.0),8.0)</f>
        <v/>
      </c>
      <c r="J6279">
        <f>IF(NOT(ISNA(I6279)),IF(ABS(I6279)&gt;=0.5,"TRIGGER",""),"")</f>
        <v/>
      </c>
      <c r="K6279">
        <f>IF(J6279="TRIGGER",IF(I6279&gt;0,"LONG","SHORT"),"")</f>
        <v/>
      </c>
    </row>
    <row r="6280">
      <c r="A6280" s="5" t="n">
        <v>44070</v>
      </c>
      <c r="B6280" t="inlineStr">
        <is>
          <t>Medium</t>
        </is>
      </c>
      <c r="C6280" t="n">
        <v>1000</v>
      </c>
      <c r="D6280" t="n">
        <v>1006</v>
      </c>
      <c r="E6280">
        <f>D6280-C6280</f>
        <v/>
      </c>
      <c r="F6280">
        <f>ROW()-ROW($A$5986)</f>
        <v/>
      </c>
      <c r="G6280">
        <f>AVERAGE($E$5986:$E$6279)</f>
        <v/>
      </c>
      <c r="H6280" s="6">
        <f>STDEV($E$5986:$E$6279)</f>
        <v/>
      </c>
      <c r="I6280" s="7">
        <f>MIN(MAX((E6280-G6280)/IF(H6280&gt;1e-12,H6280,NA()),-8.0),8.0)</f>
        <v/>
      </c>
      <c r="J6280">
        <f>IF(NOT(ISNA(I6280)),IF(ABS(I6280)&gt;=0.5,"TRIGGER",""),"")</f>
        <v/>
      </c>
      <c r="K6280">
        <f>IF(J6280="TRIGGER",IF(I6280&gt;0,"LONG","SHORT"),"")</f>
        <v/>
      </c>
    </row>
    <row r="6281">
      <c r="A6281" s="5" t="n">
        <v>44077</v>
      </c>
      <c r="B6281" t="inlineStr">
        <is>
          <t>Medium</t>
        </is>
      </c>
      <c r="C6281" t="n">
        <v>950</v>
      </c>
      <c r="D6281" t="n">
        <v>881</v>
      </c>
      <c r="E6281">
        <f>D6281-C6281</f>
        <v/>
      </c>
      <c r="F6281">
        <f>ROW()-ROW($A$5986)</f>
        <v/>
      </c>
      <c r="G6281">
        <f>AVERAGE($E$5986:$E$6280)</f>
        <v/>
      </c>
      <c r="H6281" s="6">
        <f>STDEV($E$5986:$E$6280)</f>
        <v/>
      </c>
      <c r="I6281" s="7">
        <f>MIN(MAX((E6281-G6281)/IF(H6281&gt;1e-12,H6281,NA()),-8.0),8.0)</f>
        <v/>
      </c>
      <c r="J6281">
        <f>IF(NOT(ISNA(I6281)),IF(ABS(I6281)&gt;=0.5,"TRIGGER",""),"")</f>
        <v/>
      </c>
      <c r="K6281">
        <f>IF(J6281="TRIGGER",IF(I6281&gt;0,"LONG","SHORT"),"")</f>
        <v/>
      </c>
    </row>
    <row r="6282">
      <c r="A6282" s="5" t="n">
        <v>44084</v>
      </c>
      <c r="B6282" t="inlineStr">
        <is>
          <t>Medium</t>
        </is>
      </c>
      <c r="C6282" t="n">
        <v>846</v>
      </c>
      <c r="D6282" t="n">
        <v>884</v>
      </c>
      <c r="E6282">
        <f>D6282-C6282</f>
        <v/>
      </c>
      <c r="F6282">
        <f>ROW()-ROW($A$5986)</f>
        <v/>
      </c>
      <c r="G6282">
        <f>AVERAGE($E$5986:$E$6281)</f>
        <v/>
      </c>
      <c r="H6282" s="6">
        <f>STDEV($E$5986:$E$6281)</f>
        <v/>
      </c>
      <c r="I6282" s="7">
        <f>MIN(MAX((E6282-G6282)/IF(H6282&gt;1e-12,H6282,NA()),-8.0),8.0)</f>
        <v/>
      </c>
      <c r="J6282">
        <f>IF(NOT(ISNA(I6282)),IF(ABS(I6282)&gt;=0.5,"TRIGGER",""),"")</f>
        <v/>
      </c>
      <c r="K6282">
        <f>IF(J6282="TRIGGER",IF(I6282&gt;0,"LONG","SHORT"),"")</f>
        <v/>
      </c>
    </row>
    <row r="6283">
      <c r="A6283" s="5" t="n">
        <v>44091</v>
      </c>
      <c r="B6283" t="inlineStr">
        <is>
          <t>Medium</t>
        </is>
      </c>
      <c r="C6283" t="n">
        <v>850</v>
      </c>
      <c r="D6283" t="n">
        <v>860</v>
      </c>
      <c r="E6283">
        <f>D6283-C6283</f>
        <v/>
      </c>
      <c r="F6283">
        <f>ROW()-ROW($A$5986)</f>
        <v/>
      </c>
      <c r="G6283">
        <f>AVERAGE($E$5986:$E$6282)</f>
        <v/>
      </c>
      <c r="H6283" s="6">
        <f>STDEV($E$5986:$E$6282)</f>
        <v/>
      </c>
      <c r="I6283" s="7">
        <f>MIN(MAX((E6283-G6283)/IF(H6283&gt;1e-12,H6283,NA()),-8.0),8.0)</f>
        <v/>
      </c>
      <c r="J6283">
        <f>IF(NOT(ISNA(I6283)),IF(ABS(I6283)&gt;=0.5,"TRIGGER",""),"")</f>
        <v/>
      </c>
      <c r="K6283">
        <f>IF(J6283="TRIGGER",IF(I6283&gt;0,"LONG","SHORT"),"")</f>
        <v/>
      </c>
    </row>
    <row r="6284">
      <c r="A6284" s="5" t="n">
        <v>44098</v>
      </c>
      <c r="B6284" t="inlineStr">
        <is>
          <t>Medium</t>
        </is>
      </c>
      <c r="C6284" t="n">
        <v>840</v>
      </c>
      <c r="D6284" t="n">
        <v>870</v>
      </c>
      <c r="E6284">
        <f>D6284-C6284</f>
        <v/>
      </c>
      <c r="F6284">
        <f>ROW()-ROW($A$5986)</f>
        <v/>
      </c>
      <c r="G6284">
        <f>AVERAGE($E$5986:$E$6283)</f>
        <v/>
      </c>
      <c r="H6284" s="6">
        <f>STDEV($E$5986:$E$6283)</f>
        <v/>
      </c>
      <c r="I6284" s="7">
        <f>MIN(MAX((E6284-G6284)/IF(H6284&gt;1e-12,H6284,NA()),-8.0),8.0)</f>
        <v/>
      </c>
      <c r="J6284">
        <f>IF(NOT(ISNA(I6284)),IF(ABS(I6284)&gt;=0.5,"TRIGGER",""),"")</f>
        <v/>
      </c>
      <c r="K6284">
        <f>IF(J6284="TRIGGER",IF(I6284&gt;0,"LONG","SHORT"),"")</f>
        <v/>
      </c>
    </row>
    <row r="6285">
      <c r="A6285" s="5" t="n">
        <v>44105</v>
      </c>
      <c r="B6285" t="inlineStr">
        <is>
          <t>Medium</t>
        </is>
      </c>
      <c r="C6285" t="n">
        <v>850</v>
      </c>
      <c r="D6285" t="n">
        <v>837</v>
      </c>
      <c r="E6285">
        <f>D6285-C6285</f>
        <v/>
      </c>
      <c r="F6285">
        <f>ROW()-ROW($A$5986)</f>
        <v/>
      </c>
      <c r="G6285">
        <f>AVERAGE($E$5986:$E$6284)</f>
        <v/>
      </c>
      <c r="H6285" s="6">
        <f>STDEV($E$5986:$E$6284)</f>
        <v/>
      </c>
      <c r="I6285" s="7">
        <f>MIN(MAX((E6285-G6285)/IF(H6285&gt;1e-12,H6285,NA()),-8.0),8.0)</f>
        <v/>
      </c>
      <c r="J6285">
        <f>IF(NOT(ISNA(I6285)),IF(ABS(I6285)&gt;=0.5,"TRIGGER",""),"")</f>
        <v/>
      </c>
      <c r="K6285">
        <f>IF(J6285="TRIGGER",IF(I6285&gt;0,"LONG","SHORT"),"")</f>
        <v/>
      </c>
    </row>
    <row r="6286">
      <c r="A6286" s="5" t="n">
        <v>44112</v>
      </c>
      <c r="B6286" t="inlineStr">
        <is>
          <t>Medium</t>
        </is>
      </c>
      <c r="C6286" t="n">
        <v>820</v>
      </c>
      <c r="D6286" t="n">
        <v>840</v>
      </c>
      <c r="E6286">
        <f>D6286-C6286</f>
        <v/>
      </c>
      <c r="F6286">
        <f>ROW()-ROW($A$5986)</f>
        <v/>
      </c>
      <c r="G6286">
        <f>AVERAGE($E$5986:$E$6285)</f>
        <v/>
      </c>
      <c r="H6286" s="6">
        <f>STDEV($E$5986:$E$6285)</f>
        <v/>
      </c>
      <c r="I6286" s="7">
        <f>MIN(MAX((E6286-G6286)/IF(H6286&gt;1e-12,H6286,NA()),-8.0),8.0)</f>
        <v/>
      </c>
      <c r="J6286">
        <f>IF(NOT(ISNA(I6286)),IF(ABS(I6286)&gt;=0.5,"TRIGGER",""),"")</f>
        <v/>
      </c>
      <c r="K6286">
        <f>IF(J6286="TRIGGER",IF(I6286&gt;0,"LONG","SHORT"),"")</f>
        <v/>
      </c>
    </row>
    <row r="6287">
      <c r="A6287" s="5" t="n">
        <v>44119</v>
      </c>
      <c r="B6287" t="inlineStr">
        <is>
          <t>Medium</t>
        </is>
      </c>
      <c r="C6287" t="n">
        <v>825</v>
      </c>
      <c r="D6287" t="n">
        <v>898</v>
      </c>
      <c r="E6287">
        <f>D6287-C6287</f>
        <v/>
      </c>
      <c r="F6287">
        <f>ROW()-ROW($A$5986)</f>
        <v/>
      </c>
      <c r="G6287">
        <f>AVERAGE($E$5986:$E$6286)</f>
        <v/>
      </c>
      <c r="H6287" s="6">
        <f>STDEV($E$5986:$E$6286)</f>
        <v/>
      </c>
      <c r="I6287" s="7">
        <f>MIN(MAX((E6287-G6287)/IF(H6287&gt;1e-12,H6287,NA()),-8.0),8.0)</f>
        <v/>
      </c>
      <c r="J6287">
        <f>IF(NOT(ISNA(I6287)),IF(ABS(I6287)&gt;=0.5,"TRIGGER",""),"")</f>
        <v/>
      </c>
      <c r="K6287">
        <f>IF(J6287="TRIGGER",IF(I6287&gt;0,"LONG","SHORT"),"")</f>
        <v/>
      </c>
    </row>
    <row r="6288">
      <c r="A6288" s="5" t="n">
        <v>44126</v>
      </c>
      <c r="B6288" t="inlineStr">
        <is>
          <t>Medium</t>
        </is>
      </c>
      <c r="C6288" t="n">
        <v>860</v>
      </c>
      <c r="D6288" t="n">
        <v>787</v>
      </c>
      <c r="E6288">
        <f>D6288-C6288</f>
        <v/>
      </c>
      <c r="F6288">
        <f>ROW()-ROW($A$5986)</f>
        <v/>
      </c>
      <c r="G6288">
        <f>AVERAGE($E$5986:$E$6287)</f>
        <v/>
      </c>
      <c r="H6288" s="6">
        <f>STDEV($E$5986:$E$6287)</f>
        <v/>
      </c>
      <c r="I6288" s="7">
        <f>MIN(MAX((E6288-G6288)/IF(H6288&gt;1e-12,H6288,NA()),-8.0),8.0)</f>
        <v/>
      </c>
      <c r="J6288">
        <f>IF(NOT(ISNA(I6288)),IF(ABS(I6288)&gt;=0.5,"TRIGGER",""),"")</f>
        <v/>
      </c>
      <c r="K6288">
        <f>IF(J6288="TRIGGER",IF(I6288&gt;0,"LONG","SHORT"),"")</f>
        <v/>
      </c>
    </row>
    <row r="6289">
      <c r="A6289" s="5" t="n">
        <v>44133</v>
      </c>
      <c r="B6289" t="inlineStr">
        <is>
          <t>Medium</t>
        </is>
      </c>
      <c r="C6289" t="n">
        <v>775</v>
      </c>
      <c r="D6289" t="n">
        <v>751</v>
      </c>
      <c r="E6289">
        <f>D6289-C6289</f>
        <v/>
      </c>
      <c r="F6289">
        <f>ROW()-ROW($A$5986)</f>
        <v/>
      </c>
      <c r="G6289">
        <f>AVERAGE($E$5986:$E$6288)</f>
        <v/>
      </c>
      <c r="H6289" s="6">
        <f>STDEV($E$5986:$E$6288)</f>
        <v/>
      </c>
      <c r="I6289" s="7">
        <f>MIN(MAX((E6289-G6289)/IF(H6289&gt;1e-12,H6289,NA()),-8.0),8.0)</f>
        <v/>
      </c>
      <c r="J6289">
        <f>IF(NOT(ISNA(I6289)),IF(ABS(I6289)&gt;=0.5,"TRIGGER",""),"")</f>
        <v/>
      </c>
      <c r="K6289">
        <f>IF(J6289="TRIGGER",IF(I6289&gt;0,"LONG","SHORT"),"")</f>
        <v/>
      </c>
    </row>
    <row r="6290">
      <c r="A6290" s="5" t="n">
        <v>44140</v>
      </c>
      <c r="B6290" t="inlineStr">
        <is>
          <t>Medium</t>
        </is>
      </c>
      <c r="C6290" t="n">
        <v>732</v>
      </c>
      <c r="D6290" t="n">
        <v>751</v>
      </c>
      <c r="E6290">
        <f>D6290-C6290</f>
        <v/>
      </c>
      <c r="F6290">
        <f>ROW()-ROW($A$5986)</f>
        <v/>
      </c>
      <c r="G6290">
        <f>AVERAGE($E$5986:$E$6289)</f>
        <v/>
      </c>
      <c r="H6290" s="6">
        <f>STDEV($E$5986:$E$6289)</f>
        <v/>
      </c>
      <c r="I6290" s="7">
        <f>MIN(MAX((E6290-G6290)/IF(H6290&gt;1e-12,H6290,NA()),-8.0),8.0)</f>
        <v/>
      </c>
      <c r="J6290">
        <f>IF(NOT(ISNA(I6290)),IF(ABS(I6290)&gt;=0.5,"TRIGGER",""),"")</f>
        <v/>
      </c>
      <c r="K6290">
        <f>IF(J6290="TRIGGER",IF(I6290&gt;0,"LONG","SHORT"),"")</f>
        <v/>
      </c>
    </row>
    <row r="6291">
      <c r="A6291" s="5" t="n">
        <v>44147</v>
      </c>
      <c r="B6291" t="inlineStr">
        <is>
          <t>Medium</t>
        </is>
      </c>
      <c r="C6291" t="n">
        <v>735</v>
      </c>
      <c r="D6291" t="n">
        <v>709</v>
      </c>
      <c r="E6291">
        <f>D6291-C6291</f>
        <v/>
      </c>
      <c r="F6291">
        <f>ROW()-ROW($A$5986)</f>
        <v/>
      </c>
      <c r="G6291">
        <f>AVERAGE($E$5986:$E$6290)</f>
        <v/>
      </c>
      <c r="H6291" s="6">
        <f>STDEV($E$5986:$E$6290)</f>
        <v/>
      </c>
      <c r="I6291" s="7">
        <f>MIN(MAX((E6291-G6291)/IF(H6291&gt;1e-12,H6291,NA()),-8.0),8.0)</f>
        <v/>
      </c>
      <c r="J6291">
        <f>IF(NOT(ISNA(I6291)),IF(ABS(I6291)&gt;=0.5,"TRIGGER",""),"")</f>
        <v/>
      </c>
      <c r="K6291">
        <f>IF(J6291="TRIGGER",IF(I6291&gt;0,"LONG","SHORT"),"")</f>
        <v/>
      </c>
    </row>
    <row r="6292">
      <c r="A6292" s="5" t="n">
        <v>44154</v>
      </c>
      <c r="B6292" t="inlineStr">
        <is>
          <t>Medium</t>
        </is>
      </c>
      <c r="C6292" t="n">
        <v>707</v>
      </c>
      <c r="D6292" t="n">
        <v>742</v>
      </c>
      <c r="E6292">
        <f>D6292-C6292</f>
        <v/>
      </c>
      <c r="F6292">
        <f>ROW()-ROW($A$5986)</f>
        <v/>
      </c>
      <c r="G6292">
        <f>AVERAGE($E$5986:$E$6291)</f>
        <v/>
      </c>
      <c r="H6292" s="6">
        <f>STDEV($E$5986:$E$6291)</f>
        <v/>
      </c>
      <c r="I6292" s="7">
        <f>MIN(MAX((E6292-G6292)/IF(H6292&gt;1e-12,H6292,NA()),-8.0),8.0)</f>
        <v/>
      </c>
      <c r="J6292">
        <f>IF(NOT(ISNA(I6292)),IF(ABS(I6292)&gt;=0.5,"TRIGGER",""),"")</f>
        <v/>
      </c>
      <c r="K6292">
        <f>IF(J6292="TRIGGER",IF(I6292&gt;0,"LONG","SHORT"),"")</f>
        <v/>
      </c>
    </row>
    <row r="6293">
      <c r="A6293" s="5" t="n">
        <v>44160</v>
      </c>
      <c r="B6293" t="inlineStr">
        <is>
          <t>Medium</t>
        </is>
      </c>
      <c r="C6293" t="n">
        <v>730</v>
      </c>
      <c r="D6293" t="n">
        <v>778</v>
      </c>
      <c r="E6293">
        <f>D6293-C6293</f>
        <v/>
      </c>
      <c r="F6293">
        <f>ROW()-ROW($A$5986)</f>
        <v/>
      </c>
      <c r="G6293">
        <f>AVERAGE($E$5986:$E$6292)</f>
        <v/>
      </c>
      <c r="H6293" s="6">
        <f>STDEV($E$5986:$E$6292)</f>
        <v/>
      </c>
      <c r="I6293" s="7">
        <f>MIN(MAX((E6293-G6293)/IF(H6293&gt;1e-12,H6293,NA()),-8.0),8.0)</f>
        <v/>
      </c>
      <c r="J6293">
        <f>IF(NOT(ISNA(I6293)),IF(ABS(I6293)&gt;=0.5,"TRIGGER",""),"")</f>
        <v/>
      </c>
      <c r="K6293">
        <f>IF(J6293="TRIGGER",IF(I6293&gt;0,"LONG","SHORT"),"")</f>
        <v/>
      </c>
    </row>
    <row r="6294">
      <c r="A6294" s="5" t="n">
        <v>44168</v>
      </c>
      <c r="B6294" t="inlineStr">
        <is>
          <t>Medium</t>
        </is>
      </c>
      <c r="C6294" t="n">
        <v>775</v>
      </c>
      <c r="D6294" t="n">
        <v>712</v>
      </c>
      <c r="E6294">
        <f>D6294-C6294</f>
        <v/>
      </c>
      <c r="F6294">
        <f>ROW()-ROW($A$5986)</f>
        <v/>
      </c>
      <c r="G6294">
        <f>AVERAGE($E$5986:$E$6293)</f>
        <v/>
      </c>
      <c r="H6294" s="6">
        <f>STDEV($E$5986:$E$6293)</f>
        <v/>
      </c>
      <c r="I6294" s="7">
        <f>MIN(MAX((E6294-G6294)/IF(H6294&gt;1e-12,H6294,NA()),-8.0),8.0)</f>
        <v/>
      </c>
      <c r="J6294">
        <f>IF(NOT(ISNA(I6294)),IF(ABS(I6294)&gt;=0.5,"TRIGGER",""),"")</f>
        <v/>
      </c>
      <c r="K6294">
        <f>IF(J6294="TRIGGER",IF(I6294&gt;0,"LONG","SHORT"),"")</f>
        <v/>
      </c>
    </row>
    <row r="6295">
      <c r="A6295" s="5" t="n">
        <v>44175</v>
      </c>
      <c r="B6295" t="inlineStr">
        <is>
          <t>Medium</t>
        </is>
      </c>
      <c r="C6295" t="n">
        <v>725</v>
      </c>
      <c r="D6295" t="n">
        <v>853</v>
      </c>
      <c r="E6295">
        <f>D6295-C6295</f>
        <v/>
      </c>
      <c r="F6295">
        <f>ROW()-ROW($A$5986)</f>
        <v/>
      </c>
      <c r="G6295">
        <f>AVERAGE($E$5986:$E$6294)</f>
        <v/>
      </c>
      <c r="H6295" s="6">
        <f>STDEV($E$5986:$E$6294)</f>
        <v/>
      </c>
      <c r="I6295" s="7">
        <f>MIN(MAX((E6295-G6295)/IF(H6295&gt;1e-12,H6295,NA()),-8.0),8.0)</f>
        <v/>
      </c>
      <c r="J6295">
        <f>IF(NOT(ISNA(I6295)),IF(ABS(I6295)&gt;=0.5,"TRIGGER",""),"")</f>
        <v/>
      </c>
      <c r="K6295">
        <f>IF(J6295="TRIGGER",IF(I6295&gt;0,"LONG","SHORT"),"")</f>
        <v/>
      </c>
    </row>
    <row r="6296">
      <c r="A6296" s="5" t="n">
        <v>44182</v>
      </c>
      <c r="B6296" t="inlineStr">
        <is>
          <t>Medium</t>
        </is>
      </c>
      <c r="C6296" t="n">
        <v>800</v>
      </c>
      <c r="D6296" t="n">
        <v>885</v>
      </c>
      <c r="E6296">
        <f>D6296-C6296</f>
        <v/>
      </c>
      <c r="F6296">
        <f>ROW()-ROW($A$5986)</f>
        <v/>
      </c>
      <c r="G6296">
        <f>AVERAGE($E$5986:$E$6295)</f>
        <v/>
      </c>
      <c r="H6296" s="6">
        <f>STDEV($E$5986:$E$6295)</f>
        <v/>
      </c>
      <c r="I6296" s="7">
        <f>MIN(MAX((E6296-G6296)/IF(H6296&gt;1e-12,H6296,NA()),-8.0),8.0)</f>
        <v/>
      </c>
      <c r="J6296">
        <f>IF(NOT(ISNA(I6296)),IF(ABS(I6296)&gt;=0.5,"TRIGGER",""),"")</f>
        <v/>
      </c>
      <c r="K6296">
        <f>IF(J6296="TRIGGER",IF(I6296&gt;0,"LONG","SHORT"),"")</f>
        <v/>
      </c>
    </row>
    <row r="6297">
      <c r="A6297" s="5" t="n">
        <v>44188</v>
      </c>
      <c r="B6297" t="inlineStr">
        <is>
          <t>Medium</t>
        </is>
      </c>
      <c r="C6297" t="n">
        <v>885</v>
      </c>
      <c r="D6297" t="n">
        <v>803</v>
      </c>
      <c r="E6297">
        <f>D6297-C6297</f>
        <v/>
      </c>
      <c r="F6297">
        <f>ROW()-ROW($A$5986)</f>
        <v/>
      </c>
      <c r="G6297">
        <f>AVERAGE($E$5986:$E$6296)</f>
        <v/>
      </c>
      <c r="H6297" s="6">
        <f>STDEV($E$5986:$E$6296)</f>
        <v/>
      </c>
      <c r="I6297" s="7">
        <f>MIN(MAX((E6297-G6297)/IF(H6297&gt;1e-12,H6297,NA()),-8.0),8.0)</f>
        <v/>
      </c>
      <c r="J6297">
        <f>IF(NOT(ISNA(I6297)),IF(ABS(I6297)&gt;=0.5,"TRIGGER",""),"")</f>
        <v/>
      </c>
      <c r="K6297">
        <f>IF(J6297="TRIGGER",IF(I6297&gt;0,"LONG","SHORT"),"")</f>
        <v/>
      </c>
    </row>
    <row r="6298">
      <c r="A6298" s="5" t="n">
        <v>44196</v>
      </c>
      <c r="B6298" t="inlineStr">
        <is>
          <t>Medium</t>
        </is>
      </c>
      <c r="C6298" t="n">
        <v>833</v>
      </c>
      <c r="D6298" t="n">
        <v>787</v>
      </c>
      <c r="E6298">
        <f>D6298-C6298</f>
        <v/>
      </c>
      <c r="F6298">
        <f>ROW()-ROW($A$5986)</f>
        <v/>
      </c>
      <c r="G6298">
        <f>AVERAGE($E$5986:$E$6297)</f>
        <v/>
      </c>
      <c r="H6298" s="6">
        <f>STDEV($E$5986:$E$6297)</f>
        <v/>
      </c>
      <c r="I6298" s="7">
        <f>MIN(MAX((E6298-G6298)/IF(H6298&gt;1e-12,H6298,NA()),-8.0),8.0)</f>
        <v/>
      </c>
      <c r="J6298">
        <f>IF(NOT(ISNA(I6298)),IF(ABS(I6298)&gt;=0.5,"TRIGGER",""),"")</f>
        <v/>
      </c>
      <c r="K6298">
        <f>IF(J6298="TRIGGER",IF(I6298&gt;0,"LONG","SHORT"),"")</f>
        <v/>
      </c>
    </row>
    <row r="6299">
      <c r="A6299" s="5" t="n">
        <v>44203</v>
      </c>
      <c r="B6299" t="inlineStr">
        <is>
          <t>Medium</t>
        </is>
      </c>
      <c r="C6299" t="n">
        <v>800</v>
      </c>
      <c r="D6299" t="n">
        <v>787</v>
      </c>
      <c r="E6299">
        <f>D6299-C6299</f>
        <v/>
      </c>
      <c r="F6299">
        <f>ROW()-ROW($A$5986)</f>
        <v/>
      </c>
      <c r="G6299">
        <f>AVERAGE($E$5986:$E$6298)</f>
        <v/>
      </c>
      <c r="H6299" s="6">
        <f>STDEV($E$5986:$E$6298)</f>
        <v/>
      </c>
      <c r="I6299" s="7">
        <f>MIN(MAX((E6299-G6299)/IF(H6299&gt;1e-12,H6299,NA()),-8.0),8.0)</f>
        <v/>
      </c>
      <c r="J6299">
        <f>IF(NOT(ISNA(I6299)),IF(ABS(I6299)&gt;=0.5,"TRIGGER",""),"")</f>
        <v/>
      </c>
      <c r="K6299">
        <f>IF(J6299="TRIGGER",IF(I6299&gt;0,"LONG","SHORT"),"")</f>
        <v/>
      </c>
    </row>
    <row r="6300">
      <c r="A6300" s="5" t="n">
        <v>44210</v>
      </c>
      <c r="B6300" t="inlineStr">
        <is>
          <t>Medium</t>
        </is>
      </c>
      <c r="C6300" t="n">
        <v>795</v>
      </c>
      <c r="D6300" t="n">
        <v>965</v>
      </c>
      <c r="E6300">
        <f>D6300-C6300</f>
        <v/>
      </c>
      <c r="F6300">
        <f>ROW()-ROW($A$5986)</f>
        <v/>
      </c>
      <c r="G6300">
        <f>AVERAGE($E$5986:$E$6299)</f>
        <v/>
      </c>
      <c r="H6300" s="6">
        <f>STDEV($E$5986:$E$6299)</f>
        <v/>
      </c>
      <c r="I6300" s="7">
        <f>MIN(MAX((E6300-G6300)/IF(H6300&gt;1e-12,H6300,NA()),-8.0),8.0)</f>
        <v/>
      </c>
      <c r="J6300">
        <f>IF(NOT(ISNA(I6300)),IF(ABS(I6300)&gt;=0.5,"TRIGGER",""),"")</f>
        <v/>
      </c>
      <c r="K6300">
        <f>IF(J6300="TRIGGER",IF(I6300&gt;0,"LONG","SHORT"),"")</f>
        <v/>
      </c>
    </row>
    <row r="6301">
      <c r="A6301" s="5" t="n">
        <v>44217</v>
      </c>
      <c r="B6301" t="inlineStr">
        <is>
          <t>Medium</t>
        </is>
      </c>
      <c r="C6301" t="n">
        <v>910</v>
      </c>
      <c r="D6301" t="n">
        <v>900</v>
      </c>
      <c r="E6301">
        <f>D6301-C6301</f>
        <v/>
      </c>
      <c r="F6301">
        <f>ROW()-ROW($A$5986)</f>
        <v/>
      </c>
      <c r="G6301">
        <f>AVERAGE($E$5986:$E$6300)</f>
        <v/>
      </c>
      <c r="H6301" s="6">
        <f>STDEV($E$5986:$E$6300)</f>
        <v/>
      </c>
      <c r="I6301" s="7">
        <f>MIN(MAX((E6301-G6301)/IF(H6301&gt;1e-12,H6301,NA()),-8.0),8.0)</f>
        <v/>
      </c>
      <c r="J6301">
        <f>IF(NOT(ISNA(I6301)),IF(ABS(I6301)&gt;=0.5,"TRIGGER",""),"")</f>
        <v/>
      </c>
      <c r="K6301">
        <f>IF(J6301="TRIGGER",IF(I6301&gt;0,"LONG","SHORT"),"")</f>
        <v/>
      </c>
    </row>
    <row r="6302">
      <c r="A6302" s="5" t="n">
        <v>44224</v>
      </c>
      <c r="B6302" t="inlineStr">
        <is>
          <t>Medium</t>
        </is>
      </c>
      <c r="C6302" t="n">
        <v>875</v>
      </c>
      <c r="D6302" t="n">
        <v>847</v>
      </c>
      <c r="E6302">
        <f>D6302-C6302</f>
        <v/>
      </c>
      <c r="F6302">
        <f>ROW()-ROW($A$5986)</f>
        <v/>
      </c>
      <c r="G6302">
        <f>AVERAGE($E$5986:$E$6301)</f>
        <v/>
      </c>
      <c r="H6302" s="6">
        <f>STDEV($E$5986:$E$6301)</f>
        <v/>
      </c>
      <c r="I6302" s="7">
        <f>MIN(MAX((E6302-G6302)/IF(H6302&gt;1e-12,H6302,NA()),-8.0),8.0)</f>
        <v/>
      </c>
      <c r="J6302">
        <f>IF(NOT(ISNA(I6302)),IF(ABS(I6302)&gt;=0.5,"TRIGGER",""),"")</f>
        <v/>
      </c>
      <c r="K6302">
        <f>IF(J6302="TRIGGER",IF(I6302&gt;0,"LONG","SHORT"),"")</f>
        <v/>
      </c>
    </row>
    <row r="6303">
      <c r="A6303" s="5" t="n">
        <v>44231</v>
      </c>
      <c r="B6303" t="inlineStr">
        <is>
          <t>Medium</t>
        </is>
      </c>
      <c r="C6303" t="n">
        <v>830</v>
      </c>
      <c r="D6303" t="n">
        <v>779</v>
      </c>
      <c r="E6303">
        <f>D6303-C6303</f>
        <v/>
      </c>
      <c r="F6303">
        <f>ROW()-ROW($A$5986)</f>
        <v/>
      </c>
      <c r="G6303">
        <f>AVERAGE($E$5986:$E$6302)</f>
        <v/>
      </c>
      <c r="H6303" s="6">
        <f>STDEV($E$5986:$E$6302)</f>
        <v/>
      </c>
      <c r="I6303" s="7">
        <f>MIN(MAX((E6303-G6303)/IF(H6303&gt;1e-12,H6303,NA()),-8.0),8.0)</f>
        <v/>
      </c>
      <c r="J6303">
        <f>IF(NOT(ISNA(I6303)),IF(ABS(I6303)&gt;=0.5,"TRIGGER",""),"")</f>
        <v/>
      </c>
      <c r="K6303">
        <f>IF(J6303="TRIGGER",IF(I6303&gt;0,"LONG","SHORT"),"")</f>
        <v/>
      </c>
    </row>
    <row r="6304">
      <c r="A6304" s="5" t="n">
        <v>44238</v>
      </c>
      <c r="B6304" t="inlineStr">
        <is>
          <t>Medium</t>
        </is>
      </c>
      <c r="C6304" t="n">
        <v>757</v>
      </c>
      <c r="D6304" t="n">
        <v>793</v>
      </c>
      <c r="E6304">
        <f>D6304-C6304</f>
        <v/>
      </c>
      <c r="F6304">
        <f>ROW()-ROW($A$5986)</f>
        <v/>
      </c>
      <c r="G6304">
        <f>AVERAGE($E$5986:$E$6303)</f>
        <v/>
      </c>
      <c r="H6304" s="6">
        <f>STDEV($E$5986:$E$6303)</f>
        <v/>
      </c>
      <c r="I6304" s="7">
        <f>MIN(MAX((E6304-G6304)/IF(H6304&gt;1e-12,H6304,NA()),-8.0),8.0)</f>
        <v/>
      </c>
      <c r="J6304">
        <f>IF(NOT(ISNA(I6304)),IF(ABS(I6304)&gt;=0.5,"TRIGGER",""),"")</f>
        <v/>
      </c>
      <c r="K6304">
        <f>IF(J6304="TRIGGER",IF(I6304&gt;0,"LONG","SHORT"),"")</f>
        <v/>
      </c>
    </row>
    <row r="6305">
      <c r="A6305" s="5" t="n">
        <v>44245</v>
      </c>
      <c r="B6305" t="inlineStr">
        <is>
          <t>Medium</t>
        </is>
      </c>
      <c r="C6305" t="n">
        <v>765</v>
      </c>
      <c r="D6305" t="n">
        <v>861</v>
      </c>
      <c r="E6305">
        <f>D6305-C6305</f>
        <v/>
      </c>
      <c r="F6305">
        <f>ROW()-ROW($A$5986)</f>
        <v/>
      </c>
      <c r="G6305">
        <f>AVERAGE($E$5986:$E$6304)</f>
        <v/>
      </c>
      <c r="H6305" s="6">
        <f>STDEV($E$5986:$E$6304)</f>
        <v/>
      </c>
      <c r="I6305" s="7">
        <f>MIN(MAX((E6305-G6305)/IF(H6305&gt;1e-12,H6305,NA()),-8.0),8.0)</f>
        <v/>
      </c>
      <c r="J6305">
        <f>IF(NOT(ISNA(I6305)),IF(ABS(I6305)&gt;=0.5,"TRIGGER",""),"")</f>
        <v/>
      </c>
      <c r="K6305">
        <f>IF(J6305="TRIGGER",IF(I6305&gt;0,"LONG","SHORT"),"")</f>
        <v/>
      </c>
    </row>
    <row r="6306">
      <c r="A6306" s="5" t="n">
        <v>44252</v>
      </c>
      <c r="B6306" t="inlineStr">
        <is>
          <t>Medium</t>
        </is>
      </c>
      <c r="C6306" t="n">
        <v>838</v>
      </c>
      <c r="D6306" t="n">
        <v>730</v>
      </c>
      <c r="E6306">
        <f>D6306-C6306</f>
        <v/>
      </c>
      <c r="F6306">
        <f>ROW()-ROW($A$5986)</f>
        <v/>
      </c>
      <c r="G6306">
        <f>AVERAGE($E$5986:$E$6305)</f>
        <v/>
      </c>
      <c r="H6306" s="6">
        <f>STDEV($E$5986:$E$6305)</f>
        <v/>
      </c>
      <c r="I6306" s="7">
        <f>MIN(MAX((E6306-G6306)/IF(H6306&gt;1e-12,H6306,NA()),-8.0),8.0)</f>
        <v/>
      </c>
      <c r="J6306">
        <f>IF(NOT(ISNA(I6306)),IF(ABS(I6306)&gt;=0.5,"TRIGGER",""),"")</f>
        <v/>
      </c>
      <c r="K6306">
        <f>IF(J6306="TRIGGER",IF(I6306&gt;0,"LONG","SHORT"),"")</f>
        <v/>
      </c>
    </row>
    <row r="6307">
      <c r="A6307" s="5" t="n">
        <v>44259</v>
      </c>
      <c r="B6307" t="inlineStr">
        <is>
          <t>Medium</t>
        </is>
      </c>
      <c r="C6307" t="n">
        <v>750</v>
      </c>
      <c r="D6307" t="n">
        <v>745</v>
      </c>
      <c r="E6307">
        <f>D6307-C6307</f>
        <v/>
      </c>
      <c r="F6307">
        <f>ROW()-ROW($A$5986)</f>
        <v/>
      </c>
      <c r="G6307">
        <f>AVERAGE($E$5986:$E$6306)</f>
        <v/>
      </c>
      <c r="H6307" s="6">
        <f>STDEV($E$5986:$E$6306)</f>
        <v/>
      </c>
      <c r="I6307" s="7">
        <f>MIN(MAX((E6307-G6307)/IF(H6307&gt;1e-12,H6307,NA()),-8.0),8.0)</f>
        <v/>
      </c>
      <c r="J6307">
        <f>IF(NOT(ISNA(I6307)),IF(ABS(I6307)&gt;=0.5,"TRIGGER",""),"")</f>
        <v/>
      </c>
      <c r="K6307">
        <f>IF(J6307="TRIGGER",IF(I6307&gt;0,"LONG","SHORT"),"")</f>
        <v/>
      </c>
    </row>
    <row r="6308">
      <c r="A6308" s="5" t="n">
        <v>44266</v>
      </c>
      <c r="B6308" t="inlineStr">
        <is>
          <t>Medium</t>
        </is>
      </c>
      <c r="C6308" t="n">
        <v>725</v>
      </c>
      <c r="D6308" t="n">
        <v>712</v>
      </c>
      <c r="E6308">
        <f>D6308-C6308</f>
        <v/>
      </c>
      <c r="F6308">
        <f>ROW()-ROW($A$5986)</f>
        <v/>
      </c>
      <c r="G6308">
        <f>AVERAGE($E$5986:$E$6307)</f>
        <v/>
      </c>
      <c r="H6308" s="6">
        <f>STDEV($E$5986:$E$6307)</f>
        <v/>
      </c>
      <c r="I6308" s="7">
        <f>MIN(MAX((E6308-G6308)/IF(H6308&gt;1e-12,H6308,NA()),-8.0),8.0)</f>
        <v/>
      </c>
      <c r="J6308">
        <f>IF(NOT(ISNA(I6308)),IF(ABS(I6308)&gt;=0.5,"TRIGGER",""),"")</f>
        <v/>
      </c>
      <c r="K6308">
        <f>IF(J6308="TRIGGER",IF(I6308&gt;0,"LONG","SHORT"),"")</f>
        <v/>
      </c>
    </row>
    <row r="6309">
      <c r="A6309" s="5" t="n">
        <v>44273</v>
      </c>
      <c r="B6309" t="inlineStr">
        <is>
          <t>Medium</t>
        </is>
      </c>
      <c r="C6309" t="n">
        <v>700</v>
      </c>
      <c r="D6309" t="n">
        <v>770</v>
      </c>
      <c r="E6309">
        <f>D6309-C6309</f>
        <v/>
      </c>
      <c r="F6309">
        <f>ROW()-ROW($A$5986)</f>
        <v/>
      </c>
      <c r="G6309">
        <f>AVERAGE($E$5986:$E$6308)</f>
        <v/>
      </c>
      <c r="H6309" s="6">
        <f>STDEV($E$5986:$E$6308)</f>
        <v/>
      </c>
      <c r="I6309" s="7">
        <f>MIN(MAX((E6309-G6309)/IF(H6309&gt;1e-12,H6309,NA()),-8.0),8.0)</f>
        <v/>
      </c>
      <c r="J6309">
        <f>IF(NOT(ISNA(I6309)),IF(ABS(I6309)&gt;=0.5,"TRIGGER",""),"")</f>
        <v/>
      </c>
      <c r="K6309">
        <f>IF(J6309="TRIGGER",IF(I6309&gt;0,"LONG","SHORT"),"")</f>
        <v/>
      </c>
    </row>
    <row r="6310">
      <c r="A6310" s="5" t="n">
        <v>44280</v>
      </c>
      <c r="B6310" t="inlineStr">
        <is>
          <t>Medium</t>
        </is>
      </c>
      <c r="C6310" t="n">
        <v>730</v>
      </c>
      <c r="D6310" t="n">
        <v>684</v>
      </c>
      <c r="E6310">
        <f>D6310-C6310</f>
        <v/>
      </c>
      <c r="F6310">
        <f>ROW()-ROW($A$5986)</f>
        <v/>
      </c>
      <c r="G6310">
        <f>AVERAGE($E$5986:$E$6309)</f>
        <v/>
      </c>
      <c r="H6310" s="6">
        <f>STDEV($E$5986:$E$6309)</f>
        <v/>
      </c>
      <c r="I6310" s="7">
        <f>MIN(MAX((E6310-G6310)/IF(H6310&gt;1e-12,H6310,NA()),-8.0),8.0)</f>
        <v/>
      </c>
      <c r="J6310">
        <f>IF(NOT(ISNA(I6310)),IF(ABS(I6310)&gt;=0.5,"TRIGGER",""),"")</f>
        <v/>
      </c>
      <c r="K6310">
        <f>IF(J6310="TRIGGER",IF(I6310&gt;0,"LONG","SHORT"),"")</f>
        <v/>
      </c>
    </row>
    <row r="6311">
      <c r="A6311" s="5" t="n">
        <v>44287</v>
      </c>
      <c r="B6311" t="inlineStr">
        <is>
          <t>Medium</t>
        </is>
      </c>
      <c r="C6311" t="n">
        <v>680</v>
      </c>
      <c r="D6311" t="n">
        <v>719</v>
      </c>
      <c r="E6311">
        <f>D6311-C6311</f>
        <v/>
      </c>
      <c r="F6311">
        <f>ROW()-ROW($A$5986)</f>
        <v/>
      </c>
      <c r="G6311">
        <f>AVERAGE($E$5986:$E$6310)</f>
        <v/>
      </c>
      <c r="H6311" s="6">
        <f>STDEV($E$5986:$E$6310)</f>
        <v/>
      </c>
      <c r="I6311" s="7">
        <f>MIN(MAX((E6311-G6311)/IF(H6311&gt;1e-12,H6311,NA()),-8.0),8.0)</f>
        <v/>
      </c>
      <c r="J6311">
        <f>IF(NOT(ISNA(I6311)),IF(ABS(I6311)&gt;=0.5,"TRIGGER",""),"")</f>
        <v/>
      </c>
      <c r="K6311">
        <f>IF(J6311="TRIGGER",IF(I6311&gt;0,"LONG","SHORT"),"")</f>
        <v/>
      </c>
    </row>
    <row r="6312">
      <c r="A6312" s="5" t="n">
        <v>44294</v>
      </c>
      <c r="B6312" t="inlineStr">
        <is>
          <t>Medium</t>
        </is>
      </c>
      <c r="C6312" t="n">
        <v>680</v>
      </c>
      <c r="D6312" t="n">
        <v>744</v>
      </c>
      <c r="E6312">
        <f>D6312-C6312</f>
        <v/>
      </c>
      <c r="F6312">
        <f>ROW()-ROW($A$5986)</f>
        <v/>
      </c>
      <c r="G6312">
        <f>AVERAGE($E$5986:$E$6311)</f>
        <v/>
      </c>
      <c r="H6312" s="6">
        <f>STDEV($E$5986:$E$6311)</f>
        <v/>
      </c>
      <c r="I6312" s="7">
        <f>MIN(MAX((E6312-G6312)/IF(H6312&gt;1e-12,H6312,NA()),-8.0),8.0)</f>
        <v/>
      </c>
      <c r="J6312">
        <f>IF(NOT(ISNA(I6312)),IF(ABS(I6312)&gt;=0.5,"TRIGGER",""),"")</f>
        <v/>
      </c>
      <c r="K6312">
        <f>IF(J6312="TRIGGER",IF(I6312&gt;0,"LONG","SHORT"),"")</f>
        <v/>
      </c>
    </row>
    <row r="6313">
      <c r="A6313" s="5" t="n">
        <v>44301</v>
      </c>
      <c r="B6313" t="inlineStr">
        <is>
          <t>Medium</t>
        </is>
      </c>
      <c r="C6313" t="n">
        <v>700</v>
      </c>
      <c r="D6313" t="n">
        <v>576</v>
      </c>
      <c r="E6313">
        <f>D6313-C6313</f>
        <v/>
      </c>
      <c r="F6313">
        <f>ROW()-ROW($A$5986)</f>
        <v/>
      </c>
      <c r="G6313">
        <f>AVERAGE($E$5986:$E$6312)</f>
        <v/>
      </c>
      <c r="H6313" s="6">
        <f>STDEV($E$5986:$E$6312)</f>
        <v/>
      </c>
      <c r="I6313" s="7">
        <f>MIN(MAX((E6313-G6313)/IF(H6313&gt;1e-12,H6313,NA()),-8.0),8.0)</f>
        <v/>
      </c>
      <c r="J6313">
        <f>IF(NOT(ISNA(I6313)),IF(ABS(I6313)&gt;=0.5,"TRIGGER",""),"")</f>
        <v/>
      </c>
      <c r="K6313">
        <f>IF(J6313="TRIGGER",IF(I6313&gt;0,"LONG","SHORT"),"")</f>
        <v/>
      </c>
    </row>
    <row r="6314">
      <c r="A6314" s="5" t="n">
        <v>44308</v>
      </c>
      <c r="B6314" t="inlineStr">
        <is>
          <t>Medium</t>
        </is>
      </c>
      <c r="C6314" t="n">
        <v>617</v>
      </c>
      <c r="D6314" t="n">
        <v>547</v>
      </c>
      <c r="E6314">
        <f>D6314-C6314</f>
        <v/>
      </c>
      <c r="F6314">
        <f>ROW()-ROW($A$5986)</f>
        <v/>
      </c>
      <c r="G6314">
        <f>AVERAGE($E$5986:$E$6313)</f>
        <v/>
      </c>
      <c r="H6314" s="6">
        <f>STDEV($E$5986:$E$6313)</f>
        <v/>
      </c>
      <c r="I6314" s="7">
        <f>MIN(MAX((E6314-G6314)/IF(H6314&gt;1e-12,H6314,NA()),-8.0),8.0)</f>
        <v/>
      </c>
      <c r="J6314">
        <f>IF(NOT(ISNA(I6314)),IF(ABS(I6314)&gt;=0.5,"TRIGGER",""),"")</f>
        <v/>
      </c>
      <c r="K6314">
        <f>IF(J6314="TRIGGER",IF(I6314&gt;0,"LONG","SHORT"),"")</f>
        <v/>
      </c>
    </row>
    <row r="6315">
      <c r="A6315" s="5" t="n">
        <v>44315</v>
      </c>
      <c r="B6315" t="inlineStr">
        <is>
          <t>Medium</t>
        </is>
      </c>
      <c r="C6315" t="n">
        <v>549</v>
      </c>
      <c r="D6315" t="n">
        <v>553</v>
      </c>
      <c r="E6315">
        <f>D6315-C6315</f>
        <v/>
      </c>
      <c r="F6315">
        <f>ROW()-ROW($A$5986)</f>
        <v/>
      </c>
      <c r="G6315">
        <f>AVERAGE($E$5986:$E$6314)</f>
        <v/>
      </c>
      <c r="H6315" s="6">
        <f>STDEV($E$5986:$E$6314)</f>
        <v/>
      </c>
      <c r="I6315" s="7">
        <f>MIN(MAX((E6315-G6315)/IF(H6315&gt;1e-12,H6315,NA()),-8.0),8.0)</f>
        <v/>
      </c>
      <c r="J6315">
        <f>IF(NOT(ISNA(I6315)),IF(ABS(I6315)&gt;=0.5,"TRIGGER",""),"")</f>
        <v/>
      </c>
      <c r="K6315">
        <f>IF(J6315="TRIGGER",IF(I6315&gt;0,"LONG","SHORT"),"")</f>
        <v/>
      </c>
    </row>
    <row r="6316">
      <c r="A6316" s="5" t="n">
        <v>44322</v>
      </c>
      <c r="B6316" t="inlineStr">
        <is>
          <t>Medium</t>
        </is>
      </c>
      <c r="C6316" t="n">
        <v>540</v>
      </c>
      <c r="D6316" t="n">
        <v>498</v>
      </c>
      <c r="E6316">
        <f>D6316-C6316</f>
        <v/>
      </c>
      <c r="F6316">
        <f>ROW()-ROW($A$5986)</f>
        <v/>
      </c>
      <c r="G6316">
        <f>AVERAGE($E$5986:$E$6315)</f>
        <v/>
      </c>
      <c r="H6316" s="6">
        <f>STDEV($E$5986:$E$6315)</f>
        <v/>
      </c>
      <c r="I6316" s="7">
        <f>MIN(MAX((E6316-G6316)/IF(H6316&gt;1e-12,H6316,NA()),-8.0),8.0)</f>
        <v/>
      </c>
      <c r="J6316">
        <f>IF(NOT(ISNA(I6316)),IF(ABS(I6316)&gt;=0.5,"TRIGGER",""),"")</f>
        <v/>
      </c>
      <c r="K6316">
        <f>IF(J6316="TRIGGER",IF(I6316&gt;0,"LONG","SHORT"),"")</f>
        <v/>
      </c>
    </row>
    <row r="6317">
      <c r="A6317" s="5" t="n">
        <v>44329</v>
      </c>
      <c r="B6317" t="inlineStr">
        <is>
          <t>Medium</t>
        </is>
      </c>
      <c r="C6317" t="n">
        <v>490</v>
      </c>
      <c r="D6317" t="n">
        <v>473</v>
      </c>
      <c r="E6317">
        <f>D6317-C6317</f>
        <v/>
      </c>
      <c r="F6317">
        <f>ROW()-ROW($A$5986)</f>
        <v/>
      </c>
      <c r="G6317">
        <f>AVERAGE($E$5986:$E$6316)</f>
        <v/>
      </c>
      <c r="H6317" s="6">
        <f>STDEV($E$5986:$E$6316)</f>
        <v/>
      </c>
      <c r="I6317" s="7">
        <f>MIN(MAX((E6317-G6317)/IF(H6317&gt;1e-12,H6317,NA()),-8.0),8.0)</f>
        <v/>
      </c>
      <c r="J6317">
        <f>IF(NOT(ISNA(I6317)),IF(ABS(I6317)&gt;=0.5,"TRIGGER",""),"")</f>
        <v/>
      </c>
      <c r="K6317">
        <f>IF(J6317="TRIGGER",IF(I6317&gt;0,"LONG","SHORT"),"")</f>
        <v/>
      </c>
    </row>
    <row r="6318">
      <c r="A6318" s="5" t="n">
        <v>44336</v>
      </c>
      <c r="B6318" t="inlineStr">
        <is>
          <t>Medium</t>
        </is>
      </c>
      <c r="C6318" t="n">
        <v>450</v>
      </c>
      <c r="D6318" t="n">
        <v>444</v>
      </c>
      <c r="E6318">
        <f>D6318-C6318</f>
        <v/>
      </c>
      <c r="F6318">
        <f>ROW()-ROW($A$5986)</f>
        <v/>
      </c>
      <c r="G6318">
        <f>AVERAGE($E$5986:$E$6317)</f>
        <v/>
      </c>
      <c r="H6318" s="6">
        <f>STDEV($E$5986:$E$6317)</f>
        <v/>
      </c>
      <c r="I6318" s="7">
        <f>MIN(MAX((E6318-G6318)/IF(H6318&gt;1e-12,H6318,NA()),-8.0),8.0)</f>
        <v/>
      </c>
      <c r="J6318">
        <f>IF(NOT(ISNA(I6318)),IF(ABS(I6318)&gt;=0.5,"TRIGGER",""),"")</f>
        <v/>
      </c>
      <c r="K6318">
        <f>IF(J6318="TRIGGER",IF(I6318&gt;0,"LONG","SHORT"),"")</f>
        <v/>
      </c>
    </row>
    <row r="6319">
      <c r="A6319" s="5" t="n">
        <v>44343</v>
      </c>
      <c r="B6319" t="inlineStr">
        <is>
          <t>Medium</t>
        </is>
      </c>
      <c r="C6319" t="n">
        <v>425</v>
      </c>
      <c r="D6319" t="n">
        <v>406</v>
      </c>
      <c r="E6319">
        <f>D6319-C6319</f>
        <v/>
      </c>
      <c r="F6319">
        <f>ROW()-ROW($A$5986)</f>
        <v/>
      </c>
      <c r="G6319">
        <f>AVERAGE($E$5986:$E$6318)</f>
        <v/>
      </c>
      <c r="H6319" s="6">
        <f>STDEV($E$5986:$E$6318)</f>
        <v/>
      </c>
      <c r="I6319" s="7">
        <f>MIN(MAX((E6319-G6319)/IF(H6319&gt;1e-12,H6319,NA()),-8.0),8.0)</f>
        <v/>
      </c>
      <c r="J6319">
        <f>IF(NOT(ISNA(I6319)),IF(ABS(I6319)&gt;=0.5,"TRIGGER",""),"")</f>
        <v/>
      </c>
      <c r="K6319">
        <f>IF(J6319="TRIGGER",IF(I6319&gt;0,"LONG","SHORT"),"")</f>
        <v/>
      </c>
    </row>
    <row r="6320">
      <c r="A6320" s="5" t="n">
        <v>44350</v>
      </c>
      <c r="B6320" t="inlineStr">
        <is>
          <t>Medium</t>
        </is>
      </c>
      <c r="C6320" t="n">
        <v>390</v>
      </c>
      <c r="D6320" t="n">
        <v>385</v>
      </c>
      <c r="E6320">
        <f>D6320-C6320</f>
        <v/>
      </c>
      <c r="F6320">
        <f>ROW()-ROW($A$5986)</f>
        <v/>
      </c>
      <c r="G6320">
        <f>AVERAGE($E$5986:$E$6319)</f>
        <v/>
      </c>
      <c r="H6320" s="6">
        <f>STDEV($E$5986:$E$6319)</f>
        <v/>
      </c>
      <c r="I6320" s="7">
        <f>MIN(MAX((E6320-G6320)/IF(H6320&gt;1e-12,H6320,NA()),-8.0),8.0)</f>
        <v/>
      </c>
      <c r="J6320">
        <f>IF(NOT(ISNA(I6320)),IF(ABS(I6320)&gt;=0.5,"TRIGGER",""),"")</f>
        <v/>
      </c>
      <c r="K6320">
        <f>IF(J6320="TRIGGER",IF(I6320&gt;0,"LONG","SHORT"),"")</f>
        <v/>
      </c>
    </row>
    <row r="6321">
      <c r="A6321" s="5" t="n">
        <v>44357</v>
      </c>
      <c r="B6321" t="inlineStr">
        <is>
          <t>Medium</t>
        </is>
      </c>
      <c r="C6321" t="n">
        <v>370</v>
      </c>
      <c r="D6321" t="n">
        <v>376</v>
      </c>
      <c r="E6321">
        <f>D6321-C6321</f>
        <v/>
      </c>
      <c r="F6321">
        <f>ROW()-ROW($A$5986)</f>
        <v/>
      </c>
      <c r="G6321">
        <f>AVERAGE($E$5986:$E$6320)</f>
        <v/>
      </c>
      <c r="H6321" s="6">
        <f>STDEV($E$5986:$E$6320)</f>
        <v/>
      </c>
      <c r="I6321" s="7">
        <f>MIN(MAX((E6321-G6321)/IF(H6321&gt;1e-12,H6321,NA()),-8.0),8.0)</f>
        <v/>
      </c>
      <c r="J6321">
        <f>IF(NOT(ISNA(I6321)),IF(ABS(I6321)&gt;=0.5,"TRIGGER",""),"")</f>
        <v/>
      </c>
      <c r="K6321">
        <f>IF(J6321="TRIGGER",IF(I6321&gt;0,"LONG","SHORT"),"")</f>
        <v/>
      </c>
    </row>
    <row r="6322">
      <c r="A6322" s="5" t="n">
        <v>44364</v>
      </c>
      <c r="B6322" t="inlineStr">
        <is>
          <t>Medium</t>
        </is>
      </c>
      <c r="C6322" t="n">
        <v>359</v>
      </c>
      <c r="D6322" t="n">
        <v>412</v>
      </c>
      <c r="E6322">
        <f>D6322-C6322</f>
        <v/>
      </c>
      <c r="F6322">
        <f>ROW()-ROW($A$5986)</f>
        <v/>
      </c>
      <c r="G6322">
        <f>AVERAGE($E$5986:$E$6321)</f>
        <v/>
      </c>
      <c r="H6322" s="6">
        <f>STDEV($E$5986:$E$6321)</f>
        <v/>
      </c>
      <c r="I6322" s="7">
        <f>MIN(MAX((E6322-G6322)/IF(H6322&gt;1e-12,H6322,NA()),-8.0),8.0)</f>
        <v/>
      </c>
      <c r="J6322">
        <f>IF(NOT(ISNA(I6322)),IF(ABS(I6322)&gt;=0.5,"TRIGGER",""),"")</f>
        <v/>
      </c>
      <c r="K6322">
        <f>IF(J6322="TRIGGER",IF(I6322&gt;0,"LONG","SHORT"),"")</f>
        <v/>
      </c>
    </row>
    <row r="6323">
      <c r="A6323" s="5" t="n">
        <v>44371</v>
      </c>
      <c r="B6323" t="inlineStr">
        <is>
          <t>Medium</t>
        </is>
      </c>
      <c r="C6323" t="n">
        <v>380</v>
      </c>
      <c r="D6323" t="n">
        <v>411</v>
      </c>
      <c r="E6323">
        <f>D6323-C6323</f>
        <v/>
      </c>
      <c r="F6323">
        <f>ROW()-ROW($A$5986)</f>
        <v/>
      </c>
      <c r="G6323">
        <f>AVERAGE($E$5986:$E$6322)</f>
        <v/>
      </c>
      <c r="H6323" s="6">
        <f>STDEV($E$5986:$E$6322)</f>
        <v/>
      </c>
      <c r="I6323" s="7">
        <f>MIN(MAX((E6323-G6323)/IF(H6323&gt;1e-12,H6323,NA()),-8.0),8.0)</f>
        <v/>
      </c>
      <c r="J6323">
        <f>IF(NOT(ISNA(I6323)),IF(ABS(I6323)&gt;=0.5,"TRIGGER",""),"")</f>
        <v/>
      </c>
      <c r="K6323">
        <f>IF(J6323="TRIGGER",IF(I6323&gt;0,"LONG","SHORT"),"")</f>
        <v/>
      </c>
    </row>
    <row r="6324">
      <c r="A6324" s="5" t="n">
        <v>44378</v>
      </c>
      <c r="B6324" t="inlineStr">
        <is>
          <t>Medium</t>
        </is>
      </c>
      <c r="C6324" t="n">
        <v>390</v>
      </c>
      <c r="D6324" t="n">
        <v>364</v>
      </c>
      <c r="E6324">
        <f>D6324-C6324</f>
        <v/>
      </c>
      <c r="F6324">
        <f>ROW()-ROW($A$5986)</f>
        <v/>
      </c>
      <c r="G6324">
        <f>AVERAGE($E$5986:$E$6323)</f>
        <v/>
      </c>
      <c r="H6324" s="6">
        <f>STDEV($E$5986:$E$6323)</f>
        <v/>
      </c>
      <c r="I6324" s="7">
        <f>MIN(MAX((E6324-G6324)/IF(H6324&gt;1e-12,H6324,NA()),-8.0),8.0)</f>
        <v/>
      </c>
      <c r="J6324">
        <f>IF(NOT(ISNA(I6324)),IF(ABS(I6324)&gt;=0.5,"TRIGGER",""),"")</f>
        <v/>
      </c>
      <c r="K6324">
        <f>IF(J6324="TRIGGER",IF(I6324&gt;0,"LONG","SHORT"),"")</f>
        <v/>
      </c>
    </row>
    <row r="6325">
      <c r="A6325" s="5" t="n">
        <v>44385</v>
      </c>
      <c r="B6325" t="inlineStr">
        <is>
          <t>Medium</t>
        </is>
      </c>
      <c r="C6325" t="n">
        <v>350</v>
      </c>
      <c r="D6325" t="n">
        <v>373</v>
      </c>
      <c r="E6325">
        <f>D6325-C6325</f>
        <v/>
      </c>
      <c r="F6325">
        <f>ROW()-ROW($A$5986)</f>
        <v/>
      </c>
      <c r="G6325">
        <f>AVERAGE($E$5986:$E$6324)</f>
        <v/>
      </c>
      <c r="H6325" s="6">
        <f>STDEV($E$5986:$E$6324)</f>
        <v/>
      </c>
      <c r="I6325" s="7">
        <f>MIN(MAX((E6325-G6325)/IF(H6325&gt;1e-12,H6325,NA()),-8.0),8.0)</f>
        <v/>
      </c>
      <c r="J6325">
        <f>IF(NOT(ISNA(I6325)),IF(ABS(I6325)&gt;=0.5,"TRIGGER",""),"")</f>
        <v/>
      </c>
      <c r="K6325">
        <f>IF(J6325="TRIGGER",IF(I6325&gt;0,"LONG","SHORT"),"")</f>
        <v/>
      </c>
    </row>
    <row r="6326">
      <c r="A6326" s="5" t="n">
        <v>44392</v>
      </c>
      <c r="B6326" t="inlineStr">
        <is>
          <t>Medium</t>
        </is>
      </c>
      <c r="C6326" t="n">
        <v>360</v>
      </c>
      <c r="D6326" t="n">
        <v>360</v>
      </c>
      <c r="E6326">
        <f>D6326-C6326</f>
        <v/>
      </c>
      <c r="F6326">
        <f>ROW()-ROW($A$5986)</f>
        <v/>
      </c>
      <c r="G6326">
        <f>AVERAGE($E$5986:$E$6325)</f>
        <v/>
      </c>
      <c r="H6326" s="6">
        <f>STDEV($E$5986:$E$6325)</f>
        <v/>
      </c>
      <c r="I6326" s="7">
        <f>MIN(MAX((E6326-G6326)/IF(H6326&gt;1e-12,H6326,NA()),-8.0),8.0)</f>
        <v/>
      </c>
      <c r="J6326">
        <f>IF(NOT(ISNA(I6326)),IF(ABS(I6326)&gt;=0.5,"TRIGGER",""),"")</f>
        <v/>
      </c>
      <c r="K6326">
        <f>IF(J6326="TRIGGER",IF(I6326&gt;0,"LONG","SHORT"),"")</f>
        <v/>
      </c>
    </row>
    <row r="6327">
      <c r="A6327" s="5" t="n">
        <v>44399</v>
      </c>
      <c r="B6327" t="inlineStr">
        <is>
          <t>Medium</t>
        </is>
      </c>
      <c r="C6327" t="n">
        <v>350</v>
      </c>
      <c r="D6327" t="n">
        <v>419</v>
      </c>
      <c r="E6327">
        <f>D6327-C6327</f>
        <v/>
      </c>
      <c r="F6327">
        <f>ROW()-ROW($A$5986)</f>
        <v/>
      </c>
      <c r="G6327">
        <f>AVERAGE($E$5986:$E$6326)</f>
        <v/>
      </c>
      <c r="H6327" s="6">
        <f>STDEV($E$5986:$E$6326)</f>
        <v/>
      </c>
      <c r="I6327" s="7">
        <f>MIN(MAX((E6327-G6327)/IF(H6327&gt;1e-12,H6327,NA()),-8.0),8.0)</f>
        <v/>
      </c>
      <c r="J6327">
        <f>IF(NOT(ISNA(I6327)),IF(ABS(I6327)&gt;=0.5,"TRIGGER",""),"")</f>
        <v/>
      </c>
      <c r="K6327">
        <f>IF(J6327="TRIGGER",IF(I6327&gt;0,"LONG","SHORT"),"")</f>
        <v/>
      </c>
    </row>
    <row r="6328">
      <c r="A6328" s="5" t="n">
        <v>44406</v>
      </c>
      <c r="B6328" t="inlineStr">
        <is>
          <t>Medium</t>
        </is>
      </c>
      <c r="C6328" t="n">
        <v>380</v>
      </c>
      <c r="D6328" t="n">
        <v>400</v>
      </c>
      <c r="E6328">
        <f>D6328-C6328</f>
        <v/>
      </c>
      <c r="F6328">
        <f>ROW()-ROW($A$5986)</f>
        <v/>
      </c>
      <c r="G6328">
        <f>AVERAGE($E$5986:$E$6327)</f>
        <v/>
      </c>
      <c r="H6328" s="6">
        <f>STDEV($E$5986:$E$6327)</f>
        <v/>
      </c>
      <c r="I6328" s="7">
        <f>MIN(MAX((E6328-G6328)/IF(H6328&gt;1e-12,H6328,NA()),-8.0),8.0)</f>
        <v/>
      </c>
      <c r="J6328">
        <f>IF(NOT(ISNA(I6328)),IF(ABS(I6328)&gt;=0.5,"TRIGGER",""),"")</f>
        <v/>
      </c>
      <c r="K6328">
        <f>IF(J6328="TRIGGER",IF(I6328&gt;0,"LONG","SHORT"),"")</f>
        <v/>
      </c>
    </row>
    <row r="6329">
      <c r="A6329" s="5" t="n">
        <v>44413</v>
      </c>
      <c r="B6329" t="inlineStr">
        <is>
          <t>Medium</t>
        </is>
      </c>
      <c r="C6329" t="n">
        <v>384</v>
      </c>
      <c r="D6329" t="n">
        <v>385</v>
      </c>
      <c r="E6329">
        <f>D6329-C6329</f>
        <v/>
      </c>
      <c r="F6329">
        <f>ROW()-ROW($A$5986)</f>
        <v/>
      </c>
      <c r="G6329">
        <f>AVERAGE($E$5986:$E$6328)</f>
        <v/>
      </c>
      <c r="H6329" s="6">
        <f>STDEV($E$5986:$E$6328)</f>
        <v/>
      </c>
      <c r="I6329" s="7">
        <f>MIN(MAX((E6329-G6329)/IF(H6329&gt;1e-12,H6329,NA()),-8.0),8.0)</f>
        <v/>
      </c>
      <c r="J6329">
        <f>IF(NOT(ISNA(I6329)),IF(ABS(I6329)&gt;=0.5,"TRIGGER",""),"")</f>
        <v/>
      </c>
      <c r="K6329">
        <f>IF(J6329="TRIGGER",IF(I6329&gt;0,"LONG","SHORT"),"")</f>
        <v/>
      </c>
    </row>
    <row r="6330">
      <c r="A6330" s="5" t="n">
        <v>44420</v>
      </c>
      <c r="B6330" t="inlineStr">
        <is>
          <t>Medium</t>
        </is>
      </c>
      <c r="C6330" t="n">
        <v>375</v>
      </c>
      <c r="D6330" t="n">
        <v>375</v>
      </c>
      <c r="E6330">
        <f>D6330-C6330</f>
        <v/>
      </c>
      <c r="F6330">
        <f>ROW()-ROW($A$5986)</f>
        <v/>
      </c>
      <c r="G6330">
        <f>AVERAGE($E$5986:$E$6329)</f>
        <v/>
      </c>
      <c r="H6330" s="6">
        <f>STDEV($E$5986:$E$6329)</f>
        <v/>
      </c>
      <c r="I6330" s="7">
        <f>MIN(MAX((E6330-G6330)/IF(H6330&gt;1e-12,H6330,NA()),-8.0),8.0)</f>
        <v/>
      </c>
      <c r="J6330">
        <f>IF(NOT(ISNA(I6330)),IF(ABS(I6330)&gt;=0.5,"TRIGGER",""),"")</f>
        <v/>
      </c>
      <c r="K6330">
        <f>IF(J6330="TRIGGER",IF(I6330&gt;0,"LONG","SHORT"),"")</f>
        <v/>
      </c>
    </row>
    <row r="6331">
      <c r="A6331" s="5" t="n">
        <v>44427</v>
      </c>
      <c r="B6331" t="inlineStr">
        <is>
          <t>Medium</t>
        </is>
      </c>
      <c r="C6331" t="n">
        <v>363</v>
      </c>
      <c r="D6331" t="n">
        <v>348</v>
      </c>
      <c r="E6331">
        <f>D6331-C6331</f>
        <v/>
      </c>
      <c r="F6331">
        <f>ROW()-ROW($A$5986)</f>
        <v/>
      </c>
      <c r="G6331">
        <f>AVERAGE($E$5986:$E$6330)</f>
        <v/>
      </c>
      <c r="H6331" s="6">
        <f>STDEV($E$5986:$E$6330)</f>
        <v/>
      </c>
      <c r="I6331" s="7">
        <f>MIN(MAX((E6331-G6331)/IF(H6331&gt;1e-12,H6331,NA()),-8.0),8.0)</f>
        <v/>
      </c>
      <c r="J6331">
        <f>IF(NOT(ISNA(I6331)),IF(ABS(I6331)&gt;=0.5,"TRIGGER",""),"")</f>
        <v/>
      </c>
      <c r="K6331">
        <f>IF(J6331="TRIGGER",IF(I6331&gt;0,"LONG","SHORT"),"")</f>
        <v/>
      </c>
    </row>
    <row r="6332">
      <c r="A6332" s="5" t="n">
        <v>44434</v>
      </c>
      <c r="B6332" t="inlineStr">
        <is>
          <t>Medium</t>
        </is>
      </c>
      <c r="C6332" t="n">
        <v>350</v>
      </c>
      <c r="D6332" t="n">
        <v>353</v>
      </c>
      <c r="E6332">
        <f>D6332-C6332</f>
        <v/>
      </c>
      <c r="F6332">
        <f>ROW()-ROW($A$5986)</f>
        <v/>
      </c>
      <c r="G6332">
        <f>AVERAGE($E$5986:$E$6331)</f>
        <v/>
      </c>
      <c r="H6332" s="6">
        <f>STDEV($E$5986:$E$6331)</f>
        <v/>
      </c>
      <c r="I6332" s="7">
        <f>MIN(MAX((E6332-G6332)/IF(H6332&gt;1e-12,H6332,NA()),-8.0),8.0)</f>
        <v/>
      </c>
      <c r="J6332">
        <f>IF(NOT(ISNA(I6332)),IF(ABS(I6332)&gt;=0.5,"TRIGGER",""),"")</f>
        <v/>
      </c>
      <c r="K6332">
        <f>IF(J6332="TRIGGER",IF(I6332&gt;0,"LONG","SHORT"),"")</f>
        <v/>
      </c>
    </row>
    <row r="6333">
      <c r="A6333" s="5" t="n">
        <v>44441</v>
      </c>
      <c r="B6333" t="inlineStr">
        <is>
          <t>Medium</t>
        </is>
      </c>
      <c r="C6333" t="n">
        <v>345</v>
      </c>
      <c r="D6333" t="n">
        <v>340</v>
      </c>
      <c r="E6333">
        <f>D6333-C6333</f>
        <v/>
      </c>
      <c r="F6333">
        <f>ROW()-ROW($A$5986)</f>
        <v/>
      </c>
      <c r="G6333">
        <f>AVERAGE($E$5986:$E$6332)</f>
        <v/>
      </c>
      <c r="H6333" s="6">
        <f>STDEV($E$5986:$E$6332)</f>
        <v/>
      </c>
      <c r="I6333" s="7">
        <f>MIN(MAX((E6333-G6333)/IF(H6333&gt;1e-12,H6333,NA()),-8.0),8.0)</f>
        <v/>
      </c>
      <c r="J6333">
        <f>IF(NOT(ISNA(I6333)),IF(ABS(I6333)&gt;=0.5,"TRIGGER",""),"")</f>
        <v/>
      </c>
      <c r="K6333">
        <f>IF(J6333="TRIGGER",IF(I6333&gt;0,"LONG","SHORT"),"")</f>
        <v/>
      </c>
    </row>
    <row r="6334">
      <c r="A6334" s="5" t="n">
        <v>44448</v>
      </c>
      <c r="B6334" t="inlineStr">
        <is>
          <t>Medium</t>
        </is>
      </c>
      <c r="C6334" t="n">
        <v>335</v>
      </c>
      <c r="D6334" t="n">
        <v>310</v>
      </c>
      <c r="E6334">
        <f>D6334-C6334</f>
        <v/>
      </c>
      <c r="F6334">
        <f>ROW()-ROW($A$5986)</f>
        <v/>
      </c>
      <c r="G6334">
        <f>AVERAGE($E$5986:$E$6333)</f>
        <v/>
      </c>
      <c r="H6334" s="6">
        <f>STDEV($E$5986:$E$6333)</f>
        <v/>
      </c>
      <c r="I6334" s="7">
        <f>MIN(MAX((E6334-G6334)/IF(H6334&gt;1e-12,H6334,NA()),-8.0),8.0)</f>
        <v/>
      </c>
      <c r="J6334">
        <f>IF(NOT(ISNA(I6334)),IF(ABS(I6334)&gt;=0.5,"TRIGGER",""),"")</f>
        <v/>
      </c>
      <c r="K6334">
        <f>IF(J6334="TRIGGER",IF(I6334&gt;0,"LONG","SHORT"),"")</f>
        <v/>
      </c>
    </row>
    <row r="6335">
      <c r="A6335" s="5" t="n">
        <v>44455</v>
      </c>
      <c r="B6335" t="inlineStr">
        <is>
          <t>Medium</t>
        </is>
      </c>
      <c r="C6335" t="n">
        <v>330</v>
      </c>
      <c r="D6335" t="n">
        <v>332</v>
      </c>
      <c r="E6335">
        <f>D6335-C6335</f>
        <v/>
      </c>
      <c r="F6335">
        <f>ROW()-ROW($A$5986)</f>
        <v/>
      </c>
      <c r="G6335">
        <f>AVERAGE($E$5986:$E$6334)</f>
        <v/>
      </c>
      <c r="H6335" s="6">
        <f>STDEV($E$5986:$E$6334)</f>
        <v/>
      </c>
      <c r="I6335" s="7">
        <f>MIN(MAX((E6335-G6335)/IF(H6335&gt;1e-12,H6335,NA()),-8.0),8.0)</f>
        <v/>
      </c>
      <c r="J6335">
        <f>IF(NOT(ISNA(I6335)),IF(ABS(I6335)&gt;=0.5,"TRIGGER",""),"")</f>
        <v/>
      </c>
      <c r="K6335">
        <f>IF(J6335="TRIGGER",IF(I6335&gt;0,"LONG","SHORT"),"")</f>
        <v/>
      </c>
    </row>
    <row r="6336">
      <c r="A6336" s="5" t="n">
        <v>44462</v>
      </c>
      <c r="B6336" t="inlineStr">
        <is>
          <t>Medium</t>
        </is>
      </c>
      <c r="C6336" t="n">
        <v>320</v>
      </c>
      <c r="D6336" t="n">
        <v>351</v>
      </c>
      <c r="E6336">
        <f>D6336-C6336</f>
        <v/>
      </c>
      <c r="F6336">
        <f>ROW()-ROW($A$5986)</f>
        <v/>
      </c>
      <c r="G6336">
        <f>AVERAGE($E$5986:$E$6335)</f>
        <v/>
      </c>
      <c r="H6336" s="6">
        <f>STDEV($E$5986:$E$6335)</f>
        <v/>
      </c>
      <c r="I6336" s="7">
        <f>MIN(MAX((E6336-G6336)/IF(H6336&gt;1e-12,H6336,NA()),-8.0),8.0)</f>
        <v/>
      </c>
      <c r="J6336">
        <f>IF(NOT(ISNA(I6336)),IF(ABS(I6336)&gt;=0.5,"TRIGGER",""),"")</f>
        <v/>
      </c>
      <c r="K6336">
        <f>IF(J6336="TRIGGER",IF(I6336&gt;0,"LONG","SHORT"),"")</f>
        <v/>
      </c>
    </row>
    <row r="6337">
      <c r="A6337" s="5" t="n">
        <v>44469</v>
      </c>
      <c r="B6337" t="inlineStr">
        <is>
          <t>Medium</t>
        </is>
      </c>
      <c r="C6337" t="n">
        <v>335</v>
      </c>
      <c r="D6337" t="n">
        <v>362</v>
      </c>
      <c r="E6337">
        <f>D6337-C6337</f>
        <v/>
      </c>
      <c r="F6337">
        <f>ROW()-ROW($A$5986)</f>
        <v/>
      </c>
      <c r="G6337">
        <f>AVERAGE($E$5986:$E$6336)</f>
        <v/>
      </c>
      <c r="H6337" s="6">
        <f>STDEV($E$5986:$E$6336)</f>
        <v/>
      </c>
      <c r="I6337" s="7">
        <f>MIN(MAX((E6337-G6337)/IF(H6337&gt;1e-12,H6337,NA()),-8.0),8.0)</f>
        <v/>
      </c>
      <c r="J6337">
        <f>IF(NOT(ISNA(I6337)),IF(ABS(I6337)&gt;=0.5,"TRIGGER",""),"")</f>
        <v/>
      </c>
      <c r="K6337">
        <f>IF(J6337="TRIGGER",IF(I6337&gt;0,"LONG","SHORT"),"")</f>
        <v/>
      </c>
    </row>
    <row r="6338">
      <c r="A6338" s="5" t="n">
        <v>44476</v>
      </c>
      <c r="B6338" t="inlineStr">
        <is>
          <t>Medium</t>
        </is>
      </c>
      <c r="C6338" t="n">
        <v>348</v>
      </c>
      <c r="D6338" t="n">
        <v>326</v>
      </c>
      <c r="E6338">
        <f>D6338-C6338</f>
        <v/>
      </c>
      <c r="F6338">
        <f>ROW()-ROW($A$5986)</f>
        <v/>
      </c>
      <c r="G6338">
        <f>AVERAGE($E$5986:$E$6337)</f>
        <v/>
      </c>
      <c r="H6338" s="6">
        <f>STDEV($E$5986:$E$6337)</f>
        <v/>
      </c>
      <c r="I6338" s="7">
        <f>MIN(MAX((E6338-G6338)/IF(H6338&gt;1e-12,H6338,NA()),-8.0),8.0)</f>
        <v/>
      </c>
      <c r="J6338">
        <f>IF(NOT(ISNA(I6338)),IF(ABS(I6338)&gt;=0.5,"TRIGGER",""),"")</f>
        <v/>
      </c>
      <c r="K6338">
        <f>IF(J6338="TRIGGER",IF(I6338&gt;0,"LONG","SHORT"),"")</f>
        <v/>
      </c>
    </row>
    <row r="6339">
      <c r="A6339" s="5" t="n">
        <v>44483</v>
      </c>
      <c r="B6339" t="inlineStr">
        <is>
          <t>Medium</t>
        </is>
      </c>
      <c r="C6339" t="n">
        <v>319</v>
      </c>
      <c r="D6339" t="n">
        <v>293</v>
      </c>
      <c r="E6339">
        <f>D6339-C6339</f>
        <v/>
      </c>
      <c r="F6339">
        <f>ROW()-ROW($A$5986)</f>
        <v/>
      </c>
      <c r="G6339">
        <f>AVERAGE($E$5986:$E$6338)</f>
        <v/>
      </c>
      <c r="H6339" s="6">
        <f>STDEV($E$5986:$E$6338)</f>
        <v/>
      </c>
      <c r="I6339" s="7">
        <f>MIN(MAX((E6339-G6339)/IF(H6339&gt;1e-12,H6339,NA()),-8.0),8.0)</f>
        <v/>
      </c>
      <c r="J6339">
        <f>IF(NOT(ISNA(I6339)),IF(ABS(I6339)&gt;=0.5,"TRIGGER",""),"")</f>
        <v/>
      </c>
      <c r="K6339">
        <f>IF(J6339="TRIGGER",IF(I6339&gt;0,"LONG","SHORT"),"")</f>
        <v/>
      </c>
    </row>
    <row r="6340">
      <c r="A6340" s="5" t="n">
        <v>44490</v>
      </c>
      <c r="B6340" t="inlineStr">
        <is>
          <t>Medium</t>
        </is>
      </c>
      <c r="C6340" t="n">
        <v>300</v>
      </c>
      <c r="D6340" t="n">
        <v>290</v>
      </c>
      <c r="E6340">
        <f>D6340-C6340</f>
        <v/>
      </c>
      <c r="F6340">
        <f>ROW()-ROW($A$5986)</f>
        <v/>
      </c>
      <c r="G6340">
        <f>AVERAGE($E$5986:$E$6339)</f>
        <v/>
      </c>
      <c r="H6340" s="6">
        <f>STDEV($E$5986:$E$6339)</f>
        <v/>
      </c>
      <c r="I6340" s="7">
        <f>MIN(MAX((E6340-G6340)/IF(H6340&gt;1e-12,H6340,NA()),-8.0),8.0)</f>
        <v/>
      </c>
      <c r="J6340">
        <f>IF(NOT(ISNA(I6340)),IF(ABS(I6340)&gt;=0.5,"TRIGGER",""),"")</f>
        <v/>
      </c>
      <c r="K6340">
        <f>IF(J6340="TRIGGER",IF(I6340&gt;0,"LONG","SHORT"),"")</f>
        <v/>
      </c>
    </row>
    <row r="6341">
      <c r="A6341" s="5" t="n">
        <v>44497</v>
      </c>
      <c r="B6341" t="inlineStr">
        <is>
          <t>Medium</t>
        </is>
      </c>
      <c r="C6341" t="n">
        <v>290</v>
      </c>
      <c r="D6341" t="n">
        <v>281</v>
      </c>
      <c r="E6341">
        <f>D6341-C6341</f>
        <v/>
      </c>
      <c r="F6341">
        <f>ROW()-ROW($A$5986)</f>
        <v/>
      </c>
      <c r="G6341">
        <f>AVERAGE($E$5986:$E$6340)</f>
        <v/>
      </c>
      <c r="H6341" s="6">
        <f>STDEV($E$5986:$E$6340)</f>
        <v/>
      </c>
      <c r="I6341" s="7">
        <f>MIN(MAX((E6341-G6341)/IF(H6341&gt;1e-12,H6341,NA()),-8.0),8.0)</f>
        <v/>
      </c>
      <c r="J6341">
        <f>IF(NOT(ISNA(I6341)),IF(ABS(I6341)&gt;=0.5,"TRIGGER",""),"")</f>
        <v/>
      </c>
      <c r="K6341">
        <f>IF(J6341="TRIGGER",IF(I6341&gt;0,"LONG","SHORT"),"")</f>
        <v/>
      </c>
    </row>
    <row r="6342">
      <c r="A6342" s="5" t="n">
        <v>44504</v>
      </c>
      <c r="B6342" t="inlineStr">
        <is>
          <t>Medium</t>
        </is>
      </c>
      <c r="C6342" t="n">
        <v>275</v>
      </c>
      <c r="D6342" t="n">
        <v>269</v>
      </c>
      <c r="E6342">
        <f>D6342-C6342</f>
        <v/>
      </c>
      <c r="F6342">
        <f>ROW()-ROW($A$5986)</f>
        <v/>
      </c>
      <c r="G6342">
        <f>AVERAGE($E$5986:$E$6341)</f>
        <v/>
      </c>
      <c r="H6342" s="6">
        <f>STDEV($E$5986:$E$6341)</f>
        <v/>
      </c>
      <c r="I6342" s="7">
        <f>MIN(MAX((E6342-G6342)/IF(H6342&gt;1e-12,H6342,NA()),-8.0),8.0)</f>
        <v/>
      </c>
      <c r="J6342">
        <f>IF(NOT(ISNA(I6342)),IF(ABS(I6342)&gt;=0.5,"TRIGGER",""),"")</f>
        <v/>
      </c>
      <c r="K6342">
        <f>IF(J6342="TRIGGER",IF(I6342&gt;0,"LONG","SHORT"),"")</f>
        <v/>
      </c>
    </row>
    <row r="6343">
      <c r="A6343" s="5" t="n">
        <v>44510</v>
      </c>
      <c r="B6343" t="inlineStr">
        <is>
          <t>Medium</t>
        </is>
      </c>
      <c r="C6343" t="n">
        <v>265</v>
      </c>
      <c r="D6343" t="n">
        <v>267</v>
      </c>
      <c r="E6343">
        <f>D6343-C6343</f>
        <v/>
      </c>
      <c r="F6343">
        <f>ROW()-ROW($A$5986)</f>
        <v/>
      </c>
      <c r="G6343">
        <f>AVERAGE($E$5986:$E$6342)</f>
        <v/>
      </c>
      <c r="H6343" s="6">
        <f>STDEV($E$5986:$E$6342)</f>
        <v/>
      </c>
      <c r="I6343" s="7">
        <f>MIN(MAX((E6343-G6343)/IF(H6343&gt;1e-12,H6343,NA()),-8.0),8.0)</f>
        <v/>
      </c>
      <c r="J6343">
        <f>IF(NOT(ISNA(I6343)),IF(ABS(I6343)&gt;=0.5,"TRIGGER",""),"")</f>
        <v/>
      </c>
      <c r="K6343">
        <f>IF(J6343="TRIGGER",IF(I6343&gt;0,"LONG","SHORT"),"")</f>
        <v/>
      </c>
    </row>
    <row r="6344">
      <c r="A6344" s="5" t="n">
        <v>44518</v>
      </c>
      <c r="B6344" t="inlineStr">
        <is>
          <t>Medium</t>
        </is>
      </c>
      <c r="C6344" t="n">
        <v>260</v>
      </c>
      <c r="D6344" t="n">
        <v>268</v>
      </c>
      <c r="E6344">
        <f>D6344-C6344</f>
        <v/>
      </c>
      <c r="F6344">
        <f>ROW()-ROW($A$5986)</f>
        <v/>
      </c>
      <c r="G6344">
        <f>AVERAGE($E$5986:$E$6343)</f>
        <v/>
      </c>
      <c r="H6344" s="6">
        <f>STDEV($E$5986:$E$6343)</f>
        <v/>
      </c>
      <c r="I6344" s="7">
        <f>MIN(MAX((E6344-G6344)/IF(H6344&gt;1e-12,H6344,NA()),-8.0),8.0)</f>
        <v/>
      </c>
      <c r="J6344">
        <f>IF(NOT(ISNA(I6344)),IF(ABS(I6344)&gt;=0.5,"TRIGGER",""),"")</f>
        <v/>
      </c>
      <c r="K6344">
        <f>IF(J6344="TRIGGER",IF(I6344&gt;0,"LONG","SHORT"),"")</f>
        <v/>
      </c>
    </row>
    <row r="6345">
      <c r="A6345" s="5" t="n">
        <v>44524</v>
      </c>
      <c r="B6345" t="inlineStr">
        <is>
          <t>Medium</t>
        </is>
      </c>
      <c r="C6345" t="n">
        <v>260</v>
      </c>
      <c r="D6345" t="n">
        <v>199</v>
      </c>
      <c r="E6345">
        <f>D6345-C6345</f>
        <v/>
      </c>
      <c r="F6345">
        <f>ROW()-ROW($A$5986)</f>
        <v/>
      </c>
      <c r="G6345">
        <f>AVERAGE($E$5986:$E$6344)</f>
        <v/>
      </c>
      <c r="H6345" s="6">
        <f>STDEV($E$5986:$E$6344)</f>
        <v/>
      </c>
      <c r="I6345" s="7">
        <f>MIN(MAX((E6345-G6345)/IF(H6345&gt;1e-12,H6345,NA()),-8.0),8.0)</f>
        <v/>
      </c>
      <c r="J6345">
        <f>IF(NOT(ISNA(I6345)),IF(ABS(I6345)&gt;=0.5,"TRIGGER",""),"")</f>
        <v/>
      </c>
      <c r="K6345">
        <f>IF(J6345="TRIGGER",IF(I6345&gt;0,"LONG","SHORT"),"")</f>
        <v/>
      </c>
    </row>
    <row r="6346">
      <c r="A6346" s="5" t="n">
        <v>44532</v>
      </c>
      <c r="B6346" t="inlineStr">
        <is>
          <t>Medium</t>
        </is>
      </c>
      <c r="C6346" t="n">
        <v>240</v>
      </c>
      <c r="D6346" t="n">
        <v>222</v>
      </c>
      <c r="E6346">
        <f>D6346-C6346</f>
        <v/>
      </c>
      <c r="F6346">
        <f>ROW()-ROW($A$5986)</f>
        <v/>
      </c>
      <c r="G6346">
        <f>AVERAGE($E$5986:$E$6345)</f>
        <v/>
      </c>
      <c r="H6346" s="6">
        <f>STDEV($E$5986:$E$6345)</f>
        <v/>
      </c>
      <c r="I6346" s="7">
        <f>MIN(MAX((E6346-G6346)/IF(H6346&gt;1e-12,H6346,NA()),-8.0),8.0)</f>
        <v/>
      </c>
      <c r="J6346">
        <f>IF(NOT(ISNA(I6346)),IF(ABS(I6346)&gt;=0.5,"TRIGGER",""),"")</f>
        <v/>
      </c>
      <c r="K6346">
        <f>IF(J6346="TRIGGER",IF(I6346&gt;0,"LONG","SHORT"),"")</f>
        <v/>
      </c>
    </row>
    <row r="6347">
      <c r="A6347" s="5" t="n">
        <v>44539</v>
      </c>
      <c r="B6347" t="inlineStr">
        <is>
          <t>Medium</t>
        </is>
      </c>
      <c r="C6347" t="n">
        <v>215</v>
      </c>
      <c r="D6347" t="n">
        <v>184</v>
      </c>
      <c r="E6347">
        <f>D6347-C6347</f>
        <v/>
      </c>
      <c r="F6347">
        <f>ROW()-ROW($A$5986)</f>
        <v/>
      </c>
      <c r="G6347">
        <f>AVERAGE($E$5986:$E$6346)</f>
        <v/>
      </c>
      <c r="H6347" s="6">
        <f>STDEV($E$5986:$E$6346)</f>
        <v/>
      </c>
      <c r="I6347" s="7">
        <f>MIN(MAX((E6347-G6347)/IF(H6347&gt;1e-12,H6347,NA()),-8.0),8.0)</f>
        <v/>
      </c>
      <c r="J6347">
        <f>IF(NOT(ISNA(I6347)),IF(ABS(I6347)&gt;=0.5,"TRIGGER",""),"")</f>
        <v/>
      </c>
      <c r="K6347">
        <f>IF(J6347="TRIGGER",IF(I6347&gt;0,"LONG","SHORT"),"")</f>
        <v/>
      </c>
    </row>
    <row r="6348">
      <c r="A6348" s="5" t="n">
        <v>44546</v>
      </c>
      <c r="B6348" t="inlineStr">
        <is>
          <t>Medium</t>
        </is>
      </c>
      <c r="C6348" t="n">
        <v>200</v>
      </c>
      <c r="D6348" t="n">
        <v>206</v>
      </c>
      <c r="E6348">
        <f>D6348-C6348</f>
        <v/>
      </c>
      <c r="F6348">
        <f>ROW()-ROW($A$5986)</f>
        <v/>
      </c>
      <c r="G6348">
        <f>AVERAGE($E$5986:$E$6347)</f>
        <v/>
      </c>
      <c r="H6348" s="6">
        <f>STDEV($E$5986:$E$6347)</f>
        <v/>
      </c>
      <c r="I6348" s="7">
        <f>MIN(MAX((E6348-G6348)/IF(H6348&gt;1e-12,H6348,NA()),-8.0),8.0)</f>
        <v/>
      </c>
      <c r="J6348">
        <f>IF(NOT(ISNA(I6348)),IF(ABS(I6348)&gt;=0.5,"TRIGGER",""),"")</f>
        <v/>
      </c>
      <c r="K6348">
        <f>IF(J6348="TRIGGER",IF(I6348&gt;0,"LONG","SHORT"),"")</f>
        <v/>
      </c>
    </row>
    <row r="6349">
      <c r="A6349" s="5" t="n">
        <v>44553</v>
      </c>
      <c r="B6349" t="inlineStr">
        <is>
          <t>Medium</t>
        </is>
      </c>
      <c r="C6349" t="n">
        <v>205</v>
      </c>
      <c r="D6349" t="n">
        <v>205</v>
      </c>
      <c r="E6349">
        <f>D6349-C6349</f>
        <v/>
      </c>
      <c r="F6349">
        <f>ROW()-ROW($A$5986)</f>
        <v/>
      </c>
      <c r="G6349">
        <f>AVERAGE($E$5986:$E$6348)</f>
        <v/>
      </c>
      <c r="H6349" s="6">
        <f>STDEV($E$5986:$E$6348)</f>
        <v/>
      </c>
      <c r="I6349" s="7">
        <f>MIN(MAX((E6349-G6349)/IF(H6349&gt;1e-12,H6349,NA()),-8.0),8.0)</f>
        <v/>
      </c>
      <c r="J6349">
        <f>IF(NOT(ISNA(I6349)),IF(ABS(I6349)&gt;=0.5,"TRIGGER",""),"")</f>
        <v/>
      </c>
      <c r="K6349">
        <f>IF(J6349="TRIGGER",IF(I6349&gt;0,"LONG","SHORT"),"")</f>
        <v/>
      </c>
    </row>
    <row r="6350">
      <c r="A6350" s="5" t="n">
        <v>44560</v>
      </c>
      <c r="B6350" t="inlineStr">
        <is>
          <t>Medium</t>
        </is>
      </c>
      <c r="C6350" t="n">
        <v>208</v>
      </c>
      <c r="D6350" t="n">
        <v>198</v>
      </c>
      <c r="E6350">
        <f>D6350-C6350</f>
        <v/>
      </c>
      <c r="F6350">
        <f>ROW()-ROW($A$5986)</f>
        <v/>
      </c>
      <c r="G6350">
        <f>AVERAGE($E$5986:$E$6349)</f>
        <v/>
      </c>
      <c r="H6350" s="6">
        <f>STDEV($E$5986:$E$6349)</f>
        <v/>
      </c>
      <c r="I6350" s="7">
        <f>MIN(MAX((E6350-G6350)/IF(H6350&gt;1e-12,H6350,NA()),-8.0),8.0)</f>
        <v/>
      </c>
      <c r="J6350">
        <f>IF(NOT(ISNA(I6350)),IF(ABS(I6350)&gt;=0.5,"TRIGGER",""),"")</f>
        <v/>
      </c>
      <c r="K6350">
        <f>IF(J6350="TRIGGER",IF(I6350&gt;0,"LONG","SHORT"),"")</f>
        <v/>
      </c>
    </row>
    <row r="6351">
      <c r="A6351" s="5" t="n">
        <v>44567</v>
      </c>
      <c r="B6351" t="inlineStr">
        <is>
          <t>Medium</t>
        </is>
      </c>
      <c r="C6351" t="n">
        <v>197</v>
      </c>
      <c r="D6351" t="n">
        <v>207</v>
      </c>
      <c r="E6351">
        <f>D6351-C6351</f>
        <v/>
      </c>
      <c r="F6351">
        <f>ROW()-ROW($A$5986)</f>
        <v/>
      </c>
      <c r="G6351">
        <f>AVERAGE($E$5986:$E$6350)</f>
        <v/>
      </c>
      <c r="H6351" s="6">
        <f>STDEV($E$5986:$E$6350)</f>
        <v/>
      </c>
      <c r="I6351" s="7">
        <f>MIN(MAX((E6351-G6351)/IF(H6351&gt;1e-12,H6351,NA()),-8.0),8.0)</f>
        <v/>
      </c>
      <c r="J6351">
        <f>IF(NOT(ISNA(I6351)),IF(ABS(I6351)&gt;=0.5,"TRIGGER",""),"")</f>
        <v/>
      </c>
      <c r="K6351">
        <f>IF(J6351="TRIGGER",IF(I6351&gt;0,"LONG","SHORT"),"")</f>
        <v/>
      </c>
    </row>
    <row r="6352">
      <c r="A6352" s="5" t="n">
        <v>44574</v>
      </c>
      <c r="B6352" t="inlineStr">
        <is>
          <t>Medium</t>
        </is>
      </c>
      <c r="C6352" t="n">
        <v>200</v>
      </c>
      <c r="D6352" t="n">
        <v>230</v>
      </c>
      <c r="E6352">
        <f>D6352-C6352</f>
        <v/>
      </c>
      <c r="F6352">
        <f>ROW()-ROW($A$5986)</f>
        <v/>
      </c>
      <c r="G6352">
        <f>AVERAGE($E$5986:$E$6351)</f>
        <v/>
      </c>
      <c r="H6352" s="6">
        <f>STDEV($E$5986:$E$6351)</f>
        <v/>
      </c>
      <c r="I6352" s="7">
        <f>MIN(MAX((E6352-G6352)/IF(H6352&gt;1e-12,H6352,NA()),-8.0),8.0)</f>
        <v/>
      </c>
      <c r="J6352">
        <f>IF(NOT(ISNA(I6352)),IF(ABS(I6352)&gt;=0.5,"TRIGGER",""),"")</f>
        <v/>
      </c>
      <c r="K6352">
        <f>IF(J6352="TRIGGER",IF(I6352&gt;0,"LONG","SHORT"),"")</f>
        <v/>
      </c>
    </row>
    <row r="6353">
      <c r="A6353" s="5" t="n">
        <v>44581</v>
      </c>
      <c r="B6353" t="inlineStr">
        <is>
          <t>Medium</t>
        </is>
      </c>
      <c r="C6353" t="n">
        <v>220</v>
      </c>
      <c r="D6353" t="n">
        <v>286</v>
      </c>
      <c r="E6353">
        <f>D6353-C6353</f>
        <v/>
      </c>
      <c r="F6353">
        <f>ROW()-ROW($A$5986)</f>
        <v/>
      </c>
      <c r="G6353">
        <f>AVERAGE($E$5986:$E$6352)</f>
        <v/>
      </c>
      <c r="H6353" s="6">
        <f>STDEV($E$5986:$E$6352)</f>
        <v/>
      </c>
      <c r="I6353" s="7">
        <f>MIN(MAX((E6353-G6353)/IF(H6353&gt;1e-12,H6353,NA()),-8.0),8.0)</f>
        <v/>
      </c>
      <c r="J6353">
        <f>IF(NOT(ISNA(I6353)),IF(ABS(I6353)&gt;=0.5,"TRIGGER",""),"")</f>
        <v/>
      </c>
      <c r="K6353">
        <f>IF(J6353="TRIGGER",IF(I6353&gt;0,"LONG","SHORT"),"")</f>
        <v/>
      </c>
    </row>
    <row r="6354">
      <c r="A6354" s="5" t="n">
        <v>44588</v>
      </c>
      <c r="B6354" t="inlineStr">
        <is>
          <t>Medium</t>
        </is>
      </c>
      <c r="C6354" t="n">
        <v>260</v>
      </c>
      <c r="D6354" t="n">
        <v>260</v>
      </c>
      <c r="E6354">
        <f>D6354-C6354</f>
        <v/>
      </c>
      <c r="F6354">
        <f>ROW()-ROW($A$5986)</f>
        <v/>
      </c>
      <c r="G6354">
        <f>AVERAGE($E$5986:$E$6353)</f>
        <v/>
      </c>
      <c r="H6354" s="6">
        <f>STDEV($E$5986:$E$6353)</f>
        <v/>
      </c>
      <c r="I6354" s="7">
        <f>MIN(MAX((E6354-G6354)/IF(H6354&gt;1e-12,H6354,NA()),-8.0),8.0)</f>
        <v/>
      </c>
      <c r="J6354">
        <f>IF(NOT(ISNA(I6354)),IF(ABS(I6354)&gt;=0.5,"TRIGGER",""),"")</f>
        <v/>
      </c>
      <c r="K6354">
        <f>IF(J6354="TRIGGER",IF(I6354&gt;0,"LONG","SHORT"),"")</f>
        <v/>
      </c>
    </row>
    <row r="6355">
      <c r="A6355" s="5" t="n">
        <v>44595</v>
      </c>
      <c r="B6355" t="inlineStr">
        <is>
          <t>Medium</t>
        </is>
      </c>
      <c r="C6355" t="n">
        <v>245</v>
      </c>
      <c r="D6355" t="n">
        <v>238</v>
      </c>
      <c r="E6355">
        <f>D6355-C6355</f>
        <v/>
      </c>
      <c r="F6355">
        <f>ROW()-ROW($A$5986)</f>
        <v/>
      </c>
      <c r="G6355">
        <f>AVERAGE($E$5986:$E$6354)</f>
        <v/>
      </c>
      <c r="H6355" s="6">
        <f>STDEV($E$5986:$E$6354)</f>
        <v/>
      </c>
      <c r="I6355" s="7">
        <f>MIN(MAX((E6355-G6355)/IF(H6355&gt;1e-12,H6355,NA()),-8.0),8.0)</f>
        <v/>
      </c>
      <c r="J6355">
        <f>IF(NOT(ISNA(I6355)),IF(ABS(I6355)&gt;=0.5,"TRIGGER",""),"")</f>
        <v/>
      </c>
      <c r="K6355">
        <f>IF(J6355="TRIGGER",IF(I6355&gt;0,"LONG","SHORT"),"")</f>
        <v/>
      </c>
    </row>
    <row r="6356">
      <c r="A6356" s="5" t="n">
        <v>44602</v>
      </c>
      <c r="B6356" t="inlineStr">
        <is>
          <t>Medium</t>
        </is>
      </c>
      <c r="C6356" t="n">
        <v>230</v>
      </c>
      <c r="D6356" t="n">
        <v>223</v>
      </c>
      <c r="E6356">
        <f>D6356-C6356</f>
        <v/>
      </c>
      <c r="F6356">
        <f>ROW()-ROW($A$5986)</f>
        <v/>
      </c>
      <c r="G6356">
        <f>AVERAGE($E$5986:$E$6355)</f>
        <v/>
      </c>
      <c r="H6356" s="6">
        <f>STDEV($E$5986:$E$6355)</f>
        <v/>
      </c>
      <c r="I6356" s="7">
        <f>MIN(MAX((E6356-G6356)/IF(H6356&gt;1e-12,H6356,NA()),-8.0),8.0)</f>
        <v/>
      </c>
      <c r="J6356">
        <f>IF(NOT(ISNA(I6356)),IF(ABS(I6356)&gt;=0.5,"TRIGGER",""),"")</f>
        <v/>
      </c>
      <c r="K6356">
        <f>IF(J6356="TRIGGER",IF(I6356&gt;0,"LONG","SHORT"),"")</f>
        <v/>
      </c>
    </row>
    <row r="6357">
      <c r="A6357" s="5" t="n">
        <v>44609</v>
      </c>
      <c r="B6357" t="inlineStr">
        <is>
          <t>Medium</t>
        </is>
      </c>
      <c r="C6357" t="n">
        <v>219</v>
      </c>
      <c r="D6357" t="n">
        <v>248</v>
      </c>
      <c r="E6357">
        <f>D6357-C6357</f>
        <v/>
      </c>
      <c r="F6357">
        <f>ROW()-ROW($A$5986)</f>
        <v/>
      </c>
      <c r="G6357">
        <f>AVERAGE($E$5986:$E$6356)</f>
        <v/>
      </c>
      <c r="H6357" s="6">
        <f>STDEV($E$5986:$E$6356)</f>
        <v/>
      </c>
      <c r="I6357" s="7">
        <f>MIN(MAX((E6357-G6357)/IF(H6357&gt;1e-12,H6357,NA()),-8.0),8.0)</f>
        <v/>
      </c>
      <c r="J6357">
        <f>IF(NOT(ISNA(I6357)),IF(ABS(I6357)&gt;=0.5,"TRIGGER",""),"")</f>
        <v/>
      </c>
      <c r="K6357">
        <f>IF(J6357="TRIGGER",IF(I6357&gt;0,"LONG","SHORT"),"")</f>
        <v/>
      </c>
    </row>
    <row r="6358">
      <c r="A6358" s="5" t="n">
        <v>44616</v>
      </c>
      <c r="B6358" t="inlineStr">
        <is>
          <t>Medium</t>
        </is>
      </c>
      <c r="C6358" t="n">
        <v>235</v>
      </c>
      <c r="D6358" t="n">
        <v>232</v>
      </c>
      <c r="E6358">
        <f>D6358-C6358</f>
        <v/>
      </c>
      <c r="F6358">
        <f>ROW()-ROW($A$5986)</f>
        <v/>
      </c>
      <c r="G6358">
        <f>AVERAGE($E$5986:$E$6357)</f>
        <v/>
      </c>
      <c r="H6358" s="6">
        <f>STDEV($E$5986:$E$6357)</f>
        <v/>
      </c>
      <c r="I6358" s="7">
        <f>MIN(MAX((E6358-G6358)/IF(H6358&gt;1e-12,H6358,NA()),-8.0),8.0)</f>
        <v/>
      </c>
      <c r="J6358">
        <f>IF(NOT(ISNA(I6358)),IF(ABS(I6358)&gt;=0.5,"TRIGGER",""),"")</f>
        <v/>
      </c>
      <c r="K6358">
        <f>IF(J6358="TRIGGER",IF(I6358&gt;0,"LONG","SHORT"),"")</f>
        <v/>
      </c>
    </row>
    <row r="6359">
      <c r="A6359" s="5" t="n">
        <v>44623</v>
      </c>
      <c r="B6359" t="inlineStr">
        <is>
          <t>Medium</t>
        </is>
      </c>
      <c r="C6359" t="n">
        <v>225</v>
      </c>
      <c r="D6359" t="n">
        <v>215</v>
      </c>
      <c r="E6359">
        <f>D6359-C6359</f>
        <v/>
      </c>
      <c r="F6359">
        <f>ROW()-ROW($A$5986)</f>
        <v/>
      </c>
      <c r="G6359">
        <f>AVERAGE($E$5986:$E$6358)</f>
        <v/>
      </c>
      <c r="H6359" s="6">
        <f>STDEV($E$5986:$E$6358)</f>
        <v/>
      </c>
      <c r="I6359" s="7">
        <f>MIN(MAX((E6359-G6359)/IF(H6359&gt;1e-12,H6359,NA()),-8.0),8.0)</f>
        <v/>
      </c>
      <c r="J6359">
        <f>IF(NOT(ISNA(I6359)),IF(ABS(I6359)&gt;=0.5,"TRIGGER",""),"")</f>
        <v/>
      </c>
      <c r="K6359">
        <f>IF(J6359="TRIGGER",IF(I6359&gt;0,"LONG","SHORT"),"")</f>
        <v/>
      </c>
    </row>
    <row r="6360">
      <c r="A6360" s="5" t="n">
        <v>44630</v>
      </c>
      <c r="B6360" t="inlineStr">
        <is>
          <t>Medium</t>
        </is>
      </c>
      <c r="C6360" t="n">
        <v>217</v>
      </c>
      <c r="D6360" t="n">
        <v>227</v>
      </c>
      <c r="E6360">
        <f>D6360-C6360</f>
        <v/>
      </c>
      <c r="F6360">
        <f>ROW()-ROW($A$5986)</f>
        <v/>
      </c>
      <c r="G6360">
        <f>AVERAGE($E$5986:$E$6359)</f>
        <v/>
      </c>
      <c r="H6360" s="6">
        <f>STDEV($E$5986:$E$6359)</f>
        <v/>
      </c>
      <c r="I6360" s="7">
        <f>MIN(MAX((E6360-G6360)/IF(H6360&gt;1e-12,H6360,NA()),-8.0),8.0)</f>
        <v/>
      </c>
      <c r="J6360">
        <f>IF(NOT(ISNA(I6360)),IF(ABS(I6360)&gt;=0.5,"TRIGGER",""),"")</f>
        <v/>
      </c>
      <c r="K6360">
        <f>IF(J6360="TRIGGER",IF(I6360&gt;0,"LONG","SHORT"),"")</f>
        <v/>
      </c>
    </row>
    <row r="6361">
      <c r="A6361" s="5" t="n">
        <v>44637</v>
      </c>
      <c r="B6361" t="inlineStr">
        <is>
          <t>Medium</t>
        </is>
      </c>
      <c r="C6361" t="n">
        <v>220</v>
      </c>
      <c r="D6361" t="n">
        <v>214</v>
      </c>
      <c r="E6361">
        <f>D6361-C6361</f>
        <v/>
      </c>
      <c r="F6361">
        <f>ROW()-ROW($A$5986)</f>
        <v/>
      </c>
      <c r="G6361">
        <f>AVERAGE($E$5986:$E$6360)</f>
        <v/>
      </c>
      <c r="H6361" s="6">
        <f>STDEV($E$5986:$E$6360)</f>
        <v/>
      </c>
      <c r="I6361" s="7">
        <f>MIN(MAX((E6361-G6361)/IF(H6361&gt;1e-12,H6361,NA()),-8.0),8.0)</f>
        <v/>
      </c>
      <c r="J6361">
        <f>IF(NOT(ISNA(I6361)),IF(ABS(I6361)&gt;=0.5,"TRIGGER",""),"")</f>
        <v/>
      </c>
      <c r="K6361">
        <f>IF(J6361="TRIGGER",IF(I6361&gt;0,"LONG","SHORT"),"")</f>
        <v/>
      </c>
    </row>
    <row r="6362">
      <c r="A6362" s="5" t="n">
        <v>44644</v>
      </c>
      <c r="B6362" t="inlineStr">
        <is>
          <t>Medium</t>
        </is>
      </c>
      <c r="C6362" t="n">
        <v>212</v>
      </c>
      <c r="D6362" t="n">
        <v>187</v>
      </c>
      <c r="E6362">
        <f>D6362-C6362</f>
        <v/>
      </c>
      <c r="F6362">
        <f>ROW()-ROW($A$5986)</f>
        <v/>
      </c>
      <c r="G6362">
        <f>AVERAGE($E$5986:$E$6361)</f>
        <v/>
      </c>
      <c r="H6362" s="6">
        <f>STDEV($E$5986:$E$6361)</f>
        <v/>
      </c>
      <c r="I6362" s="7">
        <f>MIN(MAX((E6362-G6362)/IF(H6362&gt;1e-12,H6362,NA()),-8.0),8.0)</f>
        <v/>
      </c>
      <c r="J6362">
        <f>IF(NOT(ISNA(I6362)),IF(ABS(I6362)&gt;=0.5,"TRIGGER",""),"")</f>
        <v/>
      </c>
      <c r="K6362">
        <f>IF(J6362="TRIGGER",IF(I6362&gt;0,"LONG","SHORT"),"")</f>
        <v/>
      </c>
    </row>
    <row r="6363">
      <c r="A6363" s="5" t="n">
        <v>44651</v>
      </c>
      <c r="B6363" t="inlineStr">
        <is>
          <t>Medium</t>
        </is>
      </c>
      <c r="C6363" t="n">
        <v>197</v>
      </c>
      <c r="D6363" t="n">
        <v>202</v>
      </c>
      <c r="E6363">
        <f>D6363-C6363</f>
        <v/>
      </c>
      <c r="F6363">
        <f>ROW()-ROW($A$5986)</f>
        <v/>
      </c>
      <c r="G6363">
        <f>AVERAGE($E$5986:$E$6362)</f>
        <v/>
      </c>
      <c r="H6363" s="6">
        <f>STDEV($E$5986:$E$6362)</f>
        <v/>
      </c>
      <c r="I6363" s="7">
        <f>MIN(MAX((E6363-G6363)/IF(H6363&gt;1e-12,H6363,NA()),-8.0),8.0)</f>
        <v/>
      </c>
      <c r="J6363">
        <f>IF(NOT(ISNA(I6363)),IF(ABS(I6363)&gt;=0.5,"TRIGGER",""),"")</f>
        <v/>
      </c>
      <c r="K6363">
        <f>IF(J6363="TRIGGER",IF(I6363&gt;0,"LONG","SHORT"),"")</f>
        <v/>
      </c>
    </row>
    <row r="6364">
      <c r="A6364" s="5" t="n">
        <v>44658</v>
      </c>
      <c r="B6364" t="inlineStr">
        <is>
          <t>Medium</t>
        </is>
      </c>
      <c r="C6364" t="n">
        <v>200</v>
      </c>
      <c r="D6364" t="n">
        <v>166</v>
      </c>
      <c r="E6364">
        <f>D6364-C6364</f>
        <v/>
      </c>
      <c r="F6364">
        <f>ROW()-ROW($A$5986)</f>
        <v/>
      </c>
      <c r="G6364">
        <f>AVERAGE($E$5986:$E$6363)</f>
        <v/>
      </c>
      <c r="H6364" s="6">
        <f>STDEV($E$5986:$E$6363)</f>
        <v/>
      </c>
      <c r="I6364" s="7">
        <f>MIN(MAX((E6364-G6364)/IF(H6364&gt;1e-12,H6364,NA()),-8.0),8.0)</f>
        <v/>
      </c>
      <c r="J6364">
        <f>IF(NOT(ISNA(I6364)),IF(ABS(I6364)&gt;=0.5,"TRIGGER",""),"")</f>
        <v/>
      </c>
      <c r="K6364">
        <f>IF(J6364="TRIGGER",IF(I6364&gt;0,"LONG","SHORT"),"")</f>
        <v/>
      </c>
    </row>
    <row r="6365">
      <c r="A6365" s="5" t="n">
        <v>44665</v>
      </c>
      <c r="B6365" t="inlineStr">
        <is>
          <t>Medium</t>
        </is>
      </c>
      <c r="C6365" t="n">
        <v>171</v>
      </c>
      <c r="D6365" t="n">
        <v>185</v>
      </c>
      <c r="E6365">
        <f>D6365-C6365</f>
        <v/>
      </c>
      <c r="F6365">
        <f>ROW()-ROW($A$5986)</f>
        <v/>
      </c>
      <c r="G6365">
        <f>AVERAGE($E$5986:$E$6364)</f>
        <v/>
      </c>
      <c r="H6365" s="6">
        <f>STDEV($E$5986:$E$6364)</f>
        <v/>
      </c>
      <c r="I6365" s="7">
        <f>MIN(MAX((E6365-G6365)/IF(H6365&gt;1e-12,H6365,NA()),-8.0),8.0)</f>
        <v/>
      </c>
      <c r="J6365">
        <f>IF(NOT(ISNA(I6365)),IF(ABS(I6365)&gt;=0.5,"TRIGGER",""),"")</f>
        <v/>
      </c>
      <c r="K6365">
        <f>IF(J6365="TRIGGER",IF(I6365&gt;0,"LONG","SHORT"),"")</f>
        <v/>
      </c>
    </row>
    <row r="6366">
      <c r="A6366" s="5" t="n">
        <v>44672</v>
      </c>
      <c r="B6366" t="inlineStr">
        <is>
          <t>Medium</t>
        </is>
      </c>
      <c r="C6366" t="n">
        <v>180</v>
      </c>
      <c r="D6366" t="n">
        <v>184</v>
      </c>
      <c r="E6366">
        <f>D6366-C6366</f>
        <v/>
      </c>
      <c r="F6366">
        <f>ROW()-ROW($A$5986)</f>
        <v/>
      </c>
      <c r="G6366">
        <f>AVERAGE($E$5986:$E$6365)</f>
        <v/>
      </c>
      <c r="H6366" s="6">
        <f>STDEV($E$5986:$E$6365)</f>
        <v/>
      </c>
      <c r="I6366" s="7">
        <f>MIN(MAX((E6366-G6366)/IF(H6366&gt;1e-12,H6366,NA()),-8.0),8.0)</f>
        <v/>
      </c>
      <c r="J6366">
        <f>IF(NOT(ISNA(I6366)),IF(ABS(I6366)&gt;=0.5,"TRIGGER",""),"")</f>
        <v/>
      </c>
      <c r="K6366">
        <f>IF(J6366="TRIGGER",IF(I6366&gt;0,"LONG","SHORT"),"")</f>
        <v/>
      </c>
    </row>
    <row r="6367">
      <c r="A6367" s="5" t="n">
        <v>44679</v>
      </c>
      <c r="B6367" t="inlineStr">
        <is>
          <t>Medium</t>
        </is>
      </c>
      <c r="C6367" t="n">
        <v>180</v>
      </c>
      <c r="D6367" t="n">
        <v>180</v>
      </c>
      <c r="E6367">
        <f>D6367-C6367</f>
        <v/>
      </c>
      <c r="F6367">
        <f>ROW()-ROW($A$5986)</f>
        <v/>
      </c>
      <c r="G6367">
        <f>AVERAGE($E$5986:$E$6366)</f>
        <v/>
      </c>
      <c r="H6367" s="6">
        <f>STDEV($E$5986:$E$6366)</f>
        <v/>
      </c>
      <c r="I6367" s="7">
        <f>MIN(MAX((E6367-G6367)/IF(H6367&gt;1e-12,H6367,NA()),-8.0),8.0)</f>
        <v/>
      </c>
      <c r="J6367">
        <f>IF(NOT(ISNA(I6367)),IF(ABS(I6367)&gt;=0.5,"TRIGGER",""),"")</f>
        <v/>
      </c>
      <c r="K6367">
        <f>IF(J6367="TRIGGER",IF(I6367&gt;0,"LONG","SHORT"),"")</f>
        <v/>
      </c>
    </row>
    <row r="6368">
      <c r="A6368" s="5" t="n">
        <v>44686</v>
      </c>
      <c r="B6368" t="inlineStr">
        <is>
          <t>Medium</t>
        </is>
      </c>
      <c r="C6368" t="n">
        <v>182</v>
      </c>
      <c r="D6368" t="n">
        <v>200</v>
      </c>
      <c r="E6368">
        <f>D6368-C6368</f>
        <v/>
      </c>
      <c r="F6368">
        <f>ROW()-ROW($A$5986)</f>
        <v/>
      </c>
      <c r="G6368">
        <f>AVERAGE($E$5986:$E$6367)</f>
        <v/>
      </c>
      <c r="H6368" s="6">
        <f>STDEV($E$5986:$E$6367)</f>
        <v/>
      </c>
      <c r="I6368" s="7">
        <f>MIN(MAX((E6368-G6368)/IF(H6368&gt;1e-12,H6368,NA()),-8.0),8.0)</f>
        <v/>
      </c>
      <c r="J6368">
        <f>IF(NOT(ISNA(I6368)),IF(ABS(I6368)&gt;=0.5,"TRIGGER",""),"")</f>
        <v/>
      </c>
      <c r="K6368">
        <f>IF(J6368="TRIGGER",IF(I6368&gt;0,"LONG","SHORT"),"")</f>
        <v/>
      </c>
    </row>
    <row r="6369">
      <c r="A6369" s="5" t="n">
        <v>44693</v>
      </c>
      <c r="B6369" t="inlineStr">
        <is>
          <t>Medium</t>
        </is>
      </c>
      <c r="C6369" t="n">
        <v>195</v>
      </c>
      <c r="D6369" t="n">
        <v>203</v>
      </c>
      <c r="E6369">
        <f>D6369-C6369</f>
        <v/>
      </c>
      <c r="F6369">
        <f>ROW()-ROW($A$5986)</f>
        <v/>
      </c>
      <c r="G6369">
        <f>AVERAGE($E$5986:$E$6368)</f>
        <v/>
      </c>
      <c r="H6369" s="6">
        <f>STDEV($E$5986:$E$6368)</f>
        <v/>
      </c>
      <c r="I6369" s="7">
        <f>MIN(MAX((E6369-G6369)/IF(H6369&gt;1e-12,H6369,NA()),-8.0),8.0)</f>
        <v/>
      </c>
      <c r="J6369">
        <f>IF(NOT(ISNA(I6369)),IF(ABS(I6369)&gt;=0.5,"TRIGGER",""),"")</f>
        <v/>
      </c>
      <c r="K6369">
        <f>IF(J6369="TRIGGER",IF(I6369&gt;0,"LONG","SHORT"),"")</f>
        <v/>
      </c>
    </row>
    <row r="6370">
      <c r="A6370" s="5" t="n">
        <v>44700</v>
      </c>
      <c r="B6370" t="inlineStr">
        <is>
          <t>Medium</t>
        </is>
      </c>
      <c r="C6370" t="n">
        <v>200</v>
      </c>
      <c r="D6370" t="n">
        <v>218</v>
      </c>
      <c r="E6370">
        <f>D6370-C6370</f>
        <v/>
      </c>
      <c r="F6370">
        <f>ROW()-ROW($A$5986)</f>
        <v/>
      </c>
      <c r="G6370">
        <f>AVERAGE($E$5986:$E$6369)</f>
        <v/>
      </c>
      <c r="H6370" s="6">
        <f>STDEV($E$5986:$E$6369)</f>
        <v/>
      </c>
      <c r="I6370" s="7">
        <f>MIN(MAX((E6370-G6370)/IF(H6370&gt;1e-12,H6370,NA()),-8.0),8.0)</f>
        <v/>
      </c>
      <c r="J6370">
        <f>IF(NOT(ISNA(I6370)),IF(ABS(I6370)&gt;=0.5,"TRIGGER",""),"")</f>
        <v/>
      </c>
      <c r="K6370">
        <f>IF(J6370="TRIGGER",IF(I6370&gt;0,"LONG","SHORT"),"")</f>
        <v/>
      </c>
    </row>
    <row r="6371">
      <c r="A6371" s="5" t="n">
        <v>44707</v>
      </c>
      <c r="B6371" t="inlineStr">
        <is>
          <t>Medium</t>
        </is>
      </c>
      <c r="C6371" t="n">
        <v>215</v>
      </c>
      <c r="D6371" t="n">
        <v>210</v>
      </c>
      <c r="E6371">
        <f>D6371-C6371</f>
        <v/>
      </c>
      <c r="F6371">
        <f>ROW()-ROW($A$5986)</f>
        <v/>
      </c>
      <c r="G6371">
        <f>AVERAGE($E$5986:$E$6370)</f>
        <v/>
      </c>
      <c r="H6371" s="6">
        <f>STDEV($E$5986:$E$6370)</f>
        <v/>
      </c>
      <c r="I6371" s="7">
        <f>MIN(MAX((E6371-G6371)/IF(H6371&gt;1e-12,H6371,NA()),-8.0),8.0)</f>
        <v/>
      </c>
      <c r="J6371">
        <f>IF(NOT(ISNA(I6371)),IF(ABS(I6371)&gt;=0.5,"TRIGGER",""),"")</f>
        <v/>
      </c>
      <c r="K6371">
        <f>IF(J6371="TRIGGER",IF(I6371&gt;0,"LONG","SHORT"),"")</f>
        <v/>
      </c>
    </row>
    <row r="6372">
      <c r="A6372" s="5" t="n">
        <v>44714</v>
      </c>
      <c r="B6372" t="inlineStr">
        <is>
          <t>Medium</t>
        </is>
      </c>
      <c r="C6372" t="n">
        <v>210</v>
      </c>
      <c r="D6372" t="n">
        <v>200</v>
      </c>
      <c r="E6372">
        <f>D6372-C6372</f>
        <v/>
      </c>
      <c r="F6372">
        <f>ROW()-ROW($A$5986)</f>
        <v/>
      </c>
      <c r="G6372">
        <f>AVERAGE($E$5986:$E$6371)</f>
        <v/>
      </c>
      <c r="H6372" s="6">
        <f>STDEV($E$5986:$E$6371)</f>
        <v/>
      </c>
      <c r="I6372" s="7">
        <f>MIN(MAX((E6372-G6372)/IF(H6372&gt;1e-12,H6372,NA()),-8.0),8.0)</f>
        <v/>
      </c>
      <c r="J6372">
        <f>IF(NOT(ISNA(I6372)),IF(ABS(I6372)&gt;=0.5,"TRIGGER",""),"")</f>
        <v/>
      </c>
      <c r="K6372">
        <f>IF(J6372="TRIGGER",IF(I6372&gt;0,"LONG","SHORT"),"")</f>
        <v/>
      </c>
    </row>
    <row r="6373">
      <c r="A6373" s="5" t="n">
        <v>44721</v>
      </c>
      <c r="B6373" t="inlineStr">
        <is>
          <t>Medium</t>
        </is>
      </c>
      <c r="C6373" t="n">
        <v>210</v>
      </c>
      <c r="D6373" t="n">
        <v>229</v>
      </c>
      <c r="E6373">
        <f>D6373-C6373</f>
        <v/>
      </c>
      <c r="F6373">
        <f>ROW()-ROW($A$5986)</f>
        <v/>
      </c>
      <c r="G6373">
        <f>AVERAGE($E$5986:$E$6372)</f>
        <v/>
      </c>
      <c r="H6373" s="6">
        <f>STDEV($E$5986:$E$6372)</f>
        <v/>
      </c>
      <c r="I6373" s="7">
        <f>MIN(MAX((E6373-G6373)/IF(H6373&gt;1e-12,H6373,NA()),-8.0),8.0)</f>
        <v/>
      </c>
      <c r="J6373">
        <f>IF(NOT(ISNA(I6373)),IF(ABS(I6373)&gt;=0.5,"TRIGGER",""),"")</f>
        <v/>
      </c>
      <c r="K6373">
        <f>IF(J6373="TRIGGER",IF(I6373&gt;0,"LONG","SHORT"),"")</f>
        <v/>
      </c>
    </row>
    <row r="6374">
      <c r="A6374" s="5" t="n">
        <v>44728</v>
      </c>
      <c r="B6374" t="inlineStr">
        <is>
          <t>Medium</t>
        </is>
      </c>
      <c r="C6374" t="n">
        <v>215</v>
      </c>
      <c r="D6374" t="n">
        <v>229</v>
      </c>
      <c r="E6374">
        <f>D6374-C6374</f>
        <v/>
      </c>
      <c r="F6374">
        <f>ROW()-ROW($A$5986)</f>
        <v/>
      </c>
      <c r="G6374">
        <f>AVERAGE($E$5986:$E$6373)</f>
        <v/>
      </c>
      <c r="H6374" s="6">
        <f>STDEV($E$5986:$E$6373)</f>
        <v/>
      </c>
      <c r="I6374" s="7">
        <f>MIN(MAX((E6374-G6374)/IF(H6374&gt;1e-12,H6374,NA()),-8.0),8.0)</f>
        <v/>
      </c>
      <c r="J6374">
        <f>IF(NOT(ISNA(I6374)),IF(ABS(I6374)&gt;=0.5,"TRIGGER",""),"")</f>
        <v/>
      </c>
      <c r="K6374">
        <f>IF(J6374="TRIGGER",IF(I6374&gt;0,"LONG","SHORT"),"")</f>
        <v/>
      </c>
    </row>
    <row r="6375">
      <c r="A6375" s="5" t="n">
        <v>44735</v>
      </c>
      <c r="B6375" t="inlineStr">
        <is>
          <t>Medium</t>
        </is>
      </c>
      <c r="C6375" t="n">
        <v>227</v>
      </c>
      <c r="D6375" t="n">
        <v>229</v>
      </c>
      <c r="E6375">
        <f>D6375-C6375</f>
        <v/>
      </c>
      <c r="F6375">
        <f>ROW()-ROW($A$5986)</f>
        <v/>
      </c>
      <c r="G6375">
        <f>AVERAGE($E$5986:$E$6374)</f>
        <v/>
      </c>
      <c r="H6375" s="6">
        <f>STDEV($E$5986:$E$6374)</f>
        <v/>
      </c>
      <c r="I6375" s="7">
        <f>MIN(MAX((E6375-G6375)/IF(H6375&gt;1e-12,H6375,NA()),-8.0),8.0)</f>
        <v/>
      </c>
      <c r="J6375">
        <f>IF(NOT(ISNA(I6375)),IF(ABS(I6375)&gt;=0.5,"TRIGGER",""),"")</f>
        <v/>
      </c>
      <c r="K6375">
        <f>IF(J6375="TRIGGER",IF(I6375&gt;0,"LONG","SHORT"),"")</f>
        <v/>
      </c>
    </row>
    <row r="6376">
      <c r="A6376" s="5" t="n">
        <v>44742</v>
      </c>
      <c r="B6376" t="inlineStr">
        <is>
          <t>Medium</t>
        </is>
      </c>
      <c r="C6376" t="n">
        <v>228</v>
      </c>
      <c r="D6376" t="n">
        <v>231</v>
      </c>
      <c r="E6376">
        <f>D6376-C6376</f>
        <v/>
      </c>
      <c r="F6376">
        <f>ROW()-ROW($A$5986)</f>
        <v/>
      </c>
      <c r="G6376">
        <f>AVERAGE($E$5986:$E$6375)</f>
        <v/>
      </c>
      <c r="H6376" s="6">
        <f>STDEV($E$5986:$E$6375)</f>
        <v/>
      </c>
      <c r="I6376" s="7">
        <f>MIN(MAX((E6376-G6376)/IF(H6376&gt;1e-12,H6376,NA()),-8.0),8.0)</f>
        <v/>
      </c>
      <c r="J6376">
        <f>IF(NOT(ISNA(I6376)),IF(ABS(I6376)&gt;=0.5,"TRIGGER",""),"")</f>
        <v/>
      </c>
      <c r="K6376">
        <f>IF(J6376="TRIGGER",IF(I6376&gt;0,"LONG","SHORT"),"")</f>
        <v/>
      </c>
    </row>
    <row r="6377">
      <c r="A6377" s="5" t="n">
        <v>44749</v>
      </c>
      <c r="B6377" t="inlineStr">
        <is>
          <t>Medium</t>
        </is>
      </c>
      <c r="C6377" t="n">
        <v>230</v>
      </c>
      <c r="D6377" t="n">
        <v>235</v>
      </c>
      <c r="E6377">
        <f>D6377-C6377</f>
        <v/>
      </c>
      <c r="F6377">
        <f>ROW()-ROW($A$5986)</f>
        <v/>
      </c>
      <c r="G6377">
        <f>AVERAGE($E$5986:$E$6376)</f>
        <v/>
      </c>
      <c r="H6377" s="6">
        <f>STDEV($E$5986:$E$6376)</f>
        <v/>
      </c>
      <c r="I6377" s="7">
        <f>MIN(MAX((E6377-G6377)/IF(H6377&gt;1e-12,H6377,NA()),-8.0),8.0)</f>
        <v/>
      </c>
      <c r="J6377">
        <f>IF(NOT(ISNA(I6377)),IF(ABS(I6377)&gt;=0.5,"TRIGGER",""),"")</f>
        <v/>
      </c>
      <c r="K6377">
        <f>IF(J6377="TRIGGER",IF(I6377&gt;0,"LONG","SHORT"),"")</f>
        <v/>
      </c>
    </row>
    <row r="6378">
      <c r="A6378" s="5" t="n">
        <v>44756</v>
      </c>
      <c r="B6378" t="inlineStr">
        <is>
          <t>Medium</t>
        </is>
      </c>
      <c r="C6378" t="n">
        <v>235</v>
      </c>
      <c r="D6378" t="n">
        <v>244</v>
      </c>
      <c r="E6378">
        <f>D6378-C6378</f>
        <v/>
      </c>
      <c r="F6378">
        <f>ROW()-ROW($A$5986)</f>
        <v/>
      </c>
      <c r="G6378">
        <f>AVERAGE($E$5986:$E$6377)</f>
        <v/>
      </c>
      <c r="H6378" s="6">
        <f>STDEV($E$5986:$E$6377)</f>
        <v/>
      </c>
      <c r="I6378" s="7">
        <f>MIN(MAX((E6378-G6378)/IF(H6378&gt;1e-12,H6378,NA()),-8.0),8.0)</f>
        <v/>
      </c>
      <c r="J6378">
        <f>IF(NOT(ISNA(I6378)),IF(ABS(I6378)&gt;=0.5,"TRIGGER",""),"")</f>
        <v/>
      </c>
      <c r="K6378">
        <f>IF(J6378="TRIGGER",IF(I6378&gt;0,"LONG","SHORT"),"")</f>
        <v/>
      </c>
    </row>
    <row r="6379">
      <c r="A6379" s="5" t="n">
        <v>44763</v>
      </c>
      <c r="B6379" t="inlineStr">
        <is>
          <t>Medium</t>
        </is>
      </c>
      <c r="C6379" t="n">
        <v>240</v>
      </c>
      <c r="D6379" t="n">
        <v>251</v>
      </c>
      <c r="E6379">
        <f>D6379-C6379</f>
        <v/>
      </c>
      <c r="F6379">
        <f>ROW()-ROW($A$5986)</f>
        <v/>
      </c>
      <c r="G6379">
        <f>AVERAGE($E$5986:$E$6378)</f>
        <v/>
      </c>
      <c r="H6379" s="6">
        <f>STDEV($E$5986:$E$6378)</f>
        <v/>
      </c>
      <c r="I6379" s="7">
        <f>MIN(MAX((E6379-G6379)/IF(H6379&gt;1e-12,H6379,NA()),-8.0),8.0)</f>
        <v/>
      </c>
      <c r="J6379">
        <f>IF(NOT(ISNA(I6379)),IF(ABS(I6379)&gt;=0.5,"TRIGGER",""),"")</f>
        <v/>
      </c>
      <c r="K6379">
        <f>IF(J6379="TRIGGER",IF(I6379&gt;0,"LONG","SHORT"),"")</f>
        <v/>
      </c>
    </row>
    <row r="6380">
      <c r="A6380" s="5" t="n">
        <v>44770</v>
      </c>
      <c r="B6380" t="inlineStr">
        <is>
          <t>Medium</t>
        </is>
      </c>
      <c r="C6380" t="n">
        <v>253</v>
      </c>
      <c r="D6380" t="n">
        <v>256</v>
      </c>
      <c r="E6380">
        <f>D6380-C6380</f>
        <v/>
      </c>
      <c r="F6380">
        <f>ROW()-ROW($A$5986)</f>
        <v/>
      </c>
      <c r="G6380">
        <f>AVERAGE($E$5986:$E$6379)</f>
        <v/>
      </c>
      <c r="H6380" s="6">
        <f>STDEV($E$5986:$E$6379)</f>
        <v/>
      </c>
      <c r="I6380" s="7">
        <f>MIN(MAX((E6380-G6380)/IF(H6380&gt;1e-12,H6380,NA()),-8.0),8.0)</f>
        <v/>
      </c>
      <c r="J6380">
        <f>IF(NOT(ISNA(I6380)),IF(ABS(I6380)&gt;=0.5,"TRIGGER",""),"")</f>
        <v/>
      </c>
      <c r="K6380">
        <f>IF(J6380="TRIGGER",IF(I6380&gt;0,"LONG","SHORT"),"")</f>
        <v/>
      </c>
    </row>
    <row r="6381">
      <c r="A6381" s="5" t="n">
        <v>44777</v>
      </c>
      <c r="B6381" t="inlineStr">
        <is>
          <t>Medium</t>
        </is>
      </c>
      <c r="C6381" t="n">
        <v>259</v>
      </c>
      <c r="D6381" t="n">
        <v>260</v>
      </c>
      <c r="E6381">
        <f>D6381-C6381</f>
        <v/>
      </c>
      <c r="F6381">
        <f>ROW()-ROW($A$5986)</f>
        <v/>
      </c>
      <c r="G6381">
        <f>AVERAGE($E$5986:$E$6380)</f>
        <v/>
      </c>
      <c r="H6381" s="6">
        <f>STDEV($E$5986:$E$6380)</f>
        <v/>
      </c>
      <c r="I6381" s="7">
        <f>MIN(MAX((E6381-G6381)/IF(H6381&gt;1e-12,H6381,NA()),-8.0),8.0)</f>
        <v/>
      </c>
      <c r="J6381">
        <f>IF(NOT(ISNA(I6381)),IF(ABS(I6381)&gt;=0.5,"TRIGGER",""),"")</f>
        <v/>
      </c>
      <c r="K6381">
        <f>IF(J6381="TRIGGER",IF(I6381&gt;0,"LONG","SHORT"),"")</f>
        <v/>
      </c>
    </row>
    <row r="6382">
      <c r="A6382" s="5" t="n">
        <v>44784</v>
      </c>
      <c r="B6382" t="inlineStr">
        <is>
          <t>Medium</t>
        </is>
      </c>
      <c r="C6382" t="n">
        <v>263</v>
      </c>
      <c r="D6382" t="n">
        <v>262</v>
      </c>
      <c r="E6382">
        <f>D6382-C6382</f>
        <v/>
      </c>
      <c r="F6382">
        <f>ROW()-ROW($A$5986)</f>
        <v/>
      </c>
      <c r="G6382">
        <f>AVERAGE($E$5986:$E$6381)</f>
        <v/>
      </c>
      <c r="H6382" s="6">
        <f>STDEV($E$5986:$E$6381)</f>
        <v/>
      </c>
      <c r="I6382" s="7">
        <f>MIN(MAX((E6382-G6382)/IF(H6382&gt;1e-12,H6382,NA()),-8.0),8.0)</f>
        <v/>
      </c>
      <c r="J6382">
        <f>IF(NOT(ISNA(I6382)),IF(ABS(I6382)&gt;=0.5,"TRIGGER",""),"")</f>
        <v/>
      </c>
      <c r="K6382">
        <f>IF(J6382="TRIGGER",IF(I6382&gt;0,"LONG","SHORT"),"")</f>
        <v/>
      </c>
    </row>
    <row r="6383">
      <c r="A6383" s="5" t="n">
        <v>44791</v>
      </c>
      <c r="B6383" t="inlineStr">
        <is>
          <t>Medium</t>
        </is>
      </c>
      <c r="C6383" t="n">
        <v>265</v>
      </c>
      <c r="D6383" t="n">
        <v>250</v>
      </c>
      <c r="E6383">
        <f>D6383-C6383</f>
        <v/>
      </c>
      <c r="F6383">
        <f>ROW()-ROW($A$5986)</f>
        <v/>
      </c>
      <c r="G6383">
        <f>AVERAGE($E$5986:$E$6382)</f>
        <v/>
      </c>
      <c r="H6383" s="6">
        <f>STDEV($E$5986:$E$6382)</f>
        <v/>
      </c>
      <c r="I6383" s="7">
        <f>MIN(MAX((E6383-G6383)/IF(H6383&gt;1e-12,H6383,NA()),-8.0),8.0)</f>
        <v/>
      </c>
      <c r="J6383">
        <f>IF(NOT(ISNA(I6383)),IF(ABS(I6383)&gt;=0.5,"TRIGGER",""),"")</f>
        <v/>
      </c>
      <c r="K6383">
        <f>IF(J6383="TRIGGER",IF(I6383&gt;0,"LONG","SHORT"),"")</f>
        <v/>
      </c>
    </row>
    <row r="6384">
      <c r="A6384" s="5" t="n">
        <v>44798</v>
      </c>
      <c r="B6384" t="inlineStr">
        <is>
          <t>Medium</t>
        </is>
      </c>
      <c r="C6384" t="n">
        <v>253</v>
      </c>
      <c r="D6384" t="n">
        <v>243</v>
      </c>
      <c r="E6384">
        <f>D6384-C6384</f>
        <v/>
      </c>
      <c r="F6384">
        <f>ROW()-ROW($A$5986)</f>
        <v/>
      </c>
      <c r="G6384">
        <f>AVERAGE($E$5986:$E$6383)</f>
        <v/>
      </c>
      <c r="H6384" s="6">
        <f>STDEV($E$5986:$E$6383)</f>
        <v/>
      </c>
      <c r="I6384" s="7">
        <f>MIN(MAX((E6384-G6384)/IF(H6384&gt;1e-12,H6384,NA()),-8.0),8.0)</f>
        <v/>
      </c>
      <c r="J6384">
        <f>IF(NOT(ISNA(I6384)),IF(ABS(I6384)&gt;=0.5,"TRIGGER",""),"")</f>
        <v/>
      </c>
      <c r="K6384">
        <f>IF(J6384="TRIGGER",IF(I6384&gt;0,"LONG","SHORT"),"")</f>
        <v/>
      </c>
    </row>
    <row r="6385">
      <c r="A6385" s="5" t="n">
        <v>44805</v>
      </c>
      <c r="B6385" t="inlineStr">
        <is>
          <t>Medium</t>
        </is>
      </c>
      <c r="C6385" t="n">
        <v>248</v>
      </c>
      <c r="D6385" t="n">
        <v>232</v>
      </c>
      <c r="E6385">
        <f>D6385-C6385</f>
        <v/>
      </c>
      <c r="F6385">
        <f>ROW()-ROW($A$5986)</f>
        <v/>
      </c>
      <c r="G6385">
        <f>AVERAGE($E$5986:$E$6384)</f>
        <v/>
      </c>
      <c r="H6385" s="6">
        <f>STDEV($E$5986:$E$6384)</f>
        <v/>
      </c>
      <c r="I6385" s="7">
        <f>MIN(MAX((E6385-G6385)/IF(H6385&gt;1e-12,H6385,NA()),-8.0),8.0)</f>
        <v/>
      </c>
      <c r="J6385">
        <f>IF(NOT(ISNA(I6385)),IF(ABS(I6385)&gt;=0.5,"TRIGGER",""),"")</f>
        <v/>
      </c>
      <c r="K6385">
        <f>IF(J6385="TRIGGER",IF(I6385&gt;0,"LONG","SHORT"),"")</f>
        <v/>
      </c>
    </row>
    <row r="6386">
      <c r="A6386" s="5" t="n">
        <v>44812</v>
      </c>
      <c r="B6386" t="inlineStr">
        <is>
          <t>Medium</t>
        </is>
      </c>
      <c r="C6386" t="n">
        <v>240</v>
      </c>
      <c r="D6386" t="n">
        <v>222</v>
      </c>
      <c r="E6386">
        <f>D6386-C6386</f>
        <v/>
      </c>
      <c r="F6386">
        <f>ROW()-ROW($A$5986)</f>
        <v/>
      </c>
      <c r="G6386">
        <f>AVERAGE($E$5986:$E$6385)</f>
        <v/>
      </c>
      <c r="H6386" s="6">
        <f>STDEV($E$5986:$E$6385)</f>
        <v/>
      </c>
      <c r="I6386" s="7">
        <f>MIN(MAX((E6386-G6386)/IF(H6386&gt;1e-12,H6386,NA()),-8.0),8.0)</f>
        <v/>
      </c>
      <c r="J6386">
        <f>IF(NOT(ISNA(I6386)),IF(ABS(I6386)&gt;=0.5,"TRIGGER",""),"")</f>
        <v/>
      </c>
      <c r="K6386">
        <f>IF(J6386="TRIGGER",IF(I6386&gt;0,"LONG","SHORT"),"")</f>
        <v/>
      </c>
    </row>
    <row r="6387">
      <c r="A6387" s="5" t="n">
        <v>44819</v>
      </c>
      <c r="B6387" t="inlineStr">
        <is>
          <t>Medium</t>
        </is>
      </c>
      <c r="C6387" t="n">
        <v>226</v>
      </c>
      <c r="D6387" t="n">
        <v>213</v>
      </c>
      <c r="E6387">
        <f>D6387-C6387</f>
        <v/>
      </c>
      <c r="F6387">
        <f>ROW()-ROW($A$5986)</f>
        <v/>
      </c>
      <c r="G6387">
        <f>AVERAGE($E$5986:$E$6386)</f>
        <v/>
      </c>
      <c r="H6387" s="6">
        <f>STDEV($E$5986:$E$6386)</f>
        <v/>
      </c>
      <c r="I6387" s="7">
        <f>MIN(MAX((E6387-G6387)/IF(H6387&gt;1e-12,H6387,NA()),-8.0),8.0)</f>
        <v/>
      </c>
      <c r="J6387">
        <f>IF(NOT(ISNA(I6387)),IF(ABS(I6387)&gt;=0.5,"TRIGGER",""),"")</f>
        <v/>
      </c>
      <c r="K6387">
        <f>IF(J6387="TRIGGER",IF(I6387&gt;0,"LONG","SHORT"),"")</f>
        <v/>
      </c>
    </row>
    <row r="6388">
      <c r="A6388" s="5" t="n">
        <v>44826</v>
      </c>
      <c r="B6388" t="inlineStr">
        <is>
          <t>Medium</t>
        </is>
      </c>
      <c r="C6388" t="n">
        <v>218</v>
      </c>
      <c r="D6388" t="n">
        <v>213</v>
      </c>
      <c r="E6388">
        <f>D6388-C6388</f>
        <v/>
      </c>
      <c r="F6388">
        <f>ROW()-ROW($A$5986)</f>
        <v/>
      </c>
      <c r="G6388">
        <f>AVERAGE($E$5986:$E$6387)</f>
        <v/>
      </c>
      <c r="H6388" s="6">
        <f>STDEV($E$5986:$E$6387)</f>
        <v/>
      </c>
      <c r="I6388" s="7">
        <f>MIN(MAX((E6388-G6388)/IF(H6388&gt;1e-12,H6388,NA()),-8.0),8.0)</f>
        <v/>
      </c>
      <c r="J6388">
        <f>IF(NOT(ISNA(I6388)),IF(ABS(I6388)&gt;=0.5,"TRIGGER",""),"")</f>
        <v/>
      </c>
      <c r="K6388">
        <f>IF(J6388="TRIGGER",IF(I6388&gt;0,"LONG","SHORT"),"")</f>
        <v/>
      </c>
    </row>
    <row r="6389">
      <c r="A6389" s="5" t="n">
        <v>44833</v>
      </c>
      <c r="B6389" t="inlineStr">
        <is>
          <t>Medium</t>
        </is>
      </c>
      <c r="C6389" t="n">
        <v>215</v>
      </c>
      <c r="D6389" t="n">
        <v>193</v>
      </c>
      <c r="E6389">
        <f>D6389-C6389</f>
        <v/>
      </c>
      <c r="F6389">
        <f>ROW()-ROW($A$5986)</f>
        <v/>
      </c>
      <c r="G6389">
        <f>AVERAGE($E$5986:$E$6388)</f>
        <v/>
      </c>
      <c r="H6389" s="6">
        <f>STDEV($E$5986:$E$6388)</f>
        <v/>
      </c>
      <c r="I6389" s="7">
        <f>MIN(MAX((E6389-G6389)/IF(H6389&gt;1e-12,H6389,NA()),-8.0),8.0)</f>
        <v/>
      </c>
      <c r="J6389">
        <f>IF(NOT(ISNA(I6389)),IF(ABS(I6389)&gt;=0.5,"TRIGGER",""),"")</f>
        <v/>
      </c>
      <c r="K6389">
        <f>IF(J6389="TRIGGER",IF(I6389&gt;0,"LONG","SHORT"),"")</f>
        <v/>
      </c>
    </row>
    <row r="6390">
      <c r="A6390" s="5" t="n">
        <v>44840</v>
      </c>
      <c r="B6390" t="inlineStr">
        <is>
          <t>Medium</t>
        </is>
      </c>
      <c r="C6390" t="n">
        <v>203</v>
      </c>
      <c r="D6390" t="n">
        <v>219</v>
      </c>
      <c r="E6390">
        <f>D6390-C6390</f>
        <v/>
      </c>
      <c r="F6390">
        <f>ROW()-ROW($A$5986)</f>
        <v/>
      </c>
      <c r="G6390">
        <f>AVERAGE($E$5986:$E$6389)</f>
        <v/>
      </c>
      <c r="H6390" s="6">
        <f>STDEV($E$5986:$E$6389)</f>
        <v/>
      </c>
      <c r="I6390" s="7">
        <f>MIN(MAX((E6390-G6390)/IF(H6390&gt;1e-12,H6390,NA()),-8.0),8.0)</f>
        <v/>
      </c>
      <c r="J6390">
        <f>IF(NOT(ISNA(I6390)),IF(ABS(I6390)&gt;=0.5,"TRIGGER",""),"")</f>
        <v/>
      </c>
      <c r="K6390">
        <f>IF(J6390="TRIGGER",IF(I6390&gt;0,"LONG","SHORT"),"")</f>
        <v/>
      </c>
    </row>
    <row r="6391">
      <c r="A6391" s="5" t="n">
        <v>44847</v>
      </c>
      <c r="B6391" t="inlineStr">
        <is>
          <t>Medium</t>
        </is>
      </c>
      <c r="C6391" t="n">
        <v>225</v>
      </c>
      <c r="D6391" t="n">
        <v>228</v>
      </c>
      <c r="E6391">
        <f>D6391-C6391</f>
        <v/>
      </c>
      <c r="F6391">
        <f>ROW()-ROW($A$5986)</f>
        <v/>
      </c>
      <c r="G6391">
        <f>AVERAGE($E$5986:$E$6390)</f>
        <v/>
      </c>
      <c r="H6391" s="6">
        <f>STDEV($E$5986:$E$6390)</f>
        <v/>
      </c>
      <c r="I6391" s="7">
        <f>MIN(MAX((E6391-G6391)/IF(H6391&gt;1e-12,H6391,NA()),-8.0),8.0)</f>
        <v/>
      </c>
      <c r="J6391">
        <f>IF(NOT(ISNA(I6391)),IF(ABS(I6391)&gt;=0.5,"TRIGGER",""),"")</f>
        <v/>
      </c>
      <c r="K6391">
        <f>IF(J6391="TRIGGER",IF(I6391&gt;0,"LONG","SHORT"),"")</f>
        <v/>
      </c>
    </row>
    <row r="6392">
      <c r="A6392" s="5" t="n">
        <v>44854</v>
      </c>
      <c r="B6392" t="inlineStr">
        <is>
          <t>Medium</t>
        </is>
      </c>
      <c r="C6392" t="n">
        <v>230</v>
      </c>
      <c r="D6392" t="n">
        <v>214</v>
      </c>
      <c r="E6392">
        <f>D6392-C6392</f>
        <v/>
      </c>
      <c r="F6392">
        <f>ROW()-ROW($A$5986)</f>
        <v/>
      </c>
      <c r="G6392">
        <f>AVERAGE($E$5986:$E$6391)</f>
        <v/>
      </c>
      <c r="H6392" s="6">
        <f>STDEV($E$5986:$E$6391)</f>
        <v/>
      </c>
      <c r="I6392" s="7">
        <f>MIN(MAX((E6392-G6392)/IF(H6392&gt;1e-12,H6392,NA()),-8.0),8.0)</f>
        <v/>
      </c>
      <c r="J6392">
        <f>IF(NOT(ISNA(I6392)),IF(ABS(I6392)&gt;=0.5,"TRIGGER",""),"")</f>
        <v/>
      </c>
      <c r="K6392">
        <f>IF(J6392="TRIGGER",IF(I6392&gt;0,"LONG","SHORT"),"")</f>
        <v/>
      </c>
    </row>
    <row r="6393">
      <c r="A6393" s="5" t="n">
        <v>44861</v>
      </c>
      <c r="B6393" t="inlineStr">
        <is>
          <t>Medium</t>
        </is>
      </c>
      <c r="C6393" t="n">
        <v>220</v>
      </c>
      <c r="D6393" t="n">
        <v>217</v>
      </c>
      <c r="E6393">
        <f>D6393-C6393</f>
        <v/>
      </c>
      <c r="F6393">
        <f>ROW()-ROW($A$5986)</f>
        <v/>
      </c>
      <c r="G6393">
        <f>AVERAGE($E$5986:$E$6392)</f>
        <v/>
      </c>
      <c r="H6393" s="6">
        <f>STDEV($E$5986:$E$6392)</f>
        <v/>
      </c>
      <c r="I6393" s="7">
        <f>MIN(MAX((E6393-G6393)/IF(H6393&gt;1e-12,H6393,NA()),-8.0),8.0)</f>
        <v/>
      </c>
      <c r="J6393">
        <f>IF(NOT(ISNA(I6393)),IF(ABS(I6393)&gt;=0.5,"TRIGGER",""),"")</f>
        <v/>
      </c>
      <c r="K6393">
        <f>IF(J6393="TRIGGER",IF(I6393&gt;0,"LONG","SHORT"),"")</f>
        <v/>
      </c>
    </row>
    <row r="6394">
      <c r="A6394" s="5" t="n">
        <v>44868</v>
      </c>
      <c r="B6394" t="inlineStr">
        <is>
          <t>Medium</t>
        </is>
      </c>
      <c r="C6394" t="n">
        <v>220</v>
      </c>
      <c r="D6394" t="n">
        <v>217</v>
      </c>
      <c r="E6394">
        <f>D6394-C6394</f>
        <v/>
      </c>
      <c r="F6394">
        <f>ROW()-ROW($A$5986)</f>
        <v/>
      </c>
      <c r="G6394">
        <f>AVERAGE($E$5986:$E$6393)</f>
        <v/>
      </c>
      <c r="H6394" s="6">
        <f>STDEV($E$5986:$E$6393)</f>
        <v/>
      </c>
      <c r="I6394" s="7">
        <f>MIN(MAX((E6394-G6394)/IF(H6394&gt;1e-12,H6394,NA()),-8.0),8.0)</f>
        <v/>
      </c>
      <c r="J6394">
        <f>IF(NOT(ISNA(I6394)),IF(ABS(I6394)&gt;=0.5,"TRIGGER",""),"")</f>
        <v/>
      </c>
      <c r="K6394">
        <f>IF(J6394="TRIGGER",IF(I6394&gt;0,"LONG","SHORT"),"")</f>
        <v/>
      </c>
    </row>
    <row r="6395">
      <c r="A6395" s="5" t="n">
        <v>44875</v>
      </c>
      <c r="B6395" t="inlineStr">
        <is>
          <t>Medium</t>
        </is>
      </c>
      <c r="C6395" t="n">
        <v>220</v>
      </c>
      <c r="D6395" t="n">
        <v>225</v>
      </c>
      <c r="E6395">
        <f>D6395-C6395</f>
        <v/>
      </c>
      <c r="F6395">
        <f>ROW()-ROW($A$5986)</f>
        <v/>
      </c>
      <c r="G6395">
        <f>AVERAGE($E$5986:$E$6394)</f>
        <v/>
      </c>
      <c r="H6395" s="6">
        <f>STDEV($E$5986:$E$6394)</f>
        <v/>
      </c>
      <c r="I6395" s="7">
        <f>MIN(MAX((E6395-G6395)/IF(H6395&gt;1e-12,H6395,NA()),-8.0),8.0)</f>
        <v/>
      </c>
      <c r="J6395">
        <f>IF(NOT(ISNA(I6395)),IF(ABS(I6395)&gt;=0.5,"TRIGGER",""),"")</f>
        <v/>
      </c>
      <c r="K6395">
        <f>IF(J6395="TRIGGER",IF(I6395&gt;0,"LONG","SHORT"),"")</f>
        <v/>
      </c>
    </row>
    <row r="6396">
      <c r="A6396" s="5" t="n">
        <v>44882</v>
      </c>
      <c r="B6396" t="inlineStr">
        <is>
          <t>Medium</t>
        </is>
      </c>
      <c r="C6396" t="n">
        <v>225</v>
      </c>
      <c r="D6396" t="n">
        <v>222</v>
      </c>
      <c r="E6396">
        <f>D6396-C6396</f>
        <v/>
      </c>
      <c r="F6396">
        <f>ROW()-ROW($A$5986)</f>
        <v/>
      </c>
      <c r="G6396">
        <f>AVERAGE($E$5986:$E$6395)</f>
        <v/>
      </c>
      <c r="H6396" s="6">
        <f>STDEV($E$5986:$E$6395)</f>
        <v/>
      </c>
      <c r="I6396" s="7">
        <f>MIN(MAX((E6396-G6396)/IF(H6396&gt;1e-12,H6396,NA()),-8.0),8.0)</f>
        <v/>
      </c>
      <c r="J6396">
        <f>IF(NOT(ISNA(I6396)),IF(ABS(I6396)&gt;=0.5,"TRIGGER",""),"")</f>
        <v/>
      </c>
      <c r="K6396">
        <f>IF(J6396="TRIGGER",IF(I6396&gt;0,"LONG","SHORT"),"")</f>
        <v/>
      </c>
    </row>
    <row r="6397">
      <c r="A6397" s="5" t="n">
        <v>44888</v>
      </c>
      <c r="B6397" t="inlineStr">
        <is>
          <t>Medium</t>
        </is>
      </c>
      <c r="C6397" t="n">
        <v>225</v>
      </c>
      <c r="D6397" t="n">
        <v>240</v>
      </c>
      <c r="E6397">
        <f>D6397-C6397</f>
        <v/>
      </c>
      <c r="F6397">
        <f>ROW()-ROW($A$5986)</f>
        <v/>
      </c>
      <c r="G6397">
        <f>AVERAGE($E$5986:$E$6396)</f>
        <v/>
      </c>
      <c r="H6397" s="6">
        <f>STDEV($E$5986:$E$6396)</f>
        <v/>
      </c>
      <c r="I6397" s="7">
        <f>MIN(MAX((E6397-G6397)/IF(H6397&gt;1e-12,H6397,NA()),-8.0),8.0)</f>
        <v/>
      </c>
      <c r="J6397">
        <f>IF(NOT(ISNA(I6397)),IF(ABS(I6397)&gt;=0.5,"TRIGGER",""),"")</f>
        <v/>
      </c>
      <c r="K6397">
        <f>IF(J6397="TRIGGER",IF(I6397&gt;0,"LONG","SHORT"),"")</f>
        <v/>
      </c>
    </row>
    <row r="6398">
      <c r="A6398" s="5" t="n">
        <v>44896</v>
      </c>
      <c r="B6398" t="inlineStr">
        <is>
          <t>Medium</t>
        </is>
      </c>
      <c r="C6398" t="n">
        <v>235</v>
      </c>
      <c r="D6398" t="n">
        <v>225</v>
      </c>
      <c r="E6398">
        <f>D6398-C6398</f>
        <v/>
      </c>
      <c r="F6398">
        <f>ROW()-ROW($A$5986)</f>
        <v/>
      </c>
      <c r="G6398">
        <f>AVERAGE($E$5986:$E$6397)</f>
        <v/>
      </c>
      <c r="H6398" s="6">
        <f>STDEV($E$5986:$E$6397)</f>
        <v/>
      </c>
      <c r="I6398" s="7">
        <f>MIN(MAX((E6398-G6398)/IF(H6398&gt;1e-12,H6398,NA()),-8.0),8.0)</f>
        <v/>
      </c>
      <c r="J6398">
        <f>IF(NOT(ISNA(I6398)),IF(ABS(I6398)&gt;=0.5,"TRIGGER",""),"")</f>
        <v/>
      </c>
      <c r="K6398">
        <f>IF(J6398="TRIGGER",IF(I6398&gt;0,"LONG","SHORT"),"")</f>
        <v/>
      </c>
    </row>
    <row r="6399">
      <c r="A6399" s="5" t="n">
        <v>44903</v>
      </c>
      <c r="B6399" t="inlineStr">
        <is>
          <t>Medium</t>
        </is>
      </c>
      <c r="C6399" t="n">
        <v>230</v>
      </c>
      <c r="D6399" t="n">
        <v>230</v>
      </c>
      <c r="E6399">
        <f>D6399-C6399</f>
        <v/>
      </c>
      <c r="F6399">
        <f>ROW()-ROW($A$5986)</f>
        <v/>
      </c>
      <c r="G6399">
        <f>AVERAGE($E$5986:$E$6398)</f>
        <v/>
      </c>
      <c r="H6399" s="6">
        <f>STDEV($E$5986:$E$6398)</f>
        <v/>
      </c>
      <c r="I6399" s="7">
        <f>MIN(MAX((E6399-G6399)/IF(H6399&gt;1e-12,H6399,NA()),-8.0),8.0)</f>
        <v/>
      </c>
      <c r="J6399">
        <f>IF(NOT(ISNA(I6399)),IF(ABS(I6399)&gt;=0.5,"TRIGGER",""),"")</f>
        <v/>
      </c>
      <c r="K6399">
        <f>IF(J6399="TRIGGER",IF(I6399&gt;0,"LONG","SHORT"),"")</f>
        <v/>
      </c>
    </row>
    <row r="6400">
      <c r="A6400" s="5" t="n">
        <v>44910</v>
      </c>
      <c r="B6400" t="inlineStr">
        <is>
          <t>Medium</t>
        </is>
      </c>
      <c r="C6400" t="n">
        <v>230</v>
      </c>
      <c r="D6400" t="n">
        <v>211</v>
      </c>
      <c r="E6400">
        <f>D6400-C6400</f>
        <v/>
      </c>
      <c r="F6400">
        <f>ROW()-ROW($A$5986)</f>
        <v/>
      </c>
      <c r="G6400">
        <f>AVERAGE($E$5986:$E$6399)</f>
        <v/>
      </c>
      <c r="H6400" s="6">
        <f>STDEV($E$5986:$E$6399)</f>
        <v/>
      </c>
      <c r="I6400" s="7">
        <f>MIN(MAX((E6400-G6400)/IF(H6400&gt;1e-12,H6400,NA()),-8.0),8.0)</f>
        <v/>
      </c>
      <c r="J6400">
        <f>IF(NOT(ISNA(I6400)),IF(ABS(I6400)&gt;=0.5,"TRIGGER",""),"")</f>
        <v/>
      </c>
      <c r="K6400">
        <f>IF(J6400="TRIGGER",IF(I6400&gt;0,"LONG","SHORT"),"")</f>
        <v/>
      </c>
    </row>
    <row r="6401">
      <c r="A6401" s="5" t="n">
        <v>44917</v>
      </c>
      <c r="B6401" t="inlineStr">
        <is>
          <t>Medium</t>
        </is>
      </c>
      <c r="C6401" t="n">
        <v>222</v>
      </c>
      <c r="D6401" t="n">
        <v>216</v>
      </c>
      <c r="E6401">
        <f>D6401-C6401</f>
        <v/>
      </c>
      <c r="F6401">
        <f>ROW()-ROW($A$5986)</f>
        <v/>
      </c>
      <c r="G6401">
        <f>AVERAGE($E$5986:$E$6400)</f>
        <v/>
      </c>
      <c r="H6401" s="6">
        <f>STDEV($E$5986:$E$6400)</f>
        <v/>
      </c>
      <c r="I6401" s="7">
        <f>MIN(MAX((E6401-G6401)/IF(H6401&gt;1e-12,H6401,NA()),-8.0),8.0)</f>
        <v/>
      </c>
      <c r="J6401">
        <f>IF(NOT(ISNA(I6401)),IF(ABS(I6401)&gt;=0.5,"TRIGGER",""),"")</f>
        <v/>
      </c>
      <c r="K6401">
        <f>IF(J6401="TRIGGER",IF(I6401&gt;0,"LONG","SHORT"),"")</f>
        <v/>
      </c>
    </row>
    <row r="6402">
      <c r="A6402" s="5" t="n">
        <v>44924</v>
      </c>
      <c r="B6402" t="inlineStr">
        <is>
          <t>Medium</t>
        </is>
      </c>
      <c r="C6402" t="n">
        <v>225</v>
      </c>
      <c r="D6402" t="n">
        <v>225</v>
      </c>
      <c r="E6402">
        <f>D6402-C6402</f>
        <v/>
      </c>
      <c r="F6402">
        <f>ROW()-ROW($A$5986)</f>
        <v/>
      </c>
      <c r="G6402">
        <f>AVERAGE($E$5986:$E$6401)</f>
        <v/>
      </c>
      <c r="H6402" s="6">
        <f>STDEV($E$5986:$E$6401)</f>
        <v/>
      </c>
      <c r="I6402" s="7">
        <f>MIN(MAX((E6402-G6402)/IF(H6402&gt;1e-12,H6402,NA()),-8.0),8.0)</f>
        <v/>
      </c>
      <c r="J6402">
        <f>IF(NOT(ISNA(I6402)),IF(ABS(I6402)&gt;=0.5,"TRIGGER",""),"")</f>
        <v/>
      </c>
      <c r="K6402">
        <f>IF(J6402="TRIGGER",IF(I6402&gt;0,"LONG","SHORT"),"")</f>
        <v/>
      </c>
    </row>
    <row r="6403">
      <c r="A6403" s="5" t="n">
        <v>44931</v>
      </c>
      <c r="B6403" t="inlineStr">
        <is>
          <t>Medium</t>
        </is>
      </c>
      <c r="C6403" t="n">
        <v>225</v>
      </c>
      <c r="D6403" t="n">
        <v>204</v>
      </c>
      <c r="E6403">
        <f>D6403-C6403</f>
        <v/>
      </c>
      <c r="F6403">
        <f>ROW()-ROW($A$5986)</f>
        <v/>
      </c>
      <c r="G6403">
        <f>AVERAGE($E$5986:$E$6402)</f>
        <v/>
      </c>
      <c r="H6403" s="6">
        <f>STDEV($E$5986:$E$6402)</f>
        <v/>
      </c>
      <c r="I6403" s="7">
        <f>MIN(MAX((E6403-G6403)/IF(H6403&gt;1e-12,H6403,NA()),-8.0),8.0)</f>
        <v/>
      </c>
      <c r="J6403">
        <f>IF(NOT(ISNA(I6403)),IF(ABS(I6403)&gt;=0.5,"TRIGGER",""),"")</f>
        <v/>
      </c>
      <c r="K6403">
        <f>IF(J6403="TRIGGER",IF(I6403&gt;0,"LONG","SHORT"),"")</f>
        <v/>
      </c>
    </row>
    <row r="6404">
      <c r="A6404" s="5" t="n">
        <v>44938</v>
      </c>
      <c r="B6404" t="inlineStr">
        <is>
          <t>Medium</t>
        </is>
      </c>
      <c r="C6404" t="n">
        <v>215</v>
      </c>
      <c r="D6404" t="n">
        <v>205</v>
      </c>
      <c r="E6404">
        <f>D6404-C6404</f>
        <v/>
      </c>
      <c r="F6404">
        <f>ROW()-ROW($A$5986)</f>
        <v/>
      </c>
      <c r="G6404">
        <f>AVERAGE($E$5986:$E$6403)</f>
        <v/>
      </c>
      <c r="H6404" s="6">
        <f>STDEV($E$5986:$E$6403)</f>
        <v/>
      </c>
      <c r="I6404" s="7">
        <f>MIN(MAX((E6404-G6404)/IF(H6404&gt;1e-12,H6404,NA()),-8.0),8.0)</f>
        <v/>
      </c>
      <c r="J6404">
        <f>IF(NOT(ISNA(I6404)),IF(ABS(I6404)&gt;=0.5,"TRIGGER",""),"")</f>
        <v/>
      </c>
      <c r="K6404">
        <f>IF(J6404="TRIGGER",IF(I6404&gt;0,"LONG","SHORT"),"")</f>
        <v/>
      </c>
    </row>
    <row r="6405">
      <c r="A6405" s="5" t="n">
        <v>44945</v>
      </c>
      <c r="B6405" t="inlineStr">
        <is>
          <t>Medium</t>
        </is>
      </c>
      <c r="C6405" t="n">
        <v>214</v>
      </c>
      <c r="D6405" t="n">
        <v>190</v>
      </c>
      <c r="E6405">
        <f>D6405-C6405</f>
        <v/>
      </c>
      <c r="F6405">
        <f>ROW()-ROW($A$5986)</f>
        <v/>
      </c>
      <c r="G6405">
        <f>AVERAGE($E$5986:$E$6404)</f>
        <v/>
      </c>
      <c r="H6405" s="6">
        <f>STDEV($E$5986:$E$6404)</f>
        <v/>
      </c>
      <c r="I6405" s="7">
        <f>MIN(MAX((E6405-G6405)/IF(H6405&gt;1e-12,H6405,NA()),-8.0),8.0)</f>
        <v/>
      </c>
      <c r="J6405">
        <f>IF(NOT(ISNA(I6405)),IF(ABS(I6405)&gt;=0.5,"TRIGGER",""),"")</f>
        <v/>
      </c>
      <c r="K6405">
        <f>IF(J6405="TRIGGER",IF(I6405&gt;0,"LONG","SHORT"),"")</f>
        <v/>
      </c>
    </row>
    <row r="6406">
      <c r="A6406" s="5" t="n">
        <v>44952</v>
      </c>
      <c r="B6406" t="inlineStr">
        <is>
          <t>Medium</t>
        </is>
      </c>
      <c r="C6406" t="n">
        <v>205</v>
      </c>
      <c r="D6406" t="n">
        <v>186</v>
      </c>
      <c r="E6406">
        <f>D6406-C6406</f>
        <v/>
      </c>
      <c r="F6406">
        <f>ROW()-ROW($A$5986)</f>
        <v/>
      </c>
      <c r="G6406">
        <f>AVERAGE($E$5986:$E$6405)</f>
        <v/>
      </c>
      <c r="H6406" s="6">
        <f>STDEV($E$5986:$E$6405)</f>
        <v/>
      </c>
      <c r="I6406" s="7">
        <f>MIN(MAX((E6406-G6406)/IF(H6406&gt;1e-12,H6406,NA()),-8.0),8.0)</f>
        <v/>
      </c>
      <c r="J6406">
        <f>IF(NOT(ISNA(I6406)),IF(ABS(I6406)&gt;=0.5,"TRIGGER",""),"")</f>
        <v/>
      </c>
      <c r="K6406">
        <f>IF(J6406="TRIGGER",IF(I6406&gt;0,"LONG","SHORT"),"")</f>
        <v/>
      </c>
    </row>
    <row r="6407">
      <c r="A6407" s="5" t="n">
        <v>44959</v>
      </c>
      <c r="B6407" t="inlineStr">
        <is>
          <t>Medium</t>
        </is>
      </c>
      <c r="C6407" t="n">
        <v>200</v>
      </c>
      <c r="D6407" t="n">
        <v>183</v>
      </c>
      <c r="E6407">
        <f>D6407-C6407</f>
        <v/>
      </c>
      <c r="F6407">
        <f>ROW()-ROW($A$5986)</f>
        <v/>
      </c>
      <c r="G6407">
        <f>AVERAGE($E$5986:$E$6406)</f>
        <v/>
      </c>
      <c r="H6407" s="6">
        <f>STDEV($E$5986:$E$6406)</f>
        <v/>
      </c>
      <c r="I6407" s="7">
        <f>MIN(MAX((E6407-G6407)/IF(H6407&gt;1e-12,H6407,NA()),-8.0),8.0)</f>
        <v/>
      </c>
      <c r="J6407">
        <f>IF(NOT(ISNA(I6407)),IF(ABS(I6407)&gt;=0.5,"TRIGGER",""),"")</f>
        <v/>
      </c>
      <c r="K6407">
        <f>IF(J6407="TRIGGER",IF(I6407&gt;0,"LONG","SHORT"),"")</f>
        <v/>
      </c>
    </row>
    <row r="6408">
      <c r="A6408" s="5" t="n">
        <v>44966</v>
      </c>
      <c r="B6408" t="inlineStr">
        <is>
          <t>Medium</t>
        </is>
      </c>
      <c r="C6408" t="n">
        <v>190</v>
      </c>
      <c r="D6408" t="n">
        <v>196</v>
      </c>
      <c r="E6408">
        <f>D6408-C6408</f>
        <v/>
      </c>
      <c r="F6408">
        <f>ROW()-ROW($A$5986)</f>
        <v/>
      </c>
      <c r="G6408">
        <f>AVERAGE($E$5986:$E$6407)</f>
        <v/>
      </c>
      <c r="H6408" s="6">
        <f>STDEV($E$5986:$E$6407)</f>
        <v/>
      </c>
      <c r="I6408" s="7">
        <f>MIN(MAX((E6408-G6408)/IF(H6408&gt;1e-12,H6408,NA()),-8.0),8.0)</f>
        <v/>
      </c>
      <c r="J6408">
        <f>IF(NOT(ISNA(I6408)),IF(ABS(I6408)&gt;=0.5,"TRIGGER",""),"")</f>
        <v/>
      </c>
      <c r="K6408">
        <f>IF(J6408="TRIGGER",IF(I6408&gt;0,"LONG","SHORT"),"")</f>
        <v/>
      </c>
    </row>
    <row r="6409">
      <c r="A6409" s="5" t="n">
        <v>44973</v>
      </c>
      <c r="B6409" t="inlineStr">
        <is>
          <t>Medium</t>
        </is>
      </c>
      <c r="C6409" t="n">
        <v>200</v>
      </c>
      <c r="D6409" t="n">
        <v>194</v>
      </c>
      <c r="E6409">
        <f>D6409-C6409</f>
        <v/>
      </c>
      <c r="F6409">
        <f>ROW()-ROW($A$5986)</f>
        <v/>
      </c>
      <c r="G6409">
        <f>AVERAGE($E$5986:$E$6408)</f>
        <v/>
      </c>
      <c r="H6409" s="6">
        <f>STDEV($E$5986:$E$6408)</f>
        <v/>
      </c>
      <c r="I6409" s="7">
        <f>MIN(MAX((E6409-G6409)/IF(H6409&gt;1e-12,H6409,NA()),-8.0),8.0)</f>
        <v/>
      </c>
      <c r="J6409">
        <f>IF(NOT(ISNA(I6409)),IF(ABS(I6409)&gt;=0.5,"TRIGGER",""),"")</f>
        <v/>
      </c>
      <c r="K6409">
        <f>IF(J6409="TRIGGER",IF(I6409&gt;0,"LONG","SHORT"),"")</f>
        <v/>
      </c>
    </row>
    <row r="6410">
      <c r="A6410" s="5" t="n">
        <v>44980</v>
      </c>
      <c r="B6410" t="inlineStr">
        <is>
          <t>Medium</t>
        </is>
      </c>
      <c r="C6410" t="n">
        <v>200</v>
      </c>
      <c r="D6410" t="n">
        <v>192</v>
      </c>
      <c r="E6410">
        <f>D6410-C6410</f>
        <v/>
      </c>
      <c r="F6410">
        <f>ROW()-ROW($A$5986)</f>
        <v/>
      </c>
      <c r="G6410">
        <f>AVERAGE($E$5986:$E$6409)</f>
        <v/>
      </c>
      <c r="H6410" s="6">
        <f>STDEV($E$5986:$E$6409)</f>
        <v/>
      </c>
      <c r="I6410" s="7">
        <f>MIN(MAX((E6410-G6410)/IF(H6410&gt;1e-12,H6410,NA()),-8.0),8.0)</f>
        <v/>
      </c>
      <c r="J6410">
        <f>IF(NOT(ISNA(I6410)),IF(ABS(I6410)&gt;=0.5,"TRIGGER",""),"")</f>
        <v/>
      </c>
      <c r="K6410">
        <f>IF(J6410="TRIGGER",IF(I6410&gt;0,"LONG","SHORT"),"")</f>
        <v/>
      </c>
    </row>
    <row r="6411">
      <c r="A6411" s="5" t="n">
        <v>44987</v>
      </c>
      <c r="B6411" t="inlineStr">
        <is>
          <t>Medium</t>
        </is>
      </c>
      <c r="C6411" t="n">
        <v>195</v>
      </c>
      <c r="D6411" t="n">
        <v>190</v>
      </c>
      <c r="E6411">
        <f>D6411-C6411</f>
        <v/>
      </c>
      <c r="F6411">
        <f>ROW()-ROW($A$5986)</f>
        <v/>
      </c>
      <c r="G6411">
        <f>AVERAGE($E$5986:$E$6410)</f>
        <v/>
      </c>
      <c r="H6411" s="6">
        <f>STDEV($E$5986:$E$6410)</f>
        <v/>
      </c>
      <c r="I6411" s="7">
        <f>MIN(MAX((E6411-G6411)/IF(H6411&gt;1e-12,H6411,NA()),-8.0),8.0)</f>
        <v/>
      </c>
      <c r="J6411">
        <f>IF(NOT(ISNA(I6411)),IF(ABS(I6411)&gt;=0.5,"TRIGGER",""),"")</f>
        <v/>
      </c>
      <c r="K6411">
        <f>IF(J6411="TRIGGER",IF(I6411&gt;0,"LONG","SHORT"),"")</f>
        <v/>
      </c>
    </row>
    <row r="6412">
      <c r="A6412" s="5" t="n">
        <v>44994</v>
      </c>
      <c r="B6412" t="inlineStr">
        <is>
          <t>Medium</t>
        </is>
      </c>
      <c r="C6412" t="n">
        <v>195</v>
      </c>
      <c r="D6412" t="n">
        <v>211</v>
      </c>
      <c r="E6412">
        <f>D6412-C6412</f>
        <v/>
      </c>
      <c r="F6412">
        <f>ROW()-ROW($A$5986)</f>
        <v/>
      </c>
      <c r="G6412">
        <f>AVERAGE($E$5986:$E$6411)</f>
        <v/>
      </c>
      <c r="H6412" s="6">
        <f>STDEV($E$5986:$E$6411)</f>
        <v/>
      </c>
      <c r="I6412" s="7">
        <f>MIN(MAX((E6412-G6412)/IF(H6412&gt;1e-12,H6412,NA()),-8.0),8.0)</f>
        <v/>
      </c>
      <c r="J6412">
        <f>IF(NOT(ISNA(I6412)),IF(ABS(I6412)&gt;=0.5,"TRIGGER",""),"")</f>
        <v/>
      </c>
      <c r="K6412">
        <f>IF(J6412="TRIGGER",IF(I6412&gt;0,"LONG","SHORT"),"")</f>
        <v/>
      </c>
    </row>
    <row r="6413">
      <c r="A6413" s="5" t="n">
        <v>45001</v>
      </c>
      <c r="B6413" t="inlineStr">
        <is>
          <t>Medium</t>
        </is>
      </c>
      <c r="C6413" t="n">
        <v>205</v>
      </c>
      <c r="D6413" t="n">
        <v>192</v>
      </c>
      <c r="E6413">
        <f>D6413-C6413</f>
        <v/>
      </c>
      <c r="F6413">
        <f>ROW()-ROW($A$5986)</f>
        <v/>
      </c>
      <c r="G6413">
        <f>AVERAGE($E$5986:$E$6412)</f>
        <v/>
      </c>
      <c r="H6413" s="6">
        <f>STDEV($E$5986:$E$6412)</f>
        <v/>
      </c>
      <c r="I6413" s="7">
        <f>MIN(MAX((E6413-G6413)/IF(H6413&gt;1e-12,H6413,NA()),-8.0),8.0)</f>
        <v/>
      </c>
      <c r="J6413">
        <f>IF(NOT(ISNA(I6413)),IF(ABS(I6413)&gt;=0.5,"TRIGGER",""),"")</f>
        <v/>
      </c>
      <c r="K6413">
        <f>IF(J6413="TRIGGER",IF(I6413&gt;0,"LONG","SHORT"),"")</f>
        <v/>
      </c>
    </row>
    <row r="6414">
      <c r="A6414" s="5" t="n">
        <v>45008</v>
      </c>
      <c r="B6414" t="inlineStr">
        <is>
          <t>Medium</t>
        </is>
      </c>
      <c r="C6414" t="n">
        <v>197</v>
      </c>
      <c r="D6414" t="n">
        <v>191</v>
      </c>
      <c r="E6414">
        <f>D6414-C6414</f>
        <v/>
      </c>
      <c r="F6414">
        <f>ROW()-ROW($A$5986)</f>
        <v/>
      </c>
      <c r="G6414">
        <f>AVERAGE($E$5986:$E$6413)</f>
        <v/>
      </c>
      <c r="H6414" s="6">
        <f>STDEV($E$5986:$E$6413)</f>
        <v/>
      </c>
      <c r="I6414" s="7">
        <f>MIN(MAX((E6414-G6414)/IF(H6414&gt;1e-12,H6414,NA()),-8.0),8.0)</f>
        <v/>
      </c>
      <c r="J6414">
        <f>IF(NOT(ISNA(I6414)),IF(ABS(I6414)&gt;=0.5,"TRIGGER",""),"")</f>
        <v/>
      </c>
      <c r="K6414">
        <f>IF(J6414="TRIGGER",IF(I6414&gt;0,"LONG","SHORT"),"")</f>
        <v/>
      </c>
    </row>
    <row r="6415">
      <c r="A6415" s="5" t="n">
        <v>45015</v>
      </c>
      <c r="B6415" t="inlineStr">
        <is>
          <t>Medium</t>
        </is>
      </c>
      <c r="C6415" t="n">
        <v>196</v>
      </c>
      <c r="D6415" t="n">
        <v>198</v>
      </c>
      <c r="E6415">
        <f>D6415-C6415</f>
        <v/>
      </c>
      <c r="F6415">
        <f>ROW()-ROW($A$5986)</f>
        <v/>
      </c>
      <c r="G6415">
        <f>AVERAGE($E$5986:$E$6414)</f>
        <v/>
      </c>
      <c r="H6415" s="6">
        <f>STDEV($E$5986:$E$6414)</f>
        <v/>
      </c>
      <c r="I6415" s="7">
        <f>MIN(MAX((E6415-G6415)/IF(H6415&gt;1e-12,H6415,NA()),-8.0),8.0)</f>
        <v/>
      </c>
      <c r="J6415">
        <f>IF(NOT(ISNA(I6415)),IF(ABS(I6415)&gt;=0.5,"TRIGGER",""),"")</f>
        <v/>
      </c>
      <c r="K6415">
        <f>IF(J6415="TRIGGER",IF(I6415&gt;0,"LONG","SHORT"),"")</f>
        <v/>
      </c>
    </row>
    <row r="6416">
      <c r="A6416" s="5" t="n">
        <v>45022</v>
      </c>
      <c r="B6416" t="inlineStr">
        <is>
          <t>Medium</t>
        </is>
      </c>
      <c r="C6416" t="n">
        <v>200</v>
      </c>
      <c r="D6416" t="n">
        <v>228</v>
      </c>
      <c r="E6416">
        <f>D6416-C6416</f>
        <v/>
      </c>
      <c r="F6416">
        <f>ROW()-ROW($A$5986)</f>
        <v/>
      </c>
      <c r="G6416">
        <f>AVERAGE($E$5986:$E$6415)</f>
        <v/>
      </c>
      <c r="H6416" s="6">
        <f>STDEV($E$5986:$E$6415)</f>
        <v/>
      </c>
      <c r="I6416" s="7">
        <f>MIN(MAX((E6416-G6416)/IF(H6416&gt;1e-12,H6416,NA()),-8.0),8.0)</f>
        <v/>
      </c>
      <c r="J6416">
        <f>IF(NOT(ISNA(I6416)),IF(ABS(I6416)&gt;=0.5,"TRIGGER",""),"")</f>
        <v/>
      </c>
      <c r="K6416">
        <f>IF(J6416="TRIGGER",IF(I6416&gt;0,"LONG","SHORT"),"")</f>
        <v/>
      </c>
    </row>
    <row r="6417">
      <c r="A6417" s="5" t="n">
        <v>45029</v>
      </c>
      <c r="B6417" t="inlineStr">
        <is>
          <t>Medium</t>
        </is>
      </c>
      <c r="C6417" t="n">
        <v>232</v>
      </c>
      <c r="D6417" t="n">
        <v>239</v>
      </c>
      <c r="E6417">
        <f>D6417-C6417</f>
        <v/>
      </c>
      <c r="F6417">
        <f>ROW()-ROW($A$5986)</f>
        <v/>
      </c>
      <c r="G6417">
        <f>AVERAGE($E$5986:$E$6416)</f>
        <v/>
      </c>
      <c r="H6417" s="6">
        <f>STDEV($E$5986:$E$6416)</f>
        <v/>
      </c>
      <c r="I6417" s="7">
        <f>MIN(MAX((E6417-G6417)/IF(H6417&gt;1e-12,H6417,NA()),-8.0),8.0)</f>
        <v/>
      </c>
      <c r="J6417">
        <f>IF(NOT(ISNA(I6417)),IF(ABS(I6417)&gt;=0.5,"TRIGGER",""),"")</f>
        <v/>
      </c>
      <c r="K6417">
        <f>IF(J6417="TRIGGER",IF(I6417&gt;0,"LONG","SHORT"),"")</f>
        <v/>
      </c>
    </row>
    <row r="6418">
      <c r="A6418" s="5" t="n">
        <v>45036</v>
      </c>
      <c r="B6418" t="inlineStr">
        <is>
          <t>Medium</t>
        </is>
      </c>
      <c r="C6418" t="n">
        <v>240</v>
      </c>
      <c r="D6418" t="n">
        <v>245</v>
      </c>
      <c r="E6418">
        <f>D6418-C6418</f>
        <v/>
      </c>
      <c r="F6418">
        <f>ROW()-ROW($A$5986)</f>
        <v/>
      </c>
      <c r="G6418">
        <f>AVERAGE($E$5986:$E$6417)</f>
        <v/>
      </c>
      <c r="H6418" s="6">
        <f>STDEV($E$5986:$E$6417)</f>
        <v/>
      </c>
      <c r="I6418" s="7">
        <f>MIN(MAX((E6418-G6418)/IF(H6418&gt;1e-12,H6418,NA()),-8.0),8.0)</f>
        <v/>
      </c>
      <c r="J6418">
        <f>IF(NOT(ISNA(I6418)),IF(ABS(I6418)&gt;=0.5,"TRIGGER",""),"")</f>
        <v/>
      </c>
      <c r="K6418">
        <f>IF(J6418="TRIGGER",IF(I6418&gt;0,"LONG","SHORT"),"")</f>
        <v/>
      </c>
    </row>
    <row r="6419">
      <c r="A6419" s="5" t="n">
        <v>45043</v>
      </c>
      <c r="B6419" t="inlineStr">
        <is>
          <t>Medium</t>
        </is>
      </c>
      <c r="C6419" t="n">
        <v>248</v>
      </c>
      <c r="D6419" t="n">
        <v>230</v>
      </c>
      <c r="E6419">
        <f>D6419-C6419</f>
        <v/>
      </c>
      <c r="F6419">
        <f>ROW()-ROW($A$5986)</f>
        <v/>
      </c>
      <c r="G6419">
        <f>AVERAGE($E$5986:$E$6418)</f>
        <v/>
      </c>
      <c r="H6419" s="6">
        <f>STDEV($E$5986:$E$6418)</f>
        <v/>
      </c>
      <c r="I6419" s="7">
        <f>MIN(MAX((E6419-G6419)/IF(H6419&gt;1e-12,H6419,NA()),-8.0),8.0)</f>
        <v/>
      </c>
      <c r="J6419">
        <f>IF(NOT(ISNA(I6419)),IF(ABS(I6419)&gt;=0.5,"TRIGGER",""),"")</f>
        <v/>
      </c>
      <c r="K6419">
        <f>IF(J6419="TRIGGER",IF(I6419&gt;0,"LONG","SHORT"),"")</f>
        <v/>
      </c>
    </row>
    <row r="6420">
      <c r="A6420" s="5" t="n">
        <v>45050</v>
      </c>
      <c r="B6420" t="inlineStr">
        <is>
          <t>Medium</t>
        </is>
      </c>
      <c r="C6420" t="n">
        <v>240</v>
      </c>
      <c r="D6420" t="n">
        <v>242</v>
      </c>
      <c r="E6420">
        <f>D6420-C6420</f>
        <v/>
      </c>
      <c r="F6420">
        <f>ROW()-ROW($A$5986)</f>
        <v/>
      </c>
      <c r="G6420">
        <f>AVERAGE($E$5986:$E$6419)</f>
        <v/>
      </c>
      <c r="H6420" s="6">
        <f>STDEV($E$5986:$E$6419)</f>
        <v/>
      </c>
      <c r="I6420" s="7">
        <f>MIN(MAX((E6420-G6420)/IF(H6420&gt;1e-12,H6420,NA()),-8.0),8.0)</f>
        <v/>
      </c>
      <c r="J6420">
        <f>IF(NOT(ISNA(I6420)),IF(ABS(I6420)&gt;=0.5,"TRIGGER",""),"")</f>
        <v/>
      </c>
      <c r="K6420">
        <f>IF(J6420="TRIGGER",IF(I6420&gt;0,"LONG","SHORT"),"")</f>
        <v/>
      </c>
    </row>
    <row r="6421">
      <c r="A6421" s="5" t="n">
        <v>45057</v>
      </c>
      <c r="B6421" t="inlineStr">
        <is>
          <t>Medium</t>
        </is>
      </c>
      <c r="C6421" t="n">
        <v>245</v>
      </c>
      <c r="D6421" t="n">
        <v>264</v>
      </c>
      <c r="E6421">
        <f>D6421-C6421</f>
        <v/>
      </c>
      <c r="F6421">
        <f>ROW()-ROW($A$5986)</f>
        <v/>
      </c>
      <c r="G6421">
        <f>AVERAGE($E$5986:$E$6420)</f>
        <v/>
      </c>
      <c r="H6421" s="6">
        <f>STDEV($E$5986:$E$6420)</f>
        <v/>
      </c>
      <c r="I6421" s="7">
        <f>MIN(MAX((E6421-G6421)/IF(H6421&gt;1e-12,H6421,NA()),-8.0),8.0)</f>
        <v/>
      </c>
      <c r="J6421">
        <f>IF(NOT(ISNA(I6421)),IF(ABS(I6421)&gt;=0.5,"TRIGGER",""),"")</f>
        <v/>
      </c>
      <c r="K6421">
        <f>IF(J6421="TRIGGER",IF(I6421&gt;0,"LONG","SHORT"),"")</f>
        <v/>
      </c>
    </row>
    <row r="6422">
      <c r="A6422" s="5" t="n">
        <v>45064</v>
      </c>
      <c r="B6422" t="inlineStr">
        <is>
          <t>Medium</t>
        </is>
      </c>
      <c r="C6422" t="n">
        <v>254</v>
      </c>
      <c r="D6422" t="n">
        <v>242</v>
      </c>
      <c r="E6422">
        <f>D6422-C6422</f>
        <v/>
      </c>
      <c r="F6422">
        <f>ROW()-ROW($A$5986)</f>
        <v/>
      </c>
      <c r="G6422">
        <f>AVERAGE($E$5986:$E$6421)</f>
        <v/>
      </c>
      <c r="H6422" s="6">
        <f>STDEV($E$5986:$E$6421)</f>
        <v/>
      </c>
      <c r="I6422" s="7">
        <f>MIN(MAX((E6422-G6422)/IF(H6422&gt;1e-12,H6422,NA()),-8.0),8.0)</f>
        <v/>
      </c>
      <c r="J6422">
        <f>IF(NOT(ISNA(I6422)),IF(ABS(I6422)&gt;=0.5,"TRIGGER",""),"")</f>
        <v/>
      </c>
      <c r="K6422">
        <f>IF(J6422="TRIGGER",IF(I6422&gt;0,"LONG","SHORT"),"")</f>
        <v/>
      </c>
    </row>
    <row r="6423">
      <c r="A6423" s="5" t="n">
        <v>45071</v>
      </c>
      <c r="B6423" t="inlineStr">
        <is>
          <t>Medium</t>
        </is>
      </c>
      <c r="C6423" t="n">
        <v>245</v>
      </c>
      <c r="D6423" t="n">
        <v>229</v>
      </c>
      <c r="E6423">
        <f>D6423-C6423</f>
        <v/>
      </c>
      <c r="F6423">
        <f>ROW()-ROW($A$5986)</f>
        <v/>
      </c>
      <c r="G6423">
        <f>AVERAGE($E$5986:$E$6422)</f>
        <v/>
      </c>
      <c r="H6423" s="6">
        <f>STDEV($E$5986:$E$6422)</f>
        <v/>
      </c>
      <c r="I6423" s="7">
        <f>MIN(MAX((E6423-G6423)/IF(H6423&gt;1e-12,H6423,NA()),-8.0),8.0)</f>
        <v/>
      </c>
      <c r="J6423">
        <f>IF(NOT(ISNA(I6423)),IF(ABS(I6423)&gt;=0.5,"TRIGGER",""),"")</f>
        <v/>
      </c>
      <c r="K6423">
        <f>IF(J6423="TRIGGER",IF(I6423&gt;0,"LONG","SHORT"),"")</f>
        <v/>
      </c>
    </row>
    <row r="6424">
      <c r="A6424" s="5" t="n">
        <v>45078</v>
      </c>
      <c r="B6424" t="inlineStr">
        <is>
          <t>Medium</t>
        </is>
      </c>
      <c r="C6424" t="n">
        <v>235</v>
      </c>
      <c r="D6424" t="n">
        <v>232</v>
      </c>
      <c r="E6424">
        <f>D6424-C6424</f>
        <v/>
      </c>
      <c r="F6424">
        <f>ROW()-ROW($A$5986)</f>
        <v/>
      </c>
      <c r="G6424">
        <f>AVERAGE($E$5986:$E$6423)</f>
        <v/>
      </c>
      <c r="H6424" s="6">
        <f>STDEV($E$5986:$E$6423)</f>
        <v/>
      </c>
      <c r="I6424" s="7">
        <f>MIN(MAX((E6424-G6424)/IF(H6424&gt;1e-12,H6424,NA()),-8.0),8.0)</f>
        <v/>
      </c>
      <c r="J6424">
        <f>IF(NOT(ISNA(I6424)),IF(ABS(I6424)&gt;=0.5,"TRIGGER",""),"")</f>
        <v/>
      </c>
      <c r="K6424">
        <f>IF(J6424="TRIGGER",IF(I6424&gt;0,"LONG","SHORT"),"")</f>
        <v/>
      </c>
    </row>
    <row r="6425">
      <c r="A6425" s="5" t="n">
        <v>45085</v>
      </c>
      <c r="B6425" t="inlineStr">
        <is>
          <t>Medium</t>
        </is>
      </c>
      <c r="C6425" t="n">
        <v>235</v>
      </c>
      <c r="D6425" t="n">
        <v>261</v>
      </c>
      <c r="E6425">
        <f>D6425-C6425</f>
        <v/>
      </c>
      <c r="F6425">
        <f>ROW()-ROW($A$5986)</f>
        <v/>
      </c>
      <c r="G6425">
        <f>AVERAGE($E$5986:$E$6424)</f>
        <v/>
      </c>
      <c r="H6425" s="6">
        <f>STDEV($E$5986:$E$6424)</f>
        <v/>
      </c>
      <c r="I6425" s="7">
        <f>MIN(MAX((E6425-G6425)/IF(H6425&gt;1e-12,H6425,NA()),-8.0),8.0)</f>
        <v/>
      </c>
      <c r="J6425">
        <f>IF(NOT(ISNA(I6425)),IF(ABS(I6425)&gt;=0.5,"TRIGGER",""),"")</f>
        <v/>
      </c>
      <c r="K6425">
        <f>IF(J6425="TRIGGER",IF(I6425&gt;0,"LONG","SHORT"),"")</f>
        <v/>
      </c>
    </row>
    <row r="6426">
      <c r="A6426" s="5" t="n">
        <v>45092</v>
      </c>
      <c r="B6426" t="inlineStr">
        <is>
          <t>Medium</t>
        </is>
      </c>
      <c r="C6426" t="n">
        <v>249</v>
      </c>
      <c r="D6426" t="n">
        <v>262</v>
      </c>
      <c r="E6426">
        <f>D6426-C6426</f>
        <v/>
      </c>
      <c r="F6426">
        <f>ROW()-ROW($A$5986)</f>
        <v/>
      </c>
      <c r="G6426">
        <f>AVERAGE($E$5986:$E$6425)</f>
        <v/>
      </c>
      <c r="H6426" s="6">
        <f>STDEV($E$5986:$E$6425)</f>
        <v/>
      </c>
      <c r="I6426" s="7">
        <f>MIN(MAX((E6426-G6426)/IF(H6426&gt;1e-12,H6426,NA()),-8.0),8.0)</f>
        <v/>
      </c>
      <c r="J6426">
        <f>IF(NOT(ISNA(I6426)),IF(ABS(I6426)&gt;=0.5,"TRIGGER",""),"")</f>
        <v/>
      </c>
      <c r="K6426">
        <f>IF(J6426="TRIGGER",IF(I6426&gt;0,"LONG","SHORT"),"")</f>
        <v/>
      </c>
    </row>
    <row r="6427">
      <c r="A6427" s="5" t="n">
        <v>45099</v>
      </c>
      <c r="B6427" t="inlineStr">
        <is>
          <t>Medium</t>
        </is>
      </c>
      <c r="C6427" t="n">
        <v>260</v>
      </c>
      <c r="D6427" t="n">
        <v>264</v>
      </c>
      <c r="E6427">
        <f>D6427-C6427</f>
        <v/>
      </c>
      <c r="F6427">
        <f>ROW()-ROW($A$5986)</f>
        <v/>
      </c>
      <c r="G6427">
        <f>AVERAGE($E$5986:$E$6426)</f>
        <v/>
      </c>
      <c r="H6427" s="6">
        <f>STDEV($E$5986:$E$6426)</f>
        <v/>
      </c>
      <c r="I6427" s="7">
        <f>MIN(MAX((E6427-G6427)/IF(H6427&gt;1e-12,H6427,NA()),-8.0),8.0)</f>
        <v/>
      </c>
      <c r="J6427">
        <f>IF(NOT(ISNA(I6427)),IF(ABS(I6427)&gt;=0.5,"TRIGGER",""),"")</f>
        <v/>
      </c>
      <c r="K6427">
        <f>IF(J6427="TRIGGER",IF(I6427&gt;0,"LONG","SHORT"),"")</f>
        <v/>
      </c>
    </row>
    <row r="6428">
      <c r="A6428" s="5" t="n">
        <v>45106</v>
      </c>
      <c r="B6428" t="inlineStr">
        <is>
          <t>Medium</t>
        </is>
      </c>
      <c r="C6428" t="n">
        <v>265</v>
      </c>
      <c r="D6428" t="n">
        <v>239</v>
      </c>
      <c r="E6428">
        <f>D6428-C6428</f>
        <v/>
      </c>
      <c r="F6428">
        <f>ROW()-ROW($A$5986)</f>
        <v/>
      </c>
      <c r="G6428">
        <f>AVERAGE($E$5986:$E$6427)</f>
        <v/>
      </c>
      <c r="H6428" s="6">
        <f>STDEV($E$5986:$E$6427)</f>
        <v/>
      </c>
      <c r="I6428" s="7">
        <f>MIN(MAX((E6428-G6428)/IF(H6428&gt;1e-12,H6428,NA()),-8.0),8.0)</f>
        <v/>
      </c>
      <c r="J6428">
        <f>IF(NOT(ISNA(I6428)),IF(ABS(I6428)&gt;=0.5,"TRIGGER",""),"")</f>
        <v/>
      </c>
      <c r="K6428">
        <f>IF(J6428="TRIGGER",IF(I6428&gt;0,"LONG","SHORT"),"")</f>
        <v/>
      </c>
    </row>
    <row r="6429">
      <c r="A6429" s="5" t="n">
        <v>45113</v>
      </c>
      <c r="B6429" t="inlineStr">
        <is>
          <t>Medium</t>
        </is>
      </c>
      <c r="C6429" t="n">
        <v>245</v>
      </c>
      <c r="D6429" t="n">
        <v>248</v>
      </c>
      <c r="E6429">
        <f>D6429-C6429</f>
        <v/>
      </c>
      <c r="F6429">
        <f>ROW()-ROW($A$5986)</f>
        <v/>
      </c>
      <c r="G6429">
        <f>AVERAGE($E$5986:$E$6428)</f>
        <v/>
      </c>
      <c r="H6429" s="6">
        <f>STDEV($E$5986:$E$6428)</f>
        <v/>
      </c>
      <c r="I6429" s="7">
        <f>MIN(MAX((E6429-G6429)/IF(H6429&gt;1e-12,H6429,NA()),-8.0),8.0)</f>
        <v/>
      </c>
      <c r="J6429">
        <f>IF(NOT(ISNA(I6429)),IF(ABS(I6429)&gt;=0.5,"TRIGGER",""),"")</f>
        <v/>
      </c>
      <c r="K6429">
        <f>IF(J6429="TRIGGER",IF(I6429&gt;0,"LONG","SHORT"),"")</f>
        <v/>
      </c>
    </row>
    <row r="6430">
      <c r="A6430" s="5" t="n">
        <v>45120</v>
      </c>
      <c r="B6430" t="inlineStr">
        <is>
          <t>Medium</t>
        </is>
      </c>
      <c r="C6430" t="n">
        <v>250</v>
      </c>
      <c r="D6430" t="n">
        <v>237</v>
      </c>
      <c r="E6430">
        <f>D6430-C6430</f>
        <v/>
      </c>
      <c r="F6430">
        <f>ROW()-ROW($A$5986)</f>
        <v/>
      </c>
      <c r="G6430">
        <f>AVERAGE($E$5986:$E$6429)</f>
        <v/>
      </c>
      <c r="H6430" s="6">
        <f>STDEV($E$5986:$E$6429)</f>
        <v/>
      </c>
      <c r="I6430" s="7">
        <f>MIN(MAX((E6430-G6430)/IF(H6430&gt;1e-12,H6430,NA()),-8.0),8.0)</f>
        <v/>
      </c>
      <c r="J6430">
        <f>IF(NOT(ISNA(I6430)),IF(ABS(I6430)&gt;=0.5,"TRIGGER",""),"")</f>
        <v/>
      </c>
      <c r="K6430">
        <f>IF(J6430="TRIGGER",IF(I6430&gt;0,"LONG","SHORT"),"")</f>
        <v/>
      </c>
    </row>
    <row r="6431">
      <c r="A6431" s="5" t="n">
        <v>45127</v>
      </c>
      <c r="B6431" t="inlineStr">
        <is>
          <t>Medium</t>
        </is>
      </c>
      <c r="C6431" t="n">
        <v>242</v>
      </c>
      <c r="D6431" t="n">
        <v>228</v>
      </c>
      <c r="E6431">
        <f>D6431-C6431</f>
        <v/>
      </c>
      <c r="F6431">
        <f>ROW()-ROW($A$5986)</f>
        <v/>
      </c>
      <c r="G6431">
        <f>AVERAGE($E$5986:$E$6430)</f>
        <v/>
      </c>
      <c r="H6431" s="6">
        <f>STDEV($E$5986:$E$6430)</f>
        <v/>
      </c>
      <c r="I6431" s="7">
        <f>MIN(MAX((E6431-G6431)/IF(H6431&gt;1e-12,H6431,NA()),-8.0),8.0)</f>
        <v/>
      </c>
      <c r="J6431">
        <f>IF(NOT(ISNA(I6431)),IF(ABS(I6431)&gt;=0.5,"TRIGGER",""),"")</f>
        <v/>
      </c>
      <c r="K6431">
        <f>IF(J6431="TRIGGER",IF(I6431&gt;0,"LONG","SHORT"),"")</f>
        <v/>
      </c>
    </row>
    <row r="6432">
      <c r="A6432" s="5" t="n">
        <v>45134</v>
      </c>
      <c r="B6432" t="inlineStr">
        <is>
          <t>Medium</t>
        </is>
      </c>
      <c r="C6432" t="n">
        <v>235</v>
      </c>
      <c r="D6432" t="n">
        <v>221</v>
      </c>
      <c r="E6432">
        <f>D6432-C6432</f>
        <v/>
      </c>
      <c r="F6432">
        <f>ROW()-ROW($A$5986)</f>
        <v/>
      </c>
      <c r="G6432">
        <f>AVERAGE($E$5986:$E$6431)</f>
        <v/>
      </c>
      <c r="H6432" s="6">
        <f>STDEV($E$5986:$E$6431)</f>
        <v/>
      </c>
      <c r="I6432" s="7">
        <f>MIN(MAX((E6432-G6432)/IF(H6432&gt;1e-12,H6432,NA()),-8.0),8.0)</f>
        <v/>
      </c>
      <c r="J6432">
        <f>IF(NOT(ISNA(I6432)),IF(ABS(I6432)&gt;=0.5,"TRIGGER",""),"")</f>
        <v/>
      </c>
      <c r="K6432">
        <f>IF(J6432="TRIGGER",IF(I6432&gt;0,"LONG","SHORT"),"")</f>
        <v/>
      </c>
    </row>
    <row r="6433">
      <c r="A6433" s="5" t="n">
        <v>45141</v>
      </c>
      <c r="B6433" t="inlineStr">
        <is>
          <t>Medium</t>
        </is>
      </c>
      <c r="C6433" t="n">
        <v>227</v>
      </c>
      <c r="D6433" t="n">
        <v>227</v>
      </c>
      <c r="E6433">
        <f>D6433-C6433</f>
        <v/>
      </c>
      <c r="F6433">
        <f>ROW()-ROW($A$5986)</f>
        <v/>
      </c>
      <c r="G6433">
        <f>AVERAGE($E$5986:$E$6432)</f>
        <v/>
      </c>
      <c r="H6433" s="6">
        <f>STDEV($E$5986:$E$6432)</f>
        <v/>
      </c>
      <c r="I6433" s="7">
        <f>MIN(MAX((E6433-G6433)/IF(H6433&gt;1e-12,H6433,NA()),-8.0),8.0)</f>
        <v/>
      </c>
      <c r="J6433">
        <f>IF(NOT(ISNA(I6433)),IF(ABS(I6433)&gt;=0.5,"TRIGGER",""),"")</f>
        <v/>
      </c>
      <c r="K6433">
        <f>IF(J6433="TRIGGER",IF(I6433&gt;0,"LONG","SHORT"),"")</f>
        <v/>
      </c>
    </row>
    <row r="6434">
      <c r="A6434" s="5" t="n">
        <v>45148</v>
      </c>
      <c r="B6434" t="inlineStr">
        <is>
          <t>Medium</t>
        </is>
      </c>
      <c r="C6434" t="n">
        <v>230</v>
      </c>
      <c r="D6434" t="n">
        <v>248</v>
      </c>
      <c r="E6434">
        <f>D6434-C6434</f>
        <v/>
      </c>
      <c r="F6434">
        <f>ROW()-ROW($A$5986)</f>
        <v/>
      </c>
      <c r="G6434">
        <f>AVERAGE($E$5986:$E$6433)</f>
        <v/>
      </c>
      <c r="H6434" s="6">
        <f>STDEV($E$5986:$E$6433)</f>
        <v/>
      </c>
      <c r="I6434" s="7">
        <f>MIN(MAX((E6434-G6434)/IF(H6434&gt;1e-12,H6434,NA()),-8.0),8.0)</f>
        <v/>
      </c>
      <c r="J6434">
        <f>IF(NOT(ISNA(I6434)),IF(ABS(I6434)&gt;=0.5,"TRIGGER",""),"")</f>
        <v/>
      </c>
      <c r="K6434">
        <f>IF(J6434="TRIGGER",IF(I6434&gt;0,"LONG","SHORT"),"")</f>
        <v/>
      </c>
    </row>
    <row r="6435">
      <c r="A6435" s="5" t="n">
        <v>45155</v>
      </c>
      <c r="B6435" t="inlineStr">
        <is>
          <t>Medium</t>
        </is>
      </c>
      <c r="C6435" t="n">
        <v>240</v>
      </c>
      <c r="D6435" t="n">
        <v>239</v>
      </c>
      <c r="E6435">
        <f>D6435-C6435</f>
        <v/>
      </c>
      <c r="F6435">
        <f>ROW()-ROW($A$5986)</f>
        <v/>
      </c>
      <c r="G6435">
        <f>AVERAGE($E$5986:$E$6434)</f>
        <v/>
      </c>
      <c r="H6435" s="6">
        <f>STDEV($E$5986:$E$6434)</f>
        <v/>
      </c>
      <c r="I6435" s="7">
        <f>MIN(MAX((E6435-G6435)/IF(H6435&gt;1e-12,H6435,NA()),-8.0),8.0)</f>
        <v/>
      </c>
      <c r="J6435">
        <f>IF(NOT(ISNA(I6435)),IF(ABS(I6435)&gt;=0.5,"TRIGGER",""),"")</f>
        <v/>
      </c>
      <c r="K6435">
        <f>IF(J6435="TRIGGER",IF(I6435&gt;0,"LONG","SHORT"),"")</f>
        <v/>
      </c>
    </row>
    <row r="6436">
      <c r="A6436" s="5" t="n">
        <v>45162</v>
      </c>
      <c r="B6436" t="inlineStr">
        <is>
          <t>Medium</t>
        </is>
      </c>
      <c r="C6436" t="n">
        <v>240</v>
      </c>
      <c r="D6436" t="n">
        <v>230</v>
      </c>
      <c r="E6436">
        <f>D6436-C6436</f>
        <v/>
      </c>
      <c r="F6436">
        <f>ROW()-ROW($A$5986)</f>
        <v/>
      </c>
      <c r="G6436">
        <f>AVERAGE($E$5986:$E$6435)</f>
        <v/>
      </c>
      <c r="H6436" s="6">
        <f>STDEV($E$5986:$E$6435)</f>
        <v/>
      </c>
      <c r="I6436" s="7">
        <f>MIN(MAX((E6436-G6436)/IF(H6436&gt;1e-12,H6436,NA()),-8.0),8.0)</f>
        <v/>
      </c>
      <c r="J6436">
        <f>IF(NOT(ISNA(I6436)),IF(ABS(I6436)&gt;=0.5,"TRIGGER",""),"")</f>
        <v/>
      </c>
      <c r="K6436">
        <f>IF(J6436="TRIGGER",IF(I6436&gt;0,"LONG","SHORT"),"")</f>
        <v/>
      </c>
    </row>
    <row r="6437">
      <c r="A6437" s="5" t="n">
        <v>45169</v>
      </c>
      <c r="B6437" t="inlineStr">
        <is>
          <t>Medium</t>
        </is>
      </c>
      <c r="C6437" t="n">
        <v>235</v>
      </c>
      <c r="D6437" t="n">
        <v>228</v>
      </c>
      <c r="E6437">
        <f>D6437-C6437</f>
        <v/>
      </c>
      <c r="F6437">
        <f>ROW()-ROW($A$5986)</f>
        <v/>
      </c>
      <c r="G6437">
        <f>AVERAGE($E$5986:$E$6436)</f>
        <v/>
      </c>
      <c r="H6437" s="6">
        <f>STDEV($E$5986:$E$6436)</f>
        <v/>
      </c>
      <c r="I6437" s="7">
        <f>MIN(MAX((E6437-G6437)/IF(H6437&gt;1e-12,H6437,NA()),-8.0),8.0)</f>
        <v/>
      </c>
      <c r="J6437">
        <f>IF(NOT(ISNA(I6437)),IF(ABS(I6437)&gt;=0.5,"TRIGGER",""),"")</f>
        <v/>
      </c>
      <c r="K6437">
        <f>IF(J6437="TRIGGER",IF(I6437&gt;0,"LONG","SHORT"),"")</f>
        <v/>
      </c>
    </row>
    <row r="6438">
      <c r="A6438" s="5" t="n">
        <v>45176</v>
      </c>
      <c r="B6438" t="inlineStr">
        <is>
          <t>Medium</t>
        </is>
      </c>
      <c r="C6438" t="n">
        <v>234</v>
      </c>
      <c r="D6438" t="n">
        <v>216</v>
      </c>
      <c r="E6438">
        <f>D6438-C6438</f>
        <v/>
      </c>
      <c r="F6438">
        <f>ROW()-ROW($A$5986)</f>
        <v/>
      </c>
      <c r="G6438">
        <f>AVERAGE($E$5986:$E$6437)</f>
        <v/>
      </c>
      <c r="H6438" s="6">
        <f>STDEV($E$5986:$E$6437)</f>
        <v/>
      </c>
      <c r="I6438" s="7">
        <f>MIN(MAX((E6438-G6438)/IF(H6438&gt;1e-12,H6438,NA()),-8.0),8.0)</f>
        <v/>
      </c>
      <c r="J6438">
        <f>IF(NOT(ISNA(I6438)),IF(ABS(I6438)&gt;=0.5,"TRIGGER",""),"")</f>
        <v/>
      </c>
      <c r="K6438">
        <f>IF(J6438="TRIGGER",IF(I6438&gt;0,"LONG","SHORT"),"")</f>
        <v/>
      </c>
    </row>
    <row r="6439">
      <c r="A6439" s="5" t="n">
        <v>45183</v>
      </c>
      <c r="B6439" t="inlineStr">
        <is>
          <t>Medium</t>
        </is>
      </c>
      <c r="C6439" t="n">
        <v>225</v>
      </c>
      <c r="D6439" t="n">
        <v>220</v>
      </c>
      <c r="E6439">
        <f>D6439-C6439</f>
        <v/>
      </c>
      <c r="F6439">
        <f>ROW()-ROW($A$5986)</f>
        <v/>
      </c>
      <c r="G6439">
        <f>AVERAGE($E$5986:$E$6438)</f>
        <v/>
      </c>
      <c r="H6439" s="6">
        <f>STDEV($E$5986:$E$6438)</f>
        <v/>
      </c>
      <c r="I6439" s="7">
        <f>MIN(MAX((E6439-G6439)/IF(H6439&gt;1e-12,H6439,NA()),-8.0),8.0)</f>
        <v/>
      </c>
      <c r="J6439">
        <f>IF(NOT(ISNA(I6439)),IF(ABS(I6439)&gt;=0.5,"TRIGGER",""),"")</f>
        <v/>
      </c>
      <c r="K6439">
        <f>IF(J6439="TRIGGER",IF(I6439&gt;0,"LONG","SHORT"),"")</f>
        <v/>
      </c>
    </row>
    <row r="6440">
      <c r="A6440" s="5" t="n">
        <v>45190</v>
      </c>
      <c r="B6440" t="inlineStr">
        <is>
          <t>Medium</t>
        </is>
      </c>
      <c r="C6440" t="n">
        <v>225</v>
      </c>
      <c r="D6440" t="n">
        <v>201</v>
      </c>
      <c r="E6440">
        <f>D6440-C6440</f>
        <v/>
      </c>
      <c r="F6440">
        <f>ROW()-ROW($A$5986)</f>
        <v/>
      </c>
      <c r="G6440">
        <f>AVERAGE($E$5986:$E$6439)</f>
        <v/>
      </c>
      <c r="H6440" s="6">
        <f>STDEV($E$5986:$E$6439)</f>
        <v/>
      </c>
      <c r="I6440" s="7">
        <f>MIN(MAX((E6440-G6440)/IF(H6440&gt;1e-12,H6440,NA()),-8.0),8.0)</f>
        <v/>
      </c>
      <c r="J6440">
        <f>IF(NOT(ISNA(I6440)),IF(ABS(I6440)&gt;=0.5,"TRIGGER",""),"")</f>
        <v/>
      </c>
      <c r="K6440">
        <f>IF(J6440="TRIGGER",IF(I6440&gt;0,"LONG","SHORT"),"")</f>
        <v/>
      </c>
    </row>
    <row r="6441">
      <c r="A6441" s="5" t="n">
        <v>45197</v>
      </c>
      <c r="B6441" t="inlineStr">
        <is>
          <t>Medium</t>
        </is>
      </c>
      <c r="C6441" t="n">
        <v>215</v>
      </c>
      <c r="D6441" t="n">
        <v>204</v>
      </c>
      <c r="E6441">
        <f>D6441-C6441</f>
        <v/>
      </c>
      <c r="F6441">
        <f>ROW()-ROW($A$5986)</f>
        <v/>
      </c>
      <c r="G6441">
        <f>AVERAGE($E$5986:$E$6440)</f>
        <v/>
      </c>
      <c r="H6441" s="6">
        <f>STDEV($E$5986:$E$6440)</f>
        <v/>
      </c>
      <c r="I6441" s="7">
        <f>MIN(MAX((E6441-G6441)/IF(H6441&gt;1e-12,H6441,NA()),-8.0),8.0)</f>
        <v/>
      </c>
      <c r="J6441">
        <f>IF(NOT(ISNA(I6441)),IF(ABS(I6441)&gt;=0.5,"TRIGGER",""),"")</f>
        <v/>
      </c>
      <c r="K6441">
        <f>IF(J6441="TRIGGER",IF(I6441&gt;0,"LONG","SHORT"),"")</f>
        <v/>
      </c>
    </row>
    <row r="6442">
      <c r="A6442" s="5" t="n">
        <v>45204</v>
      </c>
      <c r="B6442" t="inlineStr">
        <is>
          <t>Medium</t>
        </is>
      </c>
      <c r="C6442" t="n">
        <v>210</v>
      </c>
      <c r="D6442" t="n">
        <v>207</v>
      </c>
      <c r="E6442">
        <f>D6442-C6442</f>
        <v/>
      </c>
      <c r="F6442">
        <f>ROW()-ROW($A$5986)</f>
        <v/>
      </c>
      <c r="G6442">
        <f>AVERAGE($E$5986:$E$6441)</f>
        <v/>
      </c>
      <c r="H6442" s="6">
        <f>STDEV($E$5986:$E$6441)</f>
        <v/>
      </c>
      <c r="I6442" s="7">
        <f>MIN(MAX((E6442-G6442)/IF(H6442&gt;1e-12,H6442,NA()),-8.0),8.0)</f>
        <v/>
      </c>
      <c r="J6442">
        <f>IF(NOT(ISNA(I6442)),IF(ABS(I6442)&gt;=0.5,"TRIGGER",""),"")</f>
        <v/>
      </c>
      <c r="K6442">
        <f>IF(J6442="TRIGGER",IF(I6442&gt;0,"LONG","SHORT"),"")</f>
        <v/>
      </c>
    </row>
    <row r="6443">
      <c r="A6443" s="5" t="n">
        <v>45211</v>
      </c>
      <c r="B6443" t="inlineStr">
        <is>
          <t>Medium</t>
        </is>
      </c>
      <c r="C6443" t="n">
        <v>210</v>
      </c>
      <c r="D6443" t="n">
        <v>209</v>
      </c>
      <c r="E6443">
        <f>D6443-C6443</f>
        <v/>
      </c>
      <c r="F6443">
        <f>ROW()-ROW($A$5986)</f>
        <v/>
      </c>
      <c r="G6443">
        <f>AVERAGE($E$5986:$E$6442)</f>
        <v/>
      </c>
      <c r="H6443" s="6">
        <f>STDEV($E$5986:$E$6442)</f>
        <v/>
      </c>
      <c r="I6443" s="7">
        <f>MIN(MAX((E6443-G6443)/IF(H6443&gt;1e-12,H6443,NA()),-8.0),8.0)</f>
        <v/>
      </c>
      <c r="J6443">
        <f>IF(NOT(ISNA(I6443)),IF(ABS(I6443)&gt;=0.5,"TRIGGER",""),"")</f>
        <v/>
      </c>
      <c r="K6443">
        <f>IF(J6443="TRIGGER",IF(I6443&gt;0,"LONG","SHORT"),"")</f>
        <v/>
      </c>
    </row>
    <row r="6444">
      <c r="A6444" s="5" t="n">
        <v>45218</v>
      </c>
      <c r="B6444" t="inlineStr">
        <is>
          <t>Medium</t>
        </is>
      </c>
      <c r="C6444" t="n">
        <v>212</v>
      </c>
      <c r="D6444" t="n">
        <v>198</v>
      </c>
      <c r="E6444">
        <f>D6444-C6444</f>
        <v/>
      </c>
      <c r="F6444">
        <f>ROW()-ROW($A$5986)</f>
        <v/>
      </c>
      <c r="G6444">
        <f>AVERAGE($E$5986:$E$6443)</f>
        <v/>
      </c>
      <c r="H6444" s="6">
        <f>STDEV($E$5986:$E$6443)</f>
        <v/>
      </c>
      <c r="I6444" s="7">
        <f>MIN(MAX((E6444-G6444)/IF(H6444&gt;1e-12,H6444,NA()),-8.0),8.0)</f>
        <v/>
      </c>
      <c r="J6444">
        <f>IF(NOT(ISNA(I6444)),IF(ABS(I6444)&gt;=0.5,"TRIGGER",""),"")</f>
        <v/>
      </c>
      <c r="K6444">
        <f>IF(J6444="TRIGGER",IF(I6444&gt;0,"LONG","SHORT"),"")</f>
        <v/>
      </c>
    </row>
    <row r="6445">
      <c r="A6445" s="5" t="n">
        <v>45225</v>
      </c>
      <c r="B6445" t="inlineStr">
        <is>
          <t>Medium</t>
        </is>
      </c>
      <c r="C6445" t="n">
        <v>208</v>
      </c>
      <c r="D6445" t="n">
        <v>210</v>
      </c>
      <c r="E6445">
        <f>D6445-C6445</f>
        <v/>
      </c>
      <c r="F6445">
        <f>ROW()-ROW($A$5986)</f>
        <v/>
      </c>
      <c r="G6445">
        <f>AVERAGE($E$5986:$E$6444)</f>
        <v/>
      </c>
      <c r="H6445" s="6">
        <f>STDEV($E$5986:$E$6444)</f>
        <v/>
      </c>
      <c r="I6445" s="7">
        <f>MIN(MAX((E6445-G6445)/IF(H6445&gt;1e-12,H6445,NA()),-8.0),8.0)</f>
        <v/>
      </c>
      <c r="J6445">
        <f>IF(NOT(ISNA(I6445)),IF(ABS(I6445)&gt;=0.5,"TRIGGER",""),"")</f>
        <v/>
      </c>
      <c r="K6445">
        <f>IF(J6445="TRIGGER",IF(I6445&gt;0,"LONG","SHORT"),"")</f>
        <v/>
      </c>
    </row>
    <row r="6446">
      <c r="A6446" s="5" t="n">
        <v>45232</v>
      </c>
      <c r="B6446" t="inlineStr">
        <is>
          <t>Medium</t>
        </is>
      </c>
      <c r="C6446" t="n">
        <v>210</v>
      </c>
      <c r="D6446" t="n">
        <v>217</v>
      </c>
      <c r="E6446">
        <f>D6446-C6446</f>
        <v/>
      </c>
      <c r="F6446">
        <f>ROW()-ROW($A$5986)</f>
        <v/>
      </c>
      <c r="G6446">
        <f>AVERAGE($E$5986:$E$6445)</f>
        <v/>
      </c>
      <c r="H6446" s="6">
        <f>STDEV($E$5986:$E$6445)</f>
        <v/>
      </c>
      <c r="I6446" s="7">
        <f>MIN(MAX((E6446-G6446)/IF(H6446&gt;1e-12,H6446,NA()),-8.0),8.0)</f>
        <v/>
      </c>
      <c r="J6446">
        <f>IF(NOT(ISNA(I6446)),IF(ABS(I6446)&gt;=0.5,"TRIGGER",""),"")</f>
        <v/>
      </c>
      <c r="K6446">
        <f>IF(J6446="TRIGGER",IF(I6446&gt;0,"LONG","SHORT"),"")</f>
        <v/>
      </c>
    </row>
    <row r="6447">
      <c r="A6447" s="5" t="n">
        <v>45239</v>
      </c>
      <c r="B6447" t="inlineStr">
        <is>
          <t>Medium</t>
        </is>
      </c>
      <c r="C6447" t="n">
        <v>218</v>
      </c>
      <c r="D6447" t="n">
        <v>217</v>
      </c>
      <c r="E6447">
        <f>D6447-C6447</f>
        <v/>
      </c>
      <c r="F6447">
        <f>ROW()-ROW($A$5986)</f>
        <v/>
      </c>
      <c r="G6447">
        <f>AVERAGE($E$5986:$E$6446)</f>
        <v/>
      </c>
      <c r="H6447" s="6">
        <f>STDEV($E$5986:$E$6446)</f>
        <v/>
      </c>
      <c r="I6447" s="7">
        <f>MIN(MAX((E6447-G6447)/IF(H6447&gt;1e-12,H6447,NA()),-8.0),8.0)</f>
        <v/>
      </c>
      <c r="J6447">
        <f>IF(NOT(ISNA(I6447)),IF(ABS(I6447)&gt;=0.5,"TRIGGER",""),"")</f>
        <v/>
      </c>
      <c r="K6447">
        <f>IF(J6447="TRIGGER",IF(I6447&gt;0,"LONG","SHORT"),"")</f>
        <v/>
      </c>
    </row>
    <row r="6448">
      <c r="A6448" s="5" t="n">
        <v>45246</v>
      </c>
      <c r="B6448" t="inlineStr">
        <is>
          <t>Medium</t>
        </is>
      </c>
      <c r="C6448" t="n">
        <v>220</v>
      </c>
      <c r="D6448" t="n">
        <v>231</v>
      </c>
      <c r="E6448">
        <f>D6448-C6448</f>
        <v/>
      </c>
      <c r="F6448">
        <f>ROW()-ROW($A$5986)</f>
        <v/>
      </c>
      <c r="G6448">
        <f>AVERAGE($E$5986:$E$6447)</f>
        <v/>
      </c>
      <c r="H6448" s="6">
        <f>STDEV($E$5986:$E$6447)</f>
        <v/>
      </c>
      <c r="I6448" s="7">
        <f>MIN(MAX((E6448-G6448)/IF(H6448&gt;1e-12,H6448,NA()),-8.0),8.0)</f>
        <v/>
      </c>
      <c r="J6448">
        <f>IF(NOT(ISNA(I6448)),IF(ABS(I6448)&gt;=0.5,"TRIGGER",""),"")</f>
        <v/>
      </c>
      <c r="K6448">
        <f>IF(J6448="TRIGGER",IF(I6448&gt;0,"LONG","SHORT"),"")</f>
        <v/>
      </c>
    </row>
    <row r="6449">
      <c r="A6449" s="5" t="n">
        <v>45252</v>
      </c>
      <c r="B6449" t="inlineStr">
        <is>
          <t>Medium</t>
        </is>
      </c>
      <c r="C6449" t="n">
        <v>225</v>
      </c>
      <c r="D6449" t="n">
        <v>209</v>
      </c>
      <c r="E6449">
        <f>D6449-C6449</f>
        <v/>
      </c>
      <c r="F6449">
        <f>ROW()-ROW($A$5986)</f>
        <v/>
      </c>
      <c r="G6449">
        <f>AVERAGE($E$5986:$E$6448)</f>
        <v/>
      </c>
      <c r="H6449" s="6">
        <f>STDEV($E$5986:$E$6448)</f>
        <v/>
      </c>
      <c r="I6449" s="7">
        <f>MIN(MAX((E6449-G6449)/IF(H6449&gt;1e-12,H6449,NA()),-8.0),8.0)</f>
        <v/>
      </c>
      <c r="J6449">
        <f>IF(NOT(ISNA(I6449)),IF(ABS(I6449)&gt;=0.5,"TRIGGER",""),"")</f>
        <v/>
      </c>
      <c r="K6449">
        <f>IF(J6449="TRIGGER",IF(I6449&gt;0,"LONG","SHORT"),"")</f>
        <v/>
      </c>
    </row>
    <row r="6450">
      <c r="A6450" s="5" t="n">
        <v>45260</v>
      </c>
      <c r="B6450" t="inlineStr">
        <is>
          <t>Medium</t>
        </is>
      </c>
      <c r="C6450" t="n">
        <v>220</v>
      </c>
      <c r="D6450" t="n">
        <v>218</v>
      </c>
      <c r="E6450">
        <f>D6450-C6450</f>
        <v/>
      </c>
      <c r="F6450">
        <f>ROW()-ROW($A$5986)</f>
        <v/>
      </c>
      <c r="G6450">
        <f>AVERAGE($E$5986:$E$6449)</f>
        <v/>
      </c>
      <c r="H6450" s="6">
        <f>STDEV($E$5986:$E$6449)</f>
        <v/>
      </c>
      <c r="I6450" s="7">
        <f>MIN(MAX((E6450-G6450)/IF(H6450&gt;1e-12,H6450,NA()),-8.0),8.0)</f>
        <v/>
      </c>
      <c r="J6450">
        <f>IF(NOT(ISNA(I6450)),IF(ABS(I6450)&gt;=0.5,"TRIGGER",""),"")</f>
        <v/>
      </c>
      <c r="K6450">
        <f>IF(J6450="TRIGGER",IF(I6450&gt;0,"LONG","SHORT"),"")</f>
        <v/>
      </c>
    </row>
    <row r="6451">
      <c r="A6451" s="5" t="n">
        <v>45267</v>
      </c>
      <c r="B6451" t="inlineStr">
        <is>
          <t>Medium</t>
        </is>
      </c>
      <c r="C6451" t="n">
        <v>222</v>
      </c>
      <c r="D6451" t="n">
        <v>220</v>
      </c>
      <c r="E6451">
        <f>D6451-C6451</f>
        <v/>
      </c>
      <c r="F6451">
        <f>ROW()-ROW($A$5986)</f>
        <v/>
      </c>
      <c r="G6451">
        <f>AVERAGE($E$5986:$E$6450)</f>
        <v/>
      </c>
      <c r="H6451" s="6">
        <f>STDEV($E$5986:$E$6450)</f>
        <v/>
      </c>
      <c r="I6451" s="7">
        <f>MIN(MAX((E6451-G6451)/IF(H6451&gt;1e-12,H6451,NA()),-8.0),8.0)</f>
        <v/>
      </c>
      <c r="J6451">
        <f>IF(NOT(ISNA(I6451)),IF(ABS(I6451)&gt;=0.5,"TRIGGER",""),"")</f>
        <v/>
      </c>
      <c r="K6451">
        <f>IF(J6451="TRIGGER",IF(I6451&gt;0,"LONG","SHORT"),"")</f>
        <v/>
      </c>
    </row>
    <row r="6452">
      <c r="A6452" s="5" t="n">
        <v>45274</v>
      </c>
      <c r="B6452" t="inlineStr">
        <is>
          <t>Medium</t>
        </is>
      </c>
      <c r="C6452" t="n">
        <v>220</v>
      </c>
      <c r="D6452" t="n">
        <v>202</v>
      </c>
      <c r="E6452">
        <f>D6452-C6452</f>
        <v/>
      </c>
      <c r="F6452">
        <f>ROW()-ROW($A$5986)</f>
        <v/>
      </c>
      <c r="G6452">
        <f>AVERAGE($E$5986:$E$6451)</f>
        <v/>
      </c>
      <c r="H6452" s="6">
        <f>STDEV($E$5986:$E$6451)</f>
        <v/>
      </c>
      <c r="I6452" s="7">
        <f>MIN(MAX((E6452-G6452)/IF(H6452&gt;1e-12,H6452,NA()),-8.0),8.0)</f>
        <v/>
      </c>
      <c r="J6452">
        <f>IF(NOT(ISNA(I6452)),IF(ABS(I6452)&gt;=0.5,"TRIGGER",""),"")</f>
        <v/>
      </c>
      <c r="K6452">
        <f>IF(J6452="TRIGGER",IF(I6452&gt;0,"LONG","SHORT"),"")</f>
        <v/>
      </c>
    </row>
    <row r="6453">
      <c r="A6453" s="5" t="n">
        <v>45281</v>
      </c>
      <c r="B6453" t="inlineStr">
        <is>
          <t>Medium</t>
        </is>
      </c>
      <c r="C6453" t="n">
        <v>215</v>
      </c>
      <c r="D6453" t="n">
        <v>205</v>
      </c>
      <c r="E6453">
        <f>D6453-C6453</f>
        <v/>
      </c>
      <c r="F6453">
        <f>ROW()-ROW($A$5986)</f>
        <v/>
      </c>
      <c r="G6453">
        <f>AVERAGE($E$5986:$E$6452)</f>
        <v/>
      </c>
      <c r="H6453" s="6">
        <f>STDEV($E$5986:$E$6452)</f>
        <v/>
      </c>
      <c r="I6453" s="7">
        <f>MIN(MAX((E6453-G6453)/IF(H6453&gt;1e-12,H6453,NA()),-8.0),8.0)</f>
        <v/>
      </c>
      <c r="J6453">
        <f>IF(NOT(ISNA(I6453)),IF(ABS(I6453)&gt;=0.5,"TRIGGER",""),"")</f>
        <v/>
      </c>
      <c r="K6453">
        <f>IF(J6453="TRIGGER",IF(I6453&gt;0,"LONG","SHORT"),"")</f>
        <v/>
      </c>
    </row>
    <row r="6454">
      <c r="A6454" s="5" t="n">
        <v>45288</v>
      </c>
      <c r="B6454" t="inlineStr">
        <is>
          <t>Medium</t>
        </is>
      </c>
      <c r="C6454" t="n">
        <v>210</v>
      </c>
      <c r="D6454" t="n">
        <v>218</v>
      </c>
      <c r="E6454">
        <f>D6454-C6454</f>
        <v/>
      </c>
      <c r="F6454">
        <f>ROW()-ROW($A$5986)</f>
        <v/>
      </c>
      <c r="G6454">
        <f>AVERAGE($E$5986:$E$6453)</f>
        <v/>
      </c>
      <c r="H6454" s="6">
        <f>STDEV($E$5986:$E$6453)</f>
        <v/>
      </c>
      <c r="I6454" s="7">
        <f>MIN(MAX((E6454-G6454)/IF(H6454&gt;1e-12,H6454,NA()),-8.0),8.0)</f>
        <v/>
      </c>
      <c r="J6454">
        <f>IF(NOT(ISNA(I6454)),IF(ABS(I6454)&gt;=0.5,"TRIGGER",""),"")</f>
        <v/>
      </c>
      <c r="K6454">
        <f>IF(J6454="TRIGGER",IF(I6454&gt;0,"LONG","SHORT"),"")</f>
        <v/>
      </c>
    </row>
    <row r="6455">
      <c r="A6455" s="5" t="n">
        <v>45295</v>
      </c>
      <c r="B6455" t="inlineStr">
        <is>
          <t>Medium</t>
        </is>
      </c>
      <c r="C6455" t="n">
        <v>216</v>
      </c>
      <c r="D6455" t="n">
        <v>202</v>
      </c>
      <c r="E6455">
        <f>D6455-C6455</f>
        <v/>
      </c>
      <c r="F6455">
        <f>ROW()-ROW($A$5986)</f>
        <v/>
      </c>
      <c r="G6455">
        <f>AVERAGE($E$5986:$E$6454)</f>
        <v/>
      </c>
      <c r="H6455" s="6">
        <f>STDEV($E$5986:$E$6454)</f>
        <v/>
      </c>
      <c r="I6455" s="7">
        <f>MIN(MAX((E6455-G6455)/IF(H6455&gt;1e-12,H6455,NA()),-8.0),8.0)</f>
        <v/>
      </c>
      <c r="J6455">
        <f>IF(NOT(ISNA(I6455)),IF(ABS(I6455)&gt;=0.5,"TRIGGER",""),"")</f>
        <v/>
      </c>
      <c r="K6455">
        <f>IF(J6455="TRIGGER",IF(I6455&gt;0,"LONG","SHORT"),"")</f>
        <v/>
      </c>
    </row>
    <row r="6456">
      <c r="A6456" s="5" t="n">
        <v>45302</v>
      </c>
      <c r="B6456" t="inlineStr">
        <is>
          <t>Medium</t>
        </is>
      </c>
      <c r="C6456" t="n">
        <v>210</v>
      </c>
      <c r="D6456" t="n">
        <v>202</v>
      </c>
      <c r="E6456">
        <f>D6456-C6456</f>
        <v/>
      </c>
      <c r="F6456">
        <f>ROW()-ROW($A$5986)</f>
        <v/>
      </c>
      <c r="G6456">
        <f>AVERAGE($E$5986:$E$6455)</f>
        <v/>
      </c>
      <c r="H6456" s="6">
        <f>STDEV($E$5986:$E$6455)</f>
        <v/>
      </c>
      <c r="I6456" s="7">
        <f>MIN(MAX((E6456-G6456)/IF(H6456&gt;1e-12,H6456,NA()),-8.0),8.0)</f>
        <v/>
      </c>
      <c r="J6456">
        <f>IF(NOT(ISNA(I6456)),IF(ABS(I6456)&gt;=0.5,"TRIGGER",""),"")</f>
        <v/>
      </c>
      <c r="K6456">
        <f>IF(J6456="TRIGGER",IF(I6456&gt;0,"LONG","SHORT"),"")</f>
        <v/>
      </c>
    </row>
    <row r="6457">
      <c r="A6457" s="5" t="n">
        <v>45309</v>
      </c>
      <c r="B6457" t="inlineStr">
        <is>
          <t>Medium</t>
        </is>
      </c>
      <c r="C6457" t="n">
        <v>207</v>
      </c>
      <c r="D6457" t="n">
        <v>187</v>
      </c>
      <c r="E6457">
        <f>D6457-C6457</f>
        <v/>
      </c>
      <c r="F6457">
        <f>ROW()-ROW($A$5986)</f>
        <v/>
      </c>
      <c r="G6457">
        <f>AVERAGE($E$5986:$E$6456)</f>
        <v/>
      </c>
      <c r="H6457" s="6">
        <f>STDEV($E$5986:$E$6456)</f>
        <v/>
      </c>
      <c r="I6457" s="7">
        <f>MIN(MAX((E6457-G6457)/IF(H6457&gt;1e-12,H6457,NA()),-8.0),8.0)</f>
        <v/>
      </c>
      <c r="J6457">
        <f>IF(NOT(ISNA(I6457)),IF(ABS(I6457)&gt;=0.5,"TRIGGER",""),"")</f>
        <v/>
      </c>
      <c r="K6457">
        <f>IF(J6457="TRIGGER",IF(I6457&gt;0,"LONG","SHORT"),"")</f>
        <v/>
      </c>
    </row>
    <row r="6458">
      <c r="A6458" s="5" t="n">
        <v>45316</v>
      </c>
      <c r="B6458" t="inlineStr">
        <is>
          <t>Medium</t>
        </is>
      </c>
      <c r="C6458" t="n">
        <v>200</v>
      </c>
      <c r="D6458" t="n">
        <v>214</v>
      </c>
      <c r="E6458">
        <f>D6458-C6458</f>
        <v/>
      </c>
      <c r="F6458">
        <f>ROW()-ROW($A$5986)</f>
        <v/>
      </c>
      <c r="G6458">
        <f>AVERAGE($E$5986:$E$6457)</f>
        <v/>
      </c>
      <c r="H6458" s="6">
        <f>STDEV($E$5986:$E$6457)</f>
        <v/>
      </c>
      <c r="I6458" s="7">
        <f>MIN(MAX((E6458-G6458)/IF(H6458&gt;1e-12,H6458,NA()),-8.0),8.0)</f>
        <v/>
      </c>
      <c r="J6458">
        <f>IF(NOT(ISNA(I6458)),IF(ABS(I6458)&gt;=0.5,"TRIGGER",""),"")</f>
        <v/>
      </c>
      <c r="K6458">
        <f>IF(J6458="TRIGGER",IF(I6458&gt;0,"LONG","SHORT"),"")</f>
        <v/>
      </c>
    </row>
    <row r="6459">
      <c r="A6459" s="5" t="n">
        <v>45323</v>
      </c>
      <c r="B6459" t="inlineStr">
        <is>
          <t>Medium</t>
        </is>
      </c>
      <c r="C6459" t="n">
        <v>212</v>
      </c>
      <c r="D6459" t="n">
        <v>224</v>
      </c>
      <c r="E6459">
        <f>D6459-C6459</f>
        <v/>
      </c>
      <c r="F6459">
        <f>ROW()-ROW($A$5986)</f>
        <v/>
      </c>
      <c r="G6459">
        <f>AVERAGE($E$5986:$E$6458)</f>
        <v/>
      </c>
      <c r="H6459" s="6">
        <f>STDEV($E$5986:$E$6458)</f>
        <v/>
      </c>
      <c r="I6459" s="7">
        <f>MIN(MAX((E6459-G6459)/IF(H6459&gt;1e-12,H6459,NA()),-8.0),8.0)</f>
        <v/>
      </c>
      <c r="J6459">
        <f>IF(NOT(ISNA(I6459)),IF(ABS(I6459)&gt;=0.5,"TRIGGER",""),"")</f>
        <v/>
      </c>
      <c r="K6459">
        <f>IF(J6459="TRIGGER",IF(I6459&gt;0,"LONG","SHORT"),"")</f>
        <v/>
      </c>
    </row>
    <row r="6460">
      <c r="A6460" s="5" t="n">
        <v>45330</v>
      </c>
      <c r="B6460" t="inlineStr">
        <is>
          <t>Medium</t>
        </is>
      </c>
      <c r="C6460" t="n">
        <v>220</v>
      </c>
      <c r="D6460" t="n">
        <v>218</v>
      </c>
      <c r="E6460">
        <f>D6460-C6460</f>
        <v/>
      </c>
      <c r="F6460">
        <f>ROW()-ROW($A$5986)</f>
        <v/>
      </c>
      <c r="G6460">
        <f>AVERAGE($E$5986:$E$6459)</f>
        <v/>
      </c>
      <c r="H6460" s="6">
        <f>STDEV($E$5986:$E$6459)</f>
        <v/>
      </c>
      <c r="I6460" s="7">
        <f>MIN(MAX((E6460-G6460)/IF(H6460&gt;1e-12,H6460,NA()),-8.0),8.0)</f>
        <v/>
      </c>
      <c r="J6460">
        <f>IF(NOT(ISNA(I6460)),IF(ABS(I6460)&gt;=0.5,"TRIGGER",""),"")</f>
        <v/>
      </c>
      <c r="K6460">
        <f>IF(J6460="TRIGGER",IF(I6460&gt;0,"LONG","SHORT"),"")</f>
        <v/>
      </c>
    </row>
    <row r="6461">
      <c r="A6461" s="5" t="n">
        <v>45337</v>
      </c>
      <c r="B6461" t="inlineStr">
        <is>
          <t>Medium</t>
        </is>
      </c>
      <c r="C6461" t="n">
        <v>220</v>
      </c>
      <c r="D6461" t="n">
        <v>212</v>
      </c>
      <c r="E6461">
        <f>D6461-C6461</f>
        <v/>
      </c>
      <c r="F6461">
        <f>ROW()-ROW($A$5986)</f>
        <v/>
      </c>
      <c r="G6461">
        <f>AVERAGE($E$5986:$E$6460)</f>
        <v/>
      </c>
      <c r="H6461" s="6">
        <f>STDEV($E$5986:$E$6460)</f>
        <v/>
      </c>
      <c r="I6461" s="7">
        <f>MIN(MAX((E6461-G6461)/IF(H6461&gt;1e-12,H6461,NA()),-8.0),8.0)</f>
        <v/>
      </c>
      <c r="J6461">
        <f>IF(NOT(ISNA(I6461)),IF(ABS(I6461)&gt;=0.5,"TRIGGER",""),"")</f>
        <v/>
      </c>
      <c r="K6461">
        <f>IF(J6461="TRIGGER",IF(I6461&gt;0,"LONG","SHORT"),"")</f>
        <v/>
      </c>
    </row>
    <row r="6462">
      <c r="A6462" s="5" t="n">
        <v>45344</v>
      </c>
      <c r="B6462" t="inlineStr">
        <is>
          <t>Medium</t>
        </is>
      </c>
      <c r="C6462" t="n">
        <v>218</v>
      </c>
      <c r="D6462" t="n">
        <v>201</v>
      </c>
      <c r="E6462">
        <f>D6462-C6462</f>
        <v/>
      </c>
      <c r="F6462">
        <f>ROW()-ROW($A$5986)</f>
        <v/>
      </c>
      <c r="G6462">
        <f>AVERAGE($E$5986:$E$6461)</f>
        <v/>
      </c>
      <c r="H6462" s="6">
        <f>STDEV($E$5986:$E$6461)</f>
        <v/>
      </c>
      <c r="I6462" s="7">
        <f>MIN(MAX((E6462-G6462)/IF(H6462&gt;1e-12,H6462,NA()),-8.0),8.0)</f>
        <v/>
      </c>
      <c r="J6462">
        <f>IF(NOT(ISNA(I6462)),IF(ABS(I6462)&gt;=0.5,"TRIGGER",""),"")</f>
        <v/>
      </c>
      <c r="K6462">
        <f>IF(J6462="TRIGGER",IF(I6462&gt;0,"LONG","SHORT"),"")</f>
        <v/>
      </c>
    </row>
    <row r="6463">
      <c r="A6463" s="5" t="n">
        <v>45351</v>
      </c>
      <c r="B6463" t="inlineStr">
        <is>
          <t>Medium</t>
        </is>
      </c>
      <c r="C6463" t="n">
        <v>210</v>
      </c>
      <c r="D6463" t="n">
        <v>215</v>
      </c>
      <c r="E6463">
        <f>D6463-C6463</f>
        <v/>
      </c>
      <c r="F6463">
        <f>ROW()-ROW($A$5986)</f>
        <v/>
      </c>
      <c r="G6463">
        <f>AVERAGE($E$5986:$E$6462)</f>
        <v/>
      </c>
      <c r="H6463" s="6">
        <f>STDEV($E$5986:$E$6462)</f>
        <v/>
      </c>
      <c r="I6463" s="7">
        <f>MIN(MAX((E6463-G6463)/IF(H6463&gt;1e-12,H6463,NA()),-8.0),8.0)</f>
        <v/>
      </c>
      <c r="J6463">
        <f>IF(NOT(ISNA(I6463)),IF(ABS(I6463)&gt;=0.5,"TRIGGER",""),"")</f>
        <v/>
      </c>
      <c r="K6463">
        <f>IF(J6463="TRIGGER",IF(I6463&gt;0,"LONG","SHORT"),"")</f>
        <v/>
      </c>
    </row>
    <row r="6464">
      <c r="A6464" s="5" t="n">
        <v>45358</v>
      </c>
      <c r="B6464" t="inlineStr">
        <is>
          <t>Medium</t>
        </is>
      </c>
      <c r="C6464" t="n">
        <v>215</v>
      </c>
      <c r="D6464" t="n">
        <v>217</v>
      </c>
      <c r="E6464">
        <f>D6464-C6464</f>
        <v/>
      </c>
      <c r="F6464">
        <f>ROW()-ROW($A$5986)</f>
        <v/>
      </c>
      <c r="G6464">
        <f>AVERAGE($E$5986:$E$6463)</f>
        <v/>
      </c>
      <c r="H6464" s="6">
        <f>STDEV($E$5986:$E$6463)</f>
        <v/>
      </c>
      <c r="I6464" s="7">
        <f>MIN(MAX((E6464-G6464)/IF(H6464&gt;1e-12,H6464,NA()),-8.0),8.0)</f>
        <v/>
      </c>
      <c r="J6464">
        <f>IF(NOT(ISNA(I6464)),IF(ABS(I6464)&gt;=0.5,"TRIGGER",""),"")</f>
        <v/>
      </c>
      <c r="K6464">
        <f>IF(J6464="TRIGGER",IF(I6464&gt;0,"LONG","SHORT"),"")</f>
        <v/>
      </c>
    </row>
    <row r="6465">
      <c r="A6465" s="5" t="n">
        <v>45365</v>
      </c>
      <c r="B6465" t="inlineStr">
        <is>
          <t>Medium</t>
        </is>
      </c>
      <c r="C6465" t="n">
        <v>218</v>
      </c>
      <c r="D6465" t="n">
        <v>209</v>
      </c>
      <c r="E6465">
        <f>D6465-C6465</f>
        <v/>
      </c>
      <c r="F6465">
        <f>ROW()-ROW($A$5986)</f>
        <v/>
      </c>
      <c r="G6465">
        <f>AVERAGE($E$5986:$E$6464)</f>
        <v/>
      </c>
      <c r="H6465" s="6">
        <f>STDEV($E$5986:$E$6464)</f>
        <v/>
      </c>
      <c r="I6465" s="7">
        <f>MIN(MAX((E6465-G6465)/IF(H6465&gt;1e-12,H6465,NA()),-8.0),8.0)</f>
        <v/>
      </c>
      <c r="J6465">
        <f>IF(NOT(ISNA(I6465)),IF(ABS(I6465)&gt;=0.5,"TRIGGER",""),"")</f>
        <v/>
      </c>
      <c r="K6465">
        <f>IF(J6465="TRIGGER",IF(I6465&gt;0,"LONG","SHORT"),"")</f>
        <v/>
      </c>
    </row>
    <row r="6466">
      <c r="A6466" s="5" t="n">
        <v>45372</v>
      </c>
      <c r="B6466" t="inlineStr">
        <is>
          <t>Medium</t>
        </is>
      </c>
      <c r="C6466" t="n">
        <v>215</v>
      </c>
      <c r="D6466" t="n">
        <v>210</v>
      </c>
      <c r="E6466">
        <f>D6466-C6466</f>
        <v/>
      </c>
      <c r="F6466">
        <f>ROW()-ROW($A$5986)</f>
        <v/>
      </c>
      <c r="G6466">
        <f>AVERAGE($E$5986:$E$6465)</f>
        <v/>
      </c>
      <c r="H6466" s="6">
        <f>STDEV($E$5986:$E$6465)</f>
        <v/>
      </c>
      <c r="I6466" s="7">
        <f>MIN(MAX((E6466-G6466)/IF(H6466&gt;1e-12,H6466,NA()),-8.0),8.0)</f>
        <v/>
      </c>
      <c r="J6466">
        <f>IF(NOT(ISNA(I6466)),IF(ABS(I6466)&gt;=0.5,"TRIGGER",""),"")</f>
        <v/>
      </c>
      <c r="K6466">
        <f>IF(J6466="TRIGGER",IF(I6466&gt;0,"LONG","SHORT"),"")</f>
        <v/>
      </c>
    </row>
    <row r="6467">
      <c r="A6467" s="5" t="n">
        <v>45379</v>
      </c>
      <c r="B6467" t="inlineStr">
        <is>
          <t>Medium</t>
        </is>
      </c>
      <c r="C6467" t="n">
        <v>215</v>
      </c>
      <c r="D6467" t="n">
        <v>210</v>
      </c>
      <c r="E6467">
        <f>D6467-C6467</f>
        <v/>
      </c>
      <c r="F6467">
        <f>ROW()-ROW($A$5986)</f>
        <v/>
      </c>
      <c r="G6467">
        <f>AVERAGE($E$5986:$E$6466)</f>
        <v/>
      </c>
      <c r="H6467" s="6">
        <f>STDEV($E$5986:$E$6466)</f>
        <v/>
      </c>
      <c r="I6467" s="7">
        <f>MIN(MAX((E6467-G6467)/IF(H6467&gt;1e-12,H6467,NA()),-8.0),8.0)</f>
        <v/>
      </c>
      <c r="J6467">
        <f>IF(NOT(ISNA(I6467)),IF(ABS(I6467)&gt;=0.5,"TRIGGER",""),"")</f>
        <v/>
      </c>
      <c r="K6467">
        <f>IF(J6467="TRIGGER",IF(I6467&gt;0,"LONG","SHORT"),"")</f>
        <v/>
      </c>
    </row>
    <row r="6468">
      <c r="A6468" s="5" t="n">
        <v>45386</v>
      </c>
      <c r="B6468" t="inlineStr">
        <is>
          <t>Medium</t>
        </is>
      </c>
      <c r="C6468" t="n">
        <v>214</v>
      </c>
      <c r="D6468" t="n">
        <v>221</v>
      </c>
      <c r="E6468">
        <f>D6468-C6468</f>
        <v/>
      </c>
      <c r="F6468">
        <f>ROW()-ROW($A$5986)</f>
        <v/>
      </c>
      <c r="G6468">
        <f>AVERAGE($E$5986:$E$6467)</f>
        <v/>
      </c>
      <c r="H6468" s="6">
        <f>STDEV($E$5986:$E$6467)</f>
        <v/>
      </c>
      <c r="I6468" s="7">
        <f>MIN(MAX((E6468-G6468)/IF(H6468&gt;1e-12,H6468,NA()),-8.0),8.0)</f>
        <v/>
      </c>
      <c r="J6468">
        <f>IF(NOT(ISNA(I6468)),IF(ABS(I6468)&gt;=0.5,"TRIGGER",""),"")</f>
        <v/>
      </c>
      <c r="K6468">
        <f>IF(J6468="TRIGGER",IF(I6468&gt;0,"LONG","SHORT"),"")</f>
        <v/>
      </c>
    </row>
    <row r="6469">
      <c r="A6469" s="5" t="n">
        <v>45393</v>
      </c>
      <c r="B6469" t="inlineStr">
        <is>
          <t>Medium</t>
        </is>
      </c>
      <c r="C6469" t="n">
        <v>215</v>
      </c>
      <c r="D6469" t="n">
        <v>211</v>
      </c>
      <c r="E6469">
        <f>D6469-C6469</f>
        <v/>
      </c>
      <c r="F6469">
        <f>ROW()-ROW($A$5986)</f>
        <v/>
      </c>
      <c r="G6469">
        <f>AVERAGE($E$5986:$E$6468)</f>
        <v/>
      </c>
      <c r="H6469" s="6">
        <f>STDEV($E$5986:$E$6468)</f>
        <v/>
      </c>
      <c r="I6469" s="7">
        <f>MIN(MAX((E6469-G6469)/IF(H6469&gt;1e-12,H6469,NA()),-8.0),8.0)</f>
        <v/>
      </c>
      <c r="J6469">
        <f>IF(NOT(ISNA(I6469)),IF(ABS(I6469)&gt;=0.5,"TRIGGER",""),"")</f>
        <v/>
      </c>
      <c r="K6469">
        <f>IF(J6469="TRIGGER",IF(I6469&gt;0,"LONG","SHORT"),"")</f>
        <v/>
      </c>
    </row>
    <row r="6470">
      <c r="A6470" s="5" t="n">
        <v>45400</v>
      </c>
      <c r="B6470" t="inlineStr">
        <is>
          <t>Medium</t>
        </is>
      </c>
      <c r="C6470" t="n">
        <v>215</v>
      </c>
      <c r="D6470" t="n">
        <v>212</v>
      </c>
      <c r="E6470">
        <f>D6470-C6470</f>
        <v/>
      </c>
      <c r="F6470">
        <f>ROW()-ROW($A$5986)</f>
        <v/>
      </c>
      <c r="G6470">
        <f>AVERAGE($E$5986:$E$6469)</f>
        <v/>
      </c>
      <c r="H6470" s="6">
        <f>STDEV($E$5986:$E$6469)</f>
        <v/>
      </c>
      <c r="I6470" s="7">
        <f>MIN(MAX((E6470-G6470)/IF(H6470&gt;1e-12,H6470,NA()),-8.0),8.0)</f>
        <v/>
      </c>
      <c r="J6470">
        <f>IF(NOT(ISNA(I6470)),IF(ABS(I6470)&gt;=0.5,"TRIGGER",""),"")</f>
        <v/>
      </c>
      <c r="K6470">
        <f>IF(J6470="TRIGGER",IF(I6470&gt;0,"LONG","SHORT"),"")</f>
        <v/>
      </c>
    </row>
    <row r="6471">
      <c r="A6471" s="5" t="n">
        <v>45407</v>
      </c>
      <c r="B6471" t="inlineStr">
        <is>
          <t>Medium</t>
        </is>
      </c>
      <c r="C6471" t="n">
        <v>214</v>
      </c>
      <c r="D6471" t="n">
        <v>207</v>
      </c>
      <c r="E6471">
        <f>D6471-C6471</f>
        <v/>
      </c>
      <c r="F6471">
        <f>ROW()-ROW($A$5986)</f>
        <v/>
      </c>
      <c r="G6471">
        <f>AVERAGE($E$5986:$E$6470)</f>
        <v/>
      </c>
      <c r="H6471" s="6">
        <f>STDEV($E$5986:$E$6470)</f>
        <v/>
      </c>
      <c r="I6471" s="7">
        <f>MIN(MAX((E6471-G6471)/IF(H6471&gt;1e-12,H6471,NA()),-8.0),8.0)</f>
        <v/>
      </c>
      <c r="J6471">
        <f>IF(NOT(ISNA(I6471)),IF(ABS(I6471)&gt;=0.5,"TRIGGER",""),"")</f>
        <v/>
      </c>
      <c r="K6471">
        <f>IF(J6471="TRIGGER",IF(I6471&gt;0,"LONG","SHORT"),"")</f>
        <v/>
      </c>
    </row>
    <row r="6472">
      <c r="A6472" s="5" t="n">
        <v>45414</v>
      </c>
      <c r="B6472" t="inlineStr">
        <is>
          <t>Medium</t>
        </is>
      </c>
      <c r="C6472" t="n">
        <v>212</v>
      </c>
      <c r="D6472" t="n">
        <v>208</v>
      </c>
      <c r="E6472">
        <f>D6472-C6472</f>
        <v/>
      </c>
      <c r="F6472">
        <f>ROW()-ROW($A$5986)</f>
        <v/>
      </c>
      <c r="G6472">
        <f>AVERAGE($E$5986:$E$6471)</f>
        <v/>
      </c>
      <c r="H6472" s="6">
        <f>STDEV($E$5986:$E$6471)</f>
        <v/>
      </c>
      <c r="I6472" s="7">
        <f>MIN(MAX((E6472-G6472)/IF(H6472&gt;1e-12,H6472,NA()),-8.0),8.0)</f>
        <v/>
      </c>
      <c r="J6472">
        <f>IF(NOT(ISNA(I6472)),IF(ABS(I6472)&gt;=0.5,"TRIGGER",""),"")</f>
        <v/>
      </c>
      <c r="K6472">
        <f>IF(J6472="TRIGGER",IF(I6472&gt;0,"LONG","SHORT"),"")</f>
        <v/>
      </c>
    </row>
    <row r="6473">
      <c r="A6473" s="5" t="n">
        <v>45421</v>
      </c>
      <c r="B6473" t="inlineStr">
        <is>
          <t>Medium</t>
        </is>
      </c>
      <c r="C6473" t="n">
        <v>210</v>
      </c>
      <c r="D6473" t="n">
        <v>231</v>
      </c>
      <c r="E6473">
        <f>D6473-C6473</f>
        <v/>
      </c>
      <c r="F6473">
        <f>ROW()-ROW($A$5986)</f>
        <v/>
      </c>
      <c r="G6473">
        <f>AVERAGE($E$5986:$E$6472)</f>
        <v/>
      </c>
      <c r="H6473" s="6">
        <f>STDEV($E$5986:$E$6472)</f>
        <v/>
      </c>
      <c r="I6473" s="7">
        <f>MIN(MAX((E6473-G6473)/IF(H6473&gt;1e-12,H6473,NA()),-8.0),8.0)</f>
        <v/>
      </c>
      <c r="J6473">
        <f>IF(NOT(ISNA(I6473)),IF(ABS(I6473)&gt;=0.5,"TRIGGER",""),"")</f>
        <v/>
      </c>
      <c r="K6473">
        <f>IF(J6473="TRIGGER",IF(I6473&gt;0,"LONG","SHORT"),"")</f>
        <v/>
      </c>
    </row>
    <row r="6474">
      <c r="A6474" s="5" t="n">
        <v>45428</v>
      </c>
      <c r="B6474" t="inlineStr">
        <is>
          <t>Medium</t>
        </is>
      </c>
      <c r="C6474" t="n">
        <v>220</v>
      </c>
      <c r="D6474" t="n">
        <v>222</v>
      </c>
      <c r="E6474">
        <f>D6474-C6474</f>
        <v/>
      </c>
      <c r="F6474">
        <f>ROW()-ROW($A$5986)</f>
        <v/>
      </c>
      <c r="G6474">
        <f>AVERAGE($E$5986:$E$6473)</f>
        <v/>
      </c>
      <c r="H6474" s="6">
        <f>STDEV($E$5986:$E$6473)</f>
        <v/>
      </c>
      <c r="I6474" s="7">
        <f>MIN(MAX((E6474-G6474)/IF(H6474&gt;1e-12,H6474,NA()),-8.0),8.0)</f>
        <v/>
      </c>
      <c r="J6474">
        <f>IF(NOT(ISNA(I6474)),IF(ABS(I6474)&gt;=0.5,"TRIGGER",""),"")</f>
        <v/>
      </c>
      <c r="K6474">
        <f>IF(J6474="TRIGGER",IF(I6474&gt;0,"LONG","SHORT"),"")</f>
        <v/>
      </c>
    </row>
    <row r="6475">
      <c r="A6475" s="5" t="n">
        <v>45435</v>
      </c>
      <c r="B6475" t="inlineStr">
        <is>
          <t>Medium</t>
        </is>
      </c>
      <c r="C6475" t="n">
        <v>220</v>
      </c>
      <c r="D6475" t="n">
        <v>215</v>
      </c>
      <c r="E6475">
        <f>D6475-C6475</f>
        <v/>
      </c>
      <c r="F6475">
        <f>ROW()-ROW($A$5986)</f>
        <v/>
      </c>
      <c r="G6475">
        <f>AVERAGE($E$5986:$E$6474)</f>
        <v/>
      </c>
      <c r="H6475" s="6">
        <f>STDEV($E$5986:$E$6474)</f>
        <v/>
      </c>
      <c r="I6475" s="7">
        <f>MIN(MAX((E6475-G6475)/IF(H6475&gt;1e-12,H6475,NA()),-8.0),8.0)</f>
        <v/>
      </c>
      <c r="J6475">
        <f>IF(NOT(ISNA(I6475)),IF(ABS(I6475)&gt;=0.5,"TRIGGER",""),"")</f>
        <v/>
      </c>
      <c r="K6475">
        <f>IF(J6475="TRIGGER",IF(I6475&gt;0,"LONG","SHORT"),"")</f>
        <v/>
      </c>
    </row>
    <row r="6476">
      <c r="A6476" s="5" t="n">
        <v>45442</v>
      </c>
      <c r="B6476" t="inlineStr">
        <is>
          <t>Medium</t>
        </is>
      </c>
      <c r="C6476" t="n">
        <v>218</v>
      </c>
      <c r="D6476" t="n">
        <v>219</v>
      </c>
      <c r="E6476">
        <f>D6476-C6476</f>
        <v/>
      </c>
      <c r="F6476">
        <f>ROW()-ROW($A$5986)</f>
        <v/>
      </c>
      <c r="G6476">
        <f>AVERAGE($E$5986:$E$6475)</f>
        <v/>
      </c>
      <c r="H6476" s="6">
        <f>STDEV($E$5986:$E$6475)</f>
        <v/>
      </c>
      <c r="I6476" s="7">
        <f>MIN(MAX((E6476-G6476)/IF(H6476&gt;1e-12,H6476,NA()),-8.0),8.0)</f>
        <v/>
      </c>
      <c r="J6476">
        <f>IF(NOT(ISNA(I6476)),IF(ABS(I6476)&gt;=0.5,"TRIGGER",""),"")</f>
        <v/>
      </c>
      <c r="K6476">
        <f>IF(J6476="TRIGGER",IF(I6476&gt;0,"LONG","SHORT"),"")</f>
        <v/>
      </c>
    </row>
    <row r="6477">
      <c r="A6477" s="5" t="n">
        <v>45449</v>
      </c>
      <c r="B6477" t="inlineStr">
        <is>
          <t>Medium</t>
        </is>
      </c>
      <c r="C6477" t="n">
        <v>220</v>
      </c>
      <c r="D6477" t="n">
        <v>229</v>
      </c>
      <c r="E6477">
        <f>D6477-C6477</f>
        <v/>
      </c>
      <c r="F6477">
        <f>ROW()-ROW($A$5986)</f>
        <v/>
      </c>
      <c r="G6477">
        <f>AVERAGE($E$5986:$E$6476)</f>
        <v/>
      </c>
      <c r="H6477" s="6">
        <f>STDEV($E$5986:$E$6476)</f>
        <v/>
      </c>
      <c r="I6477" s="7">
        <f>MIN(MAX((E6477-G6477)/IF(H6477&gt;1e-12,H6477,NA()),-8.0),8.0)</f>
        <v/>
      </c>
      <c r="J6477">
        <f>IF(NOT(ISNA(I6477)),IF(ABS(I6477)&gt;=0.5,"TRIGGER",""),"")</f>
        <v/>
      </c>
      <c r="K6477">
        <f>IF(J6477="TRIGGER",IF(I6477&gt;0,"LONG","SHORT"),"")</f>
        <v/>
      </c>
    </row>
    <row r="6478">
      <c r="A6478" s="5" t="n">
        <v>45456</v>
      </c>
      <c r="B6478" t="inlineStr">
        <is>
          <t>Medium</t>
        </is>
      </c>
      <c r="C6478" t="n">
        <v>225</v>
      </c>
      <c r="D6478" t="n">
        <v>242</v>
      </c>
      <c r="E6478">
        <f>D6478-C6478</f>
        <v/>
      </c>
      <c r="F6478">
        <f>ROW()-ROW($A$5986)</f>
        <v/>
      </c>
      <c r="G6478">
        <f>AVERAGE($E$5986:$E$6477)</f>
        <v/>
      </c>
      <c r="H6478" s="6">
        <f>STDEV($E$5986:$E$6477)</f>
        <v/>
      </c>
      <c r="I6478" s="7">
        <f>MIN(MAX((E6478-G6478)/IF(H6478&gt;1e-12,H6478,NA()),-8.0),8.0)</f>
        <v/>
      </c>
      <c r="J6478">
        <f>IF(NOT(ISNA(I6478)),IF(ABS(I6478)&gt;=0.5,"TRIGGER",""),"")</f>
        <v/>
      </c>
      <c r="K6478">
        <f>IF(J6478="TRIGGER",IF(I6478&gt;0,"LONG","SHORT"),"")</f>
        <v/>
      </c>
    </row>
    <row r="6479">
      <c r="A6479" s="5" t="n">
        <v>45463</v>
      </c>
      <c r="B6479" t="inlineStr">
        <is>
          <t>Medium</t>
        </is>
      </c>
      <c r="C6479" t="n">
        <v>235</v>
      </c>
      <c r="D6479" t="n">
        <v>238</v>
      </c>
      <c r="E6479">
        <f>D6479-C6479</f>
        <v/>
      </c>
      <c r="F6479">
        <f>ROW()-ROW($A$5986)</f>
        <v/>
      </c>
      <c r="G6479">
        <f>AVERAGE($E$5986:$E$6478)</f>
        <v/>
      </c>
      <c r="H6479" s="6">
        <f>STDEV($E$5986:$E$6478)</f>
        <v/>
      </c>
      <c r="I6479" s="7">
        <f>MIN(MAX((E6479-G6479)/IF(H6479&gt;1e-12,H6479,NA()),-8.0),8.0)</f>
        <v/>
      </c>
      <c r="J6479">
        <f>IF(NOT(ISNA(I6479)),IF(ABS(I6479)&gt;=0.5,"TRIGGER",""),"")</f>
        <v/>
      </c>
      <c r="K6479">
        <f>IF(J6479="TRIGGER",IF(I6479&gt;0,"LONG","SHORT"),"")</f>
        <v/>
      </c>
    </row>
    <row r="6480">
      <c r="A6480" s="5" t="n">
        <v>45470</v>
      </c>
      <c r="B6480" t="inlineStr">
        <is>
          <t>Medium</t>
        </is>
      </c>
      <c r="C6480" t="n">
        <v>236</v>
      </c>
      <c r="D6480" t="n">
        <v>233</v>
      </c>
      <c r="E6480">
        <f>D6480-C6480</f>
        <v/>
      </c>
      <c r="F6480">
        <f>ROW()-ROW($A$5986)</f>
        <v/>
      </c>
      <c r="G6480">
        <f>AVERAGE($E$5986:$E$6479)</f>
        <v/>
      </c>
      <c r="H6480" s="6">
        <f>STDEV($E$5986:$E$6479)</f>
        <v/>
      </c>
      <c r="I6480" s="7">
        <f>MIN(MAX((E6480-G6480)/IF(H6480&gt;1e-12,H6480,NA()),-8.0),8.0)</f>
        <v/>
      </c>
      <c r="J6480">
        <f>IF(NOT(ISNA(I6480)),IF(ABS(I6480)&gt;=0.5,"TRIGGER",""),"")</f>
        <v/>
      </c>
      <c r="K6480">
        <f>IF(J6480="TRIGGER",IF(I6480&gt;0,"LONG","SHORT"),"")</f>
        <v/>
      </c>
    </row>
    <row r="6481">
      <c r="A6481" s="5" t="n">
        <v>45476</v>
      </c>
      <c r="B6481" t="inlineStr">
        <is>
          <t>Medium</t>
        </is>
      </c>
      <c r="C6481" t="n">
        <v>235</v>
      </c>
      <c r="D6481" t="n">
        <v>238</v>
      </c>
      <c r="E6481">
        <f>D6481-C6481</f>
        <v/>
      </c>
      <c r="F6481">
        <f>ROW()-ROW($A$5986)</f>
        <v/>
      </c>
      <c r="G6481">
        <f>AVERAGE($E$5986:$E$6480)</f>
        <v/>
      </c>
      <c r="H6481" s="6">
        <f>STDEV($E$5986:$E$6480)</f>
        <v/>
      </c>
      <c r="I6481" s="7">
        <f>MIN(MAX((E6481-G6481)/IF(H6481&gt;1e-12,H6481,NA()),-8.0),8.0)</f>
        <v/>
      </c>
      <c r="J6481">
        <f>IF(NOT(ISNA(I6481)),IF(ABS(I6481)&gt;=0.5,"TRIGGER",""),"")</f>
        <v/>
      </c>
      <c r="K6481">
        <f>IF(J6481="TRIGGER",IF(I6481&gt;0,"LONG","SHORT"),"")</f>
        <v/>
      </c>
    </row>
    <row r="6482">
      <c r="A6482" s="5" t="n">
        <v>45484</v>
      </c>
      <c r="B6482" t="inlineStr">
        <is>
          <t>Medium</t>
        </is>
      </c>
      <c r="C6482" t="n">
        <v>236</v>
      </c>
      <c r="D6482" t="n">
        <v>222</v>
      </c>
      <c r="E6482">
        <f>D6482-C6482</f>
        <v/>
      </c>
      <c r="F6482">
        <f>ROW()-ROW($A$5986)</f>
        <v/>
      </c>
      <c r="G6482">
        <f>AVERAGE($E$5986:$E$6481)</f>
        <v/>
      </c>
      <c r="H6482" s="6">
        <f>STDEV($E$5986:$E$6481)</f>
        <v/>
      </c>
      <c r="I6482" s="7">
        <f>MIN(MAX((E6482-G6482)/IF(H6482&gt;1e-12,H6482,NA()),-8.0),8.0)</f>
        <v/>
      </c>
      <c r="J6482">
        <f>IF(NOT(ISNA(I6482)),IF(ABS(I6482)&gt;=0.5,"TRIGGER",""),"")</f>
        <v/>
      </c>
      <c r="K6482">
        <f>IF(J6482="TRIGGER",IF(I6482&gt;0,"LONG","SHORT"),"")</f>
        <v/>
      </c>
    </row>
    <row r="6483">
      <c r="A6483" s="5" t="n">
        <v>45491</v>
      </c>
      <c r="B6483" t="inlineStr">
        <is>
          <t>Medium</t>
        </is>
      </c>
      <c r="C6483" t="n">
        <v>230</v>
      </c>
      <c r="D6483" t="n">
        <v>243</v>
      </c>
      <c r="E6483">
        <f>D6483-C6483</f>
        <v/>
      </c>
      <c r="F6483">
        <f>ROW()-ROW($A$5986)</f>
        <v/>
      </c>
      <c r="G6483">
        <f>AVERAGE($E$5986:$E$6482)</f>
        <v/>
      </c>
      <c r="H6483" s="6">
        <f>STDEV($E$5986:$E$6482)</f>
        <v/>
      </c>
      <c r="I6483" s="7">
        <f>MIN(MAX((E6483-G6483)/IF(H6483&gt;1e-12,H6483,NA()),-8.0),8.0)</f>
        <v/>
      </c>
      <c r="J6483">
        <f>IF(NOT(ISNA(I6483)),IF(ABS(I6483)&gt;=0.5,"TRIGGER",""),"")</f>
        <v/>
      </c>
      <c r="K6483">
        <f>IF(J6483="TRIGGER",IF(I6483&gt;0,"LONG","SHORT"),"")</f>
        <v/>
      </c>
    </row>
    <row r="6484">
      <c r="A6484" s="5" t="n">
        <v>45498</v>
      </c>
      <c r="B6484" t="inlineStr">
        <is>
          <t>Medium</t>
        </is>
      </c>
      <c r="C6484" t="n">
        <v>238</v>
      </c>
      <c r="D6484" t="n">
        <v>235</v>
      </c>
      <c r="E6484">
        <f>D6484-C6484</f>
        <v/>
      </c>
      <c r="F6484">
        <f>ROW()-ROW($A$5986)</f>
        <v/>
      </c>
      <c r="G6484">
        <f>AVERAGE($E$5986:$E$6483)</f>
        <v/>
      </c>
      <c r="H6484" s="6">
        <f>STDEV($E$5986:$E$6483)</f>
        <v/>
      </c>
      <c r="I6484" s="7">
        <f>MIN(MAX((E6484-G6484)/IF(H6484&gt;1e-12,H6484,NA()),-8.0),8.0)</f>
        <v/>
      </c>
      <c r="J6484">
        <f>IF(NOT(ISNA(I6484)),IF(ABS(I6484)&gt;=0.5,"TRIGGER",""),"")</f>
        <v/>
      </c>
      <c r="K6484">
        <f>IF(J6484="TRIGGER",IF(I6484&gt;0,"LONG","SHORT"),"")</f>
        <v/>
      </c>
    </row>
    <row r="6485">
      <c r="A6485" s="5" t="n">
        <v>45505</v>
      </c>
      <c r="B6485" t="inlineStr">
        <is>
          <t>Medium</t>
        </is>
      </c>
      <c r="C6485" t="n">
        <v>236</v>
      </c>
      <c r="D6485" t="n">
        <v>249</v>
      </c>
      <c r="E6485">
        <f>D6485-C6485</f>
        <v/>
      </c>
      <c r="F6485">
        <f>ROW()-ROW($A$5986)</f>
        <v/>
      </c>
      <c r="G6485">
        <f>AVERAGE($E$5986:$E$6484)</f>
        <v/>
      </c>
      <c r="H6485" s="6">
        <f>STDEV($E$5986:$E$6484)</f>
        <v/>
      </c>
      <c r="I6485" s="7">
        <f>MIN(MAX((E6485-G6485)/IF(H6485&gt;1e-12,H6485,NA()),-8.0),8.0)</f>
        <v/>
      </c>
      <c r="J6485">
        <f>IF(NOT(ISNA(I6485)),IF(ABS(I6485)&gt;=0.5,"TRIGGER",""),"")</f>
        <v/>
      </c>
      <c r="K6485">
        <f>IF(J6485="TRIGGER",IF(I6485&gt;0,"LONG","SHORT"),"")</f>
        <v/>
      </c>
    </row>
    <row r="6486">
      <c r="A6486" s="5" t="n">
        <v>45512</v>
      </c>
      <c r="B6486" t="inlineStr">
        <is>
          <t>Medium</t>
        </is>
      </c>
      <c r="C6486" t="n">
        <v>240</v>
      </c>
      <c r="D6486" t="n">
        <v>233</v>
      </c>
      <c r="E6486">
        <f>D6486-C6486</f>
        <v/>
      </c>
      <c r="F6486">
        <f>ROW()-ROW($A$5986)</f>
        <v/>
      </c>
      <c r="G6486">
        <f>AVERAGE($E$5986:$E$6485)</f>
        <v/>
      </c>
      <c r="H6486" s="6">
        <f>STDEV($E$5986:$E$6485)</f>
        <v/>
      </c>
      <c r="I6486" s="7">
        <f>MIN(MAX((E6486-G6486)/IF(H6486&gt;1e-12,H6486,NA()),-8.0),8.0)</f>
        <v/>
      </c>
      <c r="J6486">
        <f>IF(NOT(ISNA(I6486)),IF(ABS(I6486)&gt;=0.5,"TRIGGER",""),"")</f>
        <v/>
      </c>
      <c r="K6486">
        <f>IF(J6486="TRIGGER",IF(I6486&gt;0,"LONG","SHORT"),"")</f>
        <v/>
      </c>
    </row>
    <row r="6487">
      <c r="A6487" s="5" t="n">
        <v>45519</v>
      </c>
      <c r="B6487" t="inlineStr">
        <is>
          <t>Medium</t>
        </is>
      </c>
      <c r="C6487" t="n">
        <v>235</v>
      </c>
      <c r="D6487" t="n">
        <v>227</v>
      </c>
      <c r="E6487">
        <f>D6487-C6487</f>
        <v/>
      </c>
      <c r="F6487">
        <f>ROW()-ROW($A$5986)</f>
        <v/>
      </c>
      <c r="G6487">
        <f>AVERAGE($E$5986:$E$6486)</f>
        <v/>
      </c>
      <c r="H6487" s="6">
        <f>STDEV($E$5986:$E$6486)</f>
        <v/>
      </c>
      <c r="I6487" s="7">
        <f>MIN(MAX((E6487-G6487)/IF(H6487&gt;1e-12,H6487,NA()),-8.0),8.0)</f>
        <v/>
      </c>
      <c r="J6487">
        <f>IF(NOT(ISNA(I6487)),IF(ABS(I6487)&gt;=0.5,"TRIGGER",""),"")</f>
        <v/>
      </c>
      <c r="K6487">
        <f>IF(J6487="TRIGGER",IF(I6487&gt;0,"LONG","SHORT"),"")</f>
        <v/>
      </c>
    </row>
    <row r="6488">
      <c r="A6488" s="5" t="n">
        <v>45526</v>
      </c>
      <c r="B6488" t="inlineStr">
        <is>
          <t>Medium</t>
        </is>
      </c>
      <c r="C6488" t="n">
        <v>230</v>
      </c>
      <c r="D6488" t="n">
        <v>232</v>
      </c>
      <c r="E6488">
        <f>D6488-C6488</f>
        <v/>
      </c>
      <c r="F6488">
        <f>ROW()-ROW($A$5986)</f>
        <v/>
      </c>
      <c r="G6488">
        <f>AVERAGE($E$5986:$E$6487)</f>
        <v/>
      </c>
      <c r="H6488" s="6">
        <f>STDEV($E$5986:$E$6487)</f>
        <v/>
      </c>
      <c r="I6488" s="7">
        <f>MIN(MAX((E6488-G6488)/IF(H6488&gt;1e-12,H6488,NA()),-8.0),8.0)</f>
        <v/>
      </c>
      <c r="J6488">
        <f>IF(NOT(ISNA(I6488)),IF(ABS(I6488)&gt;=0.5,"TRIGGER",""),"")</f>
        <v/>
      </c>
      <c r="K6488">
        <f>IF(J6488="TRIGGER",IF(I6488&gt;0,"LONG","SHORT"),"")</f>
        <v/>
      </c>
    </row>
    <row r="6489">
      <c r="A6489" s="5" t="n">
        <v>45533</v>
      </c>
      <c r="B6489" t="inlineStr">
        <is>
          <t>Medium</t>
        </is>
      </c>
      <c r="C6489" t="n">
        <v>232</v>
      </c>
      <c r="D6489" t="n">
        <v>231</v>
      </c>
      <c r="E6489">
        <f>D6489-C6489</f>
        <v/>
      </c>
      <c r="F6489">
        <f>ROW()-ROW($A$5986)</f>
        <v/>
      </c>
      <c r="G6489">
        <f>AVERAGE($E$5986:$E$6488)</f>
        <v/>
      </c>
      <c r="H6489" s="6">
        <f>STDEV($E$5986:$E$6488)</f>
        <v/>
      </c>
      <c r="I6489" s="7">
        <f>MIN(MAX((E6489-G6489)/IF(H6489&gt;1e-12,H6489,NA()),-8.0),8.0)</f>
        <v/>
      </c>
      <c r="J6489">
        <f>IF(NOT(ISNA(I6489)),IF(ABS(I6489)&gt;=0.5,"TRIGGER",""),"")</f>
        <v/>
      </c>
      <c r="K6489">
        <f>IF(J6489="TRIGGER",IF(I6489&gt;0,"LONG","SHORT"),"")</f>
        <v/>
      </c>
    </row>
    <row r="6490">
      <c r="A6490" s="5" t="n">
        <v>45540</v>
      </c>
      <c r="B6490" t="inlineStr">
        <is>
          <t>Medium</t>
        </is>
      </c>
      <c r="C6490" t="n">
        <v>230</v>
      </c>
      <c r="D6490" t="n">
        <v>227</v>
      </c>
      <c r="E6490">
        <f>D6490-C6490</f>
        <v/>
      </c>
      <c r="F6490">
        <f>ROW()-ROW($A$5986)</f>
        <v/>
      </c>
      <c r="G6490">
        <f>AVERAGE($E$5986:$E$6489)</f>
        <v/>
      </c>
      <c r="H6490" s="6">
        <f>STDEV($E$5986:$E$6489)</f>
        <v/>
      </c>
      <c r="I6490" s="7">
        <f>MIN(MAX((E6490-G6490)/IF(H6490&gt;1e-12,H6490,NA()),-8.0),8.0)</f>
        <v/>
      </c>
      <c r="J6490">
        <f>IF(NOT(ISNA(I6490)),IF(ABS(I6490)&gt;=0.5,"TRIGGER",""),"")</f>
        <v/>
      </c>
      <c r="K6490">
        <f>IF(J6490="TRIGGER",IF(I6490&gt;0,"LONG","SHORT"),"")</f>
        <v/>
      </c>
    </row>
    <row r="6491">
      <c r="A6491" s="5" t="n">
        <v>45547</v>
      </c>
      <c r="B6491" t="inlineStr">
        <is>
          <t>Medium</t>
        </is>
      </c>
      <c r="C6491" t="n">
        <v>230</v>
      </c>
      <c r="D6491" t="n">
        <v>230</v>
      </c>
      <c r="E6491">
        <f>D6491-C6491</f>
        <v/>
      </c>
      <c r="F6491">
        <f>ROW()-ROW($A$5986)</f>
        <v/>
      </c>
      <c r="G6491">
        <f>AVERAGE($E$5986:$E$6490)</f>
        <v/>
      </c>
      <c r="H6491" s="6">
        <f>STDEV($E$5986:$E$6490)</f>
        <v/>
      </c>
      <c r="I6491" s="7">
        <f>MIN(MAX((E6491-G6491)/IF(H6491&gt;1e-12,H6491,NA()),-8.0),8.0)</f>
        <v/>
      </c>
      <c r="J6491">
        <f>IF(NOT(ISNA(I6491)),IF(ABS(I6491)&gt;=0.5,"TRIGGER",""),"")</f>
        <v/>
      </c>
      <c r="K6491">
        <f>IF(J6491="TRIGGER",IF(I6491&gt;0,"LONG","SHORT"),"")</f>
        <v/>
      </c>
    </row>
    <row r="6492">
      <c r="A6492" s="5" t="n">
        <v>45554</v>
      </c>
      <c r="B6492" t="inlineStr">
        <is>
          <t>Medium</t>
        </is>
      </c>
      <c r="C6492" t="n">
        <v>230</v>
      </c>
      <c r="D6492" t="n">
        <v>219</v>
      </c>
      <c r="E6492">
        <f>D6492-C6492</f>
        <v/>
      </c>
      <c r="F6492">
        <f>ROW()-ROW($A$5986)</f>
        <v/>
      </c>
      <c r="G6492">
        <f>AVERAGE($E$5986:$E$6491)</f>
        <v/>
      </c>
      <c r="H6492" s="6">
        <f>STDEV($E$5986:$E$6491)</f>
        <v/>
      </c>
      <c r="I6492" s="7">
        <f>MIN(MAX((E6492-G6492)/IF(H6492&gt;1e-12,H6492,NA()),-8.0),8.0)</f>
        <v/>
      </c>
      <c r="J6492">
        <f>IF(NOT(ISNA(I6492)),IF(ABS(I6492)&gt;=0.5,"TRIGGER",""),"")</f>
        <v/>
      </c>
      <c r="K6492">
        <f>IF(J6492="TRIGGER",IF(I6492&gt;0,"LONG","SHORT"),"")</f>
        <v/>
      </c>
    </row>
    <row r="6493">
      <c r="A6493" s="5" t="n">
        <v>45561</v>
      </c>
      <c r="B6493" t="inlineStr">
        <is>
          <t>Medium</t>
        </is>
      </c>
      <c r="C6493" t="n">
        <v>225</v>
      </c>
      <c r="D6493" t="n">
        <v>218</v>
      </c>
      <c r="E6493">
        <f>D6493-C6493</f>
        <v/>
      </c>
      <c r="F6493">
        <f>ROW()-ROW($A$5986)</f>
        <v/>
      </c>
      <c r="G6493">
        <f>AVERAGE($E$5986:$E$6492)</f>
        <v/>
      </c>
      <c r="H6493" s="6">
        <f>STDEV($E$5986:$E$6492)</f>
        <v/>
      </c>
      <c r="I6493" s="7">
        <f>MIN(MAX((E6493-G6493)/IF(H6493&gt;1e-12,H6493,NA()),-8.0),8.0)</f>
        <v/>
      </c>
      <c r="J6493">
        <f>IF(NOT(ISNA(I6493)),IF(ABS(I6493)&gt;=0.5,"TRIGGER",""),"")</f>
        <v/>
      </c>
      <c r="K6493">
        <f>IF(J6493="TRIGGER",IF(I6493&gt;0,"LONG","SHORT"),"")</f>
        <v/>
      </c>
    </row>
    <row r="6494">
      <c r="A6494" s="5" t="n">
        <v>45568</v>
      </c>
      <c r="B6494" t="inlineStr">
        <is>
          <t>Medium</t>
        </is>
      </c>
      <c r="C6494" t="n">
        <v>220</v>
      </c>
      <c r="D6494" t="n">
        <v>225</v>
      </c>
      <c r="E6494">
        <f>D6494-C6494</f>
        <v/>
      </c>
      <c r="F6494">
        <f>ROW()-ROW($A$5986)</f>
        <v/>
      </c>
      <c r="G6494">
        <f>AVERAGE($E$5986:$E$6493)</f>
        <v/>
      </c>
      <c r="H6494" s="6">
        <f>STDEV($E$5986:$E$6493)</f>
        <v/>
      </c>
      <c r="I6494" s="7">
        <f>MIN(MAX((E6494-G6494)/IF(H6494&gt;1e-12,H6494,NA()),-8.0),8.0)</f>
        <v/>
      </c>
      <c r="J6494">
        <f>IF(NOT(ISNA(I6494)),IF(ABS(I6494)&gt;=0.5,"TRIGGER",""),"")</f>
        <v/>
      </c>
      <c r="K6494">
        <f>IF(J6494="TRIGGER",IF(I6494&gt;0,"LONG","SHORT"),"")</f>
        <v/>
      </c>
    </row>
    <row r="6495">
      <c r="A6495" s="5" t="n">
        <v>45575</v>
      </c>
      <c r="B6495" t="inlineStr">
        <is>
          <t>Medium</t>
        </is>
      </c>
      <c r="C6495" t="n">
        <v>230</v>
      </c>
      <c r="D6495" t="n">
        <v>258</v>
      </c>
      <c r="E6495">
        <f>D6495-C6495</f>
        <v/>
      </c>
      <c r="F6495">
        <f>ROW()-ROW($A$5986)</f>
        <v/>
      </c>
      <c r="G6495">
        <f>AVERAGE($E$5986:$E$6494)</f>
        <v/>
      </c>
      <c r="H6495" s="6">
        <f>STDEV($E$5986:$E$6494)</f>
        <v/>
      </c>
      <c r="I6495" s="7">
        <f>MIN(MAX((E6495-G6495)/IF(H6495&gt;1e-12,H6495,NA()),-8.0),8.0)</f>
        <v/>
      </c>
      <c r="J6495">
        <f>IF(NOT(ISNA(I6495)),IF(ABS(I6495)&gt;=0.5,"TRIGGER",""),"")</f>
        <v/>
      </c>
      <c r="K6495">
        <f>IF(J6495="TRIGGER",IF(I6495&gt;0,"LONG","SHORT"),"")</f>
        <v/>
      </c>
    </row>
    <row r="6496">
      <c r="A6496" s="5" t="n">
        <v>45582</v>
      </c>
      <c r="B6496" t="inlineStr">
        <is>
          <t>Medium</t>
        </is>
      </c>
      <c r="C6496" t="n">
        <v>260</v>
      </c>
      <c r="D6496" t="n">
        <v>241</v>
      </c>
      <c r="E6496">
        <f>D6496-C6496</f>
        <v/>
      </c>
      <c r="F6496">
        <f>ROW()-ROW($A$5986)</f>
        <v/>
      </c>
      <c r="G6496">
        <f>AVERAGE($E$5986:$E$6495)</f>
        <v/>
      </c>
      <c r="H6496" s="6">
        <f>STDEV($E$5986:$E$6495)</f>
        <v/>
      </c>
      <c r="I6496" s="7">
        <f>MIN(MAX((E6496-G6496)/IF(H6496&gt;1e-12,H6496,NA()),-8.0),8.0)</f>
        <v/>
      </c>
      <c r="J6496">
        <f>IF(NOT(ISNA(I6496)),IF(ABS(I6496)&gt;=0.5,"TRIGGER",""),"")</f>
        <v/>
      </c>
      <c r="K6496">
        <f>IF(J6496="TRIGGER",IF(I6496&gt;0,"LONG","SHORT"),"")</f>
        <v/>
      </c>
    </row>
    <row r="6497">
      <c r="A6497" s="5" t="n">
        <v>45589</v>
      </c>
      <c r="B6497" t="inlineStr">
        <is>
          <t>Medium</t>
        </is>
      </c>
      <c r="C6497" t="n">
        <v>242</v>
      </c>
      <c r="D6497" t="n">
        <v>227</v>
      </c>
      <c r="E6497">
        <f>D6497-C6497</f>
        <v/>
      </c>
      <c r="F6497">
        <f>ROW()-ROW($A$5986)</f>
        <v/>
      </c>
      <c r="G6497">
        <f>AVERAGE($E$5986:$E$6496)</f>
        <v/>
      </c>
      <c r="H6497" s="6">
        <f>STDEV($E$5986:$E$6496)</f>
        <v/>
      </c>
      <c r="I6497" s="7">
        <f>MIN(MAX((E6497-G6497)/IF(H6497&gt;1e-12,H6497,NA()),-8.0),8.0)</f>
        <v/>
      </c>
      <c r="J6497">
        <f>IF(NOT(ISNA(I6497)),IF(ABS(I6497)&gt;=0.5,"TRIGGER",""),"")</f>
        <v/>
      </c>
      <c r="K6497">
        <f>IF(J6497="TRIGGER",IF(I6497&gt;0,"LONG","SHORT"),"")</f>
        <v/>
      </c>
    </row>
    <row r="6498">
      <c r="A6498" s="5" t="n">
        <v>45596</v>
      </c>
      <c r="B6498" t="inlineStr">
        <is>
          <t>Medium</t>
        </is>
      </c>
      <c r="C6498" t="n">
        <v>230</v>
      </c>
      <c r="D6498" t="n">
        <v>216</v>
      </c>
      <c r="E6498">
        <f>D6498-C6498</f>
        <v/>
      </c>
      <c r="F6498">
        <f>ROW()-ROW($A$5986)</f>
        <v/>
      </c>
      <c r="G6498">
        <f>AVERAGE($E$5986:$E$6497)</f>
        <v/>
      </c>
      <c r="H6498" s="6">
        <f>STDEV($E$5986:$E$6497)</f>
        <v/>
      </c>
      <c r="I6498" s="7">
        <f>MIN(MAX((E6498-G6498)/IF(H6498&gt;1e-12,H6498,NA()),-8.0),8.0)</f>
        <v/>
      </c>
      <c r="J6498">
        <f>IF(NOT(ISNA(I6498)),IF(ABS(I6498)&gt;=0.5,"TRIGGER",""),"")</f>
        <v/>
      </c>
      <c r="K6498">
        <f>IF(J6498="TRIGGER",IF(I6498&gt;0,"LONG","SHORT"),"")</f>
        <v/>
      </c>
    </row>
    <row r="6499">
      <c r="A6499" s="5" t="n">
        <v>45603</v>
      </c>
      <c r="B6499" t="inlineStr">
        <is>
          <t>Medium</t>
        </is>
      </c>
      <c r="C6499" t="n">
        <v>221</v>
      </c>
      <c r="D6499" t="n">
        <v>221</v>
      </c>
      <c r="E6499">
        <f>D6499-C6499</f>
        <v/>
      </c>
      <c r="F6499">
        <f>ROW()-ROW($A$5986)</f>
        <v/>
      </c>
      <c r="G6499">
        <f>AVERAGE($E$5986:$E$6498)</f>
        <v/>
      </c>
      <c r="H6499" s="6">
        <f>STDEV($E$5986:$E$6498)</f>
        <v/>
      </c>
      <c r="I6499" s="7">
        <f>MIN(MAX((E6499-G6499)/IF(H6499&gt;1e-12,H6499,NA()),-8.0),8.0)</f>
        <v/>
      </c>
      <c r="J6499">
        <f>IF(NOT(ISNA(I6499)),IF(ABS(I6499)&gt;=0.5,"TRIGGER",""),"")</f>
        <v/>
      </c>
      <c r="K6499">
        <f>IF(J6499="TRIGGER",IF(I6499&gt;0,"LONG","SHORT"),"")</f>
        <v/>
      </c>
    </row>
    <row r="6500">
      <c r="A6500" s="5" t="n">
        <v>45610</v>
      </c>
      <c r="B6500" t="inlineStr">
        <is>
          <t>Medium</t>
        </is>
      </c>
      <c r="C6500" t="n">
        <v>223</v>
      </c>
      <c r="D6500" t="n">
        <v>217</v>
      </c>
      <c r="E6500">
        <f>D6500-C6500</f>
        <v/>
      </c>
      <c r="F6500">
        <f>ROW()-ROW($A$5986)</f>
        <v/>
      </c>
      <c r="G6500">
        <f>AVERAGE($E$5986:$E$6499)</f>
        <v/>
      </c>
      <c r="H6500" s="6">
        <f>STDEV($E$5986:$E$6499)</f>
        <v/>
      </c>
      <c r="I6500" s="7">
        <f>MIN(MAX((E6500-G6500)/IF(H6500&gt;1e-12,H6500,NA()),-8.0),8.0)</f>
        <v/>
      </c>
      <c r="J6500">
        <f>IF(NOT(ISNA(I6500)),IF(ABS(I6500)&gt;=0.5,"TRIGGER",""),"")</f>
        <v/>
      </c>
      <c r="K6500">
        <f>IF(J6500="TRIGGER",IF(I6500&gt;0,"LONG","SHORT"),"")</f>
        <v/>
      </c>
    </row>
    <row r="6501">
      <c r="A6501" s="5" t="n">
        <v>45617</v>
      </c>
      <c r="B6501" t="inlineStr">
        <is>
          <t>Medium</t>
        </is>
      </c>
      <c r="C6501" t="n">
        <v>220</v>
      </c>
      <c r="D6501" t="n">
        <v>213</v>
      </c>
      <c r="E6501">
        <f>D6501-C6501</f>
        <v/>
      </c>
      <c r="F6501">
        <f>ROW()-ROW($A$5986)</f>
        <v/>
      </c>
      <c r="G6501">
        <f>AVERAGE($E$5986:$E$6500)</f>
        <v/>
      </c>
      <c r="H6501" s="6">
        <f>STDEV($E$5986:$E$6500)</f>
        <v/>
      </c>
      <c r="I6501" s="7">
        <f>MIN(MAX((E6501-G6501)/IF(H6501&gt;1e-12,H6501,NA()),-8.0),8.0)</f>
        <v/>
      </c>
      <c r="J6501">
        <f>IF(NOT(ISNA(I6501)),IF(ABS(I6501)&gt;=0.5,"TRIGGER",""),"")</f>
        <v/>
      </c>
      <c r="K6501">
        <f>IF(J6501="TRIGGER",IF(I6501&gt;0,"LONG","SHORT"),"")</f>
        <v/>
      </c>
    </row>
    <row r="6502">
      <c r="A6502" s="5" t="n">
        <v>45623</v>
      </c>
      <c r="B6502" t="inlineStr">
        <is>
          <t>Medium</t>
        </is>
      </c>
      <c r="C6502" t="n">
        <v>216</v>
      </c>
      <c r="D6502" t="n">
        <v>213</v>
      </c>
      <c r="E6502">
        <f>D6502-C6502</f>
        <v/>
      </c>
      <c r="F6502">
        <f>ROW()-ROW($A$5986)</f>
        <v/>
      </c>
      <c r="G6502">
        <f>AVERAGE($E$5986:$E$6501)</f>
        <v/>
      </c>
      <c r="H6502" s="6">
        <f>STDEV($E$5986:$E$6501)</f>
        <v/>
      </c>
      <c r="I6502" s="7">
        <f>MIN(MAX((E6502-G6502)/IF(H6502&gt;1e-12,H6502,NA()),-8.0),8.0)</f>
        <v/>
      </c>
      <c r="J6502">
        <f>IF(NOT(ISNA(I6502)),IF(ABS(I6502)&gt;=0.5,"TRIGGER",""),"")</f>
        <v/>
      </c>
      <c r="K6502">
        <f>IF(J6502="TRIGGER",IF(I6502&gt;0,"LONG","SHORT"),"")</f>
        <v/>
      </c>
    </row>
    <row r="6503">
      <c r="A6503" s="5" t="n">
        <v>45631</v>
      </c>
      <c r="B6503" t="inlineStr">
        <is>
          <t>Medium</t>
        </is>
      </c>
      <c r="C6503" t="n">
        <v>215</v>
      </c>
      <c r="D6503" t="n">
        <v>224</v>
      </c>
      <c r="E6503">
        <f>D6503-C6503</f>
        <v/>
      </c>
      <c r="F6503">
        <f>ROW()-ROW($A$5986)</f>
        <v/>
      </c>
      <c r="G6503">
        <f>AVERAGE($E$5986:$E$6502)</f>
        <v/>
      </c>
      <c r="H6503" s="6">
        <f>STDEV($E$5986:$E$6502)</f>
        <v/>
      </c>
      <c r="I6503" s="7">
        <f>MIN(MAX((E6503-G6503)/IF(H6503&gt;1e-12,H6503,NA()),-8.0),8.0)</f>
        <v/>
      </c>
      <c r="J6503">
        <f>IF(NOT(ISNA(I6503)),IF(ABS(I6503)&gt;=0.5,"TRIGGER",""),"")</f>
        <v/>
      </c>
      <c r="K6503">
        <f>IF(J6503="TRIGGER",IF(I6503&gt;0,"LONG","SHORT"),"")</f>
        <v/>
      </c>
    </row>
    <row r="6504">
      <c r="A6504" s="5" t="n">
        <v>45638</v>
      </c>
      <c r="B6504" t="inlineStr">
        <is>
          <t>Medium</t>
        </is>
      </c>
      <c r="C6504" t="n">
        <v>220</v>
      </c>
      <c r="D6504" t="n">
        <v>242</v>
      </c>
      <c r="E6504">
        <f>D6504-C6504</f>
        <v/>
      </c>
      <c r="F6504">
        <f>ROW()-ROW($A$5986)</f>
        <v/>
      </c>
      <c r="G6504">
        <f>AVERAGE($E$5986:$E$6503)</f>
        <v/>
      </c>
      <c r="H6504" s="6">
        <f>STDEV($E$5986:$E$6503)</f>
        <v/>
      </c>
      <c r="I6504" s="7">
        <f>MIN(MAX((E6504-G6504)/IF(H6504&gt;1e-12,H6504,NA()),-8.0),8.0)</f>
        <v/>
      </c>
      <c r="J6504">
        <f>IF(NOT(ISNA(I6504)),IF(ABS(I6504)&gt;=0.5,"TRIGGER",""),"")</f>
        <v/>
      </c>
      <c r="K6504">
        <f>IF(J6504="TRIGGER",IF(I6504&gt;0,"LONG","SHORT"),"")</f>
        <v/>
      </c>
    </row>
    <row r="6505">
      <c r="A6505" s="5" t="n">
        <v>45645</v>
      </c>
      <c r="B6505" t="inlineStr">
        <is>
          <t>Medium</t>
        </is>
      </c>
      <c r="C6505" t="n">
        <v>230</v>
      </c>
      <c r="D6505" t="n">
        <v>220</v>
      </c>
      <c r="E6505">
        <f>D6505-C6505</f>
        <v/>
      </c>
      <c r="F6505">
        <f>ROW()-ROW($A$5986)</f>
        <v/>
      </c>
      <c r="G6505">
        <f>AVERAGE($E$5986:$E$6504)</f>
        <v/>
      </c>
      <c r="H6505" s="6">
        <f>STDEV($E$5986:$E$6504)</f>
        <v/>
      </c>
      <c r="I6505" s="7">
        <f>MIN(MAX((E6505-G6505)/IF(H6505&gt;1e-12,H6505,NA()),-8.0),8.0)</f>
        <v/>
      </c>
      <c r="J6505">
        <f>IF(NOT(ISNA(I6505)),IF(ABS(I6505)&gt;=0.5,"TRIGGER",""),"")</f>
        <v/>
      </c>
      <c r="K6505">
        <f>IF(J6505="TRIGGER",IF(I6505&gt;0,"LONG","SHORT"),"")</f>
        <v/>
      </c>
    </row>
    <row r="6506">
      <c r="A6506" s="5" t="n">
        <v>45652</v>
      </c>
      <c r="B6506" t="inlineStr">
        <is>
          <t>Medium</t>
        </is>
      </c>
      <c r="C6506" t="n">
        <v>224</v>
      </c>
      <c r="D6506" t="n">
        <v>219</v>
      </c>
      <c r="E6506">
        <f>D6506-C6506</f>
        <v/>
      </c>
      <c r="F6506">
        <f>ROW()-ROW($A$5986)</f>
        <v/>
      </c>
      <c r="G6506">
        <f>AVERAGE($E$5986:$E$6505)</f>
        <v/>
      </c>
      <c r="H6506" s="6">
        <f>STDEV($E$5986:$E$6505)</f>
        <v/>
      </c>
      <c r="I6506" s="7">
        <f>MIN(MAX((E6506-G6506)/IF(H6506&gt;1e-12,H6506,NA()),-8.0),8.0)</f>
        <v/>
      </c>
      <c r="J6506">
        <f>IF(NOT(ISNA(I6506)),IF(ABS(I6506)&gt;=0.5,"TRIGGER",""),"")</f>
        <v/>
      </c>
      <c r="K6506">
        <f>IF(J6506="TRIGGER",IF(I6506&gt;0,"LONG","SHORT"),"")</f>
        <v/>
      </c>
    </row>
    <row r="6507">
      <c r="A6507" s="5" t="n">
        <v>45659</v>
      </c>
      <c r="B6507" t="inlineStr">
        <is>
          <t>Medium</t>
        </is>
      </c>
      <c r="C6507" t="n">
        <v>222</v>
      </c>
      <c r="D6507" t="n">
        <v>211</v>
      </c>
      <c r="E6507">
        <f>D6507-C6507</f>
        <v/>
      </c>
      <c r="F6507">
        <f>ROW()-ROW($A$5986)</f>
        <v/>
      </c>
      <c r="G6507">
        <f>AVERAGE($E$5986:$E$6506)</f>
        <v/>
      </c>
      <c r="H6507" s="6">
        <f>STDEV($E$5986:$E$6506)</f>
        <v/>
      </c>
      <c r="I6507" s="7">
        <f>MIN(MAX((E6507-G6507)/IF(H6507&gt;1e-12,H6507,NA()),-8.0),8.0)</f>
        <v/>
      </c>
      <c r="J6507">
        <f>IF(NOT(ISNA(I6507)),IF(ABS(I6507)&gt;=0.5,"TRIGGER",""),"")</f>
        <v/>
      </c>
      <c r="K6507">
        <f>IF(J6507="TRIGGER",IF(I6507&gt;0,"LONG","SHORT"),"")</f>
        <v/>
      </c>
    </row>
    <row r="6508">
      <c r="A6508" s="5" t="n">
        <v>45665</v>
      </c>
      <c r="B6508" t="inlineStr">
        <is>
          <t>Medium</t>
        </is>
      </c>
      <c r="C6508" t="n">
        <v>218</v>
      </c>
      <c r="D6508" t="n">
        <v>201</v>
      </c>
      <c r="E6508">
        <f>D6508-C6508</f>
        <v/>
      </c>
      <c r="F6508">
        <f>ROW()-ROW($A$5986)</f>
        <v/>
      </c>
      <c r="G6508">
        <f>AVERAGE($E$5986:$E$6507)</f>
        <v/>
      </c>
      <c r="H6508" s="6">
        <f>STDEV($E$5986:$E$6507)</f>
        <v/>
      </c>
      <c r="I6508" s="7">
        <f>MIN(MAX((E6508-G6508)/IF(H6508&gt;1e-12,H6508,NA()),-8.0),8.0)</f>
        <v/>
      </c>
      <c r="J6508">
        <f>IF(NOT(ISNA(I6508)),IF(ABS(I6508)&gt;=0.5,"TRIGGER",""),"")</f>
        <v/>
      </c>
      <c r="K6508">
        <f>IF(J6508="TRIGGER",IF(I6508&gt;0,"LONG","SHORT"),"")</f>
        <v/>
      </c>
    </row>
    <row r="6509">
      <c r="A6509" s="5" t="n">
        <v>45673</v>
      </c>
      <c r="B6509" t="inlineStr">
        <is>
          <t>Medium</t>
        </is>
      </c>
      <c r="C6509" t="n">
        <v>210</v>
      </c>
      <c r="D6509" t="n">
        <v>217</v>
      </c>
      <c r="E6509">
        <f>D6509-C6509</f>
        <v/>
      </c>
      <c r="F6509">
        <f>ROW()-ROW($A$5986)</f>
        <v/>
      </c>
      <c r="G6509">
        <f>AVERAGE($E$5986:$E$6508)</f>
        <v/>
      </c>
      <c r="H6509" s="6">
        <f>STDEV($E$5986:$E$6508)</f>
        <v/>
      </c>
      <c r="I6509" s="7">
        <f>MIN(MAX((E6509-G6509)/IF(H6509&gt;1e-12,H6509,NA()),-8.0),8.0)</f>
        <v/>
      </c>
      <c r="J6509">
        <f>IF(NOT(ISNA(I6509)),IF(ABS(I6509)&gt;=0.5,"TRIGGER",""),"")</f>
        <v/>
      </c>
      <c r="K6509">
        <f>IF(J6509="TRIGGER",IF(I6509&gt;0,"LONG","SHORT"),"")</f>
        <v/>
      </c>
    </row>
    <row r="6510">
      <c r="A6510" s="5" t="n">
        <v>45680</v>
      </c>
      <c r="B6510" t="inlineStr">
        <is>
          <t>Medium</t>
        </is>
      </c>
      <c r="C6510" t="n">
        <v>220</v>
      </c>
      <c r="D6510" t="n">
        <v>223</v>
      </c>
      <c r="E6510">
        <f>D6510-C6510</f>
        <v/>
      </c>
      <c r="F6510">
        <f>ROW()-ROW($A$5986)</f>
        <v/>
      </c>
      <c r="G6510">
        <f>AVERAGE($E$5986:$E$6509)</f>
        <v/>
      </c>
      <c r="H6510" s="6">
        <f>STDEV($E$5986:$E$6509)</f>
        <v/>
      </c>
      <c r="I6510" s="7">
        <f>MIN(MAX((E6510-G6510)/IF(H6510&gt;1e-12,H6510,NA()),-8.0),8.0)</f>
        <v/>
      </c>
      <c r="J6510">
        <f>IF(NOT(ISNA(I6510)),IF(ABS(I6510)&gt;=0.5,"TRIGGER",""),"")</f>
        <v/>
      </c>
      <c r="K6510">
        <f>IF(J6510="TRIGGER",IF(I6510&gt;0,"LONG","SHORT"),"")</f>
        <v/>
      </c>
    </row>
    <row r="6511">
      <c r="A6511" s="5" t="n">
        <v>45687</v>
      </c>
      <c r="B6511" t="inlineStr">
        <is>
          <t>Medium</t>
        </is>
      </c>
      <c r="C6511" t="n">
        <v>220</v>
      </c>
      <c r="D6511" t="n">
        <v>207</v>
      </c>
      <c r="E6511">
        <f>D6511-C6511</f>
        <v/>
      </c>
      <c r="F6511">
        <f>ROW()-ROW($A$5986)</f>
        <v/>
      </c>
      <c r="G6511">
        <f>AVERAGE($E$5986:$E$6510)</f>
        <v/>
      </c>
      <c r="H6511" s="6">
        <f>STDEV($E$5986:$E$6510)</f>
        <v/>
      </c>
      <c r="I6511" s="7">
        <f>MIN(MAX((E6511-G6511)/IF(H6511&gt;1e-12,H6511,NA()),-8.0),8.0)</f>
        <v/>
      </c>
      <c r="J6511">
        <f>IF(NOT(ISNA(I6511)),IF(ABS(I6511)&gt;=0.5,"TRIGGER",""),"")</f>
        <v/>
      </c>
      <c r="K6511">
        <f>IF(J6511="TRIGGER",IF(I6511&gt;0,"LONG","SHORT"),"")</f>
        <v/>
      </c>
    </row>
    <row r="6512">
      <c r="A6512" s="5" t="n">
        <v>45694</v>
      </c>
      <c r="B6512" t="inlineStr">
        <is>
          <t>Medium</t>
        </is>
      </c>
      <c r="C6512" t="n">
        <v>213</v>
      </c>
      <c r="D6512" t="n">
        <v>219</v>
      </c>
      <c r="E6512">
        <f>D6512-C6512</f>
        <v/>
      </c>
      <c r="F6512">
        <f>ROW()-ROW($A$5986)</f>
        <v/>
      </c>
      <c r="G6512">
        <f>AVERAGE($E$5986:$E$6511)</f>
        <v/>
      </c>
      <c r="H6512" s="6">
        <f>STDEV($E$5986:$E$6511)</f>
        <v/>
      </c>
      <c r="I6512" s="7">
        <f>MIN(MAX((E6512-G6512)/IF(H6512&gt;1e-12,H6512,NA()),-8.0),8.0)</f>
        <v/>
      </c>
      <c r="J6512">
        <f>IF(NOT(ISNA(I6512)),IF(ABS(I6512)&gt;=0.5,"TRIGGER",""),"")</f>
        <v/>
      </c>
      <c r="K6512">
        <f>IF(J6512="TRIGGER",IF(I6512&gt;0,"LONG","SHORT"),"")</f>
        <v/>
      </c>
    </row>
    <row r="6513">
      <c r="A6513" s="5" t="n">
        <v>45701</v>
      </c>
      <c r="B6513" t="inlineStr">
        <is>
          <t>Medium</t>
        </is>
      </c>
      <c r="C6513" t="n">
        <v>215</v>
      </c>
      <c r="D6513" t="n">
        <v>213</v>
      </c>
      <c r="E6513">
        <f>D6513-C6513</f>
        <v/>
      </c>
      <c r="F6513">
        <f>ROW()-ROW($A$5986)</f>
        <v/>
      </c>
      <c r="G6513">
        <f>AVERAGE($E$5986:$E$6512)</f>
        <v/>
      </c>
      <c r="H6513" s="6">
        <f>STDEV($E$5986:$E$6512)</f>
        <v/>
      </c>
      <c r="I6513" s="7">
        <f>MIN(MAX((E6513-G6513)/IF(H6513&gt;1e-12,H6513,NA()),-8.0),8.0)</f>
        <v/>
      </c>
      <c r="J6513">
        <f>IF(NOT(ISNA(I6513)),IF(ABS(I6513)&gt;=0.5,"TRIGGER",""),"")</f>
        <v/>
      </c>
      <c r="K6513">
        <f>IF(J6513="TRIGGER",IF(I6513&gt;0,"LONG","SHORT"),"")</f>
        <v/>
      </c>
    </row>
    <row r="6514">
      <c r="A6514" s="5" t="n">
        <v>45708</v>
      </c>
      <c r="B6514" t="inlineStr">
        <is>
          <t>Medium</t>
        </is>
      </c>
      <c r="C6514" t="n">
        <v>215</v>
      </c>
      <c r="D6514" t="n">
        <v>219</v>
      </c>
      <c r="E6514">
        <f>D6514-C6514</f>
        <v/>
      </c>
      <c r="F6514">
        <f>ROW()-ROW($A$5986)</f>
        <v/>
      </c>
      <c r="G6514">
        <f>AVERAGE($E$5986:$E$6513)</f>
        <v/>
      </c>
      <c r="H6514" s="6">
        <f>STDEV($E$5986:$E$6513)</f>
        <v/>
      </c>
      <c r="I6514" s="7">
        <f>MIN(MAX((E6514-G6514)/IF(H6514&gt;1e-12,H6514,NA()),-8.0),8.0)</f>
        <v/>
      </c>
      <c r="J6514">
        <f>IF(NOT(ISNA(I6514)),IF(ABS(I6514)&gt;=0.5,"TRIGGER",""),"")</f>
        <v/>
      </c>
      <c r="K6514">
        <f>IF(J6514="TRIGGER",IF(I6514&gt;0,"LONG","SHORT"),"")</f>
        <v/>
      </c>
    </row>
    <row r="6515">
      <c r="A6515" s="5" t="n">
        <v>45715</v>
      </c>
      <c r="B6515" t="inlineStr">
        <is>
          <t>Medium</t>
        </is>
      </c>
      <c r="C6515" t="n">
        <v>221</v>
      </c>
      <c r="D6515" t="n">
        <v>242</v>
      </c>
      <c r="E6515">
        <f>D6515-C6515</f>
        <v/>
      </c>
      <c r="F6515">
        <f>ROW()-ROW($A$5986)</f>
        <v/>
      </c>
      <c r="G6515">
        <f>AVERAGE($E$5986:$E$6514)</f>
        <v/>
      </c>
      <c r="H6515" s="6">
        <f>STDEV($E$5986:$E$6514)</f>
        <v/>
      </c>
      <c r="I6515" s="7">
        <f>MIN(MAX((E6515-G6515)/IF(H6515&gt;1e-12,H6515,NA()),-8.0),8.0)</f>
        <v/>
      </c>
      <c r="J6515">
        <f>IF(NOT(ISNA(I6515)),IF(ABS(I6515)&gt;=0.5,"TRIGGER",""),"")</f>
        <v/>
      </c>
      <c r="K6515">
        <f>IF(J6515="TRIGGER",IF(I6515&gt;0,"LONG","SHORT"),"")</f>
        <v/>
      </c>
    </row>
    <row r="6516">
      <c r="A6516" s="5" t="n">
        <v>45722</v>
      </c>
      <c r="B6516" t="inlineStr">
        <is>
          <t>Medium</t>
        </is>
      </c>
      <c r="C6516" t="n">
        <v>235</v>
      </c>
      <c r="D6516" t="n">
        <v>221</v>
      </c>
      <c r="E6516">
        <f>D6516-C6516</f>
        <v/>
      </c>
      <c r="F6516">
        <f>ROW()-ROW($A$5986)</f>
        <v/>
      </c>
      <c r="G6516">
        <f>AVERAGE($E$5986:$E$6515)</f>
        <v/>
      </c>
      <c r="H6516" s="6">
        <f>STDEV($E$5986:$E$6515)</f>
        <v/>
      </c>
      <c r="I6516" s="7">
        <f>MIN(MAX((E6516-G6516)/IF(H6516&gt;1e-12,H6516,NA()),-8.0),8.0)</f>
        <v/>
      </c>
      <c r="J6516">
        <f>IF(NOT(ISNA(I6516)),IF(ABS(I6516)&gt;=0.5,"TRIGGER",""),"")</f>
        <v/>
      </c>
      <c r="K6516">
        <f>IF(J6516="TRIGGER",IF(I6516&gt;0,"LONG","SHORT"),"")</f>
        <v/>
      </c>
    </row>
    <row r="6517">
      <c r="A6517" s="5" t="n">
        <v>45729</v>
      </c>
      <c r="B6517" t="inlineStr">
        <is>
          <t>Medium</t>
        </is>
      </c>
      <c r="C6517" t="n">
        <v>225</v>
      </c>
      <c r="D6517" t="n">
        <v>220</v>
      </c>
      <c r="E6517">
        <f>D6517-C6517</f>
        <v/>
      </c>
      <c r="F6517">
        <f>ROW()-ROW($A$5986)</f>
        <v/>
      </c>
      <c r="G6517">
        <f>AVERAGE($E$5986:$E$6516)</f>
        <v/>
      </c>
      <c r="H6517" s="6">
        <f>STDEV($E$5986:$E$6516)</f>
        <v/>
      </c>
      <c r="I6517" s="7">
        <f>MIN(MAX((E6517-G6517)/IF(H6517&gt;1e-12,H6517,NA()),-8.0),8.0)</f>
        <v/>
      </c>
      <c r="J6517">
        <f>IF(NOT(ISNA(I6517)),IF(ABS(I6517)&gt;=0.5,"TRIGGER",""),"")</f>
        <v/>
      </c>
      <c r="K6517">
        <f>IF(J6517="TRIGGER",IF(I6517&gt;0,"LONG","SHORT"),"")</f>
        <v/>
      </c>
    </row>
    <row r="6518">
      <c r="A6518" s="5" t="n">
        <v>45736</v>
      </c>
      <c r="B6518" t="inlineStr">
        <is>
          <t>Medium</t>
        </is>
      </c>
      <c r="C6518" t="n">
        <v>224</v>
      </c>
      <c r="D6518" t="n">
        <v>223</v>
      </c>
      <c r="E6518">
        <f>D6518-C6518</f>
        <v/>
      </c>
      <c r="F6518">
        <f>ROW()-ROW($A$5986)</f>
        <v/>
      </c>
      <c r="G6518">
        <f>AVERAGE($E$5986:$E$6517)</f>
        <v/>
      </c>
      <c r="H6518" s="6">
        <f>STDEV($E$5986:$E$6517)</f>
        <v/>
      </c>
      <c r="I6518" s="7">
        <f>MIN(MAX((E6518-G6518)/IF(H6518&gt;1e-12,H6518,NA()),-8.0),8.0)</f>
        <v/>
      </c>
      <c r="J6518">
        <f>IF(NOT(ISNA(I6518)),IF(ABS(I6518)&gt;=0.5,"TRIGGER",""),"")</f>
        <v/>
      </c>
      <c r="K6518">
        <f>IF(J6518="TRIGGER",IF(I6518&gt;0,"LONG","SHORT"),"")</f>
        <v/>
      </c>
    </row>
    <row r="6519">
      <c r="A6519" s="5" t="n">
        <v>45743</v>
      </c>
      <c r="B6519" t="inlineStr">
        <is>
          <t>Medium</t>
        </is>
      </c>
      <c r="C6519" t="n">
        <v>225</v>
      </c>
      <c r="D6519" t="n">
        <v>224</v>
      </c>
      <c r="E6519">
        <f>D6519-C6519</f>
        <v/>
      </c>
      <c r="F6519">
        <f>ROW()-ROW($A$5986)</f>
        <v/>
      </c>
      <c r="G6519">
        <f>AVERAGE($E$5986:$E$6518)</f>
        <v/>
      </c>
      <c r="H6519" s="6">
        <f>STDEV($E$5986:$E$6518)</f>
        <v/>
      </c>
      <c r="I6519" s="7">
        <f>MIN(MAX((E6519-G6519)/IF(H6519&gt;1e-12,H6519,NA()),-8.0),8.0)</f>
        <v/>
      </c>
      <c r="J6519">
        <f>IF(NOT(ISNA(I6519)),IF(ABS(I6519)&gt;=0.5,"TRIGGER",""),"")</f>
        <v/>
      </c>
      <c r="K6519">
        <f>IF(J6519="TRIGGER",IF(I6519&gt;0,"LONG","SHORT"),"")</f>
        <v/>
      </c>
    </row>
    <row r="6520">
      <c r="A6520" s="5" t="n">
        <v>45750</v>
      </c>
      <c r="B6520" t="inlineStr">
        <is>
          <t>Medium</t>
        </is>
      </c>
      <c r="C6520" t="n">
        <v>225</v>
      </c>
      <c r="D6520" t="n">
        <v>219</v>
      </c>
      <c r="E6520">
        <f>D6520-C6520</f>
        <v/>
      </c>
      <c r="F6520">
        <f>ROW()-ROW($A$5986)</f>
        <v/>
      </c>
      <c r="G6520">
        <f>AVERAGE($E$5986:$E$6519)</f>
        <v/>
      </c>
      <c r="H6520" s="6">
        <f>STDEV($E$5986:$E$6519)</f>
        <v/>
      </c>
      <c r="I6520" s="7">
        <f>MIN(MAX((E6520-G6520)/IF(H6520&gt;1e-12,H6520,NA()),-8.0),8.0)</f>
        <v/>
      </c>
      <c r="J6520">
        <f>IF(NOT(ISNA(I6520)),IF(ABS(I6520)&gt;=0.5,"TRIGGER",""),"")</f>
        <v/>
      </c>
      <c r="K6520">
        <f>IF(J6520="TRIGGER",IF(I6520&gt;0,"LONG","SHORT"),"")</f>
        <v/>
      </c>
    </row>
    <row r="6521">
      <c r="A6521" s="5" t="n">
        <v>45757</v>
      </c>
      <c r="B6521" t="inlineStr">
        <is>
          <t>Medium</t>
        </is>
      </c>
      <c r="C6521" t="n">
        <v>223</v>
      </c>
      <c r="D6521" t="n">
        <v>223</v>
      </c>
      <c r="E6521">
        <f>D6521-C6521</f>
        <v/>
      </c>
      <c r="F6521">
        <f>ROW()-ROW($A$5986)</f>
        <v/>
      </c>
      <c r="G6521">
        <f>AVERAGE($E$5986:$E$6520)</f>
        <v/>
      </c>
      <c r="H6521" s="6">
        <f>STDEV($E$5986:$E$6520)</f>
        <v/>
      </c>
      <c r="I6521" s="7">
        <f>MIN(MAX((E6521-G6521)/IF(H6521&gt;1e-12,H6521,NA()),-8.0),8.0)</f>
        <v/>
      </c>
      <c r="J6521">
        <f>IF(NOT(ISNA(I6521)),IF(ABS(I6521)&gt;=0.5,"TRIGGER",""),"")</f>
        <v/>
      </c>
      <c r="K6521">
        <f>IF(J6521="TRIGGER",IF(I6521&gt;0,"LONG","SHORT"),"")</f>
        <v/>
      </c>
    </row>
    <row r="6522">
      <c r="A6522" s="5" t="n">
        <v>45764</v>
      </c>
      <c r="B6522" t="inlineStr">
        <is>
          <t>Medium</t>
        </is>
      </c>
      <c r="C6522" t="n">
        <v>225</v>
      </c>
      <c r="D6522" t="n">
        <v>215</v>
      </c>
      <c r="E6522">
        <f>D6522-C6522</f>
        <v/>
      </c>
      <c r="F6522">
        <f>ROW()-ROW($A$5986)</f>
        <v/>
      </c>
      <c r="G6522">
        <f>AVERAGE($E$5986:$E$6521)</f>
        <v/>
      </c>
      <c r="H6522" s="6">
        <f>STDEV($E$5986:$E$6521)</f>
        <v/>
      </c>
      <c r="I6522" s="7">
        <f>MIN(MAX((E6522-G6522)/IF(H6522&gt;1e-12,H6522,NA()),-8.0),8.0)</f>
        <v/>
      </c>
      <c r="J6522">
        <f>IF(NOT(ISNA(I6522)),IF(ABS(I6522)&gt;=0.5,"TRIGGER",""),"")</f>
        <v/>
      </c>
      <c r="K6522">
        <f>IF(J6522="TRIGGER",IF(I6522&gt;0,"LONG","SHORT"),"")</f>
        <v/>
      </c>
    </row>
    <row r="6523">
      <c r="A6523" s="5" t="n">
        <v>45771</v>
      </c>
      <c r="B6523" t="inlineStr">
        <is>
          <t>Medium</t>
        </is>
      </c>
      <c r="C6523" t="n">
        <v>222</v>
      </c>
      <c r="D6523" t="n">
        <v>222</v>
      </c>
      <c r="E6523">
        <f>D6523-C6523</f>
        <v/>
      </c>
      <c r="F6523">
        <f>ROW()-ROW($A$5986)</f>
        <v/>
      </c>
      <c r="G6523">
        <f>AVERAGE($E$5986:$E$6522)</f>
        <v/>
      </c>
      <c r="H6523" s="6">
        <f>STDEV($E$5986:$E$6522)</f>
        <v/>
      </c>
      <c r="I6523" s="7">
        <f>MIN(MAX((E6523-G6523)/IF(H6523&gt;1e-12,H6523,NA()),-8.0),8.0)</f>
        <v/>
      </c>
      <c r="J6523">
        <f>IF(NOT(ISNA(I6523)),IF(ABS(I6523)&gt;=0.5,"TRIGGER",""),"")</f>
        <v/>
      </c>
      <c r="K6523">
        <f>IF(J6523="TRIGGER",IF(I6523&gt;0,"LONG","SHORT"),"")</f>
        <v/>
      </c>
    </row>
    <row r="6524">
      <c r="A6524" s="5" t="n">
        <v>45778</v>
      </c>
      <c r="B6524" t="inlineStr">
        <is>
          <t>Medium</t>
        </is>
      </c>
      <c r="C6524" t="n">
        <v>224</v>
      </c>
      <c r="D6524" t="n">
        <v>241</v>
      </c>
      <c r="E6524">
        <f>D6524-C6524</f>
        <v/>
      </c>
      <c r="F6524">
        <f>ROW()-ROW($A$5986)</f>
        <v/>
      </c>
      <c r="G6524">
        <f>AVERAGE($E$5986:$E$6523)</f>
        <v/>
      </c>
      <c r="H6524" s="6">
        <f>STDEV($E$5986:$E$6523)</f>
        <v/>
      </c>
      <c r="I6524" s="7">
        <f>MIN(MAX((E6524-G6524)/IF(H6524&gt;1e-12,H6524,NA()),-8.0),8.0)</f>
        <v/>
      </c>
      <c r="J6524">
        <f>IF(NOT(ISNA(I6524)),IF(ABS(I6524)&gt;=0.5,"TRIGGER",""),"")</f>
        <v/>
      </c>
      <c r="K6524">
        <f>IF(J6524="TRIGGER",IF(I6524&gt;0,"LONG","SHORT"),"")</f>
        <v/>
      </c>
    </row>
    <row r="6525">
      <c r="A6525" s="5" t="n">
        <v>45785</v>
      </c>
      <c r="B6525" t="inlineStr">
        <is>
          <t>Medium</t>
        </is>
      </c>
      <c r="C6525" t="n">
        <v>230</v>
      </c>
      <c r="D6525" t="n">
        <v>228</v>
      </c>
      <c r="E6525">
        <f>D6525-C6525</f>
        <v/>
      </c>
      <c r="F6525">
        <f>ROW()-ROW($A$5986)</f>
        <v/>
      </c>
      <c r="G6525">
        <f>AVERAGE($E$5986:$E$6524)</f>
        <v/>
      </c>
      <c r="H6525" s="6">
        <f>STDEV($E$5986:$E$6524)</f>
        <v/>
      </c>
      <c r="I6525" s="7">
        <f>MIN(MAX((E6525-G6525)/IF(H6525&gt;1e-12,H6525,NA()),-8.0),8.0)</f>
        <v/>
      </c>
      <c r="J6525">
        <f>IF(NOT(ISNA(I6525)),IF(ABS(I6525)&gt;=0.5,"TRIGGER",""),"")</f>
        <v/>
      </c>
      <c r="K6525">
        <f>IF(J6525="TRIGGER",IF(I6525&gt;0,"LONG","SHORT"),"")</f>
        <v/>
      </c>
    </row>
    <row r="6526">
      <c r="A6526" s="5" t="n">
        <v>45792</v>
      </c>
      <c r="B6526" t="inlineStr">
        <is>
          <t>Medium</t>
        </is>
      </c>
      <c r="C6526" t="n">
        <v>229</v>
      </c>
      <c r="D6526" t="n">
        <v>229</v>
      </c>
      <c r="E6526">
        <f>D6526-C6526</f>
        <v/>
      </c>
      <c r="F6526">
        <f>ROW()-ROW($A$5986)</f>
        <v/>
      </c>
      <c r="G6526">
        <f>AVERAGE($E$5986:$E$6525)</f>
        <v/>
      </c>
      <c r="H6526" s="6">
        <f>STDEV($E$5986:$E$6525)</f>
        <v/>
      </c>
      <c r="I6526" s="7">
        <f>MIN(MAX((E6526-G6526)/IF(H6526&gt;1e-12,H6526,NA()),-8.0),8.0)</f>
        <v/>
      </c>
      <c r="J6526">
        <f>IF(NOT(ISNA(I6526)),IF(ABS(I6526)&gt;=0.5,"TRIGGER",""),"")</f>
        <v/>
      </c>
      <c r="K6526">
        <f>IF(J6526="TRIGGER",IF(I6526&gt;0,"LONG","SHORT"),"")</f>
        <v/>
      </c>
    </row>
    <row r="6527">
      <c r="A6527" s="5" t="n">
        <v>45799</v>
      </c>
      <c r="B6527" t="inlineStr">
        <is>
          <t>Medium</t>
        </is>
      </c>
      <c r="C6527" t="n">
        <v>230</v>
      </c>
      <c r="D6527" t="n">
        <v>227</v>
      </c>
      <c r="E6527">
        <f>D6527-C6527</f>
        <v/>
      </c>
      <c r="F6527">
        <f>ROW()-ROW($A$5986)</f>
        <v/>
      </c>
      <c r="G6527">
        <f>AVERAGE($E$5986:$E$6526)</f>
        <v/>
      </c>
      <c r="H6527" s="6">
        <f>STDEV($E$5986:$E$6526)</f>
        <v/>
      </c>
      <c r="I6527" s="7">
        <f>MIN(MAX((E6527-G6527)/IF(H6527&gt;1e-12,H6527,NA()),-8.0),8.0)</f>
        <v/>
      </c>
      <c r="J6527">
        <f>IF(NOT(ISNA(I6527)),IF(ABS(I6527)&gt;=0.5,"TRIGGER",""),"")</f>
        <v/>
      </c>
      <c r="K6527">
        <f>IF(J6527="TRIGGER",IF(I6527&gt;0,"LONG","SHORT"),"")</f>
        <v/>
      </c>
    </row>
    <row r="6528">
      <c r="A6528" s="5" t="n">
        <v>45806</v>
      </c>
      <c r="B6528" t="inlineStr">
        <is>
          <t>Medium</t>
        </is>
      </c>
      <c r="C6528" t="n">
        <v>230</v>
      </c>
      <c r="D6528" t="n">
        <v>240</v>
      </c>
      <c r="E6528">
        <f>D6528-C6528</f>
        <v/>
      </c>
      <c r="F6528">
        <f>ROW()-ROW($A$5986)</f>
        <v/>
      </c>
      <c r="G6528">
        <f>AVERAGE($E$5986:$E$6527)</f>
        <v/>
      </c>
      <c r="H6528" s="6">
        <f>STDEV($E$5986:$E$6527)</f>
        <v/>
      </c>
      <c r="I6528" s="7">
        <f>MIN(MAX((E6528-G6528)/IF(H6528&gt;1e-12,H6528,NA()),-8.0),8.0)</f>
        <v/>
      </c>
      <c r="J6528">
        <f>IF(NOT(ISNA(I6528)),IF(ABS(I6528)&gt;=0.5,"TRIGGER",""),"")</f>
        <v/>
      </c>
      <c r="K6528">
        <f>IF(J6528="TRIGGER",IF(I6528&gt;0,"LONG","SHORT"),"")</f>
        <v/>
      </c>
    </row>
    <row r="6529">
      <c r="A6529" s="5" t="n">
        <v>45813</v>
      </c>
      <c r="B6529" t="inlineStr">
        <is>
          <t>Medium</t>
        </is>
      </c>
      <c r="C6529" t="n">
        <v>235</v>
      </c>
      <c r="D6529" t="n">
        <v>247</v>
      </c>
      <c r="E6529">
        <f>D6529-C6529</f>
        <v/>
      </c>
      <c r="F6529">
        <f>ROW()-ROW($A$5986)</f>
        <v/>
      </c>
      <c r="G6529">
        <f>AVERAGE($E$5986:$E$6528)</f>
        <v/>
      </c>
      <c r="H6529" s="6">
        <f>STDEV($E$5986:$E$6528)</f>
        <v/>
      </c>
      <c r="I6529" s="7">
        <f>MIN(MAX((E6529-G6529)/IF(H6529&gt;1e-12,H6529,NA()),-8.0),8.0)</f>
        <v/>
      </c>
      <c r="J6529">
        <f>IF(NOT(ISNA(I6529)),IF(ABS(I6529)&gt;=0.5,"TRIGGER",""),"")</f>
        <v/>
      </c>
      <c r="K6529">
        <f>IF(J6529="TRIGGER",IF(I6529&gt;0,"LONG","SHORT"),"")</f>
        <v/>
      </c>
    </row>
    <row r="6530">
      <c r="A6530" s="5" t="n">
        <v>45820</v>
      </c>
      <c r="B6530" t="inlineStr">
        <is>
          <t>Medium</t>
        </is>
      </c>
      <c r="C6530" t="n">
        <v>240</v>
      </c>
      <c r="D6530" t="n">
        <v>248</v>
      </c>
      <c r="E6530">
        <f>D6530-C6530</f>
        <v/>
      </c>
      <c r="F6530">
        <f>ROW()-ROW($A$5986)</f>
        <v/>
      </c>
      <c r="G6530">
        <f>AVERAGE($E$5986:$E$6529)</f>
        <v/>
      </c>
      <c r="H6530" s="6">
        <f>STDEV($E$5986:$E$6529)</f>
        <v/>
      </c>
      <c r="I6530" s="7">
        <f>MIN(MAX((E6530-G6530)/IF(H6530&gt;1e-12,H6530,NA()),-8.0),8.0)</f>
        <v/>
      </c>
      <c r="J6530">
        <f>IF(NOT(ISNA(I6530)),IF(ABS(I6530)&gt;=0.5,"TRIGGER",""),"")</f>
        <v/>
      </c>
      <c r="K6530">
        <f>IF(J6530="TRIGGER",IF(I6530&gt;0,"LONG","SHORT"),"")</f>
        <v/>
      </c>
    </row>
    <row r="6531">
      <c r="A6531" s="5" t="n">
        <v>45826</v>
      </c>
      <c r="B6531" t="inlineStr">
        <is>
          <t>Medium</t>
        </is>
      </c>
      <c r="C6531" t="n">
        <v>245</v>
      </c>
      <c r="D6531" t="n">
        <v>245</v>
      </c>
      <c r="E6531">
        <f>D6531-C6531</f>
        <v/>
      </c>
      <c r="F6531">
        <f>ROW()-ROW($A$5986)</f>
        <v/>
      </c>
      <c r="G6531">
        <f>AVERAGE($E$5986:$E$6530)</f>
        <v/>
      </c>
      <c r="H6531" s="6">
        <f>STDEV($E$5986:$E$6530)</f>
        <v/>
      </c>
      <c r="I6531" s="7">
        <f>MIN(MAX((E6531-G6531)/IF(H6531&gt;1e-12,H6531,NA()),-8.0),8.0)</f>
        <v/>
      </c>
      <c r="J6531">
        <f>IF(NOT(ISNA(I6531)),IF(ABS(I6531)&gt;=0.5,"TRIGGER",""),"")</f>
        <v/>
      </c>
      <c r="K6531">
        <f>IF(J6531="TRIGGER",IF(I6531&gt;0,"LONG","SHORT"),"")</f>
        <v/>
      </c>
    </row>
    <row r="6532">
      <c r="A6532" s="5" t="n">
        <v>45834</v>
      </c>
      <c r="B6532" t="inlineStr">
        <is>
          <t>Medium</t>
        </is>
      </c>
      <c r="C6532" t="n">
        <v>245</v>
      </c>
      <c r="D6532" t="n">
        <v>236</v>
      </c>
      <c r="E6532">
        <f>D6532-C6532</f>
        <v/>
      </c>
      <c r="F6532">
        <f>ROW()-ROW($A$5986)</f>
        <v/>
      </c>
      <c r="G6532">
        <f>AVERAGE($E$5986:$E$6531)</f>
        <v/>
      </c>
      <c r="H6532" s="6">
        <f>STDEV($E$5986:$E$6531)</f>
        <v/>
      </c>
      <c r="I6532" s="7">
        <f>MIN(MAX((E6532-G6532)/IF(H6532&gt;1e-12,H6532,NA()),-8.0),8.0)</f>
        <v/>
      </c>
      <c r="J6532">
        <f>IF(NOT(ISNA(I6532)),IF(ABS(I6532)&gt;=0.5,"TRIGGER",""),"")</f>
        <v/>
      </c>
      <c r="K6532">
        <f>IF(J6532="TRIGGER",IF(I6532&gt;0,"LONG","SHORT"),"")</f>
        <v/>
      </c>
    </row>
    <row r="6533">
      <c r="A6533" s="5" t="n">
        <v>45841</v>
      </c>
      <c r="B6533" t="inlineStr">
        <is>
          <t>Medium</t>
        </is>
      </c>
      <c r="C6533" t="n">
        <v>240</v>
      </c>
      <c r="D6533" t="n">
        <v>233</v>
      </c>
      <c r="E6533">
        <f>D6533-C6533</f>
        <v/>
      </c>
      <c r="F6533">
        <f>ROW()-ROW($A$5986)</f>
        <v/>
      </c>
      <c r="G6533">
        <f>AVERAGE($E$5986:$E$6532)</f>
        <v/>
      </c>
      <c r="H6533" s="6">
        <f>STDEV($E$5986:$E$6532)</f>
        <v/>
      </c>
      <c r="I6533" s="7">
        <f>MIN(MAX((E6533-G6533)/IF(H6533&gt;1e-12,H6533,NA()),-8.0),8.0)</f>
        <v/>
      </c>
      <c r="J6533">
        <f>IF(NOT(ISNA(I6533)),IF(ABS(I6533)&gt;=0.5,"TRIGGER",""),"")</f>
        <v/>
      </c>
      <c r="K6533">
        <f>IF(J6533="TRIGGER",IF(I6533&gt;0,"LONG","SHORT"),"")</f>
        <v/>
      </c>
    </row>
    <row r="6534">
      <c r="A6534" s="5" t="n">
        <v>45848</v>
      </c>
      <c r="B6534" t="inlineStr">
        <is>
          <t>Medium</t>
        </is>
      </c>
      <c r="C6534" t="n">
        <v>235</v>
      </c>
      <c r="D6534" t="n">
        <v>227</v>
      </c>
      <c r="E6534">
        <f>D6534-C6534</f>
        <v/>
      </c>
      <c r="F6534">
        <f>ROW()-ROW($A$5986)</f>
        <v/>
      </c>
      <c r="G6534">
        <f>AVERAGE($E$5986:$E$6533)</f>
        <v/>
      </c>
      <c r="H6534" s="6">
        <f>STDEV($E$5986:$E$6533)</f>
        <v/>
      </c>
      <c r="I6534" s="7">
        <f>MIN(MAX((E6534-G6534)/IF(H6534&gt;1e-12,H6534,NA()),-8.0),8.0)</f>
        <v/>
      </c>
      <c r="J6534">
        <f>IF(NOT(ISNA(I6534)),IF(ABS(I6534)&gt;=0.5,"TRIGGER",""),"")</f>
        <v/>
      </c>
      <c r="K6534">
        <f>IF(J6534="TRIGGER",IF(I6534&gt;0,"LONG","SHORT"),"")</f>
        <v/>
      </c>
    </row>
    <row r="6535">
      <c r="A6535" s="5" t="n">
        <v>45855</v>
      </c>
      <c r="B6535" t="inlineStr">
        <is>
          <t>Medium</t>
        </is>
      </c>
      <c r="C6535" t="n">
        <v>235</v>
      </c>
      <c r="D6535" t="n">
        <v>221</v>
      </c>
      <c r="E6535">
        <f>D6535-C6535</f>
        <v/>
      </c>
      <c r="F6535">
        <f>ROW()-ROW($A$5986)</f>
        <v/>
      </c>
      <c r="G6535">
        <f>AVERAGE($E$5986:$E$6534)</f>
        <v/>
      </c>
      <c r="H6535" s="6">
        <f>STDEV($E$5986:$E$6534)</f>
        <v/>
      </c>
      <c r="I6535" s="7">
        <f>MIN(MAX((E6535-G6535)/IF(H6535&gt;1e-12,H6535,NA()),-8.0),8.0)</f>
        <v/>
      </c>
      <c r="J6535">
        <f>IF(NOT(ISNA(I6535)),IF(ABS(I6535)&gt;=0.5,"TRIGGER",""),"")</f>
        <v/>
      </c>
      <c r="K6535">
        <f>IF(J6535="TRIGGER",IF(I6535&gt;0,"LONG","SHORT"),"")</f>
        <v/>
      </c>
    </row>
    <row r="6536">
      <c r="A6536" s="5" t="n">
        <v>45862</v>
      </c>
      <c r="B6536" t="inlineStr">
        <is>
          <t>Medium</t>
        </is>
      </c>
      <c r="C6536" t="n">
        <v>227</v>
      </c>
      <c r="D6536" t="n">
        <v>217</v>
      </c>
      <c r="E6536">
        <f>D6536-C6536</f>
        <v/>
      </c>
      <c r="F6536">
        <f>ROW()-ROW($A$5986)</f>
        <v/>
      </c>
      <c r="G6536">
        <f>AVERAGE($E$5986:$E$6535)</f>
        <v/>
      </c>
      <c r="H6536" s="6">
        <f>STDEV($E$5986:$E$6535)</f>
        <v/>
      </c>
      <c r="I6536" s="7">
        <f>MIN(MAX((E6536-G6536)/IF(H6536&gt;1e-12,H6536,NA()),-8.0),8.0)</f>
        <v/>
      </c>
      <c r="J6536">
        <f>IF(NOT(ISNA(I6536)),IF(ABS(I6536)&gt;=0.5,"TRIGGER",""),"")</f>
        <v/>
      </c>
      <c r="K6536">
        <f>IF(J6536="TRIGGER",IF(I6536&gt;0,"LONG","SHORT"),"")</f>
        <v/>
      </c>
    </row>
    <row r="6537">
      <c r="A6537" s="5" t="n">
        <v>45869</v>
      </c>
      <c r="B6537" t="inlineStr">
        <is>
          <t>Medium</t>
        </is>
      </c>
      <c r="C6537" t="n">
        <v>224</v>
      </c>
      <c r="D6537" t="n">
        <v>218</v>
      </c>
      <c r="E6537">
        <f>D6537-C6537</f>
        <v/>
      </c>
      <c r="F6537">
        <f>ROW()-ROW($A$5986)</f>
        <v/>
      </c>
      <c r="G6537">
        <f>AVERAGE($E$5986:$E$6536)</f>
        <v/>
      </c>
      <c r="H6537" s="6">
        <f>STDEV($E$5986:$E$6536)</f>
        <v/>
      </c>
      <c r="I6537" s="7">
        <f>MIN(MAX((E6537-G6537)/IF(H6537&gt;1e-12,H6537,NA()),-8.0),8.0)</f>
        <v/>
      </c>
      <c r="J6537">
        <f>IF(NOT(ISNA(I6537)),IF(ABS(I6537)&gt;=0.5,"TRIGGER",""),"")</f>
        <v/>
      </c>
      <c r="K6537">
        <f>IF(J6537="TRIGGER",IF(I6537&gt;0,"LONG","SHORT"),"")</f>
        <v/>
      </c>
    </row>
    <row r="6538">
      <c r="A6538" s="5" t="n">
        <v>45876</v>
      </c>
      <c r="B6538" t="inlineStr">
        <is>
          <t>Medium</t>
        </is>
      </c>
      <c r="C6538" t="n">
        <v>221</v>
      </c>
      <c r="D6538" t="n">
        <v>226</v>
      </c>
      <c r="E6538">
        <f>D6538-C6538</f>
        <v/>
      </c>
      <c r="F6538">
        <f>ROW()-ROW($A$5986)</f>
        <v/>
      </c>
      <c r="G6538">
        <f>AVERAGE($E$5986:$E$6537)</f>
        <v/>
      </c>
      <c r="H6538" s="6">
        <f>STDEV($E$5986:$E$6537)</f>
        <v/>
      </c>
      <c r="I6538" s="7">
        <f>MIN(MAX((E6538-G6538)/IF(H6538&gt;1e-12,H6538,NA()),-8.0),8.0)</f>
        <v/>
      </c>
      <c r="J6538">
        <f>IF(NOT(ISNA(I6538)),IF(ABS(I6538)&gt;=0.5,"TRIGGER",""),"")</f>
        <v/>
      </c>
      <c r="K6538">
        <f>IF(J6538="TRIGGER",IF(I6538&gt;0,"LONG","SHORT"),"")</f>
        <v/>
      </c>
    </row>
    <row r="6539">
      <c r="A6539" s="5" t="n">
        <v>45883</v>
      </c>
      <c r="B6539" t="inlineStr">
        <is>
          <t>Medium</t>
        </is>
      </c>
      <c r="C6539" t="n">
        <v>228</v>
      </c>
      <c r="D6539" t="n">
        <v>224</v>
      </c>
      <c r="E6539">
        <f>D6539-C6539</f>
        <v/>
      </c>
      <c r="F6539">
        <f>ROW()-ROW($A$5986)</f>
        <v/>
      </c>
      <c r="G6539">
        <f>AVERAGE($E$5986:$E$6538)</f>
        <v/>
      </c>
      <c r="H6539" s="6">
        <f>STDEV($E$5986:$E$6538)</f>
        <v/>
      </c>
      <c r="I6539" s="7">
        <f>MIN(MAX((E6539-G6539)/IF(H6539&gt;1e-12,H6539,NA()),-8.0),8.0)</f>
        <v/>
      </c>
      <c r="J6539">
        <f>IF(NOT(ISNA(I6539)),IF(ABS(I6539)&gt;=0.5,"TRIGGER",""),"")</f>
        <v/>
      </c>
      <c r="K6539">
        <f>IF(J6539="TRIGGER",IF(I6539&gt;0,"LONG","SHORT"),"")</f>
        <v/>
      </c>
    </row>
    <row r="6540">
      <c r="A6540" s="5" t="n">
        <v>45890</v>
      </c>
      <c r="B6540" t="inlineStr">
        <is>
          <t>Medium</t>
        </is>
      </c>
      <c r="C6540" t="n">
        <v>225</v>
      </c>
      <c r="D6540" t="n">
        <v>235</v>
      </c>
      <c r="E6540">
        <f>D6540-C6540</f>
        <v/>
      </c>
      <c r="F6540">
        <f>ROW()-ROW($A$5986)</f>
        <v/>
      </c>
      <c r="G6540">
        <f>AVERAGE($E$5986:$E$6539)</f>
        <v/>
      </c>
      <c r="H6540" s="6">
        <f>STDEV($E$5986:$E$6539)</f>
        <v/>
      </c>
      <c r="I6540" s="7">
        <f>MIN(MAX((E6540-G6540)/IF(H6540&gt;1e-12,H6540,NA()),-8.0),8.0)</f>
        <v/>
      </c>
      <c r="J6540">
        <f>IF(NOT(ISNA(I6540)),IF(ABS(I6540)&gt;=0.5,"TRIGGER",""),"")</f>
        <v/>
      </c>
      <c r="K6540">
        <f>IF(J6540="TRIGGER",IF(I6540&gt;0,"LONG","SHORT"),"")</f>
        <v/>
      </c>
    </row>
    <row r="6541">
      <c r="A6541" s="5" t="n">
        <v>45897</v>
      </c>
      <c r="B6541" t="inlineStr">
        <is>
          <t>Medium</t>
        </is>
      </c>
      <c r="C6541" t="n">
        <v>230</v>
      </c>
      <c r="D6541" t="n">
        <v>229</v>
      </c>
      <c r="E6541">
        <f>D6541-C6541</f>
        <v/>
      </c>
      <c r="F6541">
        <f>ROW()-ROW($A$5986)</f>
        <v/>
      </c>
      <c r="G6541">
        <f>AVERAGE($E$5986:$E$6540)</f>
        <v/>
      </c>
      <c r="H6541" s="6">
        <f>STDEV($E$5986:$E$6540)</f>
        <v/>
      </c>
      <c r="I6541" s="7">
        <f>MIN(MAX((E6541-G6541)/IF(H6541&gt;1e-12,H6541,NA()),-8.0),8.0)</f>
        <v/>
      </c>
      <c r="J6541">
        <f>IF(NOT(ISNA(I6541)),IF(ABS(I6541)&gt;=0.5,"TRIGGER",""),"")</f>
        <v/>
      </c>
      <c r="K6541">
        <f>IF(J6541="TRIGGER",IF(I6541&gt;0,"LONG","SHORT"),"")</f>
        <v/>
      </c>
    </row>
    <row r="6542">
      <c r="A6542" s="5" t="n">
        <v>45904</v>
      </c>
      <c r="B6542" t="inlineStr">
        <is>
          <t>Medium</t>
        </is>
      </c>
      <c r="C6542" t="n">
        <v>230</v>
      </c>
      <c r="D6542" t="n">
        <v>237</v>
      </c>
      <c r="E6542">
        <f>D6542-C6542</f>
        <v/>
      </c>
      <c r="F6542">
        <f>ROW()-ROW($A$5986)</f>
        <v/>
      </c>
      <c r="G6542">
        <f>AVERAGE($E$5986:$E$6541)</f>
        <v/>
      </c>
      <c r="H6542" s="6">
        <f>STDEV($E$5986:$E$6541)</f>
        <v/>
      </c>
      <c r="I6542" s="7">
        <f>MIN(MAX((E6542-G6542)/IF(H6542&gt;1e-12,H6542,NA()),-8.0),8.0)</f>
        <v/>
      </c>
      <c r="J6542">
        <f>IF(NOT(ISNA(I6542)),IF(ABS(I6542)&gt;=0.5,"TRIGGER",""),"")</f>
        <v/>
      </c>
      <c r="K6542">
        <f>IF(J6542="TRIGGER",IF(I6542&gt;0,"LONG","SHORT"),"")</f>
        <v/>
      </c>
    </row>
    <row r="6543">
      <c r="A6543" s="5" t="n">
        <v>45911</v>
      </c>
      <c r="B6543" t="inlineStr">
        <is>
          <t>Medium</t>
        </is>
      </c>
      <c r="C6543" t="n">
        <v>235</v>
      </c>
      <c r="D6543" t="n">
        <v>263</v>
      </c>
      <c r="E6543">
        <f>D6543-C6543</f>
        <v/>
      </c>
      <c r="F6543">
        <f>ROW()-ROW($A$5986)</f>
        <v/>
      </c>
      <c r="G6543">
        <f>AVERAGE($E$5986:$E$6542)</f>
        <v/>
      </c>
      <c r="H6543" s="6">
        <f>STDEV($E$5986:$E$6542)</f>
        <v/>
      </c>
      <c r="I6543" s="7">
        <f>MIN(MAX((E6543-G6543)/IF(H6543&gt;1e-12,H6543,NA()),-8.0),8.0)</f>
        <v/>
      </c>
      <c r="J6543">
        <f>IF(NOT(ISNA(I6543)),IF(ABS(I6543)&gt;=0.5,"TRIGGER",""),"")</f>
        <v/>
      </c>
      <c r="K6543">
        <f>IF(J6543="TRIGGER",IF(I6543&gt;0,"LONG","SHORT"),"")</f>
        <v/>
      </c>
    </row>
    <row r="6544">
      <c r="A6544" s="5" t="n">
        <v>45918</v>
      </c>
      <c r="B6544" t="inlineStr">
        <is>
          <t>Medium</t>
        </is>
      </c>
      <c r="C6544" t="n">
        <v>240</v>
      </c>
      <c r="D6544" t="n">
        <v>231</v>
      </c>
      <c r="E6544">
        <f>D6544-C6544</f>
        <v/>
      </c>
      <c r="F6544">
        <f>ROW()-ROW($A$5986)</f>
        <v/>
      </c>
      <c r="G6544">
        <f>AVERAGE($E$5986:$E$6543)</f>
        <v/>
      </c>
      <c r="H6544" s="6">
        <f>STDEV($E$5986:$E$6543)</f>
        <v/>
      </c>
      <c r="I6544" s="7">
        <f>MIN(MAX((E6544-G6544)/IF(H6544&gt;1e-12,H6544,NA()),-8.0),8.0)</f>
        <v/>
      </c>
      <c r="J6544">
        <f>IF(NOT(ISNA(I6544)),IF(ABS(I6544)&gt;=0.5,"TRIGGER",""),"")</f>
        <v/>
      </c>
      <c r="K6544">
        <f>IF(J6544="TRIGGER",IF(I6544&gt;0,"LONG","SHORT"),"")</f>
        <v/>
      </c>
    </row>
    <row r="6545">
      <c r="A6545" s="5" t="n">
        <v>45925</v>
      </c>
      <c r="B6545" t="inlineStr">
        <is>
          <t>Medium</t>
        </is>
      </c>
      <c r="C6545" t="n">
        <v>235</v>
      </c>
      <c r="D6545" t="n">
        <v>218</v>
      </c>
      <c r="E6545">
        <f>D6545-C6545</f>
        <v/>
      </c>
      <c r="F6545">
        <f>ROW()-ROW($A$5986)</f>
        <v/>
      </c>
      <c r="G6545">
        <f>AVERAGE($E$5986:$E$6544)</f>
        <v/>
      </c>
      <c r="H6545" s="6">
        <f>STDEV($E$5986:$E$6544)</f>
        <v/>
      </c>
      <c r="I6545" s="7">
        <f>MIN(MAX((E6545-G6545)/IF(H6545&gt;1e-12,H6545,NA()),-8.0),8.0)</f>
        <v/>
      </c>
      <c r="J6545">
        <f>IF(NOT(ISNA(I6545)),IF(ABS(I6545)&gt;=0.5,"TRIGGER",""),"")</f>
        <v/>
      </c>
      <c r="K6545">
        <f>IF(J6545="TRIGGER",IF(I6545&gt;0,"LONG","SHORT"),"")</f>
        <v/>
      </c>
    </row>
    <row r="6546">
      <c r="A6546" s="5" t="n">
        <v>45979</v>
      </c>
      <c r="B6546" t="inlineStr">
        <is>
          <t>Medium</t>
        </is>
      </c>
      <c r="C6546" t="n">
        <v>223</v>
      </c>
      <c r="D6546" t="n">
        <v>232</v>
      </c>
      <c r="E6546">
        <f>D6546-C6546</f>
        <v/>
      </c>
      <c r="F6546">
        <f>ROW()-ROW($A$5986)</f>
        <v/>
      </c>
      <c r="G6546">
        <f>AVERAGE($E$5986:$E$6545)</f>
        <v/>
      </c>
      <c r="H6546" s="6">
        <f>STDEV($E$5986:$E$6545)</f>
        <v/>
      </c>
      <c r="I6546" s="7">
        <f>MIN(MAX((E6546-G6546)/IF(H6546&gt;1e-12,H6546,NA()),-8.0),8.0)</f>
        <v/>
      </c>
      <c r="J6546">
        <f>IF(NOT(ISNA(I6546)),IF(ABS(I6546)&gt;=0.5,"TRIGGER",""),"")</f>
        <v/>
      </c>
      <c r="K6546">
        <f>IF(J6546="TRIGGER",IF(I6546&gt;0,"LONG","SHORT"),"")</f>
        <v/>
      </c>
    </row>
    <row r="6547">
      <c r="A6547" s="5" t="n">
        <v>45981</v>
      </c>
      <c r="B6547" t="inlineStr">
        <is>
          <t>Medium</t>
        </is>
      </c>
      <c r="C6547" t="n">
        <v>223</v>
      </c>
      <c r="D6547" t="n">
        <v>224</v>
      </c>
      <c r="E6547">
        <f>D6547-C6547</f>
        <v/>
      </c>
      <c r="F6547">
        <f>ROW()-ROW($A$5986)</f>
        <v/>
      </c>
      <c r="G6547">
        <f>AVERAGE($E$5986:$E$6546)</f>
        <v/>
      </c>
      <c r="H6547" s="6">
        <f>STDEV($E$5986:$E$6546)</f>
        <v/>
      </c>
      <c r="I6547" s="7">
        <f>MIN(MAX((E6547-G6547)/IF(H6547&gt;1e-12,H6547,NA()),-8.0),8.0)</f>
        <v/>
      </c>
      <c r="J6547">
        <f>IF(NOT(ISNA(I6547)),IF(ABS(I6547)&gt;=0.5,"TRIGGER",""),"")</f>
        <v/>
      </c>
      <c r="K6547">
        <f>IF(J6547="TRIGGER",IF(I6547&gt;0,"LONG","SHORT"),"")</f>
        <v/>
      </c>
    </row>
    <row r="6548">
      <c r="A6548" s="5" t="n">
        <v>45981</v>
      </c>
      <c r="B6548" t="inlineStr">
        <is>
          <t>Medium</t>
        </is>
      </c>
      <c r="C6548" t="n">
        <v>227</v>
      </c>
      <c r="D6548" t="n">
        <v>235</v>
      </c>
      <c r="E6548">
        <f>D6548-C6548</f>
        <v/>
      </c>
      <c r="F6548">
        <f>ROW()-ROW($A$5986)</f>
        <v/>
      </c>
      <c r="G6548">
        <f>AVERAGE($E$5986:$E$6547)</f>
        <v/>
      </c>
      <c r="H6548" s="6">
        <f>STDEV($E$5986:$E$6547)</f>
        <v/>
      </c>
      <c r="I6548" s="7">
        <f>MIN(MAX((E6548-G6548)/IF(H6548&gt;1e-12,H6548,NA()),-8.0),8.0)</f>
        <v/>
      </c>
      <c r="J6548">
        <f>IF(NOT(ISNA(I6548)),IF(ABS(I6548)&gt;=0.5,"TRIGGER",""),"")</f>
        <v/>
      </c>
      <c r="K6548">
        <f>IF(J6548="TRIGGER",IF(I6548&gt;0,"LONG","SHORT"),"")</f>
        <v/>
      </c>
    </row>
    <row r="6549">
      <c r="A6549" s="5" t="n">
        <v>45987</v>
      </c>
      <c r="B6549" t="inlineStr">
        <is>
          <t>Medium</t>
        </is>
      </c>
      <c r="C6549" t="n">
        <v>225</v>
      </c>
      <c r="D6549" t="n">
        <v>216</v>
      </c>
      <c r="E6549">
        <f>D6549-C6549</f>
        <v/>
      </c>
      <c r="F6549">
        <f>ROW()-ROW($A$5986)</f>
        <v/>
      </c>
      <c r="G6549">
        <f>AVERAGE($E$5986:$E$6548)</f>
        <v/>
      </c>
      <c r="H6549" s="6">
        <f>STDEV($E$5986:$E$6548)</f>
        <v/>
      </c>
      <c r="I6549" s="7">
        <f>MIN(MAX((E6549-G6549)/IF(H6549&gt;1e-12,H6549,NA()),-8.0),8.0)</f>
        <v/>
      </c>
      <c r="J6549">
        <f>IF(NOT(ISNA(I6549)),IF(ABS(I6549)&gt;=0.5,"TRIGGER",""),"")</f>
        <v/>
      </c>
      <c r="K6549">
        <f>IF(J6549="TRIGGER",IF(I6549&gt;0,"LONG","SHORT"),"")</f>
        <v/>
      </c>
    </row>
    <row r="6550">
      <c r="A6550" s="5" t="n">
        <v>45995</v>
      </c>
      <c r="B6550" t="inlineStr">
        <is>
          <t>Medium</t>
        </is>
      </c>
      <c r="C6550" t="n">
        <v>220</v>
      </c>
      <c r="D6550" t="n">
        <v>191</v>
      </c>
      <c r="E6550">
        <f>D6550-C6550</f>
        <v/>
      </c>
      <c r="F6550">
        <f>ROW()-ROW($A$5986)</f>
        <v/>
      </c>
      <c r="G6550">
        <f>AVERAGE($E$5986:$E$6549)</f>
        <v/>
      </c>
      <c r="H6550" s="6">
        <f>STDEV($E$5986:$E$6549)</f>
        <v/>
      </c>
      <c r="I6550" s="7">
        <f>MIN(MAX((E6550-G6550)/IF(H6550&gt;1e-12,H6550,NA()),-8.0),8.0)</f>
        <v/>
      </c>
      <c r="J6550">
        <f>IF(NOT(ISNA(I6550)),IF(ABS(I6550)&gt;=0.5,"TRIGGER",""),"")</f>
        <v/>
      </c>
      <c r="K6550">
        <f>IF(J6550="TRIGGER",IF(I6550&gt;0,"LONG","SHORT"),"")</f>
        <v/>
      </c>
    </row>
    <row r="6551">
      <c r="A6551" s="5" t="n">
        <v>46002</v>
      </c>
      <c r="B6551" t="inlineStr">
        <is>
          <t>Medium</t>
        </is>
      </c>
      <c r="C6551" t="n">
        <v>220</v>
      </c>
      <c r="D6551" t="n">
        <v>236</v>
      </c>
      <c r="E6551">
        <f>D6551-C6551</f>
        <v/>
      </c>
      <c r="F6551">
        <f>ROW()-ROW($A$5986)</f>
        <v/>
      </c>
      <c r="G6551">
        <f>AVERAGE($E$5986:$E$6550)</f>
        <v/>
      </c>
      <c r="H6551" s="6">
        <f>STDEV($E$5986:$E$6550)</f>
        <v/>
      </c>
      <c r="I6551" s="7">
        <f>MIN(MAX((E6551-G6551)/IF(H6551&gt;1e-12,H6551,NA()),-8.0),8.0)</f>
        <v/>
      </c>
      <c r="J6551">
        <f>IF(NOT(ISNA(I6551)),IF(ABS(I6551)&gt;=0.5,"TRIGGER",""),"")</f>
        <v/>
      </c>
      <c r="K6551">
        <f>IF(J6551="TRIGGER",IF(I6551&gt;0,"LONG","SHORT"),"")</f>
        <v/>
      </c>
    </row>
    <row r="6552">
      <c r="A6552" s="5" t="n">
        <v>46009</v>
      </c>
      <c r="B6552" t="inlineStr">
        <is>
          <t>Medium</t>
        </is>
      </c>
      <c r="C6552" t="n">
        <v>225</v>
      </c>
      <c r="D6552" t="n">
        <v>224</v>
      </c>
      <c r="E6552">
        <f>D6552-C6552</f>
        <v/>
      </c>
      <c r="F6552">
        <f>ROW()-ROW($A$5986)</f>
        <v/>
      </c>
      <c r="G6552">
        <f>AVERAGE($E$5986:$E$6551)</f>
        <v/>
      </c>
      <c r="H6552" s="6">
        <f>STDEV($E$5986:$E$6551)</f>
        <v/>
      </c>
      <c r="I6552" s="7">
        <f>MIN(MAX((E6552-G6552)/IF(H6552&gt;1e-12,H6552,NA()),-8.0),8.0)</f>
        <v/>
      </c>
      <c r="J6552">
        <f>IF(NOT(ISNA(I6552)),IF(ABS(I6552)&gt;=0.5,"TRIGGER",""),"")</f>
        <v/>
      </c>
      <c r="K6552">
        <f>IF(J6552="TRIGGER",IF(I6552&gt;0,"LONG","SHORT"),"")</f>
        <v/>
      </c>
    </row>
    <row r="6553">
      <c r="A6553" s="5" t="n">
        <v>46015</v>
      </c>
      <c r="B6553" t="inlineStr">
        <is>
          <t>Medium</t>
        </is>
      </c>
      <c r="C6553" t="n">
        <v>223</v>
      </c>
      <c r="D6553" t="n">
        <v>214</v>
      </c>
      <c r="E6553">
        <f>D6553-C6553</f>
        <v/>
      </c>
      <c r="F6553">
        <f>ROW()-ROW($A$5986)</f>
        <v/>
      </c>
      <c r="G6553">
        <f>AVERAGE($E$5986:$E$6552)</f>
        <v/>
      </c>
      <c r="H6553" s="6">
        <f>STDEV($E$5986:$E$6552)</f>
        <v/>
      </c>
      <c r="I6553" s="7">
        <f>MIN(MAX((E6553-G6553)/IF(H6553&gt;1e-12,H6553,NA()),-8.0),8.0)</f>
        <v/>
      </c>
      <c r="J6553">
        <f>IF(NOT(ISNA(I6553)),IF(ABS(I6553)&gt;=0.5,"TRIGGER",""),"")</f>
        <v/>
      </c>
      <c r="K6553">
        <f>IF(J6553="TRIGGER",IF(I6553&gt;0,"LONG","SHORT"),"")</f>
        <v/>
      </c>
    </row>
    <row r="6554">
      <c r="A6554" s="5" t="n">
        <v>46022</v>
      </c>
      <c r="B6554" t="inlineStr">
        <is>
          <t>Medium</t>
        </is>
      </c>
      <c r="C6554" t="n">
        <v>220</v>
      </c>
      <c r="D6554" t="n">
        <v>199</v>
      </c>
      <c r="E6554">
        <f>D6554-C6554</f>
        <v/>
      </c>
      <c r="F6554">
        <f>ROW()-ROW($A$5986)</f>
        <v/>
      </c>
      <c r="G6554">
        <f>AVERAGE($E$5986:$E$6553)</f>
        <v/>
      </c>
      <c r="H6554" s="6">
        <f>STDEV($E$5986:$E$6553)</f>
        <v/>
      </c>
      <c r="I6554" s="7">
        <f>MIN(MAX((E6554-G6554)/IF(H6554&gt;1e-12,H6554,NA()),-8.0),8.0)</f>
        <v/>
      </c>
      <c r="J6554">
        <f>IF(NOT(ISNA(I6554)),IF(ABS(I6554)&gt;=0.5,"TRIGGER",""),"")</f>
        <v/>
      </c>
      <c r="K6554">
        <f>IF(J6554="TRIGGER",IF(I6554&gt;0,"LONG","SHORT"),"")</f>
        <v/>
      </c>
    </row>
    <row r="6555">
      <c r="A6555" s="5" t="n">
        <v>46030</v>
      </c>
      <c r="B6555" t="inlineStr">
        <is>
          <t>Medium</t>
        </is>
      </c>
      <c r="C6555" t="n">
        <v>210</v>
      </c>
      <c r="D6555" t="n">
        <v>208</v>
      </c>
      <c r="E6555">
        <f>D6555-C6555</f>
        <v/>
      </c>
      <c r="F6555">
        <f>ROW()-ROW($A$5986)</f>
        <v/>
      </c>
      <c r="G6555">
        <f>AVERAGE($E$5986:$E$6554)</f>
        <v/>
      </c>
      <c r="H6555" s="6">
        <f>STDEV($E$5986:$E$6554)</f>
        <v/>
      </c>
      <c r="I6555" s="7">
        <f>MIN(MAX((E6555-G6555)/IF(H6555&gt;1e-12,H6555,NA()),-8.0),8.0)</f>
        <v/>
      </c>
      <c r="J6555">
        <f>IF(NOT(ISNA(I6555)),IF(ABS(I6555)&gt;=0.5,"TRIGGER",""),"")</f>
        <v/>
      </c>
      <c r="K6555">
        <f>IF(J6555="TRIGGER",IF(I6555&gt;0,"LONG","SHORT"),"")</f>
        <v/>
      </c>
    </row>
    <row r="6556">
      <c r="A6556" s="5" t="n">
        <v>46037</v>
      </c>
      <c r="B6556" t="inlineStr">
        <is>
          <t>Medium</t>
        </is>
      </c>
      <c r="C6556" t="n">
        <v>215</v>
      </c>
      <c r="D6556" t="n">
        <v>198</v>
      </c>
      <c r="E6556">
        <f>D6556-C6556</f>
        <v/>
      </c>
      <c r="F6556">
        <f>ROW()-ROW($A$5986)</f>
        <v/>
      </c>
      <c r="G6556">
        <f>AVERAGE($E$5986:$E$6555)</f>
        <v/>
      </c>
      <c r="H6556" s="6">
        <f>STDEV($E$5986:$E$6555)</f>
        <v/>
      </c>
      <c r="I6556" s="7">
        <f>MIN(MAX((E6556-G6556)/IF(H6556&gt;1e-12,H6556,NA()),-8.0),8.0)</f>
        <v/>
      </c>
      <c r="J6556">
        <f>IF(NOT(ISNA(I6556)),IF(ABS(I6556)&gt;=0.5,"TRIGGER",""),"")</f>
        <v/>
      </c>
      <c r="K6556">
        <f>IF(J6556="TRIGGER",IF(I6556&gt;0,"LONG","SHORT"),"")</f>
        <v/>
      </c>
    </row>
    <row r="6557">
      <c r="A6557" s="5" t="n">
        <v>46044</v>
      </c>
      <c r="B6557" t="inlineStr">
        <is>
          <t>Medium</t>
        </is>
      </c>
      <c r="C6557" t="n">
        <v>212</v>
      </c>
      <c r="D6557" t="n">
        <v>200</v>
      </c>
      <c r="E6557">
        <f>D6557-C6557</f>
        <v/>
      </c>
      <c r="F6557">
        <f>ROW()-ROW($A$5986)</f>
        <v/>
      </c>
      <c r="G6557">
        <f>AVERAGE($E$5986:$E$6556)</f>
        <v/>
      </c>
      <c r="H6557" s="6">
        <f>STDEV($E$5986:$E$6556)</f>
        <v/>
      </c>
      <c r="I6557" s="7">
        <f>MIN(MAX((E6557-G6557)/IF(H6557&gt;1e-12,H6557,NA()),-8.0),8.0)</f>
        <v/>
      </c>
      <c r="J6557">
        <f>IF(NOT(ISNA(I6557)),IF(ABS(I6557)&gt;=0.5,"TRIGGER",""),"")</f>
        <v/>
      </c>
      <c r="K6557">
        <f>IF(J6557="TRIGGER",IF(I6557&gt;0,"LONG","SHORT"),"")</f>
        <v/>
      </c>
    </row>
    <row r="6558">
      <c r="A6558" s="5" t="n">
        <v>46051</v>
      </c>
      <c r="B6558" t="inlineStr">
        <is>
          <t>Medium</t>
        </is>
      </c>
      <c r="C6558" t="n">
        <v>205</v>
      </c>
      <c r="D6558" t="n">
        <v>209</v>
      </c>
      <c r="E6558">
        <f>D6558-C6558</f>
        <v/>
      </c>
      <c r="F6558">
        <f>ROW()-ROW($A$5986)</f>
        <v/>
      </c>
      <c r="G6558">
        <f>AVERAGE($E$5986:$E$6557)</f>
        <v/>
      </c>
      <c r="H6558" s="6">
        <f>STDEV($E$5986:$E$6557)</f>
        <v/>
      </c>
      <c r="I6558" s="7">
        <f>MIN(MAX((E6558-G6558)/IF(H6558&gt;1e-12,H6558,NA()),-8.0),8.0)</f>
        <v/>
      </c>
      <c r="J6558">
        <f>IF(NOT(ISNA(I6558)),IF(ABS(I6558)&gt;=0.5,"TRIGGER",""),"")</f>
        <v/>
      </c>
      <c r="K6558">
        <f>IF(J6558="TRIGGER",IF(I6558&gt;0,"LONG","SHORT"),"")</f>
        <v/>
      </c>
    </row>
    <row r="6559">
      <c r="A6559" s="5" t="n">
        <v>46058</v>
      </c>
      <c r="B6559" t="inlineStr">
        <is>
          <t>Medium</t>
        </is>
      </c>
      <c r="C6559" t="n">
        <v>212</v>
      </c>
      <c r="D6559" t="n">
        <v>231</v>
      </c>
      <c r="E6559">
        <f>D6559-C6559</f>
        <v/>
      </c>
      <c r="F6559">
        <f>ROW()-ROW($A$5986)</f>
        <v/>
      </c>
      <c r="G6559">
        <f>AVERAGE($E$5986:$E$6558)</f>
        <v/>
      </c>
      <c r="H6559" s="6">
        <f>STDEV($E$5986:$E$6558)</f>
        <v/>
      </c>
      <c r="I6559" s="7">
        <f>MIN(MAX((E6559-G6559)/IF(H6559&gt;1e-12,H6559,NA()),-8.0),8.0)</f>
        <v/>
      </c>
      <c r="J6559">
        <f>IF(NOT(ISNA(I6559)),IF(ABS(I6559)&gt;=0.5,"TRIGGER",""),"")</f>
        <v/>
      </c>
      <c r="K6559">
        <f>IF(J6559="TRIGGER",IF(I6559&gt;0,"LONG","SHORT"),"")</f>
        <v/>
      </c>
    </row>
    <row r="6560">
      <c r="A6560" s="5" t="n">
        <v>46065</v>
      </c>
      <c r="B6560" t="inlineStr">
        <is>
          <t>Medium</t>
        </is>
      </c>
      <c r="C6560" t="n">
        <v>222</v>
      </c>
      <c r="D6560" t="n">
        <v>227</v>
      </c>
      <c r="E6560">
        <f>D6560-C6560</f>
        <v/>
      </c>
      <c r="F6560">
        <f>ROW()-ROW($A$5986)</f>
        <v/>
      </c>
      <c r="G6560">
        <f>AVERAGE($E$5986:$E$6559)</f>
        <v/>
      </c>
      <c r="H6560" s="6">
        <f>STDEV($E$5986:$E$6559)</f>
        <v/>
      </c>
      <c r="I6560" s="7">
        <f>MIN(MAX((E6560-G6560)/IF(H6560&gt;1e-12,H6560,NA()),-8.0),8.0)</f>
        <v/>
      </c>
      <c r="J6560">
        <f>IF(NOT(ISNA(I6560)),IF(ABS(I6560)&gt;=0.5,"TRIGGER",""),"")</f>
        <v/>
      </c>
      <c r="K6560">
        <f>IF(J6560="TRIGGER",IF(I6560&gt;0,"LONG","SHORT"),"")</f>
        <v/>
      </c>
    </row>
    <row r="6561">
      <c r="A6561" s="5" t="n">
        <v>46072</v>
      </c>
      <c r="B6561" t="inlineStr">
        <is>
          <t>Medium</t>
        </is>
      </c>
      <c r="C6561" t="n">
        <v>225</v>
      </c>
      <c r="D6561" t="n">
        <v>206</v>
      </c>
      <c r="E6561">
        <f>D6561-C6561</f>
        <v/>
      </c>
      <c r="F6561">
        <f>ROW()-ROW($A$5986)</f>
        <v/>
      </c>
      <c r="G6561">
        <f>AVERAGE($E$5986:$E$6560)</f>
        <v/>
      </c>
      <c r="H6561" s="6">
        <f>STDEV($E$5986:$E$6560)</f>
        <v/>
      </c>
      <c r="I6561" s="7">
        <f>MIN(MAX((E6561-G6561)/IF(H6561&gt;1e-12,H6561,NA()),-8.0),8.0)</f>
        <v/>
      </c>
      <c r="J6561">
        <f>IF(NOT(ISNA(I6561)),IF(ABS(I6561)&gt;=0.5,"TRIGGER",""),"")</f>
        <v/>
      </c>
      <c r="K6561">
        <f>IF(J6561="TRIGGER",IF(I6561&gt;0,"LONG","SHORT"),"")</f>
        <v/>
      </c>
    </row>
    <row r="6562">
      <c r="A6562" s="5" t="n">
        <v>46079</v>
      </c>
      <c r="B6562" t="inlineStr">
        <is>
          <t>Medium</t>
        </is>
      </c>
      <c r="C6562" t="n">
        <v>215</v>
      </c>
      <c r="D6562" t="n">
        <v>212</v>
      </c>
      <c r="E6562">
        <f>D6562-C6562</f>
        <v/>
      </c>
      <c r="F6562">
        <f>ROW()-ROW($A$5986)</f>
        <v/>
      </c>
      <c r="G6562">
        <f>AVERAGE($E$5986:$E$6561)</f>
        <v/>
      </c>
      <c r="H6562" s="6">
        <f>STDEV($E$5986:$E$6561)</f>
        <v/>
      </c>
      <c r="I6562" s="7">
        <f>MIN(MAX((E6562-G6562)/IF(H6562&gt;1e-12,H6562,NA()),-8.0),8.0)</f>
        <v/>
      </c>
      <c r="J6562">
        <f>IF(NOT(ISNA(I6562)),IF(ABS(I6562)&gt;=0.5,"TRIGGER",""),"")</f>
        <v/>
      </c>
      <c r="K6562">
        <f>IF(J6562="TRIGGER",IF(I6562&gt;0,"LONG","SHORT"),"")</f>
        <v/>
      </c>
    </row>
    <row r="6563">
      <c r="A6563" s="5" t="n">
        <v>46086</v>
      </c>
      <c r="B6563" t="inlineStr">
        <is>
          <t>Medium</t>
        </is>
      </c>
      <c r="C6563" t="n">
        <v>215</v>
      </c>
      <c r="D6563" t="n">
        <v>213</v>
      </c>
      <c r="E6563">
        <f>D6563-C6563</f>
        <v/>
      </c>
      <c r="F6563">
        <f>ROW()-ROW($A$5986)</f>
        <v/>
      </c>
      <c r="G6563">
        <f>AVERAGE($E$5986:$E$6562)</f>
        <v/>
      </c>
      <c r="H6563" s="6">
        <f>STDEV($E$5986:$E$6562)</f>
        <v/>
      </c>
      <c r="I6563" s="7">
        <f>MIN(MAX((E6563-G6563)/IF(H6563&gt;1e-12,H6563,NA()),-8.0),8.0)</f>
        <v/>
      </c>
      <c r="J6563">
        <f>IF(NOT(ISNA(I6563)),IF(ABS(I6563)&gt;=0.5,"TRIGGER",""),"")</f>
        <v/>
      </c>
      <c r="K6563">
        <f>IF(J6563="TRIGGER",IF(I6563&gt;0,"LONG","SHORT"),"")</f>
        <v/>
      </c>
    </row>
    <row r="6564">
      <c r="A6564" s="5" t="n">
        <v>46093</v>
      </c>
      <c r="B6564" t="inlineStr">
        <is>
          <t>Medium</t>
        </is>
      </c>
      <c r="C6564" t="n">
        <v>215</v>
      </c>
      <c r="D6564" t="n">
        <v>213</v>
      </c>
      <c r="E6564">
        <f>D6564-C6564</f>
        <v/>
      </c>
      <c r="F6564">
        <f>ROW()-ROW($A$5986)</f>
        <v/>
      </c>
      <c r="G6564">
        <f>AVERAGE($E$5986:$E$6563)</f>
        <v/>
      </c>
      <c r="H6564" s="6">
        <f>STDEV($E$5986:$E$6563)</f>
        <v/>
      </c>
      <c r="I6564" s="7">
        <f>MIN(MAX((E6564-G6564)/IF(H6564&gt;1e-12,H6564,NA()),-8.0),8.0)</f>
        <v/>
      </c>
      <c r="J6564">
        <f>IF(NOT(ISNA(I6564)),IF(ABS(I6564)&gt;=0.5,"TRIGGER",""),"")</f>
        <v/>
      </c>
      <c r="K6564">
        <f>IF(J6564="TRIGGER",IF(I6564&gt;0,"LONG","SHORT"),"")</f>
        <v/>
      </c>
    </row>
    <row r="6565">
      <c r="A6565" s="5" t="n">
        <v>46100</v>
      </c>
      <c r="B6565" t="inlineStr">
        <is>
          <t>Medium</t>
        </is>
      </c>
      <c r="C6565" t="n">
        <v>215</v>
      </c>
      <c r="D6565" t="n">
        <v>205</v>
      </c>
      <c r="E6565">
        <f>D6565-C6565</f>
        <v/>
      </c>
      <c r="F6565">
        <f>ROW()-ROW($A$5986)</f>
        <v/>
      </c>
      <c r="G6565">
        <f>AVERAGE($E$5986:$E$6564)</f>
        <v/>
      </c>
      <c r="H6565" s="6">
        <f>STDEV($E$5986:$E$6564)</f>
        <v/>
      </c>
      <c r="I6565" s="7">
        <f>MIN(MAX((E6565-G6565)/IF(H6565&gt;1e-12,H6565,NA()),-8.0),8.0)</f>
        <v/>
      </c>
      <c r="J6565">
        <f>IF(NOT(ISNA(I6565)),IF(ABS(I6565)&gt;=0.5,"TRIGGER",""),"")</f>
        <v/>
      </c>
      <c r="K6565">
        <f>IF(J6565="TRIGGER",IF(I6565&gt;0,"LONG","SHORT"),"")</f>
        <v/>
      </c>
    </row>
    <row r="6566">
      <c r="A6566" s="5" t="n">
        <v>46107</v>
      </c>
      <c r="B6566" t="inlineStr">
        <is>
          <t>Medium</t>
        </is>
      </c>
      <c r="C6566" t="n">
        <v>210</v>
      </c>
      <c r="D6566" t="n">
        <v>210</v>
      </c>
      <c r="E6566">
        <f>D6566-C6566</f>
        <v/>
      </c>
      <c r="F6566">
        <f>ROW()-ROW($A$5986)</f>
        <v/>
      </c>
      <c r="G6566">
        <f>AVERAGE($E$5986:$E$6565)</f>
        <v/>
      </c>
      <c r="H6566" s="6">
        <f>STDEV($E$5986:$E$6565)</f>
        <v/>
      </c>
      <c r="I6566" s="7">
        <f>MIN(MAX((E6566-G6566)/IF(H6566&gt;1e-12,H6566,NA()),-8.0),8.0)</f>
        <v/>
      </c>
      <c r="J6566">
        <f>IF(NOT(ISNA(I6566)),IF(ABS(I6566)&gt;=0.5,"TRIGGER",""),"")</f>
        <v/>
      </c>
      <c r="K6566">
        <f>IF(J6566="TRIGGER",IF(I6566&gt;0,"LONG","SHORT"),"")</f>
        <v/>
      </c>
    </row>
    <row r="6567">
      <c r="A6567" s="5" t="n">
        <v>46114</v>
      </c>
      <c r="B6567" t="inlineStr">
        <is>
          <t>Medium</t>
        </is>
      </c>
      <c r="C6567" t="n">
        <v>212</v>
      </c>
      <c r="D6567" t="n">
        <v>202</v>
      </c>
      <c r="E6567">
        <f>D6567-C6567</f>
        <v/>
      </c>
      <c r="F6567">
        <f>ROW()-ROW($A$5986)</f>
        <v/>
      </c>
      <c r="G6567">
        <f>AVERAGE($E$5986:$E$6566)</f>
        <v/>
      </c>
      <c r="H6567" s="6">
        <f>STDEV($E$5986:$E$6566)</f>
        <v/>
      </c>
      <c r="I6567" s="7">
        <f>MIN(MAX((E6567-G6567)/IF(H6567&gt;1e-12,H6567,NA()),-8.0),8.0)</f>
        <v/>
      </c>
      <c r="J6567">
        <f>IF(NOT(ISNA(I6567)),IF(ABS(I6567)&gt;=0.5,"TRIGGER",""),"")</f>
        <v/>
      </c>
      <c r="K6567">
        <f>IF(J6567="TRIGGER",IF(I6567&gt;0,"LONG","SHORT"),"")</f>
        <v/>
      </c>
    </row>
    <row r="6568">
      <c r="A6568" s="5" t="n">
        <v>46121</v>
      </c>
      <c r="B6568" t="inlineStr">
        <is>
          <t>Medium</t>
        </is>
      </c>
      <c r="C6568" t="n">
        <v>210</v>
      </c>
      <c r="D6568" t="n">
        <v>219</v>
      </c>
      <c r="E6568">
        <f>D6568-C6568</f>
        <v/>
      </c>
      <c r="F6568">
        <f>ROW()-ROW($A$5986)</f>
        <v/>
      </c>
      <c r="G6568">
        <f>AVERAGE($E$5986:$E$6567)</f>
        <v/>
      </c>
      <c r="H6568" s="6">
        <f>STDEV($E$5986:$E$6567)</f>
        <v/>
      </c>
      <c r="I6568" s="7">
        <f>MIN(MAX((E6568-G6568)/IF(H6568&gt;1e-12,H6568,NA()),-8.0),8.0)</f>
        <v/>
      </c>
      <c r="J6568">
        <f>IF(NOT(ISNA(I6568)),IF(ABS(I6568)&gt;=0.5,"TRIGGER",""),"")</f>
        <v/>
      </c>
      <c r="K6568">
        <f>IF(J6568="TRIGGER",IF(I6568&gt;0,"LONG","SHORT"),"")</f>
        <v/>
      </c>
    </row>
    <row r="6569">
      <c r="A6569" s="5" t="n">
        <v>46128</v>
      </c>
      <c r="B6569" t="inlineStr">
        <is>
          <t>Medium</t>
        </is>
      </c>
      <c r="C6569" t="n">
        <v>215</v>
      </c>
      <c r="D6569" t="n">
        <v>207</v>
      </c>
      <c r="E6569">
        <f>D6569-C6569</f>
        <v/>
      </c>
      <c r="F6569">
        <f>ROW()-ROW($A$5986)</f>
        <v/>
      </c>
      <c r="G6569">
        <f>AVERAGE($E$5986:$E$6568)</f>
        <v/>
      </c>
      <c r="H6569" s="6">
        <f>STDEV($E$5986:$E$6568)</f>
        <v/>
      </c>
      <c r="I6569" s="7">
        <f>MIN(MAX((E6569-G6569)/IF(H6569&gt;1e-12,H6569,NA()),-8.0),8.0)</f>
        <v/>
      </c>
      <c r="J6569">
        <f>IF(NOT(ISNA(I6569)),IF(ABS(I6569)&gt;=0.5,"TRIGGER",""),"")</f>
        <v/>
      </c>
      <c r="K6569">
        <f>IF(J6569="TRIGGER",IF(I6569&gt;0,"LONG","SHORT"),"")</f>
        <v/>
      </c>
    </row>
    <row r="6570">
      <c r="A6570" s="5" t="n">
        <v>46135</v>
      </c>
      <c r="B6570" t="inlineStr">
        <is>
          <t>Medium</t>
        </is>
      </c>
      <c r="C6570" t="n">
        <v>212</v>
      </c>
      <c r="D6570" t="n">
        <v>214</v>
      </c>
      <c r="E6570">
        <f>D6570-C6570</f>
        <v/>
      </c>
      <c r="F6570">
        <f>ROW()-ROW($A$5986)</f>
        <v/>
      </c>
      <c r="G6570">
        <f>AVERAGE($E$5986:$E$6569)</f>
        <v/>
      </c>
      <c r="H6570" s="6">
        <f>STDEV($E$5986:$E$6569)</f>
        <v/>
      </c>
      <c r="I6570" s="7">
        <f>MIN(MAX((E6570-G6570)/IF(H6570&gt;1e-12,H6570,NA()),-8.0),8.0)</f>
        <v/>
      </c>
      <c r="J6570">
        <f>IF(NOT(ISNA(I6570)),IF(ABS(I6570)&gt;=0.5,"TRIGGER",""),"")</f>
        <v/>
      </c>
      <c r="K6570">
        <f>IF(J6570="TRIGGER",IF(I6570&gt;0,"LONG","SHORT"),"")</f>
        <v/>
      </c>
    </row>
    <row r="6571">
      <c r="A6571" s="5" t="n">
        <v>46142</v>
      </c>
      <c r="B6571" t="inlineStr">
        <is>
          <t>Medium</t>
        </is>
      </c>
      <c r="C6571" t="n">
        <v>215</v>
      </c>
      <c r="D6571" t="n">
        <v>189</v>
      </c>
      <c r="E6571">
        <f>D6571-C6571</f>
        <v/>
      </c>
      <c r="F6571">
        <f>ROW()-ROW($A$5986)</f>
        <v/>
      </c>
      <c r="G6571">
        <f>AVERAGE($E$5986:$E$6570)</f>
        <v/>
      </c>
      <c r="H6571" s="6">
        <f>STDEV($E$5986:$E$6570)</f>
        <v/>
      </c>
      <c r="I6571" s="7">
        <f>MIN(MAX((E6571-G6571)/IF(H6571&gt;1e-12,H6571,NA()),-8.0),8.0)</f>
        <v/>
      </c>
      <c r="J6571">
        <f>IF(NOT(ISNA(I6571)),IF(ABS(I6571)&gt;=0.5,"TRIGGER",""),"")</f>
        <v/>
      </c>
      <c r="K6571">
        <f>IF(J6571="TRIGGER",IF(I6571&gt;0,"LONG","SHORT"),"")</f>
        <v/>
      </c>
    </row>
    <row r="6572">
      <c r="A6572" s="5" t="n">
        <v>46149</v>
      </c>
      <c r="B6572" t="inlineStr">
        <is>
          <t>Medium</t>
        </is>
      </c>
      <c r="C6572" t="n">
        <v>205</v>
      </c>
      <c r="D6572" t="n">
        <v>200</v>
      </c>
      <c r="E6572">
        <f>D6572-C6572</f>
        <v/>
      </c>
      <c r="F6572">
        <f>ROW()-ROW($A$5986)</f>
        <v/>
      </c>
      <c r="G6572">
        <f>AVERAGE($E$5986:$E$6571)</f>
        <v/>
      </c>
      <c r="H6572" s="6">
        <f>STDEV($E$5986:$E$6571)</f>
        <v/>
      </c>
      <c r="I6572" s="7">
        <f>MIN(MAX((E6572-G6572)/IF(H6572&gt;1e-12,H6572,NA()),-8.0),8.0)</f>
        <v/>
      </c>
      <c r="J6572">
        <f>IF(NOT(ISNA(I6572)),IF(ABS(I6572)&gt;=0.5,"TRIGGER",""),"")</f>
        <v/>
      </c>
      <c r="K6572">
        <f>IF(J6572="TRIGGER",IF(I6572&gt;0,"LONG","SHORT"),"")</f>
        <v/>
      </c>
    </row>
    <row r="6573">
      <c r="A6573" s="5" t="n">
        <v>46156</v>
      </c>
      <c r="B6573" t="inlineStr">
        <is>
          <t>Medium</t>
        </is>
      </c>
      <c r="C6573" t="n">
        <v>205</v>
      </c>
      <c r="D6573" t="n">
        <v>211</v>
      </c>
      <c r="E6573">
        <f>D6573-C6573</f>
        <v/>
      </c>
      <c r="F6573">
        <f>ROW()-ROW($A$5986)</f>
        <v/>
      </c>
      <c r="G6573">
        <f>AVERAGE($E$5986:$E$6572)</f>
        <v/>
      </c>
      <c r="H6573" s="6">
        <f>STDEV($E$5986:$E$6572)</f>
        <v/>
      </c>
      <c r="I6573" s="7">
        <f>MIN(MAX((E6573-G6573)/IF(H6573&gt;1e-12,H6573,NA()),-8.0),8.0)</f>
        <v/>
      </c>
      <c r="J6573">
        <f>IF(NOT(ISNA(I6573)),IF(ABS(I6573)&gt;=0.5,"TRIGGER",""),"")</f>
        <v/>
      </c>
      <c r="K6573">
        <f>IF(J6573="TRIGGER",IF(I6573&gt;0,"LONG","SHORT"),"")</f>
        <v/>
      </c>
    </row>
    <row r="6574">
      <c r="A6574" s="5" t="n">
        <v>46163</v>
      </c>
      <c r="B6574" t="inlineStr">
        <is>
          <t>Medium</t>
        </is>
      </c>
      <c r="C6574" t="n">
        <v>210</v>
      </c>
      <c r="D6574" t="n">
        <v>209</v>
      </c>
      <c r="E6574">
        <f>D6574-C6574</f>
        <v/>
      </c>
      <c r="F6574">
        <f>ROW()-ROW($A$5986)</f>
        <v/>
      </c>
      <c r="G6574">
        <f>AVERAGE($E$5986:$E$6573)</f>
        <v/>
      </c>
      <c r="H6574" s="6">
        <f>STDEV($E$5986:$E$6573)</f>
        <v/>
      </c>
      <c r="I6574" s="7">
        <f>MIN(MAX((E6574-G6574)/IF(H6574&gt;1e-12,H6574,NA()),-8.0),8.0)</f>
        <v/>
      </c>
      <c r="J6574">
        <f>IF(NOT(ISNA(I6574)),IF(ABS(I6574)&gt;=0.5,"TRIGGER",""),"")</f>
        <v/>
      </c>
      <c r="K6574">
        <f>IF(J6574="TRIGGER",IF(I6574&gt;0,"LONG","SHORT"),"")</f>
        <v/>
      </c>
    </row>
    <row r="6575">
      <c r="A6575" s="5" t="n">
        <v>46170</v>
      </c>
      <c r="B6575" t="inlineStr">
        <is>
          <t>Medium</t>
        </is>
      </c>
      <c r="C6575" t="n">
        <v>211</v>
      </c>
      <c r="D6575" t="n">
        <v>215</v>
      </c>
      <c r="E6575">
        <f>D6575-C6575</f>
        <v/>
      </c>
      <c r="F6575">
        <f>ROW()-ROW($A$5986)</f>
        <v/>
      </c>
      <c r="G6575">
        <f>AVERAGE($E$5986:$E$6574)</f>
        <v/>
      </c>
      <c r="H6575" s="6">
        <f>STDEV($E$5986:$E$6574)</f>
        <v/>
      </c>
      <c r="I6575" s="7">
        <f>MIN(MAX((E6575-G6575)/IF(H6575&gt;1e-12,H6575,NA()),-8.0),8.0)</f>
        <v/>
      </c>
      <c r="J6575">
        <f>IF(NOT(ISNA(I6575)),IF(ABS(I6575)&gt;=0.5,"TRIGGER",""),"")</f>
        <v/>
      </c>
      <c r="K6575">
        <f>IF(J6575="TRIGGER",IF(I6575&gt;0,"LONG","SHORT"),"")</f>
        <v/>
      </c>
    </row>
    <row r="6576">
      <c r="A6576" s="5" t="n">
        <v>46177</v>
      </c>
      <c r="B6576" t="inlineStr">
        <is>
          <t>Medium</t>
        </is>
      </c>
      <c r="C6576" t="n">
        <v>213</v>
      </c>
      <c r="D6576" t="n">
        <v>225</v>
      </c>
      <c r="E6576">
        <f>D6576-C6576</f>
        <v/>
      </c>
      <c r="F6576">
        <f>ROW()-ROW($A$5986)</f>
        <v/>
      </c>
      <c r="G6576">
        <f>AVERAGE($E$5986:$E$6575)</f>
        <v/>
      </c>
      <c r="H6576" s="6">
        <f>STDEV($E$5986:$E$6575)</f>
        <v/>
      </c>
      <c r="I6576" s="7">
        <f>MIN(MAX((E6576-G6576)/IF(H6576&gt;1e-12,H6576,NA()),-8.0),8.0)</f>
        <v/>
      </c>
      <c r="J6576">
        <f>IF(NOT(ISNA(I6576)),IF(ABS(I6576)&gt;=0.5,"TRIGGER",""),"")</f>
        <v/>
      </c>
      <c r="K6576">
        <f>IF(J6576="TRIGGER",IF(I6576&gt;0,"LONG","SHORT"),"")</f>
        <v/>
      </c>
    </row>
    <row r="6577">
      <c r="A6577" s="5" t="n">
        <v>46184</v>
      </c>
      <c r="B6577" t="inlineStr">
        <is>
          <t>Medium</t>
        </is>
      </c>
      <c r="C6577" t="n">
        <v>219</v>
      </c>
      <c r="D6577" t="n">
        <v>229</v>
      </c>
      <c r="E6577">
        <f>D6577-C6577</f>
        <v/>
      </c>
      <c r="F6577">
        <f>ROW()-ROW($A$5986)</f>
        <v/>
      </c>
      <c r="G6577">
        <f>AVERAGE($E$5986:$E$6576)</f>
        <v/>
      </c>
      <c r="H6577" s="6">
        <f>STDEV($E$5986:$E$6576)</f>
        <v/>
      </c>
      <c r="I6577" s="7">
        <f>MIN(MAX((E6577-G6577)/IF(H6577&gt;1e-12,H6577,NA()),-8.0),8.0)</f>
        <v/>
      </c>
      <c r="J6577">
        <f>IF(NOT(ISNA(I6577)),IF(ABS(I6577)&gt;=0.5,"TRIGGER",""),"")</f>
        <v/>
      </c>
      <c r="K6577">
        <f>IF(J6577="TRIGGER",IF(I6577&gt;0,"LONG","SHORT"),"")</f>
        <v/>
      </c>
    </row>
    <row r="6578">
      <c r="A6578" s="5" t="n">
        <v>46191</v>
      </c>
      <c r="B6578" t="inlineStr">
        <is>
          <t>Medium</t>
        </is>
      </c>
      <c r="C6578" t="n">
        <v>225</v>
      </c>
      <c r="D6578" t="n">
        <v>226</v>
      </c>
      <c r="E6578">
        <f>D6578-C6578</f>
        <v/>
      </c>
      <c r="F6578">
        <f>ROW()-ROW($A$5986)</f>
        <v/>
      </c>
      <c r="G6578">
        <f>AVERAGE($E$5986:$E$6577)</f>
        <v/>
      </c>
      <c r="H6578" s="6">
        <f>STDEV($E$5986:$E$6577)</f>
        <v/>
      </c>
      <c r="I6578" s="7">
        <f>MIN(MAX((E6578-G6578)/IF(H6578&gt;1e-12,H6578,NA()),-8.0),8.0)</f>
        <v/>
      </c>
      <c r="J6578">
        <f>IF(NOT(ISNA(I6578)),IF(ABS(I6578)&gt;=0.5,"TRIGGER",""),"")</f>
        <v/>
      </c>
      <c r="K6578">
        <f>IF(J6578="TRIGGER",IF(I6578&gt;0,"LONG","SHORT"),"")</f>
        <v/>
      </c>
    </row>
    <row r="6579">
      <c r="A6579" s="5" t="n">
        <v>46198</v>
      </c>
      <c r="B6579" t="inlineStr">
        <is>
          <t>Medium</t>
        </is>
      </c>
      <c r="C6579" t="n">
        <v>225</v>
      </c>
      <c r="D6579" t="n">
        <v>215</v>
      </c>
      <c r="E6579">
        <f>D6579-C6579</f>
        <v/>
      </c>
      <c r="F6579">
        <f>ROW()-ROW($A$5986)</f>
        <v/>
      </c>
      <c r="G6579">
        <f>AVERAGE($E$5986:$E$6578)</f>
        <v/>
      </c>
      <c r="H6579" s="6">
        <f>STDEV($E$5986:$E$6578)</f>
        <v/>
      </c>
      <c r="I6579" s="7">
        <f>MIN(MAX((E6579-G6579)/IF(H6579&gt;1e-12,H6579,NA()),-8.0),8.0)</f>
        <v/>
      </c>
      <c r="J6579">
        <f>IF(NOT(ISNA(I6579)),IF(ABS(I6579)&gt;=0.5,"TRIGGER",""),"")</f>
        <v/>
      </c>
      <c r="K6579">
        <f>IF(J6579="TRIGGER",IF(I6579&gt;0,"LONG","SHORT"),"")</f>
        <v/>
      </c>
    </row>
    <row r="6580">
      <c r="A6580" s="5" t="n">
        <v>46205</v>
      </c>
      <c r="B6580" t="inlineStr">
        <is>
          <t>Medium</t>
        </is>
      </c>
      <c r="C6580" t="n">
        <v>220</v>
      </c>
      <c r="D6580" t="n">
        <v>215</v>
      </c>
      <c r="E6580">
        <f>D6580-C6580</f>
        <v/>
      </c>
      <c r="F6580">
        <f>ROW()-ROW($A$5986)</f>
        <v/>
      </c>
      <c r="G6580">
        <f>AVERAGE($E$5986:$E$6579)</f>
        <v/>
      </c>
      <c r="H6580" s="6">
        <f>STDEV($E$5986:$E$6579)</f>
        <v/>
      </c>
      <c r="I6580" s="7">
        <f>MIN(MAX((E6580-G6580)/IF(H6580&gt;1e-12,H6580,NA()),-8.0),8.0)</f>
        <v/>
      </c>
      <c r="J6580">
        <f>IF(NOT(ISNA(I6580)),IF(ABS(I6580)&gt;=0.5,"TRIGGER",""),"")</f>
        <v/>
      </c>
      <c r="K6580">
        <f>IF(J6580="TRIGGER",IF(I6580&gt;0,"LONG","SHORT"),"")</f>
        <v/>
      </c>
    </row>
    <row r="6581">
      <c r="A6581" s="5" t="n">
        <v>46212</v>
      </c>
      <c r="B6581" t="inlineStr">
        <is>
          <t>Medium</t>
        </is>
      </c>
      <c r="C6581" t="n">
        <v>218</v>
      </c>
      <c r="D6581" t="n">
        <v>215</v>
      </c>
      <c r="E6581">
        <f>D6581-C6581</f>
        <v/>
      </c>
      <c r="F6581">
        <f>ROW()-ROW($A$5986)</f>
        <v/>
      </c>
      <c r="G6581">
        <f>AVERAGE($E$5986:$E$6580)</f>
        <v/>
      </c>
      <c r="H6581" s="6">
        <f>STDEV($E$5986:$E$6580)</f>
        <v/>
      </c>
      <c r="I6581" s="7">
        <f>MIN(MAX((E6581-G6581)/IF(H6581&gt;1e-12,H6581,NA()),-8.0),8.0)</f>
        <v/>
      </c>
      <c r="J6581">
        <f>IF(NOT(ISNA(I6581)),IF(ABS(I6581)&gt;=0.5,"TRIGGER",""),"")</f>
        <v/>
      </c>
      <c r="K6581">
        <f>IF(J6581="TRIGGER",IF(I6581&gt;0,"LONG","SHORT"),"")</f>
        <v/>
      </c>
    </row>
    <row r="6582">
      <c r="A6582" s="5" t="n">
        <v>46219</v>
      </c>
      <c r="B6582" t="inlineStr">
        <is>
          <t>Medium</t>
        </is>
      </c>
      <c r="C6582" t="n">
        <v>217</v>
      </c>
      <c r="D6582" t="n">
        <v>208</v>
      </c>
      <c r="E6582">
        <f>D6582-C6582</f>
        <v/>
      </c>
      <c r="F6582">
        <f>ROW()-ROW($A$5986)</f>
        <v/>
      </c>
      <c r="G6582">
        <f>AVERAGE($E$5986:$E$6581)</f>
        <v/>
      </c>
      <c r="H6582" s="6">
        <f>STDEV($E$5986:$E$6581)</f>
        <v/>
      </c>
      <c r="I6582" s="7">
        <f>MIN(MAX((E6582-G6582)/IF(H6582&gt;1e-12,H6582,NA()),-8.0),8.0)</f>
        <v/>
      </c>
      <c r="J6582">
        <f>IF(NOT(ISNA(I6582)),IF(ABS(I6582)&gt;=0.5,"TRIGGER",""),"")</f>
        <v/>
      </c>
      <c r="K6582">
        <f>IF(J6582="TRIGGER",IF(I6582&gt;0,"LONG","SHORT"),"")</f>
        <v/>
      </c>
    </row>
    <row r="6583">
      <c r="A6583" s="5" t="n">
        <v>46226</v>
      </c>
      <c r="B6583" t="inlineStr">
        <is>
          <t>Medium</t>
        </is>
      </c>
      <c r="C6583" t="n">
        <v>212</v>
      </c>
      <c r="D6583" t="n">
        <v>187</v>
      </c>
      <c r="E6583">
        <f>D6583-C6583</f>
        <v/>
      </c>
      <c r="F6583">
        <f>ROW()-ROW($A$5986)</f>
        <v/>
      </c>
      <c r="G6583">
        <f>AVERAGE($E$5986:$E$6582)</f>
        <v/>
      </c>
      <c r="H6583" s="6">
        <f>STDEV($E$5986:$E$6582)</f>
        <v/>
      </c>
      <c r="I6583" s="7">
        <f>MIN(MAX((E6583-G6583)/IF(H6583&gt;1e-12,H6583,NA()),-8.0),8.0)</f>
        <v/>
      </c>
      <c r="J6583">
        <f>IF(NOT(ISNA(I6583)),IF(ABS(I6583)&gt;=0.5,"TRIGGER",""),"")</f>
        <v/>
      </c>
      <c r="K6583">
        <f>IF(J6583="TRIGGER",IF(I6583&gt;0,"LONG","SHORT"),"")</f>
        <v/>
      </c>
    </row>
    <row r="6584">
      <c r="A6584" s="5" t="n">
        <v>46233</v>
      </c>
      <c r="B6584" t="inlineStr">
        <is>
          <t>Medium</t>
        </is>
      </c>
      <c r="C6584" t="n">
        <v>200</v>
      </c>
      <c r="D6584" t="n">
        <v>197</v>
      </c>
      <c r="E6584">
        <f>D6584-C6584</f>
        <v/>
      </c>
      <c r="F6584">
        <f>ROW()-ROW($A$5986)</f>
        <v/>
      </c>
      <c r="G6584">
        <f>AVERAGE($E$5986:$E$6583)</f>
        <v/>
      </c>
      <c r="H6584" s="6">
        <f>STDEV($E$5986:$E$6583)</f>
        <v/>
      </c>
      <c r="I6584" s="7">
        <f>MIN(MAX((E6584-G6584)/IF(H6584&gt;1e-12,H6584,NA()),-8.0),8.0)</f>
        <v/>
      </c>
      <c r="J6584">
        <f>IF(NOT(ISNA(I6584)),IF(ABS(I6584)&gt;=0.5,"TRIGGER",""),"")</f>
        <v/>
      </c>
      <c r="K6584">
        <f>IF(J6584="TRIGGER",IF(I6584&gt;0,"LONG","SHORT"),"")</f>
        <v/>
      </c>
    </row>
    <row r="6585">
      <c r="A6585" s="5" t="n">
        <v>46240</v>
      </c>
      <c r="B6585" t="inlineStr">
        <is>
          <t>Medium</t>
        </is>
      </c>
      <c r="C6585" t="n">
        <v>202</v>
      </c>
      <c r="D6585" t="n">
        <v>199</v>
      </c>
      <c r="E6585">
        <f>D6585-C6585</f>
        <v/>
      </c>
      <c r="F6585">
        <f>ROW()-ROW($A$5986)</f>
        <v/>
      </c>
      <c r="G6585">
        <f>AVERAGE($E$5986:$E$6584)</f>
        <v/>
      </c>
      <c r="H6585" s="6">
        <f>STDEV($E$5986:$E$6584)</f>
        <v/>
      </c>
      <c r="I6585" s="7">
        <f>MIN(MAX((E6585-G6585)/IF(H6585&gt;1e-12,H6585,NA()),-8.0),8.0)</f>
        <v/>
      </c>
      <c r="J6585">
        <f>IF(NOT(ISNA(I6585)),IF(ABS(I6585)&gt;=0.5,"TRIGGER",""),"")</f>
        <v/>
      </c>
      <c r="K6585">
        <f>IF(J6585="TRIGGER",IF(I6585&gt;0,"LONG","SHORT"),"")</f>
        <v/>
      </c>
    </row>
    <row r="6586">
      <c r="A6586" s="3" t="inlineStr">
        <is>
          <t>JOLTs Job Openings  (135 events)</t>
        </is>
      </c>
      <c r="B6586" s="3" t="n"/>
      <c r="C6586" s="3" t="n"/>
      <c r="D6586" s="3" t="n"/>
      <c r="E6586" s="3" t="n"/>
      <c r="F6586" s="3" t="n"/>
      <c r="G6586" s="3" t="n"/>
      <c r="H6586" s="3" t="n"/>
      <c r="I6586" s="3" t="n"/>
      <c r="J6586" s="3" t="n"/>
      <c r="K6586" s="3" t="n"/>
    </row>
    <row r="6587">
      <c r="A6587" s="4" t="inlineStr">
        <is>
          <t>Date</t>
        </is>
      </c>
      <c r="B6587" s="4" t="inlineStr">
        <is>
          <t>Impact</t>
        </is>
      </c>
      <c r="C6587" s="4" t="inlineStr">
        <is>
          <t>Forecast</t>
        </is>
      </c>
      <c r="D6587" s="4" t="inlineStr">
        <is>
          <t>Actual</t>
        </is>
      </c>
      <c r="E6587" s="4" t="inlineStr">
        <is>
          <t>Surprise</t>
        </is>
      </c>
      <c r="F6587" s="4" t="inlineStr">
        <is>
          <t>Prior</t>
        </is>
      </c>
      <c r="G6587" s="4" t="inlineStr">
        <is>
          <t>Trail mean</t>
        </is>
      </c>
      <c r="H6587" s="4" t="inlineStr">
        <is>
          <t>Trail std</t>
        </is>
      </c>
      <c r="I6587" s="4" t="inlineStr">
        <is>
          <t>z</t>
        </is>
      </c>
      <c r="J6587" s="4" t="inlineStr">
        <is>
          <t>Trigger</t>
        </is>
      </c>
      <c r="K6587" s="4" t="inlineStr">
        <is>
          <t>Direction</t>
        </is>
      </c>
    </row>
    <row r="6588">
      <c r="A6588" s="5" t="n">
        <v>42017</v>
      </c>
      <c r="B6588" t="inlineStr">
        <is>
          <t>Medium</t>
        </is>
      </c>
      <c r="C6588" t="n">
        <v>4.863</v>
      </c>
      <c r="D6588" t="n">
        <v>4.972</v>
      </c>
      <c r="E6588">
        <f>D6588-C6588</f>
        <v/>
      </c>
      <c r="F6588">
        <f>ROW()-ROW($A$6588)</f>
        <v/>
      </c>
    </row>
    <row r="6589">
      <c r="A6589" s="5" t="n">
        <v>42045</v>
      </c>
      <c r="B6589" t="inlineStr">
        <is>
          <t>Medium</t>
        </is>
      </c>
      <c r="C6589" t="n">
        <v>4.99</v>
      </c>
      <c r="D6589" t="n">
        <v>5.028</v>
      </c>
      <c r="E6589">
        <f>D6589-C6589</f>
        <v/>
      </c>
      <c r="F6589">
        <f>ROW()-ROW($A$6588)</f>
        <v/>
      </c>
    </row>
    <row r="6590">
      <c r="A6590" s="5" t="n">
        <v>42073</v>
      </c>
      <c r="B6590" t="inlineStr">
        <is>
          <t>Medium</t>
        </is>
      </c>
      <c r="C6590" t="n">
        <v>5.052</v>
      </c>
      <c r="D6590" t="n">
        <v>4.998</v>
      </c>
      <c r="E6590">
        <f>D6590-C6590</f>
        <v/>
      </c>
      <c r="F6590">
        <f>ROW()-ROW($A$6588)</f>
        <v/>
      </c>
    </row>
    <row r="6591">
      <c r="A6591" s="5" t="n">
        <v>42101</v>
      </c>
      <c r="B6591" t="inlineStr">
        <is>
          <t>Medium</t>
        </is>
      </c>
      <c r="C6591" t="n">
        <v>5.01</v>
      </c>
      <c r="D6591" t="n">
        <v>5.133</v>
      </c>
      <c r="E6591">
        <f>D6591-C6591</f>
        <v/>
      </c>
      <c r="F6591">
        <f>ROW()-ROW($A$6588)</f>
        <v/>
      </c>
    </row>
    <row r="6592">
      <c r="A6592" s="5" t="n">
        <v>42136</v>
      </c>
      <c r="B6592" t="inlineStr">
        <is>
          <t>Medium</t>
        </is>
      </c>
      <c r="C6592" t="n">
        <v>5.085</v>
      </c>
      <c r="D6592" t="n">
        <v>4.994</v>
      </c>
      <c r="E6592">
        <f>D6592-C6592</f>
        <v/>
      </c>
      <c r="F6592">
        <f>ROW()-ROW($A$6588)</f>
        <v/>
      </c>
    </row>
    <row r="6593">
      <c r="A6593" s="5" t="n">
        <v>42192</v>
      </c>
      <c r="B6593" t="inlineStr">
        <is>
          <t>Medium</t>
        </is>
      </c>
      <c r="C6593" t="n">
        <v>5.35</v>
      </c>
      <c r="D6593" t="n">
        <v>5.363</v>
      </c>
      <c r="E6593">
        <f>D6593-C6593</f>
        <v/>
      </c>
      <c r="F6593">
        <f>ROW()-ROW($A$6588)</f>
        <v/>
      </c>
    </row>
    <row r="6594">
      <c r="A6594" s="5" t="n">
        <v>42228</v>
      </c>
      <c r="B6594" t="inlineStr">
        <is>
          <t>Medium</t>
        </is>
      </c>
      <c r="C6594" t="n">
        <v>5.3</v>
      </c>
      <c r="D6594" t="n">
        <v>5.249</v>
      </c>
      <c r="E6594">
        <f>D6594-C6594</f>
        <v/>
      </c>
      <c r="F6594">
        <f>ROW()-ROW($A$6588)</f>
        <v/>
      </c>
    </row>
    <row r="6595">
      <c r="A6595" s="5" t="n">
        <v>42256</v>
      </c>
      <c r="B6595" t="inlineStr">
        <is>
          <t>Medium</t>
        </is>
      </c>
      <c r="C6595" t="n">
        <v>5.288</v>
      </c>
      <c r="D6595" t="n">
        <v>5.753</v>
      </c>
      <c r="E6595">
        <f>D6595-C6595</f>
        <v/>
      </c>
      <c r="F6595">
        <f>ROW()-ROW($A$6588)</f>
        <v/>
      </c>
    </row>
    <row r="6596">
      <c r="A6596" s="5" t="n">
        <v>42293</v>
      </c>
      <c r="B6596" t="inlineStr">
        <is>
          <t>Medium</t>
        </is>
      </c>
      <c r="C6596" t="n">
        <v>5.625</v>
      </c>
      <c r="D6596" t="n">
        <v>5.37</v>
      </c>
      <c r="E6596">
        <f>D6596-C6596</f>
        <v/>
      </c>
      <c r="F6596">
        <f>ROW()-ROW($A$6588)</f>
        <v/>
      </c>
    </row>
    <row r="6597">
      <c r="A6597" s="5" t="n">
        <v>42320</v>
      </c>
      <c r="B6597" t="inlineStr">
        <is>
          <t>Medium</t>
        </is>
      </c>
      <c r="C6597" t="n">
        <v>5.37</v>
      </c>
      <c r="D6597" t="n">
        <v>5.526</v>
      </c>
      <c r="E6597">
        <f>D6597-C6597</f>
        <v/>
      </c>
      <c r="F6597">
        <f>ROW()-ROW($A$6588)</f>
        <v/>
      </c>
    </row>
    <row r="6598">
      <c r="A6598" s="5" t="n">
        <v>42346</v>
      </c>
      <c r="B6598" t="inlineStr">
        <is>
          <t>Medium</t>
        </is>
      </c>
      <c r="C6598" t="n">
        <v>5.55</v>
      </c>
      <c r="D6598" t="n">
        <v>5.383</v>
      </c>
      <c r="E6598">
        <f>D6598-C6598</f>
        <v/>
      </c>
      <c r="F6598">
        <f>ROW()-ROW($A$6588)</f>
        <v/>
      </c>
    </row>
    <row r="6599">
      <c r="A6599" s="5" t="n">
        <v>42381</v>
      </c>
      <c r="B6599" t="inlineStr">
        <is>
          <t>Medium</t>
        </is>
      </c>
      <c r="C6599" t="n">
        <v>5.41</v>
      </c>
      <c r="D6599" t="n">
        <v>5.431</v>
      </c>
      <c r="E6599">
        <f>D6599-C6599</f>
        <v/>
      </c>
      <c r="F6599">
        <f>ROW()-ROW($A$6588)</f>
        <v/>
      </c>
    </row>
    <row r="6600">
      <c r="A6600" s="5" t="n">
        <v>42409</v>
      </c>
      <c r="B6600" t="inlineStr">
        <is>
          <t>Medium</t>
        </is>
      </c>
      <c r="C6600" t="n">
        <v>5.4</v>
      </c>
      <c r="D6600" t="n">
        <v>5.607</v>
      </c>
      <c r="E6600">
        <f>D6600-C6600</f>
        <v/>
      </c>
      <c r="F6600">
        <f>ROW()-ROW($A$6588)</f>
        <v/>
      </c>
    </row>
    <row r="6601">
      <c r="A6601" s="5" t="n">
        <v>42446</v>
      </c>
      <c r="B6601" t="inlineStr">
        <is>
          <t>Medium</t>
        </is>
      </c>
      <c r="C6601" t="n">
        <v>5.5</v>
      </c>
      <c r="D6601" t="n">
        <v>5.541</v>
      </c>
      <c r="E6601">
        <f>D6601-C6601</f>
        <v/>
      </c>
      <c r="F6601">
        <f>ROW()-ROW($A$6588)</f>
        <v/>
      </c>
    </row>
    <row r="6602">
      <c r="A6602" s="5" t="n">
        <v>42465</v>
      </c>
      <c r="B6602" t="inlineStr">
        <is>
          <t>Medium</t>
        </is>
      </c>
      <c r="C6602" t="n">
        <v>5.5</v>
      </c>
      <c r="D6602" t="n">
        <v>5.445</v>
      </c>
      <c r="E6602">
        <f>D6602-C6602</f>
        <v/>
      </c>
      <c r="F6602">
        <f>ROW()-ROW($A$6588)</f>
        <v/>
      </c>
    </row>
    <row r="6603">
      <c r="A6603" s="5" t="n">
        <v>42500</v>
      </c>
      <c r="B6603" t="inlineStr">
        <is>
          <t>Medium</t>
        </is>
      </c>
      <c r="C6603" t="n">
        <v>5.412</v>
      </c>
      <c r="D6603" t="n">
        <v>5.757</v>
      </c>
      <c r="E6603">
        <f>D6603-C6603</f>
        <v/>
      </c>
      <c r="F6603">
        <f>ROW()-ROW($A$6588)</f>
        <v/>
      </c>
    </row>
    <row r="6604">
      <c r="A6604" s="5" t="n">
        <v>42529</v>
      </c>
      <c r="B6604" t="inlineStr">
        <is>
          <t>Medium</t>
        </is>
      </c>
      <c r="C6604" t="n">
        <v>5.672</v>
      </c>
      <c r="D6604" t="n">
        <v>5.788</v>
      </c>
      <c r="E6604">
        <f>D6604-C6604</f>
        <v/>
      </c>
      <c r="F6604">
        <f>ROW()-ROW($A$6588)</f>
        <v/>
      </c>
    </row>
    <row r="6605">
      <c r="A6605" s="5" t="n">
        <v>42563</v>
      </c>
      <c r="B6605" t="inlineStr">
        <is>
          <t>Medium</t>
        </is>
      </c>
      <c r="C6605" t="n">
        <v>5.7</v>
      </c>
      <c r="D6605" t="n">
        <v>5.5</v>
      </c>
      <c r="E6605">
        <f>D6605-C6605</f>
        <v/>
      </c>
      <c r="F6605">
        <f>ROW()-ROW($A$6588)</f>
        <v/>
      </c>
    </row>
    <row r="6606">
      <c r="A6606" s="5" t="n">
        <v>42592</v>
      </c>
      <c r="B6606" t="inlineStr">
        <is>
          <t>Medium</t>
        </is>
      </c>
      <c r="C6606" t="n">
        <v>5.57</v>
      </c>
      <c r="D6606" t="n">
        <v>5.624</v>
      </c>
      <c r="E6606">
        <f>D6606-C6606</f>
        <v/>
      </c>
      <c r="F6606">
        <f>ROW()-ROW($A$6588)</f>
        <v/>
      </c>
    </row>
    <row r="6607">
      <c r="A6607" s="5" t="n">
        <v>42620</v>
      </c>
      <c r="B6607" t="inlineStr">
        <is>
          <t>Medium</t>
        </is>
      </c>
      <c r="C6607" t="n">
        <v>5.58</v>
      </c>
      <c r="D6607" t="n">
        <v>5.871</v>
      </c>
      <c r="E6607">
        <f>D6607-C6607</f>
        <v/>
      </c>
      <c r="F6607">
        <f>ROW()-ROW($A$6588)</f>
        <v/>
      </c>
    </row>
    <row r="6608">
      <c r="A6608" s="5" t="n">
        <v>42655</v>
      </c>
      <c r="B6608" t="inlineStr">
        <is>
          <t>Medium</t>
        </is>
      </c>
      <c r="C6608" t="n">
        <v>5.72</v>
      </c>
      <c r="D6608" t="n">
        <v>5.443</v>
      </c>
      <c r="E6608">
        <f>D6608-C6608</f>
        <v/>
      </c>
      <c r="F6608">
        <f>ROW()-ROW($A$6588)</f>
        <v/>
      </c>
      <c r="G6608">
        <f>AVERAGE($E$6588:$E$6607)</f>
        <v/>
      </c>
      <c r="H6608" s="6">
        <f>STDEV($E$6588:$E$6607)</f>
        <v/>
      </c>
      <c r="I6608" s="7">
        <f>MIN(MAX((E6608-G6608)/IF(H6608&gt;1e-12,H6608,NA()),-8.0),8.0)</f>
        <v/>
      </c>
      <c r="J6608">
        <f>IF(NOT(ISNA(I6608)),IF(ABS(I6608)&gt;=0.5,"TRIGGER",""),"")</f>
        <v/>
      </c>
      <c r="K6608">
        <f>IF(J6608="TRIGGER",IF(I6608&gt;0,"LONG","SHORT"),"")</f>
        <v/>
      </c>
    </row>
    <row r="6609">
      <c r="A6609" s="5" t="n">
        <v>42682</v>
      </c>
      <c r="B6609" t="inlineStr">
        <is>
          <t>Medium</t>
        </is>
      </c>
      <c r="C6609" t="n">
        <v>5.508</v>
      </c>
      <c r="D6609" t="n">
        <v>5.486</v>
      </c>
      <c r="E6609">
        <f>D6609-C6609</f>
        <v/>
      </c>
      <c r="F6609">
        <f>ROW()-ROW($A$6588)</f>
        <v/>
      </c>
      <c r="G6609">
        <f>AVERAGE($E$6588:$E$6608)</f>
        <v/>
      </c>
      <c r="H6609" s="6">
        <f>STDEV($E$6588:$E$6608)</f>
        <v/>
      </c>
      <c r="I6609" s="7">
        <f>MIN(MAX((E6609-G6609)/IF(H6609&gt;1e-12,H6609,NA()),-8.0),8.0)</f>
        <v/>
      </c>
      <c r="J6609">
        <f>IF(NOT(ISNA(I6609)),IF(ABS(I6609)&gt;=0.5,"TRIGGER",""),"")</f>
        <v/>
      </c>
      <c r="K6609">
        <f>IF(J6609="TRIGGER",IF(I6609&gt;0,"LONG","SHORT"),"")</f>
        <v/>
      </c>
    </row>
    <row r="6610">
      <c r="A6610" s="5" t="n">
        <v>42711</v>
      </c>
      <c r="B6610" t="inlineStr">
        <is>
          <t>Medium</t>
        </is>
      </c>
      <c r="C6610" t="n">
        <v>5.5</v>
      </c>
      <c r="D6610" t="n">
        <v>5.534</v>
      </c>
      <c r="E6610">
        <f>D6610-C6610</f>
        <v/>
      </c>
      <c r="F6610">
        <f>ROW()-ROW($A$6588)</f>
        <v/>
      </c>
      <c r="G6610">
        <f>AVERAGE($E$6588:$E$6609)</f>
        <v/>
      </c>
      <c r="H6610" s="6">
        <f>STDEV($E$6588:$E$6609)</f>
        <v/>
      </c>
      <c r="I6610" s="7">
        <f>MIN(MAX((E6610-G6610)/IF(H6610&gt;1e-12,H6610,NA()),-8.0),8.0)</f>
        <v/>
      </c>
      <c r="J6610">
        <f>IF(NOT(ISNA(I6610)),IF(ABS(I6610)&gt;=0.5,"TRIGGER",""),"")</f>
        <v/>
      </c>
      <c r="K6610">
        <f>IF(J6610="TRIGGER",IF(I6610&gt;0,"LONG","SHORT"),"")</f>
        <v/>
      </c>
    </row>
    <row r="6611">
      <c r="A6611" s="5" t="n">
        <v>42745</v>
      </c>
      <c r="B6611" t="inlineStr">
        <is>
          <t>Medium</t>
        </is>
      </c>
      <c r="C6611" t="n">
        <v>6.09</v>
      </c>
      <c r="D6611" t="n">
        <v>5.522</v>
      </c>
      <c r="E6611">
        <f>D6611-C6611</f>
        <v/>
      </c>
      <c r="F6611">
        <f>ROW()-ROW($A$6588)</f>
        <v/>
      </c>
      <c r="G6611">
        <f>AVERAGE($E$6588:$E$6610)</f>
        <v/>
      </c>
      <c r="H6611" s="6">
        <f>STDEV($E$6588:$E$6610)</f>
        <v/>
      </c>
      <c r="I6611" s="7">
        <f>MIN(MAX((E6611-G6611)/IF(H6611&gt;1e-12,H6611,NA()),-8.0),8.0)</f>
        <v/>
      </c>
      <c r="J6611">
        <f>IF(NOT(ISNA(I6611)),IF(ABS(I6611)&gt;=0.5,"TRIGGER",""),"")</f>
        <v/>
      </c>
      <c r="K6611">
        <f>IF(J6611="TRIGGER",IF(I6611&gt;0,"LONG","SHORT"),"")</f>
        <v/>
      </c>
    </row>
    <row r="6612">
      <c r="A6612" s="5" t="n">
        <v>42773</v>
      </c>
      <c r="B6612" t="inlineStr">
        <is>
          <t>Medium</t>
        </is>
      </c>
      <c r="C6612" t="n">
        <v>5.568</v>
      </c>
      <c r="D6612" t="n">
        <v>5.501</v>
      </c>
      <c r="E6612">
        <f>D6612-C6612</f>
        <v/>
      </c>
      <c r="F6612">
        <f>ROW()-ROW($A$6588)</f>
        <v/>
      </c>
      <c r="G6612">
        <f>AVERAGE($E$6588:$E$6611)</f>
        <v/>
      </c>
      <c r="H6612" s="6">
        <f>STDEV($E$6588:$E$6611)</f>
        <v/>
      </c>
      <c r="I6612" s="7">
        <f>MIN(MAX((E6612-G6612)/IF(H6612&gt;1e-12,H6612,NA()),-8.0),8.0)</f>
        <v/>
      </c>
      <c r="J6612">
        <f>IF(NOT(ISNA(I6612)),IF(ABS(I6612)&gt;=0.5,"TRIGGER",""),"")</f>
        <v/>
      </c>
      <c r="K6612">
        <f>IF(J6612="TRIGGER",IF(I6612&gt;0,"LONG","SHORT"),"")</f>
        <v/>
      </c>
    </row>
    <row r="6613">
      <c r="A6613" s="5" t="n">
        <v>42810</v>
      </c>
      <c r="B6613" t="inlineStr">
        <is>
          <t>Medium</t>
        </is>
      </c>
      <c r="C6613" t="n">
        <v>5.45</v>
      </c>
      <c r="D6613" t="n">
        <v>5.626</v>
      </c>
      <c r="E6613">
        <f>D6613-C6613</f>
        <v/>
      </c>
      <c r="F6613">
        <f>ROW()-ROW($A$6588)</f>
        <v/>
      </c>
      <c r="G6613">
        <f>AVERAGE($E$6588:$E$6612)</f>
        <v/>
      </c>
      <c r="H6613" s="6">
        <f>STDEV($E$6588:$E$6612)</f>
        <v/>
      </c>
      <c r="I6613" s="7">
        <f>MIN(MAX((E6613-G6613)/IF(H6613&gt;1e-12,H6613,NA()),-8.0),8.0)</f>
        <v/>
      </c>
      <c r="J6613">
        <f>IF(NOT(ISNA(I6613)),IF(ABS(I6613)&gt;=0.5,"TRIGGER",""),"")</f>
        <v/>
      </c>
      <c r="K6613">
        <f>IF(J6613="TRIGGER",IF(I6613&gt;0,"LONG","SHORT"),"")</f>
        <v/>
      </c>
    </row>
    <row r="6614">
      <c r="A6614" s="5" t="n">
        <v>42836</v>
      </c>
      <c r="B6614" t="inlineStr">
        <is>
          <t>Medium</t>
        </is>
      </c>
      <c r="C6614" t="n">
        <v>5.655</v>
      </c>
      <c r="D6614" t="n">
        <v>5.743</v>
      </c>
      <c r="E6614">
        <f>D6614-C6614</f>
        <v/>
      </c>
      <c r="F6614">
        <f>ROW()-ROW($A$6588)</f>
        <v/>
      </c>
      <c r="G6614">
        <f>AVERAGE($E$6588:$E$6613)</f>
        <v/>
      </c>
      <c r="H6614" s="6">
        <f>STDEV($E$6588:$E$6613)</f>
        <v/>
      </c>
      <c r="I6614" s="7">
        <f>MIN(MAX((E6614-G6614)/IF(H6614&gt;1e-12,H6614,NA()),-8.0),8.0)</f>
        <v/>
      </c>
      <c r="J6614">
        <f>IF(NOT(ISNA(I6614)),IF(ABS(I6614)&gt;=0.5,"TRIGGER",""),"")</f>
        <v/>
      </c>
      <c r="K6614">
        <f>IF(J6614="TRIGGER",IF(I6614&gt;0,"LONG","SHORT"),"")</f>
        <v/>
      </c>
    </row>
    <row r="6615">
      <c r="A6615" s="5" t="n">
        <v>42864</v>
      </c>
      <c r="B6615" t="inlineStr">
        <is>
          <t>Medium</t>
        </is>
      </c>
      <c r="C6615" t="n">
        <v>5.67</v>
      </c>
      <c r="D6615" t="n">
        <v>5.743</v>
      </c>
      <c r="E6615">
        <f>D6615-C6615</f>
        <v/>
      </c>
      <c r="F6615">
        <f>ROW()-ROW($A$6588)</f>
        <v/>
      </c>
      <c r="G6615">
        <f>AVERAGE($E$6588:$E$6614)</f>
        <v/>
      </c>
      <c r="H6615" s="6">
        <f>STDEV($E$6588:$E$6614)</f>
        <v/>
      </c>
      <c r="I6615" s="7">
        <f>MIN(MAX((E6615-G6615)/IF(H6615&gt;1e-12,H6615,NA()),-8.0),8.0)</f>
        <v/>
      </c>
      <c r="J6615">
        <f>IF(NOT(ISNA(I6615)),IF(ABS(I6615)&gt;=0.5,"TRIGGER",""),"")</f>
        <v/>
      </c>
      <c r="K6615">
        <f>IF(J6615="TRIGGER",IF(I6615&gt;0,"LONG","SHORT"),"")</f>
        <v/>
      </c>
    </row>
    <row r="6616">
      <c r="A6616" s="5" t="n">
        <v>42892</v>
      </c>
      <c r="B6616" t="inlineStr">
        <is>
          <t>Medium</t>
        </is>
      </c>
      <c r="C6616" t="n">
        <v>5.65</v>
      </c>
      <c r="D6616" t="n">
        <v>6.044</v>
      </c>
      <c r="E6616">
        <f>D6616-C6616</f>
        <v/>
      </c>
      <c r="F6616">
        <f>ROW()-ROW($A$6588)</f>
        <v/>
      </c>
      <c r="G6616">
        <f>AVERAGE($E$6588:$E$6615)</f>
        <v/>
      </c>
      <c r="H6616" s="6">
        <f>STDEV($E$6588:$E$6615)</f>
        <v/>
      </c>
      <c r="I6616" s="7">
        <f>MIN(MAX((E6616-G6616)/IF(H6616&gt;1e-12,H6616,NA()),-8.0),8.0)</f>
        <v/>
      </c>
      <c r="J6616">
        <f>IF(NOT(ISNA(I6616)),IF(ABS(I6616)&gt;=0.5,"TRIGGER",""),"")</f>
        <v/>
      </c>
      <c r="K6616">
        <f>IF(J6616="TRIGGER",IF(I6616&gt;0,"LONG","SHORT"),"")</f>
        <v/>
      </c>
    </row>
    <row r="6617">
      <c r="A6617" s="5" t="n">
        <v>42927</v>
      </c>
      <c r="B6617" t="inlineStr">
        <is>
          <t>Medium</t>
        </is>
      </c>
      <c r="C6617" t="n">
        <v>5.95</v>
      </c>
      <c r="D6617" t="n">
        <v>5.666</v>
      </c>
      <c r="E6617">
        <f>D6617-C6617</f>
        <v/>
      </c>
      <c r="F6617">
        <f>ROW()-ROW($A$6588)</f>
        <v/>
      </c>
      <c r="G6617">
        <f>AVERAGE($E$6588:$E$6616)</f>
        <v/>
      </c>
      <c r="H6617" s="6">
        <f>STDEV($E$6588:$E$6616)</f>
        <v/>
      </c>
      <c r="I6617" s="7">
        <f>MIN(MAX((E6617-G6617)/IF(H6617&gt;1e-12,H6617,NA()),-8.0),8.0)</f>
        <v/>
      </c>
      <c r="J6617">
        <f>IF(NOT(ISNA(I6617)),IF(ABS(I6617)&gt;=0.5,"TRIGGER",""),"")</f>
        <v/>
      </c>
      <c r="K6617">
        <f>IF(J6617="TRIGGER",IF(I6617&gt;0,"LONG","SHORT"),"")</f>
        <v/>
      </c>
    </row>
    <row r="6618">
      <c r="A6618" s="5" t="n">
        <v>42990</v>
      </c>
      <c r="B6618" t="inlineStr">
        <is>
          <t>Medium</t>
        </is>
      </c>
      <c r="C6618" t="n">
        <v>5.96</v>
      </c>
      <c r="D6618" t="n">
        <v>6.17</v>
      </c>
      <c r="E6618">
        <f>D6618-C6618</f>
        <v/>
      </c>
      <c r="F6618">
        <f>ROW()-ROW($A$6588)</f>
        <v/>
      </c>
      <c r="G6618">
        <f>AVERAGE($E$6588:$E$6617)</f>
        <v/>
      </c>
      <c r="H6618" s="6">
        <f>STDEV($E$6588:$E$6617)</f>
        <v/>
      </c>
      <c r="I6618" s="7">
        <f>MIN(MAX((E6618-G6618)/IF(H6618&gt;1e-12,H6618,NA()),-8.0),8.0)</f>
        <v/>
      </c>
      <c r="J6618">
        <f>IF(NOT(ISNA(I6618)),IF(ABS(I6618)&gt;=0.5,"TRIGGER",""),"")</f>
        <v/>
      </c>
      <c r="K6618">
        <f>IF(J6618="TRIGGER",IF(I6618&gt;0,"LONG","SHORT"),"")</f>
        <v/>
      </c>
    </row>
    <row r="6619">
      <c r="A6619" s="5" t="n">
        <v>43019</v>
      </c>
      <c r="B6619" t="inlineStr">
        <is>
          <t>Medium</t>
        </is>
      </c>
      <c r="C6619" t="n">
        <v>6.125</v>
      </c>
      <c r="D6619" t="n">
        <v>6.082</v>
      </c>
      <c r="E6619">
        <f>D6619-C6619</f>
        <v/>
      </c>
      <c r="F6619">
        <f>ROW()-ROW($A$6588)</f>
        <v/>
      </c>
      <c r="G6619">
        <f>AVERAGE($E$6588:$E$6618)</f>
        <v/>
      </c>
      <c r="H6619" s="6">
        <f>STDEV($E$6588:$E$6618)</f>
        <v/>
      </c>
      <c r="I6619" s="7">
        <f>MIN(MAX((E6619-G6619)/IF(H6619&gt;1e-12,H6619,NA()),-8.0),8.0)</f>
        <v/>
      </c>
      <c r="J6619">
        <f>IF(NOT(ISNA(I6619)),IF(ABS(I6619)&gt;=0.5,"TRIGGER",""),"")</f>
        <v/>
      </c>
      <c r="K6619">
        <f>IF(J6619="TRIGGER",IF(I6619&gt;0,"LONG","SHORT"),"")</f>
        <v/>
      </c>
    </row>
    <row r="6620">
      <c r="A6620" s="5" t="n">
        <v>43046</v>
      </c>
      <c r="B6620" t="inlineStr">
        <is>
          <t>Medium</t>
        </is>
      </c>
      <c r="C6620" t="n">
        <v>6.091</v>
      </c>
      <c r="D6620" t="n">
        <v>6.093</v>
      </c>
      <c r="E6620">
        <f>D6620-C6620</f>
        <v/>
      </c>
      <c r="F6620">
        <f>ROW()-ROW($A$6588)</f>
        <v/>
      </c>
      <c r="G6620">
        <f>AVERAGE($E$6588:$E$6619)</f>
        <v/>
      </c>
      <c r="H6620" s="6">
        <f>STDEV($E$6588:$E$6619)</f>
        <v/>
      </c>
      <c r="I6620" s="7">
        <f>MIN(MAX((E6620-G6620)/IF(H6620&gt;1e-12,H6620,NA()),-8.0),8.0)</f>
        <v/>
      </c>
      <c r="J6620">
        <f>IF(NOT(ISNA(I6620)),IF(ABS(I6620)&gt;=0.5,"TRIGGER",""),"")</f>
        <v/>
      </c>
      <c r="K6620">
        <f>IF(J6620="TRIGGER",IF(I6620&gt;0,"LONG","SHORT"),"")</f>
        <v/>
      </c>
    </row>
    <row r="6621">
      <c r="A6621" s="5" t="n">
        <v>43080</v>
      </c>
      <c r="B6621" t="inlineStr">
        <is>
          <t>Medium</t>
        </is>
      </c>
      <c r="C6621" t="n">
        <v>6.09</v>
      </c>
      <c r="D6621" t="n">
        <v>5.996</v>
      </c>
      <c r="E6621">
        <f>D6621-C6621</f>
        <v/>
      </c>
      <c r="F6621">
        <f>ROW()-ROW($A$6588)</f>
        <v/>
      </c>
      <c r="G6621">
        <f>AVERAGE($E$6588:$E$6620)</f>
        <v/>
      </c>
      <c r="H6621" s="6">
        <f>STDEV($E$6588:$E$6620)</f>
        <v/>
      </c>
      <c r="I6621" s="7">
        <f>MIN(MAX((E6621-G6621)/IF(H6621&gt;1e-12,H6621,NA()),-8.0),8.0)</f>
        <v/>
      </c>
      <c r="J6621">
        <f>IF(NOT(ISNA(I6621)),IF(ABS(I6621)&gt;=0.5,"TRIGGER",""),"")</f>
        <v/>
      </c>
      <c r="K6621">
        <f>IF(J6621="TRIGGER",IF(I6621&gt;0,"LONG","SHORT"),"")</f>
        <v/>
      </c>
    </row>
    <row r="6622">
      <c r="A6622" s="5" t="n">
        <v>43109</v>
      </c>
      <c r="B6622" t="inlineStr">
        <is>
          <t>Medium</t>
        </is>
      </c>
      <c r="C6622" t="n">
        <v>6.038</v>
      </c>
      <c r="D6622" t="n">
        <v>5.879</v>
      </c>
      <c r="E6622">
        <f>D6622-C6622</f>
        <v/>
      </c>
      <c r="F6622">
        <f>ROW()-ROW($A$6588)</f>
        <v/>
      </c>
      <c r="G6622">
        <f>AVERAGE($E$6588:$E$6621)</f>
        <v/>
      </c>
      <c r="H6622" s="6">
        <f>STDEV($E$6588:$E$6621)</f>
        <v/>
      </c>
      <c r="I6622" s="7">
        <f>MIN(MAX((E6622-G6622)/IF(H6622&gt;1e-12,H6622,NA()),-8.0),8.0)</f>
        <v/>
      </c>
      <c r="J6622">
        <f>IF(NOT(ISNA(I6622)),IF(ABS(I6622)&gt;=0.5,"TRIGGER",""),"")</f>
        <v/>
      </c>
      <c r="K6622">
        <f>IF(J6622="TRIGGER",IF(I6622&gt;0,"LONG","SHORT"),"")</f>
        <v/>
      </c>
    </row>
    <row r="6623">
      <c r="A6623" s="5" t="n">
        <v>43137</v>
      </c>
      <c r="B6623" t="inlineStr">
        <is>
          <t>Medium</t>
        </is>
      </c>
      <c r="C6623" t="n">
        <v>5.9</v>
      </c>
      <c r="D6623" t="n">
        <v>5.811</v>
      </c>
      <c r="E6623">
        <f>D6623-C6623</f>
        <v/>
      </c>
      <c r="F6623">
        <f>ROW()-ROW($A$6588)</f>
        <v/>
      </c>
      <c r="G6623">
        <f>AVERAGE($E$6588:$E$6622)</f>
        <v/>
      </c>
      <c r="H6623" s="6">
        <f>STDEV($E$6588:$E$6622)</f>
        <v/>
      </c>
      <c r="I6623" s="7">
        <f>MIN(MAX((E6623-G6623)/IF(H6623&gt;1e-12,H6623,NA()),-8.0),8.0)</f>
        <v/>
      </c>
      <c r="J6623">
        <f>IF(NOT(ISNA(I6623)),IF(ABS(I6623)&gt;=0.5,"TRIGGER",""),"")</f>
        <v/>
      </c>
      <c r="K6623">
        <f>IF(J6623="TRIGGER",IF(I6623&gt;0,"LONG","SHORT"),"")</f>
        <v/>
      </c>
    </row>
    <row r="6624">
      <c r="A6624" s="5" t="n">
        <v>43175</v>
      </c>
      <c r="B6624" t="inlineStr">
        <is>
          <t>Medium</t>
        </is>
      </c>
      <c r="C6624" t="n">
        <v>5.89</v>
      </c>
      <c r="D6624" t="n">
        <v>6.312</v>
      </c>
      <c r="E6624">
        <f>D6624-C6624</f>
        <v/>
      </c>
      <c r="F6624">
        <f>ROW()-ROW($A$6588)</f>
        <v/>
      </c>
      <c r="G6624">
        <f>AVERAGE($E$6588:$E$6623)</f>
        <v/>
      </c>
      <c r="H6624" s="6">
        <f>STDEV($E$6588:$E$6623)</f>
        <v/>
      </c>
      <c r="I6624" s="7">
        <f>MIN(MAX((E6624-G6624)/IF(H6624&gt;1e-12,H6624,NA()),-8.0),8.0)</f>
        <v/>
      </c>
      <c r="J6624">
        <f>IF(NOT(ISNA(I6624)),IF(ABS(I6624)&gt;=0.5,"TRIGGER",""),"")</f>
        <v/>
      </c>
      <c r="K6624">
        <f>IF(J6624="TRIGGER",IF(I6624&gt;0,"LONG","SHORT"),"")</f>
        <v/>
      </c>
    </row>
    <row r="6625">
      <c r="A6625" s="5" t="n">
        <v>43203</v>
      </c>
      <c r="B6625" t="inlineStr">
        <is>
          <t>Medium</t>
        </is>
      </c>
      <c r="C6625" t="n">
        <v>6.173</v>
      </c>
      <c r="D6625" t="n">
        <v>6.052</v>
      </c>
      <c r="E6625">
        <f>D6625-C6625</f>
        <v/>
      </c>
      <c r="F6625">
        <f>ROW()-ROW($A$6588)</f>
        <v/>
      </c>
      <c r="G6625">
        <f>AVERAGE($E$6588:$E$6624)</f>
        <v/>
      </c>
      <c r="H6625" s="6">
        <f>STDEV($E$6588:$E$6624)</f>
        <v/>
      </c>
      <c r="I6625" s="7">
        <f>MIN(MAX((E6625-G6625)/IF(H6625&gt;1e-12,H6625,NA()),-8.0),8.0)</f>
        <v/>
      </c>
      <c r="J6625">
        <f>IF(NOT(ISNA(I6625)),IF(ABS(I6625)&gt;=0.5,"TRIGGER",""),"")</f>
        <v/>
      </c>
      <c r="K6625">
        <f>IF(J6625="TRIGGER",IF(I6625&gt;0,"LONG","SHORT"),"")</f>
        <v/>
      </c>
    </row>
    <row r="6626">
      <c r="A6626" s="5" t="n">
        <v>43228</v>
      </c>
      <c r="B6626" t="inlineStr">
        <is>
          <t>Medium</t>
        </is>
      </c>
      <c r="C6626" t="n">
        <v>6.101</v>
      </c>
      <c r="D6626" t="n">
        <v>6.55</v>
      </c>
      <c r="E6626">
        <f>D6626-C6626</f>
        <v/>
      </c>
      <c r="F6626">
        <f>ROW()-ROW($A$6588)</f>
        <v/>
      </c>
      <c r="G6626">
        <f>AVERAGE($E$6588:$E$6625)</f>
        <v/>
      </c>
      <c r="H6626" s="6">
        <f>STDEV($E$6588:$E$6625)</f>
        <v/>
      </c>
      <c r="I6626" s="7">
        <f>MIN(MAX((E6626-G6626)/IF(H6626&gt;1e-12,H6626,NA()),-8.0),8.0)</f>
        <v/>
      </c>
      <c r="J6626">
        <f>IF(NOT(ISNA(I6626)),IF(ABS(I6626)&gt;=0.5,"TRIGGER",""),"")</f>
        <v/>
      </c>
      <c r="K6626">
        <f>IF(J6626="TRIGGER",IF(I6626&gt;0,"LONG","SHORT"),"")</f>
        <v/>
      </c>
    </row>
    <row r="6627">
      <c r="A6627" s="5" t="n">
        <v>43256</v>
      </c>
      <c r="B6627" t="inlineStr">
        <is>
          <t>Medium</t>
        </is>
      </c>
      <c r="C6627" t="n">
        <v>6.4</v>
      </c>
      <c r="D6627" t="n">
        <v>6.698</v>
      </c>
      <c r="E6627">
        <f>D6627-C6627</f>
        <v/>
      </c>
      <c r="F6627">
        <f>ROW()-ROW($A$6588)</f>
        <v/>
      </c>
      <c r="G6627">
        <f>AVERAGE($E$6588:$E$6626)</f>
        <v/>
      </c>
      <c r="H6627" s="6">
        <f>STDEV($E$6588:$E$6626)</f>
        <v/>
      </c>
      <c r="I6627" s="7">
        <f>MIN(MAX((E6627-G6627)/IF(H6627&gt;1e-12,H6627,NA()),-8.0),8.0)</f>
        <v/>
      </c>
      <c r="J6627">
        <f>IF(NOT(ISNA(I6627)),IF(ABS(I6627)&gt;=0.5,"TRIGGER",""),"")</f>
        <v/>
      </c>
      <c r="K6627">
        <f>IF(J6627="TRIGGER",IF(I6627&gt;0,"LONG","SHORT"),"")</f>
        <v/>
      </c>
    </row>
    <row r="6628">
      <c r="A6628" s="5" t="n">
        <v>43291</v>
      </c>
      <c r="B6628" t="inlineStr">
        <is>
          <t>Medium</t>
        </is>
      </c>
      <c r="C6628" t="n">
        <v>6.583</v>
      </c>
      <c r="D6628" t="n">
        <v>6.638</v>
      </c>
      <c r="E6628">
        <f>D6628-C6628</f>
        <v/>
      </c>
      <c r="F6628">
        <f>ROW()-ROW($A$6588)</f>
        <v/>
      </c>
      <c r="G6628">
        <f>AVERAGE($E$6588:$E$6627)</f>
        <v/>
      </c>
      <c r="H6628" s="6">
        <f>STDEV($E$6588:$E$6627)</f>
        <v/>
      </c>
      <c r="I6628" s="7">
        <f>MIN(MAX((E6628-G6628)/IF(H6628&gt;1e-12,H6628,NA()),-8.0),8.0)</f>
        <v/>
      </c>
      <c r="J6628">
        <f>IF(NOT(ISNA(I6628)),IF(ABS(I6628)&gt;=0.5,"TRIGGER",""),"")</f>
        <v/>
      </c>
      <c r="K6628">
        <f>IF(J6628="TRIGGER",IF(I6628&gt;0,"LONG","SHORT"),"")</f>
        <v/>
      </c>
    </row>
    <row r="6629">
      <c r="A6629" s="5" t="n">
        <v>43319</v>
      </c>
      <c r="B6629" t="inlineStr">
        <is>
          <t>Medium</t>
        </is>
      </c>
      <c r="C6629" t="n">
        <v>6.646</v>
      </c>
      <c r="D6629" t="n">
        <v>6.662</v>
      </c>
      <c r="E6629">
        <f>D6629-C6629</f>
        <v/>
      </c>
      <c r="F6629">
        <f>ROW()-ROW($A$6588)</f>
        <v/>
      </c>
      <c r="G6629">
        <f>AVERAGE($E$6588:$E$6628)</f>
        <v/>
      </c>
      <c r="H6629" s="6">
        <f>STDEV($E$6588:$E$6628)</f>
        <v/>
      </c>
      <c r="I6629" s="7">
        <f>MIN(MAX((E6629-G6629)/IF(H6629&gt;1e-12,H6629,NA()),-8.0),8.0)</f>
        <v/>
      </c>
      <c r="J6629">
        <f>IF(NOT(ISNA(I6629)),IF(ABS(I6629)&gt;=0.5,"TRIGGER",""),"")</f>
        <v/>
      </c>
      <c r="K6629">
        <f>IF(J6629="TRIGGER",IF(I6629&gt;0,"LONG","SHORT"),"")</f>
        <v/>
      </c>
    </row>
    <row r="6630">
      <c r="A6630" s="5" t="n">
        <v>43354</v>
      </c>
      <c r="B6630" t="inlineStr">
        <is>
          <t>Medium</t>
        </is>
      </c>
      <c r="C6630" t="n">
        <v>6.68</v>
      </c>
      <c r="D6630" t="n">
        <v>6.939</v>
      </c>
      <c r="E6630">
        <f>D6630-C6630</f>
        <v/>
      </c>
      <c r="F6630">
        <f>ROW()-ROW($A$6588)</f>
        <v/>
      </c>
      <c r="G6630">
        <f>AVERAGE($E$6588:$E$6629)</f>
        <v/>
      </c>
      <c r="H6630" s="6">
        <f>STDEV($E$6588:$E$6629)</f>
        <v/>
      </c>
      <c r="I6630" s="7">
        <f>MIN(MAX((E6630-G6630)/IF(H6630&gt;1e-12,H6630,NA()),-8.0),8.0)</f>
        <v/>
      </c>
      <c r="J6630">
        <f>IF(NOT(ISNA(I6630)),IF(ABS(I6630)&gt;=0.5,"TRIGGER",""),"")</f>
        <v/>
      </c>
      <c r="K6630">
        <f>IF(J6630="TRIGGER",IF(I6630&gt;0,"LONG","SHORT"),"")</f>
        <v/>
      </c>
    </row>
    <row r="6631">
      <c r="A6631" s="5" t="n">
        <v>43389</v>
      </c>
      <c r="B6631" t="inlineStr">
        <is>
          <t>Medium</t>
        </is>
      </c>
      <c r="C6631" t="n">
        <v>6.945</v>
      </c>
      <c r="D6631" t="n">
        <v>7.136</v>
      </c>
      <c r="E6631">
        <f>D6631-C6631</f>
        <v/>
      </c>
      <c r="F6631">
        <f>ROW()-ROW($A$6588)</f>
        <v/>
      </c>
      <c r="G6631">
        <f>AVERAGE($E$6588:$E$6630)</f>
        <v/>
      </c>
      <c r="H6631" s="6">
        <f>STDEV($E$6588:$E$6630)</f>
        <v/>
      </c>
      <c r="I6631" s="7">
        <f>MIN(MAX((E6631-G6631)/IF(H6631&gt;1e-12,H6631,NA()),-8.0),8.0)</f>
        <v/>
      </c>
      <c r="J6631">
        <f>IF(NOT(ISNA(I6631)),IF(ABS(I6631)&gt;=0.5,"TRIGGER",""),"")</f>
        <v/>
      </c>
      <c r="K6631">
        <f>IF(J6631="TRIGGER",IF(I6631&gt;0,"LONG","SHORT"),"")</f>
        <v/>
      </c>
    </row>
    <row r="6632">
      <c r="A6632" s="5" t="n">
        <v>43410</v>
      </c>
      <c r="B6632" t="inlineStr">
        <is>
          <t>Medium</t>
        </is>
      </c>
      <c r="C6632" t="n">
        <v>7.1</v>
      </c>
      <c r="D6632" t="n">
        <v>7.009</v>
      </c>
      <c r="E6632">
        <f>D6632-C6632</f>
        <v/>
      </c>
      <c r="F6632">
        <f>ROW()-ROW($A$6588)</f>
        <v/>
      </c>
      <c r="G6632">
        <f>AVERAGE($E$6588:$E$6631)</f>
        <v/>
      </c>
      <c r="H6632" s="6">
        <f>STDEV($E$6588:$E$6631)</f>
        <v/>
      </c>
      <c r="I6632" s="7">
        <f>MIN(MAX((E6632-G6632)/IF(H6632&gt;1e-12,H6632,NA()),-8.0),8.0)</f>
        <v/>
      </c>
      <c r="J6632">
        <f>IF(NOT(ISNA(I6632)),IF(ABS(I6632)&gt;=0.5,"TRIGGER",""),"")</f>
        <v/>
      </c>
      <c r="K6632">
        <f>IF(J6632="TRIGGER",IF(I6632&gt;0,"LONG","SHORT"),"")</f>
        <v/>
      </c>
    </row>
    <row r="6633">
      <c r="A6633" s="5" t="n">
        <v>43444</v>
      </c>
      <c r="B6633" t="inlineStr">
        <is>
          <t>Medium</t>
        </is>
      </c>
      <c r="C6633" t="n">
        <v>6.995</v>
      </c>
      <c r="D6633" t="n">
        <v>7.079</v>
      </c>
      <c r="E6633">
        <f>D6633-C6633</f>
        <v/>
      </c>
      <c r="F6633">
        <f>ROW()-ROW($A$6588)</f>
        <v/>
      </c>
      <c r="G6633">
        <f>AVERAGE($E$6588:$E$6632)</f>
        <v/>
      </c>
      <c r="H6633" s="6">
        <f>STDEV($E$6588:$E$6632)</f>
        <v/>
      </c>
      <c r="I6633" s="7">
        <f>MIN(MAX((E6633-G6633)/IF(H6633&gt;1e-12,H6633,NA()),-8.0),8.0)</f>
        <v/>
      </c>
      <c r="J6633">
        <f>IF(NOT(ISNA(I6633)),IF(ABS(I6633)&gt;=0.5,"TRIGGER",""),"")</f>
        <v/>
      </c>
      <c r="K6633">
        <f>IF(J6633="TRIGGER",IF(I6633&gt;0,"LONG","SHORT"),"")</f>
        <v/>
      </c>
    </row>
    <row r="6634">
      <c r="A6634" s="5" t="n">
        <v>43473</v>
      </c>
      <c r="B6634" t="inlineStr">
        <is>
          <t>Medium</t>
        </is>
      </c>
      <c r="C6634" t="n">
        <v>7.063</v>
      </c>
      <c r="D6634" t="n">
        <v>6.888</v>
      </c>
      <c r="E6634">
        <f>D6634-C6634</f>
        <v/>
      </c>
      <c r="F6634">
        <f>ROW()-ROW($A$6588)</f>
        <v/>
      </c>
      <c r="G6634">
        <f>AVERAGE($E$6588:$E$6633)</f>
        <v/>
      </c>
      <c r="H6634" s="6">
        <f>STDEV($E$6588:$E$6633)</f>
        <v/>
      </c>
      <c r="I6634" s="7">
        <f>MIN(MAX((E6634-G6634)/IF(H6634&gt;1e-12,H6634,NA()),-8.0),8.0)</f>
        <v/>
      </c>
      <c r="J6634">
        <f>IF(NOT(ISNA(I6634)),IF(ABS(I6634)&gt;=0.5,"TRIGGER",""),"")</f>
        <v/>
      </c>
      <c r="K6634">
        <f>IF(J6634="TRIGGER",IF(I6634&gt;0,"LONG","SHORT"),"")</f>
        <v/>
      </c>
    </row>
    <row r="6635">
      <c r="A6635" s="5" t="n">
        <v>43508</v>
      </c>
      <c r="B6635" t="inlineStr">
        <is>
          <t>Medium</t>
        </is>
      </c>
      <c r="C6635" t="n">
        <v>6.9</v>
      </c>
      <c r="D6635" t="n">
        <v>7.335</v>
      </c>
      <c r="E6635">
        <f>D6635-C6635</f>
        <v/>
      </c>
      <c r="F6635">
        <f>ROW()-ROW($A$6588)</f>
        <v/>
      </c>
      <c r="G6635">
        <f>AVERAGE($E$6588:$E$6634)</f>
        <v/>
      </c>
      <c r="H6635" s="6">
        <f>STDEV($E$6588:$E$6634)</f>
        <v/>
      </c>
      <c r="I6635" s="7">
        <f>MIN(MAX((E6635-G6635)/IF(H6635&gt;1e-12,H6635,NA()),-8.0),8.0)</f>
        <v/>
      </c>
      <c r="J6635">
        <f>IF(NOT(ISNA(I6635)),IF(ABS(I6635)&gt;=0.5,"TRIGGER",""),"")</f>
        <v/>
      </c>
      <c r="K6635">
        <f>IF(J6635="TRIGGER",IF(I6635&gt;0,"LONG","SHORT"),"")</f>
        <v/>
      </c>
    </row>
    <row r="6636">
      <c r="A6636" s="5" t="n">
        <v>43539</v>
      </c>
      <c r="B6636" t="inlineStr">
        <is>
          <t>Medium</t>
        </is>
      </c>
      <c r="C6636" t="n">
        <v>7.31</v>
      </c>
      <c r="D6636" t="n">
        <v>7.581</v>
      </c>
      <c r="E6636">
        <f>D6636-C6636</f>
        <v/>
      </c>
      <c r="F6636">
        <f>ROW()-ROW($A$6588)</f>
        <v/>
      </c>
      <c r="G6636">
        <f>AVERAGE($E$6588:$E$6635)</f>
        <v/>
      </c>
      <c r="H6636" s="6">
        <f>STDEV($E$6588:$E$6635)</f>
        <v/>
      </c>
      <c r="I6636" s="7">
        <f>MIN(MAX((E6636-G6636)/IF(H6636&gt;1e-12,H6636,NA()),-8.0),8.0)</f>
        <v/>
      </c>
      <c r="J6636">
        <f>IF(NOT(ISNA(I6636)),IF(ABS(I6636)&gt;=0.5,"TRIGGER",""),"")</f>
        <v/>
      </c>
      <c r="K6636">
        <f>IF(J6636="TRIGGER",IF(I6636&gt;0,"LONG","SHORT"),"")</f>
        <v/>
      </c>
    </row>
    <row r="6637">
      <c r="A6637" s="5" t="n">
        <v>43564</v>
      </c>
      <c r="B6637" t="inlineStr">
        <is>
          <t>Medium</t>
        </is>
      </c>
      <c r="C6637" t="n">
        <v>7.55</v>
      </c>
      <c r="D6637" t="n">
        <v>7.087</v>
      </c>
      <c r="E6637">
        <f>D6637-C6637</f>
        <v/>
      </c>
      <c r="F6637">
        <f>ROW()-ROW($A$6588)</f>
        <v/>
      </c>
      <c r="G6637">
        <f>AVERAGE($E$6588:$E$6636)</f>
        <v/>
      </c>
      <c r="H6637" s="6">
        <f>STDEV($E$6588:$E$6636)</f>
        <v/>
      </c>
      <c r="I6637" s="7">
        <f>MIN(MAX((E6637-G6637)/IF(H6637&gt;1e-12,H6637,NA()),-8.0),8.0)</f>
        <v/>
      </c>
      <c r="J6637">
        <f>IF(NOT(ISNA(I6637)),IF(ABS(I6637)&gt;=0.5,"TRIGGER",""),"")</f>
        <v/>
      </c>
      <c r="K6637">
        <f>IF(J6637="TRIGGER",IF(I6637&gt;0,"LONG","SHORT"),"")</f>
        <v/>
      </c>
    </row>
    <row r="6638">
      <c r="A6638" s="5" t="n">
        <v>43592</v>
      </c>
      <c r="B6638" t="inlineStr">
        <is>
          <t>Medium</t>
        </is>
      </c>
      <c r="C6638" t="n">
        <v>7.24</v>
      </c>
      <c r="D6638" t="n">
        <v>7.488</v>
      </c>
      <c r="E6638">
        <f>D6638-C6638</f>
        <v/>
      </c>
      <c r="F6638">
        <f>ROW()-ROW($A$6588)</f>
        <v/>
      </c>
      <c r="G6638">
        <f>AVERAGE($E$6588:$E$6637)</f>
        <v/>
      </c>
      <c r="H6638" s="6">
        <f>STDEV($E$6588:$E$6637)</f>
        <v/>
      </c>
      <c r="I6638" s="7">
        <f>MIN(MAX((E6638-G6638)/IF(H6638&gt;1e-12,H6638,NA()),-8.0),8.0)</f>
        <v/>
      </c>
      <c r="J6638">
        <f>IF(NOT(ISNA(I6638)),IF(ABS(I6638)&gt;=0.5,"TRIGGER",""),"")</f>
        <v/>
      </c>
      <c r="K6638">
        <f>IF(J6638="TRIGGER",IF(I6638&gt;0,"LONG","SHORT"),"")</f>
        <v/>
      </c>
    </row>
    <row r="6639">
      <c r="A6639" s="5" t="n">
        <v>43626</v>
      </c>
      <c r="B6639" t="inlineStr">
        <is>
          <t>Medium</t>
        </is>
      </c>
      <c r="C6639" t="n">
        <v>7.479</v>
      </c>
      <c r="D6639" t="n">
        <v>7.449</v>
      </c>
      <c r="E6639">
        <f>D6639-C6639</f>
        <v/>
      </c>
      <c r="F6639">
        <f>ROW()-ROW($A$6588)</f>
        <v/>
      </c>
      <c r="G6639">
        <f>AVERAGE($E$6588:$E$6638)</f>
        <v/>
      </c>
      <c r="H6639" s="6">
        <f>STDEV($E$6588:$E$6638)</f>
        <v/>
      </c>
      <c r="I6639" s="7">
        <f>MIN(MAX((E6639-G6639)/IF(H6639&gt;1e-12,H6639,NA()),-8.0),8.0)</f>
        <v/>
      </c>
      <c r="J6639">
        <f>IF(NOT(ISNA(I6639)),IF(ABS(I6639)&gt;=0.5,"TRIGGER",""),"")</f>
        <v/>
      </c>
      <c r="K6639">
        <f>IF(J6639="TRIGGER",IF(I6639&gt;0,"LONG","SHORT"),"")</f>
        <v/>
      </c>
    </row>
    <row r="6640">
      <c r="A6640" s="5" t="n">
        <v>43655</v>
      </c>
      <c r="B6640" t="inlineStr">
        <is>
          <t>Medium</t>
        </is>
      </c>
      <c r="C6640" t="n">
        <v>7.47</v>
      </c>
      <c r="D6640" t="n">
        <v>7.323</v>
      </c>
      <c r="E6640">
        <f>D6640-C6640</f>
        <v/>
      </c>
      <c r="F6640">
        <f>ROW()-ROW($A$6588)</f>
        <v/>
      </c>
      <c r="G6640">
        <f>AVERAGE($E$6588:$E$6639)</f>
        <v/>
      </c>
      <c r="H6640" s="6">
        <f>STDEV($E$6588:$E$6639)</f>
        <v/>
      </c>
      <c r="I6640" s="7">
        <f>MIN(MAX((E6640-G6640)/IF(H6640&gt;1e-12,H6640,NA()),-8.0),8.0)</f>
        <v/>
      </c>
      <c r="J6640">
        <f>IF(NOT(ISNA(I6640)),IF(ABS(I6640)&gt;=0.5,"TRIGGER",""),"")</f>
        <v/>
      </c>
      <c r="K6640">
        <f>IF(J6640="TRIGGER",IF(I6640&gt;0,"LONG","SHORT"),"")</f>
        <v/>
      </c>
    </row>
    <row r="6641">
      <c r="A6641" s="5" t="n">
        <v>43683</v>
      </c>
      <c r="B6641" t="inlineStr">
        <is>
          <t>Medium</t>
        </is>
      </c>
      <c r="C6641" t="n">
        <v>7.317</v>
      </c>
      <c r="D6641" t="n">
        <v>7.348</v>
      </c>
      <c r="E6641">
        <f>D6641-C6641</f>
        <v/>
      </c>
      <c r="F6641">
        <f>ROW()-ROW($A$6588)</f>
        <v/>
      </c>
      <c r="G6641">
        <f>AVERAGE($E$6588:$E$6640)</f>
        <v/>
      </c>
      <c r="H6641" s="6">
        <f>STDEV($E$6588:$E$6640)</f>
        <v/>
      </c>
      <c r="I6641" s="7">
        <f>MIN(MAX((E6641-G6641)/IF(H6641&gt;1e-12,H6641,NA()),-8.0),8.0)</f>
        <v/>
      </c>
      <c r="J6641">
        <f>IF(NOT(ISNA(I6641)),IF(ABS(I6641)&gt;=0.5,"TRIGGER",""),"")</f>
        <v/>
      </c>
      <c r="K6641">
        <f>IF(J6641="TRIGGER",IF(I6641&gt;0,"LONG","SHORT"),"")</f>
        <v/>
      </c>
    </row>
    <row r="6642">
      <c r="A6642" s="5" t="n">
        <v>43718</v>
      </c>
      <c r="B6642" t="inlineStr">
        <is>
          <t>Medium</t>
        </is>
      </c>
      <c r="C6642" t="n">
        <v>7.311</v>
      </c>
      <c r="D6642" t="n">
        <v>7.217</v>
      </c>
      <c r="E6642">
        <f>D6642-C6642</f>
        <v/>
      </c>
      <c r="F6642">
        <f>ROW()-ROW($A$6588)</f>
        <v/>
      </c>
      <c r="G6642">
        <f>AVERAGE($E$6588:$E$6641)</f>
        <v/>
      </c>
      <c r="H6642" s="6">
        <f>STDEV($E$6588:$E$6641)</f>
        <v/>
      </c>
      <c r="I6642" s="7">
        <f>MIN(MAX((E6642-G6642)/IF(H6642&gt;1e-12,H6642,NA()),-8.0),8.0)</f>
        <v/>
      </c>
      <c r="J6642">
        <f>IF(NOT(ISNA(I6642)),IF(ABS(I6642)&gt;=0.5,"TRIGGER",""),"")</f>
        <v/>
      </c>
      <c r="K6642">
        <f>IF(J6642="TRIGGER",IF(I6642&gt;0,"LONG","SHORT"),"")</f>
        <v/>
      </c>
    </row>
    <row r="6643">
      <c r="A6643" s="5" t="n">
        <v>43747</v>
      </c>
      <c r="B6643" t="inlineStr">
        <is>
          <t>Medium</t>
        </is>
      </c>
      <c r="C6643" t="n">
        <v>7.191</v>
      </c>
      <c r="D6643" t="n">
        <v>7.051</v>
      </c>
      <c r="E6643">
        <f>D6643-C6643</f>
        <v/>
      </c>
      <c r="F6643">
        <f>ROW()-ROW($A$6588)</f>
        <v/>
      </c>
      <c r="G6643">
        <f>AVERAGE($E$6588:$E$6642)</f>
        <v/>
      </c>
      <c r="H6643" s="6">
        <f>STDEV($E$6588:$E$6642)</f>
        <v/>
      </c>
      <c r="I6643" s="7">
        <f>MIN(MAX((E6643-G6643)/IF(H6643&gt;1e-12,H6643,NA()),-8.0),8.0)</f>
        <v/>
      </c>
      <c r="J6643">
        <f>IF(NOT(ISNA(I6643)),IF(ABS(I6643)&gt;=0.5,"TRIGGER",""),"")</f>
        <v/>
      </c>
      <c r="K6643">
        <f>IF(J6643="TRIGGER",IF(I6643&gt;0,"LONG","SHORT"),"")</f>
        <v/>
      </c>
    </row>
    <row r="6644">
      <c r="A6644" s="5" t="n">
        <v>43774</v>
      </c>
      <c r="B6644" t="inlineStr">
        <is>
          <t>Medium</t>
        </is>
      </c>
      <c r="C6644" t="n">
        <v>7.028</v>
      </c>
      <c r="D6644" t="n">
        <v>7.024</v>
      </c>
      <c r="E6644">
        <f>D6644-C6644</f>
        <v/>
      </c>
      <c r="F6644">
        <f>ROW()-ROW($A$6588)</f>
        <v/>
      </c>
      <c r="G6644">
        <f>AVERAGE($E$6588:$E$6643)</f>
        <v/>
      </c>
      <c r="H6644" s="6">
        <f>STDEV($E$6588:$E$6643)</f>
        <v/>
      </c>
      <c r="I6644" s="7">
        <f>MIN(MAX((E6644-G6644)/IF(H6644&gt;1e-12,H6644,NA()),-8.0),8.0)</f>
        <v/>
      </c>
      <c r="J6644">
        <f>IF(NOT(ISNA(I6644)),IF(ABS(I6644)&gt;=0.5,"TRIGGER",""),"")</f>
        <v/>
      </c>
      <c r="K6644">
        <f>IF(J6644="TRIGGER",IF(I6644&gt;0,"LONG","SHORT"),"")</f>
        <v/>
      </c>
    </row>
    <row r="6645">
      <c r="A6645" s="5" t="n">
        <v>43816</v>
      </c>
      <c r="B6645" t="inlineStr">
        <is>
          <t>Medium</t>
        </is>
      </c>
      <c r="C6645" t="n">
        <v>7.018</v>
      </c>
      <c r="D6645" t="n">
        <v>7.267</v>
      </c>
      <c r="E6645">
        <f>D6645-C6645</f>
        <v/>
      </c>
      <c r="F6645">
        <f>ROW()-ROW($A$6588)</f>
        <v/>
      </c>
      <c r="G6645">
        <f>AVERAGE($E$6588:$E$6644)</f>
        <v/>
      </c>
      <c r="H6645" s="6">
        <f>STDEV($E$6588:$E$6644)</f>
        <v/>
      </c>
      <c r="I6645" s="7">
        <f>MIN(MAX((E6645-G6645)/IF(H6645&gt;1e-12,H6645,NA()),-8.0),8.0)</f>
        <v/>
      </c>
      <c r="J6645">
        <f>IF(NOT(ISNA(I6645)),IF(ABS(I6645)&gt;=0.5,"TRIGGER",""),"")</f>
        <v/>
      </c>
      <c r="K6645">
        <f>IF(J6645="TRIGGER",IF(I6645&gt;0,"LONG","SHORT"),"")</f>
        <v/>
      </c>
    </row>
    <row r="6646">
      <c r="A6646" s="5" t="n">
        <v>43847</v>
      </c>
      <c r="B6646" t="inlineStr">
        <is>
          <t>Medium</t>
        </is>
      </c>
      <c r="C6646" t="n">
        <v>7.233</v>
      </c>
      <c r="D6646" t="n">
        <v>6.8</v>
      </c>
      <c r="E6646">
        <f>D6646-C6646</f>
        <v/>
      </c>
      <c r="F6646">
        <f>ROW()-ROW($A$6588)</f>
        <v/>
      </c>
      <c r="G6646">
        <f>AVERAGE($E$6588:$E$6645)</f>
        <v/>
      </c>
      <c r="H6646" s="6">
        <f>STDEV($E$6588:$E$6645)</f>
        <v/>
      </c>
      <c r="I6646" s="7">
        <f>MIN(MAX((E6646-G6646)/IF(H6646&gt;1e-12,H6646,NA()),-8.0),8.0)</f>
        <v/>
      </c>
      <c r="J6646">
        <f>IF(NOT(ISNA(I6646)),IF(ABS(I6646)&gt;=0.5,"TRIGGER",""),"")</f>
        <v/>
      </c>
      <c r="K6646">
        <f>IF(J6646="TRIGGER",IF(I6646&gt;0,"LONG","SHORT"),"")</f>
        <v/>
      </c>
    </row>
    <row r="6647">
      <c r="A6647" s="5" t="n">
        <v>43872</v>
      </c>
      <c r="B6647" t="inlineStr">
        <is>
          <t>Medium</t>
        </is>
      </c>
      <c r="C6647" t="n">
        <v>7</v>
      </c>
      <c r="D6647" t="n">
        <v>6.423</v>
      </c>
      <c r="E6647">
        <f>D6647-C6647</f>
        <v/>
      </c>
      <c r="F6647">
        <f>ROW()-ROW($A$6588)</f>
        <v/>
      </c>
      <c r="G6647">
        <f>AVERAGE($E$6588:$E$6646)</f>
        <v/>
      </c>
      <c r="H6647" s="6">
        <f>STDEV($E$6588:$E$6646)</f>
        <v/>
      </c>
      <c r="I6647" s="7">
        <f>MIN(MAX((E6647-G6647)/IF(H6647&gt;1e-12,H6647,NA()),-8.0),8.0)</f>
        <v/>
      </c>
      <c r="J6647">
        <f>IF(NOT(ISNA(I6647)),IF(ABS(I6647)&gt;=0.5,"TRIGGER",""),"")</f>
        <v/>
      </c>
      <c r="K6647">
        <f>IF(J6647="TRIGGER",IF(I6647&gt;0,"LONG","SHORT"),"")</f>
        <v/>
      </c>
    </row>
    <row r="6648">
      <c r="A6648" s="5" t="n">
        <v>43907</v>
      </c>
      <c r="B6648" t="inlineStr">
        <is>
          <t>Medium</t>
        </is>
      </c>
      <c r="C6648" t="n">
        <v>6.476</v>
      </c>
      <c r="D6648" t="n">
        <v>6.963</v>
      </c>
      <c r="E6648">
        <f>D6648-C6648</f>
        <v/>
      </c>
      <c r="F6648">
        <f>ROW()-ROW($A$6588)</f>
        <v/>
      </c>
      <c r="G6648">
        <f>AVERAGE($E$6588:$E$6647)</f>
        <v/>
      </c>
      <c r="H6648" s="6">
        <f>STDEV($E$6588:$E$6647)</f>
        <v/>
      </c>
      <c r="I6648" s="7">
        <f>MIN(MAX((E6648-G6648)/IF(H6648&gt;1e-12,H6648,NA()),-8.0),8.0)</f>
        <v/>
      </c>
      <c r="J6648">
        <f>IF(NOT(ISNA(I6648)),IF(ABS(I6648)&gt;=0.5,"TRIGGER",""),"")</f>
        <v/>
      </c>
      <c r="K6648">
        <f>IF(J6648="TRIGGER",IF(I6648&gt;0,"LONG","SHORT"),"")</f>
        <v/>
      </c>
    </row>
    <row r="6649">
      <c r="A6649" s="5" t="n">
        <v>43928</v>
      </c>
      <c r="B6649" t="inlineStr">
        <is>
          <t>Medium</t>
        </is>
      </c>
      <c r="C6649" t="n">
        <v>6.6</v>
      </c>
      <c r="D6649" t="n">
        <v>6.882</v>
      </c>
      <c r="E6649">
        <f>D6649-C6649</f>
        <v/>
      </c>
      <c r="F6649">
        <f>ROW()-ROW($A$6588)</f>
        <v/>
      </c>
      <c r="G6649">
        <f>AVERAGE($E$6588:$E$6648)</f>
        <v/>
      </c>
      <c r="H6649" s="6">
        <f>STDEV($E$6588:$E$6648)</f>
        <v/>
      </c>
      <c r="I6649" s="7">
        <f>MIN(MAX((E6649-G6649)/IF(H6649&gt;1e-12,H6649,NA()),-8.0),8.0)</f>
        <v/>
      </c>
      <c r="J6649">
        <f>IF(NOT(ISNA(I6649)),IF(ABS(I6649)&gt;=0.5,"TRIGGER",""),"")</f>
        <v/>
      </c>
      <c r="K6649">
        <f>IF(J6649="TRIGGER",IF(I6649&gt;0,"LONG","SHORT"),"")</f>
        <v/>
      </c>
    </row>
    <row r="6650">
      <c r="A6650" s="5" t="n">
        <v>43991</v>
      </c>
      <c r="B6650" t="inlineStr">
        <is>
          <t>Medium</t>
        </is>
      </c>
      <c r="C6650" t="n">
        <v>5</v>
      </c>
      <c r="D6650" t="n">
        <v>5.046</v>
      </c>
      <c r="E6650">
        <f>D6650-C6650</f>
        <v/>
      </c>
      <c r="F6650">
        <f>ROW()-ROW($A$6588)</f>
        <v/>
      </c>
      <c r="G6650">
        <f>AVERAGE($E$6588:$E$6649)</f>
        <v/>
      </c>
      <c r="H6650" s="6">
        <f>STDEV($E$6588:$E$6649)</f>
        <v/>
      </c>
      <c r="I6650" s="7">
        <f>MIN(MAX((E6650-G6650)/IF(H6650&gt;1e-12,H6650,NA()),-8.0),8.0)</f>
        <v/>
      </c>
      <c r="J6650">
        <f>IF(NOT(ISNA(I6650)),IF(ABS(I6650)&gt;=0.5,"TRIGGER",""),"")</f>
        <v/>
      </c>
      <c r="K6650">
        <f>IF(J6650="TRIGGER",IF(I6650&gt;0,"LONG","SHORT"),"")</f>
        <v/>
      </c>
    </row>
    <row r="6651">
      <c r="A6651" s="5" t="n">
        <v>44019</v>
      </c>
      <c r="B6651" t="inlineStr">
        <is>
          <t>Medium</t>
        </is>
      </c>
      <c r="C6651" t="n">
        <v>4.85</v>
      </c>
      <c r="D6651" t="n">
        <v>5.397</v>
      </c>
      <c r="E6651">
        <f>D6651-C6651</f>
        <v/>
      </c>
      <c r="F6651">
        <f>ROW()-ROW($A$6588)</f>
        <v/>
      </c>
      <c r="G6651">
        <f>AVERAGE($E$6588:$E$6650)</f>
        <v/>
      </c>
      <c r="H6651" s="6">
        <f>STDEV($E$6588:$E$6650)</f>
        <v/>
      </c>
      <c r="I6651" s="7">
        <f>MIN(MAX((E6651-G6651)/IF(H6651&gt;1e-12,H6651,NA()),-8.0),8.0)</f>
        <v/>
      </c>
      <c r="J6651">
        <f>IF(NOT(ISNA(I6651)),IF(ABS(I6651)&gt;=0.5,"TRIGGER",""),"")</f>
        <v/>
      </c>
      <c r="K6651">
        <f>IF(J6651="TRIGGER",IF(I6651&gt;0,"LONG","SHORT"),"")</f>
        <v/>
      </c>
    </row>
    <row r="6652">
      <c r="A6652" s="5" t="n">
        <v>44053</v>
      </c>
      <c r="B6652" t="inlineStr">
        <is>
          <t>Medium</t>
        </is>
      </c>
      <c r="C6652" t="n">
        <v>4.91</v>
      </c>
      <c r="D6652" t="n">
        <v>5.889</v>
      </c>
      <c r="E6652">
        <f>D6652-C6652</f>
        <v/>
      </c>
      <c r="F6652">
        <f>ROW()-ROW($A$6588)</f>
        <v/>
      </c>
      <c r="G6652">
        <f>AVERAGE($E$6588:$E$6651)</f>
        <v/>
      </c>
      <c r="H6652" s="6">
        <f>STDEV($E$6588:$E$6651)</f>
        <v/>
      </c>
      <c r="I6652" s="7">
        <f>MIN(MAX((E6652-G6652)/IF(H6652&gt;1e-12,H6652,NA()),-8.0),8.0)</f>
        <v/>
      </c>
      <c r="J6652">
        <f>IF(NOT(ISNA(I6652)),IF(ABS(I6652)&gt;=0.5,"TRIGGER",""),"")</f>
        <v/>
      </c>
      <c r="K6652">
        <f>IF(J6652="TRIGGER",IF(I6652&gt;0,"LONG","SHORT"),"")</f>
        <v/>
      </c>
    </row>
    <row r="6653">
      <c r="A6653" s="5" t="n">
        <v>44083</v>
      </c>
      <c r="B6653" t="inlineStr">
        <is>
          <t>Medium</t>
        </is>
      </c>
      <c r="C6653" t="n">
        <v>6</v>
      </c>
      <c r="D6653" t="n">
        <v>6.618</v>
      </c>
      <c r="E6653">
        <f>D6653-C6653</f>
        <v/>
      </c>
      <c r="F6653">
        <f>ROW()-ROW($A$6588)</f>
        <v/>
      </c>
      <c r="G6653">
        <f>AVERAGE($E$6588:$E$6652)</f>
        <v/>
      </c>
      <c r="H6653" s="6">
        <f>STDEV($E$6588:$E$6652)</f>
        <v/>
      </c>
      <c r="I6653" s="7">
        <f>MIN(MAX((E6653-G6653)/IF(H6653&gt;1e-12,H6653,NA()),-8.0),8.0)</f>
        <v/>
      </c>
      <c r="J6653">
        <f>IF(NOT(ISNA(I6653)),IF(ABS(I6653)&gt;=0.5,"TRIGGER",""),"")</f>
        <v/>
      </c>
      <c r="K6653">
        <f>IF(J6653="TRIGGER",IF(I6653&gt;0,"LONG","SHORT"),"")</f>
        <v/>
      </c>
    </row>
    <row r="6654">
      <c r="A6654" s="5" t="n">
        <v>44110</v>
      </c>
      <c r="B6654" t="inlineStr">
        <is>
          <t>Medium</t>
        </is>
      </c>
      <c r="C6654" t="n">
        <v>6.685</v>
      </c>
      <c r="D6654" t="n">
        <v>6.493</v>
      </c>
      <c r="E6654">
        <f>D6654-C6654</f>
        <v/>
      </c>
      <c r="F6654">
        <f>ROW()-ROW($A$6588)</f>
        <v/>
      </c>
      <c r="G6654">
        <f>AVERAGE($E$6588:$E$6653)</f>
        <v/>
      </c>
      <c r="H6654" s="6">
        <f>STDEV($E$6588:$E$6653)</f>
        <v/>
      </c>
      <c r="I6654" s="7">
        <f>MIN(MAX((E6654-G6654)/IF(H6654&gt;1e-12,H6654,NA()),-8.0),8.0)</f>
        <v/>
      </c>
      <c r="J6654">
        <f>IF(NOT(ISNA(I6654)),IF(ABS(I6654)&gt;=0.5,"TRIGGER",""),"")</f>
        <v/>
      </c>
      <c r="K6654">
        <f>IF(J6654="TRIGGER",IF(I6654&gt;0,"LONG","SHORT"),"")</f>
        <v/>
      </c>
    </row>
    <row r="6655">
      <c r="A6655" s="5" t="n">
        <v>44145</v>
      </c>
      <c r="B6655" t="inlineStr">
        <is>
          <t>Medium</t>
        </is>
      </c>
      <c r="C6655" t="n">
        <v>6.5</v>
      </c>
      <c r="D6655" t="n">
        <v>6.436</v>
      </c>
      <c r="E6655">
        <f>D6655-C6655</f>
        <v/>
      </c>
      <c r="F6655">
        <f>ROW()-ROW($A$6588)</f>
        <v/>
      </c>
      <c r="G6655">
        <f>AVERAGE($E$6588:$E$6654)</f>
        <v/>
      </c>
      <c r="H6655" s="6">
        <f>STDEV($E$6588:$E$6654)</f>
        <v/>
      </c>
      <c r="I6655" s="7">
        <f>MIN(MAX((E6655-G6655)/IF(H6655&gt;1e-12,H6655,NA()),-8.0),8.0)</f>
        <v/>
      </c>
      <c r="J6655">
        <f>IF(NOT(ISNA(I6655)),IF(ABS(I6655)&gt;=0.5,"TRIGGER",""),"")</f>
        <v/>
      </c>
      <c r="K6655">
        <f>IF(J6655="TRIGGER",IF(I6655&gt;0,"LONG","SHORT"),"")</f>
        <v/>
      </c>
    </row>
    <row r="6656">
      <c r="A6656" s="5" t="n">
        <v>44174</v>
      </c>
      <c r="B6656" t="inlineStr">
        <is>
          <t>Medium</t>
        </is>
      </c>
      <c r="C6656" t="n">
        <v>6.3</v>
      </c>
      <c r="D6656" t="n">
        <v>6.652</v>
      </c>
      <c r="E6656">
        <f>D6656-C6656</f>
        <v/>
      </c>
      <c r="F6656">
        <f>ROW()-ROW($A$6588)</f>
        <v/>
      </c>
      <c r="G6656">
        <f>AVERAGE($E$6588:$E$6655)</f>
        <v/>
      </c>
      <c r="H6656" s="6">
        <f>STDEV($E$6588:$E$6655)</f>
        <v/>
      </c>
      <c r="I6656" s="7">
        <f>MIN(MAX((E6656-G6656)/IF(H6656&gt;1e-12,H6656,NA()),-8.0),8.0)</f>
        <v/>
      </c>
      <c r="J6656">
        <f>IF(NOT(ISNA(I6656)),IF(ABS(I6656)&gt;=0.5,"TRIGGER",""),"")</f>
        <v/>
      </c>
      <c r="K6656">
        <f>IF(J6656="TRIGGER",IF(I6656&gt;0,"LONG","SHORT"),"")</f>
        <v/>
      </c>
    </row>
    <row r="6657">
      <c r="A6657" s="5" t="n">
        <v>44236</v>
      </c>
      <c r="B6657" t="inlineStr">
        <is>
          <t>Medium</t>
        </is>
      </c>
      <c r="C6657" t="n">
        <v>6.5</v>
      </c>
      <c r="D6657" t="n">
        <v>6.646</v>
      </c>
      <c r="E6657">
        <f>D6657-C6657</f>
        <v/>
      </c>
      <c r="F6657">
        <f>ROW()-ROW($A$6588)</f>
        <v/>
      </c>
      <c r="G6657">
        <f>AVERAGE($E$6588:$E$6656)</f>
        <v/>
      </c>
      <c r="H6657" s="6">
        <f>STDEV($E$6588:$E$6656)</f>
        <v/>
      </c>
      <c r="I6657" s="7">
        <f>MIN(MAX((E6657-G6657)/IF(H6657&gt;1e-12,H6657,NA()),-8.0),8.0)</f>
        <v/>
      </c>
      <c r="J6657">
        <f>IF(NOT(ISNA(I6657)),IF(ABS(I6657)&gt;=0.5,"TRIGGER",""),"")</f>
        <v/>
      </c>
      <c r="K6657">
        <f>IF(J6657="TRIGGER",IF(I6657&gt;0,"LONG","SHORT"),"")</f>
        <v/>
      </c>
    </row>
    <row r="6658">
      <c r="A6658" s="5" t="n">
        <v>44266</v>
      </c>
      <c r="B6658" t="inlineStr">
        <is>
          <t>Medium</t>
        </is>
      </c>
      <c r="C6658" t="n">
        <v>6.6</v>
      </c>
      <c r="D6658" t="n">
        <v>6.917</v>
      </c>
      <c r="E6658">
        <f>D6658-C6658</f>
        <v/>
      </c>
      <c r="F6658">
        <f>ROW()-ROW($A$6588)</f>
        <v/>
      </c>
      <c r="G6658">
        <f>AVERAGE($E$6588:$E$6657)</f>
        <v/>
      </c>
      <c r="H6658" s="6">
        <f>STDEV($E$6588:$E$6657)</f>
        <v/>
      </c>
      <c r="I6658" s="7">
        <f>MIN(MAX((E6658-G6658)/IF(H6658&gt;1e-12,H6658,NA()),-8.0),8.0)</f>
        <v/>
      </c>
      <c r="J6658">
        <f>IF(NOT(ISNA(I6658)),IF(ABS(I6658)&gt;=0.5,"TRIGGER",""),"")</f>
        <v/>
      </c>
      <c r="K6658">
        <f>IF(J6658="TRIGGER",IF(I6658&gt;0,"LONG","SHORT"),"")</f>
        <v/>
      </c>
    </row>
    <row r="6659">
      <c r="A6659" s="5" t="n">
        <v>44292</v>
      </c>
      <c r="B6659" t="inlineStr">
        <is>
          <t>Medium</t>
        </is>
      </c>
      <c r="C6659" t="n">
        <v>6.995</v>
      </c>
      <c r="D6659" t="n">
        <v>7.367</v>
      </c>
      <c r="E6659">
        <f>D6659-C6659</f>
        <v/>
      </c>
      <c r="F6659">
        <f>ROW()-ROW($A$6588)</f>
        <v/>
      </c>
      <c r="G6659">
        <f>AVERAGE($E$6588:$E$6658)</f>
        <v/>
      </c>
      <c r="H6659" s="6">
        <f>STDEV($E$6588:$E$6658)</f>
        <v/>
      </c>
      <c r="I6659" s="7">
        <f>MIN(MAX((E6659-G6659)/IF(H6659&gt;1e-12,H6659,NA()),-8.0),8.0)</f>
        <v/>
      </c>
      <c r="J6659">
        <f>IF(NOT(ISNA(I6659)),IF(ABS(I6659)&gt;=0.5,"TRIGGER",""),"")</f>
        <v/>
      </c>
      <c r="K6659">
        <f>IF(J6659="TRIGGER",IF(I6659&gt;0,"LONG","SHORT"),"")</f>
        <v/>
      </c>
    </row>
    <row r="6660">
      <c r="A6660" s="5" t="n">
        <v>44327</v>
      </c>
      <c r="B6660" t="inlineStr">
        <is>
          <t>Medium</t>
        </is>
      </c>
      <c r="C6660" t="n">
        <v>7.5</v>
      </c>
      <c r="D6660" t="n">
        <v>8.122999999999999</v>
      </c>
      <c r="E6660">
        <f>D6660-C6660</f>
        <v/>
      </c>
      <c r="F6660">
        <f>ROW()-ROW($A$6588)</f>
        <v/>
      </c>
      <c r="G6660">
        <f>AVERAGE($E$6588:$E$6659)</f>
        <v/>
      </c>
      <c r="H6660" s="6">
        <f>STDEV($E$6588:$E$6659)</f>
        <v/>
      </c>
      <c r="I6660" s="7">
        <f>MIN(MAX((E6660-G6660)/IF(H6660&gt;1e-12,H6660,NA()),-8.0),8.0)</f>
        <v/>
      </c>
      <c r="J6660">
        <f>IF(NOT(ISNA(I6660)),IF(ABS(I6660)&gt;=0.5,"TRIGGER",""),"")</f>
        <v/>
      </c>
      <c r="K6660">
        <f>IF(J6660="TRIGGER",IF(I6660&gt;0,"LONG","SHORT"),"")</f>
        <v/>
      </c>
    </row>
    <row r="6661">
      <c r="A6661" s="5" t="n">
        <v>44355</v>
      </c>
      <c r="B6661" t="inlineStr">
        <is>
          <t>Medium</t>
        </is>
      </c>
      <c r="C6661" t="n">
        <v>8.300000000000001</v>
      </c>
      <c r="D6661" t="n">
        <v>9.286</v>
      </c>
      <c r="E6661">
        <f>D6661-C6661</f>
        <v/>
      </c>
      <c r="F6661">
        <f>ROW()-ROW($A$6588)</f>
        <v/>
      </c>
      <c r="G6661">
        <f>AVERAGE($E$6588:$E$6660)</f>
        <v/>
      </c>
      <c r="H6661" s="6">
        <f>STDEV($E$6588:$E$6660)</f>
        <v/>
      </c>
      <c r="I6661" s="7">
        <f>MIN(MAX((E6661-G6661)/IF(H6661&gt;1e-12,H6661,NA()),-8.0),8.0)</f>
        <v/>
      </c>
      <c r="J6661">
        <f>IF(NOT(ISNA(I6661)),IF(ABS(I6661)&gt;=0.5,"TRIGGER",""),"")</f>
        <v/>
      </c>
      <c r="K6661">
        <f>IF(J6661="TRIGGER",IF(I6661&gt;0,"LONG","SHORT"),"")</f>
        <v/>
      </c>
    </row>
    <row r="6662">
      <c r="A6662" s="5" t="n">
        <v>44384</v>
      </c>
      <c r="B6662" t="inlineStr">
        <is>
          <t>Medium</t>
        </is>
      </c>
      <c r="C6662" t="n">
        <v>9.388</v>
      </c>
      <c r="D6662" t="n">
        <v>9.209</v>
      </c>
      <c r="E6662">
        <f>D6662-C6662</f>
        <v/>
      </c>
      <c r="F6662">
        <f>ROW()-ROW($A$6588)</f>
        <v/>
      </c>
      <c r="G6662">
        <f>AVERAGE($E$6588:$E$6661)</f>
        <v/>
      </c>
      <c r="H6662" s="6">
        <f>STDEV($E$6588:$E$6661)</f>
        <v/>
      </c>
      <c r="I6662" s="7">
        <f>MIN(MAX((E6662-G6662)/IF(H6662&gt;1e-12,H6662,NA()),-8.0),8.0)</f>
        <v/>
      </c>
      <c r="J6662">
        <f>IF(NOT(ISNA(I6662)),IF(ABS(I6662)&gt;=0.5,"TRIGGER",""),"")</f>
        <v/>
      </c>
      <c r="K6662">
        <f>IF(J6662="TRIGGER",IF(I6662&gt;0,"LONG","SHORT"),"")</f>
        <v/>
      </c>
    </row>
    <row r="6663">
      <c r="A6663" s="5" t="n">
        <v>44417</v>
      </c>
      <c r="B6663" t="inlineStr">
        <is>
          <t>Medium</t>
        </is>
      </c>
      <c r="C6663" t="n">
        <v>9.281000000000001</v>
      </c>
      <c r="D6663" t="n">
        <v>10.073</v>
      </c>
      <c r="E6663">
        <f>D6663-C6663</f>
        <v/>
      </c>
      <c r="F6663">
        <f>ROW()-ROW($A$6588)</f>
        <v/>
      </c>
      <c r="G6663">
        <f>AVERAGE($E$6588:$E$6662)</f>
        <v/>
      </c>
      <c r="H6663" s="6">
        <f>STDEV($E$6588:$E$6662)</f>
        <v/>
      </c>
      <c r="I6663" s="7">
        <f>MIN(MAX((E6663-G6663)/IF(H6663&gt;1e-12,H6663,NA()),-8.0),8.0)</f>
        <v/>
      </c>
      <c r="J6663">
        <f>IF(NOT(ISNA(I6663)),IF(ABS(I6663)&gt;=0.5,"TRIGGER",""),"")</f>
        <v/>
      </c>
      <c r="K6663">
        <f>IF(J6663="TRIGGER",IF(I6663&gt;0,"LONG","SHORT"),"")</f>
        <v/>
      </c>
    </row>
    <row r="6664">
      <c r="A6664" s="5" t="n">
        <v>44447</v>
      </c>
      <c r="B6664" t="inlineStr">
        <is>
          <t>Medium</t>
        </is>
      </c>
      <c r="C6664" t="n">
        <v>10</v>
      </c>
      <c r="D6664" t="n">
        <v>10.934</v>
      </c>
      <c r="E6664">
        <f>D6664-C6664</f>
        <v/>
      </c>
      <c r="F6664">
        <f>ROW()-ROW($A$6588)</f>
        <v/>
      </c>
      <c r="G6664">
        <f>AVERAGE($E$6588:$E$6663)</f>
        <v/>
      </c>
      <c r="H6664" s="6">
        <f>STDEV($E$6588:$E$6663)</f>
        <v/>
      </c>
      <c r="I6664" s="7">
        <f>MIN(MAX((E6664-G6664)/IF(H6664&gt;1e-12,H6664,NA()),-8.0),8.0)</f>
        <v/>
      </c>
      <c r="J6664">
        <f>IF(NOT(ISNA(I6664)),IF(ABS(I6664)&gt;=0.5,"TRIGGER",""),"")</f>
        <v/>
      </c>
      <c r="K6664">
        <f>IF(J6664="TRIGGER",IF(I6664&gt;0,"LONG","SHORT"),"")</f>
        <v/>
      </c>
    </row>
    <row r="6665">
      <c r="A6665" s="5" t="n">
        <v>44481</v>
      </c>
      <c r="B6665" t="inlineStr">
        <is>
          <t>High</t>
        </is>
      </c>
      <c r="C6665" t="n">
        <v>10.925</v>
      </c>
      <c r="D6665" t="n">
        <v>10.439</v>
      </c>
      <c r="E6665">
        <f>D6665-C6665</f>
        <v/>
      </c>
      <c r="F6665">
        <f>ROW()-ROW($A$6588)</f>
        <v/>
      </c>
      <c r="G6665">
        <f>AVERAGE($E$6588:$E$6664)</f>
        <v/>
      </c>
      <c r="H6665" s="6">
        <f>STDEV($E$6588:$E$6664)</f>
        <v/>
      </c>
      <c r="I6665" s="7">
        <f>MIN(MAX((E6665-G6665)/IF(H6665&gt;1e-12,H6665,NA()),-8.0),8.0)</f>
        <v/>
      </c>
      <c r="J6665">
        <f>IF(NOT(ISNA(I6665)),IF(ABS(I6665)&gt;=0.5,"TRIGGER",""),"")</f>
        <v/>
      </c>
      <c r="K6665">
        <f>IF(J6665="TRIGGER",IF(I6665&gt;0,"LONG","SHORT"),"")</f>
        <v/>
      </c>
    </row>
    <row r="6666">
      <c r="A6666" s="5" t="n">
        <v>44512</v>
      </c>
      <c r="B6666" t="inlineStr">
        <is>
          <t>High</t>
        </is>
      </c>
      <c r="C6666" t="n">
        <v>10.3</v>
      </c>
      <c r="D6666" t="n">
        <v>10.438</v>
      </c>
      <c r="E6666">
        <f>D6666-C6666</f>
        <v/>
      </c>
      <c r="F6666">
        <f>ROW()-ROW($A$6588)</f>
        <v/>
      </c>
      <c r="G6666">
        <f>AVERAGE($E$6588:$E$6665)</f>
        <v/>
      </c>
      <c r="H6666" s="6">
        <f>STDEV($E$6588:$E$6665)</f>
        <v/>
      </c>
      <c r="I6666" s="7">
        <f>MIN(MAX((E6666-G6666)/IF(H6666&gt;1e-12,H6666,NA()),-8.0),8.0)</f>
        <v/>
      </c>
      <c r="J6666">
        <f>IF(NOT(ISNA(I6666)),IF(ABS(I6666)&gt;=0.5,"TRIGGER",""),"")</f>
        <v/>
      </c>
      <c r="K6666">
        <f>IF(J6666="TRIGGER",IF(I6666&gt;0,"LONG","SHORT"),"")</f>
        <v/>
      </c>
    </row>
    <row r="6667">
      <c r="A6667" s="5" t="n">
        <v>44538</v>
      </c>
      <c r="B6667" t="inlineStr">
        <is>
          <t>High</t>
        </is>
      </c>
      <c r="C6667" t="n">
        <v>10.369</v>
      </c>
      <c r="D6667" t="n">
        <v>11</v>
      </c>
      <c r="E6667">
        <f>D6667-C6667</f>
        <v/>
      </c>
      <c r="F6667">
        <f>ROW()-ROW($A$6588)</f>
        <v/>
      </c>
      <c r="G6667">
        <f>AVERAGE($E$6588:$E$6666)</f>
        <v/>
      </c>
      <c r="H6667" s="6">
        <f>STDEV($E$6588:$E$6666)</f>
        <v/>
      </c>
      <c r="I6667" s="7">
        <f>MIN(MAX((E6667-G6667)/IF(H6667&gt;1e-12,H6667,NA()),-8.0),8.0)</f>
        <v/>
      </c>
      <c r="J6667">
        <f>IF(NOT(ISNA(I6667)),IF(ABS(I6667)&gt;=0.5,"TRIGGER",""),"")</f>
        <v/>
      </c>
      <c r="K6667">
        <f>IF(J6667="TRIGGER",IF(I6667&gt;0,"LONG","SHORT"),"")</f>
        <v/>
      </c>
    </row>
    <row r="6668">
      <c r="A6668" s="5" t="n">
        <v>44565</v>
      </c>
      <c r="B6668" t="inlineStr">
        <is>
          <t>High</t>
        </is>
      </c>
      <c r="C6668" t="n">
        <v>11.075</v>
      </c>
      <c r="D6668" t="n">
        <v>10.562</v>
      </c>
      <c r="E6668">
        <f>D6668-C6668</f>
        <v/>
      </c>
      <c r="F6668">
        <f>ROW()-ROW($A$6588)</f>
        <v/>
      </c>
      <c r="G6668">
        <f>AVERAGE($E$6588:$E$6667)</f>
        <v/>
      </c>
      <c r="H6668" s="6">
        <f>STDEV($E$6588:$E$6667)</f>
        <v/>
      </c>
      <c r="I6668" s="7">
        <f>MIN(MAX((E6668-G6668)/IF(H6668&gt;1e-12,H6668,NA()),-8.0),8.0)</f>
        <v/>
      </c>
      <c r="J6668">
        <f>IF(NOT(ISNA(I6668)),IF(ABS(I6668)&gt;=0.5,"TRIGGER",""),"")</f>
        <v/>
      </c>
      <c r="K6668">
        <f>IF(J6668="TRIGGER",IF(I6668&gt;0,"LONG","SHORT"),"")</f>
        <v/>
      </c>
    </row>
    <row r="6669">
      <c r="A6669" s="5" t="n">
        <v>44593</v>
      </c>
      <c r="B6669" t="inlineStr">
        <is>
          <t>High</t>
        </is>
      </c>
      <c r="C6669" t="n">
        <v>10.3</v>
      </c>
      <c r="D6669" t="n">
        <v>10.925</v>
      </c>
      <c r="E6669">
        <f>D6669-C6669</f>
        <v/>
      </c>
      <c r="F6669">
        <f>ROW()-ROW($A$6588)</f>
        <v/>
      </c>
      <c r="G6669">
        <f>AVERAGE($E$6588:$E$6668)</f>
        <v/>
      </c>
      <c r="H6669" s="6">
        <f>STDEV($E$6588:$E$6668)</f>
        <v/>
      </c>
      <c r="I6669" s="7">
        <f>MIN(MAX((E6669-G6669)/IF(H6669&gt;1e-12,H6669,NA()),-8.0),8.0)</f>
        <v/>
      </c>
      <c r="J6669">
        <f>IF(NOT(ISNA(I6669)),IF(ABS(I6669)&gt;=0.5,"TRIGGER",""),"")</f>
        <v/>
      </c>
      <c r="K6669">
        <f>IF(J6669="TRIGGER",IF(I6669&gt;0,"LONG","SHORT"),"")</f>
        <v/>
      </c>
    </row>
    <row r="6670">
      <c r="A6670" s="5" t="n">
        <v>44629</v>
      </c>
      <c r="B6670" t="inlineStr">
        <is>
          <t>High</t>
        </is>
      </c>
      <c r="C6670" t="n">
        <v>10.925</v>
      </c>
      <c r="D6670" t="n">
        <v>11.263</v>
      </c>
      <c r="E6670">
        <f>D6670-C6670</f>
        <v/>
      </c>
      <c r="F6670">
        <f>ROW()-ROW($A$6588)</f>
        <v/>
      </c>
      <c r="G6670">
        <f>AVERAGE($E$6588:$E$6669)</f>
        <v/>
      </c>
      <c r="H6670" s="6">
        <f>STDEV($E$6588:$E$6669)</f>
        <v/>
      </c>
      <c r="I6670" s="7">
        <f>MIN(MAX((E6670-G6670)/IF(H6670&gt;1e-12,H6670,NA()),-8.0),8.0)</f>
        <v/>
      </c>
      <c r="J6670">
        <f>IF(NOT(ISNA(I6670)),IF(ABS(I6670)&gt;=0.5,"TRIGGER",""),"")</f>
        <v/>
      </c>
      <c r="K6670">
        <f>IF(J6670="TRIGGER",IF(I6670&gt;0,"LONG","SHORT"),"")</f>
        <v/>
      </c>
    </row>
    <row r="6671">
      <c r="A6671" s="5" t="n">
        <v>44649</v>
      </c>
      <c r="B6671" t="inlineStr">
        <is>
          <t>High</t>
        </is>
      </c>
      <c r="C6671" t="n">
        <v>11</v>
      </c>
      <c r="D6671" t="n">
        <v>11.266</v>
      </c>
      <c r="E6671">
        <f>D6671-C6671</f>
        <v/>
      </c>
      <c r="F6671">
        <f>ROW()-ROW($A$6588)</f>
        <v/>
      </c>
      <c r="G6671">
        <f>AVERAGE($E$6588:$E$6670)</f>
        <v/>
      </c>
      <c r="H6671" s="6">
        <f>STDEV($E$6588:$E$6670)</f>
        <v/>
      </c>
      <c r="I6671" s="7">
        <f>MIN(MAX((E6671-G6671)/IF(H6671&gt;1e-12,H6671,NA()),-8.0),8.0)</f>
        <v/>
      </c>
      <c r="J6671">
        <f>IF(NOT(ISNA(I6671)),IF(ABS(I6671)&gt;=0.5,"TRIGGER",""),"")</f>
        <v/>
      </c>
      <c r="K6671">
        <f>IF(J6671="TRIGGER",IF(I6671&gt;0,"LONG","SHORT"),"")</f>
        <v/>
      </c>
    </row>
    <row r="6672">
      <c r="A6672" s="5" t="n">
        <v>44684</v>
      </c>
      <c r="B6672" t="inlineStr">
        <is>
          <t>High</t>
        </is>
      </c>
      <c r="C6672" t="n">
        <v>11</v>
      </c>
      <c r="D6672" t="n">
        <v>11.549</v>
      </c>
      <c r="E6672">
        <f>D6672-C6672</f>
        <v/>
      </c>
      <c r="F6672">
        <f>ROW()-ROW($A$6588)</f>
        <v/>
      </c>
      <c r="G6672">
        <f>AVERAGE($E$6588:$E$6671)</f>
        <v/>
      </c>
      <c r="H6672" s="6">
        <f>STDEV($E$6588:$E$6671)</f>
        <v/>
      </c>
      <c r="I6672" s="7">
        <f>MIN(MAX((E6672-G6672)/IF(H6672&gt;1e-12,H6672,NA()),-8.0),8.0)</f>
        <v/>
      </c>
      <c r="J6672">
        <f>IF(NOT(ISNA(I6672)),IF(ABS(I6672)&gt;=0.5,"TRIGGER",""),"")</f>
        <v/>
      </c>
      <c r="K6672">
        <f>IF(J6672="TRIGGER",IF(I6672&gt;0,"LONG","SHORT"),"")</f>
        <v/>
      </c>
    </row>
    <row r="6673">
      <c r="A6673" s="5" t="n">
        <v>44713</v>
      </c>
      <c r="B6673" t="inlineStr">
        <is>
          <t>High</t>
        </is>
      </c>
      <c r="C6673" t="n">
        <v>11.4</v>
      </c>
      <c r="D6673" t="n">
        <v>11.4</v>
      </c>
      <c r="E6673">
        <f>D6673-C6673</f>
        <v/>
      </c>
      <c r="F6673">
        <f>ROW()-ROW($A$6588)</f>
        <v/>
      </c>
      <c r="G6673">
        <f>AVERAGE($E$6588:$E$6672)</f>
        <v/>
      </c>
      <c r="H6673" s="6">
        <f>STDEV($E$6588:$E$6672)</f>
        <v/>
      </c>
      <c r="I6673" s="7">
        <f>MIN(MAX((E6673-G6673)/IF(H6673&gt;1e-12,H6673,NA()),-8.0),8.0)</f>
        <v/>
      </c>
      <c r="J6673">
        <f>IF(NOT(ISNA(I6673)),IF(ABS(I6673)&gt;=0.5,"TRIGGER",""),"")</f>
        <v/>
      </c>
      <c r="K6673">
        <f>IF(J6673="TRIGGER",IF(I6673&gt;0,"LONG","SHORT"),"")</f>
        <v/>
      </c>
    </row>
    <row r="6674">
      <c r="A6674" s="5" t="n">
        <v>44748</v>
      </c>
      <c r="B6674" t="inlineStr">
        <is>
          <t>High</t>
        </is>
      </c>
      <c r="C6674" t="n">
        <v>11</v>
      </c>
      <c r="D6674" t="n">
        <v>11.254</v>
      </c>
      <c r="E6674">
        <f>D6674-C6674</f>
        <v/>
      </c>
      <c r="F6674">
        <f>ROW()-ROW($A$6588)</f>
        <v/>
      </c>
      <c r="G6674">
        <f>AVERAGE($E$6588:$E$6673)</f>
        <v/>
      </c>
      <c r="H6674" s="6">
        <f>STDEV($E$6588:$E$6673)</f>
        <v/>
      </c>
      <c r="I6674" s="7">
        <f>MIN(MAX((E6674-G6674)/IF(H6674&gt;1e-12,H6674,NA()),-8.0),8.0)</f>
        <v/>
      </c>
      <c r="J6674">
        <f>IF(NOT(ISNA(I6674)),IF(ABS(I6674)&gt;=0.5,"TRIGGER",""),"")</f>
        <v/>
      </c>
      <c r="K6674">
        <f>IF(J6674="TRIGGER",IF(I6674&gt;0,"LONG","SHORT"),"")</f>
        <v/>
      </c>
    </row>
    <row r="6675">
      <c r="A6675" s="5" t="n">
        <v>44775</v>
      </c>
      <c r="B6675" t="inlineStr">
        <is>
          <t>High</t>
        </is>
      </c>
      <c r="C6675" t="n">
        <v>11</v>
      </c>
      <c r="D6675" t="n">
        <v>10.698</v>
      </c>
      <c r="E6675">
        <f>D6675-C6675</f>
        <v/>
      </c>
      <c r="F6675">
        <f>ROW()-ROW($A$6588)</f>
        <v/>
      </c>
      <c r="G6675">
        <f>AVERAGE($E$6588:$E$6674)</f>
        <v/>
      </c>
      <c r="H6675" s="6">
        <f>STDEV($E$6588:$E$6674)</f>
        <v/>
      </c>
      <c r="I6675" s="7">
        <f>MIN(MAX((E6675-G6675)/IF(H6675&gt;1e-12,H6675,NA()),-8.0),8.0)</f>
        <v/>
      </c>
      <c r="J6675">
        <f>IF(NOT(ISNA(I6675)),IF(ABS(I6675)&gt;=0.5,"TRIGGER",""),"")</f>
        <v/>
      </c>
      <c r="K6675">
        <f>IF(J6675="TRIGGER",IF(I6675&gt;0,"LONG","SHORT"),"")</f>
        <v/>
      </c>
    </row>
    <row r="6676">
      <c r="A6676" s="5" t="n">
        <v>44803</v>
      </c>
      <c r="B6676" t="inlineStr">
        <is>
          <t>High</t>
        </is>
      </c>
      <c r="C6676" t="n">
        <v>10.45</v>
      </c>
      <c r="D6676" t="n">
        <v>11.239</v>
      </c>
      <c r="E6676">
        <f>D6676-C6676</f>
        <v/>
      </c>
      <c r="F6676">
        <f>ROW()-ROW($A$6588)</f>
        <v/>
      </c>
      <c r="G6676">
        <f>AVERAGE($E$6588:$E$6675)</f>
        <v/>
      </c>
      <c r="H6676" s="6">
        <f>STDEV($E$6588:$E$6675)</f>
        <v/>
      </c>
      <c r="I6676" s="7">
        <f>MIN(MAX((E6676-G6676)/IF(H6676&gt;1e-12,H6676,NA()),-8.0),8.0)</f>
        <v/>
      </c>
      <c r="J6676">
        <f>IF(NOT(ISNA(I6676)),IF(ABS(I6676)&gt;=0.5,"TRIGGER",""),"")</f>
        <v/>
      </c>
      <c r="K6676">
        <f>IF(J6676="TRIGGER",IF(I6676&gt;0,"LONG","SHORT"),"")</f>
        <v/>
      </c>
    </row>
    <row r="6677">
      <c r="A6677" s="5" t="n">
        <v>44838</v>
      </c>
      <c r="B6677" t="inlineStr">
        <is>
          <t>High</t>
        </is>
      </c>
      <c r="C6677" t="n">
        <v>10.775</v>
      </c>
      <c r="D6677" t="n">
        <v>10.053</v>
      </c>
      <c r="E6677">
        <f>D6677-C6677</f>
        <v/>
      </c>
      <c r="F6677">
        <f>ROW()-ROW($A$6588)</f>
        <v/>
      </c>
      <c r="G6677">
        <f>AVERAGE($E$6588:$E$6676)</f>
        <v/>
      </c>
      <c r="H6677" s="6">
        <f>STDEV($E$6588:$E$6676)</f>
        <v/>
      </c>
      <c r="I6677" s="7">
        <f>MIN(MAX((E6677-G6677)/IF(H6677&gt;1e-12,H6677,NA()),-8.0),8.0)</f>
        <v/>
      </c>
      <c r="J6677">
        <f>IF(NOT(ISNA(I6677)),IF(ABS(I6677)&gt;=0.5,"TRIGGER",""),"")</f>
        <v/>
      </c>
      <c r="K6677">
        <f>IF(J6677="TRIGGER",IF(I6677&gt;0,"LONG","SHORT"),"")</f>
        <v/>
      </c>
    </row>
    <row r="6678">
      <c r="A6678" s="5" t="n">
        <v>44866</v>
      </c>
      <c r="B6678" t="inlineStr">
        <is>
          <t>High</t>
        </is>
      </c>
      <c r="C6678" t="n">
        <v>10</v>
      </c>
      <c r="D6678" t="n">
        <v>10.717</v>
      </c>
      <c r="E6678">
        <f>D6678-C6678</f>
        <v/>
      </c>
      <c r="F6678">
        <f>ROW()-ROW($A$6588)</f>
        <v/>
      </c>
      <c r="G6678">
        <f>AVERAGE($E$6588:$E$6677)</f>
        <v/>
      </c>
      <c r="H6678" s="6">
        <f>STDEV($E$6588:$E$6677)</f>
        <v/>
      </c>
      <c r="I6678" s="7">
        <f>MIN(MAX((E6678-G6678)/IF(H6678&gt;1e-12,H6678,NA()),-8.0),8.0)</f>
        <v/>
      </c>
      <c r="J6678">
        <f>IF(NOT(ISNA(I6678)),IF(ABS(I6678)&gt;=0.5,"TRIGGER",""),"")</f>
        <v/>
      </c>
      <c r="K6678">
        <f>IF(J6678="TRIGGER",IF(I6678&gt;0,"LONG","SHORT"),"")</f>
        <v/>
      </c>
    </row>
    <row r="6679">
      <c r="A6679" s="5" t="n">
        <v>44895</v>
      </c>
      <c r="B6679" t="inlineStr">
        <is>
          <t>High</t>
        </is>
      </c>
      <c r="C6679" t="n">
        <v>10.3</v>
      </c>
      <c r="D6679" t="n">
        <v>10.334</v>
      </c>
      <c r="E6679">
        <f>D6679-C6679</f>
        <v/>
      </c>
      <c r="F6679">
        <f>ROW()-ROW($A$6588)</f>
        <v/>
      </c>
      <c r="G6679">
        <f>AVERAGE($E$6588:$E$6678)</f>
        <v/>
      </c>
      <c r="H6679" s="6">
        <f>STDEV($E$6588:$E$6678)</f>
        <v/>
      </c>
      <c r="I6679" s="7">
        <f>MIN(MAX((E6679-G6679)/IF(H6679&gt;1e-12,H6679,NA()),-8.0),8.0)</f>
        <v/>
      </c>
      <c r="J6679">
        <f>IF(NOT(ISNA(I6679)),IF(ABS(I6679)&gt;=0.5,"TRIGGER",""),"")</f>
        <v/>
      </c>
      <c r="K6679">
        <f>IF(J6679="TRIGGER",IF(I6679&gt;0,"LONG","SHORT"),"")</f>
        <v/>
      </c>
    </row>
    <row r="6680">
      <c r="A6680" s="5" t="n">
        <v>44930</v>
      </c>
      <c r="B6680" t="inlineStr">
        <is>
          <t>High</t>
        </is>
      </c>
      <c r="C6680" t="n">
        <v>10</v>
      </c>
      <c r="D6680" t="n">
        <v>10.458</v>
      </c>
      <c r="E6680">
        <f>D6680-C6680</f>
        <v/>
      </c>
      <c r="F6680">
        <f>ROW()-ROW($A$6588)</f>
        <v/>
      </c>
      <c r="G6680">
        <f>AVERAGE($E$6588:$E$6679)</f>
        <v/>
      </c>
      <c r="H6680" s="6">
        <f>STDEV($E$6588:$E$6679)</f>
        <v/>
      </c>
      <c r="I6680" s="7">
        <f>MIN(MAX((E6680-G6680)/IF(H6680&gt;1e-12,H6680,NA()),-8.0),8.0)</f>
        <v/>
      </c>
      <c r="J6680">
        <f>IF(NOT(ISNA(I6680)),IF(ABS(I6680)&gt;=0.5,"TRIGGER",""),"")</f>
        <v/>
      </c>
      <c r="K6680">
        <f>IF(J6680="TRIGGER",IF(I6680&gt;0,"LONG","SHORT"),"")</f>
        <v/>
      </c>
    </row>
    <row r="6681">
      <c r="A6681" s="5" t="n">
        <v>44958</v>
      </c>
      <c r="B6681" t="inlineStr">
        <is>
          <t>High</t>
        </is>
      </c>
      <c r="C6681" t="n">
        <v>10.25</v>
      </c>
      <c r="D6681" t="n">
        <v>11.012</v>
      </c>
      <c r="E6681">
        <f>D6681-C6681</f>
        <v/>
      </c>
      <c r="F6681">
        <f>ROW()-ROW($A$6588)</f>
        <v/>
      </c>
      <c r="G6681">
        <f>AVERAGE($E$6588:$E$6680)</f>
        <v/>
      </c>
      <c r="H6681" s="6">
        <f>STDEV($E$6588:$E$6680)</f>
        <v/>
      </c>
      <c r="I6681" s="7">
        <f>MIN(MAX((E6681-G6681)/IF(H6681&gt;1e-12,H6681,NA()),-8.0),8.0)</f>
        <v/>
      </c>
      <c r="J6681">
        <f>IF(NOT(ISNA(I6681)),IF(ABS(I6681)&gt;=0.5,"TRIGGER",""),"")</f>
        <v/>
      </c>
      <c r="K6681">
        <f>IF(J6681="TRIGGER",IF(I6681&gt;0,"LONG","SHORT"),"")</f>
        <v/>
      </c>
    </row>
    <row r="6682">
      <c r="A6682" s="5" t="n">
        <v>44993</v>
      </c>
      <c r="B6682" t="inlineStr">
        <is>
          <t>High</t>
        </is>
      </c>
      <c r="C6682" t="n">
        <v>10.5</v>
      </c>
      <c r="D6682" t="n">
        <v>10.824</v>
      </c>
      <c r="E6682">
        <f>D6682-C6682</f>
        <v/>
      </c>
      <c r="F6682">
        <f>ROW()-ROW($A$6588)</f>
        <v/>
      </c>
      <c r="G6682">
        <f>AVERAGE($E$6588:$E$6681)</f>
        <v/>
      </c>
      <c r="H6682" s="6">
        <f>STDEV($E$6588:$E$6681)</f>
        <v/>
      </c>
      <c r="I6682" s="7">
        <f>MIN(MAX((E6682-G6682)/IF(H6682&gt;1e-12,H6682,NA()),-8.0),8.0)</f>
        <v/>
      </c>
      <c r="J6682">
        <f>IF(NOT(ISNA(I6682)),IF(ABS(I6682)&gt;=0.5,"TRIGGER",""),"")</f>
        <v/>
      </c>
      <c r="K6682">
        <f>IF(J6682="TRIGGER",IF(I6682&gt;0,"LONG","SHORT"),"")</f>
        <v/>
      </c>
    </row>
    <row r="6683">
      <c r="A6683" s="5" t="n">
        <v>45020</v>
      </c>
      <c r="B6683" t="inlineStr">
        <is>
          <t>High</t>
        </is>
      </c>
      <c r="C6683" t="n">
        <v>10.4</v>
      </c>
      <c r="D6683" t="n">
        <v>9.930999999999999</v>
      </c>
      <c r="E6683">
        <f>D6683-C6683</f>
        <v/>
      </c>
      <c r="F6683">
        <f>ROW()-ROW($A$6588)</f>
        <v/>
      </c>
      <c r="G6683">
        <f>AVERAGE($E$6588:$E$6682)</f>
        <v/>
      </c>
      <c r="H6683" s="6">
        <f>STDEV($E$6588:$E$6682)</f>
        <v/>
      </c>
      <c r="I6683" s="7">
        <f>MIN(MAX((E6683-G6683)/IF(H6683&gt;1e-12,H6683,NA()),-8.0),8.0)</f>
        <v/>
      </c>
      <c r="J6683">
        <f>IF(NOT(ISNA(I6683)),IF(ABS(I6683)&gt;=0.5,"TRIGGER",""),"")</f>
        <v/>
      </c>
      <c r="K6683">
        <f>IF(J6683="TRIGGER",IF(I6683&gt;0,"LONG","SHORT"),"")</f>
        <v/>
      </c>
    </row>
    <row r="6684">
      <c r="A6684" s="5" t="n">
        <v>45048</v>
      </c>
      <c r="B6684" t="inlineStr">
        <is>
          <t>High</t>
        </is>
      </c>
      <c r="C6684" t="n">
        <v>9.775</v>
      </c>
      <c r="D6684" t="n">
        <v>9.59</v>
      </c>
      <c r="E6684">
        <f>D6684-C6684</f>
        <v/>
      </c>
      <c r="F6684">
        <f>ROW()-ROW($A$6588)</f>
        <v/>
      </c>
      <c r="G6684">
        <f>AVERAGE($E$6588:$E$6683)</f>
        <v/>
      </c>
      <c r="H6684" s="6">
        <f>STDEV($E$6588:$E$6683)</f>
        <v/>
      </c>
      <c r="I6684" s="7">
        <f>MIN(MAX((E6684-G6684)/IF(H6684&gt;1e-12,H6684,NA()),-8.0),8.0)</f>
        <v/>
      </c>
      <c r="J6684">
        <f>IF(NOT(ISNA(I6684)),IF(ABS(I6684)&gt;=0.5,"TRIGGER",""),"")</f>
        <v/>
      </c>
      <c r="K6684">
        <f>IF(J6684="TRIGGER",IF(I6684&gt;0,"LONG","SHORT"),"")</f>
        <v/>
      </c>
    </row>
    <row r="6685">
      <c r="A6685" s="5" t="n">
        <v>45077</v>
      </c>
      <c r="B6685" t="inlineStr">
        <is>
          <t>High</t>
        </is>
      </c>
      <c r="C6685" t="n">
        <v>9.375</v>
      </c>
      <c r="D6685" t="n">
        <v>10.103</v>
      </c>
      <c r="E6685">
        <f>D6685-C6685</f>
        <v/>
      </c>
      <c r="F6685">
        <f>ROW()-ROW($A$6588)</f>
        <v/>
      </c>
      <c r="G6685">
        <f>AVERAGE($E$6588:$E$6684)</f>
        <v/>
      </c>
      <c r="H6685" s="6">
        <f>STDEV($E$6588:$E$6684)</f>
        <v/>
      </c>
      <c r="I6685" s="7">
        <f>MIN(MAX((E6685-G6685)/IF(H6685&gt;1e-12,H6685,NA()),-8.0),8.0)</f>
        <v/>
      </c>
      <c r="J6685">
        <f>IF(NOT(ISNA(I6685)),IF(ABS(I6685)&gt;=0.5,"TRIGGER",""),"")</f>
        <v/>
      </c>
      <c r="K6685">
        <f>IF(J6685="TRIGGER",IF(I6685&gt;0,"LONG","SHORT"),"")</f>
        <v/>
      </c>
    </row>
    <row r="6686">
      <c r="A6686" s="5" t="n">
        <v>45113</v>
      </c>
      <c r="B6686" t="inlineStr">
        <is>
          <t>High</t>
        </is>
      </c>
      <c r="C6686" t="n">
        <v>9.935</v>
      </c>
      <c r="D6686" t="n">
        <v>9.800000000000001</v>
      </c>
      <c r="E6686">
        <f>D6686-C6686</f>
        <v/>
      </c>
      <c r="F6686">
        <f>ROW()-ROW($A$6588)</f>
        <v/>
      </c>
      <c r="G6686">
        <f>AVERAGE($E$6588:$E$6685)</f>
        <v/>
      </c>
      <c r="H6686" s="6">
        <f>STDEV($E$6588:$E$6685)</f>
        <v/>
      </c>
      <c r="I6686" s="7">
        <f>MIN(MAX((E6686-G6686)/IF(H6686&gt;1e-12,H6686,NA()),-8.0),8.0)</f>
        <v/>
      </c>
      <c r="J6686">
        <f>IF(NOT(ISNA(I6686)),IF(ABS(I6686)&gt;=0.5,"TRIGGER",""),"")</f>
        <v/>
      </c>
      <c r="K6686">
        <f>IF(J6686="TRIGGER",IF(I6686&gt;0,"LONG","SHORT"),"")</f>
        <v/>
      </c>
    </row>
    <row r="6687">
      <c r="A6687" s="5" t="n">
        <v>45139</v>
      </c>
      <c r="B6687" t="inlineStr">
        <is>
          <t>High</t>
        </is>
      </c>
      <c r="C6687" t="n">
        <v>9.609999999999999</v>
      </c>
      <c r="D6687" t="n">
        <v>9.582000000000001</v>
      </c>
      <c r="E6687">
        <f>D6687-C6687</f>
        <v/>
      </c>
      <c r="F6687">
        <f>ROW()-ROW($A$6588)</f>
        <v/>
      </c>
      <c r="G6687">
        <f>AVERAGE($E$6588:$E$6686)</f>
        <v/>
      </c>
      <c r="H6687" s="6">
        <f>STDEV($E$6588:$E$6686)</f>
        <v/>
      </c>
      <c r="I6687" s="7">
        <f>MIN(MAX((E6687-G6687)/IF(H6687&gt;1e-12,H6687,NA()),-8.0),8.0)</f>
        <v/>
      </c>
      <c r="J6687">
        <f>IF(NOT(ISNA(I6687)),IF(ABS(I6687)&gt;=0.5,"TRIGGER",""),"")</f>
        <v/>
      </c>
      <c r="K6687">
        <f>IF(J6687="TRIGGER",IF(I6687&gt;0,"LONG","SHORT"),"")</f>
        <v/>
      </c>
    </row>
    <row r="6688">
      <c r="A6688" s="5" t="n">
        <v>45167</v>
      </c>
      <c r="B6688" t="inlineStr">
        <is>
          <t>High</t>
        </is>
      </c>
      <c r="C6688" t="n">
        <v>9.465</v>
      </c>
      <c r="D6688" t="n">
        <v>8.827</v>
      </c>
      <c r="E6688">
        <f>D6688-C6688</f>
        <v/>
      </c>
      <c r="F6688">
        <f>ROW()-ROW($A$6588)</f>
        <v/>
      </c>
      <c r="G6688">
        <f>AVERAGE($E$6588:$E$6687)</f>
        <v/>
      </c>
      <c r="H6688" s="6">
        <f>STDEV($E$6588:$E$6687)</f>
        <v/>
      </c>
      <c r="I6688" s="7">
        <f>MIN(MAX((E6688-G6688)/IF(H6688&gt;1e-12,H6688,NA()),-8.0),8.0)</f>
        <v/>
      </c>
      <c r="J6688">
        <f>IF(NOT(ISNA(I6688)),IF(ABS(I6688)&gt;=0.5,"TRIGGER",""),"")</f>
        <v/>
      </c>
      <c r="K6688">
        <f>IF(J6688="TRIGGER",IF(I6688&gt;0,"LONG","SHORT"),"")</f>
        <v/>
      </c>
    </row>
    <row r="6689">
      <c r="A6689" s="5" t="n">
        <v>45202</v>
      </c>
      <c r="B6689" t="inlineStr">
        <is>
          <t>High</t>
        </is>
      </c>
      <c r="C6689" t="n">
        <v>8.800000000000001</v>
      </c>
      <c r="D6689" t="n">
        <v>9.609999999999999</v>
      </c>
      <c r="E6689">
        <f>D6689-C6689</f>
        <v/>
      </c>
      <c r="F6689">
        <f>ROW()-ROW($A$6588)</f>
        <v/>
      </c>
      <c r="G6689">
        <f>AVERAGE($E$6588:$E$6688)</f>
        <v/>
      </c>
      <c r="H6689" s="6">
        <f>STDEV($E$6588:$E$6688)</f>
        <v/>
      </c>
      <c r="I6689" s="7">
        <f>MIN(MAX((E6689-G6689)/IF(H6689&gt;1e-12,H6689,NA()),-8.0),8.0)</f>
        <v/>
      </c>
      <c r="J6689">
        <f>IF(NOT(ISNA(I6689)),IF(ABS(I6689)&gt;=0.5,"TRIGGER",""),"")</f>
        <v/>
      </c>
      <c r="K6689">
        <f>IF(J6689="TRIGGER",IF(I6689&gt;0,"LONG","SHORT"),"")</f>
        <v/>
      </c>
    </row>
    <row r="6690">
      <c r="A6690" s="5" t="n">
        <v>45231</v>
      </c>
      <c r="B6690" t="inlineStr">
        <is>
          <t>High</t>
        </is>
      </c>
      <c r="C6690" t="n">
        <v>9.25</v>
      </c>
      <c r="D6690" t="n">
        <v>9.553000000000001</v>
      </c>
      <c r="E6690">
        <f>D6690-C6690</f>
        <v/>
      </c>
      <c r="F6690">
        <f>ROW()-ROW($A$6588)</f>
        <v/>
      </c>
      <c r="G6690">
        <f>AVERAGE($E$6588:$E$6689)</f>
        <v/>
      </c>
      <c r="H6690" s="6">
        <f>STDEV($E$6588:$E$6689)</f>
        <v/>
      </c>
      <c r="I6690" s="7">
        <f>MIN(MAX((E6690-G6690)/IF(H6690&gt;1e-12,H6690,NA()),-8.0),8.0)</f>
        <v/>
      </c>
      <c r="J6690">
        <f>IF(NOT(ISNA(I6690)),IF(ABS(I6690)&gt;=0.5,"TRIGGER",""),"")</f>
        <v/>
      </c>
      <c r="K6690">
        <f>IF(J6690="TRIGGER",IF(I6690&gt;0,"LONG","SHORT"),"")</f>
        <v/>
      </c>
    </row>
    <row r="6691">
      <c r="A6691" s="5" t="n">
        <v>45265</v>
      </c>
      <c r="B6691" t="inlineStr">
        <is>
          <t>High</t>
        </is>
      </c>
      <c r="C6691" t="n">
        <v>9.300000000000001</v>
      </c>
      <c r="D6691" t="n">
        <v>8.733000000000001</v>
      </c>
      <c r="E6691">
        <f>D6691-C6691</f>
        <v/>
      </c>
      <c r="F6691">
        <f>ROW()-ROW($A$6588)</f>
        <v/>
      </c>
      <c r="G6691">
        <f>AVERAGE($E$6588:$E$6690)</f>
        <v/>
      </c>
      <c r="H6691" s="6">
        <f>STDEV($E$6588:$E$6690)</f>
        <v/>
      </c>
      <c r="I6691" s="7">
        <f>MIN(MAX((E6691-G6691)/IF(H6691&gt;1e-12,H6691,NA()),-8.0),8.0)</f>
        <v/>
      </c>
      <c r="J6691">
        <f>IF(NOT(ISNA(I6691)),IF(ABS(I6691)&gt;=0.5,"TRIGGER",""),"")</f>
        <v/>
      </c>
      <c r="K6691">
        <f>IF(J6691="TRIGGER",IF(I6691&gt;0,"LONG","SHORT"),"")</f>
        <v/>
      </c>
    </row>
    <row r="6692">
      <c r="A6692" s="5" t="n">
        <v>45294</v>
      </c>
      <c r="B6692" t="inlineStr">
        <is>
          <t>High</t>
        </is>
      </c>
      <c r="C6692" t="n">
        <v>8.85</v>
      </c>
      <c r="D6692" t="n">
        <v>8.789999999999999</v>
      </c>
      <c r="E6692">
        <f>D6692-C6692</f>
        <v/>
      </c>
      <c r="F6692">
        <f>ROW()-ROW($A$6588)</f>
        <v/>
      </c>
      <c r="G6692">
        <f>AVERAGE($E$6588:$E$6691)</f>
        <v/>
      </c>
      <c r="H6692" s="6">
        <f>STDEV($E$6588:$E$6691)</f>
        <v/>
      </c>
      <c r="I6692" s="7">
        <f>MIN(MAX((E6692-G6692)/IF(H6692&gt;1e-12,H6692,NA()),-8.0),8.0)</f>
        <v/>
      </c>
      <c r="J6692">
        <f>IF(NOT(ISNA(I6692)),IF(ABS(I6692)&gt;=0.5,"TRIGGER",""),"")</f>
        <v/>
      </c>
      <c r="K6692">
        <f>IF(J6692="TRIGGER",IF(I6692&gt;0,"LONG","SHORT"),"")</f>
        <v/>
      </c>
    </row>
    <row r="6693">
      <c r="A6693" s="5" t="n">
        <v>45321</v>
      </c>
      <c r="B6693" t="inlineStr">
        <is>
          <t>High</t>
        </is>
      </c>
      <c r="C6693" t="n">
        <v>8.75</v>
      </c>
      <c r="D6693" t="n">
        <v>9.026</v>
      </c>
      <c r="E6693">
        <f>D6693-C6693</f>
        <v/>
      </c>
      <c r="F6693">
        <f>ROW()-ROW($A$6588)</f>
        <v/>
      </c>
      <c r="G6693">
        <f>AVERAGE($E$6588:$E$6692)</f>
        <v/>
      </c>
      <c r="H6693" s="6">
        <f>STDEV($E$6588:$E$6692)</f>
        <v/>
      </c>
      <c r="I6693" s="7">
        <f>MIN(MAX((E6693-G6693)/IF(H6693&gt;1e-12,H6693,NA()),-8.0),8.0)</f>
        <v/>
      </c>
      <c r="J6693">
        <f>IF(NOT(ISNA(I6693)),IF(ABS(I6693)&gt;=0.5,"TRIGGER",""),"")</f>
        <v/>
      </c>
      <c r="K6693">
        <f>IF(J6693="TRIGGER",IF(I6693&gt;0,"LONG","SHORT"),"")</f>
        <v/>
      </c>
    </row>
    <row r="6694">
      <c r="A6694" s="5" t="n">
        <v>45357</v>
      </c>
      <c r="B6694" t="inlineStr">
        <is>
          <t>High</t>
        </is>
      </c>
      <c r="C6694" t="n">
        <v>8.9</v>
      </c>
      <c r="D6694" t="n">
        <v>8.863</v>
      </c>
      <c r="E6694">
        <f>D6694-C6694</f>
        <v/>
      </c>
      <c r="F6694">
        <f>ROW()-ROW($A$6588)</f>
        <v/>
      </c>
      <c r="G6694">
        <f>AVERAGE($E$6588:$E$6693)</f>
        <v/>
      </c>
      <c r="H6694" s="6">
        <f>STDEV($E$6588:$E$6693)</f>
        <v/>
      </c>
      <c r="I6694" s="7">
        <f>MIN(MAX((E6694-G6694)/IF(H6694&gt;1e-12,H6694,NA()),-8.0),8.0)</f>
        <v/>
      </c>
      <c r="J6694">
        <f>IF(NOT(ISNA(I6694)),IF(ABS(I6694)&gt;=0.5,"TRIGGER",""),"")</f>
        <v/>
      </c>
      <c r="K6694">
        <f>IF(J6694="TRIGGER",IF(I6694&gt;0,"LONG","SHORT"),"")</f>
        <v/>
      </c>
    </row>
    <row r="6695">
      <c r="A6695" s="5" t="n">
        <v>45384</v>
      </c>
      <c r="B6695" t="inlineStr">
        <is>
          <t>High</t>
        </is>
      </c>
      <c r="C6695" t="n">
        <v>8.75</v>
      </c>
      <c r="D6695" t="n">
        <v>8.756</v>
      </c>
      <c r="E6695">
        <f>D6695-C6695</f>
        <v/>
      </c>
      <c r="F6695">
        <f>ROW()-ROW($A$6588)</f>
        <v/>
      </c>
      <c r="G6695">
        <f>AVERAGE($E$6588:$E$6694)</f>
        <v/>
      </c>
      <c r="H6695" s="6">
        <f>STDEV($E$6588:$E$6694)</f>
        <v/>
      </c>
      <c r="I6695" s="7">
        <f>MIN(MAX((E6695-G6695)/IF(H6695&gt;1e-12,H6695,NA()),-8.0),8.0)</f>
        <v/>
      </c>
      <c r="J6695">
        <f>IF(NOT(ISNA(I6695)),IF(ABS(I6695)&gt;=0.5,"TRIGGER",""),"")</f>
        <v/>
      </c>
      <c r="K6695">
        <f>IF(J6695="TRIGGER",IF(I6695&gt;0,"LONG","SHORT"),"")</f>
        <v/>
      </c>
    </row>
    <row r="6696">
      <c r="A6696" s="5" t="n">
        <v>45413</v>
      </c>
      <c r="B6696" t="inlineStr">
        <is>
          <t>High</t>
        </is>
      </c>
      <c r="C6696" t="n">
        <v>8.69</v>
      </c>
      <c r="D6696" t="n">
        <v>8.488</v>
      </c>
      <c r="E6696">
        <f>D6696-C6696</f>
        <v/>
      </c>
      <c r="F6696">
        <f>ROW()-ROW($A$6588)</f>
        <v/>
      </c>
      <c r="G6696">
        <f>AVERAGE($E$6588:$E$6695)</f>
        <v/>
      </c>
      <c r="H6696" s="6">
        <f>STDEV($E$6588:$E$6695)</f>
        <v/>
      </c>
      <c r="I6696" s="7">
        <f>MIN(MAX((E6696-G6696)/IF(H6696&gt;1e-12,H6696,NA()),-8.0),8.0)</f>
        <v/>
      </c>
      <c r="J6696">
        <f>IF(NOT(ISNA(I6696)),IF(ABS(I6696)&gt;=0.5,"TRIGGER",""),"")</f>
        <v/>
      </c>
      <c r="K6696">
        <f>IF(J6696="TRIGGER",IF(I6696&gt;0,"LONG","SHORT"),"")</f>
        <v/>
      </c>
    </row>
    <row r="6697">
      <c r="A6697" s="5" t="n">
        <v>45447</v>
      </c>
      <c r="B6697" t="inlineStr">
        <is>
          <t>High</t>
        </is>
      </c>
      <c r="C6697" t="n">
        <v>8.34</v>
      </c>
      <c r="D6697" t="n">
        <v>8.058999999999999</v>
      </c>
      <c r="E6697">
        <f>D6697-C6697</f>
        <v/>
      </c>
      <c r="F6697">
        <f>ROW()-ROW($A$6588)</f>
        <v/>
      </c>
      <c r="G6697">
        <f>AVERAGE($E$6588:$E$6696)</f>
        <v/>
      </c>
      <c r="H6697" s="6">
        <f>STDEV($E$6588:$E$6696)</f>
        <v/>
      </c>
      <c r="I6697" s="7">
        <f>MIN(MAX((E6697-G6697)/IF(H6697&gt;1e-12,H6697,NA()),-8.0),8.0)</f>
        <v/>
      </c>
      <c r="J6697">
        <f>IF(NOT(ISNA(I6697)),IF(ABS(I6697)&gt;=0.5,"TRIGGER",""),"")</f>
        <v/>
      </c>
      <c r="K6697">
        <f>IF(J6697="TRIGGER",IF(I6697&gt;0,"LONG","SHORT"),"")</f>
        <v/>
      </c>
    </row>
    <row r="6698">
      <c r="A6698" s="5" t="n">
        <v>45475</v>
      </c>
      <c r="B6698" t="inlineStr">
        <is>
          <t>High</t>
        </is>
      </c>
      <c r="C6698" t="n">
        <v>7.91</v>
      </c>
      <c r="D6698" t="n">
        <v>8.140000000000001</v>
      </c>
      <c r="E6698">
        <f>D6698-C6698</f>
        <v/>
      </c>
      <c r="F6698">
        <f>ROW()-ROW($A$6588)</f>
        <v/>
      </c>
      <c r="G6698">
        <f>AVERAGE($E$6588:$E$6697)</f>
        <v/>
      </c>
      <c r="H6698" s="6">
        <f>STDEV($E$6588:$E$6697)</f>
        <v/>
      </c>
      <c r="I6698" s="7">
        <f>MIN(MAX((E6698-G6698)/IF(H6698&gt;1e-12,H6698,NA()),-8.0),8.0)</f>
        <v/>
      </c>
      <c r="J6698">
        <f>IF(NOT(ISNA(I6698)),IF(ABS(I6698)&gt;=0.5,"TRIGGER",""),"")</f>
        <v/>
      </c>
      <c r="K6698">
        <f>IF(J6698="TRIGGER",IF(I6698&gt;0,"LONG","SHORT"),"")</f>
        <v/>
      </c>
    </row>
    <row r="6699">
      <c r="A6699" s="5" t="n">
        <v>45503</v>
      </c>
      <c r="B6699" t="inlineStr">
        <is>
          <t>High</t>
        </is>
      </c>
      <c r="C6699" t="n">
        <v>8</v>
      </c>
      <c r="D6699" t="n">
        <v>8.183999999999999</v>
      </c>
      <c r="E6699">
        <f>D6699-C6699</f>
        <v/>
      </c>
      <c r="F6699">
        <f>ROW()-ROW($A$6588)</f>
        <v/>
      </c>
      <c r="G6699">
        <f>AVERAGE($E$6588:$E$6698)</f>
        <v/>
      </c>
      <c r="H6699" s="6">
        <f>STDEV($E$6588:$E$6698)</f>
        <v/>
      </c>
      <c r="I6699" s="7">
        <f>MIN(MAX((E6699-G6699)/IF(H6699&gt;1e-12,H6699,NA()),-8.0),8.0)</f>
        <v/>
      </c>
      <c r="J6699">
        <f>IF(NOT(ISNA(I6699)),IF(ABS(I6699)&gt;=0.5,"TRIGGER",""),"")</f>
        <v/>
      </c>
      <c r="K6699">
        <f>IF(J6699="TRIGGER",IF(I6699&gt;0,"LONG","SHORT"),"")</f>
        <v/>
      </c>
    </row>
    <row r="6700">
      <c r="A6700" s="5" t="n">
        <v>45539</v>
      </c>
      <c r="B6700" t="inlineStr">
        <is>
          <t>High</t>
        </is>
      </c>
      <c r="C6700" t="n">
        <v>8.1</v>
      </c>
      <c r="D6700" t="n">
        <v>7.673</v>
      </c>
      <c r="E6700">
        <f>D6700-C6700</f>
        <v/>
      </c>
      <c r="F6700">
        <f>ROW()-ROW($A$6588)</f>
        <v/>
      </c>
      <c r="G6700">
        <f>AVERAGE($E$6588:$E$6699)</f>
        <v/>
      </c>
      <c r="H6700" s="6">
        <f>STDEV($E$6588:$E$6699)</f>
        <v/>
      </c>
      <c r="I6700" s="7">
        <f>MIN(MAX((E6700-G6700)/IF(H6700&gt;1e-12,H6700,NA()),-8.0),8.0)</f>
        <v/>
      </c>
      <c r="J6700">
        <f>IF(NOT(ISNA(I6700)),IF(ABS(I6700)&gt;=0.5,"TRIGGER",""),"")</f>
        <v/>
      </c>
      <c r="K6700">
        <f>IF(J6700="TRIGGER",IF(I6700&gt;0,"LONG","SHORT"),"")</f>
        <v/>
      </c>
    </row>
    <row r="6701">
      <c r="A6701" s="5" t="n">
        <v>45566</v>
      </c>
      <c r="B6701" t="inlineStr">
        <is>
          <t>High</t>
        </is>
      </c>
      <c r="C6701" t="n">
        <v>7.655</v>
      </c>
      <c r="D6701" t="n">
        <v>8.039999999999999</v>
      </c>
      <c r="E6701">
        <f>D6701-C6701</f>
        <v/>
      </c>
      <c r="F6701">
        <f>ROW()-ROW($A$6588)</f>
        <v/>
      </c>
      <c r="G6701">
        <f>AVERAGE($E$6588:$E$6700)</f>
        <v/>
      </c>
      <c r="H6701" s="6">
        <f>STDEV($E$6588:$E$6700)</f>
        <v/>
      </c>
      <c r="I6701" s="7">
        <f>MIN(MAX((E6701-G6701)/IF(H6701&gt;1e-12,H6701,NA()),-8.0),8.0)</f>
        <v/>
      </c>
      <c r="J6701">
        <f>IF(NOT(ISNA(I6701)),IF(ABS(I6701)&gt;=0.5,"TRIGGER",""),"")</f>
        <v/>
      </c>
      <c r="K6701">
        <f>IF(J6701="TRIGGER",IF(I6701&gt;0,"LONG","SHORT"),"")</f>
        <v/>
      </c>
    </row>
    <row r="6702">
      <c r="A6702" s="5" t="n">
        <v>45594</v>
      </c>
      <c r="B6702" t="inlineStr">
        <is>
          <t>High</t>
        </is>
      </c>
      <c r="C6702" t="n">
        <v>7.99</v>
      </c>
      <c r="D6702" t="n">
        <v>7.443</v>
      </c>
      <c r="E6702">
        <f>D6702-C6702</f>
        <v/>
      </c>
      <c r="F6702">
        <f>ROW()-ROW($A$6588)</f>
        <v/>
      </c>
      <c r="G6702">
        <f>AVERAGE($E$6588:$E$6701)</f>
        <v/>
      </c>
      <c r="H6702" s="6">
        <f>STDEV($E$6588:$E$6701)</f>
        <v/>
      </c>
      <c r="I6702" s="7">
        <f>MIN(MAX((E6702-G6702)/IF(H6702&gt;1e-12,H6702,NA()),-8.0),8.0)</f>
        <v/>
      </c>
      <c r="J6702">
        <f>IF(NOT(ISNA(I6702)),IF(ABS(I6702)&gt;=0.5,"TRIGGER",""),"")</f>
        <v/>
      </c>
      <c r="K6702">
        <f>IF(J6702="TRIGGER",IF(I6702&gt;0,"LONG","SHORT"),"")</f>
        <v/>
      </c>
    </row>
    <row r="6703">
      <c r="A6703" s="5" t="n">
        <v>45629</v>
      </c>
      <c r="B6703" t="inlineStr">
        <is>
          <t>High</t>
        </is>
      </c>
      <c r="C6703" t="n">
        <v>7.48</v>
      </c>
      <c r="D6703" t="n">
        <v>7.744</v>
      </c>
      <c r="E6703">
        <f>D6703-C6703</f>
        <v/>
      </c>
      <c r="F6703">
        <f>ROW()-ROW($A$6588)</f>
        <v/>
      </c>
      <c r="G6703">
        <f>AVERAGE($E$6588:$E$6702)</f>
        <v/>
      </c>
      <c r="H6703" s="6">
        <f>STDEV($E$6588:$E$6702)</f>
        <v/>
      </c>
      <c r="I6703" s="7">
        <f>MIN(MAX((E6703-G6703)/IF(H6703&gt;1e-12,H6703,NA()),-8.0),8.0)</f>
        <v/>
      </c>
      <c r="J6703">
        <f>IF(NOT(ISNA(I6703)),IF(ABS(I6703)&gt;=0.5,"TRIGGER",""),"")</f>
        <v/>
      </c>
      <c r="K6703">
        <f>IF(J6703="TRIGGER",IF(I6703&gt;0,"LONG","SHORT"),"")</f>
        <v/>
      </c>
    </row>
    <row r="6704">
      <c r="A6704" s="5" t="n">
        <v>45664</v>
      </c>
      <c r="B6704" t="inlineStr">
        <is>
          <t>High</t>
        </is>
      </c>
      <c r="C6704" t="n">
        <v>7.7</v>
      </c>
      <c r="D6704" t="n">
        <v>8.098000000000001</v>
      </c>
      <c r="E6704">
        <f>D6704-C6704</f>
        <v/>
      </c>
      <c r="F6704">
        <f>ROW()-ROW($A$6588)</f>
        <v/>
      </c>
      <c r="G6704">
        <f>AVERAGE($E$6588:$E$6703)</f>
        <v/>
      </c>
      <c r="H6704" s="6">
        <f>STDEV($E$6588:$E$6703)</f>
        <v/>
      </c>
      <c r="I6704" s="7">
        <f>MIN(MAX((E6704-G6704)/IF(H6704&gt;1e-12,H6704,NA()),-8.0),8.0)</f>
        <v/>
      </c>
      <c r="J6704">
        <f>IF(NOT(ISNA(I6704)),IF(ABS(I6704)&gt;=0.5,"TRIGGER",""),"")</f>
        <v/>
      </c>
      <c r="K6704">
        <f>IF(J6704="TRIGGER",IF(I6704&gt;0,"LONG","SHORT"),"")</f>
        <v/>
      </c>
    </row>
    <row r="6705">
      <c r="A6705" s="5" t="n">
        <v>45692</v>
      </c>
      <c r="B6705" t="inlineStr">
        <is>
          <t>High</t>
        </is>
      </c>
      <c r="C6705" t="n">
        <v>8</v>
      </c>
      <c r="D6705" t="n">
        <v>7.6</v>
      </c>
      <c r="E6705">
        <f>D6705-C6705</f>
        <v/>
      </c>
      <c r="F6705">
        <f>ROW()-ROW($A$6588)</f>
        <v/>
      </c>
      <c r="G6705">
        <f>AVERAGE($E$6588:$E$6704)</f>
        <v/>
      </c>
      <c r="H6705" s="6">
        <f>STDEV($E$6588:$E$6704)</f>
        <v/>
      </c>
      <c r="I6705" s="7">
        <f>MIN(MAX((E6705-G6705)/IF(H6705&gt;1e-12,H6705,NA()),-8.0),8.0)</f>
        <v/>
      </c>
      <c r="J6705">
        <f>IF(NOT(ISNA(I6705)),IF(ABS(I6705)&gt;=0.5,"TRIGGER",""),"")</f>
        <v/>
      </c>
      <c r="K6705">
        <f>IF(J6705="TRIGGER",IF(I6705&gt;0,"LONG","SHORT"),"")</f>
        <v/>
      </c>
    </row>
    <row r="6706">
      <c r="A6706" s="5" t="n">
        <v>45727</v>
      </c>
      <c r="B6706" t="inlineStr">
        <is>
          <t>High</t>
        </is>
      </c>
      <c r="C6706" t="n">
        <v>7.63</v>
      </c>
      <c r="D6706" t="n">
        <v>7.74</v>
      </c>
      <c r="E6706">
        <f>D6706-C6706</f>
        <v/>
      </c>
      <c r="F6706">
        <f>ROW()-ROW($A$6588)</f>
        <v/>
      </c>
      <c r="G6706">
        <f>AVERAGE($E$6588:$E$6705)</f>
        <v/>
      </c>
      <c r="H6706" s="6">
        <f>STDEV($E$6588:$E$6705)</f>
        <v/>
      </c>
      <c r="I6706" s="7">
        <f>MIN(MAX((E6706-G6706)/IF(H6706&gt;1e-12,H6706,NA()),-8.0),8.0)</f>
        <v/>
      </c>
      <c r="J6706">
        <f>IF(NOT(ISNA(I6706)),IF(ABS(I6706)&gt;=0.5,"TRIGGER",""),"")</f>
        <v/>
      </c>
      <c r="K6706">
        <f>IF(J6706="TRIGGER",IF(I6706&gt;0,"LONG","SHORT"),"")</f>
        <v/>
      </c>
    </row>
    <row r="6707">
      <c r="A6707" s="5" t="n">
        <v>45748</v>
      </c>
      <c r="B6707" t="inlineStr">
        <is>
          <t>High</t>
        </is>
      </c>
      <c r="C6707" t="n">
        <v>7.63</v>
      </c>
      <c r="D6707" t="n">
        <v>7.568</v>
      </c>
      <c r="E6707">
        <f>D6707-C6707</f>
        <v/>
      </c>
      <c r="F6707">
        <f>ROW()-ROW($A$6588)</f>
        <v/>
      </c>
      <c r="G6707">
        <f>AVERAGE($E$6588:$E$6706)</f>
        <v/>
      </c>
      <c r="H6707" s="6">
        <f>STDEV($E$6588:$E$6706)</f>
        <v/>
      </c>
      <c r="I6707" s="7">
        <f>MIN(MAX((E6707-G6707)/IF(H6707&gt;1e-12,H6707,NA()),-8.0),8.0)</f>
        <v/>
      </c>
      <c r="J6707">
        <f>IF(NOT(ISNA(I6707)),IF(ABS(I6707)&gt;=0.5,"TRIGGER",""),"")</f>
        <v/>
      </c>
      <c r="K6707">
        <f>IF(J6707="TRIGGER",IF(I6707&gt;0,"LONG","SHORT"),"")</f>
        <v/>
      </c>
    </row>
    <row r="6708">
      <c r="A6708" s="5" t="n">
        <v>45776</v>
      </c>
      <c r="B6708" t="inlineStr">
        <is>
          <t>High</t>
        </is>
      </c>
      <c r="C6708" t="n">
        <v>7.48</v>
      </c>
      <c r="D6708" t="n">
        <v>7.192</v>
      </c>
      <c r="E6708">
        <f>D6708-C6708</f>
        <v/>
      </c>
      <c r="F6708">
        <f>ROW()-ROW($A$6588)</f>
        <v/>
      </c>
      <c r="G6708">
        <f>AVERAGE($E$6588:$E$6707)</f>
        <v/>
      </c>
      <c r="H6708" s="6">
        <f>STDEV($E$6588:$E$6707)</f>
        <v/>
      </c>
      <c r="I6708" s="7">
        <f>MIN(MAX((E6708-G6708)/IF(H6708&gt;1e-12,H6708,NA()),-8.0),8.0)</f>
        <v/>
      </c>
      <c r="J6708">
        <f>IF(NOT(ISNA(I6708)),IF(ABS(I6708)&gt;=0.5,"TRIGGER",""),"")</f>
        <v/>
      </c>
      <c r="K6708">
        <f>IF(J6708="TRIGGER",IF(I6708&gt;0,"LONG","SHORT"),"")</f>
        <v/>
      </c>
    </row>
    <row r="6709">
      <c r="A6709" s="5" t="n">
        <v>45811</v>
      </c>
      <c r="B6709" t="inlineStr">
        <is>
          <t>High</t>
        </is>
      </c>
      <c r="C6709" t="n">
        <v>7.1</v>
      </c>
      <c r="D6709" t="n">
        <v>7.391</v>
      </c>
      <c r="E6709">
        <f>D6709-C6709</f>
        <v/>
      </c>
      <c r="F6709">
        <f>ROW()-ROW($A$6588)</f>
        <v/>
      </c>
      <c r="G6709">
        <f>AVERAGE($E$6588:$E$6708)</f>
        <v/>
      </c>
      <c r="H6709" s="6">
        <f>STDEV($E$6588:$E$6708)</f>
        <v/>
      </c>
      <c r="I6709" s="7">
        <f>MIN(MAX((E6709-G6709)/IF(H6709&gt;1e-12,H6709,NA()),-8.0),8.0)</f>
        <v/>
      </c>
      <c r="J6709">
        <f>IF(NOT(ISNA(I6709)),IF(ABS(I6709)&gt;=0.5,"TRIGGER",""),"")</f>
        <v/>
      </c>
      <c r="K6709">
        <f>IF(J6709="TRIGGER",IF(I6709&gt;0,"LONG","SHORT"),"")</f>
        <v/>
      </c>
    </row>
    <row r="6710">
      <c r="A6710" s="5" t="n">
        <v>45839</v>
      </c>
      <c r="B6710" t="inlineStr">
        <is>
          <t>High</t>
        </is>
      </c>
      <c r="C6710" t="n">
        <v>7.3</v>
      </c>
      <c r="D6710" t="n">
        <v>7.769</v>
      </c>
      <c r="E6710">
        <f>D6710-C6710</f>
        <v/>
      </c>
      <c r="F6710">
        <f>ROW()-ROW($A$6588)</f>
        <v/>
      </c>
      <c r="G6710">
        <f>AVERAGE($E$6588:$E$6709)</f>
        <v/>
      </c>
      <c r="H6710" s="6">
        <f>STDEV($E$6588:$E$6709)</f>
        <v/>
      </c>
      <c r="I6710" s="7">
        <f>MIN(MAX((E6710-G6710)/IF(H6710&gt;1e-12,H6710,NA()),-8.0),8.0)</f>
        <v/>
      </c>
      <c r="J6710">
        <f>IF(NOT(ISNA(I6710)),IF(ABS(I6710)&gt;=0.5,"TRIGGER",""),"")</f>
        <v/>
      </c>
      <c r="K6710">
        <f>IF(J6710="TRIGGER",IF(I6710&gt;0,"LONG","SHORT"),"")</f>
        <v/>
      </c>
    </row>
    <row r="6711">
      <c r="A6711" s="5" t="n">
        <v>45867</v>
      </c>
      <c r="B6711" t="inlineStr">
        <is>
          <t>High</t>
        </is>
      </c>
      <c r="C6711" t="n">
        <v>7.55</v>
      </c>
      <c r="D6711" t="n">
        <v>7.437</v>
      </c>
      <c r="E6711">
        <f>D6711-C6711</f>
        <v/>
      </c>
      <c r="F6711">
        <f>ROW()-ROW($A$6588)</f>
        <v/>
      </c>
      <c r="G6711">
        <f>AVERAGE($E$6588:$E$6710)</f>
        <v/>
      </c>
      <c r="H6711" s="6">
        <f>STDEV($E$6588:$E$6710)</f>
        <v/>
      </c>
      <c r="I6711" s="7">
        <f>MIN(MAX((E6711-G6711)/IF(H6711&gt;1e-12,H6711,NA()),-8.0),8.0)</f>
        <v/>
      </c>
      <c r="J6711">
        <f>IF(NOT(ISNA(I6711)),IF(ABS(I6711)&gt;=0.5,"TRIGGER",""),"")</f>
        <v/>
      </c>
      <c r="K6711">
        <f>IF(J6711="TRIGGER",IF(I6711&gt;0,"LONG","SHORT"),"")</f>
        <v/>
      </c>
    </row>
    <row r="6712">
      <c r="A6712" s="5" t="n">
        <v>45903</v>
      </c>
      <c r="B6712" t="inlineStr">
        <is>
          <t>High</t>
        </is>
      </c>
      <c r="C6712" t="n">
        <v>7.4</v>
      </c>
      <c r="D6712" t="n">
        <v>7.181</v>
      </c>
      <c r="E6712">
        <f>D6712-C6712</f>
        <v/>
      </c>
      <c r="F6712">
        <f>ROW()-ROW($A$6588)</f>
        <v/>
      </c>
      <c r="G6712">
        <f>AVERAGE($E$6588:$E$6711)</f>
        <v/>
      </c>
      <c r="H6712" s="6">
        <f>STDEV($E$6588:$E$6711)</f>
        <v/>
      </c>
      <c r="I6712" s="7">
        <f>MIN(MAX((E6712-G6712)/IF(H6712&gt;1e-12,H6712,NA()),-8.0),8.0)</f>
        <v/>
      </c>
      <c r="J6712">
        <f>IF(NOT(ISNA(I6712)),IF(ABS(I6712)&gt;=0.5,"TRIGGER",""),"")</f>
        <v/>
      </c>
      <c r="K6712">
        <f>IF(J6712="TRIGGER",IF(I6712&gt;0,"LONG","SHORT"),"")</f>
        <v/>
      </c>
    </row>
    <row r="6713">
      <c r="A6713" s="5" t="n">
        <v>45930</v>
      </c>
      <c r="B6713" t="inlineStr">
        <is>
          <t>High</t>
        </is>
      </c>
      <c r="C6713" t="n">
        <v>7.2</v>
      </c>
      <c r="D6713" t="n">
        <v>7.227</v>
      </c>
      <c r="E6713">
        <f>D6713-C6713</f>
        <v/>
      </c>
      <c r="F6713">
        <f>ROW()-ROW($A$6588)</f>
        <v/>
      </c>
      <c r="G6713">
        <f>AVERAGE($E$6588:$E$6712)</f>
        <v/>
      </c>
      <c r="H6713" s="6">
        <f>STDEV($E$6588:$E$6712)</f>
        <v/>
      </c>
      <c r="I6713" s="7">
        <f>MIN(MAX((E6713-G6713)/IF(H6713&gt;1e-12,H6713,NA()),-8.0),8.0)</f>
        <v/>
      </c>
      <c r="J6713">
        <f>IF(NOT(ISNA(I6713)),IF(ABS(I6713)&gt;=0.5,"TRIGGER",""),"")</f>
        <v/>
      </c>
      <c r="K6713">
        <f>IF(J6713="TRIGGER",IF(I6713&gt;0,"LONG","SHORT"),"")</f>
        <v/>
      </c>
    </row>
    <row r="6714">
      <c r="A6714" s="5" t="n">
        <v>46000</v>
      </c>
      <c r="B6714" t="inlineStr">
        <is>
          <t>High</t>
        </is>
      </c>
      <c r="C6714" t="n">
        <v>7.2</v>
      </c>
      <c r="D6714" t="n">
        <v>7.658</v>
      </c>
      <c r="E6714">
        <f>D6714-C6714</f>
        <v/>
      </c>
      <c r="F6714">
        <f>ROW()-ROW($A$6588)</f>
        <v/>
      </c>
      <c r="G6714">
        <f>AVERAGE($E$6588:$E$6713)</f>
        <v/>
      </c>
      <c r="H6714" s="6">
        <f>STDEV($E$6588:$E$6713)</f>
        <v/>
      </c>
      <c r="I6714" s="7">
        <f>MIN(MAX((E6714-G6714)/IF(H6714&gt;1e-12,H6714,NA()),-8.0),8.0)</f>
        <v/>
      </c>
      <c r="J6714">
        <f>IF(NOT(ISNA(I6714)),IF(ABS(I6714)&gt;=0.5,"TRIGGER",""),"")</f>
        <v/>
      </c>
      <c r="K6714">
        <f>IF(J6714="TRIGGER",IF(I6714&gt;0,"LONG","SHORT"),"")</f>
        <v/>
      </c>
    </row>
    <row r="6715">
      <c r="A6715" s="5" t="n">
        <v>46029</v>
      </c>
      <c r="B6715" t="inlineStr">
        <is>
          <t>High</t>
        </is>
      </c>
      <c r="C6715" t="n">
        <v>7.6</v>
      </c>
      <c r="D6715" t="n">
        <v>7.146</v>
      </c>
      <c r="E6715">
        <f>D6715-C6715</f>
        <v/>
      </c>
      <c r="F6715">
        <f>ROW()-ROW($A$6588)</f>
        <v/>
      </c>
      <c r="G6715">
        <f>AVERAGE($E$6588:$E$6714)</f>
        <v/>
      </c>
      <c r="H6715" s="6">
        <f>STDEV($E$6588:$E$6714)</f>
        <v/>
      </c>
      <c r="I6715" s="7">
        <f>MIN(MAX((E6715-G6715)/IF(H6715&gt;1e-12,H6715,NA()),-8.0),8.0)</f>
        <v/>
      </c>
      <c r="J6715">
        <f>IF(NOT(ISNA(I6715)),IF(ABS(I6715)&gt;=0.5,"TRIGGER",""),"")</f>
        <v/>
      </c>
      <c r="K6715">
        <f>IF(J6715="TRIGGER",IF(I6715&gt;0,"LONG","SHORT"),"")</f>
        <v/>
      </c>
    </row>
    <row r="6716">
      <c r="A6716" s="5" t="n">
        <v>46058</v>
      </c>
      <c r="B6716" t="inlineStr">
        <is>
          <t>High</t>
        </is>
      </c>
      <c r="C6716" t="n">
        <v>7.2</v>
      </c>
      <c r="D6716" t="n">
        <v>6.542</v>
      </c>
      <c r="E6716">
        <f>D6716-C6716</f>
        <v/>
      </c>
      <c r="F6716">
        <f>ROW()-ROW($A$6588)</f>
        <v/>
      </c>
      <c r="G6716">
        <f>AVERAGE($E$6588:$E$6715)</f>
        <v/>
      </c>
      <c r="H6716" s="6">
        <f>STDEV($E$6588:$E$6715)</f>
        <v/>
      </c>
      <c r="I6716" s="7">
        <f>MIN(MAX((E6716-G6716)/IF(H6716&gt;1e-12,H6716,NA()),-8.0),8.0)</f>
        <v/>
      </c>
      <c r="J6716">
        <f>IF(NOT(ISNA(I6716)),IF(ABS(I6716)&gt;=0.5,"TRIGGER",""),"")</f>
        <v/>
      </c>
      <c r="K6716">
        <f>IF(J6716="TRIGGER",IF(I6716&gt;0,"LONG","SHORT"),"")</f>
        <v/>
      </c>
    </row>
    <row r="6717">
      <c r="A6717" s="5" t="n">
        <v>46094</v>
      </c>
      <c r="B6717" t="inlineStr">
        <is>
          <t>High</t>
        </is>
      </c>
      <c r="C6717" t="n">
        <v>6.7</v>
      </c>
      <c r="D6717" t="n">
        <v>6.946</v>
      </c>
      <c r="E6717">
        <f>D6717-C6717</f>
        <v/>
      </c>
      <c r="F6717">
        <f>ROW()-ROW($A$6588)</f>
        <v/>
      </c>
      <c r="G6717">
        <f>AVERAGE($E$6588:$E$6716)</f>
        <v/>
      </c>
      <c r="H6717" s="6">
        <f>STDEV($E$6588:$E$6716)</f>
        <v/>
      </c>
      <c r="I6717" s="7">
        <f>MIN(MAX((E6717-G6717)/IF(H6717&gt;1e-12,H6717,NA()),-8.0),8.0)</f>
        <v/>
      </c>
      <c r="J6717">
        <f>IF(NOT(ISNA(I6717)),IF(ABS(I6717)&gt;=0.5,"TRIGGER",""),"")</f>
        <v/>
      </c>
      <c r="K6717">
        <f>IF(J6717="TRIGGER",IF(I6717&gt;0,"LONG","SHORT"),"")</f>
        <v/>
      </c>
    </row>
    <row r="6718">
      <c r="A6718" s="5" t="n">
        <v>46112</v>
      </c>
      <c r="B6718" t="inlineStr">
        <is>
          <t>High</t>
        </is>
      </c>
      <c r="C6718" t="n">
        <v>6.92</v>
      </c>
      <c r="D6718" t="n">
        <v>6.882</v>
      </c>
      <c r="E6718">
        <f>D6718-C6718</f>
        <v/>
      </c>
      <c r="F6718">
        <f>ROW()-ROW($A$6588)</f>
        <v/>
      </c>
      <c r="G6718">
        <f>AVERAGE($E$6588:$E$6717)</f>
        <v/>
      </c>
      <c r="H6718" s="6">
        <f>STDEV($E$6588:$E$6717)</f>
        <v/>
      </c>
      <c r="I6718" s="7">
        <f>MIN(MAX((E6718-G6718)/IF(H6718&gt;1e-12,H6718,NA()),-8.0),8.0)</f>
        <v/>
      </c>
      <c r="J6718">
        <f>IF(NOT(ISNA(I6718)),IF(ABS(I6718)&gt;=0.5,"TRIGGER",""),"")</f>
        <v/>
      </c>
      <c r="K6718">
        <f>IF(J6718="TRIGGER",IF(I6718&gt;0,"LONG","SHORT"),"")</f>
        <v/>
      </c>
    </row>
    <row r="6719">
      <c r="A6719" s="5" t="n">
        <v>46147</v>
      </c>
      <c r="B6719" t="inlineStr">
        <is>
          <t>High</t>
        </is>
      </c>
      <c r="C6719" t="n">
        <v>6.84</v>
      </c>
      <c r="D6719" t="n">
        <v>6.866</v>
      </c>
      <c r="E6719">
        <f>D6719-C6719</f>
        <v/>
      </c>
      <c r="F6719">
        <f>ROW()-ROW($A$6588)</f>
        <v/>
      </c>
      <c r="G6719">
        <f>AVERAGE($E$6588:$E$6718)</f>
        <v/>
      </c>
      <c r="H6719" s="6">
        <f>STDEV($E$6588:$E$6718)</f>
        <v/>
      </c>
      <c r="I6719" s="7">
        <f>MIN(MAX((E6719-G6719)/IF(H6719&gt;1e-12,H6719,NA()),-8.0),8.0)</f>
        <v/>
      </c>
      <c r="J6719">
        <f>IF(NOT(ISNA(I6719)),IF(ABS(I6719)&gt;=0.5,"TRIGGER",""),"")</f>
        <v/>
      </c>
      <c r="K6719">
        <f>IF(J6719="TRIGGER",IF(I6719&gt;0,"LONG","SHORT"),"")</f>
        <v/>
      </c>
    </row>
    <row r="6720">
      <c r="A6720" s="5" t="n">
        <v>46175</v>
      </c>
      <c r="B6720" t="inlineStr">
        <is>
          <t>High</t>
        </is>
      </c>
      <c r="C6720" t="n">
        <v>6.88</v>
      </c>
      <c r="D6720" t="n">
        <v>7.618</v>
      </c>
      <c r="E6720">
        <f>D6720-C6720</f>
        <v/>
      </c>
      <c r="F6720">
        <f>ROW()-ROW($A$6588)</f>
        <v/>
      </c>
      <c r="G6720">
        <f>AVERAGE($E$6588:$E$6719)</f>
        <v/>
      </c>
      <c r="H6720" s="6">
        <f>STDEV($E$6588:$E$6719)</f>
        <v/>
      </c>
      <c r="I6720" s="7">
        <f>MIN(MAX((E6720-G6720)/IF(H6720&gt;1e-12,H6720,NA()),-8.0),8.0)</f>
        <v/>
      </c>
      <c r="J6720">
        <f>IF(NOT(ISNA(I6720)),IF(ABS(I6720)&gt;=0.5,"TRIGGER",""),"")</f>
        <v/>
      </c>
      <c r="K6720">
        <f>IF(J6720="TRIGGER",IF(I6720&gt;0,"LONG","SHORT"),"")</f>
        <v/>
      </c>
    </row>
    <row r="6721">
      <c r="A6721" s="5" t="n">
        <v>46203</v>
      </c>
      <c r="B6721" t="inlineStr">
        <is>
          <t>High</t>
        </is>
      </c>
      <c r="C6721" t="n">
        <v>7.3</v>
      </c>
      <c r="D6721" t="n">
        <v>7.594</v>
      </c>
      <c r="E6721">
        <f>D6721-C6721</f>
        <v/>
      </c>
      <c r="F6721">
        <f>ROW()-ROW($A$6588)</f>
        <v/>
      </c>
      <c r="G6721">
        <f>AVERAGE($E$6588:$E$6720)</f>
        <v/>
      </c>
      <c r="H6721" s="6">
        <f>STDEV($E$6588:$E$6720)</f>
        <v/>
      </c>
      <c r="I6721" s="7">
        <f>MIN(MAX((E6721-G6721)/IF(H6721&gt;1e-12,H6721,NA()),-8.0),8.0)</f>
        <v/>
      </c>
      <c r="J6721">
        <f>IF(NOT(ISNA(I6721)),IF(ABS(I6721)&gt;=0.5,"TRIGGER",""),"")</f>
        <v/>
      </c>
      <c r="K6721">
        <f>IF(J6721="TRIGGER",IF(I6721&gt;0,"LONG","SHORT"),"")</f>
        <v/>
      </c>
    </row>
    <row r="6722">
      <c r="A6722" s="5" t="n">
        <v>46238</v>
      </c>
      <c r="B6722" t="inlineStr">
        <is>
          <t>High</t>
        </is>
      </c>
      <c r="C6722" t="n">
        <v>7.4</v>
      </c>
      <c r="D6722" t="n">
        <v>7.359</v>
      </c>
      <c r="E6722">
        <f>D6722-C6722</f>
        <v/>
      </c>
      <c r="F6722">
        <f>ROW()-ROW($A$6588)</f>
        <v/>
      </c>
      <c r="G6722">
        <f>AVERAGE($E$6588:$E$6721)</f>
        <v/>
      </c>
      <c r="H6722" s="6">
        <f>STDEV($E$6588:$E$6721)</f>
        <v/>
      </c>
      <c r="I6722" s="7">
        <f>MIN(MAX((E6722-G6722)/IF(H6722&gt;1e-12,H6722,NA()),-8.0),8.0)</f>
        <v/>
      </c>
      <c r="J6722">
        <f>IF(NOT(ISNA(I6722)),IF(ABS(I6722)&gt;=0.5,"TRIGGER",""),"")</f>
        <v/>
      </c>
      <c r="K6722">
        <f>IF(J6722="TRIGGER",IF(I6722&gt;0,"LONG","SHORT"),"")</f>
        <v/>
      </c>
    </row>
    <row r="6723">
      <c r="A6723" s="3" t="inlineStr">
        <is>
          <t>Michigan 5 Year Inflation Expectations Final  (11 events)</t>
        </is>
      </c>
      <c r="B6723" s="3" t="n"/>
      <c r="C6723" s="3" t="n"/>
      <c r="D6723" s="3" t="n"/>
      <c r="E6723" s="3" t="n"/>
      <c r="F6723" s="3" t="n"/>
      <c r="G6723" s="3" t="n"/>
      <c r="H6723" s="3" t="n"/>
      <c r="I6723" s="3" t="n"/>
      <c r="J6723" s="3" t="n"/>
      <c r="K6723" s="3" t="n"/>
    </row>
    <row r="6724">
      <c r="A6724" s="4" t="inlineStr">
        <is>
          <t>Date</t>
        </is>
      </c>
      <c r="B6724" s="4" t="inlineStr">
        <is>
          <t>Impact</t>
        </is>
      </c>
      <c r="C6724" s="4" t="inlineStr">
        <is>
          <t>Forecast</t>
        </is>
      </c>
      <c r="D6724" s="4" t="inlineStr">
        <is>
          <t>Actual</t>
        </is>
      </c>
      <c r="E6724" s="4" t="inlineStr">
        <is>
          <t>Surprise</t>
        </is>
      </c>
      <c r="F6724" s="4" t="inlineStr">
        <is>
          <t>Prior</t>
        </is>
      </c>
      <c r="G6724" s="4" t="inlineStr">
        <is>
          <t>Trail mean</t>
        </is>
      </c>
      <c r="H6724" s="4" t="inlineStr">
        <is>
          <t>Trail std</t>
        </is>
      </c>
      <c r="I6724" s="4" t="inlineStr">
        <is>
          <t>z</t>
        </is>
      </c>
      <c r="J6724" s="4" t="inlineStr">
        <is>
          <t>Trigger</t>
        </is>
      </c>
      <c r="K6724" s="4" t="inlineStr">
        <is>
          <t>Direction</t>
        </is>
      </c>
    </row>
    <row r="6725">
      <c r="A6725" s="5" t="n">
        <v>42881</v>
      </c>
      <c r="B6725" t="inlineStr">
        <is>
          <t>Medium</t>
        </is>
      </c>
      <c r="C6725" t="n">
        <v>2.3</v>
      </c>
      <c r="D6725" t="n">
        <v>2.4</v>
      </c>
      <c r="E6725">
        <f>D6725-C6725</f>
        <v/>
      </c>
      <c r="F6725">
        <f>ROW()-ROW($A$6725)</f>
        <v/>
      </c>
    </row>
    <row r="6726">
      <c r="A6726" s="5" t="n">
        <v>42944</v>
      </c>
      <c r="B6726" t="inlineStr">
        <is>
          <t>Medium</t>
        </is>
      </c>
      <c r="C6726" t="n">
        <v>2.6</v>
      </c>
      <c r="D6726" t="n">
        <v>2.6</v>
      </c>
      <c r="E6726">
        <f>D6726-C6726</f>
        <v/>
      </c>
      <c r="F6726">
        <f>ROW()-ROW($A$6725)</f>
        <v/>
      </c>
    </row>
    <row r="6727">
      <c r="A6727" s="5" t="n">
        <v>43061</v>
      </c>
      <c r="B6727" t="inlineStr">
        <is>
          <t>Medium</t>
        </is>
      </c>
      <c r="C6727" t="n">
        <v>2.5</v>
      </c>
      <c r="D6727" t="n">
        <v>2.4</v>
      </c>
      <c r="E6727">
        <f>D6727-C6727</f>
        <v/>
      </c>
      <c r="F6727">
        <f>ROW()-ROW($A$6725)</f>
        <v/>
      </c>
    </row>
    <row r="6728">
      <c r="A6728" s="5" t="n">
        <v>43161</v>
      </c>
      <c r="B6728" t="inlineStr">
        <is>
          <t>Medium</t>
        </is>
      </c>
      <c r="C6728" t="n">
        <v>2.5</v>
      </c>
      <c r="D6728" t="n">
        <v>2.5</v>
      </c>
      <c r="E6728">
        <f>D6728-C6728</f>
        <v/>
      </c>
      <c r="F6728">
        <f>ROW()-ROW($A$6725)</f>
        <v/>
      </c>
    </row>
    <row r="6729">
      <c r="A6729" s="5" t="n">
        <v>43616</v>
      </c>
      <c r="B6729" t="inlineStr">
        <is>
          <t>Medium</t>
        </is>
      </c>
      <c r="C6729" t="n">
        <v>2.6</v>
      </c>
      <c r="D6729" t="n">
        <v>2.6</v>
      </c>
      <c r="E6729">
        <f>D6729-C6729</f>
        <v/>
      </c>
      <c r="F6729">
        <f>ROW()-ROW($A$6725)</f>
        <v/>
      </c>
    </row>
    <row r="6730">
      <c r="A6730" s="5" t="n">
        <v>43707</v>
      </c>
      <c r="B6730" t="inlineStr">
        <is>
          <t>Medium</t>
        </is>
      </c>
      <c r="C6730" t="n">
        <v>2.6</v>
      </c>
      <c r="D6730" t="n">
        <v>2.6</v>
      </c>
      <c r="E6730">
        <f>D6730-C6730</f>
        <v/>
      </c>
      <c r="F6730">
        <f>ROW()-ROW($A$6725)</f>
        <v/>
      </c>
    </row>
    <row r="6731">
      <c r="A6731" s="5" t="n">
        <v>44008</v>
      </c>
      <c r="B6731" t="inlineStr">
        <is>
          <t>Medium</t>
        </is>
      </c>
      <c r="C6731" t="n">
        <v>2.6</v>
      </c>
      <c r="D6731" t="n">
        <v>2.5</v>
      </c>
      <c r="E6731">
        <f>D6731-C6731</f>
        <v/>
      </c>
      <c r="F6731">
        <f>ROW()-ROW($A$6725)</f>
        <v/>
      </c>
    </row>
    <row r="6732">
      <c r="A6732" s="5" t="n">
        <v>44043</v>
      </c>
      <c r="B6732" t="inlineStr">
        <is>
          <t>Medium</t>
        </is>
      </c>
      <c r="C6732" t="n">
        <v>2.7</v>
      </c>
      <c r="D6732" t="n">
        <v>2.6</v>
      </c>
      <c r="E6732">
        <f>D6732-C6732</f>
        <v/>
      </c>
      <c r="F6732">
        <f>ROW()-ROW($A$6725)</f>
        <v/>
      </c>
    </row>
    <row r="6733">
      <c r="A6733" s="5" t="n">
        <v>44160</v>
      </c>
      <c r="B6733" t="inlineStr">
        <is>
          <t>Medium</t>
        </is>
      </c>
      <c r="C6733" t="n">
        <v>2.6</v>
      </c>
      <c r="D6733" t="n">
        <v>2.6</v>
      </c>
      <c r="E6733">
        <f>D6733-C6733</f>
        <v/>
      </c>
      <c r="F6733">
        <f>ROW()-ROW($A$6725)</f>
        <v/>
      </c>
    </row>
    <row r="6734">
      <c r="A6734" s="5" t="n">
        <v>44188</v>
      </c>
      <c r="B6734" t="inlineStr">
        <is>
          <t>Medium</t>
        </is>
      </c>
      <c r="C6734" t="n">
        <v>2.5</v>
      </c>
      <c r="D6734" t="n">
        <v>2.5</v>
      </c>
      <c r="E6734">
        <f>D6734-C6734</f>
        <v/>
      </c>
      <c r="F6734">
        <f>ROW()-ROW($A$6725)</f>
        <v/>
      </c>
    </row>
    <row r="6735">
      <c r="A6735" s="5" t="n">
        <v>44470</v>
      </c>
      <c r="B6735" t="inlineStr">
        <is>
          <t>Medium</t>
        </is>
      </c>
      <c r="C6735" t="n">
        <v>2.9</v>
      </c>
      <c r="D6735" t="n">
        <v>3</v>
      </c>
      <c r="E6735">
        <f>D6735-C6735</f>
        <v/>
      </c>
      <c r="F6735">
        <f>ROW()-ROW($A$6725)</f>
        <v/>
      </c>
    </row>
    <row r="6736">
      <c r="A6736" s="3" t="inlineStr">
        <is>
          <t>Michigan 5 Year Inflation Expectations Prel  (1 events)</t>
        </is>
      </c>
      <c r="B6736" s="3" t="n"/>
      <c r="C6736" s="3" t="n"/>
      <c r="D6736" s="3" t="n"/>
      <c r="E6736" s="3" t="n"/>
      <c r="F6736" s="3" t="n"/>
      <c r="G6736" s="3" t="n"/>
      <c r="H6736" s="3" t="n"/>
      <c r="I6736" s="3" t="n"/>
      <c r="J6736" s="3" t="n"/>
      <c r="K6736" s="3" t="n"/>
    </row>
    <row r="6737">
      <c r="A6737" s="4" t="inlineStr">
        <is>
          <t>Date</t>
        </is>
      </c>
      <c r="B6737" s="4" t="inlineStr">
        <is>
          <t>Impact</t>
        </is>
      </c>
      <c r="C6737" s="4" t="inlineStr">
        <is>
          <t>Forecast</t>
        </is>
      </c>
      <c r="D6737" s="4" t="inlineStr">
        <is>
          <t>Actual</t>
        </is>
      </c>
      <c r="E6737" s="4" t="inlineStr">
        <is>
          <t>Surprise</t>
        </is>
      </c>
      <c r="F6737" s="4" t="inlineStr">
        <is>
          <t>Prior</t>
        </is>
      </c>
      <c r="G6737" s="4" t="inlineStr">
        <is>
          <t>Trail mean</t>
        </is>
      </c>
      <c r="H6737" s="4" t="inlineStr">
        <is>
          <t>Trail std</t>
        </is>
      </c>
      <c r="I6737" s="4" t="inlineStr">
        <is>
          <t>z</t>
        </is>
      </c>
      <c r="J6737" s="4" t="inlineStr">
        <is>
          <t>Trigger</t>
        </is>
      </c>
      <c r="K6737" s="4" t="inlineStr">
        <is>
          <t>Direction</t>
        </is>
      </c>
    </row>
    <row r="6738">
      <c r="A6738" s="5" t="n">
        <v>43147</v>
      </c>
      <c r="B6738" t="inlineStr">
        <is>
          <t>Medium</t>
        </is>
      </c>
      <c r="C6738" t="n">
        <v>2.5</v>
      </c>
      <c r="D6738" t="n">
        <v>2.5</v>
      </c>
      <c r="E6738">
        <f>D6738-C6738</f>
        <v/>
      </c>
      <c r="F6738">
        <f>ROW()-ROW($A$6738)</f>
        <v/>
      </c>
    </row>
    <row r="6739">
      <c r="A6739" s="3" t="inlineStr">
        <is>
          <t>Michigan Consumer Expectations Final  (30 events)</t>
        </is>
      </c>
      <c r="B6739" s="3" t="n"/>
      <c r="C6739" s="3" t="n"/>
      <c r="D6739" s="3" t="n"/>
      <c r="E6739" s="3" t="n"/>
      <c r="F6739" s="3" t="n"/>
      <c r="G6739" s="3" t="n"/>
      <c r="H6739" s="3" t="n"/>
      <c r="I6739" s="3" t="n"/>
      <c r="J6739" s="3" t="n"/>
      <c r="K6739" s="3" t="n"/>
    </row>
    <row r="6740">
      <c r="A6740" s="4" t="inlineStr">
        <is>
          <t>Date</t>
        </is>
      </c>
      <c r="B6740" s="4" t="inlineStr">
        <is>
          <t>Impact</t>
        </is>
      </c>
      <c r="C6740" s="4" t="inlineStr">
        <is>
          <t>Forecast</t>
        </is>
      </c>
      <c r="D6740" s="4" t="inlineStr">
        <is>
          <t>Actual</t>
        </is>
      </c>
      <c r="E6740" s="4" t="inlineStr">
        <is>
          <t>Surprise</t>
        </is>
      </c>
      <c r="F6740" s="4" t="inlineStr">
        <is>
          <t>Prior</t>
        </is>
      </c>
      <c r="G6740" s="4" t="inlineStr">
        <is>
          <t>Trail mean</t>
        </is>
      </c>
      <c r="H6740" s="4" t="inlineStr">
        <is>
          <t>Trail std</t>
        </is>
      </c>
      <c r="I6740" s="4" t="inlineStr">
        <is>
          <t>z</t>
        </is>
      </c>
      <c r="J6740" s="4" t="inlineStr">
        <is>
          <t>Trigger</t>
        </is>
      </c>
      <c r="K6740" s="4" t="inlineStr">
        <is>
          <t>Direction</t>
        </is>
      </c>
    </row>
    <row r="6741">
      <c r="A6741" s="5" t="n">
        <v>42853</v>
      </c>
      <c r="B6741" t="inlineStr">
        <is>
          <t>Medium</t>
        </is>
      </c>
      <c r="C6741" t="n">
        <v>87</v>
      </c>
      <c r="D6741" t="n">
        <v>87</v>
      </c>
      <c r="E6741">
        <f>D6741-C6741</f>
        <v/>
      </c>
      <c r="F6741">
        <f>ROW()-ROW($A$6741)</f>
        <v/>
      </c>
    </row>
    <row r="6742">
      <c r="A6742" s="5" t="n">
        <v>42881</v>
      </c>
      <c r="B6742" t="inlineStr">
        <is>
          <t>Medium</t>
        </is>
      </c>
      <c r="C6742" t="n">
        <v>88</v>
      </c>
      <c r="D6742" t="n">
        <v>87.7</v>
      </c>
      <c r="E6742">
        <f>D6742-C6742</f>
        <v/>
      </c>
      <c r="F6742">
        <f>ROW()-ROW($A$6741)</f>
        <v/>
      </c>
    </row>
    <row r="6743">
      <c r="A6743" s="5" t="n">
        <v>42944</v>
      </c>
      <c r="B6743" t="inlineStr">
        <is>
          <t>Medium</t>
        </is>
      </c>
      <c r="C6743" t="n">
        <v>80.40000000000001</v>
      </c>
      <c r="D6743" t="n">
        <v>80.5</v>
      </c>
      <c r="E6743">
        <f>D6743-C6743</f>
        <v/>
      </c>
      <c r="F6743">
        <f>ROW()-ROW($A$6741)</f>
        <v/>
      </c>
    </row>
    <row r="6744">
      <c r="A6744" s="5" t="n">
        <v>42979</v>
      </c>
      <c r="B6744" t="inlineStr">
        <is>
          <t>Medium</t>
        </is>
      </c>
      <c r="C6744" t="n">
        <v>88.3</v>
      </c>
      <c r="D6744" t="n">
        <v>87.7</v>
      </c>
      <c r="E6744">
        <f>D6744-C6744</f>
        <v/>
      </c>
      <c r="F6744">
        <f>ROW()-ROW($A$6741)</f>
        <v/>
      </c>
    </row>
    <row r="6745">
      <c r="A6745" s="5" t="n">
        <v>43007</v>
      </c>
      <c r="B6745" t="inlineStr">
        <is>
          <t>Medium</t>
        </is>
      </c>
      <c r="C6745" t="n">
        <v>83.2</v>
      </c>
      <c r="D6745" t="n">
        <v>84.40000000000001</v>
      </c>
      <c r="E6745">
        <f>D6745-C6745</f>
        <v/>
      </c>
      <c r="F6745">
        <f>ROW()-ROW($A$6741)</f>
        <v/>
      </c>
    </row>
    <row r="6746">
      <c r="A6746" s="5" t="n">
        <v>43035</v>
      </c>
      <c r="B6746" t="inlineStr">
        <is>
          <t>Medium</t>
        </is>
      </c>
      <c r="C6746" t="n">
        <v>91.2</v>
      </c>
      <c r="D6746" t="n">
        <v>90.5</v>
      </c>
      <c r="E6746">
        <f>D6746-C6746</f>
        <v/>
      </c>
      <c r="F6746">
        <f>ROW()-ROW($A$6741)</f>
        <v/>
      </c>
    </row>
    <row r="6747">
      <c r="A6747" s="5" t="n">
        <v>43061</v>
      </c>
      <c r="B6747" t="inlineStr">
        <is>
          <t>Medium</t>
        </is>
      </c>
      <c r="C6747" t="n">
        <v>87.59999999999999</v>
      </c>
      <c r="D6747" t="n">
        <v>88.90000000000001</v>
      </c>
      <c r="E6747">
        <f>D6747-C6747</f>
        <v/>
      </c>
      <c r="F6747">
        <f>ROW()-ROW($A$6741)</f>
        <v/>
      </c>
    </row>
    <row r="6748">
      <c r="A6748" s="5" t="n">
        <v>43091</v>
      </c>
      <c r="B6748" t="inlineStr">
        <is>
          <t>Medium</t>
        </is>
      </c>
      <c r="C6748" t="n">
        <v>85</v>
      </c>
      <c r="D6748" t="n">
        <v>84.3</v>
      </c>
      <c r="E6748">
        <f>D6748-C6748</f>
        <v/>
      </c>
      <c r="F6748">
        <f>ROW()-ROW($A$6741)</f>
        <v/>
      </c>
    </row>
    <row r="6749">
      <c r="A6749" s="5" t="n">
        <v>43161</v>
      </c>
      <c r="B6749" t="inlineStr">
        <is>
          <t>Medium</t>
        </is>
      </c>
      <c r="C6749" t="n">
        <v>90.2</v>
      </c>
      <c r="D6749" t="n">
        <v>90</v>
      </c>
      <c r="E6749">
        <f>D6749-C6749</f>
        <v/>
      </c>
      <c r="F6749">
        <f>ROW()-ROW($A$6741)</f>
        <v/>
      </c>
    </row>
    <row r="6750">
      <c r="A6750" s="5" t="n">
        <v>43217</v>
      </c>
      <c r="B6750" t="inlineStr">
        <is>
          <t>Medium</t>
        </is>
      </c>
      <c r="C6750" t="n">
        <v>86.90000000000001</v>
      </c>
      <c r="D6750" t="n">
        <v>88.40000000000001</v>
      </c>
      <c r="E6750">
        <f>D6750-C6750</f>
        <v/>
      </c>
      <c r="F6750">
        <f>ROW()-ROW($A$6741)</f>
        <v/>
      </c>
    </row>
    <row r="6751">
      <c r="A6751" s="5" t="n">
        <v>43245</v>
      </c>
      <c r="B6751" t="inlineStr">
        <is>
          <t>Medium</t>
        </is>
      </c>
      <c r="C6751" t="n">
        <v>86.90000000000001</v>
      </c>
      <c r="D6751" t="n">
        <v>89.09999999999999</v>
      </c>
      <c r="E6751">
        <f>D6751-C6751</f>
        <v/>
      </c>
      <c r="F6751">
        <f>ROW()-ROW($A$6741)</f>
        <v/>
      </c>
    </row>
    <row r="6752">
      <c r="A6752" s="5" t="n">
        <v>43280</v>
      </c>
      <c r="B6752" t="inlineStr">
        <is>
          <t>Medium</t>
        </is>
      </c>
      <c r="C6752" t="n">
        <v>89.40000000000001</v>
      </c>
      <c r="D6752" t="n">
        <v>86.3</v>
      </c>
      <c r="E6752">
        <f>D6752-C6752</f>
        <v/>
      </c>
      <c r="F6752">
        <f>ROW()-ROW($A$6741)</f>
        <v/>
      </c>
    </row>
    <row r="6753">
      <c r="A6753" s="5" t="n">
        <v>43308</v>
      </c>
      <c r="B6753" t="inlineStr">
        <is>
          <t>Medium</t>
        </is>
      </c>
      <c r="C6753" t="n">
        <v>86.5</v>
      </c>
      <c r="D6753" t="n">
        <v>87.3</v>
      </c>
      <c r="E6753">
        <f>D6753-C6753</f>
        <v/>
      </c>
      <c r="F6753">
        <f>ROW()-ROW($A$6741)</f>
        <v/>
      </c>
    </row>
    <row r="6754">
      <c r="A6754" s="5" t="n">
        <v>43343</v>
      </c>
      <c r="B6754" t="inlineStr">
        <is>
          <t>Medium</t>
        </is>
      </c>
      <c r="C6754" t="n">
        <v>87.5</v>
      </c>
      <c r="D6754" t="n">
        <v>87.09999999999999</v>
      </c>
      <c r="E6754">
        <f>D6754-C6754</f>
        <v/>
      </c>
      <c r="F6754">
        <f>ROW()-ROW($A$6741)</f>
        <v/>
      </c>
    </row>
    <row r="6755">
      <c r="A6755" s="5" t="n">
        <v>43399</v>
      </c>
      <c r="B6755" t="inlineStr">
        <is>
          <t>Medium</t>
        </is>
      </c>
      <c r="C6755" t="n">
        <v>89.09999999999999</v>
      </c>
      <c r="D6755" t="n">
        <v>89.3</v>
      </c>
      <c r="E6755">
        <f>D6755-C6755</f>
        <v/>
      </c>
      <c r="F6755">
        <f>ROW()-ROW($A$6741)</f>
        <v/>
      </c>
    </row>
    <row r="6756">
      <c r="A6756" s="5" t="n">
        <v>43425</v>
      </c>
      <c r="B6756" t="inlineStr">
        <is>
          <t>Medium</t>
        </is>
      </c>
      <c r="C6756" t="n">
        <v>89.09999999999999</v>
      </c>
      <c r="D6756" t="n">
        <v>88.09999999999999</v>
      </c>
      <c r="E6756">
        <f>D6756-C6756</f>
        <v/>
      </c>
      <c r="F6756">
        <f>ROW()-ROW($A$6741)</f>
        <v/>
      </c>
    </row>
    <row r="6757">
      <c r="A6757" s="5" t="n">
        <v>43455</v>
      </c>
      <c r="B6757" t="inlineStr">
        <is>
          <t>Medium</t>
        </is>
      </c>
      <c r="C6757" t="n">
        <v>86.09999999999999</v>
      </c>
      <c r="D6757" t="n">
        <v>87</v>
      </c>
      <c r="E6757">
        <f>D6757-C6757</f>
        <v/>
      </c>
      <c r="F6757">
        <f>ROW()-ROW($A$6741)</f>
        <v/>
      </c>
    </row>
    <row r="6758">
      <c r="A6758" s="5" t="n">
        <v>43581</v>
      </c>
      <c r="B6758" t="inlineStr">
        <is>
          <t>Medium</t>
        </is>
      </c>
      <c r="C6758" t="n">
        <v>86</v>
      </c>
      <c r="D6758" t="n">
        <v>87.40000000000001</v>
      </c>
      <c r="E6758">
        <f>D6758-C6758</f>
        <v/>
      </c>
      <c r="F6758">
        <f>ROW()-ROW($A$6741)</f>
        <v/>
      </c>
    </row>
    <row r="6759">
      <c r="A6759" s="5" t="n">
        <v>43616</v>
      </c>
      <c r="B6759" t="inlineStr">
        <is>
          <t>Medium</t>
        </is>
      </c>
      <c r="C6759" t="n">
        <v>95.2</v>
      </c>
      <c r="D6759" t="n">
        <v>93.5</v>
      </c>
      <c r="E6759">
        <f>D6759-C6759</f>
        <v/>
      </c>
      <c r="F6759">
        <f>ROW()-ROW($A$6741)</f>
        <v/>
      </c>
    </row>
    <row r="6760">
      <c r="A6760" s="5" t="n">
        <v>43644</v>
      </c>
      <c r="B6760" t="inlineStr">
        <is>
          <t>Medium</t>
        </is>
      </c>
      <c r="C6760" t="n">
        <v>89.40000000000001</v>
      </c>
      <c r="D6760" t="n">
        <v>89.3</v>
      </c>
      <c r="E6760">
        <f>D6760-C6760</f>
        <v/>
      </c>
      <c r="F6760">
        <f>ROW()-ROW($A$6741)</f>
        <v/>
      </c>
    </row>
    <row r="6761">
      <c r="A6761" s="5" t="n">
        <v>43679</v>
      </c>
      <c r="B6761" t="inlineStr">
        <is>
          <t>Medium</t>
        </is>
      </c>
      <c r="C6761" t="n">
        <v>90.3</v>
      </c>
      <c r="D6761" t="n">
        <v>90.5</v>
      </c>
      <c r="E6761">
        <f>D6761-C6761</f>
        <v/>
      </c>
      <c r="F6761">
        <f>ROW()-ROW($A$6741)</f>
        <v/>
      </c>
      <c r="G6761">
        <f>AVERAGE($E$6741:$E$6760)</f>
        <v/>
      </c>
      <c r="H6761" s="6">
        <f>STDEV($E$6741:$E$6760)</f>
        <v/>
      </c>
      <c r="I6761" s="7">
        <f>MIN(MAX((E6761-G6761)/IF(H6761&gt;1e-12,H6761,NA()),-8.0),8.0)</f>
        <v/>
      </c>
      <c r="J6761">
        <f>IF(NOT(ISNA(I6761)),IF(ABS(I6761)&gt;=0.5,"TRIGGER",""),"")</f>
        <v/>
      </c>
      <c r="K6761">
        <f>IF(J6761="TRIGGER",IF(I6761&gt;0,"LONG","SHORT"),"")</f>
        <v/>
      </c>
    </row>
    <row r="6762">
      <c r="A6762" s="5" t="n">
        <v>43707</v>
      </c>
      <c r="B6762" t="inlineStr">
        <is>
          <t>Medium</t>
        </is>
      </c>
      <c r="C6762" t="n">
        <v>82.3</v>
      </c>
      <c r="D6762" t="n">
        <v>79.90000000000001</v>
      </c>
      <c r="E6762">
        <f>D6762-C6762</f>
        <v/>
      </c>
      <c r="F6762">
        <f>ROW()-ROW($A$6741)</f>
        <v/>
      </c>
      <c r="G6762">
        <f>AVERAGE($E$6741:$E$6761)</f>
        <v/>
      </c>
      <c r="H6762" s="6">
        <f>STDEV($E$6741:$E$6761)</f>
        <v/>
      </c>
      <c r="I6762" s="7">
        <f>MIN(MAX((E6762-G6762)/IF(H6762&gt;1e-12,H6762,NA()),-8.0),8.0)</f>
        <v/>
      </c>
      <c r="J6762">
        <f>IF(NOT(ISNA(I6762)),IF(ABS(I6762)&gt;=0.5,"TRIGGER",""),"")</f>
        <v/>
      </c>
      <c r="K6762">
        <f>IF(J6762="TRIGGER",IF(I6762&gt;0,"LONG","SHORT"),"")</f>
        <v/>
      </c>
    </row>
    <row r="6763">
      <c r="A6763" s="5" t="n">
        <v>43791</v>
      </c>
      <c r="B6763" t="inlineStr">
        <is>
          <t>Medium</t>
        </is>
      </c>
      <c r="C6763" t="n">
        <v>86.09999999999999</v>
      </c>
      <c r="D6763" t="n">
        <v>87.3</v>
      </c>
      <c r="E6763">
        <f>D6763-C6763</f>
        <v/>
      </c>
      <c r="F6763">
        <f>ROW()-ROW($A$6741)</f>
        <v/>
      </c>
      <c r="G6763">
        <f>AVERAGE($E$6741:$E$6762)</f>
        <v/>
      </c>
      <c r="H6763" s="6">
        <f>STDEV($E$6741:$E$6762)</f>
        <v/>
      </c>
      <c r="I6763" s="7">
        <f>MIN(MAX((E6763-G6763)/IF(H6763&gt;1e-12,H6763,NA()),-8.0),8.0)</f>
        <v/>
      </c>
      <c r="J6763">
        <f>IF(NOT(ISNA(I6763)),IF(ABS(I6763)&gt;=0.5,"TRIGGER",""),"")</f>
        <v/>
      </c>
      <c r="K6763">
        <f>IF(J6763="TRIGGER",IF(I6763&gt;0,"LONG","SHORT"),"")</f>
        <v/>
      </c>
    </row>
    <row r="6764">
      <c r="A6764" s="5" t="n">
        <v>43819</v>
      </c>
      <c r="B6764" t="inlineStr">
        <is>
          <t>Medium</t>
        </is>
      </c>
      <c r="C6764" t="n">
        <v>89.7</v>
      </c>
      <c r="D6764" t="n">
        <v>88.90000000000001</v>
      </c>
      <c r="E6764">
        <f>D6764-C6764</f>
        <v/>
      </c>
      <c r="F6764">
        <f>ROW()-ROW($A$6741)</f>
        <v/>
      </c>
      <c r="G6764">
        <f>AVERAGE($E$6741:$E$6763)</f>
        <v/>
      </c>
      <c r="H6764" s="6">
        <f>STDEV($E$6741:$E$6763)</f>
        <v/>
      </c>
      <c r="I6764" s="7">
        <f>MIN(MAX((E6764-G6764)/IF(H6764&gt;1e-12,H6764,NA()),-8.0),8.0)</f>
        <v/>
      </c>
      <c r="J6764">
        <f>IF(NOT(ISNA(I6764)),IF(ABS(I6764)&gt;=0.5,"TRIGGER",""),"")</f>
        <v/>
      </c>
      <c r="K6764">
        <f>IF(J6764="TRIGGER",IF(I6764&gt;0,"LONG","SHORT"),"")</f>
        <v/>
      </c>
    </row>
    <row r="6765">
      <c r="A6765" s="5" t="n">
        <v>44008</v>
      </c>
      <c r="B6765" t="inlineStr">
        <is>
          <t>Medium</t>
        </is>
      </c>
      <c r="C6765" t="n">
        <v>73.09999999999999</v>
      </c>
      <c r="D6765" t="n">
        <v>72.3</v>
      </c>
      <c r="E6765">
        <f>D6765-C6765</f>
        <v/>
      </c>
      <c r="F6765">
        <f>ROW()-ROW($A$6741)</f>
        <v/>
      </c>
      <c r="G6765">
        <f>AVERAGE($E$6741:$E$6764)</f>
        <v/>
      </c>
      <c r="H6765" s="6">
        <f>STDEV($E$6741:$E$6764)</f>
        <v/>
      </c>
      <c r="I6765" s="7">
        <f>MIN(MAX((E6765-G6765)/IF(H6765&gt;1e-12,H6765,NA()),-8.0),8.0)</f>
        <v/>
      </c>
      <c r="J6765">
        <f>IF(NOT(ISNA(I6765)),IF(ABS(I6765)&gt;=0.5,"TRIGGER",""),"")</f>
        <v/>
      </c>
      <c r="K6765">
        <f>IF(J6765="TRIGGER",IF(I6765&gt;0,"LONG","SHORT"),"")</f>
        <v/>
      </c>
    </row>
    <row r="6766">
      <c r="A6766" s="5" t="n">
        <v>44043</v>
      </c>
      <c r="B6766" t="inlineStr">
        <is>
          <t>Medium</t>
        </is>
      </c>
      <c r="C6766" t="n">
        <v>66.2</v>
      </c>
      <c r="D6766" t="n">
        <v>65.90000000000001</v>
      </c>
      <c r="E6766">
        <f>D6766-C6766</f>
        <v/>
      </c>
      <c r="F6766">
        <f>ROW()-ROW($A$6741)</f>
        <v/>
      </c>
      <c r="G6766">
        <f>AVERAGE($E$6741:$E$6765)</f>
        <v/>
      </c>
      <c r="H6766" s="6">
        <f>STDEV($E$6741:$E$6765)</f>
        <v/>
      </c>
      <c r="I6766" s="7">
        <f>MIN(MAX((E6766-G6766)/IF(H6766&gt;1e-12,H6766,NA()),-8.0),8.0)</f>
        <v/>
      </c>
      <c r="J6766">
        <f>IF(NOT(ISNA(I6766)),IF(ABS(I6766)&gt;=0.5,"TRIGGER",""),"")</f>
        <v/>
      </c>
      <c r="K6766">
        <f>IF(J6766="TRIGGER",IF(I6766&gt;0,"LONG","SHORT"),"")</f>
        <v/>
      </c>
    </row>
    <row r="6767">
      <c r="A6767" s="5" t="n">
        <v>44160</v>
      </c>
      <c r="B6767" t="inlineStr">
        <is>
          <t>Medium</t>
        </is>
      </c>
      <c r="C6767" t="n">
        <v>71.3</v>
      </c>
      <c r="D6767" t="n">
        <v>70.5</v>
      </c>
      <c r="E6767">
        <f>D6767-C6767</f>
        <v/>
      </c>
      <c r="F6767">
        <f>ROW()-ROW($A$6741)</f>
        <v/>
      </c>
      <c r="G6767">
        <f>AVERAGE($E$6741:$E$6766)</f>
        <v/>
      </c>
      <c r="H6767" s="6">
        <f>STDEV($E$6741:$E$6766)</f>
        <v/>
      </c>
      <c r="I6767" s="7">
        <f>MIN(MAX((E6767-G6767)/IF(H6767&gt;1e-12,H6767,NA()),-8.0),8.0)</f>
        <v/>
      </c>
      <c r="J6767">
        <f>IF(NOT(ISNA(I6767)),IF(ABS(I6767)&gt;=0.5,"TRIGGER",""),"")</f>
        <v/>
      </c>
      <c r="K6767">
        <f>IF(J6767="TRIGGER",IF(I6767&gt;0,"LONG","SHORT"),"")</f>
        <v/>
      </c>
    </row>
    <row r="6768">
      <c r="A6768" s="5" t="n">
        <v>44188</v>
      </c>
      <c r="B6768" t="inlineStr">
        <is>
          <t>Medium</t>
        </is>
      </c>
      <c r="C6768" t="n">
        <v>74.7</v>
      </c>
      <c r="D6768" t="n">
        <v>74.59999999999999</v>
      </c>
      <c r="E6768">
        <f>D6768-C6768</f>
        <v/>
      </c>
      <c r="F6768">
        <f>ROW()-ROW($A$6741)</f>
        <v/>
      </c>
      <c r="G6768">
        <f>AVERAGE($E$6741:$E$6767)</f>
        <v/>
      </c>
      <c r="H6768" s="6">
        <f>STDEV($E$6741:$E$6767)</f>
        <v/>
      </c>
      <c r="I6768" s="7">
        <f>MIN(MAX((E6768-G6768)/IF(H6768&gt;1e-12,H6768,NA()),-8.0),8.0)</f>
        <v/>
      </c>
      <c r="J6768">
        <f>IF(NOT(ISNA(I6768)),IF(ABS(I6768)&gt;=0.5,"TRIGGER",""),"")</f>
        <v/>
      </c>
      <c r="K6768">
        <f>IF(J6768="TRIGGER",IF(I6768&gt;0,"LONG","SHORT"),"")</f>
        <v/>
      </c>
    </row>
    <row r="6769">
      <c r="A6769" s="5" t="n">
        <v>44372</v>
      </c>
      <c r="B6769" t="inlineStr">
        <is>
          <t>Medium</t>
        </is>
      </c>
      <c r="C6769" t="n">
        <v>84</v>
      </c>
      <c r="D6769" t="n">
        <v>83.5</v>
      </c>
      <c r="E6769">
        <f>D6769-C6769</f>
        <v/>
      </c>
      <c r="F6769">
        <f>ROW()-ROW($A$6741)</f>
        <v/>
      </c>
      <c r="G6769">
        <f>AVERAGE($E$6741:$E$6768)</f>
        <v/>
      </c>
      <c r="H6769" s="6">
        <f>STDEV($E$6741:$E$6768)</f>
        <v/>
      </c>
      <c r="I6769" s="7">
        <f>MIN(MAX((E6769-G6769)/IF(H6769&gt;1e-12,H6769,NA()),-8.0),8.0)</f>
        <v/>
      </c>
      <c r="J6769">
        <f>IF(NOT(ISNA(I6769)),IF(ABS(I6769)&gt;=0.5,"TRIGGER",""),"")</f>
        <v/>
      </c>
      <c r="K6769">
        <f>IF(J6769="TRIGGER",IF(I6769&gt;0,"LONG","SHORT"),"")</f>
        <v/>
      </c>
    </row>
    <row r="6770">
      <c r="A6770" s="5" t="n">
        <v>44470</v>
      </c>
      <c r="B6770" t="inlineStr">
        <is>
          <t>Medium</t>
        </is>
      </c>
      <c r="C6770" t="n">
        <v>67.09999999999999</v>
      </c>
      <c r="D6770" t="n">
        <v>68.09999999999999</v>
      </c>
      <c r="E6770">
        <f>D6770-C6770</f>
        <v/>
      </c>
      <c r="F6770">
        <f>ROW()-ROW($A$6741)</f>
        <v/>
      </c>
      <c r="G6770">
        <f>AVERAGE($E$6741:$E$6769)</f>
        <v/>
      </c>
      <c r="H6770" s="6">
        <f>STDEV($E$6741:$E$6769)</f>
        <v/>
      </c>
      <c r="I6770" s="7">
        <f>MIN(MAX((E6770-G6770)/IF(H6770&gt;1e-12,H6770,NA()),-8.0),8.0)</f>
        <v/>
      </c>
      <c r="J6770">
        <f>IF(NOT(ISNA(I6770)),IF(ABS(I6770)&gt;=0.5,"TRIGGER",""),"")</f>
        <v/>
      </c>
      <c r="K6770">
        <f>IF(J6770="TRIGGER",IF(I6770&gt;0,"LONG","SHORT"),"")</f>
        <v/>
      </c>
    </row>
    <row r="6771">
      <c r="A6771" s="3" t="inlineStr">
        <is>
          <t>Michigan Consumer Expectations Prel  (46 events)</t>
        </is>
      </c>
      <c r="B6771" s="3" t="n"/>
      <c r="C6771" s="3" t="n"/>
      <c r="D6771" s="3" t="n"/>
      <c r="E6771" s="3" t="n"/>
      <c r="F6771" s="3" t="n"/>
      <c r="G6771" s="3" t="n"/>
      <c r="H6771" s="3" t="n"/>
      <c r="I6771" s="3" t="n"/>
      <c r="J6771" s="3" t="n"/>
      <c r="K6771" s="3" t="n"/>
    </row>
    <row r="6772">
      <c r="A6772" s="4" t="inlineStr">
        <is>
          <t>Date</t>
        </is>
      </c>
      <c r="B6772" s="4" t="inlineStr">
        <is>
          <t>Impact</t>
        </is>
      </c>
      <c r="C6772" s="4" t="inlineStr">
        <is>
          <t>Forecast</t>
        </is>
      </c>
      <c r="D6772" s="4" t="inlineStr">
        <is>
          <t>Actual</t>
        </is>
      </c>
      <c r="E6772" s="4" t="inlineStr">
        <is>
          <t>Surprise</t>
        </is>
      </c>
      <c r="F6772" s="4" t="inlineStr">
        <is>
          <t>Prior</t>
        </is>
      </c>
      <c r="G6772" s="4" t="inlineStr">
        <is>
          <t>Trail mean</t>
        </is>
      </c>
      <c r="H6772" s="4" t="inlineStr">
        <is>
          <t>Trail std</t>
        </is>
      </c>
      <c r="I6772" s="4" t="inlineStr">
        <is>
          <t>z</t>
        </is>
      </c>
      <c r="J6772" s="4" t="inlineStr">
        <is>
          <t>Trigger</t>
        </is>
      </c>
      <c r="K6772" s="4" t="inlineStr">
        <is>
          <t>Direction</t>
        </is>
      </c>
    </row>
    <row r="6773">
      <c r="A6773" s="5" t="n">
        <v>42048</v>
      </c>
      <c r="B6773" t="inlineStr">
        <is>
          <t>Medium</t>
        </is>
      </c>
      <c r="C6773" t="n">
        <v>92.5</v>
      </c>
      <c r="D6773" t="n">
        <v>87.5</v>
      </c>
      <c r="E6773">
        <f>D6773-C6773</f>
        <v/>
      </c>
      <c r="F6773">
        <f>ROW()-ROW($A$6773)</f>
        <v/>
      </c>
    </row>
    <row r="6774">
      <c r="A6774" s="5" t="n">
        <v>42838</v>
      </c>
      <c r="B6774" t="inlineStr">
        <is>
          <t>Medium</t>
        </is>
      </c>
      <c r="C6774" t="n">
        <v>86</v>
      </c>
      <c r="D6774" t="n">
        <v>86.90000000000001</v>
      </c>
      <c r="E6774">
        <f>D6774-C6774</f>
        <v/>
      </c>
      <c r="F6774">
        <f>ROW()-ROW($A$6773)</f>
        <v/>
      </c>
    </row>
    <row r="6775">
      <c r="A6775" s="5" t="n">
        <v>42930</v>
      </c>
      <c r="B6775" t="inlineStr">
        <is>
          <t>Medium</t>
        </is>
      </c>
      <c r="C6775" t="n">
        <v>84</v>
      </c>
      <c r="D6775" t="n">
        <v>80.2</v>
      </c>
      <c r="E6775">
        <f>D6775-C6775</f>
        <v/>
      </c>
      <c r="F6775">
        <f>ROW()-ROW($A$6773)</f>
        <v/>
      </c>
    </row>
    <row r="6776">
      <c r="A6776" s="5" t="n">
        <v>42965</v>
      </c>
      <c r="B6776" t="inlineStr">
        <is>
          <t>Medium</t>
        </is>
      </c>
      <c r="C6776" t="n">
        <v>81</v>
      </c>
      <c r="D6776" t="n">
        <v>89</v>
      </c>
      <c r="E6776">
        <f>D6776-C6776</f>
        <v/>
      </c>
      <c r="F6776">
        <f>ROW()-ROW($A$6773)</f>
        <v/>
      </c>
    </row>
    <row r="6777">
      <c r="A6777" s="5" t="n">
        <v>43021</v>
      </c>
      <c r="B6777" t="inlineStr">
        <is>
          <t>Medium</t>
        </is>
      </c>
      <c r="C6777" t="n">
        <v>91.2</v>
      </c>
      <c r="D6777" t="n">
        <v>91.3</v>
      </c>
      <c r="E6777">
        <f>D6777-C6777</f>
        <v/>
      </c>
      <c r="F6777">
        <f>ROW()-ROW($A$6773)</f>
        <v/>
      </c>
    </row>
    <row r="6778">
      <c r="A6778" s="5" t="n">
        <v>43049</v>
      </c>
      <c r="B6778" t="inlineStr">
        <is>
          <t>Medium</t>
        </is>
      </c>
      <c r="C6778" t="n">
        <v>87.59999999999999</v>
      </c>
      <c r="D6778" t="n">
        <v>87.59999999999999</v>
      </c>
      <c r="E6778">
        <f>D6778-C6778</f>
        <v/>
      </c>
      <c r="F6778">
        <f>ROW()-ROW($A$6773)</f>
        <v/>
      </c>
    </row>
    <row r="6779">
      <c r="A6779" s="5" t="n">
        <v>43077</v>
      </c>
      <c r="B6779" t="inlineStr">
        <is>
          <t>Medium</t>
        </is>
      </c>
      <c r="C6779" t="n">
        <v>85</v>
      </c>
      <c r="D6779" t="n">
        <v>84.59999999999999</v>
      </c>
      <c r="E6779">
        <f>D6779-C6779</f>
        <v/>
      </c>
      <c r="F6779">
        <f>ROW()-ROW($A$6773)</f>
        <v/>
      </c>
    </row>
    <row r="6780">
      <c r="A6780" s="5" t="n">
        <v>43119</v>
      </c>
      <c r="B6780" t="inlineStr">
        <is>
          <t>Medium</t>
        </is>
      </c>
      <c r="C6780" t="n">
        <v>85</v>
      </c>
      <c r="D6780" t="n">
        <v>84.8</v>
      </c>
      <c r="E6780">
        <f>D6780-C6780</f>
        <v/>
      </c>
      <c r="F6780">
        <f>ROW()-ROW($A$6773)</f>
        <v/>
      </c>
    </row>
    <row r="6781">
      <c r="A6781" s="5" t="n">
        <v>43147</v>
      </c>
      <c r="B6781" t="inlineStr">
        <is>
          <t>Medium</t>
        </is>
      </c>
      <c r="C6781" t="n">
        <v>90.2</v>
      </c>
      <c r="D6781" t="n">
        <v>90.2</v>
      </c>
      <c r="E6781">
        <f>D6781-C6781</f>
        <v/>
      </c>
      <c r="F6781">
        <f>ROW()-ROW($A$6773)</f>
        <v/>
      </c>
    </row>
    <row r="6782">
      <c r="A6782" s="5" t="n">
        <v>43175</v>
      </c>
      <c r="B6782" t="inlineStr">
        <is>
          <t>Medium</t>
        </is>
      </c>
      <c r="C6782" t="n">
        <v>89.8</v>
      </c>
      <c r="D6782" t="n">
        <v>88.59999999999999</v>
      </c>
      <c r="E6782">
        <f>D6782-C6782</f>
        <v/>
      </c>
      <c r="F6782">
        <f>ROW()-ROW($A$6773)</f>
        <v/>
      </c>
    </row>
    <row r="6783">
      <c r="A6783" s="5" t="n">
        <v>43203</v>
      </c>
      <c r="B6783" t="inlineStr">
        <is>
          <t>Medium</t>
        </is>
      </c>
      <c r="C6783" t="n">
        <v>88.09999999999999</v>
      </c>
      <c r="D6783" t="n">
        <v>86.8</v>
      </c>
      <c r="E6783">
        <f>D6783-C6783</f>
        <v/>
      </c>
      <c r="F6783">
        <f>ROW()-ROW($A$6773)</f>
        <v/>
      </c>
    </row>
    <row r="6784">
      <c r="A6784" s="5" t="n">
        <v>43231</v>
      </c>
      <c r="B6784" t="inlineStr">
        <is>
          <t>Medium</t>
        </is>
      </c>
      <c r="C6784" t="n">
        <v>88</v>
      </c>
      <c r="D6784" t="n">
        <v>89.5</v>
      </c>
      <c r="E6784">
        <f>D6784-C6784</f>
        <v/>
      </c>
      <c r="F6784">
        <f>ROW()-ROW($A$6773)</f>
        <v/>
      </c>
    </row>
    <row r="6785">
      <c r="A6785" s="5" t="n">
        <v>43266</v>
      </c>
      <c r="B6785" t="inlineStr">
        <is>
          <t>Medium</t>
        </is>
      </c>
      <c r="C6785" t="n">
        <v>89.7</v>
      </c>
      <c r="D6785" t="n">
        <v>87.40000000000001</v>
      </c>
      <c r="E6785">
        <f>D6785-C6785</f>
        <v/>
      </c>
      <c r="F6785">
        <f>ROW()-ROW($A$6773)</f>
        <v/>
      </c>
    </row>
    <row r="6786">
      <c r="A6786" s="5" t="n">
        <v>43294</v>
      </c>
      <c r="B6786" t="inlineStr">
        <is>
          <t>Medium</t>
        </is>
      </c>
      <c r="C6786" t="n">
        <v>89.7</v>
      </c>
      <c r="D6786" t="n">
        <v>86.40000000000001</v>
      </c>
      <c r="E6786">
        <f>D6786-C6786</f>
        <v/>
      </c>
      <c r="F6786">
        <f>ROW()-ROW($A$6773)</f>
        <v/>
      </c>
    </row>
    <row r="6787">
      <c r="A6787" s="5" t="n">
        <v>43385</v>
      </c>
      <c r="B6787" t="inlineStr">
        <is>
          <t>Medium</t>
        </is>
      </c>
      <c r="C6787" t="n">
        <v>90</v>
      </c>
      <c r="D6787" t="n">
        <v>89.09999999999999</v>
      </c>
      <c r="E6787">
        <f>D6787-C6787</f>
        <v/>
      </c>
      <c r="F6787">
        <f>ROW()-ROW($A$6773)</f>
        <v/>
      </c>
    </row>
    <row r="6788">
      <c r="A6788" s="5" t="n">
        <v>43413</v>
      </c>
      <c r="B6788" t="inlineStr">
        <is>
          <t>Medium</t>
        </is>
      </c>
      <c r="C6788" t="n">
        <v>88.59999999999999</v>
      </c>
      <c r="D6788" t="n">
        <v>88.7</v>
      </c>
      <c r="E6788">
        <f>D6788-C6788</f>
        <v/>
      </c>
      <c r="F6788">
        <f>ROW()-ROW($A$6773)</f>
        <v/>
      </c>
    </row>
    <row r="6789">
      <c r="A6789" s="5" t="n">
        <v>43441</v>
      </c>
      <c r="B6789" t="inlineStr">
        <is>
          <t>Medium</t>
        </is>
      </c>
      <c r="C6789" t="n">
        <v>88.3</v>
      </c>
      <c r="D6789" t="n">
        <v>86.09999999999999</v>
      </c>
      <c r="E6789">
        <f>D6789-C6789</f>
        <v/>
      </c>
      <c r="F6789">
        <f>ROW()-ROW($A$6773)</f>
        <v/>
      </c>
    </row>
    <row r="6790">
      <c r="A6790" s="5" t="n">
        <v>43483</v>
      </c>
      <c r="B6790" t="inlineStr">
        <is>
          <t>Medium</t>
        </is>
      </c>
      <c r="C6790" t="n">
        <v>86</v>
      </c>
      <c r="D6790" t="n">
        <v>78.3</v>
      </c>
      <c r="E6790">
        <f>D6790-C6790</f>
        <v/>
      </c>
      <c r="F6790">
        <f>ROW()-ROW($A$6773)</f>
        <v/>
      </c>
    </row>
    <row r="6791">
      <c r="A6791" s="5" t="n">
        <v>43511</v>
      </c>
      <c r="B6791" t="inlineStr">
        <is>
          <t>Medium</t>
        </is>
      </c>
      <c r="C6791" t="n">
        <v>86</v>
      </c>
      <c r="D6791" t="n">
        <v>86.2</v>
      </c>
      <c r="E6791">
        <f>D6791-C6791</f>
        <v/>
      </c>
      <c r="F6791">
        <f>ROW()-ROW($A$6773)</f>
        <v/>
      </c>
    </row>
    <row r="6792">
      <c r="A6792" s="5" t="n">
        <v>43539</v>
      </c>
      <c r="B6792" t="inlineStr">
        <is>
          <t>Medium</t>
        </is>
      </c>
      <c r="C6792" t="n">
        <v>86</v>
      </c>
      <c r="D6792" t="n">
        <v>89.2</v>
      </c>
      <c r="E6792">
        <f>D6792-C6792</f>
        <v/>
      </c>
      <c r="F6792">
        <f>ROW()-ROW($A$6773)</f>
        <v/>
      </c>
    </row>
    <row r="6793">
      <c r="A6793" s="5" t="n">
        <v>43567</v>
      </c>
      <c r="B6793" t="inlineStr">
        <is>
          <t>Medium</t>
        </is>
      </c>
      <c r="C6793" t="n">
        <v>88.5</v>
      </c>
      <c r="D6793" t="n">
        <v>85.8</v>
      </c>
      <c r="E6793">
        <f>D6793-C6793</f>
        <v/>
      </c>
      <c r="F6793">
        <f>ROW()-ROW($A$6773)</f>
        <v/>
      </c>
      <c r="G6793">
        <f>AVERAGE($E$6773:$E$6792)</f>
        <v/>
      </c>
      <c r="H6793" s="6">
        <f>STDEV($E$6773:$E$6792)</f>
        <v/>
      </c>
      <c r="I6793" s="7">
        <f>MIN(MAX((E6793-G6793)/IF(H6793&gt;1e-12,H6793,NA()),-8.0),8.0)</f>
        <v/>
      </c>
      <c r="J6793">
        <f>IF(NOT(ISNA(I6793)),IF(ABS(I6793)&gt;=0.5,"TRIGGER",""),"")</f>
        <v/>
      </c>
      <c r="K6793">
        <f>IF(J6793="TRIGGER",IF(I6793&gt;0,"LONG","SHORT"),"")</f>
        <v/>
      </c>
    </row>
    <row r="6794">
      <c r="A6794" s="5" t="n">
        <v>43602</v>
      </c>
      <c r="B6794" t="inlineStr">
        <is>
          <t>Medium</t>
        </is>
      </c>
      <c r="C6794" t="n">
        <v>86.8</v>
      </c>
      <c r="D6794" t="n">
        <v>96</v>
      </c>
      <c r="E6794">
        <f>D6794-C6794</f>
        <v/>
      </c>
      <c r="F6794">
        <f>ROW()-ROW($A$6773)</f>
        <v/>
      </c>
      <c r="G6794">
        <f>AVERAGE($E$6773:$E$6793)</f>
        <v/>
      </c>
      <c r="H6794" s="6">
        <f>STDEV($E$6773:$E$6793)</f>
        <v/>
      </c>
      <c r="I6794" s="7">
        <f>MIN(MAX((E6794-G6794)/IF(H6794&gt;1e-12,H6794,NA()),-8.0),8.0)</f>
        <v/>
      </c>
      <c r="J6794">
        <f>IF(NOT(ISNA(I6794)),IF(ABS(I6794)&gt;=0.5,"TRIGGER",""),"")</f>
        <v/>
      </c>
      <c r="K6794">
        <f>IF(J6794="TRIGGER",IF(I6794&gt;0,"LONG","SHORT"),"")</f>
        <v/>
      </c>
    </row>
    <row r="6795">
      <c r="A6795" s="5" t="n">
        <v>43630</v>
      </c>
      <c r="B6795" t="inlineStr">
        <is>
          <t>Medium</t>
        </is>
      </c>
      <c r="C6795" t="n">
        <v>92</v>
      </c>
      <c r="D6795" t="n">
        <v>88.59999999999999</v>
      </c>
      <c r="E6795">
        <f>D6795-C6795</f>
        <v/>
      </c>
      <c r="F6795">
        <f>ROW()-ROW($A$6773)</f>
        <v/>
      </c>
      <c r="G6795">
        <f>AVERAGE($E$6773:$E$6794)</f>
        <v/>
      </c>
      <c r="H6795" s="6">
        <f>STDEV($E$6773:$E$6794)</f>
        <v/>
      </c>
      <c r="I6795" s="7">
        <f>MIN(MAX((E6795-G6795)/IF(H6795&gt;1e-12,H6795,NA()),-8.0),8.0)</f>
        <v/>
      </c>
      <c r="J6795">
        <f>IF(NOT(ISNA(I6795)),IF(ABS(I6795)&gt;=0.5,"TRIGGER",""),"")</f>
        <v/>
      </c>
      <c r="K6795">
        <f>IF(J6795="TRIGGER",IF(I6795&gt;0,"LONG","SHORT"),"")</f>
        <v/>
      </c>
    </row>
    <row r="6796">
      <c r="A6796" s="5" t="n">
        <v>43665</v>
      </c>
      <c r="B6796" t="inlineStr">
        <is>
          <t>Medium</t>
        </is>
      </c>
      <c r="C6796" t="n">
        <v>89.8</v>
      </c>
      <c r="D6796" t="n">
        <v>90.09999999999999</v>
      </c>
      <c r="E6796">
        <f>D6796-C6796</f>
        <v/>
      </c>
      <c r="F6796">
        <f>ROW()-ROW($A$6773)</f>
        <v/>
      </c>
      <c r="G6796">
        <f>AVERAGE($E$6773:$E$6795)</f>
        <v/>
      </c>
      <c r="H6796" s="6">
        <f>STDEV($E$6773:$E$6795)</f>
        <v/>
      </c>
      <c r="I6796" s="7">
        <f>MIN(MAX((E6796-G6796)/IF(H6796&gt;1e-12,H6796,NA()),-8.0),8.0)</f>
        <v/>
      </c>
      <c r="J6796">
        <f>IF(NOT(ISNA(I6796)),IF(ABS(I6796)&gt;=0.5,"TRIGGER",""),"")</f>
        <v/>
      </c>
      <c r="K6796">
        <f>IF(J6796="TRIGGER",IF(I6796&gt;0,"LONG","SHORT"),"")</f>
        <v/>
      </c>
    </row>
    <row r="6797">
      <c r="A6797" s="5" t="n">
        <v>43693</v>
      </c>
      <c r="B6797" t="inlineStr">
        <is>
          <t>Medium</t>
        </is>
      </c>
      <c r="C6797" t="n">
        <v>89</v>
      </c>
      <c r="D6797" t="n">
        <v>82.3</v>
      </c>
      <c r="E6797">
        <f>D6797-C6797</f>
        <v/>
      </c>
      <c r="F6797">
        <f>ROW()-ROW($A$6773)</f>
        <v/>
      </c>
      <c r="G6797">
        <f>AVERAGE($E$6773:$E$6796)</f>
        <v/>
      </c>
      <c r="H6797" s="6">
        <f>STDEV($E$6773:$E$6796)</f>
        <v/>
      </c>
      <c r="I6797" s="7">
        <f>MIN(MAX((E6797-G6797)/IF(H6797&gt;1e-12,H6797,NA()),-8.0),8.0)</f>
        <v/>
      </c>
      <c r="J6797">
        <f>IF(NOT(ISNA(I6797)),IF(ABS(I6797)&gt;=0.5,"TRIGGER",""),"")</f>
        <v/>
      </c>
      <c r="K6797">
        <f>IF(J6797="TRIGGER",IF(I6797&gt;0,"LONG","SHORT"),"")</f>
        <v/>
      </c>
    </row>
    <row r="6798">
      <c r="A6798" s="5" t="n">
        <v>43721</v>
      </c>
      <c r="B6798" t="inlineStr">
        <is>
          <t>Medium</t>
        </is>
      </c>
      <c r="C6798" t="n">
        <v>82</v>
      </c>
      <c r="D6798" t="n">
        <v>82.40000000000001</v>
      </c>
      <c r="E6798">
        <f>D6798-C6798</f>
        <v/>
      </c>
      <c r="F6798">
        <f>ROW()-ROW($A$6773)</f>
        <v/>
      </c>
      <c r="G6798">
        <f>AVERAGE($E$6773:$E$6797)</f>
        <v/>
      </c>
      <c r="H6798" s="6">
        <f>STDEV($E$6773:$E$6797)</f>
        <v/>
      </c>
      <c r="I6798" s="7">
        <f>MIN(MAX((E6798-G6798)/IF(H6798&gt;1e-12,H6798,NA()),-8.0),8.0)</f>
        <v/>
      </c>
      <c r="J6798">
        <f>IF(NOT(ISNA(I6798)),IF(ABS(I6798)&gt;=0.5,"TRIGGER",""),"")</f>
        <v/>
      </c>
      <c r="K6798">
        <f>IF(J6798="TRIGGER",IF(I6798&gt;0,"LONG","SHORT"),"")</f>
        <v/>
      </c>
    </row>
    <row r="6799">
      <c r="A6799" s="5" t="n">
        <v>43749</v>
      </c>
      <c r="B6799" t="inlineStr">
        <is>
          <t>Medium</t>
        </is>
      </c>
      <c r="C6799" t="n">
        <v>81.7</v>
      </c>
      <c r="D6799" t="n">
        <v>84.8</v>
      </c>
      <c r="E6799">
        <f>D6799-C6799</f>
        <v/>
      </c>
      <c r="F6799">
        <f>ROW()-ROW($A$6773)</f>
        <v/>
      </c>
      <c r="G6799">
        <f>AVERAGE($E$6773:$E$6798)</f>
        <v/>
      </c>
      <c r="H6799" s="6">
        <f>STDEV($E$6773:$E$6798)</f>
        <v/>
      </c>
      <c r="I6799" s="7">
        <f>MIN(MAX((E6799-G6799)/IF(H6799&gt;1e-12,H6799,NA()),-8.0),8.0)</f>
        <v/>
      </c>
      <c r="J6799">
        <f>IF(NOT(ISNA(I6799)),IF(ABS(I6799)&gt;=0.5,"TRIGGER",""),"")</f>
        <v/>
      </c>
      <c r="K6799">
        <f>IF(J6799="TRIGGER",IF(I6799&gt;0,"LONG","SHORT"),"")</f>
        <v/>
      </c>
    </row>
    <row r="6800">
      <c r="A6800" s="5" t="n">
        <v>43777</v>
      </c>
      <c r="B6800" t="inlineStr">
        <is>
          <t>Medium</t>
        </is>
      </c>
      <c r="C6800" t="n">
        <v>84.90000000000001</v>
      </c>
      <c r="D6800" t="n">
        <v>85.90000000000001</v>
      </c>
      <c r="E6800">
        <f>D6800-C6800</f>
        <v/>
      </c>
      <c r="F6800">
        <f>ROW()-ROW($A$6773)</f>
        <v/>
      </c>
      <c r="G6800">
        <f>AVERAGE($E$6773:$E$6799)</f>
        <v/>
      </c>
      <c r="H6800" s="6">
        <f>STDEV($E$6773:$E$6799)</f>
        <v/>
      </c>
      <c r="I6800" s="7">
        <f>MIN(MAX((E6800-G6800)/IF(H6800&gt;1e-12,H6800,NA()),-8.0),8.0)</f>
        <v/>
      </c>
      <c r="J6800">
        <f>IF(NOT(ISNA(I6800)),IF(ABS(I6800)&gt;=0.5,"TRIGGER",""),"")</f>
        <v/>
      </c>
      <c r="K6800">
        <f>IF(J6800="TRIGGER",IF(I6800&gt;0,"LONG","SHORT"),"")</f>
        <v/>
      </c>
    </row>
    <row r="6801">
      <c r="A6801" s="5" t="n">
        <v>43805</v>
      </c>
      <c r="B6801" t="inlineStr">
        <is>
          <t>Medium</t>
        </is>
      </c>
      <c r="C6801" t="n">
        <v>88</v>
      </c>
      <c r="D6801" t="n">
        <v>88.90000000000001</v>
      </c>
      <c r="E6801">
        <f>D6801-C6801</f>
        <v/>
      </c>
      <c r="F6801">
        <f>ROW()-ROW($A$6773)</f>
        <v/>
      </c>
      <c r="G6801">
        <f>AVERAGE($E$6773:$E$6800)</f>
        <v/>
      </c>
      <c r="H6801" s="6">
        <f>STDEV($E$6773:$E$6800)</f>
        <v/>
      </c>
      <c r="I6801" s="7">
        <f>MIN(MAX((E6801-G6801)/IF(H6801&gt;1e-12,H6801,NA()),-8.0),8.0)</f>
        <v/>
      </c>
      <c r="J6801">
        <f>IF(NOT(ISNA(I6801)),IF(ABS(I6801)&gt;=0.5,"TRIGGER",""),"")</f>
        <v/>
      </c>
      <c r="K6801">
        <f>IF(J6801="TRIGGER",IF(I6801&gt;0,"LONG","SHORT"),"")</f>
        <v/>
      </c>
    </row>
    <row r="6802">
      <c r="A6802" s="5" t="n">
        <v>43847</v>
      </c>
      <c r="B6802" t="inlineStr">
        <is>
          <t>Medium</t>
        </is>
      </c>
      <c r="C6802" t="n">
        <v>89</v>
      </c>
      <c r="D6802" t="n">
        <v>88.3</v>
      </c>
      <c r="E6802">
        <f>D6802-C6802</f>
        <v/>
      </c>
      <c r="F6802">
        <f>ROW()-ROW($A$6773)</f>
        <v/>
      </c>
      <c r="G6802">
        <f>AVERAGE($E$6773:$E$6801)</f>
        <v/>
      </c>
      <c r="H6802" s="6">
        <f>STDEV($E$6773:$E$6801)</f>
        <v/>
      </c>
      <c r="I6802" s="7">
        <f>MIN(MAX((E6802-G6802)/IF(H6802&gt;1e-12,H6802,NA()),-8.0),8.0)</f>
        <v/>
      </c>
      <c r="J6802">
        <f>IF(NOT(ISNA(I6802)),IF(ABS(I6802)&gt;=0.5,"TRIGGER",""),"")</f>
        <v/>
      </c>
      <c r="K6802">
        <f>IF(J6802="TRIGGER",IF(I6802&gt;0,"LONG","SHORT"),"")</f>
        <v/>
      </c>
    </row>
    <row r="6803">
      <c r="A6803" s="5" t="n">
        <v>43875</v>
      </c>
      <c r="B6803" t="inlineStr">
        <is>
          <t>Medium</t>
        </is>
      </c>
      <c r="C6803" t="n">
        <v>90.3</v>
      </c>
      <c r="D6803" t="n">
        <v>92.59999999999999</v>
      </c>
      <c r="E6803">
        <f>D6803-C6803</f>
        <v/>
      </c>
      <c r="F6803">
        <f>ROW()-ROW($A$6773)</f>
        <v/>
      </c>
      <c r="G6803">
        <f>AVERAGE($E$6773:$E$6802)</f>
        <v/>
      </c>
      <c r="H6803" s="6">
        <f>STDEV($E$6773:$E$6802)</f>
        <v/>
      </c>
      <c r="I6803" s="7">
        <f>MIN(MAX((E6803-G6803)/IF(H6803&gt;1e-12,H6803,NA()),-8.0),8.0)</f>
        <v/>
      </c>
      <c r="J6803">
        <f>IF(NOT(ISNA(I6803)),IF(ABS(I6803)&gt;=0.5,"TRIGGER",""),"")</f>
        <v/>
      </c>
      <c r="K6803">
        <f>IF(J6803="TRIGGER",IF(I6803&gt;0,"LONG","SHORT"),"")</f>
        <v/>
      </c>
    </row>
    <row r="6804">
      <c r="A6804" s="5" t="n">
        <v>43903</v>
      </c>
      <c r="B6804" t="inlineStr">
        <is>
          <t>Medium</t>
        </is>
      </c>
      <c r="C6804" t="n">
        <v>88.2</v>
      </c>
      <c r="D6804" t="n">
        <v>85.3</v>
      </c>
      <c r="E6804">
        <f>D6804-C6804</f>
        <v/>
      </c>
      <c r="F6804">
        <f>ROW()-ROW($A$6773)</f>
        <v/>
      </c>
      <c r="G6804">
        <f>AVERAGE($E$6773:$E$6803)</f>
        <v/>
      </c>
      <c r="H6804" s="6">
        <f>STDEV($E$6773:$E$6803)</f>
        <v/>
      </c>
      <c r="I6804" s="7">
        <f>MIN(MAX((E6804-G6804)/IF(H6804&gt;1e-12,H6804,NA()),-8.0),8.0)</f>
        <v/>
      </c>
      <c r="J6804">
        <f>IF(NOT(ISNA(I6804)),IF(ABS(I6804)&gt;=0.5,"TRIGGER",""),"")</f>
        <v/>
      </c>
      <c r="K6804">
        <f>IF(J6804="TRIGGER",IF(I6804&gt;0,"LONG","SHORT"),"")</f>
        <v/>
      </c>
    </row>
    <row r="6805">
      <c r="A6805" s="5" t="n">
        <v>43966</v>
      </c>
      <c r="B6805" t="inlineStr">
        <is>
          <t>Medium</t>
        </is>
      </c>
      <c r="C6805" t="n">
        <v>71.8</v>
      </c>
      <c r="D6805" t="n">
        <v>67.7</v>
      </c>
      <c r="E6805">
        <f>D6805-C6805</f>
        <v/>
      </c>
      <c r="F6805">
        <f>ROW()-ROW($A$6773)</f>
        <v/>
      </c>
      <c r="G6805">
        <f>AVERAGE($E$6773:$E$6804)</f>
        <v/>
      </c>
      <c r="H6805" s="6">
        <f>STDEV($E$6773:$E$6804)</f>
        <v/>
      </c>
      <c r="I6805" s="7">
        <f>MIN(MAX((E6805-G6805)/IF(H6805&gt;1e-12,H6805,NA()),-8.0),8.0)</f>
        <v/>
      </c>
      <c r="J6805">
        <f>IF(NOT(ISNA(I6805)),IF(ABS(I6805)&gt;=0.5,"TRIGGER",""),"")</f>
        <v/>
      </c>
      <c r="K6805">
        <f>IF(J6805="TRIGGER",IF(I6805&gt;0,"LONG","SHORT"),"")</f>
        <v/>
      </c>
    </row>
    <row r="6806">
      <c r="A6806" s="5" t="n">
        <v>43994</v>
      </c>
      <c r="B6806" t="inlineStr">
        <is>
          <t>Medium</t>
        </is>
      </c>
      <c r="C6806" t="n">
        <v>70</v>
      </c>
      <c r="D6806" t="n">
        <v>73.09999999999999</v>
      </c>
      <c r="E6806">
        <f>D6806-C6806</f>
        <v/>
      </c>
      <c r="F6806">
        <f>ROW()-ROW($A$6773)</f>
        <v/>
      </c>
      <c r="G6806">
        <f>AVERAGE($E$6773:$E$6805)</f>
        <v/>
      </c>
      <c r="H6806" s="6">
        <f>STDEV($E$6773:$E$6805)</f>
        <v/>
      </c>
      <c r="I6806" s="7">
        <f>MIN(MAX((E6806-G6806)/IF(H6806&gt;1e-12,H6806,NA()),-8.0),8.0)</f>
        <v/>
      </c>
      <c r="J6806">
        <f>IF(NOT(ISNA(I6806)),IF(ABS(I6806)&gt;=0.5,"TRIGGER",""),"")</f>
        <v/>
      </c>
      <c r="K6806">
        <f>IF(J6806="TRIGGER",IF(I6806&gt;0,"LONG","SHORT"),"")</f>
        <v/>
      </c>
    </row>
    <row r="6807">
      <c r="A6807" s="5" t="n">
        <v>44029</v>
      </c>
      <c r="B6807" t="inlineStr">
        <is>
          <t>Medium</t>
        </is>
      </c>
      <c r="C6807" t="n">
        <v>73.5</v>
      </c>
      <c r="D6807" t="n">
        <v>66.2</v>
      </c>
      <c r="E6807">
        <f>D6807-C6807</f>
        <v/>
      </c>
      <c r="F6807">
        <f>ROW()-ROW($A$6773)</f>
        <v/>
      </c>
      <c r="G6807">
        <f>AVERAGE($E$6773:$E$6806)</f>
        <v/>
      </c>
      <c r="H6807" s="6">
        <f>STDEV($E$6773:$E$6806)</f>
        <v/>
      </c>
      <c r="I6807" s="7">
        <f>MIN(MAX((E6807-G6807)/IF(H6807&gt;1e-12,H6807,NA()),-8.0),8.0)</f>
        <v/>
      </c>
      <c r="J6807">
        <f>IF(NOT(ISNA(I6807)),IF(ABS(I6807)&gt;=0.5,"TRIGGER",""),"")</f>
        <v/>
      </c>
      <c r="K6807">
        <f>IF(J6807="TRIGGER",IF(I6807&gt;0,"LONG","SHORT"),"")</f>
        <v/>
      </c>
    </row>
    <row r="6808">
      <c r="A6808" s="5" t="n">
        <v>44057</v>
      </c>
      <c r="B6808" t="inlineStr">
        <is>
          <t>Medium</t>
        </is>
      </c>
      <c r="C6808" t="n">
        <v>66.7</v>
      </c>
      <c r="D6808" t="n">
        <v>66.5</v>
      </c>
      <c r="E6808">
        <f>D6808-C6808</f>
        <v/>
      </c>
      <c r="F6808">
        <f>ROW()-ROW($A$6773)</f>
        <v/>
      </c>
      <c r="G6808">
        <f>AVERAGE($E$6773:$E$6807)</f>
        <v/>
      </c>
      <c r="H6808" s="6">
        <f>STDEV($E$6773:$E$6807)</f>
        <v/>
      </c>
      <c r="I6808" s="7">
        <f>MIN(MAX((E6808-G6808)/IF(H6808&gt;1e-12,H6808,NA()),-8.0),8.0)</f>
        <v/>
      </c>
      <c r="J6808">
        <f>IF(NOT(ISNA(I6808)),IF(ABS(I6808)&gt;=0.5,"TRIGGER",""),"")</f>
        <v/>
      </c>
      <c r="K6808">
        <f>IF(J6808="TRIGGER",IF(I6808&gt;0,"LONG","SHORT"),"")</f>
        <v/>
      </c>
    </row>
    <row r="6809">
      <c r="A6809" s="5" t="n">
        <v>44092</v>
      </c>
      <c r="B6809" t="inlineStr">
        <is>
          <t>Medium</t>
        </is>
      </c>
      <c r="C6809" t="n">
        <v>67.8</v>
      </c>
      <c r="D6809" t="n">
        <v>73.3</v>
      </c>
      <c r="E6809">
        <f>D6809-C6809</f>
        <v/>
      </c>
      <c r="F6809">
        <f>ROW()-ROW($A$6773)</f>
        <v/>
      </c>
      <c r="G6809">
        <f>AVERAGE($E$6773:$E$6808)</f>
        <v/>
      </c>
      <c r="H6809" s="6">
        <f>STDEV($E$6773:$E$6808)</f>
        <v/>
      </c>
      <c r="I6809" s="7">
        <f>MIN(MAX((E6809-G6809)/IF(H6809&gt;1e-12,H6809,NA()),-8.0),8.0)</f>
        <v/>
      </c>
      <c r="J6809">
        <f>IF(NOT(ISNA(I6809)),IF(ABS(I6809)&gt;=0.5,"TRIGGER",""),"")</f>
        <v/>
      </c>
      <c r="K6809">
        <f>IF(J6809="TRIGGER",IF(I6809&gt;0,"LONG","SHORT"),"")</f>
        <v/>
      </c>
    </row>
    <row r="6810">
      <c r="A6810" s="5" t="n">
        <v>44120</v>
      </c>
      <c r="B6810" t="inlineStr">
        <is>
          <t>Medium</t>
        </is>
      </c>
      <c r="C6810" t="n">
        <v>76.5</v>
      </c>
      <c r="D6810" t="n">
        <v>78.8</v>
      </c>
      <c r="E6810">
        <f>D6810-C6810</f>
        <v/>
      </c>
      <c r="F6810">
        <f>ROW()-ROW($A$6773)</f>
        <v/>
      </c>
      <c r="G6810">
        <f>AVERAGE($E$6773:$E$6809)</f>
        <v/>
      </c>
      <c r="H6810" s="6">
        <f>STDEV($E$6773:$E$6809)</f>
        <v/>
      </c>
      <c r="I6810" s="7">
        <f>MIN(MAX((E6810-G6810)/IF(H6810&gt;1e-12,H6810,NA()),-8.0),8.0)</f>
        <v/>
      </c>
      <c r="J6810">
        <f>IF(NOT(ISNA(I6810)),IF(ABS(I6810)&gt;=0.5,"TRIGGER",""),"")</f>
        <v/>
      </c>
      <c r="K6810">
        <f>IF(J6810="TRIGGER",IF(I6810&gt;0,"LONG","SHORT"),"")</f>
        <v/>
      </c>
    </row>
    <row r="6811">
      <c r="A6811" s="5" t="n">
        <v>44148</v>
      </c>
      <c r="B6811" t="inlineStr">
        <is>
          <t>Medium</t>
        </is>
      </c>
      <c r="C6811" t="n">
        <v>78.59999999999999</v>
      </c>
      <c r="D6811" t="n">
        <v>71.3</v>
      </c>
      <c r="E6811">
        <f>D6811-C6811</f>
        <v/>
      </c>
      <c r="F6811">
        <f>ROW()-ROW($A$6773)</f>
        <v/>
      </c>
      <c r="G6811">
        <f>AVERAGE($E$6773:$E$6810)</f>
        <v/>
      </c>
      <c r="H6811" s="6">
        <f>STDEV($E$6773:$E$6810)</f>
        <v/>
      </c>
      <c r="I6811" s="7">
        <f>MIN(MAX((E6811-G6811)/IF(H6811&gt;1e-12,H6811,NA()),-8.0),8.0)</f>
        <v/>
      </c>
      <c r="J6811">
        <f>IF(NOT(ISNA(I6811)),IF(ABS(I6811)&gt;=0.5,"TRIGGER",""),"")</f>
        <v/>
      </c>
      <c r="K6811">
        <f>IF(J6811="TRIGGER",IF(I6811&gt;0,"LONG","SHORT"),"")</f>
        <v/>
      </c>
    </row>
    <row r="6812">
      <c r="A6812" s="5" t="n">
        <v>44176</v>
      </c>
      <c r="B6812" t="inlineStr">
        <is>
          <t>Medium</t>
        </is>
      </c>
      <c r="C6812" t="n">
        <v>71</v>
      </c>
      <c r="D6812" t="n">
        <v>74.7</v>
      </c>
      <c r="E6812">
        <f>D6812-C6812</f>
        <v/>
      </c>
      <c r="F6812">
        <f>ROW()-ROW($A$6773)</f>
        <v/>
      </c>
      <c r="G6812">
        <f>AVERAGE($E$6773:$E$6811)</f>
        <v/>
      </c>
      <c r="H6812" s="6">
        <f>STDEV($E$6773:$E$6811)</f>
        <v/>
      </c>
      <c r="I6812" s="7">
        <f>MIN(MAX((E6812-G6812)/IF(H6812&gt;1e-12,H6812,NA()),-8.0),8.0)</f>
        <v/>
      </c>
      <c r="J6812">
        <f>IF(NOT(ISNA(I6812)),IF(ABS(I6812)&gt;=0.5,"TRIGGER",""),"")</f>
        <v/>
      </c>
      <c r="K6812">
        <f>IF(J6812="TRIGGER",IF(I6812&gt;0,"LONG","SHORT"),"")</f>
        <v/>
      </c>
    </row>
    <row r="6813">
      <c r="A6813" s="5" t="n">
        <v>44239</v>
      </c>
      <c r="B6813" t="inlineStr">
        <is>
          <t>Medium</t>
        </is>
      </c>
      <c r="C6813" t="n">
        <v>75.7</v>
      </c>
      <c r="D6813" t="n">
        <v>69.8</v>
      </c>
      <c r="E6813">
        <f>D6813-C6813</f>
        <v/>
      </c>
      <c r="F6813">
        <f>ROW()-ROW($A$6773)</f>
        <v/>
      </c>
      <c r="G6813">
        <f>AVERAGE($E$6773:$E$6812)</f>
        <v/>
      </c>
      <c r="H6813" s="6">
        <f>STDEV($E$6773:$E$6812)</f>
        <v/>
      </c>
      <c r="I6813" s="7">
        <f>MIN(MAX((E6813-G6813)/IF(H6813&gt;1e-12,H6813,NA()),-8.0),8.0)</f>
        <v/>
      </c>
      <c r="J6813">
        <f>IF(NOT(ISNA(I6813)),IF(ABS(I6813)&gt;=0.5,"TRIGGER",""),"")</f>
        <v/>
      </c>
      <c r="K6813">
        <f>IF(J6813="TRIGGER",IF(I6813&gt;0,"LONG","SHORT"),"")</f>
        <v/>
      </c>
    </row>
    <row r="6814">
      <c r="A6814" s="5" t="n">
        <v>44267</v>
      </c>
      <c r="B6814" t="inlineStr">
        <is>
          <t>Medium</t>
        </is>
      </c>
      <c r="C6814" t="n">
        <v>74</v>
      </c>
      <c r="D6814" t="n">
        <v>77.5</v>
      </c>
      <c r="E6814">
        <f>D6814-C6814</f>
        <v/>
      </c>
      <c r="F6814">
        <f>ROW()-ROW($A$6773)</f>
        <v/>
      </c>
      <c r="G6814">
        <f>AVERAGE($E$6773:$E$6813)</f>
        <v/>
      </c>
      <c r="H6814" s="6">
        <f>STDEV($E$6773:$E$6813)</f>
        <v/>
      </c>
      <c r="I6814" s="7">
        <f>MIN(MAX((E6814-G6814)/IF(H6814&gt;1e-12,H6814,NA()),-8.0),8.0)</f>
        <v/>
      </c>
      <c r="J6814">
        <f>IF(NOT(ISNA(I6814)),IF(ABS(I6814)&gt;=0.5,"TRIGGER",""),"")</f>
        <v/>
      </c>
      <c r="K6814">
        <f>IF(J6814="TRIGGER",IF(I6814&gt;0,"LONG","SHORT"),"")</f>
        <v/>
      </c>
    </row>
    <row r="6815">
      <c r="A6815" s="5" t="n">
        <v>44302</v>
      </c>
      <c r="B6815" t="inlineStr">
        <is>
          <t>Medium</t>
        </is>
      </c>
      <c r="C6815" t="n">
        <v>83.59999999999999</v>
      </c>
      <c r="D6815" t="n">
        <v>79.7</v>
      </c>
      <c r="E6815">
        <f>D6815-C6815</f>
        <v/>
      </c>
      <c r="F6815">
        <f>ROW()-ROW($A$6773)</f>
        <v/>
      </c>
      <c r="G6815">
        <f>AVERAGE($E$6773:$E$6814)</f>
        <v/>
      </c>
      <c r="H6815" s="6">
        <f>STDEV($E$6773:$E$6814)</f>
        <v/>
      </c>
      <c r="I6815" s="7">
        <f>MIN(MAX((E6815-G6815)/IF(H6815&gt;1e-12,H6815,NA()),-8.0),8.0)</f>
        <v/>
      </c>
      <c r="J6815">
        <f>IF(NOT(ISNA(I6815)),IF(ABS(I6815)&gt;=0.5,"TRIGGER",""),"")</f>
        <v/>
      </c>
      <c r="K6815">
        <f>IF(J6815="TRIGGER",IF(I6815&gt;0,"LONG","SHORT"),"")</f>
        <v/>
      </c>
    </row>
    <row r="6816">
      <c r="A6816" s="5" t="n">
        <v>44330</v>
      </c>
      <c r="B6816" t="inlineStr">
        <is>
          <t>Medium</t>
        </is>
      </c>
      <c r="C6816" t="n">
        <v>85</v>
      </c>
      <c r="D6816" t="n">
        <v>77.59999999999999</v>
      </c>
      <c r="E6816">
        <f>D6816-C6816</f>
        <v/>
      </c>
      <c r="F6816">
        <f>ROW()-ROW($A$6773)</f>
        <v/>
      </c>
      <c r="G6816">
        <f>AVERAGE($E$6773:$E$6815)</f>
        <v/>
      </c>
      <c r="H6816" s="6">
        <f>STDEV($E$6773:$E$6815)</f>
        <v/>
      </c>
      <c r="I6816" s="7">
        <f>MIN(MAX((E6816-G6816)/IF(H6816&gt;1e-12,H6816,NA()),-8.0),8.0)</f>
        <v/>
      </c>
      <c r="J6816">
        <f>IF(NOT(ISNA(I6816)),IF(ABS(I6816)&gt;=0.5,"TRIGGER",""),"")</f>
        <v/>
      </c>
      <c r="K6816">
        <f>IF(J6816="TRIGGER",IF(I6816&gt;0,"LONG","SHORT"),"")</f>
        <v/>
      </c>
    </row>
    <row r="6817">
      <c r="A6817" s="5" t="n">
        <v>44358</v>
      </c>
      <c r="B6817" t="inlineStr">
        <is>
          <t>Medium</t>
        </is>
      </c>
      <c r="C6817" t="n">
        <v>79</v>
      </c>
      <c r="D6817" t="n">
        <v>83.8</v>
      </c>
      <c r="E6817">
        <f>D6817-C6817</f>
        <v/>
      </c>
      <c r="F6817">
        <f>ROW()-ROW($A$6773)</f>
        <v/>
      </c>
      <c r="G6817">
        <f>AVERAGE($E$6773:$E$6816)</f>
        <v/>
      </c>
      <c r="H6817" s="6">
        <f>STDEV($E$6773:$E$6816)</f>
        <v/>
      </c>
      <c r="I6817" s="7">
        <f>MIN(MAX((E6817-G6817)/IF(H6817&gt;1e-12,H6817,NA()),-8.0),8.0)</f>
        <v/>
      </c>
      <c r="J6817">
        <f>IF(NOT(ISNA(I6817)),IF(ABS(I6817)&gt;=0.5,"TRIGGER",""),"")</f>
        <v/>
      </c>
      <c r="K6817">
        <f>IF(J6817="TRIGGER",IF(I6817&gt;0,"LONG","SHORT"),"")</f>
        <v/>
      </c>
    </row>
    <row r="6818">
      <c r="A6818" s="5" t="n">
        <v>44393</v>
      </c>
      <c r="B6818" t="inlineStr">
        <is>
          <t>Medium</t>
        </is>
      </c>
      <c r="C6818" t="n">
        <v>85</v>
      </c>
      <c r="D6818" t="n">
        <v>78.40000000000001</v>
      </c>
      <c r="E6818">
        <f>D6818-C6818</f>
        <v/>
      </c>
      <c r="F6818">
        <f>ROW()-ROW($A$6773)</f>
        <v/>
      </c>
      <c r="G6818">
        <f>AVERAGE($E$6773:$E$6817)</f>
        <v/>
      </c>
      <c r="H6818" s="6">
        <f>STDEV($E$6773:$E$6817)</f>
        <v/>
      </c>
      <c r="I6818" s="7">
        <f>MIN(MAX((E6818-G6818)/IF(H6818&gt;1e-12,H6818,NA()),-8.0),8.0)</f>
        <v/>
      </c>
      <c r="J6818">
        <f>IF(NOT(ISNA(I6818)),IF(ABS(I6818)&gt;=0.5,"TRIGGER",""),"")</f>
        <v/>
      </c>
      <c r="K6818">
        <f>IF(J6818="TRIGGER",IF(I6818&gt;0,"LONG","SHORT"),"")</f>
        <v/>
      </c>
    </row>
    <row r="6819">
      <c r="A6819" s="3" t="inlineStr">
        <is>
          <t>Michigan Consumer Sentiment Final  (138 events)</t>
        </is>
      </c>
      <c r="B6819" s="3" t="n"/>
      <c r="C6819" s="3" t="n"/>
      <c r="D6819" s="3" t="n"/>
      <c r="E6819" s="3" t="n"/>
      <c r="F6819" s="3" t="n"/>
      <c r="G6819" s="3" t="n"/>
      <c r="H6819" s="3" t="n"/>
      <c r="I6819" s="3" t="n"/>
      <c r="J6819" s="3" t="n"/>
      <c r="K6819" s="3" t="n"/>
    </row>
    <row r="6820">
      <c r="A6820" s="4" t="inlineStr">
        <is>
          <t>Date</t>
        </is>
      </c>
      <c r="B6820" s="4" t="inlineStr">
        <is>
          <t>Impact</t>
        </is>
      </c>
      <c r="C6820" s="4" t="inlineStr">
        <is>
          <t>Forecast</t>
        </is>
      </c>
      <c r="D6820" s="4" t="inlineStr">
        <is>
          <t>Actual</t>
        </is>
      </c>
      <c r="E6820" s="4" t="inlineStr">
        <is>
          <t>Surprise</t>
        </is>
      </c>
      <c r="F6820" s="4" t="inlineStr">
        <is>
          <t>Prior</t>
        </is>
      </c>
      <c r="G6820" s="4" t="inlineStr">
        <is>
          <t>Trail mean</t>
        </is>
      </c>
      <c r="H6820" s="4" t="inlineStr">
        <is>
          <t>Trail std</t>
        </is>
      </c>
      <c r="I6820" s="4" t="inlineStr">
        <is>
          <t>z</t>
        </is>
      </c>
      <c r="J6820" s="4" t="inlineStr">
        <is>
          <t>Trigger</t>
        </is>
      </c>
      <c r="K6820" s="4" t="inlineStr">
        <is>
          <t>Direction</t>
        </is>
      </c>
    </row>
    <row r="6821">
      <c r="A6821" s="5" t="n">
        <v>42062</v>
      </c>
      <c r="B6821" t="inlineStr">
        <is>
          <t>Medium</t>
        </is>
      </c>
      <c r="C6821" t="n">
        <v>94</v>
      </c>
      <c r="D6821" t="n">
        <v>95.40000000000001</v>
      </c>
      <c r="E6821">
        <f>D6821-C6821</f>
        <v/>
      </c>
      <c r="F6821">
        <f>ROW()-ROW($A$6821)</f>
        <v/>
      </c>
    </row>
    <row r="6822">
      <c r="A6822" s="5" t="n">
        <v>42090</v>
      </c>
      <c r="B6822" t="inlineStr">
        <is>
          <t>Medium</t>
        </is>
      </c>
      <c r="C6822" t="n">
        <v>92</v>
      </c>
      <c r="D6822" t="n">
        <v>93</v>
      </c>
      <c r="E6822">
        <f>D6822-C6822</f>
        <v/>
      </c>
      <c r="F6822">
        <f>ROW()-ROW($A$6821)</f>
        <v/>
      </c>
    </row>
    <row r="6823">
      <c r="A6823" s="5" t="n">
        <v>42125</v>
      </c>
      <c r="B6823" t="inlineStr">
        <is>
          <t>Medium</t>
        </is>
      </c>
      <c r="C6823" t="n">
        <v>96</v>
      </c>
      <c r="D6823" t="n">
        <v>95.90000000000001</v>
      </c>
      <c r="E6823">
        <f>D6823-C6823</f>
        <v/>
      </c>
      <c r="F6823">
        <f>ROW()-ROW($A$6821)</f>
        <v/>
      </c>
    </row>
    <row r="6824">
      <c r="A6824" s="5" t="n">
        <v>42153</v>
      </c>
      <c r="B6824" t="inlineStr">
        <is>
          <t>Medium</t>
        </is>
      </c>
      <c r="C6824" t="n">
        <v>89.90000000000001</v>
      </c>
      <c r="D6824" t="n">
        <v>90.7</v>
      </c>
      <c r="E6824">
        <f>D6824-C6824</f>
        <v/>
      </c>
      <c r="F6824">
        <f>ROW()-ROW($A$6821)</f>
        <v/>
      </c>
    </row>
    <row r="6825">
      <c r="A6825" s="5" t="n">
        <v>42181</v>
      </c>
      <c r="B6825" t="inlineStr">
        <is>
          <t>Medium</t>
        </is>
      </c>
      <c r="C6825" t="n">
        <v>94.59999999999999</v>
      </c>
      <c r="D6825" t="n">
        <v>96.09999999999999</v>
      </c>
      <c r="E6825">
        <f>D6825-C6825</f>
        <v/>
      </c>
      <c r="F6825">
        <f>ROW()-ROW($A$6821)</f>
        <v/>
      </c>
    </row>
    <row r="6826">
      <c r="A6826" s="5" t="n">
        <v>42216</v>
      </c>
      <c r="B6826" t="inlineStr">
        <is>
          <t>Medium</t>
        </is>
      </c>
      <c r="C6826" t="n">
        <v>94</v>
      </c>
      <c r="D6826" t="n">
        <v>93.09999999999999</v>
      </c>
      <c r="E6826">
        <f>D6826-C6826</f>
        <v/>
      </c>
      <c r="F6826">
        <f>ROW()-ROW($A$6821)</f>
        <v/>
      </c>
    </row>
    <row r="6827">
      <c r="A6827" s="5" t="n">
        <v>42244</v>
      </c>
      <c r="B6827" t="inlineStr">
        <is>
          <t>Medium</t>
        </is>
      </c>
      <c r="C6827" t="n">
        <v>93</v>
      </c>
      <c r="D6827" t="n">
        <v>91.90000000000001</v>
      </c>
      <c r="E6827">
        <f>D6827-C6827</f>
        <v/>
      </c>
      <c r="F6827">
        <f>ROW()-ROW($A$6821)</f>
        <v/>
      </c>
    </row>
    <row r="6828">
      <c r="A6828" s="5" t="n">
        <v>42272</v>
      </c>
      <c r="B6828" t="inlineStr">
        <is>
          <t>Medium</t>
        </is>
      </c>
      <c r="C6828" t="n">
        <v>86.7</v>
      </c>
      <c r="D6828" t="n">
        <v>87.2</v>
      </c>
      <c r="E6828">
        <f>D6828-C6828</f>
        <v/>
      </c>
      <c r="F6828">
        <f>ROW()-ROW($A$6821)</f>
        <v/>
      </c>
    </row>
    <row r="6829">
      <c r="A6829" s="5" t="n">
        <v>42307</v>
      </c>
      <c r="B6829" t="inlineStr">
        <is>
          <t>Medium</t>
        </is>
      </c>
      <c r="C6829" t="n">
        <v>92.5</v>
      </c>
      <c r="D6829" t="n">
        <v>90</v>
      </c>
      <c r="E6829">
        <f>D6829-C6829</f>
        <v/>
      </c>
      <c r="F6829">
        <f>ROW()-ROW($A$6821)</f>
        <v/>
      </c>
    </row>
    <row r="6830">
      <c r="A6830" s="5" t="n">
        <v>42333</v>
      </c>
      <c r="B6830" t="inlineStr">
        <is>
          <t>Medium</t>
        </is>
      </c>
      <c r="C6830" t="n">
        <v>93.09999999999999</v>
      </c>
      <c r="D6830" t="n">
        <v>91.3</v>
      </c>
      <c r="E6830">
        <f>D6830-C6830</f>
        <v/>
      </c>
      <c r="F6830">
        <f>ROW()-ROW($A$6821)</f>
        <v/>
      </c>
    </row>
    <row r="6831">
      <c r="A6831" s="5" t="n">
        <v>42361</v>
      </c>
      <c r="B6831" t="inlineStr">
        <is>
          <t>Medium</t>
        </is>
      </c>
      <c r="C6831" t="n">
        <v>92</v>
      </c>
      <c r="D6831" t="n">
        <v>92.59999999999999</v>
      </c>
      <c r="E6831">
        <f>D6831-C6831</f>
        <v/>
      </c>
      <c r="F6831">
        <f>ROW()-ROW($A$6821)</f>
        <v/>
      </c>
    </row>
    <row r="6832">
      <c r="A6832" s="5" t="n">
        <v>42398</v>
      </c>
      <c r="B6832" t="inlineStr">
        <is>
          <t>Medium</t>
        </is>
      </c>
      <c r="C6832" t="n">
        <v>93</v>
      </c>
      <c r="D6832" t="n">
        <v>92</v>
      </c>
      <c r="E6832">
        <f>D6832-C6832</f>
        <v/>
      </c>
      <c r="F6832">
        <f>ROW()-ROW($A$6821)</f>
        <v/>
      </c>
    </row>
    <row r="6833">
      <c r="A6833" s="5" t="n">
        <v>42426</v>
      </c>
      <c r="B6833" t="inlineStr">
        <is>
          <t>Medium</t>
        </is>
      </c>
      <c r="C6833" t="n">
        <v>91</v>
      </c>
      <c r="D6833" t="n">
        <v>91.7</v>
      </c>
      <c r="E6833">
        <f>D6833-C6833</f>
        <v/>
      </c>
      <c r="F6833">
        <f>ROW()-ROW($A$6821)</f>
        <v/>
      </c>
    </row>
    <row r="6834">
      <c r="A6834" s="5" t="n">
        <v>42461</v>
      </c>
      <c r="B6834" t="inlineStr">
        <is>
          <t>Medium</t>
        </is>
      </c>
      <c r="C6834" t="n">
        <v>90.5</v>
      </c>
      <c r="D6834" t="n">
        <v>91</v>
      </c>
      <c r="E6834">
        <f>D6834-C6834</f>
        <v/>
      </c>
      <c r="F6834">
        <f>ROW()-ROW($A$6821)</f>
        <v/>
      </c>
    </row>
    <row r="6835">
      <c r="A6835" s="5" t="n">
        <v>42489</v>
      </c>
      <c r="B6835" t="inlineStr">
        <is>
          <t>Medium</t>
        </is>
      </c>
      <c r="C6835" t="n">
        <v>90</v>
      </c>
      <c r="D6835" t="n">
        <v>89</v>
      </c>
      <c r="E6835">
        <f>D6835-C6835</f>
        <v/>
      </c>
      <c r="F6835">
        <f>ROW()-ROW($A$6821)</f>
        <v/>
      </c>
    </row>
    <row r="6836">
      <c r="A6836" s="5" t="n">
        <v>42517</v>
      </c>
      <c r="B6836" t="inlineStr">
        <is>
          <t>Medium</t>
        </is>
      </c>
      <c r="C6836" t="n">
        <v>95.40000000000001</v>
      </c>
      <c r="D6836" t="n">
        <v>94.7</v>
      </c>
      <c r="E6836">
        <f>D6836-C6836</f>
        <v/>
      </c>
      <c r="F6836">
        <f>ROW()-ROW($A$6821)</f>
        <v/>
      </c>
    </row>
    <row r="6837">
      <c r="A6837" s="5" t="n">
        <v>42545</v>
      </c>
      <c r="B6837" t="inlineStr">
        <is>
          <t>Medium</t>
        </is>
      </c>
      <c r="C6837" t="n">
        <v>94</v>
      </c>
      <c r="D6837" t="n">
        <v>93.5</v>
      </c>
      <c r="E6837">
        <f>D6837-C6837</f>
        <v/>
      </c>
      <c r="F6837">
        <f>ROW()-ROW($A$6821)</f>
        <v/>
      </c>
    </row>
    <row r="6838">
      <c r="A6838" s="5" t="n">
        <v>42580</v>
      </c>
      <c r="B6838" t="inlineStr">
        <is>
          <t>Medium</t>
        </is>
      </c>
      <c r="C6838" t="n">
        <v>90.5</v>
      </c>
      <c r="D6838" t="n">
        <v>90</v>
      </c>
      <c r="E6838">
        <f>D6838-C6838</f>
        <v/>
      </c>
      <c r="F6838">
        <f>ROW()-ROW($A$6821)</f>
        <v/>
      </c>
    </row>
    <row r="6839">
      <c r="A6839" s="5" t="n">
        <v>42608</v>
      </c>
      <c r="B6839" t="inlineStr">
        <is>
          <t>Medium</t>
        </is>
      </c>
      <c r="C6839" t="n">
        <v>90.59999999999999</v>
      </c>
      <c r="D6839" t="n">
        <v>89.8</v>
      </c>
      <c r="E6839">
        <f>D6839-C6839</f>
        <v/>
      </c>
      <c r="F6839">
        <f>ROW()-ROW($A$6821)</f>
        <v/>
      </c>
    </row>
    <row r="6840">
      <c r="A6840" s="5" t="n">
        <v>42643</v>
      </c>
      <c r="B6840" t="inlineStr">
        <is>
          <t>Medium</t>
        </is>
      </c>
      <c r="C6840" t="n">
        <v>90</v>
      </c>
      <c r="D6840" t="n">
        <v>91.2</v>
      </c>
      <c r="E6840">
        <f>D6840-C6840</f>
        <v/>
      </c>
      <c r="F6840">
        <f>ROW()-ROW($A$6821)</f>
        <v/>
      </c>
    </row>
    <row r="6841">
      <c r="A6841" s="5" t="n">
        <v>42671</v>
      </c>
      <c r="B6841" t="inlineStr">
        <is>
          <t>Medium</t>
        </is>
      </c>
      <c r="C6841" t="n">
        <v>88.09999999999999</v>
      </c>
      <c r="D6841" t="n">
        <v>87.2</v>
      </c>
      <c r="E6841">
        <f>D6841-C6841</f>
        <v/>
      </c>
      <c r="F6841">
        <f>ROW()-ROW($A$6821)</f>
        <v/>
      </c>
      <c r="G6841">
        <f>AVERAGE($E$6821:$E$6840)</f>
        <v/>
      </c>
      <c r="H6841" s="6">
        <f>STDEV($E$6821:$E$6840)</f>
        <v/>
      </c>
      <c r="I6841" s="7">
        <f>MIN(MAX((E6841-G6841)/IF(H6841&gt;1e-12,H6841,NA()),-8.0),8.0)</f>
        <v/>
      </c>
      <c r="J6841">
        <f>IF(NOT(ISNA(I6841)),IF(ABS(I6841)&gt;=0.5,"TRIGGER",""),"")</f>
        <v/>
      </c>
      <c r="K6841">
        <f>IF(J6841="TRIGGER",IF(I6841&gt;0,"LONG","SHORT"),"")</f>
        <v/>
      </c>
    </row>
    <row r="6842">
      <c r="A6842" s="5" t="n">
        <v>42697</v>
      </c>
      <c r="B6842" t="inlineStr">
        <is>
          <t>Medium</t>
        </is>
      </c>
      <c r="C6842" t="n">
        <v>91.59999999999999</v>
      </c>
      <c r="D6842" t="n">
        <v>93.8</v>
      </c>
      <c r="E6842">
        <f>D6842-C6842</f>
        <v/>
      </c>
      <c r="F6842">
        <f>ROW()-ROW($A$6821)</f>
        <v/>
      </c>
      <c r="G6842">
        <f>AVERAGE($E$6821:$E$6841)</f>
        <v/>
      </c>
      <c r="H6842" s="6">
        <f>STDEV($E$6821:$E$6841)</f>
        <v/>
      </c>
      <c r="I6842" s="7">
        <f>MIN(MAX((E6842-G6842)/IF(H6842&gt;1e-12,H6842,NA()),-8.0),8.0)</f>
        <v/>
      </c>
      <c r="J6842">
        <f>IF(NOT(ISNA(I6842)),IF(ABS(I6842)&gt;=0.5,"TRIGGER",""),"")</f>
        <v/>
      </c>
      <c r="K6842">
        <f>IF(J6842="TRIGGER",IF(I6842&gt;0,"LONG","SHORT"),"")</f>
        <v/>
      </c>
    </row>
    <row r="6843">
      <c r="A6843" s="5" t="n">
        <v>42727</v>
      </c>
      <c r="B6843" t="inlineStr">
        <is>
          <t>Medium</t>
        </is>
      </c>
      <c r="C6843" t="n">
        <v>98</v>
      </c>
      <c r="D6843" t="n">
        <v>98.2</v>
      </c>
      <c r="E6843">
        <f>D6843-C6843</f>
        <v/>
      </c>
      <c r="F6843">
        <f>ROW()-ROW($A$6821)</f>
        <v/>
      </c>
      <c r="G6843">
        <f>AVERAGE($E$6821:$E$6842)</f>
        <v/>
      </c>
      <c r="H6843" s="6">
        <f>STDEV($E$6821:$E$6842)</f>
        <v/>
      </c>
      <c r="I6843" s="7">
        <f>MIN(MAX((E6843-G6843)/IF(H6843&gt;1e-12,H6843,NA()),-8.0),8.0)</f>
        <v/>
      </c>
      <c r="J6843">
        <f>IF(NOT(ISNA(I6843)),IF(ABS(I6843)&gt;=0.5,"TRIGGER",""),"")</f>
        <v/>
      </c>
      <c r="K6843">
        <f>IF(J6843="TRIGGER",IF(I6843&gt;0,"LONG","SHORT"),"")</f>
        <v/>
      </c>
    </row>
    <row r="6844">
      <c r="A6844" s="5" t="n">
        <v>42762</v>
      </c>
      <c r="B6844" t="inlineStr">
        <is>
          <t>Medium</t>
        </is>
      </c>
      <c r="C6844" t="n">
        <v>98.09999999999999</v>
      </c>
      <c r="D6844" t="n">
        <v>98.5</v>
      </c>
      <c r="E6844">
        <f>D6844-C6844</f>
        <v/>
      </c>
      <c r="F6844">
        <f>ROW()-ROW($A$6821)</f>
        <v/>
      </c>
      <c r="G6844">
        <f>AVERAGE($E$6821:$E$6843)</f>
        <v/>
      </c>
      <c r="H6844" s="6">
        <f>STDEV($E$6821:$E$6843)</f>
        <v/>
      </c>
      <c r="I6844" s="7">
        <f>MIN(MAX((E6844-G6844)/IF(H6844&gt;1e-12,H6844,NA()),-8.0),8.0)</f>
        <v/>
      </c>
      <c r="J6844">
        <f>IF(NOT(ISNA(I6844)),IF(ABS(I6844)&gt;=0.5,"TRIGGER",""),"")</f>
        <v/>
      </c>
      <c r="K6844">
        <f>IF(J6844="TRIGGER",IF(I6844&gt;0,"LONG","SHORT"),"")</f>
        <v/>
      </c>
    </row>
    <row r="6845">
      <c r="A6845" s="5" t="n">
        <v>42790</v>
      </c>
      <c r="B6845" t="inlineStr">
        <is>
          <t>Medium</t>
        </is>
      </c>
      <c r="C6845" t="n">
        <v>96</v>
      </c>
      <c r="D6845" t="n">
        <v>96.3</v>
      </c>
      <c r="E6845">
        <f>D6845-C6845</f>
        <v/>
      </c>
      <c r="F6845">
        <f>ROW()-ROW($A$6821)</f>
        <v/>
      </c>
      <c r="G6845">
        <f>AVERAGE($E$6821:$E$6844)</f>
        <v/>
      </c>
      <c r="H6845" s="6">
        <f>STDEV($E$6821:$E$6844)</f>
        <v/>
      </c>
      <c r="I6845" s="7">
        <f>MIN(MAX((E6845-G6845)/IF(H6845&gt;1e-12,H6845,NA()),-8.0),8.0)</f>
        <v/>
      </c>
      <c r="J6845">
        <f>IF(NOT(ISNA(I6845)),IF(ABS(I6845)&gt;=0.5,"TRIGGER",""),"")</f>
        <v/>
      </c>
      <c r="K6845">
        <f>IF(J6845="TRIGGER",IF(I6845&gt;0,"LONG","SHORT"),"")</f>
        <v/>
      </c>
    </row>
    <row r="6846">
      <c r="A6846" s="5" t="n">
        <v>42825</v>
      </c>
      <c r="B6846" t="inlineStr">
        <is>
          <t>Medium</t>
        </is>
      </c>
      <c r="C6846" t="n">
        <v>97.59999999999999</v>
      </c>
      <c r="D6846" t="n">
        <v>96.90000000000001</v>
      </c>
      <c r="E6846">
        <f>D6846-C6846</f>
        <v/>
      </c>
      <c r="F6846">
        <f>ROW()-ROW($A$6821)</f>
        <v/>
      </c>
      <c r="G6846">
        <f>AVERAGE($E$6821:$E$6845)</f>
        <v/>
      </c>
      <c r="H6846" s="6">
        <f>STDEV($E$6821:$E$6845)</f>
        <v/>
      </c>
      <c r="I6846" s="7">
        <f>MIN(MAX((E6846-G6846)/IF(H6846&gt;1e-12,H6846,NA()),-8.0),8.0)</f>
        <v/>
      </c>
      <c r="J6846">
        <f>IF(NOT(ISNA(I6846)),IF(ABS(I6846)&gt;=0.5,"TRIGGER",""),"")</f>
        <v/>
      </c>
      <c r="K6846">
        <f>IF(J6846="TRIGGER",IF(I6846&gt;0,"LONG","SHORT"),"")</f>
        <v/>
      </c>
    </row>
    <row r="6847">
      <c r="A6847" s="5" t="n">
        <v>42853</v>
      </c>
      <c r="B6847" t="inlineStr">
        <is>
          <t>Medium</t>
        </is>
      </c>
      <c r="C6847" t="n">
        <v>98</v>
      </c>
      <c r="D6847" t="n">
        <v>97</v>
      </c>
      <c r="E6847">
        <f>D6847-C6847</f>
        <v/>
      </c>
      <c r="F6847">
        <f>ROW()-ROW($A$6821)</f>
        <v/>
      </c>
      <c r="G6847">
        <f>AVERAGE($E$6821:$E$6846)</f>
        <v/>
      </c>
      <c r="H6847" s="6">
        <f>STDEV($E$6821:$E$6846)</f>
        <v/>
      </c>
      <c r="I6847" s="7">
        <f>MIN(MAX((E6847-G6847)/IF(H6847&gt;1e-12,H6847,NA()),-8.0),8.0)</f>
        <v/>
      </c>
      <c r="J6847">
        <f>IF(NOT(ISNA(I6847)),IF(ABS(I6847)&gt;=0.5,"TRIGGER",""),"")</f>
        <v/>
      </c>
      <c r="K6847">
        <f>IF(J6847="TRIGGER",IF(I6847&gt;0,"LONG","SHORT"),"")</f>
        <v/>
      </c>
    </row>
    <row r="6848">
      <c r="A6848" s="5" t="n">
        <v>42881</v>
      </c>
      <c r="B6848" t="inlineStr">
        <is>
          <t>Medium</t>
        </is>
      </c>
      <c r="C6848" t="n">
        <v>97.5</v>
      </c>
      <c r="D6848" t="n">
        <v>97.09999999999999</v>
      </c>
      <c r="E6848">
        <f>D6848-C6848</f>
        <v/>
      </c>
      <c r="F6848">
        <f>ROW()-ROW($A$6821)</f>
        <v/>
      </c>
      <c r="G6848">
        <f>AVERAGE($E$6821:$E$6847)</f>
        <v/>
      </c>
      <c r="H6848" s="6">
        <f>STDEV($E$6821:$E$6847)</f>
        <v/>
      </c>
      <c r="I6848" s="7">
        <f>MIN(MAX((E6848-G6848)/IF(H6848&gt;1e-12,H6848,NA()),-8.0),8.0)</f>
        <v/>
      </c>
      <c r="J6848">
        <f>IF(NOT(ISNA(I6848)),IF(ABS(I6848)&gt;=0.5,"TRIGGER",""),"")</f>
        <v/>
      </c>
      <c r="K6848">
        <f>IF(J6848="TRIGGER",IF(I6848&gt;0,"LONG","SHORT"),"")</f>
        <v/>
      </c>
    </row>
    <row r="6849">
      <c r="A6849" s="5" t="n">
        <v>42916</v>
      </c>
      <c r="B6849" t="inlineStr">
        <is>
          <t>Medium</t>
        </is>
      </c>
      <c r="C6849" t="n">
        <v>94.5</v>
      </c>
      <c r="D6849" t="n">
        <v>95.09999999999999</v>
      </c>
      <c r="E6849">
        <f>D6849-C6849</f>
        <v/>
      </c>
      <c r="F6849">
        <f>ROW()-ROW($A$6821)</f>
        <v/>
      </c>
      <c r="G6849">
        <f>AVERAGE($E$6821:$E$6848)</f>
        <v/>
      </c>
      <c r="H6849" s="6">
        <f>STDEV($E$6821:$E$6848)</f>
        <v/>
      </c>
      <c r="I6849" s="7">
        <f>MIN(MAX((E6849-G6849)/IF(H6849&gt;1e-12,H6849,NA()),-8.0),8.0)</f>
        <v/>
      </c>
      <c r="J6849">
        <f>IF(NOT(ISNA(I6849)),IF(ABS(I6849)&gt;=0.5,"TRIGGER",""),"")</f>
        <v/>
      </c>
      <c r="K6849">
        <f>IF(J6849="TRIGGER",IF(I6849&gt;0,"LONG","SHORT"),"")</f>
        <v/>
      </c>
    </row>
    <row r="6850">
      <c r="A6850" s="5" t="n">
        <v>42944</v>
      </c>
      <c r="B6850" t="inlineStr">
        <is>
          <t>Medium</t>
        </is>
      </c>
      <c r="C6850" t="n">
        <v>93.09999999999999</v>
      </c>
      <c r="D6850" t="n">
        <v>93.40000000000001</v>
      </c>
      <c r="E6850">
        <f>D6850-C6850</f>
        <v/>
      </c>
      <c r="F6850">
        <f>ROW()-ROW($A$6821)</f>
        <v/>
      </c>
      <c r="G6850">
        <f>AVERAGE($E$6821:$E$6849)</f>
        <v/>
      </c>
      <c r="H6850" s="6">
        <f>STDEV($E$6821:$E$6849)</f>
        <v/>
      </c>
      <c r="I6850" s="7">
        <f>MIN(MAX((E6850-G6850)/IF(H6850&gt;1e-12,H6850,NA()),-8.0),8.0)</f>
        <v/>
      </c>
      <c r="J6850">
        <f>IF(NOT(ISNA(I6850)),IF(ABS(I6850)&gt;=0.5,"TRIGGER",""),"")</f>
        <v/>
      </c>
      <c r="K6850">
        <f>IF(J6850="TRIGGER",IF(I6850&gt;0,"LONG","SHORT"),"")</f>
        <v/>
      </c>
    </row>
    <row r="6851">
      <c r="A6851" s="5" t="n">
        <v>42979</v>
      </c>
      <c r="B6851" t="inlineStr">
        <is>
          <t>Medium</t>
        </is>
      </c>
      <c r="C6851" t="n">
        <v>97.40000000000001</v>
      </c>
      <c r="D6851" t="n">
        <v>96.8</v>
      </c>
      <c r="E6851">
        <f>D6851-C6851</f>
        <v/>
      </c>
      <c r="F6851">
        <f>ROW()-ROW($A$6821)</f>
        <v/>
      </c>
      <c r="G6851">
        <f>AVERAGE($E$6821:$E$6850)</f>
        <v/>
      </c>
      <c r="H6851" s="6">
        <f>STDEV($E$6821:$E$6850)</f>
        <v/>
      </c>
      <c r="I6851" s="7">
        <f>MIN(MAX((E6851-G6851)/IF(H6851&gt;1e-12,H6851,NA()),-8.0),8.0)</f>
        <v/>
      </c>
      <c r="J6851">
        <f>IF(NOT(ISNA(I6851)),IF(ABS(I6851)&gt;=0.5,"TRIGGER",""),"")</f>
        <v/>
      </c>
      <c r="K6851">
        <f>IF(J6851="TRIGGER",IF(I6851&gt;0,"LONG","SHORT"),"")</f>
        <v/>
      </c>
    </row>
    <row r="6852">
      <c r="A6852" s="5" t="n">
        <v>43007</v>
      </c>
      <c r="B6852" t="inlineStr">
        <is>
          <t>Medium</t>
        </is>
      </c>
      <c r="C6852" t="n">
        <v>95.3</v>
      </c>
      <c r="D6852" t="n">
        <v>95.09999999999999</v>
      </c>
      <c r="E6852">
        <f>D6852-C6852</f>
        <v/>
      </c>
      <c r="F6852">
        <f>ROW()-ROW($A$6821)</f>
        <v/>
      </c>
      <c r="G6852">
        <f>AVERAGE($E$6821:$E$6851)</f>
        <v/>
      </c>
      <c r="H6852" s="6">
        <f>STDEV($E$6821:$E$6851)</f>
        <v/>
      </c>
      <c r="I6852" s="7">
        <f>MIN(MAX((E6852-G6852)/IF(H6852&gt;1e-12,H6852,NA()),-8.0),8.0)</f>
        <v/>
      </c>
      <c r="J6852">
        <f>IF(NOT(ISNA(I6852)),IF(ABS(I6852)&gt;=0.5,"TRIGGER",""),"")</f>
        <v/>
      </c>
      <c r="K6852">
        <f>IF(J6852="TRIGGER",IF(I6852&gt;0,"LONG","SHORT"),"")</f>
        <v/>
      </c>
    </row>
    <row r="6853">
      <c r="A6853" s="5" t="n">
        <v>43035</v>
      </c>
      <c r="B6853" t="inlineStr">
        <is>
          <t>Medium</t>
        </is>
      </c>
      <c r="C6853" t="n">
        <v>100.9</v>
      </c>
      <c r="D6853" t="n">
        <v>100.7</v>
      </c>
      <c r="E6853">
        <f>D6853-C6853</f>
        <v/>
      </c>
      <c r="F6853">
        <f>ROW()-ROW($A$6821)</f>
        <v/>
      </c>
      <c r="G6853">
        <f>AVERAGE($E$6821:$E$6852)</f>
        <v/>
      </c>
      <c r="H6853" s="6">
        <f>STDEV($E$6821:$E$6852)</f>
        <v/>
      </c>
      <c r="I6853" s="7">
        <f>MIN(MAX((E6853-G6853)/IF(H6853&gt;1e-12,H6853,NA()),-8.0),8.0)</f>
        <v/>
      </c>
      <c r="J6853">
        <f>IF(NOT(ISNA(I6853)),IF(ABS(I6853)&gt;=0.5,"TRIGGER",""),"")</f>
        <v/>
      </c>
      <c r="K6853">
        <f>IF(J6853="TRIGGER",IF(I6853&gt;0,"LONG","SHORT"),"")</f>
        <v/>
      </c>
    </row>
    <row r="6854">
      <c r="A6854" s="5" t="n">
        <v>43061</v>
      </c>
      <c r="B6854" t="inlineStr">
        <is>
          <t>Medium</t>
        </is>
      </c>
      <c r="C6854" t="n">
        <v>98</v>
      </c>
      <c r="D6854" t="n">
        <v>98.5</v>
      </c>
      <c r="E6854">
        <f>D6854-C6854</f>
        <v/>
      </c>
      <c r="F6854">
        <f>ROW()-ROW($A$6821)</f>
        <v/>
      </c>
      <c r="G6854">
        <f>AVERAGE($E$6821:$E$6853)</f>
        <v/>
      </c>
      <c r="H6854" s="6">
        <f>STDEV($E$6821:$E$6853)</f>
        <v/>
      </c>
      <c r="I6854" s="7">
        <f>MIN(MAX((E6854-G6854)/IF(H6854&gt;1e-12,H6854,NA()),-8.0),8.0)</f>
        <v/>
      </c>
      <c r="J6854">
        <f>IF(NOT(ISNA(I6854)),IF(ABS(I6854)&gt;=0.5,"TRIGGER",""),"")</f>
        <v/>
      </c>
      <c r="K6854">
        <f>IF(J6854="TRIGGER",IF(I6854&gt;0,"LONG","SHORT"),"")</f>
        <v/>
      </c>
    </row>
    <row r="6855">
      <c r="A6855" s="5" t="n">
        <v>43091</v>
      </c>
      <c r="B6855" t="inlineStr">
        <is>
          <t>Medium</t>
        </is>
      </c>
      <c r="C6855" t="n">
        <v>97.09999999999999</v>
      </c>
      <c r="D6855" t="n">
        <v>95.90000000000001</v>
      </c>
      <c r="E6855">
        <f>D6855-C6855</f>
        <v/>
      </c>
      <c r="F6855">
        <f>ROW()-ROW($A$6821)</f>
        <v/>
      </c>
      <c r="G6855">
        <f>AVERAGE($E$6821:$E$6854)</f>
        <v/>
      </c>
      <c r="H6855" s="6">
        <f>STDEV($E$6821:$E$6854)</f>
        <v/>
      </c>
      <c r="I6855" s="7">
        <f>MIN(MAX((E6855-G6855)/IF(H6855&gt;1e-12,H6855,NA()),-8.0),8.0)</f>
        <v/>
      </c>
      <c r="J6855">
        <f>IF(NOT(ISNA(I6855)),IF(ABS(I6855)&gt;=0.5,"TRIGGER",""),"")</f>
        <v/>
      </c>
      <c r="K6855">
        <f>IF(J6855="TRIGGER",IF(I6855&gt;0,"LONG","SHORT"),"")</f>
        <v/>
      </c>
    </row>
    <row r="6856">
      <c r="A6856" s="5" t="n">
        <v>43133</v>
      </c>
      <c r="B6856" t="inlineStr">
        <is>
          <t>Medium</t>
        </is>
      </c>
      <c r="C6856" t="n">
        <v>97.09999999999999</v>
      </c>
      <c r="D6856" t="n">
        <v>95.7</v>
      </c>
      <c r="E6856">
        <f>D6856-C6856</f>
        <v/>
      </c>
      <c r="F6856">
        <f>ROW()-ROW($A$6821)</f>
        <v/>
      </c>
      <c r="G6856">
        <f>AVERAGE($E$6821:$E$6855)</f>
        <v/>
      </c>
      <c r="H6856" s="6">
        <f>STDEV($E$6821:$E$6855)</f>
        <v/>
      </c>
      <c r="I6856" s="7">
        <f>MIN(MAX((E6856-G6856)/IF(H6856&gt;1e-12,H6856,NA()),-8.0),8.0)</f>
        <v/>
      </c>
      <c r="J6856">
        <f>IF(NOT(ISNA(I6856)),IF(ABS(I6856)&gt;=0.5,"TRIGGER",""),"")</f>
        <v/>
      </c>
      <c r="K6856">
        <f>IF(J6856="TRIGGER",IF(I6856&gt;0,"LONG","SHORT"),"")</f>
        <v/>
      </c>
    </row>
    <row r="6857">
      <c r="A6857" s="5" t="n">
        <v>43161</v>
      </c>
      <c r="B6857" t="inlineStr">
        <is>
          <t>Medium</t>
        </is>
      </c>
      <c r="C6857" t="n">
        <v>99.5</v>
      </c>
      <c r="D6857" t="n">
        <v>99.7</v>
      </c>
      <c r="E6857">
        <f>D6857-C6857</f>
        <v/>
      </c>
      <c r="F6857">
        <f>ROW()-ROW($A$6821)</f>
        <v/>
      </c>
      <c r="G6857">
        <f>AVERAGE($E$6821:$E$6856)</f>
        <v/>
      </c>
      <c r="H6857" s="6">
        <f>STDEV($E$6821:$E$6856)</f>
        <v/>
      </c>
      <c r="I6857" s="7">
        <f>MIN(MAX((E6857-G6857)/IF(H6857&gt;1e-12,H6857,NA()),-8.0),8.0)</f>
        <v/>
      </c>
      <c r="J6857">
        <f>IF(NOT(ISNA(I6857)),IF(ABS(I6857)&gt;=0.5,"TRIGGER",""),"")</f>
        <v/>
      </c>
      <c r="K6857">
        <f>IF(J6857="TRIGGER",IF(I6857&gt;0,"LONG","SHORT"),"")</f>
        <v/>
      </c>
    </row>
    <row r="6858">
      <c r="A6858" s="5" t="n">
        <v>43188</v>
      </c>
      <c r="B6858" t="inlineStr">
        <is>
          <t>Medium</t>
        </is>
      </c>
      <c r="C6858" t="n">
        <v>102</v>
      </c>
      <c r="D6858" t="n">
        <v>101.4</v>
      </c>
      <c r="E6858">
        <f>D6858-C6858</f>
        <v/>
      </c>
      <c r="F6858">
        <f>ROW()-ROW($A$6821)</f>
        <v/>
      </c>
      <c r="G6858">
        <f>AVERAGE($E$6821:$E$6857)</f>
        <v/>
      </c>
      <c r="H6858" s="6">
        <f>STDEV($E$6821:$E$6857)</f>
        <v/>
      </c>
      <c r="I6858" s="7">
        <f>MIN(MAX((E6858-G6858)/IF(H6858&gt;1e-12,H6858,NA()),-8.0),8.0)</f>
        <v/>
      </c>
      <c r="J6858">
        <f>IF(NOT(ISNA(I6858)),IF(ABS(I6858)&gt;=0.5,"TRIGGER",""),"")</f>
        <v/>
      </c>
      <c r="K6858">
        <f>IF(J6858="TRIGGER",IF(I6858&gt;0,"LONG","SHORT"),"")</f>
        <v/>
      </c>
    </row>
    <row r="6859">
      <c r="A6859" s="5" t="n">
        <v>43217</v>
      </c>
      <c r="B6859" t="inlineStr">
        <is>
          <t>Medium</t>
        </is>
      </c>
      <c r="C6859" t="n">
        <v>98</v>
      </c>
      <c r="D6859" t="n">
        <v>98.8</v>
      </c>
      <c r="E6859">
        <f>D6859-C6859</f>
        <v/>
      </c>
      <c r="F6859">
        <f>ROW()-ROW($A$6821)</f>
        <v/>
      </c>
      <c r="G6859">
        <f>AVERAGE($E$6821:$E$6858)</f>
        <v/>
      </c>
      <c r="H6859" s="6">
        <f>STDEV($E$6821:$E$6858)</f>
        <v/>
      </c>
      <c r="I6859" s="7">
        <f>MIN(MAX((E6859-G6859)/IF(H6859&gt;1e-12,H6859,NA()),-8.0),8.0)</f>
        <v/>
      </c>
      <c r="J6859">
        <f>IF(NOT(ISNA(I6859)),IF(ABS(I6859)&gt;=0.5,"TRIGGER",""),"")</f>
        <v/>
      </c>
      <c r="K6859">
        <f>IF(J6859="TRIGGER",IF(I6859&gt;0,"LONG","SHORT"),"")</f>
        <v/>
      </c>
    </row>
    <row r="6860">
      <c r="A6860" s="5" t="n">
        <v>43245</v>
      </c>
      <c r="B6860" t="inlineStr">
        <is>
          <t>Medium</t>
        </is>
      </c>
      <c r="C6860" t="n">
        <v>98.8</v>
      </c>
      <c r="D6860" t="n">
        <v>98</v>
      </c>
      <c r="E6860">
        <f>D6860-C6860</f>
        <v/>
      </c>
      <c r="F6860">
        <f>ROW()-ROW($A$6821)</f>
        <v/>
      </c>
      <c r="G6860">
        <f>AVERAGE($E$6821:$E$6859)</f>
        <v/>
      </c>
      <c r="H6860" s="6">
        <f>STDEV($E$6821:$E$6859)</f>
        <v/>
      </c>
      <c r="I6860" s="7">
        <f>MIN(MAX((E6860-G6860)/IF(H6860&gt;1e-12,H6860,NA()),-8.0),8.0)</f>
        <v/>
      </c>
      <c r="J6860">
        <f>IF(NOT(ISNA(I6860)),IF(ABS(I6860)&gt;=0.5,"TRIGGER",""),"")</f>
        <v/>
      </c>
      <c r="K6860">
        <f>IF(J6860="TRIGGER",IF(I6860&gt;0,"LONG","SHORT"),"")</f>
        <v/>
      </c>
    </row>
    <row r="6861">
      <c r="A6861" s="5" t="n">
        <v>43280</v>
      </c>
      <c r="B6861" t="inlineStr">
        <is>
          <t>Medium</t>
        </is>
      </c>
      <c r="C6861" t="n">
        <v>98</v>
      </c>
      <c r="D6861" t="n">
        <v>98.2</v>
      </c>
      <c r="E6861">
        <f>D6861-C6861</f>
        <v/>
      </c>
      <c r="F6861">
        <f>ROW()-ROW($A$6821)</f>
        <v/>
      </c>
      <c r="G6861">
        <f>AVERAGE($E$6821:$E$6860)</f>
        <v/>
      </c>
      <c r="H6861" s="6">
        <f>STDEV($E$6821:$E$6860)</f>
        <v/>
      </c>
      <c r="I6861" s="7">
        <f>MIN(MAX((E6861-G6861)/IF(H6861&gt;1e-12,H6861,NA()),-8.0),8.0)</f>
        <v/>
      </c>
      <c r="J6861">
        <f>IF(NOT(ISNA(I6861)),IF(ABS(I6861)&gt;=0.5,"TRIGGER",""),"")</f>
        <v/>
      </c>
      <c r="K6861">
        <f>IF(J6861="TRIGGER",IF(I6861&gt;0,"LONG","SHORT"),"")</f>
        <v/>
      </c>
    </row>
    <row r="6862">
      <c r="A6862" s="5" t="n">
        <v>43308</v>
      </c>
      <c r="B6862" t="inlineStr">
        <is>
          <t>Medium</t>
        </is>
      </c>
      <c r="C6862" t="n">
        <v>97.09999999999999</v>
      </c>
      <c r="D6862" t="n">
        <v>97.90000000000001</v>
      </c>
      <c r="E6862">
        <f>D6862-C6862</f>
        <v/>
      </c>
      <c r="F6862">
        <f>ROW()-ROW($A$6821)</f>
        <v/>
      </c>
      <c r="G6862">
        <f>AVERAGE($E$6821:$E$6861)</f>
        <v/>
      </c>
      <c r="H6862" s="6">
        <f>STDEV($E$6821:$E$6861)</f>
        <v/>
      </c>
      <c r="I6862" s="7">
        <f>MIN(MAX((E6862-G6862)/IF(H6862&gt;1e-12,H6862,NA()),-8.0),8.0)</f>
        <v/>
      </c>
      <c r="J6862">
        <f>IF(NOT(ISNA(I6862)),IF(ABS(I6862)&gt;=0.5,"TRIGGER",""),"")</f>
        <v/>
      </c>
      <c r="K6862">
        <f>IF(J6862="TRIGGER",IF(I6862&gt;0,"LONG","SHORT"),"")</f>
        <v/>
      </c>
    </row>
    <row r="6863">
      <c r="A6863" s="5" t="n">
        <v>43343</v>
      </c>
      <c r="B6863" t="inlineStr">
        <is>
          <t>Medium</t>
        </is>
      </c>
      <c r="C6863" t="n">
        <v>95.5</v>
      </c>
      <c r="D6863" t="n">
        <v>96.2</v>
      </c>
      <c r="E6863">
        <f>D6863-C6863</f>
        <v/>
      </c>
      <c r="F6863">
        <f>ROW()-ROW($A$6821)</f>
        <v/>
      </c>
      <c r="G6863">
        <f>AVERAGE($E$6821:$E$6862)</f>
        <v/>
      </c>
      <c r="H6863" s="6">
        <f>STDEV($E$6821:$E$6862)</f>
        <v/>
      </c>
      <c r="I6863" s="7">
        <f>MIN(MAX((E6863-G6863)/IF(H6863&gt;1e-12,H6863,NA()),-8.0),8.0)</f>
        <v/>
      </c>
      <c r="J6863">
        <f>IF(NOT(ISNA(I6863)),IF(ABS(I6863)&gt;=0.5,"TRIGGER",""),"")</f>
        <v/>
      </c>
      <c r="K6863">
        <f>IF(J6863="TRIGGER",IF(I6863&gt;0,"LONG","SHORT"),"")</f>
        <v/>
      </c>
    </row>
    <row r="6864">
      <c r="A6864" s="5" t="n">
        <v>43371</v>
      </c>
      <c r="B6864" t="inlineStr">
        <is>
          <t>Medium</t>
        </is>
      </c>
      <c r="C6864" t="n">
        <v>100.8</v>
      </c>
      <c r="D6864" t="n">
        <v>100.1</v>
      </c>
      <c r="E6864">
        <f>D6864-C6864</f>
        <v/>
      </c>
      <c r="F6864">
        <f>ROW()-ROW($A$6821)</f>
        <v/>
      </c>
      <c r="G6864">
        <f>AVERAGE($E$6821:$E$6863)</f>
        <v/>
      </c>
      <c r="H6864" s="6">
        <f>STDEV($E$6821:$E$6863)</f>
        <v/>
      </c>
      <c r="I6864" s="7">
        <f>MIN(MAX((E6864-G6864)/IF(H6864&gt;1e-12,H6864,NA()),-8.0),8.0)</f>
        <v/>
      </c>
      <c r="J6864">
        <f>IF(NOT(ISNA(I6864)),IF(ABS(I6864)&gt;=0.5,"TRIGGER",""),"")</f>
        <v/>
      </c>
      <c r="K6864">
        <f>IF(J6864="TRIGGER",IF(I6864&gt;0,"LONG","SHORT"),"")</f>
        <v/>
      </c>
    </row>
    <row r="6865">
      <c r="A6865" s="5" t="n">
        <v>43399</v>
      </c>
      <c r="B6865" t="inlineStr">
        <is>
          <t>Medium</t>
        </is>
      </c>
      <c r="C6865" t="n">
        <v>99</v>
      </c>
      <c r="D6865" t="n">
        <v>98.59999999999999</v>
      </c>
      <c r="E6865">
        <f>D6865-C6865</f>
        <v/>
      </c>
      <c r="F6865">
        <f>ROW()-ROW($A$6821)</f>
        <v/>
      </c>
      <c r="G6865">
        <f>AVERAGE($E$6821:$E$6864)</f>
        <v/>
      </c>
      <c r="H6865" s="6">
        <f>STDEV($E$6821:$E$6864)</f>
        <v/>
      </c>
      <c r="I6865" s="7">
        <f>MIN(MAX((E6865-G6865)/IF(H6865&gt;1e-12,H6865,NA()),-8.0),8.0)</f>
        <v/>
      </c>
      <c r="J6865">
        <f>IF(NOT(ISNA(I6865)),IF(ABS(I6865)&gt;=0.5,"TRIGGER",""),"")</f>
        <v/>
      </c>
      <c r="K6865">
        <f>IF(J6865="TRIGGER",IF(I6865&gt;0,"LONG","SHORT"),"")</f>
        <v/>
      </c>
    </row>
    <row r="6866">
      <c r="A6866" s="5" t="n">
        <v>43425</v>
      </c>
      <c r="B6866" t="inlineStr">
        <is>
          <t>Medium</t>
        </is>
      </c>
      <c r="C6866" t="n">
        <v>98.3</v>
      </c>
      <c r="D6866" t="n">
        <v>97.5</v>
      </c>
      <c r="E6866">
        <f>D6866-C6866</f>
        <v/>
      </c>
      <c r="F6866">
        <f>ROW()-ROW($A$6821)</f>
        <v/>
      </c>
      <c r="G6866">
        <f>AVERAGE($E$6821:$E$6865)</f>
        <v/>
      </c>
      <c r="H6866" s="6">
        <f>STDEV($E$6821:$E$6865)</f>
        <v/>
      </c>
      <c r="I6866" s="7">
        <f>MIN(MAX((E6866-G6866)/IF(H6866&gt;1e-12,H6866,NA()),-8.0),8.0)</f>
        <v/>
      </c>
      <c r="J6866">
        <f>IF(NOT(ISNA(I6866)),IF(ABS(I6866)&gt;=0.5,"TRIGGER",""),"")</f>
        <v/>
      </c>
      <c r="K6866">
        <f>IF(J6866="TRIGGER",IF(I6866&gt;0,"LONG","SHORT"),"")</f>
        <v/>
      </c>
    </row>
    <row r="6867">
      <c r="A6867" s="5" t="n">
        <v>43455</v>
      </c>
      <c r="B6867" t="inlineStr">
        <is>
          <t>Medium</t>
        </is>
      </c>
      <c r="C6867" t="n">
        <v>97.5</v>
      </c>
      <c r="D6867" t="n">
        <v>98.3</v>
      </c>
      <c r="E6867">
        <f>D6867-C6867</f>
        <v/>
      </c>
      <c r="F6867">
        <f>ROW()-ROW($A$6821)</f>
        <v/>
      </c>
      <c r="G6867">
        <f>AVERAGE($E$6821:$E$6866)</f>
        <v/>
      </c>
      <c r="H6867" s="6">
        <f>STDEV($E$6821:$E$6866)</f>
        <v/>
      </c>
      <c r="I6867" s="7">
        <f>MIN(MAX((E6867-G6867)/IF(H6867&gt;1e-12,H6867,NA()),-8.0),8.0)</f>
        <v/>
      </c>
      <c r="J6867">
        <f>IF(NOT(ISNA(I6867)),IF(ABS(I6867)&gt;=0.5,"TRIGGER",""),"")</f>
        <v/>
      </c>
      <c r="K6867">
        <f>IF(J6867="TRIGGER",IF(I6867&gt;0,"LONG","SHORT"),"")</f>
        <v/>
      </c>
    </row>
    <row r="6868">
      <c r="A6868" s="5" t="n">
        <v>43497</v>
      </c>
      <c r="B6868" t="inlineStr">
        <is>
          <t>Medium</t>
        </is>
      </c>
      <c r="C6868" t="n">
        <v>90.8</v>
      </c>
      <c r="D6868" t="n">
        <v>91.2</v>
      </c>
      <c r="E6868">
        <f>D6868-C6868</f>
        <v/>
      </c>
      <c r="F6868">
        <f>ROW()-ROW($A$6821)</f>
        <v/>
      </c>
      <c r="G6868">
        <f>AVERAGE($E$6821:$E$6867)</f>
        <v/>
      </c>
      <c r="H6868" s="6">
        <f>STDEV($E$6821:$E$6867)</f>
        <v/>
      </c>
      <c r="I6868" s="7">
        <f>MIN(MAX((E6868-G6868)/IF(H6868&gt;1e-12,H6868,NA()),-8.0),8.0)</f>
        <v/>
      </c>
      <c r="J6868">
        <f>IF(NOT(ISNA(I6868)),IF(ABS(I6868)&gt;=0.5,"TRIGGER",""),"")</f>
        <v/>
      </c>
      <c r="K6868">
        <f>IF(J6868="TRIGGER",IF(I6868&gt;0,"LONG","SHORT"),"")</f>
        <v/>
      </c>
    </row>
    <row r="6869">
      <c r="A6869" s="5" t="n">
        <v>43525</v>
      </c>
      <c r="B6869" t="inlineStr">
        <is>
          <t>Medium</t>
        </is>
      </c>
      <c r="C6869" t="n">
        <v>95.7</v>
      </c>
      <c r="D6869" t="n">
        <v>93.8</v>
      </c>
      <c r="E6869">
        <f>D6869-C6869</f>
        <v/>
      </c>
      <c r="F6869">
        <f>ROW()-ROW($A$6821)</f>
        <v/>
      </c>
      <c r="G6869">
        <f>AVERAGE($E$6821:$E$6868)</f>
        <v/>
      </c>
      <c r="H6869" s="6">
        <f>STDEV($E$6821:$E$6868)</f>
        <v/>
      </c>
      <c r="I6869" s="7">
        <f>MIN(MAX((E6869-G6869)/IF(H6869&gt;1e-12,H6869,NA()),-8.0),8.0)</f>
        <v/>
      </c>
      <c r="J6869">
        <f>IF(NOT(ISNA(I6869)),IF(ABS(I6869)&gt;=0.5,"TRIGGER",""),"")</f>
        <v/>
      </c>
      <c r="K6869">
        <f>IF(J6869="TRIGGER",IF(I6869&gt;0,"LONG","SHORT"),"")</f>
        <v/>
      </c>
    </row>
    <row r="6870">
      <c r="A6870" s="5" t="n">
        <v>43553</v>
      </c>
      <c r="B6870" t="inlineStr">
        <is>
          <t>Medium</t>
        </is>
      </c>
      <c r="C6870" t="n">
        <v>97.8</v>
      </c>
      <c r="D6870" t="n">
        <v>98.40000000000001</v>
      </c>
      <c r="E6870">
        <f>D6870-C6870</f>
        <v/>
      </c>
      <c r="F6870">
        <f>ROW()-ROW($A$6821)</f>
        <v/>
      </c>
      <c r="G6870">
        <f>AVERAGE($E$6821:$E$6869)</f>
        <v/>
      </c>
      <c r="H6870" s="6">
        <f>STDEV($E$6821:$E$6869)</f>
        <v/>
      </c>
      <c r="I6870" s="7">
        <f>MIN(MAX((E6870-G6870)/IF(H6870&gt;1e-12,H6870,NA()),-8.0),8.0)</f>
        <v/>
      </c>
      <c r="J6870">
        <f>IF(NOT(ISNA(I6870)),IF(ABS(I6870)&gt;=0.5,"TRIGGER",""),"")</f>
        <v/>
      </c>
      <c r="K6870">
        <f>IF(J6870="TRIGGER",IF(I6870&gt;0,"LONG","SHORT"),"")</f>
        <v/>
      </c>
    </row>
    <row r="6871">
      <c r="A6871" s="5" t="n">
        <v>43581</v>
      </c>
      <c r="B6871" t="inlineStr">
        <is>
          <t>Medium</t>
        </is>
      </c>
      <c r="C6871" t="n">
        <v>97</v>
      </c>
      <c r="D6871" t="n">
        <v>97.2</v>
      </c>
      <c r="E6871">
        <f>D6871-C6871</f>
        <v/>
      </c>
      <c r="F6871">
        <f>ROW()-ROW($A$6821)</f>
        <v/>
      </c>
      <c r="G6871">
        <f>AVERAGE($E$6821:$E$6870)</f>
        <v/>
      </c>
      <c r="H6871" s="6">
        <f>STDEV($E$6821:$E$6870)</f>
        <v/>
      </c>
      <c r="I6871" s="7">
        <f>MIN(MAX((E6871-G6871)/IF(H6871&gt;1e-12,H6871,NA()),-8.0),8.0)</f>
        <v/>
      </c>
      <c r="J6871">
        <f>IF(NOT(ISNA(I6871)),IF(ABS(I6871)&gt;=0.5,"TRIGGER",""),"")</f>
        <v/>
      </c>
      <c r="K6871">
        <f>IF(J6871="TRIGGER",IF(I6871&gt;0,"LONG","SHORT"),"")</f>
        <v/>
      </c>
    </row>
    <row r="6872">
      <c r="A6872" s="5" t="n">
        <v>43616</v>
      </c>
      <c r="B6872" t="inlineStr">
        <is>
          <t>Medium</t>
        </is>
      </c>
      <c r="C6872" t="n">
        <v>101.5</v>
      </c>
      <c r="D6872" t="n">
        <v>100</v>
      </c>
      <c r="E6872">
        <f>D6872-C6872</f>
        <v/>
      </c>
      <c r="F6872">
        <f>ROW()-ROW($A$6821)</f>
        <v/>
      </c>
      <c r="G6872">
        <f>AVERAGE($E$6821:$E$6871)</f>
        <v/>
      </c>
      <c r="H6872" s="6">
        <f>STDEV($E$6821:$E$6871)</f>
        <v/>
      </c>
      <c r="I6872" s="7">
        <f>MIN(MAX((E6872-G6872)/IF(H6872&gt;1e-12,H6872,NA()),-8.0),8.0)</f>
        <v/>
      </c>
      <c r="J6872">
        <f>IF(NOT(ISNA(I6872)),IF(ABS(I6872)&gt;=0.5,"TRIGGER",""),"")</f>
        <v/>
      </c>
      <c r="K6872">
        <f>IF(J6872="TRIGGER",IF(I6872&gt;0,"LONG","SHORT"),"")</f>
        <v/>
      </c>
    </row>
    <row r="6873">
      <c r="A6873" s="5" t="n">
        <v>43644</v>
      </c>
      <c r="B6873" t="inlineStr">
        <is>
          <t>Medium</t>
        </is>
      </c>
      <c r="C6873" t="n">
        <v>98.5</v>
      </c>
      <c r="D6873" t="n">
        <v>98.2</v>
      </c>
      <c r="E6873">
        <f>D6873-C6873</f>
        <v/>
      </c>
      <c r="F6873">
        <f>ROW()-ROW($A$6821)</f>
        <v/>
      </c>
      <c r="G6873">
        <f>AVERAGE($E$6821:$E$6872)</f>
        <v/>
      </c>
      <c r="H6873" s="6">
        <f>STDEV($E$6821:$E$6872)</f>
        <v/>
      </c>
      <c r="I6873" s="7">
        <f>MIN(MAX((E6873-G6873)/IF(H6873&gt;1e-12,H6873,NA()),-8.0),8.0)</f>
        <v/>
      </c>
      <c r="J6873">
        <f>IF(NOT(ISNA(I6873)),IF(ABS(I6873)&gt;=0.5,"TRIGGER",""),"")</f>
        <v/>
      </c>
      <c r="K6873">
        <f>IF(J6873="TRIGGER",IF(I6873&gt;0,"LONG","SHORT"),"")</f>
        <v/>
      </c>
    </row>
    <row r="6874">
      <c r="A6874" s="5" t="n">
        <v>43679</v>
      </c>
      <c r="B6874" t="inlineStr">
        <is>
          <t>Medium</t>
        </is>
      </c>
      <c r="C6874" t="n">
        <v>98.5</v>
      </c>
      <c r="D6874" t="n">
        <v>98.40000000000001</v>
      </c>
      <c r="E6874">
        <f>D6874-C6874</f>
        <v/>
      </c>
      <c r="F6874">
        <f>ROW()-ROW($A$6821)</f>
        <v/>
      </c>
      <c r="G6874">
        <f>AVERAGE($E$6821:$E$6873)</f>
        <v/>
      </c>
      <c r="H6874" s="6">
        <f>STDEV($E$6821:$E$6873)</f>
        <v/>
      </c>
      <c r="I6874" s="7">
        <f>MIN(MAX((E6874-G6874)/IF(H6874&gt;1e-12,H6874,NA()),-8.0),8.0)</f>
        <v/>
      </c>
      <c r="J6874">
        <f>IF(NOT(ISNA(I6874)),IF(ABS(I6874)&gt;=0.5,"TRIGGER",""),"")</f>
        <v/>
      </c>
      <c r="K6874">
        <f>IF(J6874="TRIGGER",IF(I6874&gt;0,"LONG","SHORT"),"")</f>
        <v/>
      </c>
    </row>
    <row r="6875">
      <c r="A6875" s="5" t="n">
        <v>43707</v>
      </c>
      <c r="B6875" t="inlineStr">
        <is>
          <t>Medium</t>
        </is>
      </c>
      <c r="C6875" t="n">
        <v>92.09999999999999</v>
      </c>
      <c r="D6875" t="n">
        <v>89.8</v>
      </c>
      <c r="E6875">
        <f>D6875-C6875</f>
        <v/>
      </c>
      <c r="F6875">
        <f>ROW()-ROW($A$6821)</f>
        <v/>
      </c>
      <c r="G6875">
        <f>AVERAGE($E$6821:$E$6874)</f>
        <v/>
      </c>
      <c r="H6875" s="6">
        <f>STDEV($E$6821:$E$6874)</f>
        <v/>
      </c>
      <c r="I6875" s="7">
        <f>MIN(MAX((E6875-G6875)/IF(H6875&gt;1e-12,H6875,NA()),-8.0),8.0)</f>
        <v/>
      </c>
      <c r="J6875">
        <f>IF(NOT(ISNA(I6875)),IF(ABS(I6875)&gt;=0.5,"TRIGGER",""),"")</f>
        <v/>
      </c>
      <c r="K6875">
        <f>IF(J6875="TRIGGER",IF(I6875&gt;0,"LONG","SHORT"),"")</f>
        <v/>
      </c>
    </row>
    <row r="6876">
      <c r="A6876" s="5" t="n">
        <v>43735</v>
      </c>
      <c r="B6876" t="inlineStr">
        <is>
          <t>Medium</t>
        </is>
      </c>
      <c r="C6876" t="n">
        <v>92</v>
      </c>
      <c r="D6876" t="n">
        <v>93.2</v>
      </c>
      <c r="E6876">
        <f>D6876-C6876</f>
        <v/>
      </c>
      <c r="F6876">
        <f>ROW()-ROW($A$6821)</f>
        <v/>
      </c>
      <c r="G6876">
        <f>AVERAGE($E$6821:$E$6875)</f>
        <v/>
      </c>
      <c r="H6876" s="6">
        <f>STDEV($E$6821:$E$6875)</f>
        <v/>
      </c>
      <c r="I6876" s="7">
        <f>MIN(MAX((E6876-G6876)/IF(H6876&gt;1e-12,H6876,NA()),-8.0),8.0)</f>
        <v/>
      </c>
      <c r="J6876">
        <f>IF(NOT(ISNA(I6876)),IF(ABS(I6876)&gt;=0.5,"TRIGGER",""),"")</f>
        <v/>
      </c>
      <c r="K6876">
        <f>IF(J6876="TRIGGER",IF(I6876&gt;0,"LONG","SHORT"),"")</f>
        <v/>
      </c>
    </row>
    <row r="6877">
      <c r="A6877" s="5" t="n">
        <v>43763</v>
      </c>
      <c r="B6877" t="inlineStr">
        <is>
          <t>Medium</t>
        </is>
      </c>
      <c r="C6877" t="n">
        <v>96</v>
      </c>
      <c r="D6877" t="n">
        <v>95.5</v>
      </c>
      <c r="E6877">
        <f>D6877-C6877</f>
        <v/>
      </c>
      <c r="F6877">
        <f>ROW()-ROW($A$6821)</f>
        <v/>
      </c>
      <c r="G6877">
        <f>AVERAGE($E$6821:$E$6876)</f>
        <v/>
      </c>
      <c r="H6877" s="6">
        <f>STDEV($E$6821:$E$6876)</f>
        <v/>
      </c>
      <c r="I6877" s="7">
        <f>MIN(MAX((E6877-G6877)/IF(H6877&gt;1e-12,H6877,NA()),-8.0),8.0)</f>
        <v/>
      </c>
      <c r="J6877">
        <f>IF(NOT(ISNA(I6877)),IF(ABS(I6877)&gt;=0.5,"TRIGGER",""),"")</f>
        <v/>
      </c>
      <c r="K6877">
        <f>IF(J6877="TRIGGER",IF(I6877&gt;0,"LONG","SHORT"),"")</f>
        <v/>
      </c>
    </row>
    <row r="6878">
      <c r="A6878" s="5" t="n">
        <v>43791</v>
      </c>
      <c r="B6878" t="inlineStr">
        <is>
          <t>Medium</t>
        </is>
      </c>
      <c r="C6878" t="n">
        <v>95.7</v>
      </c>
      <c r="D6878" t="n">
        <v>96.8</v>
      </c>
      <c r="E6878">
        <f>D6878-C6878</f>
        <v/>
      </c>
      <c r="F6878">
        <f>ROW()-ROW($A$6821)</f>
        <v/>
      </c>
      <c r="G6878">
        <f>AVERAGE($E$6821:$E$6877)</f>
        <v/>
      </c>
      <c r="H6878" s="6">
        <f>STDEV($E$6821:$E$6877)</f>
        <v/>
      </c>
      <c r="I6878" s="7">
        <f>MIN(MAX((E6878-G6878)/IF(H6878&gt;1e-12,H6878,NA()),-8.0),8.0)</f>
        <v/>
      </c>
      <c r="J6878">
        <f>IF(NOT(ISNA(I6878)),IF(ABS(I6878)&gt;=0.5,"TRIGGER",""),"")</f>
        <v/>
      </c>
      <c r="K6878">
        <f>IF(J6878="TRIGGER",IF(I6878&gt;0,"LONG","SHORT"),"")</f>
        <v/>
      </c>
    </row>
    <row r="6879">
      <c r="A6879" s="5" t="n">
        <v>43819</v>
      </c>
      <c r="B6879" t="inlineStr">
        <is>
          <t>Medium</t>
        </is>
      </c>
      <c r="C6879" t="n">
        <v>99.2</v>
      </c>
      <c r="D6879" t="n">
        <v>99.3</v>
      </c>
      <c r="E6879">
        <f>D6879-C6879</f>
        <v/>
      </c>
      <c r="F6879">
        <f>ROW()-ROW($A$6821)</f>
        <v/>
      </c>
      <c r="G6879">
        <f>AVERAGE($E$6821:$E$6878)</f>
        <v/>
      </c>
      <c r="H6879" s="6">
        <f>STDEV($E$6821:$E$6878)</f>
        <v/>
      </c>
      <c r="I6879" s="7">
        <f>MIN(MAX((E6879-G6879)/IF(H6879&gt;1e-12,H6879,NA()),-8.0),8.0)</f>
        <v/>
      </c>
      <c r="J6879">
        <f>IF(NOT(ISNA(I6879)),IF(ABS(I6879)&gt;=0.5,"TRIGGER",""),"")</f>
        <v/>
      </c>
      <c r="K6879">
        <f>IF(J6879="TRIGGER",IF(I6879&gt;0,"LONG","SHORT"),"")</f>
        <v/>
      </c>
    </row>
    <row r="6880">
      <c r="A6880" s="5" t="n">
        <v>43861</v>
      </c>
      <c r="B6880" t="inlineStr">
        <is>
          <t>Medium</t>
        </is>
      </c>
      <c r="C6880" t="n">
        <v>99.09999999999999</v>
      </c>
      <c r="D6880" t="n">
        <v>99.8</v>
      </c>
      <c r="E6880">
        <f>D6880-C6880</f>
        <v/>
      </c>
      <c r="F6880">
        <f>ROW()-ROW($A$6821)</f>
        <v/>
      </c>
      <c r="G6880">
        <f>AVERAGE($E$6821:$E$6879)</f>
        <v/>
      </c>
      <c r="H6880" s="6">
        <f>STDEV($E$6821:$E$6879)</f>
        <v/>
      </c>
      <c r="I6880" s="7">
        <f>MIN(MAX((E6880-G6880)/IF(H6880&gt;1e-12,H6880,NA()),-8.0),8.0)</f>
        <v/>
      </c>
      <c r="J6880">
        <f>IF(NOT(ISNA(I6880)),IF(ABS(I6880)&gt;=0.5,"TRIGGER",""),"")</f>
        <v/>
      </c>
      <c r="K6880">
        <f>IF(J6880="TRIGGER",IF(I6880&gt;0,"LONG","SHORT"),"")</f>
        <v/>
      </c>
    </row>
    <row r="6881">
      <c r="A6881" s="5" t="n">
        <v>43889</v>
      </c>
      <c r="B6881" t="inlineStr">
        <is>
          <t>Medium</t>
        </is>
      </c>
      <c r="C6881" t="n">
        <v>100.9</v>
      </c>
      <c r="D6881" t="n">
        <v>101</v>
      </c>
      <c r="E6881">
        <f>D6881-C6881</f>
        <v/>
      </c>
      <c r="F6881">
        <f>ROW()-ROW($A$6821)</f>
        <v/>
      </c>
      <c r="G6881">
        <f>AVERAGE($E$6821:$E$6880)</f>
        <v/>
      </c>
      <c r="H6881" s="6">
        <f>STDEV($E$6821:$E$6880)</f>
        <v/>
      </c>
      <c r="I6881" s="7">
        <f>MIN(MAX((E6881-G6881)/IF(H6881&gt;1e-12,H6881,NA()),-8.0),8.0)</f>
        <v/>
      </c>
      <c r="J6881">
        <f>IF(NOT(ISNA(I6881)),IF(ABS(I6881)&gt;=0.5,"TRIGGER",""),"")</f>
        <v/>
      </c>
      <c r="K6881">
        <f>IF(J6881="TRIGGER",IF(I6881&gt;0,"LONG","SHORT"),"")</f>
        <v/>
      </c>
    </row>
    <row r="6882">
      <c r="A6882" s="5" t="n">
        <v>43917</v>
      </c>
      <c r="B6882" t="inlineStr">
        <is>
          <t>Medium</t>
        </is>
      </c>
      <c r="C6882" t="n">
        <v>90</v>
      </c>
      <c r="D6882" t="n">
        <v>89.09999999999999</v>
      </c>
      <c r="E6882">
        <f>D6882-C6882</f>
        <v/>
      </c>
      <c r="F6882">
        <f>ROW()-ROW($A$6821)</f>
        <v/>
      </c>
      <c r="G6882">
        <f>AVERAGE($E$6821:$E$6881)</f>
        <v/>
      </c>
      <c r="H6882" s="6">
        <f>STDEV($E$6821:$E$6881)</f>
        <v/>
      </c>
      <c r="I6882" s="7">
        <f>MIN(MAX((E6882-G6882)/IF(H6882&gt;1e-12,H6882,NA()),-8.0),8.0)</f>
        <v/>
      </c>
      <c r="J6882">
        <f>IF(NOT(ISNA(I6882)),IF(ABS(I6882)&gt;=0.5,"TRIGGER",""),"")</f>
        <v/>
      </c>
      <c r="K6882">
        <f>IF(J6882="TRIGGER",IF(I6882&gt;0,"LONG","SHORT"),"")</f>
        <v/>
      </c>
    </row>
    <row r="6883">
      <c r="A6883" s="5" t="n">
        <v>43945</v>
      </c>
      <c r="B6883" t="inlineStr">
        <is>
          <t>Medium</t>
        </is>
      </c>
      <c r="C6883" t="n">
        <v>68</v>
      </c>
      <c r="D6883" t="n">
        <v>71.8</v>
      </c>
      <c r="E6883">
        <f>D6883-C6883</f>
        <v/>
      </c>
      <c r="F6883">
        <f>ROW()-ROW($A$6821)</f>
        <v/>
      </c>
      <c r="G6883">
        <f>AVERAGE($E$6821:$E$6882)</f>
        <v/>
      </c>
      <c r="H6883" s="6">
        <f>STDEV($E$6821:$E$6882)</f>
        <v/>
      </c>
      <c r="I6883" s="7">
        <f>MIN(MAX((E6883-G6883)/IF(H6883&gt;1e-12,H6883,NA()),-8.0),8.0)</f>
        <v/>
      </c>
      <c r="J6883">
        <f>IF(NOT(ISNA(I6883)),IF(ABS(I6883)&gt;=0.5,"TRIGGER",""),"")</f>
        <v/>
      </c>
      <c r="K6883">
        <f>IF(J6883="TRIGGER",IF(I6883&gt;0,"LONG","SHORT"),"")</f>
        <v/>
      </c>
    </row>
    <row r="6884">
      <c r="A6884" s="5" t="n">
        <v>43980</v>
      </c>
      <c r="B6884" t="inlineStr">
        <is>
          <t>Medium</t>
        </is>
      </c>
      <c r="C6884" t="n">
        <v>74</v>
      </c>
      <c r="D6884" t="n">
        <v>72.3</v>
      </c>
      <c r="E6884">
        <f>D6884-C6884</f>
        <v/>
      </c>
      <c r="F6884">
        <f>ROW()-ROW($A$6821)</f>
        <v/>
      </c>
      <c r="G6884">
        <f>AVERAGE($E$6821:$E$6883)</f>
        <v/>
      </c>
      <c r="H6884" s="6">
        <f>STDEV($E$6821:$E$6883)</f>
        <v/>
      </c>
      <c r="I6884" s="7">
        <f>MIN(MAX((E6884-G6884)/IF(H6884&gt;1e-12,H6884,NA()),-8.0),8.0)</f>
        <v/>
      </c>
      <c r="J6884">
        <f>IF(NOT(ISNA(I6884)),IF(ABS(I6884)&gt;=0.5,"TRIGGER",""),"")</f>
        <v/>
      </c>
      <c r="K6884">
        <f>IF(J6884="TRIGGER",IF(I6884&gt;0,"LONG","SHORT"),"")</f>
        <v/>
      </c>
    </row>
    <row r="6885">
      <c r="A6885" s="5" t="n">
        <v>44008</v>
      </c>
      <c r="B6885" t="inlineStr">
        <is>
          <t>Medium</t>
        </is>
      </c>
      <c r="C6885" t="n">
        <v>79</v>
      </c>
      <c r="D6885" t="n">
        <v>78.09999999999999</v>
      </c>
      <c r="E6885">
        <f>D6885-C6885</f>
        <v/>
      </c>
      <c r="F6885">
        <f>ROW()-ROW($A$6821)</f>
        <v/>
      </c>
      <c r="G6885">
        <f>AVERAGE($E$6821:$E$6884)</f>
        <v/>
      </c>
      <c r="H6885" s="6">
        <f>STDEV($E$6821:$E$6884)</f>
        <v/>
      </c>
      <c r="I6885" s="7">
        <f>MIN(MAX((E6885-G6885)/IF(H6885&gt;1e-12,H6885,NA()),-8.0),8.0)</f>
        <v/>
      </c>
      <c r="J6885">
        <f>IF(NOT(ISNA(I6885)),IF(ABS(I6885)&gt;=0.5,"TRIGGER",""),"")</f>
        <v/>
      </c>
      <c r="K6885">
        <f>IF(J6885="TRIGGER",IF(I6885&gt;0,"LONG","SHORT"),"")</f>
        <v/>
      </c>
    </row>
    <row r="6886">
      <c r="A6886" s="5" t="n">
        <v>44043</v>
      </c>
      <c r="B6886" t="inlineStr">
        <is>
          <t>Medium</t>
        </is>
      </c>
      <c r="C6886" t="n">
        <v>73</v>
      </c>
      <c r="D6886" t="n">
        <v>72.5</v>
      </c>
      <c r="E6886">
        <f>D6886-C6886</f>
        <v/>
      </c>
      <c r="F6886">
        <f>ROW()-ROW($A$6821)</f>
        <v/>
      </c>
      <c r="G6886">
        <f>AVERAGE($E$6821:$E$6885)</f>
        <v/>
      </c>
      <c r="H6886" s="6">
        <f>STDEV($E$6821:$E$6885)</f>
        <v/>
      </c>
      <c r="I6886" s="7">
        <f>MIN(MAX((E6886-G6886)/IF(H6886&gt;1e-12,H6886,NA()),-8.0),8.0)</f>
        <v/>
      </c>
      <c r="J6886">
        <f>IF(NOT(ISNA(I6886)),IF(ABS(I6886)&gt;=0.5,"TRIGGER",""),"")</f>
        <v/>
      </c>
      <c r="K6886">
        <f>IF(J6886="TRIGGER",IF(I6886&gt;0,"LONG","SHORT"),"")</f>
        <v/>
      </c>
    </row>
    <row r="6887">
      <c r="A6887" s="5" t="n">
        <v>44071</v>
      </c>
      <c r="B6887" t="inlineStr">
        <is>
          <t>Medium</t>
        </is>
      </c>
      <c r="C6887" t="n">
        <v>72.8</v>
      </c>
      <c r="D6887" t="n">
        <v>74.09999999999999</v>
      </c>
      <c r="E6887">
        <f>D6887-C6887</f>
        <v/>
      </c>
      <c r="F6887">
        <f>ROW()-ROW($A$6821)</f>
        <v/>
      </c>
      <c r="G6887">
        <f>AVERAGE($E$6821:$E$6886)</f>
        <v/>
      </c>
      <c r="H6887" s="6">
        <f>STDEV($E$6821:$E$6886)</f>
        <v/>
      </c>
      <c r="I6887" s="7">
        <f>MIN(MAX((E6887-G6887)/IF(H6887&gt;1e-12,H6887,NA()),-8.0),8.0)</f>
        <v/>
      </c>
      <c r="J6887">
        <f>IF(NOT(ISNA(I6887)),IF(ABS(I6887)&gt;=0.5,"TRIGGER",""),"")</f>
        <v/>
      </c>
      <c r="K6887">
        <f>IF(J6887="TRIGGER",IF(I6887&gt;0,"LONG","SHORT"),"")</f>
        <v/>
      </c>
    </row>
    <row r="6888">
      <c r="A6888" s="5" t="n">
        <v>44106</v>
      </c>
      <c r="B6888" t="inlineStr">
        <is>
          <t>Medium</t>
        </is>
      </c>
      <c r="C6888" t="n">
        <v>79</v>
      </c>
      <c r="D6888" t="n">
        <v>80.40000000000001</v>
      </c>
      <c r="E6888">
        <f>D6888-C6888</f>
        <v/>
      </c>
      <c r="F6888">
        <f>ROW()-ROW($A$6821)</f>
        <v/>
      </c>
      <c r="G6888">
        <f>AVERAGE($E$6821:$E$6887)</f>
        <v/>
      </c>
      <c r="H6888" s="6">
        <f>STDEV($E$6821:$E$6887)</f>
        <v/>
      </c>
      <c r="I6888" s="7">
        <f>MIN(MAX((E6888-G6888)/IF(H6888&gt;1e-12,H6888,NA()),-8.0),8.0)</f>
        <v/>
      </c>
      <c r="J6888">
        <f>IF(NOT(ISNA(I6888)),IF(ABS(I6888)&gt;=0.5,"TRIGGER",""),"")</f>
        <v/>
      </c>
      <c r="K6888">
        <f>IF(J6888="TRIGGER",IF(I6888&gt;0,"LONG","SHORT"),"")</f>
        <v/>
      </c>
    </row>
    <row r="6889">
      <c r="A6889" s="5" t="n">
        <v>44134</v>
      </c>
      <c r="B6889" t="inlineStr">
        <is>
          <t>Medium</t>
        </is>
      </c>
      <c r="C6889" t="n">
        <v>81.2</v>
      </c>
      <c r="D6889" t="n">
        <v>81.8</v>
      </c>
      <c r="E6889">
        <f>D6889-C6889</f>
        <v/>
      </c>
      <c r="F6889">
        <f>ROW()-ROW($A$6821)</f>
        <v/>
      </c>
      <c r="G6889">
        <f>AVERAGE($E$6821:$E$6888)</f>
        <v/>
      </c>
      <c r="H6889" s="6">
        <f>STDEV($E$6821:$E$6888)</f>
        <v/>
      </c>
      <c r="I6889" s="7">
        <f>MIN(MAX((E6889-G6889)/IF(H6889&gt;1e-12,H6889,NA()),-8.0),8.0)</f>
        <v/>
      </c>
      <c r="J6889">
        <f>IF(NOT(ISNA(I6889)),IF(ABS(I6889)&gt;=0.5,"TRIGGER",""),"")</f>
        <v/>
      </c>
      <c r="K6889">
        <f>IF(J6889="TRIGGER",IF(I6889&gt;0,"LONG","SHORT"),"")</f>
        <v/>
      </c>
    </row>
    <row r="6890">
      <c r="A6890" s="5" t="n">
        <v>44160</v>
      </c>
      <c r="B6890" t="inlineStr">
        <is>
          <t>Medium</t>
        </is>
      </c>
      <c r="C6890" t="n">
        <v>77</v>
      </c>
      <c r="D6890" t="n">
        <v>76.90000000000001</v>
      </c>
      <c r="E6890">
        <f>D6890-C6890</f>
        <v/>
      </c>
      <c r="F6890">
        <f>ROW()-ROW($A$6821)</f>
        <v/>
      </c>
      <c r="G6890">
        <f>AVERAGE($E$6821:$E$6889)</f>
        <v/>
      </c>
      <c r="H6890" s="6">
        <f>STDEV($E$6821:$E$6889)</f>
        <v/>
      </c>
      <c r="I6890" s="7">
        <f>MIN(MAX((E6890-G6890)/IF(H6890&gt;1e-12,H6890,NA()),-8.0),8.0)</f>
        <v/>
      </c>
      <c r="J6890">
        <f>IF(NOT(ISNA(I6890)),IF(ABS(I6890)&gt;=0.5,"TRIGGER",""),"")</f>
        <v/>
      </c>
      <c r="K6890">
        <f>IF(J6890="TRIGGER",IF(I6890&gt;0,"LONG","SHORT"),"")</f>
        <v/>
      </c>
    </row>
    <row r="6891">
      <c r="A6891" s="5" t="n">
        <v>44188</v>
      </c>
      <c r="B6891" t="inlineStr">
        <is>
          <t>Medium</t>
        </is>
      </c>
      <c r="C6891" t="n">
        <v>81.3</v>
      </c>
      <c r="D6891" t="n">
        <v>80.7</v>
      </c>
      <c r="E6891">
        <f>D6891-C6891</f>
        <v/>
      </c>
      <c r="F6891">
        <f>ROW()-ROW($A$6821)</f>
        <v/>
      </c>
      <c r="G6891">
        <f>AVERAGE($E$6821:$E$6890)</f>
        <v/>
      </c>
      <c r="H6891" s="6">
        <f>STDEV($E$6821:$E$6890)</f>
        <v/>
      </c>
      <c r="I6891" s="7">
        <f>MIN(MAX((E6891-G6891)/IF(H6891&gt;1e-12,H6891,NA()),-8.0),8.0)</f>
        <v/>
      </c>
      <c r="J6891">
        <f>IF(NOT(ISNA(I6891)),IF(ABS(I6891)&gt;=0.5,"TRIGGER",""),"")</f>
        <v/>
      </c>
      <c r="K6891">
        <f>IF(J6891="TRIGGER",IF(I6891&gt;0,"LONG","SHORT"),"")</f>
        <v/>
      </c>
    </row>
    <row r="6892">
      <c r="A6892" s="5" t="n">
        <v>44225</v>
      </c>
      <c r="B6892" t="inlineStr">
        <is>
          <t>Medium</t>
        </is>
      </c>
      <c r="C6892" t="n">
        <v>79.2</v>
      </c>
      <c r="D6892" t="n">
        <v>79</v>
      </c>
      <c r="E6892">
        <f>D6892-C6892</f>
        <v/>
      </c>
      <c r="F6892">
        <f>ROW()-ROW($A$6821)</f>
        <v/>
      </c>
      <c r="G6892">
        <f>AVERAGE($E$6821:$E$6891)</f>
        <v/>
      </c>
      <c r="H6892" s="6">
        <f>STDEV($E$6821:$E$6891)</f>
        <v/>
      </c>
      <c r="I6892" s="7">
        <f>MIN(MAX((E6892-G6892)/IF(H6892&gt;1e-12,H6892,NA()),-8.0),8.0)</f>
        <v/>
      </c>
      <c r="J6892">
        <f>IF(NOT(ISNA(I6892)),IF(ABS(I6892)&gt;=0.5,"TRIGGER",""),"")</f>
        <v/>
      </c>
      <c r="K6892">
        <f>IF(J6892="TRIGGER",IF(I6892&gt;0,"LONG","SHORT"),"")</f>
        <v/>
      </c>
    </row>
    <row r="6893">
      <c r="A6893" s="5" t="n">
        <v>44253</v>
      </c>
      <c r="B6893" t="inlineStr">
        <is>
          <t>Medium</t>
        </is>
      </c>
      <c r="C6893" t="n">
        <v>76.5</v>
      </c>
      <c r="D6893" t="n">
        <v>76.8</v>
      </c>
      <c r="E6893">
        <f>D6893-C6893</f>
        <v/>
      </c>
      <c r="F6893">
        <f>ROW()-ROW($A$6821)</f>
        <v/>
      </c>
      <c r="G6893">
        <f>AVERAGE($E$6821:$E$6892)</f>
        <v/>
      </c>
      <c r="H6893" s="6">
        <f>STDEV($E$6821:$E$6892)</f>
        <v/>
      </c>
      <c r="I6893" s="7">
        <f>MIN(MAX((E6893-G6893)/IF(H6893&gt;1e-12,H6893,NA()),-8.0),8.0)</f>
        <v/>
      </c>
      <c r="J6893">
        <f>IF(NOT(ISNA(I6893)),IF(ABS(I6893)&gt;=0.5,"TRIGGER",""),"")</f>
        <v/>
      </c>
      <c r="K6893">
        <f>IF(J6893="TRIGGER",IF(I6893&gt;0,"LONG","SHORT"),"")</f>
        <v/>
      </c>
    </row>
    <row r="6894">
      <c r="A6894" s="5" t="n">
        <v>44281</v>
      </c>
      <c r="B6894" t="inlineStr">
        <is>
          <t>Medium</t>
        </is>
      </c>
      <c r="C6894" t="n">
        <v>83.59999999999999</v>
      </c>
      <c r="D6894" t="n">
        <v>84.90000000000001</v>
      </c>
      <c r="E6894">
        <f>D6894-C6894</f>
        <v/>
      </c>
      <c r="F6894">
        <f>ROW()-ROW($A$6821)</f>
        <v/>
      </c>
      <c r="G6894">
        <f>AVERAGE($E$6821:$E$6893)</f>
        <v/>
      </c>
      <c r="H6894" s="6">
        <f>STDEV($E$6821:$E$6893)</f>
        <v/>
      </c>
      <c r="I6894" s="7">
        <f>MIN(MAX((E6894-G6894)/IF(H6894&gt;1e-12,H6894,NA()),-8.0),8.0)</f>
        <v/>
      </c>
      <c r="J6894">
        <f>IF(NOT(ISNA(I6894)),IF(ABS(I6894)&gt;=0.5,"TRIGGER",""),"")</f>
        <v/>
      </c>
      <c r="K6894">
        <f>IF(J6894="TRIGGER",IF(I6894&gt;0,"LONG","SHORT"),"")</f>
        <v/>
      </c>
    </row>
    <row r="6895">
      <c r="A6895" s="5" t="n">
        <v>44316</v>
      </c>
      <c r="B6895" t="inlineStr">
        <is>
          <t>Medium</t>
        </is>
      </c>
      <c r="C6895" t="n">
        <v>87.40000000000001</v>
      </c>
      <c r="D6895" t="n">
        <v>88.3</v>
      </c>
      <c r="E6895">
        <f>D6895-C6895</f>
        <v/>
      </c>
      <c r="F6895">
        <f>ROW()-ROW($A$6821)</f>
        <v/>
      </c>
      <c r="G6895">
        <f>AVERAGE($E$6821:$E$6894)</f>
        <v/>
      </c>
      <c r="H6895" s="6">
        <f>STDEV($E$6821:$E$6894)</f>
        <v/>
      </c>
      <c r="I6895" s="7">
        <f>MIN(MAX((E6895-G6895)/IF(H6895&gt;1e-12,H6895,NA()),-8.0),8.0)</f>
        <v/>
      </c>
      <c r="J6895">
        <f>IF(NOT(ISNA(I6895)),IF(ABS(I6895)&gt;=0.5,"TRIGGER",""),"")</f>
        <v/>
      </c>
      <c r="K6895">
        <f>IF(J6895="TRIGGER",IF(I6895&gt;0,"LONG","SHORT"),"")</f>
        <v/>
      </c>
    </row>
    <row r="6896">
      <c r="A6896" s="5" t="n">
        <v>44344</v>
      </c>
      <c r="B6896" t="inlineStr">
        <is>
          <t>Medium</t>
        </is>
      </c>
      <c r="C6896" t="n">
        <v>82.90000000000001</v>
      </c>
      <c r="D6896" t="n">
        <v>82.90000000000001</v>
      </c>
      <c r="E6896">
        <f>D6896-C6896</f>
        <v/>
      </c>
      <c r="F6896">
        <f>ROW()-ROW($A$6821)</f>
        <v/>
      </c>
      <c r="G6896">
        <f>AVERAGE($E$6821:$E$6895)</f>
        <v/>
      </c>
      <c r="H6896" s="6">
        <f>STDEV($E$6821:$E$6895)</f>
        <v/>
      </c>
      <c r="I6896" s="7">
        <f>MIN(MAX((E6896-G6896)/IF(H6896&gt;1e-12,H6896,NA()),-8.0),8.0)</f>
        <v/>
      </c>
      <c r="J6896">
        <f>IF(NOT(ISNA(I6896)),IF(ABS(I6896)&gt;=0.5,"TRIGGER",""),"")</f>
        <v/>
      </c>
      <c r="K6896">
        <f>IF(J6896="TRIGGER",IF(I6896&gt;0,"LONG","SHORT"),"")</f>
        <v/>
      </c>
    </row>
    <row r="6897">
      <c r="A6897" s="5" t="n">
        <v>44372</v>
      </c>
      <c r="B6897" t="inlineStr">
        <is>
          <t>Medium</t>
        </is>
      </c>
      <c r="C6897" t="n">
        <v>86.5</v>
      </c>
      <c r="D6897" t="n">
        <v>85.5</v>
      </c>
      <c r="E6897">
        <f>D6897-C6897</f>
        <v/>
      </c>
      <c r="F6897">
        <f>ROW()-ROW($A$6821)</f>
        <v/>
      </c>
      <c r="G6897">
        <f>AVERAGE($E$6821:$E$6896)</f>
        <v/>
      </c>
      <c r="H6897" s="6">
        <f>STDEV($E$6821:$E$6896)</f>
        <v/>
      </c>
      <c r="I6897" s="7">
        <f>MIN(MAX((E6897-G6897)/IF(H6897&gt;1e-12,H6897,NA()),-8.0),8.0)</f>
        <v/>
      </c>
      <c r="J6897">
        <f>IF(NOT(ISNA(I6897)),IF(ABS(I6897)&gt;=0.5,"TRIGGER",""),"")</f>
        <v/>
      </c>
      <c r="K6897">
        <f>IF(J6897="TRIGGER",IF(I6897&gt;0,"LONG","SHORT"),"")</f>
        <v/>
      </c>
    </row>
    <row r="6898">
      <c r="A6898" s="5" t="n">
        <v>44407</v>
      </c>
      <c r="B6898" t="inlineStr">
        <is>
          <t>Medium</t>
        </is>
      </c>
      <c r="C6898" t="n">
        <v>80.8</v>
      </c>
      <c r="D6898" t="n">
        <v>81.2</v>
      </c>
      <c r="E6898">
        <f>D6898-C6898</f>
        <v/>
      </c>
      <c r="F6898">
        <f>ROW()-ROW($A$6821)</f>
        <v/>
      </c>
      <c r="G6898">
        <f>AVERAGE($E$6821:$E$6897)</f>
        <v/>
      </c>
      <c r="H6898" s="6">
        <f>STDEV($E$6821:$E$6897)</f>
        <v/>
      </c>
      <c r="I6898" s="7">
        <f>MIN(MAX((E6898-G6898)/IF(H6898&gt;1e-12,H6898,NA()),-8.0),8.0)</f>
        <v/>
      </c>
      <c r="J6898">
        <f>IF(NOT(ISNA(I6898)),IF(ABS(I6898)&gt;=0.5,"TRIGGER",""),"")</f>
        <v/>
      </c>
      <c r="K6898">
        <f>IF(J6898="TRIGGER",IF(I6898&gt;0,"LONG","SHORT"),"")</f>
        <v/>
      </c>
    </row>
    <row r="6899">
      <c r="A6899" s="5" t="n">
        <v>44435</v>
      </c>
      <c r="B6899" t="inlineStr">
        <is>
          <t>Medium</t>
        </is>
      </c>
      <c r="C6899" t="n">
        <v>70.7</v>
      </c>
      <c r="D6899" t="n">
        <v>70.3</v>
      </c>
      <c r="E6899">
        <f>D6899-C6899</f>
        <v/>
      </c>
      <c r="F6899">
        <f>ROW()-ROW($A$6821)</f>
        <v/>
      </c>
      <c r="G6899">
        <f>AVERAGE($E$6821:$E$6898)</f>
        <v/>
      </c>
      <c r="H6899" s="6">
        <f>STDEV($E$6821:$E$6898)</f>
        <v/>
      </c>
      <c r="I6899" s="7">
        <f>MIN(MAX((E6899-G6899)/IF(H6899&gt;1e-12,H6899,NA()),-8.0),8.0)</f>
        <v/>
      </c>
      <c r="J6899">
        <f>IF(NOT(ISNA(I6899)),IF(ABS(I6899)&gt;=0.5,"TRIGGER",""),"")</f>
        <v/>
      </c>
      <c r="K6899">
        <f>IF(J6899="TRIGGER",IF(I6899&gt;0,"LONG","SHORT"),"")</f>
        <v/>
      </c>
    </row>
    <row r="6900">
      <c r="A6900" s="5" t="n">
        <v>44470</v>
      </c>
      <c r="B6900" t="inlineStr">
        <is>
          <t>Medium</t>
        </is>
      </c>
      <c r="C6900" t="n">
        <v>71</v>
      </c>
      <c r="D6900" t="n">
        <v>72.8</v>
      </c>
      <c r="E6900">
        <f>D6900-C6900</f>
        <v/>
      </c>
      <c r="F6900">
        <f>ROW()-ROW($A$6821)</f>
        <v/>
      </c>
      <c r="G6900">
        <f>AVERAGE($E$6821:$E$6899)</f>
        <v/>
      </c>
      <c r="H6900" s="6">
        <f>STDEV($E$6821:$E$6899)</f>
        <v/>
      </c>
      <c r="I6900" s="7">
        <f>MIN(MAX((E6900-G6900)/IF(H6900&gt;1e-12,H6900,NA()),-8.0),8.0)</f>
        <v/>
      </c>
      <c r="J6900">
        <f>IF(NOT(ISNA(I6900)),IF(ABS(I6900)&gt;=0.5,"TRIGGER",""),"")</f>
        <v/>
      </c>
      <c r="K6900">
        <f>IF(J6900="TRIGGER",IF(I6900&gt;0,"LONG","SHORT"),"")</f>
        <v/>
      </c>
    </row>
    <row r="6901">
      <c r="A6901" s="5" t="n">
        <v>44498</v>
      </c>
      <c r="B6901" t="inlineStr">
        <is>
          <t>Medium</t>
        </is>
      </c>
      <c r="C6901" t="n">
        <v>71.40000000000001</v>
      </c>
      <c r="D6901" t="n">
        <v>71.7</v>
      </c>
      <c r="E6901">
        <f>D6901-C6901</f>
        <v/>
      </c>
      <c r="F6901">
        <f>ROW()-ROW($A$6821)</f>
        <v/>
      </c>
      <c r="G6901">
        <f>AVERAGE($E$6821:$E$6900)</f>
        <v/>
      </c>
      <c r="H6901" s="6">
        <f>STDEV($E$6821:$E$6900)</f>
        <v/>
      </c>
      <c r="I6901" s="7">
        <f>MIN(MAX((E6901-G6901)/IF(H6901&gt;1e-12,H6901,NA()),-8.0),8.0)</f>
        <v/>
      </c>
      <c r="J6901">
        <f>IF(NOT(ISNA(I6901)),IF(ABS(I6901)&gt;=0.5,"TRIGGER",""),"")</f>
        <v/>
      </c>
      <c r="K6901">
        <f>IF(J6901="TRIGGER",IF(I6901&gt;0,"LONG","SHORT"),"")</f>
        <v/>
      </c>
    </row>
    <row r="6902">
      <c r="A6902" s="5" t="n">
        <v>44524</v>
      </c>
      <c r="B6902" t="inlineStr">
        <is>
          <t>Medium</t>
        </is>
      </c>
      <c r="C6902" t="n">
        <v>66.90000000000001</v>
      </c>
      <c r="D6902" t="n">
        <v>67.40000000000001</v>
      </c>
      <c r="E6902">
        <f>D6902-C6902</f>
        <v/>
      </c>
      <c r="F6902">
        <f>ROW()-ROW($A$6821)</f>
        <v/>
      </c>
      <c r="G6902">
        <f>AVERAGE($E$6821:$E$6901)</f>
        <v/>
      </c>
      <c r="H6902" s="6">
        <f>STDEV($E$6821:$E$6901)</f>
        <v/>
      </c>
      <c r="I6902" s="7">
        <f>MIN(MAX((E6902-G6902)/IF(H6902&gt;1e-12,H6902,NA()),-8.0),8.0)</f>
        <v/>
      </c>
      <c r="J6902">
        <f>IF(NOT(ISNA(I6902)),IF(ABS(I6902)&gt;=0.5,"TRIGGER",""),"")</f>
        <v/>
      </c>
      <c r="K6902">
        <f>IF(J6902="TRIGGER",IF(I6902&gt;0,"LONG","SHORT"),"")</f>
        <v/>
      </c>
    </row>
    <row r="6903">
      <c r="A6903" s="5" t="n">
        <v>44553</v>
      </c>
      <c r="B6903" t="inlineStr">
        <is>
          <t>Medium</t>
        </is>
      </c>
      <c r="C6903" t="n">
        <v>70.40000000000001</v>
      </c>
      <c r="D6903" t="n">
        <v>70.59999999999999</v>
      </c>
      <c r="E6903">
        <f>D6903-C6903</f>
        <v/>
      </c>
      <c r="F6903">
        <f>ROW()-ROW($A$6821)</f>
        <v/>
      </c>
      <c r="G6903">
        <f>AVERAGE($E$6821:$E$6902)</f>
        <v/>
      </c>
      <c r="H6903" s="6">
        <f>STDEV($E$6821:$E$6902)</f>
        <v/>
      </c>
      <c r="I6903" s="7">
        <f>MIN(MAX((E6903-G6903)/IF(H6903&gt;1e-12,H6903,NA()),-8.0),8.0)</f>
        <v/>
      </c>
      <c r="J6903">
        <f>IF(NOT(ISNA(I6903)),IF(ABS(I6903)&gt;=0.5,"TRIGGER",""),"")</f>
        <v/>
      </c>
      <c r="K6903">
        <f>IF(J6903="TRIGGER",IF(I6903&gt;0,"LONG","SHORT"),"")</f>
        <v/>
      </c>
    </row>
    <row r="6904">
      <c r="A6904" s="5" t="n">
        <v>44589</v>
      </c>
      <c r="B6904" t="inlineStr">
        <is>
          <t>Medium</t>
        </is>
      </c>
      <c r="C6904" t="n">
        <v>68.7</v>
      </c>
      <c r="D6904" t="n">
        <v>67.2</v>
      </c>
      <c r="E6904">
        <f>D6904-C6904</f>
        <v/>
      </c>
      <c r="F6904">
        <f>ROW()-ROW($A$6821)</f>
        <v/>
      </c>
      <c r="G6904">
        <f>AVERAGE($E$6821:$E$6903)</f>
        <v/>
      </c>
      <c r="H6904" s="6">
        <f>STDEV($E$6821:$E$6903)</f>
        <v/>
      </c>
      <c r="I6904" s="7">
        <f>MIN(MAX((E6904-G6904)/IF(H6904&gt;1e-12,H6904,NA()),-8.0),8.0)</f>
        <v/>
      </c>
      <c r="J6904">
        <f>IF(NOT(ISNA(I6904)),IF(ABS(I6904)&gt;=0.5,"TRIGGER",""),"")</f>
        <v/>
      </c>
      <c r="K6904">
        <f>IF(J6904="TRIGGER",IF(I6904&gt;0,"LONG","SHORT"),"")</f>
        <v/>
      </c>
    </row>
    <row r="6905">
      <c r="A6905" s="5" t="n">
        <v>44617</v>
      </c>
      <c r="B6905" t="inlineStr">
        <is>
          <t>Medium</t>
        </is>
      </c>
      <c r="C6905" t="n">
        <v>61.7</v>
      </c>
      <c r="D6905" t="n">
        <v>62.8</v>
      </c>
      <c r="E6905">
        <f>D6905-C6905</f>
        <v/>
      </c>
      <c r="F6905">
        <f>ROW()-ROW($A$6821)</f>
        <v/>
      </c>
      <c r="G6905">
        <f>AVERAGE($E$6821:$E$6904)</f>
        <v/>
      </c>
      <c r="H6905" s="6">
        <f>STDEV($E$6821:$E$6904)</f>
        <v/>
      </c>
      <c r="I6905" s="7">
        <f>MIN(MAX((E6905-G6905)/IF(H6905&gt;1e-12,H6905,NA()),-8.0),8.0)</f>
        <v/>
      </c>
      <c r="J6905">
        <f>IF(NOT(ISNA(I6905)),IF(ABS(I6905)&gt;=0.5,"TRIGGER",""),"")</f>
        <v/>
      </c>
      <c r="K6905">
        <f>IF(J6905="TRIGGER",IF(I6905&gt;0,"LONG","SHORT"),"")</f>
        <v/>
      </c>
    </row>
    <row r="6906">
      <c r="A6906" s="5" t="n">
        <v>44645</v>
      </c>
      <c r="B6906" t="inlineStr">
        <is>
          <t>Medium</t>
        </is>
      </c>
      <c r="C6906" t="n">
        <v>59.7</v>
      </c>
      <c r="D6906" t="n">
        <v>59.4</v>
      </c>
      <c r="E6906">
        <f>D6906-C6906</f>
        <v/>
      </c>
      <c r="F6906">
        <f>ROW()-ROW($A$6821)</f>
        <v/>
      </c>
      <c r="G6906">
        <f>AVERAGE($E$6821:$E$6905)</f>
        <v/>
      </c>
      <c r="H6906" s="6">
        <f>STDEV($E$6821:$E$6905)</f>
        <v/>
      </c>
      <c r="I6906" s="7">
        <f>MIN(MAX((E6906-G6906)/IF(H6906&gt;1e-12,H6906,NA()),-8.0),8.0)</f>
        <v/>
      </c>
      <c r="J6906">
        <f>IF(NOT(ISNA(I6906)),IF(ABS(I6906)&gt;=0.5,"TRIGGER",""),"")</f>
        <v/>
      </c>
      <c r="K6906">
        <f>IF(J6906="TRIGGER",IF(I6906&gt;0,"LONG","SHORT"),"")</f>
        <v/>
      </c>
    </row>
    <row r="6907">
      <c r="A6907" s="5" t="n">
        <v>44680</v>
      </c>
      <c r="B6907" t="inlineStr">
        <is>
          <t>Medium</t>
        </is>
      </c>
      <c r="C6907" t="n">
        <v>65.7</v>
      </c>
      <c r="D6907" t="n">
        <v>65.2</v>
      </c>
      <c r="E6907">
        <f>D6907-C6907</f>
        <v/>
      </c>
      <c r="F6907">
        <f>ROW()-ROW($A$6821)</f>
        <v/>
      </c>
      <c r="G6907">
        <f>AVERAGE($E$6821:$E$6906)</f>
        <v/>
      </c>
      <c r="H6907" s="6">
        <f>STDEV($E$6821:$E$6906)</f>
        <v/>
      </c>
      <c r="I6907" s="7">
        <f>MIN(MAX((E6907-G6907)/IF(H6907&gt;1e-12,H6907,NA()),-8.0),8.0)</f>
        <v/>
      </c>
      <c r="J6907">
        <f>IF(NOT(ISNA(I6907)),IF(ABS(I6907)&gt;=0.5,"TRIGGER",""),"")</f>
        <v/>
      </c>
      <c r="K6907">
        <f>IF(J6907="TRIGGER",IF(I6907&gt;0,"LONG","SHORT"),"")</f>
        <v/>
      </c>
    </row>
    <row r="6908">
      <c r="A6908" s="5" t="n">
        <v>44708</v>
      </c>
      <c r="B6908" t="inlineStr">
        <is>
          <t>Medium</t>
        </is>
      </c>
      <c r="C6908" t="n">
        <v>59.1</v>
      </c>
      <c r="D6908" t="n">
        <v>58.4</v>
      </c>
      <c r="E6908">
        <f>D6908-C6908</f>
        <v/>
      </c>
      <c r="F6908">
        <f>ROW()-ROW($A$6821)</f>
        <v/>
      </c>
      <c r="G6908">
        <f>AVERAGE($E$6821:$E$6907)</f>
        <v/>
      </c>
      <c r="H6908" s="6">
        <f>STDEV($E$6821:$E$6907)</f>
        <v/>
      </c>
      <c r="I6908" s="7">
        <f>MIN(MAX((E6908-G6908)/IF(H6908&gt;1e-12,H6908,NA()),-8.0),8.0)</f>
        <v/>
      </c>
      <c r="J6908">
        <f>IF(NOT(ISNA(I6908)),IF(ABS(I6908)&gt;=0.5,"TRIGGER",""),"")</f>
        <v/>
      </c>
      <c r="K6908">
        <f>IF(J6908="TRIGGER",IF(I6908&gt;0,"LONG","SHORT"),"")</f>
        <v/>
      </c>
    </row>
    <row r="6909">
      <c r="A6909" s="5" t="n">
        <v>44736</v>
      </c>
      <c r="B6909" t="inlineStr">
        <is>
          <t>Medium</t>
        </is>
      </c>
      <c r="C6909" t="n">
        <v>50.2</v>
      </c>
      <c r="D6909" t="n">
        <v>50</v>
      </c>
      <c r="E6909">
        <f>D6909-C6909</f>
        <v/>
      </c>
      <c r="F6909">
        <f>ROW()-ROW($A$6821)</f>
        <v/>
      </c>
      <c r="G6909">
        <f>AVERAGE($E$6821:$E$6908)</f>
        <v/>
      </c>
      <c r="H6909" s="6">
        <f>STDEV($E$6821:$E$6908)</f>
        <v/>
      </c>
      <c r="I6909" s="7">
        <f>MIN(MAX((E6909-G6909)/IF(H6909&gt;1e-12,H6909,NA()),-8.0),8.0)</f>
        <v/>
      </c>
      <c r="J6909">
        <f>IF(NOT(ISNA(I6909)),IF(ABS(I6909)&gt;=0.5,"TRIGGER",""),"")</f>
        <v/>
      </c>
      <c r="K6909">
        <f>IF(J6909="TRIGGER",IF(I6909&gt;0,"LONG","SHORT"),"")</f>
        <v/>
      </c>
    </row>
    <row r="6910">
      <c r="A6910" s="5" t="n">
        <v>44771</v>
      </c>
      <c r="B6910" t="inlineStr">
        <is>
          <t>Medium</t>
        </is>
      </c>
      <c r="C6910" t="n">
        <v>51.1</v>
      </c>
      <c r="D6910" t="n">
        <v>51.5</v>
      </c>
      <c r="E6910">
        <f>D6910-C6910</f>
        <v/>
      </c>
      <c r="F6910">
        <f>ROW()-ROW($A$6821)</f>
        <v/>
      </c>
      <c r="G6910">
        <f>AVERAGE($E$6821:$E$6909)</f>
        <v/>
      </c>
      <c r="H6910" s="6">
        <f>STDEV($E$6821:$E$6909)</f>
        <v/>
      </c>
      <c r="I6910" s="7">
        <f>MIN(MAX((E6910-G6910)/IF(H6910&gt;1e-12,H6910,NA()),-8.0),8.0)</f>
        <v/>
      </c>
      <c r="J6910">
        <f>IF(NOT(ISNA(I6910)),IF(ABS(I6910)&gt;=0.5,"TRIGGER",""),"")</f>
        <v/>
      </c>
      <c r="K6910">
        <f>IF(J6910="TRIGGER",IF(I6910&gt;0,"LONG","SHORT"),"")</f>
        <v/>
      </c>
    </row>
    <row r="6911">
      <c r="A6911" s="5" t="n">
        <v>44799</v>
      </c>
      <c r="B6911" t="inlineStr">
        <is>
          <t>Medium</t>
        </is>
      </c>
      <c r="C6911" t="n">
        <v>55.2</v>
      </c>
      <c r="D6911" t="n">
        <v>58.2</v>
      </c>
      <c r="E6911">
        <f>D6911-C6911</f>
        <v/>
      </c>
      <c r="F6911">
        <f>ROW()-ROW($A$6821)</f>
        <v/>
      </c>
      <c r="G6911">
        <f>AVERAGE($E$6821:$E$6910)</f>
        <v/>
      </c>
      <c r="H6911" s="6">
        <f>STDEV($E$6821:$E$6910)</f>
        <v/>
      </c>
      <c r="I6911" s="7">
        <f>MIN(MAX((E6911-G6911)/IF(H6911&gt;1e-12,H6911,NA()),-8.0),8.0)</f>
        <v/>
      </c>
      <c r="J6911">
        <f>IF(NOT(ISNA(I6911)),IF(ABS(I6911)&gt;=0.5,"TRIGGER",""),"")</f>
        <v/>
      </c>
      <c r="K6911">
        <f>IF(J6911="TRIGGER",IF(I6911&gt;0,"LONG","SHORT"),"")</f>
        <v/>
      </c>
    </row>
    <row r="6912">
      <c r="A6912" s="5" t="n">
        <v>44834</v>
      </c>
      <c r="B6912" t="inlineStr">
        <is>
          <t>Medium</t>
        </is>
      </c>
      <c r="C6912" t="n">
        <v>59.5</v>
      </c>
      <c r="D6912" t="n">
        <v>58.6</v>
      </c>
      <c r="E6912">
        <f>D6912-C6912</f>
        <v/>
      </c>
      <c r="F6912">
        <f>ROW()-ROW($A$6821)</f>
        <v/>
      </c>
      <c r="G6912">
        <f>AVERAGE($E$6821:$E$6911)</f>
        <v/>
      </c>
      <c r="H6912" s="6">
        <f>STDEV($E$6821:$E$6911)</f>
        <v/>
      </c>
      <c r="I6912" s="7">
        <f>MIN(MAX((E6912-G6912)/IF(H6912&gt;1e-12,H6912,NA()),-8.0),8.0)</f>
        <v/>
      </c>
      <c r="J6912">
        <f>IF(NOT(ISNA(I6912)),IF(ABS(I6912)&gt;=0.5,"TRIGGER",""),"")</f>
        <v/>
      </c>
      <c r="K6912">
        <f>IF(J6912="TRIGGER",IF(I6912&gt;0,"LONG","SHORT"),"")</f>
        <v/>
      </c>
    </row>
    <row r="6913">
      <c r="A6913" s="5" t="n">
        <v>44862</v>
      </c>
      <c r="B6913" t="inlineStr">
        <is>
          <t>Medium</t>
        </is>
      </c>
      <c r="C6913" t="n">
        <v>59.8</v>
      </c>
      <c r="D6913" t="n">
        <v>59.9</v>
      </c>
      <c r="E6913">
        <f>D6913-C6913</f>
        <v/>
      </c>
      <c r="F6913">
        <f>ROW()-ROW($A$6821)</f>
        <v/>
      </c>
      <c r="G6913">
        <f>AVERAGE($E$6821:$E$6912)</f>
        <v/>
      </c>
      <c r="H6913" s="6">
        <f>STDEV($E$6821:$E$6912)</f>
        <v/>
      </c>
      <c r="I6913" s="7">
        <f>MIN(MAX((E6913-G6913)/IF(H6913&gt;1e-12,H6913,NA()),-8.0),8.0)</f>
        <v/>
      </c>
      <c r="J6913">
        <f>IF(NOT(ISNA(I6913)),IF(ABS(I6913)&gt;=0.5,"TRIGGER",""),"")</f>
        <v/>
      </c>
      <c r="K6913">
        <f>IF(J6913="TRIGGER",IF(I6913&gt;0,"LONG","SHORT"),"")</f>
        <v/>
      </c>
    </row>
    <row r="6914">
      <c r="A6914" s="5" t="n">
        <v>44888</v>
      </c>
      <c r="B6914" t="inlineStr">
        <is>
          <t>Medium</t>
        </is>
      </c>
      <c r="C6914" t="n">
        <v>55</v>
      </c>
      <c r="D6914" t="n">
        <v>56.8</v>
      </c>
      <c r="E6914">
        <f>D6914-C6914</f>
        <v/>
      </c>
      <c r="F6914">
        <f>ROW()-ROW($A$6821)</f>
        <v/>
      </c>
      <c r="G6914">
        <f>AVERAGE($E$6821:$E$6913)</f>
        <v/>
      </c>
      <c r="H6914" s="6">
        <f>STDEV($E$6821:$E$6913)</f>
        <v/>
      </c>
      <c r="I6914" s="7">
        <f>MIN(MAX((E6914-G6914)/IF(H6914&gt;1e-12,H6914,NA()),-8.0),8.0)</f>
        <v/>
      </c>
      <c r="J6914">
        <f>IF(NOT(ISNA(I6914)),IF(ABS(I6914)&gt;=0.5,"TRIGGER",""),"")</f>
        <v/>
      </c>
      <c r="K6914">
        <f>IF(J6914="TRIGGER",IF(I6914&gt;0,"LONG","SHORT"),"")</f>
        <v/>
      </c>
    </row>
    <row r="6915">
      <c r="A6915" s="5" t="n">
        <v>44918</v>
      </c>
      <c r="B6915" t="inlineStr">
        <is>
          <t>Medium</t>
        </is>
      </c>
      <c r="C6915" t="n">
        <v>59.1</v>
      </c>
      <c r="D6915" t="n">
        <v>59.7</v>
      </c>
      <c r="E6915">
        <f>D6915-C6915</f>
        <v/>
      </c>
      <c r="F6915">
        <f>ROW()-ROW($A$6821)</f>
        <v/>
      </c>
      <c r="G6915">
        <f>AVERAGE($E$6821:$E$6914)</f>
        <v/>
      </c>
      <c r="H6915" s="6">
        <f>STDEV($E$6821:$E$6914)</f>
        <v/>
      </c>
      <c r="I6915" s="7">
        <f>MIN(MAX((E6915-G6915)/IF(H6915&gt;1e-12,H6915,NA()),-8.0),8.0)</f>
        <v/>
      </c>
      <c r="J6915">
        <f>IF(NOT(ISNA(I6915)),IF(ABS(I6915)&gt;=0.5,"TRIGGER",""),"")</f>
        <v/>
      </c>
      <c r="K6915">
        <f>IF(J6915="TRIGGER",IF(I6915&gt;0,"LONG","SHORT"),"")</f>
        <v/>
      </c>
    </row>
    <row r="6916">
      <c r="A6916" s="5" t="n">
        <v>44953</v>
      </c>
      <c r="B6916" t="inlineStr">
        <is>
          <t>Medium</t>
        </is>
      </c>
      <c r="C6916" t="n">
        <v>64.59999999999999</v>
      </c>
      <c r="D6916" t="n">
        <v>64.90000000000001</v>
      </c>
      <c r="E6916">
        <f>D6916-C6916</f>
        <v/>
      </c>
      <c r="F6916">
        <f>ROW()-ROW($A$6821)</f>
        <v/>
      </c>
      <c r="G6916">
        <f>AVERAGE($E$6821:$E$6915)</f>
        <v/>
      </c>
      <c r="H6916" s="6">
        <f>STDEV($E$6821:$E$6915)</f>
        <v/>
      </c>
      <c r="I6916" s="7">
        <f>MIN(MAX((E6916-G6916)/IF(H6916&gt;1e-12,H6916,NA()),-8.0),8.0)</f>
        <v/>
      </c>
      <c r="J6916">
        <f>IF(NOT(ISNA(I6916)),IF(ABS(I6916)&gt;=0.5,"TRIGGER",""),"")</f>
        <v/>
      </c>
      <c r="K6916">
        <f>IF(J6916="TRIGGER",IF(I6916&gt;0,"LONG","SHORT"),"")</f>
        <v/>
      </c>
    </row>
    <row r="6917">
      <c r="A6917" s="5" t="n">
        <v>44981</v>
      </c>
      <c r="B6917" t="inlineStr">
        <is>
          <t>Medium</t>
        </is>
      </c>
      <c r="C6917" t="n">
        <v>66.40000000000001</v>
      </c>
      <c r="D6917" t="n">
        <v>67</v>
      </c>
      <c r="E6917">
        <f>D6917-C6917</f>
        <v/>
      </c>
      <c r="F6917">
        <f>ROW()-ROW($A$6821)</f>
        <v/>
      </c>
      <c r="G6917">
        <f>AVERAGE($E$6821:$E$6916)</f>
        <v/>
      </c>
      <c r="H6917" s="6">
        <f>STDEV($E$6821:$E$6916)</f>
        <v/>
      </c>
      <c r="I6917" s="7">
        <f>MIN(MAX((E6917-G6917)/IF(H6917&gt;1e-12,H6917,NA()),-8.0),8.0)</f>
        <v/>
      </c>
      <c r="J6917">
        <f>IF(NOT(ISNA(I6917)),IF(ABS(I6917)&gt;=0.5,"TRIGGER",""),"")</f>
        <v/>
      </c>
      <c r="K6917">
        <f>IF(J6917="TRIGGER",IF(I6917&gt;0,"LONG","SHORT"),"")</f>
        <v/>
      </c>
    </row>
    <row r="6918">
      <c r="A6918" s="5" t="n">
        <v>45016</v>
      </c>
      <c r="B6918" t="inlineStr">
        <is>
          <t>Medium</t>
        </is>
      </c>
      <c r="C6918" t="n">
        <v>63.2</v>
      </c>
      <c r="D6918" t="n">
        <v>62</v>
      </c>
      <c r="E6918">
        <f>D6918-C6918</f>
        <v/>
      </c>
      <c r="F6918">
        <f>ROW()-ROW($A$6821)</f>
        <v/>
      </c>
      <c r="G6918">
        <f>AVERAGE($E$6821:$E$6917)</f>
        <v/>
      </c>
      <c r="H6918" s="6">
        <f>STDEV($E$6821:$E$6917)</f>
        <v/>
      </c>
      <c r="I6918" s="7">
        <f>MIN(MAX((E6918-G6918)/IF(H6918&gt;1e-12,H6918,NA()),-8.0),8.0)</f>
        <v/>
      </c>
      <c r="J6918">
        <f>IF(NOT(ISNA(I6918)),IF(ABS(I6918)&gt;=0.5,"TRIGGER",""),"")</f>
        <v/>
      </c>
      <c r="K6918">
        <f>IF(J6918="TRIGGER",IF(I6918&gt;0,"LONG","SHORT"),"")</f>
        <v/>
      </c>
    </row>
    <row r="6919">
      <c r="A6919" s="5" t="n">
        <v>45044</v>
      </c>
      <c r="B6919" t="inlineStr">
        <is>
          <t>Medium</t>
        </is>
      </c>
      <c r="C6919" t="n">
        <v>63.5</v>
      </c>
      <c r="D6919" t="n">
        <v>63.5</v>
      </c>
      <c r="E6919">
        <f>D6919-C6919</f>
        <v/>
      </c>
      <c r="F6919">
        <f>ROW()-ROW($A$6821)</f>
        <v/>
      </c>
      <c r="G6919">
        <f>AVERAGE($E$6821:$E$6918)</f>
        <v/>
      </c>
      <c r="H6919" s="6">
        <f>STDEV($E$6821:$E$6918)</f>
        <v/>
      </c>
      <c r="I6919" s="7">
        <f>MIN(MAX((E6919-G6919)/IF(H6919&gt;1e-12,H6919,NA()),-8.0),8.0)</f>
        <v/>
      </c>
      <c r="J6919">
        <f>IF(NOT(ISNA(I6919)),IF(ABS(I6919)&gt;=0.5,"TRIGGER",""),"")</f>
        <v/>
      </c>
      <c r="K6919">
        <f>IF(J6919="TRIGGER",IF(I6919&gt;0,"LONG","SHORT"),"")</f>
        <v/>
      </c>
    </row>
    <row r="6920">
      <c r="A6920" s="5" t="n">
        <v>45072</v>
      </c>
      <c r="B6920" t="inlineStr">
        <is>
          <t>Medium</t>
        </is>
      </c>
      <c r="C6920" t="n">
        <v>57.7</v>
      </c>
      <c r="D6920" t="n">
        <v>59.2</v>
      </c>
      <c r="E6920">
        <f>D6920-C6920</f>
        <v/>
      </c>
      <c r="F6920">
        <f>ROW()-ROW($A$6821)</f>
        <v/>
      </c>
      <c r="G6920">
        <f>AVERAGE($E$6821:$E$6919)</f>
        <v/>
      </c>
      <c r="H6920" s="6">
        <f>STDEV($E$6821:$E$6919)</f>
        <v/>
      </c>
      <c r="I6920" s="7">
        <f>MIN(MAX((E6920-G6920)/IF(H6920&gt;1e-12,H6920,NA()),-8.0),8.0)</f>
        <v/>
      </c>
      <c r="J6920">
        <f>IF(NOT(ISNA(I6920)),IF(ABS(I6920)&gt;=0.5,"TRIGGER",""),"")</f>
        <v/>
      </c>
      <c r="K6920">
        <f>IF(J6920="TRIGGER",IF(I6920&gt;0,"LONG","SHORT"),"")</f>
        <v/>
      </c>
    </row>
    <row r="6921">
      <c r="A6921" s="5" t="n">
        <v>45107</v>
      </c>
      <c r="B6921" t="inlineStr">
        <is>
          <t>Medium</t>
        </is>
      </c>
      <c r="C6921" t="n">
        <v>63.9</v>
      </c>
      <c r="D6921" t="n">
        <v>64.40000000000001</v>
      </c>
      <c r="E6921">
        <f>D6921-C6921</f>
        <v/>
      </c>
      <c r="F6921">
        <f>ROW()-ROW($A$6821)</f>
        <v/>
      </c>
      <c r="G6921">
        <f>AVERAGE($E$6821:$E$6920)</f>
        <v/>
      </c>
      <c r="H6921" s="6">
        <f>STDEV($E$6821:$E$6920)</f>
        <v/>
      </c>
      <c r="I6921" s="7">
        <f>MIN(MAX((E6921-G6921)/IF(H6921&gt;1e-12,H6921,NA()),-8.0),8.0)</f>
        <v/>
      </c>
      <c r="J6921">
        <f>IF(NOT(ISNA(I6921)),IF(ABS(I6921)&gt;=0.5,"TRIGGER",""),"")</f>
        <v/>
      </c>
      <c r="K6921">
        <f>IF(J6921="TRIGGER",IF(I6921&gt;0,"LONG","SHORT"),"")</f>
        <v/>
      </c>
    </row>
    <row r="6922">
      <c r="A6922" s="5" t="n">
        <v>45135</v>
      </c>
      <c r="B6922" t="inlineStr">
        <is>
          <t>Medium</t>
        </is>
      </c>
      <c r="C6922" t="n">
        <v>72.59999999999999</v>
      </c>
      <c r="D6922" t="n">
        <v>71.59999999999999</v>
      </c>
      <c r="E6922">
        <f>D6922-C6922</f>
        <v/>
      </c>
      <c r="F6922">
        <f>ROW()-ROW($A$6821)</f>
        <v/>
      </c>
      <c r="G6922">
        <f>AVERAGE($E$6821:$E$6921)</f>
        <v/>
      </c>
      <c r="H6922" s="6">
        <f>STDEV($E$6821:$E$6921)</f>
        <v/>
      </c>
      <c r="I6922" s="7">
        <f>MIN(MAX((E6922-G6922)/IF(H6922&gt;1e-12,H6922,NA()),-8.0),8.0)</f>
        <v/>
      </c>
      <c r="J6922">
        <f>IF(NOT(ISNA(I6922)),IF(ABS(I6922)&gt;=0.5,"TRIGGER",""),"")</f>
        <v/>
      </c>
      <c r="K6922">
        <f>IF(J6922="TRIGGER",IF(I6922&gt;0,"LONG","SHORT"),"")</f>
        <v/>
      </c>
    </row>
    <row r="6923">
      <c r="A6923" s="5" t="n">
        <v>45163</v>
      </c>
      <c r="B6923" t="inlineStr">
        <is>
          <t>Medium</t>
        </is>
      </c>
      <c r="C6923" t="n">
        <v>71.2</v>
      </c>
      <c r="D6923" t="n">
        <v>69.5</v>
      </c>
      <c r="E6923">
        <f>D6923-C6923</f>
        <v/>
      </c>
      <c r="F6923">
        <f>ROW()-ROW($A$6821)</f>
        <v/>
      </c>
      <c r="G6923">
        <f>AVERAGE($E$6821:$E$6922)</f>
        <v/>
      </c>
      <c r="H6923" s="6">
        <f>STDEV($E$6821:$E$6922)</f>
        <v/>
      </c>
      <c r="I6923" s="7">
        <f>MIN(MAX((E6923-G6923)/IF(H6923&gt;1e-12,H6923,NA()),-8.0),8.0)</f>
        <v/>
      </c>
      <c r="J6923">
        <f>IF(NOT(ISNA(I6923)),IF(ABS(I6923)&gt;=0.5,"TRIGGER",""),"")</f>
        <v/>
      </c>
      <c r="K6923">
        <f>IF(J6923="TRIGGER",IF(I6923&gt;0,"LONG","SHORT"),"")</f>
        <v/>
      </c>
    </row>
    <row r="6924">
      <c r="A6924" s="5" t="n">
        <v>45198</v>
      </c>
      <c r="B6924" t="inlineStr">
        <is>
          <t>Medium</t>
        </is>
      </c>
      <c r="C6924" t="n">
        <v>67.7</v>
      </c>
      <c r="D6924" t="n">
        <v>68.09999999999999</v>
      </c>
      <c r="E6924">
        <f>D6924-C6924</f>
        <v/>
      </c>
      <c r="F6924">
        <f>ROW()-ROW($A$6821)</f>
        <v/>
      </c>
      <c r="G6924">
        <f>AVERAGE($E$6821:$E$6923)</f>
        <v/>
      </c>
      <c r="H6924" s="6">
        <f>STDEV($E$6821:$E$6923)</f>
        <v/>
      </c>
      <c r="I6924" s="7">
        <f>MIN(MAX((E6924-G6924)/IF(H6924&gt;1e-12,H6924,NA()),-8.0),8.0)</f>
        <v/>
      </c>
      <c r="J6924">
        <f>IF(NOT(ISNA(I6924)),IF(ABS(I6924)&gt;=0.5,"TRIGGER",""),"")</f>
        <v/>
      </c>
      <c r="K6924">
        <f>IF(J6924="TRIGGER",IF(I6924&gt;0,"LONG","SHORT"),"")</f>
        <v/>
      </c>
    </row>
    <row r="6925">
      <c r="A6925" s="5" t="n">
        <v>45226</v>
      </c>
      <c r="B6925" t="inlineStr">
        <is>
          <t>Medium</t>
        </is>
      </c>
      <c r="C6925" t="n">
        <v>63</v>
      </c>
      <c r="D6925" t="n">
        <v>63.8</v>
      </c>
      <c r="E6925">
        <f>D6925-C6925</f>
        <v/>
      </c>
      <c r="F6925">
        <f>ROW()-ROW($A$6821)</f>
        <v/>
      </c>
      <c r="G6925">
        <f>AVERAGE($E$6821:$E$6924)</f>
        <v/>
      </c>
      <c r="H6925" s="6">
        <f>STDEV($E$6821:$E$6924)</f>
        <v/>
      </c>
      <c r="I6925" s="7">
        <f>MIN(MAX((E6925-G6925)/IF(H6925&gt;1e-12,H6925,NA()),-8.0),8.0)</f>
        <v/>
      </c>
      <c r="J6925">
        <f>IF(NOT(ISNA(I6925)),IF(ABS(I6925)&gt;=0.5,"TRIGGER",""),"")</f>
        <v/>
      </c>
      <c r="K6925">
        <f>IF(J6925="TRIGGER",IF(I6925&gt;0,"LONG","SHORT"),"")</f>
        <v/>
      </c>
    </row>
    <row r="6926">
      <c r="A6926" s="5" t="n">
        <v>45252</v>
      </c>
      <c r="B6926" t="inlineStr">
        <is>
          <t>Medium</t>
        </is>
      </c>
      <c r="C6926" t="n">
        <v>60.5</v>
      </c>
      <c r="D6926" t="n">
        <v>61.3</v>
      </c>
      <c r="E6926">
        <f>D6926-C6926</f>
        <v/>
      </c>
      <c r="F6926">
        <f>ROW()-ROW($A$6821)</f>
        <v/>
      </c>
      <c r="G6926">
        <f>AVERAGE($E$6821:$E$6925)</f>
        <v/>
      </c>
      <c r="H6926" s="6">
        <f>STDEV($E$6821:$E$6925)</f>
        <v/>
      </c>
      <c r="I6926" s="7">
        <f>MIN(MAX((E6926-G6926)/IF(H6926&gt;1e-12,H6926,NA()),-8.0),8.0)</f>
        <v/>
      </c>
      <c r="J6926">
        <f>IF(NOT(ISNA(I6926)),IF(ABS(I6926)&gt;=0.5,"TRIGGER",""),"")</f>
        <v/>
      </c>
      <c r="K6926">
        <f>IF(J6926="TRIGGER",IF(I6926&gt;0,"LONG","SHORT"),"")</f>
        <v/>
      </c>
    </row>
    <row r="6927">
      <c r="A6927" s="5" t="n">
        <v>45282</v>
      </c>
      <c r="B6927" t="inlineStr">
        <is>
          <t>Medium</t>
        </is>
      </c>
      <c r="C6927" t="n">
        <v>69.40000000000001</v>
      </c>
      <c r="D6927" t="n">
        <v>69.7</v>
      </c>
      <c r="E6927">
        <f>D6927-C6927</f>
        <v/>
      </c>
      <c r="F6927">
        <f>ROW()-ROW($A$6821)</f>
        <v/>
      </c>
      <c r="G6927">
        <f>AVERAGE($E$6821:$E$6926)</f>
        <v/>
      </c>
      <c r="H6927" s="6">
        <f>STDEV($E$6821:$E$6926)</f>
        <v/>
      </c>
      <c r="I6927" s="7">
        <f>MIN(MAX((E6927-G6927)/IF(H6927&gt;1e-12,H6927,NA()),-8.0),8.0)</f>
        <v/>
      </c>
      <c r="J6927">
        <f>IF(NOT(ISNA(I6927)),IF(ABS(I6927)&gt;=0.5,"TRIGGER",""),"")</f>
        <v/>
      </c>
      <c r="K6927">
        <f>IF(J6927="TRIGGER",IF(I6927&gt;0,"LONG","SHORT"),"")</f>
        <v/>
      </c>
    </row>
    <row r="6928">
      <c r="A6928" s="5" t="n">
        <v>45324</v>
      </c>
      <c r="B6928" t="inlineStr">
        <is>
          <t>Medium</t>
        </is>
      </c>
      <c r="C6928" t="n">
        <v>78.90000000000001</v>
      </c>
      <c r="D6928" t="n">
        <v>79</v>
      </c>
      <c r="E6928">
        <f>D6928-C6928</f>
        <v/>
      </c>
      <c r="F6928">
        <f>ROW()-ROW($A$6821)</f>
        <v/>
      </c>
      <c r="G6928">
        <f>AVERAGE($E$6821:$E$6927)</f>
        <v/>
      </c>
      <c r="H6928" s="6">
        <f>STDEV($E$6821:$E$6927)</f>
        <v/>
      </c>
      <c r="I6928" s="7">
        <f>MIN(MAX((E6928-G6928)/IF(H6928&gt;1e-12,H6928,NA()),-8.0),8.0)</f>
        <v/>
      </c>
      <c r="J6928">
        <f>IF(NOT(ISNA(I6928)),IF(ABS(I6928)&gt;=0.5,"TRIGGER",""),"")</f>
        <v/>
      </c>
      <c r="K6928">
        <f>IF(J6928="TRIGGER",IF(I6928&gt;0,"LONG","SHORT"),"")</f>
        <v/>
      </c>
    </row>
    <row r="6929">
      <c r="A6929" s="5" t="n">
        <v>45352</v>
      </c>
      <c r="B6929" t="inlineStr">
        <is>
          <t>Medium</t>
        </is>
      </c>
      <c r="C6929" t="n">
        <v>79.59999999999999</v>
      </c>
      <c r="D6929" t="n">
        <v>76.90000000000001</v>
      </c>
      <c r="E6929">
        <f>D6929-C6929</f>
        <v/>
      </c>
      <c r="F6929">
        <f>ROW()-ROW($A$6821)</f>
        <v/>
      </c>
      <c r="G6929">
        <f>AVERAGE($E$6821:$E$6928)</f>
        <v/>
      </c>
      <c r="H6929" s="6">
        <f>STDEV($E$6821:$E$6928)</f>
        <v/>
      </c>
      <c r="I6929" s="7">
        <f>MIN(MAX((E6929-G6929)/IF(H6929&gt;1e-12,H6929,NA()),-8.0),8.0)</f>
        <v/>
      </c>
      <c r="J6929">
        <f>IF(NOT(ISNA(I6929)),IF(ABS(I6929)&gt;=0.5,"TRIGGER",""),"")</f>
        <v/>
      </c>
      <c r="K6929">
        <f>IF(J6929="TRIGGER",IF(I6929&gt;0,"LONG","SHORT"),"")</f>
        <v/>
      </c>
    </row>
    <row r="6930">
      <c r="A6930" s="5" t="n">
        <v>45379</v>
      </c>
      <c r="B6930" t="inlineStr">
        <is>
          <t>Medium</t>
        </is>
      </c>
      <c r="C6930" t="n">
        <v>76.5</v>
      </c>
      <c r="D6930" t="n">
        <v>79.40000000000001</v>
      </c>
      <c r="E6930">
        <f>D6930-C6930</f>
        <v/>
      </c>
      <c r="F6930">
        <f>ROW()-ROW($A$6821)</f>
        <v/>
      </c>
      <c r="G6930">
        <f>AVERAGE($E$6821:$E$6929)</f>
        <v/>
      </c>
      <c r="H6930" s="6">
        <f>STDEV($E$6821:$E$6929)</f>
        <v/>
      </c>
      <c r="I6930" s="7">
        <f>MIN(MAX((E6930-G6930)/IF(H6930&gt;1e-12,H6930,NA()),-8.0),8.0)</f>
        <v/>
      </c>
      <c r="J6930">
        <f>IF(NOT(ISNA(I6930)),IF(ABS(I6930)&gt;=0.5,"TRIGGER",""),"")</f>
        <v/>
      </c>
      <c r="K6930">
        <f>IF(J6930="TRIGGER",IF(I6930&gt;0,"LONG","SHORT"),"")</f>
        <v/>
      </c>
    </row>
    <row r="6931">
      <c r="A6931" s="5" t="n">
        <v>45408</v>
      </c>
      <c r="B6931" t="inlineStr">
        <is>
          <t>Medium</t>
        </is>
      </c>
      <c r="C6931" t="n">
        <v>77.8</v>
      </c>
      <c r="D6931" t="n">
        <v>77.2</v>
      </c>
      <c r="E6931">
        <f>D6931-C6931</f>
        <v/>
      </c>
      <c r="F6931">
        <f>ROW()-ROW($A$6821)</f>
        <v/>
      </c>
      <c r="G6931">
        <f>AVERAGE($E$6821:$E$6930)</f>
        <v/>
      </c>
      <c r="H6931" s="6">
        <f>STDEV($E$6821:$E$6930)</f>
        <v/>
      </c>
      <c r="I6931" s="7">
        <f>MIN(MAX((E6931-G6931)/IF(H6931&gt;1e-12,H6931,NA()),-8.0),8.0)</f>
        <v/>
      </c>
      <c r="J6931">
        <f>IF(NOT(ISNA(I6931)),IF(ABS(I6931)&gt;=0.5,"TRIGGER",""),"")</f>
        <v/>
      </c>
      <c r="K6931">
        <f>IF(J6931="TRIGGER",IF(I6931&gt;0,"LONG","SHORT"),"")</f>
        <v/>
      </c>
    </row>
    <row r="6932">
      <c r="A6932" s="5" t="n">
        <v>45436</v>
      </c>
      <c r="B6932" t="inlineStr">
        <is>
          <t>Medium</t>
        </is>
      </c>
      <c r="C6932" t="n">
        <v>67.5</v>
      </c>
      <c r="D6932" t="n">
        <v>69.09999999999999</v>
      </c>
      <c r="E6932">
        <f>D6932-C6932</f>
        <v/>
      </c>
      <c r="F6932">
        <f>ROW()-ROW($A$6821)</f>
        <v/>
      </c>
      <c r="G6932">
        <f>AVERAGE($E$6821:$E$6931)</f>
        <v/>
      </c>
      <c r="H6932" s="6">
        <f>STDEV($E$6821:$E$6931)</f>
        <v/>
      </c>
      <c r="I6932" s="7">
        <f>MIN(MAX((E6932-G6932)/IF(H6932&gt;1e-12,H6932,NA()),-8.0),8.0)</f>
        <v/>
      </c>
      <c r="J6932">
        <f>IF(NOT(ISNA(I6932)),IF(ABS(I6932)&gt;=0.5,"TRIGGER",""),"")</f>
        <v/>
      </c>
      <c r="K6932">
        <f>IF(J6932="TRIGGER",IF(I6932&gt;0,"LONG","SHORT"),"")</f>
        <v/>
      </c>
    </row>
    <row r="6933">
      <c r="A6933" s="5" t="n">
        <v>45471</v>
      </c>
      <c r="B6933" t="inlineStr">
        <is>
          <t>Medium</t>
        </is>
      </c>
      <c r="C6933" t="n">
        <v>65.8</v>
      </c>
      <c r="D6933" t="n">
        <v>68.2</v>
      </c>
      <c r="E6933">
        <f>D6933-C6933</f>
        <v/>
      </c>
      <c r="F6933">
        <f>ROW()-ROW($A$6821)</f>
        <v/>
      </c>
      <c r="G6933">
        <f>AVERAGE($E$6821:$E$6932)</f>
        <v/>
      </c>
      <c r="H6933" s="6">
        <f>STDEV($E$6821:$E$6932)</f>
        <v/>
      </c>
      <c r="I6933" s="7">
        <f>MIN(MAX((E6933-G6933)/IF(H6933&gt;1e-12,H6933,NA()),-8.0),8.0)</f>
        <v/>
      </c>
      <c r="J6933">
        <f>IF(NOT(ISNA(I6933)),IF(ABS(I6933)&gt;=0.5,"TRIGGER",""),"")</f>
        <v/>
      </c>
      <c r="K6933">
        <f>IF(J6933="TRIGGER",IF(I6933&gt;0,"LONG","SHORT"),"")</f>
        <v/>
      </c>
    </row>
    <row r="6934">
      <c r="A6934" s="5" t="n">
        <v>45499</v>
      </c>
      <c r="B6934" t="inlineStr">
        <is>
          <t>Medium</t>
        </is>
      </c>
      <c r="C6934" t="n">
        <v>66</v>
      </c>
      <c r="D6934" t="n">
        <v>66.40000000000001</v>
      </c>
      <c r="E6934">
        <f>D6934-C6934</f>
        <v/>
      </c>
      <c r="F6934">
        <f>ROW()-ROW($A$6821)</f>
        <v/>
      </c>
      <c r="G6934">
        <f>AVERAGE($E$6821:$E$6933)</f>
        <v/>
      </c>
      <c r="H6934" s="6">
        <f>STDEV($E$6821:$E$6933)</f>
        <v/>
      </c>
      <c r="I6934" s="7">
        <f>MIN(MAX((E6934-G6934)/IF(H6934&gt;1e-12,H6934,NA()),-8.0),8.0)</f>
        <v/>
      </c>
      <c r="J6934">
        <f>IF(NOT(ISNA(I6934)),IF(ABS(I6934)&gt;=0.5,"TRIGGER",""),"")</f>
        <v/>
      </c>
      <c r="K6934">
        <f>IF(J6934="TRIGGER",IF(I6934&gt;0,"LONG","SHORT"),"")</f>
        <v/>
      </c>
    </row>
    <row r="6935">
      <c r="A6935" s="5" t="n">
        <v>45534</v>
      </c>
      <c r="B6935" t="inlineStr">
        <is>
          <t>Medium</t>
        </is>
      </c>
      <c r="C6935" t="n">
        <v>68</v>
      </c>
      <c r="D6935" t="n">
        <v>67.90000000000001</v>
      </c>
      <c r="E6935">
        <f>D6935-C6935</f>
        <v/>
      </c>
      <c r="F6935">
        <f>ROW()-ROW($A$6821)</f>
        <v/>
      </c>
      <c r="G6935">
        <f>AVERAGE($E$6821:$E$6934)</f>
        <v/>
      </c>
      <c r="H6935" s="6">
        <f>STDEV($E$6821:$E$6934)</f>
        <v/>
      </c>
      <c r="I6935" s="7">
        <f>MIN(MAX((E6935-G6935)/IF(H6935&gt;1e-12,H6935,NA()),-8.0),8.0)</f>
        <v/>
      </c>
      <c r="J6935">
        <f>IF(NOT(ISNA(I6935)),IF(ABS(I6935)&gt;=0.5,"TRIGGER",""),"")</f>
        <v/>
      </c>
      <c r="K6935">
        <f>IF(J6935="TRIGGER",IF(I6935&gt;0,"LONG","SHORT"),"")</f>
        <v/>
      </c>
    </row>
    <row r="6936">
      <c r="A6936" s="5" t="n">
        <v>45562</v>
      </c>
      <c r="B6936" t="inlineStr">
        <is>
          <t>Medium</t>
        </is>
      </c>
      <c r="C6936" t="n">
        <v>69.3</v>
      </c>
      <c r="D6936" t="n">
        <v>70.09999999999999</v>
      </c>
      <c r="E6936">
        <f>D6936-C6936</f>
        <v/>
      </c>
      <c r="F6936">
        <f>ROW()-ROW($A$6821)</f>
        <v/>
      </c>
      <c r="G6936">
        <f>AVERAGE($E$6821:$E$6935)</f>
        <v/>
      </c>
      <c r="H6936" s="6">
        <f>STDEV($E$6821:$E$6935)</f>
        <v/>
      </c>
      <c r="I6936" s="7">
        <f>MIN(MAX((E6936-G6936)/IF(H6936&gt;1e-12,H6936,NA()),-8.0),8.0)</f>
        <v/>
      </c>
      <c r="J6936">
        <f>IF(NOT(ISNA(I6936)),IF(ABS(I6936)&gt;=0.5,"TRIGGER",""),"")</f>
        <v/>
      </c>
      <c r="K6936">
        <f>IF(J6936="TRIGGER",IF(I6936&gt;0,"LONG","SHORT"),"")</f>
        <v/>
      </c>
    </row>
    <row r="6937">
      <c r="A6937" s="5" t="n">
        <v>45590</v>
      </c>
      <c r="B6937" t="inlineStr">
        <is>
          <t>Medium</t>
        </is>
      </c>
      <c r="C6937" t="n">
        <v>69</v>
      </c>
      <c r="D6937" t="n">
        <v>70.5</v>
      </c>
      <c r="E6937">
        <f>D6937-C6937</f>
        <v/>
      </c>
      <c r="F6937">
        <f>ROW()-ROW($A$6821)</f>
        <v/>
      </c>
      <c r="G6937">
        <f>AVERAGE($E$6821:$E$6936)</f>
        <v/>
      </c>
      <c r="H6937" s="6">
        <f>STDEV($E$6821:$E$6936)</f>
        <v/>
      </c>
      <c r="I6937" s="7">
        <f>MIN(MAX((E6937-G6937)/IF(H6937&gt;1e-12,H6937,NA()),-8.0),8.0)</f>
        <v/>
      </c>
      <c r="J6937">
        <f>IF(NOT(ISNA(I6937)),IF(ABS(I6937)&gt;=0.5,"TRIGGER",""),"")</f>
        <v/>
      </c>
      <c r="K6937">
        <f>IF(J6937="TRIGGER",IF(I6937&gt;0,"LONG","SHORT"),"")</f>
        <v/>
      </c>
    </row>
    <row r="6938">
      <c r="A6938" s="5" t="n">
        <v>45618</v>
      </c>
      <c r="B6938" t="inlineStr">
        <is>
          <t>Medium</t>
        </is>
      </c>
      <c r="C6938" t="n">
        <v>73.7</v>
      </c>
      <c r="D6938" t="n">
        <v>71.8</v>
      </c>
      <c r="E6938">
        <f>D6938-C6938</f>
        <v/>
      </c>
      <c r="F6938">
        <f>ROW()-ROW($A$6821)</f>
        <v/>
      </c>
      <c r="G6938">
        <f>AVERAGE($E$6821:$E$6937)</f>
        <v/>
      </c>
      <c r="H6938" s="6">
        <f>STDEV($E$6821:$E$6937)</f>
        <v/>
      </c>
      <c r="I6938" s="7">
        <f>MIN(MAX((E6938-G6938)/IF(H6938&gt;1e-12,H6938,NA()),-8.0),8.0)</f>
        <v/>
      </c>
      <c r="J6938">
        <f>IF(NOT(ISNA(I6938)),IF(ABS(I6938)&gt;=0.5,"TRIGGER",""),"")</f>
        <v/>
      </c>
      <c r="K6938">
        <f>IF(J6938="TRIGGER",IF(I6938&gt;0,"LONG","SHORT"),"")</f>
        <v/>
      </c>
    </row>
    <row r="6939">
      <c r="A6939" s="5" t="n">
        <v>45646</v>
      </c>
      <c r="B6939" t="inlineStr">
        <is>
          <t>Medium</t>
        </is>
      </c>
      <c r="C6939" t="n">
        <v>74</v>
      </c>
      <c r="D6939" t="n">
        <v>74</v>
      </c>
      <c r="E6939">
        <f>D6939-C6939</f>
        <v/>
      </c>
      <c r="F6939">
        <f>ROW()-ROW($A$6821)</f>
        <v/>
      </c>
      <c r="G6939">
        <f>AVERAGE($E$6821:$E$6938)</f>
        <v/>
      </c>
      <c r="H6939" s="6">
        <f>STDEV($E$6821:$E$6938)</f>
        <v/>
      </c>
      <c r="I6939" s="7">
        <f>MIN(MAX((E6939-G6939)/IF(H6939&gt;1e-12,H6939,NA()),-8.0),8.0)</f>
        <v/>
      </c>
      <c r="J6939">
        <f>IF(NOT(ISNA(I6939)),IF(ABS(I6939)&gt;=0.5,"TRIGGER",""),"")</f>
        <v/>
      </c>
      <c r="K6939">
        <f>IF(J6939="TRIGGER",IF(I6939&gt;0,"LONG","SHORT"),"")</f>
        <v/>
      </c>
    </row>
    <row r="6940">
      <c r="A6940" s="5" t="n">
        <v>45681</v>
      </c>
      <c r="B6940" t="inlineStr">
        <is>
          <t>Medium</t>
        </is>
      </c>
      <c r="C6940" t="n">
        <v>73.2</v>
      </c>
      <c r="D6940" t="n">
        <v>71.09999999999999</v>
      </c>
      <c r="E6940">
        <f>D6940-C6940</f>
        <v/>
      </c>
      <c r="F6940">
        <f>ROW()-ROW($A$6821)</f>
        <v/>
      </c>
      <c r="G6940">
        <f>AVERAGE($E$6821:$E$6939)</f>
        <v/>
      </c>
      <c r="H6940" s="6">
        <f>STDEV($E$6821:$E$6939)</f>
        <v/>
      </c>
      <c r="I6940" s="7">
        <f>MIN(MAX((E6940-G6940)/IF(H6940&gt;1e-12,H6940,NA()),-8.0),8.0)</f>
        <v/>
      </c>
      <c r="J6940">
        <f>IF(NOT(ISNA(I6940)),IF(ABS(I6940)&gt;=0.5,"TRIGGER",""),"")</f>
        <v/>
      </c>
      <c r="K6940">
        <f>IF(J6940="TRIGGER",IF(I6940&gt;0,"LONG","SHORT"),"")</f>
        <v/>
      </c>
    </row>
    <row r="6941">
      <c r="A6941" s="5" t="n">
        <v>45709</v>
      </c>
      <c r="B6941" t="inlineStr">
        <is>
          <t>Medium</t>
        </is>
      </c>
      <c r="C6941" t="n">
        <v>67.8</v>
      </c>
      <c r="D6941" t="n">
        <v>64.7</v>
      </c>
      <c r="E6941">
        <f>D6941-C6941</f>
        <v/>
      </c>
      <c r="F6941">
        <f>ROW()-ROW($A$6821)</f>
        <v/>
      </c>
      <c r="G6941">
        <f>AVERAGE($E$6821:$E$6940)</f>
        <v/>
      </c>
      <c r="H6941" s="6">
        <f>STDEV($E$6821:$E$6940)</f>
        <v/>
      </c>
      <c r="I6941" s="7">
        <f>MIN(MAX((E6941-G6941)/IF(H6941&gt;1e-12,H6941,NA()),-8.0),8.0)</f>
        <v/>
      </c>
      <c r="J6941">
        <f>IF(NOT(ISNA(I6941)),IF(ABS(I6941)&gt;=0.5,"TRIGGER",""),"")</f>
        <v/>
      </c>
      <c r="K6941">
        <f>IF(J6941="TRIGGER",IF(I6941&gt;0,"LONG","SHORT"),"")</f>
        <v/>
      </c>
    </row>
    <row r="6942">
      <c r="A6942" s="5" t="n">
        <v>45744</v>
      </c>
      <c r="B6942" t="inlineStr">
        <is>
          <t>Medium</t>
        </is>
      </c>
      <c r="C6942" t="n">
        <v>57.9</v>
      </c>
      <c r="D6942" t="n">
        <v>57</v>
      </c>
      <c r="E6942">
        <f>D6942-C6942</f>
        <v/>
      </c>
      <c r="F6942">
        <f>ROW()-ROW($A$6821)</f>
        <v/>
      </c>
      <c r="G6942">
        <f>AVERAGE($E$6821:$E$6941)</f>
        <v/>
      </c>
      <c r="H6942" s="6">
        <f>STDEV($E$6821:$E$6941)</f>
        <v/>
      </c>
      <c r="I6942" s="7">
        <f>MIN(MAX((E6942-G6942)/IF(H6942&gt;1e-12,H6942,NA()),-8.0),8.0)</f>
        <v/>
      </c>
      <c r="J6942">
        <f>IF(NOT(ISNA(I6942)),IF(ABS(I6942)&gt;=0.5,"TRIGGER",""),"")</f>
        <v/>
      </c>
      <c r="K6942">
        <f>IF(J6942="TRIGGER",IF(I6942&gt;0,"LONG","SHORT"),"")</f>
        <v/>
      </c>
    </row>
    <row r="6943">
      <c r="A6943" s="5" t="n">
        <v>45772</v>
      </c>
      <c r="B6943" t="inlineStr">
        <is>
          <t>Medium</t>
        </is>
      </c>
      <c r="C6943" t="n">
        <v>50.8</v>
      </c>
      <c r="D6943" t="n">
        <v>52.2</v>
      </c>
      <c r="E6943">
        <f>D6943-C6943</f>
        <v/>
      </c>
      <c r="F6943">
        <f>ROW()-ROW($A$6821)</f>
        <v/>
      </c>
      <c r="G6943">
        <f>AVERAGE($E$6821:$E$6942)</f>
        <v/>
      </c>
      <c r="H6943" s="6">
        <f>STDEV($E$6821:$E$6942)</f>
        <v/>
      </c>
      <c r="I6943" s="7">
        <f>MIN(MAX((E6943-G6943)/IF(H6943&gt;1e-12,H6943,NA()),-8.0),8.0)</f>
        <v/>
      </c>
      <c r="J6943">
        <f>IF(NOT(ISNA(I6943)),IF(ABS(I6943)&gt;=0.5,"TRIGGER",""),"")</f>
        <v/>
      </c>
      <c r="K6943">
        <f>IF(J6943="TRIGGER",IF(I6943&gt;0,"LONG","SHORT"),"")</f>
        <v/>
      </c>
    </row>
    <row r="6944">
      <c r="A6944" s="5" t="n">
        <v>45807</v>
      </c>
      <c r="B6944" t="inlineStr">
        <is>
          <t>Medium</t>
        </is>
      </c>
      <c r="C6944" t="n">
        <v>51</v>
      </c>
      <c r="D6944" t="n">
        <v>52.2</v>
      </c>
      <c r="E6944">
        <f>D6944-C6944</f>
        <v/>
      </c>
      <c r="F6944">
        <f>ROW()-ROW($A$6821)</f>
        <v/>
      </c>
      <c r="G6944">
        <f>AVERAGE($E$6821:$E$6943)</f>
        <v/>
      </c>
      <c r="H6944" s="6">
        <f>STDEV($E$6821:$E$6943)</f>
        <v/>
      </c>
      <c r="I6944" s="7">
        <f>MIN(MAX((E6944-G6944)/IF(H6944&gt;1e-12,H6944,NA()),-8.0),8.0)</f>
        <v/>
      </c>
      <c r="J6944">
        <f>IF(NOT(ISNA(I6944)),IF(ABS(I6944)&gt;=0.5,"TRIGGER",""),"")</f>
        <v/>
      </c>
      <c r="K6944">
        <f>IF(J6944="TRIGGER",IF(I6944&gt;0,"LONG","SHORT"),"")</f>
        <v/>
      </c>
    </row>
    <row r="6945">
      <c r="A6945" s="5" t="n">
        <v>45835</v>
      </c>
      <c r="B6945" t="inlineStr">
        <is>
          <t>Medium</t>
        </is>
      </c>
      <c r="C6945" t="n">
        <v>60.5</v>
      </c>
      <c r="D6945" t="n">
        <v>60.7</v>
      </c>
      <c r="E6945">
        <f>D6945-C6945</f>
        <v/>
      </c>
      <c r="F6945">
        <f>ROW()-ROW($A$6821)</f>
        <v/>
      </c>
      <c r="G6945">
        <f>AVERAGE($E$6821:$E$6944)</f>
        <v/>
      </c>
      <c r="H6945" s="6">
        <f>STDEV($E$6821:$E$6944)</f>
        <v/>
      </c>
      <c r="I6945" s="7">
        <f>MIN(MAX((E6945-G6945)/IF(H6945&gt;1e-12,H6945,NA()),-8.0),8.0)</f>
        <v/>
      </c>
      <c r="J6945">
        <f>IF(NOT(ISNA(I6945)),IF(ABS(I6945)&gt;=0.5,"TRIGGER",""),"")</f>
        <v/>
      </c>
      <c r="K6945">
        <f>IF(J6945="TRIGGER",IF(I6945&gt;0,"LONG","SHORT"),"")</f>
        <v/>
      </c>
    </row>
    <row r="6946">
      <c r="A6946" s="5" t="n">
        <v>45870</v>
      </c>
      <c r="B6946" t="inlineStr">
        <is>
          <t>Medium</t>
        </is>
      </c>
      <c r="C6946" t="n">
        <v>62</v>
      </c>
      <c r="D6946" t="n">
        <v>61.7</v>
      </c>
      <c r="E6946">
        <f>D6946-C6946</f>
        <v/>
      </c>
      <c r="F6946">
        <f>ROW()-ROW($A$6821)</f>
        <v/>
      </c>
      <c r="G6946">
        <f>AVERAGE($E$6821:$E$6945)</f>
        <v/>
      </c>
      <c r="H6946" s="6">
        <f>STDEV($E$6821:$E$6945)</f>
        <v/>
      </c>
      <c r="I6946" s="7">
        <f>MIN(MAX((E6946-G6946)/IF(H6946&gt;1e-12,H6946,NA()),-8.0),8.0)</f>
        <v/>
      </c>
      <c r="J6946">
        <f>IF(NOT(ISNA(I6946)),IF(ABS(I6946)&gt;=0.5,"TRIGGER",""),"")</f>
        <v/>
      </c>
      <c r="K6946">
        <f>IF(J6946="TRIGGER",IF(I6946&gt;0,"LONG","SHORT"),"")</f>
        <v/>
      </c>
    </row>
    <row r="6947">
      <c r="A6947" s="5" t="n">
        <v>45898</v>
      </c>
      <c r="B6947" t="inlineStr">
        <is>
          <t>Medium</t>
        </is>
      </c>
      <c r="C6947" t="n">
        <v>58.6</v>
      </c>
      <c r="D6947" t="n">
        <v>58.2</v>
      </c>
      <c r="E6947">
        <f>D6947-C6947</f>
        <v/>
      </c>
      <c r="F6947">
        <f>ROW()-ROW($A$6821)</f>
        <v/>
      </c>
      <c r="G6947">
        <f>AVERAGE($E$6821:$E$6946)</f>
        <v/>
      </c>
      <c r="H6947" s="6">
        <f>STDEV($E$6821:$E$6946)</f>
        <v/>
      </c>
      <c r="I6947" s="7">
        <f>MIN(MAX((E6947-G6947)/IF(H6947&gt;1e-12,H6947,NA()),-8.0),8.0)</f>
        <v/>
      </c>
      <c r="J6947">
        <f>IF(NOT(ISNA(I6947)),IF(ABS(I6947)&gt;=0.5,"TRIGGER",""),"")</f>
        <v/>
      </c>
      <c r="K6947">
        <f>IF(J6947="TRIGGER",IF(I6947&gt;0,"LONG","SHORT"),"")</f>
        <v/>
      </c>
    </row>
    <row r="6948">
      <c r="A6948" s="5" t="n">
        <v>45926</v>
      </c>
      <c r="B6948" t="inlineStr">
        <is>
          <t>Medium</t>
        </is>
      </c>
      <c r="C6948" t="n">
        <v>55.4</v>
      </c>
      <c r="D6948" t="n">
        <v>55.1</v>
      </c>
      <c r="E6948">
        <f>D6948-C6948</f>
        <v/>
      </c>
      <c r="F6948">
        <f>ROW()-ROW($A$6821)</f>
        <v/>
      </c>
      <c r="G6948">
        <f>AVERAGE($E$6821:$E$6947)</f>
        <v/>
      </c>
      <c r="H6948" s="6">
        <f>STDEV($E$6821:$E$6947)</f>
        <v/>
      </c>
      <c r="I6948" s="7">
        <f>MIN(MAX((E6948-G6948)/IF(H6948&gt;1e-12,H6948,NA()),-8.0),8.0)</f>
        <v/>
      </c>
      <c r="J6948">
        <f>IF(NOT(ISNA(I6948)),IF(ABS(I6948)&gt;=0.5,"TRIGGER",""),"")</f>
        <v/>
      </c>
      <c r="K6948">
        <f>IF(J6948="TRIGGER",IF(I6948&gt;0,"LONG","SHORT"),"")</f>
        <v/>
      </c>
    </row>
    <row r="6949">
      <c r="A6949" s="5" t="n">
        <v>45954</v>
      </c>
      <c r="B6949" t="inlineStr">
        <is>
          <t>Medium</t>
        </is>
      </c>
      <c r="C6949" t="n">
        <v>55</v>
      </c>
      <c r="D6949" t="n">
        <v>53.6</v>
      </c>
      <c r="E6949">
        <f>D6949-C6949</f>
        <v/>
      </c>
      <c r="F6949">
        <f>ROW()-ROW($A$6821)</f>
        <v/>
      </c>
      <c r="G6949">
        <f>AVERAGE($E$6821:$E$6948)</f>
        <v/>
      </c>
      <c r="H6949" s="6">
        <f>STDEV($E$6821:$E$6948)</f>
        <v/>
      </c>
      <c r="I6949" s="7">
        <f>MIN(MAX((E6949-G6949)/IF(H6949&gt;1e-12,H6949,NA()),-8.0),8.0)</f>
        <v/>
      </c>
      <c r="J6949">
        <f>IF(NOT(ISNA(I6949)),IF(ABS(I6949)&gt;=0.5,"TRIGGER",""),"")</f>
        <v/>
      </c>
      <c r="K6949">
        <f>IF(J6949="TRIGGER",IF(I6949&gt;0,"LONG","SHORT"),"")</f>
        <v/>
      </c>
    </row>
    <row r="6950">
      <c r="A6950" s="5" t="n">
        <v>45982</v>
      </c>
      <c r="B6950" t="inlineStr">
        <is>
          <t>Medium</t>
        </is>
      </c>
      <c r="C6950" t="n">
        <v>50.5</v>
      </c>
      <c r="D6950" t="n">
        <v>51</v>
      </c>
      <c r="E6950">
        <f>D6950-C6950</f>
        <v/>
      </c>
      <c r="F6950">
        <f>ROW()-ROW($A$6821)</f>
        <v/>
      </c>
      <c r="G6950">
        <f>AVERAGE($E$6821:$E$6949)</f>
        <v/>
      </c>
      <c r="H6950" s="6">
        <f>STDEV($E$6821:$E$6949)</f>
        <v/>
      </c>
      <c r="I6950" s="7">
        <f>MIN(MAX((E6950-G6950)/IF(H6950&gt;1e-12,H6950,NA()),-8.0),8.0)</f>
        <v/>
      </c>
      <c r="J6950">
        <f>IF(NOT(ISNA(I6950)),IF(ABS(I6950)&gt;=0.5,"TRIGGER",""),"")</f>
        <v/>
      </c>
      <c r="K6950">
        <f>IF(J6950="TRIGGER",IF(I6950&gt;0,"LONG","SHORT"),"")</f>
        <v/>
      </c>
    </row>
    <row r="6951">
      <c r="A6951" s="5" t="n">
        <v>46010</v>
      </c>
      <c r="B6951" t="inlineStr">
        <is>
          <t>Medium</t>
        </is>
      </c>
      <c r="C6951" t="n">
        <v>53.4</v>
      </c>
      <c r="D6951" t="n">
        <v>52.9</v>
      </c>
      <c r="E6951">
        <f>D6951-C6951</f>
        <v/>
      </c>
      <c r="F6951">
        <f>ROW()-ROW($A$6821)</f>
        <v/>
      </c>
      <c r="G6951">
        <f>AVERAGE($E$6821:$E$6950)</f>
        <v/>
      </c>
      <c r="H6951" s="6">
        <f>STDEV($E$6821:$E$6950)</f>
        <v/>
      </c>
      <c r="I6951" s="7">
        <f>MIN(MAX((E6951-G6951)/IF(H6951&gt;1e-12,H6951,NA()),-8.0),8.0)</f>
        <v/>
      </c>
      <c r="J6951">
        <f>IF(NOT(ISNA(I6951)),IF(ABS(I6951)&gt;=0.5,"TRIGGER",""),"")</f>
        <v/>
      </c>
      <c r="K6951">
        <f>IF(J6951="TRIGGER",IF(I6951&gt;0,"LONG","SHORT"),"")</f>
        <v/>
      </c>
    </row>
    <row r="6952">
      <c r="A6952" s="5" t="n">
        <v>46045</v>
      </c>
      <c r="B6952" t="inlineStr">
        <is>
          <t>Medium</t>
        </is>
      </c>
      <c r="C6952" t="n">
        <v>54</v>
      </c>
      <c r="D6952" t="n">
        <v>56.4</v>
      </c>
      <c r="E6952">
        <f>D6952-C6952</f>
        <v/>
      </c>
      <c r="F6952">
        <f>ROW()-ROW($A$6821)</f>
        <v/>
      </c>
      <c r="G6952">
        <f>AVERAGE($E$6821:$E$6951)</f>
        <v/>
      </c>
      <c r="H6952" s="6">
        <f>STDEV($E$6821:$E$6951)</f>
        <v/>
      </c>
      <c r="I6952" s="7">
        <f>MIN(MAX((E6952-G6952)/IF(H6952&gt;1e-12,H6952,NA()),-8.0),8.0)</f>
        <v/>
      </c>
      <c r="J6952">
        <f>IF(NOT(ISNA(I6952)),IF(ABS(I6952)&gt;=0.5,"TRIGGER",""),"")</f>
        <v/>
      </c>
      <c r="K6952">
        <f>IF(J6952="TRIGGER",IF(I6952&gt;0,"LONG","SHORT"),"")</f>
        <v/>
      </c>
    </row>
    <row r="6953">
      <c r="A6953" s="5" t="n">
        <v>46073</v>
      </c>
      <c r="B6953" t="inlineStr">
        <is>
          <t>Medium</t>
        </is>
      </c>
      <c r="C6953" t="n">
        <v>57.3</v>
      </c>
      <c r="D6953" t="n">
        <v>56.6</v>
      </c>
      <c r="E6953">
        <f>D6953-C6953</f>
        <v/>
      </c>
      <c r="F6953">
        <f>ROW()-ROW($A$6821)</f>
        <v/>
      </c>
      <c r="G6953">
        <f>AVERAGE($E$6821:$E$6952)</f>
        <v/>
      </c>
      <c r="H6953" s="6">
        <f>STDEV($E$6821:$E$6952)</f>
        <v/>
      </c>
      <c r="I6953" s="7">
        <f>MIN(MAX((E6953-G6953)/IF(H6953&gt;1e-12,H6953,NA()),-8.0),8.0)</f>
        <v/>
      </c>
      <c r="J6953">
        <f>IF(NOT(ISNA(I6953)),IF(ABS(I6953)&gt;=0.5,"TRIGGER",""),"")</f>
        <v/>
      </c>
      <c r="K6953">
        <f>IF(J6953="TRIGGER",IF(I6953&gt;0,"LONG","SHORT"),"")</f>
        <v/>
      </c>
    </row>
    <row r="6954">
      <c r="A6954" s="5" t="n">
        <v>46108</v>
      </c>
      <c r="B6954" t="inlineStr">
        <is>
          <t>Medium</t>
        </is>
      </c>
      <c r="C6954" t="n">
        <v>54</v>
      </c>
      <c r="D6954" t="n">
        <v>53.3</v>
      </c>
      <c r="E6954">
        <f>D6954-C6954</f>
        <v/>
      </c>
      <c r="F6954">
        <f>ROW()-ROW($A$6821)</f>
        <v/>
      </c>
      <c r="G6954">
        <f>AVERAGE($E$6821:$E$6953)</f>
        <v/>
      </c>
      <c r="H6954" s="6">
        <f>STDEV($E$6821:$E$6953)</f>
        <v/>
      </c>
      <c r="I6954" s="7">
        <f>MIN(MAX((E6954-G6954)/IF(H6954&gt;1e-12,H6954,NA()),-8.0),8.0)</f>
        <v/>
      </c>
      <c r="J6954">
        <f>IF(NOT(ISNA(I6954)),IF(ABS(I6954)&gt;=0.5,"TRIGGER",""),"")</f>
        <v/>
      </c>
      <c r="K6954">
        <f>IF(J6954="TRIGGER",IF(I6954&gt;0,"LONG","SHORT"),"")</f>
        <v/>
      </c>
    </row>
    <row r="6955">
      <c r="A6955" s="5" t="n">
        <v>46136</v>
      </c>
      <c r="B6955" t="inlineStr">
        <is>
          <t>Medium</t>
        </is>
      </c>
      <c r="C6955" t="n">
        <v>47.6</v>
      </c>
      <c r="D6955" t="n">
        <v>49.8</v>
      </c>
      <c r="E6955">
        <f>D6955-C6955</f>
        <v/>
      </c>
      <c r="F6955">
        <f>ROW()-ROW($A$6821)</f>
        <v/>
      </c>
      <c r="G6955">
        <f>AVERAGE($E$6821:$E$6954)</f>
        <v/>
      </c>
      <c r="H6955" s="6">
        <f>STDEV($E$6821:$E$6954)</f>
        <v/>
      </c>
      <c r="I6955" s="7">
        <f>MIN(MAX((E6955-G6955)/IF(H6955&gt;1e-12,H6955,NA()),-8.0),8.0)</f>
        <v/>
      </c>
      <c r="J6955">
        <f>IF(NOT(ISNA(I6955)),IF(ABS(I6955)&gt;=0.5,"TRIGGER",""),"")</f>
        <v/>
      </c>
      <c r="K6955">
        <f>IF(J6955="TRIGGER",IF(I6955&gt;0,"LONG","SHORT"),"")</f>
        <v/>
      </c>
    </row>
    <row r="6956">
      <c r="A6956" s="5" t="n">
        <v>46164</v>
      </c>
      <c r="B6956" t="inlineStr">
        <is>
          <t>Medium</t>
        </is>
      </c>
      <c r="C6956" t="n">
        <v>48.2</v>
      </c>
      <c r="D6956" t="n">
        <v>44.8</v>
      </c>
      <c r="E6956">
        <f>D6956-C6956</f>
        <v/>
      </c>
      <c r="F6956">
        <f>ROW()-ROW($A$6821)</f>
        <v/>
      </c>
      <c r="G6956">
        <f>AVERAGE($E$6821:$E$6955)</f>
        <v/>
      </c>
      <c r="H6956" s="6">
        <f>STDEV($E$6821:$E$6955)</f>
        <v/>
      </c>
      <c r="I6956" s="7">
        <f>MIN(MAX((E6956-G6956)/IF(H6956&gt;1e-12,H6956,NA()),-8.0),8.0)</f>
        <v/>
      </c>
      <c r="J6956">
        <f>IF(NOT(ISNA(I6956)),IF(ABS(I6956)&gt;=0.5,"TRIGGER",""),"")</f>
        <v/>
      </c>
      <c r="K6956">
        <f>IF(J6956="TRIGGER",IF(I6956&gt;0,"LONG","SHORT"),"")</f>
        <v/>
      </c>
    </row>
    <row r="6957">
      <c r="A6957" s="5" t="n">
        <v>46199</v>
      </c>
      <c r="B6957" t="inlineStr">
        <is>
          <t>Medium</t>
        </is>
      </c>
      <c r="C6957" t="n">
        <v>50</v>
      </c>
      <c r="D6957" t="n">
        <v>49.5</v>
      </c>
      <c r="E6957">
        <f>D6957-C6957</f>
        <v/>
      </c>
      <c r="F6957">
        <f>ROW()-ROW($A$6821)</f>
        <v/>
      </c>
      <c r="G6957">
        <f>AVERAGE($E$6821:$E$6956)</f>
        <v/>
      </c>
      <c r="H6957" s="6">
        <f>STDEV($E$6821:$E$6956)</f>
        <v/>
      </c>
      <c r="I6957" s="7">
        <f>MIN(MAX((E6957-G6957)/IF(H6957&gt;1e-12,H6957,NA()),-8.0),8.0)</f>
        <v/>
      </c>
      <c r="J6957">
        <f>IF(NOT(ISNA(I6957)),IF(ABS(I6957)&gt;=0.5,"TRIGGER",""),"")</f>
        <v/>
      </c>
      <c r="K6957">
        <f>IF(J6957="TRIGGER",IF(I6957&gt;0,"LONG","SHORT"),"")</f>
        <v/>
      </c>
    </row>
    <row r="6958">
      <c r="A6958" s="5" t="n">
        <v>46234</v>
      </c>
      <c r="B6958" t="inlineStr">
        <is>
          <t>Medium</t>
        </is>
      </c>
      <c r="C6958" t="n">
        <v>54</v>
      </c>
      <c r="D6958" t="n">
        <v>55.2</v>
      </c>
      <c r="E6958">
        <f>D6958-C6958</f>
        <v/>
      </c>
      <c r="F6958">
        <f>ROW()-ROW($A$6821)</f>
        <v/>
      </c>
      <c r="G6958">
        <f>AVERAGE($E$6821:$E$6957)</f>
        <v/>
      </c>
      <c r="H6958" s="6">
        <f>STDEV($E$6821:$E$6957)</f>
        <v/>
      </c>
      <c r="I6958" s="7">
        <f>MIN(MAX((E6958-G6958)/IF(H6958&gt;1e-12,H6958,NA()),-8.0),8.0)</f>
        <v/>
      </c>
      <c r="J6958">
        <f>IF(NOT(ISNA(I6958)),IF(ABS(I6958)&gt;=0.5,"TRIGGER",""),"")</f>
        <v/>
      </c>
      <c r="K6958">
        <f>IF(J6958="TRIGGER",IF(I6958&gt;0,"LONG","SHORT"),"")</f>
        <v/>
      </c>
    </row>
    <row r="6959">
      <c r="A6959" s="3" t="inlineStr">
        <is>
          <t>Michigan Consumer Sentiment Prel  (138 events)</t>
        </is>
      </c>
      <c r="B6959" s="3" t="n"/>
      <c r="C6959" s="3" t="n"/>
      <c r="D6959" s="3" t="n"/>
      <c r="E6959" s="3" t="n"/>
      <c r="F6959" s="3" t="n"/>
      <c r="G6959" s="3" t="n"/>
      <c r="H6959" s="3" t="n"/>
      <c r="I6959" s="3" t="n"/>
      <c r="J6959" s="3" t="n"/>
      <c r="K6959" s="3" t="n"/>
    </row>
    <row r="6960">
      <c r="A6960" s="4" t="inlineStr">
        <is>
          <t>Date</t>
        </is>
      </c>
      <c r="B6960" s="4" t="inlineStr">
        <is>
          <t>Impact</t>
        </is>
      </c>
      <c r="C6960" s="4" t="inlineStr">
        <is>
          <t>Forecast</t>
        </is>
      </c>
      <c r="D6960" s="4" t="inlineStr">
        <is>
          <t>Actual</t>
        </is>
      </c>
      <c r="E6960" s="4" t="inlineStr">
        <is>
          <t>Surprise</t>
        </is>
      </c>
      <c r="F6960" s="4" t="inlineStr">
        <is>
          <t>Prior</t>
        </is>
      </c>
      <c r="G6960" s="4" t="inlineStr">
        <is>
          <t>Trail mean</t>
        </is>
      </c>
      <c r="H6960" s="4" t="inlineStr">
        <is>
          <t>Trail std</t>
        </is>
      </c>
      <c r="I6960" s="4" t="inlineStr">
        <is>
          <t>z</t>
        </is>
      </c>
      <c r="J6960" s="4" t="inlineStr">
        <is>
          <t>Trigger</t>
        </is>
      </c>
      <c r="K6960" s="4" t="inlineStr">
        <is>
          <t>Direction</t>
        </is>
      </c>
    </row>
    <row r="6961">
      <c r="A6961" s="5" t="n">
        <v>42048</v>
      </c>
      <c r="B6961" t="inlineStr">
        <is>
          <t>Medium</t>
        </is>
      </c>
      <c r="C6961" t="n">
        <v>98.09999999999999</v>
      </c>
      <c r="D6961" t="n">
        <v>93.59999999999999</v>
      </c>
      <c r="E6961">
        <f>D6961-C6961</f>
        <v/>
      </c>
      <c r="F6961">
        <f>ROW()-ROW($A$6961)</f>
        <v/>
      </c>
    </row>
    <row r="6962">
      <c r="A6962" s="5" t="n">
        <v>42076</v>
      </c>
      <c r="B6962" t="inlineStr">
        <is>
          <t>Medium</t>
        </is>
      </c>
      <c r="C6962" t="n">
        <v>95.5</v>
      </c>
      <c r="D6962" t="n">
        <v>91.2</v>
      </c>
      <c r="E6962">
        <f>D6962-C6962</f>
        <v/>
      </c>
      <c r="F6962">
        <f>ROW()-ROW($A$6961)</f>
        <v/>
      </c>
    </row>
    <row r="6963">
      <c r="A6963" s="5" t="n">
        <v>42111</v>
      </c>
      <c r="B6963" t="inlineStr">
        <is>
          <t>Medium</t>
        </is>
      </c>
      <c r="C6963" t="n">
        <v>94</v>
      </c>
      <c r="D6963" t="n">
        <v>95.90000000000001</v>
      </c>
      <c r="E6963">
        <f>D6963-C6963</f>
        <v/>
      </c>
      <c r="F6963">
        <f>ROW()-ROW($A$6961)</f>
        <v/>
      </c>
    </row>
    <row r="6964">
      <c r="A6964" s="5" t="n">
        <v>42139</v>
      </c>
      <c r="B6964" t="inlineStr">
        <is>
          <t>Medium</t>
        </is>
      </c>
      <c r="C6964" t="n">
        <v>96</v>
      </c>
      <c r="D6964" t="n">
        <v>88.59999999999999</v>
      </c>
      <c r="E6964">
        <f>D6964-C6964</f>
        <v/>
      </c>
      <c r="F6964">
        <f>ROW()-ROW($A$6961)</f>
        <v/>
      </c>
    </row>
    <row r="6965">
      <c r="A6965" s="5" t="n">
        <v>42167</v>
      </c>
      <c r="B6965" t="inlineStr">
        <is>
          <t>Medium</t>
        </is>
      </c>
      <c r="C6965" t="n">
        <v>91.5</v>
      </c>
      <c r="D6965" t="n">
        <v>94.59999999999999</v>
      </c>
      <c r="E6965">
        <f>D6965-C6965</f>
        <v/>
      </c>
      <c r="F6965">
        <f>ROW()-ROW($A$6961)</f>
        <v/>
      </c>
    </row>
    <row r="6966">
      <c r="A6966" s="5" t="n">
        <v>42202</v>
      </c>
      <c r="B6966" t="inlineStr">
        <is>
          <t>Medium</t>
        </is>
      </c>
      <c r="C6966" t="n">
        <v>96.40000000000001</v>
      </c>
      <c r="D6966" t="n">
        <v>93.3</v>
      </c>
      <c r="E6966">
        <f>D6966-C6966</f>
        <v/>
      </c>
      <c r="F6966">
        <f>ROW()-ROW($A$6961)</f>
        <v/>
      </c>
    </row>
    <row r="6967">
      <c r="A6967" s="5" t="n">
        <v>42230</v>
      </c>
      <c r="B6967" t="inlineStr">
        <is>
          <t>Medium</t>
        </is>
      </c>
      <c r="C6967" t="n">
        <v>93.5</v>
      </c>
      <c r="D6967" t="n">
        <v>92.90000000000001</v>
      </c>
      <c r="E6967">
        <f>D6967-C6967</f>
        <v/>
      </c>
      <c r="F6967">
        <f>ROW()-ROW($A$6961)</f>
        <v/>
      </c>
    </row>
    <row r="6968">
      <c r="A6968" s="5" t="n">
        <v>42258</v>
      </c>
      <c r="B6968" t="inlineStr">
        <is>
          <t>Medium</t>
        </is>
      </c>
      <c r="C6968" t="n">
        <v>91.2</v>
      </c>
      <c r="D6968" t="n">
        <v>85.7</v>
      </c>
      <c r="E6968">
        <f>D6968-C6968</f>
        <v/>
      </c>
      <c r="F6968">
        <f>ROW()-ROW($A$6961)</f>
        <v/>
      </c>
    </row>
    <row r="6969">
      <c r="A6969" s="5" t="n">
        <v>42293</v>
      </c>
      <c r="B6969" t="inlineStr">
        <is>
          <t>Medium</t>
        </is>
      </c>
      <c r="C6969" t="n">
        <v>89</v>
      </c>
      <c r="D6969" t="n">
        <v>92.09999999999999</v>
      </c>
      <c r="E6969">
        <f>D6969-C6969</f>
        <v/>
      </c>
      <c r="F6969">
        <f>ROW()-ROW($A$6961)</f>
        <v/>
      </c>
    </row>
    <row r="6970">
      <c r="A6970" s="5" t="n">
        <v>42321</v>
      </c>
      <c r="B6970" t="inlineStr">
        <is>
          <t>Medium</t>
        </is>
      </c>
      <c r="C6970" t="n">
        <v>91.5</v>
      </c>
      <c r="D6970" t="n">
        <v>93.09999999999999</v>
      </c>
      <c r="E6970">
        <f>D6970-C6970</f>
        <v/>
      </c>
      <c r="F6970">
        <f>ROW()-ROW($A$6961)</f>
        <v/>
      </c>
    </row>
    <row r="6971">
      <c r="A6971" s="5" t="n">
        <v>42349</v>
      </c>
      <c r="B6971" t="inlineStr">
        <is>
          <t>Medium</t>
        </is>
      </c>
      <c r="C6971" t="n">
        <v>92</v>
      </c>
      <c r="D6971" t="n">
        <v>91.8</v>
      </c>
      <c r="E6971">
        <f>D6971-C6971</f>
        <v/>
      </c>
      <c r="F6971">
        <f>ROW()-ROW($A$6961)</f>
        <v/>
      </c>
    </row>
    <row r="6972">
      <c r="A6972" s="5" t="n">
        <v>42384</v>
      </c>
      <c r="B6972" t="inlineStr">
        <is>
          <t>Medium</t>
        </is>
      </c>
      <c r="C6972" t="n">
        <v>93</v>
      </c>
      <c r="D6972" t="n">
        <v>93.3</v>
      </c>
      <c r="E6972">
        <f>D6972-C6972</f>
        <v/>
      </c>
      <c r="F6972">
        <f>ROW()-ROW($A$6961)</f>
        <v/>
      </c>
    </row>
    <row r="6973">
      <c r="A6973" s="5" t="n">
        <v>42412</v>
      </c>
      <c r="B6973" t="inlineStr">
        <is>
          <t>Medium</t>
        </is>
      </c>
      <c r="C6973" t="n">
        <v>92</v>
      </c>
      <c r="D6973" t="n">
        <v>90.7</v>
      </c>
      <c r="E6973">
        <f>D6973-C6973</f>
        <v/>
      </c>
      <c r="F6973">
        <f>ROW()-ROW($A$6961)</f>
        <v/>
      </c>
    </row>
    <row r="6974">
      <c r="A6974" s="5" t="n">
        <v>42447</v>
      </c>
      <c r="B6974" t="inlineStr">
        <is>
          <t>Medium</t>
        </is>
      </c>
      <c r="C6974" t="n">
        <v>92.2</v>
      </c>
      <c r="D6974" t="n">
        <v>90</v>
      </c>
      <c r="E6974">
        <f>D6974-C6974</f>
        <v/>
      </c>
      <c r="F6974">
        <f>ROW()-ROW($A$6961)</f>
        <v/>
      </c>
    </row>
    <row r="6975">
      <c r="A6975" s="5" t="n">
        <v>42475</v>
      </c>
      <c r="B6975" t="inlineStr">
        <is>
          <t>Medium</t>
        </is>
      </c>
      <c r="C6975" t="n">
        <v>92</v>
      </c>
      <c r="D6975" t="n">
        <v>89.7</v>
      </c>
      <c r="E6975">
        <f>D6975-C6975</f>
        <v/>
      </c>
      <c r="F6975">
        <f>ROW()-ROW($A$6961)</f>
        <v/>
      </c>
    </row>
    <row r="6976">
      <c r="A6976" s="5" t="n">
        <v>42503</v>
      </c>
      <c r="B6976" t="inlineStr">
        <is>
          <t>Medium</t>
        </is>
      </c>
      <c r="C6976" t="n">
        <v>91</v>
      </c>
      <c r="D6976" t="n">
        <v>95.8</v>
      </c>
      <c r="E6976">
        <f>D6976-C6976</f>
        <v/>
      </c>
      <c r="F6976">
        <f>ROW()-ROW($A$6961)</f>
        <v/>
      </c>
    </row>
    <row r="6977">
      <c r="A6977" s="5" t="n">
        <v>42531</v>
      </c>
      <c r="B6977" t="inlineStr">
        <is>
          <t>Medium</t>
        </is>
      </c>
      <c r="C6977" t="n">
        <v>94</v>
      </c>
      <c r="D6977" t="n">
        <v>94.3</v>
      </c>
      <c r="E6977">
        <f>D6977-C6977</f>
        <v/>
      </c>
      <c r="F6977">
        <f>ROW()-ROW($A$6961)</f>
        <v/>
      </c>
    </row>
    <row r="6978">
      <c r="A6978" s="5" t="n">
        <v>42566</v>
      </c>
      <c r="B6978" t="inlineStr">
        <is>
          <t>Medium</t>
        </is>
      </c>
      <c r="C6978" t="n">
        <v>93.5</v>
      </c>
      <c r="D6978" t="n">
        <v>89.5</v>
      </c>
      <c r="E6978">
        <f>D6978-C6978</f>
        <v/>
      </c>
      <c r="F6978">
        <f>ROW()-ROW($A$6961)</f>
        <v/>
      </c>
    </row>
    <row r="6979">
      <c r="A6979" s="5" t="n">
        <v>42594</v>
      </c>
      <c r="B6979" t="inlineStr">
        <is>
          <t>Medium</t>
        </is>
      </c>
      <c r="C6979" t="n">
        <v>91.5</v>
      </c>
      <c r="D6979" t="n">
        <v>90.40000000000001</v>
      </c>
      <c r="E6979">
        <f>D6979-C6979</f>
        <v/>
      </c>
      <c r="F6979">
        <f>ROW()-ROW($A$6961)</f>
        <v/>
      </c>
    </row>
    <row r="6980">
      <c r="A6980" s="5" t="n">
        <v>42629</v>
      </c>
      <c r="B6980" t="inlineStr">
        <is>
          <t>Medium</t>
        </is>
      </c>
      <c r="C6980" t="n">
        <v>90.8</v>
      </c>
      <c r="D6980" t="n">
        <v>89.8</v>
      </c>
      <c r="E6980">
        <f>D6980-C6980</f>
        <v/>
      </c>
      <c r="F6980">
        <f>ROW()-ROW($A$6961)</f>
        <v/>
      </c>
    </row>
    <row r="6981">
      <c r="A6981" s="5" t="n">
        <v>42657</v>
      </c>
      <c r="B6981" t="inlineStr">
        <is>
          <t>Medium</t>
        </is>
      </c>
      <c r="C6981" t="n">
        <v>91.90000000000001</v>
      </c>
      <c r="D6981" t="n">
        <v>87.90000000000001</v>
      </c>
      <c r="E6981">
        <f>D6981-C6981</f>
        <v/>
      </c>
      <c r="F6981">
        <f>ROW()-ROW($A$6961)</f>
        <v/>
      </c>
      <c r="G6981">
        <f>AVERAGE($E$6961:$E$6980)</f>
        <v/>
      </c>
      <c r="H6981" s="6">
        <f>STDEV($E$6961:$E$6980)</f>
        <v/>
      </c>
      <c r="I6981" s="7">
        <f>MIN(MAX((E6981-G6981)/IF(H6981&gt;1e-12,H6981,NA()),-8.0),8.0)</f>
        <v/>
      </c>
      <c r="J6981">
        <f>IF(NOT(ISNA(I6981)),IF(ABS(I6981)&gt;=0.5,"TRIGGER",""),"")</f>
        <v/>
      </c>
      <c r="K6981">
        <f>IF(J6981="TRIGGER",IF(I6981&gt;0,"LONG","SHORT"),"")</f>
        <v/>
      </c>
    </row>
    <row r="6982">
      <c r="A6982" s="5" t="n">
        <v>42685</v>
      </c>
      <c r="B6982" t="inlineStr">
        <is>
          <t>Medium</t>
        </is>
      </c>
      <c r="C6982" t="n">
        <v>87.5</v>
      </c>
      <c r="D6982" t="n">
        <v>91.59999999999999</v>
      </c>
      <c r="E6982">
        <f>D6982-C6982</f>
        <v/>
      </c>
      <c r="F6982">
        <f>ROW()-ROW($A$6961)</f>
        <v/>
      </c>
      <c r="G6982">
        <f>AVERAGE($E$6961:$E$6981)</f>
        <v/>
      </c>
      <c r="H6982" s="6">
        <f>STDEV($E$6961:$E$6981)</f>
        <v/>
      </c>
      <c r="I6982" s="7">
        <f>MIN(MAX((E6982-G6982)/IF(H6982&gt;1e-12,H6982,NA()),-8.0),8.0)</f>
        <v/>
      </c>
      <c r="J6982">
        <f>IF(NOT(ISNA(I6982)),IF(ABS(I6982)&gt;=0.5,"TRIGGER",""),"")</f>
        <v/>
      </c>
      <c r="K6982">
        <f>IF(J6982="TRIGGER",IF(I6982&gt;0,"LONG","SHORT"),"")</f>
        <v/>
      </c>
    </row>
    <row r="6983">
      <c r="A6983" s="5" t="n">
        <v>42713</v>
      </c>
      <c r="B6983" t="inlineStr">
        <is>
          <t>Medium</t>
        </is>
      </c>
      <c r="C6983" t="n">
        <v>94.5</v>
      </c>
      <c r="D6983" t="n">
        <v>98</v>
      </c>
      <c r="E6983">
        <f>D6983-C6983</f>
        <v/>
      </c>
      <c r="F6983">
        <f>ROW()-ROW($A$6961)</f>
        <v/>
      </c>
      <c r="G6983">
        <f>AVERAGE($E$6961:$E$6982)</f>
        <v/>
      </c>
      <c r="H6983" s="6">
        <f>STDEV($E$6961:$E$6982)</f>
        <v/>
      </c>
      <c r="I6983" s="7">
        <f>MIN(MAX((E6983-G6983)/IF(H6983&gt;1e-12,H6983,NA()),-8.0),8.0)</f>
        <v/>
      </c>
      <c r="J6983">
        <f>IF(NOT(ISNA(I6983)),IF(ABS(I6983)&gt;=0.5,"TRIGGER",""),"")</f>
        <v/>
      </c>
      <c r="K6983">
        <f>IF(J6983="TRIGGER",IF(I6983&gt;0,"LONG","SHORT"),"")</f>
        <v/>
      </c>
    </row>
    <row r="6984">
      <c r="A6984" s="5" t="n">
        <v>42748</v>
      </c>
      <c r="B6984" t="inlineStr">
        <is>
          <t>Medium</t>
        </is>
      </c>
      <c r="C6984" t="n">
        <v>98.5</v>
      </c>
      <c r="D6984" t="n">
        <v>98.09999999999999</v>
      </c>
      <c r="E6984">
        <f>D6984-C6984</f>
        <v/>
      </c>
      <c r="F6984">
        <f>ROW()-ROW($A$6961)</f>
        <v/>
      </c>
      <c r="G6984">
        <f>AVERAGE($E$6961:$E$6983)</f>
        <v/>
      </c>
      <c r="H6984" s="6">
        <f>STDEV($E$6961:$E$6983)</f>
        <v/>
      </c>
      <c r="I6984" s="7">
        <f>MIN(MAX((E6984-G6984)/IF(H6984&gt;1e-12,H6984,NA()),-8.0),8.0)</f>
        <v/>
      </c>
      <c r="J6984">
        <f>IF(NOT(ISNA(I6984)),IF(ABS(I6984)&gt;=0.5,"TRIGGER",""),"")</f>
        <v/>
      </c>
      <c r="K6984">
        <f>IF(J6984="TRIGGER",IF(I6984&gt;0,"LONG","SHORT"),"")</f>
        <v/>
      </c>
    </row>
    <row r="6985">
      <c r="A6985" s="5" t="n">
        <v>42776</v>
      </c>
      <c r="B6985" t="inlineStr">
        <is>
          <t>Medium</t>
        </is>
      </c>
      <c r="C6985" t="n">
        <v>97.90000000000001</v>
      </c>
      <c r="D6985" t="n">
        <v>95.7</v>
      </c>
      <c r="E6985">
        <f>D6985-C6985</f>
        <v/>
      </c>
      <c r="F6985">
        <f>ROW()-ROW($A$6961)</f>
        <v/>
      </c>
      <c r="G6985">
        <f>AVERAGE($E$6961:$E$6984)</f>
        <v/>
      </c>
      <c r="H6985" s="6">
        <f>STDEV($E$6961:$E$6984)</f>
        <v/>
      </c>
      <c r="I6985" s="7">
        <f>MIN(MAX((E6985-G6985)/IF(H6985&gt;1e-12,H6985,NA()),-8.0),8.0)</f>
        <v/>
      </c>
      <c r="J6985">
        <f>IF(NOT(ISNA(I6985)),IF(ABS(I6985)&gt;=0.5,"TRIGGER",""),"")</f>
        <v/>
      </c>
      <c r="K6985">
        <f>IF(J6985="TRIGGER",IF(I6985&gt;0,"LONG","SHORT"),"")</f>
        <v/>
      </c>
    </row>
    <row r="6986">
      <c r="A6986" s="5" t="n">
        <v>42811</v>
      </c>
      <c r="B6986" t="inlineStr">
        <is>
          <t>Medium</t>
        </is>
      </c>
      <c r="C6986" t="n">
        <v>97</v>
      </c>
      <c r="D6986" t="n">
        <v>97.59999999999999</v>
      </c>
      <c r="E6986">
        <f>D6986-C6986</f>
        <v/>
      </c>
      <c r="F6986">
        <f>ROW()-ROW($A$6961)</f>
        <v/>
      </c>
      <c r="G6986">
        <f>AVERAGE($E$6961:$E$6985)</f>
        <v/>
      </c>
      <c r="H6986" s="6">
        <f>STDEV($E$6961:$E$6985)</f>
        <v/>
      </c>
      <c r="I6986" s="7">
        <f>MIN(MAX((E6986-G6986)/IF(H6986&gt;1e-12,H6986,NA()),-8.0),8.0)</f>
        <v/>
      </c>
      <c r="J6986">
        <f>IF(NOT(ISNA(I6986)),IF(ABS(I6986)&gt;=0.5,"TRIGGER",""),"")</f>
        <v/>
      </c>
      <c r="K6986">
        <f>IF(J6986="TRIGGER",IF(I6986&gt;0,"LONG","SHORT"),"")</f>
        <v/>
      </c>
    </row>
    <row r="6987">
      <c r="A6987" s="5" t="n">
        <v>42838</v>
      </c>
      <c r="B6987" t="inlineStr">
        <is>
          <t>Medium</t>
        </is>
      </c>
      <c r="C6987" t="n">
        <v>96.5</v>
      </c>
      <c r="D6987" t="n">
        <v>98</v>
      </c>
      <c r="E6987">
        <f>D6987-C6987</f>
        <v/>
      </c>
      <c r="F6987">
        <f>ROW()-ROW($A$6961)</f>
        <v/>
      </c>
      <c r="G6987">
        <f>AVERAGE($E$6961:$E$6986)</f>
        <v/>
      </c>
      <c r="H6987" s="6">
        <f>STDEV($E$6961:$E$6986)</f>
        <v/>
      </c>
      <c r="I6987" s="7">
        <f>MIN(MAX((E6987-G6987)/IF(H6987&gt;1e-12,H6987,NA()),-8.0),8.0)</f>
        <v/>
      </c>
      <c r="J6987">
        <f>IF(NOT(ISNA(I6987)),IF(ABS(I6987)&gt;=0.5,"TRIGGER",""),"")</f>
        <v/>
      </c>
      <c r="K6987">
        <f>IF(J6987="TRIGGER",IF(I6987&gt;0,"LONG","SHORT"),"")</f>
        <v/>
      </c>
    </row>
    <row r="6988">
      <c r="A6988" s="5" t="n">
        <v>42867</v>
      </c>
      <c r="B6988" t="inlineStr">
        <is>
          <t>Medium</t>
        </is>
      </c>
      <c r="C6988" t="n">
        <v>97</v>
      </c>
      <c r="D6988" t="n">
        <v>97.7</v>
      </c>
      <c r="E6988">
        <f>D6988-C6988</f>
        <v/>
      </c>
      <c r="F6988">
        <f>ROW()-ROW($A$6961)</f>
        <v/>
      </c>
      <c r="G6988">
        <f>AVERAGE($E$6961:$E$6987)</f>
        <v/>
      </c>
      <c r="H6988" s="6">
        <f>STDEV($E$6961:$E$6987)</f>
        <v/>
      </c>
      <c r="I6988" s="7">
        <f>MIN(MAX((E6988-G6988)/IF(H6988&gt;1e-12,H6988,NA()),-8.0),8.0)</f>
        <v/>
      </c>
      <c r="J6988">
        <f>IF(NOT(ISNA(I6988)),IF(ABS(I6988)&gt;=0.5,"TRIGGER",""),"")</f>
        <v/>
      </c>
      <c r="K6988">
        <f>IF(J6988="TRIGGER",IF(I6988&gt;0,"LONG","SHORT"),"")</f>
        <v/>
      </c>
    </row>
    <row r="6989">
      <c r="A6989" s="5" t="n">
        <v>42902</v>
      </c>
      <c r="B6989" t="inlineStr">
        <is>
          <t>Medium</t>
        </is>
      </c>
      <c r="C6989" t="n">
        <v>97</v>
      </c>
      <c r="D6989" t="n">
        <v>94.5</v>
      </c>
      <c r="E6989">
        <f>D6989-C6989</f>
        <v/>
      </c>
      <c r="F6989">
        <f>ROW()-ROW($A$6961)</f>
        <v/>
      </c>
      <c r="G6989">
        <f>AVERAGE($E$6961:$E$6988)</f>
        <v/>
      </c>
      <c r="H6989" s="6">
        <f>STDEV($E$6961:$E$6988)</f>
        <v/>
      </c>
      <c r="I6989" s="7">
        <f>MIN(MAX((E6989-G6989)/IF(H6989&gt;1e-12,H6989,NA()),-8.0),8.0)</f>
        <v/>
      </c>
      <c r="J6989">
        <f>IF(NOT(ISNA(I6989)),IF(ABS(I6989)&gt;=0.5,"TRIGGER",""),"")</f>
        <v/>
      </c>
      <c r="K6989">
        <f>IF(J6989="TRIGGER",IF(I6989&gt;0,"LONG","SHORT"),"")</f>
        <v/>
      </c>
    </row>
    <row r="6990">
      <c r="A6990" s="5" t="n">
        <v>42930</v>
      </c>
      <c r="B6990" t="inlineStr">
        <is>
          <t>Medium</t>
        </is>
      </c>
      <c r="C6990" t="n">
        <v>95</v>
      </c>
      <c r="D6990" t="n">
        <v>93.09999999999999</v>
      </c>
      <c r="E6990">
        <f>D6990-C6990</f>
        <v/>
      </c>
      <c r="F6990">
        <f>ROW()-ROW($A$6961)</f>
        <v/>
      </c>
      <c r="G6990">
        <f>AVERAGE($E$6961:$E$6989)</f>
        <v/>
      </c>
      <c r="H6990" s="6">
        <f>STDEV($E$6961:$E$6989)</f>
        <v/>
      </c>
      <c r="I6990" s="7">
        <f>MIN(MAX((E6990-G6990)/IF(H6990&gt;1e-12,H6990,NA()),-8.0),8.0)</f>
        <v/>
      </c>
      <c r="J6990">
        <f>IF(NOT(ISNA(I6990)),IF(ABS(I6990)&gt;=0.5,"TRIGGER",""),"")</f>
        <v/>
      </c>
      <c r="K6990">
        <f>IF(J6990="TRIGGER",IF(I6990&gt;0,"LONG","SHORT"),"")</f>
        <v/>
      </c>
    </row>
    <row r="6991">
      <c r="A6991" s="5" t="n">
        <v>42965</v>
      </c>
      <c r="B6991" t="inlineStr">
        <is>
          <t>Medium</t>
        </is>
      </c>
      <c r="C6991" t="n">
        <v>94</v>
      </c>
      <c r="D6991" t="n">
        <v>97.59999999999999</v>
      </c>
      <c r="E6991">
        <f>D6991-C6991</f>
        <v/>
      </c>
      <c r="F6991">
        <f>ROW()-ROW($A$6961)</f>
        <v/>
      </c>
      <c r="G6991">
        <f>AVERAGE($E$6961:$E$6990)</f>
        <v/>
      </c>
      <c r="H6991" s="6">
        <f>STDEV($E$6961:$E$6990)</f>
        <v/>
      </c>
      <c r="I6991" s="7">
        <f>MIN(MAX((E6991-G6991)/IF(H6991&gt;1e-12,H6991,NA()),-8.0),8.0)</f>
        <v/>
      </c>
      <c r="J6991">
        <f>IF(NOT(ISNA(I6991)),IF(ABS(I6991)&gt;=0.5,"TRIGGER",""),"")</f>
        <v/>
      </c>
      <c r="K6991">
        <f>IF(J6991="TRIGGER",IF(I6991&gt;0,"LONG","SHORT"),"")</f>
        <v/>
      </c>
    </row>
    <row r="6992">
      <c r="A6992" s="5" t="n">
        <v>42993</v>
      </c>
      <c r="B6992" t="inlineStr">
        <is>
          <t>Medium</t>
        </is>
      </c>
      <c r="C6992" t="n">
        <v>95.09999999999999</v>
      </c>
      <c r="D6992" t="n">
        <v>95.3</v>
      </c>
      <c r="E6992">
        <f>D6992-C6992</f>
        <v/>
      </c>
      <c r="F6992">
        <f>ROW()-ROW($A$6961)</f>
        <v/>
      </c>
      <c r="G6992">
        <f>AVERAGE($E$6961:$E$6991)</f>
        <v/>
      </c>
      <c r="H6992" s="6">
        <f>STDEV($E$6961:$E$6991)</f>
        <v/>
      </c>
      <c r="I6992" s="7">
        <f>MIN(MAX((E6992-G6992)/IF(H6992&gt;1e-12,H6992,NA()),-8.0),8.0)</f>
        <v/>
      </c>
      <c r="J6992">
        <f>IF(NOT(ISNA(I6992)),IF(ABS(I6992)&gt;=0.5,"TRIGGER",""),"")</f>
        <v/>
      </c>
      <c r="K6992">
        <f>IF(J6992="TRIGGER",IF(I6992&gt;0,"LONG","SHORT"),"")</f>
        <v/>
      </c>
    </row>
    <row r="6993">
      <c r="A6993" s="5" t="n">
        <v>43021</v>
      </c>
      <c r="B6993" t="inlineStr">
        <is>
          <t>Medium</t>
        </is>
      </c>
      <c r="C6993" t="n">
        <v>100.9</v>
      </c>
      <c r="D6993" t="n">
        <v>101.1</v>
      </c>
      <c r="E6993">
        <f>D6993-C6993</f>
        <v/>
      </c>
      <c r="F6993">
        <f>ROW()-ROW($A$6961)</f>
        <v/>
      </c>
      <c r="G6993">
        <f>AVERAGE($E$6961:$E$6992)</f>
        <v/>
      </c>
      <c r="H6993" s="6">
        <f>STDEV($E$6961:$E$6992)</f>
        <v/>
      </c>
      <c r="I6993" s="7">
        <f>MIN(MAX((E6993-G6993)/IF(H6993&gt;1e-12,H6993,NA()),-8.0),8.0)</f>
        <v/>
      </c>
      <c r="J6993">
        <f>IF(NOT(ISNA(I6993)),IF(ABS(I6993)&gt;=0.5,"TRIGGER",""),"")</f>
        <v/>
      </c>
      <c r="K6993">
        <f>IF(J6993="TRIGGER",IF(I6993&gt;0,"LONG","SHORT"),"")</f>
        <v/>
      </c>
    </row>
    <row r="6994">
      <c r="A6994" s="5" t="n">
        <v>43049</v>
      </c>
      <c r="B6994" t="inlineStr">
        <is>
          <t>Medium</t>
        </is>
      </c>
      <c r="C6994" t="n">
        <v>98</v>
      </c>
      <c r="D6994" t="n">
        <v>97.8</v>
      </c>
      <c r="E6994">
        <f>D6994-C6994</f>
        <v/>
      </c>
      <c r="F6994">
        <f>ROW()-ROW($A$6961)</f>
        <v/>
      </c>
      <c r="G6994">
        <f>AVERAGE($E$6961:$E$6993)</f>
        <v/>
      </c>
      <c r="H6994" s="6">
        <f>STDEV($E$6961:$E$6993)</f>
        <v/>
      </c>
      <c r="I6994" s="7">
        <f>MIN(MAX((E6994-G6994)/IF(H6994&gt;1e-12,H6994,NA()),-8.0),8.0)</f>
        <v/>
      </c>
      <c r="J6994">
        <f>IF(NOT(ISNA(I6994)),IF(ABS(I6994)&gt;=0.5,"TRIGGER",""),"")</f>
        <v/>
      </c>
      <c r="K6994">
        <f>IF(J6994="TRIGGER",IF(I6994&gt;0,"LONG","SHORT"),"")</f>
        <v/>
      </c>
    </row>
    <row r="6995">
      <c r="A6995" s="5" t="n">
        <v>43077</v>
      </c>
      <c r="B6995" t="inlineStr">
        <is>
          <t>Medium</t>
        </is>
      </c>
      <c r="C6995" t="n">
        <v>97.09999999999999</v>
      </c>
      <c r="D6995" t="n">
        <v>96.8</v>
      </c>
      <c r="E6995">
        <f>D6995-C6995</f>
        <v/>
      </c>
      <c r="F6995">
        <f>ROW()-ROW($A$6961)</f>
        <v/>
      </c>
      <c r="G6995">
        <f>AVERAGE($E$6961:$E$6994)</f>
        <v/>
      </c>
      <c r="H6995" s="6">
        <f>STDEV($E$6961:$E$6994)</f>
        <v/>
      </c>
      <c r="I6995" s="7">
        <f>MIN(MAX((E6995-G6995)/IF(H6995&gt;1e-12,H6995,NA()),-8.0),8.0)</f>
        <v/>
      </c>
      <c r="J6995">
        <f>IF(NOT(ISNA(I6995)),IF(ABS(I6995)&gt;=0.5,"TRIGGER",""),"")</f>
        <v/>
      </c>
      <c r="K6995">
        <f>IF(J6995="TRIGGER",IF(I6995&gt;0,"LONG","SHORT"),"")</f>
        <v/>
      </c>
    </row>
    <row r="6996">
      <c r="A6996" s="5" t="n">
        <v>43119</v>
      </c>
      <c r="B6996" t="inlineStr">
        <is>
          <t>Medium</t>
        </is>
      </c>
      <c r="C6996" t="n">
        <v>95</v>
      </c>
      <c r="D6996" t="n">
        <v>94.40000000000001</v>
      </c>
      <c r="E6996">
        <f>D6996-C6996</f>
        <v/>
      </c>
      <c r="F6996">
        <f>ROW()-ROW($A$6961)</f>
        <v/>
      </c>
      <c r="G6996">
        <f>AVERAGE($E$6961:$E$6995)</f>
        <v/>
      </c>
      <c r="H6996" s="6">
        <f>STDEV($E$6961:$E$6995)</f>
        <v/>
      </c>
      <c r="I6996" s="7">
        <f>MIN(MAX((E6996-G6996)/IF(H6996&gt;1e-12,H6996,NA()),-8.0),8.0)</f>
        <v/>
      </c>
      <c r="J6996">
        <f>IF(NOT(ISNA(I6996)),IF(ABS(I6996)&gt;=0.5,"TRIGGER",""),"")</f>
        <v/>
      </c>
      <c r="K6996">
        <f>IF(J6996="TRIGGER",IF(I6996&gt;0,"LONG","SHORT"),"")</f>
        <v/>
      </c>
    </row>
    <row r="6997">
      <c r="A6997" s="5" t="n">
        <v>43147</v>
      </c>
      <c r="B6997" t="inlineStr">
        <is>
          <t>Medium</t>
        </is>
      </c>
      <c r="C6997" t="n">
        <v>99</v>
      </c>
      <c r="D6997" t="n">
        <v>99.90000000000001</v>
      </c>
      <c r="E6997">
        <f>D6997-C6997</f>
        <v/>
      </c>
      <c r="F6997">
        <f>ROW()-ROW($A$6961)</f>
        <v/>
      </c>
      <c r="G6997">
        <f>AVERAGE($E$6961:$E$6996)</f>
        <v/>
      </c>
      <c r="H6997" s="6">
        <f>STDEV($E$6961:$E$6996)</f>
        <v/>
      </c>
      <c r="I6997" s="7">
        <f>MIN(MAX((E6997-G6997)/IF(H6997&gt;1e-12,H6997,NA()),-8.0),8.0)</f>
        <v/>
      </c>
      <c r="J6997">
        <f>IF(NOT(ISNA(I6997)),IF(ABS(I6997)&gt;=0.5,"TRIGGER",""),"")</f>
        <v/>
      </c>
      <c r="K6997">
        <f>IF(J6997="TRIGGER",IF(I6997&gt;0,"LONG","SHORT"),"")</f>
        <v/>
      </c>
    </row>
    <row r="6998">
      <c r="A6998" s="5" t="n">
        <v>43175</v>
      </c>
      <c r="B6998" t="inlineStr">
        <is>
          <t>Medium</t>
        </is>
      </c>
      <c r="C6998" t="n">
        <v>101.9</v>
      </c>
      <c r="D6998" t="n">
        <v>102</v>
      </c>
      <c r="E6998">
        <f>D6998-C6998</f>
        <v/>
      </c>
      <c r="F6998">
        <f>ROW()-ROW($A$6961)</f>
        <v/>
      </c>
      <c r="G6998">
        <f>AVERAGE($E$6961:$E$6997)</f>
        <v/>
      </c>
      <c r="H6998" s="6">
        <f>STDEV($E$6961:$E$6997)</f>
        <v/>
      </c>
      <c r="I6998" s="7">
        <f>MIN(MAX((E6998-G6998)/IF(H6998&gt;1e-12,H6998,NA()),-8.0),8.0)</f>
        <v/>
      </c>
      <c r="J6998">
        <f>IF(NOT(ISNA(I6998)),IF(ABS(I6998)&gt;=0.5,"TRIGGER",""),"")</f>
        <v/>
      </c>
      <c r="K6998">
        <f>IF(J6998="TRIGGER",IF(I6998&gt;0,"LONG","SHORT"),"")</f>
        <v/>
      </c>
    </row>
    <row r="6999">
      <c r="A6999" s="5" t="n">
        <v>43203</v>
      </c>
      <c r="B6999" t="inlineStr">
        <is>
          <t>Medium</t>
        </is>
      </c>
      <c r="C6999" t="n">
        <v>100.5</v>
      </c>
      <c r="D6999" t="n">
        <v>97.8</v>
      </c>
      <c r="E6999">
        <f>D6999-C6999</f>
        <v/>
      </c>
      <c r="F6999">
        <f>ROW()-ROW($A$6961)</f>
        <v/>
      </c>
      <c r="G6999">
        <f>AVERAGE($E$6961:$E$6998)</f>
        <v/>
      </c>
      <c r="H6999" s="6">
        <f>STDEV($E$6961:$E$6998)</f>
        <v/>
      </c>
      <c r="I6999" s="7">
        <f>MIN(MAX((E6999-G6999)/IF(H6999&gt;1e-12,H6999,NA()),-8.0),8.0)</f>
        <v/>
      </c>
      <c r="J6999">
        <f>IF(NOT(ISNA(I6999)),IF(ABS(I6999)&gt;=0.5,"TRIGGER",""),"")</f>
        <v/>
      </c>
      <c r="K6999">
        <f>IF(J6999="TRIGGER",IF(I6999&gt;0,"LONG","SHORT"),"")</f>
        <v/>
      </c>
    </row>
    <row r="7000">
      <c r="A7000" s="5" t="n">
        <v>43231</v>
      </c>
      <c r="B7000" t="inlineStr">
        <is>
          <t>Medium</t>
        </is>
      </c>
      <c r="C7000" t="n">
        <v>98.5</v>
      </c>
      <c r="D7000" t="n">
        <v>98.8</v>
      </c>
      <c r="E7000">
        <f>D7000-C7000</f>
        <v/>
      </c>
      <c r="F7000">
        <f>ROW()-ROW($A$6961)</f>
        <v/>
      </c>
      <c r="G7000">
        <f>AVERAGE($E$6961:$E$6999)</f>
        <v/>
      </c>
      <c r="H7000" s="6">
        <f>STDEV($E$6961:$E$6999)</f>
        <v/>
      </c>
      <c r="I7000" s="7">
        <f>MIN(MAX((E7000-G7000)/IF(H7000&gt;1e-12,H7000,NA()),-8.0),8.0)</f>
        <v/>
      </c>
      <c r="J7000">
        <f>IF(NOT(ISNA(I7000)),IF(ABS(I7000)&gt;=0.5,"TRIGGER",""),"")</f>
        <v/>
      </c>
      <c r="K7000">
        <f>IF(J7000="TRIGGER",IF(I7000&gt;0,"LONG","SHORT"),"")</f>
        <v/>
      </c>
    </row>
    <row r="7001">
      <c r="A7001" s="5" t="n">
        <v>43266</v>
      </c>
      <c r="B7001" t="inlineStr">
        <is>
          <t>Medium</t>
        </is>
      </c>
      <c r="C7001" t="n">
        <v>98.5</v>
      </c>
      <c r="D7001" t="n">
        <v>99.3</v>
      </c>
      <c r="E7001">
        <f>D7001-C7001</f>
        <v/>
      </c>
      <c r="F7001">
        <f>ROW()-ROW($A$6961)</f>
        <v/>
      </c>
      <c r="G7001">
        <f>AVERAGE($E$6961:$E$7000)</f>
        <v/>
      </c>
      <c r="H7001" s="6">
        <f>STDEV($E$6961:$E$7000)</f>
        <v/>
      </c>
      <c r="I7001" s="7">
        <f>MIN(MAX((E7001-G7001)/IF(H7001&gt;1e-12,H7001,NA()),-8.0),8.0)</f>
        <v/>
      </c>
      <c r="J7001">
        <f>IF(NOT(ISNA(I7001)),IF(ABS(I7001)&gt;=0.5,"TRIGGER",""),"")</f>
        <v/>
      </c>
      <c r="K7001">
        <f>IF(J7001="TRIGGER",IF(I7001&gt;0,"LONG","SHORT"),"")</f>
        <v/>
      </c>
    </row>
    <row r="7002">
      <c r="A7002" s="5" t="n">
        <v>43294</v>
      </c>
      <c r="B7002" t="inlineStr">
        <is>
          <t>Medium</t>
        </is>
      </c>
      <c r="C7002" t="n">
        <v>98.2</v>
      </c>
      <c r="D7002" t="n">
        <v>97.09999999999999</v>
      </c>
      <c r="E7002">
        <f>D7002-C7002</f>
        <v/>
      </c>
      <c r="F7002">
        <f>ROW()-ROW($A$6961)</f>
        <v/>
      </c>
      <c r="G7002">
        <f>AVERAGE($E$6961:$E$7001)</f>
        <v/>
      </c>
      <c r="H7002" s="6">
        <f>STDEV($E$6961:$E$7001)</f>
        <v/>
      </c>
      <c r="I7002" s="7">
        <f>MIN(MAX((E7002-G7002)/IF(H7002&gt;1e-12,H7002,NA()),-8.0),8.0)</f>
        <v/>
      </c>
      <c r="J7002">
        <f>IF(NOT(ISNA(I7002)),IF(ABS(I7002)&gt;=0.5,"TRIGGER",""),"")</f>
        <v/>
      </c>
      <c r="K7002">
        <f>IF(J7002="TRIGGER",IF(I7002&gt;0,"LONG","SHORT"),"")</f>
        <v/>
      </c>
    </row>
    <row r="7003">
      <c r="A7003" s="5" t="n">
        <v>43329</v>
      </c>
      <c r="B7003" t="inlineStr">
        <is>
          <t>Medium</t>
        </is>
      </c>
      <c r="C7003" t="n">
        <v>98</v>
      </c>
      <c r="D7003" t="n">
        <v>95.3</v>
      </c>
      <c r="E7003">
        <f>D7003-C7003</f>
        <v/>
      </c>
      <c r="F7003">
        <f>ROW()-ROW($A$6961)</f>
        <v/>
      </c>
      <c r="G7003">
        <f>AVERAGE($E$6961:$E$7002)</f>
        <v/>
      </c>
      <c r="H7003" s="6">
        <f>STDEV($E$6961:$E$7002)</f>
        <v/>
      </c>
      <c r="I7003" s="7">
        <f>MIN(MAX((E7003-G7003)/IF(H7003&gt;1e-12,H7003,NA()),-8.0),8.0)</f>
        <v/>
      </c>
      <c r="J7003">
        <f>IF(NOT(ISNA(I7003)),IF(ABS(I7003)&gt;=0.5,"TRIGGER",""),"")</f>
        <v/>
      </c>
      <c r="K7003">
        <f>IF(J7003="TRIGGER",IF(I7003&gt;0,"LONG","SHORT"),"")</f>
        <v/>
      </c>
    </row>
    <row r="7004">
      <c r="A7004" s="5" t="n">
        <v>43357</v>
      </c>
      <c r="B7004" t="inlineStr">
        <is>
          <t>Medium</t>
        </is>
      </c>
      <c r="C7004" t="n">
        <v>96.7</v>
      </c>
      <c r="D7004" t="n">
        <v>100.8</v>
      </c>
      <c r="E7004">
        <f>D7004-C7004</f>
        <v/>
      </c>
      <c r="F7004">
        <f>ROW()-ROW($A$6961)</f>
        <v/>
      </c>
      <c r="G7004">
        <f>AVERAGE($E$6961:$E$7003)</f>
        <v/>
      </c>
      <c r="H7004" s="6">
        <f>STDEV($E$6961:$E$7003)</f>
        <v/>
      </c>
      <c r="I7004" s="7">
        <f>MIN(MAX((E7004-G7004)/IF(H7004&gt;1e-12,H7004,NA()),-8.0),8.0)</f>
        <v/>
      </c>
      <c r="J7004">
        <f>IF(NOT(ISNA(I7004)),IF(ABS(I7004)&gt;=0.5,"TRIGGER",""),"")</f>
        <v/>
      </c>
      <c r="K7004">
        <f>IF(J7004="TRIGGER",IF(I7004&gt;0,"LONG","SHORT"),"")</f>
        <v/>
      </c>
    </row>
    <row r="7005">
      <c r="A7005" s="5" t="n">
        <v>43385</v>
      </c>
      <c r="B7005" t="inlineStr">
        <is>
          <t>Medium</t>
        </is>
      </c>
      <c r="C7005" t="n">
        <v>100.4</v>
      </c>
      <c r="D7005" t="n">
        <v>99</v>
      </c>
      <c r="E7005">
        <f>D7005-C7005</f>
        <v/>
      </c>
      <c r="F7005">
        <f>ROW()-ROW($A$6961)</f>
        <v/>
      </c>
      <c r="G7005">
        <f>AVERAGE($E$6961:$E$7004)</f>
        <v/>
      </c>
      <c r="H7005" s="6">
        <f>STDEV($E$6961:$E$7004)</f>
        <v/>
      </c>
      <c r="I7005" s="7">
        <f>MIN(MAX((E7005-G7005)/IF(H7005&gt;1e-12,H7005,NA()),-8.0),8.0)</f>
        <v/>
      </c>
      <c r="J7005">
        <f>IF(NOT(ISNA(I7005)),IF(ABS(I7005)&gt;=0.5,"TRIGGER",""),"")</f>
        <v/>
      </c>
      <c r="K7005">
        <f>IF(J7005="TRIGGER",IF(I7005&gt;0,"LONG","SHORT"),"")</f>
        <v/>
      </c>
    </row>
    <row r="7006">
      <c r="A7006" s="5" t="n">
        <v>43413</v>
      </c>
      <c r="B7006" t="inlineStr">
        <is>
          <t>Medium</t>
        </is>
      </c>
      <c r="C7006" t="n">
        <v>98</v>
      </c>
      <c r="D7006" t="n">
        <v>98.3</v>
      </c>
      <c r="E7006">
        <f>D7006-C7006</f>
        <v/>
      </c>
      <c r="F7006">
        <f>ROW()-ROW($A$6961)</f>
        <v/>
      </c>
      <c r="G7006">
        <f>AVERAGE($E$6961:$E$7005)</f>
        <v/>
      </c>
      <c r="H7006" s="6">
        <f>STDEV($E$6961:$E$7005)</f>
        <v/>
      </c>
      <c r="I7006" s="7">
        <f>MIN(MAX((E7006-G7006)/IF(H7006&gt;1e-12,H7006,NA()),-8.0),8.0)</f>
        <v/>
      </c>
      <c r="J7006">
        <f>IF(NOT(ISNA(I7006)),IF(ABS(I7006)&gt;=0.5,"TRIGGER",""),"")</f>
        <v/>
      </c>
      <c r="K7006">
        <f>IF(J7006="TRIGGER",IF(I7006&gt;0,"LONG","SHORT"),"")</f>
        <v/>
      </c>
    </row>
    <row r="7007">
      <c r="A7007" s="5" t="n">
        <v>43441</v>
      </c>
      <c r="B7007" t="inlineStr">
        <is>
          <t>Medium</t>
        </is>
      </c>
      <c r="C7007" t="n">
        <v>97</v>
      </c>
      <c r="D7007" t="n">
        <v>97.5</v>
      </c>
      <c r="E7007">
        <f>D7007-C7007</f>
        <v/>
      </c>
      <c r="F7007">
        <f>ROW()-ROW($A$6961)</f>
        <v/>
      </c>
      <c r="G7007">
        <f>AVERAGE($E$6961:$E$7006)</f>
        <v/>
      </c>
      <c r="H7007" s="6">
        <f>STDEV($E$6961:$E$7006)</f>
        <v/>
      </c>
      <c r="I7007" s="7">
        <f>MIN(MAX((E7007-G7007)/IF(H7007&gt;1e-12,H7007,NA()),-8.0),8.0)</f>
        <v/>
      </c>
      <c r="J7007">
        <f>IF(NOT(ISNA(I7007)),IF(ABS(I7007)&gt;=0.5,"TRIGGER",""),"")</f>
        <v/>
      </c>
      <c r="K7007">
        <f>IF(J7007="TRIGGER",IF(I7007&gt;0,"LONG","SHORT"),"")</f>
        <v/>
      </c>
    </row>
    <row r="7008">
      <c r="A7008" s="5" t="n">
        <v>43483</v>
      </c>
      <c r="B7008" t="inlineStr">
        <is>
          <t>Medium</t>
        </is>
      </c>
      <c r="C7008" t="n">
        <v>97</v>
      </c>
      <c r="D7008" t="n">
        <v>90.7</v>
      </c>
      <c r="E7008">
        <f>D7008-C7008</f>
        <v/>
      </c>
      <c r="F7008">
        <f>ROW()-ROW($A$6961)</f>
        <v/>
      </c>
      <c r="G7008">
        <f>AVERAGE($E$6961:$E$7007)</f>
        <v/>
      </c>
      <c r="H7008" s="6">
        <f>STDEV($E$6961:$E$7007)</f>
        <v/>
      </c>
      <c r="I7008" s="7">
        <f>MIN(MAX((E7008-G7008)/IF(H7008&gt;1e-12,H7008,NA()),-8.0),8.0)</f>
        <v/>
      </c>
      <c r="J7008">
        <f>IF(NOT(ISNA(I7008)),IF(ABS(I7008)&gt;=0.5,"TRIGGER",""),"")</f>
        <v/>
      </c>
      <c r="K7008">
        <f>IF(J7008="TRIGGER",IF(I7008&gt;0,"LONG","SHORT"),"")</f>
        <v/>
      </c>
    </row>
    <row r="7009">
      <c r="A7009" s="5" t="n">
        <v>43511</v>
      </c>
      <c r="B7009" t="inlineStr">
        <is>
          <t>Medium</t>
        </is>
      </c>
      <c r="C7009" t="n">
        <v>95.5</v>
      </c>
      <c r="D7009" t="n">
        <v>95.5</v>
      </c>
      <c r="E7009">
        <f>D7009-C7009</f>
        <v/>
      </c>
      <c r="F7009">
        <f>ROW()-ROW($A$6961)</f>
        <v/>
      </c>
      <c r="G7009">
        <f>AVERAGE($E$6961:$E$7008)</f>
        <v/>
      </c>
      <c r="H7009" s="6">
        <f>STDEV($E$6961:$E$7008)</f>
        <v/>
      </c>
      <c r="I7009" s="7">
        <f>MIN(MAX((E7009-G7009)/IF(H7009&gt;1e-12,H7009,NA()),-8.0),8.0)</f>
        <v/>
      </c>
      <c r="J7009">
        <f>IF(NOT(ISNA(I7009)),IF(ABS(I7009)&gt;=0.5,"TRIGGER",""),"")</f>
        <v/>
      </c>
      <c r="K7009">
        <f>IF(J7009="TRIGGER",IF(I7009&gt;0,"LONG","SHORT"),"")</f>
        <v/>
      </c>
    </row>
    <row r="7010">
      <c r="A7010" s="5" t="n">
        <v>43539</v>
      </c>
      <c r="B7010" t="inlineStr">
        <is>
          <t>Medium</t>
        </is>
      </c>
      <c r="C7010" t="n">
        <v>95.3</v>
      </c>
      <c r="D7010" t="n">
        <v>97.8</v>
      </c>
      <c r="E7010">
        <f>D7010-C7010</f>
        <v/>
      </c>
      <c r="F7010">
        <f>ROW()-ROW($A$6961)</f>
        <v/>
      </c>
      <c r="G7010">
        <f>AVERAGE($E$6961:$E$7009)</f>
        <v/>
      </c>
      <c r="H7010" s="6">
        <f>STDEV($E$6961:$E$7009)</f>
        <v/>
      </c>
      <c r="I7010" s="7">
        <f>MIN(MAX((E7010-G7010)/IF(H7010&gt;1e-12,H7010,NA()),-8.0),8.0)</f>
        <v/>
      </c>
      <c r="J7010">
        <f>IF(NOT(ISNA(I7010)),IF(ABS(I7010)&gt;=0.5,"TRIGGER",""),"")</f>
        <v/>
      </c>
      <c r="K7010">
        <f>IF(J7010="TRIGGER",IF(I7010&gt;0,"LONG","SHORT"),"")</f>
        <v/>
      </c>
    </row>
    <row r="7011">
      <c r="A7011" s="5" t="n">
        <v>43567</v>
      </c>
      <c r="B7011" t="inlineStr">
        <is>
          <t>Medium</t>
        </is>
      </c>
      <c r="C7011" t="n">
        <v>98</v>
      </c>
      <c r="D7011" t="n">
        <v>96.90000000000001</v>
      </c>
      <c r="E7011">
        <f>D7011-C7011</f>
        <v/>
      </c>
      <c r="F7011">
        <f>ROW()-ROW($A$6961)</f>
        <v/>
      </c>
      <c r="G7011">
        <f>AVERAGE($E$6961:$E$7010)</f>
        <v/>
      </c>
      <c r="H7011" s="6">
        <f>STDEV($E$6961:$E$7010)</f>
        <v/>
      </c>
      <c r="I7011" s="7">
        <f>MIN(MAX((E7011-G7011)/IF(H7011&gt;1e-12,H7011,NA()),-8.0),8.0)</f>
        <v/>
      </c>
      <c r="J7011">
        <f>IF(NOT(ISNA(I7011)),IF(ABS(I7011)&gt;=0.5,"TRIGGER",""),"")</f>
        <v/>
      </c>
      <c r="K7011">
        <f>IF(J7011="TRIGGER",IF(I7011&gt;0,"LONG","SHORT"),"")</f>
        <v/>
      </c>
    </row>
    <row r="7012">
      <c r="A7012" s="5" t="n">
        <v>43602</v>
      </c>
      <c r="B7012" t="inlineStr">
        <is>
          <t>Medium</t>
        </is>
      </c>
      <c r="C7012" t="n">
        <v>97.5</v>
      </c>
      <c r="D7012" t="n">
        <v>102.4</v>
      </c>
      <c r="E7012">
        <f>D7012-C7012</f>
        <v/>
      </c>
      <c r="F7012">
        <f>ROW()-ROW($A$6961)</f>
        <v/>
      </c>
      <c r="G7012">
        <f>AVERAGE($E$6961:$E$7011)</f>
        <v/>
      </c>
      <c r="H7012" s="6">
        <f>STDEV($E$6961:$E$7011)</f>
        <v/>
      </c>
      <c r="I7012" s="7">
        <f>MIN(MAX((E7012-G7012)/IF(H7012&gt;1e-12,H7012,NA()),-8.0),8.0)</f>
        <v/>
      </c>
      <c r="J7012">
        <f>IF(NOT(ISNA(I7012)),IF(ABS(I7012)&gt;=0.5,"TRIGGER",""),"")</f>
        <v/>
      </c>
      <c r="K7012">
        <f>IF(J7012="TRIGGER",IF(I7012&gt;0,"LONG","SHORT"),"")</f>
        <v/>
      </c>
    </row>
    <row r="7013">
      <c r="A7013" s="5" t="n">
        <v>43630</v>
      </c>
      <c r="B7013" t="inlineStr">
        <is>
          <t>Medium</t>
        </is>
      </c>
      <c r="C7013" t="n">
        <v>98</v>
      </c>
      <c r="D7013" t="n">
        <v>97.90000000000001</v>
      </c>
      <c r="E7013">
        <f>D7013-C7013</f>
        <v/>
      </c>
      <c r="F7013">
        <f>ROW()-ROW($A$6961)</f>
        <v/>
      </c>
      <c r="G7013">
        <f>AVERAGE($E$6961:$E$7012)</f>
        <v/>
      </c>
      <c r="H7013" s="6">
        <f>STDEV($E$6961:$E$7012)</f>
        <v/>
      </c>
      <c r="I7013" s="7">
        <f>MIN(MAX((E7013-G7013)/IF(H7013&gt;1e-12,H7013,NA()),-8.0),8.0)</f>
        <v/>
      </c>
      <c r="J7013">
        <f>IF(NOT(ISNA(I7013)),IF(ABS(I7013)&gt;=0.5,"TRIGGER",""),"")</f>
        <v/>
      </c>
      <c r="K7013">
        <f>IF(J7013="TRIGGER",IF(I7013&gt;0,"LONG","SHORT"),"")</f>
        <v/>
      </c>
    </row>
    <row r="7014">
      <c r="A7014" s="5" t="n">
        <v>43665</v>
      </c>
      <c r="B7014" t="inlineStr">
        <is>
          <t>Medium</t>
        </is>
      </c>
      <c r="C7014" t="n">
        <v>98.5</v>
      </c>
      <c r="D7014" t="n">
        <v>98.40000000000001</v>
      </c>
      <c r="E7014">
        <f>D7014-C7014</f>
        <v/>
      </c>
      <c r="F7014">
        <f>ROW()-ROW($A$6961)</f>
        <v/>
      </c>
      <c r="G7014">
        <f>AVERAGE($E$6961:$E$7013)</f>
        <v/>
      </c>
      <c r="H7014" s="6">
        <f>STDEV($E$6961:$E$7013)</f>
        <v/>
      </c>
      <c r="I7014" s="7">
        <f>MIN(MAX((E7014-G7014)/IF(H7014&gt;1e-12,H7014,NA()),-8.0),8.0)</f>
        <v/>
      </c>
      <c r="J7014">
        <f>IF(NOT(ISNA(I7014)),IF(ABS(I7014)&gt;=0.5,"TRIGGER",""),"")</f>
        <v/>
      </c>
      <c r="K7014">
        <f>IF(J7014="TRIGGER",IF(I7014&gt;0,"LONG","SHORT"),"")</f>
        <v/>
      </c>
    </row>
    <row r="7015">
      <c r="A7015" s="5" t="n">
        <v>43693</v>
      </c>
      <c r="B7015" t="inlineStr">
        <is>
          <t>Medium</t>
        </is>
      </c>
      <c r="C7015" t="n">
        <v>97.2</v>
      </c>
      <c r="D7015" t="n">
        <v>92.09999999999999</v>
      </c>
      <c r="E7015">
        <f>D7015-C7015</f>
        <v/>
      </c>
      <c r="F7015">
        <f>ROW()-ROW($A$6961)</f>
        <v/>
      </c>
      <c r="G7015">
        <f>AVERAGE($E$6961:$E$7014)</f>
        <v/>
      </c>
      <c r="H7015" s="6">
        <f>STDEV($E$6961:$E$7014)</f>
        <v/>
      </c>
      <c r="I7015" s="7">
        <f>MIN(MAX((E7015-G7015)/IF(H7015&gt;1e-12,H7015,NA()),-8.0),8.0)</f>
        <v/>
      </c>
      <c r="J7015">
        <f>IF(NOT(ISNA(I7015)),IF(ABS(I7015)&gt;=0.5,"TRIGGER",""),"")</f>
        <v/>
      </c>
      <c r="K7015">
        <f>IF(J7015="TRIGGER",IF(I7015&gt;0,"LONG","SHORT"),"")</f>
        <v/>
      </c>
    </row>
    <row r="7016">
      <c r="A7016" s="5" t="n">
        <v>43721</v>
      </c>
      <c r="B7016" t="inlineStr">
        <is>
          <t>Medium</t>
        </is>
      </c>
      <c r="C7016" t="n">
        <v>90.90000000000001</v>
      </c>
      <c r="D7016" t="n">
        <v>92</v>
      </c>
      <c r="E7016">
        <f>D7016-C7016</f>
        <v/>
      </c>
      <c r="F7016">
        <f>ROW()-ROW($A$6961)</f>
        <v/>
      </c>
      <c r="G7016">
        <f>AVERAGE($E$6961:$E$7015)</f>
        <v/>
      </c>
      <c r="H7016" s="6">
        <f>STDEV($E$6961:$E$7015)</f>
        <v/>
      </c>
      <c r="I7016" s="7">
        <f>MIN(MAX((E7016-G7016)/IF(H7016&gt;1e-12,H7016,NA()),-8.0),8.0)</f>
        <v/>
      </c>
      <c r="J7016">
        <f>IF(NOT(ISNA(I7016)),IF(ABS(I7016)&gt;=0.5,"TRIGGER",""),"")</f>
        <v/>
      </c>
      <c r="K7016">
        <f>IF(J7016="TRIGGER",IF(I7016&gt;0,"LONG","SHORT"),"")</f>
        <v/>
      </c>
    </row>
    <row r="7017">
      <c r="A7017" s="5" t="n">
        <v>43749</v>
      </c>
      <c r="B7017" t="inlineStr">
        <is>
          <t>Medium</t>
        </is>
      </c>
      <c r="C7017" t="n">
        <v>92</v>
      </c>
      <c r="D7017" t="n">
        <v>96</v>
      </c>
      <c r="E7017">
        <f>D7017-C7017</f>
        <v/>
      </c>
      <c r="F7017">
        <f>ROW()-ROW($A$6961)</f>
        <v/>
      </c>
      <c r="G7017">
        <f>AVERAGE($E$6961:$E$7016)</f>
        <v/>
      </c>
      <c r="H7017" s="6">
        <f>STDEV($E$6961:$E$7016)</f>
        <v/>
      </c>
      <c r="I7017" s="7">
        <f>MIN(MAX((E7017-G7017)/IF(H7017&gt;1e-12,H7017,NA()),-8.0),8.0)</f>
        <v/>
      </c>
      <c r="J7017">
        <f>IF(NOT(ISNA(I7017)),IF(ABS(I7017)&gt;=0.5,"TRIGGER",""),"")</f>
        <v/>
      </c>
      <c r="K7017">
        <f>IF(J7017="TRIGGER",IF(I7017&gt;0,"LONG","SHORT"),"")</f>
        <v/>
      </c>
    </row>
    <row r="7018">
      <c r="A7018" s="5" t="n">
        <v>43777</v>
      </c>
      <c r="B7018" t="inlineStr">
        <is>
          <t>Medium</t>
        </is>
      </c>
      <c r="C7018" t="n">
        <v>95.90000000000001</v>
      </c>
      <c r="D7018" t="n">
        <v>95.7</v>
      </c>
      <c r="E7018">
        <f>D7018-C7018</f>
        <v/>
      </c>
      <c r="F7018">
        <f>ROW()-ROW($A$6961)</f>
        <v/>
      </c>
      <c r="G7018">
        <f>AVERAGE($E$6961:$E$7017)</f>
        <v/>
      </c>
      <c r="H7018" s="6">
        <f>STDEV($E$6961:$E$7017)</f>
        <v/>
      </c>
      <c r="I7018" s="7">
        <f>MIN(MAX((E7018-G7018)/IF(H7018&gt;1e-12,H7018,NA()),-8.0),8.0)</f>
        <v/>
      </c>
      <c r="J7018">
        <f>IF(NOT(ISNA(I7018)),IF(ABS(I7018)&gt;=0.5,"TRIGGER",""),"")</f>
        <v/>
      </c>
      <c r="K7018">
        <f>IF(J7018="TRIGGER",IF(I7018&gt;0,"LONG","SHORT"),"")</f>
        <v/>
      </c>
    </row>
    <row r="7019">
      <c r="A7019" s="5" t="n">
        <v>43805</v>
      </c>
      <c r="B7019" t="inlineStr">
        <is>
          <t>Medium</t>
        </is>
      </c>
      <c r="C7019" t="n">
        <v>97</v>
      </c>
      <c r="D7019" t="n">
        <v>99.2</v>
      </c>
      <c r="E7019">
        <f>D7019-C7019</f>
        <v/>
      </c>
      <c r="F7019">
        <f>ROW()-ROW($A$6961)</f>
        <v/>
      </c>
      <c r="G7019">
        <f>AVERAGE($E$6961:$E$7018)</f>
        <v/>
      </c>
      <c r="H7019" s="6">
        <f>STDEV($E$6961:$E$7018)</f>
        <v/>
      </c>
      <c r="I7019" s="7">
        <f>MIN(MAX((E7019-G7019)/IF(H7019&gt;1e-12,H7019,NA()),-8.0),8.0)</f>
        <v/>
      </c>
      <c r="J7019">
        <f>IF(NOT(ISNA(I7019)),IF(ABS(I7019)&gt;=0.5,"TRIGGER",""),"")</f>
        <v/>
      </c>
      <c r="K7019">
        <f>IF(J7019="TRIGGER",IF(I7019&gt;0,"LONG","SHORT"),"")</f>
        <v/>
      </c>
    </row>
    <row r="7020">
      <c r="A7020" s="5" t="n">
        <v>43847</v>
      </c>
      <c r="B7020" t="inlineStr">
        <is>
          <t>Medium</t>
        </is>
      </c>
      <c r="C7020" t="n">
        <v>99.3</v>
      </c>
      <c r="D7020" t="n">
        <v>99.09999999999999</v>
      </c>
      <c r="E7020">
        <f>D7020-C7020</f>
        <v/>
      </c>
      <c r="F7020">
        <f>ROW()-ROW($A$6961)</f>
        <v/>
      </c>
      <c r="G7020">
        <f>AVERAGE($E$6961:$E$7019)</f>
        <v/>
      </c>
      <c r="H7020" s="6">
        <f>STDEV($E$6961:$E$7019)</f>
        <v/>
      </c>
      <c r="I7020" s="7">
        <f>MIN(MAX((E7020-G7020)/IF(H7020&gt;1e-12,H7020,NA()),-8.0),8.0)</f>
        <v/>
      </c>
      <c r="J7020">
        <f>IF(NOT(ISNA(I7020)),IF(ABS(I7020)&gt;=0.5,"TRIGGER",""),"")</f>
        <v/>
      </c>
      <c r="K7020">
        <f>IF(J7020="TRIGGER",IF(I7020&gt;0,"LONG","SHORT"),"")</f>
        <v/>
      </c>
    </row>
    <row r="7021">
      <c r="A7021" s="5" t="n">
        <v>43875</v>
      </c>
      <c r="B7021" t="inlineStr">
        <is>
          <t>Medium</t>
        </is>
      </c>
      <c r="C7021" t="n">
        <v>99.5</v>
      </c>
      <c r="D7021" t="n">
        <v>100.9</v>
      </c>
      <c r="E7021">
        <f>D7021-C7021</f>
        <v/>
      </c>
      <c r="F7021">
        <f>ROW()-ROW($A$6961)</f>
        <v/>
      </c>
      <c r="G7021">
        <f>AVERAGE($E$6961:$E$7020)</f>
        <v/>
      </c>
      <c r="H7021" s="6">
        <f>STDEV($E$6961:$E$7020)</f>
        <v/>
      </c>
      <c r="I7021" s="7">
        <f>MIN(MAX((E7021-G7021)/IF(H7021&gt;1e-12,H7021,NA()),-8.0),8.0)</f>
        <v/>
      </c>
      <c r="J7021">
        <f>IF(NOT(ISNA(I7021)),IF(ABS(I7021)&gt;=0.5,"TRIGGER",""),"")</f>
        <v/>
      </c>
      <c r="K7021">
        <f>IF(J7021="TRIGGER",IF(I7021&gt;0,"LONG","SHORT"),"")</f>
        <v/>
      </c>
    </row>
    <row r="7022">
      <c r="A7022" s="5" t="n">
        <v>43903</v>
      </c>
      <c r="B7022" t="inlineStr">
        <is>
          <t>Medium</t>
        </is>
      </c>
      <c r="C7022" t="n">
        <v>95</v>
      </c>
      <c r="D7022" t="n">
        <v>95.90000000000001</v>
      </c>
      <c r="E7022">
        <f>D7022-C7022</f>
        <v/>
      </c>
      <c r="F7022">
        <f>ROW()-ROW($A$6961)</f>
        <v/>
      </c>
      <c r="G7022">
        <f>AVERAGE($E$6961:$E$7021)</f>
        <v/>
      </c>
      <c r="H7022" s="6">
        <f>STDEV($E$6961:$E$7021)</f>
        <v/>
      </c>
      <c r="I7022" s="7">
        <f>MIN(MAX((E7022-G7022)/IF(H7022&gt;1e-12,H7022,NA()),-8.0),8.0)</f>
        <v/>
      </c>
      <c r="J7022">
        <f>IF(NOT(ISNA(I7022)),IF(ABS(I7022)&gt;=0.5,"TRIGGER",""),"")</f>
        <v/>
      </c>
      <c r="K7022">
        <f>IF(J7022="TRIGGER",IF(I7022&gt;0,"LONG","SHORT"),"")</f>
        <v/>
      </c>
    </row>
    <row r="7023">
      <c r="A7023" s="5" t="n">
        <v>43930</v>
      </c>
      <c r="B7023" t="inlineStr">
        <is>
          <t>Medium</t>
        </is>
      </c>
      <c r="C7023" t="n">
        <v>75</v>
      </c>
      <c r="D7023" t="n">
        <v>71</v>
      </c>
      <c r="E7023">
        <f>D7023-C7023</f>
        <v/>
      </c>
      <c r="F7023">
        <f>ROW()-ROW($A$6961)</f>
        <v/>
      </c>
      <c r="G7023">
        <f>AVERAGE($E$6961:$E$7022)</f>
        <v/>
      </c>
      <c r="H7023" s="6">
        <f>STDEV($E$6961:$E$7022)</f>
        <v/>
      </c>
      <c r="I7023" s="7">
        <f>MIN(MAX((E7023-G7023)/IF(H7023&gt;1e-12,H7023,NA()),-8.0),8.0)</f>
        <v/>
      </c>
      <c r="J7023">
        <f>IF(NOT(ISNA(I7023)),IF(ABS(I7023)&gt;=0.5,"TRIGGER",""),"")</f>
        <v/>
      </c>
      <c r="K7023">
        <f>IF(J7023="TRIGGER",IF(I7023&gt;0,"LONG","SHORT"),"")</f>
        <v/>
      </c>
    </row>
    <row r="7024">
      <c r="A7024" s="5" t="n">
        <v>43966</v>
      </c>
      <c r="B7024" t="inlineStr">
        <is>
          <t>Medium</t>
        </is>
      </c>
      <c r="C7024" t="n">
        <v>68</v>
      </c>
      <c r="D7024" t="n">
        <v>73.7</v>
      </c>
      <c r="E7024">
        <f>D7024-C7024</f>
        <v/>
      </c>
      <c r="F7024">
        <f>ROW()-ROW($A$6961)</f>
        <v/>
      </c>
      <c r="G7024">
        <f>AVERAGE($E$6961:$E$7023)</f>
        <v/>
      </c>
      <c r="H7024" s="6">
        <f>STDEV($E$6961:$E$7023)</f>
        <v/>
      </c>
      <c r="I7024" s="7">
        <f>MIN(MAX((E7024-G7024)/IF(H7024&gt;1e-12,H7024,NA()),-8.0),8.0)</f>
        <v/>
      </c>
      <c r="J7024">
        <f>IF(NOT(ISNA(I7024)),IF(ABS(I7024)&gt;=0.5,"TRIGGER",""),"")</f>
        <v/>
      </c>
      <c r="K7024">
        <f>IF(J7024="TRIGGER",IF(I7024&gt;0,"LONG","SHORT"),"")</f>
        <v/>
      </c>
    </row>
    <row r="7025">
      <c r="A7025" s="5" t="n">
        <v>43994</v>
      </c>
      <c r="B7025" t="inlineStr">
        <is>
          <t>Medium</t>
        </is>
      </c>
      <c r="C7025" t="n">
        <v>75</v>
      </c>
      <c r="D7025" t="n">
        <v>78.90000000000001</v>
      </c>
      <c r="E7025">
        <f>D7025-C7025</f>
        <v/>
      </c>
      <c r="F7025">
        <f>ROW()-ROW($A$6961)</f>
        <v/>
      </c>
      <c r="G7025">
        <f>AVERAGE($E$6961:$E$7024)</f>
        <v/>
      </c>
      <c r="H7025" s="6">
        <f>STDEV($E$6961:$E$7024)</f>
        <v/>
      </c>
      <c r="I7025" s="7">
        <f>MIN(MAX((E7025-G7025)/IF(H7025&gt;1e-12,H7025,NA()),-8.0),8.0)</f>
        <v/>
      </c>
      <c r="J7025">
        <f>IF(NOT(ISNA(I7025)),IF(ABS(I7025)&gt;=0.5,"TRIGGER",""),"")</f>
        <v/>
      </c>
      <c r="K7025">
        <f>IF(J7025="TRIGGER",IF(I7025&gt;0,"LONG","SHORT"),"")</f>
        <v/>
      </c>
    </row>
    <row r="7026">
      <c r="A7026" s="5" t="n">
        <v>44029</v>
      </c>
      <c r="B7026" t="inlineStr">
        <is>
          <t>Medium</t>
        </is>
      </c>
      <c r="C7026" t="n">
        <v>79</v>
      </c>
      <c r="D7026" t="n">
        <v>73.2</v>
      </c>
      <c r="E7026">
        <f>D7026-C7026</f>
        <v/>
      </c>
      <c r="F7026">
        <f>ROW()-ROW($A$6961)</f>
        <v/>
      </c>
      <c r="G7026">
        <f>AVERAGE($E$6961:$E$7025)</f>
        <v/>
      </c>
      <c r="H7026" s="6">
        <f>STDEV($E$6961:$E$7025)</f>
        <v/>
      </c>
      <c r="I7026" s="7">
        <f>MIN(MAX((E7026-G7026)/IF(H7026&gt;1e-12,H7026,NA()),-8.0),8.0)</f>
        <v/>
      </c>
      <c r="J7026">
        <f>IF(NOT(ISNA(I7026)),IF(ABS(I7026)&gt;=0.5,"TRIGGER",""),"")</f>
        <v/>
      </c>
      <c r="K7026">
        <f>IF(J7026="TRIGGER",IF(I7026&gt;0,"LONG","SHORT"),"")</f>
        <v/>
      </c>
    </row>
    <row r="7027">
      <c r="A7027" s="5" t="n">
        <v>44057</v>
      </c>
      <c r="B7027" t="inlineStr">
        <is>
          <t>Medium</t>
        </is>
      </c>
      <c r="C7027" t="n">
        <v>72</v>
      </c>
      <c r="D7027" t="n">
        <v>72.8</v>
      </c>
      <c r="E7027">
        <f>D7027-C7027</f>
        <v/>
      </c>
      <c r="F7027">
        <f>ROW()-ROW($A$6961)</f>
        <v/>
      </c>
      <c r="G7027">
        <f>AVERAGE($E$6961:$E$7026)</f>
        <v/>
      </c>
      <c r="H7027" s="6">
        <f>STDEV($E$6961:$E$7026)</f>
        <v/>
      </c>
      <c r="I7027" s="7">
        <f>MIN(MAX((E7027-G7027)/IF(H7027&gt;1e-12,H7027,NA()),-8.0),8.0)</f>
        <v/>
      </c>
      <c r="J7027">
        <f>IF(NOT(ISNA(I7027)),IF(ABS(I7027)&gt;=0.5,"TRIGGER",""),"")</f>
        <v/>
      </c>
      <c r="K7027">
        <f>IF(J7027="TRIGGER",IF(I7027&gt;0,"LONG","SHORT"),"")</f>
        <v/>
      </c>
    </row>
    <row r="7028">
      <c r="A7028" s="5" t="n">
        <v>44092</v>
      </c>
      <c r="B7028" t="inlineStr">
        <is>
          <t>Medium</t>
        </is>
      </c>
      <c r="C7028" t="n">
        <v>75</v>
      </c>
      <c r="D7028" t="n">
        <v>78.90000000000001</v>
      </c>
      <c r="E7028">
        <f>D7028-C7028</f>
        <v/>
      </c>
      <c r="F7028">
        <f>ROW()-ROW($A$6961)</f>
        <v/>
      </c>
      <c r="G7028">
        <f>AVERAGE($E$6961:$E$7027)</f>
        <v/>
      </c>
      <c r="H7028" s="6">
        <f>STDEV($E$6961:$E$7027)</f>
        <v/>
      </c>
      <c r="I7028" s="7">
        <f>MIN(MAX((E7028-G7028)/IF(H7028&gt;1e-12,H7028,NA()),-8.0),8.0)</f>
        <v/>
      </c>
      <c r="J7028">
        <f>IF(NOT(ISNA(I7028)),IF(ABS(I7028)&gt;=0.5,"TRIGGER",""),"")</f>
        <v/>
      </c>
      <c r="K7028">
        <f>IF(J7028="TRIGGER",IF(I7028&gt;0,"LONG","SHORT"),"")</f>
        <v/>
      </c>
    </row>
    <row r="7029">
      <c r="A7029" s="5" t="n">
        <v>44120</v>
      </c>
      <c r="B7029" t="inlineStr">
        <is>
          <t>Medium</t>
        </is>
      </c>
      <c r="C7029" t="n">
        <v>80.5</v>
      </c>
      <c r="D7029" t="n">
        <v>81.2</v>
      </c>
      <c r="E7029">
        <f>D7029-C7029</f>
        <v/>
      </c>
      <c r="F7029">
        <f>ROW()-ROW($A$6961)</f>
        <v/>
      </c>
      <c r="G7029">
        <f>AVERAGE($E$6961:$E$7028)</f>
        <v/>
      </c>
      <c r="H7029" s="6">
        <f>STDEV($E$6961:$E$7028)</f>
        <v/>
      </c>
      <c r="I7029" s="7">
        <f>MIN(MAX((E7029-G7029)/IF(H7029&gt;1e-12,H7029,NA()),-8.0),8.0)</f>
        <v/>
      </c>
      <c r="J7029">
        <f>IF(NOT(ISNA(I7029)),IF(ABS(I7029)&gt;=0.5,"TRIGGER",""),"")</f>
        <v/>
      </c>
      <c r="K7029">
        <f>IF(J7029="TRIGGER",IF(I7029&gt;0,"LONG","SHORT"),"")</f>
        <v/>
      </c>
    </row>
    <row r="7030">
      <c r="A7030" s="5" t="n">
        <v>44148</v>
      </c>
      <c r="B7030" t="inlineStr">
        <is>
          <t>Medium</t>
        </is>
      </c>
      <c r="C7030" t="n">
        <v>82</v>
      </c>
      <c r="D7030" t="n">
        <v>77</v>
      </c>
      <c r="E7030">
        <f>D7030-C7030</f>
        <v/>
      </c>
      <c r="F7030">
        <f>ROW()-ROW($A$6961)</f>
        <v/>
      </c>
      <c r="G7030">
        <f>AVERAGE($E$6961:$E$7029)</f>
        <v/>
      </c>
      <c r="H7030" s="6">
        <f>STDEV($E$6961:$E$7029)</f>
        <v/>
      </c>
      <c r="I7030" s="7">
        <f>MIN(MAX((E7030-G7030)/IF(H7030&gt;1e-12,H7030,NA()),-8.0),8.0)</f>
        <v/>
      </c>
      <c r="J7030">
        <f>IF(NOT(ISNA(I7030)),IF(ABS(I7030)&gt;=0.5,"TRIGGER",""),"")</f>
        <v/>
      </c>
      <c r="K7030">
        <f>IF(J7030="TRIGGER",IF(I7030&gt;0,"LONG","SHORT"),"")</f>
        <v/>
      </c>
    </row>
    <row r="7031">
      <c r="A7031" s="5" t="n">
        <v>44176</v>
      </c>
      <c r="B7031" t="inlineStr">
        <is>
          <t>Medium</t>
        </is>
      </c>
      <c r="C7031" t="n">
        <v>76.5</v>
      </c>
      <c r="D7031" t="n">
        <v>81.40000000000001</v>
      </c>
      <c r="E7031">
        <f>D7031-C7031</f>
        <v/>
      </c>
      <c r="F7031">
        <f>ROW()-ROW($A$6961)</f>
        <v/>
      </c>
      <c r="G7031">
        <f>AVERAGE($E$6961:$E$7030)</f>
        <v/>
      </c>
      <c r="H7031" s="6">
        <f>STDEV($E$6961:$E$7030)</f>
        <v/>
      </c>
      <c r="I7031" s="7">
        <f>MIN(MAX((E7031-G7031)/IF(H7031&gt;1e-12,H7031,NA()),-8.0),8.0)</f>
        <v/>
      </c>
      <c r="J7031">
        <f>IF(NOT(ISNA(I7031)),IF(ABS(I7031)&gt;=0.5,"TRIGGER",""),"")</f>
        <v/>
      </c>
      <c r="K7031">
        <f>IF(J7031="TRIGGER",IF(I7031&gt;0,"LONG","SHORT"),"")</f>
        <v/>
      </c>
    </row>
    <row r="7032">
      <c r="A7032" s="5" t="n">
        <v>44211</v>
      </c>
      <c r="B7032" t="inlineStr">
        <is>
          <t>Medium</t>
        </is>
      </c>
      <c r="C7032" t="n">
        <v>80</v>
      </c>
      <c r="D7032" t="n">
        <v>79.2</v>
      </c>
      <c r="E7032">
        <f>D7032-C7032</f>
        <v/>
      </c>
      <c r="F7032">
        <f>ROW()-ROW($A$6961)</f>
        <v/>
      </c>
      <c r="G7032">
        <f>AVERAGE($E$6961:$E$7031)</f>
        <v/>
      </c>
      <c r="H7032" s="6">
        <f>STDEV($E$6961:$E$7031)</f>
        <v/>
      </c>
      <c r="I7032" s="7">
        <f>MIN(MAX((E7032-G7032)/IF(H7032&gt;1e-12,H7032,NA()),-8.0),8.0)</f>
        <v/>
      </c>
      <c r="J7032">
        <f>IF(NOT(ISNA(I7032)),IF(ABS(I7032)&gt;=0.5,"TRIGGER",""),"")</f>
        <v/>
      </c>
      <c r="K7032">
        <f>IF(J7032="TRIGGER",IF(I7032&gt;0,"LONG","SHORT"),"")</f>
        <v/>
      </c>
    </row>
    <row r="7033">
      <c r="A7033" s="5" t="n">
        <v>44239</v>
      </c>
      <c r="B7033" t="inlineStr">
        <is>
          <t>Medium</t>
        </is>
      </c>
      <c r="C7033" t="n">
        <v>80.8</v>
      </c>
      <c r="D7033" t="n">
        <v>76.2</v>
      </c>
      <c r="E7033">
        <f>D7033-C7033</f>
        <v/>
      </c>
      <c r="F7033">
        <f>ROW()-ROW($A$6961)</f>
        <v/>
      </c>
      <c r="G7033">
        <f>AVERAGE($E$6961:$E$7032)</f>
        <v/>
      </c>
      <c r="H7033" s="6">
        <f>STDEV($E$6961:$E$7032)</f>
        <v/>
      </c>
      <c r="I7033" s="7">
        <f>MIN(MAX((E7033-G7033)/IF(H7033&gt;1e-12,H7033,NA()),-8.0),8.0)</f>
        <v/>
      </c>
      <c r="J7033">
        <f>IF(NOT(ISNA(I7033)),IF(ABS(I7033)&gt;=0.5,"TRIGGER",""),"")</f>
        <v/>
      </c>
      <c r="K7033">
        <f>IF(J7033="TRIGGER",IF(I7033&gt;0,"LONG","SHORT"),"")</f>
        <v/>
      </c>
    </row>
    <row r="7034">
      <c r="A7034" s="5" t="n">
        <v>44267</v>
      </c>
      <c r="B7034" t="inlineStr">
        <is>
          <t>Medium</t>
        </is>
      </c>
      <c r="C7034" t="n">
        <v>78.5</v>
      </c>
      <c r="D7034" t="n">
        <v>83</v>
      </c>
      <c r="E7034">
        <f>D7034-C7034</f>
        <v/>
      </c>
      <c r="F7034">
        <f>ROW()-ROW($A$6961)</f>
        <v/>
      </c>
      <c r="G7034">
        <f>AVERAGE($E$6961:$E$7033)</f>
        <v/>
      </c>
      <c r="H7034" s="6">
        <f>STDEV($E$6961:$E$7033)</f>
        <v/>
      </c>
      <c r="I7034" s="7">
        <f>MIN(MAX((E7034-G7034)/IF(H7034&gt;1e-12,H7034,NA()),-8.0),8.0)</f>
        <v/>
      </c>
      <c r="J7034">
        <f>IF(NOT(ISNA(I7034)),IF(ABS(I7034)&gt;=0.5,"TRIGGER",""),"")</f>
        <v/>
      </c>
      <c r="K7034">
        <f>IF(J7034="TRIGGER",IF(I7034&gt;0,"LONG","SHORT"),"")</f>
        <v/>
      </c>
    </row>
    <row r="7035">
      <c r="A7035" s="5" t="n">
        <v>44302</v>
      </c>
      <c r="B7035" t="inlineStr">
        <is>
          <t>Medium</t>
        </is>
      </c>
      <c r="C7035" t="n">
        <v>89.59999999999999</v>
      </c>
      <c r="D7035" t="n">
        <v>86.5</v>
      </c>
      <c r="E7035">
        <f>D7035-C7035</f>
        <v/>
      </c>
      <c r="F7035">
        <f>ROW()-ROW($A$6961)</f>
        <v/>
      </c>
      <c r="G7035">
        <f>AVERAGE($E$6961:$E$7034)</f>
        <v/>
      </c>
      <c r="H7035" s="6">
        <f>STDEV($E$6961:$E$7034)</f>
        <v/>
      </c>
      <c r="I7035" s="7">
        <f>MIN(MAX((E7035-G7035)/IF(H7035&gt;1e-12,H7035,NA()),-8.0),8.0)</f>
        <v/>
      </c>
      <c r="J7035">
        <f>IF(NOT(ISNA(I7035)),IF(ABS(I7035)&gt;=0.5,"TRIGGER",""),"")</f>
        <v/>
      </c>
      <c r="K7035">
        <f>IF(J7035="TRIGGER",IF(I7035&gt;0,"LONG","SHORT"),"")</f>
        <v/>
      </c>
    </row>
    <row r="7036">
      <c r="A7036" s="5" t="n">
        <v>44330</v>
      </c>
      <c r="B7036" t="inlineStr">
        <is>
          <t>Medium</t>
        </is>
      </c>
      <c r="C7036" t="n">
        <v>90.40000000000001</v>
      </c>
      <c r="D7036" t="n">
        <v>82.8</v>
      </c>
      <c r="E7036">
        <f>D7036-C7036</f>
        <v/>
      </c>
      <c r="F7036">
        <f>ROW()-ROW($A$6961)</f>
        <v/>
      </c>
      <c r="G7036">
        <f>AVERAGE($E$6961:$E$7035)</f>
        <v/>
      </c>
      <c r="H7036" s="6">
        <f>STDEV($E$6961:$E$7035)</f>
        <v/>
      </c>
      <c r="I7036" s="7">
        <f>MIN(MAX((E7036-G7036)/IF(H7036&gt;1e-12,H7036,NA()),-8.0),8.0)</f>
        <v/>
      </c>
      <c r="J7036">
        <f>IF(NOT(ISNA(I7036)),IF(ABS(I7036)&gt;=0.5,"TRIGGER",""),"")</f>
        <v/>
      </c>
      <c r="K7036">
        <f>IF(J7036="TRIGGER",IF(I7036&gt;0,"LONG","SHORT"),"")</f>
        <v/>
      </c>
    </row>
    <row r="7037">
      <c r="A7037" s="5" t="n">
        <v>44358</v>
      </c>
      <c r="B7037" t="inlineStr">
        <is>
          <t>Medium</t>
        </is>
      </c>
      <c r="C7037" t="n">
        <v>84</v>
      </c>
      <c r="D7037" t="n">
        <v>86.40000000000001</v>
      </c>
      <c r="E7037">
        <f>D7037-C7037</f>
        <v/>
      </c>
      <c r="F7037">
        <f>ROW()-ROW($A$6961)</f>
        <v/>
      </c>
      <c r="G7037">
        <f>AVERAGE($E$6961:$E$7036)</f>
        <v/>
      </c>
      <c r="H7037" s="6">
        <f>STDEV($E$6961:$E$7036)</f>
        <v/>
      </c>
      <c r="I7037" s="7">
        <f>MIN(MAX((E7037-G7037)/IF(H7037&gt;1e-12,H7037,NA()),-8.0),8.0)</f>
        <v/>
      </c>
      <c r="J7037">
        <f>IF(NOT(ISNA(I7037)),IF(ABS(I7037)&gt;=0.5,"TRIGGER",""),"")</f>
        <v/>
      </c>
      <c r="K7037">
        <f>IF(J7037="TRIGGER",IF(I7037&gt;0,"LONG","SHORT"),"")</f>
        <v/>
      </c>
    </row>
    <row r="7038">
      <c r="A7038" s="5" t="n">
        <v>44393</v>
      </c>
      <c r="B7038" t="inlineStr">
        <is>
          <t>Medium</t>
        </is>
      </c>
      <c r="C7038" t="n">
        <v>86.5</v>
      </c>
      <c r="D7038" t="n">
        <v>80.8</v>
      </c>
      <c r="E7038">
        <f>D7038-C7038</f>
        <v/>
      </c>
      <c r="F7038">
        <f>ROW()-ROW($A$6961)</f>
        <v/>
      </c>
      <c r="G7038">
        <f>AVERAGE($E$6961:$E$7037)</f>
        <v/>
      </c>
      <c r="H7038" s="6">
        <f>STDEV($E$6961:$E$7037)</f>
        <v/>
      </c>
      <c r="I7038" s="7">
        <f>MIN(MAX((E7038-G7038)/IF(H7038&gt;1e-12,H7038,NA()),-8.0),8.0)</f>
        <v/>
      </c>
      <c r="J7038">
        <f>IF(NOT(ISNA(I7038)),IF(ABS(I7038)&gt;=0.5,"TRIGGER",""),"")</f>
        <v/>
      </c>
      <c r="K7038">
        <f>IF(J7038="TRIGGER",IF(I7038&gt;0,"LONG","SHORT"),"")</f>
        <v/>
      </c>
    </row>
    <row r="7039">
      <c r="A7039" s="5" t="n">
        <v>44421</v>
      </c>
      <c r="B7039" t="inlineStr">
        <is>
          <t>Medium</t>
        </is>
      </c>
      <c r="C7039" t="n">
        <v>81.2</v>
      </c>
      <c r="D7039" t="n">
        <v>70.2</v>
      </c>
      <c r="E7039">
        <f>D7039-C7039</f>
        <v/>
      </c>
      <c r="F7039">
        <f>ROW()-ROW($A$6961)</f>
        <v/>
      </c>
      <c r="G7039">
        <f>AVERAGE($E$6961:$E$7038)</f>
        <v/>
      </c>
      <c r="H7039" s="6">
        <f>STDEV($E$6961:$E$7038)</f>
        <v/>
      </c>
      <c r="I7039" s="7">
        <f>MIN(MAX((E7039-G7039)/IF(H7039&gt;1e-12,H7039,NA()),-8.0),8.0)</f>
        <v/>
      </c>
      <c r="J7039">
        <f>IF(NOT(ISNA(I7039)),IF(ABS(I7039)&gt;=0.5,"TRIGGER",""),"")</f>
        <v/>
      </c>
      <c r="K7039">
        <f>IF(J7039="TRIGGER",IF(I7039&gt;0,"LONG","SHORT"),"")</f>
        <v/>
      </c>
    </row>
    <row r="7040">
      <c r="A7040" s="5" t="n">
        <v>44456</v>
      </c>
      <c r="B7040" t="inlineStr">
        <is>
          <t>Medium</t>
        </is>
      </c>
      <c r="C7040" t="n">
        <v>72</v>
      </c>
      <c r="D7040" t="n">
        <v>71</v>
      </c>
      <c r="E7040">
        <f>D7040-C7040</f>
        <v/>
      </c>
      <c r="F7040">
        <f>ROW()-ROW($A$6961)</f>
        <v/>
      </c>
      <c r="G7040">
        <f>AVERAGE($E$6961:$E$7039)</f>
        <v/>
      </c>
      <c r="H7040" s="6">
        <f>STDEV($E$6961:$E$7039)</f>
        <v/>
      </c>
      <c r="I7040" s="7">
        <f>MIN(MAX((E7040-G7040)/IF(H7040&gt;1e-12,H7040,NA()),-8.0),8.0)</f>
        <v/>
      </c>
      <c r="J7040">
        <f>IF(NOT(ISNA(I7040)),IF(ABS(I7040)&gt;=0.5,"TRIGGER",""),"")</f>
        <v/>
      </c>
      <c r="K7040">
        <f>IF(J7040="TRIGGER",IF(I7040&gt;0,"LONG","SHORT"),"")</f>
        <v/>
      </c>
    </row>
    <row r="7041">
      <c r="A7041" s="5" t="n">
        <v>44484</v>
      </c>
      <c r="B7041" t="inlineStr">
        <is>
          <t>High</t>
        </is>
      </c>
      <c r="C7041" t="n">
        <v>73.09999999999999</v>
      </c>
      <c r="D7041" t="n">
        <v>71.40000000000001</v>
      </c>
      <c r="E7041">
        <f>D7041-C7041</f>
        <v/>
      </c>
      <c r="F7041">
        <f>ROW()-ROW($A$6961)</f>
        <v/>
      </c>
      <c r="G7041">
        <f>AVERAGE($E$6961:$E$7040)</f>
        <v/>
      </c>
      <c r="H7041" s="6">
        <f>STDEV($E$6961:$E$7040)</f>
        <v/>
      </c>
      <c r="I7041" s="7">
        <f>MIN(MAX((E7041-G7041)/IF(H7041&gt;1e-12,H7041,NA()),-8.0),8.0)</f>
        <v/>
      </c>
      <c r="J7041">
        <f>IF(NOT(ISNA(I7041)),IF(ABS(I7041)&gt;=0.5,"TRIGGER",""),"")</f>
        <v/>
      </c>
      <c r="K7041">
        <f>IF(J7041="TRIGGER",IF(I7041&gt;0,"LONG","SHORT"),"")</f>
        <v/>
      </c>
    </row>
    <row r="7042">
      <c r="A7042" s="5" t="n">
        <v>44512</v>
      </c>
      <c r="B7042" t="inlineStr">
        <is>
          <t>High</t>
        </is>
      </c>
      <c r="C7042" t="n">
        <v>72.40000000000001</v>
      </c>
      <c r="D7042" t="n">
        <v>66.8</v>
      </c>
      <c r="E7042">
        <f>D7042-C7042</f>
        <v/>
      </c>
      <c r="F7042">
        <f>ROW()-ROW($A$6961)</f>
        <v/>
      </c>
      <c r="G7042">
        <f>AVERAGE($E$6961:$E$7041)</f>
        <v/>
      </c>
      <c r="H7042" s="6">
        <f>STDEV($E$6961:$E$7041)</f>
        <v/>
      </c>
      <c r="I7042" s="7">
        <f>MIN(MAX((E7042-G7042)/IF(H7042&gt;1e-12,H7042,NA()),-8.0),8.0)</f>
        <v/>
      </c>
      <c r="J7042">
        <f>IF(NOT(ISNA(I7042)),IF(ABS(I7042)&gt;=0.5,"TRIGGER",""),"")</f>
        <v/>
      </c>
      <c r="K7042">
        <f>IF(J7042="TRIGGER",IF(I7042&gt;0,"LONG","SHORT"),"")</f>
        <v/>
      </c>
    </row>
    <row r="7043">
      <c r="A7043" s="5" t="n">
        <v>44540</v>
      </c>
      <c r="B7043" t="inlineStr">
        <is>
          <t>High</t>
        </is>
      </c>
      <c r="C7043" t="n">
        <v>67.09999999999999</v>
      </c>
      <c r="D7043" t="n">
        <v>70.40000000000001</v>
      </c>
      <c r="E7043">
        <f>D7043-C7043</f>
        <v/>
      </c>
      <c r="F7043">
        <f>ROW()-ROW($A$6961)</f>
        <v/>
      </c>
      <c r="G7043">
        <f>AVERAGE($E$6961:$E$7042)</f>
        <v/>
      </c>
      <c r="H7043" s="6">
        <f>STDEV($E$6961:$E$7042)</f>
        <v/>
      </c>
      <c r="I7043" s="7">
        <f>MIN(MAX((E7043-G7043)/IF(H7043&gt;1e-12,H7043,NA()),-8.0),8.0)</f>
        <v/>
      </c>
      <c r="J7043">
        <f>IF(NOT(ISNA(I7043)),IF(ABS(I7043)&gt;=0.5,"TRIGGER",""),"")</f>
        <v/>
      </c>
      <c r="K7043">
        <f>IF(J7043="TRIGGER",IF(I7043&gt;0,"LONG","SHORT"),"")</f>
        <v/>
      </c>
    </row>
    <row r="7044">
      <c r="A7044" s="5" t="n">
        <v>44575</v>
      </c>
      <c r="B7044" t="inlineStr">
        <is>
          <t>High</t>
        </is>
      </c>
      <c r="C7044" t="n">
        <v>70</v>
      </c>
      <c r="D7044" t="n">
        <v>68.8</v>
      </c>
      <c r="E7044">
        <f>D7044-C7044</f>
        <v/>
      </c>
      <c r="F7044">
        <f>ROW()-ROW($A$6961)</f>
        <v/>
      </c>
      <c r="G7044">
        <f>AVERAGE($E$6961:$E$7043)</f>
        <v/>
      </c>
      <c r="H7044" s="6">
        <f>STDEV($E$6961:$E$7043)</f>
        <v/>
      </c>
      <c r="I7044" s="7">
        <f>MIN(MAX((E7044-G7044)/IF(H7044&gt;1e-12,H7044,NA()),-8.0),8.0)</f>
        <v/>
      </c>
      <c r="J7044">
        <f>IF(NOT(ISNA(I7044)),IF(ABS(I7044)&gt;=0.5,"TRIGGER",""),"")</f>
        <v/>
      </c>
      <c r="K7044">
        <f>IF(J7044="TRIGGER",IF(I7044&gt;0,"LONG","SHORT"),"")</f>
        <v/>
      </c>
    </row>
    <row r="7045">
      <c r="A7045" s="5" t="n">
        <v>44603</v>
      </c>
      <c r="B7045" t="inlineStr">
        <is>
          <t>High</t>
        </is>
      </c>
      <c r="C7045" t="n">
        <v>67.5</v>
      </c>
      <c r="D7045" t="n">
        <v>61.7</v>
      </c>
      <c r="E7045">
        <f>D7045-C7045</f>
        <v/>
      </c>
      <c r="F7045">
        <f>ROW()-ROW($A$6961)</f>
        <v/>
      </c>
      <c r="G7045">
        <f>AVERAGE($E$6961:$E$7044)</f>
        <v/>
      </c>
      <c r="H7045" s="6">
        <f>STDEV($E$6961:$E$7044)</f>
        <v/>
      </c>
      <c r="I7045" s="7">
        <f>MIN(MAX((E7045-G7045)/IF(H7045&gt;1e-12,H7045,NA()),-8.0),8.0)</f>
        <v/>
      </c>
      <c r="J7045">
        <f>IF(NOT(ISNA(I7045)),IF(ABS(I7045)&gt;=0.5,"TRIGGER",""),"")</f>
        <v/>
      </c>
      <c r="K7045">
        <f>IF(J7045="TRIGGER",IF(I7045&gt;0,"LONG","SHORT"),"")</f>
        <v/>
      </c>
    </row>
    <row r="7046">
      <c r="A7046" s="5" t="n">
        <v>44631</v>
      </c>
      <c r="B7046" t="inlineStr">
        <is>
          <t>High</t>
        </is>
      </c>
      <c r="C7046" t="n">
        <v>61.4</v>
      </c>
      <c r="D7046" t="n">
        <v>59.7</v>
      </c>
      <c r="E7046">
        <f>D7046-C7046</f>
        <v/>
      </c>
      <c r="F7046">
        <f>ROW()-ROW($A$6961)</f>
        <v/>
      </c>
      <c r="G7046">
        <f>AVERAGE($E$6961:$E$7045)</f>
        <v/>
      </c>
      <c r="H7046" s="6">
        <f>STDEV($E$6961:$E$7045)</f>
        <v/>
      </c>
      <c r="I7046" s="7">
        <f>MIN(MAX((E7046-G7046)/IF(H7046&gt;1e-12,H7046,NA()),-8.0),8.0)</f>
        <v/>
      </c>
      <c r="J7046">
        <f>IF(NOT(ISNA(I7046)),IF(ABS(I7046)&gt;=0.5,"TRIGGER",""),"")</f>
        <v/>
      </c>
      <c r="K7046">
        <f>IF(J7046="TRIGGER",IF(I7046&gt;0,"LONG","SHORT"),"")</f>
        <v/>
      </c>
    </row>
    <row r="7047">
      <c r="A7047" s="5" t="n">
        <v>44665</v>
      </c>
      <c r="B7047" t="inlineStr">
        <is>
          <t>High</t>
        </is>
      </c>
      <c r="C7047" t="n">
        <v>59</v>
      </c>
      <c r="D7047" t="n">
        <v>65.7</v>
      </c>
      <c r="E7047">
        <f>D7047-C7047</f>
        <v/>
      </c>
      <c r="F7047">
        <f>ROW()-ROW($A$6961)</f>
        <v/>
      </c>
      <c r="G7047">
        <f>AVERAGE($E$6961:$E$7046)</f>
        <v/>
      </c>
      <c r="H7047" s="6">
        <f>STDEV($E$6961:$E$7046)</f>
        <v/>
      </c>
      <c r="I7047" s="7">
        <f>MIN(MAX((E7047-G7047)/IF(H7047&gt;1e-12,H7047,NA()),-8.0),8.0)</f>
        <v/>
      </c>
      <c r="J7047">
        <f>IF(NOT(ISNA(I7047)),IF(ABS(I7047)&gt;=0.5,"TRIGGER",""),"")</f>
        <v/>
      </c>
      <c r="K7047">
        <f>IF(J7047="TRIGGER",IF(I7047&gt;0,"LONG","SHORT"),"")</f>
        <v/>
      </c>
    </row>
    <row r="7048">
      <c r="A7048" s="5" t="n">
        <v>44694</v>
      </c>
      <c r="B7048" t="inlineStr">
        <is>
          <t>High</t>
        </is>
      </c>
      <c r="C7048" t="n">
        <v>64</v>
      </c>
      <c r="D7048" t="n">
        <v>59.1</v>
      </c>
      <c r="E7048">
        <f>D7048-C7048</f>
        <v/>
      </c>
      <c r="F7048">
        <f>ROW()-ROW($A$6961)</f>
        <v/>
      </c>
      <c r="G7048">
        <f>AVERAGE($E$6961:$E$7047)</f>
        <v/>
      </c>
      <c r="H7048" s="6">
        <f>STDEV($E$6961:$E$7047)</f>
        <v/>
      </c>
      <c r="I7048" s="7">
        <f>MIN(MAX((E7048-G7048)/IF(H7048&gt;1e-12,H7048,NA()),-8.0),8.0)</f>
        <v/>
      </c>
      <c r="J7048">
        <f>IF(NOT(ISNA(I7048)),IF(ABS(I7048)&gt;=0.5,"TRIGGER",""),"")</f>
        <v/>
      </c>
      <c r="K7048">
        <f>IF(J7048="TRIGGER",IF(I7048&gt;0,"LONG","SHORT"),"")</f>
        <v/>
      </c>
    </row>
    <row r="7049">
      <c r="A7049" s="5" t="n">
        <v>44722</v>
      </c>
      <c r="B7049" t="inlineStr">
        <is>
          <t>High</t>
        </is>
      </c>
      <c r="C7049" t="n">
        <v>58</v>
      </c>
      <c r="D7049" t="n">
        <v>50.2</v>
      </c>
      <c r="E7049">
        <f>D7049-C7049</f>
        <v/>
      </c>
      <c r="F7049">
        <f>ROW()-ROW($A$6961)</f>
        <v/>
      </c>
      <c r="G7049">
        <f>AVERAGE($E$6961:$E$7048)</f>
        <v/>
      </c>
      <c r="H7049" s="6">
        <f>STDEV($E$6961:$E$7048)</f>
        <v/>
      </c>
      <c r="I7049" s="7">
        <f>MIN(MAX((E7049-G7049)/IF(H7049&gt;1e-12,H7049,NA()),-8.0),8.0)</f>
        <v/>
      </c>
      <c r="J7049">
        <f>IF(NOT(ISNA(I7049)),IF(ABS(I7049)&gt;=0.5,"TRIGGER",""),"")</f>
        <v/>
      </c>
      <c r="K7049">
        <f>IF(J7049="TRIGGER",IF(I7049&gt;0,"LONG","SHORT"),"")</f>
        <v/>
      </c>
    </row>
    <row r="7050">
      <c r="A7050" s="5" t="n">
        <v>44757</v>
      </c>
      <c r="B7050" t="inlineStr">
        <is>
          <t>High</t>
        </is>
      </c>
      <c r="C7050" t="n">
        <v>49.9</v>
      </c>
      <c r="D7050" t="n">
        <v>51.1</v>
      </c>
      <c r="E7050">
        <f>D7050-C7050</f>
        <v/>
      </c>
      <c r="F7050">
        <f>ROW()-ROW($A$6961)</f>
        <v/>
      </c>
      <c r="G7050">
        <f>AVERAGE($E$6961:$E$7049)</f>
        <v/>
      </c>
      <c r="H7050" s="6">
        <f>STDEV($E$6961:$E$7049)</f>
        <v/>
      </c>
      <c r="I7050" s="7">
        <f>MIN(MAX((E7050-G7050)/IF(H7050&gt;1e-12,H7050,NA()),-8.0),8.0)</f>
        <v/>
      </c>
      <c r="J7050">
        <f>IF(NOT(ISNA(I7050)),IF(ABS(I7050)&gt;=0.5,"TRIGGER",""),"")</f>
        <v/>
      </c>
      <c r="K7050">
        <f>IF(J7050="TRIGGER",IF(I7050&gt;0,"LONG","SHORT"),"")</f>
        <v/>
      </c>
    </row>
    <row r="7051">
      <c r="A7051" s="5" t="n">
        <v>44785</v>
      </c>
      <c r="B7051" t="inlineStr">
        <is>
          <t>High</t>
        </is>
      </c>
      <c r="C7051" t="n">
        <v>52.5</v>
      </c>
      <c r="D7051" t="n">
        <v>55.1</v>
      </c>
      <c r="E7051">
        <f>D7051-C7051</f>
        <v/>
      </c>
      <c r="F7051">
        <f>ROW()-ROW($A$6961)</f>
        <v/>
      </c>
      <c r="G7051">
        <f>AVERAGE($E$6961:$E$7050)</f>
        <v/>
      </c>
      <c r="H7051" s="6">
        <f>STDEV($E$6961:$E$7050)</f>
        <v/>
      </c>
      <c r="I7051" s="7">
        <f>MIN(MAX((E7051-G7051)/IF(H7051&gt;1e-12,H7051,NA()),-8.0),8.0)</f>
        <v/>
      </c>
      <c r="J7051">
        <f>IF(NOT(ISNA(I7051)),IF(ABS(I7051)&gt;=0.5,"TRIGGER",""),"")</f>
        <v/>
      </c>
      <c r="K7051">
        <f>IF(J7051="TRIGGER",IF(I7051&gt;0,"LONG","SHORT"),"")</f>
        <v/>
      </c>
    </row>
    <row r="7052">
      <c r="A7052" s="5" t="n">
        <v>44820</v>
      </c>
      <c r="B7052" t="inlineStr">
        <is>
          <t>High</t>
        </is>
      </c>
      <c r="C7052" t="n">
        <v>60</v>
      </c>
      <c r="D7052" t="n">
        <v>59.5</v>
      </c>
      <c r="E7052">
        <f>D7052-C7052</f>
        <v/>
      </c>
      <c r="F7052">
        <f>ROW()-ROW($A$6961)</f>
        <v/>
      </c>
      <c r="G7052">
        <f>AVERAGE($E$6961:$E$7051)</f>
        <v/>
      </c>
      <c r="H7052" s="6">
        <f>STDEV($E$6961:$E$7051)</f>
        <v/>
      </c>
      <c r="I7052" s="7">
        <f>MIN(MAX((E7052-G7052)/IF(H7052&gt;1e-12,H7052,NA()),-8.0),8.0)</f>
        <v/>
      </c>
      <c r="J7052">
        <f>IF(NOT(ISNA(I7052)),IF(ABS(I7052)&gt;=0.5,"TRIGGER",""),"")</f>
        <v/>
      </c>
      <c r="K7052">
        <f>IF(J7052="TRIGGER",IF(I7052&gt;0,"LONG","SHORT"),"")</f>
        <v/>
      </c>
    </row>
    <row r="7053">
      <c r="A7053" s="5" t="n">
        <v>44848</v>
      </c>
      <c r="B7053" t="inlineStr">
        <is>
          <t>High</t>
        </is>
      </c>
      <c r="C7053" t="n">
        <v>59</v>
      </c>
      <c r="D7053" t="n">
        <v>59.8</v>
      </c>
      <c r="E7053">
        <f>D7053-C7053</f>
        <v/>
      </c>
      <c r="F7053">
        <f>ROW()-ROW($A$6961)</f>
        <v/>
      </c>
      <c r="G7053">
        <f>AVERAGE($E$6961:$E$7052)</f>
        <v/>
      </c>
      <c r="H7053" s="6">
        <f>STDEV($E$6961:$E$7052)</f>
        <v/>
      </c>
      <c r="I7053" s="7">
        <f>MIN(MAX((E7053-G7053)/IF(H7053&gt;1e-12,H7053,NA()),-8.0),8.0)</f>
        <v/>
      </c>
      <c r="J7053">
        <f>IF(NOT(ISNA(I7053)),IF(ABS(I7053)&gt;=0.5,"TRIGGER",""),"")</f>
        <v/>
      </c>
      <c r="K7053">
        <f>IF(J7053="TRIGGER",IF(I7053&gt;0,"LONG","SHORT"),"")</f>
        <v/>
      </c>
    </row>
    <row r="7054">
      <c r="A7054" s="5" t="n">
        <v>44876</v>
      </c>
      <c r="B7054" t="inlineStr">
        <is>
          <t>High</t>
        </is>
      </c>
      <c r="C7054" t="n">
        <v>59.5</v>
      </c>
      <c r="D7054" t="n">
        <v>54.7</v>
      </c>
      <c r="E7054">
        <f>D7054-C7054</f>
        <v/>
      </c>
      <c r="F7054">
        <f>ROW()-ROW($A$6961)</f>
        <v/>
      </c>
      <c r="G7054">
        <f>AVERAGE($E$6961:$E$7053)</f>
        <v/>
      </c>
      <c r="H7054" s="6">
        <f>STDEV($E$6961:$E$7053)</f>
        <v/>
      </c>
      <c r="I7054" s="7">
        <f>MIN(MAX((E7054-G7054)/IF(H7054&gt;1e-12,H7054,NA()),-8.0),8.0)</f>
        <v/>
      </c>
      <c r="J7054">
        <f>IF(NOT(ISNA(I7054)),IF(ABS(I7054)&gt;=0.5,"TRIGGER",""),"")</f>
        <v/>
      </c>
      <c r="K7054">
        <f>IF(J7054="TRIGGER",IF(I7054&gt;0,"LONG","SHORT"),"")</f>
        <v/>
      </c>
    </row>
    <row r="7055">
      <c r="A7055" s="5" t="n">
        <v>44904</v>
      </c>
      <c r="B7055" t="inlineStr">
        <is>
          <t>High</t>
        </is>
      </c>
      <c r="C7055" t="n">
        <v>56.9</v>
      </c>
      <c r="D7055" t="n">
        <v>59.1</v>
      </c>
      <c r="E7055">
        <f>D7055-C7055</f>
        <v/>
      </c>
      <c r="F7055">
        <f>ROW()-ROW($A$6961)</f>
        <v/>
      </c>
      <c r="G7055">
        <f>AVERAGE($E$6961:$E$7054)</f>
        <v/>
      </c>
      <c r="H7055" s="6">
        <f>STDEV($E$6961:$E$7054)</f>
        <v/>
      </c>
      <c r="I7055" s="7">
        <f>MIN(MAX((E7055-G7055)/IF(H7055&gt;1e-12,H7055,NA()),-8.0),8.0)</f>
        <v/>
      </c>
      <c r="J7055">
        <f>IF(NOT(ISNA(I7055)),IF(ABS(I7055)&gt;=0.5,"TRIGGER",""),"")</f>
        <v/>
      </c>
      <c r="K7055">
        <f>IF(J7055="TRIGGER",IF(I7055&gt;0,"LONG","SHORT"),"")</f>
        <v/>
      </c>
    </row>
    <row r="7056">
      <c r="A7056" s="5" t="n">
        <v>44939</v>
      </c>
      <c r="B7056" t="inlineStr">
        <is>
          <t>High</t>
        </is>
      </c>
      <c r="C7056" t="n">
        <v>60.5</v>
      </c>
      <c r="D7056" t="n">
        <v>64.59999999999999</v>
      </c>
      <c r="E7056">
        <f>D7056-C7056</f>
        <v/>
      </c>
      <c r="F7056">
        <f>ROW()-ROW($A$6961)</f>
        <v/>
      </c>
      <c r="G7056">
        <f>AVERAGE($E$6961:$E$7055)</f>
        <v/>
      </c>
      <c r="H7056" s="6">
        <f>STDEV($E$6961:$E$7055)</f>
        <v/>
      </c>
      <c r="I7056" s="7">
        <f>MIN(MAX((E7056-G7056)/IF(H7056&gt;1e-12,H7056,NA()),-8.0),8.0)</f>
        <v/>
      </c>
      <c r="J7056">
        <f>IF(NOT(ISNA(I7056)),IF(ABS(I7056)&gt;=0.5,"TRIGGER",""),"")</f>
        <v/>
      </c>
      <c r="K7056">
        <f>IF(J7056="TRIGGER",IF(I7056&gt;0,"LONG","SHORT"),"")</f>
        <v/>
      </c>
    </row>
    <row r="7057">
      <c r="A7057" s="5" t="n">
        <v>44967</v>
      </c>
      <c r="B7057" t="inlineStr">
        <is>
          <t>High</t>
        </is>
      </c>
      <c r="C7057" t="n">
        <v>65</v>
      </c>
      <c r="D7057" t="n">
        <v>66.40000000000001</v>
      </c>
      <c r="E7057">
        <f>D7057-C7057</f>
        <v/>
      </c>
      <c r="F7057">
        <f>ROW()-ROW($A$6961)</f>
        <v/>
      </c>
      <c r="G7057">
        <f>AVERAGE($E$6961:$E$7056)</f>
        <v/>
      </c>
      <c r="H7057" s="6">
        <f>STDEV($E$6961:$E$7056)</f>
        <v/>
      </c>
      <c r="I7057" s="7">
        <f>MIN(MAX((E7057-G7057)/IF(H7057&gt;1e-12,H7057,NA()),-8.0),8.0)</f>
        <v/>
      </c>
      <c r="J7057">
        <f>IF(NOT(ISNA(I7057)),IF(ABS(I7057)&gt;=0.5,"TRIGGER",""),"")</f>
        <v/>
      </c>
      <c r="K7057">
        <f>IF(J7057="TRIGGER",IF(I7057&gt;0,"LONG","SHORT"),"")</f>
        <v/>
      </c>
    </row>
    <row r="7058">
      <c r="A7058" s="5" t="n">
        <v>45002</v>
      </c>
      <c r="B7058" t="inlineStr">
        <is>
          <t>High</t>
        </is>
      </c>
      <c r="C7058" t="n">
        <v>67</v>
      </c>
      <c r="D7058" t="n">
        <v>63.4</v>
      </c>
      <c r="E7058">
        <f>D7058-C7058</f>
        <v/>
      </c>
      <c r="F7058">
        <f>ROW()-ROW($A$6961)</f>
        <v/>
      </c>
      <c r="G7058">
        <f>AVERAGE($E$6961:$E$7057)</f>
        <v/>
      </c>
      <c r="H7058" s="6">
        <f>STDEV($E$6961:$E$7057)</f>
        <v/>
      </c>
      <c r="I7058" s="7">
        <f>MIN(MAX((E7058-G7058)/IF(H7058&gt;1e-12,H7058,NA()),-8.0),8.0)</f>
        <v/>
      </c>
      <c r="J7058">
        <f>IF(NOT(ISNA(I7058)),IF(ABS(I7058)&gt;=0.5,"TRIGGER",""),"")</f>
        <v/>
      </c>
      <c r="K7058">
        <f>IF(J7058="TRIGGER",IF(I7058&gt;0,"LONG","SHORT"),"")</f>
        <v/>
      </c>
    </row>
    <row r="7059">
      <c r="A7059" s="5" t="n">
        <v>45030</v>
      </c>
      <c r="B7059" t="inlineStr">
        <is>
          <t>High</t>
        </is>
      </c>
      <c r="C7059" t="n">
        <v>62</v>
      </c>
      <c r="D7059" t="n">
        <v>63.5</v>
      </c>
      <c r="E7059">
        <f>D7059-C7059</f>
        <v/>
      </c>
      <c r="F7059">
        <f>ROW()-ROW($A$6961)</f>
        <v/>
      </c>
      <c r="G7059">
        <f>AVERAGE($E$6961:$E$7058)</f>
        <v/>
      </c>
      <c r="H7059" s="6">
        <f>STDEV($E$6961:$E$7058)</f>
        <v/>
      </c>
      <c r="I7059" s="7">
        <f>MIN(MAX((E7059-G7059)/IF(H7059&gt;1e-12,H7059,NA()),-8.0),8.0)</f>
        <v/>
      </c>
      <c r="J7059">
        <f>IF(NOT(ISNA(I7059)),IF(ABS(I7059)&gt;=0.5,"TRIGGER",""),"")</f>
        <v/>
      </c>
      <c r="K7059">
        <f>IF(J7059="TRIGGER",IF(I7059&gt;0,"LONG","SHORT"),"")</f>
        <v/>
      </c>
    </row>
    <row r="7060">
      <c r="A7060" s="5" t="n">
        <v>45058</v>
      </c>
      <c r="B7060" t="inlineStr">
        <is>
          <t>High</t>
        </is>
      </c>
      <c r="C7060" t="n">
        <v>63</v>
      </c>
      <c r="D7060" t="n">
        <v>57.7</v>
      </c>
      <c r="E7060">
        <f>D7060-C7060</f>
        <v/>
      </c>
      <c r="F7060">
        <f>ROW()-ROW($A$6961)</f>
        <v/>
      </c>
      <c r="G7060">
        <f>AVERAGE($E$6961:$E$7059)</f>
        <v/>
      </c>
      <c r="H7060" s="6">
        <f>STDEV($E$6961:$E$7059)</f>
        <v/>
      </c>
      <c r="I7060" s="7">
        <f>MIN(MAX((E7060-G7060)/IF(H7060&gt;1e-12,H7060,NA()),-8.0),8.0)</f>
        <v/>
      </c>
      <c r="J7060">
        <f>IF(NOT(ISNA(I7060)),IF(ABS(I7060)&gt;=0.5,"TRIGGER",""),"")</f>
        <v/>
      </c>
      <c r="K7060">
        <f>IF(J7060="TRIGGER",IF(I7060&gt;0,"LONG","SHORT"),"")</f>
        <v/>
      </c>
    </row>
    <row r="7061">
      <c r="A7061" s="5" t="n">
        <v>45093</v>
      </c>
      <c r="B7061" t="inlineStr">
        <is>
          <t>High</t>
        </is>
      </c>
      <c r="C7061" t="n">
        <v>60</v>
      </c>
      <c r="D7061" t="n">
        <v>63.9</v>
      </c>
      <c r="E7061">
        <f>D7061-C7061</f>
        <v/>
      </c>
      <c r="F7061">
        <f>ROW()-ROW($A$6961)</f>
        <v/>
      </c>
      <c r="G7061">
        <f>AVERAGE($E$6961:$E$7060)</f>
        <v/>
      </c>
      <c r="H7061" s="6">
        <f>STDEV($E$6961:$E$7060)</f>
        <v/>
      </c>
      <c r="I7061" s="7">
        <f>MIN(MAX((E7061-G7061)/IF(H7061&gt;1e-12,H7061,NA()),-8.0),8.0)</f>
        <v/>
      </c>
      <c r="J7061">
        <f>IF(NOT(ISNA(I7061)),IF(ABS(I7061)&gt;=0.5,"TRIGGER",""),"")</f>
        <v/>
      </c>
      <c r="K7061">
        <f>IF(J7061="TRIGGER",IF(I7061&gt;0,"LONG","SHORT"),"")</f>
        <v/>
      </c>
    </row>
    <row r="7062">
      <c r="A7062" s="5" t="n">
        <v>45121</v>
      </c>
      <c r="B7062" t="inlineStr">
        <is>
          <t>High</t>
        </is>
      </c>
      <c r="C7062" t="n">
        <v>65.5</v>
      </c>
      <c r="D7062" t="n">
        <v>72.59999999999999</v>
      </c>
      <c r="E7062">
        <f>D7062-C7062</f>
        <v/>
      </c>
      <c r="F7062">
        <f>ROW()-ROW($A$6961)</f>
        <v/>
      </c>
      <c r="G7062">
        <f>AVERAGE($E$6961:$E$7061)</f>
        <v/>
      </c>
      <c r="H7062" s="6">
        <f>STDEV($E$6961:$E$7061)</f>
        <v/>
      </c>
      <c r="I7062" s="7">
        <f>MIN(MAX((E7062-G7062)/IF(H7062&gt;1e-12,H7062,NA()),-8.0),8.0)</f>
        <v/>
      </c>
      <c r="J7062">
        <f>IF(NOT(ISNA(I7062)),IF(ABS(I7062)&gt;=0.5,"TRIGGER",""),"")</f>
        <v/>
      </c>
      <c r="K7062">
        <f>IF(J7062="TRIGGER",IF(I7062&gt;0,"LONG","SHORT"),"")</f>
        <v/>
      </c>
    </row>
    <row r="7063">
      <c r="A7063" s="5" t="n">
        <v>45149</v>
      </c>
      <c r="B7063" t="inlineStr">
        <is>
          <t>High</t>
        </is>
      </c>
      <c r="C7063" t="n">
        <v>71</v>
      </c>
      <c r="D7063" t="n">
        <v>71.2</v>
      </c>
      <c r="E7063">
        <f>D7063-C7063</f>
        <v/>
      </c>
      <c r="F7063">
        <f>ROW()-ROW($A$6961)</f>
        <v/>
      </c>
      <c r="G7063">
        <f>AVERAGE($E$6961:$E$7062)</f>
        <v/>
      </c>
      <c r="H7063" s="6">
        <f>STDEV($E$6961:$E$7062)</f>
        <v/>
      </c>
      <c r="I7063" s="7">
        <f>MIN(MAX((E7063-G7063)/IF(H7063&gt;1e-12,H7063,NA()),-8.0),8.0)</f>
        <v/>
      </c>
      <c r="J7063">
        <f>IF(NOT(ISNA(I7063)),IF(ABS(I7063)&gt;=0.5,"TRIGGER",""),"")</f>
        <v/>
      </c>
      <c r="K7063">
        <f>IF(J7063="TRIGGER",IF(I7063&gt;0,"LONG","SHORT"),"")</f>
        <v/>
      </c>
    </row>
    <row r="7064">
      <c r="A7064" s="5" t="n">
        <v>45184</v>
      </c>
      <c r="B7064" t="inlineStr">
        <is>
          <t>High</t>
        </is>
      </c>
      <c r="C7064" t="n">
        <v>69.09999999999999</v>
      </c>
      <c r="D7064" t="n">
        <v>67.7</v>
      </c>
      <c r="E7064">
        <f>D7064-C7064</f>
        <v/>
      </c>
      <c r="F7064">
        <f>ROW()-ROW($A$6961)</f>
        <v/>
      </c>
      <c r="G7064">
        <f>AVERAGE($E$6961:$E$7063)</f>
        <v/>
      </c>
      <c r="H7064" s="6">
        <f>STDEV($E$6961:$E$7063)</f>
        <v/>
      </c>
      <c r="I7064" s="7">
        <f>MIN(MAX((E7064-G7064)/IF(H7064&gt;1e-12,H7064,NA()),-8.0),8.0)</f>
        <v/>
      </c>
      <c r="J7064">
        <f>IF(NOT(ISNA(I7064)),IF(ABS(I7064)&gt;=0.5,"TRIGGER",""),"")</f>
        <v/>
      </c>
      <c r="K7064">
        <f>IF(J7064="TRIGGER",IF(I7064&gt;0,"LONG","SHORT"),"")</f>
        <v/>
      </c>
    </row>
    <row r="7065">
      <c r="A7065" s="5" t="n">
        <v>45212</v>
      </c>
      <c r="B7065" t="inlineStr">
        <is>
          <t>High</t>
        </is>
      </c>
      <c r="C7065" t="n">
        <v>67.2</v>
      </c>
      <c r="D7065" t="n">
        <v>63</v>
      </c>
      <c r="E7065">
        <f>D7065-C7065</f>
        <v/>
      </c>
      <c r="F7065">
        <f>ROW()-ROW($A$6961)</f>
        <v/>
      </c>
      <c r="G7065">
        <f>AVERAGE($E$6961:$E$7064)</f>
        <v/>
      </c>
      <c r="H7065" s="6">
        <f>STDEV($E$6961:$E$7064)</f>
        <v/>
      </c>
      <c r="I7065" s="7">
        <f>MIN(MAX((E7065-G7065)/IF(H7065&gt;1e-12,H7065,NA()),-8.0),8.0)</f>
        <v/>
      </c>
      <c r="J7065">
        <f>IF(NOT(ISNA(I7065)),IF(ABS(I7065)&gt;=0.5,"TRIGGER",""),"")</f>
        <v/>
      </c>
      <c r="K7065">
        <f>IF(J7065="TRIGGER",IF(I7065&gt;0,"LONG","SHORT"),"")</f>
        <v/>
      </c>
    </row>
    <row r="7066">
      <c r="A7066" s="5" t="n">
        <v>45240</v>
      </c>
      <c r="B7066" t="inlineStr">
        <is>
          <t>High</t>
        </is>
      </c>
      <c r="C7066" t="n">
        <v>63.7</v>
      </c>
      <c r="D7066" t="n">
        <v>60.4</v>
      </c>
      <c r="E7066">
        <f>D7066-C7066</f>
        <v/>
      </c>
      <c r="F7066">
        <f>ROW()-ROW($A$6961)</f>
        <v/>
      </c>
      <c r="G7066">
        <f>AVERAGE($E$6961:$E$7065)</f>
        <v/>
      </c>
      <c r="H7066" s="6">
        <f>STDEV($E$6961:$E$7065)</f>
        <v/>
      </c>
      <c r="I7066" s="7">
        <f>MIN(MAX((E7066-G7066)/IF(H7066&gt;1e-12,H7066,NA()),-8.0),8.0)</f>
        <v/>
      </c>
      <c r="J7066">
        <f>IF(NOT(ISNA(I7066)),IF(ABS(I7066)&gt;=0.5,"TRIGGER",""),"")</f>
        <v/>
      </c>
      <c r="K7066">
        <f>IF(J7066="TRIGGER",IF(I7066&gt;0,"LONG","SHORT"),"")</f>
        <v/>
      </c>
    </row>
    <row r="7067">
      <c r="A7067" s="5" t="n">
        <v>45268</v>
      </c>
      <c r="B7067" t="inlineStr">
        <is>
          <t>High</t>
        </is>
      </c>
      <c r="C7067" t="n">
        <v>62</v>
      </c>
      <c r="D7067" t="n">
        <v>69.40000000000001</v>
      </c>
      <c r="E7067">
        <f>D7067-C7067</f>
        <v/>
      </c>
      <c r="F7067">
        <f>ROW()-ROW($A$6961)</f>
        <v/>
      </c>
      <c r="G7067">
        <f>AVERAGE($E$6961:$E$7066)</f>
        <v/>
      </c>
      <c r="H7067" s="6">
        <f>STDEV($E$6961:$E$7066)</f>
        <v/>
      </c>
      <c r="I7067" s="7">
        <f>MIN(MAX((E7067-G7067)/IF(H7067&gt;1e-12,H7067,NA()),-8.0),8.0)</f>
        <v/>
      </c>
      <c r="J7067">
        <f>IF(NOT(ISNA(I7067)),IF(ABS(I7067)&gt;=0.5,"TRIGGER",""),"")</f>
        <v/>
      </c>
      <c r="K7067">
        <f>IF(J7067="TRIGGER",IF(I7067&gt;0,"LONG","SHORT"),"")</f>
        <v/>
      </c>
    </row>
    <row r="7068">
      <c r="A7068" s="5" t="n">
        <v>45310</v>
      </c>
      <c r="B7068" t="inlineStr">
        <is>
          <t>High</t>
        </is>
      </c>
      <c r="C7068" t="n">
        <v>70</v>
      </c>
      <c r="D7068" t="n">
        <v>78.8</v>
      </c>
      <c r="E7068">
        <f>D7068-C7068</f>
        <v/>
      </c>
      <c r="F7068">
        <f>ROW()-ROW($A$6961)</f>
        <v/>
      </c>
      <c r="G7068">
        <f>AVERAGE($E$6961:$E$7067)</f>
        <v/>
      </c>
      <c r="H7068" s="6">
        <f>STDEV($E$6961:$E$7067)</f>
        <v/>
      </c>
      <c r="I7068" s="7">
        <f>MIN(MAX((E7068-G7068)/IF(H7068&gt;1e-12,H7068,NA()),-8.0),8.0)</f>
        <v/>
      </c>
      <c r="J7068">
        <f>IF(NOT(ISNA(I7068)),IF(ABS(I7068)&gt;=0.5,"TRIGGER",""),"")</f>
        <v/>
      </c>
      <c r="K7068">
        <f>IF(J7068="TRIGGER",IF(I7068&gt;0,"LONG","SHORT"),"")</f>
        <v/>
      </c>
    </row>
    <row r="7069">
      <c r="A7069" s="5" t="n">
        <v>45338</v>
      </c>
      <c r="B7069" t="inlineStr">
        <is>
          <t>High</t>
        </is>
      </c>
      <c r="C7069" t="n">
        <v>80</v>
      </c>
      <c r="D7069" t="n">
        <v>79.59999999999999</v>
      </c>
      <c r="E7069">
        <f>D7069-C7069</f>
        <v/>
      </c>
      <c r="F7069">
        <f>ROW()-ROW($A$6961)</f>
        <v/>
      </c>
      <c r="G7069">
        <f>AVERAGE($E$6961:$E$7068)</f>
        <v/>
      </c>
      <c r="H7069" s="6">
        <f>STDEV($E$6961:$E$7068)</f>
        <v/>
      </c>
      <c r="I7069" s="7">
        <f>MIN(MAX((E7069-G7069)/IF(H7069&gt;1e-12,H7069,NA()),-8.0),8.0)</f>
        <v/>
      </c>
      <c r="J7069">
        <f>IF(NOT(ISNA(I7069)),IF(ABS(I7069)&gt;=0.5,"TRIGGER",""),"")</f>
        <v/>
      </c>
      <c r="K7069">
        <f>IF(J7069="TRIGGER",IF(I7069&gt;0,"LONG","SHORT"),"")</f>
        <v/>
      </c>
    </row>
    <row r="7070">
      <c r="A7070" s="5" t="n">
        <v>45366</v>
      </c>
      <c r="B7070" t="inlineStr">
        <is>
          <t>High</t>
        </is>
      </c>
      <c r="C7070" t="n">
        <v>76.90000000000001</v>
      </c>
      <c r="D7070" t="n">
        <v>76.5</v>
      </c>
      <c r="E7070">
        <f>D7070-C7070</f>
        <v/>
      </c>
      <c r="F7070">
        <f>ROW()-ROW($A$6961)</f>
        <v/>
      </c>
      <c r="G7070">
        <f>AVERAGE($E$6961:$E$7069)</f>
        <v/>
      </c>
      <c r="H7070" s="6">
        <f>STDEV($E$6961:$E$7069)</f>
        <v/>
      </c>
      <c r="I7070" s="7">
        <f>MIN(MAX((E7070-G7070)/IF(H7070&gt;1e-12,H7070,NA()),-8.0),8.0)</f>
        <v/>
      </c>
      <c r="J7070">
        <f>IF(NOT(ISNA(I7070)),IF(ABS(I7070)&gt;=0.5,"TRIGGER",""),"")</f>
        <v/>
      </c>
      <c r="K7070">
        <f>IF(J7070="TRIGGER",IF(I7070&gt;0,"LONG","SHORT"),"")</f>
        <v/>
      </c>
    </row>
    <row r="7071">
      <c r="A7071" s="5" t="n">
        <v>45394</v>
      </c>
      <c r="B7071" t="inlineStr">
        <is>
          <t>High</t>
        </is>
      </c>
      <c r="C7071" t="n">
        <v>79</v>
      </c>
      <c r="D7071" t="n">
        <v>77.90000000000001</v>
      </c>
      <c r="E7071">
        <f>D7071-C7071</f>
        <v/>
      </c>
      <c r="F7071">
        <f>ROW()-ROW($A$6961)</f>
        <v/>
      </c>
      <c r="G7071">
        <f>AVERAGE($E$6961:$E$7070)</f>
        <v/>
      </c>
      <c r="H7071" s="6">
        <f>STDEV($E$6961:$E$7070)</f>
        <v/>
      </c>
      <c r="I7071" s="7">
        <f>MIN(MAX((E7071-G7071)/IF(H7071&gt;1e-12,H7071,NA()),-8.0),8.0)</f>
        <v/>
      </c>
      <c r="J7071">
        <f>IF(NOT(ISNA(I7071)),IF(ABS(I7071)&gt;=0.5,"TRIGGER",""),"")</f>
        <v/>
      </c>
      <c r="K7071">
        <f>IF(J7071="TRIGGER",IF(I7071&gt;0,"LONG","SHORT"),"")</f>
        <v/>
      </c>
    </row>
    <row r="7072">
      <c r="A7072" s="5" t="n">
        <v>45422</v>
      </c>
      <c r="B7072" t="inlineStr">
        <is>
          <t>High</t>
        </is>
      </c>
      <c r="C7072" t="n">
        <v>76</v>
      </c>
      <c r="D7072" t="n">
        <v>67.40000000000001</v>
      </c>
      <c r="E7072">
        <f>D7072-C7072</f>
        <v/>
      </c>
      <c r="F7072">
        <f>ROW()-ROW($A$6961)</f>
        <v/>
      </c>
      <c r="G7072">
        <f>AVERAGE($E$6961:$E$7071)</f>
        <v/>
      </c>
      <c r="H7072" s="6">
        <f>STDEV($E$6961:$E$7071)</f>
        <v/>
      </c>
      <c r="I7072" s="7">
        <f>MIN(MAX((E7072-G7072)/IF(H7072&gt;1e-12,H7072,NA()),-8.0),8.0)</f>
        <v/>
      </c>
      <c r="J7072">
        <f>IF(NOT(ISNA(I7072)),IF(ABS(I7072)&gt;=0.5,"TRIGGER",""),"")</f>
        <v/>
      </c>
      <c r="K7072">
        <f>IF(J7072="TRIGGER",IF(I7072&gt;0,"LONG","SHORT"),"")</f>
        <v/>
      </c>
    </row>
    <row r="7073">
      <c r="A7073" s="5" t="n">
        <v>45457</v>
      </c>
      <c r="B7073" t="inlineStr">
        <is>
          <t>High</t>
        </is>
      </c>
      <c r="C7073" t="n">
        <v>72</v>
      </c>
      <c r="D7073" t="n">
        <v>65.59999999999999</v>
      </c>
      <c r="E7073">
        <f>D7073-C7073</f>
        <v/>
      </c>
      <c r="F7073">
        <f>ROW()-ROW($A$6961)</f>
        <v/>
      </c>
      <c r="G7073">
        <f>AVERAGE($E$6961:$E$7072)</f>
        <v/>
      </c>
      <c r="H7073" s="6">
        <f>STDEV($E$6961:$E$7072)</f>
        <v/>
      </c>
      <c r="I7073" s="7">
        <f>MIN(MAX((E7073-G7073)/IF(H7073&gt;1e-12,H7073,NA()),-8.0),8.0)</f>
        <v/>
      </c>
      <c r="J7073">
        <f>IF(NOT(ISNA(I7073)),IF(ABS(I7073)&gt;=0.5,"TRIGGER",""),"")</f>
        <v/>
      </c>
      <c r="K7073">
        <f>IF(J7073="TRIGGER",IF(I7073&gt;0,"LONG","SHORT"),"")</f>
        <v/>
      </c>
    </row>
    <row r="7074">
      <c r="A7074" s="5" t="n">
        <v>45485</v>
      </c>
      <c r="B7074" t="inlineStr">
        <is>
          <t>High</t>
        </is>
      </c>
      <c r="C7074" t="n">
        <v>68.5</v>
      </c>
      <c r="D7074" t="n">
        <v>66</v>
      </c>
      <c r="E7074">
        <f>D7074-C7074</f>
        <v/>
      </c>
      <c r="F7074">
        <f>ROW()-ROW($A$6961)</f>
        <v/>
      </c>
      <c r="G7074">
        <f>AVERAGE($E$6961:$E$7073)</f>
        <v/>
      </c>
      <c r="H7074" s="6">
        <f>STDEV($E$6961:$E$7073)</f>
        <v/>
      </c>
      <c r="I7074" s="7">
        <f>MIN(MAX((E7074-G7074)/IF(H7074&gt;1e-12,H7074,NA()),-8.0),8.0)</f>
        <v/>
      </c>
      <c r="J7074">
        <f>IF(NOT(ISNA(I7074)),IF(ABS(I7074)&gt;=0.5,"TRIGGER",""),"")</f>
        <v/>
      </c>
      <c r="K7074">
        <f>IF(J7074="TRIGGER",IF(I7074&gt;0,"LONG","SHORT"),"")</f>
        <v/>
      </c>
    </row>
    <row r="7075">
      <c r="A7075" s="5" t="n">
        <v>45520</v>
      </c>
      <c r="B7075" t="inlineStr">
        <is>
          <t>High</t>
        </is>
      </c>
      <c r="C7075" t="n">
        <v>66.90000000000001</v>
      </c>
      <c r="D7075" t="n">
        <v>67.8</v>
      </c>
      <c r="E7075">
        <f>D7075-C7075</f>
        <v/>
      </c>
      <c r="F7075">
        <f>ROW()-ROW($A$6961)</f>
        <v/>
      </c>
      <c r="G7075">
        <f>AVERAGE($E$6961:$E$7074)</f>
        <v/>
      </c>
      <c r="H7075" s="6">
        <f>STDEV($E$6961:$E$7074)</f>
        <v/>
      </c>
      <c r="I7075" s="7">
        <f>MIN(MAX((E7075-G7075)/IF(H7075&gt;1e-12,H7075,NA()),-8.0),8.0)</f>
        <v/>
      </c>
      <c r="J7075">
        <f>IF(NOT(ISNA(I7075)),IF(ABS(I7075)&gt;=0.5,"TRIGGER",""),"")</f>
        <v/>
      </c>
      <c r="K7075">
        <f>IF(J7075="TRIGGER",IF(I7075&gt;0,"LONG","SHORT"),"")</f>
        <v/>
      </c>
    </row>
    <row r="7076">
      <c r="A7076" s="5" t="n">
        <v>45548</v>
      </c>
      <c r="B7076" t="inlineStr">
        <is>
          <t>High</t>
        </is>
      </c>
      <c r="C7076" t="n">
        <v>68</v>
      </c>
      <c r="D7076" t="n">
        <v>69</v>
      </c>
      <c r="E7076">
        <f>D7076-C7076</f>
        <v/>
      </c>
      <c r="F7076">
        <f>ROW()-ROW($A$6961)</f>
        <v/>
      </c>
      <c r="G7076">
        <f>AVERAGE($E$6961:$E$7075)</f>
        <v/>
      </c>
      <c r="H7076" s="6">
        <f>STDEV($E$6961:$E$7075)</f>
        <v/>
      </c>
      <c r="I7076" s="7">
        <f>MIN(MAX((E7076-G7076)/IF(H7076&gt;1e-12,H7076,NA()),-8.0),8.0)</f>
        <v/>
      </c>
      <c r="J7076">
        <f>IF(NOT(ISNA(I7076)),IF(ABS(I7076)&gt;=0.5,"TRIGGER",""),"")</f>
        <v/>
      </c>
      <c r="K7076">
        <f>IF(J7076="TRIGGER",IF(I7076&gt;0,"LONG","SHORT"),"")</f>
        <v/>
      </c>
    </row>
    <row r="7077">
      <c r="A7077" s="5" t="n">
        <v>45576</v>
      </c>
      <c r="B7077" t="inlineStr">
        <is>
          <t>High</t>
        </is>
      </c>
      <c r="C7077" t="n">
        <v>70.8</v>
      </c>
      <c r="D7077" t="n">
        <v>68.90000000000001</v>
      </c>
      <c r="E7077">
        <f>D7077-C7077</f>
        <v/>
      </c>
      <c r="F7077">
        <f>ROW()-ROW($A$6961)</f>
        <v/>
      </c>
      <c r="G7077">
        <f>AVERAGE($E$6961:$E$7076)</f>
        <v/>
      </c>
      <c r="H7077" s="6">
        <f>STDEV($E$6961:$E$7076)</f>
        <v/>
      </c>
      <c r="I7077" s="7">
        <f>MIN(MAX((E7077-G7077)/IF(H7077&gt;1e-12,H7077,NA()),-8.0),8.0)</f>
        <v/>
      </c>
      <c r="J7077">
        <f>IF(NOT(ISNA(I7077)),IF(ABS(I7077)&gt;=0.5,"TRIGGER",""),"")</f>
        <v/>
      </c>
      <c r="K7077">
        <f>IF(J7077="TRIGGER",IF(I7077&gt;0,"LONG","SHORT"),"")</f>
        <v/>
      </c>
    </row>
    <row r="7078">
      <c r="A7078" s="5" t="n">
        <v>45604</v>
      </c>
      <c r="B7078" t="inlineStr">
        <is>
          <t>High</t>
        </is>
      </c>
      <c r="C7078" t="n">
        <v>71</v>
      </c>
      <c r="D7078" t="n">
        <v>73</v>
      </c>
      <c r="E7078">
        <f>D7078-C7078</f>
        <v/>
      </c>
      <c r="F7078">
        <f>ROW()-ROW($A$6961)</f>
        <v/>
      </c>
      <c r="G7078">
        <f>AVERAGE($E$6961:$E$7077)</f>
        <v/>
      </c>
      <c r="H7078" s="6">
        <f>STDEV($E$6961:$E$7077)</f>
        <v/>
      </c>
      <c r="I7078" s="7">
        <f>MIN(MAX((E7078-G7078)/IF(H7078&gt;1e-12,H7078,NA()),-8.0),8.0)</f>
        <v/>
      </c>
      <c r="J7078">
        <f>IF(NOT(ISNA(I7078)),IF(ABS(I7078)&gt;=0.5,"TRIGGER",""),"")</f>
        <v/>
      </c>
      <c r="K7078">
        <f>IF(J7078="TRIGGER",IF(I7078&gt;0,"LONG","SHORT"),"")</f>
        <v/>
      </c>
    </row>
    <row r="7079">
      <c r="A7079" s="5" t="n">
        <v>45632</v>
      </c>
      <c r="B7079" t="inlineStr">
        <is>
          <t>High</t>
        </is>
      </c>
      <c r="C7079" t="n">
        <v>73</v>
      </c>
      <c r="D7079" t="n">
        <v>74</v>
      </c>
      <c r="E7079">
        <f>D7079-C7079</f>
        <v/>
      </c>
      <c r="F7079">
        <f>ROW()-ROW($A$6961)</f>
        <v/>
      </c>
      <c r="G7079">
        <f>AVERAGE($E$6961:$E$7078)</f>
        <v/>
      </c>
      <c r="H7079" s="6">
        <f>STDEV($E$6961:$E$7078)</f>
        <v/>
      </c>
      <c r="I7079" s="7">
        <f>MIN(MAX((E7079-G7079)/IF(H7079&gt;1e-12,H7079,NA()),-8.0),8.0)</f>
        <v/>
      </c>
      <c r="J7079">
        <f>IF(NOT(ISNA(I7079)),IF(ABS(I7079)&gt;=0.5,"TRIGGER",""),"")</f>
        <v/>
      </c>
      <c r="K7079">
        <f>IF(J7079="TRIGGER",IF(I7079&gt;0,"LONG","SHORT"),"")</f>
        <v/>
      </c>
    </row>
    <row r="7080">
      <c r="A7080" s="5" t="n">
        <v>45667</v>
      </c>
      <c r="B7080" t="inlineStr">
        <is>
          <t>High</t>
        </is>
      </c>
      <c r="C7080" t="n">
        <v>73.8</v>
      </c>
      <c r="D7080" t="n">
        <v>73.2</v>
      </c>
      <c r="E7080">
        <f>D7080-C7080</f>
        <v/>
      </c>
      <c r="F7080">
        <f>ROW()-ROW($A$6961)</f>
        <v/>
      </c>
      <c r="G7080">
        <f>AVERAGE($E$6961:$E$7079)</f>
        <v/>
      </c>
      <c r="H7080" s="6">
        <f>STDEV($E$6961:$E$7079)</f>
        <v/>
      </c>
      <c r="I7080" s="7">
        <f>MIN(MAX((E7080-G7080)/IF(H7080&gt;1e-12,H7080,NA()),-8.0),8.0)</f>
        <v/>
      </c>
      <c r="J7080">
        <f>IF(NOT(ISNA(I7080)),IF(ABS(I7080)&gt;=0.5,"TRIGGER",""),"")</f>
        <v/>
      </c>
      <c r="K7080">
        <f>IF(J7080="TRIGGER",IF(I7080&gt;0,"LONG","SHORT"),"")</f>
        <v/>
      </c>
    </row>
    <row r="7081">
      <c r="A7081" s="5" t="n">
        <v>45695</v>
      </c>
      <c r="B7081" t="inlineStr">
        <is>
          <t>High</t>
        </is>
      </c>
      <c r="C7081" t="n">
        <v>71.09999999999999</v>
      </c>
      <c r="D7081" t="n">
        <v>67.8</v>
      </c>
      <c r="E7081">
        <f>D7081-C7081</f>
        <v/>
      </c>
      <c r="F7081">
        <f>ROW()-ROW($A$6961)</f>
        <v/>
      </c>
      <c r="G7081">
        <f>AVERAGE($E$6961:$E$7080)</f>
        <v/>
      </c>
      <c r="H7081" s="6">
        <f>STDEV($E$6961:$E$7080)</f>
        <v/>
      </c>
      <c r="I7081" s="7">
        <f>MIN(MAX((E7081-G7081)/IF(H7081&gt;1e-12,H7081,NA()),-8.0),8.0)</f>
        <v/>
      </c>
      <c r="J7081">
        <f>IF(NOT(ISNA(I7081)),IF(ABS(I7081)&gt;=0.5,"TRIGGER",""),"")</f>
        <v/>
      </c>
      <c r="K7081">
        <f>IF(J7081="TRIGGER",IF(I7081&gt;0,"LONG","SHORT"),"")</f>
        <v/>
      </c>
    </row>
    <row r="7082">
      <c r="A7082" s="5" t="n">
        <v>45730</v>
      </c>
      <c r="B7082" t="inlineStr">
        <is>
          <t>High</t>
        </is>
      </c>
      <c r="C7082" t="n">
        <v>63.1</v>
      </c>
      <c r="D7082" t="n">
        <v>57.9</v>
      </c>
      <c r="E7082">
        <f>D7082-C7082</f>
        <v/>
      </c>
      <c r="F7082">
        <f>ROW()-ROW($A$6961)</f>
        <v/>
      </c>
      <c r="G7082">
        <f>AVERAGE($E$6961:$E$7081)</f>
        <v/>
      </c>
      <c r="H7082" s="6">
        <f>STDEV($E$6961:$E$7081)</f>
        <v/>
      </c>
      <c r="I7082" s="7">
        <f>MIN(MAX((E7082-G7082)/IF(H7082&gt;1e-12,H7082,NA()),-8.0),8.0)</f>
        <v/>
      </c>
      <c r="J7082">
        <f>IF(NOT(ISNA(I7082)),IF(ABS(I7082)&gt;=0.5,"TRIGGER",""),"")</f>
        <v/>
      </c>
      <c r="K7082">
        <f>IF(J7082="TRIGGER",IF(I7082&gt;0,"LONG","SHORT"),"")</f>
        <v/>
      </c>
    </row>
    <row r="7083">
      <c r="A7083" s="5" t="n">
        <v>45758</v>
      </c>
      <c r="B7083" t="inlineStr">
        <is>
          <t>High</t>
        </is>
      </c>
      <c r="C7083" t="n">
        <v>54.5</v>
      </c>
      <c r="D7083" t="n">
        <v>50.8</v>
      </c>
      <c r="E7083">
        <f>D7083-C7083</f>
        <v/>
      </c>
      <c r="F7083">
        <f>ROW()-ROW($A$6961)</f>
        <v/>
      </c>
      <c r="G7083">
        <f>AVERAGE($E$6961:$E$7082)</f>
        <v/>
      </c>
      <c r="H7083" s="6">
        <f>STDEV($E$6961:$E$7082)</f>
        <v/>
      </c>
      <c r="I7083" s="7">
        <f>MIN(MAX((E7083-G7083)/IF(H7083&gt;1e-12,H7083,NA()),-8.0),8.0)</f>
        <v/>
      </c>
      <c r="J7083">
        <f>IF(NOT(ISNA(I7083)),IF(ABS(I7083)&gt;=0.5,"TRIGGER",""),"")</f>
        <v/>
      </c>
      <c r="K7083">
        <f>IF(J7083="TRIGGER",IF(I7083&gt;0,"LONG","SHORT"),"")</f>
        <v/>
      </c>
    </row>
    <row r="7084">
      <c r="A7084" s="5" t="n">
        <v>45793</v>
      </c>
      <c r="B7084" t="inlineStr">
        <is>
          <t>High</t>
        </is>
      </c>
      <c r="C7084" t="n">
        <v>53.4</v>
      </c>
      <c r="D7084" t="n">
        <v>50.8</v>
      </c>
      <c r="E7084">
        <f>D7084-C7084</f>
        <v/>
      </c>
      <c r="F7084">
        <f>ROW()-ROW($A$6961)</f>
        <v/>
      </c>
      <c r="G7084">
        <f>AVERAGE($E$6961:$E$7083)</f>
        <v/>
      </c>
      <c r="H7084" s="6">
        <f>STDEV($E$6961:$E$7083)</f>
        <v/>
      </c>
      <c r="I7084" s="7">
        <f>MIN(MAX((E7084-G7084)/IF(H7084&gt;1e-12,H7084,NA()),-8.0),8.0)</f>
        <v/>
      </c>
      <c r="J7084">
        <f>IF(NOT(ISNA(I7084)),IF(ABS(I7084)&gt;=0.5,"TRIGGER",""),"")</f>
        <v/>
      </c>
      <c r="K7084">
        <f>IF(J7084="TRIGGER",IF(I7084&gt;0,"LONG","SHORT"),"")</f>
        <v/>
      </c>
    </row>
    <row r="7085">
      <c r="A7085" s="5" t="n">
        <v>45821</v>
      </c>
      <c r="B7085" t="inlineStr">
        <is>
          <t>High</t>
        </is>
      </c>
      <c r="C7085" t="n">
        <v>53.5</v>
      </c>
      <c r="D7085" t="n">
        <v>60.5</v>
      </c>
      <c r="E7085">
        <f>D7085-C7085</f>
        <v/>
      </c>
      <c r="F7085">
        <f>ROW()-ROW($A$6961)</f>
        <v/>
      </c>
      <c r="G7085">
        <f>AVERAGE($E$6961:$E$7084)</f>
        <v/>
      </c>
      <c r="H7085" s="6">
        <f>STDEV($E$6961:$E$7084)</f>
        <v/>
      </c>
      <c r="I7085" s="7">
        <f>MIN(MAX((E7085-G7085)/IF(H7085&gt;1e-12,H7085,NA()),-8.0),8.0)</f>
        <v/>
      </c>
      <c r="J7085">
        <f>IF(NOT(ISNA(I7085)),IF(ABS(I7085)&gt;=0.5,"TRIGGER",""),"")</f>
        <v/>
      </c>
      <c r="K7085">
        <f>IF(J7085="TRIGGER",IF(I7085&gt;0,"LONG","SHORT"),"")</f>
        <v/>
      </c>
    </row>
    <row r="7086">
      <c r="A7086" s="5" t="n">
        <v>45856</v>
      </c>
      <c r="B7086" t="inlineStr">
        <is>
          <t>High</t>
        </is>
      </c>
      <c r="C7086" t="n">
        <v>61.5</v>
      </c>
      <c r="D7086" t="n">
        <v>61.8</v>
      </c>
      <c r="E7086">
        <f>D7086-C7086</f>
        <v/>
      </c>
      <c r="F7086">
        <f>ROW()-ROW($A$6961)</f>
        <v/>
      </c>
      <c r="G7086">
        <f>AVERAGE($E$6961:$E$7085)</f>
        <v/>
      </c>
      <c r="H7086" s="6">
        <f>STDEV($E$6961:$E$7085)</f>
        <v/>
      </c>
      <c r="I7086" s="7">
        <f>MIN(MAX((E7086-G7086)/IF(H7086&gt;1e-12,H7086,NA()),-8.0),8.0)</f>
        <v/>
      </c>
      <c r="J7086">
        <f>IF(NOT(ISNA(I7086)),IF(ABS(I7086)&gt;=0.5,"TRIGGER",""),"")</f>
        <v/>
      </c>
      <c r="K7086">
        <f>IF(J7086="TRIGGER",IF(I7086&gt;0,"LONG","SHORT"),"")</f>
        <v/>
      </c>
    </row>
    <row r="7087">
      <c r="A7087" s="5" t="n">
        <v>45884</v>
      </c>
      <c r="B7087" t="inlineStr">
        <is>
          <t>High</t>
        </is>
      </c>
      <c r="C7087" t="n">
        <v>62</v>
      </c>
      <c r="D7087" t="n">
        <v>58.6</v>
      </c>
      <c r="E7087">
        <f>D7087-C7087</f>
        <v/>
      </c>
      <c r="F7087">
        <f>ROW()-ROW($A$6961)</f>
        <v/>
      </c>
      <c r="G7087">
        <f>AVERAGE($E$6961:$E$7086)</f>
        <v/>
      </c>
      <c r="H7087" s="6">
        <f>STDEV($E$6961:$E$7086)</f>
        <v/>
      </c>
      <c r="I7087" s="7">
        <f>MIN(MAX((E7087-G7087)/IF(H7087&gt;1e-12,H7087,NA()),-8.0),8.0)</f>
        <v/>
      </c>
      <c r="J7087">
        <f>IF(NOT(ISNA(I7087)),IF(ABS(I7087)&gt;=0.5,"TRIGGER",""),"")</f>
        <v/>
      </c>
      <c r="K7087">
        <f>IF(J7087="TRIGGER",IF(I7087&gt;0,"LONG","SHORT"),"")</f>
        <v/>
      </c>
    </row>
    <row r="7088">
      <c r="A7088" s="5" t="n">
        <v>45912</v>
      </c>
      <c r="B7088" t="inlineStr">
        <is>
          <t>High</t>
        </is>
      </c>
      <c r="C7088" t="n">
        <v>58</v>
      </c>
      <c r="D7088" t="n">
        <v>55.4</v>
      </c>
      <c r="E7088">
        <f>D7088-C7088</f>
        <v/>
      </c>
      <c r="F7088">
        <f>ROW()-ROW($A$6961)</f>
        <v/>
      </c>
      <c r="G7088">
        <f>AVERAGE($E$6961:$E$7087)</f>
        <v/>
      </c>
      <c r="H7088" s="6">
        <f>STDEV($E$6961:$E$7087)</f>
        <v/>
      </c>
      <c r="I7088" s="7">
        <f>MIN(MAX((E7088-G7088)/IF(H7088&gt;1e-12,H7088,NA()),-8.0),8.0)</f>
        <v/>
      </c>
      <c r="J7088">
        <f>IF(NOT(ISNA(I7088)),IF(ABS(I7088)&gt;=0.5,"TRIGGER",""),"")</f>
        <v/>
      </c>
      <c r="K7088">
        <f>IF(J7088="TRIGGER",IF(I7088&gt;0,"LONG","SHORT"),"")</f>
        <v/>
      </c>
    </row>
    <row r="7089">
      <c r="A7089" s="5" t="n">
        <v>45940</v>
      </c>
      <c r="B7089" t="inlineStr">
        <is>
          <t>High</t>
        </is>
      </c>
      <c r="C7089" t="n">
        <v>54.2</v>
      </c>
      <c r="D7089" t="n">
        <v>55</v>
      </c>
      <c r="E7089">
        <f>D7089-C7089</f>
        <v/>
      </c>
      <c r="F7089">
        <f>ROW()-ROW($A$6961)</f>
        <v/>
      </c>
      <c r="G7089">
        <f>AVERAGE($E$6961:$E$7088)</f>
        <v/>
      </c>
      <c r="H7089" s="6">
        <f>STDEV($E$6961:$E$7088)</f>
        <v/>
      </c>
      <c r="I7089" s="7">
        <f>MIN(MAX((E7089-G7089)/IF(H7089&gt;1e-12,H7089,NA()),-8.0),8.0)</f>
        <v/>
      </c>
      <c r="J7089">
        <f>IF(NOT(ISNA(I7089)),IF(ABS(I7089)&gt;=0.5,"TRIGGER",""),"")</f>
        <v/>
      </c>
      <c r="K7089">
        <f>IF(J7089="TRIGGER",IF(I7089&gt;0,"LONG","SHORT"),"")</f>
        <v/>
      </c>
    </row>
    <row r="7090">
      <c r="A7090" s="5" t="n">
        <v>45968</v>
      </c>
      <c r="B7090" t="inlineStr">
        <is>
          <t>High</t>
        </is>
      </c>
      <c r="C7090" t="n">
        <v>53.2</v>
      </c>
      <c r="D7090" t="n">
        <v>50.3</v>
      </c>
      <c r="E7090">
        <f>D7090-C7090</f>
        <v/>
      </c>
      <c r="F7090">
        <f>ROW()-ROW($A$6961)</f>
        <v/>
      </c>
      <c r="G7090">
        <f>AVERAGE($E$6961:$E$7089)</f>
        <v/>
      </c>
      <c r="H7090" s="6">
        <f>STDEV($E$6961:$E$7089)</f>
        <v/>
      </c>
      <c r="I7090" s="7">
        <f>MIN(MAX((E7090-G7090)/IF(H7090&gt;1e-12,H7090,NA()),-8.0),8.0)</f>
        <v/>
      </c>
      <c r="J7090">
        <f>IF(NOT(ISNA(I7090)),IF(ABS(I7090)&gt;=0.5,"TRIGGER",""),"")</f>
        <v/>
      </c>
      <c r="K7090">
        <f>IF(J7090="TRIGGER",IF(I7090&gt;0,"LONG","SHORT"),"")</f>
        <v/>
      </c>
    </row>
    <row r="7091">
      <c r="A7091" s="5" t="n">
        <v>45996</v>
      </c>
      <c r="B7091" t="inlineStr">
        <is>
          <t>High</t>
        </is>
      </c>
      <c r="C7091" t="n">
        <v>52</v>
      </c>
      <c r="D7091" t="n">
        <v>53.3</v>
      </c>
      <c r="E7091">
        <f>D7091-C7091</f>
        <v/>
      </c>
      <c r="F7091">
        <f>ROW()-ROW($A$6961)</f>
        <v/>
      </c>
      <c r="G7091">
        <f>AVERAGE($E$6961:$E$7090)</f>
        <v/>
      </c>
      <c r="H7091" s="6">
        <f>STDEV($E$6961:$E$7090)</f>
        <v/>
      </c>
      <c r="I7091" s="7">
        <f>MIN(MAX((E7091-G7091)/IF(H7091&gt;1e-12,H7091,NA()),-8.0),8.0)</f>
        <v/>
      </c>
      <c r="J7091">
        <f>IF(NOT(ISNA(I7091)),IF(ABS(I7091)&gt;=0.5,"TRIGGER",""),"")</f>
        <v/>
      </c>
      <c r="K7091">
        <f>IF(J7091="TRIGGER",IF(I7091&gt;0,"LONG","SHORT"),"")</f>
        <v/>
      </c>
    </row>
    <row r="7092">
      <c r="A7092" s="5" t="n">
        <v>46031</v>
      </c>
      <c r="B7092" t="inlineStr">
        <is>
          <t>High</t>
        </is>
      </c>
      <c r="C7092" t="n">
        <v>53.5</v>
      </c>
      <c r="D7092" t="n">
        <v>54</v>
      </c>
      <c r="E7092">
        <f>D7092-C7092</f>
        <v/>
      </c>
      <c r="F7092">
        <f>ROW()-ROW($A$6961)</f>
        <v/>
      </c>
      <c r="G7092">
        <f>AVERAGE($E$6961:$E$7091)</f>
        <v/>
      </c>
      <c r="H7092" s="6">
        <f>STDEV($E$6961:$E$7091)</f>
        <v/>
      </c>
      <c r="I7092" s="7">
        <f>MIN(MAX((E7092-G7092)/IF(H7092&gt;1e-12,H7092,NA()),-8.0),8.0)</f>
        <v/>
      </c>
      <c r="J7092">
        <f>IF(NOT(ISNA(I7092)),IF(ABS(I7092)&gt;=0.5,"TRIGGER",""),"")</f>
        <v/>
      </c>
      <c r="K7092">
        <f>IF(J7092="TRIGGER",IF(I7092&gt;0,"LONG","SHORT"),"")</f>
        <v/>
      </c>
    </row>
    <row r="7093">
      <c r="A7093" s="5" t="n">
        <v>46059</v>
      </c>
      <c r="B7093" t="inlineStr">
        <is>
          <t>High</t>
        </is>
      </c>
      <c r="C7093" t="n">
        <v>55</v>
      </c>
      <c r="D7093" t="n">
        <v>57.3</v>
      </c>
      <c r="E7093">
        <f>D7093-C7093</f>
        <v/>
      </c>
      <c r="F7093">
        <f>ROW()-ROW($A$6961)</f>
        <v/>
      </c>
      <c r="G7093">
        <f>AVERAGE($E$6961:$E$7092)</f>
        <v/>
      </c>
      <c r="H7093" s="6">
        <f>STDEV($E$6961:$E$7092)</f>
        <v/>
      </c>
      <c r="I7093" s="7">
        <f>MIN(MAX((E7093-G7093)/IF(H7093&gt;1e-12,H7093,NA()),-8.0),8.0)</f>
        <v/>
      </c>
      <c r="J7093">
        <f>IF(NOT(ISNA(I7093)),IF(ABS(I7093)&gt;=0.5,"TRIGGER",""),"")</f>
        <v/>
      </c>
      <c r="K7093">
        <f>IF(J7093="TRIGGER",IF(I7093&gt;0,"LONG","SHORT"),"")</f>
        <v/>
      </c>
    </row>
    <row r="7094">
      <c r="A7094" s="5" t="n">
        <v>46094</v>
      </c>
      <c r="B7094" t="inlineStr">
        <is>
          <t>High</t>
        </is>
      </c>
      <c r="C7094" t="n">
        <v>55</v>
      </c>
      <c r="D7094" t="n">
        <v>55.5</v>
      </c>
      <c r="E7094">
        <f>D7094-C7094</f>
        <v/>
      </c>
      <c r="F7094">
        <f>ROW()-ROW($A$6961)</f>
        <v/>
      </c>
      <c r="G7094">
        <f>AVERAGE($E$6961:$E$7093)</f>
        <v/>
      </c>
      <c r="H7094" s="6">
        <f>STDEV($E$6961:$E$7093)</f>
        <v/>
      </c>
      <c r="I7094" s="7">
        <f>MIN(MAX((E7094-G7094)/IF(H7094&gt;1e-12,H7094,NA()),-8.0),8.0)</f>
        <v/>
      </c>
      <c r="J7094">
        <f>IF(NOT(ISNA(I7094)),IF(ABS(I7094)&gt;=0.5,"TRIGGER",""),"")</f>
        <v/>
      </c>
      <c r="K7094">
        <f>IF(J7094="TRIGGER",IF(I7094&gt;0,"LONG","SHORT"),"")</f>
        <v/>
      </c>
    </row>
    <row r="7095">
      <c r="A7095" s="5" t="n">
        <v>46122</v>
      </c>
      <c r="B7095" t="inlineStr">
        <is>
          <t>High</t>
        </is>
      </c>
      <c r="C7095" t="n">
        <v>52</v>
      </c>
      <c r="D7095" t="n">
        <v>47.6</v>
      </c>
      <c r="E7095">
        <f>D7095-C7095</f>
        <v/>
      </c>
      <c r="F7095">
        <f>ROW()-ROW($A$6961)</f>
        <v/>
      </c>
      <c r="G7095">
        <f>AVERAGE($E$6961:$E$7094)</f>
        <v/>
      </c>
      <c r="H7095" s="6">
        <f>STDEV($E$6961:$E$7094)</f>
        <v/>
      </c>
      <c r="I7095" s="7">
        <f>MIN(MAX((E7095-G7095)/IF(H7095&gt;1e-12,H7095,NA()),-8.0),8.0)</f>
        <v/>
      </c>
      <c r="J7095">
        <f>IF(NOT(ISNA(I7095)),IF(ABS(I7095)&gt;=0.5,"TRIGGER",""),"")</f>
        <v/>
      </c>
      <c r="K7095">
        <f>IF(J7095="TRIGGER",IF(I7095&gt;0,"LONG","SHORT"),"")</f>
        <v/>
      </c>
    </row>
    <row r="7096">
      <c r="A7096" s="5" t="n">
        <v>46150</v>
      </c>
      <c r="B7096" t="inlineStr">
        <is>
          <t>High</t>
        </is>
      </c>
      <c r="C7096" t="n">
        <v>49.5</v>
      </c>
      <c r="D7096" t="n">
        <v>48.2</v>
      </c>
      <c r="E7096">
        <f>D7096-C7096</f>
        <v/>
      </c>
      <c r="F7096">
        <f>ROW()-ROW($A$6961)</f>
        <v/>
      </c>
      <c r="G7096">
        <f>AVERAGE($E$6961:$E$7095)</f>
        <v/>
      </c>
      <c r="H7096" s="6">
        <f>STDEV($E$6961:$E$7095)</f>
        <v/>
      </c>
      <c r="I7096" s="7">
        <f>MIN(MAX((E7096-G7096)/IF(H7096&gt;1e-12,H7096,NA()),-8.0),8.0)</f>
        <v/>
      </c>
      <c r="J7096">
        <f>IF(NOT(ISNA(I7096)),IF(ABS(I7096)&gt;=0.5,"TRIGGER",""),"")</f>
        <v/>
      </c>
      <c r="K7096">
        <f>IF(J7096="TRIGGER",IF(I7096&gt;0,"LONG","SHORT"),"")</f>
        <v/>
      </c>
    </row>
    <row r="7097">
      <c r="A7097" s="5" t="n">
        <v>46185</v>
      </c>
      <c r="B7097" t="inlineStr">
        <is>
          <t>High</t>
        </is>
      </c>
      <c r="C7097" t="n">
        <v>46</v>
      </c>
      <c r="D7097" t="n">
        <v>48.9</v>
      </c>
      <c r="E7097">
        <f>D7097-C7097</f>
        <v/>
      </c>
      <c r="F7097">
        <f>ROW()-ROW($A$6961)</f>
        <v/>
      </c>
      <c r="G7097">
        <f>AVERAGE($E$6961:$E$7096)</f>
        <v/>
      </c>
      <c r="H7097" s="6">
        <f>STDEV($E$6961:$E$7096)</f>
        <v/>
      </c>
      <c r="I7097" s="7">
        <f>MIN(MAX((E7097-G7097)/IF(H7097&gt;1e-12,H7097,NA()),-8.0),8.0)</f>
        <v/>
      </c>
      <c r="J7097">
        <f>IF(NOT(ISNA(I7097)),IF(ABS(I7097)&gt;=0.5,"TRIGGER",""),"")</f>
        <v/>
      </c>
      <c r="K7097">
        <f>IF(J7097="TRIGGER",IF(I7097&gt;0,"LONG","SHORT"),"")</f>
        <v/>
      </c>
    </row>
    <row r="7098">
      <c r="A7098" s="5" t="n">
        <v>46220</v>
      </c>
      <c r="B7098" t="inlineStr">
        <is>
          <t>High</t>
        </is>
      </c>
      <c r="C7098" t="n">
        <v>51</v>
      </c>
      <c r="D7098" t="n">
        <v>54.4</v>
      </c>
      <c r="E7098">
        <f>D7098-C7098</f>
        <v/>
      </c>
      <c r="F7098">
        <f>ROW()-ROW($A$6961)</f>
        <v/>
      </c>
      <c r="G7098">
        <f>AVERAGE($E$6961:$E$7097)</f>
        <v/>
      </c>
      <c r="H7098" s="6">
        <f>STDEV($E$6961:$E$7097)</f>
        <v/>
      </c>
      <c r="I7098" s="7">
        <f>MIN(MAX((E7098-G7098)/IF(H7098&gt;1e-12,H7098,NA()),-8.0),8.0)</f>
        <v/>
      </c>
      <c r="J7098">
        <f>IF(NOT(ISNA(I7098)),IF(ABS(I7098)&gt;=0.5,"TRIGGER",""),"")</f>
        <v/>
      </c>
      <c r="K7098">
        <f>IF(J7098="TRIGGER",IF(I7098&gt;0,"LONG","SHORT"),"")</f>
        <v/>
      </c>
    </row>
    <row r="7099">
      <c r="A7099" s="3" t="inlineStr">
        <is>
          <t>Michigan Current Conditions Final  (33 events)</t>
        </is>
      </c>
      <c r="B7099" s="3" t="n"/>
      <c r="C7099" s="3" t="n"/>
      <c r="D7099" s="3" t="n"/>
      <c r="E7099" s="3" t="n"/>
      <c r="F7099" s="3" t="n"/>
      <c r="G7099" s="3" t="n"/>
      <c r="H7099" s="3" t="n"/>
      <c r="I7099" s="3" t="n"/>
      <c r="J7099" s="3" t="n"/>
      <c r="K7099" s="3" t="n"/>
    </row>
    <row r="7100">
      <c r="A7100" s="4" t="inlineStr">
        <is>
          <t>Date</t>
        </is>
      </c>
      <c r="B7100" s="4" t="inlineStr">
        <is>
          <t>Impact</t>
        </is>
      </c>
      <c r="C7100" s="4" t="inlineStr">
        <is>
          <t>Forecast</t>
        </is>
      </c>
      <c r="D7100" s="4" t="inlineStr">
        <is>
          <t>Actual</t>
        </is>
      </c>
      <c r="E7100" s="4" t="inlineStr">
        <is>
          <t>Surprise</t>
        </is>
      </c>
      <c r="F7100" s="4" t="inlineStr">
        <is>
          <t>Prior</t>
        </is>
      </c>
      <c r="G7100" s="4" t="inlineStr">
        <is>
          <t>Trail mean</t>
        </is>
      </c>
      <c r="H7100" s="4" t="inlineStr">
        <is>
          <t>Trail std</t>
        </is>
      </c>
      <c r="I7100" s="4" t="inlineStr">
        <is>
          <t>z</t>
        </is>
      </c>
      <c r="J7100" s="4" t="inlineStr">
        <is>
          <t>Trigger</t>
        </is>
      </c>
      <c r="K7100" s="4" t="inlineStr">
        <is>
          <t>Direction</t>
        </is>
      </c>
    </row>
    <row r="7101">
      <c r="A7101" s="5" t="n">
        <v>42853</v>
      </c>
      <c r="B7101" t="inlineStr">
        <is>
          <t>Medium</t>
        </is>
      </c>
      <c r="C7101" t="n">
        <v>115</v>
      </c>
      <c r="D7101" t="n">
        <v>112.7</v>
      </c>
      <c r="E7101">
        <f>D7101-C7101</f>
        <v/>
      </c>
      <c r="F7101">
        <f>ROW()-ROW($A$7101)</f>
        <v/>
      </c>
    </row>
    <row r="7102">
      <c r="A7102" s="5" t="n">
        <v>42881</v>
      </c>
      <c r="B7102" t="inlineStr">
        <is>
          <t>Medium</t>
        </is>
      </c>
      <c r="C7102" t="n">
        <v>112.5</v>
      </c>
      <c r="D7102" t="n">
        <v>111.7</v>
      </c>
      <c r="E7102">
        <f>D7102-C7102</f>
        <v/>
      </c>
      <c r="F7102">
        <f>ROW()-ROW($A$7101)</f>
        <v/>
      </c>
    </row>
    <row r="7103">
      <c r="A7103" s="5" t="n">
        <v>42944</v>
      </c>
      <c r="B7103" t="inlineStr">
        <is>
          <t>Medium</t>
        </is>
      </c>
      <c r="C7103" t="n">
        <v>112.9</v>
      </c>
      <c r="D7103" t="n">
        <v>113.4</v>
      </c>
      <c r="E7103">
        <f>D7103-C7103</f>
        <v/>
      </c>
      <c r="F7103">
        <f>ROW()-ROW($A$7101)</f>
        <v/>
      </c>
    </row>
    <row r="7104">
      <c r="A7104" s="5" t="n">
        <v>42979</v>
      </c>
      <c r="B7104" t="inlineStr">
        <is>
          <t>Medium</t>
        </is>
      </c>
      <c r="C7104" t="n">
        <v>111</v>
      </c>
      <c r="D7104" t="n">
        <v>110.9</v>
      </c>
      <c r="E7104">
        <f>D7104-C7104</f>
        <v/>
      </c>
      <c r="F7104">
        <f>ROW()-ROW($A$7101)</f>
        <v/>
      </c>
    </row>
    <row r="7105">
      <c r="A7105" s="5" t="n">
        <v>43007</v>
      </c>
      <c r="B7105" t="inlineStr">
        <is>
          <t>Medium</t>
        </is>
      </c>
      <c r="C7105" t="n">
        <v>113.7</v>
      </c>
      <c r="D7105" t="n">
        <v>111.7</v>
      </c>
      <c r="E7105">
        <f>D7105-C7105</f>
        <v/>
      </c>
      <c r="F7105">
        <f>ROW()-ROW($A$7101)</f>
        <v/>
      </c>
    </row>
    <row r="7106">
      <c r="A7106" s="5" t="n">
        <v>43035</v>
      </c>
      <c r="B7106" t="inlineStr">
        <is>
          <t>Medium</t>
        </is>
      </c>
      <c r="C7106" t="n">
        <v>116.1</v>
      </c>
      <c r="D7106" t="n">
        <v>116.5</v>
      </c>
      <c r="E7106">
        <f>D7106-C7106</f>
        <v/>
      </c>
      <c r="F7106">
        <f>ROW()-ROW($A$7101)</f>
        <v/>
      </c>
    </row>
    <row r="7107">
      <c r="A7107" s="5" t="n">
        <v>43061</v>
      </c>
      <c r="B7107" t="inlineStr">
        <is>
          <t>Medium</t>
        </is>
      </c>
      <c r="C7107" t="n">
        <v>113.6</v>
      </c>
      <c r="D7107" t="n">
        <v>113.5</v>
      </c>
      <c r="E7107">
        <f>D7107-C7107</f>
        <v/>
      </c>
      <c r="F7107">
        <f>ROW()-ROW($A$7101)</f>
        <v/>
      </c>
    </row>
    <row r="7108">
      <c r="A7108" s="5" t="n">
        <v>43091</v>
      </c>
      <c r="B7108" t="inlineStr">
        <is>
          <t>Medium</t>
        </is>
      </c>
      <c r="C7108" t="n">
        <v>116</v>
      </c>
      <c r="D7108" t="n">
        <v>113.8</v>
      </c>
      <c r="E7108">
        <f>D7108-C7108</f>
        <v/>
      </c>
      <c r="F7108">
        <f>ROW()-ROW($A$7101)</f>
        <v/>
      </c>
    </row>
    <row r="7109">
      <c r="A7109" s="5" t="n">
        <v>43133</v>
      </c>
      <c r="B7109" t="inlineStr">
        <is>
          <t>Medium</t>
        </is>
      </c>
      <c r="C7109" t="n">
        <v>113.1</v>
      </c>
      <c r="D7109" t="n">
        <v>110.5</v>
      </c>
      <c r="E7109">
        <f>D7109-C7109</f>
        <v/>
      </c>
      <c r="F7109">
        <f>ROW()-ROW($A$7101)</f>
        <v/>
      </c>
    </row>
    <row r="7110">
      <c r="A7110" s="5" t="n">
        <v>43161</v>
      </c>
      <c r="B7110" t="inlineStr">
        <is>
          <t>Medium</t>
        </is>
      </c>
      <c r="C7110" t="n">
        <v>115.1</v>
      </c>
      <c r="D7110" t="n">
        <v>114.9</v>
      </c>
      <c r="E7110">
        <f>D7110-C7110</f>
        <v/>
      </c>
      <c r="F7110">
        <f>ROW()-ROW($A$7101)</f>
        <v/>
      </c>
    </row>
    <row r="7111">
      <c r="A7111" s="5" t="n">
        <v>43217</v>
      </c>
      <c r="B7111" t="inlineStr">
        <is>
          <t>Medium</t>
        </is>
      </c>
      <c r="C7111" t="n">
        <v>115</v>
      </c>
      <c r="D7111" t="n">
        <v>114.9</v>
      </c>
      <c r="E7111">
        <f>D7111-C7111</f>
        <v/>
      </c>
      <c r="F7111">
        <f>ROW()-ROW($A$7101)</f>
        <v/>
      </c>
    </row>
    <row r="7112">
      <c r="A7112" s="5" t="n">
        <v>43245</v>
      </c>
      <c r="B7112" t="inlineStr">
        <is>
          <t>Medium</t>
        </is>
      </c>
      <c r="C7112" t="n">
        <v>115</v>
      </c>
      <c r="D7112" t="n">
        <v>111.8</v>
      </c>
      <c r="E7112">
        <f>D7112-C7112</f>
        <v/>
      </c>
      <c r="F7112">
        <f>ROW()-ROW($A$7101)</f>
        <v/>
      </c>
    </row>
    <row r="7113">
      <c r="A7113" s="5" t="n">
        <v>43280</v>
      </c>
      <c r="B7113" t="inlineStr">
        <is>
          <t>Medium</t>
        </is>
      </c>
      <c r="C7113" t="n">
        <v>112.6</v>
      </c>
      <c r="D7113" t="n">
        <v>116.5</v>
      </c>
      <c r="E7113">
        <f>D7113-C7113</f>
        <v/>
      </c>
      <c r="F7113">
        <f>ROW()-ROW($A$7101)</f>
        <v/>
      </c>
    </row>
    <row r="7114">
      <c r="A7114" s="5" t="n">
        <v>43308</v>
      </c>
      <c r="B7114" t="inlineStr">
        <is>
          <t>Medium</t>
        </is>
      </c>
      <c r="C7114" t="n">
        <v>114</v>
      </c>
      <c r="D7114" t="n">
        <v>114.4</v>
      </c>
      <c r="E7114">
        <f>D7114-C7114</f>
        <v/>
      </c>
      <c r="F7114">
        <f>ROW()-ROW($A$7101)</f>
        <v/>
      </c>
    </row>
    <row r="7115">
      <c r="A7115" s="5" t="n">
        <v>43343</v>
      </c>
      <c r="B7115" t="inlineStr">
        <is>
          <t>Medium</t>
        </is>
      </c>
      <c r="C7115" t="n">
        <v>108.1</v>
      </c>
      <c r="D7115" t="n">
        <v>110.3</v>
      </c>
      <c r="E7115">
        <f>D7115-C7115</f>
        <v/>
      </c>
      <c r="F7115">
        <f>ROW()-ROW($A$7101)</f>
        <v/>
      </c>
    </row>
    <row r="7116">
      <c r="A7116" s="5" t="n">
        <v>43399</v>
      </c>
      <c r="B7116" t="inlineStr">
        <is>
          <t>Medium</t>
        </is>
      </c>
      <c r="C7116" t="n">
        <v>114.4</v>
      </c>
      <c r="D7116" t="n">
        <v>113.1</v>
      </c>
      <c r="E7116">
        <f>D7116-C7116</f>
        <v/>
      </c>
      <c r="F7116">
        <f>ROW()-ROW($A$7101)</f>
        <v/>
      </c>
    </row>
    <row r="7117">
      <c r="A7117" s="5" t="n">
        <v>43425</v>
      </c>
      <c r="B7117" t="inlineStr">
        <is>
          <t>Medium</t>
        </is>
      </c>
      <c r="C7117" t="n">
        <v>114.4</v>
      </c>
      <c r="D7117" t="n">
        <v>112.3</v>
      </c>
      <c r="E7117">
        <f>D7117-C7117</f>
        <v/>
      </c>
      <c r="F7117">
        <f>ROW()-ROW($A$7101)</f>
        <v/>
      </c>
    </row>
    <row r="7118">
      <c r="A7118" s="5" t="n">
        <v>43455</v>
      </c>
      <c r="B7118" t="inlineStr">
        <is>
          <t>Medium</t>
        </is>
      </c>
      <c r="C7118" t="n">
        <v>115.2</v>
      </c>
      <c r="D7118" t="n">
        <v>116.1</v>
      </c>
      <c r="E7118">
        <f>D7118-C7118</f>
        <v/>
      </c>
      <c r="F7118">
        <f>ROW()-ROW($A$7101)</f>
        <v/>
      </c>
    </row>
    <row r="7119">
      <c r="A7119" s="5" t="n">
        <v>43581</v>
      </c>
      <c r="B7119" t="inlineStr">
        <is>
          <t>Medium</t>
        </is>
      </c>
      <c r="C7119" t="n">
        <v>114.2</v>
      </c>
      <c r="D7119" t="n">
        <v>112.3</v>
      </c>
      <c r="E7119">
        <f>D7119-C7119</f>
        <v/>
      </c>
      <c r="F7119">
        <f>ROW()-ROW($A$7101)</f>
        <v/>
      </c>
    </row>
    <row r="7120">
      <c r="A7120" s="5" t="n">
        <v>43616</v>
      </c>
      <c r="B7120" t="inlineStr">
        <is>
          <t>Medium</t>
        </is>
      </c>
      <c r="C7120" t="n">
        <v>112.4</v>
      </c>
      <c r="D7120" t="n">
        <v>110</v>
      </c>
      <c r="E7120">
        <f>D7120-C7120</f>
        <v/>
      </c>
      <c r="F7120">
        <f>ROW()-ROW($A$7101)</f>
        <v/>
      </c>
    </row>
    <row r="7121">
      <c r="A7121" s="5" t="n">
        <v>43644</v>
      </c>
      <c r="B7121" t="inlineStr">
        <is>
          <t>Medium</t>
        </is>
      </c>
      <c r="C7121" t="n">
        <v>112.6</v>
      </c>
      <c r="D7121" t="n">
        <v>111.9</v>
      </c>
      <c r="E7121">
        <f>D7121-C7121</f>
        <v/>
      </c>
      <c r="F7121">
        <f>ROW()-ROW($A$7101)</f>
        <v/>
      </c>
      <c r="G7121">
        <f>AVERAGE($E$7101:$E$7120)</f>
        <v/>
      </c>
      <c r="H7121" s="6">
        <f>STDEV($E$7101:$E$7120)</f>
        <v/>
      </c>
      <c r="I7121" s="7">
        <f>MIN(MAX((E7121-G7121)/IF(H7121&gt;1e-12,H7121,NA()),-8.0),8.0)</f>
        <v/>
      </c>
      <c r="J7121">
        <f>IF(NOT(ISNA(I7121)),IF(ABS(I7121)&gt;=0.5,"TRIGGER",""),"")</f>
        <v/>
      </c>
      <c r="K7121">
        <f>IF(J7121="TRIGGER",IF(I7121&gt;0,"LONG","SHORT"),"")</f>
        <v/>
      </c>
    </row>
    <row r="7122">
      <c r="A7122" s="5" t="n">
        <v>43679</v>
      </c>
      <c r="B7122" t="inlineStr">
        <is>
          <t>Medium</t>
        </is>
      </c>
      <c r="C7122" t="n">
        <v>111.6</v>
      </c>
      <c r="D7122" t="n">
        <v>110.7</v>
      </c>
      <c r="E7122">
        <f>D7122-C7122</f>
        <v/>
      </c>
      <c r="F7122">
        <f>ROW()-ROW($A$7101)</f>
        <v/>
      </c>
      <c r="G7122">
        <f>AVERAGE($E$7101:$E$7121)</f>
        <v/>
      </c>
      <c r="H7122" s="6">
        <f>STDEV($E$7101:$E$7121)</f>
        <v/>
      </c>
      <c r="I7122" s="7">
        <f>MIN(MAX((E7122-G7122)/IF(H7122&gt;1e-12,H7122,NA()),-8.0),8.0)</f>
        <v/>
      </c>
      <c r="J7122">
        <f>IF(NOT(ISNA(I7122)),IF(ABS(I7122)&gt;=0.5,"TRIGGER",""),"")</f>
        <v/>
      </c>
      <c r="K7122">
        <f>IF(J7122="TRIGGER",IF(I7122&gt;0,"LONG","SHORT"),"")</f>
        <v/>
      </c>
    </row>
    <row r="7123">
      <c r="A7123" s="5" t="n">
        <v>43707</v>
      </c>
      <c r="B7123" t="inlineStr">
        <is>
          <t>Medium</t>
        </is>
      </c>
      <c r="C7123" t="n">
        <v>107.4</v>
      </c>
      <c r="D7123" t="n">
        <v>105.3</v>
      </c>
      <c r="E7123">
        <f>D7123-C7123</f>
        <v/>
      </c>
      <c r="F7123">
        <f>ROW()-ROW($A$7101)</f>
        <v/>
      </c>
      <c r="G7123">
        <f>AVERAGE($E$7101:$E$7122)</f>
        <v/>
      </c>
      <c r="H7123" s="6">
        <f>STDEV($E$7101:$E$7122)</f>
        <v/>
      </c>
      <c r="I7123" s="7">
        <f>MIN(MAX((E7123-G7123)/IF(H7123&gt;1e-12,H7123,NA()),-8.0),8.0)</f>
        <v/>
      </c>
      <c r="J7123">
        <f>IF(NOT(ISNA(I7123)),IF(ABS(I7123)&gt;=0.5,"TRIGGER",""),"")</f>
        <v/>
      </c>
      <c r="K7123">
        <f>IF(J7123="TRIGGER",IF(I7123&gt;0,"LONG","SHORT"),"")</f>
        <v/>
      </c>
    </row>
    <row r="7124">
      <c r="A7124" s="5" t="n">
        <v>43791</v>
      </c>
      <c r="B7124" t="inlineStr">
        <is>
          <t>Medium</t>
        </is>
      </c>
      <c r="C7124" t="n">
        <v>111.4</v>
      </c>
      <c r="D7124" t="n">
        <v>111.6</v>
      </c>
      <c r="E7124">
        <f>D7124-C7124</f>
        <v/>
      </c>
      <c r="F7124">
        <f>ROW()-ROW($A$7101)</f>
        <v/>
      </c>
      <c r="G7124">
        <f>AVERAGE($E$7101:$E$7123)</f>
        <v/>
      </c>
      <c r="H7124" s="6">
        <f>STDEV($E$7101:$E$7123)</f>
        <v/>
      </c>
      <c r="I7124" s="7">
        <f>MIN(MAX((E7124-G7124)/IF(H7124&gt;1e-12,H7124,NA()),-8.0),8.0)</f>
        <v/>
      </c>
      <c r="J7124">
        <f>IF(NOT(ISNA(I7124)),IF(ABS(I7124)&gt;=0.5,"TRIGGER",""),"")</f>
        <v/>
      </c>
      <c r="K7124">
        <f>IF(J7124="TRIGGER",IF(I7124&gt;0,"LONG","SHORT"),"")</f>
        <v/>
      </c>
    </row>
    <row r="7125">
      <c r="A7125" s="5" t="n">
        <v>43819</v>
      </c>
      <c r="B7125" t="inlineStr">
        <is>
          <t>Medium</t>
        </is>
      </c>
      <c r="C7125" t="n">
        <v>115.6</v>
      </c>
      <c r="D7125" t="n">
        <v>115.5</v>
      </c>
      <c r="E7125">
        <f>D7125-C7125</f>
        <v/>
      </c>
      <c r="F7125">
        <f>ROW()-ROW($A$7101)</f>
        <v/>
      </c>
      <c r="G7125">
        <f>AVERAGE($E$7101:$E$7124)</f>
        <v/>
      </c>
      <c r="H7125" s="6">
        <f>STDEV($E$7101:$E$7124)</f>
        <v/>
      </c>
      <c r="I7125" s="7">
        <f>MIN(MAX((E7125-G7125)/IF(H7125&gt;1e-12,H7125,NA()),-8.0),8.0)</f>
        <v/>
      </c>
      <c r="J7125">
        <f>IF(NOT(ISNA(I7125)),IF(ABS(I7125)&gt;=0.5,"TRIGGER",""),"")</f>
        <v/>
      </c>
      <c r="K7125">
        <f>IF(J7125="TRIGGER",IF(I7125&gt;0,"LONG","SHORT"),"")</f>
        <v/>
      </c>
    </row>
    <row r="7126">
      <c r="A7126" s="5" t="n">
        <v>43861</v>
      </c>
      <c r="B7126" t="inlineStr">
        <is>
          <t>Medium</t>
        </is>
      </c>
      <c r="C7126" t="n">
        <v>116</v>
      </c>
      <c r="D7126" t="n">
        <v>114.4</v>
      </c>
      <c r="E7126">
        <f>D7126-C7126</f>
        <v/>
      </c>
      <c r="F7126">
        <f>ROW()-ROW($A$7101)</f>
        <v/>
      </c>
      <c r="G7126">
        <f>AVERAGE($E$7101:$E$7125)</f>
        <v/>
      </c>
      <c r="H7126" s="6">
        <f>STDEV($E$7101:$E$7125)</f>
        <v/>
      </c>
      <c r="I7126" s="7">
        <f>MIN(MAX((E7126-G7126)/IF(H7126&gt;1e-12,H7126,NA()),-8.0),8.0)</f>
        <v/>
      </c>
      <c r="J7126">
        <f>IF(NOT(ISNA(I7126)),IF(ABS(I7126)&gt;=0.5,"TRIGGER",""),"")</f>
        <v/>
      </c>
      <c r="K7126">
        <f>IF(J7126="TRIGGER",IF(I7126&gt;0,"LONG","SHORT"),"")</f>
        <v/>
      </c>
    </row>
    <row r="7127">
      <c r="A7127" s="5" t="n">
        <v>43889</v>
      </c>
      <c r="B7127" t="inlineStr">
        <is>
          <t>Medium</t>
        </is>
      </c>
      <c r="C7127" t="n">
        <v>114</v>
      </c>
      <c r="D7127" t="n">
        <v>114.8</v>
      </c>
      <c r="E7127">
        <f>D7127-C7127</f>
        <v/>
      </c>
      <c r="F7127">
        <f>ROW()-ROW($A$7101)</f>
        <v/>
      </c>
      <c r="G7127">
        <f>AVERAGE($E$7101:$E$7126)</f>
        <v/>
      </c>
      <c r="H7127" s="6">
        <f>STDEV($E$7101:$E$7126)</f>
        <v/>
      </c>
      <c r="I7127" s="7">
        <f>MIN(MAX((E7127-G7127)/IF(H7127&gt;1e-12,H7127,NA()),-8.0),8.0)</f>
        <v/>
      </c>
      <c r="J7127">
        <f>IF(NOT(ISNA(I7127)),IF(ABS(I7127)&gt;=0.5,"TRIGGER",""),"")</f>
        <v/>
      </c>
      <c r="K7127">
        <f>IF(J7127="TRIGGER",IF(I7127&gt;0,"LONG","SHORT"),"")</f>
        <v/>
      </c>
    </row>
    <row r="7128">
      <c r="A7128" s="5" t="n">
        <v>44008</v>
      </c>
      <c r="B7128" t="inlineStr">
        <is>
          <t>Medium</t>
        </is>
      </c>
      <c r="C7128" t="n">
        <v>87.8</v>
      </c>
      <c r="D7128" t="n">
        <v>87.09999999999999</v>
      </c>
      <c r="E7128">
        <f>D7128-C7128</f>
        <v/>
      </c>
      <c r="F7128">
        <f>ROW()-ROW($A$7101)</f>
        <v/>
      </c>
      <c r="G7128">
        <f>AVERAGE($E$7101:$E$7127)</f>
        <v/>
      </c>
      <c r="H7128" s="6">
        <f>STDEV($E$7101:$E$7127)</f>
        <v/>
      </c>
      <c r="I7128" s="7">
        <f>MIN(MAX((E7128-G7128)/IF(H7128&gt;1e-12,H7128,NA()),-8.0),8.0)</f>
        <v/>
      </c>
      <c r="J7128">
        <f>IF(NOT(ISNA(I7128)),IF(ABS(I7128)&gt;=0.5,"TRIGGER",""),"")</f>
        <v/>
      </c>
      <c r="K7128">
        <f>IF(J7128="TRIGGER",IF(I7128&gt;0,"LONG","SHORT"),"")</f>
        <v/>
      </c>
    </row>
    <row r="7129">
      <c r="A7129" s="5" t="n">
        <v>44043</v>
      </c>
      <c r="B7129" t="inlineStr">
        <is>
          <t>Medium</t>
        </is>
      </c>
      <c r="C7129" t="n">
        <v>84.2</v>
      </c>
      <c r="D7129" t="n">
        <v>82.8</v>
      </c>
      <c r="E7129">
        <f>D7129-C7129</f>
        <v/>
      </c>
      <c r="F7129">
        <f>ROW()-ROW($A$7101)</f>
        <v/>
      </c>
      <c r="G7129">
        <f>AVERAGE($E$7101:$E$7128)</f>
        <v/>
      </c>
      <c r="H7129" s="6">
        <f>STDEV($E$7101:$E$7128)</f>
        <v/>
      </c>
      <c r="I7129" s="7">
        <f>MIN(MAX((E7129-G7129)/IF(H7129&gt;1e-12,H7129,NA()),-8.0),8.0)</f>
        <v/>
      </c>
      <c r="J7129">
        <f>IF(NOT(ISNA(I7129)),IF(ABS(I7129)&gt;=0.5,"TRIGGER",""),"")</f>
        <v/>
      </c>
      <c r="K7129">
        <f>IF(J7129="TRIGGER",IF(I7129&gt;0,"LONG","SHORT"),"")</f>
        <v/>
      </c>
    </row>
    <row r="7130">
      <c r="A7130" s="5" t="n">
        <v>44160</v>
      </c>
      <c r="B7130" t="inlineStr">
        <is>
          <t>Medium</t>
        </is>
      </c>
      <c r="C7130" t="n">
        <v>85.8</v>
      </c>
      <c r="D7130" t="n">
        <v>87</v>
      </c>
      <c r="E7130">
        <f>D7130-C7130</f>
        <v/>
      </c>
      <c r="F7130">
        <f>ROW()-ROW($A$7101)</f>
        <v/>
      </c>
      <c r="G7130">
        <f>AVERAGE($E$7101:$E$7129)</f>
        <v/>
      </c>
      <c r="H7130" s="6">
        <f>STDEV($E$7101:$E$7129)</f>
        <v/>
      </c>
      <c r="I7130" s="7">
        <f>MIN(MAX((E7130-G7130)/IF(H7130&gt;1e-12,H7130,NA()),-8.0),8.0)</f>
        <v/>
      </c>
      <c r="J7130">
        <f>IF(NOT(ISNA(I7130)),IF(ABS(I7130)&gt;=0.5,"TRIGGER",""),"")</f>
        <v/>
      </c>
      <c r="K7130">
        <f>IF(J7130="TRIGGER",IF(I7130&gt;0,"LONG","SHORT"),"")</f>
        <v/>
      </c>
    </row>
    <row r="7131">
      <c r="A7131" s="5" t="n">
        <v>44188</v>
      </c>
      <c r="B7131" t="inlineStr">
        <is>
          <t>Medium</t>
        </is>
      </c>
      <c r="C7131" t="n">
        <v>91.8</v>
      </c>
      <c r="D7131" t="n">
        <v>90</v>
      </c>
      <c r="E7131">
        <f>D7131-C7131</f>
        <v/>
      </c>
      <c r="F7131">
        <f>ROW()-ROW($A$7101)</f>
        <v/>
      </c>
      <c r="G7131">
        <f>AVERAGE($E$7101:$E$7130)</f>
        <v/>
      </c>
      <c r="H7131" s="6">
        <f>STDEV($E$7101:$E$7130)</f>
        <v/>
      </c>
      <c r="I7131" s="7">
        <f>MIN(MAX((E7131-G7131)/IF(H7131&gt;1e-12,H7131,NA()),-8.0),8.0)</f>
        <v/>
      </c>
      <c r="J7131">
        <f>IF(NOT(ISNA(I7131)),IF(ABS(I7131)&gt;=0.5,"TRIGGER",""),"")</f>
        <v/>
      </c>
      <c r="K7131">
        <f>IF(J7131="TRIGGER",IF(I7131&gt;0,"LONG","SHORT"),"")</f>
        <v/>
      </c>
    </row>
    <row r="7132">
      <c r="A7132" s="5" t="n">
        <v>44372</v>
      </c>
      <c r="B7132" t="inlineStr">
        <is>
          <t>Medium</t>
        </is>
      </c>
      <c r="C7132" t="n">
        <v>90.7</v>
      </c>
      <c r="D7132" t="n">
        <v>88.59999999999999</v>
      </c>
      <c r="E7132">
        <f>D7132-C7132</f>
        <v/>
      </c>
      <c r="F7132">
        <f>ROW()-ROW($A$7101)</f>
        <v/>
      </c>
      <c r="G7132">
        <f>AVERAGE($E$7101:$E$7131)</f>
        <v/>
      </c>
      <c r="H7132" s="6">
        <f>STDEV($E$7101:$E$7131)</f>
        <v/>
      </c>
      <c r="I7132" s="7">
        <f>MIN(MAX((E7132-G7132)/IF(H7132&gt;1e-12,H7132,NA()),-8.0),8.0)</f>
        <v/>
      </c>
      <c r="J7132">
        <f>IF(NOT(ISNA(I7132)),IF(ABS(I7132)&gt;=0.5,"TRIGGER",""),"")</f>
        <v/>
      </c>
      <c r="K7132">
        <f>IF(J7132="TRIGGER",IF(I7132&gt;0,"LONG","SHORT"),"")</f>
        <v/>
      </c>
    </row>
    <row r="7133">
      <c r="A7133" s="5" t="n">
        <v>44470</v>
      </c>
      <c r="B7133" t="inlineStr">
        <is>
          <t>Medium</t>
        </is>
      </c>
      <c r="C7133" t="n">
        <v>77.09999999999999</v>
      </c>
      <c r="D7133" t="n">
        <v>80.09999999999999</v>
      </c>
      <c r="E7133">
        <f>D7133-C7133</f>
        <v/>
      </c>
      <c r="F7133">
        <f>ROW()-ROW($A$7101)</f>
        <v/>
      </c>
      <c r="G7133">
        <f>AVERAGE($E$7101:$E$7132)</f>
        <v/>
      </c>
      <c r="H7133" s="6">
        <f>STDEV($E$7101:$E$7132)</f>
        <v/>
      </c>
      <c r="I7133" s="7">
        <f>MIN(MAX((E7133-G7133)/IF(H7133&gt;1e-12,H7133,NA()),-8.0),8.0)</f>
        <v/>
      </c>
      <c r="J7133">
        <f>IF(NOT(ISNA(I7133)),IF(ABS(I7133)&gt;=0.5,"TRIGGER",""),"")</f>
        <v/>
      </c>
      <c r="K7133">
        <f>IF(J7133="TRIGGER",IF(I7133&gt;0,"LONG","SHORT"),"")</f>
        <v/>
      </c>
    </row>
    <row r="7134">
      <c r="A7134" s="3" t="inlineStr">
        <is>
          <t>Michigan Current Conditions Prel  (46 events)</t>
        </is>
      </c>
      <c r="B7134" s="3" t="n"/>
      <c r="C7134" s="3" t="n"/>
      <c r="D7134" s="3" t="n"/>
      <c r="E7134" s="3" t="n"/>
      <c r="F7134" s="3" t="n"/>
      <c r="G7134" s="3" t="n"/>
      <c r="H7134" s="3" t="n"/>
      <c r="I7134" s="3" t="n"/>
      <c r="J7134" s="3" t="n"/>
      <c r="K7134" s="3" t="n"/>
    </row>
    <row r="7135">
      <c r="A7135" s="4" t="inlineStr">
        <is>
          <t>Date</t>
        </is>
      </c>
      <c r="B7135" s="4" t="inlineStr">
        <is>
          <t>Impact</t>
        </is>
      </c>
      <c r="C7135" s="4" t="inlineStr">
        <is>
          <t>Forecast</t>
        </is>
      </c>
      <c r="D7135" s="4" t="inlineStr">
        <is>
          <t>Actual</t>
        </is>
      </c>
      <c r="E7135" s="4" t="inlineStr">
        <is>
          <t>Surprise</t>
        </is>
      </c>
      <c r="F7135" s="4" t="inlineStr">
        <is>
          <t>Prior</t>
        </is>
      </c>
      <c r="G7135" s="4" t="inlineStr">
        <is>
          <t>Trail mean</t>
        </is>
      </c>
      <c r="H7135" s="4" t="inlineStr">
        <is>
          <t>Trail std</t>
        </is>
      </c>
      <c r="I7135" s="4" t="inlineStr">
        <is>
          <t>z</t>
        </is>
      </c>
      <c r="J7135" s="4" t="inlineStr">
        <is>
          <t>Trigger</t>
        </is>
      </c>
      <c r="K7135" s="4" t="inlineStr">
        <is>
          <t>Direction</t>
        </is>
      </c>
    </row>
    <row r="7136">
      <c r="A7136" s="5" t="n">
        <v>42838</v>
      </c>
      <c r="B7136" t="inlineStr">
        <is>
          <t>Medium</t>
        </is>
      </c>
      <c r="C7136" t="n">
        <v>112.4</v>
      </c>
      <c r="D7136" t="n">
        <v>115.2</v>
      </c>
      <c r="E7136">
        <f>D7136-C7136</f>
        <v/>
      </c>
      <c r="F7136">
        <f>ROW()-ROW($A$7136)</f>
        <v/>
      </c>
    </row>
    <row r="7137">
      <c r="A7137" s="5" t="n">
        <v>42867</v>
      </c>
      <c r="B7137" t="inlineStr">
        <is>
          <t>Medium</t>
        </is>
      </c>
      <c r="C7137" t="n">
        <v>112.7</v>
      </c>
      <c r="D7137" t="n">
        <v>112.7</v>
      </c>
      <c r="E7137">
        <f>D7137-C7137</f>
        <v/>
      </c>
      <c r="F7137">
        <f>ROW()-ROW($A$7136)</f>
        <v/>
      </c>
    </row>
    <row r="7138">
      <c r="A7138" s="5" t="n">
        <v>42930</v>
      </c>
      <c r="B7138" t="inlineStr">
        <is>
          <t>Medium</t>
        </is>
      </c>
      <c r="C7138" t="n">
        <v>112.5</v>
      </c>
      <c r="D7138" t="n">
        <v>113.2</v>
      </c>
      <c r="E7138">
        <f>D7138-C7138</f>
        <v/>
      </c>
      <c r="F7138">
        <f>ROW()-ROW($A$7136)</f>
        <v/>
      </c>
    </row>
    <row r="7139">
      <c r="A7139" s="5" t="n">
        <v>42965</v>
      </c>
      <c r="B7139" t="inlineStr">
        <is>
          <t>Medium</t>
        </is>
      </c>
      <c r="C7139" t="n">
        <v>113.3</v>
      </c>
      <c r="D7139" t="n">
        <v>111</v>
      </c>
      <c r="E7139">
        <f>D7139-C7139</f>
        <v/>
      </c>
      <c r="F7139">
        <f>ROW()-ROW($A$7136)</f>
        <v/>
      </c>
    </row>
    <row r="7140">
      <c r="A7140" s="5" t="n">
        <v>43021</v>
      </c>
      <c r="B7140" t="inlineStr">
        <is>
          <t>Medium</t>
        </is>
      </c>
      <c r="C7140" t="n">
        <v>116.1</v>
      </c>
      <c r="D7140" t="n">
        <v>116.4</v>
      </c>
      <c r="E7140">
        <f>D7140-C7140</f>
        <v/>
      </c>
      <c r="F7140">
        <f>ROW()-ROW($A$7136)</f>
        <v/>
      </c>
    </row>
    <row r="7141">
      <c r="A7141" s="5" t="n">
        <v>43049</v>
      </c>
      <c r="B7141" t="inlineStr">
        <is>
          <t>Medium</t>
        </is>
      </c>
      <c r="C7141" t="n">
        <v>113.3</v>
      </c>
      <c r="D7141" t="n">
        <v>113.6</v>
      </c>
      <c r="E7141">
        <f>D7141-C7141</f>
        <v/>
      </c>
      <c r="F7141">
        <f>ROW()-ROW($A$7136)</f>
        <v/>
      </c>
    </row>
    <row r="7142">
      <c r="A7142" s="5" t="n">
        <v>43077</v>
      </c>
      <c r="B7142" t="inlineStr">
        <is>
          <t>Medium</t>
        </is>
      </c>
      <c r="C7142" t="n">
        <v>116</v>
      </c>
      <c r="D7142" t="n">
        <v>115.9</v>
      </c>
      <c r="E7142">
        <f>D7142-C7142</f>
        <v/>
      </c>
      <c r="F7142">
        <f>ROW()-ROW($A$7136)</f>
        <v/>
      </c>
    </row>
    <row r="7143">
      <c r="A7143" s="5" t="n">
        <v>43119</v>
      </c>
      <c r="B7143" t="inlineStr">
        <is>
          <t>Medium</t>
        </is>
      </c>
      <c r="C7143" t="n">
        <v>115.5</v>
      </c>
      <c r="D7143" t="n">
        <v>109.2</v>
      </c>
      <c r="E7143">
        <f>D7143-C7143</f>
        <v/>
      </c>
      <c r="F7143">
        <f>ROW()-ROW($A$7136)</f>
        <v/>
      </c>
    </row>
    <row r="7144">
      <c r="A7144" s="5" t="n">
        <v>43147</v>
      </c>
      <c r="B7144" t="inlineStr">
        <is>
          <t>Medium</t>
        </is>
      </c>
      <c r="C7144" t="n">
        <v>115.1</v>
      </c>
      <c r="D7144" t="n">
        <v>115.1</v>
      </c>
      <c r="E7144">
        <f>D7144-C7144</f>
        <v/>
      </c>
      <c r="F7144">
        <f>ROW()-ROW($A$7136)</f>
        <v/>
      </c>
    </row>
    <row r="7145">
      <c r="A7145" s="5" t="n">
        <v>43175</v>
      </c>
      <c r="B7145" t="inlineStr">
        <is>
          <t>Medium</t>
        </is>
      </c>
      <c r="C7145" t="n">
        <v>114.5</v>
      </c>
      <c r="D7145" t="n">
        <v>122.8</v>
      </c>
      <c r="E7145">
        <f>D7145-C7145</f>
        <v/>
      </c>
      <c r="F7145">
        <f>ROW()-ROW($A$7136)</f>
        <v/>
      </c>
    </row>
    <row r="7146">
      <c r="A7146" s="5" t="n">
        <v>43203</v>
      </c>
      <c r="B7146" t="inlineStr">
        <is>
          <t>Medium</t>
        </is>
      </c>
      <c r="C7146" t="n">
        <v>120</v>
      </c>
      <c r="D7146" t="n">
        <v>115</v>
      </c>
      <c r="E7146">
        <f>D7146-C7146</f>
        <v/>
      </c>
      <c r="F7146">
        <f>ROW()-ROW($A$7136)</f>
        <v/>
      </c>
    </row>
    <row r="7147">
      <c r="A7147" s="5" t="n">
        <v>43231</v>
      </c>
      <c r="B7147" t="inlineStr">
        <is>
          <t>Medium</t>
        </is>
      </c>
      <c r="C7147" t="n">
        <v>115.7</v>
      </c>
      <c r="D7147" t="n">
        <v>113.3</v>
      </c>
      <c r="E7147">
        <f>D7147-C7147</f>
        <v/>
      </c>
      <c r="F7147">
        <f>ROW()-ROW($A$7136)</f>
        <v/>
      </c>
    </row>
    <row r="7148">
      <c r="A7148" s="5" t="n">
        <v>43266</v>
      </c>
      <c r="B7148" t="inlineStr">
        <is>
          <t>Medium</t>
        </is>
      </c>
      <c r="C7148" t="n">
        <v>113</v>
      </c>
      <c r="D7148" t="n">
        <v>117.9</v>
      </c>
      <c r="E7148">
        <f>D7148-C7148</f>
        <v/>
      </c>
      <c r="F7148">
        <f>ROW()-ROW($A$7136)</f>
        <v/>
      </c>
    </row>
    <row r="7149">
      <c r="A7149" s="5" t="n">
        <v>43294</v>
      </c>
      <c r="B7149" t="inlineStr">
        <is>
          <t>Medium</t>
        </is>
      </c>
      <c r="C7149" t="n">
        <v>113</v>
      </c>
      <c r="D7149" t="n">
        <v>113.9</v>
      </c>
      <c r="E7149">
        <f>D7149-C7149</f>
        <v/>
      </c>
      <c r="F7149">
        <f>ROW()-ROW($A$7136)</f>
        <v/>
      </c>
    </row>
    <row r="7150">
      <c r="A7150" s="5" t="n">
        <v>43385</v>
      </c>
      <c r="B7150" t="inlineStr">
        <is>
          <t>Medium</t>
        </is>
      </c>
      <c r="C7150" t="n">
        <v>115.8</v>
      </c>
      <c r="D7150" t="n">
        <v>114.4</v>
      </c>
      <c r="E7150">
        <f>D7150-C7150</f>
        <v/>
      </c>
      <c r="F7150">
        <f>ROW()-ROW($A$7136)</f>
        <v/>
      </c>
    </row>
    <row r="7151">
      <c r="A7151" s="5" t="n">
        <v>43413</v>
      </c>
      <c r="B7151" t="inlineStr">
        <is>
          <t>Medium</t>
        </is>
      </c>
      <c r="C7151" t="n">
        <v>114.4</v>
      </c>
      <c r="D7151" t="n">
        <v>113.2</v>
      </c>
      <c r="E7151">
        <f>D7151-C7151</f>
        <v/>
      </c>
      <c r="F7151">
        <f>ROW()-ROW($A$7136)</f>
        <v/>
      </c>
    </row>
    <row r="7152">
      <c r="A7152" s="5" t="n">
        <v>43441</v>
      </c>
      <c r="B7152" t="inlineStr">
        <is>
          <t>Medium</t>
        </is>
      </c>
      <c r="C7152" t="n">
        <v>113.1</v>
      </c>
      <c r="D7152" t="n">
        <v>115.2</v>
      </c>
      <c r="E7152">
        <f>D7152-C7152</f>
        <v/>
      </c>
      <c r="F7152">
        <f>ROW()-ROW($A$7136)</f>
        <v/>
      </c>
    </row>
    <row r="7153">
      <c r="A7153" s="5" t="n">
        <v>43483</v>
      </c>
      <c r="B7153" t="inlineStr">
        <is>
          <t>Medium</t>
        </is>
      </c>
      <c r="C7153" t="n">
        <v>114.5</v>
      </c>
      <c r="D7153" t="n">
        <v>110</v>
      </c>
      <c r="E7153">
        <f>D7153-C7153</f>
        <v/>
      </c>
      <c r="F7153">
        <f>ROW()-ROW($A$7136)</f>
        <v/>
      </c>
    </row>
    <row r="7154">
      <c r="A7154" s="5" t="n">
        <v>43511</v>
      </c>
      <c r="B7154" t="inlineStr">
        <is>
          <t>Medium</t>
        </is>
      </c>
      <c r="C7154" t="n">
        <v>114.5</v>
      </c>
      <c r="D7154" t="n">
        <v>110</v>
      </c>
      <c r="E7154">
        <f>D7154-C7154</f>
        <v/>
      </c>
      <c r="F7154">
        <f>ROW()-ROW($A$7136)</f>
        <v/>
      </c>
    </row>
    <row r="7155">
      <c r="A7155" s="5" t="n">
        <v>43539</v>
      </c>
      <c r="B7155" t="inlineStr">
        <is>
          <t>Medium</t>
        </is>
      </c>
      <c r="C7155" t="n">
        <v>111</v>
      </c>
      <c r="D7155" t="n">
        <v>111.2</v>
      </c>
      <c r="E7155">
        <f>D7155-C7155</f>
        <v/>
      </c>
      <c r="F7155">
        <f>ROW()-ROW($A$7136)</f>
        <v/>
      </c>
    </row>
    <row r="7156">
      <c r="A7156" s="5" t="n">
        <v>43567</v>
      </c>
      <c r="B7156" t="inlineStr">
        <is>
          <t>Medium</t>
        </is>
      </c>
      <c r="C7156" t="n">
        <v>112.5</v>
      </c>
      <c r="D7156" t="n">
        <v>114.2</v>
      </c>
      <c r="E7156">
        <f>D7156-C7156</f>
        <v/>
      </c>
      <c r="F7156">
        <f>ROW()-ROW($A$7136)</f>
        <v/>
      </c>
      <c r="G7156">
        <f>AVERAGE($E$7136:$E$7155)</f>
        <v/>
      </c>
      <c r="H7156" s="6">
        <f>STDEV($E$7136:$E$7155)</f>
        <v/>
      </c>
      <c r="I7156" s="7">
        <f>MIN(MAX((E7156-G7156)/IF(H7156&gt;1e-12,H7156,NA()),-8.0),8.0)</f>
        <v/>
      </c>
      <c r="J7156">
        <f>IF(NOT(ISNA(I7156)),IF(ABS(I7156)&gt;=0.5,"TRIGGER",""),"")</f>
        <v/>
      </c>
      <c r="K7156">
        <f>IF(J7156="TRIGGER",IF(I7156&gt;0,"LONG","SHORT"),"")</f>
        <v/>
      </c>
    </row>
    <row r="7157">
      <c r="A7157" s="5" t="n">
        <v>43602</v>
      </c>
      <c r="B7157" t="inlineStr">
        <is>
          <t>Medium</t>
        </is>
      </c>
      <c r="C7157" t="n">
        <v>112.2</v>
      </c>
      <c r="D7157" t="n">
        <v>112.4</v>
      </c>
      <c r="E7157">
        <f>D7157-C7157</f>
        <v/>
      </c>
      <c r="F7157">
        <f>ROW()-ROW($A$7136)</f>
        <v/>
      </c>
      <c r="G7157">
        <f>AVERAGE($E$7136:$E$7156)</f>
        <v/>
      </c>
      <c r="H7157" s="6">
        <f>STDEV($E$7136:$E$7156)</f>
        <v/>
      </c>
      <c r="I7157" s="7">
        <f>MIN(MAX((E7157-G7157)/IF(H7157&gt;1e-12,H7157,NA()),-8.0),8.0)</f>
        <v/>
      </c>
      <c r="J7157">
        <f>IF(NOT(ISNA(I7157)),IF(ABS(I7157)&gt;=0.5,"TRIGGER",""),"")</f>
        <v/>
      </c>
      <c r="K7157">
        <f>IF(J7157="TRIGGER",IF(I7157&gt;0,"LONG","SHORT"),"")</f>
        <v/>
      </c>
    </row>
    <row r="7158">
      <c r="A7158" s="5" t="n">
        <v>43630</v>
      </c>
      <c r="B7158" t="inlineStr">
        <is>
          <t>Medium</t>
        </is>
      </c>
      <c r="C7158" t="n">
        <v>109.2</v>
      </c>
      <c r="D7158" t="n">
        <v>112.5</v>
      </c>
      <c r="E7158">
        <f>D7158-C7158</f>
        <v/>
      </c>
      <c r="F7158">
        <f>ROW()-ROW($A$7136)</f>
        <v/>
      </c>
      <c r="G7158">
        <f>AVERAGE($E$7136:$E$7157)</f>
        <v/>
      </c>
      <c r="H7158" s="6">
        <f>STDEV($E$7136:$E$7157)</f>
        <v/>
      </c>
      <c r="I7158" s="7">
        <f>MIN(MAX((E7158-G7158)/IF(H7158&gt;1e-12,H7158,NA()),-8.0),8.0)</f>
        <v/>
      </c>
      <c r="J7158">
        <f>IF(NOT(ISNA(I7158)),IF(ABS(I7158)&gt;=0.5,"TRIGGER",""),"")</f>
        <v/>
      </c>
      <c r="K7158">
        <f>IF(J7158="TRIGGER",IF(I7158&gt;0,"LONG","SHORT"),"")</f>
        <v/>
      </c>
    </row>
    <row r="7159">
      <c r="A7159" s="5" t="n">
        <v>43665</v>
      </c>
      <c r="B7159" t="inlineStr">
        <is>
          <t>Medium</t>
        </is>
      </c>
      <c r="C7159" t="n">
        <v>112</v>
      </c>
      <c r="D7159" t="n">
        <v>111.1</v>
      </c>
      <c r="E7159">
        <f>D7159-C7159</f>
        <v/>
      </c>
      <c r="F7159">
        <f>ROW()-ROW($A$7136)</f>
        <v/>
      </c>
      <c r="G7159">
        <f>AVERAGE($E$7136:$E$7158)</f>
        <v/>
      </c>
      <c r="H7159" s="6">
        <f>STDEV($E$7136:$E$7158)</f>
        <v/>
      </c>
      <c r="I7159" s="7">
        <f>MIN(MAX((E7159-G7159)/IF(H7159&gt;1e-12,H7159,NA()),-8.0),8.0)</f>
        <v/>
      </c>
      <c r="J7159">
        <f>IF(NOT(ISNA(I7159)),IF(ABS(I7159)&gt;=0.5,"TRIGGER",""),"")</f>
        <v/>
      </c>
      <c r="K7159">
        <f>IF(J7159="TRIGGER",IF(I7159&gt;0,"LONG","SHORT"),"")</f>
        <v/>
      </c>
    </row>
    <row r="7160">
      <c r="A7160" s="5" t="n">
        <v>43693</v>
      </c>
      <c r="B7160" t="inlineStr">
        <is>
          <t>Medium</t>
        </is>
      </c>
      <c r="C7160" t="n">
        <v>110.4</v>
      </c>
      <c r="D7160" t="n">
        <v>107.4</v>
      </c>
      <c r="E7160">
        <f>D7160-C7160</f>
        <v/>
      </c>
      <c r="F7160">
        <f>ROW()-ROW($A$7136)</f>
        <v/>
      </c>
      <c r="G7160">
        <f>AVERAGE($E$7136:$E$7159)</f>
        <v/>
      </c>
      <c r="H7160" s="6">
        <f>STDEV($E$7136:$E$7159)</f>
        <v/>
      </c>
      <c r="I7160" s="7">
        <f>MIN(MAX((E7160-G7160)/IF(H7160&gt;1e-12,H7160,NA()),-8.0),8.0)</f>
        <v/>
      </c>
      <c r="J7160">
        <f>IF(NOT(ISNA(I7160)),IF(ABS(I7160)&gt;=0.5,"TRIGGER",""),"")</f>
        <v/>
      </c>
      <c r="K7160">
        <f>IF(J7160="TRIGGER",IF(I7160&gt;0,"LONG","SHORT"),"")</f>
        <v/>
      </c>
    </row>
    <row r="7161">
      <c r="A7161" s="5" t="n">
        <v>43721</v>
      </c>
      <c r="B7161" t="inlineStr">
        <is>
          <t>Medium</t>
        </is>
      </c>
      <c r="C7161" t="n">
        <v>107</v>
      </c>
      <c r="D7161" t="n">
        <v>106.9</v>
      </c>
      <c r="E7161">
        <f>D7161-C7161</f>
        <v/>
      </c>
      <c r="F7161">
        <f>ROW()-ROW($A$7136)</f>
        <v/>
      </c>
      <c r="G7161">
        <f>AVERAGE($E$7136:$E$7160)</f>
        <v/>
      </c>
      <c r="H7161" s="6">
        <f>STDEV($E$7136:$E$7160)</f>
        <v/>
      </c>
      <c r="I7161" s="7">
        <f>MIN(MAX((E7161-G7161)/IF(H7161&gt;1e-12,H7161,NA()),-8.0),8.0)</f>
        <v/>
      </c>
      <c r="J7161">
        <f>IF(NOT(ISNA(I7161)),IF(ABS(I7161)&gt;=0.5,"TRIGGER",""),"")</f>
        <v/>
      </c>
      <c r="K7161">
        <f>IF(J7161="TRIGGER",IF(I7161&gt;0,"LONG","SHORT"),"")</f>
        <v/>
      </c>
    </row>
    <row r="7162">
      <c r="A7162" s="5" t="n">
        <v>43749</v>
      </c>
      <c r="B7162" t="inlineStr">
        <is>
          <t>Medium</t>
        </is>
      </c>
      <c r="C7162" t="n">
        <v>107.5</v>
      </c>
      <c r="D7162" t="n">
        <v>113.4</v>
      </c>
      <c r="E7162">
        <f>D7162-C7162</f>
        <v/>
      </c>
      <c r="F7162">
        <f>ROW()-ROW($A$7136)</f>
        <v/>
      </c>
      <c r="G7162">
        <f>AVERAGE($E$7136:$E$7161)</f>
        <v/>
      </c>
      <c r="H7162" s="6">
        <f>STDEV($E$7136:$E$7161)</f>
        <v/>
      </c>
      <c r="I7162" s="7">
        <f>MIN(MAX((E7162-G7162)/IF(H7162&gt;1e-12,H7162,NA()),-8.0),8.0)</f>
        <v/>
      </c>
      <c r="J7162">
        <f>IF(NOT(ISNA(I7162)),IF(ABS(I7162)&gt;=0.5,"TRIGGER",""),"")</f>
        <v/>
      </c>
      <c r="K7162">
        <f>IF(J7162="TRIGGER",IF(I7162&gt;0,"LONG","SHORT"),"")</f>
        <v/>
      </c>
    </row>
    <row r="7163">
      <c r="A7163" s="5" t="n">
        <v>43777</v>
      </c>
      <c r="B7163" t="inlineStr">
        <is>
          <t>Medium</t>
        </is>
      </c>
      <c r="C7163" t="n">
        <v>112.5</v>
      </c>
      <c r="D7163" t="n">
        <v>110.9</v>
      </c>
      <c r="E7163">
        <f>D7163-C7163</f>
        <v/>
      </c>
      <c r="F7163">
        <f>ROW()-ROW($A$7136)</f>
        <v/>
      </c>
      <c r="G7163">
        <f>AVERAGE($E$7136:$E$7162)</f>
        <v/>
      </c>
      <c r="H7163" s="6">
        <f>STDEV($E$7136:$E$7162)</f>
        <v/>
      </c>
      <c r="I7163" s="7">
        <f>MIN(MAX((E7163-G7163)/IF(H7163&gt;1e-12,H7163,NA()),-8.0),8.0)</f>
        <v/>
      </c>
      <c r="J7163">
        <f>IF(NOT(ISNA(I7163)),IF(ABS(I7163)&gt;=0.5,"TRIGGER",""),"")</f>
        <v/>
      </c>
      <c r="K7163">
        <f>IF(J7163="TRIGGER",IF(I7163&gt;0,"LONG","SHORT"),"")</f>
        <v/>
      </c>
    </row>
    <row r="7164">
      <c r="A7164" s="5" t="n">
        <v>43805</v>
      </c>
      <c r="B7164" t="inlineStr">
        <is>
          <t>Medium</t>
        </is>
      </c>
      <c r="C7164" t="n">
        <v>112.4</v>
      </c>
      <c r="D7164" t="n">
        <v>115.2</v>
      </c>
      <c r="E7164">
        <f>D7164-C7164</f>
        <v/>
      </c>
      <c r="F7164">
        <f>ROW()-ROW($A$7136)</f>
        <v/>
      </c>
      <c r="G7164">
        <f>AVERAGE($E$7136:$E$7163)</f>
        <v/>
      </c>
      <c r="H7164" s="6">
        <f>STDEV($E$7136:$E$7163)</f>
        <v/>
      </c>
      <c r="I7164" s="7">
        <f>MIN(MAX((E7164-G7164)/IF(H7164&gt;1e-12,H7164,NA()),-8.0),8.0)</f>
        <v/>
      </c>
      <c r="J7164">
        <f>IF(NOT(ISNA(I7164)),IF(ABS(I7164)&gt;=0.5,"TRIGGER",""),"")</f>
        <v/>
      </c>
      <c r="K7164">
        <f>IF(J7164="TRIGGER",IF(I7164&gt;0,"LONG","SHORT"),"")</f>
        <v/>
      </c>
    </row>
    <row r="7165">
      <c r="A7165" s="5" t="n">
        <v>43847</v>
      </c>
      <c r="B7165" t="inlineStr">
        <is>
          <t>Medium</t>
        </is>
      </c>
      <c r="C7165" t="n">
        <v>115</v>
      </c>
      <c r="D7165" t="n">
        <v>115.8</v>
      </c>
      <c r="E7165">
        <f>D7165-C7165</f>
        <v/>
      </c>
      <c r="F7165">
        <f>ROW()-ROW($A$7136)</f>
        <v/>
      </c>
      <c r="G7165">
        <f>AVERAGE($E$7136:$E$7164)</f>
        <v/>
      </c>
      <c r="H7165" s="6">
        <f>STDEV($E$7136:$E$7164)</f>
        <v/>
      </c>
      <c r="I7165" s="7">
        <f>MIN(MAX((E7165-G7165)/IF(H7165&gt;1e-12,H7165,NA()),-8.0),8.0)</f>
        <v/>
      </c>
      <c r="J7165">
        <f>IF(NOT(ISNA(I7165)),IF(ABS(I7165)&gt;=0.5,"TRIGGER",""),"")</f>
        <v/>
      </c>
      <c r="K7165">
        <f>IF(J7165="TRIGGER",IF(I7165&gt;0,"LONG","SHORT"),"")</f>
        <v/>
      </c>
    </row>
    <row r="7166">
      <c r="A7166" s="5" t="n">
        <v>43875</v>
      </c>
      <c r="B7166" t="inlineStr">
        <is>
          <t>Medium</t>
        </is>
      </c>
      <c r="C7166" t="n">
        <v>115</v>
      </c>
      <c r="D7166" t="n">
        <v>113.8</v>
      </c>
      <c r="E7166">
        <f>D7166-C7166</f>
        <v/>
      </c>
      <c r="F7166">
        <f>ROW()-ROW($A$7136)</f>
        <v/>
      </c>
      <c r="G7166">
        <f>AVERAGE($E$7136:$E$7165)</f>
        <v/>
      </c>
      <c r="H7166" s="6">
        <f>STDEV($E$7136:$E$7165)</f>
        <v/>
      </c>
      <c r="I7166" s="7">
        <f>MIN(MAX((E7166-G7166)/IF(H7166&gt;1e-12,H7166,NA()),-8.0),8.0)</f>
        <v/>
      </c>
      <c r="J7166">
        <f>IF(NOT(ISNA(I7166)),IF(ABS(I7166)&gt;=0.5,"TRIGGER",""),"")</f>
        <v/>
      </c>
      <c r="K7166">
        <f>IF(J7166="TRIGGER",IF(I7166&gt;0,"LONG","SHORT"),"")</f>
        <v/>
      </c>
    </row>
    <row r="7167">
      <c r="A7167" s="5" t="n">
        <v>43903</v>
      </c>
      <c r="B7167" t="inlineStr">
        <is>
          <t>Medium</t>
        </is>
      </c>
      <c r="C7167" t="n">
        <v>112</v>
      </c>
      <c r="D7167" t="n">
        <v>112.5</v>
      </c>
      <c r="E7167">
        <f>D7167-C7167</f>
        <v/>
      </c>
      <c r="F7167">
        <f>ROW()-ROW($A$7136)</f>
        <v/>
      </c>
      <c r="G7167">
        <f>AVERAGE($E$7136:$E$7166)</f>
        <v/>
      </c>
      <c r="H7167" s="6">
        <f>STDEV($E$7136:$E$7166)</f>
        <v/>
      </c>
      <c r="I7167" s="7">
        <f>MIN(MAX((E7167-G7167)/IF(H7167&gt;1e-12,H7167,NA()),-8.0),8.0)</f>
        <v/>
      </c>
      <c r="J7167">
        <f>IF(NOT(ISNA(I7167)),IF(ABS(I7167)&gt;=0.5,"TRIGGER",""),"")</f>
        <v/>
      </c>
      <c r="K7167">
        <f>IF(J7167="TRIGGER",IF(I7167&gt;0,"LONG","SHORT"),"")</f>
        <v/>
      </c>
    </row>
    <row r="7168">
      <c r="A7168" s="5" t="n">
        <v>43966</v>
      </c>
      <c r="B7168" t="inlineStr">
        <is>
          <t>Medium</t>
        </is>
      </c>
      <c r="C7168" t="n">
        <v>75</v>
      </c>
      <c r="D7168" t="n">
        <v>83</v>
      </c>
      <c r="E7168">
        <f>D7168-C7168</f>
        <v/>
      </c>
      <c r="F7168">
        <f>ROW()-ROW($A$7136)</f>
        <v/>
      </c>
      <c r="G7168">
        <f>AVERAGE($E$7136:$E$7167)</f>
        <v/>
      </c>
      <c r="H7168" s="6">
        <f>STDEV($E$7136:$E$7167)</f>
        <v/>
      </c>
      <c r="I7168" s="7">
        <f>MIN(MAX((E7168-G7168)/IF(H7168&gt;1e-12,H7168,NA()),-8.0),8.0)</f>
        <v/>
      </c>
      <c r="J7168">
        <f>IF(NOT(ISNA(I7168)),IF(ABS(I7168)&gt;=0.5,"TRIGGER",""),"")</f>
        <v/>
      </c>
      <c r="K7168">
        <f>IF(J7168="TRIGGER",IF(I7168&gt;0,"LONG","SHORT"),"")</f>
        <v/>
      </c>
    </row>
    <row r="7169">
      <c r="A7169" s="5" t="n">
        <v>43994</v>
      </c>
      <c r="B7169" t="inlineStr">
        <is>
          <t>Medium</t>
        </is>
      </c>
      <c r="C7169" t="n">
        <v>85</v>
      </c>
      <c r="D7169" t="n">
        <v>87.8</v>
      </c>
      <c r="E7169">
        <f>D7169-C7169</f>
        <v/>
      </c>
      <c r="F7169">
        <f>ROW()-ROW($A$7136)</f>
        <v/>
      </c>
      <c r="G7169">
        <f>AVERAGE($E$7136:$E$7168)</f>
        <v/>
      </c>
      <c r="H7169" s="6">
        <f>STDEV($E$7136:$E$7168)</f>
        <v/>
      </c>
      <c r="I7169" s="7">
        <f>MIN(MAX((E7169-G7169)/IF(H7169&gt;1e-12,H7169,NA()),-8.0),8.0)</f>
        <v/>
      </c>
      <c r="J7169">
        <f>IF(NOT(ISNA(I7169)),IF(ABS(I7169)&gt;=0.5,"TRIGGER",""),"")</f>
        <v/>
      </c>
      <c r="K7169">
        <f>IF(J7169="TRIGGER",IF(I7169&gt;0,"LONG","SHORT"),"")</f>
        <v/>
      </c>
    </row>
    <row r="7170">
      <c r="A7170" s="5" t="n">
        <v>44029</v>
      </c>
      <c r="B7170" t="inlineStr">
        <is>
          <t>Medium</t>
        </is>
      </c>
      <c r="C7170" t="n">
        <v>86.5</v>
      </c>
      <c r="D7170" t="n">
        <v>84.2</v>
      </c>
      <c r="E7170">
        <f>D7170-C7170</f>
        <v/>
      </c>
      <c r="F7170">
        <f>ROW()-ROW($A$7136)</f>
        <v/>
      </c>
      <c r="G7170">
        <f>AVERAGE($E$7136:$E$7169)</f>
        <v/>
      </c>
      <c r="H7170" s="6">
        <f>STDEV($E$7136:$E$7169)</f>
        <v/>
      </c>
      <c r="I7170" s="7">
        <f>MIN(MAX((E7170-G7170)/IF(H7170&gt;1e-12,H7170,NA()),-8.0),8.0)</f>
        <v/>
      </c>
      <c r="J7170">
        <f>IF(NOT(ISNA(I7170)),IF(ABS(I7170)&gt;=0.5,"TRIGGER",""),"")</f>
        <v/>
      </c>
      <c r="K7170">
        <f>IF(J7170="TRIGGER",IF(I7170&gt;0,"LONG","SHORT"),"")</f>
        <v/>
      </c>
    </row>
    <row r="7171">
      <c r="A7171" s="5" t="n">
        <v>44057</v>
      </c>
      <c r="B7171" t="inlineStr">
        <is>
          <t>Medium</t>
        </is>
      </c>
      <c r="C7171" t="n">
        <v>81.8</v>
      </c>
      <c r="D7171" t="n">
        <v>82.5</v>
      </c>
      <c r="E7171">
        <f>D7171-C7171</f>
        <v/>
      </c>
      <c r="F7171">
        <f>ROW()-ROW($A$7136)</f>
        <v/>
      </c>
      <c r="G7171">
        <f>AVERAGE($E$7136:$E$7170)</f>
        <v/>
      </c>
      <c r="H7171" s="6">
        <f>STDEV($E$7136:$E$7170)</f>
        <v/>
      </c>
      <c r="I7171" s="7">
        <f>MIN(MAX((E7171-G7171)/IF(H7171&gt;1e-12,H7171,NA()),-8.0),8.0)</f>
        <v/>
      </c>
      <c r="J7171">
        <f>IF(NOT(ISNA(I7171)),IF(ABS(I7171)&gt;=0.5,"TRIGGER",""),"")</f>
        <v/>
      </c>
      <c r="K7171">
        <f>IF(J7171="TRIGGER",IF(I7171&gt;0,"LONG","SHORT"),"")</f>
        <v/>
      </c>
    </row>
    <row r="7172">
      <c r="A7172" s="5" t="n">
        <v>44092</v>
      </c>
      <c r="B7172" t="inlineStr">
        <is>
          <t>Medium</t>
        </is>
      </c>
      <c r="C7172" t="n">
        <v>83.90000000000001</v>
      </c>
      <c r="D7172" t="n">
        <v>87.5</v>
      </c>
      <c r="E7172">
        <f>D7172-C7172</f>
        <v/>
      </c>
      <c r="F7172">
        <f>ROW()-ROW($A$7136)</f>
        <v/>
      </c>
      <c r="G7172">
        <f>AVERAGE($E$7136:$E$7171)</f>
        <v/>
      </c>
      <c r="H7172" s="6">
        <f>STDEV($E$7136:$E$7171)</f>
        <v/>
      </c>
      <c r="I7172" s="7">
        <f>MIN(MAX((E7172-G7172)/IF(H7172&gt;1e-12,H7172,NA()),-8.0),8.0)</f>
        <v/>
      </c>
      <c r="J7172">
        <f>IF(NOT(ISNA(I7172)),IF(ABS(I7172)&gt;=0.5,"TRIGGER",""),"")</f>
        <v/>
      </c>
      <c r="K7172">
        <f>IF(J7172="TRIGGER",IF(I7172&gt;0,"LONG","SHORT"),"")</f>
        <v/>
      </c>
    </row>
    <row r="7173">
      <c r="A7173" s="5" t="n">
        <v>44120</v>
      </c>
      <c r="B7173" t="inlineStr">
        <is>
          <t>Medium</t>
        </is>
      </c>
      <c r="C7173" t="n">
        <v>88.5</v>
      </c>
      <c r="D7173" t="n">
        <v>84.90000000000001</v>
      </c>
      <c r="E7173">
        <f>D7173-C7173</f>
        <v/>
      </c>
      <c r="F7173">
        <f>ROW()-ROW($A$7136)</f>
        <v/>
      </c>
      <c r="G7173">
        <f>AVERAGE($E$7136:$E$7172)</f>
        <v/>
      </c>
      <c r="H7173" s="6">
        <f>STDEV($E$7136:$E$7172)</f>
        <v/>
      </c>
      <c r="I7173" s="7">
        <f>MIN(MAX((E7173-G7173)/IF(H7173&gt;1e-12,H7173,NA()),-8.0),8.0)</f>
        <v/>
      </c>
      <c r="J7173">
        <f>IF(NOT(ISNA(I7173)),IF(ABS(I7173)&gt;=0.5,"TRIGGER",""),"")</f>
        <v/>
      </c>
      <c r="K7173">
        <f>IF(J7173="TRIGGER",IF(I7173&gt;0,"LONG","SHORT"),"")</f>
        <v/>
      </c>
    </row>
    <row r="7174">
      <c r="A7174" s="5" t="n">
        <v>44148</v>
      </c>
      <c r="B7174" t="inlineStr">
        <is>
          <t>Medium</t>
        </is>
      </c>
      <c r="C7174" t="n">
        <v>87.5</v>
      </c>
      <c r="D7174" t="n">
        <v>85.8</v>
      </c>
      <c r="E7174">
        <f>D7174-C7174</f>
        <v/>
      </c>
      <c r="F7174">
        <f>ROW()-ROW($A$7136)</f>
        <v/>
      </c>
      <c r="G7174">
        <f>AVERAGE($E$7136:$E$7173)</f>
        <v/>
      </c>
      <c r="H7174" s="6">
        <f>STDEV($E$7136:$E$7173)</f>
        <v/>
      </c>
      <c r="I7174" s="7">
        <f>MIN(MAX((E7174-G7174)/IF(H7174&gt;1e-12,H7174,NA()),-8.0),8.0)</f>
        <v/>
      </c>
      <c r="J7174">
        <f>IF(NOT(ISNA(I7174)),IF(ABS(I7174)&gt;=0.5,"TRIGGER",""),"")</f>
        <v/>
      </c>
      <c r="K7174">
        <f>IF(J7174="TRIGGER",IF(I7174&gt;0,"LONG","SHORT"),"")</f>
        <v/>
      </c>
    </row>
    <row r="7175">
      <c r="A7175" s="5" t="n">
        <v>44176</v>
      </c>
      <c r="B7175" t="inlineStr">
        <is>
          <t>Medium</t>
        </is>
      </c>
      <c r="C7175" t="n">
        <v>87</v>
      </c>
      <c r="D7175" t="n">
        <v>91.8</v>
      </c>
      <c r="E7175">
        <f>D7175-C7175</f>
        <v/>
      </c>
      <c r="F7175">
        <f>ROW()-ROW($A$7136)</f>
        <v/>
      </c>
      <c r="G7175">
        <f>AVERAGE($E$7136:$E$7174)</f>
        <v/>
      </c>
      <c r="H7175" s="6">
        <f>STDEV($E$7136:$E$7174)</f>
        <v/>
      </c>
      <c r="I7175" s="7">
        <f>MIN(MAX((E7175-G7175)/IF(H7175&gt;1e-12,H7175,NA()),-8.0),8.0)</f>
        <v/>
      </c>
      <c r="J7175">
        <f>IF(NOT(ISNA(I7175)),IF(ABS(I7175)&gt;=0.5,"TRIGGER",""),"")</f>
        <v/>
      </c>
      <c r="K7175">
        <f>IF(J7175="TRIGGER",IF(I7175&gt;0,"LONG","SHORT"),"")</f>
        <v/>
      </c>
    </row>
    <row r="7176">
      <c r="A7176" s="5" t="n">
        <v>44239</v>
      </c>
      <c r="B7176" t="inlineStr">
        <is>
          <t>Medium</t>
        </is>
      </c>
      <c r="C7176" t="n">
        <v>88</v>
      </c>
      <c r="D7176" t="n">
        <v>86.2</v>
      </c>
      <c r="E7176">
        <f>D7176-C7176</f>
        <v/>
      </c>
      <c r="F7176">
        <f>ROW()-ROW($A$7136)</f>
        <v/>
      </c>
      <c r="G7176">
        <f>AVERAGE($E$7136:$E$7175)</f>
        <v/>
      </c>
      <c r="H7176" s="6">
        <f>STDEV($E$7136:$E$7175)</f>
        <v/>
      </c>
      <c r="I7176" s="7">
        <f>MIN(MAX((E7176-G7176)/IF(H7176&gt;1e-12,H7176,NA()),-8.0),8.0)</f>
        <v/>
      </c>
      <c r="J7176">
        <f>IF(NOT(ISNA(I7176)),IF(ABS(I7176)&gt;=0.5,"TRIGGER",""),"")</f>
        <v/>
      </c>
      <c r="K7176">
        <f>IF(J7176="TRIGGER",IF(I7176&gt;0,"LONG","SHORT"),"")</f>
        <v/>
      </c>
    </row>
    <row r="7177">
      <c r="A7177" s="5" t="n">
        <v>44267</v>
      </c>
      <c r="B7177" t="inlineStr">
        <is>
          <t>Medium</t>
        </is>
      </c>
      <c r="C7177" t="n">
        <v>88.3</v>
      </c>
      <c r="D7177" t="n">
        <v>91.5</v>
      </c>
      <c r="E7177">
        <f>D7177-C7177</f>
        <v/>
      </c>
      <c r="F7177">
        <f>ROW()-ROW($A$7136)</f>
        <v/>
      </c>
      <c r="G7177">
        <f>AVERAGE($E$7136:$E$7176)</f>
        <v/>
      </c>
      <c r="H7177" s="6">
        <f>STDEV($E$7136:$E$7176)</f>
        <v/>
      </c>
      <c r="I7177" s="7">
        <f>MIN(MAX((E7177-G7177)/IF(H7177&gt;1e-12,H7177,NA()),-8.0),8.0)</f>
        <v/>
      </c>
      <c r="J7177">
        <f>IF(NOT(ISNA(I7177)),IF(ABS(I7177)&gt;=0.5,"TRIGGER",""),"")</f>
        <v/>
      </c>
      <c r="K7177">
        <f>IF(J7177="TRIGGER",IF(I7177&gt;0,"LONG","SHORT"),"")</f>
        <v/>
      </c>
    </row>
    <row r="7178">
      <c r="A7178" s="5" t="n">
        <v>44302</v>
      </c>
      <c r="B7178" t="inlineStr">
        <is>
          <t>Medium</t>
        </is>
      </c>
      <c r="C7178" t="n">
        <v>96.3</v>
      </c>
      <c r="D7178" t="n">
        <v>97.2</v>
      </c>
      <c r="E7178">
        <f>D7178-C7178</f>
        <v/>
      </c>
      <c r="F7178">
        <f>ROW()-ROW($A$7136)</f>
        <v/>
      </c>
      <c r="G7178">
        <f>AVERAGE($E$7136:$E$7177)</f>
        <v/>
      </c>
      <c r="H7178" s="6">
        <f>STDEV($E$7136:$E$7177)</f>
        <v/>
      </c>
      <c r="I7178" s="7">
        <f>MIN(MAX((E7178-G7178)/IF(H7178&gt;1e-12,H7178,NA()),-8.0),8.0)</f>
        <v/>
      </c>
      <c r="J7178">
        <f>IF(NOT(ISNA(I7178)),IF(ABS(I7178)&gt;=0.5,"TRIGGER",""),"")</f>
        <v/>
      </c>
      <c r="K7178">
        <f>IF(J7178="TRIGGER",IF(I7178&gt;0,"LONG","SHORT"),"")</f>
        <v/>
      </c>
    </row>
    <row r="7179">
      <c r="A7179" s="5" t="n">
        <v>44330</v>
      </c>
      <c r="B7179" t="inlineStr">
        <is>
          <t>Medium</t>
        </is>
      </c>
      <c r="C7179" t="n">
        <v>99.59999999999999</v>
      </c>
      <c r="D7179" t="n">
        <v>90.8</v>
      </c>
      <c r="E7179">
        <f>D7179-C7179</f>
        <v/>
      </c>
      <c r="F7179">
        <f>ROW()-ROW($A$7136)</f>
        <v/>
      </c>
      <c r="G7179">
        <f>AVERAGE($E$7136:$E$7178)</f>
        <v/>
      </c>
      <c r="H7179" s="6">
        <f>STDEV($E$7136:$E$7178)</f>
        <v/>
      </c>
      <c r="I7179" s="7">
        <f>MIN(MAX((E7179-G7179)/IF(H7179&gt;1e-12,H7179,NA()),-8.0),8.0)</f>
        <v/>
      </c>
      <c r="J7179">
        <f>IF(NOT(ISNA(I7179)),IF(ABS(I7179)&gt;=0.5,"TRIGGER",""),"")</f>
        <v/>
      </c>
      <c r="K7179">
        <f>IF(J7179="TRIGGER",IF(I7179&gt;0,"LONG","SHORT"),"")</f>
        <v/>
      </c>
    </row>
    <row r="7180">
      <c r="A7180" s="5" t="n">
        <v>44358</v>
      </c>
      <c r="B7180" t="inlineStr">
        <is>
          <t>Medium</t>
        </is>
      </c>
      <c r="C7180" t="n">
        <v>92.3</v>
      </c>
      <c r="D7180" t="n">
        <v>90.59999999999999</v>
      </c>
      <c r="E7180">
        <f>D7180-C7180</f>
        <v/>
      </c>
      <c r="F7180">
        <f>ROW()-ROW($A$7136)</f>
        <v/>
      </c>
      <c r="G7180">
        <f>AVERAGE($E$7136:$E$7179)</f>
        <v/>
      </c>
      <c r="H7180" s="6">
        <f>STDEV($E$7136:$E$7179)</f>
        <v/>
      </c>
      <c r="I7180" s="7">
        <f>MIN(MAX((E7180-G7180)/IF(H7180&gt;1e-12,H7180,NA()),-8.0),8.0)</f>
        <v/>
      </c>
      <c r="J7180">
        <f>IF(NOT(ISNA(I7180)),IF(ABS(I7180)&gt;=0.5,"TRIGGER",""),"")</f>
        <v/>
      </c>
      <c r="K7180">
        <f>IF(J7180="TRIGGER",IF(I7180&gt;0,"LONG","SHORT"),"")</f>
        <v/>
      </c>
    </row>
    <row r="7181">
      <c r="A7181" s="5" t="n">
        <v>44393</v>
      </c>
      <c r="B7181" t="inlineStr">
        <is>
          <t>Medium</t>
        </is>
      </c>
      <c r="C7181" t="n">
        <v>90.2</v>
      </c>
      <c r="D7181" t="n">
        <v>84.5</v>
      </c>
      <c r="E7181">
        <f>D7181-C7181</f>
        <v/>
      </c>
      <c r="F7181">
        <f>ROW()-ROW($A$7136)</f>
        <v/>
      </c>
      <c r="G7181">
        <f>AVERAGE($E$7136:$E$7180)</f>
        <v/>
      </c>
      <c r="H7181" s="6">
        <f>STDEV($E$7136:$E$7180)</f>
        <v/>
      </c>
      <c r="I7181" s="7">
        <f>MIN(MAX((E7181-G7181)/IF(H7181&gt;1e-12,H7181,NA()),-8.0),8.0)</f>
        <v/>
      </c>
      <c r="J7181">
        <f>IF(NOT(ISNA(I7181)),IF(ABS(I7181)&gt;=0.5,"TRIGGER",""),"")</f>
        <v/>
      </c>
      <c r="K7181">
        <f>IF(J7181="TRIGGER",IF(I7181&gt;0,"LONG","SHORT"),"")</f>
        <v/>
      </c>
    </row>
    <row r="7182">
      <c r="A7182" s="3" t="inlineStr">
        <is>
          <t>Michigan Inflation Expectations Final  (11 events)</t>
        </is>
      </c>
      <c r="B7182" s="3" t="n"/>
      <c r="C7182" s="3" t="n"/>
      <c r="D7182" s="3" t="n"/>
      <c r="E7182" s="3" t="n"/>
      <c r="F7182" s="3" t="n"/>
      <c r="G7182" s="3" t="n"/>
      <c r="H7182" s="3" t="n"/>
      <c r="I7182" s="3" t="n"/>
      <c r="J7182" s="3" t="n"/>
      <c r="K7182" s="3" t="n"/>
    </row>
    <row r="7183">
      <c r="A7183" s="4" t="inlineStr">
        <is>
          <t>Date</t>
        </is>
      </c>
      <c r="B7183" s="4" t="inlineStr">
        <is>
          <t>Impact</t>
        </is>
      </c>
      <c r="C7183" s="4" t="inlineStr">
        <is>
          <t>Forecast</t>
        </is>
      </c>
      <c r="D7183" s="4" t="inlineStr">
        <is>
          <t>Actual</t>
        </is>
      </c>
      <c r="E7183" s="4" t="inlineStr">
        <is>
          <t>Surprise</t>
        </is>
      </c>
      <c r="F7183" s="4" t="inlineStr">
        <is>
          <t>Prior</t>
        </is>
      </c>
      <c r="G7183" s="4" t="inlineStr">
        <is>
          <t>Trail mean</t>
        </is>
      </c>
      <c r="H7183" s="4" t="inlineStr">
        <is>
          <t>Trail std</t>
        </is>
      </c>
      <c r="I7183" s="4" t="inlineStr">
        <is>
          <t>z</t>
        </is>
      </c>
      <c r="J7183" s="4" t="inlineStr">
        <is>
          <t>Trigger</t>
        </is>
      </c>
      <c r="K7183" s="4" t="inlineStr">
        <is>
          <t>Direction</t>
        </is>
      </c>
    </row>
    <row r="7184">
      <c r="A7184" s="5" t="n">
        <v>42881</v>
      </c>
      <c r="B7184" t="inlineStr">
        <is>
          <t>Medium</t>
        </is>
      </c>
      <c r="C7184" t="n">
        <v>2.6</v>
      </c>
      <c r="D7184" t="n">
        <v>2.6</v>
      </c>
      <c r="E7184">
        <f>D7184-C7184</f>
        <v/>
      </c>
      <c r="F7184">
        <f>ROW()-ROW($A$7184)</f>
        <v/>
      </c>
    </row>
    <row r="7185">
      <c r="A7185" s="5" t="n">
        <v>42944</v>
      </c>
      <c r="B7185" t="inlineStr">
        <is>
          <t>Medium</t>
        </is>
      </c>
      <c r="C7185" t="n">
        <v>2.7</v>
      </c>
      <c r="D7185" t="n">
        <v>2.6</v>
      </c>
      <c r="E7185">
        <f>D7185-C7185</f>
        <v/>
      </c>
      <c r="F7185">
        <f>ROW()-ROW($A$7184)</f>
        <v/>
      </c>
    </row>
    <row r="7186">
      <c r="A7186" s="5" t="n">
        <v>43061</v>
      </c>
      <c r="B7186" t="inlineStr">
        <is>
          <t>Medium</t>
        </is>
      </c>
      <c r="C7186" t="n">
        <v>2.6</v>
      </c>
      <c r="D7186" t="n">
        <v>2.5</v>
      </c>
      <c r="E7186">
        <f>D7186-C7186</f>
        <v/>
      </c>
      <c r="F7186">
        <f>ROW()-ROW($A$7184)</f>
        <v/>
      </c>
    </row>
    <row r="7187">
      <c r="A7187" s="5" t="n">
        <v>43161</v>
      </c>
      <c r="B7187" t="inlineStr">
        <is>
          <t>Medium</t>
        </is>
      </c>
      <c r="C7187" t="n">
        <v>2.7</v>
      </c>
      <c r="D7187" t="n">
        <v>2.7</v>
      </c>
      <c r="E7187">
        <f>D7187-C7187</f>
        <v/>
      </c>
      <c r="F7187">
        <f>ROW()-ROW($A$7184)</f>
        <v/>
      </c>
    </row>
    <row r="7188">
      <c r="A7188" s="5" t="n">
        <v>43616</v>
      </c>
      <c r="B7188" t="inlineStr">
        <is>
          <t>Medium</t>
        </is>
      </c>
      <c r="C7188" t="n">
        <v>2.8</v>
      </c>
      <c r="D7188" t="n">
        <v>2.9</v>
      </c>
      <c r="E7188">
        <f>D7188-C7188</f>
        <v/>
      </c>
      <c r="F7188">
        <f>ROW()-ROW($A$7184)</f>
        <v/>
      </c>
    </row>
    <row r="7189">
      <c r="A7189" s="5" t="n">
        <v>43707</v>
      </c>
      <c r="B7189" t="inlineStr">
        <is>
          <t>Medium</t>
        </is>
      </c>
      <c r="C7189" t="n">
        <v>2.7</v>
      </c>
      <c r="D7189" t="n">
        <v>2.7</v>
      </c>
      <c r="E7189">
        <f>D7189-C7189</f>
        <v/>
      </c>
      <c r="F7189">
        <f>ROW()-ROW($A$7184)</f>
        <v/>
      </c>
    </row>
    <row r="7190">
      <c r="A7190" s="5" t="n">
        <v>44008</v>
      </c>
      <c r="B7190" t="inlineStr">
        <is>
          <t>Medium</t>
        </is>
      </c>
      <c r="C7190" t="n">
        <v>3</v>
      </c>
      <c r="D7190" t="n">
        <v>3</v>
      </c>
      <c r="E7190">
        <f>D7190-C7190</f>
        <v/>
      </c>
      <c r="F7190">
        <f>ROW()-ROW($A$7184)</f>
        <v/>
      </c>
    </row>
    <row r="7191">
      <c r="A7191" s="5" t="n">
        <v>44043</v>
      </c>
      <c r="B7191" t="inlineStr">
        <is>
          <t>Medium</t>
        </is>
      </c>
      <c r="C7191" t="n">
        <v>3.1</v>
      </c>
      <c r="D7191" t="n">
        <v>3</v>
      </c>
      <c r="E7191">
        <f>D7191-C7191</f>
        <v/>
      </c>
      <c r="F7191">
        <f>ROW()-ROW($A$7184)</f>
        <v/>
      </c>
    </row>
    <row r="7192">
      <c r="A7192" s="5" t="n">
        <v>44160</v>
      </c>
      <c r="B7192" t="inlineStr">
        <is>
          <t>Medium</t>
        </is>
      </c>
      <c r="C7192" t="n">
        <v>2.8</v>
      </c>
      <c r="D7192" t="n">
        <v>2.8</v>
      </c>
      <c r="E7192">
        <f>D7192-C7192</f>
        <v/>
      </c>
      <c r="F7192">
        <f>ROW()-ROW($A$7184)</f>
        <v/>
      </c>
    </row>
    <row r="7193">
      <c r="A7193" s="5" t="n">
        <v>44188</v>
      </c>
      <c r="B7193" t="inlineStr">
        <is>
          <t>Medium</t>
        </is>
      </c>
      <c r="C7193" t="n">
        <v>2.3</v>
      </c>
      <c r="D7193" t="n">
        <v>2.5</v>
      </c>
      <c r="E7193">
        <f>D7193-C7193</f>
        <v/>
      </c>
      <c r="F7193">
        <f>ROW()-ROW($A$7184)</f>
        <v/>
      </c>
    </row>
    <row r="7194">
      <c r="A7194" s="5" t="n">
        <v>44470</v>
      </c>
      <c r="B7194" t="inlineStr">
        <is>
          <t>Medium</t>
        </is>
      </c>
      <c r="C7194" t="n">
        <v>4.7</v>
      </c>
      <c r="D7194" t="n">
        <v>4.6</v>
      </c>
      <c r="E7194">
        <f>D7194-C7194</f>
        <v/>
      </c>
      <c r="F7194">
        <f>ROW()-ROW($A$7184)</f>
        <v/>
      </c>
    </row>
    <row r="7195">
      <c r="A7195" s="3" t="inlineStr">
        <is>
          <t>Michigan Inflation Expectations Prel  (2 events)</t>
        </is>
      </c>
      <c r="B7195" s="3" t="n"/>
      <c r="C7195" s="3" t="n"/>
      <c r="D7195" s="3" t="n"/>
      <c r="E7195" s="3" t="n"/>
      <c r="F7195" s="3" t="n"/>
      <c r="G7195" s="3" t="n"/>
      <c r="H7195" s="3" t="n"/>
      <c r="I7195" s="3" t="n"/>
      <c r="J7195" s="3" t="n"/>
      <c r="K7195" s="3" t="n"/>
    </row>
    <row r="7196">
      <c r="A7196" s="4" t="inlineStr">
        <is>
          <t>Date</t>
        </is>
      </c>
      <c r="B7196" s="4" t="inlineStr">
        <is>
          <t>Impact</t>
        </is>
      </c>
      <c r="C7196" s="4" t="inlineStr">
        <is>
          <t>Forecast</t>
        </is>
      </c>
      <c r="D7196" s="4" t="inlineStr">
        <is>
          <t>Actual</t>
        </is>
      </c>
      <c r="E7196" s="4" t="inlineStr">
        <is>
          <t>Surprise</t>
        </is>
      </c>
      <c r="F7196" s="4" t="inlineStr">
        <is>
          <t>Prior</t>
        </is>
      </c>
      <c r="G7196" s="4" t="inlineStr">
        <is>
          <t>Trail mean</t>
        </is>
      </c>
      <c r="H7196" s="4" t="inlineStr">
        <is>
          <t>Trail std</t>
        </is>
      </c>
      <c r="I7196" s="4" t="inlineStr">
        <is>
          <t>z</t>
        </is>
      </c>
      <c r="J7196" s="4" t="inlineStr">
        <is>
          <t>Trigger</t>
        </is>
      </c>
      <c r="K7196" s="4" t="inlineStr">
        <is>
          <t>Direction</t>
        </is>
      </c>
    </row>
    <row r="7197">
      <c r="A7197" s="5" t="n">
        <v>43147</v>
      </c>
      <c r="B7197" t="inlineStr">
        <is>
          <t>Medium</t>
        </is>
      </c>
      <c r="C7197" t="n">
        <v>2.7</v>
      </c>
      <c r="D7197" t="n">
        <v>2.7</v>
      </c>
      <c r="E7197">
        <f>D7197-C7197</f>
        <v/>
      </c>
      <c r="F7197">
        <f>ROW()-ROW($A$7197)</f>
        <v/>
      </c>
    </row>
    <row r="7198">
      <c r="A7198" s="5" t="n">
        <v>43357</v>
      </c>
      <c r="B7198" t="inlineStr">
        <is>
          <t>Medium</t>
        </is>
      </c>
      <c r="C7198" t="n">
        <v>2.8</v>
      </c>
      <c r="D7198" t="n">
        <v>2.8</v>
      </c>
      <c r="E7198">
        <f>D7198-C7198</f>
        <v/>
      </c>
      <c r="F7198">
        <f>ROW()-ROW($A$7197)</f>
        <v/>
      </c>
    </row>
    <row r="7199">
      <c r="A7199" s="3" t="inlineStr">
        <is>
          <t>Monthly Budget Statement  (136 events)</t>
        </is>
      </c>
      <c r="B7199" s="3" t="n"/>
      <c r="C7199" s="3" t="n"/>
      <c r="D7199" s="3" t="n"/>
      <c r="E7199" s="3" t="n"/>
      <c r="F7199" s="3" t="n"/>
      <c r="G7199" s="3" t="n"/>
      <c r="H7199" s="3" t="n"/>
      <c r="I7199" s="3" t="n"/>
      <c r="J7199" s="3" t="n"/>
      <c r="K7199" s="3" t="n"/>
    </row>
    <row r="7200">
      <c r="A7200" s="4" t="inlineStr">
        <is>
          <t>Date</t>
        </is>
      </c>
      <c r="B7200" s="4" t="inlineStr">
        <is>
          <t>Impact</t>
        </is>
      </c>
      <c r="C7200" s="4" t="inlineStr">
        <is>
          <t>Forecast</t>
        </is>
      </c>
      <c r="D7200" s="4" t="inlineStr">
        <is>
          <t>Actual</t>
        </is>
      </c>
      <c r="E7200" s="4" t="inlineStr">
        <is>
          <t>Surprise</t>
        </is>
      </c>
      <c r="F7200" s="4" t="inlineStr">
        <is>
          <t>Prior</t>
        </is>
      </c>
      <c r="G7200" s="4" t="inlineStr">
        <is>
          <t>Trail mean</t>
        </is>
      </c>
      <c r="H7200" s="4" t="inlineStr">
        <is>
          <t>Trail std</t>
        </is>
      </c>
      <c r="I7200" s="4" t="inlineStr">
        <is>
          <t>z</t>
        </is>
      </c>
      <c r="J7200" s="4" t="inlineStr">
        <is>
          <t>Trigger</t>
        </is>
      </c>
      <c r="K7200" s="4" t="inlineStr">
        <is>
          <t>Direction</t>
        </is>
      </c>
    </row>
    <row r="7201">
      <c r="A7201" s="5" t="n">
        <v>42017</v>
      </c>
      <c r="B7201" t="inlineStr">
        <is>
          <t>Medium</t>
        </is>
      </c>
      <c r="C7201" t="n">
        <v>22</v>
      </c>
      <c r="D7201" t="n">
        <v>2</v>
      </c>
      <c r="E7201">
        <f>D7201-C7201</f>
        <v/>
      </c>
      <c r="F7201">
        <f>ROW()-ROW($A$7201)</f>
        <v/>
      </c>
    </row>
    <row r="7202">
      <c r="A7202" s="5" t="n">
        <v>42046</v>
      </c>
      <c r="B7202" t="inlineStr">
        <is>
          <t>Medium</t>
        </is>
      </c>
      <c r="C7202" t="n">
        <v>-10</v>
      </c>
      <c r="D7202" t="n">
        <v>-18</v>
      </c>
      <c r="E7202">
        <f>D7202-C7202</f>
        <v/>
      </c>
      <c r="F7202">
        <f>ROW()-ROW($A$7201)</f>
        <v/>
      </c>
    </row>
    <row r="7203">
      <c r="A7203" s="5" t="n">
        <v>42075</v>
      </c>
      <c r="B7203" t="inlineStr">
        <is>
          <t>Medium</t>
        </is>
      </c>
      <c r="C7203" t="n">
        <v>-190.5</v>
      </c>
      <c r="D7203" t="n">
        <v>-192</v>
      </c>
      <c r="E7203">
        <f>D7203-C7203</f>
        <v/>
      </c>
      <c r="F7203">
        <f>ROW()-ROW($A$7201)</f>
        <v/>
      </c>
    </row>
    <row r="7204">
      <c r="A7204" s="5" t="n">
        <v>42107</v>
      </c>
      <c r="B7204" t="inlineStr">
        <is>
          <t>Medium</t>
        </is>
      </c>
      <c r="C7204" t="n">
        <v>-43</v>
      </c>
      <c r="D7204" t="n">
        <v>-53</v>
      </c>
      <c r="E7204">
        <f>D7204-C7204</f>
        <v/>
      </c>
      <c r="F7204">
        <f>ROW()-ROW($A$7201)</f>
        <v/>
      </c>
    </row>
    <row r="7205">
      <c r="A7205" s="5" t="n">
        <v>42136</v>
      </c>
      <c r="B7205" t="inlineStr">
        <is>
          <t>Medium</t>
        </is>
      </c>
      <c r="C7205" t="n">
        <v>154.8</v>
      </c>
      <c r="D7205" t="n">
        <v>157</v>
      </c>
      <c r="E7205">
        <f>D7205-C7205</f>
        <v/>
      </c>
      <c r="F7205">
        <f>ROW()-ROW($A$7201)</f>
        <v/>
      </c>
    </row>
    <row r="7206">
      <c r="A7206" s="5" t="n">
        <v>42165</v>
      </c>
      <c r="B7206" t="inlineStr">
        <is>
          <t>Medium</t>
        </is>
      </c>
      <c r="C7206" t="n">
        <v>-98</v>
      </c>
      <c r="D7206" t="n">
        <v>-82.40000000000001</v>
      </c>
      <c r="E7206">
        <f>D7206-C7206</f>
        <v/>
      </c>
      <c r="F7206">
        <f>ROW()-ROW($A$7201)</f>
        <v/>
      </c>
    </row>
    <row r="7207">
      <c r="A7207" s="5" t="n">
        <v>42198</v>
      </c>
      <c r="B7207" t="inlineStr">
        <is>
          <t>Medium</t>
        </is>
      </c>
      <c r="C7207" t="n">
        <v>51</v>
      </c>
      <c r="D7207" t="n">
        <v>51.8</v>
      </c>
      <c r="E7207">
        <f>D7207-C7207</f>
        <v/>
      </c>
      <c r="F7207">
        <f>ROW()-ROW($A$7201)</f>
        <v/>
      </c>
    </row>
    <row r="7208">
      <c r="A7208" s="5" t="n">
        <v>42228</v>
      </c>
      <c r="B7208" t="inlineStr">
        <is>
          <t>Medium</t>
        </is>
      </c>
      <c r="C7208" t="n">
        <v>-132</v>
      </c>
      <c r="D7208" t="n">
        <v>-149.2</v>
      </c>
      <c r="E7208">
        <f>D7208-C7208</f>
        <v/>
      </c>
      <c r="F7208">
        <f>ROW()-ROW($A$7201)</f>
        <v/>
      </c>
    </row>
    <row r="7209">
      <c r="A7209" s="5" t="n">
        <v>42258</v>
      </c>
      <c r="B7209" t="inlineStr">
        <is>
          <t>Medium</t>
        </is>
      </c>
      <c r="C7209" t="n">
        <v>-81.5</v>
      </c>
      <c r="D7209" t="n">
        <v>-64.40000000000001</v>
      </c>
      <c r="E7209">
        <f>D7209-C7209</f>
        <v/>
      </c>
      <c r="F7209">
        <f>ROW()-ROW($A$7201)</f>
        <v/>
      </c>
    </row>
    <row r="7210">
      <c r="A7210" s="5" t="n">
        <v>42292</v>
      </c>
      <c r="B7210" t="inlineStr">
        <is>
          <t>Medium</t>
        </is>
      </c>
      <c r="C7210" t="n">
        <v>95</v>
      </c>
      <c r="D7210" t="n">
        <v>91</v>
      </c>
      <c r="E7210">
        <f>D7210-C7210</f>
        <v/>
      </c>
      <c r="F7210">
        <f>ROW()-ROW($A$7201)</f>
        <v/>
      </c>
    </row>
    <row r="7211">
      <c r="A7211" s="5" t="n">
        <v>42320</v>
      </c>
      <c r="B7211" t="inlineStr">
        <is>
          <t>Medium</t>
        </is>
      </c>
      <c r="C7211" t="n">
        <v>-130</v>
      </c>
      <c r="D7211" t="n">
        <v>-136</v>
      </c>
      <c r="E7211">
        <f>D7211-C7211</f>
        <v/>
      </c>
      <c r="F7211">
        <f>ROW()-ROW($A$7201)</f>
        <v/>
      </c>
    </row>
    <row r="7212">
      <c r="A7212" s="5" t="n">
        <v>42348</v>
      </c>
      <c r="B7212" t="inlineStr">
        <is>
          <t>Medium</t>
        </is>
      </c>
      <c r="C7212" t="n">
        <v>-68</v>
      </c>
      <c r="D7212" t="n">
        <v>-65</v>
      </c>
      <c r="E7212">
        <f>D7212-C7212</f>
        <v/>
      </c>
      <c r="F7212">
        <f>ROW()-ROW($A$7201)</f>
        <v/>
      </c>
    </row>
    <row r="7213">
      <c r="A7213" s="5" t="n">
        <v>42382</v>
      </c>
      <c r="B7213" t="inlineStr">
        <is>
          <t>Medium</t>
        </is>
      </c>
      <c r="C7213" t="n">
        <v>-2.7</v>
      </c>
      <c r="D7213" t="n">
        <v>-14</v>
      </c>
      <c r="E7213">
        <f>D7213-C7213</f>
        <v/>
      </c>
      <c r="F7213">
        <f>ROW()-ROW($A$7201)</f>
        <v/>
      </c>
    </row>
    <row r="7214">
      <c r="A7214" s="5" t="n">
        <v>42410</v>
      </c>
      <c r="B7214" t="inlineStr">
        <is>
          <t>Medium</t>
        </is>
      </c>
      <c r="C7214" t="n">
        <v>45</v>
      </c>
      <c r="D7214" t="n">
        <v>55.2</v>
      </c>
      <c r="E7214">
        <f>D7214-C7214</f>
        <v/>
      </c>
      <c r="F7214">
        <f>ROW()-ROW($A$7201)</f>
        <v/>
      </c>
    </row>
    <row r="7215">
      <c r="A7215" s="5" t="n">
        <v>42439</v>
      </c>
      <c r="B7215" t="inlineStr">
        <is>
          <t>Medium</t>
        </is>
      </c>
      <c r="C7215" t="n">
        <v>-200</v>
      </c>
      <c r="D7215" t="n">
        <v>-193</v>
      </c>
      <c r="E7215">
        <f>D7215-C7215</f>
        <v/>
      </c>
      <c r="F7215">
        <f>ROW()-ROW($A$7201)</f>
        <v/>
      </c>
    </row>
    <row r="7216">
      <c r="A7216" s="5" t="n">
        <v>42472</v>
      </c>
      <c r="B7216" t="inlineStr">
        <is>
          <t>Medium</t>
        </is>
      </c>
      <c r="C7216" t="n">
        <v>-104</v>
      </c>
      <c r="D7216" t="n">
        <v>-108</v>
      </c>
      <c r="E7216">
        <f>D7216-C7216</f>
        <v/>
      </c>
      <c r="F7216">
        <f>ROW()-ROW($A$7201)</f>
        <v/>
      </c>
    </row>
    <row r="7217">
      <c r="A7217" s="5" t="n">
        <v>42501</v>
      </c>
      <c r="B7217" t="inlineStr">
        <is>
          <t>Medium</t>
        </is>
      </c>
      <c r="C7217" t="n">
        <v>112</v>
      </c>
      <c r="D7217" t="n">
        <v>106</v>
      </c>
      <c r="E7217">
        <f>D7217-C7217</f>
        <v/>
      </c>
      <c r="F7217">
        <f>ROW()-ROW($A$7201)</f>
        <v/>
      </c>
    </row>
    <row r="7218">
      <c r="A7218" s="5" t="n">
        <v>42531</v>
      </c>
      <c r="B7218" t="inlineStr">
        <is>
          <t>Medium</t>
        </is>
      </c>
      <c r="C7218" t="n">
        <v>-60</v>
      </c>
      <c r="D7218" t="n">
        <v>-53</v>
      </c>
      <c r="E7218">
        <f>D7218-C7218</f>
        <v/>
      </c>
      <c r="F7218">
        <f>ROW()-ROW($A$7201)</f>
        <v/>
      </c>
    </row>
    <row r="7219">
      <c r="A7219" s="5" t="n">
        <v>42564</v>
      </c>
      <c r="B7219" t="inlineStr">
        <is>
          <t>Medium</t>
        </is>
      </c>
      <c r="C7219" t="n">
        <v>24</v>
      </c>
      <c r="D7219" t="n">
        <v>6</v>
      </c>
      <c r="E7219">
        <f>D7219-C7219</f>
        <v/>
      </c>
      <c r="F7219">
        <f>ROW()-ROW($A$7201)</f>
        <v/>
      </c>
    </row>
    <row r="7220">
      <c r="A7220" s="5" t="n">
        <v>42592</v>
      </c>
      <c r="B7220" t="inlineStr">
        <is>
          <t>Medium</t>
        </is>
      </c>
      <c r="C7220" t="n">
        <v>-113</v>
      </c>
      <c r="D7220" t="n">
        <v>-113</v>
      </c>
      <c r="E7220">
        <f>D7220-C7220</f>
        <v/>
      </c>
      <c r="F7220">
        <f>ROW()-ROW($A$7201)</f>
        <v/>
      </c>
    </row>
    <row r="7221">
      <c r="A7221" s="5" t="n">
        <v>42626</v>
      </c>
      <c r="B7221" t="inlineStr">
        <is>
          <t>Medium</t>
        </is>
      </c>
      <c r="C7221" t="n">
        <v>-108</v>
      </c>
      <c r="D7221" t="n">
        <v>-107</v>
      </c>
      <c r="E7221">
        <f>D7221-C7221</f>
        <v/>
      </c>
      <c r="F7221">
        <f>ROW()-ROW($A$7201)</f>
        <v/>
      </c>
      <c r="G7221">
        <f>AVERAGE($E$7201:$E$7220)</f>
        <v/>
      </c>
      <c r="H7221" s="6">
        <f>STDEV($E$7201:$E$7220)</f>
        <v/>
      </c>
      <c r="I7221" s="7">
        <f>MIN(MAX((E7221-G7221)/IF(H7221&gt;1e-12,H7221,NA()),-8.0),8.0)</f>
        <v/>
      </c>
      <c r="J7221">
        <f>IF(NOT(ISNA(I7221)),IF(ABS(I7221)&gt;=0.5,"TRIGGER",""),"")</f>
        <v/>
      </c>
      <c r="K7221">
        <f>IF(J7221="TRIGGER",IF(I7221&gt;0,"LONG","SHORT"),"")</f>
        <v/>
      </c>
    </row>
    <row r="7222">
      <c r="A7222" s="5" t="n">
        <v>42657</v>
      </c>
      <c r="B7222" t="inlineStr">
        <is>
          <t>Medium</t>
        </is>
      </c>
      <c r="C7222" t="n">
        <v>25</v>
      </c>
      <c r="D7222" t="n">
        <v>33</v>
      </c>
      <c r="E7222">
        <f>D7222-C7222</f>
        <v/>
      </c>
      <c r="F7222">
        <f>ROW()-ROW($A$7201)</f>
        <v/>
      </c>
      <c r="G7222">
        <f>AVERAGE($E$7201:$E$7221)</f>
        <v/>
      </c>
      <c r="H7222" s="6">
        <f>STDEV($E$7201:$E$7221)</f>
        <v/>
      </c>
      <c r="I7222" s="7">
        <f>MIN(MAX((E7222-G7222)/IF(H7222&gt;1e-12,H7222,NA()),-8.0),8.0)</f>
        <v/>
      </c>
      <c r="J7222">
        <f>IF(NOT(ISNA(I7222)),IF(ABS(I7222)&gt;=0.5,"TRIGGER",""),"")</f>
        <v/>
      </c>
      <c r="K7222">
        <f>IF(J7222="TRIGGER",IF(I7222&gt;0,"LONG","SHORT"),"")</f>
        <v/>
      </c>
    </row>
    <row r="7223">
      <c r="A7223" s="5" t="n">
        <v>42684</v>
      </c>
      <c r="B7223" t="inlineStr">
        <is>
          <t>Medium</t>
        </is>
      </c>
      <c r="C7223" t="n">
        <v>-80</v>
      </c>
      <c r="D7223" t="n">
        <v>-44</v>
      </c>
      <c r="E7223">
        <f>D7223-C7223</f>
        <v/>
      </c>
      <c r="F7223">
        <f>ROW()-ROW($A$7201)</f>
        <v/>
      </c>
      <c r="G7223">
        <f>AVERAGE($E$7201:$E$7222)</f>
        <v/>
      </c>
      <c r="H7223" s="6">
        <f>STDEV($E$7201:$E$7222)</f>
        <v/>
      </c>
      <c r="I7223" s="7">
        <f>MIN(MAX((E7223-G7223)/IF(H7223&gt;1e-12,H7223,NA()),-8.0),8.0)</f>
        <v/>
      </c>
      <c r="J7223">
        <f>IF(NOT(ISNA(I7223)),IF(ABS(I7223)&gt;=0.5,"TRIGGER",""),"")</f>
        <v/>
      </c>
      <c r="K7223">
        <f>IF(J7223="TRIGGER",IF(I7223&gt;0,"LONG","SHORT"),"")</f>
        <v/>
      </c>
    </row>
    <row r="7224">
      <c r="A7224" s="5" t="n">
        <v>42716</v>
      </c>
      <c r="B7224" t="inlineStr">
        <is>
          <t>Medium</t>
        </is>
      </c>
      <c r="C7224" t="n">
        <v>-135</v>
      </c>
      <c r="D7224" t="n">
        <v>-137</v>
      </c>
      <c r="E7224">
        <f>D7224-C7224</f>
        <v/>
      </c>
      <c r="F7224">
        <f>ROW()-ROW($A$7201)</f>
        <v/>
      </c>
      <c r="G7224">
        <f>AVERAGE($E$7201:$E$7223)</f>
        <v/>
      </c>
      <c r="H7224" s="6">
        <f>STDEV($E$7201:$E$7223)</f>
        <v/>
      </c>
      <c r="I7224" s="7">
        <f>MIN(MAX((E7224-G7224)/IF(H7224&gt;1e-12,H7224,NA()),-8.0),8.0)</f>
        <v/>
      </c>
      <c r="J7224">
        <f>IF(NOT(ISNA(I7224)),IF(ABS(I7224)&gt;=0.5,"TRIGGER",""),"")</f>
        <v/>
      </c>
      <c r="K7224">
        <f>IF(J7224="TRIGGER",IF(I7224&gt;0,"LONG","SHORT"),"")</f>
        <v/>
      </c>
    </row>
    <row r="7225">
      <c r="A7225" s="5" t="n">
        <v>42747</v>
      </c>
      <c r="B7225" t="inlineStr">
        <is>
          <t>Medium</t>
        </is>
      </c>
      <c r="C7225" t="n">
        <v>-40</v>
      </c>
      <c r="D7225" t="n">
        <v>-28</v>
      </c>
      <c r="E7225">
        <f>D7225-C7225</f>
        <v/>
      </c>
      <c r="F7225">
        <f>ROW()-ROW($A$7201)</f>
        <v/>
      </c>
      <c r="G7225">
        <f>AVERAGE($E$7201:$E$7224)</f>
        <v/>
      </c>
      <c r="H7225" s="6">
        <f>STDEV($E$7201:$E$7224)</f>
        <v/>
      </c>
      <c r="I7225" s="7">
        <f>MIN(MAX((E7225-G7225)/IF(H7225&gt;1e-12,H7225,NA()),-8.0),8.0)</f>
        <v/>
      </c>
      <c r="J7225">
        <f>IF(NOT(ISNA(I7225)),IF(ABS(I7225)&gt;=0.5,"TRIGGER",""),"")</f>
        <v/>
      </c>
      <c r="K7225">
        <f>IF(J7225="TRIGGER",IF(I7225&gt;0,"LONG","SHORT"),"")</f>
        <v/>
      </c>
    </row>
    <row r="7226">
      <c r="A7226" s="5" t="n">
        <v>42776</v>
      </c>
      <c r="B7226" t="inlineStr">
        <is>
          <t>Medium</t>
        </is>
      </c>
      <c r="C7226" t="n">
        <v>40</v>
      </c>
      <c r="D7226" t="n">
        <v>51</v>
      </c>
      <c r="E7226">
        <f>D7226-C7226</f>
        <v/>
      </c>
      <c r="F7226">
        <f>ROW()-ROW($A$7201)</f>
        <v/>
      </c>
      <c r="G7226">
        <f>AVERAGE($E$7201:$E$7225)</f>
        <v/>
      </c>
      <c r="H7226" s="6">
        <f>STDEV($E$7201:$E$7225)</f>
        <v/>
      </c>
      <c r="I7226" s="7">
        <f>MIN(MAX((E7226-G7226)/IF(H7226&gt;1e-12,H7226,NA()),-8.0),8.0)</f>
        <v/>
      </c>
      <c r="J7226">
        <f>IF(NOT(ISNA(I7226)),IF(ABS(I7226)&gt;=0.5,"TRIGGER",""),"")</f>
        <v/>
      </c>
      <c r="K7226">
        <f>IF(J7226="TRIGGER",IF(I7226&gt;0,"LONG","SHORT"),"")</f>
        <v/>
      </c>
    </row>
    <row r="7227">
      <c r="A7227" s="5" t="n">
        <v>42804</v>
      </c>
      <c r="B7227" t="inlineStr">
        <is>
          <t>Medium</t>
        </is>
      </c>
      <c r="C7227" t="n">
        <v>-150</v>
      </c>
      <c r="D7227" t="n">
        <v>-192</v>
      </c>
      <c r="E7227">
        <f>D7227-C7227</f>
        <v/>
      </c>
      <c r="F7227">
        <f>ROW()-ROW($A$7201)</f>
        <v/>
      </c>
      <c r="G7227">
        <f>AVERAGE($E$7201:$E$7226)</f>
        <v/>
      </c>
      <c r="H7227" s="6">
        <f>STDEV($E$7201:$E$7226)</f>
        <v/>
      </c>
      <c r="I7227" s="7">
        <f>MIN(MAX((E7227-G7227)/IF(H7227&gt;1e-12,H7227,NA()),-8.0),8.0)</f>
        <v/>
      </c>
      <c r="J7227">
        <f>IF(NOT(ISNA(I7227)),IF(ABS(I7227)&gt;=0.5,"TRIGGER",""),"")</f>
        <v/>
      </c>
      <c r="K7227">
        <f>IF(J7227="TRIGGER",IF(I7227&gt;0,"LONG","SHORT"),"")</f>
        <v/>
      </c>
    </row>
    <row r="7228">
      <c r="A7228" s="5" t="n">
        <v>42837</v>
      </c>
      <c r="B7228" t="inlineStr">
        <is>
          <t>Medium</t>
        </is>
      </c>
      <c r="C7228" t="n">
        <v>-167</v>
      </c>
      <c r="D7228" t="n">
        <v>-176</v>
      </c>
      <c r="E7228">
        <f>D7228-C7228</f>
        <v/>
      </c>
      <c r="F7228">
        <f>ROW()-ROW($A$7201)</f>
        <v/>
      </c>
      <c r="G7228">
        <f>AVERAGE($E$7201:$E$7227)</f>
        <v/>
      </c>
      <c r="H7228" s="6">
        <f>STDEV($E$7201:$E$7227)</f>
        <v/>
      </c>
      <c r="I7228" s="7">
        <f>MIN(MAX((E7228-G7228)/IF(H7228&gt;1e-12,H7228,NA()),-8.0),8.0)</f>
        <v/>
      </c>
      <c r="J7228">
        <f>IF(NOT(ISNA(I7228)),IF(ABS(I7228)&gt;=0.5,"TRIGGER",""),"")</f>
        <v/>
      </c>
      <c r="K7228">
        <f>IF(J7228="TRIGGER",IF(I7228&gt;0,"LONG","SHORT"),"")</f>
        <v/>
      </c>
    </row>
    <row r="7229">
      <c r="A7229" s="5" t="n">
        <v>42865</v>
      </c>
      <c r="B7229" t="inlineStr">
        <is>
          <t>Medium</t>
        </is>
      </c>
      <c r="C7229" t="n">
        <v>-175.8</v>
      </c>
      <c r="D7229" t="n">
        <v>182</v>
      </c>
      <c r="E7229">
        <f>D7229-C7229</f>
        <v/>
      </c>
      <c r="F7229">
        <f>ROW()-ROW($A$7201)</f>
        <v/>
      </c>
      <c r="G7229">
        <f>AVERAGE($E$7201:$E$7228)</f>
        <v/>
      </c>
      <c r="H7229" s="6">
        <f>STDEV($E$7201:$E$7228)</f>
        <v/>
      </c>
      <c r="I7229" s="7">
        <f>MIN(MAX((E7229-G7229)/IF(H7229&gt;1e-12,H7229,NA()),-8.0),8.0)</f>
        <v/>
      </c>
      <c r="J7229">
        <f>IF(NOT(ISNA(I7229)),IF(ABS(I7229)&gt;=0.5,"TRIGGER",""),"")</f>
        <v/>
      </c>
      <c r="K7229">
        <f>IF(J7229="TRIGGER",IF(I7229&gt;0,"LONG","SHORT"),"")</f>
        <v/>
      </c>
    </row>
    <row r="7230">
      <c r="A7230" s="5" t="n">
        <v>42898</v>
      </c>
      <c r="B7230" t="inlineStr">
        <is>
          <t>Medium</t>
        </is>
      </c>
      <c r="C7230" t="n">
        <v>-86.5</v>
      </c>
      <c r="D7230" t="n">
        <v>-88</v>
      </c>
      <c r="E7230">
        <f>D7230-C7230</f>
        <v/>
      </c>
      <c r="F7230">
        <f>ROW()-ROW($A$7201)</f>
        <v/>
      </c>
      <c r="G7230">
        <f>AVERAGE($E$7201:$E$7229)</f>
        <v/>
      </c>
      <c r="H7230" s="6">
        <f>STDEV($E$7201:$E$7229)</f>
        <v/>
      </c>
      <c r="I7230" s="7">
        <f>MIN(MAX((E7230-G7230)/IF(H7230&gt;1e-12,H7230,NA()),-8.0),8.0)</f>
        <v/>
      </c>
      <c r="J7230">
        <f>IF(NOT(ISNA(I7230)),IF(ABS(I7230)&gt;=0.5,"TRIGGER",""),"")</f>
        <v/>
      </c>
      <c r="K7230">
        <f>IF(J7230="TRIGGER",IF(I7230&gt;0,"LONG","SHORT"),"")</f>
        <v/>
      </c>
    </row>
    <row r="7231">
      <c r="A7231" s="5" t="n">
        <v>42929</v>
      </c>
      <c r="B7231" t="inlineStr">
        <is>
          <t>Medium</t>
        </is>
      </c>
      <c r="C7231" t="n">
        <v>-35</v>
      </c>
      <c r="D7231" t="n">
        <v>-90</v>
      </c>
      <c r="E7231">
        <f>D7231-C7231</f>
        <v/>
      </c>
      <c r="F7231">
        <f>ROW()-ROW($A$7201)</f>
        <v/>
      </c>
      <c r="G7231">
        <f>AVERAGE($E$7201:$E$7230)</f>
        <v/>
      </c>
      <c r="H7231" s="6">
        <f>STDEV($E$7201:$E$7230)</f>
        <v/>
      </c>
      <c r="I7231" s="7">
        <f>MIN(MAX((E7231-G7231)/IF(H7231&gt;1e-12,H7231,NA()),-8.0),8.0)</f>
        <v/>
      </c>
      <c r="J7231">
        <f>IF(NOT(ISNA(I7231)),IF(ABS(I7231)&gt;=0.5,"TRIGGER",""),"")</f>
        <v/>
      </c>
      <c r="K7231">
        <f>IF(J7231="TRIGGER",IF(I7231&gt;0,"LONG","SHORT"),"")</f>
        <v/>
      </c>
    </row>
    <row r="7232">
      <c r="A7232" s="5" t="n">
        <v>42957</v>
      </c>
      <c r="B7232" t="inlineStr">
        <is>
          <t>Medium</t>
        </is>
      </c>
      <c r="C7232" t="n">
        <v>-73</v>
      </c>
      <c r="D7232" t="n">
        <v>-43</v>
      </c>
      <c r="E7232">
        <f>D7232-C7232</f>
        <v/>
      </c>
      <c r="F7232">
        <f>ROW()-ROW($A$7201)</f>
        <v/>
      </c>
      <c r="G7232">
        <f>AVERAGE($E$7201:$E$7231)</f>
        <v/>
      </c>
      <c r="H7232" s="6">
        <f>STDEV($E$7201:$E$7231)</f>
        <v/>
      </c>
      <c r="I7232" s="7">
        <f>MIN(MAX((E7232-G7232)/IF(H7232&gt;1e-12,H7232,NA()),-8.0),8.0)</f>
        <v/>
      </c>
      <c r="J7232">
        <f>IF(NOT(ISNA(I7232)),IF(ABS(I7232)&gt;=0.5,"TRIGGER",""),"")</f>
        <v/>
      </c>
      <c r="K7232">
        <f>IF(J7232="TRIGGER",IF(I7232&gt;0,"LONG","SHORT"),"")</f>
        <v/>
      </c>
    </row>
    <row r="7233">
      <c r="A7233" s="5" t="n">
        <v>42991</v>
      </c>
      <c r="B7233" t="inlineStr">
        <is>
          <t>Medium</t>
        </is>
      </c>
      <c r="C7233" t="n">
        <v>-119.5</v>
      </c>
      <c r="D7233" t="n">
        <v>-108</v>
      </c>
      <c r="E7233">
        <f>D7233-C7233</f>
        <v/>
      </c>
      <c r="F7233">
        <f>ROW()-ROW($A$7201)</f>
        <v/>
      </c>
      <c r="G7233">
        <f>AVERAGE($E$7201:$E$7232)</f>
        <v/>
      </c>
      <c r="H7233" s="6">
        <f>STDEV($E$7201:$E$7232)</f>
        <v/>
      </c>
      <c r="I7233" s="7">
        <f>MIN(MAX((E7233-G7233)/IF(H7233&gt;1e-12,H7233,NA()),-8.0),8.0)</f>
        <v/>
      </c>
      <c r="J7233">
        <f>IF(NOT(ISNA(I7233)),IF(ABS(I7233)&gt;=0.5,"TRIGGER",""),"")</f>
        <v/>
      </c>
      <c r="K7233">
        <f>IF(J7233="TRIGGER",IF(I7233&gt;0,"LONG","SHORT"),"")</f>
        <v/>
      </c>
    </row>
    <row r="7234">
      <c r="A7234" s="5" t="n">
        <v>43028</v>
      </c>
      <c r="B7234" t="inlineStr">
        <is>
          <t>Medium</t>
        </is>
      </c>
      <c r="C7234" t="n">
        <v>6</v>
      </c>
      <c r="D7234" t="n">
        <v>8</v>
      </c>
      <c r="E7234">
        <f>D7234-C7234</f>
        <v/>
      </c>
      <c r="F7234">
        <f>ROW()-ROW($A$7201)</f>
        <v/>
      </c>
      <c r="G7234">
        <f>AVERAGE($E$7201:$E$7233)</f>
        <v/>
      </c>
      <c r="H7234" s="6">
        <f>STDEV($E$7201:$E$7233)</f>
        <v/>
      </c>
      <c r="I7234" s="7">
        <f>MIN(MAX((E7234-G7234)/IF(H7234&gt;1e-12,H7234,NA()),-8.0),8.0)</f>
        <v/>
      </c>
      <c r="J7234">
        <f>IF(NOT(ISNA(I7234)),IF(ABS(I7234)&gt;=0.5,"TRIGGER",""),"")</f>
        <v/>
      </c>
      <c r="K7234">
        <f>IF(J7234="TRIGGER",IF(I7234&gt;0,"LONG","SHORT"),"")</f>
        <v/>
      </c>
    </row>
    <row r="7235">
      <c r="A7235" s="5" t="n">
        <v>43052</v>
      </c>
      <c r="B7235" t="inlineStr">
        <is>
          <t>Medium</t>
        </is>
      </c>
      <c r="C7235" t="n">
        <v>-62</v>
      </c>
      <c r="D7235" t="n">
        <v>-63.2</v>
      </c>
      <c r="E7235">
        <f>D7235-C7235</f>
        <v/>
      </c>
      <c r="F7235">
        <f>ROW()-ROW($A$7201)</f>
        <v/>
      </c>
      <c r="G7235">
        <f>AVERAGE($E$7201:$E$7234)</f>
        <v/>
      </c>
      <c r="H7235" s="6">
        <f>STDEV($E$7201:$E$7234)</f>
        <v/>
      </c>
      <c r="I7235" s="7">
        <f>MIN(MAX((E7235-G7235)/IF(H7235&gt;1e-12,H7235,NA()),-8.0),8.0)</f>
        <v/>
      </c>
      <c r="J7235">
        <f>IF(NOT(ISNA(I7235)),IF(ABS(I7235)&gt;=0.5,"TRIGGER",""),"")</f>
        <v/>
      </c>
      <c r="K7235">
        <f>IF(J7235="TRIGGER",IF(I7235&gt;0,"LONG","SHORT"),"")</f>
        <v/>
      </c>
    </row>
    <row r="7236">
      <c r="A7236" s="5" t="n">
        <v>43081</v>
      </c>
      <c r="B7236" t="inlineStr">
        <is>
          <t>Medium</t>
        </is>
      </c>
      <c r="C7236" t="n">
        <v>-134</v>
      </c>
      <c r="D7236" t="n">
        <v>-139</v>
      </c>
      <c r="E7236">
        <f>D7236-C7236</f>
        <v/>
      </c>
      <c r="F7236">
        <f>ROW()-ROW($A$7201)</f>
        <v/>
      </c>
      <c r="G7236">
        <f>AVERAGE($E$7201:$E$7235)</f>
        <v/>
      </c>
      <c r="H7236" s="6">
        <f>STDEV($E$7201:$E$7235)</f>
        <v/>
      </c>
      <c r="I7236" s="7">
        <f>MIN(MAX((E7236-G7236)/IF(H7236&gt;1e-12,H7236,NA()),-8.0),8.0)</f>
        <v/>
      </c>
      <c r="J7236">
        <f>IF(NOT(ISNA(I7236)),IF(ABS(I7236)&gt;=0.5,"TRIGGER",""),"")</f>
        <v/>
      </c>
      <c r="K7236">
        <f>IF(J7236="TRIGGER",IF(I7236&gt;0,"LONG","SHORT"),"")</f>
        <v/>
      </c>
    </row>
    <row r="7237">
      <c r="A7237" s="5" t="n">
        <v>43111</v>
      </c>
      <c r="B7237" t="inlineStr">
        <is>
          <t>Medium</t>
        </is>
      </c>
      <c r="C7237" t="n">
        <v>-40</v>
      </c>
      <c r="D7237" t="n">
        <v>-23</v>
      </c>
      <c r="E7237">
        <f>D7237-C7237</f>
        <v/>
      </c>
      <c r="F7237">
        <f>ROW()-ROW($A$7201)</f>
        <v/>
      </c>
      <c r="G7237">
        <f>AVERAGE($E$7201:$E$7236)</f>
        <v/>
      </c>
      <c r="H7237" s="6">
        <f>STDEV($E$7201:$E$7236)</f>
        <v/>
      </c>
      <c r="I7237" s="7">
        <f>MIN(MAX((E7237-G7237)/IF(H7237&gt;1e-12,H7237,NA()),-8.0),8.0)</f>
        <v/>
      </c>
      <c r="J7237">
        <f>IF(NOT(ISNA(I7237)),IF(ABS(I7237)&gt;=0.5,"TRIGGER",""),"")</f>
        <v/>
      </c>
      <c r="K7237">
        <f>IF(J7237="TRIGGER",IF(I7237&gt;0,"LONG","SHORT"),"")</f>
        <v/>
      </c>
    </row>
    <row r="7238">
      <c r="A7238" s="5" t="n">
        <v>43143</v>
      </c>
      <c r="B7238" t="inlineStr">
        <is>
          <t>Medium</t>
        </is>
      </c>
      <c r="C7238" t="n">
        <v>51</v>
      </c>
      <c r="D7238" t="n">
        <v>49</v>
      </c>
      <c r="E7238">
        <f>D7238-C7238</f>
        <v/>
      </c>
      <c r="F7238">
        <f>ROW()-ROW($A$7201)</f>
        <v/>
      </c>
      <c r="G7238">
        <f>AVERAGE($E$7201:$E$7237)</f>
        <v/>
      </c>
      <c r="H7238" s="6">
        <f>STDEV($E$7201:$E$7237)</f>
        <v/>
      </c>
      <c r="I7238" s="7">
        <f>MIN(MAX((E7238-G7238)/IF(H7238&gt;1e-12,H7238,NA()),-8.0),8.0)</f>
        <v/>
      </c>
      <c r="J7238">
        <f>IF(NOT(ISNA(I7238)),IF(ABS(I7238)&gt;=0.5,"TRIGGER",""),"")</f>
        <v/>
      </c>
      <c r="K7238">
        <f>IF(J7238="TRIGGER",IF(I7238&gt;0,"LONG","SHORT"),"")</f>
        <v/>
      </c>
    </row>
    <row r="7239">
      <c r="A7239" s="5" t="n">
        <v>43171</v>
      </c>
      <c r="B7239" t="inlineStr">
        <is>
          <t>Medium</t>
        </is>
      </c>
      <c r="C7239" t="n">
        <v>-216</v>
      </c>
      <c r="D7239" t="n">
        <v>-215</v>
      </c>
      <c r="E7239">
        <f>D7239-C7239</f>
        <v/>
      </c>
      <c r="F7239">
        <f>ROW()-ROW($A$7201)</f>
        <v/>
      </c>
      <c r="G7239">
        <f>AVERAGE($E$7201:$E$7238)</f>
        <v/>
      </c>
      <c r="H7239" s="6">
        <f>STDEV($E$7201:$E$7238)</f>
        <v/>
      </c>
      <c r="I7239" s="7">
        <f>MIN(MAX((E7239-G7239)/IF(H7239&gt;1e-12,H7239,NA()),-8.0),8.0)</f>
        <v/>
      </c>
      <c r="J7239">
        <f>IF(NOT(ISNA(I7239)),IF(ABS(I7239)&gt;=0.5,"TRIGGER",""),"")</f>
        <v/>
      </c>
      <c r="K7239">
        <f>IF(J7239="TRIGGER",IF(I7239&gt;0,"LONG","SHORT"),"")</f>
        <v/>
      </c>
    </row>
    <row r="7240">
      <c r="A7240" s="5" t="n">
        <v>43201</v>
      </c>
      <c r="B7240" t="inlineStr">
        <is>
          <t>Medium</t>
        </is>
      </c>
      <c r="C7240" t="n">
        <v>-194</v>
      </c>
      <c r="D7240" t="n">
        <v>-209</v>
      </c>
      <c r="E7240">
        <f>D7240-C7240</f>
        <v/>
      </c>
      <c r="F7240">
        <f>ROW()-ROW($A$7201)</f>
        <v/>
      </c>
      <c r="G7240">
        <f>AVERAGE($E$7201:$E$7239)</f>
        <v/>
      </c>
      <c r="H7240" s="6">
        <f>STDEV($E$7201:$E$7239)</f>
        <v/>
      </c>
      <c r="I7240" s="7">
        <f>MIN(MAX((E7240-G7240)/IF(H7240&gt;1e-12,H7240,NA()),-8.0),8.0)</f>
        <v/>
      </c>
      <c r="J7240">
        <f>IF(NOT(ISNA(I7240)),IF(ABS(I7240)&gt;=0.5,"TRIGGER",""),"")</f>
        <v/>
      </c>
      <c r="K7240">
        <f>IF(J7240="TRIGGER",IF(I7240&gt;0,"LONG","SHORT"),"")</f>
        <v/>
      </c>
    </row>
    <row r="7241">
      <c r="A7241" s="5" t="n">
        <v>43230</v>
      </c>
      <c r="B7241" t="inlineStr">
        <is>
          <t>Medium</t>
        </is>
      </c>
      <c r="C7241" t="n">
        <v>193.75</v>
      </c>
      <c r="D7241" t="n">
        <v>214</v>
      </c>
      <c r="E7241">
        <f>D7241-C7241</f>
        <v/>
      </c>
      <c r="F7241">
        <f>ROW()-ROW($A$7201)</f>
        <v/>
      </c>
      <c r="G7241">
        <f>AVERAGE($E$7201:$E$7240)</f>
        <v/>
      </c>
      <c r="H7241" s="6">
        <f>STDEV($E$7201:$E$7240)</f>
        <v/>
      </c>
      <c r="I7241" s="7">
        <f>MIN(MAX((E7241-G7241)/IF(H7241&gt;1e-12,H7241,NA()),-8.0),8.0)</f>
        <v/>
      </c>
      <c r="J7241">
        <f>IF(NOT(ISNA(I7241)),IF(ABS(I7241)&gt;=0.5,"TRIGGER",""),"")</f>
        <v/>
      </c>
      <c r="K7241">
        <f>IF(J7241="TRIGGER",IF(I7241&gt;0,"LONG","SHORT"),"")</f>
        <v/>
      </c>
    </row>
    <row r="7242">
      <c r="A7242" s="5" t="n">
        <v>43263</v>
      </c>
      <c r="B7242" t="inlineStr">
        <is>
          <t>Medium</t>
        </is>
      </c>
      <c r="C7242" t="n">
        <v>-144</v>
      </c>
      <c r="D7242" t="n">
        <v>-147</v>
      </c>
      <c r="E7242">
        <f>D7242-C7242</f>
        <v/>
      </c>
      <c r="F7242">
        <f>ROW()-ROW($A$7201)</f>
        <v/>
      </c>
      <c r="G7242">
        <f>AVERAGE($E$7201:$E$7241)</f>
        <v/>
      </c>
      <c r="H7242" s="6">
        <f>STDEV($E$7201:$E$7241)</f>
        <v/>
      </c>
      <c r="I7242" s="7">
        <f>MIN(MAX((E7242-G7242)/IF(H7242&gt;1e-12,H7242,NA()),-8.0),8.0)</f>
        <v/>
      </c>
      <c r="J7242">
        <f>IF(NOT(ISNA(I7242)),IF(ABS(I7242)&gt;=0.5,"TRIGGER",""),"")</f>
        <v/>
      </c>
      <c r="K7242">
        <f>IF(J7242="TRIGGER",IF(I7242&gt;0,"LONG","SHORT"),"")</f>
        <v/>
      </c>
    </row>
    <row r="7243">
      <c r="A7243" s="5" t="n">
        <v>43293</v>
      </c>
      <c r="B7243" t="inlineStr">
        <is>
          <t>Medium</t>
        </is>
      </c>
      <c r="C7243" t="n">
        <v>-98.2</v>
      </c>
      <c r="D7243" t="n">
        <v>-75</v>
      </c>
      <c r="E7243">
        <f>D7243-C7243</f>
        <v/>
      </c>
      <c r="F7243">
        <f>ROW()-ROW($A$7201)</f>
        <v/>
      </c>
      <c r="G7243">
        <f>AVERAGE($E$7201:$E$7242)</f>
        <v/>
      </c>
      <c r="H7243" s="6">
        <f>STDEV($E$7201:$E$7242)</f>
        <v/>
      </c>
      <c r="I7243" s="7">
        <f>MIN(MAX((E7243-G7243)/IF(H7243&gt;1e-12,H7243,NA()),-8.0),8.0)</f>
        <v/>
      </c>
      <c r="J7243">
        <f>IF(NOT(ISNA(I7243)),IF(ABS(I7243)&gt;=0.5,"TRIGGER",""),"")</f>
        <v/>
      </c>
      <c r="K7243">
        <f>IF(J7243="TRIGGER",IF(I7243&gt;0,"LONG","SHORT"),"")</f>
        <v/>
      </c>
    </row>
    <row r="7244">
      <c r="A7244" s="5" t="n">
        <v>43322</v>
      </c>
      <c r="B7244" t="inlineStr">
        <is>
          <t>Medium</t>
        </is>
      </c>
      <c r="C7244" t="n">
        <v>-77.8</v>
      </c>
      <c r="D7244" t="n">
        <v>-77</v>
      </c>
      <c r="E7244">
        <f>D7244-C7244</f>
        <v/>
      </c>
      <c r="F7244">
        <f>ROW()-ROW($A$7201)</f>
        <v/>
      </c>
      <c r="G7244">
        <f>AVERAGE($E$7201:$E$7243)</f>
        <v/>
      </c>
      <c r="H7244" s="6">
        <f>STDEV($E$7201:$E$7243)</f>
        <v/>
      </c>
      <c r="I7244" s="7">
        <f>MIN(MAX((E7244-G7244)/IF(H7244&gt;1e-12,H7244,NA()),-8.0),8.0)</f>
        <v/>
      </c>
      <c r="J7244">
        <f>IF(NOT(ISNA(I7244)),IF(ABS(I7244)&gt;=0.5,"TRIGGER",""),"")</f>
        <v/>
      </c>
      <c r="K7244">
        <f>IF(J7244="TRIGGER",IF(I7244&gt;0,"LONG","SHORT"),"")</f>
        <v/>
      </c>
    </row>
    <row r="7245">
      <c r="A7245" s="5" t="n">
        <v>43356</v>
      </c>
      <c r="B7245" t="inlineStr">
        <is>
          <t>Medium</t>
        </is>
      </c>
      <c r="C7245" t="n">
        <v>-156.5</v>
      </c>
      <c r="D7245" t="n">
        <v>-214</v>
      </c>
      <c r="E7245">
        <f>D7245-C7245</f>
        <v/>
      </c>
      <c r="F7245">
        <f>ROW()-ROW($A$7201)</f>
        <v/>
      </c>
      <c r="G7245">
        <f>AVERAGE($E$7201:$E$7244)</f>
        <v/>
      </c>
      <c r="H7245" s="6">
        <f>STDEV($E$7201:$E$7244)</f>
        <v/>
      </c>
      <c r="I7245" s="7">
        <f>MIN(MAX((E7245-G7245)/IF(H7245&gt;1e-12,H7245,NA()),-8.0),8.0)</f>
        <v/>
      </c>
      <c r="J7245">
        <f>IF(NOT(ISNA(I7245)),IF(ABS(I7245)&gt;=0.5,"TRIGGER",""),"")</f>
        <v/>
      </c>
      <c r="K7245">
        <f>IF(J7245="TRIGGER",IF(I7245&gt;0,"LONG","SHORT"),"")</f>
        <v/>
      </c>
    </row>
    <row r="7246">
      <c r="A7246" s="5" t="n">
        <v>43388</v>
      </c>
      <c r="B7246" t="inlineStr">
        <is>
          <t>Medium</t>
        </is>
      </c>
      <c r="C7246" t="n">
        <v>107.5</v>
      </c>
      <c r="D7246" t="n">
        <v>119</v>
      </c>
      <c r="E7246">
        <f>D7246-C7246</f>
        <v/>
      </c>
      <c r="F7246">
        <f>ROW()-ROW($A$7201)</f>
        <v/>
      </c>
      <c r="G7246">
        <f>AVERAGE($E$7201:$E$7245)</f>
        <v/>
      </c>
      <c r="H7246" s="6">
        <f>STDEV($E$7201:$E$7245)</f>
        <v/>
      </c>
      <c r="I7246" s="7">
        <f>MIN(MAX((E7246-G7246)/IF(H7246&gt;1e-12,H7246,NA()),-8.0),8.0)</f>
        <v/>
      </c>
      <c r="J7246">
        <f>IF(NOT(ISNA(I7246)),IF(ABS(I7246)&gt;=0.5,"TRIGGER",""),"")</f>
        <v/>
      </c>
      <c r="K7246">
        <f>IF(J7246="TRIGGER",IF(I7246&gt;0,"LONG","SHORT"),"")</f>
        <v/>
      </c>
    </row>
    <row r="7247">
      <c r="A7247" s="5" t="n">
        <v>43417</v>
      </c>
      <c r="B7247" t="inlineStr">
        <is>
          <t>Medium</t>
        </is>
      </c>
      <c r="C7247" t="n">
        <v>-100</v>
      </c>
      <c r="D7247" t="n">
        <v>-100</v>
      </c>
      <c r="E7247">
        <f>D7247-C7247</f>
        <v/>
      </c>
      <c r="F7247">
        <f>ROW()-ROW($A$7201)</f>
        <v/>
      </c>
      <c r="G7247">
        <f>AVERAGE($E$7201:$E$7246)</f>
        <v/>
      </c>
      <c r="H7247" s="6">
        <f>STDEV($E$7201:$E$7246)</f>
        <v/>
      </c>
      <c r="I7247" s="7">
        <f>MIN(MAX((E7247-G7247)/IF(H7247&gt;1e-12,H7247,NA()),-8.0),8.0)</f>
        <v/>
      </c>
      <c r="J7247">
        <f>IF(NOT(ISNA(I7247)),IF(ABS(I7247)&gt;=0.5,"TRIGGER",""),"")</f>
        <v/>
      </c>
      <c r="K7247">
        <f>IF(J7247="TRIGGER",IF(I7247&gt;0,"LONG","SHORT"),"")</f>
        <v/>
      </c>
    </row>
    <row r="7248">
      <c r="A7248" s="5" t="n">
        <v>43447</v>
      </c>
      <c r="B7248" t="inlineStr">
        <is>
          <t>Medium</t>
        </is>
      </c>
      <c r="C7248" t="n">
        <v>-188</v>
      </c>
      <c r="D7248" t="n">
        <v>-205</v>
      </c>
      <c r="E7248">
        <f>D7248-C7248</f>
        <v/>
      </c>
      <c r="F7248">
        <f>ROW()-ROW($A$7201)</f>
        <v/>
      </c>
      <c r="G7248">
        <f>AVERAGE($E$7201:$E$7247)</f>
        <v/>
      </c>
      <c r="H7248" s="6">
        <f>STDEV($E$7201:$E$7247)</f>
        <v/>
      </c>
      <c r="I7248" s="7">
        <f>MIN(MAX((E7248-G7248)/IF(H7248&gt;1e-12,H7248,NA()),-8.0),8.0)</f>
        <v/>
      </c>
      <c r="J7248">
        <f>IF(NOT(ISNA(I7248)),IF(ABS(I7248)&gt;=0.5,"TRIGGER",""),"")</f>
        <v/>
      </c>
      <c r="K7248">
        <f>IF(J7248="TRIGGER",IF(I7248&gt;0,"LONG","SHORT"),"")</f>
        <v/>
      </c>
    </row>
    <row r="7249">
      <c r="A7249" s="5" t="n">
        <v>43509</v>
      </c>
      <c r="B7249" t="inlineStr">
        <is>
          <t>Medium</t>
        </is>
      </c>
      <c r="C7249" t="n">
        <v>-11</v>
      </c>
      <c r="D7249" t="n">
        <v>-14</v>
      </c>
      <c r="E7249">
        <f>D7249-C7249</f>
        <v/>
      </c>
      <c r="F7249">
        <f>ROW()-ROW($A$7201)</f>
        <v/>
      </c>
      <c r="G7249">
        <f>AVERAGE($E$7201:$E$7248)</f>
        <v/>
      </c>
      <c r="H7249" s="6">
        <f>STDEV($E$7201:$E$7248)</f>
        <v/>
      </c>
      <c r="I7249" s="7">
        <f>MIN(MAX((E7249-G7249)/IF(H7249&gt;1e-12,H7249,NA()),-8.0),8.0)</f>
        <v/>
      </c>
      <c r="J7249">
        <f>IF(NOT(ISNA(I7249)),IF(ABS(I7249)&gt;=0.5,"TRIGGER",""),"")</f>
        <v/>
      </c>
      <c r="K7249">
        <f>IF(J7249="TRIGGER",IF(I7249&gt;0,"LONG","SHORT"),"")</f>
        <v/>
      </c>
    </row>
    <row r="7250">
      <c r="A7250" s="5" t="n">
        <v>43529</v>
      </c>
      <c r="B7250" t="inlineStr">
        <is>
          <t>Medium</t>
        </is>
      </c>
      <c r="C7250" t="n">
        <v>25</v>
      </c>
      <c r="D7250" t="n">
        <v>9</v>
      </c>
      <c r="E7250">
        <f>D7250-C7250</f>
        <v/>
      </c>
      <c r="F7250">
        <f>ROW()-ROW($A$7201)</f>
        <v/>
      </c>
      <c r="G7250">
        <f>AVERAGE($E$7201:$E$7249)</f>
        <v/>
      </c>
      <c r="H7250" s="6">
        <f>STDEV($E$7201:$E$7249)</f>
        <v/>
      </c>
      <c r="I7250" s="7">
        <f>MIN(MAX((E7250-G7250)/IF(H7250&gt;1e-12,H7250,NA()),-8.0),8.0)</f>
        <v/>
      </c>
      <c r="J7250">
        <f>IF(NOT(ISNA(I7250)),IF(ABS(I7250)&gt;=0.5,"TRIGGER",""),"")</f>
        <v/>
      </c>
      <c r="K7250">
        <f>IF(J7250="TRIGGER",IF(I7250&gt;0,"LONG","SHORT"),"")</f>
        <v/>
      </c>
    </row>
    <row r="7251">
      <c r="A7251" s="5" t="n">
        <v>43546</v>
      </c>
      <c r="B7251" t="inlineStr">
        <is>
          <t>Medium</t>
        </is>
      </c>
      <c r="C7251" t="n">
        <v>-227</v>
      </c>
      <c r="D7251" t="n">
        <v>-234</v>
      </c>
      <c r="E7251">
        <f>D7251-C7251</f>
        <v/>
      </c>
      <c r="F7251">
        <f>ROW()-ROW($A$7201)</f>
        <v/>
      </c>
      <c r="G7251">
        <f>AVERAGE($E$7201:$E$7250)</f>
        <v/>
      </c>
      <c r="H7251" s="6">
        <f>STDEV($E$7201:$E$7250)</f>
        <v/>
      </c>
      <c r="I7251" s="7">
        <f>MIN(MAX((E7251-G7251)/IF(H7251&gt;1e-12,H7251,NA()),-8.0),8.0)</f>
        <v/>
      </c>
      <c r="J7251">
        <f>IF(NOT(ISNA(I7251)),IF(ABS(I7251)&gt;=0.5,"TRIGGER",""),"")</f>
        <v/>
      </c>
      <c r="K7251">
        <f>IF(J7251="TRIGGER",IF(I7251&gt;0,"LONG","SHORT"),"")</f>
        <v/>
      </c>
    </row>
    <row r="7252">
      <c r="A7252" s="5" t="n">
        <v>43565</v>
      </c>
      <c r="B7252" t="inlineStr">
        <is>
          <t>Medium</t>
        </is>
      </c>
      <c r="C7252" t="n">
        <v>-180</v>
      </c>
      <c r="D7252" t="n">
        <v>-147</v>
      </c>
      <c r="E7252">
        <f>D7252-C7252</f>
        <v/>
      </c>
      <c r="F7252">
        <f>ROW()-ROW($A$7201)</f>
        <v/>
      </c>
      <c r="G7252">
        <f>AVERAGE($E$7201:$E$7251)</f>
        <v/>
      </c>
      <c r="H7252" s="6">
        <f>STDEV($E$7201:$E$7251)</f>
        <v/>
      </c>
      <c r="I7252" s="7">
        <f>MIN(MAX((E7252-G7252)/IF(H7252&gt;1e-12,H7252,NA()),-8.0),8.0)</f>
        <v/>
      </c>
      <c r="J7252">
        <f>IF(NOT(ISNA(I7252)),IF(ABS(I7252)&gt;=0.5,"TRIGGER",""),"")</f>
        <v/>
      </c>
      <c r="K7252">
        <f>IF(J7252="TRIGGER",IF(I7252&gt;0,"LONG","SHORT"),"")</f>
        <v/>
      </c>
    </row>
    <row r="7253">
      <c r="A7253" s="5" t="n">
        <v>43595</v>
      </c>
      <c r="B7253" t="inlineStr">
        <is>
          <t>Medium</t>
        </is>
      </c>
      <c r="C7253" t="n">
        <v>165</v>
      </c>
      <c r="D7253" t="n">
        <v>160</v>
      </c>
      <c r="E7253">
        <f>D7253-C7253</f>
        <v/>
      </c>
      <c r="F7253">
        <f>ROW()-ROW($A$7201)</f>
        <v/>
      </c>
      <c r="G7253">
        <f>AVERAGE($E$7201:$E$7252)</f>
        <v/>
      </c>
      <c r="H7253" s="6">
        <f>STDEV($E$7201:$E$7252)</f>
        <v/>
      </c>
      <c r="I7253" s="7">
        <f>MIN(MAX((E7253-G7253)/IF(H7253&gt;1e-12,H7253,NA()),-8.0),8.0)</f>
        <v/>
      </c>
      <c r="J7253">
        <f>IF(NOT(ISNA(I7253)),IF(ABS(I7253)&gt;=0.5,"TRIGGER",""),"")</f>
        <v/>
      </c>
      <c r="K7253">
        <f>IF(J7253="TRIGGER",IF(I7253&gt;0,"LONG","SHORT"),"")</f>
        <v/>
      </c>
    </row>
    <row r="7254">
      <c r="A7254" s="5" t="n">
        <v>43628</v>
      </c>
      <c r="B7254" t="inlineStr">
        <is>
          <t>Medium</t>
        </is>
      </c>
      <c r="C7254" t="n">
        <v>-185.5</v>
      </c>
      <c r="D7254" t="n">
        <v>-208</v>
      </c>
      <c r="E7254">
        <f>D7254-C7254</f>
        <v/>
      </c>
      <c r="F7254">
        <f>ROW()-ROW($A$7201)</f>
        <v/>
      </c>
      <c r="G7254">
        <f>AVERAGE($E$7201:$E$7253)</f>
        <v/>
      </c>
      <c r="H7254" s="6">
        <f>STDEV($E$7201:$E$7253)</f>
        <v/>
      </c>
      <c r="I7254" s="7">
        <f>MIN(MAX((E7254-G7254)/IF(H7254&gt;1e-12,H7254,NA()),-8.0),8.0)</f>
        <v/>
      </c>
      <c r="J7254">
        <f>IF(NOT(ISNA(I7254)),IF(ABS(I7254)&gt;=0.5,"TRIGGER",""),"")</f>
        <v/>
      </c>
      <c r="K7254">
        <f>IF(J7254="TRIGGER",IF(I7254&gt;0,"LONG","SHORT"),"")</f>
        <v/>
      </c>
    </row>
    <row r="7255">
      <c r="A7255" s="5" t="n">
        <v>43657</v>
      </c>
      <c r="B7255" t="inlineStr">
        <is>
          <t>Medium</t>
        </is>
      </c>
      <c r="C7255" t="n">
        <v>-6.35</v>
      </c>
      <c r="D7255" t="n">
        <v>-8</v>
      </c>
      <c r="E7255">
        <f>D7255-C7255</f>
        <v/>
      </c>
      <c r="F7255">
        <f>ROW()-ROW($A$7201)</f>
        <v/>
      </c>
      <c r="G7255">
        <f>AVERAGE($E$7201:$E$7254)</f>
        <v/>
      </c>
      <c r="H7255" s="6">
        <f>STDEV($E$7201:$E$7254)</f>
        <v/>
      </c>
      <c r="I7255" s="7">
        <f>MIN(MAX((E7255-G7255)/IF(H7255&gt;1e-12,H7255,NA()),-8.0),8.0)</f>
        <v/>
      </c>
      <c r="J7255">
        <f>IF(NOT(ISNA(I7255)),IF(ABS(I7255)&gt;=0.5,"TRIGGER",""),"")</f>
        <v/>
      </c>
      <c r="K7255">
        <f>IF(J7255="TRIGGER",IF(I7255&gt;0,"LONG","SHORT"),"")</f>
        <v/>
      </c>
    </row>
    <row r="7256">
      <c r="A7256" s="5" t="n">
        <v>43689</v>
      </c>
      <c r="B7256" t="inlineStr">
        <is>
          <t>Medium</t>
        </is>
      </c>
      <c r="C7256" t="n">
        <v>-120</v>
      </c>
      <c r="D7256" t="n">
        <v>-120</v>
      </c>
      <c r="E7256">
        <f>D7256-C7256</f>
        <v/>
      </c>
      <c r="F7256">
        <f>ROW()-ROW($A$7201)</f>
        <v/>
      </c>
      <c r="G7256">
        <f>AVERAGE($E$7201:$E$7255)</f>
        <v/>
      </c>
      <c r="H7256" s="6">
        <f>STDEV($E$7201:$E$7255)</f>
        <v/>
      </c>
      <c r="I7256" s="7">
        <f>MIN(MAX((E7256-G7256)/IF(H7256&gt;1e-12,H7256,NA()),-8.0),8.0)</f>
        <v/>
      </c>
      <c r="J7256">
        <f>IF(NOT(ISNA(I7256)),IF(ABS(I7256)&gt;=0.5,"TRIGGER",""),"")</f>
        <v/>
      </c>
      <c r="K7256">
        <f>IF(J7256="TRIGGER",IF(I7256&gt;0,"LONG","SHORT"),"")</f>
        <v/>
      </c>
    </row>
    <row r="7257">
      <c r="A7257" s="5" t="n">
        <v>43720</v>
      </c>
      <c r="B7257" t="inlineStr">
        <is>
          <t>Medium</t>
        </is>
      </c>
      <c r="C7257" t="n">
        <v>-195</v>
      </c>
      <c r="D7257" t="n">
        <v>-200</v>
      </c>
      <c r="E7257">
        <f>D7257-C7257</f>
        <v/>
      </c>
      <c r="F7257">
        <f>ROW()-ROW($A$7201)</f>
        <v/>
      </c>
      <c r="G7257">
        <f>AVERAGE($E$7201:$E$7256)</f>
        <v/>
      </c>
      <c r="H7257" s="6">
        <f>STDEV($E$7201:$E$7256)</f>
        <v/>
      </c>
      <c r="I7257" s="7">
        <f>MIN(MAX((E7257-G7257)/IF(H7257&gt;1e-12,H7257,NA()),-8.0),8.0)</f>
        <v/>
      </c>
      <c r="J7257">
        <f>IF(NOT(ISNA(I7257)),IF(ABS(I7257)&gt;=0.5,"TRIGGER",""),"")</f>
        <v/>
      </c>
      <c r="K7257">
        <f>IF(J7257="TRIGGER",IF(I7257&gt;0,"LONG","SHORT"),"")</f>
        <v/>
      </c>
    </row>
    <row r="7258">
      <c r="A7258" s="5" t="n">
        <v>43782</v>
      </c>
      <c r="B7258" t="inlineStr">
        <is>
          <t>Medium</t>
        </is>
      </c>
      <c r="C7258" t="n">
        <v>-133</v>
      </c>
      <c r="D7258" t="n">
        <v>-134</v>
      </c>
      <c r="E7258">
        <f>D7258-C7258</f>
        <v/>
      </c>
      <c r="F7258">
        <f>ROW()-ROW($A$7201)</f>
        <v/>
      </c>
      <c r="G7258">
        <f>AVERAGE($E$7201:$E$7257)</f>
        <v/>
      </c>
      <c r="H7258" s="6">
        <f>STDEV($E$7201:$E$7257)</f>
        <v/>
      </c>
      <c r="I7258" s="7">
        <f>MIN(MAX((E7258-G7258)/IF(H7258&gt;1e-12,H7258,NA()),-8.0),8.0)</f>
        <v/>
      </c>
      <c r="J7258">
        <f>IF(NOT(ISNA(I7258)),IF(ABS(I7258)&gt;=0.5,"TRIGGER",""),"")</f>
        <v/>
      </c>
      <c r="K7258">
        <f>IF(J7258="TRIGGER",IF(I7258&gt;0,"LONG","SHORT"),"")</f>
        <v/>
      </c>
    </row>
    <row r="7259">
      <c r="A7259" s="5" t="n">
        <v>43810</v>
      </c>
      <c r="B7259" t="inlineStr">
        <is>
          <t>Medium</t>
        </is>
      </c>
      <c r="C7259" t="n">
        <v>-196.5</v>
      </c>
      <c r="D7259" t="n">
        <v>-209</v>
      </c>
      <c r="E7259">
        <f>D7259-C7259</f>
        <v/>
      </c>
      <c r="F7259">
        <f>ROW()-ROW($A$7201)</f>
        <v/>
      </c>
      <c r="G7259">
        <f>AVERAGE($E$7201:$E$7258)</f>
        <v/>
      </c>
      <c r="H7259" s="6">
        <f>STDEV($E$7201:$E$7258)</f>
        <v/>
      </c>
      <c r="I7259" s="7">
        <f>MIN(MAX((E7259-G7259)/IF(H7259&gt;1e-12,H7259,NA()),-8.0),8.0)</f>
        <v/>
      </c>
      <c r="J7259">
        <f>IF(NOT(ISNA(I7259)),IF(ABS(I7259)&gt;=0.5,"TRIGGER",""),"")</f>
        <v/>
      </c>
      <c r="K7259">
        <f>IF(J7259="TRIGGER",IF(I7259&gt;0,"LONG","SHORT"),"")</f>
        <v/>
      </c>
    </row>
    <row r="7260">
      <c r="A7260" s="5" t="n">
        <v>43843</v>
      </c>
      <c r="B7260" t="inlineStr">
        <is>
          <t>Medium</t>
        </is>
      </c>
      <c r="C7260" t="n">
        <v>-15</v>
      </c>
      <c r="D7260" t="n">
        <v>-13.3</v>
      </c>
      <c r="E7260">
        <f>D7260-C7260</f>
        <v/>
      </c>
      <c r="F7260">
        <f>ROW()-ROW($A$7201)</f>
        <v/>
      </c>
      <c r="G7260">
        <f>AVERAGE($E$7201:$E$7259)</f>
        <v/>
      </c>
      <c r="H7260" s="6">
        <f>STDEV($E$7201:$E$7259)</f>
        <v/>
      </c>
      <c r="I7260" s="7">
        <f>MIN(MAX((E7260-G7260)/IF(H7260&gt;1e-12,H7260,NA()),-8.0),8.0)</f>
        <v/>
      </c>
      <c r="J7260">
        <f>IF(NOT(ISNA(I7260)),IF(ABS(I7260)&gt;=0.5,"TRIGGER",""),"")</f>
        <v/>
      </c>
      <c r="K7260">
        <f>IF(J7260="TRIGGER",IF(I7260&gt;0,"LONG","SHORT"),"")</f>
        <v/>
      </c>
    </row>
    <row r="7261">
      <c r="A7261" s="5" t="n">
        <v>43873</v>
      </c>
      <c r="B7261" t="inlineStr">
        <is>
          <t>Medium</t>
        </is>
      </c>
      <c r="C7261" t="n">
        <v>-11.5</v>
      </c>
      <c r="D7261" t="n">
        <v>-33</v>
      </c>
      <c r="E7261">
        <f>D7261-C7261</f>
        <v/>
      </c>
      <c r="F7261">
        <f>ROW()-ROW($A$7201)</f>
        <v/>
      </c>
      <c r="G7261">
        <f>AVERAGE($E$7201:$E$7260)</f>
        <v/>
      </c>
      <c r="H7261" s="6">
        <f>STDEV($E$7201:$E$7260)</f>
        <v/>
      </c>
      <c r="I7261" s="7">
        <f>MIN(MAX((E7261-G7261)/IF(H7261&gt;1e-12,H7261,NA()),-8.0),8.0)</f>
        <v/>
      </c>
      <c r="J7261">
        <f>IF(NOT(ISNA(I7261)),IF(ABS(I7261)&gt;=0.5,"TRIGGER",""),"")</f>
        <v/>
      </c>
      <c r="K7261">
        <f>IF(J7261="TRIGGER",IF(I7261&gt;0,"LONG","SHORT"),"")</f>
        <v/>
      </c>
    </row>
    <row r="7262">
      <c r="A7262" s="5" t="n">
        <v>43901</v>
      </c>
      <c r="B7262" t="inlineStr">
        <is>
          <t>Medium</t>
        </is>
      </c>
      <c r="C7262" t="n">
        <v>-236.25</v>
      </c>
      <c r="D7262" t="n">
        <v>-235</v>
      </c>
      <c r="E7262">
        <f>D7262-C7262</f>
        <v/>
      </c>
      <c r="F7262">
        <f>ROW()-ROW($A$7201)</f>
        <v/>
      </c>
      <c r="G7262">
        <f>AVERAGE($E$7201:$E$7261)</f>
        <v/>
      </c>
      <c r="H7262" s="6">
        <f>STDEV($E$7201:$E$7261)</f>
        <v/>
      </c>
      <c r="I7262" s="7">
        <f>MIN(MAX((E7262-G7262)/IF(H7262&gt;1e-12,H7262,NA()),-8.0),8.0)</f>
        <v/>
      </c>
      <c r="J7262">
        <f>IF(NOT(ISNA(I7262)),IF(ABS(I7262)&gt;=0.5,"TRIGGER",""),"")</f>
        <v/>
      </c>
      <c r="K7262">
        <f>IF(J7262="TRIGGER",IF(I7262&gt;0,"LONG","SHORT"),"")</f>
        <v/>
      </c>
    </row>
    <row r="7263">
      <c r="A7263" s="5" t="n">
        <v>43931</v>
      </c>
      <c r="B7263" t="inlineStr">
        <is>
          <t>Medium</t>
        </is>
      </c>
      <c r="C7263" t="n">
        <v>-150</v>
      </c>
      <c r="D7263" t="n">
        <v>-119</v>
      </c>
      <c r="E7263">
        <f>D7263-C7263</f>
        <v/>
      </c>
      <c r="F7263">
        <f>ROW()-ROW($A$7201)</f>
        <v/>
      </c>
      <c r="G7263">
        <f>AVERAGE($E$7201:$E$7262)</f>
        <v/>
      </c>
      <c r="H7263" s="6">
        <f>STDEV($E$7201:$E$7262)</f>
        <v/>
      </c>
      <c r="I7263" s="7">
        <f>MIN(MAX((E7263-G7263)/IF(H7263&gt;1e-12,H7263,NA()),-8.0),8.0)</f>
        <v/>
      </c>
      <c r="J7263">
        <f>IF(NOT(ISNA(I7263)),IF(ABS(I7263)&gt;=0.5,"TRIGGER",""),"")</f>
        <v/>
      </c>
      <c r="K7263">
        <f>IF(J7263="TRIGGER",IF(I7263&gt;0,"LONG","SHORT"),"")</f>
        <v/>
      </c>
    </row>
    <row r="7264">
      <c r="A7264" s="5" t="n">
        <v>43963</v>
      </c>
      <c r="B7264" t="inlineStr">
        <is>
          <t>Medium</t>
        </is>
      </c>
      <c r="C7264" t="n">
        <v>-747.5</v>
      </c>
      <c r="D7264" t="n">
        <v>-738</v>
      </c>
      <c r="E7264">
        <f>D7264-C7264</f>
        <v/>
      </c>
      <c r="F7264">
        <f>ROW()-ROW($A$7201)</f>
        <v/>
      </c>
      <c r="G7264">
        <f>AVERAGE($E$7201:$E$7263)</f>
        <v/>
      </c>
      <c r="H7264" s="6">
        <f>STDEV($E$7201:$E$7263)</f>
        <v/>
      </c>
      <c r="I7264" s="7">
        <f>MIN(MAX((E7264-G7264)/IF(H7264&gt;1e-12,H7264,NA()),-8.0),8.0)</f>
        <v/>
      </c>
      <c r="J7264">
        <f>IF(NOT(ISNA(I7264)),IF(ABS(I7264)&gt;=0.5,"TRIGGER",""),"")</f>
        <v/>
      </c>
      <c r="K7264">
        <f>IF(J7264="TRIGGER",IF(I7264&gt;0,"LONG","SHORT"),"")</f>
        <v/>
      </c>
    </row>
    <row r="7265">
      <c r="A7265" s="5" t="n">
        <v>43992</v>
      </c>
      <c r="B7265" t="inlineStr">
        <is>
          <t>Medium</t>
        </is>
      </c>
      <c r="C7265" t="n">
        <v>-625</v>
      </c>
      <c r="D7265" t="n">
        <v>-399</v>
      </c>
      <c r="E7265">
        <f>D7265-C7265</f>
        <v/>
      </c>
      <c r="F7265">
        <f>ROW()-ROW($A$7201)</f>
        <v/>
      </c>
      <c r="G7265">
        <f>AVERAGE($E$7201:$E$7264)</f>
        <v/>
      </c>
      <c r="H7265" s="6">
        <f>STDEV($E$7201:$E$7264)</f>
        <v/>
      </c>
      <c r="I7265" s="7">
        <f>MIN(MAX((E7265-G7265)/IF(H7265&gt;1e-12,H7265,NA()),-8.0),8.0)</f>
        <v/>
      </c>
      <c r="J7265">
        <f>IF(NOT(ISNA(I7265)),IF(ABS(I7265)&gt;=0.5,"TRIGGER",""),"")</f>
        <v/>
      </c>
      <c r="K7265">
        <f>IF(J7265="TRIGGER",IF(I7265&gt;0,"LONG","SHORT"),"")</f>
        <v/>
      </c>
    </row>
    <row r="7266">
      <c r="A7266" s="5" t="n">
        <v>44025</v>
      </c>
      <c r="B7266" t="inlineStr">
        <is>
          <t>Medium</t>
        </is>
      </c>
      <c r="C7266" t="n">
        <v>-863</v>
      </c>
      <c r="D7266" t="n">
        <v>-864</v>
      </c>
      <c r="E7266">
        <f>D7266-C7266</f>
        <v/>
      </c>
      <c r="F7266">
        <f>ROW()-ROW($A$7201)</f>
        <v/>
      </c>
      <c r="G7266">
        <f>AVERAGE($E$7201:$E$7265)</f>
        <v/>
      </c>
      <c r="H7266" s="6">
        <f>STDEV($E$7201:$E$7265)</f>
        <v/>
      </c>
      <c r="I7266" s="7">
        <f>MIN(MAX((E7266-G7266)/IF(H7266&gt;1e-12,H7266,NA()),-8.0),8.0)</f>
        <v/>
      </c>
      <c r="J7266">
        <f>IF(NOT(ISNA(I7266)),IF(ABS(I7266)&gt;=0.5,"TRIGGER",""),"")</f>
        <v/>
      </c>
      <c r="K7266">
        <f>IF(J7266="TRIGGER",IF(I7266&gt;0,"LONG","SHORT"),"")</f>
        <v/>
      </c>
    </row>
    <row r="7267">
      <c r="A7267" s="5" t="n">
        <v>44055</v>
      </c>
      <c r="B7267" t="inlineStr">
        <is>
          <t>Medium</t>
        </is>
      </c>
      <c r="C7267" t="n">
        <v>-193</v>
      </c>
      <c r="D7267" t="n">
        <v>-63</v>
      </c>
      <c r="E7267">
        <f>D7267-C7267</f>
        <v/>
      </c>
      <c r="F7267">
        <f>ROW()-ROW($A$7201)</f>
        <v/>
      </c>
      <c r="G7267">
        <f>AVERAGE($E$7201:$E$7266)</f>
        <v/>
      </c>
      <c r="H7267" s="6">
        <f>STDEV($E$7201:$E$7266)</f>
        <v/>
      </c>
      <c r="I7267" s="7">
        <f>MIN(MAX((E7267-G7267)/IF(H7267&gt;1e-12,H7267,NA()),-8.0),8.0)</f>
        <v/>
      </c>
      <c r="J7267">
        <f>IF(NOT(ISNA(I7267)),IF(ABS(I7267)&gt;=0.5,"TRIGGER",""),"")</f>
        <v/>
      </c>
      <c r="K7267">
        <f>IF(J7267="TRIGGER",IF(I7267&gt;0,"LONG","SHORT"),"")</f>
        <v/>
      </c>
    </row>
    <row r="7268">
      <c r="A7268" s="5" t="n">
        <v>44085</v>
      </c>
      <c r="B7268" t="inlineStr">
        <is>
          <t>Medium</t>
        </is>
      </c>
      <c r="C7268" t="n">
        <v>-245</v>
      </c>
      <c r="D7268" t="n">
        <v>-200</v>
      </c>
      <c r="E7268">
        <f>D7268-C7268</f>
        <v/>
      </c>
      <c r="F7268">
        <f>ROW()-ROW($A$7201)</f>
        <v/>
      </c>
      <c r="G7268">
        <f>AVERAGE($E$7201:$E$7267)</f>
        <v/>
      </c>
      <c r="H7268" s="6">
        <f>STDEV($E$7201:$E$7267)</f>
        <v/>
      </c>
      <c r="I7268" s="7">
        <f>MIN(MAX((E7268-G7268)/IF(H7268&gt;1e-12,H7268,NA()),-8.0),8.0)</f>
        <v/>
      </c>
      <c r="J7268">
        <f>IF(NOT(ISNA(I7268)),IF(ABS(I7268)&gt;=0.5,"TRIGGER",""),"")</f>
        <v/>
      </c>
      <c r="K7268">
        <f>IF(J7268="TRIGGER",IF(I7268&gt;0,"LONG","SHORT"),"")</f>
        <v/>
      </c>
    </row>
    <row r="7269">
      <c r="A7269" s="5" t="n">
        <v>44120</v>
      </c>
      <c r="B7269" t="inlineStr">
        <is>
          <t>Medium</t>
        </is>
      </c>
      <c r="C7269" t="n">
        <v>-124</v>
      </c>
      <c r="D7269" t="n">
        <v>-125</v>
      </c>
      <c r="E7269">
        <f>D7269-C7269</f>
        <v/>
      </c>
      <c r="F7269">
        <f>ROW()-ROW($A$7201)</f>
        <v/>
      </c>
      <c r="G7269">
        <f>AVERAGE($E$7201:$E$7268)</f>
        <v/>
      </c>
      <c r="H7269" s="6">
        <f>STDEV($E$7201:$E$7268)</f>
        <v/>
      </c>
      <c r="I7269" s="7">
        <f>MIN(MAX((E7269-G7269)/IF(H7269&gt;1e-12,H7269,NA()),-8.0),8.0)</f>
        <v/>
      </c>
      <c r="J7269">
        <f>IF(NOT(ISNA(I7269)),IF(ABS(I7269)&gt;=0.5,"TRIGGER",""),"")</f>
        <v/>
      </c>
      <c r="K7269">
        <f>IF(J7269="TRIGGER",IF(I7269&gt;0,"LONG","SHORT"),"")</f>
        <v/>
      </c>
    </row>
    <row r="7270">
      <c r="A7270" s="5" t="n">
        <v>44147</v>
      </c>
      <c r="B7270" t="inlineStr">
        <is>
          <t>Medium</t>
        </is>
      </c>
      <c r="C7270" t="n">
        <v>-274.5</v>
      </c>
      <c r="D7270" t="n">
        <v>-284</v>
      </c>
      <c r="E7270">
        <f>D7270-C7270</f>
        <v/>
      </c>
      <c r="F7270">
        <f>ROW()-ROW($A$7201)</f>
        <v/>
      </c>
      <c r="G7270">
        <f>AVERAGE($E$7201:$E$7269)</f>
        <v/>
      </c>
      <c r="H7270" s="6">
        <f>STDEV($E$7201:$E$7269)</f>
        <v/>
      </c>
      <c r="I7270" s="7">
        <f>MIN(MAX((E7270-G7270)/IF(H7270&gt;1e-12,H7270,NA()),-8.0),8.0)</f>
        <v/>
      </c>
      <c r="J7270">
        <f>IF(NOT(ISNA(I7270)),IF(ABS(I7270)&gt;=0.5,"TRIGGER",""),"")</f>
        <v/>
      </c>
      <c r="K7270">
        <f>IF(J7270="TRIGGER",IF(I7270&gt;0,"LONG","SHORT"),"")</f>
        <v/>
      </c>
    </row>
    <row r="7271">
      <c r="A7271" s="5" t="n">
        <v>44175</v>
      </c>
      <c r="B7271" t="inlineStr">
        <is>
          <t>Medium</t>
        </is>
      </c>
      <c r="C7271" t="n">
        <v>-200</v>
      </c>
      <c r="D7271" t="n">
        <v>-145</v>
      </c>
      <c r="E7271">
        <f>D7271-C7271</f>
        <v/>
      </c>
      <c r="F7271">
        <f>ROW()-ROW($A$7201)</f>
        <v/>
      </c>
      <c r="G7271">
        <f>AVERAGE($E$7201:$E$7270)</f>
        <v/>
      </c>
      <c r="H7271" s="6">
        <f>STDEV($E$7201:$E$7270)</f>
        <v/>
      </c>
      <c r="I7271" s="7">
        <f>MIN(MAX((E7271-G7271)/IF(H7271&gt;1e-12,H7271,NA()),-8.0),8.0)</f>
        <v/>
      </c>
      <c r="J7271">
        <f>IF(NOT(ISNA(I7271)),IF(ABS(I7271)&gt;=0.5,"TRIGGER",""),"")</f>
        <v/>
      </c>
      <c r="K7271">
        <f>IF(J7271="TRIGGER",IF(I7271&gt;0,"LONG","SHORT"),"")</f>
        <v/>
      </c>
    </row>
    <row r="7272">
      <c r="A7272" s="5" t="n">
        <v>44237</v>
      </c>
      <c r="B7272" t="inlineStr">
        <is>
          <t>Medium</t>
        </is>
      </c>
      <c r="C7272" t="n">
        <v>-150</v>
      </c>
      <c r="D7272" t="n">
        <v>-163</v>
      </c>
      <c r="E7272">
        <f>D7272-C7272</f>
        <v/>
      </c>
      <c r="F7272">
        <f>ROW()-ROW($A$7201)</f>
        <v/>
      </c>
      <c r="G7272">
        <f>AVERAGE($E$7201:$E$7271)</f>
        <v/>
      </c>
      <c r="H7272" s="6">
        <f>STDEV($E$7201:$E$7271)</f>
        <v/>
      </c>
      <c r="I7272" s="7">
        <f>MIN(MAX((E7272-G7272)/IF(H7272&gt;1e-12,H7272,NA()),-8.0),8.0)</f>
        <v/>
      </c>
      <c r="J7272">
        <f>IF(NOT(ISNA(I7272)),IF(ABS(I7272)&gt;=0.5,"TRIGGER",""),"")</f>
        <v/>
      </c>
      <c r="K7272">
        <f>IF(J7272="TRIGGER",IF(I7272&gt;0,"LONG","SHORT"),"")</f>
        <v/>
      </c>
    </row>
    <row r="7273">
      <c r="A7273" s="5" t="n">
        <v>44265</v>
      </c>
      <c r="B7273" t="inlineStr">
        <is>
          <t>Medium</t>
        </is>
      </c>
      <c r="C7273" t="n">
        <v>-265</v>
      </c>
      <c r="D7273" t="n">
        <v>-311</v>
      </c>
      <c r="E7273">
        <f>D7273-C7273</f>
        <v/>
      </c>
      <c r="F7273">
        <f>ROW()-ROW($A$7201)</f>
        <v/>
      </c>
      <c r="G7273">
        <f>AVERAGE($E$7201:$E$7272)</f>
        <v/>
      </c>
      <c r="H7273" s="6">
        <f>STDEV($E$7201:$E$7272)</f>
        <v/>
      </c>
      <c r="I7273" s="7">
        <f>MIN(MAX((E7273-G7273)/IF(H7273&gt;1e-12,H7273,NA()),-8.0),8.0)</f>
        <v/>
      </c>
      <c r="J7273">
        <f>IF(NOT(ISNA(I7273)),IF(ABS(I7273)&gt;=0.5,"TRIGGER",""),"")</f>
        <v/>
      </c>
      <c r="K7273">
        <f>IF(J7273="TRIGGER",IF(I7273&gt;0,"LONG","SHORT"),"")</f>
        <v/>
      </c>
    </row>
    <row r="7274">
      <c r="A7274" s="5" t="n">
        <v>44298</v>
      </c>
      <c r="B7274" t="inlineStr">
        <is>
          <t>Medium</t>
        </is>
      </c>
      <c r="C7274" t="n">
        <v>-658</v>
      </c>
      <c r="D7274" t="n">
        <v>-660</v>
      </c>
      <c r="E7274">
        <f>D7274-C7274</f>
        <v/>
      </c>
      <c r="F7274">
        <f>ROW()-ROW($A$7201)</f>
        <v/>
      </c>
      <c r="G7274">
        <f>AVERAGE($E$7201:$E$7273)</f>
        <v/>
      </c>
      <c r="H7274" s="6">
        <f>STDEV($E$7201:$E$7273)</f>
        <v/>
      </c>
      <c r="I7274" s="7">
        <f>MIN(MAX((E7274-G7274)/IF(H7274&gt;1e-12,H7274,NA()),-8.0),8.0)</f>
        <v/>
      </c>
      <c r="J7274">
        <f>IF(NOT(ISNA(I7274)),IF(ABS(I7274)&gt;=0.5,"TRIGGER",""),"")</f>
        <v/>
      </c>
      <c r="K7274">
        <f>IF(J7274="TRIGGER",IF(I7274&gt;0,"LONG","SHORT"),"")</f>
        <v/>
      </c>
    </row>
    <row r="7275">
      <c r="A7275" s="5" t="n">
        <v>44328</v>
      </c>
      <c r="B7275" t="inlineStr">
        <is>
          <t>Medium</t>
        </is>
      </c>
      <c r="C7275" t="n">
        <v>-220</v>
      </c>
      <c r="D7275" t="n">
        <v>-226</v>
      </c>
      <c r="E7275">
        <f>D7275-C7275</f>
        <v/>
      </c>
      <c r="F7275">
        <f>ROW()-ROW($A$7201)</f>
        <v/>
      </c>
      <c r="G7275">
        <f>AVERAGE($E$7201:$E$7274)</f>
        <v/>
      </c>
      <c r="H7275" s="6">
        <f>STDEV($E$7201:$E$7274)</f>
        <v/>
      </c>
      <c r="I7275" s="7">
        <f>MIN(MAX((E7275-G7275)/IF(H7275&gt;1e-12,H7275,NA()),-8.0),8.0)</f>
        <v/>
      </c>
      <c r="J7275">
        <f>IF(NOT(ISNA(I7275)),IF(ABS(I7275)&gt;=0.5,"TRIGGER",""),"")</f>
        <v/>
      </c>
      <c r="K7275">
        <f>IF(J7275="TRIGGER",IF(I7275&gt;0,"LONG","SHORT"),"")</f>
        <v/>
      </c>
    </row>
    <row r="7276">
      <c r="A7276" s="5" t="n">
        <v>44390</v>
      </c>
      <c r="B7276" t="inlineStr">
        <is>
          <t>Medium</t>
        </is>
      </c>
      <c r="C7276" t="n">
        <v>-194</v>
      </c>
      <c r="D7276" t="n">
        <v>-174</v>
      </c>
      <c r="E7276">
        <f>D7276-C7276</f>
        <v/>
      </c>
      <c r="F7276">
        <f>ROW()-ROW($A$7201)</f>
        <v/>
      </c>
      <c r="G7276">
        <f>AVERAGE($E$7201:$E$7275)</f>
        <v/>
      </c>
      <c r="H7276" s="6">
        <f>STDEV($E$7201:$E$7275)</f>
        <v/>
      </c>
      <c r="I7276" s="7">
        <f>MIN(MAX((E7276-G7276)/IF(H7276&gt;1e-12,H7276,NA()),-8.0),8.0)</f>
        <v/>
      </c>
      <c r="J7276">
        <f>IF(NOT(ISNA(I7276)),IF(ABS(I7276)&gt;=0.5,"TRIGGER",""),"")</f>
        <v/>
      </c>
      <c r="K7276">
        <f>IF(J7276="TRIGGER",IF(I7276&gt;0,"LONG","SHORT"),"")</f>
        <v/>
      </c>
    </row>
    <row r="7277">
      <c r="A7277" s="5" t="n">
        <v>44419</v>
      </c>
      <c r="B7277" t="inlineStr">
        <is>
          <t>Medium</t>
        </is>
      </c>
      <c r="C7277" t="n">
        <v>-307</v>
      </c>
      <c r="D7277" t="n">
        <v>-302</v>
      </c>
      <c r="E7277">
        <f>D7277-C7277</f>
        <v/>
      </c>
      <c r="F7277">
        <f>ROW()-ROW($A$7201)</f>
        <v/>
      </c>
      <c r="G7277">
        <f>AVERAGE($E$7201:$E$7276)</f>
        <v/>
      </c>
      <c r="H7277" s="6">
        <f>STDEV($E$7201:$E$7276)</f>
        <v/>
      </c>
      <c r="I7277" s="7">
        <f>MIN(MAX((E7277-G7277)/IF(H7277&gt;1e-12,H7277,NA()),-8.0),8.0)</f>
        <v/>
      </c>
      <c r="J7277">
        <f>IF(NOT(ISNA(I7277)),IF(ABS(I7277)&gt;=0.5,"TRIGGER",""),"")</f>
        <v/>
      </c>
      <c r="K7277">
        <f>IF(J7277="TRIGGER",IF(I7277&gt;0,"LONG","SHORT"),"")</f>
        <v/>
      </c>
    </row>
    <row r="7278">
      <c r="A7278" s="5" t="n">
        <v>44452</v>
      </c>
      <c r="B7278" t="inlineStr">
        <is>
          <t>Medium</t>
        </is>
      </c>
      <c r="C7278" t="n">
        <v>-173</v>
      </c>
      <c r="D7278" t="n">
        <v>-171</v>
      </c>
      <c r="E7278">
        <f>D7278-C7278</f>
        <v/>
      </c>
      <c r="F7278">
        <f>ROW()-ROW($A$7201)</f>
        <v/>
      </c>
      <c r="G7278">
        <f>AVERAGE($E$7201:$E$7277)</f>
        <v/>
      </c>
      <c r="H7278" s="6">
        <f>STDEV($E$7201:$E$7277)</f>
        <v/>
      </c>
      <c r="I7278" s="7">
        <f>MIN(MAX((E7278-G7278)/IF(H7278&gt;1e-12,H7278,NA()),-8.0),8.0)</f>
        <v/>
      </c>
      <c r="J7278">
        <f>IF(NOT(ISNA(I7278)),IF(ABS(I7278)&gt;=0.5,"TRIGGER",""),"")</f>
        <v/>
      </c>
      <c r="K7278">
        <f>IF(J7278="TRIGGER",IF(I7278&gt;0,"LONG","SHORT"),"")</f>
        <v/>
      </c>
    </row>
    <row r="7279">
      <c r="A7279" s="5" t="n">
        <v>44491</v>
      </c>
      <c r="B7279" t="inlineStr">
        <is>
          <t>Medium</t>
        </is>
      </c>
      <c r="C7279" t="n">
        <v>-60</v>
      </c>
      <c r="D7279" t="n">
        <v>-62</v>
      </c>
      <c r="E7279">
        <f>D7279-C7279</f>
        <v/>
      </c>
      <c r="F7279">
        <f>ROW()-ROW($A$7201)</f>
        <v/>
      </c>
      <c r="G7279">
        <f>AVERAGE($E$7201:$E$7278)</f>
        <v/>
      </c>
      <c r="H7279" s="6">
        <f>STDEV($E$7201:$E$7278)</f>
        <v/>
      </c>
      <c r="I7279" s="7">
        <f>MIN(MAX((E7279-G7279)/IF(H7279&gt;1e-12,H7279,NA()),-8.0),8.0)</f>
        <v/>
      </c>
      <c r="J7279">
        <f>IF(NOT(ISNA(I7279)),IF(ABS(I7279)&gt;=0.5,"TRIGGER",""),"")</f>
        <v/>
      </c>
      <c r="K7279">
        <f>IF(J7279="TRIGGER",IF(I7279&gt;0,"LONG","SHORT"),"")</f>
        <v/>
      </c>
    </row>
    <row r="7280">
      <c r="A7280" s="5" t="n">
        <v>44510</v>
      </c>
      <c r="B7280" t="inlineStr">
        <is>
          <t>Medium</t>
        </is>
      </c>
      <c r="C7280" t="n">
        <v>-179</v>
      </c>
      <c r="D7280" t="n">
        <v>-165</v>
      </c>
      <c r="E7280">
        <f>D7280-C7280</f>
        <v/>
      </c>
      <c r="F7280">
        <f>ROW()-ROW($A$7201)</f>
        <v/>
      </c>
      <c r="G7280">
        <f>AVERAGE($E$7201:$E$7279)</f>
        <v/>
      </c>
      <c r="H7280" s="6">
        <f>STDEV($E$7201:$E$7279)</f>
        <v/>
      </c>
      <c r="I7280" s="7">
        <f>MIN(MAX((E7280-G7280)/IF(H7280&gt;1e-12,H7280,NA()),-8.0),8.0)</f>
        <v/>
      </c>
      <c r="J7280">
        <f>IF(NOT(ISNA(I7280)),IF(ABS(I7280)&gt;=0.5,"TRIGGER",""),"")</f>
        <v/>
      </c>
      <c r="K7280">
        <f>IF(J7280="TRIGGER",IF(I7280&gt;0,"LONG","SHORT"),"")</f>
        <v/>
      </c>
    </row>
    <row r="7281">
      <c r="A7281" s="5" t="n">
        <v>44540</v>
      </c>
      <c r="B7281" t="inlineStr">
        <is>
          <t>Medium</t>
        </is>
      </c>
      <c r="C7281" t="n">
        <v>-195</v>
      </c>
      <c r="D7281" t="n">
        <v>-191</v>
      </c>
      <c r="E7281">
        <f>D7281-C7281</f>
        <v/>
      </c>
      <c r="F7281">
        <f>ROW()-ROW($A$7201)</f>
        <v/>
      </c>
      <c r="G7281">
        <f>AVERAGE($E$7201:$E$7280)</f>
        <v/>
      </c>
      <c r="H7281" s="6">
        <f>STDEV($E$7201:$E$7280)</f>
        <v/>
      </c>
      <c r="I7281" s="7">
        <f>MIN(MAX((E7281-G7281)/IF(H7281&gt;1e-12,H7281,NA()),-8.0),8.0)</f>
        <v/>
      </c>
      <c r="J7281">
        <f>IF(NOT(ISNA(I7281)),IF(ABS(I7281)&gt;=0.5,"TRIGGER",""),"")</f>
        <v/>
      </c>
      <c r="K7281">
        <f>IF(J7281="TRIGGER",IF(I7281&gt;0,"LONG","SHORT"),"")</f>
        <v/>
      </c>
    </row>
    <row r="7282">
      <c r="A7282" s="5" t="n">
        <v>44573</v>
      </c>
      <c r="B7282" t="inlineStr">
        <is>
          <t>Medium</t>
        </is>
      </c>
      <c r="C7282" t="n">
        <v>-25</v>
      </c>
      <c r="D7282" t="n">
        <v>-21</v>
      </c>
      <c r="E7282">
        <f>D7282-C7282</f>
        <v/>
      </c>
      <c r="F7282">
        <f>ROW()-ROW($A$7201)</f>
        <v/>
      </c>
      <c r="G7282">
        <f>AVERAGE($E$7201:$E$7281)</f>
        <v/>
      </c>
      <c r="H7282" s="6">
        <f>STDEV($E$7201:$E$7281)</f>
        <v/>
      </c>
      <c r="I7282" s="7">
        <f>MIN(MAX((E7282-G7282)/IF(H7282&gt;1e-12,H7282,NA()),-8.0),8.0)</f>
        <v/>
      </c>
      <c r="J7282">
        <f>IF(NOT(ISNA(I7282)),IF(ABS(I7282)&gt;=0.5,"TRIGGER",""),"")</f>
        <v/>
      </c>
      <c r="K7282">
        <f>IF(J7282="TRIGGER",IF(I7282&gt;0,"LONG","SHORT"),"")</f>
        <v/>
      </c>
    </row>
    <row r="7283">
      <c r="A7283" s="5" t="n">
        <v>44602</v>
      </c>
      <c r="B7283" t="inlineStr">
        <is>
          <t>Medium</t>
        </is>
      </c>
      <c r="C7283" t="n">
        <v>25</v>
      </c>
      <c r="D7283" t="n">
        <v>119</v>
      </c>
      <c r="E7283">
        <f>D7283-C7283</f>
        <v/>
      </c>
      <c r="F7283">
        <f>ROW()-ROW($A$7201)</f>
        <v/>
      </c>
      <c r="G7283">
        <f>AVERAGE($E$7201:$E$7282)</f>
        <v/>
      </c>
      <c r="H7283" s="6">
        <f>STDEV($E$7201:$E$7282)</f>
        <v/>
      </c>
      <c r="I7283" s="7">
        <f>MIN(MAX((E7283-G7283)/IF(H7283&gt;1e-12,H7283,NA()),-8.0),8.0)</f>
        <v/>
      </c>
      <c r="J7283">
        <f>IF(NOT(ISNA(I7283)),IF(ABS(I7283)&gt;=0.5,"TRIGGER",""),"")</f>
        <v/>
      </c>
      <c r="K7283">
        <f>IF(J7283="TRIGGER",IF(I7283&gt;0,"LONG","SHORT"),"")</f>
        <v/>
      </c>
    </row>
    <row r="7284">
      <c r="A7284" s="5" t="n">
        <v>44630</v>
      </c>
      <c r="B7284" t="inlineStr">
        <is>
          <t>Medium</t>
        </is>
      </c>
      <c r="C7284" t="n">
        <v>-49.5</v>
      </c>
      <c r="D7284" t="n">
        <v>-217</v>
      </c>
      <c r="E7284">
        <f>D7284-C7284</f>
        <v/>
      </c>
      <c r="F7284">
        <f>ROW()-ROW($A$7201)</f>
        <v/>
      </c>
      <c r="G7284">
        <f>AVERAGE($E$7201:$E$7283)</f>
        <v/>
      </c>
      <c r="H7284" s="6">
        <f>STDEV($E$7201:$E$7283)</f>
        <v/>
      </c>
      <c r="I7284" s="7">
        <f>MIN(MAX((E7284-G7284)/IF(H7284&gt;1e-12,H7284,NA()),-8.0),8.0)</f>
        <v/>
      </c>
      <c r="J7284">
        <f>IF(NOT(ISNA(I7284)),IF(ABS(I7284)&gt;=0.5,"TRIGGER",""),"")</f>
        <v/>
      </c>
      <c r="K7284">
        <f>IF(J7284="TRIGGER",IF(I7284&gt;0,"LONG","SHORT"),"")</f>
        <v/>
      </c>
    </row>
    <row r="7285">
      <c r="A7285" s="5" t="n">
        <v>44663</v>
      </c>
      <c r="B7285" t="inlineStr">
        <is>
          <t>Medium</t>
        </is>
      </c>
      <c r="C7285" t="n">
        <v>-191</v>
      </c>
      <c r="D7285" t="n">
        <v>-193</v>
      </c>
      <c r="E7285">
        <f>D7285-C7285</f>
        <v/>
      </c>
      <c r="F7285">
        <f>ROW()-ROW($A$7201)</f>
        <v/>
      </c>
      <c r="G7285">
        <f>AVERAGE($E$7201:$E$7284)</f>
        <v/>
      </c>
      <c r="H7285" s="6">
        <f>STDEV($E$7201:$E$7284)</f>
        <v/>
      </c>
      <c r="I7285" s="7">
        <f>MIN(MAX((E7285-G7285)/IF(H7285&gt;1e-12,H7285,NA()),-8.0),8.0)</f>
        <v/>
      </c>
      <c r="J7285">
        <f>IF(NOT(ISNA(I7285)),IF(ABS(I7285)&gt;=0.5,"TRIGGER",""),"")</f>
        <v/>
      </c>
      <c r="K7285">
        <f>IF(J7285="TRIGGER",IF(I7285&gt;0,"LONG","SHORT"),"")</f>
        <v/>
      </c>
    </row>
    <row r="7286">
      <c r="A7286" s="5" t="n">
        <v>44692</v>
      </c>
      <c r="B7286" t="inlineStr">
        <is>
          <t>Medium</t>
        </is>
      </c>
      <c r="C7286" t="n">
        <v>226</v>
      </c>
      <c r="D7286" t="n">
        <v>308</v>
      </c>
      <c r="E7286">
        <f>D7286-C7286</f>
        <v/>
      </c>
      <c r="F7286">
        <f>ROW()-ROW($A$7201)</f>
        <v/>
      </c>
      <c r="G7286">
        <f>AVERAGE($E$7201:$E$7285)</f>
        <v/>
      </c>
      <c r="H7286" s="6">
        <f>STDEV($E$7201:$E$7285)</f>
        <v/>
      </c>
      <c r="I7286" s="7">
        <f>MIN(MAX((E7286-G7286)/IF(H7286&gt;1e-12,H7286,NA()),-8.0),8.0)</f>
        <v/>
      </c>
      <c r="J7286">
        <f>IF(NOT(ISNA(I7286)),IF(ABS(I7286)&gt;=0.5,"TRIGGER",""),"")</f>
        <v/>
      </c>
      <c r="K7286">
        <f>IF(J7286="TRIGGER",IF(I7286&gt;0,"LONG","SHORT"),"")</f>
        <v/>
      </c>
    </row>
    <row r="7287">
      <c r="A7287" s="5" t="n">
        <v>44722</v>
      </c>
      <c r="B7287" t="inlineStr">
        <is>
          <t>Medium</t>
        </is>
      </c>
      <c r="C7287" t="n">
        <v>-120</v>
      </c>
      <c r="D7287" t="n">
        <v>-66</v>
      </c>
      <c r="E7287">
        <f>D7287-C7287</f>
        <v/>
      </c>
      <c r="F7287">
        <f>ROW()-ROW($A$7201)</f>
        <v/>
      </c>
      <c r="G7287">
        <f>AVERAGE($E$7201:$E$7286)</f>
        <v/>
      </c>
      <c r="H7287" s="6">
        <f>STDEV($E$7201:$E$7286)</f>
        <v/>
      </c>
      <c r="I7287" s="7">
        <f>MIN(MAX((E7287-G7287)/IF(H7287&gt;1e-12,H7287,NA()),-8.0),8.0)</f>
        <v/>
      </c>
      <c r="J7287">
        <f>IF(NOT(ISNA(I7287)),IF(ABS(I7287)&gt;=0.5,"TRIGGER",""),"")</f>
        <v/>
      </c>
      <c r="K7287">
        <f>IF(J7287="TRIGGER",IF(I7287&gt;0,"LONG","SHORT"),"")</f>
        <v/>
      </c>
    </row>
    <row r="7288">
      <c r="A7288" s="5" t="n">
        <v>44755</v>
      </c>
      <c r="B7288" t="inlineStr">
        <is>
          <t>Medium</t>
        </is>
      </c>
      <c r="C7288" t="n">
        <v>-76.5</v>
      </c>
      <c r="D7288" t="n">
        <v>-89</v>
      </c>
      <c r="E7288">
        <f>D7288-C7288</f>
        <v/>
      </c>
      <c r="F7288">
        <f>ROW()-ROW($A$7201)</f>
        <v/>
      </c>
      <c r="G7288">
        <f>AVERAGE($E$7201:$E$7287)</f>
        <v/>
      </c>
      <c r="H7288" s="6">
        <f>STDEV($E$7201:$E$7287)</f>
        <v/>
      </c>
      <c r="I7288" s="7">
        <f>MIN(MAX((E7288-G7288)/IF(H7288&gt;1e-12,H7288,NA()),-8.0),8.0)</f>
        <v/>
      </c>
      <c r="J7288">
        <f>IF(NOT(ISNA(I7288)),IF(ABS(I7288)&gt;=0.5,"TRIGGER",""),"")</f>
        <v/>
      </c>
      <c r="K7288">
        <f>IF(J7288="TRIGGER",IF(I7288&gt;0,"LONG","SHORT"),"")</f>
        <v/>
      </c>
    </row>
    <row r="7289">
      <c r="A7289" s="5" t="n">
        <v>44783</v>
      </c>
      <c r="B7289" t="inlineStr">
        <is>
          <t>Medium</t>
        </is>
      </c>
      <c r="C7289" t="n">
        <v>-194</v>
      </c>
      <c r="D7289" t="n">
        <v>-211</v>
      </c>
      <c r="E7289">
        <f>D7289-C7289</f>
        <v/>
      </c>
      <c r="F7289">
        <f>ROW()-ROW($A$7201)</f>
        <v/>
      </c>
      <c r="G7289">
        <f>AVERAGE($E$7201:$E$7288)</f>
        <v/>
      </c>
      <c r="H7289" s="6">
        <f>STDEV($E$7201:$E$7288)</f>
        <v/>
      </c>
      <c r="I7289" s="7">
        <f>MIN(MAX((E7289-G7289)/IF(H7289&gt;1e-12,H7289,NA()),-8.0),8.0)</f>
        <v/>
      </c>
      <c r="J7289">
        <f>IF(NOT(ISNA(I7289)),IF(ABS(I7289)&gt;=0.5,"TRIGGER",""),"")</f>
        <v/>
      </c>
      <c r="K7289">
        <f>IF(J7289="TRIGGER",IF(I7289&gt;0,"LONG","SHORT"),"")</f>
        <v/>
      </c>
    </row>
    <row r="7290">
      <c r="A7290" s="5" t="n">
        <v>44817</v>
      </c>
      <c r="B7290" t="inlineStr">
        <is>
          <t>Medium</t>
        </is>
      </c>
      <c r="C7290" t="n">
        <v>-213.5</v>
      </c>
      <c r="D7290" t="n">
        <v>-220</v>
      </c>
      <c r="E7290">
        <f>D7290-C7290</f>
        <v/>
      </c>
      <c r="F7290">
        <f>ROW()-ROW($A$7201)</f>
        <v/>
      </c>
      <c r="G7290">
        <f>AVERAGE($E$7201:$E$7289)</f>
        <v/>
      </c>
      <c r="H7290" s="6">
        <f>STDEV($E$7201:$E$7289)</f>
        <v/>
      </c>
      <c r="I7290" s="7">
        <f>MIN(MAX((E7290-G7290)/IF(H7290&gt;1e-12,H7290,NA()),-8.0),8.0)</f>
        <v/>
      </c>
      <c r="J7290">
        <f>IF(NOT(ISNA(I7290)),IF(ABS(I7290)&gt;=0.5,"TRIGGER",""),"")</f>
        <v/>
      </c>
      <c r="K7290">
        <f>IF(J7290="TRIGGER",IF(I7290&gt;0,"LONG","SHORT"),"")</f>
        <v/>
      </c>
    </row>
    <row r="7291">
      <c r="A7291" s="5" t="n">
        <v>44855</v>
      </c>
      <c r="B7291" t="inlineStr">
        <is>
          <t>Medium</t>
        </is>
      </c>
      <c r="C7291" t="n">
        <v>-173.5</v>
      </c>
      <c r="D7291" t="n">
        <v>-430</v>
      </c>
      <c r="E7291">
        <f>D7291-C7291</f>
        <v/>
      </c>
      <c r="F7291">
        <f>ROW()-ROW($A$7201)</f>
        <v/>
      </c>
      <c r="G7291">
        <f>AVERAGE($E$7201:$E$7290)</f>
        <v/>
      </c>
      <c r="H7291" s="6">
        <f>STDEV($E$7201:$E$7290)</f>
        <v/>
      </c>
      <c r="I7291" s="7">
        <f>MIN(MAX((E7291-G7291)/IF(H7291&gt;1e-12,H7291,NA()),-8.0),8.0)</f>
        <v/>
      </c>
      <c r="J7291">
        <f>IF(NOT(ISNA(I7291)),IF(ABS(I7291)&gt;=0.5,"TRIGGER",""),"")</f>
        <v/>
      </c>
      <c r="K7291">
        <f>IF(J7291="TRIGGER",IF(I7291&gt;0,"LONG","SHORT"),"")</f>
        <v/>
      </c>
    </row>
    <row r="7292">
      <c r="A7292" s="5" t="n">
        <v>44875</v>
      </c>
      <c r="B7292" t="inlineStr">
        <is>
          <t>Medium</t>
        </is>
      </c>
      <c r="C7292" t="n">
        <v>-90</v>
      </c>
      <c r="D7292" t="n">
        <v>-88</v>
      </c>
      <c r="E7292">
        <f>D7292-C7292</f>
        <v/>
      </c>
      <c r="F7292">
        <f>ROW()-ROW($A$7201)</f>
        <v/>
      </c>
      <c r="G7292">
        <f>AVERAGE($E$7201:$E$7291)</f>
        <v/>
      </c>
      <c r="H7292" s="6">
        <f>STDEV($E$7201:$E$7291)</f>
        <v/>
      </c>
      <c r="I7292" s="7">
        <f>MIN(MAX((E7292-G7292)/IF(H7292&gt;1e-12,H7292,NA()),-8.0),8.0)</f>
        <v/>
      </c>
      <c r="J7292">
        <f>IF(NOT(ISNA(I7292)),IF(ABS(I7292)&gt;=0.5,"TRIGGER",""),"")</f>
        <v/>
      </c>
      <c r="K7292">
        <f>IF(J7292="TRIGGER",IF(I7292&gt;0,"LONG","SHORT"),"")</f>
        <v/>
      </c>
    </row>
    <row r="7293">
      <c r="A7293" s="5" t="n">
        <v>44907</v>
      </c>
      <c r="B7293" t="inlineStr">
        <is>
          <t>Medium</t>
        </is>
      </c>
      <c r="C7293" t="n">
        <v>-248</v>
      </c>
      <c r="D7293" t="n">
        <v>-249</v>
      </c>
      <c r="E7293">
        <f>D7293-C7293</f>
        <v/>
      </c>
      <c r="F7293">
        <f>ROW()-ROW($A$7201)</f>
        <v/>
      </c>
      <c r="G7293">
        <f>AVERAGE($E$7201:$E$7292)</f>
        <v/>
      </c>
      <c r="H7293" s="6">
        <f>STDEV($E$7201:$E$7292)</f>
        <v/>
      </c>
      <c r="I7293" s="7">
        <f>MIN(MAX((E7293-G7293)/IF(H7293&gt;1e-12,H7293,NA()),-8.0),8.0)</f>
        <v/>
      </c>
      <c r="J7293">
        <f>IF(NOT(ISNA(I7293)),IF(ABS(I7293)&gt;=0.5,"TRIGGER",""),"")</f>
        <v/>
      </c>
      <c r="K7293">
        <f>IF(J7293="TRIGGER",IF(I7293&gt;0,"LONG","SHORT"),"")</f>
        <v/>
      </c>
    </row>
    <row r="7294">
      <c r="A7294" s="5" t="n">
        <v>44938</v>
      </c>
      <c r="B7294" t="inlineStr">
        <is>
          <t>Medium</t>
        </is>
      </c>
      <c r="C7294" t="n">
        <v>-70</v>
      </c>
      <c r="D7294" t="n">
        <v>-85</v>
      </c>
      <c r="E7294">
        <f>D7294-C7294</f>
        <v/>
      </c>
      <c r="F7294">
        <f>ROW()-ROW($A$7201)</f>
        <v/>
      </c>
      <c r="G7294">
        <f>AVERAGE($E$7201:$E$7293)</f>
        <v/>
      </c>
      <c r="H7294" s="6">
        <f>STDEV($E$7201:$E$7293)</f>
        <v/>
      </c>
      <c r="I7294" s="7">
        <f>MIN(MAX((E7294-G7294)/IF(H7294&gt;1e-12,H7294,NA()),-8.0),8.0)</f>
        <v/>
      </c>
      <c r="J7294">
        <f>IF(NOT(ISNA(I7294)),IF(ABS(I7294)&gt;=0.5,"TRIGGER",""),"")</f>
        <v/>
      </c>
      <c r="K7294">
        <f>IF(J7294="TRIGGER",IF(I7294&gt;0,"LONG","SHORT"),"")</f>
        <v/>
      </c>
    </row>
    <row r="7295">
      <c r="A7295" s="5" t="n">
        <v>44967</v>
      </c>
      <c r="B7295" t="inlineStr">
        <is>
          <t>Medium</t>
        </is>
      </c>
      <c r="C7295" t="n">
        <v>-63</v>
      </c>
      <c r="D7295" t="n">
        <v>-39</v>
      </c>
      <c r="E7295">
        <f>D7295-C7295</f>
        <v/>
      </c>
      <c r="F7295">
        <f>ROW()-ROW($A$7201)</f>
        <v/>
      </c>
      <c r="G7295">
        <f>AVERAGE($E$7201:$E$7294)</f>
        <v/>
      </c>
      <c r="H7295" s="6">
        <f>STDEV($E$7201:$E$7294)</f>
        <v/>
      </c>
      <c r="I7295" s="7">
        <f>MIN(MAX((E7295-G7295)/IF(H7295&gt;1e-12,H7295,NA()),-8.0),8.0)</f>
        <v/>
      </c>
      <c r="J7295">
        <f>IF(NOT(ISNA(I7295)),IF(ABS(I7295)&gt;=0.5,"TRIGGER",""),"")</f>
        <v/>
      </c>
      <c r="K7295">
        <f>IF(J7295="TRIGGER",IF(I7295&gt;0,"LONG","SHORT"),"")</f>
        <v/>
      </c>
    </row>
    <row r="7296">
      <c r="A7296" s="5" t="n">
        <v>44995</v>
      </c>
      <c r="B7296" t="inlineStr">
        <is>
          <t>Medium</t>
        </is>
      </c>
      <c r="C7296" t="n">
        <v>-256</v>
      </c>
      <c r="D7296" t="n">
        <v>-262</v>
      </c>
      <c r="E7296">
        <f>D7296-C7296</f>
        <v/>
      </c>
      <c r="F7296">
        <f>ROW()-ROW($A$7201)</f>
        <v/>
      </c>
      <c r="G7296">
        <f>AVERAGE($E$7201:$E$7295)</f>
        <v/>
      </c>
      <c r="H7296" s="6">
        <f>STDEV($E$7201:$E$7295)</f>
        <v/>
      </c>
      <c r="I7296" s="7">
        <f>MIN(MAX((E7296-G7296)/IF(H7296&gt;1e-12,H7296,NA()),-8.0),8.0)</f>
        <v/>
      </c>
      <c r="J7296">
        <f>IF(NOT(ISNA(I7296)),IF(ABS(I7296)&gt;=0.5,"TRIGGER",""),"")</f>
        <v/>
      </c>
      <c r="K7296">
        <f>IF(J7296="TRIGGER",IF(I7296&gt;0,"LONG","SHORT"),"")</f>
        <v/>
      </c>
    </row>
    <row r="7297">
      <c r="A7297" s="5" t="n">
        <v>45028</v>
      </c>
      <c r="B7297" t="inlineStr">
        <is>
          <t>Medium</t>
        </is>
      </c>
      <c r="C7297" t="n">
        <v>-302</v>
      </c>
      <c r="D7297" t="n">
        <v>-378</v>
      </c>
      <c r="E7297">
        <f>D7297-C7297</f>
        <v/>
      </c>
      <c r="F7297">
        <f>ROW()-ROW($A$7201)</f>
        <v/>
      </c>
      <c r="G7297">
        <f>AVERAGE($E$7201:$E$7296)</f>
        <v/>
      </c>
      <c r="H7297" s="6">
        <f>STDEV($E$7201:$E$7296)</f>
        <v/>
      </c>
      <c r="I7297" s="7">
        <f>MIN(MAX((E7297-G7297)/IF(H7297&gt;1e-12,H7297,NA()),-8.0),8.0)</f>
        <v/>
      </c>
      <c r="J7297">
        <f>IF(NOT(ISNA(I7297)),IF(ABS(I7297)&gt;=0.5,"TRIGGER",""),"")</f>
        <v/>
      </c>
      <c r="K7297">
        <f>IF(J7297="TRIGGER",IF(I7297&gt;0,"LONG","SHORT"),"")</f>
        <v/>
      </c>
    </row>
    <row r="7298">
      <c r="A7298" s="5" t="n">
        <v>45056</v>
      </c>
      <c r="B7298" t="inlineStr">
        <is>
          <t>Medium</t>
        </is>
      </c>
      <c r="C7298" t="n">
        <v>235</v>
      </c>
      <c r="D7298" t="n">
        <v>176</v>
      </c>
      <c r="E7298">
        <f>D7298-C7298</f>
        <v/>
      </c>
      <c r="F7298">
        <f>ROW()-ROW($A$7201)</f>
        <v/>
      </c>
      <c r="G7298">
        <f>AVERAGE($E$7201:$E$7297)</f>
        <v/>
      </c>
      <c r="H7298" s="6">
        <f>STDEV($E$7201:$E$7297)</f>
        <v/>
      </c>
      <c r="I7298" s="7">
        <f>MIN(MAX((E7298-G7298)/IF(H7298&gt;1e-12,H7298,NA()),-8.0),8.0)</f>
        <v/>
      </c>
      <c r="J7298">
        <f>IF(NOT(ISNA(I7298)),IF(ABS(I7298)&gt;=0.5,"TRIGGER",""),"")</f>
        <v/>
      </c>
      <c r="K7298">
        <f>IF(J7298="TRIGGER",IF(I7298&gt;0,"LONG","SHORT"),"")</f>
        <v/>
      </c>
    </row>
    <row r="7299">
      <c r="A7299" s="5" t="n">
        <v>45089</v>
      </c>
      <c r="B7299" t="inlineStr">
        <is>
          <t>Medium</t>
        </is>
      </c>
      <c r="C7299" t="n">
        <v>-236</v>
      </c>
      <c r="D7299" t="n">
        <v>-240</v>
      </c>
      <c r="E7299">
        <f>D7299-C7299</f>
        <v/>
      </c>
      <c r="F7299">
        <f>ROW()-ROW($A$7201)</f>
        <v/>
      </c>
      <c r="G7299">
        <f>AVERAGE($E$7201:$E$7298)</f>
        <v/>
      </c>
      <c r="H7299" s="6">
        <f>STDEV($E$7201:$E$7298)</f>
        <v/>
      </c>
      <c r="I7299" s="7">
        <f>MIN(MAX((E7299-G7299)/IF(H7299&gt;1e-12,H7299,NA()),-8.0),8.0)</f>
        <v/>
      </c>
      <c r="J7299">
        <f>IF(NOT(ISNA(I7299)),IF(ABS(I7299)&gt;=0.5,"TRIGGER",""),"")</f>
        <v/>
      </c>
      <c r="K7299">
        <f>IF(J7299="TRIGGER",IF(I7299&gt;0,"LONG","SHORT"),"")</f>
        <v/>
      </c>
    </row>
    <row r="7300">
      <c r="A7300" s="5" t="n">
        <v>45120</v>
      </c>
      <c r="B7300" t="inlineStr">
        <is>
          <t>Medium</t>
        </is>
      </c>
      <c r="C7300" t="n">
        <v>-175</v>
      </c>
      <c r="D7300" t="n">
        <v>-228</v>
      </c>
      <c r="E7300">
        <f>D7300-C7300</f>
        <v/>
      </c>
      <c r="F7300">
        <f>ROW()-ROW($A$7201)</f>
        <v/>
      </c>
      <c r="G7300">
        <f>AVERAGE($E$7201:$E$7299)</f>
        <v/>
      </c>
      <c r="H7300" s="6">
        <f>STDEV($E$7201:$E$7299)</f>
        <v/>
      </c>
      <c r="I7300" s="7">
        <f>MIN(MAX((E7300-G7300)/IF(H7300&gt;1e-12,H7300,NA()),-8.0),8.0)</f>
        <v/>
      </c>
      <c r="J7300">
        <f>IF(NOT(ISNA(I7300)),IF(ABS(I7300)&gt;=0.5,"TRIGGER",""),"")</f>
        <v/>
      </c>
      <c r="K7300">
        <f>IF(J7300="TRIGGER",IF(I7300&gt;0,"LONG","SHORT"),"")</f>
        <v/>
      </c>
    </row>
    <row r="7301">
      <c r="A7301" s="5" t="n">
        <v>45148</v>
      </c>
      <c r="B7301" t="inlineStr">
        <is>
          <t>Medium</t>
        </is>
      </c>
      <c r="C7301" t="n">
        <v>-109.3</v>
      </c>
      <c r="D7301" t="n">
        <v>-221</v>
      </c>
      <c r="E7301">
        <f>D7301-C7301</f>
        <v/>
      </c>
      <c r="F7301">
        <f>ROW()-ROW($A$7201)</f>
        <v/>
      </c>
      <c r="G7301">
        <f>AVERAGE($E$7201:$E$7300)</f>
        <v/>
      </c>
      <c r="H7301" s="6">
        <f>STDEV($E$7201:$E$7300)</f>
        <v/>
      </c>
      <c r="I7301" s="7">
        <f>MIN(MAX((E7301-G7301)/IF(H7301&gt;1e-12,H7301,NA()),-8.0),8.0)</f>
        <v/>
      </c>
      <c r="J7301">
        <f>IF(NOT(ISNA(I7301)),IF(ABS(I7301)&gt;=0.5,"TRIGGER",""),"")</f>
        <v/>
      </c>
      <c r="K7301">
        <f>IF(J7301="TRIGGER",IF(I7301&gt;0,"LONG","SHORT"),"")</f>
        <v/>
      </c>
    </row>
    <row r="7302">
      <c r="A7302" s="5" t="n">
        <v>45182</v>
      </c>
      <c r="B7302" t="inlineStr">
        <is>
          <t>Medium</t>
        </is>
      </c>
      <c r="C7302" t="n">
        <v>-240</v>
      </c>
      <c r="D7302" t="n">
        <v>89</v>
      </c>
      <c r="E7302">
        <f>D7302-C7302</f>
        <v/>
      </c>
      <c r="F7302">
        <f>ROW()-ROW($A$7201)</f>
        <v/>
      </c>
      <c r="G7302">
        <f>AVERAGE($E$7201:$E$7301)</f>
        <v/>
      </c>
      <c r="H7302" s="6">
        <f>STDEV($E$7201:$E$7301)</f>
        <v/>
      </c>
      <c r="I7302" s="7">
        <f>MIN(MAX((E7302-G7302)/IF(H7302&gt;1e-12,H7302,NA()),-8.0),8.0)</f>
        <v/>
      </c>
      <c r="J7302">
        <f>IF(NOT(ISNA(I7302)),IF(ABS(I7302)&gt;=0.5,"TRIGGER",""),"")</f>
        <v/>
      </c>
      <c r="K7302">
        <f>IF(J7302="TRIGGER",IF(I7302&gt;0,"LONG","SHORT"),"")</f>
        <v/>
      </c>
    </row>
    <row r="7303">
      <c r="A7303" s="5" t="n">
        <v>45219</v>
      </c>
      <c r="B7303" t="inlineStr">
        <is>
          <t>Medium</t>
        </is>
      </c>
      <c r="C7303" t="n">
        <v>-78.59999999999999</v>
      </c>
      <c r="D7303" t="n">
        <v>-171</v>
      </c>
      <c r="E7303">
        <f>D7303-C7303</f>
        <v/>
      </c>
      <c r="F7303">
        <f>ROW()-ROW($A$7201)</f>
        <v/>
      </c>
      <c r="G7303">
        <f>AVERAGE($E$7201:$E$7302)</f>
        <v/>
      </c>
      <c r="H7303" s="6">
        <f>STDEV($E$7201:$E$7302)</f>
        <v/>
      </c>
      <c r="I7303" s="7">
        <f>MIN(MAX((E7303-G7303)/IF(H7303&gt;1e-12,H7303,NA()),-8.0),8.0)</f>
        <v/>
      </c>
      <c r="J7303">
        <f>IF(NOT(ISNA(I7303)),IF(ABS(I7303)&gt;=0.5,"TRIGGER",""),"")</f>
        <v/>
      </c>
      <c r="K7303">
        <f>IF(J7303="TRIGGER",IF(I7303&gt;0,"LONG","SHORT"),"")</f>
        <v/>
      </c>
    </row>
    <row r="7304">
      <c r="A7304" s="5" t="n">
        <v>45243</v>
      </c>
      <c r="B7304" t="inlineStr">
        <is>
          <t>Medium</t>
        </is>
      </c>
      <c r="C7304" t="n">
        <v>-65</v>
      </c>
      <c r="D7304" t="n">
        <v>-67</v>
      </c>
      <c r="E7304">
        <f>D7304-C7304</f>
        <v/>
      </c>
      <c r="F7304">
        <f>ROW()-ROW($A$7201)</f>
        <v/>
      </c>
      <c r="G7304">
        <f>AVERAGE($E$7201:$E$7303)</f>
        <v/>
      </c>
      <c r="H7304" s="6">
        <f>STDEV($E$7201:$E$7303)</f>
        <v/>
      </c>
      <c r="I7304" s="7">
        <f>MIN(MAX((E7304-G7304)/IF(H7304&gt;1e-12,H7304,NA()),-8.0),8.0)</f>
        <v/>
      </c>
      <c r="J7304">
        <f>IF(NOT(ISNA(I7304)),IF(ABS(I7304)&gt;=0.5,"TRIGGER",""),"")</f>
        <v/>
      </c>
      <c r="K7304">
        <f>IF(J7304="TRIGGER",IF(I7304&gt;0,"LONG","SHORT"),"")</f>
        <v/>
      </c>
    </row>
    <row r="7305">
      <c r="A7305" s="5" t="n">
        <v>45272</v>
      </c>
      <c r="B7305" t="inlineStr">
        <is>
          <t>Medium</t>
        </is>
      </c>
      <c r="C7305" t="n">
        <v>-301.05</v>
      </c>
      <c r="D7305" t="n">
        <v>-314</v>
      </c>
      <c r="E7305">
        <f>D7305-C7305</f>
        <v/>
      </c>
      <c r="F7305">
        <f>ROW()-ROW($A$7201)</f>
        <v/>
      </c>
      <c r="G7305">
        <f>AVERAGE($E$7201:$E$7304)</f>
        <v/>
      </c>
      <c r="H7305" s="6">
        <f>STDEV($E$7201:$E$7304)</f>
        <v/>
      </c>
      <c r="I7305" s="7">
        <f>MIN(MAX((E7305-G7305)/IF(H7305&gt;1e-12,H7305,NA()),-8.0),8.0)</f>
        <v/>
      </c>
      <c r="J7305">
        <f>IF(NOT(ISNA(I7305)),IF(ABS(I7305)&gt;=0.5,"TRIGGER",""),"")</f>
        <v/>
      </c>
      <c r="K7305">
        <f>IF(J7305="TRIGGER",IF(I7305&gt;0,"LONG","SHORT"),"")</f>
        <v/>
      </c>
    </row>
    <row r="7306">
      <c r="A7306" s="5" t="n">
        <v>45302</v>
      </c>
      <c r="B7306" t="inlineStr">
        <is>
          <t>Medium</t>
        </is>
      </c>
      <c r="C7306" t="n">
        <v>-65.25</v>
      </c>
      <c r="D7306" t="n">
        <v>-129</v>
      </c>
      <c r="E7306">
        <f>D7306-C7306</f>
        <v/>
      </c>
      <c r="F7306">
        <f>ROW()-ROW($A$7201)</f>
        <v/>
      </c>
      <c r="G7306">
        <f>AVERAGE($E$7201:$E$7305)</f>
        <v/>
      </c>
      <c r="H7306" s="6">
        <f>STDEV($E$7201:$E$7305)</f>
        <v/>
      </c>
      <c r="I7306" s="7">
        <f>MIN(MAX((E7306-G7306)/IF(H7306&gt;1e-12,H7306,NA()),-8.0),8.0)</f>
        <v/>
      </c>
      <c r="J7306">
        <f>IF(NOT(ISNA(I7306)),IF(ABS(I7306)&gt;=0.5,"TRIGGER",""),"")</f>
        <v/>
      </c>
      <c r="K7306">
        <f>IF(J7306="TRIGGER",IF(I7306&gt;0,"LONG","SHORT"),"")</f>
        <v/>
      </c>
    </row>
    <row r="7307">
      <c r="A7307" s="5" t="n">
        <v>45334</v>
      </c>
      <c r="B7307" t="inlineStr">
        <is>
          <t>Medium</t>
        </is>
      </c>
      <c r="C7307" t="n">
        <v>-21</v>
      </c>
      <c r="D7307" t="n">
        <v>-22</v>
      </c>
      <c r="E7307">
        <f>D7307-C7307</f>
        <v/>
      </c>
      <c r="F7307">
        <f>ROW()-ROW($A$7201)</f>
        <v/>
      </c>
      <c r="G7307">
        <f>AVERAGE($E$7201:$E$7306)</f>
        <v/>
      </c>
      <c r="H7307" s="6">
        <f>STDEV($E$7201:$E$7306)</f>
        <v/>
      </c>
      <c r="I7307" s="7">
        <f>MIN(MAX((E7307-G7307)/IF(H7307&gt;1e-12,H7307,NA()),-8.0),8.0)</f>
        <v/>
      </c>
      <c r="J7307">
        <f>IF(NOT(ISNA(I7307)),IF(ABS(I7307)&gt;=0.5,"TRIGGER",""),"")</f>
        <v/>
      </c>
      <c r="K7307">
        <f>IF(J7307="TRIGGER",IF(I7307&gt;0,"LONG","SHORT"),"")</f>
        <v/>
      </c>
    </row>
    <row r="7308">
      <c r="A7308" s="5" t="n">
        <v>45363</v>
      </c>
      <c r="B7308" t="inlineStr">
        <is>
          <t>Medium</t>
        </is>
      </c>
      <c r="C7308" t="n">
        <v>-299</v>
      </c>
      <c r="D7308" t="n">
        <v>-296</v>
      </c>
      <c r="E7308">
        <f>D7308-C7308</f>
        <v/>
      </c>
      <c r="F7308">
        <f>ROW()-ROW($A$7201)</f>
        <v/>
      </c>
      <c r="G7308">
        <f>AVERAGE($E$7201:$E$7307)</f>
        <v/>
      </c>
      <c r="H7308" s="6">
        <f>STDEV($E$7201:$E$7307)</f>
        <v/>
      </c>
      <c r="I7308" s="7">
        <f>MIN(MAX((E7308-G7308)/IF(H7308&gt;1e-12,H7308,NA()),-8.0),8.0)</f>
        <v/>
      </c>
      <c r="J7308">
        <f>IF(NOT(ISNA(I7308)),IF(ABS(I7308)&gt;=0.5,"TRIGGER",""),"")</f>
        <v/>
      </c>
      <c r="K7308">
        <f>IF(J7308="TRIGGER",IF(I7308&gt;0,"LONG","SHORT"),"")</f>
        <v/>
      </c>
    </row>
    <row r="7309">
      <c r="A7309" s="5" t="n">
        <v>45392</v>
      </c>
      <c r="B7309" t="inlineStr">
        <is>
          <t>Medium</t>
        </is>
      </c>
      <c r="C7309" t="n">
        <v>-197.5</v>
      </c>
      <c r="D7309" t="n">
        <v>-236</v>
      </c>
      <c r="E7309">
        <f>D7309-C7309</f>
        <v/>
      </c>
      <c r="F7309">
        <f>ROW()-ROW($A$7201)</f>
        <v/>
      </c>
      <c r="G7309">
        <f>AVERAGE($E$7201:$E$7308)</f>
        <v/>
      </c>
      <c r="H7309" s="6">
        <f>STDEV($E$7201:$E$7308)</f>
        <v/>
      </c>
      <c r="I7309" s="7">
        <f>MIN(MAX((E7309-G7309)/IF(H7309&gt;1e-12,H7309,NA()),-8.0),8.0)</f>
        <v/>
      </c>
      <c r="J7309">
        <f>IF(NOT(ISNA(I7309)),IF(ABS(I7309)&gt;=0.5,"TRIGGER",""),"")</f>
        <v/>
      </c>
      <c r="K7309">
        <f>IF(J7309="TRIGGER",IF(I7309&gt;0,"LONG","SHORT"),"")</f>
        <v/>
      </c>
    </row>
    <row r="7310">
      <c r="A7310" s="5" t="n">
        <v>45422</v>
      </c>
      <c r="B7310" t="inlineStr">
        <is>
          <t>Medium</t>
        </is>
      </c>
      <c r="C7310" t="n">
        <v>244.5</v>
      </c>
      <c r="D7310" t="n">
        <v>210</v>
      </c>
      <c r="E7310">
        <f>D7310-C7310</f>
        <v/>
      </c>
      <c r="F7310">
        <f>ROW()-ROW($A$7201)</f>
        <v/>
      </c>
      <c r="G7310">
        <f>AVERAGE($E$7201:$E$7309)</f>
        <v/>
      </c>
      <c r="H7310" s="6">
        <f>STDEV($E$7201:$E$7309)</f>
        <v/>
      </c>
      <c r="I7310" s="7">
        <f>MIN(MAX((E7310-G7310)/IF(H7310&gt;1e-12,H7310,NA()),-8.0),8.0)</f>
        <v/>
      </c>
      <c r="J7310">
        <f>IF(NOT(ISNA(I7310)),IF(ABS(I7310)&gt;=0.5,"TRIGGER",""),"")</f>
        <v/>
      </c>
      <c r="K7310">
        <f>IF(J7310="TRIGGER",IF(I7310&gt;0,"LONG","SHORT"),"")</f>
        <v/>
      </c>
    </row>
    <row r="7311">
      <c r="A7311" s="5" t="n">
        <v>45455</v>
      </c>
      <c r="B7311" t="inlineStr">
        <is>
          <t>Medium</t>
        </is>
      </c>
      <c r="C7311" t="n">
        <v>-250</v>
      </c>
      <c r="D7311" t="n">
        <v>-347</v>
      </c>
      <c r="E7311">
        <f>D7311-C7311</f>
        <v/>
      </c>
      <c r="F7311">
        <f>ROW()-ROW($A$7201)</f>
        <v/>
      </c>
      <c r="G7311">
        <f>AVERAGE($E$7201:$E$7310)</f>
        <v/>
      </c>
      <c r="H7311" s="6">
        <f>STDEV($E$7201:$E$7310)</f>
        <v/>
      </c>
      <c r="I7311" s="7">
        <f>MIN(MAX((E7311-G7311)/IF(H7311&gt;1e-12,H7311,NA()),-8.0),8.0)</f>
        <v/>
      </c>
      <c r="J7311">
        <f>IF(NOT(ISNA(I7311)),IF(ABS(I7311)&gt;=0.5,"TRIGGER",""),"")</f>
        <v/>
      </c>
      <c r="K7311">
        <f>IF(J7311="TRIGGER",IF(I7311&gt;0,"LONG","SHORT"),"")</f>
        <v/>
      </c>
    </row>
    <row r="7312">
      <c r="A7312" s="5" t="n">
        <v>45484</v>
      </c>
      <c r="B7312" t="inlineStr">
        <is>
          <t>Medium</t>
        </is>
      </c>
      <c r="C7312" t="n">
        <v>-83</v>
      </c>
      <c r="D7312" t="n">
        <v>-66</v>
      </c>
      <c r="E7312">
        <f>D7312-C7312</f>
        <v/>
      </c>
      <c r="F7312">
        <f>ROW()-ROW($A$7201)</f>
        <v/>
      </c>
      <c r="G7312">
        <f>AVERAGE($E$7201:$E$7311)</f>
        <v/>
      </c>
      <c r="H7312" s="6">
        <f>STDEV($E$7201:$E$7311)</f>
        <v/>
      </c>
      <c r="I7312" s="7">
        <f>MIN(MAX((E7312-G7312)/IF(H7312&gt;1e-12,H7312,NA()),-8.0),8.0)</f>
        <v/>
      </c>
      <c r="J7312">
        <f>IF(NOT(ISNA(I7312)),IF(ABS(I7312)&gt;=0.5,"TRIGGER",""),"")</f>
        <v/>
      </c>
      <c r="K7312">
        <f>IF(J7312="TRIGGER",IF(I7312&gt;0,"LONG","SHORT"),"")</f>
        <v/>
      </c>
    </row>
    <row r="7313">
      <c r="A7313" s="5" t="n">
        <v>45516</v>
      </c>
      <c r="B7313" t="inlineStr">
        <is>
          <t>Medium</t>
        </is>
      </c>
      <c r="C7313" t="n">
        <v>-254.3</v>
      </c>
      <c r="D7313" t="n">
        <v>-244</v>
      </c>
      <c r="E7313">
        <f>D7313-C7313</f>
        <v/>
      </c>
      <c r="F7313">
        <f>ROW()-ROW($A$7201)</f>
        <v/>
      </c>
      <c r="G7313">
        <f>AVERAGE($E$7201:$E$7312)</f>
        <v/>
      </c>
      <c r="H7313" s="6">
        <f>STDEV($E$7201:$E$7312)</f>
        <v/>
      </c>
      <c r="I7313" s="7">
        <f>MIN(MAX((E7313-G7313)/IF(H7313&gt;1e-12,H7313,NA()),-8.0),8.0)</f>
        <v/>
      </c>
      <c r="J7313">
        <f>IF(NOT(ISNA(I7313)),IF(ABS(I7313)&gt;=0.5,"TRIGGER",""),"")</f>
        <v/>
      </c>
      <c r="K7313">
        <f>IF(J7313="TRIGGER",IF(I7313&gt;0,"LONG","SHORT"),"")</f>
        <v/>
      </c>
    </row>
    <row r="7314">
      <c r="A7314" s="5" t="n">
        <v>45547</v>
      </c>
      <c r="B7314" t="inlineStr">
        <is>
          <t>Medium</t>
        </is>
      </c>
      <c r="C7314" t="n">
        <v>-349.6</v>
      </c>
      <c r="D7314" t="n">
        <v>-380</v>
      </c>
      <c r="E7314">
        <f>D7314-C7314</f>
        <v/>
      </c>
      <c r="F7314">
        <f>ROW()-ROW($A$7201)</f>
        <v/>
      </c>
      <c r="G7314">
        <f>AVERAGE($E$7201:$E$7313)</f>
        <v/>
      </c>
      <c r="H7314" s="6">
        <f>STDEV($E$7201:$E$7313)</f>
        <v/>
      </c>
      <c r="I7314" s="7">
        <f>MIN(MAX((E7314-G7314)/IF(H7314&gt;1e-12,H7314,NA()),-8.0),8.0)</f>
        <v/>
      </c>
      <c r="J7314">
        <f>IF(NOT(ISNA(I7314)),IF(ABS(I7314)&gt;=0.5,"TRIGGER",""),"")</f>
        <v/>
      </c>
      <c r="K7314">
        <f>IF(J7314="TRIGGER",IF(I7314&gt;0,"LONG","SHORT"),"")</f>
        <v/>
      </c>
    </row>
    <row r="7315">
      <c r="A7315" s="5" t="n">
        <v>45583</v>
      </c>
      <c r="B7315" t="inlineStr">
        <is>
          <t>Medium</t>
        </is>
      </c>
      <c r="C7315" t="n">
        <v>61</v>
      </c>
      <c r="D7315" t="n">
        <v>64</v>
      </c>
      <c r="E7315">
        <f>D7315-C7315</f>
        <v/>
      </c>
      <c r="F7315">
        <f>ROW()-ROW($A$7201)</f>
        <v/>
      </c>
      <c r="G7315">
        <f>AVERAGE($E$7201:$E$7314)</f>
        <v/>
      </c>
      <c r="H7315" s="6">
        <f>STDEV($E$7201:$E$7314)</f>
        <v/>
      </c>
      <c r="I7315" s="7">
        <f>MIN(MAX((E7315-G7315)/IF(H7315&gt;1e-12,H7315,NA()),-8.0),8.0)</f>
        <v/>
      </c>
      <c r="J7315">
        <f>IF(NOT(ISNA(I7315)),IF(ABS(I7315)&gt;=0.5,"TRIGGER",""),"")</f>
        <v/>
      </c>
      <c r="K7315">
        <f>IF(J7315="TRIGGER",IF(I7315&gt;0,"LONG","SHORT"),"")</f>
        <v/>
      </c>
    </row>
    <row r="7316">
      <c r="A7316" s="5" t="n">
        <v>45609</v>
      </c>
      <c r="B7316" t="inlineStr">
        <is>
          <t>Medium</t>
        </is>
      </c>
      <c r="C7316" t="n">
        <v>-211</v>
      </c>
      <c r="D7316" t="n">
        <v>-257</v>
      </c>
      <c r="E7316">
        <f>D7316-C7316</f>
        <v/>
      </c>
      <c r="F7316">
        <f>ROW()-ROW($A$7201)</f>
        <v/>
      </c>
      <c r="G7316">
        <f>AVERAGE($E$7201:$E$7315)</f>
        <v/>
      </c>
      <c r="H7316" s="6">
        <f>STDEV($E$7201:$E$7315)</f>
        <v/>
      </c>
      <c r="I7316" s="7">
        <f>MIN(MAX((E7316-G7316)/IF(H7316&gt;1e-12,H7316,NA()),-8.0),8.0)</f>
        <v/>
      </c>
      <c r="J7316">
        <f>IF(NOT(ISNA(I7316)),IF(ABS(I7316)&gt;=0.5,"TRIGGER",""),"")</f>
        <v/>
      </c>
      <c r="K7316">
        <f>IF(J7316="TRIGGER",IF(I7316&gt;0,"LONG","SHORT"),"")</f>
        <v/>
      </c>
    </row>
    <row r="7317">
      <c r="A7317" s="5" t="n">
        <v>45637</v>
      </c>
      <c r="B7317" t="inlineStr">
        <is>
          <t>Medium</t>
        </is>
      </c>
      <c r="C7317" t="n">
        <v>-353</v>
      </c>
      <c r="D7317" t="n">
        <v>-367</v>
      </c>
      <c r="E7317">
        <f>D7317-C7317</f>
        <v/>
      </c>
      <c r="F7317">
        <f>ROW()-ROW($A$7201)</f>
        <v/>
      </c>
      <c r="G7317">
        <f>AVERAGE($E$7201:$E$7316)</f>
        <v/>
      </c>
      <c r="H7317" s="6">
        <f>STDEV($E$7201:$E$7316)</f>
        <v/>
      </c>
      <c r="I7317" s="7">
        <f>MIN(MAX((E7317-G7317)/IF(H7317&gt;1e-12,H7317,NA()),-8.0),8.0)</f>
        <v/>
      </c>
      <c r="J7317">
        <f>IF(NOT(ISNA(I7317)),IF(ABS(I7317)&gt;=0.5,"TRIGGER",""),"")</f>
        <v/>
      </c>
      <c r="K7317">
        <f>IF(J7317="TRIGGER",IF(I7317&gt;0,"LONG","SHORT"),"")</f>
        <v/>
      </c>
    </row>
    <row r="7318">
      <c r="A7318" s="5" t="n">
        <v>45671</v>
      </c>
      <c r="B7318" t="inlineStr">
        <is>
          <t>Medium</t>
        </is>
      </c>
      <c r="C7318" t="n">
        <v>-75</v>
      </c>
      <c r="D7318" t="n">
        <v>-87</v>
      </c>
      <c r="E7318">
        <f>D7318-C7318</f>
        <v/>
      </c>
      <c r="F7318">
        <f>ROW()-ROW($A$7201)</f>
        <v/>
      </c>
      <c r="G7318">
        <f>AVERAGE($E$7201:$E$7317)</f>
        <v/>
      </c>
      <c r="H7318" s="6">
        <f>STDEV($E$7201:$E$7317)</f>
        <v/>
      </c>
      <c r="I7318" s="7">
        <f>MIN(MAX((E7318-G7318)/IF(H7318&gt;1e-12,H7318,NA()),-8.0),8.0)</f>
        <v/>
      </c>
      <c r="J7318">
        <f>IF(NOT(ISNA(I7318)),IF(ABS(I7318)&gt;=0.5,"TRIGGER",""),"")</f>
        <v/>
      </c>
      <c r="K7318">
        <f>IF(J7318="TRIGGER",IF(I7318&gt;0,"LONG","SHORT"),"")</f>
        <v/>
      </c>
    </row>
    <row r="7319">
      <c r="A7319" s="5" t="n">
        <v>45700</v>
      </c>
      <c r="B7319" t="inlineStr">
        <is>
          <t>Medium</t>
        </is>
      </c>
      <c r="C7319" t="n">
        <v>-88.09999999999999</v>
      </c>
      <c r="D7319" t="n">
        <v>-129</v>
      </c>
      <c r="E7319">
        <f>D7319-C7319</f>
        <v/>
      </c>
      <c r="F7319">
        <f>ROW()-ROW($A$7201)</f>
        <v/>
      </c>
      <c r="G7319">
        <f>AVERAGE($E$7201:$E$7318)</f>
        <v/>
      </c>
      <c r="H7319" s="6">
        <f>STDEV($E$7201:$E$7318)</f>
        <v/>
      </c>
      <c r="I7319" s="7">
        <f>MIN(MAX((E7319-G7319)/IF(H7319&gt;1e-12,H7319,NA()),-8.0),8.0)</f>
        <v/>
      </c>
      <c r="J7319">
        <f>IF(NOT(ISNA(I7319)),IF(ABS(I7319)&gt;=0.5,"TRIGGER",""),"")</f>
        <v/>
      </c>
      <c r="K7319">
        <f>IF(J7319="TRIGGER",IF(I7319&gt;0,"LONG","SHORT"),"")</f>
        <v/>
      </c>
    </row>
    <row r="7320">
      <c r="A7320" s="5" t="n">
        <v>45728</v>
      </c>
      <c r="B7320" t="inlineStr">
        <is>
          <t>Medium</t>
        </is>
      </c>
      <c r="C7320" t="n">
        <v>-303.2</v>
      </c>
      <c r="D7320" t="n">
        <v>-307</v>
      </c>
      <c r="E7320">
        <f>D7320-C7320</f>
        <v/>
      </c>
      <c r="F7320">
        <f>ROW()-ROW($A$7201)</f>
        <v/>
      </c>
      <c r="G7320">
        <f>AVERAGE($E$7201:$E$7319)</f>
        <v/>
      </c>
      <c r="H7320" s="6">
        <f>STDEV($E$7201:$E$7319)</f>
        <v/>
      </c>
      <c r="I7320" s="7">
        <f>MIN(MAX((E7320-G7320)/IF(H7320&gt;1e-12,H7320,NA()),-8.0),8.0)</f>
        <v/>
      </c>
      <c r="J7320">
        <f>IF(NOT(ISNA(I7320)),IF(ABS(I7320)&gt;=0.5,"TRIGGER",""),"")</f>
        <v/>
      </c>
      <c r="K7320">
        <f>IF(J7320="TRIGGER",IF(I7320&gt;0,"LONG","SHORT"),"")</f>
        <v/>
      </c>
    </row>
    <row r="7321">
      <c r="A7321" s="5" t="n">
        <v>45757</v>
      </c>
      <c r="B7321" t="inlineStr">
        <is>
          <t>Medium</t>
        </is>
      </c>
      <c r="C7321" t="n">
        <v>-236.6</v>
      </c>
      <c r="D7321" t="n">
        <v>-161</v>
      </c>
      <c r="E7321">
        <f>D7321-C7321</f>
        <v/>
      </c>
      <c r="F7321">
        <f>ROW()-ROW($A$7201)</f>
        <v/>
      </c>
      <c r="G7321">
        <f>AVERAGE($E$7201:$E$7320)</f>
        <v/>
      </c>
      <c r="H7321" s="6">
        <f>STDEV($E$7201:$E$7320)</f>
        <v/>
      </c>
      <c r="I7321" s="7">
        <f>MIN(MAX((E7321-G7321)/IF(H7321&gt;1e-12,H7321,NA()),-8.0),8.0)</f>
        <v/>
      </c>
      <c r="J7321">
        <f>IF(NOT(ISNA(I7321)),IF(ABS(I7321)&gt;=0.5,"TRIGGER",""),"")</f>
        <v/>
      </c>
      <c r="K7321">
        <f>IF(J7321="TRIGGER",IF(I7321&gt;0,"LONG","SHORT"),"")</f>
        <v/>
      </c>
    </row>
    <row r="7322">
      <c r="A7322" s="5" t="n">
        <v>45789</v>
      </c>
      <c r="B7322" t="inlineStr">
        <is>
          <t>Medium</t>
        </is>
      </c>
      <c r="C7322" t="n">
        <v>255</v>
      </c>
      <c r="D7322" t="n">
        <v>258</v>
      </c>
      <c r="E7322">
        <f>D7322-C7322</f>
        <v/>
      </c>
      <c r="F7322">
        <f>ROW()-ROW($A$7201)</f>
        <v/>
      </c>
      <c r="G7322">
        <f>AVERAGE($E$7201:$E$7321)</f>
        <v/>
      </c>
      <c r="H7322" s="6">
        <f>STDEV($E$7201:$E$7321)</f>
        <v/>
      </c>
      <c r="I7322" s="7">
        <f>MIN(MAX((E7322-G7322)/IF(H7322&gt;1e-12,H7322,NA()),-8.0),8.0)</f>
        <v/>
      </c>
      <c r="J7322">
        <f>IF(NOT(ISNA(I7322)),IF(ABS(I7322)&gt;=0.5,"TRIGGER",""),"")</f>
        <v/>
      </c>
      <c r="K7322">
        <f>IF(J7322="TRIGGER",IF(I7322&gt;0,"LONG","SHORT"),"")</f>
        <v/>
      </c>
    </row>
    <row r="7323">
      <c r="A7323" s="5" t="n">
        <v>45819</v>
      </c>
      <c r="B7323" t="inlineStr">
        <is>
          <t>Medium</t>
        </is>
      </c>
      <c r="C7323" t="n">
        <v>-325</v>
      </c>
      <c r="D7323" t="n">
        <v>-316</v>
      </c>
      <c r="E7323">
        <f>D7323-C7323</f>
        <v/>
      </c>
      <c r="F7323">
        <f>ROW()-ROW($A$7201)</f>
        <v/>
      </c>
      <c r="G7323">
        <f>AVERAGE($E$7201:$E$7322)</f>
        <v/>
      </c>
      <c r="H7323" s="6">
        <f>STDEV($E$7201:$E$7322)</f>
        <v/>
      </c>
      <c r="I7323" s="7">
        <f>MIN(MAX((E7323-G7323)/IF(H7323&gt;1e-12,H7323,NA()),-8.0),8.0)</f>
        <v/>
      </c>
      <c r="J7323">
        <f>IF(NOT(ISNA(I7323)),IF(ABS(I7323)&gt;=0.5,"TRIGGER",""),"")</f>
        <v/>
      </c>
      <c r="K7323">
        <f>IF(J7323="TRIGGER",IF(I7323&gt;0,"LONG","SHORT"),"")</f>
        <v/>
      </c>
    </row>
    <row r="7324">
      <c r="A7324" s="5" t="n">
        <v>45849</v>
      </c>
      <c r="B7324" t="inlineStr">
        <is>
          <t>Medium</t>
        </is>
      </c>
      <c r="C7324" t="n">
        <v>-11</v>
      </c>
      <c r="D7324" t="n">
        <v>27</v>
      </c>
      <c r="E7324">
        <f>D7324-C7324</f>
        <v/>
      </c>
      <c r="F7324">
        <f>ROW()-ROW($A$7201)</f>
        <v/>
      </c>
      <c r="G7324">
        <f>AVERAGE($E$7201:$E$7323)</f>
        <v/>
      </c>
      <c r="H7324" s="6">
        <f>STDEV($E$7201:$E$7323)</f>
        <v/>
      </c>
      <c r="I7324" s="7">
        <f>MIN(MAX((E7324-G7324)/IF(H7324&gt;1e-12,H7324,NA()),-8.0),8.0)</f>
        <v/>
      </c>
      <c r="J7324">
        <f>IF(NOT(ISNA(I7324)),IF(ABS(I7324)&gt;=0.5,"TRIGGER",""),"")</f>
        <v/>
      </c>
      <c r="K7324">
        <f>IF(J7324="TRIGGER",IF(I7324&gt;0,"LONG","SHORT"),"")</f>
        <v/>
      </c>
    </row>
    <row r="7325">
      <c r="A7325" s="5" t="n">
        <v>45881</v>
      </c>
      <c r="B7325" t="inlineStr">
        <is>
          <t>Medium</t>
        </is>
      </c>
      <c r="C7325" t="n">
        <v>-215</v>
      </c>
      <c r="D7325" t="n">
        <v>-291</v>
      </c>
      <c r="E7325">
        <f>D7325-C7325</f>
        <v/>
      </c>
      <c r="F7325">
        <f>ROW()-ROW($A$7201)</f>
        <v/>
      </c>
      <c r="G7325">
        <f>AVERAGE($E$7201:$E$7324)</f>
        <v/>
      </c>
      <c r="H7325" s="6">
        <f>STDEV($E$7201:$E$7324)</f>
        <v/>
      </c>
      <c r="I7325" s="7">
        <f>MIN(MAX((E7325-G7325)/IF(H7325&gt;1e-12,H7325,NA()),-8.0),8.0)</f>
        <v/>
      </c>
      <c r="J7325">
        <f>IF(NOT(ISNA(I7325)),IF(ABS(I7325)&gt;=0.5,"TRIGGER",""),"")</f>
        <v/>
      </c>
      <c r="K7325">
        <f>IF(J7325="TRIGGER",IF(I7325&gt;0,"LONG","SHORT"),"")</f>
        <v/>
      </c>
    </row>
    <row r="7326">
      <c r="A7326" s="5" t="n">
        <v>45911</v>
      </c>
      <c r="B7326" t="inlineStr">
        <is>
          <t>Medium</t>
        </is>
      </c>
      <c r="C7326" t="n">
        <v>-285.5</v>
      </c>
      <c r="D7326" t="n">
        <v>-345</v>
      </c>
      <c r="E7326">
        <f>D7326-C7326</f>
        <v/>
      </c>
      <c r="F7326">
        <f>ROW()-ROW($A$7201)</f>
        <v/>
      </c>
      <c r="G7326">
        <f>AVERAGE($E$7201:$E$7325)</f>
        <v/>
      </c>
      <c r="H7326" s="6">
        <f>STDEV($E$7201:$E$7325)</f>
        <v/>
      </c>
      <c r="I7326" s="7">
        <f>MIN(MAX((E7326-G7326)/IF(H7326&gt;1e-12,H7326,NA()),-8.0),8.0)</f>
        <v/>
      </c>
      <c r="J7326">
        <f>IF(NOT(ISNA(I7326)),IF(ABS(I7326)&gt;=0.5,"TRIGGER",""),"")</f>
        <v/>
      </c>
      <c r="K7326">
        <f>IF(J7326="TRIGGER",IF(I7326&gt;0,"LONG","SHORT"),"")</f>
        <v/>
      </c>
    </row>
    <row r="7327">
      <c r="A7327" s="5" t="n">
        <v>45946</v>
      </c>
      <c r="B7327" t="inlineStr">
        <is>
          <t>Medium</t>
        </is>
      </c>
      <c r="C7327" t="n">
        <v>50</v>
      </c>
      <c r="D7327" t="n">
        <v>198</v>
      </c>
      <c r="E7327">
        <f>D7327-C7327</f>
        <v/>
      </c>
      <c r="F7327">
        <f>ROW()-ROW($A$7201)</f>
        <v/>
      </c>
      <c r="G7327">
        <f>AVERAGE($E$7201:$E$7326)</f>
        <v/>
      </c>
      <c r="H7327" s="6">
        <f>STDEV($E$7201:$E$7326)</f>
        <v/>
      </c>
      <c r="I7327" s="7">
        <f>MIN(MAX((E7327-G7327)/IF(H7327&gt;1e-12,H7327,NA()),-8.0),8.0)</f>
        <v/>
      </c>
      <c r="J7327">
        <f>IF(NOT(ISNA(I7327)),IF(ABS(I7327)&gt;=0.5,"TRIGGER",""),"")</f>
        <v/>
      </c>
      <c r="K7327">
        <f>IF(J7327="TRIGGER",IF(I7327&gt;0,"LONG","SHORT"),"")</f>
        <v/>
      </c>
    </row>
    <row r="7328">
      <c r="A7328" s="5" t="n">
        <v>45986</v>
      </c>
      <c r="B7328" t="inlineStr">
        <is>
          <t>Medium</t>
        </is>
      </c>
      <c r="C7328" t="n">
        <v>-223</v>
      </c>
      <c r="D7328" t="n">
        <v>-284</v>
      </c>
      <c r="E7328">
        <f>D7328-C7328</f>
        <v/>
      </c>
      <c r="F7328">
        <f>ROW()-ROW($A$7201)</f>
        <v/>
      </c>
      <c r="G7328">
        <f>AVERAGE($E$7201:$E$7327)</f>
        <v/>
      </c>
      <c r="H7328" s="6">
        <f>STDEV($E$7201:$E$7327)</f>
        <v/>
      </c>
      <c r="I7328" s="7">
        <f>MIN(MAX((E7328-G7328)/IF(H7328&gt;1e-12,H7328,NA()),-8.0),8.0)</f>
        <v/>
      </c>
      <c r="J7328">
        <f>IF(NOT(ISNA(I7328)),IF(ABS(I7328)&gt;=0.5,"TRIGGER",""),"")</f>
        <v/>
      </c>
      <c r="K7328">
        <f>IF(J7328="TRIGGER",IF(I7328&gt;0,"LONG","SHORT"),"")</f>
        <v/>
      </c>
    </row>
    <row r="7329">
      <c r="A7329" s="5" t="n">
        <v>46001</v>
      </c>
      <c r="B7329" t="inlineStr">
        <is>
          <t>Medium</t>
        </is>
      </c>
      <c r="C7329" t="n">
        <v>-205</v>
      </c>
      <c r="D7329" t="n">
        <v>-173</v>
      </c>
      <c r="E7329">
        <f>D7329-C7329</f>
        <v/>
      </c>
      <c r="F7329">
        <f>ROW()-ROW($A$7201)</f>
        <v/>
      </c>
      <c r="G7329">
        <f>AVERAGE($E$7201:$E$7328)</f>
        <v/>
      </c>
      <c r="H7329" s="6">
        <f>STDEV($E$7201:$E$7328)</f>
        <v/>
      </c>
      <c r="I7329" s="7">
        <f>MIN(MAX((E7329-G7329)/IF(H7329&gt;1e-12,H7329,NA()),-8.0),8.0)</f>
        <v/>
      </c>
      <c r="J7329">
        <f>IF(NOT(ISNA(I7329)),IF(ABS(I7329)&gt;=0.5,"TRIGGER",""),"")</f>
        <v/>
      </c>
      <c r="K7329">
        <f>IF(J7329="TRIGGER",IF(I7329&gt;0,"LONG","SHORT"),"")</f>
        <v/>
      </c>
    </row>
    <row r="7330">
      <c r="A7330" s="5" t="n">
        <v>46035</v>
      </c>
      <c r="B7330" t="inlineStr">
        <is>
          <t>Medium</t>
        </is>
      </c>
      <c r="C7330" t="n">
        <v>-150</v>
      </c>
      <c r="D7330" t="n">
        <v>-145</v>
      </c>
      <c r="E7330">
        <f>D7330-C7330</f>
        <v/>
      </c>
      <c r="F7330">
        <f>ROW()-ROW($A$7201)</f>
        <v/>
      </c>
      <c r="G7330">
        <f>AVERAGE($E$7201:$E$7329)</f>
        <v/>
      </c>
      <c r="H7330" s="6">
        <f>STDEV($E$7201:$E$7329)</f>
        <v/>
      </c>
      <c r="I7330" s="7">
        <f>MIN(MAX((E7330-G7330)/IF(H7330&gt;1e-12,H7330,NA()),-8.0),8.0)</f>
        <v/>
      </c>
      <c r="J7330">
        <f>IF(NOT(ISNA(I7330)),IF(ABS(I7330)&gt;=0.5,"TRIGGER",""),"")</f>
        <v/>
      </c>
      <c r="K7330">
        <f>IF(J7330="TRIGGER",IF(I7330&gt;0,"LONG","SHORT"),"")</f>
        <v/>
      </c>
    </row>
    <row r="7331">
      <c r="A7331" s="5" t="n">
        <v>46064</v>
      </c>
      <c r="B7331" t="inlineStr">
        <is>
          <t>Medium</t>
        </is>
      </c>
      <c r="C7331" t="n">
        <v>-86.5</v>
      </c>
      <c r="D7331" t="n">
        <v>-95</v>
      </c>
      <c r="E7331">
        <f>D7331-C7331</f>
        <v/>
      </c>
      <c r="F7331">
        <f>ROW()-ROW($A$7201)</f>
        <v/>
      </c>
      <c r="G7331">
        <f>AVERAGE($E$7201:$E$7330)</f>
        <v/>
      </c>
      <c r="H7331" s="6">
        <f>STDEV($E$7201:$E$7330)</f>
        <v/>
      </c>
      <c r="I7331" s="7">
        <f>MIN(MAX((E7331-G7331)/IF(H7331&gt;1e-12,H7331,NA()),-8.0),8.0)</f>
        <v/>
      </c>
      <c r="J7331">
        <f>IF(NOT(ISNA(I7331)),IF(ABS(I7331)&gt;=0.5,"TRIGGER",""),"")</f>
        <v/>
      </c>
      <c r="K7331">
        <f>IF(J7331="TRIGGER",IF(I7331&gt;0,"LONG","SHORT"),"")</f>
        <v/>
      </c>
    </row>
    <row r="7332">
      <c r="A7332" s="5" t="n">
        <v>46092</v>
      </c>
      <c r="B7332" t="inlineStr">
        <is>
          <t>Medium</t>
        </is>
      </c>
      <c r="C7332" t="n">
        <v>-75.84999999999999</v>
      </c>
      <c r="D7332" t="n">
        <v>-308</v>
      </c>
      <c r="E7332">
        <f>D7332-C7332</f>
        <v/>
      </c>
      <c r="F7332">
        <f>ROW()-ROW($A$7201)</f>
        <v/>
      </c>
      <c r="G7332">
        <f>AVERAGE($E$7201:$E$7331)</f>
        <v/>
      </c>
      <c r="H7332" s="6">
        <f>STDEV($E$7201:$E$7331)</f>
        <v/>
      </c>
      <c r="I7332" s="7">
        <f>MIN(MAX((E7332-G7332)/IF(H7332&gt;1e-12,H7332,NA()),-8.0),8.0)</f>
        <v/>
      </c>
      <c r="J7332">
        <f>IF(NOT(ISNA(I7332)),IF(ABS(I7332)&gt;=0.5,"TRIGGER",""),"")</f>
        <v/>
      </c>
      <c r="K7332">
        <f>IF(J7332="TRIGGER",IF(I7332&gt;0,"LONG","SHORT"),"")</f>
        <v/>
      </c>
    </row>
    <row r="7333">
      <c r="A7333" s="5" t="n">
        <v>46122</v>
      </c>
      <c r="B7333" t="inlineStr">
        <is>
          <t>Medium</t>
        </is>
      </c>
      <c r="C7333" t="n">
        <v>-156.75</v>
      </c>
      <c r="D7333" t="n">
        <v>-164.1</v>
      </c>
      <c r="E7333">
        <f>D7333-C7333</f>
        <v/>
      </c>
      <c r="F7333">
        <f>ROW()-ROW($A$7201)</f>
        <v/>
      </c>
      <c r="G7333">
        <f>AVERAGE($E$7201:$E$7332)</f>
        <v/>
      </c>
      <c r="H7333" s="6">
        <f>STDEV($E$7201:$E$7332)</f>
        <v/>
      </c>
      <c r="I7333" s="7">
        <f>MIN(MAX((E7333-G7333)/IF(H7333&gt;1e-12,H7333,NA()),-8.0),8.0)</f>
        <v/>
      </c>
      <c r="J7333">
        <f>IF(NOT(ISNA(I7333)),IF(ABS(I7333)&gt;=0.5,"TRIGGER",""),"")</f>
        <v/>
      </c>
      <c r="K7333">
        <f>IF(J7333="TRIGGER",IF(I7333&gt;0,"LONG","SHORT"),"")</f>
        <v/>
      </c>
    </row>
    <row r="7334">
      <c r="A7334" s="5" t="n">
        <v>46154</v>
      </c>
      <c r="B7334" t="inlineStr">
        <is>
          <t>Medium</t>
        </is>
      </c>
      <c r="C7334" t="n">
        <v>220</v>
      </c>
      <c r="D7334" t="n">
        <v>215</v>
      </c>
      <c r="E7334">
        <f>D7334-C7334</f>
        <v/>
      </c>
      <c r="F7334">
        <f>ROW()-ROW($A$7201)</f>
        <v/>
      </c>
      <c r="G7334">
        <f>AVERAGE($E$7201:$E$7333)</f>
        <v/>
      </c>
      <c r="H7334" s="6">
        <f>STDEV($E$7201:$E$7333)</f>
        <v/>
      </c>
      <c r="I7334" s="7">
        <f>MIN(MAX((E7334-G7334)/IF(H7334&gt;1e-12,H7334,NA()),-8.0),8.0)</f>
        <v/>
      </c>
      <c r="J7334">
        <f>IF(NOT(ISNA(I7334)),IF(ABS(I7334)&gt;=0.5,"TRIGGER",""),"")</f>
        <v/>
      </c>
      <c r="K7334">
        <f>IF(J7334="TRIGGER",IF(I7334&gt;0,"LONG","SHORT"),"")</f>
        <v/>
      </c>
    </row>
    <row r="7335">
      <c r="A7335" s="5" t="n">
        <v>46183</v>
      </c>
      <c r="B7335" t="inlineStr">
        <is>
          <t>Medium</t>
        </is>
      </c>
      <c r="C7335" t="n">
        <v>-275</v>
      </c>
      <c r="D7335" t="n">
        <v>-293</v>
      </c>
      <c r="E7335">
        <f>D7335-C7335</f>
        <v/>
      </c>
      <c r="F7335">
        <f>ROW()-ROW($A$7201)</f>
        <v/>
      </c>
      <c r="G7335">
        <f>AVERAGE($E$7201:$E$7334)</f>
        <v/>
      </c>
      <c r="H7335" s="6">
        <f>STDEV($E$7201:$E$7334)</f>
        <v/>
      </c>
      <c r="I7335" s="7">
        <f>MIN(MAX((E7335-G7335)/IF(H7335&gt;1e-12,H7335,NA()),-8.0),8.0)</f>
        <v/>
      </c>
      <c r="J7335">
        <f>IF(NOT(ISNA(I7335)),IF(ABS(I7335)&gt;=0.5,"TRIGGER",""),"")</f>
        <v/>
      </c>
      <c r="K7335">
        <f>IF(J7335="TRIGGER",IF(I7335&gt;0,"LONG","SHORT"),"")</f>
        <v/>
      </c>
    </row>
    <row r="7336">
      <c r="A7336" s="5" t="n">
        <v>46216</v>
      </c>
      <c r="B7336" t="inlineStr">
        <is>
          <t>Medium</t>
        </is>
      </c>
      <c r="C7336" t="n">
        <v>-132.8</v>
      </c>
      <c r="D7336" t="n">
        <v>-120</v>
      </c>
      <c r="E7336">
        <f>D7336-C7336</f>
        <v/>
      </c>
      <c r="F7336">
        <f>ROW()-ROW($A$7201)</f>
        <v/>
      </c>
      <c r="G7336">
        <f>AVERAGE($E$7201:$E$7335)</f>
        <v/>
      </c>
      <c r="H7336" s="6">
        <f>STDEV($E$7201:$E$7335)</f>
        <v/>
      </c>
      <c r="I7336" s="7">
        <f>MIN(MAX((E7336-G7336)/IF(H7336&gt;1e-12,H7336,NA()),-8.0),8.0)</f>
        <v/>
      </c>
      <c r="J7336">
        <f>IF(NOT(ISNA(I7336)),IF(ABS(I7336)&gt;=0.5,"TRIGGER",""),"")</f>
        <v/>
      </c>
      <c r="K7336">
        <f>IF(J7336="TRIGGER",IF(I7336&gt;0,"LONG","SHORT"),"")</f>
        <v/>
      </c>
    </row>
    <row r="7337">
      <c r="A7337" s="3" t="inlineStr">
        <is>
          <t>NAHB Housing Market Index  (139 events)</t>
        </is>
      </c>
      <c r="B7337" s="3" t="n"/>
      <c r="C7337" s="3" t="n"/>
      <c r="D7337" s="3" t="n"/>
      <c r="E7337" s="3" t="n"/>
      <c r="F7337" s="3" t="n"/>
      <c r="G7337" s="3" t="n"/>
      <c r="H7337" s="3" t="n"/>
      <c r="I7337" s="3" t="n"/>
      <c r="J7337" s="3" t="n"/>
      <c r="K7337" s="3" t="n"/>
    </row>
    <row r="7338">
      <c r="A7338" s="4" t="inlineStr">
        <is>
          <t>Date</t>
        </is>
      </c>
      <c r="B7338" s="4" t="inlineStr">
        <is>
          <t>Impact</t>
        </is>
      </c>
      <c r="C7338" s="4" t="inlineStr">
        <is>
          <t>Forecast</t>
        </is>
      </c>
      <c r="D7338" s="4" t="inlineStr">
        <is>
          <t>Actual</t>
        </is>
      </c>
      <c r="E7338" s="4" t="inlineStr">
        <is>
          <t>Surprise</t>
        </is>
      </c>
      <c r="F7338" s="4" t="inlineStr">
        <is>
          <t>Prior</t>
        </is>
      </c>
      <c r="G7338" s="4" t="inlineStr">
        <is>
          <t>Trail mean</t>
        </is>
      </c>
      <c r="H7338" s="4" t="inlineStr">
        <is>
          <t>Trail std</t>
        </is>
      </c>
      <c r="I7338" s="4" t="inlineStr">
        <is>
          <t>z</t>
        </is>
      </c>
      <c r="J7338" s="4" t="inlineStr">
        <is>
          <t>Trigger</t>
        </is>
      </c>
      <c r="K7338" s="4" t="inlineStr">
        <is>
          <t>Direction</t>
        </is>
      </c>
    </row>
    <row r="7339">
      <c r="A7339" s="5" t="n">
        <v>42024</v>
      </c>
      <c r="B7339" t="inlineStr">
        <is>
          <t>Medium</t>
        </is>
      </c>
      <c r="C7339" t="n">
        <v>58</v>
      </c>
      <c r="D7339" t="n">
        <v>57</v>
      </c>
      <c r="E7339">
        <f>D7339-C7339</f>
        <v/>
      </c>
      <c r="F7339">
        <f>ROW()-ROW($A$7339)</f>
        <v/>
      </c>
    </row>
    <row r="7340">
      <c r="A7340" s="5" t="n">
        <v>42052</v>
      </c>
      <c r="B7340" t="inlineStr">
        <is>
          <t>Medium</t>
        </is>
      </c>
      <c r="C7340" t="n">
        <v>58</v>
      </c>
      <c r="D7340" t="n">
        <v>55</v>
      </c>
      <c r="E7340">
        <f>D7340-C7340</f>
        <v/>
      </c>
      <c r="F7340">
        <f>ROW()-ROW($A$7339)</f>
        <v/>
      </c>
    </row>
    <row r="7341">
      <c r="A7341" s="5" t="n">
        <v>42079</v>
      </c>
      <c r="B7341" t="inlineStr">
        <is>
          <t>Medium</t>
        </is>
      </c>
      <c r="C7341" t="n">
        <v>56</v>
      </c>
      <c r="D7341" t="n">
        <v>53</v>
      </c>
      <c r="E7341">
        <f>D7341-C7341</f>
        <v/>
      </c>
      <c r="F7341">
        <f>ROW()-ROW($A$7339)</f>
        <v/>
      </c>
    </row>
    <row r="7342">
      <c r="A7342" s="5" t="n">
        <v>42109</v>
      </c>
      <c r="B7342" t="inlineStr">
        <is>
          <t>Medium</t>
        </is>
      </c>
      <c r="C7342" t="n">
        <v>55</v>
      </c>
      <c r="D7342" t="n">
        <v>56</v>
      </c>
      <c r="E7342">
        <f>D7342-C7342</f>
        <v/>
      </c>
      <c r="F7342">
        <f>ROW()-ROW($A$7339)</f>
        <v/>
      </c>
    </row>
    <row r="7343">
      <c r="A7343" s="5" t="n">
        <v>42142</v>
      </c>
      <c r="B7343" t="inlineStr">
        <is>
          <t>Medium</t>
        </is>
      </c>
      <c r="C7343" t="n">
        <v>57</v>
      </c>
      <c r="D7343" t="n">
        <v>54</v>
      </c>
      <c r="E7343">
        <f>D7343-C7343</f>
        <v/>
      </c>
      <c r="F7343">
        <f>ROW()-ROW($A$7339)</f>
        <v/>
      </c>
    </row>
    <row r="7344">
      <c r="A7344" s="5" t="n">
        <v>42170</v>
      </c>
      <c r="B7344" t="inlineStr">
        <is>
          <t>Medium</t>
        </is>
      </c>
      <c r="C7344" t="n">
        <v>56</v>
      </c>
      <c r="D7344" t="n">
        <v>59</v>
      </c>
      <c r="E7344">
        <f>D7344-C7344</f>
        <v/>
      </c>
      <c r="F7344">
        <f>ROW()-ROW($A$7339)</f>
        <v/>
      </c>
    </row>
    <row r="7345">
      <c r="A7345" s="5" t="n">
        <v>42201</v>
      </c>
      <c r="B7345" t="inlineStr">
        <is>
          <t>Medium</t>
        </is>
      </c>
      <c r="C7345" t="n">
        <v>60</v>
      </c>
      <c r="D7345" t="n">
        <v>60</v>
      </c>
      <c r="E7345">
        <f>D7345-C7345</f>
        <v/>
      </c>
      <c r="F7345">
        <f>ROW()-ROW($A$7339)</f>
        <v/>
      </c>
    </row>
    <row r="7346">
      <c r="A7346" s="5" t="n">
        <v>42233</v>
      </c>
      <c r="B7346" t="inlineStr">
        <is>
          <t>Medium</t>
        </is>
      </c>
      <c r="C7346" t="n">
        <v>61</v>
      </c>
      <c r="D7346" t="n">
        <v>61</v>
      </c>
      <c r="E7346">
        <f>D7346-C7346</f>
        <v/>
      </c>
      <c r="F7346">
        <f>ROW()-ROW($A$7339)</f>
        <v/>
      </c>
    </row>
    <row r="7347">
      <c r="A7347" s="5" t="n">
        <v>42263</v>
      </c>
      <c r="B7347" t="inlineStr">
        <is>
          <t>Medium</t>
        </is>
      </c>
      <c r="C7347" t="n">
        <v>61</v>
      </c>
      <c r="D7347" t="n">
        <v>62</v>
      </c>
      <c r="E7347">
        <f>D7347-C7347</f>
        <v/>
      </c>
      <c r="F7347">
        <f>ROW()-ROW($A$7339)</f>
        <v/>
      </c>
    </row>
    <row r="7348">
      <c r="A7348" s="5" t="n">
        <v>42296</v>
      </c>
      <c r="B7348" t="inlineStr">
        <is>
          <t>Medium</t>
        </is>
      </c>
      <c r="C7348" t="n">
        <v>62</v>
      </c>
      <c r="D7348" t="n">
        <v>64</v>
      </c>
      <c r="E7348">
        <f>D7348-C7348</f>
        <v/>
      </c>
      <c r="F7348">
        <f>ROW()-ROW($A$7339)</f>
        <v/>
      </c>
    </row>
    <row r="7349">
      <c r="A7349" s="5" t="n">
        <v>42325</v>
      </c>
      <c r="B7349" t="inlineStr">
        <is>
          <t>Medium</t>
        </is>
      </c>
      <c r="C7349" t="n">
        <v>64</v>
      </c>
      <c r="D7349" t="n">
        <v>62</v>
      </c>
      <c r="E7349">
        <f>D7349-C7349</f>
        <v/>
      </c>
      <c r="F7349">
        <f>ROW()-ROW($A$7339)</f>
        <v/>
      </c>
    </row>
    <row r="7350">
      <c r="A7350" s="5" t="n">
        <v>42353</v>
      </c>
      <c r="B7350" t="inlineStr">
        <is>
          <t>Medium</t>
        </is>
      </c>
      <c r="C7350" t="n">
        <v>63</v>
      </c>
      <c r="D7350" t="n">
        <v>61</v>
      </c>
      <c r="E7350">
        <f>D7350-C7350</f>
        <v/>
      </c>
      <c r="F7350">
        <f>ROW()-ROW($A$7339)</f>
        <v/>
      </c>
    </row>
    <row r="7351">
      <c r="A7351" s="5" t="n">
        <v>42388</v>
      </c>
      <c r="B7351" t="inlineStr">
        <is>
          <t>Medium</t>
        </is>
      </c>
      <c r="C7351" t="n">
        <v>61</v>
      </c>
      <c r="D7351" t="n">
        <v>60</v>
      </c>
      <c r="E7351">
        <f>D7351-C7351</f>
        <v/>
      </c>
      <c r="F7351">
        <f>ROW()-ROW($A$7339)</f>
        <v/>
      </c>
    </row>
    <row r="7352">
      <c r="A7352" s="5" t="n">
        <v>42416</v>
      </c>
      <c r="B7352" t="inlineStr">
        <is>
          <t>Medium</t>
        </is>
      </c>
      <c r="C7352" t="n">
        <v>60</v>
      </c>
      <c r="D7352" t="n">
        <v>58</v>
      </c>
      <c r="E7352">
        <f>D7352-C7352</f>
        <v/>
      </c>
      <c r="F7352">
        <f>ROW()-ROW($A$7339)</f>
        <v/>
      </c>
    </row>
    <row r="7353">
      <c r="A7353" s="5" t="n">
        <v>42444</v>
      </c>
      <c r="B7353" t="inlineStr">
        <is>
          <t>Medium</t>
        </is>
      </c>
      <c r="C7353" t="n">
        <v>59</v>
      </c>
      <c r="D7353" t="n">
        <v>58</v>
      </c>
      <c r="E7353">
        <f>D7353-C7353</f>
        <v/>
      </c>
      <c r="F7353">
        <f>ROW()-ROW($A$7339)</f>
        <v/>
      </c>
    </row>
    <row r="7354">
      <c r="A7354" s="5" t="n">
        <v>42478</v>
      </c>
      <c r="B7354" t="inlineStr">
        <is>
          <t>Medium</t>
        </is>
      </c>
      <c r="C7354" t="n">
        <v>59</v>
      </c>
      <c r="D7354" t="n">
        <v>58</v>
      </c>
      <c r="E7354">
        <f>D7354-C7354</f>
        <v/>
      </c>
      <c r="F7354">
        <f>ROW()-ROW($A$7339)</f>
        <v/>
      </c>
    </row>
    <row r="7355">
      <c r="A7355" s="5" t="n">
        <v>42506</v>
      </c>
      <c r="B7355" t="inlineStr">
        <is>
          <t>Medium</t>
        </is>
      </c>
      <c r="C7355" t="n">
        <v>59</v>
      </c>
      <c r="D7355" t="n">
        <v>58</v>
      </c>
      <c r="E7355">
        <f>D7355-C7355</f>
        <v/>
      </c>
      <c r="F7355">
        <f>ROW()-ROW($A$7339)</f>
        <v/>
      </c>
    </row>
    <row r="7356">
      <c r="A7356" s="5" t="n">
        <v>42537</v>
      </c>
      <c r="B7356" t="inlineStr">
        <is>
          <t>Medium</t>
        </is>
      </c>
      <c r="C7356" t="n">
        <v>59</v>
      </c>
      <c r="D7356" t="n">
        <v>60</v>
      </c>
      <c r="E7356">
        <f>D7356-C7356</f>
        <v/>
      </c>
      <c r="F7356">
        <f>ROW()-ROW($A$7339)</f>
        <v/>
      </c>
    </row>
    <row r="7357">
      <c r="A7357" s="5" t="n">
        <v>42569</v>
      </c>
      <c r="B7357" t="inlineStr">
        <is>
          <t>Medium</t>
        </is>
      </c>
      <c r="C7357" t="n">
        <v>60</v>
      </c>
      <c r="D7357" t="n">
        <v>59</v>
      </c>
      <c r="E7357">
        <f>D7357-C7357</f>
        <v/>
      </c>
      <c r="F7357">
        <f>ROW()-ROW($A$7339)</f>
        <v/>
      </c>
    </row>
    <row r="7358">
      <c r="A7358" s="5" t="n">
        <v>42597</v>
      </c>
      <c r="B7358" t="inlineStr">
        <is>
          <t>Medium</t>
        </is>
      </c>
      <c r="C7358" t="n">
        <v>60</v>
      </c>
      <c r="D7358" t="n">
        <v>60</v>
      </c>
      <c r="E7358">
        <f>D7358-C7358</f>
        <v/>
      </c>
      <c r="F7358">
        <f>ROW()-ROW($A$7339)</f>
        <v/>
      </c>
    </row>
    <row r="7359">
      <c r="A7359" s="5" t="n">
        <v>42632</v>
      </c>
      <c r="B7359" t="inlineStr">
        <is>
          <t>Medium</t>
        </is>
      </c>
      <c r="C7359" t="n">
        <v>60</v>
      </c>
      <c r="D7359" t="n">
        <v>65</v>
      </c>
      <c r="E7359">
        <f>D7359-C7359</f>
        <v/>
      </c>
      <c r="F7359">
        <f>ROW()-ROW($A$7339)</f>
        <v/>
      </c>
      <c r="G7359">
        <f>AVERAGE($E$7339:$E$7358)</f>
        <v/>
      </c>
      <c r="H7359" s="6">
        <f>STDEV($E$7339:$E$7358)</f>
        <v/>
      </c>
      <c r="I7359" s="7">
        <f>MIN(MAX((E7359-G7359)/IF(H7359&gt;1e-12,H7359,NA()),-8.0),8.0)</f>
        <v/>
      </c>
      <c r="J7359">
        <f>IF(NOT(ISNA(I7359)),IF(ABS(I7359)&gt;=0.5,"TRIGGER",""),"")</f>
        <v/>
      </c>
      <c r="K7359">
        <f>IF(J7359="TRIGGER",IF(I7359&gt;0,"LONG","SHORT"),"")</f>
        <v/>
      </c>
    </row>
    <row r="7360">
      <c r="A7360" s="5" t="n">
        <v>42661</v>
      </c>
      <c r="B7360" t="inlineStr">
        <is>
          <t>Medium</t>
        </is>
      </c>
      <c r="C7360" t="n">
        <v>63</v>
      </c>
      <c r="D7360" t="n">
        <v>63</v>
      </c>
      <c r="E7360">
        <f>D7360-C7360</f>
        <v/>
      </c>
      <c r="F7360">
        <f>ROW()-ROW($A$7339)</f>
        <v/>
      </c>
      <c r="G7360">
        <f>AVERAGE($E$7339:$E$7359)</f>
        <v/>
      </c>
      <c r="H7360" s="6">
        <f>STDEV($E$7339:$E$7359)</f>
        <v/>
      </c>
      <c r="I7360" s="7">
        <f>MIN(MAX((E7360-G7360)/IF(H7360&gt;1e-12,H7360,NA()),-8.0),8.0)</f>
        <v/>
      </c>
      <c r="J7360">
        <f>IF(NOT(ISNA(I7360)),IF(ABS(I7360)&gt;=0.5,"TRIGGER",""),"")</f>
        <v/>
      </c>
      <c r="K7360">
        <f>IF(J7360="TRIGGER",IF(I7360&gt;0,"LONG","SHORT"),"")</f>
        <v/>
      </c>
    </row>
    <row r="7361">
      <c r="A7361" s="5" t="n">
        <v>42690</v>
      </c>
      <c r="B7361" t="inlineStr">
        <is>
          <t>Medium</t>
        </is>
      </c>
      <c r="C7361" t="n">
        <v>63</v>
      </c>
      <c r="D7361" t="n">
        <v>63</v>
      </c>
      <c r="E7361">
        <f>D7361-C7361</f>
        <v/>
      </c>
      <c r="F7361">
        <f>ROW()-ROW($A$7339)</f>
        <v/>
      </c>
      <c r="G7361">
        <f>AVERAGE($E$7339:$E$7360)</f>
        <v/>
      </c>
      <c r="H7361" s="6">
        <f>STDEV($E$7339:$E$7360)</f>
        <v/>
      </c>
      <c r="I7361" s="7">
        <f>MIN(MAX((E7361-G7361)/IF(H7361&gt;1e-12,H7361,NA()),-8.0),8.0)</f>
        <v/>
      </c>
      <c r="J7361">
        <f>IF(NOT(ISNA(I7361)),IF(ABS(I7361)&gt;=0.5,"TRIGGER",""),"")</f>
        <v/>
      </c>
      <c r="K7361">
        <f>IF(J7361="TRIGGER",IF(I7361&gt;0,"LONG","SHORT"),"")</f>
        <v/>
      </c>
    </row>
    <row r="7362">
      <c r="A7362" s="5" t="n">
        <v>42719</v>
      </c>
      <c r="B7362" t="inlineStr">
        <is>
          <t>Medium</t>
        </is>
      </c>
      <c r="C7362" t="n">
        <v>63</v>
      </c>
      <c r="D7362" t="n">
        <v>70</v>
      </c>
      <c r="E7362">
        <f>D7362-C7362</f>
        <v/>
      </c>
      <c r="F7362">
        <f>ROW()-ROW($A$7339)</f>
        <v/>
      </c>
      <c r="G7362">
        <f>AVERAGE($E$7339:$E$7361)</f>
        <v/>
      </c>
      <c r="H7362" s="6">
        <f>STDEV($E$7339:$E$7361)</f>
        <v/>
      </c>
      <c r="I7362" s="7">
        <f>MIN(MAX((E7362-G7362)/IF(H7362&gt;1e-12,H7362,NA()),-8.0),8.0)</f>
        <v/>
      </c>
      <c r="J7362">
        <f>IF(NOT(ISNA(I7362)),IF(ABS(I7362)&gt;=0.5,"TRIGGER",""),"")</f>
        <v/>
      </c>
      <c r="K7362">
        <f>IF(J7362="TRIGGER",IF(I7362&gt;0,"LONG","SHORT"),"")</f>
        <v/>
      </c>
    </row>
    <row r="7363">
      <c r="A7363" s="5" t="n">
        <v>42753</v>
      </c>
      <c r="B7363" t="inlineStr">
        <is>
          <t>Medium</t>
        </is>
      </c>
      <c r="C7363" t="n">
        <v>69</v>
      </c>
      <c r="D7363" t="n">
        <v>67</v>
      </c>
      <c r="E7363">
        <f>D7363-C7363</f>
        <v/>
      </c>
      <c r="F7363">
        <f>ROW()-ROW($A$7339)</f>
        <v/>
      </c>
      <c r="G7363">
        <f>AVERAGE($E$7339:$E$7362)</f>
        <v/>
      </c>
      <c r="H7363" s="6">
        <f>STDEV($E$7339:$E$7362)</f>
        <v/>
      </c>
      <c r="I7363" s="7">
        <f>MIN(MAX((E7363-G7363)/IF(H7363&gt;1e-12,H7363,NA()),-8.0),8.0)</f>
        <v/>
      </c>
      <c r="J7363">
        <f>IF(NOT(ISNA(I7363)),IF(ABS(I7363)&gt;=0.5,"TRIGGER",""),"")</f>
        <v/>
      </c>
      <c r="K7363">
        <f>IF(J7363="TRIGGER",IF(I7363&gt;0,"LONG","SHORT"),"")</f>
        <v/>
      </c>
    </row>
    <row r="7364">
      <c r="A7364" s="5" t="n">
        <v>42781</v>
      </c>
      <c r="B7364" t="inlineStr">
        <is>
          <t>Medium</t>
        </is>
      </c>
      <c r="C7364" t="n">
        <v>67</v>
      </c>
      <c r="D7364" t="n">
        <v>65</v>
      </c>
      <c r="E7364">
        <f>D7364-C7364</f>
        <v/>
      </c>
      <c r="F7364">
        <f>ROW()-ROW($A$7339)</f>
        <v/>
      </c>
      <c r="G7364">
        <f>AVERAGE($E$7339:$E$7363)</f>
        <v/>
      </c>
      <c r="H7364" s="6">
        <f>STDEV($E$7339:$E$7363)</f>
        <v/>
      </c>
      <c r="I7364" s="7">
        <f>MIN(MAX((E7364-G7364)/IF(H7364&gt;1e-12,H7364,NA()),-8.0),8.0)</f>
        <v/>
      </c>
      <c r="J7364">
        <f>IF(NOT(ISNA(I7364)),IF(ABS(I7364)&gt;=0.5,"TRIGGER",""),"")</f>
        <v/>
      </c>
      <c r="K7364">
        <f>IF(J7364="TRIGGER",IF(I7364&gt;0,"LONG","SHORT"),"")</f>
        <v/>
      </c>
    </row>
    <row r="7365">
      <c r="A7365" s="5" t="n">
        <v>42809</v>
      </c>
      <c r="B7365" t="inlineStr">
        <is>
          <t>Medium</t>
        </is>
      </c>
      <c r="C7365" t="n">
        <v>65</v>
      </c>
      <c r="D7365" t="n">
        <v>71</v>
      </c>
      <c r="E7365">
        <f>D7365-C7365</f>
        <v/>
      </c>
      <c r="F7365">
        <f>ROW()-ROW($A$7339)</f>
        <v/>
      </c>
      <c r="G7365">
        <f>AVERAGE($E$7339:$E$7364)</f>
        <v/>
      </c>
      <c r="H7365" s="6">
        <f>STDEV($E$7339:$E$7364)</f>
        <v/>
      </c>
      <c r="I7365" s="7">
        <f>MIN(MAX((E7365-G7365)/IF(H7365&gt;1e-12,H7365,NA()),-8.0),8.0)</f>
        <v/>
      </c>
      <c r="J7365">
        <f>IF(NOT(ISNA(I7365)),IF(ABS(I7365)&gt;=0.5,"TRIGGER",""),"")</f>
        <v/>
      </c>
      <c r="K7365">
        <f>IF(J7365="TRIGGER",IF(I7365&gt;0,"LONG","SHORT"),"")</f>
        <v/>
      </c>
    </row>
    <row r="7366">
      <c r="A7366" s="5" t="n">
        <v>42842</v>
      </c>
      <c r="B7366" t="inlineStr">
        <is>
          <t>Medium</t>
        </is>
      </c>
      <c r="C7366" t="n">
        <v>70</v>
      </c>
      <c r="D7366" t="n">
        <v>68</v>
      </c>
      <c r="E7366">
        <f>D7366-C7366</f>
        <v/>
      </c>
      <c r="F7366">
        <f>ROW()-ROW($A$7339)</f>
        <v/>
      </c>
      <c r="G7366">
        <f>AVERAGE($E$7339:$E$7365)</f>
        <v/>
      </c>
      <c r="H7366" s="6">
        <f>STDEV($E$7339:$E$7365)</f>
        <v/>
      </c>
      <c r="I7366" s="7">
        <f>MIN(MAX((E7366-G7366)/IF(H7366&gt;1e-12,H7366,NA()),-8.0),8.0)</f>
        <v/>
      </c>
      <c r="J7366">
        <f>IF(NOT(ISNA(I7366)),IF(ABS(I7366)&gt;=0.5,"TRIGGER",""),"")</f>
        <v/>
      </c>
      <c r="K7366">
        <f>IF(J7366="TRIGGER",IF(I7366&gt;0,"LONG","SHORT"),"")</f>
        <v/>
      </c>
    </row>
    <row r="7367">
      <c r="A7367" s="5" t="n">
        <v>42870</v>
      </c>
      <c r="B7367" t="inlineStr">
        <is>
          <t>Medium</t>
        </is>
      </c>
      <c r="C7367" t="n">
        <v>68</v>
      </c>
      <c r="D7367" t="n">
        <v>70</v>
      </c>
      <c r="E7367">
        <f>D7367-C7367</f>
        <v/>
      </c>
      <c r="F7367">
        <f>ROW()-ROW($A$7339)</f>
        <v/>
      </c>
      <c r="G7367">
        <f>AVERAGE($E$7339:$E$7366)</f>
        <v/>
      </c>
      <c r="H7367" s="6">
        <f>STDEV($E$7339:$E$7366)</f>
        <v/>
      </c>
      <c r="I7367" s="7">
        <f>MIN(MAX((E7367-G7367)/IF(H7367&gt;1e-12,H7367,NA()),-8.0),8.0)</f>
        <v/>
      </c>
      <c r="J7367">
        <f>IF(NOT(ISNA(I7367)),IF(ABS(I7367)&gt;=0.5,"TRIGGER",""),"")</f>
        <v/>
      </c>
      <c r="K7367">
        <f>IF(J7367="TRIGGER",IF(I7367&gt;0,"LONG","SHORT"),"")</f>
        <v/>
      </c>
    </row>
    <row r="7368">
      <c r="A7368" s="5" t="n">
        <v>42901</v>
      </c>
      <c r="B7368" t="inlineStr">
        <is>
          <t>Medium</t>
        </is>
      </c>
      <c r="C7368" t="n">
        <v>70</v>
      </c>
      <c r="D7368" t="n">
        <v>67</v>
      </c>
      <c r="E7368">
        <f>D7368-C7368</f>
        <v/>
      </c>
      <c r="F7368">
        <f>ROW()-ROW($A$7339)</f>
        <v/>
      </c>
      <c r="G7368">
        <f>AVERAGE($E$7339:$E$7367)</f>
        <v/>
      </c>
      <c r="H7368" s="6">
        <f>STDEV($E$7339:$E$7367)</f>
        <v/>
      </c>
      <c r="I7368" s="7">
        <f>MIN(MAX((E7368-G7368)/IF(H7368&gt;1e-12,H7368,NA()),-8.0),8.0)</f>
        <v/>
      </c>
      <c r="J7368">
        <f>IF(NOT(ISNA(I7368)),IF(ABS(I7368)&gt;=0.5,"TRIGGER",""),"")</f>
        <v/>
      </c>
      <c r="K7368">
        <f>IF(J7368="TRIGGER",IF(I7368&gt;0,"LONG","SHORT"),"")</f>
        <v/>
      </c>
    </row>
    <row r="7369">
      <c r="A7369" s="5" t="n">
        <v>42934</v>
      </c>
      <c r="B7369" t="inlineStr">
        <is>
          <t>Medium</t>
        </is>
      </c>
      <c r="C7369" t="n">
        <v>67</v>
      </c>
      <c r="D7369" t="n">
        <v>64</v>
      </c>
      <c r="E7369">
        <f>D7369-C7369</f>
        <v/>
      </c>
      <c r="F7369">
        <f>ROW()-ROW($A$7339)</f>
        <v/>
      </c>
      <c r="G7369">
        <f>AVERAGE($E$7339:$E$7368)</f>
        <v/>
      </c>
      <c r="H7369" s="6">
        <f>STDEV($E$7339:$E$7368)</f>
        <v/>
      </c>
      <c r="I7369" s="7">
        <f>MIN(MAX((E7369-G7369)/IF(H7369&gt;1e-12,H7369,NA()),-8.0),8.0)</f>
        <v/>
      </c>
      <c r="J7369">
        <f>IF(NOT(ISNA(I7369)),IF(ABS(I7369)&gt;=0.5,"TRIGGER",""),"")</f>
        <v/>
      </c>
      <c r="K7369">
        <f>IF(J7369="TRIGGER",IF(I7369&gt;0,"LONG","SHORT"),"")</f>
        <v/>
      </c>
    </row>
    <row r="7370">
      <c r="A7370" s="5" t="n">
        <v>42962</v>
      </c>
      <c r="B7370" t="inlineStr">
        <is>
          <t>Medium</t>
        </is>
      </c>
      <c r="C7370" t="n">
        <v>65</v>
      </c>
      <c r="D7370" t="n">
        <v>68</v>
      </c>
      <c r="E7370">
        <f>D7370-C7370</f>
        <v/>
      </c>
      <c r="F7370">
        <f>ROW()-ROW($A$7339)</f>
        <v/>
      </c>
      <c r="G7370">
        <f>AVERAGE($E$7339:$E$7369)</f>
        <v/>
      </c>
      <c r="H7370" s="6">
        <f>STDEV($E$7339:$E$7369)</f>
        <v/>
      </c>
      <c r="I7370" s="7">
        <f>MIN(MAX((E7370-G7370)/IF(H7370&gt;1e-12,H7370,NA()),-8.0),8.0)</f>
        <v/>
      </c>
      <c r="J7370">
        <f>IF(NOT(ISNA(I7370)),IF(ABS(I7370)&gt;=0.5,"TRIGGER",""),"")</f>
        <v/>
      </c>
      <c r="K7370">
        <f>IF(J7370="TRIGGER",IF(I7370&gt;0,"LONG","SHORT"),"")</f>
        <v/>
      </c>
    </row>
    <row r="7371">
      <c r="A7371" s="5" t="n">
        <v>42996</v>
      </c>
      <c r="B7371" t="inlineStr">
        <is>
          <t>Medium</t>
        </is>
      </c>
      <c r="C7371" t="n">
        <v>67</v>
      </c>
      <c r="D7371" t="n">
        <v>64</v>
      </c>
      <c r="E7371">
        <f>D7371-C7371</f>
        <v/>
      </c>
      <c r="F7371">
        <f>ROW()-ROW($A$7339)</f>
        <v/>
      </c>
      <c r="G7371">
        <f>AVERAGE($E$7339:$E$7370)</f>
        <v/>
      </c>
      <c r="H7371" s="6">
        <f>STDEV($E$7339:$E$7370)</f>
        <v/>
      </c>
      <c r="I7371" s="7">
        <f>MIN(MAX((E7371-G7371)/IF(H7371&gt;1e-12,H7371,NA()),-8.0),8.0)</f>
        <v/>
      </c>
      <c r="J7371">
        <f>IF(NOT(ISNA(I7371)),IF(ABS(I7371)&gt;=0.5,"TRIGGER",""),"")</f>
        <v/>
      </c>
      <c r="K7371">
        <f>IF(J7371="TRIGGER",IF(I7371&gt;0,"LONG","SHORT"),"")</f>
        <v/>
      </c>
    </row>
    <row r="7372">
      <c r="A7372" s="5" t="n">
        <v>43025</v>
      </c>
      <c r="B7372" t="inlineStr">
        <is>
          <t>Medium</t>
        </is>
      </c>
      <c r="C7372" t="n">
        <v>64</v>
      </c>
      <c r="D7372" t="n">
        <v>68</v>
      </c>
      <c r="E7372">
        <f>D7372-C7372</f>
        <v/>
      </c>
      <c r="F7372">
        <f>ROW()-ROW($A$7339)</f>
        <v/>
      </c>
      <c r="G7372">
        <f>AVERAGE($E$7339:$E$7371)</f>
        <v/>
      </c>
      <c r="H7372" s="6">
        <f>STDEV($E$7339:$E$7371)</f>
        <v/>
      </c>
      <c r="I7372" s="7">
        <f>MIN(MAX((E7372-G7372)/IF(H7372&gt;1e-12,H7372,NA()),-8.0),8.0)</f>
        <v/>
      </c>
      <c r="J7372">
        <f>IF(NOT(ISNA(I7372)),IF(ABS(I7372)&gt;=0.5,"TRIGGER",""),"")</f>
        <v/>
      </c>
      <c r="K7372">
        <f>IF(J7372="TRIGGER",IF(I7372&gt;0,"LONG","SHORT"),"")</f>
        <v/>
      </c>
    </row>
    <row r="7373">
      <c r="A7373" s="5" t="n">
        <v>43055</v>
      </c>
      <c r="B7373" t="inlineStr">
        <is>
          <t>Medium</t>
        </is>
      </c>
      <c r="C7373" t="n">
        <v>68</v>
      </c>
      <c r="D7373" t="n">
        <v>70</v>
      </c>
      <c r="E7373">
        <f>D7373-C7373</f>
        <v/>
      </c>
      <c r="F7373">
        <f>ROW()-ROW($A$7339)</f>
        <v/>
      </c>
      <c r="G7373">
        <f>AVERAGE($E$7339:$E$7372)</f>
        <v/>
      </c>
      <c r="H7373" s="6">
        <f>STDEV($E$7339:$E$7372)</f>
        <v/>
      </c>
      <c r="I7373" s="7">
        <f>MIN(MAX((E7373-G7373)/IF(H7373&gt;1e-12,H7373,NA()),-8.0),8.0)</f>
        <v/>
      </c>
      <c r="J7373">
        <f>IF(NOT(ISNA(I7373)),IF(ABS(I7373)&gt;=0.5,"TRIGGER",""),"")</f>
        <v/>
      </c>
      <c r="K7373">
        <f>IF(J7373="TRIGGER",IF(I7373&gt;0,"LONG","SHORT"),"")</f>
        <v/>
      </c>
    </row>
    <row r="7374">
      <c r="A7374" s="5" t="n">
        <v>43087</v>
      </c>
      <c r="B7374" t="inlineStr">
        <is>
          <t>Medium</t>
        </is>
      </c>
      <c r="C7374" t="n">
        <v>70</v>
      </c>
      <c r="D7374" t="n">
        <v>74</v>
      </c>
      <c r="E7374">
        <f>D7374-C7374</f>
        <v/>
      </c>
      <c r="F7374">
        <f>ROW()-ROW($A$7339)</f>
        <v/>
      </c>
      <c r="G7374">
        <f>AVERAGE($E$7339:$E$7373)</f>
        <v/>
      </c>
      <c r="H7374" s="6">
        <f>STDEV($E$7339:$E$7373)</f>
        <v/>
      </c>
      <c r="I7374" s="7">
        <f>MIN(MAX((E7374-G7374)/IF(H7374&gt;1e-12,H7374,NA()),-8.0),8.0)</f>
        <v/>
      </c>
      <c r="J7374">
        <f>IF(NOT(ISNA(I7374)),IF(ABS(I7374)&gt;=0.5,"TRIGGER",""),"")</f>
        <v/>
      </c>
      <c r="K7374">
        <f>IF(J7374="TRIGGER",IF(I7374&gt;0,"LONG","SHORT"),"")</f>
        <v/>
      </c>
    </row>
    <row r="7375">
      <c r="A7375" s="5" t="n">
        <v>43117</v>
      </c>
      <c r="B7375" t="inlineStr">
        <is>
          <t>Medium</t>
        </is>
      </c>
      <c r="C7375" t="n">
        <v>72</v>
      </c>
      <c r="D7375" t="n">
        <v>72</v>
      </c>
      <c r="E7375">
        <f>D7375-C7375</f>
        <v/>
      </c>
      <c r="F7375">
        <f>ROW()-ROW($A$7339)</f>
        <v/>
      </c>
      <c r="G7375">
        <f>AVERAGE($E$7339:$E$7374)</f>
        <v/>
      </c>
      <c r="H7375" s="6">
        <f>STDEV($E$7339:$E$7374)</f>
        <v/>
      </c>
      <c r="I7375" s="7">
        <f>MIN(MAX((E7375-G7375)/IF(H7375&gt;1e-12,H7375,NA()),-8.0),8.0)</f>
        <v/>
      </c>
      <c r="J7375">
        <f>IF(NOT(ISNA(I7375)),IF(ABS(I7375)&gt;=0.5,"TRIGGER",""),"")</f>
        <v/>
      </c>
      <c r="K7375">
        <f>IF(J7375="TRIGGER",IF(I7375&gt;0,"LONG","SHORT"),"")</f>
        <v/>
      </c>
    </row>
    <row r="7376">
      <c r="A7376" s="5" t="n">
        <v>43146</v>
      </c>
      <c r="B7376" t="inlineStr">
        <is>
          <t>Medium</t>
        </is>
      </c>
      <c r="C7376" t="n">
        <v>72</v>
      </c>
      <c r="D7376" t="n">
        <v>72</v>
      </c>
      <c r="E7376">
        <f>D7376-C7376</f>
        <v/>
      </c>
      <c r="F7376">
        <f>ROW()-ROW($A$7339)</f>
        <v/>
      </c>
      <c r="G7376">
        <f>AVERAGE($E$7339:$E$7375)</f>
        <v/>
      </c>
      <c r="H7376" s="6">
        <f>STDEV($E$7339:$E$7375)</f>
        <v/>
      </c>
      <c r="I7376" s="7">
        <f>MIN(MAX((E7376-G7376)/IF(H7376&gt;1e-12,H7376,NA()),-8.0),8.0)</f>
        <v/>
      </c>
      <c r="J7376">
        <f>IF(NOT(ISNA(I7376)),IF(ABS(I7376)&gt;=0.5,"TRIGGER",""),"")</f>
        <v/>
      </c>
      <c r="K7376">
        <f>IF(J7376="TRIGGER",IF(I7376&gt;0,"LONG","SHORT"),"")</f>
        <v/>
      </c>
    </row>
    <row r="7377">
      <c r="A7377" s="5" t="n">
        <v>43174</v>
      </c>
      <c r="B7377" t="inlineStr">
        <is>
          <t>Medium</t>
        </is>
      </c>
      <c r="C7377" t="n">
        <v>71</v>
      </c>
      <c r="D7377" t="n">
        <v>70</v>
      </c>
      <c r="E7377">
        <f>D7377-C7377</f>
        <v/>
      </c>
      <c r="F7377">
        <f>ROW()-ROW($A$7339)</f>
        <v/>
      </c>
      <c r="G7377">
        <f>AVERAGE($E$7339:$E$7376)</f>
        <v/>
      </c>
      <c r="H7377" s="6">
        <f>STDEV($E$7339:$E$7376)</f>
        <v/>
      </c>
      <c r="I7377" s="7">
        <f>MIN(MAX((E7377-G7377)/IF(H7377&gt;1e-12,H7377,NA()),-8.0),8.0)</f>
        <v/>
      </c>
      <c r="J7377">
        <f>IF(NOT(ISNA(I7377)),IF(ABS(I7377)&gt;=0.5,"TRIGGER",""),"")</f>
        <v/>
      </c>
      <c r="K7377">
        <f>IF(J7377="TRIGGER",IF(I7377&gt;0,"LONG","SHORT"),"")</f>
        <v/>
      </c>
    </row>
    <row r="7378">
      <c r="A7378" s="5" t="n">
        <v>43206</v>
      </c>
      <c r="B7378" t="inlineStr">
        <is>
          <t>Medium</t>
        </is>
      </c>
      <c r="C7378" t="n">
        <v>71</v>
      </c>
      <c r="D7378" t="n">
        <v>69</v>
      </c>
      <c r="E7378">
        <f>D7378-C7378</f>
        <v/>
      </c>
      <c r="F7378">
        <f>ROW()-ROW($A$7339)</f>
        <v/>
      </c>
      <c r="G7378">
        <f>AVERAGE($E$7339:$E$7377)</f>
        <v/>
      </c>
      <c r="H7378" s="6">
        <f>STDEV($E$7339:$E$7377)</f>
        <v/>
      </c>
      <c r="I7378" s="7">
        <f>MIN(MAX((E7378-G7378)/IF(H7378&gt;1e-12,H7378,NA()),-8.0),8.0)</f>
        <v/>
      </c>
      <c r="J7378">
        <f>IF(NOT(ISNA(I7378)),IF(ABS(I7378)&gt;=0.5,"TRIGGER",""),"")</f>
        <v/>
      </c>
      <c r="K7378">
        <f>IF(J7378="TRIGGER",IF(I7378&gt;0,"LONG","SHORT"),"")</f>
        <v/>
      </c>
    </row>
    <row r="7379">
      <c r="A7379" s="5" t="n">
        <v>43235</v>
      </c>
      <c r="B7379" t="inlineStr">
        <is>
          <t>Medium</t>
        </is>
      </c>
      <c r="C7379" t="n">
        <v>69</v>
      </c>
      <c r="D7379" t="n">
        <v>70</v>
      </c>
      <c r="E7379">
        <f>D7379-C7379</f>
        <v/>
      </c>
      <c r="F7379">
        <f>ROW()-ROW($A$7339)</f>
        <v/>
      </c>
      <c r="G7379">
        <f>AVERAGE($E$7339:$E$7378)</f>
        <v/>
      </c>
      <c r="H7379" s="6">
        <f>STDEV($E$7339:$E$7378)</f>
        <v/>
      </c>
      <c r="I7379" s="7">
        <f>MIN(MAX((E7379-G7379)/IF(H7379&gt;1e-12,H7379,NA()),-8.0),8.0)</f>
        <v/>
      </c>
      <c r="J7379">
        <f>IF(NOT(ISNA(I7379)),IF(ABS(I7379)&gt;=0.5,"TRIGGER",""),"")</f>
        <v/>
      </c>
      <c r="K7379">
        <f>IF(J7379="TRIGGER",IF(I7379&gt;0,"LONG","SHORT"),"")</f>
        <v/>
      </c>
    </row>
    <row r="7380">
      <c r="A7380" s="5" t="n">
        <v>43269</v>
      </c>
      <c r="B7380" t="inlineStr">
        <is>
          <t>Medium</t>
        </is>
      </c>
      <c r="C7380" t="n">
        <v>70</v>
      </c>
      <c r="D7380" t="n">
        <v>68</v>
      </c>
      <c r="E7380">
        <f>D7380-C7380</f>
        <v/>
      </c>
      <c r="F7380">
        <f>ROW()-ROW($A$7339)</f>
        <v/>
      </c>
      <c r="G7380">
        <f>AVERAGE($E$7339:$E$7379)</f>
        <v/>
      </c>
      <c r="H7380" s="6">
        <f>STDEV($E$7339:$E$7379)</f>
        <v/>
      </c>
      <c r="I7380" s="7">
        <f>MIN(MAX((E7380-G7380)/IF(H7380&gt;1e-12,H7380,NA()),-8.0),8.0)</f>
        <v/>
      </c>
      <c r="J7380">
        <f>IF(NOT(ISNA(I7380)),IF(ABS(I7380)&gt;=0.5,"TRIGGER",""),"")</f>
        <v/>
      </c>
      <c r="K7380">
        <f>IF(J7380="TRIGGER",IF(I7380&gt;0,"LONG","SHORT"),"")</f>
        <v/>
      </c>
    </row>
    <row r="7381">
      <c r="A7381" s="5" t="n">
        <v>43298</v>
      </c>
      <c r="B7381" t="inlineStr">
        <is>
          <t>Medium</t>
        </is>
      </c>
      <c r="C7381" t="n">
        <v>68</v>
      </c>
      <c r="D7381" t="n">
        <v>68</v>
      </c>
      <c r="E7381">
        <f>D7381-C7381</f>
        <v/>
      </c>
      <c r="F7381">
        <f>ROW()-ROW($A$7339)</f>
        <v/>
      </c>
      <c r="G7381">
        <f>AVERAGE($E$7339:$E$7380)</f>
        <v/>
      </c>
      <c r="H7381" s="6">
        <f>STDEV($E$7339:$E$7380)</f>
        <v/>
      </c>
      <c r="I7381" s="7">
        <f>MIN(MAX((E7381-G7381)/IF(H7381&gt;1e-12,H7381,NA()),-8.0),8.0)</f>
        <v/>
      </c>
      <c r="J7381">
        <f>IF(NOT(ISNA(I7381)),IF(ABS(I7381)&gt;=0.5,"TRIGGER",""),"")</f>
        <v/>
      </c>
      <c r="K7381">
        <f>IF(J7381="TRIGGER",IF(I7381&gt;0,"LONG","SHORT"),"")</f>
        <v/>
      </c>
    </row>
    <row r="7382">
      <c r="A7382" s="5" t="n">
        <v>43327</v>
      </c>
      <c r="B7382" t="inlineStr">
        <is>
          <t>Medium</t>
        </is>
      </c>
      <c r="C7382" t="n">
        <v>67</v>
      </c>
      <c r="D7382" t="n">
        <v>67</v>
      </c>
      <c r="E7382">
        <f>D7382-C7382</f>
        <v/>
      </c>
      <c r="F7382">
        <f>ROW()-ROW($A$7339)</f>
        <v/>
      </c>
      <c r="G7382">
        <f>AVERAGE($E$7339:$E$7381)</f>
        <v/>
      </c>
      <c r="H7382" s="6">
        <f>STDEV($E$7339:$E$7381)</f>
        <v/>
      </c>
      <c r="I7382" s="7">
        <f>MIN(MAX((E7382-G7382)/IF(H7382&gt;1e-12,H7382,NA()),-8.0),8.0)</f>
        <v/>
      </c>
      <c r="J7382">
        <f>IF(NOT(ISNA(I7382)),IF(ABS(I7382)&gt;=0.5,"TRIGGER",""),"")</f>
        <v/>
      </c>
      <c r="K7382">
        <f>IF(J7382="TRIGGER",IF(I7382&gt;0,"LONG","SHORT"),"")</f>
        <v/>
      </c>
    </row>
    <row r="7383">
      <c r="A7383" s="5" t="n">
        <v>43361</v>
      </c>
      <c r="B7383" t="inlineStr">
        <is>
          <t>Medium</t>
        </is>
      </c>
      <c r="C7383" t="n">
        <v>66</v>
      </c>
      <c r="D7383" t="n">
        <v>67</v>
      </c>
      <c r="E7383">
        <f>D7383-C7383</f>
        <v/>
      </c>
      <c r="F7383">
        <f>ROW()-ROW($A$7339)</f>
        <v/>
      </c>
      <c r="G7383">
        <f>AVERAGE($E$7339:$E$7382)</f>
        <v/>
      </c>
      <c r="H7383" s="6">
        <f>STDEV($E$7339:$E$7382)</f>
        <v/>
      </c>
      <c r="I7383" s="7">
        <f>MIN(MAX((E7383-G7383)/IF(H7383&gt;1e-12,H7383,NA()),-8.0),8.0)</f>
        <v/>
      </c>
      <c r="J7383">
        <f>IF(NOT(ISNA(I7383)),IF(ABS(I7383)&gt;=0.5,"TRIGGER",""),"")</f>
        <v/>
      </c>
      <c r="K7383">
        <f>IF(J7383="TRIGGER",IF(I7383&gt;0,"LONG","SHORT"),"")</f>
        <v/>
      </c>
    </row>
    <row r="7384">
      <c r="A7384" s="5" t="n">
        <v>43389</v>
      </c>
      <c r="B7384" t="inlineStr">
        <is>
          <t>Medium</t>
        </is>
      </c>
      <c r="C7384" t="n">
        <v>67</v>
      </c>
      <c r="D7384" t="n">
        <v>68</v>
      </c>
      <c r="E7384">
        <f>D7384-C7384</f>
        <v/>
      </c>
      <c r="F7384">
        <f>ROW()-ROW($A$7339)</f>
        <v/>
      </c>
      <c r="G7384">
        <f>AVERAGE($E$7339:$E$7383)</f>
        <v/>
      </c>
      <c r="H7384" s="6">
        <f>STDEV($E$7339:$E$7383)</f>
        <v/>
      </c>
      <c r="I7384" s="7">
        <f>MIN(MAX((E7384-G7384)/IF(H7384&gt;1e-12,H7384,NA()),-8.0),8.0)</f>
        <v/>
      </c>
      <c r="J7384">
        <f>IF(NOT(ISNA(I7384)),IF(ABS(I7384)&gt;=0.5,"TRIGGER",""),"")</f>
        <v/>
      </c>
      <c r="K7384">
        <f>IF(J7384="TRIGGER",IF(I7384&gt;0,"LONG","SHORT"),"")</f>
        <v/>
      </c>
    </row>
    <row r="7385">
      <c r="A7385" s="5" t="n">
        <v>43423</v>
      </c>
      <c r="B7385" t="inlineStr">
        <is>
          <t>Medium</t>
        </is>
      </c>
      <c r="C7385" t="n">
        <v>67</v>
      </c>
      <c r="D7385" t="n">
        <v>60</v>
      </c>
      <c r="E7385">
        <f>D7385-C7385</f>
        <v/>
      </c>
      <c r="F7385">
        <f>ROW()-ROW($A$7339)</f>
        <v/>
      </c>
      <c r="G7385">
        <f>AVERAGE($E$7339:$E$7384)</f>
        <v/>
      </c>
      <c r="H7385" s="6">
        <f>STDEV($E$7339:$E$7384)</f>
        <v/>
      </c>
      <c r="I7385" s="7">
        <f>MIN(MAX((E7385-G7385)/IF(H7385&gt;1e-12,H7385,NA()),-8.0),8.0)</f>
        <v/>
      </c>
      <c r="J7385">
        <f>IF(NOT(ISNA(I7385)),IF(ABS(I7385)&gt;=0.5,"TRIGGER",""),"")</f>
        <v/>
      </c>
      <c r="K7385">
        <f>IF(J7385="TRIGGER",IF(I7385&gt;0,"LONG","SHORT"),"")</f>
        <v/>
      </c>
    </row>
    <row r="7386">
      <c r="A7386" s="5" t="n">
        <v>43451</v>
      </c>
      <c r="B7386" t="inlineStr">
        <is>
          <t>Medium</t>
        </is>
      </c>
      <c r="C7386" t="n">
        <v>61</v>
      </c>
      <c r="D7386" t="n">
        <v>56</v>
      </c>
      <c r="E7386">
        <f>D7386-C7386</f>
        <v/>
      </c>
      <c r="F7386">
        <f>ROW()-ROW($A$7339)</f>
        <v/>
      </c>
      <c r="G7386">
        <f>AVERAGE($E$7339:$E$7385)</f>
        <v/>
      </c>
      <c r="H7386" s="6">
        <f>STDEV($E$7339:$E$7385)</f>
        <v/>
      </c>
      <c r="I7386" s="7">
        <f>MIN(MAX((E7386-G7386)/IF(H7386&gt;1e-12,H7386,NA()),-8.0),8.0)</f>
        <v/>
      </c>
      <c r="J7386">
        <f>IF(NOT(ISNA(I7386)),IF(ABS(I7386)&gt;=0.5,"TRIGGER",""),"")</f>
        <v/>
      </c>
      <c r="K7386">
        <f>IF(J7386="TRIGGER",IF(I7386&gt;0,"LONG","SHORT"),"")</f>
        <v/>
      </c>
    </row>
    <row r="7387">
      <c r="A7387" s="5" t="n">
        <v>43481</v>
      </c>
      <c r="B7387" t="inlineStr">
        <is>
          <t>Medium</t>
        </is>
      </c>
      <c r="C7387" t="n">
        <v>56</v>
      </c>
      <c r="D7387" t="n">
        <v>58</v>
      </c>
      <c r="E7387">
        <f>D7387-C7387</f>
        <v/>
      </c>
      <c r="F7387">
        <f>ROW()-ROW($A$7339)</f>
        <v/>
      </c>
      <c r="G7387">
        <f>AVERAGE($E$7339:$E$7386)</f>
        <v/>
      </c>
      <c r="H7387" s="6">
        <f>STDEV($E$7339:$E$7386)</f>
        <v/>
      </c>
      <c r="I7387" s="7">
        <f>MIN(MAX((E7387-G7387)/IF(H7387&gt;1e-12,H7387,NA()),-8.0),8.0)</f>
        <v/>
      </c>
      <c r="J7387">
        <f>IF(NOT(ISNA(I7387)),IF(ABS(I7387)&gt;=0.5,"TRIGGER",""),"")</f>
        <v/>
      </c>
      <c r="K7387">
        <f>IF(J7387="TRIGGER",IF(I7387&gt;0,"LONG","SHORT"),"")</f>
        <v/>
      </c>
    </row>
    <row r="7388">
      <c r="A7388" s="5" t="n">
        <v>43515</v>
      </c>
      <c r="B7388" t="inlineStr">
        <is>
          <t>Medium</t>
        </is>
      </c>
      <c r="C7388" t="n">
        <v>59</v>
      </c>
      <c r="D7388" t="n">
        <v>62</v>
      </c>
      <c r="E7388">
        <f>D7388-C7388</f>
        <v/>
      </c>
      <c r="F7388">
        <f>ROW()-ROW($A$7339)</f>
        <v/>
      </c>
      <c r="G7388">
        <f>AVERAGE($E$7339:$E$7387)</f>
        <v/>
      </c>
      <c r="H7388" s="6">
        <f>STDEV($E$7339:$E$7387)</f>
        <v/>
      </c>
      <c r="I7388" s="7">
        <f>MIN(MAX((E7388-G7388)/IF(H7388&gt;1e-12,H7388,NA()),-8.0),8.0)</f>
        <v/>
      </c>
      <c r="J7388">
        <f>IF(NOT(ISNA(I7388)),IF(ABS(I7388)&gt;=0.5,"TRIGGER",""),"")</f>
        <v/>
      </c>
      <c r="K7388">
        <f>IF(J7388="TRIGGER",IF(I7388&gt;0,"LONG","SHORT"),"")</f>
        <v/>
      </c>
    </row>
    <row r="7389">
      <c r="A7389" s="5" t="n">
        <v>43542</v>
      </c>
      <c r="B7389" t="inlineStr">
        <is>
          <t>Medium</t>
        </is>
      </c>
      <c r="C7389" t="n">
        <v>63</v>
      </c>
      <c r="D7389" t="n">
        <v>62</v>
      </c>
      <c r="E7389">
        <f>D7389-C7389</f>
        <v/>
      </c>
      <c r="F7389">
        <f>ROW()-ROW($A$7339)</f>
        <v/>
      </c>
      <c r="G7389">
        <f>AVERAGE($E$7339:$E$7388)</f>
        <v/>
      </c>
      <c r="H7389" s="6">
        <f>STDEV($E$7339:$E$7388)</f>
        <v/>
      </c>
      <c r="I7389" s="7">
        <f>MIN(MAX((E7389-G7389)/IF(H7389&gt;1e-12,H7389,NA()),-8.0),8.0)</f>
        <v/>
      </c>
      <c r="J7389">
        <f>IF(NOT(ISNA(I7389)),IF(ABS(I7389)&gt;=0.5,"TRIGGER",""),"")</f>
        <v/>
      </c>
      <c r="K7389">
        <f>IF(J7389="TRIGGER",IF(I7389&gt;0,"LONG","SHORT"),"")</f>
        <v/>
      </c>
    </row>
    <row r="7390">
      <c r="A7390" s="5" t="n">
        <v>43571</v>
      </c>
      <c r="B7390" t="inlineStr">
        <is>
          <t>Medium</t>
        </is>
      </c>
      <c r="C7390" t="n">
        <v>63</v>
      </c>
      <c r="D7390" t="n">
        <v>63</v>
      </c>
      <c r="E7390">
        <f>D7390-C7390</f>
        <v/>
      </c>
      <c r="F7390">
        <f>ROW()-ROW($A$7339)</f>
        <v/>
      </c>
      <c r="G7390">
        <f>AVERAGE($E$7339:$E$7389)</f>
        <v/>
      </c>
      <c r="H7390" s="6">
        <f>STDEV($E$7339:$E$7389)</f>
        <v/>
      </c>
      <c r="I7390" s="7">
        <f>MIN(MAX((E7390-G7390)/IF(H7390&gt;1e-12,H7390,NA()),-8.0),8.0)</f>
        <v/>
      </c>
      <c r="J7390">
        <f>IF(NOT(ISNA(I7390)),IF(ABS(I7390)&gt;=0.5,"TRIGGER",""),"")</f>
        <v/>
      </c>
      <c r="K7390">
        <f>IF(J7390="TRIGGER",IF(I7390&gt;0,"LONG","SHORT"),"")</f>
        <v/>
      </c>
    </row>
    <row r="7391">
      <c r="A7391" s="5" t="n">
        <v>43600</v>
      </c>
      <c r="B7391" t="inlineStr">
        <is>
          <t>Medium</t>
        </is>
      </c>
      <c r="C7391" t="n">
        <v>64</v>
      </c>
      <c r="D7391" t="n">
        <v>66</v>
      </c>
      <c r="E7391">
        <f>D7391-C7391</f>
        <v/>
      </c>
      <c r="F7391">
        <f>ROW()-ROW($A$7339)</f>
        <v/>
      </c>
      <c r="G7391">
        <f>AVERAGE($E$7339:$E$7390)</f>
        <v/>
      </c>
      <c r="H7391" s="6">
        <f>STDEV($E$7339:$E$7390)</f>
        <v/>
      </c>
      <c r="I7391" s="7">
        <f>MIN(MAX((E7391-G7391)/IF(H7391&gt;1e-12,H7391,NA()),-8.0),8.0)</f>
        <v/>
      </c>
      <c r="J7391">
        <f>IF(NOT(ISNA(I7391)),IF(ABS(I7391)&gt;=0.5,"TRIGGER",""),"")</f>
        <v/>
      </c>
      <c r="K7391">
        <f>IF(J7391="TRIGGER",IF(I7391&gt;0,"LONG","SHORT"),"")</f>
        <v/>
      </c>
    </row>
    <row r="7392">
      <c r="A7392" s="5" t="n">
        <v>43633</v>
      </c>
      <c r="B7392" t="inlineStr">
        <is>
          <t>Medium</t>
        </is>
      </c>
      <c r="C7392" t="n">
        <v>67</v>
      </c>
      <c r="D7392" t="n">
        <v>64</v>
      </c>
      <c r="E7392">
        <f>D7392-C7392</f>
        <v/>
      </c>
      <c r="F7392">
        <f>ROW()-ROW($A$7339)</f>
        <v/>
      </c>
      <c r="G7392">
        <f>AVERAGE($E$7339:$E$7391)</f>
        <v/>
      </c>
      <c r="H7392" s="6">
        <f>STDEV($E$7339:$E$7391)</f>
        <v/>
      </c>
      <c r="I7392" s="7">
        <f>MIN(MAX((E7392-G7392)/IF(H7392&gt;1e-12,H7392,NA()),-8.0),8.0)</f>
        <v/>
      </c>
      <c r="J7392">
        <f>IF(NOT(ISNA(I7392)),IF(ABS(I7392)&gt;=0.5,"TRIGGER",""),"")</f>
        <v/>
      </c>
      <c r="K7392">
        <f>IF(J7392="TRIGGER",IF(I7392&gt;0,"LONG","SHORT"),"")</f>
        <v/>
      </c>
    </row>
    <row r="7393">
      <c r="A7393" s="5" t="n">
        <v>43662</v>
      </c>
      <c r="B7393" t="inlineStr">
        <is>
          <t>Medium</t>
        </is>
      </c>
      <c r="C7393" t="n">
        <v>64</v>
      </c>
      <c r="D7393" t="n">
        <v>65</v>
      </c>
      <c r="E7393">
        <f>D7393-C7393</f>
        <v/>
      </c>
      <c r="F7393">
        <f>ROW()-ROW($A$7339)</f>
        <v/>
      </c>
      <c r="G7393">
        <f>AVERAGE($E$7339:$E$7392)</f>
        <v/>
      </c>
      <c r="H7393" s="6">
        <f>STDEV($E$7339:$E$7392)</f>
        <v/>
      </c>
      <c r="I7393" s="7">
        <f>MIN(MAX((E7393-G7393)/IF(H7393&gt;1e-12,H7393,NA()),-8.0),8.0)</f>
        <v/>
      </c>
      <c r="J7393">
        <f>IF(NOT(ISNA(I7393)),IF(ABS(I7393)&gt;=0.5,"TRIGGER",""),"")</f>
        <v/>
      </c>
      <c r="K7393">
        <f>IF(J7393="TRIGGER",IF(I7393&gt;0,"LONG","SHORT"),"")</f>
        <v/>
      </c>
    </row>
    <row r="7394">
      <c r="A7394" s="5" t="n">
        <v>43692</v>
      </c>
      <c r="B7394" t="inlineStr">
        <is>
          <t>Medium</t>
        </is>
      </c>
      <c r="C7394" t="n">
        <v>65</v>
      </c>
      <c r="D7394" t="n">
        <v>66</v>
      </c>
      <c r="E7394">
        <f>D7394-C7394</f>
        <v/>
      </c>
      <c r="F7394">
        <f>ROW()-ROW($A$7339)</f>
        <v/>
      </c>
      <c r="G7394">
        <f>AVERAGE($E$7339:$E$7393)</f>
        <v/>
      </c>
      <c r="H7394" s="6">
        <f>STDEV($E$7339:$E$7393)</f>
        <v/>
      </c>
      <c r="I7394" s="7">
        <f>MIN(MAX((E7394-G7394)/IF(H7394&gt;1e-12,H7394,NA()),-8.0),8.0)</f>
        <v/>
      </c>
      <c r="J7394">
        <f>IF(NOT(ISNA(I7394)),IF(ABS(I7394)&gt;=0.5,"TRIGGER",""),"")</f>
        <v/>
      </c>
      <c r="K7394">
        <f>IF(J7394="TRIGGER",IF(I7394&gt;0,"LONG","SHORT"),"")</f>
        <v/>
      </c>
    </row>
    <row r="7395">
      <c r="A7395" s="5" t="n">
        <v>43725</v>
      </c>
      <c r="B7395" t="inlineStr">
        <is>
          <t>Medium</t>
        </is>
      </c>
      <c r="C7395" t="n">
        <v>66</v>
      </c>
      <c r="D7395" t="n">
        <v>68</v>
      </c>
      <c r="E7395">
        <f>D7395-C7395</f>
        <v/>
      </c>
      <c r="F7395">
        <f>ROW()-ROW($A$7339)</f>
        <v/>
      </c>
      <c r="G7395">
        <f>AVERAGE($E$7339:$E$7394)</f>
        <v/>
      </c>
      <c r="H7395" s="6">
        <f>STDEV($E$7339:$E$7394)</f>
        <v/>
      </c>
      <c r="I7395" s="7">
        <f>MIN(MAX((E7395-G7395)/IF(H7395&gt;1e-12,H7395,NA()),-8.0),8.0)</f>
        <v/>
      </c>
      <c r="J7395">
        <f>IF(NOT(ISNA(I7395)),IF(ABS(I7395)&gt;=0.5,"TRIGGER",""),"")</f>
        <v/>
      </c>
      <c r="K7395">
        <f>IF(J7395="TRIGGER",IF(I7395&gt;0,"LONG","SHORT"),"")</f>
        <v/>
      </c>
    </row>
    <row r="7396">
      <c r="A7396" s="5" t="n">
        <v>43754</v>
      </c>
      <c r="B7396" t="inlineStr">
        <is>
          <t>Medium</t>
        </is>
      </c>
      <c r="C7396" t="n">
        <v>68</v>
      </c>
      <c r="D7396" t="n">
        <v>71</v>
      </c>
      <c r="E7396">
        <f>D7396-C7396</f>
        <v/>
      </c>
      <c r="F7396">
        <f>ROW()-ROW($A$7339)</f>
        <v/>
      </c>
      <c r="G7396">
        <f>AVERAGE($E$7339:$E$7395)</f>
        <v/>
      </c>
      <c r="H7396" s="6">
        <f>STDEV($E$7339:$E$7395)</f>
        <v/>
      </c>
      <c r="I7396" s="7">
        <f>MIN(MAX((E7396-G7396)/IF(H7396&gt;1e-12,H7396,NA()),-8.0),8.0)</f>
        <v/>
      </c>
      <c r="J7396">
        <f>IF(NOT(ISNA(I7396)),IF(ABS(I7396)&gt;=0.5,"TRIGGER",""),"")</f>
        <v/>
      </c>
      <c r="K7396">
        <f>IF(J7396="TRIGGER",IF(I7396&gt;0,"LONG","SHORT"),"")</f>
        <v/>
      </c>
    </row>
    <row r="7397">
      <c r="A7397" s="5" t="n">
        <v>43787</v>
      </c>
      <c r="B7397" t="inlineStr">
        <is>
          <t>Medium</t>
        </is>
      </c>
      <c r="C7397" t="n">
        <v>71</v>
      </c>
      <c r="D7397" t="n">
        <v>70</v>
      </c>
      <c r="E7397">
        <f>D7397-C7397</f>
        <v/>
      </c>
      <c r="F7397">
        <f>ROW()-ROW($A$7339)</f>
        <v/>
      </c>
      <c r="G7397">
        <f>AVERAGE($E$7339:$E$7396)</f>
        <v/>
      </c>
      <c r="H7397" s="6">
        <f>STDEV($E$7339:$E$7396)</f>
        <v/>
      </c>
      <c r="I7397" s="7">
        <f>MIN(MAX((E7397-G7397)/IF(H7397&gt;1e-12,H7397,NA()),-8.0),8.0)</f>
        <v/>
      </c>
      <c r="J7397">
        <f>IF(NOT(ISNA(I7397)),IF(ABS(I7397)&gt;=0.5,"TRIGGER",""),"")</f>
        <v/>
      </c>
      <c r="K7397">
        <f>IF(J7397="TRIGGER",IF(I7397&gt;0,"LONG","SHORT"),"")</f>
        <v/>
      </c>
    </row>
    <row r="7398">
      <c r="A7398" s="5" t="n">
        <v>43815</v>
      </c>
      <c r="B7398" t="inlineStr">
        <is>
          <t>Medium</t>
        </is>
      </c>
      <c r="C7398" t="n">
        <v>70</v>
      </c>
      <c r="D7398" t="n">
        <v>76</v>
      </c>
      <c r="E7398">
        <f>D7398-C7398</f>
        <v/>
      </c>
      <c r="F7398">
        <f>ROW()-ROW($A$7339)</f>
        <v/>
      </c>
      <c r="G7398">
        <f>AVERAGE($E$7339:$E$7397)</f>
        <v/>
      </c>
      <c r="H7398" s="6">
        <f>STDEV($E$7339:$E$7397)</f>
        <v/>
      </c>
      <c r="I7398" s="7">
        <f>MIN(MAX((E7398-G7398)/IF(H7398&gt;1e-12,H7398,NA()),-8.0),8.0)</f>
        <v/>
      </c>
      <c r="J7398">
        <f>IF(NOT(ISNA(I7398)),IF(ABS(I7398)&gt;=0.5,"TRIGGER",""),"")</f>
        <v/>
      </c>
      <c r="K7398">
        <f>IF(J7398="TRIGGER",IF(I7398&gt;0,"LONG","SHORT"),"")</f>
        <v/>
      </c>
    </row>
    <row r="7399">
      <c r="A7399" s="5" t="n">
        <v>43846</v>
      </c>
      <c r="B7399" t="inlineStr">
        <is>
          <t>Medium</t>
        </is>
      </c>
      <c r="C7399" t="n">
        <v>75</v>
      </c>
      <c r="D7399" t="n">
        <v>75</v>
      </c>
      <c r="E7399">
        <f>D7399-C7399</f>
        <v/>
      </c>
      <c r="F7399">
        <f>ROW()-ROW($A$7339)</f>
        <v/>
      </c>
      <c r="G7399">
        <f>AVERAGE($E$7339:$E$7398)</f>
        <v/>
      </c>
      <c r="H7399" s="6">
        <f>STDEV($E$7339:$E$7398)</f>
        <v/>
      </c>
      <c r="I7399" s="7">
        <f>MIN(MAX((E7399-G7399)/IF(H7399&gt;1e-12,H7399,NA()),-8.0),8.0)</f>
        <v/>
      </c>
      <c r="J7399">
        <f>IF(NOT(ISNA(I7399)),IF(ABS(I7399)&gt;=0.5,"TRIGGER",""),"")</f>
        <v/>
      </c>
      <c r="K7399">
        <f>IF(J7399="TRIGGER",IF(I7399&gt;0,"LONG","SHORT"),"")</f>
        <v/>
      </c>
    </row>
    <row r="7400">
      <c r="A7400" s="5" t="n">
        <v>43879</v>
      </c>
      <c r="B7400" t="inlineStr">
        <is>
          <t>Medium</t>
        </is>
      </c>
      <c r="C7400" t="n">
        <v>75</v>
      </c>
      <c r="D7400" t="n">
        <v>74</v>
      </c>
      <c r="E7400">
        <f>D7400-C7400</f>
        <v/>
      </c>
      <c r="F7400">
        <f>ROW()-ROW($A$7339)</f>
        <v/>
      </c>
      <c r="G7400">
        <f>AVERAGE($E$7339:$E$7399)</f>
        <v/>
      </c>
      <c r="H7400" s="6">
        <f>STDEV($E$7339:$E$7399)</f>
        <v/>
      </c>
      <c r="I7400" s="7">
        <f>MIN(MAX((E7400-G7400)/IF(H7400&gt;1e-12,H7400,NA()),-8.0),8.0)</f>
        <v/>
      </c>
      <c r="J7400">
        <f>IF(NOT(ISNA(I7400)),IF(ABS(I7400)&gt;=0.5,"TRIGGER",""),"")</f>
        <v/>
      </c>
      <c r="K7400">
        <f>IF(J7400="TRIGGER",IF(I7400&gt;0,"LONG","SHORT"),"")</f>
        <v/>
      </c>
    </row>
    <row r="7401">
      <c r="A7401" s="5" t="n">
        <v>43907</v>
      </c>
      <c r="B7401" t="inlineStr">
        <is>
          <t>Medium</t>
        </is>
      </c>
      <c r="C7401" t="n">
        <v>73</v>
      </c>
      <c r="D7401" t="n">
        <v>72</v>
      </c>
      <c r="E7401">
        <f>D7401-C7401</f>
        <v/>
      </c>
      <c r="F7401">
        <f>ROW()-ROW($A$7339)</f>
        <v/>
      </c>
      <c r="G7401">
        <f>AVERAGE($E$7339:$E$7400)</f>
        <v/>
      </c>
      <c r="H7401" s="6">
        <f>STDEV($E$7339:$E$7400)</f>
        <v/>
      </c>
      <c r="I7401" s="7">
        <f>MIN(MAX((E7401-G7401)/IF(H7401&gt;1e-12,H7401,NA()),-8.0),8.0)</f>
        <v/>
      </c>
      <c r="J7401">
        <f>IF(NOT(ISNA(I7401)),IF(ABS(I7401)&gt;=0.5,"TRIGGER",""),"")</f>
        <v/>
      </c>
      <c r="K7401">
        <f>IF(J7401="TRIGGER",IF(I7401&gt;0,"LONG","SHORT"),"")</f>
        <v/>
      </c>
    </row>
    <row r="7402">
      <c r="A7402" s="5" t="n">
        <v>43936</v>
      </c>
      <c r="B7402" t="inlineStr">
        <is>
          <t>Medium</t>
        </is>
      </c>
      <c r="C7402" t="n">
        <v>55</v>
      </c>
      <c r="D7402" t="n">
        <v>30</v>
      </c>
      <c r="E7402">
        <f>D7402-C7402</f>
        <v/>
      </c>
      <c r="F7402">
        <f>ROW()-ROW($A$7339)</f>
        <v/>
      </c>
      <c r="G7402">
        <f>AVERAGE($E$7339:$E$7401)</f>
        <v/>
      </c>
      <c r="H7402" s="6">
        <f>STDEV($E$7339:$E$7401)</f>
        <v/>
      </c>
      <c r="I7402" s="7">
        <f>MIN(MAX((E7402-G7402)/IF(H7402&gt;1e-12,H7402,NA()),-8.0),8.0)</f>
        <v/>
      </c>
      <c r="J7402">
        <f>IF(NOT(ISNA(I7402)),IF(ABS(I7402)&gt;=0.5,"TRIGGER",""),"")</f>
        <v/>
      </c>
      <c r="K7402">
        <f>IF(J7402="TRIGGER",IF(I7402&gt;0,"LONG","SHORT"),"")</f>
        <v/>
      </c>
    </row>
    <row r="7403">
      <c r="A7403" s="5" t="n">
        <v>43969</v>
      </c>
      <c r="B7403" t="inlineStr">
        <is>
          <t>Medium</t>
        </is>
      </c>
      <c r="C7403" t="n">
        <v>35</v>
      </c>
      <c r="D7403" t="n">
        <v>37</v>
      </c>
      <c r="E7403">
        <f>D7403-C7403</f>
        <v/>
      </c>
      <c r="F7403">
        <f>ROW()-ROW($A$7339)</f>
        <v/>
      </c>
      <c r="G7403">
        <f>AVERAGE($E$7339:$E$7402)</f>
        <v/>
      </c>
      <c r="H7403" s="6">
        <f>STDEV($E$7339:$E$7402)</f>
        <v/>
      </c>
      <c r="I7403" s="7">
        <f>MIN(MAX((E7403-G7403)/IF(H7403&gt;1e-12,H7403,NA()),-8.0),8.0)</f>
        <v/>
      </c>
      <c r="J7403">
        <f>IF(NOT(ISNA(I7403)),IF(ABS(I7403)&gt;=0.5,"TRIGGER",""),"")</f>
        <v/>
      </c>
      <c r="K7403">
        <f>IF(J7403="TRIGGER",IF(I7403&gt;0,"LONG","SHORT"),"")</f>
        <v/>
      </c>
    </row>
    <row r="7404">
      <c r="A7404" s="5" t="n">
        <v>43998</v>
      </c>
      <c r="B7404" t="inlineStr">
        <is>
          <t>Medium</t>
        </is>
      </c>
      <c r="C7404" t="n">
        <v>45</v>
      </c>
      <c r="D7404" t="n">
        <v>58</v>
      </c>
      <c r="E7404">
        <f>D7404-C7404</f>
        <v/>
      </c>
      <c r="F7404">
        <f>ROW()-ROW($A$7339)</f>
        <v/>
      </c>
      <c r="G7404">
        <f>AVERAGE($E$7339:$E$7403)</f>
        <v/>
      </c>
      <c r="H7404" s="6">
        <f>STDEV($E$7339:$E$7403)</f>
        <v/>
      </c>
      <c r="I7404" s="7">
        <f>MIN(MAX((E7404-G7404)/IF(H7404&gt;1e-12,H7404,NA()),-8.0),8.0)</f>
        <v/>
      </c>
      <c r="J7404">
        <f>IF(NOT(ISNA(I7404)),IF(ABS(I7404)&gt;=0.5,"TRIGGER",""),"")</f>
        <v/>
      </c>
      <c r="K7404">
        <f>IF(J7404="TRIGGER",IF(I7404&gt;0,"LONG","SHORT"),"")</f>
        <v/>
      </c>
    </row>
    <row r="7405">
      <c r="A7405" s="5" t="n">
        <v>44028</v>
      </c>
      <c r="B7405" t="inlineStr">
        <is>
          <t>Medium</t>
        </is>
      </c>
      <c r="C7405" t="n">
        <v>60</v>
      </c>
      <c r="D7405" t="n">
        <v>72</v>
      </c>
      <c r="E7405">
        <f>D7405-C7405</f>
        <v/>
      </c>
      <c r="F7405">
        <f>ROW()-ROW($A$7339)</f>
        <v/>
      </c>
      <c r="G7405">
        <f>AVERAGE($E$7339:$E$7404)</f>
        <v/>
      </c>
      <c r="H7405" s="6">
        <f>STDEV($E$7339:$E$7404)</f>
        <v/>
      </c>
      <c r="I7405" s="7">
        <f>MIN(MAX((E7405-G7405)/IF(H7405&gt;1e-12,H7405,NA()),-8.0),8.0)</f>
        <v/>
      </c>
      <c r="J7405">
        <f>IF(NOT(ISNA(I7405)),IF(ABS(I7405)&gt;=0.5,"TRIGGER",""),"")</f>
        <v/>
      </c>
      <c r="K7405">
        <f>IF(J7405="TRIGGER",IF(I7405&gt;0,"LONG","SHORT"),"")</f>
        <v/>
      </c>
    </row>
    <row r="7406">
      <c r="A7406" s="5" t="n">
        <v>44060</v>
      </c>
      <c r="B7406" t="inlineStr">
        <is>
          <t>Medium</t>
        </is>
      </c>
      <c r="C7406" t="n">
        <v>73</v>
      </c>
      <c r="D7406" t="n">
        <v>78</v>
      </c>
      <c r="E7406">
        <f>D7406-C7406</f>
        <v/>
      </c>
      <c r="F7406">
        <f>ROW()-ROW($A$7339)</f>
        <v/>
      </c>
      <c r="G7406">
        <f>AVERAGE($E$7339:$E$7405)</f>
        <v/>
      </c>
      <c r="H7406" s="6">
        <f>STDEV($E$7339:$E$7405)</f>
        <v/>
      </c>
      <c r="I7406" s="7">
        <f>MIN(MAX((E7406-G7406)/IF(H7406&gt;1e-12,H7406,NA()),-8.0),8.0)</f>
        <v/>
      </c>
      <c r="J7406">
        <f>IF(NOT(ISNA(I7406)),IF(ABS(I7406)&gt;=0.5,"TRIGGER",""),"")</f>
        <v/>
      </c>
      <c r="K7406">
        <f>IF(J7406="TRIGGER",IF(I7406&gt;0,"LONG","SHORT"),"")</f>
        <v/>
      </c>
    </row>
    <row r="7407">
      <c r="A7407" s="5" t="n">
        <v>44090</v>
      </c>
      <c r="B7407" t="inlineStr">
        <is>
          <t>Medium</t>
        </is>
      </c>
      <c r="C7407" t="n">
        <v>78</v>
      </c>
      <c r="D7407" t="n">
        <v>83</v>
      </c>
      <c r="E7407">
        <f>D7407-C7407</f>
        <v/>
      </c>
      <c r="F7407">
        <f>ROW()-ROW($A$7339)</f>
        <v/>
      </c>
      <c r="G7407">
        <f>AVERAGE($E$7339:$E$7406)</f>
        <v/>
      </c>
      <c r="H7407" s="6">
        <f>STDEV($E$7339:$E$7406)</f>
        <v/>
      </c>
      <c r="I7407" s="7">
        <f>MIN(MAX((E7407-G7407)/IF(H7407&gt;1e-12,H7407,NA()),-8.0),8.0)</f>
        <v/>
      </c>
      <c r="J7407">
        <f>IF(NOT(ISNA(I7407)),IF(ABS(I7407)&gt;=0.5,"TRIGGER",""),"")</f>
        <v/>
      </c>
      <c r="K7407">
        <f>IF(J7407="TRIGGER",IF(I7407&gt;0,"LONG","SHORT"),"")</f>
        <v/>
      </c>
    </row>
    <row r="7408">
      <c r="A7408" s="5" t="n">
        <v>44123</v>
      </c>
      <c r="B7408" t="inlineStr">
        <is>
          <t>Medium</t>
        </is>
      </c>
      <c r="C7408" t="n">
        <v>83</v>
      </c>
      <c r="D7408" t="n">
        <v>85</v>
      </c>
      <c r="E7408">
        <f>D7408-C7408</f>
        <v/>
      </c>
      <c r="F7408">
        <f>ROW()-ROW($A$7339)</f>
        <v/>
      </c>
      <c r="G7408">
        <f>AVERAGE($E$7339:$E$7407)</f>
        <v/>
      </c>
      <c r="H7408" s="6">
        <f>STDEV($E$7339:$E$7407)</f>
        <v/>
      </c>
      <c r="I7408" s="7">
        <f>MIN(MAX((E7408-G7408)/IF(H7408&gt;1e-12,H7408,NA()),-8.0),8.0)</f>
        <v/>
      </c>
      <c r="J7408">
        <f>IF(NOT(ISNA(I7408)),IF(ABS(I7408)&gt;=0.5,"TRIGGER",""),"")</f>
        <v/>
      </c>
      <c r="K7408">
        <f>IF(J7408="TRIGGER",IF(I7408&gt;0,"LONG","SHORT"),"")</f>
        <v/>
      </c>
    </row>
    <row r="7409">
      <c r="A7409" s="5" t="n">
        <v>44152</v>
      </c>
      <c r="B7409" t="inlineStr">
        <is>
          <t>Medium</t>
        </is>
      </c>
      <c r="C7409" t="n">
        <v>85</v>
      </c>
      <c r="D7409" t="n">
        <v>90</v>
      </c>
      <c r="E7409">
        <f>D7409-C7409</f>
        <v/>
      </c>
      <c r="F7409">
        <f>ROW()-ROW($A$7339)</f>
        <v/>
      </c>
      <c r="G7409">
        <f>AVERAGE($E$7339:$E$7408)</f>
        <v/>
      </c>
      <c r="H7409" s="6">
        <f>STDEV($E$7339:$E$7408)</f>
        <v/>
      </c>
      <c r="I7409" s="7">
        <f>MIN(MAX((E7409-G7409)/IF(H7409&gt;1e-12,H7409,NA()),-8.0),8.0)</f>
        <v/>
      </c>
      <c r="J7409">
        <f>IF(NOT(ISNA(I7409)),IF(ABS(I7409)&gt;=0.5,"TRIGGER",""),"")</f>
        <v/>
      </c>
      <c r="K7409">
        <f>IF(J7409="TRIGGER",IF(I7409&gt;0,"LONG","SHORT"),"")</f>
        <v/>
      </c>
    </row>
    <row r="7410">
      <c r="A7410" s="5" t="n">
        <v>44181</v>
      </c>
      <c r="B7410" t="inlineStr">
        <is>
          <t>Medium</t>
        </is>
      </c>
      <c r="C7410" t="n">
        <v>88</v>
      </c>
      <c r="D7410" t="n">
        <v>86</v>
      </c>
      <c r="E7410">
        <f>D7410-C7410</f>
        <v/>
      </c>
      <c r="F7410">
        <f>ROW()-ROW($A$7339)</f>
        <v/>
      </c>
      <c r="G7410">
        <f>AVERAGE($E$7339:$E$7409)</f>
        <v/>
      </c>
      <c r="H7410" s="6">
        <f>STDEV($E$7339:$E$7409)</f>
        <v/>
      </c>
      <c r="I7410" s="7">
        <f>MIN(MAX((E7410-G7410)/IF(H7410&gt;1e-12,H7410,NA()),-8.0),8.0)</f>
        <v/>
      </c>
      <c r="J7410">
        <f>IF(NOT(ISNA(I7410)),IF(ABS(I7410)&gt;=0.5,"TRIGGER",""),"")</f>
        <v/>
      </c>
      <c r="K7410">
        <f>IF(J7410="TRIGGER",IF(I7410&gt;0,"LONG","SHORT"),"")</f>
        <v/>
      </c>
    </row>
    <row r="7411">
      <c r="A7411" s="5" t="n">
        <v>44216</v>
      </c>
      <c r="B7411" t="inlineStr">
        <is>
          <t>Medium</t>
        </is>
      </c>
      <c r="C7411" t="n">
        <v>86</v>
      </c>
      <c r="D7411" t="n">
        <v>83</v>
      </c>
      <c r="E7411">
        <f>D7411-C7411</f>
        <v/>
      </c>
      <c r="F7411">
        <f>ROW()-ROW($A$7339)</f>
        <v/>
      </c>
      <c r="G7411">
        <f>AVERAGE($E$7339:$E$7410)</f>
        <v/>
      </c>
      <c r="H7411" s="6">
        <f>STDEV($E$7339:$E$7410)</f>
        <v/>
      </c>
      <c r="I7411" s="7">
        <f>MIN(MAX((E7411-G7411)/IF(H7411&gt;1e-12,H7411,NA()),-8.0),8.0)</f>
        <v/>
      </c>
      <c r="J7411">
        <f>IF(NOT(ISNA(I7411)),IF(ABS(I7411)&gt;=0.5,"TRIGGER",""),"")</f>
        <v/>
      </c>
      <c r="K7411">
        <f>IF(J7411="TRIGGER",IF(I7411&gt;0,"LONG","SHORT"),"")</f>
        <v/>
      </c>
    </row>
    <row r="7412">
      <c r="A7412" s="5" t="n">
        <v>44244</v>
      </c>
      <c r="B7412" t="inlineStr">
        <is>
          <t>Medium</t>
        </is>
      </c>
      <c r="C7412" t="n">
        <v>83</v>
      </c>
      <c r="D7412" t="n">
        <v>84</v>
      </c>
      <c r="E7412">
        <f>D7412-C7412</f>
        <v/>
      </c>
      <c r="F7412">
        <f>ROW()-ROW($A$7339)</f>
        <v/>
      </c>
      <c r="G7412">
        <f>AVERAGE($E$7339:$E$7411)</f>
        <v/>
      </c>
      <c r="H7412" s="6">
        <f>STDEV($E$7339:$E$7411)</f>
        <v/>
      </c>
      <c r="I7412" s="7">
        <f>MIN(MAX((E7412-G7412)/IF(H7412&gt;1e-12,H7412,NA()),-8.0),8.0)</f>
        <v/>
      </c>
      <c r="J7412">
        <f>IF(NOT(ISNA(I7412)),IF(ABS(I7412)&gt;=0.5,"TRIGGER",""),"")</f>
        <v/>
      </c>
      <c r="K7412">
        <f>IF(J7412="TRIGGER",IF(I7412&gt;0,"LONG","SHORT"),"")</f>
        <v/>
      </c>
    </row>
    <row r="7413">
      <c r="A7413" s="5" t="n">
        <v>44271</v>
      </c>
      <c r="B7413" t="inlineStr">
        <is>
          <t>Medium</t>
        </is>
      </c>
      <c r="C7413" t="n">
        <v>83</v>
      </c>
      <c r="D7413" t="n">
        <v>82</v>
      </c>
      <c r="E7413">
        <f>D7413-C7413</f>
        <v/>
      </c>
      <c r="F7413">
        <f>ROW()-ROW($A$7339)</f>
        <v/>
      </c>
      <c r="G7413">
        <f>AVERAGE($E$7339:$E$7412)</f>
        <v/>
      </c>
      <c r="H7413" s="6">
        <f>STDEV($E$7339:$E$7412)</f>
        <v/>
      </c>
      <c r="I7413" s="7">
        <f>MIN(MAX((E7413-G7413)/IF(H7413&gt;1e-12,H7413,NA()),-8.0),8.0)</f>
        <v/>
      </c>
      <c r="J7413">
        <f>IF(NOT(ISNA(I7413)),IF(ABS(I7413)&gt;=0.5,"TRIGGER",""),"")</f>
        <v/>
      </c>
      <c r="K7413">
        <f>IF(J7413="TRIGGER",IF(I7413&gt;0,"LONG","SHORT"),"")</f>
        <v/>
      </c>
    </row>
    <row r="7414">
      <c r="A7414" s="5" t="n">
        <v>44301</v>
      </c>
      <c r="B7414" t="inlineStr">
        <is>
          <t>Medium</t>
        </is>
      </c>
      <c r="C7414" t="n">
        <v>83</v>
      </c>
      <c r="D7414" t="n">
        <v>83</v>
      </c>
      <c r="E7414">
        <f>D7414-C7414</f>
        <v/>
      </c>
      <c r="F7414">
        <f>ROW()-ROW($A$7339)</f>
        <v/>
      </c>
      <c r="G7414">
        <f>AVERAGE($E$7339:$E$7413)</f>
        <v/>
      </c>
      <c r="H7414" s="6">
        <f>STDEV($E$7339:$E$7413)</f>
        <v/>
      </c>
      <c r="I7414" s="7">
        <f>MIN(MAX((E7414-G7414)/IF(H7414&gt;1e-12,H7414,NA()),-8.0),8.0)</f>
        <v/>
      </c>
      <c r="J7414">
        <f>IF(NOT(ISNA(I7414)),IF(ABS(I7414)&gt;=0.5,"TRIGGER",""),"")</f>
        <v/>
      </c>
      <c r="K7414">
        <f>IF(J7414="TRIGGER",IF(I7414&gt;0,"LONG","SHORT"),"")</f>
        <v/>
      </c>
    </row>
    <row r="7415">
      <c r="A7415" s="5" t="n">
        <v>44333</v>
      </c>
      <c r="B7415" t="inlineStr">
        <is>
          <t>Medium</t>
        </is>
      </c>
      <c r="C7415" t="n">
        <v>83</v>
      </c>
      <c r="D7415" t="n">
        <v>83</v>
      </c>
      <c r="E7415">
        <f>D7415-C7415</f>
        <v/>
      </c>
      <c r="F7415">
        <f>ROW()-ROW($A$7339)</f>
        <v/>
      </c>
      <c r="G7415">
        <f>AVERAGE($E$7339:$E$7414)</f>
        <v/>
      </c>
      <c r="H7415" s="6">
        <f>STDEV($E$7339:$E$7414)</f>
        <v/>
      </c>
      <c r="I7415" s="7">
        <f>MIN(MAX((E7415-G7415)/IF(H7415&gt;1e-12,H7415,NA()),-8.0),8.0)</f>
        <v/>
      </c>
      <c r="J7415">
        <f>IF(NOT(ISNA(I7415)),IF(ABS(I7415)&gt;=0.5,"TRIGGER",""),"")</f>
        <v/>
      </c>
      <c r="K7415">
        <f>IF(J7415="TRIGGER",IF(I7415&gt;0,"LONG","SHORT"),"")</f>
        <v/>
      </c>
    </row>
    <row r="7416">
      <c r="A7416" s="5" t="n">
        <v>44362</v>
      </c>
      <c r="B7416" t="inlineStr">
        <is>
          <t>Medium</t>
        </is>
      </c>
      <c r="C7416" t="n">
        <v>83</v>
      </c>
      <c r="D7416" t="n">
        <v>81</v>
      </c>
      <c r="E7416">
        <f>D7416-C7416</f>
        <v/>
      </c>
      <c r="F7416">
        <f>ROW()-ROW($A$7339)</f>
        <v/>
      </c>
      <c r="G7416">
        <f>AVERAGE($E$7339:$E$7415)</f>
        <v/>
      </c>
      <c r="H7416" s="6">
        <f>STDEV($E$7339:$E$7415)</f>
        <v/>
      </c>
      <c r="I7416" s="7">
        <f>MIN(MAX((E7416-G7416)/IF(H7416&gt;1e-12,H7416,NA()),-8.0),8.0)</f>
        <v/>
      </c>
      <c r="J7416">
        <f>IF(NOT(ISNA(I7416)),IF(ABS(I7416)&gt;=0.5,"TRIGGER",""),"")</f>
        <v/>
      </c>
      <c r="K7416">
        <f>IF(J7416="TRIGGER",IF(I7416&gt;0,"LONG","SHORT"),"")</f>
        <v/>
      </c>
    </row>
    <row r="7417">
      <c r="A7417" s="5" t="n">
        <v>44396</v>
      </c>
      <c r="B7417" t="inlineStr">
        <is>
          <t>Medium</t>
        </is>
      </c>
      <c r="C7417" t="n">
        <v>82</v>
      </c>
      <c r="D7417" t="n">
        <v>80</v>
      </c>
      <c r="E7417">
        <f>D7417-C7417</f>
        <v/>
      </c>
      <c r="F7417">
        <f>ROW()-ROW($A$7339)</f>
        <v/>
      </c>
      <c r="G7417">
        <f>AVERAGE($E$7339:$E$7416)</f>
        <v/>
      </c>
      <c r="H7417" s="6">
        <f>STDEV($E$7339:$E$7416)</f>
        <v/>
      </c>
      <c r="I7417" s="7">
        <f>MIN(MAX((E7417-G7417)/IF(H7417&gt;1e-12,H7417,NA()),-8.0),8.0)</f>
        <v/>
      </c>
      <c r="J7417">
        <f>IF(NOT(ISNA(I7417)),IF(ABS(I7417)&gt;=0.5,"TRIGGER",""),"")</f>
        <v/>
      </c>
      <c r="K7417">
        <f>IF(J7417="TRIGGER",IF(I7417&gt;0,"LONG","SHORT"),"")</f>
        <v/>
      </c>
    </row>
    <row r="7418">
      <c r="A7418" s="5" t="n">
        <v>44425</v>
      </c>
      <c r="B7418" t="inlineStr">
        <is>
          <t>Medium</t>
        </is>
      </c>
      <c r="C7418" t="n">
        <v>80</v>
      </c>
      <c r="D7418" t="n">
        <v>75</v>
      </c>
      <c r="E7418">
        <f>D7418-C7418</f>
        <v/>
      </c>
      <c r="F7418">
        <f>ROW()-ROW($A$7339)</f>
        <v/>
      </c>
      <c r="G7418">
        <f>AVERAGE($E$7339:$E$7417)</f>
        <v/>
      </c>
      <c r="H7418" s="6">
        <f>STDEV($E$7339:$E$7417)</f>
        <v/>
      </c>
      <c r="I7418" s="7">
        <f>MIN(MAX((E7418-G7418)/IF(H7418&gt;1e-12,H7418,NA()),-8.0),8.0)</f>
        <v/>
      </c>
      <c r="J7418">
        <f>IF(NOT(ISNA(I7418)),IF(ABS(I7418)&gt;=0.5,"TRIGGER",""),"")</f>
        <v/>
      </c>
      <c r="K7418">
        <f>IF(J7418="TRIGGER",IF(I7418&gt;0,"LONG","SHORT"),"")</f>
        <v/>
      </c>
    </row>
    <row r="7419">
      <c r="A7419" s="5" t="n">
        <v>44459</v>
      </c>
      <c r="B7419" t="inlineStr">
        <is>
          <t>Medium</t>
        </is>
      </c>
      <c r="C7419" t="n">
        <v>74</v>
      </c>
      <c r="D7419" t="n">
        <v>76</v>
      </c>
      <c r="E7419">
        <f>D7419-C7419</f>
        <v/>
      </c>
      <c r="F7419">
        <f>ROW()-ROW($A$7339)</f>
        <v/>
      </c>
      <c r="G7419">
        <f>AVERAGE($E$7339:$E$7418)</f>
        <v/>
      </c>
      <c r="H7419" s="6">
        <f>STDEV($E$7339:$E$7418)</f>
        <v/>
      </c>
      <c r="I7419" s="7">
        <f>MIN(MAX((E7419-G7419)/IF(H7419&gt;1e-12,H7419,NA()),-8.0),8.0)</f>
        <v/>
      </c>
      <c r="J7419">
        <f>IF(NOT(ISNA(I7419)),IF(ABS(I7419)&gt;=0.5,"TRIGGER",""),"")</f>
        <v/>
      </c>
      <c r="K7419">
        <f>IF(J7419="TRIGGER",IF(I7419&gt;0,"LONG","SHORT"),"")</f>
        <v/>
      </c>
    </row>
    <row r="7420">
      <c r="A7420" s="5" t="n">
        <v>44487</v>
      </c>
      <c r="B7420" t="inlineStr">
        <is>
          <t>Medium</t>
        </is>
      </c>
      <c r="C7420" t="n">
        <v>76</v>
      </c>
      <c r="D7420" t="n">
        <v>80</v>
      </c>
      <c r="E7420">
        <f>D7420-C7420</f>
        <v/>
      </c>
      <c r="F7420">
        <f>ROW()-ROW($A$7339)</f>
        <v/>
      </c>
      <c r="G7420">
        <f>AVERAGE($E$7339:$E$7419)</f>
        <v/>
      </c>
      <c r="H7420" s="6">
        <f>STDEV($E$7339:$E$7419)</f>
        <v/>
      </c>
      <c r="I7420" s="7">
        <f>MIN(MAX((E7420-G7420)/IF(H7420&gt;1e-12,H7420,NA()),-8.0),8.0)</f>
        <v/>
      </c>
      <c r="J7420">
        <f>IF(NOT(ISNA(I7420)),IF(ABS(I7420)&gt;=0.5,"TRIGGER",""),"")</f>
        <v/>
      </c>
      <c r="K7420">
        <f>IF(J7420="TRIGGER",IF(I7420&gt;0,"LONG","SHORT"),"")</f>
        <v/>
      </c>
    </row>
    <row r="7421">
      <c r="A7421" s="5" t="n">
        <v>44516</v>
      </c>
      <c r="B7421" t="inlineStr">
        <is>
          <t>Medium</t>
        </is>
      </c>
      <c r="C7421" t="n">
        <v>80</v>
      </c>
      <c r="D7421" t="n">
        <v>83</v>
      </c>
      <c r="E7421">
        <f>D7421-C7421</f>
        <v/>
      </c>
      <c r="F7421">
        <f>ROW()-ROW($A$7339)</f>
        <v/>
      </c>
      <c r="G7421">
        <f>AVERAGE($E$7339:$E$7420)</f>
        <v/>
      </c>
      <c r="H7421" s="6">
        <f>STDEV($E$7339:$E$7420)</f>
        <v/>
      </c>
      <c r="I7421" s="7">
        <f>MIN(MAX((E7421-G7421)/IF(H7421&gt;1e-12,H7421,NA()),-8.0),8.0)</f>
        <v/>
      </c>
      <c r="J7421">
        <f>IF(NOT(ISNA(I7421)),IF(ABS(I7421)&gt;=0.5,"TRIGGER",""),"")</f>
        <v/>
      </c>
      <c r="K7421">
        <f>IF(J7421="TRIGGER",IF(I7421&gt;0,"LONG","SHORT"),"")</f>
        <v/>
      </c>
    </row>
    <row r="7422">
      <c r="A7422" s="5" t="n">
        <v>44545</v>
      </c>
      <c r="B7422" t="inlineStr">
        <is>
          <t>Medium</t>
        </is>
      </c>
      <c r="C7422" t="n">
        <v>83</v>
      </c>
      <c r="D7422" t="n">
        <v>84</v>
      </c>
      <c r="E7422">
        <f>D7422-C7422</f>
        <v/>
      </c>
      <c r="F7422">
        <f>ROW()-ROW($A$7339)</f>
        <v/>
      </c>
      <c r="G7422">
        <f>AVERAGE($E$7339:$E$7421)</f>
        <v/>
      </c>
      <c r="H7422" s="6">
        <f>STDEV($E$7339:$E$7421)</f>
        <v/>
      </c>
      <c r="I7422" s="7">
        <f>MIN(MAX((E7422-G7422)/IF(H7422&gt;1e-12,H7422,NA()),-8.0),8.0)</f>
        <v/>
      </c>
      <c r="J7422">
        <f>IF(NOT(ISNA(I7422)),IF(ABS(I7422)&gt;=0.5,"TRIGGER",""),"")</f>
        <v/>
      </c>
      <c r="K7422">
        <f>IF(J7422="TRIGGER",IF(I7422&gt;0,"LONG","SHORT"),"")</f>
        <v/>
      </c>
    </row>
    <row r="7423">
      <c r="A7423" s="5" t="n">
        <v>44579</v>
      </c>
      <c r="B7423" t="inlineStr">
        <is>
          <t>Medium</t>
        </is>
      </c>
      <c r="C7423" t="n">
        <v>84</v>
      </c>
      <c r="D7423" t="n">
        <v>83</v>
      </c>
      <c r="E7423">
        <f>D7423-C7423</f>
        <v/>
      </c>
      <c r="F7423">
        <f>ROW()-ROW($A$7339)</f>
        <v/>
      </c>
      <c r="G7423">
        <f>AVERAGE($E$7339:$E$7422)</f>
        <v/>
      </c>
      <c r="H7423" s="6">
        <f>STDEV($E$7339:$E$7422)</f>
        <v/>
      </c>
      <c r="I7423" s="7">
        <f>MIN(MAX((E7423-G7423)/IF(H7423&gt;1e-12,H7423,NA()),-8.0),8.0)</f>
        <v/>
      </c>
      <c r="J7423">
        <f>IF(NOT(ISNA(I7423)),IF(ABS(I7423)&gt;=0.5,"TRIGGER",""),"")</f>
        <v/>
      </c>
      <c r="K7423">
        <f>IF(J7423="TRIGGER",IF(I7423&gt;0,"LONG","SHORT"),"")</f>
        <v/>
      </c>
    </row>
    <row r="7424">
      <c r="A7424" s="5" t="n">
        <v>44608</v>
      </c>
      <c r="B7424" t="inlineStr">
        <is>
          <t>Medium</t>
        </is>
      </c>
      <c r="C7424" t="n">
        <v>83</v>
      </c>
      <c r="D7424" t="n">
        <v>82</v>
      </c>
      <c r="E7424">
        <f>D7424-C7424</f>
        <v/>
      </c>
      <c r="F7424">
        <f>ROW()-ROW($A$7339)</f>
        <v/>
      </c>
      <c r="G7424">
        <f>AVERAGE($E$7339:$E$7423)</f>
        <v/>
      </c>
      <c r="H7424" s="6">
        <f>STDEV($E$7339:$E$7423)</f>
        <v/>
      </c>
      <c r="I7424" s="7">
        <f>MIN(MAX((E7424-G7424)/IF(H7424&gt;1e-12,H7424,NA()),-8.0),8.0)</f>
        <v/>
      </c>
      <c r="J7424">
        <f>IF(NOT(ISNA(I7424)),IF(ABS(I7424)&gt;=0.5,"TRIGGER",""),"")</f>
        <v/>
      </c>
      <c r="K7424">
        <f>IF(J7424="TRIGGER",IF(I7424&gt;0,"LONG","SHORT"),"")</f>
        <v/>
      </c>
    </row>
    <row r="7425">
      <c r="A7425" s="5" t="n">
        <v>44636</v>
      </c>
      <c r="B7425" t="inlineStr">
        <is>
          <t>Medium</t>
        </is>
      </c>
      <c r="C7425" t="n">
        <v>81</v>
      </c>
      <c r="D7425" t="n">
        <v>79</v>
      </c>
      <c r="E7425">
        <f>D7425-C7425</f>
        <v/>
      </c>
      <c r="F7425">
        <f>ROW()-ROW($A$7339)</f>
        <v/>
      </c>
      <c r="G7425">
        <f>AVERAGE($E$7339:$E$7424)</f>
        <v/>
      </c>
      <c r="H7425" s="6">
        <f>STDEV($E$7339:$E$7424)</f>
        <v/>
      </c>
      <c r="I7425" s="7">
        <f>MIN(MAX((E7425-G7425)/IF(H7425&gt;1e-12,H7425,NA()),-8.0),8.0)</f>
        <v/>
      </c>
      <c r="J7425">
        <f>IF(NOT(ISNA(I7425)),IF(ABS(I7425)&gt;=0.5,"TRIGGER",""),"")</f>
        <v/>
      </c>
      <c r="K7425">
        <f>IF(J7425="TRIGGER",IF(I7425&gt;0,"LONG","SHORT"),"")</f>
        <v/>
      </c>
    </row>
    <row r="7426">
      <c r="A7426" s="5" t="n">
        <v>44669</v>
      </c>
      <c r="B7426" t="inlineStr">
        <is>
          <t>Medium</t>
        </is>
      </c>
      <c r="C7426" t="n">
        <v>77</v>
      </c>
      <c r="D7426" t="n">
        <v>77</v>
      </c>
      <c r="E7426">
        <f>D7426-C7426</f>
        <v/>
      </c>
      <c r="F7426">
        <f>ROW()-ROW($A$7339)</f>
        <v/>
      </c>
      <c r="G7426">
        <f>AVERAGE($E$7339:$E$7425)</f>
        <v/>
      </c>
      <c r="H7426" s="6">
        <f>STDEV($E$7339:$E$7425)</f>
        <v/>
      </c>
      <c r="I7426" s="7">
        <f>MIN(MAX((E7426-G7426)/IF(H7426&gt;1e-12,H7426,NA()),-8.0),8.0)</f>
        <v/>
      </c>
      <c r="J7426">
        <f>IF(NOT(ISNA(I7426)),IF(ABS(I7426)&gt;=0.5,"TRIGGER",""),"")</f>
        <v/>
      </c>
      <c r="K7426">
        <f>IF(J7426="TRIGGER",IF(I7426&gt;0,"LONG","SHORT"),"")</f>
        <v/>
      </c>
    </row>
    <row r="7427">
      <c r="A7427" s="5" t="n">
        <v>44698</v>
      </c>
      <c r="B7427" t="inlineStr">
        <is>
          <t>Medium</t>
        </is>
      </c>
      <c r="C7427" t="n">
        <v>75</v>
      </c>
      <c r="D7427" t="n">
        <v>69</v>
      </c>
      <c r="E7427">
        <f>D7427-C7427</f>
        <v/>
      </c>
      <c r="F7427">
        <f>ROW()-ROW($A$7339)</f>
        <v/>
      </c>
      <c r="G7427">
        <f>AVERAGE($E$7339:$E$7426)</f>
        <v/>
      </c>
      <c r="H7427" s="6">
        <f>STDEV($E$7339:$E$7426)</f>
        <v/>
      </c>
      <c r="I7427" s="7">
        <f>MIN(MAX((E7427-G7427)/IF(H7427&gt;1e-12,H7427,NA()),-8.0),8.0)</f>
        <v/>
      </c>
      <c r="J7427">
        <f>IF(NOT(ISNA(I7427)),IF(ABS(I7427)&gt;=0.5,"TRIGGER",""),"")</f>
        <v/>
      </c>
      <c r="K7427">
        <f>IF(J7427="TRIGGER",IF(I7427&gt;0,"LONG","SHORT"),"")</f>
        <v/>
      </c>
    </row>
    <row r="7428">
      <c r="A7428" s="5" t="n">
        <v>44727</v>
      </c>
      <c r="B7428" t="inlineStr">
        <is>
          <t>Medium</t>
        </is>
      </c>
      <c r="C7428" t="n">
        <v>68</v>
      </c>
      <c r="D7428" t="n">
        <v>67</v>
      </c>
      <c r="E7428">
        <f>D7428-C7428</f>
        <v/>
      </c>
      <c r="F7428">
        <f>ROW()-ROW($A$7339)</f>
        <v/>
      </c>
      <c r="G7428">
        <f>AVERAGE($E$7339:$E$7427)</f>
        <v/>
      </c>
      <c r="H7428" s="6">
        <f>STDEV($E$7339:$E$7427)</f>
        <v/>
      </c>
      <c r="I7428" s="7">
        <f>MIN(MAX((E7428-G7428)/IF(H7428&gt;1e-12,H7428,NA()),-8.0),8.0)</f>
        <v/>
      </c>
      <c r="J7428">
        <f>IF(NOT(ISNA(I7428)),IF(ABS(I7428)&gt;=0.5,"TRIGGER",""),"")</f>
        <v/>
      </c>
      <c r="K7428">
        <f>IF(J7428="TRIGGER",IF(I7428&gt;0,"LONG","SHORT"),"")</f>
        <v/>
      </c>
    </row>
    <row r="7429">
      <c r="A7429" s="5" t="n">
        <v>44760</v>
      </c>
      <c r="B7429" t="inlineStr">
        <is>
          <t>Medium</t>
        </is>
      </c>
      <c r="C7429" t="n">
        <v>65</v>
      </c>
      <c r="D7429" t="n">
        <v>55</v>
      </c>
      <c r="E7429">
        <f>D7429-C7429</f>
        <v/>
      </c>
      <c r="F7429">
        <f>ROW()-ROW($A$7339)</f>
        <v/>
      </c>
      <c r="G7429">
        <f>AVERAGE($E$7339:$E$7428)</f>
        <v/>
      </c>
      <c r="H7429" s="6">
        <f>STDEV($E$7339:$E$7428)</f>
        <v/>
      </c>
      <c r="I7429" s="7">
        <f>MIN(MAX((E7429-G7429)/IF(H7429&gt;1e-12,H7429,NA()),-8.0),8.0)</f>
        <v/>
      </c>
      <c r="J7429">
        <f>IF(NOT(ISNA(I7429)),IF(ABS(I7429)&gt;=0.5,"TRIGGER",""),"")</f>
        <v/>
      </c>
      <c r="K7429">
        <f>IF(J7429="TRIGGER",IF(I7429&gt;0,"LONG","SHORT"),"")</f>
        <v/>
      </c>
    </row>
    <row r="7430">
      <c r="A7430" s="5" t="n">
        <v>44788</v>
      </c>
      <c r="B7430" t="inlineStr">
        <is>
          <t>Medium</t>
        </is>
      </c>
      <c r="C7430" t="n">
        <v>55</v>
      </c>
      <c r="D7430" t="n">
        <v>49</v>
      </c>
      <c r="E7430">
        <f>D7430-C7430</f>
        <v/>
      </c>
      <c r="F7430">
        <f>ROW()-ROW($A$7339)</f>
        <v/>
      </c>
      <c r="G7430">
        <f>AVERAGE($E$7339:$E$7429)</f>
        <v/>
      </c>
      <c r="H7430" s="6">
        <f>STDEV($E$7339:$E$7429)</f>
        <v/>
      </c>
      <c r="I7430" s="7">
        <f>MIN(MAX((E7430-G7430)/IF(H7430&gt;1e-12,H7430,NA()),-8.0),8.0)</f>
        <v/>
      </c>
      <c r="J7430">
        <f>IF(NOT(ISNA(I7430)),IF(ABS(I7430)&gt;=0.5,"TRIGGER",""),"")</f>
        <v/>
      </c>
      <c r="K7430">
        <f>IF(J7430="TRIGGER",IF(I7430&gt;0,"LONG","SHORT"),"")</f>
        <v/>
      </c>
    </row>
    <row r="7431">
      <c r="A7431" s="5" t="n">
        <v>44823</v>
      </c>
      <c r="B7431" t="inlineStr">
        <is>
          <t>Medium</t>
        </is>
      </c>
      <c r="C7431" t="n">
        <v>47</v>
      </c>
      <c r="D7431" t="n">
        <v>46</v>
      </c>
      <c r="E7431">
        <f>D7431-C7431</f>
        <v/>
      </c>
      <c r="F7431">
        <f>ROW()-ROW($A$7339)</f>
        <v/>
      </c>
      <c r="G7431">
        <f>AVERAGE($E$7339:$E$7430)</f>
        <v/>
      </c>
      <c r="H7431" s="6">
        <f>STDEV($E$7339:$E$7430)</f>
        <v/>
      </c>
      <c r="I7431" s="7">
        <f>MIN(MAX((E7431-G7431)/IF(H7431&gt;1e-12,H7431,NA()),-8.0),8.0)</f>
        <v/>
      </c>
      <c r="J7431">
        <f>IF(NOT(ISNA(I7431)),IF(ABS(I7431)&gt;=0.5,"TRIGGER",""),"")</f>
        <v/>
      </c>
      <c r="K7431">
        <f>IF(J7431="TRIGGER",IF(I7431&gt;0,"LONG","SHORT"),"")</f>
        <v/>
      </c>
    </row>
    <row r="7432">
      <c r="A7432" s="5" t="n">
        <v>44852</v>
      </c>
      <c r="B7432" t="inlineStr">
        <is>
          <t>Medium</t>
        </is>
      </c>
      <c r="C7432" t="n">
        <v>43</v>
      </c>
      <c r="D7432" t="n">
        <v>38</v>
      </c>
      <c r="E7432">
        <f>D7432-C7432</f>
        <v/>
      </c>
      <c r="F7432">
        <f>ROW()-ROW($A$7339)</f>
        <v/>
      </c>
      <c r="G7432">
        <f>AVERAGE($E$7339:$E$7431)</f>
        <v/>
      </c>
      <c r="H7432" s="6">
        <f>STDEV($E$7339:$E$7431)</f>
        <v/>
      </c>
      <c r="I7432" s="7">
        <f>MIN(MAX((E7432-G7432)/IF(H7432&gt;1e-12,H7432,NA()),-8.0),8.0)</f>
        <v/>
      </c>
      <c r="J7432">
        <f>IF(NOT(ISNA(I7432)),IF(ABS(I7432)&gt;=0.5,"TRIGGER",""),"")</f>
        <v/>
      </c>
      <c r="K7432">
        <f>IF(J7432="TRIGGER",IF(I7432&gt;0,"LONG","SHORT"),"")</f>
        <v/>
      </c>
    </row>
    <row r="7433">
      <c r="A7433" s="5" t="n">
        <v>44881</v>
      </c>
      <c r="B7433" t="inlineStr">
        <is>
          <t>Medium</t>
        </is>
      </c>
      <c r="C7433" t="n">
        <v>36</v>
      </c>
      <c r="D7433" t="n">
        <v>33</v>
      </c>
      <c r="E7433">
        <f>D7433-C7433</f>
        <v/>
      </c>
      <c r="F7433">
        <f>ROW()-ROW($A$7339)</f>
        <v/>
      </c>
      <c r="G7433">
        <f>AVERAGE($E$7339:$E$7432)</f>
        <v/>
      </c>
      <c r="H7433" s="6">
        <f>STDEV($E$7339:$E$7432)</f>
        <v/>
      </c>
      <c r="I7433" s="7">
        <f>MIN(MAX((E7433-G7433)/IF(H7433&gt;1e-12,H7433,NA()),-8.0),8.0)</f>
        <v/>
      </c>
      <c r="J7433">
        <f>IF(NOT(ISNA(I7433)),IF(ABS(I7433)&gt;=0.5,"TRIGGER",""),"")</f>
        <v/>
      </c>
      <c r="K7433">
        <f>IF(J7433="TRIGGER",IF(I7433&gt;0,"LONG","SHORT"),"")</f>
        <v/>
      </c>
    </row>
    <row r="7434">
      <c r="A7434" s="5" t="n">
        <v>44914</v>
      </c>
      <c r="B7434" t="inlineStr">
        <is>
          <t>Medium</t>
        </is>
      </c>
      <c r="C7434" t="n">
        <v>34</v>
      </c>
      <c r="D7434" t="n">
        <v>31</v>
      </c>
      <c r="E7434">
        <f>D7434-C7434</f>
        <v/>
      </c>
      <c r="F7434">
        <f>ROW()-ROW($A$7339)</f>
        <v/>
      </c>
      <c r="G7434">
        <f>AVERAGE($E$7339:$E$7433)</f>
        <v/>
      </c>
      <c r="H7434" s="6">
        <f>STDEV($E$7339:$E$7433)</f>
        <v/>
      </c>
      <c r="I7434" s="7">
        <f>MIN(MAX((E7434-G7434)/IF(H7434&gt;1e-12,H7434,NA()),-8.0),8.0)</f>
        <v/>
      </c>
      <c r="J7434">
        <f>IF(NOT(ISNA(I7434)),IF(ABS(I7434)&gt;=0.5,"TRIGGER",""),"")</f>
        <v/>
      </c>
      <c r="K7434">
        <f>IF(J7434="TRIGGER",IF(I7434&gt;0,"LONG","SHORT"),"")</f>
        <v/>
      </c>
    </row>
    <row r="7435">
      <c r="A7435" s="5" t="n">
        <v>44944</v>
      </c>
      <c r="B7435" t="inlineStr">
        <is>
          <t>Medium</t>
        </is>
      </c>
      <c r="C7435" t="n">
        <v>31</v>
      </c>
      <c r="D7435" t="n">
        <v>35</v>
      </c>
      <c r="E7435">
        <f>D7435-C7435</f>
        <v/>
      </c>
      <c r="F7435">
        <f>ROW()-ROW($A$7339)</f>
        <v/>
      </c>
      <c r="G7435">
        <f>AVERAGE($E$7339:$E$7434)</f>
        <v/>
      </c>
      <c r="H7435" s="6">
        <f>STDEV($E$7339:$E$7434)</f>
        <v/>
      </c>
      <c r="I7435" s="7">
        <f>MIN(MAX((E7435-G7435)/IF(H7435&gt;1e-12,H7435,NA()),-8.0),8.0)</f>
        <v/>
      </c>
      <c r="J7435">
        <f>IF(NOT(ISNA(I7435)),IF(ABS(I7435)&gt;=0.5,"TRIGGER",""),"")</f>
        <v/>
      </c>
      <c r="K7435">
        <f>IF(J7435="TRIGGER",IF(I7435&gt;0,"LONG","SHORT"),"")</f>
        <v/>
      </c>
    </row>
    <row r="7436">
      <c r="A7436" s="5" t="n">
        <v>44972</v>
      </c>
      <c r="B7436" t="inlineStr">
        <is>
          <t>Medium</t>
        </is>
      </c>
      <c r="C7436" t="n">
        <v>37</v>
      </c>
      <c r="D7436" t="n">
        <v>42</v>
      </c>
      <c r="E7436">
        <f>D7436-C7436</f>
        <v/>
      </c>
      <c r="F7436">
        <f>ROW()-ROW($A$7339)</f>
        <v/>
      </c>
      <c r="G7436">
        <f>AVERAGE($E$7339:$E$7435)</f>
        <v/>
      </c>
      <c r="H7436" s="6">
        <f>STDEV($E$7339:$E$7435)</f>
        <v/>
      </c>
      <c r="I7436" s="7">
        <f>MIN(MAX((E7436-G7436)/IF(H7436&gt;1e-12,H7436,NA()),-8.0),8.0)</f>
        <v/>
      </c>
      <c r="J7436">
        <f>IF(NOT(ISNA(I7436)),IF(ABS(I7436)&gt;=0.5,"TRIGGER",""),"")</f>
        <v/>
      </c>
      <c r="K7436">
        <f>IF(J7436="TRIGGER",IF(I7436&gt;0,"LONG","SHORT"),"")</f>
        <v/>
      </c>
    </row>
    <row r="7437">
      <c r="A7437" s="5" t="n">
        <v>45000</v>
      </c>
      <c r="B7437" t="inlineStr">
        <is>
          <t>Medium</t>
        </is>
      </c>
      <c r="C7437" t="n">
        <v>40</v>
      </c>
      <c r="D7437" t="n">
        <v>44</v>
      </c>
      <c r="E7437">
        <f>D7437-C7437</f>
        <v/>
      </c>
      <c r="F7437">
        <f>ROW()-ROW($A$7339)</f>
        <v/>
      </c>
      <c r="G7437">
        <f>AVERAGE($E$7339:$E$7436)</f>
        <v/>
      </c>
      <c r="H7437" s="6">
        <f>STDEV($E$7339:$E$7436)</f>
        <v/>
      </c>
      <c r="I7437" s="7">
        <f>MIN(MAX((E7437-G7437)/IF(H7437&gt;1e-12,H7437,NA()),-8.0),8.0)</f>
        <v/>
      </c>
      <c r="J7437">
        <f>IF(NOT(ISNA(I7437)),IF(ABS(I7437)&gt;=0.5,"TRIGGER",""),"")</f>
        <v/>
      </c>
      <c r="K7437">
        <f>IF(J7437="TRIGGER",IF(I7437&gt;0,"LONG","SHORT"),"")</f>
        <v/>
      </c>
    </row>
    <row r="7438">
      <c r="A7438" s="5" t="n">
        <v>45033</v>
      </c>
      <c r="B7438" t="inlineStr">
        <is>
          <t>Medium</t>
        </is>
      </c>
      <c r="C7438" t="n">
        <v>44</v>
      </c>
      <c r="D7438" t="n">
        <v>45</v>
      </c>
      <c r="E7438">
        <f>D7438-C7438</f>
        <v/>
      </c>
      <c r="F7438">
        <f>ROW()-ROW($A$7339)</f>
        <v/>
      </c>
      <c r="G7438">
        <f>AVERAGE($E$7339:$E$7437)</f>
        <v/>
      </c>
      <c r="H7438" s="6">
        <f>STDEV($E$7339:$E$7437)</f>
        <v/>
      </c>
      <c r="I7438" s="7">
        <f>MIN(MAX((E7438-G7438)/IF(H7438&gt;1e-12,H7438,NA()),-8.0),8.0)</f>
        <v/>
      </c>
      <c r="J7438">
        <f>IF(NOT(ISNA(I7438)),IF(ABS(I7438)&gt;=0.5,"TRIGGER",""),"")</f>
        <v/>
      </c>
      <c r="K7438">
        <f>IF(J7438="TRIGGER",IF(I7438&gt;0,"LONG","SHORT"),"")</f>
        <v/>
      </c>
    </row>
    <row r="7439">
      <c r="A7439" s="5" t="n">
        <v>45062</v>
      </c>
      <c r="B7439" t="inlineStr">
        <is>
          <t>Medium</t>
        </is>
      </c>
      <c r="C7439" t="n">
        <v>45</v>
      </c>
      <c r="D7439" t="n">
        <v>50</v>
      </c>
      <c r="E7439">
        <f>D7439-C7439</f>
        <v/>
      </c>
      <c r="F7439">
        <f>ROW()-ROW($A$7339)</f>
        <v/>
      </c>
      <c r="G7439">
        <f>AVERAGE($E$7339:$E$7438)</f>
        <v/>
      </c>
      <c r="H7439" s="6">
        <f>STDEV($E$7339:$E$7438)</f>
        <v/>
      </c>
      <c r="I7439" s="7">
        <f>MIN(MAX((E7439-G7439)/IF(H7439&gt;1e-12,H7439,NA()),-8.0),8.0)</f>
        <v/>
      </c>
      <c r="J7439">
        <f>IF(NOT(ISNA(I7439)),IF(ABS(I7439)&gt;=0.5,"TRIGGER",""),"")</f>
        <v/>
      </c>
      <c r="K7439">
        <f>IF(J7439="TRIGGER",IF(I7439&gt;0,"LONG","SHORT"),"")</f>
        <v/>
      </c>
    </row>
    <row r="7440">
      <c r="A7440" s="5" t="n">
        <v>45096</v>
      </c>
      <c r="B7440" t="inlineStr">
        <is>
          <t>Medium</t>
        </is>
      </c>
      <c r="C7440" t="n">
        <v>51</v>
      </c>
      <c r="D7440" t="n">
        <v>55</v>
      </c>
      <c r="E7440">
        <f>D7440-C7440</f>
        <v/>
      </c>
      <c r="F7440">
        <f>ROW()-ROW($A$7339)</f>
        <v/>
      </c>
      <c r="G7440">
        <f>AVERAGE($E$7339:$E$7439)</f>
        <v/>
      </c>
      <c r="H7440" s="6">
        <f>STDEV($E$7339:$E$7439)</f>
        <v/>
      </c>
      <c r="I7440" s="7">
        <f>MIN(MAX((E7440-G7440)/IF(H7440&gt;1e-12,H7440,NA()),-8.0),8.0)</f>
        <v/>
      </c>
      <c r="J7440">
        <f>IF(NOT(ISNA(I7440)),IF(ABS(I7440)&gt;=0.5,"TRIGGER",""),"")</f>
        <v/>
      </c>
      <c r="K7440">
        <f>IF(J7440="TRIGGER",IF(I7440&gt;0,"LONG","SHORT"),"")</f>
        <v/>
      </c>
    </row>
    <row r="7441">
      <c r="A7441" s="5" t="n">
        <v>45125</v>
      </c>
      <c r="B7441" t="inlineStr">
        <is>
          <t>Medium</t>
        </is>
      </c>
      <c r="C7441" t="n">
        <v>56</v>
      </c>
      <c r="D7441" t="n">
        <v>56</v>
      </c>
      <c r="E7441">
        <f>D7441-C7441</f>
        <v/>
      </c>
      <c r="F7441">
        <f>ROW()-ROW($A$7339)</f>
        <v/>
      </c>
      <c r="G7441">
        <f>AVERAGE($E$7339:$E$7440)</f>
        <v/>
      </c>
      <c r="H7441" s="6">
        <f>STDEV($E$7339:$E$7440)</f>
        <v/>
      </c>
      <c r="I7441" s="7">
        <f>MIN(MAX((E7441-G7441)/IF(H7441&gt;1e-12,H7441,NA()),-8.0),8.0)</f>
        <v/>
      </c>
      <c r="J7441">
        <f>IF(NOT(ISNA(I7441)),IF(ABS(I7441)&gt;=0.5,"TRIGGER",""),"")</f>
        <v/>
      </c>
      <c r="K7441">
        <f>IF(J7441="TRIGGER",IF(I7441&gt;0,"LONG","SHORT"),"")</f>
        <v/>
      </c>
    </row>
    <row r="7442">
      <c r="A7442" s="5" t="n">
        <v>45153</v>
      </c>
      <c r="B7442" t="inlineStr">
        <is>
          <t>Medium</t>
        </is>
      </c>
      <c r="C7442" t="n">
        <v>56</v>
      </c>
      <c r="D7442" t="n">
        <v>50</v>
      </c>
      <c r="E7442">
        <f>D7442-C7442</f>
        <v/>
      </c>
      <c r="F7442">
        <f>ROW()-ROW($A$7339)</f>
        <v/>
      </c>
      <c r="G7442">
        <f>AVERAGE($E$7339:$E$7441)</f>
        <v/>
      </c>
      <c r="H7442" s="6">
        <f>STDEV($E$7339:$E$7441)</f>
        <v/>
      </c>
      <c r="I7442" s="7">
        <f>MIN(MAX((E7442-G7442)/IF(H7442&gt;1e-12,H7442,NA()),-8.0),8.0)</f>
        <v/>
      </c>
      <c r="J7442">
        <f>IF(NOT(ISNA(I7442)),IF(ABS(I7442)&gt;=0.5,"TRIGGER",""),"")</f>
        <v/>
      </c>
      <c r="K7442">
        <f>IF(J7442="TRIGGER",IF(I7442&gt;0,"LONG","SHORT"),"")</f>
        <v/>
      </c>
    </row>
    <row r="7443">
      <c r="A7443" s="5" t="n">
        <v>45187</v>
      </c>
      <c r="B7443" t="inlineStr">
        <is>
          <t>Medium</t>
        </is>
      </c>
      <c r="C7443" t="n">
        <v>50</v>
      </c>
      <c r="D7443" t="n">
        <v>45</v>
      </c>
      <c r="E7443">
        <f>D7443-C7443</f>
        <v/>
      </c>
      <c r="F7443">
        <f>ROW()-ROW($A$7339)</f>
        <v/>
      </c>
      <c r="G7443">
        <f>AVERAGE($E$7339:$E$7442)</f>
        <v/>
      </c>
      <c r="H7443" s="6">
        <f>STDEV($E$7339:$E$7442)</f>
        <v/>
      </c>
      <c r="I7443" s="7">
        <f>MIN(MAX((E7443-G7443)/IF(H7443&gt;1e-12,H7443,NA()),-8.0),8.0)</f>
        <v/>
      </c>
      <c r="J7443">
        <f>IF(NOT(ISNA(I7443)),IF(ABS(I7443)&gt;=0.5,"TRIGGER",""),"")</f>
        <v/>
      </c>
      <c r="K7443">
        <f>IF(J7443="TRIGGER",IF(I7443&gt;0,"LONG","SHORT"),"")</f>
        <v/>
      </c>
    </row>
    <row r="7444">
      <c r="A7444" s="5" t="n">
        <v>45216</v>
      </c>
      <c r="B7444" t="inlineStr">
        <is>
          <t>Medium</t>
        </is>
      </c>
      <c r="C7444" t="n">
        <v>44</v>
      </c>
      <c r="D7444" t="n">
        <v>40</v>
      </c>
      <c r="E7444">
        <f>D7444-C7444</f>
        <v/>
      </c>
      <c r="F7444">
        <f>ROW()-ROW($A$7339)</f>
        <v/>
      </c>
      <c r="G7444">
        <f>AVERAGE($E$7339:$E$7443)</f>
        <v/>
      </c>
      <c r="H7444" s="6">
        <f>STDEV($E$7339:$E$7443)</f>
        <v/>
      </c>
      <c r="I7444" s="7">
        <f>MIN(MAX((E7444-G7444)/IF(H7444&gt;1e-12,H7444,NA()),-8.0),8.0)</f>
        <v/>
      </c>
      <c r="J7444">
        <f>IF(NOT(ISNA(I7444)),IF(ABS(I7444)&gt;=0.5,"TRIGGER",""),"")</f>
        <v/>
      </c>
      <c r="K7444">
        <f>IF(J7444="TRIGGER",IF(I7444&gt;0,"LONG","SHORT"),"")</f>
        <v/>
      </c>
    </row>
    <row r="7445">
      <c r="A7445" s="5" t="n">
        <v>45246</v>
      </c>
      <c r="B7445" t="inlineStr">
        <is>
          <t>Medium</t>
        </is>
      </c>
      <c r="C7445" t="n">
        <v>40</v>
      </c>
      <c r="D7445" t="n">
        <v>34</v>
      </c>
      <c r="E7445">
        <f>D7445-C7445</f>
        <v/>
      </c>
      <c r="F7445">
        <f>ROW()-ROW($A$7339)</f>
        <v/>
      </c>
      <c r="G7445">
        <f>AVERAGE($E$7339:$E$7444)</f>
        <v/>
      </c>
      <c r="H7445" s="6">
        <f>STDEV($E$7339:$E$7444)</f>
        <v/>
      </c>
      <c r="I7445" s="7">
        <f>MIN(MAX((E7445-G7445)/IF(H7445&gt;1e-12,H7445,NA()),-8.0),8.0)</f>
        <v/>
      </c>
      <c r="J7445">
        <f>IF(NOT(ISNA(I7445)),IF(ABS(I7445)&gt;=0.5,"TRIGGER",""),"")</f>
        <v/>
      </c>
      <c r="K7445">
        <f>IF(J7445="TRIGGER",IF(I7445&gt;0,"LONG","SHORT"),"")</f>
        <v/>
      </c>
    </row>
    <row r="7446">
      <c r="A7446" s="5" t="n">
        <v>45278</v>
      </c>
      <c r="B7446" t="inlineStr">
        <is>
          <t>Medium</t>
        </is>
      </c>
      <c r="C7446" t="n">
        <v>36</v>
      </c>
      <c r="D7446" t="n">
        <v>37</v>
      </c>
      <c r="E7446">
        <f>D7446-C7446</f>
        <v/>
      </c>
      <c r="F7446">
        <f>ROW()-ROW($A$7339)</f>
        <v/>
      </c>
      <c r="G7446">
        <f>AVERAGE($E$7339:$E$7445)</f>
        <v/>
      </c>
      <c r="H7446" s="6">
        <f>STDEV($E$7339:$E$7445)</f>
        <v/>
      </c>
      <c r="I7446" s="7">
        <f>MIN(MAX((E7446-G7446)/IF(H7446&gt;1e-12,H7446,NA()),-8.0),8.0)</f>
        <v/>
      </c>
      <c r="J7446">
        <f>IF(NOT(ISNA(I7446)),IF(ABS(I7446)&gt;=0.5,"TRIGGER",""),"")</f>
        <v/>
      </c>
      <c r="K7446">
        <f>IF(J7446="TRIGGER",IF(I7446&gt;0,"LONG","SHORT"),"")</f>
        <v/>
      </c>
    </row>
    <row r="7447">
      <c r="A7447" s="5" t="n">
        <v>45308</v>
      </c>
      <c r="B7447" t="inlineStr">
        <is>
          <t>Medium</t>
        </is>
      </c>
      <c r="C7447" t="n">
        <v>39</v>
      </c>
      <c r="D7447" t="n">
        <v>44</v>
      </c>
      <c r="E7447">
        <f>D7447-C7447</f>
        <v/>
      </c>
      <c r="F7447">
        <f>ROW()-ROW($A$7339)</f>
        <v/>
      </c>
      <c r="G7447">
        <f>AVERAGE($E$7339:$E$7446)</f>
        <v/>
      </c>
      <c r="H7447" s="6">
        <f>STDEV($E$7339:$E$7446)</f>
        <v/>
      </c>
      <c r="I7447" s="7">
        <f>MIN(MAX((E7447-G7447)/IF(H7447&gt;1e-12,H7447,NA()),-8.0),8.0)</f>
        <v/>
      </c>
      <c r="J7447">
        <f>IF(NOT(ISNA(I7447)),IF(ABS(I7447)&gt;=0.5,"TRIGGER",""),"")</f>
        <v/>
      </c>
      <c r="K7447">
        <f>IF(J7447="TRIGGER",IF(I7447&gt;0,"LONG","SHORT"),"")</f>
        <v/>
      </c>
    </row>
    <row r="7448">
      <c r="A7448" s="5" t="n">
        <v>45337</v>
      </c>
      <c r="B7448" t="inlineStr">
        <is>
          <t>Medium</t>
        </is>
      </c>
      <c r="C7448" t="n">
        <v>46</v>
      </c>
      <c r="D7448" t="n">
        <v>48</v>
      </c>
      <c r="E7448">
        <f>D7448-C7448</f>
        <v/>
      </c>
      <c r="F7448">
        <f>ROW()-ROW($A$7339)</f>
        <v/>
      </c>
      <c r="G7448">
        <f>AVERAGE($E$7339:$E$7447)</f>
        <v/>
      </c>
      <c r="H7448" s="6">
        <f>STDEV($E$7339:$E$7447)</f>
        <v/>
      </c>
      <c r="I7448" s="7">
        <f>MIN(MAX((E7448-G7448)/IF(H7448&gt;1e-12,H7448,NA()),-8.0),8.0)</f>
        <v/>
      </c>
      <c r="J7448">
        <f>IF(NOT(ISNA(I7448)),IF(ABS(I7448)&gt;=0.5,"TRIGGER",""),"")</f>
        <v/>
      </c>
      <c r="K7448">
        <f>IF(J7448="TRIGGER",IF(I7448&gt;0,"LONG","SHORT"),"")</f>
        <v/>
      </c>
    </row>
    <row r="7449">
      <c r="A7449" s="5" t="n">
        <v>45369</v>
      </c>
      <c r="B7449" t="inlineStr">
        <is>
          <t>Medium</t>
        </is>
      </c>
      <c r="C7449" t="n">
        <v>48</v>
      </c>
      <c r="D7449" t="n">
        <v>51</v>
      </c>
      <c r="E7449">
        <f>D7449-C7449</f>
        <v/>
      </c>
      <c r="F7449">
        <f>ROW()-ROW($A$7339)</f>
        <v/>
      </c>
      <c r="G7449">
        <f>AVERAGE($E$7339:$E$7448)</f>
        <v/>
      </c>
      <c r="H7449" s="6">
        <f>STDEV($E$7339:$E$7448)</f>
        <v/>
      </c>
      <c r="I7449" s="7">
        <f>MIN(MAX((E7449-G7449)/IF(H7449&gt;1e-12,H7449,NA()),-8.0),8.0)</f>
        <v/>
      </c>
      <c r="J7449">
        <f>IF(NOT(ISNA(I7449)),IF(ABS(I7449)&gt;=0.5,"TRIGGER",""),"")</f>
        <v/>
      </c>
      <c r="K7449">
        <f>IF(J7449="TRIGGER",IF(I7449&gt;0,"LONG","SHORT"),"")</f>
        <v/>
      </c>
    </row>
    <row r="7450">
      <c r="A7450" s="5" t="n">
        <v>45397</v>
      </c>
      <c r="B7450" t="inlineStr">
        <is>
          <t>Medium</t>
        </is>
      </c>
      <c r="C7450" t="n">
        <v>51</v>
      </c>
      <c r="D7450" t="n">
        <v>51</v>
      </c>
      <c r="E7450">
        <f>D7450-C7450</f>
        <v/>
      </c>
      <c r="F7450">
        <f>ROW()-ROW($A$7339)</f>
        <v/>
      </c>
      <c r="G7450">
        <f>AVERAGE($E$7339:$E$7449)</f>
        <v/>
      </c>
      <c r="H7450" s="6">
        <f>STDEV($E$7339:$E$7449)</f>
        <v/>
      </c>
      <c r="I7450" s="7">
        <f>MIN(MAX((E7450-G7450)/IF(H7450&gt;1e-12,H7450,NA()),-8.0),8.0)</f>
        <v/>
      </c>
      <c r="J7450">
        <f>IF(NOT(ISNA(I7450)),IF(ABS(I7450)&gt;=0.5,"TRIGGER",""),"")</f>
        <v/>
      </c>
      <c r="K7450">
        <f>IF(J7450="TRIGGER",IF(I7450&gt;0,"LONG","SHORT"),"")</f>
        <v/>
      </c>
    </row>
    <row r="7451">
      <c r="A7451" s="5" t="n">
        <v>45427</v>
      </c>
      <c r="B7451" t="inlineStr">
        <is>
          <t>Medium</t>
        </is>
      </c>
      <c r="C7451" t="n">
        <v>51</v>
      </c>
      <c r="D7451" t="n">
        <v>45</v>
      </c>
      <c r="E7451">
        <f>D7451-C7451</f>
        <v/>
      </c>
      <c r="F7451">
        <f>ROW()-ROW($A$7339)</f>
        <v/>
      </c>
      <c r="G7451">
        <f>AVERAGE($E$7339:$E$7450)</f>
        <v/>
      </c>
      <c r="H7451" s="6">
        <f>STDEV($E$7339:$E$7450)</f>
        <v/>
      </c>
      <c r="I7451" s="7">
        <f>MIN(MAX((E7451-G7451)/IF(H7451&gt;1e-12,H7451,NA()),-8.0),8.0)</f>
        <v/>
      </c>
      <c r="J7451">
        <f>IF(NOT(ISNA(I7451)),IF(ABS(I7451)&gt;=0.5,"TRIGGER",""),"")</f>
        <v/>
      </c>
      <c r="K7451">
        <f>IF(J7451="TRIGGER",IF(I7451&gt;0,"LONG","SHORT"),"")</f>
        <v/>
      </c>
    </row>
    <row r="7452">
      <c r="A7452" s="5" t="n">
        <v>45462</v>
      </c>
      <c r="B7452" t="inlineStr">
        <is>
          <t>Medium</t>
        </is>
      </c>
      <c r="C7452" t="n">
        <v>45</v>
      </c>
      <c r="D7452" t="n">
        <v>43</v>
      </c>
      <c r="E7452">
        <f>D7452-C7452</f>
        <v/>
      </c>
      <c r="F7452">
        <f>ROW()-ROW($A$7339)</f>
        <v/>
      </c>
      <c r="G7452">
        <f>AVERAGE($E$7339:$E$7451)</f>
        <v/>
      </c>
      <c r="H7452" s="6">
        <f>STDEV($E$7339:$E$7451)</f>
        <v/>
      </c>
      <c r="I7452" s="7">
        <f>MIN(MAX((E7452-G7452)/IF(H7452&gt;1e-12,H7452,NA()),-8.0),8.0)</f>
        <v/>
      </c>
      <c r="J7452">
        <f>IF(NOT(ISNA(I7452)),IF(ABS(I7452)&gt;=0.5,"TRIGGER",""),"")</f>
        <v/>
      </c>
      <c r="K7452">
        <f>IF(J7452="TRIGGER",IF(I7452&gt;0,"LONG","SHORT"),"")</f>
        <v/>
      </c>
    </row>
    <row r="7453">
      <c r="A7453" s="5" t="n">
        <v>45489</v>
      </c>
      <c r="B7453" t="inlineStr">
        <is>
          <t>Medium</t>
        </is>
      </c>
      <c r="C7453" t="n">
        <v>44</v>
      </c>
      <c r="D7453" t="n">
        <v>42</v>
      </c>
      <c r="E7453">
        <f>D7453-C7453</f>
        <v/>
      </c>
      <c r="F7453">
        <f>ROW()-ROW($A$7339)</f>
        <v/>
      </c>
      <c r="G7453">
        <f>AVERAGE($E$7339:$E$7452)</f>
        <v/>
      </c>
      <c r="H7453" s="6">
        <f>STDEV($E$7339:$E$7452)</f>
        <v/>
      </c>
      <c r="I7453" s="7">
        <f>MIN(MAX((E7453-G7453)/IF(H7453&gt;1e-12,H7453,NA()),-8.0),8.0)</f>
        <v/>
      </c>
      <c r="J7453">
        <f>IF(NOT(ISNA(I7453)),IF(ABS(I7453)&gt;=0.5,"TRIGGER",""),"")</f>
        <v/>
      </c>
      <c r="K7453">
        <f>IF(J7453="TRIGGER",IF(I7453&gt;0,"LONG","SHORT"),"")</f>
        <v/>
      </c>
    </row>
    <row r="7454">
      <c r="A7454" s="5" t="n">
        <v>45519</v>
      </c>
      <c r="B7454" t="inlineStr">
        <is>
          <t>Medium</t>
        </is>
      </c>
      <c r="C7454" t="n">
        <v>43</v>
      </c>
      <c r="D7454" t="n">
        <v>39</v>
      </c>
      <c r="E7454">
        <f>D7454-C7454</f>
        <v/>
      </c>
      <c r="F7454">
        <f>ROW()-ROW($A$7339)</f>
        <v/>
      </c>
      <c r="G7454">
        <f>AVERAGE($E$7339:$E$7453)</f>
        <v/>
      </c>
      <c r="H7454" s="6">
        <f>STDEV($E$7339:$E$7453)</f>
        <v/>
      </c>
      <c r="I7454" s="7">
        <f>MIN(MAX((E7454-G7454)/IF(H7454&gt;1e-12,H7454,NA()),-8.0),8.0)</f>
        <v/>
      </c>
      <c r="J7454">
        <f>IF(NOT(ISNA(I7454)),IF(ABS(I7454)&gt;=0.5,"TRIGGER",""),"")</f>
        <v/>
      </c>
      <c r="K7454">
        <f>IF(J7454="TRIGGER",IF(I7454&gt;0,"LONG","SHORT"),"")</f>
        <v/>
      </c>
    </row>
    <row r="7455">
      <c r="A7455" s="5" t="n">
        <v>45552</v>
      </c>
      <c r="B7455" t="inlineStr">
        <is>
          <t>Medium</t>
        </is>
      </c>
      <c r="C7455" t="n">
        <v>40</v>
      </c>
      <c r="D7455" t="n">
        <v>41</v>
      </c>
      <c r="E7455">
        <f>D7455-C7455</f>
        <v/>
      </c>
      <c r="F7455">
        <f>ROW()-ROW($A$7339)</f>
        <v/>
      </c>
      <c r="G7455">
        <f>AVERAGE($E$7339:$E$7454)</f>
        <v/>
      </c>
      <c r="H7455" s="6">
        <f>STDEV($E$7339:$E$7454)</f>
        <v/>
      </c>
      <c r="I7455" s="7">
        <f>MIN(MAX((E7455-G7455)/IF(H7455&gt;1e-12,H7455,NA()),-8.0),8.0)</f>
        <v/>
      </c>
      <c r="J7455">
        <f>IF(NOT(ISNA(I7455)),IF(ABS(I7455)&gt;=0.5,"TRIGGER",""),"")</f>
        <v/>
      </c>
      <c r="K7455">
        <f>IF(J7455="TRIGGER",IF(I7455&gt;0,"LONG","SHORT"),"")</f>
        <v/>
      </c>
    </row>
    <row r="7456">
      <c r="A7456" s="5" t="n">
        <v>45582</v>
      </c>
      <c r="B7456" t="inlineStr">
        <is>
          <t>Medium</t>
        </is>
      </c>
      <c r="C7456" t="n">
        <v>42</v>
      </c>
      <c r="D7456" t="n">
        <v>43</v>
      </c>
      <c r="E7456">
        <f>D7456-C7456</f>
        <v/>
      </c>
      <c r="F7456">
        <f>ROW()-ROW($A$7339)</f>
        <v/>
      </c>
      <c r="G7456">
        <f>AVERAGE($E$7339:$E$7455)</f>
        <v/>
      </c>
      <c r="H7456" s="6">
        <f>STDEV($E$7339:$E$7455)</f>
        <v/>
      </c>
      <c r="I7456" s="7">
        <f>MIN(MAX((E7456-G7456)/IF(H7456&gt;1e-12,H7456,NA()),-8.0),8.0)</f>
        <v/>
      </c>
      <c r="J7456">
        <f>IF(NOT(ISNA(I7456)),IF(ABS(I7456)&gt;=0.5,"TRIGGER",""),"")</f>
        <v/>
      </c>
      <c r="K7456">
        <f>IF(J7456="TRIGGER",IF(I7456&gt;0,"LONG","SHORT"),"")</f>
        <v/>
      </c>
    </row>
    <row r="7457">
      <c r="A7457" s="5" t="n">
        <v>45614</v>
      </c>
      <c r="B7457" t="inlineStr">
        <is>
          <t>Medium</t>
        </is>
      </c>
      <c r="C7457" t="n">
        <v>44</v>
      </c>
      <c r="D7457" t="n">
        <v>46</v>
      </c>
      <c r="E7457">
        <f>D7457-C7457</f>
        <v/>
      </c>
      <c r="F7457">
        <f>ROW()-ROW($A$7339)</f>
        <v/>
      </c>
      <c r="G7457">
        <f>AVERAGE($E$7339:$E$7456)</f>
        <v/>
      </c>
      <c r="H7457" s="6">
        <f>STDEV($E$7339:$E$7456)</f>
        <v/>
      </c>
      <c r="I7457" s="7">
        <f>MIN(MAX((E7457-G7457)/IF(H7457&gt;1e-12,H7457,NA()),-8.0),8.0)</f>
        <v/>
      </c>
      <c r="J7457">
        <f>IF(NOT(ISNA(I7457)),IF(ABS(I7457)&gt;=0.5,"TRIGGER",""),"")</f>
        <v/>
      </c>
      <c r="K7457">
        <f>IF(J7457="TRIGGER",IF(I7457&gt;0,"LONG","SHORT"),"")</f>
        <v/>
      </c>
    </row>
    <row r="7458">
      <c r="A7458" s="5" t="n">
        <v>45643</v>
      </c>
      <c r="B7458" t="inlineStr">
        <is>
          <t>Medium</t>
        </is>
      </c>
      <c r="C7458" t="n">
        <v>47</v>
      </c>
      <c r="D7458" t="n">
        <v>46</v>
      </c>
      <c r="E7458">
        <f>D7458-C7458</f>
        <v/>
      </c>
      <c r="F7458">
        <f>ROW()-ROW($A$7339)</f>
        <v/>
      </c>
      <c r="G7458">
        <f>AVERAGE($E$7339:$E$7457)</f>
        <v/>
      </c>
      <c r="H7458" s="6">
        <f>STDEV($E$7339:$E$7457)</f>
        <v/>
      </c>
      <c r="I7458" s="7">
        <f>MIN(MAX((E7458-G7458)/IF(H7458&gt;1e-12,H7458,NA()),-8.0),8.0)</f>
        <v/>
      </c>
      <c r="J7458">
        <f>IF(NOT(ISNA(I7458)),IF(ABS(I7458)&gt;=0.5,"TRIGGER",""),"")</f>
        <v/>
      </c>
      <c r="K7458">
        <f>IF(J7458="TRIGGER",IF(I7458&gt;0,"LONG","SHORT"),"")</f>
        <v/>
      </c>
    </row>
    <row r="7459">
      <c r="A7459" s="5" t="n">
        <v>45673</v>
      </c>
      <c r="B7459" t="inlineStr">
        <is>
          <t>Medium</t>
        </is>
      </c>
      <c r="C7459" t="n">
        <v>45</v>
      </c>
      <c r="D7459" t="n">
        <v>47</v>
      </c>
      <c r="E7459">
        <f>D7459-C7459</f>
        <v/>
      </c>
      <c r="F7459">
        <f>ROW()-ROW($A$7339)</f>
        <v/>
      </c>
      <c r="G7459">
        <f>AVERAGE($E$7339:$E$7458)</f>
        <v/>
      </c>
      <c r="H7459" s="6">
        <f>STDEV($E$7339:$E$7458)</f>
        <v/>
      </c>
      <c r="I7459" s="7">
        <f>MIN(MAX((E7459-G7459)/IF(H7459&gt;1e-12,H7459,NA()),-8.0),8.0)</f>
        <v/>
      </c>
      <c r="J7459">
        <f>IF(NOT(ISNA(I7459)),IF(ABS(I7459)&gt;=0.5,"TRIGGER",""),"")</f>
        <v/>
      </c>
      <c r="K7459">
        <f>IF(J7459="TRIGGER",IF(I7459&gt;0,"LONG","SHORT"),"")</f>
        <v/>
      </c>
    </row>
    <row r="7460">
      <c r="A7460" s="5" t="n">
        <v>45706</v>
      </c>
      <c r="B7460" t="inlineStr">
        <is>
          <t>Medium</t>
        </is>
      </c>
      <c r="C7460" t="n">
        <v>47</v>
      </c>
      <c r="D7460" t="n">
        <v>42</v>
      </c>
      <c r="E7460">
        <f>D7460-C7460</f>
        <v/>
      </c>
      <c r="F7460">
        <f>ROW()-ROW($A$7339)</f>
        <v/>
      </c>
      <c r="G7460">
        <f>AVERAGE($E$7339:$E$7459)</f>
        <v/>
      </c>
      <c r="H7460" s="6">
        <f>STDEV($E$7339:$E$7459)</f>
        <v/>
      </c>
      <c r="I7460" s="7">
        <f>MIN(MAX((E7460-G7460)/IF(H7460&gt;1e-12,H7460,NA()),-8.0),8.0)</f>
        <v/>
      </c>
      <c r="J7460">
        <f>IF(NOT(ISNA(I7460)),IF(ABS(I7460)&gt;=0.5,"TRIGGER",""),"")</f>
        <v/>
      </c>
      <c r="K7460">
        <f>IF(J7460="TRIGGER",IF(I7460&gt;0,"LONG","SHORT"),"")</f>
        <v/>
      </c>
    </row>
    <row r="7461">
      <c r="A7461" s="5" t="n">
        <v>45733</v>
      </c>
      <c r="B7461" t="inlineStr">
        <is>
          <t>Medium</t>
        </is>
      </c>
      <c r="C7461" t="n">
        <v>42</v>
      </c>
      <c r="D7461" t="n">
        <v>39</v>
      </c>
      <c r="E7461">
        <f>D7461-C7461</f>
        <v/>
      </c>
      <c r="F7461">
        <f>ROW()-ROW($A$7339)</f>
        <v/>
      </c>
      <c r="G7461">
        <f>AVERAGE($E$7339:$E$7460)</f>
        <v/>
      </c>
      <c r="H7461" s="6">
        <f>STDEV($E$7339:$E$7460)</f>
        <v/>
      </c>
      <c r="I7461" s="7">
        <f>MIN(MAX((E7461-G7461)/IF(H7461&gt;1e-12,H7461,NA()),-8.0),8.0)</f>
        <v/>
      </c>
      <c r="J7461">
        <f>IF(NOT(ISNA(I7461)),IF(ABS(I7461)&gt;=0.5,"TRIGGER",""),"")</f>
        <v/>
      </c>
      <c r="K7461">
        <f>IF(J7461="TRIGGER",IF(I7461&gt;0,"LONG","SHORT"),"")</f>
        <v/>
      </c>
    </row>
    <row r="7462">
      <c r="A7462" s="5" t="n">
        <v>45763</v>
      </c>
      <c r="B7462" t="inlineStr">
        <is>
          <t>Medium</t>
        </is>
      </c>
      <c r="C7462" t="n">
        <v>37</v>
      </c>
      <c r="D7462" t="n">
        <v>40</v>
      </c>
      <c r="E7462">
        <f>D7462-C7462</f>
        <v/>
      </c>
      <c r="F7462">
        <f>ROW()-ROW($A$7339)</f>
        <v/>
      </c>
      <c r="G7462">
        <f>AVERAGE($E$7339:$E$7461)</f>
        <v/>
      </c>
      <c r="H7462" s="6">
        <f>STDEV($E$7339:$E$7461)</f>
        <v/>
      </c>
      <c r="I7462" s="7">
        <f>MIN(MAX((E7462-G7462)/IF(H7462&gt;1e-12,H7462,NA()),-8.0),8.0)</f>
        <v/>
      </c>
      <c r="J7462">
        <f>IF(NOT(ISNA(I7462)),IF(ABS(I7462)&gt;=0.5,"TRIGGER",""),"")</f>
        <v/>
      </c>
      <c r="K7462">
        <f>IF(J7462="TRIGGER",IF(I7462&gt;0,"LONG","SHORT"),"")</f>
        <v/>
      </c>
    </row>
    <row r="7463">
      <c r="A7463" s="5" t="n">
        <v>45792</v>
      </c>
      <c r="B7463" t="inlineStr">
        <is>
          <t>Medium</t>
        </is>
      </c>
      <c r="C7463" t="n">
        <v>40</v>
      </c>
      <c r="D7463" t="n">
        <v>34</v>
      </c>
      <c r="E7463">
        <f>D7463-C7463</f>
        <v/>
      </c>
      <c r="F7463">
        <f>ROW()-ROW($A$7339)</f>
        <v/>
      </c>
      <c r="G7463">
        <f>AVERAGE($E$7339:$E$7462)</f>
        <v/>
      </c>
      <c r="H7463" s="6">
        <f>STDEV($E$7339:$E$7462)</f>
        <v/>
      </c>
      <c r="I7463" s="7">
        <f>MIN(MAX((E7463-G7463)/IF(H7463&gt;1e-12,H7463,NA()),-8.0),8.0)</f>
        <v/>
      </c>
      <c r="J7463">
        <f>IF(NOT(ISNA(I7463)),IF(ABS(I7463)&gt;=0.5,"TRIGGER",""),"")</f>
        <v/>
      </c>
      <c r="K7463">
        <f>IF(J7463="TRIGGER",IF(I7463&gt;0,"LONG","SHORT"),"")</f>
        <v/>
      </c>
    </row>
    <row r="7464">
      <c r="A7464" s="5" t="n">
        <v>45825</v>
      </c>
      <c r="B7464" t="inlineStr">
        <is>
          <t>Medium</t>
        </is>
      </c>
      <c r="C7464" t="n">
        <v>36</v>
      </c>
      <c r="D7464" t="n">
        <v>32</v>
      </c>
      <c r="E7464">
        <f>D7464-C7464</f>
        <v/>
      </c>
      <c r="F7464">
        <f>ROW()-ROW($A$7339)</f>
        <v/>
      </c>
      <c r="G7464">
        <f>AVERAGE($E$7339:$E$7463)</f>
        <v/>
      </c>
      <c r="H7464" s="6">
        <f>STDEV($E$7339:$E$7463)</f>
        <v/>
      </c>
      <c r="I7464" s="7">
        <f>MIN(MAX((E7464-G7464)/IF(H7464&gt;1e-12,H7464,NA()),-8.0),8.0)</f>
        <v/>
      </c>
      <c r="J7464">
        <f>IF(NOT(ISNA(I7464)),IF(ABS(I7464)&gt;=0.5,"TRIGGER",""),"")</f>
        <v/>
      </c>
      <c r="K7464">
        <f>IF(J7464="TRIGGER",IF(I7464&gt;0,"LONG","SHORT"),"")</f>
        <v/>
      </c>
    </row>
    <row r="7465">
      <c r="A7465" s="5" t="n">
        <v>45855</v>
      </c>
      <c r="B7465" t="inlineStr">
        <is>
          <t>Medium</t>
        </is>
      </c>
      <c r="C7465" t="n">
        <v>33</v>
      </c>
      <c r="D7465" t="n">
        <v>33</v>
      </c>
      <c r="E7465">
        <f>D7465-C7465</f>
        <v/>
      </c>
      <c r="F7465">
        <f>ROW()-ROW($A$7339)</f>
        <v/>
      </c>
      <c r="G7465">
        <f>AVERAGE($E$7339:$E$7464)</f>
        <v/>
      </c>
      <c r="H7465" s="6">
        <f>STDEV($E$7339:$E$7464)</f>
        <v/>
      </c>
      <c r="I7465" s="7">
        <f>MIN(MAX((E7465-G7465)/IF(H7465&gt;1e-12,H7465,NA()),-8.0),8.0)</f>
        <v/>
      </c>
      <c r="J7465">
        <f>IF(NOT(ISNA(I7465)),IF(ABS(I7465)&gt;=0.5,"TRIGGER",""),"")</f>
        <v/>
      </c>
      <c r="K7465">
        <f>IF(J7465="TRIGGER",IF(I7465&gt;0,"LONG","SHORT"),"")</f>
        <v/>
      </c>
    </row>
    <row r="7466">
      <c r="A7466" s="5" t="n">
        <v>45887</v>
      </c>
      <c r="B7466" t="inlineStr">
        <is>
          <t>Medium</t>
        </is>
      </c>
      <c r="C7466" t="n">
        <v>34</v>
      </c>
      <c r="D7466" t="n">
        <v>32</v>
      </c>
      <c r="E7466">
        <f>D7466-C7466</f>
        <v/>
      </c>
      <c r="F7466">
        <f>ROW()-ROW($A$7339)</f>
        <v/>
      </c>
      <c r="G7466">
        <f>AVERAGE($E$7339:$E$7465)</f>
        <v/>
      </c>
      <c r="H7466" s="6">
        <f>STDEV($E$7339:$E$7465)</f>
        <v/>
      </c>
      <c r="I7466" s="7">
        <f>MIN(MAX((E7466-G7466)/IF(H7466&gt;1e-12,H7466,NA()),-8.0),8.0)</f>
        <v/>
      </c>
      <c r="J7466">
        <f>IF(NOT(ISNA(I7466)),IF(ABS(I7466)&gt;=0.5,"TRIGGER",""),"")</f>
        <v/>
      </c>
      <c r="K7466">
        <f>IF(J7466="TRIGGER",IF(I7466&gt;0,"LONG","SHORT"),"")</f>
        <v/>
      </c>
    </row>
    <row r="7467">
      <c r="A7467" s="5" t="n">
        <v>45916</v>
      </c>
      <c r="B7467" t="inlineStr">
        <is>
          <t>Medium</t>
        </is>
      </c>
      <c r="C7467" t="n">
        <v>33</v>
      </c>
      <c r="D7467" t="n">
        <v>32</v>
      </c>
      <c r="E7467">
        <f>D7467-C7467</f>
        <v/>
      </c>
      <c r="F7467">
        <f>ROW()-ROW($A$7339)</f>
        <v/>
      </c>
      <c r="G7467">
        <f>AVERAGE($E$7339:$E$7466)</f>
        <v/>
      </c>
      <c r="H7467" s="6">
        <f>STDEV($E$7339:$E$7466)</f>
        <v/>
      </c>
      <c r="I7467" s="7">
        <f>MIN(MAX((E7467-G7467)/IF(H7467&gt;1e-12,H7467,NA()),-8.0),8.0)</f>
        <v/>
      </c>
      <c r="J7467">
        <f>IF(NOT(ISNA(I7467)),IF(ABS(I7467)&gt;=0.5,"TRIGGER",""),"")</f>
        <v/>
      </c>
      <c r="K7467">
        <f>IF(J7467="TRIGGER",IF(I7467&gt;0,"LONG","SHORT"),"")</f>
        <v/>
      </c>
    </row>
    <row r="7468">
      <c r="A7468" s="5" t="n">
        <v>45946</v>
      </c>
      <c r="B7468" t="inlineStr">
        <is>
          <t>Medium</t>
        </is>
      </c>
      <c r="C7468" t="n">
        <v>33</v>
      </c>
      <c r="D7468" t="n">
        <v>37</v>
      </c>
      <c r="E7468">
        <f>D7468-C7468</f>
        <v/>
      </c>
      <c r="F7468">
        <f>ROW()-ROW($A$7339)</f>
        <v/>
      </c>
      <c r="G7468">
        <f>AVERAGE($E$7339:$E$7467)</f>
        <v/>
      </c>
      <c r="H7468" s="6">
        <f>STDEV($E$7339:$E$7467)</f>
        <v/>
      </c>
      <c r="I7468" s="7">
        <f>MIN(MAX((E7468-G7468)/IF(H7468&gt;1e-12,H7468,NA()),-8.0),8.0)</f>
        <v/>
      </c>
      <c r="J7468">
        <f>IF(NOT(ISNA(I7468)),IF(ABS(I7468)&gt;=0.5,"TRIGGER",""),"")</f>
        <v/>
      </c>
      <c r="K7468">
        <f>IF(J7468="TRIGGER",IF(I7468&gt;0,"LONG","SHORT"),"")</f>
        <v/>
      </c>
    </row>
    <row r="7469">
      <c r="A7469" s="5" t="n">
        <v>45979</v>
      </c>
      <c r="B7469" t="inlineStr">
        <is>
          <t>Medium</t>
        </is>
      </c>
      <c r="C7469" t="n">
        <v>37</v>
      </c>
      <c r="D7469" t="n">
        <v>38</v>
      </c>
      <c r="E7469">
        <f>D7469-C7469</f>
        <v/>
      </c>
      <c r="F7469">
        <f>ROW()-ROW($A$7339)</f>
        <v/>
      </c>
      <c r="G7469">
        <f>AVERAGE($E$7339:$E$7468)</f>
        <v/>
      </c>
      <c r="H7469" s="6">
        <f>STDEV($E$7339:$E$7468)</f>
        <v/>
      </c>
      <c r="I7469" s="7">
        <f>MIN(MAX((E7469-G7469)/IF(H7469&gt;1e-12,H7469,NA()),-8.0),8.0)</f>
        <v/>
      </c>
      <c r="J7469">
        <f>IF(NOT(ISNA(I7469)),IF(ABS(I7469)&gt;=0.5,"TRIGGER",""),"")</f>
        <v/>
      </c>
      <c r="K7469">
        <f>IF(J7469="TRIGGER",IF(I7469&gt;0,"LONG","SHORT"),"")</f>
        <v/>
      </c>
    </row>
    <row r="7470">
      <c r="A7470" s="5" t="n">
        <v>46006</v>
      </c>
      <c r="B7470" t="inlineStr">
        <is>
          <t>Medium</t>
        </is>
      </c>
      <c r="C7470" t="n">
        <v>38</v>
      </c>
      <c r="D7470" t="n">
        <v>39</v>
      </c>
      <c r="E7470">
        <f>D7470-C7470</f>
        <v/>
      </c>
      <c r="F7470">
        <f>ROW()-ROW($A$7339)</f>
        <v/>
      </c>
      <c r="G7470">
        <f>AVERAGE($E$7339:$E$7469)</f>
        <v/>
      </c>
      <c r="H7470" s="6">
        <f>STDEV($E$7339:$E$7469)</f>
        <v/>
      </c>
      <c r="I7470" s="7">
        <f>MIN(MAX((E7470-G7470)/IF(H7470&gt;1e-12,H7470,NA()),-8.0),8.0)</f>
        <v/>
      </c>
      <c r="J7470">
        <f>IF(NOT(ISNA(I7470)),IF(ABS(I7470)&gt;=0.5,"TRIGGER",""),"")</f>
        <v/>
      </c>
      <c r="K7470">
        <f>IF(J7470="TRIGGER",IF(I7470&gt;0,"LONG","SHORT"),"")</f>
        <v/>
      </c>
    </row>
    <row r="7471">
      <c r="A7471" s="5" t="n">
        <v>46038</v>
      </c>
      <c r="B7471" t="inlineStr">
        <is>
          <t>Medium</t>
        </is>
      </c>
      <c r="C7471" t="n">
        <v>40</v>
      </c>
      <c r="D7471" t="n">
        <v>37</v>
      </c>
      <c r="E7471">
        <f>D7471-C7471</f>
        <v/>
      </c>
      <c r="F7471">
        <f>ROW()-ROW($A$7339)</f>
        <v/>
      </c>
      <c r="G7471">
        <f>AVERAGE($E$7339:$E$7470)</f>
        <v/>
      </c>
      <c r="H7471" s="6">
        <f>STDEV($E$7339:$E$7470)</f>
        <v/>
      </c>
      <c r="I7471" s="7">
        <f>MIN(MAX((E7471-G7471)/IF(H7471&gt;1e-12,H7471,NA()),-8.0),8.0)</f>
        <v/>
      </c>
      <c r="J7471">
        <f>IF(NOT(ISNA(I7471)),IF(ABS(I7471)&gt;=0.5,"TRIGGER",""),"")</f>
        <v/>
      </c>
      <c r="K7471">
        <f>IF(J7471="TRIGGER",IF(I7471&gt;0,"LONG","SHORT"),"")</f>
        <v/>
      </c>
    </row>
    <row r="7472">
      <c r="A7472" s="5" t="n">
        <v>46070</v>
      </c>
      <c r="B7472" t="inlineStr">
        <is>
          <t>Medium</t>
        </is>
      </c>
      <c r="C7472" t="n">
        <v>38</v>
      </c>
      <c r="D7472" t="n">
        <v>36</v>
      </c>
      <c r="E7472">
        <f>D7472-C7472</f>
        <v/>
      </c>
      <c r="F7472">
        <f>ROW()-ROW($A$7339)</f>
        <v/>
      </c>
      <c r="G7472">
        <f>AVERAGE($E$7339:$E$7471)</f>
        <v/>
      </c>
      <c r="H7472" s="6">
        <f>STDEV($E$7339:$E$7471)</f>
        <v/>
      </c>
      <c r="I7472" s="7">
        <f>MIN(MAX((E7472-G7472)/IF(H7472&gt;1e-12,H7472,NA()),-8.0),8.0)</f>
        <v/>
      </c>
      <c r="J7472">
        <f>IF(NOT(ISNA(I7472)),IF(ABS(I7472)&gt;=0.5,"TRIGGER",""),"")</f>
        <v/>
      </c>
      <c r="K7472">
        <f>IF(J7472="TRIGGER",IF(I7472&gt;0,"LONG","SHORT"),"")</f>
        <v/>
      </c>
    </row>
    <row r="7473">
      <c r="A7473" s="5" t="n">
        <v>46097</v>
      </c>
      <c r="B7473" t="inlineStr">
        <is>
          <t>Medium</t>
        </is>
      </c>
      <c r="C7473" t="n">
        <v>37</v>
      </c>
      <c r="D7473" t="n">
        <v>38</v>
      </c>
      <c r="E7473">
        <f>D7473-C7473</f>
        <v/>
      </c>
      <c r="F7473">
        <f>ROW()-ROW($A$7339)</f>
        <v/>
      </c>
      <c r="G7473">
        <f>AVERAGE($E$7339:$E$7472)</f>
        <v/>
      </c>
      <c r="H7473" s="6">
        <f>STDEV($E$7339:$E$7472)</f>
        <v/>
      </c>
      <c r="I7473" s="7">
        <f>MIN(MAX((E7473-G7473)/IF(H7473&gt;1e-12,H7473,NA()),-8.0),8.0)</f>
        <v/>
      </c>
      <c r="J7473">
        <f>IF(NOT(ISNA(I7473)),IF(ABS(I7473)&gt;=0.5,"TRIGGER",""),"")</f>
        <v/>
      </c>
      <c r="K7473">
        <f>IF(J7473="TRIGGER",IF(I7473&gt;0,"LONG","SHORT"),"")</f>
        <v/>
      </c>
    </row>
    <row r="7474">
      <c r="A7474" s="5" t="n">
        <v>46127</v>
      </c>
      <c r="B7474" t="inlineStr">
        <is>
          <t>Medium</t>
        </is>
      </c>
      <c r="C7474" t="n">
        <v>37</v>
      </c>
      <c r="D7474" t="n">
        <v>34</v>
      </c>
      <c r="E7474">
        <f>D7474-C7474</f>
        <v/>
      </c>
      <c r="F7474">
        <f>ROW()-ROW($A$7339)</f>
        <v/>
      </c>
      <c r="G7474">
        <f>AVERAGE($E$7339:$E$7473)</f>
        <v/>
      </c>
      <c r="H7474" s="6">
        <f>STDEV($E$7339:$E$7473)</f>
        <v/>
      </c>
      <c r="I7474" s="7">
        <f>MIN(MAX((E7474-G7474)/IF(H7474&gt;1e-12,H7474,NA()),-8.0),8.0)</f>
        <v/>
      </c>
      <c r="J7474">
        <f>IF(NOT(ISNA(I7474)),IF(ABS(I7474)&gt;=0.5,"TRIGGER",""),"")</f>
        <v/>
      </c>
      <c r="K7474">
        <f>IF(J7474="TRIGGER",IF(I7474&gt;0,"LONG","SHORT"),"")</f>
        <v/>
      </c>
    </row>
    <row r="7475">
      <c r="A7475" s="5" t="n">
        <v>46160</v>
      </c>
      <c r="B7475" t="inlineStr">
        <is>
          <t>Medium</t>
        </is>
      </c>
      <c r="C7475" t="n">
        <v>35</v>
      </c>
      <c r="D7475" t="n">
        <v>37</v>
      </c>
      <c r="E7475">
        <f>D7475-C7475</f>
        <v/>
      </c>
      <c r="F7475">
        <f>ROW()-ROW($A$7339)</f>
        <v/>
      </c>
      <c r="G7475">
        <f>AVERAGE($E$7339:$E$7474)</f>
        <v/>
      </c>
      <c r="H7475" s="6">
        <f>STDEV($E$7339:$E$7474)</f>
        <v/>
      </c>
      <c r="I7475" s="7">
        <f>MIN(MAX((E7475-G7475)/IF(H7475&gt;1e-12,H7475,NA()),-8.0),8.0)</f>
        <v/>
      </c>
      <c r="J7475">
        <f>IF(NOT(ISNA(I7475)),IF(ABS(I7475)&gt;=0.5,"TRIGGER",""),"")</f>
        <v/>
      </c>
      <c r="K7475">
        <f>IF(J7475="TRIGGER",IF(I7475&gt;0,"LONG","SHORT"),"")</f>
        <v/>
      </c>
    </row>
    <row r="7476">
      <c r="A7476" s="5" t="n">
        <v>46188</v>
      </c>
      <c r="B7476" t="inlineStr">
        <is>
          <t>Medium</t>
        </is>
      </c>
      <c r="C7476" t="n">
        <v>36</v>
      </c>
      <c r="D7476" t="n">
        <v>35</v>
      </c>
      <c r="E7476">
        <f>D7476-C7476</f>
        <v/>
      </c>
      <c r="F7476">
        <f>ROW()-ROW($A$7339)</f>
        <v/>
      </c>
      <c r="G7476">
        <f>AVERAGE($E$7339:$E$7475)</f>
        <v/>
      </c>
      <c r="H7476" s="6">
        <f>STDEV($E$7339:$E$7475)</f>
        <v/>
      </c>
      <c r="I7476" s="7">
        <f>MIN(MAX((E7476-G7476)/IF(H7476&gt;1e-12,H7476,NA()),-8.0),8.0)</f>
        <v/>
      </c>
      <c r="J7476">
        <f>IF(NOT(ISNA(I7476)),IF(ABS(I7476)&gt;=0.5,"TRIGGER",""),"")</f>
        <v/>
      </c>
      <c r="K7476">
        <f>IF(J7476="TRIGGER",IF(I7476&gt;0,"LONG","SHORT"),"")</f>
        <v/>
      </c>
    </row>
    <row r="7477">
      <c r="A7477" s="5" t="n">
        <v>46219</v>
      </c>
      <c r="B7477" t="inlineStr">
        <is>
          <t>Medium</t>
        </is>
      </c>
      <c r="C7477" t="n">
        <v>35</v>
      </c>
      <c r="D7477" t="n">
        <v>34</v>
      </c>
      <c r="E7477">
        <f>D7477-C7477</f>
        <v/>
      </c>
      <c r="F7477">
        <f>ROW()-ROW($A$7339)</f>
        <v/>
      </c>
      <c r="G7477">
        <f>AVERAGE($E$7339:$E$7476)</f>
        <v/>
      </c>
      <c r="H7477" s="6">
        <f>STDEV($E$7339:$E$7476)</f>
        <v/>
      </c>
      <c r="I7477" s="7">
        <f>MIN(MAX((E7477-G7477)/IF(H7477&gt;1e-12,H7477,NA()),-8.0),8.0)</f>
        <v/>
      </c>
      <c r="J7477">
        <f>IF(NOT(ISNA(I7477)),IF(ABS(I7477)&gt;=0.5,"TRIGGER",""),"")</f>
        <v/>
      </c>
      <c r="K7477">
        <f>IF(J7477="TRIGGER",IF(I7477&gt;0,"LONG","SHORT"),"")</f>
        <v/>
      </c>
    </row>
    <row r="7478">
      <c r="A7478" s="3" t="inlineStr">
        <is>
          <t>NY Empire State Manufacturing Index  (139 events)</t>
        </is>
      </c>
      <c r="B7478" s="3" t="n"/>
      <c r="C7478" s="3" t="n"/>
      <c r="D7478" s="3" t="n"/>
      <c r="E7478" s="3" t="n"/>
      <c r="F7478" s="3" t="n"/>
      <c r="G7478" s="3" t="n"/>
      <c r="H7478" s="3" t="n"/>
      <c r="I7478" s="3" t="n"/>
      <c r="J7478" s="3" t="n"/>
      <c r="K7478" s="3" t="n"/>
    </row>
    <row r="7479">
      <c r="A7479" s="4" t="inlineStr">
        <is>
          <t>Date</t>
        </is>
      </c>
      <c r="B7479" s="4" t="inlineStr">
        <is>
          <t>Impact</t>
        </is>
      </c>
      <c r="C7479" s="4" t="inlineStr">
        <is>
          <t>Forecast</t>
        </is>
      </c>
      <c r="D7479" s="4" t="inlineStr">
        <is>
          <t>Actual</t>
        </is>
      </c>
      <c r="E7479" s="4" t="inlineStr">
        <is>
          <t>Surprise</t>
        </is>
      </c>
      <c r="F7479" s="4" t="inlineStr">
        <is>
          <t>Prior</t>
        </is>
      </c>
      <c r="G7479" s="4" t="inlineStr">
        <is>
          <t>Trail mean</t>
        </is>
      </c>
      <c r="H7479" s="4" t="inlineStr">
        <is>
          <t>Trail std</t>
        </is>
      </c>
      <c r="I7479" s="4" t="inlineStr">
        <is>
          <t>z</t>
        </is>
      </c>
      <c r="J7479" s="4" t="inlineStr">
        <is>
          <t>Trigger</t>
        </is>
      </c>
      <c r="K7479" s="4" t="inlineStr">
        <is>
          <t>Direction</t>
        </is>
      </c>
    </row>
    <row r="7480">
      <c r="A7480" s="5" t="n">
        <v>42019</v>
      </c>
      <c r="B7480" t="inlineStr">
        <is>
          <t>Medium</t>
        </is>
      </c>
      <c r="C7480" t="n">
        <v>5</v>
      </c>
      <c r="D7480" t="n">
        <v>9.949999999999999</v>
      </c>
      <c r="E7480">
        <f>D7480-C7480</f>
        <v/>
      </c>
      <c r="F7480">
        <f>ROW()-ROW($A$7480)</f>
        <v/>
      </c>
    </row>
    <row r="7481">
      <c r="A7481" s="5" t="n">
        <v>42052</v>
      </c>
      <c r="B7481" t="inlineStr">
        <is>
          <t>Medium</t>
        </is>
      </c>
      <c r="C7481" t="n">
        <v>8.5</v>
      </c>
      <c r="D7481" t="n">
        <v>7.78</v>
      </c>
      <c r="E7481">
        <f>D7481-C7481</f>
        <v/>
      </c>
      <c r="F7481">
        <f>ROW()-ROW($A$7480)</f>
        <v/>
      </c>
    </row>
    <row r="7482">
      <c r="A7482" s="5" t="n">
        <v>42079</v>
      </c>
      <c r="B7482" t="inlineStr">
        <is>
          <t>Medium</t>
        </is>
      </c>
      <c r="C7482" t="n">
        <v>8</v>
      </c>
      <c r="D7482" t="n">
        <v>6.9</v>
      </c>
      <c r="E7482">
        <f>D7482-C7482</f>
        <v/>
      </c>
      <c r="F7482">
        <f>ROW()-ROW($A$7480)</f>
        <v/>
      </c>
    </row>
    <row r="7483">
      <c r="A7483" s="5" t="n">
        <v>42109</v>
      </c>
      <c r="B7483" t="inlineStr">
        <is>
          <t>Medium</t>
        </is>
      </c>
      <c r="C7483" t="n">
        <v>7.3</v>
      </c>
      <c r="D7483" t="n">
        <v>-1.19</v>
      </c>
      <c r="E7483">
        <f>D7483-C7483</f>
        <v/>
      </c>
      <c r="F7483">
        <f>ROW()-ROW($A$7480)</f>
        <v/>
      </c>
    </row>
    <row r="7484">
      <c r="A7484" s="5" t="n">
        <v>42139</v>
      </c>
      <c r="B7484" t="inlineStr">
        <is>
          <t>Medium</t>
        </is>
      </c>
      <c r="C7484" t="n">
        <v>5</v>
      </c>
      <c r="D7484" t="n">
        <v>3.09</v>
      </c>
      <c r="E7484">
        <f>D7484-C7484</f>
        <v/>
      </c>
      <c r="F7484">
        <f>ROW()-ROW($A$7480)</f>
        <v/>
      </c>
    </row>
    <row r="7485">
      <c r="A7485" s="5" t="n">
        <v>42170</v>
      </c>
      <c r="B7485" t="inlineStr">
        <is>
          <t>Medium</t>
        </is>
      </c>
      <c r="C7485" t="n">
        <v>6</v>
      </c>
      <c r="D7485" t="n">
        <v>-1.98</v>
      </c>
      <c r="E7485">
        <f>D7485-C7485</f>
        <v/>
      </c>
      <c r="F7485">
        <f>ROW()-ROW($A$7480)</f>
        <v/>
      </c>
    </row>
    <row r="7486">
      <c r="A7486" s="5" t="n">
        <v>42200</v>
      </c>
      <c r="B7486" t="inlineStr">
        <is>
          <t>Medium</t>
        </is>
      </c>
      <c r="C7486" t="n">
        <v>3</v>
      </c>
      <c r="D7486" t="n">
        <v>3.86</v>
      </c>
      <c r="E7486">
        <f>D7486-C7486</f>
        <v/>
      </c>
      <c r="F7486">
        <f>ROW()-ROW($A$7480)</f>
        <v/>
      </c>
    </row>
    <row r="7487">
      <c r="A7487" s="5" t="n">
        <v>42233</v>
      </c>
      <c r="B7487" t="inlineStr">
        <is>
          <t>Medium</t>
        </is>
      </c>
      <c r="C7487" t="n">
        <v>5</v>
      </c>
      <c r="D7487" t="n">
        <v>-14.92</v>
      </c>
      <c r="E7487">
        <f>D7487-C7487</f>
        <v/>
      </c>
      <c r="F7487">
        <f>ROW()-ROW($A$7480)</f>
        <v/>
      </c>
    </row>
    <row r="7488">
      <c r="A7488" s="5" t="n">
        <v>42262</v>
      </c>
      <c r="B7488" t="inlineStr">
        <is>
          <t>Medium</t>
        </is>
      </c>
      <c r="C7488" t="n">
        <v>-0.75</v>
      </c>
      <c r="D7488" t="n">
        <v>-14.67</v>
      </c>
      <c r="E7488">
        <f>D7488-C7488</f>
        <v/>
      </c>
      <c r="F7488">
        <f>ROW()-ROW($A$7480)</f>
        <v/>
      </c>
    </row>
    <row r="7489">
      <c r="A7489" s="5" t="n">
        <v>42292</v>
      </c>
      <c r="B7489" t="inlineStr">
        <is>
          <t>Medium</t>
        </is>
      </c>
      <c r="C7489" t="n">
        <v>-8</v>
      </c>
      <c r="D7489" t="n">
        <v>-11.36</v>
      </c>
      <c r="E7489">
        <f>D7489-C7489</f>
        <v/>
      </c>
      <c r="F7489">
        <f>ROW()-ROW($A$7480)</f>
        <v/>
      </c>
    </row>
    <row r="7490">
      <c r="A7490" s="5" t="n">
        <v>42324</v>
      </c>
      <c r="B7490" t="inlineStr">
        <is>
          <t>Medium</t>
        </is>
      </c>
      <c r="C7490" t="n">
        <v>-6.25</v>
      </c>
      <c r="D7490" t="n">
        <v>-10.74</v>
      </c>
      <c r="E7490">
        <f>D7490-C7490</f>
        <v/>
      </c>
      <c r="F7490">
        <f>ROW()-ROW($A$7480)</f>
        <v/>
      </c>
    </row>
    <row r="7491">
      <c r="A7491" s="5" t="n">
        <v>42353</v>
      </c>
      <c r="B7491" t="inlineStr">
        <is>
          <t>Medium</t>
        </is>
      </c>
      <c r="C7491" t="n">
        <v>-6</v>
      </c>
      <c r="D7491" t="n">
        <v>-4.59</v>
      </c>
      <c r="E7491">
        <f>D7491-C7491</f>
        <v/>
      </c>
      <c r="F7491">
        <f>ROW()-ROW($A$7480)</f>
        <v/>
      </c>
    </row>
    <row r="7492">
      <c r="A7492" s="5" t="n">
        <v>42384</v>
      </c>
      <c r="B7492" t="inlineStr">
        <is>
          <t>Medium</t>
        </is>
      </c>
      <c r="C7492" t="n">
        <v>-4</v>
      </c>
      <c r="D7492" t="n">
        <v>-19.37</v>
      </c>
      <c r="E7492">
        <f>D7492-C7492</f>
        <v/>
      </c>
      <c r="F7492">
        <f>ROW()-ROW($A$7480)</f>
        <v/>
      </c>
    </row>
    <row r="7493">
      <c r="A7493" s="5" t="n">
        <v>42416</v>
      </c>
      <c r="B7493" t="inlineStr">
        <is>
          <t>Medium</t>
        </is>
      </c>
      <c r="C7493" t="n">
        <v>-10</v>
      </c>
      <c r="D7493" t="n">
        <v>-16.64</v>
      </c>
      <c r="E7493">
        <f>D7493-C7493</f>
        <v/>
      </c>
      <c r="F7493">
        <f>ROW()-ROW($A$7480)</f>
        <v/>
      </c>
    </row>
    <row r="7494">
      <c r="A7494" s="5" t="n">
        <v>42444</v>
      </c>
      <c r="B7494" t="inlineStr">
        <is>
          <t>Medium</t>
        </is>
      </c>
      <c r="C7494" t="n">
        <v>-10</v>
      </c>
      <c r="D7494" t="n">
        <v>0.62</v>
      </c>
      <c r="E7494">
        <f>D7494-C7494</f>
        <v/>
      </c>
      <c r="F7494">
        <f>ROW()-ROW($A$7480)</f>
        <v/>
      </c>
    </row>
    <row r="7495">
      <c r="A7495" s="5" t="n">
        <v>42475</v>
      </c>
      <c r="B7495" t="inlineStr">
        <is>
          <t>Medium</t>
        </is>
      </c>
      <c r="C7495" t="n">
        <v>2.21</v>
      </c>
      <c r="D7495" t="n">
        <v>9.56</v>
      </c>
      <c r="E7495">
        <f>D7495-C7495</f>
        <v/>
      </c>
      <c r="F7495">
        <f>ROW()-ROW($A$7480)</f>
        <v/>
      </c>
    </row>
    <row r="7496">
      <c r="A7496" s="5" t="n">
        <v>42506</v>
      </c>
      <c r="B7496" t="inlineStr">
        <is>
          <t>Medium</t>
        </is>
      </c>
      <c r="C7496" t="n">
        <v>6.5</v>
      </c>
      <c r="D7496" t="n">
        <v>-9.02</v>
      </c>
      <c r="E7496">
        <f>D7496-C7496</f>
        <v/>
      </c>
      <c r="F7496">
        <f>ROW()-ROW($A$7480)</f>
        <v/>
      </c>
    </row>
    <row r="7497">
      <c r="A7497" s="5" t="n">
        <v>42536</v>
      </c>
      <c r="B7497" t="inlineStr">
        <is>
          <t>Medium</t>
        </is>
      </c>
      <c r="C7497" t="n">
        <v>-4</v>
      </c>
      <c r="D7497" t="n">
        <v>6.01</v>
      </c>
      <c r="E7497">
        <f>D7497-C7497</f>
        <v/>
      </c>
      <c r="F7497">
        <f>ROW()-ROW($A$7480)</f>
        <v/>
      </c>
    </row>
    <row r="7498">
      <c r="A7498" s="5" t="n">
        <v>42566</v>
      </c>
      <c r="B7498" t="inlineStr">
        <is>
          <t>Medium</t>
        </is>
      </c>
      <c r="C7498" t="n">
        <v>5</v>
      </c>
      <c r="D7498" t="n">
        <v>0.55</v>
      </c>
      <c r="E7498">
        <f>D7498-C7498</f>
        <v/>
      </c>
      <c r="F7498">
        <f>ROW()-ROW($A$7480)</f>
        <v/>
      </c>
    </row>
    <row r="7499">
      <c r="A7499" s="5" t="n">
        <v>42597</v>
      </c>
      <c r="B7499" t="inlineStr">
        <is>
          <t>Medium</t>
        </is>
      </c>
      <c r="C7499" t="n">
        <v>2.5</v>
      </c>
      <c r="D7499" t="n">
        <v>-4.21</v>
      </c>
      <c r="E7499">
        <f>D7499-C7499</f>
        <v/>
      </c>
      <c r="F7499">
        <f>ROW()-ROW($A$7480)</f>
        <v/>
      </c>
    </row>
    <row r="7500">
      <c r="A7500" s="5" t="n">
        <v>42628</v>
      </c>
      <c r="B7500" t="inlineStr">
        <is>
          <t>Medium</t>
        </is>
      </c>
      <c r="C7500" t="n">
        <v>-1</v>
      </c>
      <c r="D7500" t="n">
        <v>-1.99</v>
      </c>
      <c r="E7500">
        <f>D7500-C7500</f>
        <v/>
      </c>
      <c r="F7500">
        <f>ROW()-ROW($A$7480)</f>
        <v/>
      </c>
      <c r="G7500">
        <f>AVERAGE($E$7480:$E$7499)</f>
        <v/>
      </c>
      <c r="H7500" s="6">
        <f>STDEV($E$7480:$E$7499)</f>
        <v/>
      </c>
      <c r="I7500" s="7">
        <f>MIN(MAX((E7500-G7500)/IF(H7500&gt;1e-12,H7500,NA()),-8.0),8.0)</f>
        <v/>
      </c>
      <c r="J7500">
        <f>IF(NOT(ISNA(I7500)),IF(ABS(I7500)&gt;=0.5,"TRIGGER",""),"")</f>
        <v/>
      </c>
      <c r="K7500">
        <f>IF(J7500="TRIGGER",IF(I7500&gt;0,"LONG","SHORT"),"")</f>
        <v/>
      </c>
    </row>
    <row r="7501">
      <c r="A7501" s="5" t="n">
        <v>42660</v>
      </c>
      <c r="B7501" t="inlineStr">
        <is>
          <t>Medium</t>
        </is>
      </c>
      <c r="C7501" t="n">
        <v>1</v>
      </c>
      <c r="D7501" t="n">
        <v>-6.8</v>
      </c>
      <c r="E7501">
        <f>D7501-C7501</f>
        <v/>
      </c>
      <c r="F7501">
        <f>ROW()-ROW($A$7480)</f>
        <v/>
      </c>
      <c r="G7501">
        <f>AVERAGE($E$7480:$E$7500)</f>
        <v/>
      </c>
      <c r="H7501" s="6">
        <f>STDEV($E$7480:$E$7500)</f>
        <v/>
      </c>
      <c r="I7501" s="7">
        <f>MIN(MAX((E7501-G7501)/IF(H7501&gt;1e-12,H7501,NA()),-8.0),8.0)</f>
        <v/>
      </c>
      <c r="J7501">
        <f>IF(NOT(ISNA(I7501)),IF(ABS(I7501)&gt;=0.5,"TRIGGER",""),"")</f>
        <v/>
      </c>
      <c r="K7501">
        <f>IF(J7501="TRIGGER",IF(I7501&gt;0,"LONG","SHORT"),"")</f>
        <v/>
      </c>
    </row>
    <row r="7502">
      <c r="A7502" s="5" t="n">
        <v>42689</v>
      </c>
      <c r="B7502" t="inlineStr">
        <is>
          <t>Medium</t>
        </is>
      </c>
      <c r="C7502" t="n">
        <v>-2.5</v>
      </c>
      <c r="D7502" t="n">
        <v>1.5</v>
      </c>
      <c r="E7502">
        <f>D7502-C7502</f>
        <v/>
      </c>
      <c r="F7502">
        <f>ROW()-ROW($A$7480)</f>
        <v/>
      </c>
      <c r="G7502">
        <f>AVERAGE($E$7480:$E$7501)</f>
        <v/>
      </c>
      <c r="H7502" s="6">
        <f>STDEV($E$7480:$E$7501)</f>
        <v/>
      </c>
      <c r="I7502" s="7">
        <f>MIN(MAX((E7502-G7502)/IF(H7502&gt;1e-12,H7502,NA()),-8.0),8.0)</f>
        <v/>
      </c>
      <c r="J7502">
        <f>IF(NOT(ISNA(I7502)),IF(ABS(I7502)&gt;=0.5,"TRIGGER",""),"")</f>
        <v/>
      </c>
      <c r="K7502">
        <f>IF(J7502="TRIGGER",IF(I7502&gt;0,"LONG","SHORT"),"")</f>
        <v/>
      </c>
    </row>
    <row r="7503">
      <c r="A7503" s="5" t="n">
        <v>42719</v>
      </c>
      <c r="B7503" t="inlineStr">
        <is>
          <t>Medium</t>
        </is>
      </c>
      <c r="C7503" t="n">
        <v>4</v>
      </c>
      <c r="D7503" t="n">
        <v>9</v>
      </c>
      <c r="E7503">
        <f>D7503-C7503</f>
        <v/>
      </c>
      <c r="F7503">
        <f>ROW()-ROW($A$7480)</f>
        <v/>
      </c>
      <c r="G7503">
        <f>AVERAGE($E$7480:$E$7502)</f>
        <v/>
      </c>
      <c r="H7503" s="6">
        <f>STDEV($E$7480:$E$7502)</f>
        <v/>
      </c>
      <c r="I7503" s="7">
        <f>MIN(MAX((E7503-G7503)/IF(H7503&gt;1e-12,H7503,NA()),-8.0),8.0)</f>
        <v/>
      </c>
      <c r="J7503">
        <f>IF(NOT(ISNA(I7503)),IF(ABS(I7503)&gt;=0.5,"TRIGGER",""),"")</f>
        <v/>
      </c>
      <c r="K7503">
        <f>IF(J7503="TRIGGER",IF(I7503&gt;0,"LONG","SHORT"),"")</f>
        <v/>
      </c>
    </row>
    <row r="7504">
      <c r="A7504" s="5" t="n">
        <v>42752</v>
      </c>
      <c r="B7504" t="inlineStr">
        <is>
          <t>Medium</t>
        </is>
      </c>
      <c r="C7504" t="n">
        <v>8.5</v>
      </c>
      <c r="D7504" t="n">
        <v>6.5</v>
      </c>
      <c r="E7504">
        <f>D7504-C7504</f>
        <v/>
      </c>
      <c r="F7504">
        <f>ROW()-ROW($A$7480)</f>
        <v/>
      </c>
      <c r="G7504">
        <f>AVERAGE($E$7480:$E$7503)</f>
        <v/>
      </c>
      <c r="H7504" s="6">
        <f>STDEV($E$7480:$E$7503)</f>
        <v/>
      </c>
      <c r="I7504" s="7">
        <f>MIN(MAX((E7504-G7504)/IF(H7504&gt;1e-12,H7504,NA()),-8.0),8.0)</f>
        <v/>
      </c>
      <c r="J7504">
        <f>IF(NOT(ISNA(I7504)),IF(ABS(I7504)&gt;=0.5,"TRIGGER",""),"")</f>
        <v/>
      </c>
      <c r="K7504">
        <f>IF(J7504="TRIGGER",IF(I7504&gt;0,"LONG","SHORT"),"")</f>
        <v/>
      </c>
    </row>
    <row r="7505">
      <c r="A7505" s="5" t="n">
        <v>42781</v>
      </c>
      <c r="B7505" t="inlineStr">
        <is>
          <t>Medium</t>
        </is>
      </c>
      <c r="C7505" t="n">
        <v>7</v>
      </c>
      <c r="D7505" t="n">
        <v>18.7</v>
      </c>
      <c r="E7505">
        <f>D7505-C7505</f>
        <v/>
      </c>
      <c r="F7505">
        <f>ROW()-ROW($A$7480)</f>
        <v/>
      </c>
      <c r="G7505">
        <f>AVERAGE($E$7480:$E$7504)</f>
        <v/>
      </c>
      <c r="H7505" s="6">
        <f>STDEV($E$7480:$E$7504)</f>
        <v/>
      </c>
      <c r="I7505" s="7">
        <f>MIN(MAX((E7505-G7505)/IF(H7505&gt;1e-12,H7505,NA()),-8.0),8.0)</f>
        <v/>
      </c>
      <c r="J7505">
        <f>IF(NOT(ISNA(I7505)),IF(ABS(I7505)&gt;=0.5,"TRIGGER",""),"")</f>
        <v/>
      </c>
      <c r="K7505">
        <f>IF(J7505="TRIGGER",IF(I7505&gt;0,"LONG","SHORT"),"")</f>
        <v/>
      </c>
    </row>
    <row r="7506">
      <c r="A7506" s="5" t="n">
        <v>42809</v>
      </c>
      <c r="B7506" t="inlineStr">
        <is>
          <t>Medium</t>
        </is>
      </c>
      <c r="C7506" t="n">
        <v>15</v>
      </c>
      <c r="D7506" t="n">
        <v>16.4</v>
      </c>
      <c r="E7506">
        <f>D7506-C7506</f>
        <v/>
      </c>
      <c r="F7506">
        <f>ROW()-ROW($A$7480)</f>
        <v/>
      </c>
      <c r="G7506">
        <f>AVERAGE($E$7480:$E$7505)</f>
        <v/>
      </c>
      <c r="H7506" s="6">
        <f>STDEV($E$7480:$E$7505)</f>
        <v/>
      </c>
      <c r="I7506" s="7">
        <f>MIN(MAX((E7506-G7506)/IF(H7506&gt;1e-12,H7506,NA()),-8.0),8.0)</f>
        <v/>
      </c>
      <c r="J7506">
        <f>IF(NOT(ISNA(I7506)),IF(ABS(I7506)&gt;=0.5,"TRIGGER",""),"")</f>
        <v/>
      </c>
      <c r="K7506">
        <f>IF(J7506="TRIGGER",IF(I7506&gt;0,"LONG","SHORT"),"")</f>
        <v/>
      </c>
    </row>
    <row r="7507">
      <c r="A7507" s="5" t="n">
        <v>42842</v>
      </c>
      <c r="B7507" t="inlineStr">
        <is>
          <t>Medium</t>
        </is>
      </c>
      <c r="C7507" t="n">
        <v>15</v>
      </c>
      <c r="D7507" t="n">
        <v>5.2</v>
      </c>
      <c r="E7507">
        <f>D7507-C7507</f>
        <v/>
      </c>
      <c r="F7507">
        <f>ROW()-ROW($A$7480)</f>
        <v/>
      </c>
      <c r="G7507">
        <f>AVERAGE($E$7480:$E$7506)</f>
        <v/>
      </c>
      <c r="H7507" s="6">
        <f>STDEV($E$7480:$E$7506)</f>
        <v/>
      </c>
      <c r="I7507" s="7">
        <f>MIN(MAX((E7507-G7507)/IF(H7507&gt;1e-12,H7507,NA()),-8.0),8.0)</f>
        <v/>
      </c>
      <c r="J7507">
        <f>IF(NOT(ISNA(I7507)),IF(ABS(I7507)&gt;=0.5,"TRIGGER",""),"")</f>
        <v/>
      </c>
      <c r="K7507">
        <f>IF(J7507="TRIGGER",IF(I7507&gt;0,"LONG","SHORT"),"")</f>
        <v/>
      </c>
    </row>
    <row r="7508">
      <c r="A7508" s="5" t="n">
        <v>42870</v>
      </c>
      <c r="B7508" t="inlineStr">
        <is>
          <t>Medium</t>
        </is>
      </c>
      <c r="C7508" t="n">
        <v>7</v>
      </c>
      <c r="D7508" t="n">
        <v>-1</v>
      </c>
      <c r="E7508">
        <f>D7508-C7508</f>
        <v/>
      </c>
      <c r="F7508">
        <f>ROW()-ROW($A$7480)</f>
        <v/>
      </c>
      <c r="G7508">
        <f>AVERAGE($E$7480:$E$7507)</f>
        <v/>
      </c>
      <c r="H7508" s="6">
        <f>STDEV($E$7480:$E$7507)</f>
        <v/>
      </c>
      <c r="I7508" s="7">
        <f>MIN(MAX((E7508-G7508)/IF(H7508&gt;1e-12,H7508,NA()),-8.0),8.0)</f>
        <v/>
      </c>
      <c r="J7508">
        <f>IF(NOT(ISNA(I7508)),IF(ABS(I7508)&gt;=0.5,"TRIGGER",""),"")</f>
        <v/>
      </c>
      <c r="K7508">
        <f>IF(J7508="TRIGGER",IF(I7508&gt;0,"LONG","SHORT"),"")</f>
        <v/>
      </c>
    </row>
    <row r="7509">
      <c r="A7509" s="5" t="n">
        <v>42901</v>
      </c>
      <c r="B7509" t="inlineStr">
        <is>
          <t>Medium</t>
        </is>
      </c>
      <c r="C7509" t="n">
        <v>4</v>
      </c>
      <c r="D7509" t="n">
        <v>19.8</v>
      </c>
      <c r="E7509">
        <f>D7509-C7509</f>
        <v/>
      </c>
      <c r="F7509">
        <f>ROW()-ROW($A$7480)</f>
        <v/>
      </c>
      <c r="G7509">
        <f>AVERAGE($E$7480:$E$7508)</f>
        <v/>
      </c>
      <c r="H7509" s="6">
        <f>STDEV($E$7480:$E$7508)</f>
        <v/>
      </c>
      <c r="I7509" s="7">
        <f>MIN(MAX((E7509-G7509)/IF(H7509&gt;1e-12,H7509,NA()),-8.0),8.0)</f>
        <v/>
      </c>
      <c r="J7509">
        <f>IF(NOT(ISNA(I7509)),IF(ABS(I7509)&gt;=0.5,"TRIGGER",""),"")</f>
        <v/>
      </c>
      <c r="K7509">
        <f>IF(J7509="TRIGGER",IF(I7509&gt;0,"LONG","SHORT"),"")</f>
        <v/>
      </c>
    </row>
    <row r="7510">
      <c r="A7510" s="5" t="n">
        <v>42933</v>
      </c>
      <c r="B7510" t="inlineStr">
        <is>
          <t>Medium</t>
        </is>
      </c>
      <c r="C7510" t="n">
        <v>15</v>
      </c>
      <c r="D7510" t="n">
        <v>9.800000000000001</v>
      </c>
      <c r="E7510">
        <f>D7510-C7510</f>
        <v/>
      </c>
      <c r="F7510">
        <f>ROW()-ROW($A$7480)</f>
        <v/>
      </c>
      <c r="G7510">
        <f>AVERAGE($E$7480:$E$7509)</f>
        <v/>
      </c>
      <c r="H7510" s="6">
        <f>STDEV($E$7480:$E$7509)</f>
        <v/>
      </c>
      <c r="I7510" s="7">
        <f>MIN(MAX((E7510-G7510)/IF(H7510&gt;1e-12,H7510,NA()),-8.0),8.0)</f>
        <v/>
      </c>
      <c r="J7510">
        <f>IF(NOT(ISNA(I7510)),IF(ABS(I7510)&gt;=0.5,"TRIGGER",""),"")</f>
        <v/>
      </c>
      <c r="K7510">
        <f>IF(J7510="TRIGGER",IF(I7510&gt;0,"LONG","SHORT"),"")</f>
        <v/>
      </c>
    </row>
    <row r="7511">
      <c r="A7511" s="5" t="n">
        <v>42962</v>
      </c>
      <c r="B7511" t="inlineStr">
        <is>
          <t>Medium</t>
        </is>
      </c>
      <c r="C7511" t="n">
        <v>10</v>
      </c>
      <c r="D7511" t="n">
        <v>25.2</v>
      </c>
      <c r="E7511">
        <f>D7511-C7511</f>
        <v/>
      </c>
      <c r="F7511">
        <f>ROW()-ROW($A$7480)</f>
        <v/>
      </c>
      <c r="G7511">
        <f>AVERAGE($E$7480:$E$7510)</f>
        <v/>
      </c>
      <c r="H7511" s="6">
        <f>STDEV($E$7480:$E$7510)</f>
        <v/>
      </c>
      <c r="I7511" s="7">
        <f>MIN(MAX((E7511-G7511)/IF(H7511&gt;1e-12,H7511,NA()),-8.0),8.0)</f>
        <v/>
      </c>
      <c r="J7511">
        <f>IF(NOT(ISNA(I7511)),IF(ABS(I7511)&gt;=0.5,"TRIGGER",""),"")</f>
        <v/>
      </c>
      <c r="K7511">
        <f>IF(J7511="TRIGGER",IF(I7511&gt;0,"LONG","SHORT"),"")</f>
        <v/>
      </c>
    </row>
    <row r="7512">
      <c r="A7512" s="5" t="n">
        <v>42993</v>
      </c>
      <c r="B7512" t="inlineStr">
        <is>
          <t>Medium</t>
        </is>
      </c>
      <c r="C7512" t="n">
        <v>19</v>
      </c>
      <c r="D7512" t="n">
        <v>24.4</v>
      </c>
      <c r="E7512">
        <f>D7512-C7512</f>
        <v/>
      </c>
      <c r="F7512">
        <f>ROW()-ROW($A$7480)</f>
        <v/>
      </c>
      <c r="G7512">
        <f>AVERAGE($E$7480:$E$7511)</f>
        <v/>
      </c>
      <c r="H7512" s="6">
        <f>STDEV($E$7480:$E$7511)</f>
        <v/>
      </c>
      <c r="I7512" s="7">
        <f>MIN(MAX((E7512-G7512)/IF(H7512&gt;1e-12,H7512,NA()),-8.0),8.0)</f>
        <v/>
      </c>
      <c r="J7512">
        <f>IF(NOT(ISNA(I7512)),IF(ABS(I7512)&gt;=0.5,"TRIGGER",""),"")</f>
        <v/>
      </c>
      <c r="K7512">
        <f>IF(J7512="TRIGGER",IF(I7512&gt;0,"LONG","SHORT"),"")</f>
        <v/>
      </c>
    </row>
    <row r="7513">
      <c r="A7513" s="5" t="n">
        <v>43024</v>
      </c>
      <c r="B7513" t="inlineStr">
        <is>
          <t>Medium</t>
        </is>
      </c>
      <c r="C7513" t="n">
        <v>20.7</v>
      </c>
      <c r="D7513" t="n">
        <v>30.2</v>
      </c>
      <c r="E7513">
        <f>D7513-C7513</f>
        <v/>
      </c>
      <c r="F7513">
        <f>ROW()-ROW($A$7480)</f>
        <v/>
      </c>
      <c r="G7513">
        <f>AVERAGE($E$7480:$E$7512)</f>
        <v/>
      </c>
      <c r="H7513" s="6">
        <f>STDEV($E$7480:$E$7512)</f>
        <v/>
      </c>
      <c r="I7513" s="7">
        <f>MIN(MAX((E7513-G7513)/IF(H7513&gt;1e-12,H7513,NA()),-8.0),8.0)</f>
        <v/>
      </c>
      <c r="J7513">
        <f>IF(NOT(ISNA(I7513)),IF(ABS(I7513)&gt;=0.5,"TRIGGER",""),"")</f>
        <v/>
      </c>
      <c r="K7513">
        <f>IF(J7513="TRIGGER",IF(I7513&gt;0,"LONG","SHORT"),"")</f>
        <v/>
      </c>
    </row>
    <row r="7514">
      <c r="A7514" s="5" t="n">
        <v>43054</v>
      </c>
      <c r="B7514" t="inlineStr">
        <is>
          <t>Medium</t>
        </is>
      </c>
      <c r="C7514" t="n">
        <v>26</v>
      </c>
      <c r="D7514" t="n">
        <v>19.4</v>
      </c>
      <c r="E7514">
        <f>D7514-C7514</f>
        <v/>
      </c>
      <c r="F7514">
        <f>ROW()-ROW($A$7480)</f>
        <v/>
      </c>
      <c r="G7514">
        <f>AVERAGE($E$7480:$E$7513)</f>
        <v/>
      </c>
      <c r="H7514" s="6">
        <f>STDEV($E$7480:$E$7513)</f>
        <v/>
      </c>
      <c r="I7514" s="7">
        <f>MIN(MAX((E7514-G7514)/IF(H7514&gt;1e-12,H7514,NA()),-8.0),8.0)</f>
        <v/>
      </c>
      <c r="J7514">
        <f>IF(NOT(ISNA(I7514)),IF(ABS(I7514)&gt;=0.5,"TRIGGER",""),"")</f>
        <v/>
      </c>
      <c r="K7514">
        <f>IF(J7514="TRIGGER",IF(I7514&gt;0,"LONG","SHORT"),"")</f>
        <v/>
      </c>
    </row>
    <row r="7515">
      <c r="A7515" s="5" t="n">
        <v>43084</v>
      </c>
      <c r="B7515" t="inlineStr">
        <is>
          <t>Medium</t>
        </is>
      </c>
      <c r="C7515" t="n">
        <v>18.6</v>
      </c>
      <c r="D7515" t="n">
        <v>18</v>
      </c>
      <c r="E7515">
        <f>D7515-C7515</f>
        <v/>
      </c>
      <c r="F7515">
        <f>ROW()-ROW($A$7480)</f>
        <v/>
      </c>
      <c r="G7515">
        <f>AVERAGE($E$7480:$E$7514)</f>
        <v/>
      </c>
      <c r="H7515" s="6">
        <f>STDEV($E$7480:$E$7514)</f>
        <v/>
      </c>
      <c r="I7515" s="7">
        <f>MIN(MAX((E7515-G7515)/IF(H7515&gt;1e-12,H7515,NA()),-8.0),8.0)</f>
        <v/>
      </c>
      <c r="J7515">
        <f>IF(NOT(ISNA(I7515)),IF(ABS(I7515)&gt;=0.5,"TRIGGER",""),"")</f>
        <v/>
      </c>
      <c r="K7515">
        <f>IF(J7515="TRIGGER",IF(I7515&gt;0,"LONG","SHORT"),"")</f>
        <v/>
      </c>
    </row>
    <row r="7516">
      <c r="A7516" s="5" t="n">
        <v>43116</v>
      </c>
      <c r="B7516" t="inlineStr">
        <is>
          <t>Medium</t>
        </is>
      </c>
      <c r="C7516" t="n">
        <v>12</v>
      </c>
      <c r="D7516" t="n">
        <v>17.7</v>
      </c>
      <c r="E7516">
        <f>D7516-C7516</f>
        <v/>
      </c>
      <c r="F7516">
        <f>ROW()-ROW($A$7480)</f>
        <v/>
      </c>
      <c r="G7516">
        <f>AVERAGE($E$7480:$E$7515)</f>
        <v/>
      </c>
      <c r="H7516" s="6">
        <f>STDEV($E$7480:$E$7515)</f>
        <v/>
      </c>
      <c r="I7516" s="7">
        <f>MIN(MAX((E7516-G7516)/IF(H7516&gt;1e-12,H7516,NA()),-8.0),8.0)</f>
        <v/>
      </c>
      <c r="J7516">
        <f>IF(NOT(ISNA(I7516)),IF(ABS(I7516)&gt;=0.5,"TRIGGER",""),"")</f>
        <v/>
      </c>
      <c r="K7516">
        <f>IF(J7516="TRIGGER",IF(I7516&gt;0,"LONG","SHORT"),"")</f>
        <v/>
      </c>
    </row>
    <row r="7517">
      <c r="A7517" s="5" t="n">
        <v>43146</v>
      </c>
      <c r="B7517" t="inlineStr">
        <is>
          <t>Medium</t>
        </is>
      </c>
      <c r="C7517" t="n">
        <v>17.5</v>
      </c>
      <c r="D7517" t="n">
        <v>13.1</v>
      </c>
      <c r="E7517">
        <f>D7517-C7517</f>
        <v/>
      </c>
      <c r="F7517">
        <f>ROW()-ROW($A$7480)</f>
        <v/>
      </c>
      <c r="G7517">
        <f>AVERAGE($E$7480:$E$7516)</f>
        <v/>
      </c>
      <c r="H7517" s="6">
        <f>STDEV($E$7480:$E$7516)</f>
        <v/>
      </c>
      <c r="I7517" s="7">
        <f>MIN(MAX((E7517-G7517)/IF(H7517&gt;1e-12,H7517,NA()),-8.0),8.0)</f>
        <v/>
      </c>
      <c r="J7517">
        <f>IF(NOT(ISNA(I7517)),IF(ABS(I7517)&gt;=0.5,"TRIGGER",""),"")</f>
        <v/>
      </c>
      <c r="K7517">
        <f>IF(J7517="TRIGGER",IF(I7517&gt;0,"LONG","SHORT"),"")</f>
        <v/>
      </c>
    </row>
    <row r="7518">
      <c r="A7518" s="5" t="n">
        <v>43174</v>
      </c>
      <c r="B7518" t="inlineStr">
        <is>
          <t>Medium</t>
        </is>
      </c>
      <c r="C7518" t="n">
        <v>15.2</v>
      </c>
      <c r="D7518" t="n">
        <v>22.5</v>
      </c>
      <c r="E7518">
        <f>D7518-C7518</f>
        <v/>
      </c>
      <c r="F7518">
        <f>ROW()-ROW($A$7480)</f>
        <v/>
      </c>
      <c r="G7518">
        <f>AVERAGE($E$7480:$E$7517)</f>
        <v/>
      </c>
      <c r="H7518" s="6">
        <f>STDEV($E$7480:$E$7517)</f>
        <v/>
      </c>
      <c r="I7518" s="7">
        <f>MIN(MAX((E7518-G7518)/IF(H7518&gt;1e-12,H7518,NA()),-8.0),8.0)</f>
        <v/>
      </c>
      <c r="J7518">
        <f>IF(NOT(ISNA(I7518)),IF(ABS(I7518)&gt;=0.5,"TRIGGER",""),"")</f>
        <v/>
      </c>
      <c r="K7518">
        <f>IF(J7518="TRIGGER",IF(I7518&gt;0,"LONG","SHORT"),"")</f>
        <v/>
      </c>
    </row>
    <row r="7519">
      <c r="A7519" s="5" t="n">
        <v>43206</v>
      </c>
      <c r="B7519" t="inlineStr">
        <is>
          <t>Medium</t>
        </is>
      </c>
      <c r="C7519" t="n">
        <v>18.8</v>
      </c>
      <c r="D7519" t="n">
        <v>15.8</v>
      </c>
      <c r="E7519">
        <f>D7519-C7519</f>
        <v/>
      </c>
      <c r="F7519">
        <f>ROW()-ROW($A$7480)</f>
        <v/>
      </c>
      <c r="G7519">
        <f>AVERAGE($E$7480:$E$7518)</f>
        <v/>
      </c>
      <c r="H7519" s="6">
        <f>STDEV($E$7480:$E$7518)</f>
        <v/>
      </c>
      <c r="I7519" s="7">
        <f>MIN(MAX((E7519-G7519)/IF(H7519&gt;1e-12,H7519,NA()),-8.0),8.0)</f>
        <v/>
      </c>
      <c r="J7519">
        <f>IF(NOT(ISNA(I7519)),IF(ABS(I7519)&gt;=0.5,"TRIGGER",""),"")</f>
        <v/>
      </c>
      <c r="K7519">
        <f>IF(J7519="TRIGGER",IF(I7519&gt;0,"LONG","SHORT"),"")</f>
        <v/>
      </c>
    </row>
    <row r="7520">
      <c r="A7520" s="5" t="n">
        <v>43235</v>
      </c>
      <c r="B7520" t="inlineStr">
        <is>
          <t>Medium</t>
        </is>
      </c>
      <c r="C7520" t="n">
        <v>15</v>
      </c>
      <c r="D7520" t="n">
        <v>20.1</v>
      </c>
      <c r="E7520">
        <f>D7520-C7520</f>
        <v/>
      </c>
      <c r="F7520">
        <f>ROW()-ROW($A$7480)</f>
        <v/>
      </c>
      <c r="G7520">
        <f>AVERAGE($E$7480:$E$7519)</f>
        <v/>
      </c>
      <c r="H7520" s="6">
        <f>STDEV($E$7480:$E$7519)</f>
        <v/>
      </c>
      <c r="I7520" s="7">
        <f>MIN(MAX((E7520-G7520)/IF(H7520&gt;1e-12,H7520,NA()),-8.0),8.0)</f>
        <v/>
      </c>
      <c r="J7520">
        <f>IF(NOT(ISNA(I7520)),IF(ABS(I7520)&gt;=0.5,"TRIGGER",""),"")</f>
        <v/>
      </c>
      <c r="K7520">
        <f>IF(J7520="TRIGGER",IF(I7520&gt;0,"LONG","SHORT"),"")</f>
        <v/>
      </c>
    </row>
    <row r="7521">
      <c r="A7521" s="5" t="n">
        <v>43266</v>
      </c>
      <c r="B7521" t="inlineStr">
        <is>
          <t>Medium</t>
        </is>
      </c>
      <c r="C7521" t="n">
        <v>19</v>
      </c>
      <c r="D7521" t="n">
        <v>25</v>
      </c>
      <c r="E7521">
        <f>D7521-C7521</f>
        <v/>
      </c>
      <c r="F7521">
        <f>ROW()-ROW($A$7480)</f>
        <v/>
      </c>
      <c r="G7521">
        <f>AVERAGE($E$7480:$E$7520)</f>
        <v/>
      </c>
      <c r="H7521" s="6">
        <f>STDEV($E$7480:$E$7520)</f>
        <v/>
      </c>
      <c r="I7521" s="7">
        <f>MIN(MAX((E7521-G7521)/IF(H7521&gt;1e-12,H7521,NA()),-8.0),8.0)</f>
        <v/>
      </c>
      <c r="J7521">
        <f>IF(NOT(ISNA(I7521)),IF(ABS(I7521)&gt;=0.5,"TRIGGER",""),"")</f>
        <v/>
      </c>
      <c r="K7521">
        <f>IF(J7521="TRIGGER",IF(I7521&gt;0,"LONG","SHORT"),"")</f>
        <v/>
      </c>
    </row>
    <row r="7522">
      <c r="A7522" s="5" t="n">
        <v>43297</v>
      </c>
      <c r="B7522" t="inlineStr">
        <is>
          <t>Medium</t>
        </is>
      </c>
      <c r="C7522" t="n">
        <v>22</v>
      </c>
      <c r="D7522" t="n">
        <v>22.6</v>
      </c>
      <c r="E7522">
        <f>D7522-C7522</f>
        <v/>
      </c>
      <c r="F7522">
        <f>ROW()-ROW($A$7480)</f>
        <v/>
      </c>
      <c r="G7522">
        <f>AVERAGE($E$7480:$E$7521)</f>
        <v/>
      </c>
      <c r="H7522" s="6">
        <f>STDEV($E$7480:$E$7521)</f>
        <v/>
      </c>
      <c r="I7522" s="7">
        <f>MIN(MAX((E7522-G7522)/IF(H7522&gt;1e-12,H7522,NA()),-8.0),8.0)</f>
        <v/>
      </c>
      <c r="J7522">
        <f>IF(NOT(ISNA(I7522)),IF(ABS(I7522)&gt;=0.5,"TRIGGER",""),"")</f>
        <v/>
      </c>
      <c r="K7522">
        <f>IF(J7522="TRIGGER",IF(I7522&gt;0,"LONG","SHORT"),"")</f>
        <v/>
      </c>
    </row>
    <row r="7523">
      <c r="A7523" s="5" t="n">
        <v>43327</v>
      </c>
      <c r="B7523" t="inlineStr">
        <is>
          <t>Medium</t>
        </is>
      </c>
      <c r="C7523" t="n">
        <v>20</v>
      </c>
      <c r="D7523" t="n">
        <v>25.6</v>
      </c>
      <c r="E7523">
        <f>D7523-C7523</f>
        <v/>
      </c>
      <c r="F7523">
        <f>ROW()-ROW($A$7480)</f>
        <v/>
      </c>
      <c r="G7523">
        <f>AVERAGE($E$7480:$E$7522)</f>
        <v/>
      </c>
      <c r="H7523" s="6">
        <f>STDEV($E$7480:$E$7522)</f>
        <v/>
      </c>
      <c r="I7523" s="7">
        <f>MIN(MAX((E7523-G7523)/IF(H7523&gt;1e-12,H7523,NA()),-8.0),8.0)</f>
        <v/>
      </c>
      <c r="J7523">
        <f>IF(NOT(ISNA(I7523)),IF(ABS(I7523)&gt;=0.5,"TRIGGER",""),"")</f>
        <v/>
      </c>
      <c r="K7523">
        <f>IF(J7523="TRIGGER",IF(I7523&gt;0,"LONG","SHORT"),"")</f>
        <v/>
      </c>
    </row>
    <row r="7524">
      <c r="A7524" s="5" t="n">
        <v>43360</v>
      </c>
      <c r="B7524" t="inlineStr">
        <is>
          <t>Medium</t>
        </is>
      </c>
      <c r="C7524" t="n">
        <v>23</v>
      </c>
      <c r="D7524" t="n">
        <v>19</v>
      </c>
      <c r="E7524">
        <f>D7524-C7524</f>
        <v/>
      </c>
      <c r="F7524">
        <f>ROW()-ROW($A$7480)</f>
        <v/>
      </c>
      <c r="G7524">
        <f>AVERAGE($E$7480:$E$7523)</f>
        <v/>
      </c>
      <c r="H7524" s="6">
        <f>STDEV($E$7480:$E$7523)</f>
        <v/>
      </c>
      <c r="I7524" s="7">
        <f>MIN(MAX((E7524-G7524)/IF(H7524&gt;1e-12,H7524,NA()),-8.0),8.0)</f>
        <v/>
      </c>
      <c r="J7524">
        <f>IF(NOT(ISNA(I7524)),IF(ABS(I7524)&gt;=0.5,"TRIGGER",""),"")</f>
        <v/>
      </c>
      <c r="K7524">
        <f>IF(J7524="TRIGGER",IF(I7524&gt;0,"LONG","SHORT"),"")</f>
        <v/>
      </c>
    </row>
    <row r="7525">
      <c r="A7525" s="5" t="n">
        <v>43388</v>
      </c>
      <c r="B7525" t="inlineStr">
        <is>
          <t>Medium</t>
        </is>
      </c>
      <c r="C7525" t="n">
        <v>19</v>
      </c>
      <c r="D7525" t="n">
        <v>21.1</v>
      </c>
      <c r="E7525">
        <f>D7525-C7525</f>
        <v/>
      </c>
      <c r="F7525">
        <f>ROW()-ROW($A$7480)</f>
        <v/>
      </c>
      <c r="G7525">
        <f>AVERAGE($E$7480:$E$7524)</f>
        <v/>
      </c>
      <c r="H7525" s="6">
        <f>STDEV($E$7480:$E$7524)</f>
        <v/>
      </c>
      <c r="I7525" s="7">
        <f>MIN(MAX((E7525-G7525)/IF(H7525&gt;1e-12,H7525,NA()),-8.0),8.0)</f>
        <v/>
      </c>
      <c r="J7525">
        <f>IF(NOT(ISNA(I7525)),IF(ABS(I7525)&gt;=0.5,"TRIGGER",""),"")</f>
        <v/>
      </c>
      <c r="K7525">
        <f>IF(J7525="TRIGGER",IF(I7525&gt;0,"LONG","SHORT"),"")</f>
        <v/>
      </c>
    </row>
    <row r="7526">
      <c r="A7526" s="5" t="n">
        <v>43419</v>
      </c>
      <c r="B7526" t="inlineStr">
        <is>
          <t>Medium</t>
        </is>
      </c>
      <c r="C7526" t="n">
        <v>20</v>
      </c>
      <c r="D7526" t="n">
        <v>23.3</v>
      </c>
      <c r="E7526">
        <f>D7526-C7526</f>
        <v/>
      </c>
      <c r="F7526">
        <f>ROW()-ROW($A$7480)</f>
        <v/>
      </c>
      <c r="G7526">
        <f>AVERAGE($E$7480:$E$7525)</f>
        <v/>
      </c>
      <c r="H7526" s="6">
        <f>STDEV($E$7480:$E$7525)</f>
        <v/>
      </c>
      <c r="I7526" s="7">
        <f>MIN(MAX((E7526-G7526)/IF(H7526&gt;1e-12,H7526,NA()),-8.0),8.0)</f>
        <v/>
      </c>
      <c r="J7526">
        <f>IF(NOT(ISNA(I7526)),IF(ABS(I7526)&gt;=0.5,"TRIGGER",""),"")</f>
        <v/>
      </c>
      <c r="K7526">
        <f>IF(J7526="TRIGGER",IF(I7526&gt;0,"LONG","SHORT"),"")</f>
        <v/>
      </c>
    </row>
    <row r="7527">
      <c r="A7527" s="5" t="n">
        <v>43451</v>
      </c>
      <c r="B7527" t="inlineStr">
        <is>
          <t>Medium</t>
        </is>
      </c>
      <c r="C7527" t="n">
        <v>20</v>
      </c>
      <c r="D7527" t="n">
        <v>10.9</v>
      </c>
      <c r="E7527">
        <f>D7527-C7527</f>
        <v/>
      </c>
      <c r="F7527">
        <f>ROW()-ROW($A$7480)</f>
        <v/>
      </c>
      <c r="G7527">
        <f>AVERAGE($E$7480:$E$7526)</f>
        <v/>
      </c>
      <c r="H7527" s="6">
        <f>STDEV($E$7480:$E$7526)</f>
        <v/>
      </c>
      <c r="I7527" s="7">
        <f>MIN(MAX((E7527-G7527)/IF(H7527&gt;1e-12,H7527,NA()),-8.0),8.0)</f>
        <v/>
      </c>
      <c r="J7527">
        <f>IF(NOT(ISNA(I7527)),IF(ABS(I7527)&gt;=0.5,"TRIGGER",""),"")</f>
        <v/>
      </c>
      <c r="K7527">
        <f>IF(J7527="TRIGGER",IF(I7527&gt;0,"LONG","SHORT"),"")</f>
        <v/>
      </c>
    </row>
    <row r="7528">
      <c r="A7528" s="5" t="n">
        <v>43480</v>
      </c>
      <c r="B7528" t="inlineStr">
        <is>
          <t>Medium</t>
        </is>
      </c>
      <c r="C7528" t="n">
        <v>10.75</v>
      </c>
      <c r="D7528" t="n">
        <v>3.9</v>
      </c>
      <c r="E7528">
        <f>D7528-C7528</f>
        <v/>
      </c>
      <c r="F7528">
        <f>ROW()-ROW($A$7480)</f>
        <v/>
      </c>
      <c r="G7528">
        <f>AVERAGE($E$7480:$E$7527)</f>
        <v/>
      </c>
      <c r="H7528" s="6">
        <f>STDEV($E$7480:$E$7527)</f>
        <v/>
      </c>
      <c r="I7528" s="7">
        <f>MIN(MAX((E7528-G7528)/IF(H7528&gt;1e-12,H7528,NA()),-8.0),8.0)</f>
        <v/>
      </c>
      <c r="J7528">
        <f>IF(NOT(ISNA(I7528)),IF(ABS(I7528)&gt;=0.5,"TRIGGER",""),"")</f>
        <v/>
      </c>
      <c r="K7528">
        <f>IF(J7528="TRIGGER",IF(I7528&gt;0,"LONG","SHORT"),"")</f>
        <v/>
      </c>
    </row>
    <row r="7529">
      <c r="A7529" s="5" t="n">
        <v>43511</v>
      </c>
      <c r="B7529" t="inlineStr">
        <is>
          <t>Medium</t>
        </is>
      </c>
      <c r="C7529" t="n">
        <v>7</v>
      </c>
      <c r="D7529" t="n">
        <v>8.800000000000001</v>
      </c>
      <c r="E7529">
        <f>D7529-C7529</f>
        <v/>
      </c>
      <c r="F7529">
        <f>ROW()-ROW($A$7480)</f>
        <v/>
      </c>
      <c r="G7529">
        <f>AVERAGE($E$7480:$E$7528)</f>
        <v/>
      </c>
      <c r="H7529" s="6">
        <f>STDEV($E$7480:$E$7528)</f>
        <v/>
      </c>
      <c r="I7529" s="7">
        <f>MIN(MAX((E7529-G7529)/IF(H7529&gt;1e-12,H7529,NA()),-8.0),8.0)</f>
        <v/>
      </c>
      <c r="J7529">
        <f>IF(NOT(ISNA(I7529)),IF(ABS(I7529)&gt;=0.5,"TRIGGER",""),"")</f>
        <v/>
      </c>
      <c r="K7529">
        <f>IF(J7529="TRIGGER",IF(I7529&gt;0,"LONG","SHORT"),"")</f>
        <v/>
      </c>
    </row>
    <row r="7530">
      <c r="A7530" s="5" t="n">
        <v>43539</v>
      </c>
      <c r="B7530" t="inlineStr">
        <is>
          <t>Medium</t>
        </is>
      </c>
      <c r="C7530" t="n">
        <v>10</v>
      </c>
      <c r="D7530" t="n">
        <v>3.7</v>
      </c>
      <c r="E7530">
        <f>D7530-C7530</f>
        <v/>
      </c>
      <c r="F7530">
        <f>ROW()-ROW($A$7480)</f>
        <v/>
      </c>
      <c r="G7530">
        <f>AVERAGE($E$7480:$E$7529)</f>
        <v/>
      </c>
      <c r="H7530" s="6">
        <f>STDEV($E$7480:$E$7529)</f>
        <v/>
      </c>
      <c r="I7530" s="7">
        <f>MIN(MAX((E7530-G7530)/IF(H7530&gt;1e-12,H7530,NA()),-8.0),8.0)</f>
        <v/>
      </c>
      <c r="J7530">
        <f>IF(NOT(ISNA(I7530)),IF(ABS(I7530)&gt;=0.5,"TRIGGER",""),"")</f>
        <v/>
      </c>
      <c r="K7530">
        <f>IF(J7530="TRIGGER",IF(I7530&gt;0,"LONG","SHORT"),"")</f>
        <v/>
      </c>
    </row>
    <row r="7531">
      <c r="A7531" s="5" t="n">
        <v>43570</v>
      </c>
      <c r="B7531" t="inlineStr">
        <is>
          <t>Medium</t>
        </is>
      </c>
      <c r="C7531" t="n">
        <v>6.7</v>
      </c>
      <c r="D7531" t="n">
        <v>10.1</v>
      </c>
      <c r="E7531">
        <f>D7531-C7531</f>
        <v/>
      </c>
      <c r="F7531">
        <f>ROW()-ROW($A$7480)</f>
        <v/>
      </c>
      <c r="G7531">
        <f>AVERAGE($E$7480:$E$7530)</f>
        <v/>
      </c>
      <c r="H7531" s="6">
        <f>STDEV($E$7480:$E$7530)</f>
        <v/>
      </c>
      <c r="I7531" s="7">
        <f>MIN(MAX((E7531-G7531)/IF(H7531&gt;1e-12,H7531,NA()),-8.0),8.0)</f>
        <v/>
      </c>
      <c r="J7531">
        <f>IF(NOT(ISNA(I7531)),IF(ABS(I7531)&gt;=0.5,"TRIGGER",""),"")</f>
        <v/>
      </c>
      <c r="K7531">
        <f>IF(J7531="TRIGGER",IF(I7531&gt;0,"LONG","SHORT"),"")</f>
        <v/>
      </c>
    </row>
    <row r="7532">
      <c r="A7532" s="5" t="n">
        <v>43600</v>
      </c>
      <c r="B7532" t="inlineStr">
        <is>
          <t>Medium</t>
        </is>
      </c>
      <c r="C7532" t="n">
        <v>8.5</v>
      </c>
      <c r="D7532" t="n">
        <v>17.8</v>
      </c>
      <c r="E7532">
        <f>D7532-C7532</f>
        <v/>
      </c>
      <c r="F7532">
        <f>ROW()-ROW($A$7480)</f>
        <v/>
      </c>
      <c r="G7532">
        <f>AVERAGE($E$7480:$E$7531)</f>
        <v/>
      </c>
      <c r="H7532" s="6">
        <f>STDEV($E$7480:$E$7531)</f>
        <v/>
      </c>
      <c r="I7532" s="7">
        <f>MIN(MAX((E7532-G7532)/IF(H7532&gt;1e-12,H7532,NA()),-8.0),8.0)</f>
        <v/>
      </c>
      <c r="J7532">
        <f>IF(NOT(ISNA(I7532)),IF(ABS(I7532)&gt;=0.5,"TRIGGER",""),"")</f>
        <v/>
      </c>
      <c r="K7532">
        <f>IF(J7532="TRIGGER",IF(I7532&gt;0,"LONG","SHORT"),"")</f>
        <v/>
      </c>
    </row>
    <row r="7533">
      <c r="A7533" s="5" t="n">
        <v>43633</v>
      </c>
      <c r="B7533" t="inlineStr">
        <is>
          <t>Medium</t>
        </is>
      </c>
      <c r="C7533" t="n">
        <v>10</v>
      </c>
      <c r="D7533" t="n">
        <v>-8.6</v>
      </c>
      <c r="E7533">
        <f>D7533-C7533</f>
        <v/>
      </c>
      <c r="F7533">
        <f>ROW()-ROW($A$7480)</f>
        <v/>
      </c>
      <c r="G7533">
        <f>AVERAGE($E$7480:$E$7532)</f>
        <v/>
      </c>
      <c r="H7533" s="6">
        <f>STDEV($E$7480:$E$7532)</f>
        <v/>
      </c>
      <c r="I7533" s="7">
        <f>MIN(MAX((E7533-G7533)/IF(H7533&gt;1e-12,H7533,NA()),-8.0),8.0)</f>
        <v/>
      </c>
      <c r="J7533">
        <f>IF(NOT(ISNA(I7533)),IF(ABS(I7533)&gt;=0.5,"TRIGGER",""),"")</f>
        <v/>
      </c>
      <c r="K7533">
        <f>IF(J7533="TRIGGER",IF(I7533&gt;0,"LONG","SHORT"),"")</f>
        <v/>
      </c>
    </row>
    <row r="7534">
      <c r="A7534" s="5" t="n">
        <v>43661</v>
      </c>
      <c r="B7534" t="inlineStr">
        <is>
          <t>Medium</t>
        </is>
      </c>
      <c r="C7534" t="n">
        <v>2</v>
      </c>
      <c r="D7534" t="n">
        <v>4.3</v>
      </c>
      <c r="E7534">
        <f>D7534-C7534</f>
        <v/>
      </c>
      <c r="F7534">
        <f>ROW()-ROW($A$7480)</f>
        <v/>
      </c>
      <c r="G7534">
        <f>AVERAGE($E$7480:$E$7533)</f>
        <v/>
      </c>
      <c r="H7534" s="6">
        <f>STDEV($E$7480:$E$7533)</f>
        <v/>
      </c>
      <c r="I7534" s="7">
        <f>MIN(MAX((E7534-G7534)/IF(H7534&gt;1e-12,H7534,NA()),-8.0),8.0)</f>
        <v/>
      </c>
      <c r="J7534">
        <f>IF(NOT(ISNA(I7534)),IF(ABS(I7534)&gt;=0.5,"TRIGGER",""),"")</f>
        <v/>
      </c>
      <c r="K7534">
        <f>IF(J7534="TRIGGER",IF(I7534&gt;0,"LONG","SHORT"),"")</f>
        <v/>
      </c>
    </row>
    <row r="7535">
      <c r="A7535" s="5" t="n">
        <v>43692</v>
      </c>
      <c r="B7535" t="inlineStr">
        <is>
          <t>Medium</t>
        </is>
      </c>
      <c r="C7535" t="n">
        <v>3</v>
      </c>
      <c r="D7535" t="n">
        <v>4.8</v>
      </c>
      <c r="E7535">
        <f>D7535-C7535</f>
        <v/>
      </c>
      <c r="F7535">
        <f>ROW()-ROW($A$7480)</f>
        <v/>
      </c>
      <c r="G7535">
        <f>AVERAGE($E$7480:$E$7534)</f>
        <v/>
      </c>
      <c r="H7535" s="6">
        <f>STDEV($E$7480:$E$7534)</f>
        <v/>
      </c>
      <c r="I7535" s="7">
        <f>MIN(MAX((E7535-G7535)/IF(H7535&gt;1e-12,H7535,NA()),-8.0),8.0)</f>
        <v/>
      </c>
      <c r="J7535">
        <f>IF(NOT(ISNA(I7535)),IF(ABS(I7535)&gt;=0.5,"TRIGGER",""),"")</f>
        <v/>
      </c>
      <c r="K7535">
        <f>IF(J7535="TRIGGER",IF(I7535&gt;0,"LONG","SHORT"),"")</f>
        <v/>
      </c>
    </row>
    <row r="7536">
      <c r="A7536" s="5" t="n">
        <v>43724</v>
      </c>
      <c r="B7536" t="inlineStr">
        <is>
          <t>Medium</t>
        </is>
      </c>
      <c r="C7536" t="n">
        <v>4</v>
      </c>
      <c r="D7536" t="n">
        <v>2</v>
      </c>
      <c r="E7536">
        <f>D7536-C7536</f>
        <v/>
      </c>
      <c r="F7536">
        <f>ROW()-ROW($A$7480)</f>
        <v/>
      </c>
      <c r="G7536">
        <f>AVERAGE($E$7480:$E$7535)</f>
        <v/>
      </c>
      <c r="H7536" s="6">
        <f>STDEV($E$7480:$E$7535)</f>
        <v/>
      </c>
      <c r="I7536" s="7">
        <f>MIN(MAX((E7536-G7536)/IF(H7536&gt;1e-12,H7536,NA()),-8.0),8.0)</f>
        <v/>
      </c>
      <c r="J7536">
        <f>IF(NOT(ISNA(I7536)),IF(ABS(I7536)&gt;=0.5,"TRIGGER",""),"")</f>
        <v/>
      </c>
      <c r="K7536">
        <f>IF(J7536="TRIGGER",IF(I7536&gt;0,"LONG","SHORT"),"")</f>
        <v/>
      </c>
    </row>
    <row r="7537">
      <c r="A7537" s="5" t="n">
        <v>43752</v>
      </c>
      <c r="B7537" t="inlineStr">
        <is>
          <t>Medium</t>
        </is>
      </c>
      <c r="C7537" t="n">
        <v>1</v>
      </c>
      <c r="D7537" t="n">
        <v>4</v>
      </c>
      <c r="E7537">
        <f>D7537-C7537</f>
        <v/>
      </c>
      <c r="F7537">
        <f>ROW()-ROW($A$7480)</f>
        <v/>
      </c>
      <c r="G7537">
        <f>AVERAGE($E$7480:$E$7536)</f>
        <v/>
      </c>
      <c r="H7537" s="6">
        <f>STDEV($E$7480:$E$7536)</f>
        <v/>
      </c>
      <c r="I7537" s="7">
        <f>MIN(MAX((E7537-G7537)/IF(H7537&gt;1e-12,H7537,NA()),-8.0),8.0)</f>
        <v/>
      </c>
      <c r="J7537">
        <f>IF(NOT(ISNA(I7537)),IF(ABS(I7537)&gt;=0.5,"TRIGGER",""),"")</f>
        <v/>
      </c>
      <c r="K7537">
        <f>IF(J7537="TRIGGER",IF(I7537&gt;0,"LONG","SHORT"),"")</f>
        <v/>
      </c>
    </row>
    <row r="7538">
      <c r="A7538" s="5" t="n">
        <v>43784</v>
      </c>
      <c r="B7538" t="inlineStr">
        <is>
          <t>Medium</t>
        </is>
      </c>
      <c r="C7538" t="n">
        <v>5</v>
      </c>
      <c r="D7538" t="n">
        <v>2.9</v>
      </c>
      <c r="E7538">
        <f>D7538-C7538</f>
        <v/>
      </c>
      <c r="F7538">
        <f>ROW()-ROW($A$7480)</f>
        <v/>
      </c>
      <c r="G7538">
        <f>AVERAGE($E$7480:$E$7537)</f>
        <v/>
      </c>
      <c r="H7538" s="6">
        <f>STDEV($E$7480:$E$7537)</f>
        <v/>
      </c>
      <c r="I7538" s="7">
        <f>MIN(MAX((E7538-G7538)/IF(H7538&gt;1e-12,H7538,NA()),-8.0),8.0)</f>
        <v/>
      </c>
      <c r="J7538">
        <f>IF(NOT(ISNA(I7538)),IF(ABS(I7538)&gt;=0.5,"TRIGGER",""),"")</f>
        <v/>
      </c>
      <c r="K7538">
        <f>IF(J7538="TRIGGER",IF(I7538&gt;0,"LONG","SHORT"),"")</f>
        <v/>
      </c>
    </row>
    <row r="7539">
      <c r="A7539" s="5" t="n">
        <v>43815</v>
      </c>
      <c r="B7539" t="inlineStr">
        <is>
          <t>Medium</t>
        </is>
      </c>
      <c r="C7539" t="n">
        <v>4</v>
      </c>
      <c r="D7539" t="n">
        <v>3.5</v>
      </c>
      <c r="E7539">
        <f>D7539-C7539</f>
        <v/>
      </c>
      <c r="F7539">
        <f>ROW()-ROW($A$7480)</f>
        <v/>
      </c>
      <c r="G7539">
        <f>AVERAGE($E$7480:$E$7538)</f>
        <v/>
      </c>
      <c r="H7539" s="6">
        <f>STDEV($E$7480:$E$7538)</f>
        <v/>
      </c>
      <c r="I7539" s="7">
        <f>MIN(MAX((E7539-G7539)/IF(H7539&gt;1e-12,H7539,NA()),-8.0),8.0)</f>
        <v/>
      </c>
      <c r="J7539">
        <f>IF(NOT(ISNA(I7539)),IF(ABS(I7539)&gt;=0.5,"TRIGGER",""),"")</f>
        <v/>
      </c>
      <c r="K7539">
        <f>IF(J7539="TRIGGER",IF(I7539&gt;0,"LONG","SHORT"),"")</f>
        <v/>
      </c>
    </row>
    <row r="7540">
      <c r="A7540" s="5" t="n">
        <v>43845</v>
      </c>
      <c r="B7540" t="inlineStr">
        <is>
          <t>Medium</t>
        </is>
      </c>
      <c r="C7540" t="n">
        <v>3.55</v>
      </c>
      <c r="D7540" t="n">
        <v>4.8</v>
      </c>
      <c r="E7540">
        <f>D7540-C7540</f>
        <v/>
      </c>
      <c r="F7540">
        <f>ROW()-ROW($A$7480)</f>
        <v/>
      </c>
      <c r="G7540">
        <f>AVERAGE($E$7480:$E$7539)</f>
        <v/>
      </c>
      <c r="H7540" s="6">
        <f>STDEV($E$7480:$E$7539)</f>
        <v/>
      </c>
      <c r="I7540" s="7">
        <f>MIN(MAX((E7540-G7540)/IF(H7540&gt;1e-12,H7540,NA()),-8.0),8.0)</f>
        <v/>
      </c>
      <c r="J7540">
        <f>IF(NOT(ISNA(I7540)),IF(ABS(I7540)&gt;=0.5,"TRIGGER",""),"")</f>
        <v/>
      </c>
      <c r="K7540">
        <f>IF(J7540="TRIGGER",IF(I7540&gt;0,"LONG","SHORT"),"")</f>
        <v/>
      </c>
    </row>
    <row r="7541">
      <c r="A7541" s="5" t="n">
        <v>43879</v>
      </c>
      <c r="B7541" t="inlineStr">
        <is>
          <t>Medium</t>
        </is>
      </c>
      <c r="C7541" t="n">
        <v>5</v>
      </c>
      <c r="D7541" t="n">
        <v>12.9</v>
      </c>
      <c r="E7541">
        <f>D7541-C7541</f>
        <v/>
      </c>
      <c r="F7541">
        <f>ROW()-ROW($A$7480)</f>
        <v/>
      </c>
      <c r="G7541">
        <f>AVERAGE($E$7480:$E$7540)</f>
        <v/>
      </c>
      <c r="H7541" s="6">
        <f>STDEV($E$7480:$E$7540)</f>
        <v/>
      </c>
      <c r="I7541" s="7">
        <f>MIN(MAX((E7541-G7541)/IF(H7541&gt;1e-12,H7541,NA()),-8.0),8.0)</f>
        <v/>
      </c>
      <c r="J7541">
        <f>IF(NOT(ISNA(I7541)),IF(ABS(I7541)&gt;=0.5,"TRIGGER",""),"")</f>
        <v/>
      </c>
      <c r="K7541">
        <f>IF(J7541="TRIGGER",IF(I7541&gt;0,"LONG","SHORT"),"")</f>
        <v/>
      </c>
    </row>
    <row r="7542">
      <c r="A7542" s="5" t="n">
        <v>43906</v>
      </c>
      <c r="B7542" t="inlineStr">
        <is>
          <t>Medium</t>
        </is>
      </c>
      <c r="C7542" t="n">
        <v>4.4</v>
      </c>
      <c r="D7542" t="n">
        <v>-21.5</v>
      </c>
      <c r="E7542">
        <f>D7542-C7542</f>
        <v/>
      </c>
      <c r="F7542">
        <f>ROW()-ROW($A$7480)</f>
        <v/>
      </c>
      <c r="G7542">
        <f>AVERAGE($E$7480:$E$7541)</f>
        <v/>
      </c>
      <c r="H7542" s="6">
        <f>STDEV($E$7480:$E$7541)</f>
        <v/>
      </c>
      <c r="I7542" s="7">
        <f>MIN(MAX((E7542-G7542)/IF(H7542&gt;1e-12,H7542,NA()),-8.0),8.0)</f>
        <v/>
      </c>
      <c r="J7542">
        <f>IF(NOT(ISNA(I7542)),IF(ABS(I7542)&gt;=0.5,"TRIGGER",""),"")</f>
        <v/>
      </c>
      <c r="K7542">
        <f>IF(J7542="TRIGGER",IF(I7542&gt;0,"LONG","SHORT"),"")</f>
        <v/>
      </c>
    </row>
    <row r="7543">
      <c r="A7543" s="5" t="n">
        <v>43936</v>
      </c>
      <c r="B7543" t="inlineStr">
        <is>
          <t>Medium</t>
        </is>
      </c>
      <c r="C7543" t="n">
        <v>-35</v>
      </c>
      <c r="D7543" t="n">
        <v>-78.2</v>
      </c>
      <c r="E7543">
        <f>D7543-C7543</f>
        <v/>
      </c>
      <c r="F7543">
        <f>ROW()-ROW($A$7480)</f>
        <v/>
      </c>
      <c r="G7543">
        <f>AVERAGE($E$7480:$E$7542)</f>
        <v/>
      </c>
      <c r="H7543" s="6">
        <f>STDEV($E$7480:$E$7542)</f>
        <v/>
      </c>
      <c r="I7543" s="7">
        <f>MIN(MAX((E7543-G7543)/IF(H7543&gt;1e-12,H7543,NA()),-8.0),8.0)</f>
        <v/>
      </c>
      <c r="J7543">
        <f>IF(NOT(ISNA(I7543)),IF(ABS(I7543)&gt;=0.5,"TRIGGER",""),"")</f>
        <v/>
      </c>
      <c r="K7543">
        <f>IF(J7543="TRIGGER",IF(I7543&gt;0,"LONG","SHORT"),"")</f>
        <v/>
      </c>
    </row>
    <row r="7544">
      <c r="A7544" s="5" t="n">
        <v>43966</v>
      </c>
      <c r="B7544" t="inlineStr">
        <is>
          <t>Medium</t>
        </is>
      </c>
      <c r="C7544" t="n">
        <v>-63.5</v>
      </c>
      <c r="D7544" t="n">
        <v>-48.5</v>
      </c>
      <c r="E7544">
        <f>D7544-C7544</f>
        <v/>
      </c>
      <c r="F7544">
        <f>ROW()-ROW($A$7480)</f>
        <v/>
      </c>
      <c r="G7544">
        <f>AVERAGE($E$7480:$E$7543)</f>
        <v/>
      </c>
      <c r="H7544" s="6">
        <f>STDEV($E$7480:$E$7543)</f>
        <v/>
      </c>
      <c r="I7544" s="7">
        <f>MIN(MAX((E7544-G7544)/IF(H7544&gt;1e-12,H7544,NA()),-8.0),8.0)</f>
        <v/>
      </c>
      <c r="J7544">
        <f>IF(NOT(ISNA(I7544)),IF(ABS(I7544)&gt;=0.5,"TRIGGER",""),"")</f>
        <v/>
      </c>
      <c r="K7544">
        <f>IF(J7544="TRIGGER",IF(I7544&gt;0,"LONG","SHORT"),"")</f>
        <v/>
      </c>
    </row>
    <row r="7545">
      <c r="A7545" s="5" t="n">
        <v>43997</v>
      </c>
      <c r="B7545" t="inlineStr">
        <is>
          <t>Medium</t>
        </is>
      </c>
      <c r="C7545" t="n">
        <v>-29.8</v>
      </c>
      <c r="D7545" t="n">
        <v>-0.2</v>
      </c>
      <c r="E7545">
        <f>D7545-C7545</f>
        <v/>
      </c>
      <c r="F7545">
        <f>ROW()-ROW($A$7480)</f>
        <v/>
      </c>
      <c r="G7545">
        <f>AVERAGE($E$7480:$E$7544)</f>
        <v/>
      </c>
      <c r="H7545" s="6">
        <f>STDEV($E$7480:$E$7544)</f>
        <v/>
      </c>
      <c r="I7545" s="7">
        <f>MIN(MAX((E7545-G7545)/IF(H7545&gt;1e-12,H7545,NA()),-8.0),8.0)</f>
        <v/>
      </c>
      <c r="J7545">
        <f>IF(NOT(ISNA(I7545)),IF(ABS(I7545)&gt;=0.5,"TRIGGER",""),"")</f>
        <v/>
      </c>
      <c r="K7545">
        <f>IF(J7545="TRIGGER",IF(I7545&gt;0,"LONG","SHORT"),"")</f>
        <v/>
      </c>
    </row>
    <row r="7546">
      <c r="A7546" s="5" t="n">
        <v>44027</v>
      </c>
      <c r="B7546" t="inlineStr">
        <is>
          <t>Medium</t>
        </is>
      </c>
      <c r="C7546" t="n">
        <v>10</v>
      </c>
      <c r="D7546" t="n">
        <v>17.2</v>
      </c>
      <c r="E7546">
        <f>D7546-C7546</f>
        <v/>
      </c>
      <c r="F7546">
        <f>ROW()-ROW($A$7480)</f>
        <v/>
      </c>
      <c r="G7546">
        <f>AVERAGE($E$7480:$E$7545)</f>
        <v/>
      </c>
      <c r="H7546" s="6">
        <f>STDEV($E$7480:$E$7545)</f>
        <v/>
      </c>
      <c r="I7546" s="7">
        <f>MIN(MAX((E7546-G7546)/IF(H7546&gt;1e-12,H7546,NA()),-8.0),8.0)</f>
        <v/>
      </c>
      <c r="J7546">
        <f>IF(NOT(ISNA(I7546)),IF(ABS(I7546)&gt;=0.5,"TRIGGER",""),"")</f>
        <v/>
      </c>
      <c r="K7546">
        <f>IF(J7546="TRIGGER",IF(I7546&gt;0,"LONG","SHORT"),"")</f>
        <v/>
      </c>
    </row>
    <row r="7547">
      <c r="A7547" s="5" t="n">
        <v>44060</v>
      </c>
      <c r="B7547" t="inlineStr">
        <is>
          <t>Medium</t>
        </is>
      </c>
      <c r="C7547" t="n">
        <v>15</v>
      </c>
      <c r="D7547" t="n">
        <v>3.7</v>
      </c>
      <c r="E7547">
        <f>D7547-C7547</f>
        <v/>
      </c>
      <c r="F7547">
        <f>ROW()-ROW($A$7480)</f>
        <v/>
      </c>
      <c r="G7547">
        <f>AVERAGE($E$7480:$E$7546)</f>
        <v/>
      </c>
      <c r="H7547" s="6">
        <f>STDEV($E$7480:$E$7546)</f>
        <v/>
      </c>
      <c r="I7547" s="7">
        <f>MIN(MAX((E7547-G7547)/IF(H7547&gt;1e-12,H7547,NA()),-8.0),8.0)</f>
        <v/>
      </c>
      <c r="J7547">
        <f>IF(NOT(ISNA(I7547)),IF(ABS(I7547)&gt;=0.5,"TRIGGER",""),"")</f>
        <v/>
      </c>
      <c r="K7547">
        <f>IF(J7547="TRIGGER",IF(I7547&gt;0,"LONG","SHORT"),"")</f>
        <v/>
      </c>
    </row>
    <row r="7548">
      <c r="A7548" s="5" t="n">
        <v>44089</v>
      </c>
      <c r="B7548" t="inlineStr">
        <is>
          <t>Medium</t>
        </is>
      </c>
      <c r="C7548" t="n">
        <v>6</v>
      </c>
      <c r="D7548" t="n">
        <v>17</v>
      </c>
      <c r="E7548">
        <f>D7548-C7548</f>
        <v/>
      </c>
      <c r="F7548">
        <f>ROW()-ROW($A$7480)</f>
        <v/>
      </c>
      <c r="G7548">
        <f>AVERAGE($E$7480:$E$7547)</f>
        <v/>
      </c>
      <c r="H7548" s="6">
        <f>STDEV($E$7480:$E$7547)</f>
        <v/>
      </c>
      <c r="I7548" s="7">
        <f>MIN(MAX((E7548-G7548)/IF(H7548&gt;1e-12,H7548,NA()),-8.0),8.0)</f>
        <v/>
      </c>
      <c r="J7548">
        <f>IF(NOT(ISNA(I7548)),IF(ABS(I7548)&gt;=0.5,"TRIGGER",""),"")</f>
        <v/>
      </c>
      <c r="K7548">
        <f>IF(J7548="TRIGGER",IF(I7548&gt;0,"LONG","SHORT"),"")</f>
        <v/>
      </c>
    </row>
    <row r="7549">
      <c r="A7549" s="5" t="n">
        <v>44119</v>
      </c>
      <c r="B7549" t="inlineStr">
        <is>
          <t>Medium</t>
        </is>
      </c>
      <c r="C7549" t="n">
        <v>15</v>
      </c>
      <c r="D7549" t="n">
        <v>10.5</v>
      </c>
      <c r="E7549">
        <f>D7549-C7549</f>
        <v/>
      </c>
      <c r="F7549">
        <f>ROW()-ROW($A$7480)</f>
        <v/>
      </c>
      <c r="G7549">
        <f>AVERAGE($E$7480:$E$7548)</f>
        <v/>
      </c>
      <c r="H7549" s="6">
        <f>STDEV($E$7480:$E$7548)</f>
        <v/>
      </c>
      <c r="I7549" s="7">
        <f>MIN(MAX((E7549-G7549)/IF(H7549&gt;1e-12,H7549,NA()),-8.0),8.0)</f>
        <v/>
      </c>
      <c r="J7549">
        <f>IF(NOT(ISNA(I7549)),IF(ABS(I7549)&gt;=0.5,"TRIGGER",""),"")</f>
        <v/>
      </c>
      <c r="K7549">
        <f>IF(J7549="TRIGGER",IF(I7549&gt;0,"LONG","SHORT"),"")</f>
        <v/>
      </c>
    </row>
    <row r="7550">
      <c r="A7550" s="5" t="n">
        <v>44151</v>
      </c>
      <c r="B7550" t="inlineStr">
        <is>
          <t>Medium</t>
        </is>
      </c>
      <c r="C7550" t="n">
        <v>12.75</v>
      </c>
      <c r="D7550" t="n">
        <v>6.3</v>
      </c>
      <c r="E7550">
        <f>D7550-C7550</f>
        <v/>
      </c>
      <c r="F7550">
        <f>ROW()-ROW($A$7480)</f>
        <v/>
      </c>
      <c r="G7550">
        <f>AVERAGE($E$7480:$E$7549)</f>
        <v/>
      </c>
      <c r="H7550" s="6">
        <f>STDEV($E$7480:$E$7549)</f>
        <v/>
      </c>
      <c r="I7550" s="7">
        <f>MIN(MAX((E7550-G7550)/IF(H7550&gt;1e-12,H7550,NA()),-8.0),8.0)</f>
        <v/>
      </c>
      <c r="J7550">
        <f>IF(NOT(ISNA(I7550)),IF(ABS(I7550)&gt;=0.5,"TRIGGER",""),"")</f>
        <v/>
      </c>
      <c r="K7550">
        <f>IF(J7550="TRIGGER",IF(I7550&gt;0,"LONG","SHORT"),"")</f>
        <v/>
      </c>
    </row>
    <row r="7551">
      <c r="A7551" s="5" t="n">
        <v>44180</v>
      </c>
      <c r="B7551" t="inlineStr">
        <is>
          <t>Medium</t>
        </is>
      </c>
      <c r="C7551" t="n">
        <v>6.9</v>
      </c>
      <c r="D7551" t="n">
        <v>4.9</v>
      </c>
      <c r="E7551">
        <f>D7551-C7551</f>
        <v/>
      </c>
      <c r="F7551">
        <f>ROW()-ROW($A$7480)</f>
        <v/>
      </c>
      <c r="G7551">
        <f>AVERAGE($E$7480:$E$7550)</f>
        <v/>
      </c>
      <c r="H7551" s="6">
        <f>STDEV($E$7480:$E$7550)</f>
        <v/>
      </c>
      <c r="I7551" s="7">
        <f>MIN(MAX((E7551-G7551)/IF(H7551&gt;1e-12,H7551,NA()),-8.0),8.0)</f>
        <v/>
      </c>
      <c r="J7551">
        <f>IF(NOT(ISNA(I7551)),IF(ABS(I7551)&gt;=0.5,"TRIGGER",""),"")</f>
        <v/>
      </c>
      <c r="K7551">
        <f>IF(J7551="TRIGGER",IF(I7551&gt;0,"LONG","SHORT"),"")</f>
        <v/>
      </c>
    </row>
    <row r="7552">
      <c r="A7552" s="5" t="n">
        <v>44211</v>
      </c>
      <c r="B7552" t="inlineStr">
        <is>
          <t>Medium</t>
        </is>
      </c>
      <c r="C7552" t="n">
        <v>6</v>
      </c>
      <c r="D7552" t="n">
        <v>3.5</v>
      </c>
      <c r="E7552">
        <f>D7552-C7552</f>
        <v/>
      </c>
      <c r="F7552">
        <f>ROW()-ROW($A$7480)</f>
        <v/>
      </c>
      <c r="G7552">
        <f>AVERAGE($E$7480:$E$7551)</f>
        <v/>
      </c>
      <c r="H7552" s="6">
        <f>STDEV($E$7480:$E$7551)</f>
        <v/>
      </c>
      <c r="I7552" s="7">
        <f>MIN(MAX((E7552-G7552)/IF(H7552&gt;1e-12,H7552,NA()),-8.0),8.0)</f>
        <v/>
      </c>
      <c r="J7552">
        <f>IF(NOT(ISNA(I7552)),IF(ABS(I7552)&gt;=0.5,"TRIGGER",""),"")</f>
        <v/>
      </c>
      <c r="K7552">
        <f>IF(J7552="TRIGGER",IF(I7552&gt;0,"LONG","SHORT"),"")</f>
        <v/>
      </c>
    </row>
    <row r="7553">
      <c r="A7553" s="5" t="n">
        <v>44243</v>
      </c>
      <c r="B7553" t="inlineStr">
        <is>
          <t>Medium</t>
        </is>
      </c>
      <c r="C7553" t="n">
        <v>6</v>
      </c>
      <c r="D7553" t="n">
        <v>12.1</v>
      </c>
      <c r="E7553">
        <f>D7553-C7553</f>
        <v/>
      </c>
      <c r="F7553">
        <f>ROW()-ROW($A$7480)</f>
        <v/>
      </c>
      <c r="G7553">
        <f>AVERAGE($E$7480:$E$7552)</f>
        <v/>
      </c>
      <c r="H7553" s="6">
        <f>STDEV($E$7480:$E$7552)</f>
        <v/>
      </c>
      <c r="I7553" s="7">
        <f>MIN(MAX((E7553-G7553)/IF(H7553&gt;1e-12,H7553,NA()),-8.0),8.0)</f>
        <v/>
      </c>
      <c r="J7553">
        <f>IF(NOT(ISNA(I7553)),IF(ABS(I7553)&gt;=0.5,"TRIGGER",""),"")</f>
        <v/>
      </c>
      <c r="K7553">
        <f>IF(J7553="TRIGGER",IF(I7553&gt;0,"LONG","SHORT"),"")</f>
        <v/>
      </c>
    </row>
    <row r="7554">
      <c r="A7554" s="5" t="n">
        <v>44270</v>
      </c>
      <c r="B7554" t="inlineStr">
        <is>
          <t>Medium</t>
        </is>
      </c>
      <c r="C7554" t="n">
        <v>14.5</v>
      </c>
      <c r="D7554" t="n">
        <v>17.4</v>
      </c>
      <c r="E7554">
        <f>D7554-C7554</f>
        <v/>
      </c>
      <c r="F7554">
        <f>ROW()-ROW($A$7480)</f>
        <v/>
      </c>
      <c r="G7554">
        <f>AVERAGE($E$7480:$E$7553)</f>
        <v/>
      </c>
      <c r="H7554" s="6">
        <f>STDEV($E$7480:$E$7553)</f>
        <v/>
      </c>
      <c r="I7554" s="7">
        <f>MIN(MAX((E7554-G7554)/IF(H7554&gt;1e-12,H7554,NA()),-8.0),8.0)</f>
        <v/>
      </c>
      <c r="J7554">
        <f>IF(NOT(ISNA(I7554)),IF(ABS(I7554)&gt;=0.5,"TRIGGER",""),"")</f>
        <v/>
      </c>
      <c r="K7554">
        <f>IF(J7554="TRIGGER",IF(I7554&gt;0,"LONG","SHORT"),"")</f>
        <v/>
      </c>
    </row>
    <row r="7555">
      <c r="A7555" s="5" t="n">
        <v>44301</v>
      </c>
      <c r="B7555" t="inlineStr">
        <is>
          <t>Medium</t>
        </is>
      </c>
      <c r="C7555" t="n">
        <v>19.5</v>
      </c>
      <c r="D7555" t="n">
        <v>26.3</v>
      </c>
      <c r="E7555">
        <f>D7555-C7555</f>
        <v/>
      </c>
      <c r="F7555">
        <f>ROW()-ROW($A$7480)</f>
        <v/>
      </c>
      <c r="G7555">
        <f>AVERAGE($E$7480:$E$7554)</f>
        <v/>
      </c>
      <c r="H7555" s="6">
        <f>STDEV($E$7480:$E$7554)</f>
        <v/>
      </c>
      <c r="I7555" s="7">
        <f>MIN(MAX((E7555-G7555)/IF(H7555&gt;1e-12,H7555,NA()),-8.0),8.0)</f>
        <v/>
      </c>
      <c r="J7555">
        <f>IF(NOT(ISNA(I7555)),IF(ABS(I7555)&gt;=0.5,"TRIGGER",""),"")</f>
        <v/>
      </c>
      <c r="K7555">
        <f>IF(J7555="TRIGGER",IF(I7555&gt;0,"LONG","SHORT"),"")</f>
        <v/>
      </c>
    </row>
    <row r="7556">
      <c r="A7556" s="5" t="n">
        <v>44333</v>
      </c>
      <c r="B7556" t="inlineStr">
        <is>
          <t>Medium</t>
        </is>
      </c>
      <c r="C7556" t="n">
        <v>23.9</v>
      </c>
      <c r="D7556" t="n">
        <v>24.3</v>
      </c>
      <c r="E7556">
        <f>D7556-C7556</f>
        <v/>
      </c>
      <c r="F7556">
        <f>ROW()-ROW($A$7480)</f>
        <v/>
      </c>
      <c r="G7556">
        <f>AVERAGE($E$7480:$E$7555)</f>
        <v/>
      </c>
      <c r="H7556" s="6">
        <f>STDEV($E$7480:$E$7555)</f>
        <v/>
      </c>
      <c r="I7556" s="7">
        <f>MIN(MAX((E7556-G7556)/IF(H7556&gt;1e-12,H7556,NA()),-8.0),8.0)</f>
        <v/>
      </c>
      <c r="J7556">
        <f>IF(NOT(ISNA(I7556)),IF(ABS(I7556)&gt;=0.5,"TRIGGER",""),"")</f>
        <v/>
      </c>
      <c r="K7556">
        <f>IF(J7556="TRIGGER",IF(I7556&gt;0,"LONG","SHORT"),"")</f>
        <v/>
      </c>
    </row>
    <row r="7557">
      <c r="A7557" s="5" t="n">
        <v>44362</v>
      </c>
      <c r="B7557" t="inlineStr">
        <is>
          <t>Medium</t>
        </is>
      </c>
      <c r="C7557" t="n">
        <v>23</v>
      </c>
      <c r="D7557" t="n">
        <v>17.4</v>
      </c>
      <c r="E7557">
        <f>D7557-C7557</f>
        <v/>
      </c>
      <c r="F7557">
        <f>ROW()-ROW($A$7480)</f>
        <v/>
      </c>
      <c r="G7557">
        <f>AVERAGE($E$7480:$E$7556)</f>
        <v/>
      </c>
      <c r="H7557" s="6">
        <f>STDEV($E$7480:$E$7556)</f>
        <v/>
      </c>
      <c r="I7557" s="7">
        <f>MIN(MAX((E7557-G7557)/IF(H7557&gt;1e-12,H7557,NA()),-8.0),8.0)</f>
        <v/>
      </c>
      <c r="J7557">
        <f>IF(NOT(ISNA(I7557)),IF(ABS(I7557)&gt;=0.5,"TRIGGER",""),"")</f>
        <v/>
      </c>
      <c r="K7557">
        <f>IF(J7557="TRIGGER",IF(I7557&gt;0,"LONG","SHORT"),"")</f>
        <v/>
      </c>
    </row>
    <row r="7558">
      <c r="A7558" s="5" t="n">
        <v>44392</v>
      </c>
      <c r="B7558" t="inlineStr">
        <is>
          <t>Medium</t>
        </is>
      </c>
      <c r="C7558" t="n">
        <v>18</v>
      </c>
      <c r="D7558" t="n">
        <v>43</v>
      </c>
      <c r="E7558">
        <f>D7558-C7558</f>
        <v/>
      </c>
      <c r="F7558">
        <f>ROW()-ROW($A$7480)</f>
        <v/>
      </c>
      <c r="G7558">
        <f>AVERAGE($E$7480:$E$7557)</f>
        <v/>
      </c>
      <c r="H7558" s="6">
        <f>STDEV($E$7480:$E$7557)</f>
        <v/>
      </c>
      <c r="I7558" s="7">
        <f>MIN(MAX((E7558-G7558)/IF(H7558&gt;1e-12,H7558,NA()),-8.0),8.0)</f>
        <v/>
      </c>
      <c r="J7558">
        <f>IF(NOT(ISNA(I7558)),IF(ABS(I7558)&gt;=0.5,"TRIGGER",""),"")</f>
        <v/>
      </c>
      <c r="K7558">
        <f>IF(J7558="TRIGGER",IF(I7558&gt;0,"LONG","SHORT"),"")</f>
        <v/>
      </c>
    </row>
    <row r="7559">
      <c r="A7559" s="5" t="n">
        <v>44424</v>
      </c>
      <c r="B7559" t="inlineStr">
        <is>
          <t>Medium</t>
        </is>
      </c>
      <c r="C7559" t="n">
        <v>29</v>
      </c>
      <c r="D7559" t="n">
        <v>18.3</v>
      </c>
      <c r="E7559">
        <f>D7559-C7559</f>
        <v/>
      </c>
      <c r="F7559">
        <f>ROW()-ROW($A$7480)</f>
        <v/>
      </c>
      <c r="G7559">
        <f>AVERAGE($E$7480:$E$7558)</f>
        <v/>
      </c>
      <c r="H7559" s="6">
        <f>STDEV($E$7480:$E$7558)</f>
        <v/>
      </c>
      <c r="I7559" s="7">
        <f>MIN(MAX((E7559-G7559)/IF(H7559&gt;1e-12,H7559,NA()),-8.0),8.0)</f>
        <v/>
      </c>
      <c r="J7559">
        <f>IF(NOT(ISNA(I7559)),IF(ABS(I7559)&gt;=0.5,"TRIGGER",""),"")</f>
        <v/>
      </c>
      <c r="K7559">
        <f>IF(J7559="TRIGGER",IF(I7559&gt;0,"LONG","SHORT"),"")</f>
        <v/>
      </c>
    </row>
    <row r="7560">
      <c r="A7560" s="5" t="n">
        <v>44454</v>
      </c>
      <c r="B7560" t="inlineStr">
        <is>
          <t>Medium</t>
        </is>
      </c>
      <c r="C7560" t="n">
        <v>18</v>
      </c>
      <c r="D7560" t="n">
        <v>34.3</v>
      </c>
      <c r="E7560">
        <f>D7560-C7560</f>
        <v/>
      </c>
      <c r="F7560">
        <f>ROW()-ROW($A$7480)</f>
        <v/>
      </c>
      <c r="G7560">
        <f>AVERAGE($E$7480:$E$7559)</f>
        <v/>
      </c>
      <c r="H7560" s="6">
        <f>STDEV($E$7480:$E$7559)</f>
        <v/>
      </c>
      <c r="I7560" s="7">
        <f>MIN(MAX((E7560-G7560)/IF(H7560&gt;1e-12,H7560,NA()),-8.0),8.0)</f>
        <v/>
      </c>
      <c r="J7560">
        <f>IF(NOT(ISNA(I7560)),IF(ABS(I7560)&gt;=0.5,"TRIGGER",""),"")</f>
        <v/>
      </c>
      <c r="K7560">
        <f>IF(J7560="TRIGGER",IF(I7560&gt;0,"LONG","SHORT"),"")</f>
        <v/>
      </c>
    </row>
    <row r="7561">
      <c r="A7561" s="5" t="n">
        <v>44484</v>
      </c>
      <c r="B7561" t="inlineStr">
        <is>
          <t>Medium</t>
        </is>
      </c>
      <c r="C7561" t="n">
        <v>27</v>
      </c>
      <c r="D7561" t="n">
        <v>19.8</v>
      </c>
      <c r="E7561">
        <f>D7561-C7561</f>
        <v/>
      </c>
      <c r="F7561">
        <f>ROW()-ROW($A$7480)</f>
        <v/>
      </c>
      <c r="G7561">
        <f>AVERAGE($E$7480:$E$7560)</f>
        <v/>
      </c>
      <c r="H7561" s="6">
        <f>STDEV($E$7480:$E$7560)</f>
        <v/>
      </c>
      <c r="I7561" s="7">
        <f>MIN(MAX((E7561-G7561)/IF(H7561&gt;1e-12,H7561,NA()),-8.0),8.0)</f>
        <v/>
      </c>
      <c r="J7561">
        <f>IF(NOT(ISNA(I7561)),IF(ABS(I7561)&gt;=0.5,"TRIGGER",""),"")</f>
        <v/>
      </c>
      <c r="K7561">
        <f>IF(J7561="TRIGGER",IF(I7561&gt;0,"LONG","SHORT"),"")</f>
        <v/>
      </c>
    </row>
    <row r="7562">
      <c r="A7562" s="5" t="n">
        <v>44515</v>
      </c>
      <c r="B7562" t="inlineStr">
        <is>
          <t>Medium</t>
        </is>
      </c>
      <c r="C7562" t="n">
        <v>21.2</v>
      </c>
      <c r="D7562" t="n">
        <v>30.9</v>
      </c>
      <c r="E7562">
        <f>D7562-C7562</f>
        <v/>
      </c>
      <c r="F7562">
        <f>ROW()-ROW($A$7480)</f>
        <v/>
      </c>
      <c r="G7562">
        <f>AVERAGE($E$7480:$E$7561)</f>
        <v/>
      </c>
      <c r="H7562" s="6">
        <f>STDEV($E$7480:$E$7561)</f>
        <v/>
      </c>
      <c r="I7562" s="7">
        <f>MIN(MAX((E7562-G7562)/IF(H7562&gt;1e-12,H7562,NA()),-8.0),8.0)</f>
        <v/>
      </c>
      <c r="J7562">
        <f>IF(NOT(ISNA(I7562)),IF(ABS(I7562)&gt;=0.5,"TRIGGER",""),"")</f>
        <v/>
      </c>
      <c r="K7562">
        <f>IF(J7562="TRIGGER",IF(I7562&gt;0,"LONG","SHORT"),"")</f>
        <v/>
      </c>
    </row>
    <row r="7563">
      <c r="A7563" s="5" t="n">
        <v>44545</v>
      </c>
      <c r="B7563" t="inlineStr">
        <is>
          <t>Medium</t>
        </is>
      </c>
      <c r="C7563" t="n">
        <v>25</v>
      </c>
      <c r="D7563" t="n">
        <v>31.9</v>
      </c>
      <c r="E7563">
        <f>D7563-C7563</f>
        <v/>
      </c>
      <c r="F7563">
        <f>ROW()-ROW($A$7480)</f>
        <v/>
      </c>
      <c r="G7563">
        <f>AVERAGE($E$7480:$E$7562)</f>
        <v/>
      </c>
      <c r="H7563" s="6">
        <f>STDEV($E$7480:$E$7562)</f>
        <v/>
      </c>
      <c r="I7563" s="7">
        <f>MIN(MAX((E7563-G7563)/IF(H7563&gt;1e-12,H7563,NA()),-8.0),8.0)</f>
        <v/>
      </c>
      <c r="J7563">
        <f>IF(NOT(ISNA(I7563)),IF(ABS(I7563)&gt;=0.5,"TRIGGER",""),"")</f>
        <v/>
      </c>
      <c r="K7563">
        <f>IF(J7563="TRIGGER",IF(I7563&gt;0,"LONG","SHORT"),"")</f>
        <v/>
      </c>
    </row>
    <row r="7564">
      <c r="A7564" s="5" t="n">
        <v>44579</v>
      </c>
      <c r="B7564" t="inlineStr">
        <is>
          <t>Medium</t>
        </is>
      </c>
      <c r="C7564" t="n">
        <v>25</v>
      </c>
      <c r="D7564" t="n">
        <v>-0.7</v>
      </c>
      <c r="E7564">
        <f>D7564-C7564</f>
        <v/>
      </c>
      <c r="F7564">
        <f>ROW()-ROW($A$7480)</f>
        <v/>
      </c>
      <c r="G7564">
        <f>AVERAGE($E$7480:$E$7563)</f>
        <v/>
      </c>
      <c r="H7564" s="6">
        <f>STDEV($E$7480:$E$7563)</f>
        <v/>
      </c>
      <c r="I7564" s="7">
        <f>MIN(MAX((E7564-G7564)/IF(H7564&gt;1e-12,H7564,NA()),-8.0),8.0)</f>
        <v/>
      </c>
      <c r="J7564">
        <f>IF(NOT(ISNA(I7564)),IF(ABS(I7564)&gt;=0.5,"TRIGGER",""),"")</f>
        <v/>
      </c>
      <c r="K7564">
        <f>IF(J7564="TRIGGER",IF(I7564&gt;0,"LONG","SHORT"),"")</f>
        <v/>
      </c>
    </row>
    <row r="7565">
      <c r="A7565" s="5" t="n">
        <v>44607</v>
      </c>
      <c r="B7565" t="inlineStr">
        <is>
          <t>Medium</t>
        </is>
      </c>
      <c r="C7565" t="n">
        <v>12.15</v>
      </c>
      <c r="D7565" t="n">
        <v>3.1</v>
      </c>
      <c r="E7565">
        <f>D7565-C7565</f>
        <v/>
      </c>
      <c r="F7565">
        <f>ROW()-ROW($A$7480)</f>
        <v/>
      </c>
      <c r="G7565">
        <f>AVERAGE($E$7480:$E$7564)</f>
        <v/>
      </c>
      <c r="H7565" s="6">
        <f>STDEV($E$7480:$E$7564)</f>
        <v/>
      </c>
      <c r="I7565" s="7">
        <f>MIN(MAX((E7565-G7565)/IF(H7565&gt;1e-12,H7565,NA()),-8.0),8.0)</f>
        <v/>
      </c>
      <c r="J7565">
        <f>IF(NOT(ISNA(I7565)),IF(ABS(I7565)&gt;=0.5,"TRIGGER",""),"")</f>
        <v/>
      </c>
      <c r="K7565">
        <f>IF(J7565="TRIGGER",IF(I7565&gt;0,"LONG","SHORT"),"")</f>
        <v/>
      </c>
    </row>
    <row r="7566">
      <c r="A7566" s="5" t="n">
        <v>44635</v>
      </c>
      <c r="B7566" t="inlineStr">
        <is>
          <t>Medium</t>
        </is>
      </c>
      <c r="C7566" t="n">
        <v>7</v>
      </c>
      <c r="D7566" t="n">
        <v>-11.8</v>
      </c>
      <c r="E7566">
        <f>D7566-C7566</f>
        <v/>
      </c>
      <c r="F7566">
        <f>ROW()-ROW($A$7480)</f>
        <v/>
      </c>
      <c r="G7566">
        <f>AVERAGE($E$7480:$E$7565)</f>
        <v/>
      </c>
      <c r="H7566" s="6">
        <f>STDEV($E$7480:$E$7565)</f>
        <v/>
      </c>
      <c r="I7566" s="7">
        <f>MIN(MAX((E7566-G7566)/IF(H7566&gt;1e-12,H7566,NA()),-8.0),8.0)</f>
        <v/>
      </c>
      <c r="J7566">
        <f>IF(NOT(ISNA(I7566)),IF(ABS(I7566)&gt;=0.5,"TRIGGER",""),"")</f>
        <v/>
      </c>
      <c r="K7566">
        <f>IF(J7566="TRIGGER",IF(I7566&gt;0,"LONG","SHORT"),"")</f>
        <v/>
      </c>
    </row>
    <row r="7567">
      <c r="A7567" s="5" t="n">
        <v>44666</v>
      </c>
      <c r="B7567" t="inlineStr">
        <is>
          <t>Medium</t>
        </is>
      </c>
      <c r="C7567" t="n">
        <v>0.5</v>
      </c>
      <c r="D7567" t="n">
        <v>24.6</v>
      </c>
      <c r="E7567">
        <f>D7567-C7567</f>
        <v/>
      </c>
      <c r="F7567">
        <f>ROW()-ROW($A$7480)</f>
        <v/>
      </c>
      <c r="G7567">
        <f>AVERAGE($E$7480:$E$7566)</f>
        <v/>
      </c>
      <c r="H7567" s="6">
        <f>STDEV($E$7480:$E$7566)</f>
        <v/>
      </c>
      <c r="I7567" s="7">
        <f>MIN(MAX((E7567-G7567)/IF(H7567&gt;1e-12,H7567,NA()),-8.0),8.0)</f>
        <v/>
      </c>
      <c r="J7567">
        <f>IF(NOT(ISNA(I7567)),IF(ABS(I7567)&gt;=0.5,"TRIGGER",""),"")</f>
        <v/>
      </c>
      <c r="K7567">
        <f>IF(J7567="TRIGGER",IF(I7567&gt;0,"LONG","SHORT"),"")</f>
        <v/>
      </c>
    </row>
    <row r="7568">
      <c r="A7568" s="5" t="n">
        <v>44697</v>
      </c>
      <c r="B7568" t="inlineStr">
        <is>
          <t>Medium</t>
        </is>
      </c>
      <c r="C7568" t="n">
        <v>17</v>
      </c>
      <c r="D7568" t="n">
        <v>-11.6</v>
      </c>
      <c r="E7568">
        <f>D7568-C7568</f>
        <v/>
      </c>
      <c r="F7568">
        <f>ROW()-ROW($A$7480)</f>
        <v/>
      </c>
      <c r="G7568">
        <f>AVERAGE($E$7480:$E$7567)</f>
        <v/>
      </c>
      <c r="H7568" s="6">
        <f>STDEV($E$7480:$E$7567)</f>
        <v/>
      </c>
      <c r="I7568" s="7">
        <f>MIN(MAX((E7568-G7568)/IF(H7568&gt;1e-12,H7568,NA()),-8.0),8.0)</f>
        <v/>
      </c>
      <c r="J7568">
        <f>IF(NOT(ISNA(I7568)),IF(ABS(I7568)&gt;=0.5,"TRIGGER",""),"")</f>
        <v/>
      </c>
      <c r="K7568">
        <f>IF(J7568="TRIGGER",IF(I7568&gt;0,"LONG","SHORT"),"")</f>
        <v/>
      </c>
    </row>
    <row r="7569">
      <c r="A7569" s="5" t="n">
        <v>44727</v>
      </c>
      <c r="B7569" t="inlineStr">
        <is>
          <t>Medium</t>
        </is>
      </c>
      <c r="C7569" t="n">
        <v>3</v>
      </c>
      <c r="D7569" t="n">
        <v>-1.2</v>
      </c>
      <c r="E7569">
        <f>D7569-C7569</f>
        <v/>
      </c>
      <c r="F7569">
        <f>ROW()-ROW($A$7480)</f>
        <v/>
      </c>
      <c r="G7569">
        <f>AVERAGE($E$7480:$E$7568)</f>
        <v/>
      </c>
      <c r="H7569" s="6">
        <f>STDEV($E$7480:$E$7568)</f>
        <v/>
      </c>
      <c r="I7569" s="7">
        <f>MIN(MAX((E7569-G7569)/IF(H7569&gt;1e-12,H7569,NA()),-8.0),8.0)</f>
        <v/>
      </c>
      <c r="J7569">
        <f>IF(NOT(ISNA(I7569)),IF(ABS(I7569)&gt;=0.5,"TRIGGER",""),"")</f>
        <v/>
      </c>
      <c r="K7569">
        <f>IF(J7569="TRIGGER",IF(I7569&gt;0,"LONG","SHORT"),"")</f>
        <v/>
      </c>
    </row>
    <row r="7570">
      <c r="A7570" s="5" t="n">
        <v>44757</v>
      </c>
      <c r="B7570" t="inlineStr">
        <is>
          <t>Medium</t>
        </is>
      </c>
      <c r="C7570" t="n">
        <v>-2</v>
      </c>
      <c r="D7570" t="n">
        <v>11.1</v>
      </c>
      <c r="E7570">
        <f>D7570-C7570</f>
        <v/>
      </c>
      <c r="F7570">
        <f>ROW()-ROW($A$7480)</f>
        <v/>
      </c>
      <c r="G7570">
        <f>AVERAGE($E$7480:$E$7569)</f>
        <v/>
      </c>
      <c r="H7570" s="6">
        <f>STDEV($E$7480:$E$7569)</f>
        <v/>
      </c>
      <c r="I7570" s="7">
        <f>MIN(MAX((E7570-G7570)/IF(H7570&gt;1e-12,H7570,NA()),-8.0),8.0)</f>
        <v/>
      </c>
      <c r="J7570">
        <f>IF(NOT(ISNA(I7570)),IF(ABS(I7570)&gt;=0.5,"TRIGGER",""),"")</f>
        <v/>
      </c>
      <c r="K7570">
        <f>IF(J7570="TRIGGER",IF(I7570&gt;0,"LONG","SHORT"),"")</f>
        <v/>
      </c>
    </row>
    <row r="7571">
      <c r="A7571" s="5" t="n">
        <v>44788</v>
      </c>
      <c r="B7571" t="inlineStr">
        <is>
          <t>Medium</t>
        </is>
      </c>
      <c r="C7571" t="n">
        <v>5</v>
      </c>
      <c r="D7571" t="n">
        <v>-31.3</v>
      </c>
      <c r="E7571">
        <f>D7571-C7571</f>
        <v/>
      </c>
      <c r="F7571">
        <f>ROW()-ROW($A$7480)</f>
        <v/>
      </c>
      <c r="G7571">
        <f>AVERAGE($E$7480:$E$7570)</f>
        <v/>
      </c>
      <c r="H7571" s="6">
        <f>STDEV($E$7480:$E$7570)</f>
        <v/>
      </c>
      <c r="I7571" s="7">
        <f>MIN(MAX((E7571-G7571)/IF(H7571&gt;1e-12,H7571,NA()),-8.0),8.0)</f>
        <v/>
      </c>
      <c r="J7571">
        <f>IF(NOT(ISNA(I7571)),IF(ABS(I7571)&gt;=0.5,"TRIGGER",""),"")</f>
        <v/>
      </c>
      <c r="K7571">
        <f>IF(J7571="TRIGGER",IF(I7571&gt;0,"LONG","SHORT"),"")</f>
        <v/>
      </c>
    </row>
    <row r="7572">
      <c r="A7572" s="5" t="n">
        <v>44819</v>
      </c>
      <c r="B7572" t="inlineStr">
        <is>
          <t>Medium</t>
        </is>
      </c>
      <c r="C7572" t="n">
        <v>-13</v>
      </c>
      <c r="D7572" t="n">
        <v>-1.5</v>
      </c>
      <c r="E7572">
        <f>D7572-C7572</f>
        <v/>
      </c>
      <c r="F7572">
        <f>ROW()-ROW($A$7480)</f>
        <v/>
      </c>
      <c r="G7572">
        <f>AVERAGE($E$7480:$E$7571)</f>
        <v/>
      </c>
      <c r="H7572" s="6">
        <f>STDEV($E$7480:$E$7571)</f>
        <v/>
      </c>
      <c r="I7572" s="7">
        <f>MIN(MAX((E7572-G7572)/IF(H7572&gt;1e-12,H7572,NA()),-8.0),8.0)</f>
        <v/>
      </c>
      <c r="J7572">
        <f>IF(NOT(ISNA(I7572)),IF(ABS(I7572)&gt;=0.5,"TRIGGER",""),"")</f>
        <v/>
      </c>
      <c r="K7572">
        <f>IF(J7572="TRIGGER",IF(I7572&gt;0,"LONG","SHORT"),"")</f>
        <v/>
      </c>
    </row>
    <row r="7573">
      <c r="A7573" s="5" t="n">
        <v>44851</v>
      </c>
      <c r="B7573" t="inlineStr">
        <is>
          <t>Medium</t>
        </is>
      </c>
      <c r="C7573" t="n">
        <v>-4</v>
      </c>
      <c r="D7573" t="n">
        <v>-9.1</v>
      </c>
      <c r="E7573">
        <f>D7573-C7573</f>
        <v/>
      </c>
      <c r="F7573">
        <f>ROW()-ROW($A$7480)</f>
        <v/>
      </c>
      <c r="G7573">
        <f>AVERAGE($E$7480:$E$7572)</f>
        <v/>
      </c>
      <c r="H7573" s="6">
        <f>STDEV($E$7480:$E$7572)</f>
        <v/>
      </c>
      <c r="I7573" s="7">
        <f>MIN(MAX((E7573-G7573)/IF(H7573&gt;1e-12,H7573,NA()),-8.0),8.0)</f>
        <v/>
      </c>
      <c r="J7573">
        <f>IF(NOT(ISNA(I7573)),IF(ABS(I7573)&gt;=0.5,"TRIGGER",""),"")</f>
        <v/>
      </c>
      <c r="K7573">
        <f>IF(J7573="TRIGGER",IF(I7573&gt;0,"LONG","SHORT"),"")</f>
        <v/>
      </c>
    </row>
    <row r="7574">
      <c r="A7574" s="5" t="n">
        <v>44880</v>
      </c>
      <c r="B7574" t="inlineStr">
        <is>
          <t>Medium</t>
        </is>
      </c>
      <c r="C7574" t="n">
        <v>-5</v>
      </c>
      <c r="D7574" t="n">
        <v>4.5</v>
      </c>
      <c r="E7574">
        <f>D7574-C7574</f>
        <v/>
      </c>
      <c r="F7574">
        <f>ROW()-ROW($A$7480)</f>
        <v/>
      </c>
      <c r="G7574">
        <f>AVERAGE($E$7480:$E$7573)</f>
        <v/>
      </c>
      <c r="H7574" s="6">
        <f>STDEV($E$7480:$E$7573)</f>
        <v/>
      </c>
      <c r="I7574" s="7">
        <f>MIN(MAX((E7574-G7574)/IF(H7574&gt;1e-12,H7574,NA()),-8.0),8.0)</f>
        <v/>
      </c>
      <c r="J7574">
        <f>IF(NOT(ISNA(I7574)),IF(ABS(I7574)&gt;=0.5,"TRIGGER",""),"")</f>
        <v/>
      </c>
      <c r="K7574">
        <f>IF(J7574="TRIGGER",IF(I7574&gt;0,"LONG","SHORT"),"")</f>
        <v/>
      </c>
    </row>
    <row r="7575">
      <c r="A7575" s="5" t="n">
        <v>44910</v>
      </c>
      <c r="B7575" t="inlineStr">
        <is>
          <t>Medium</t>
        </is>
      </c>
      <c r="C7575" t="n">
        <v>-1</v>
      </c>
      <c r="D7575" t="n">
        <v>-11.2</v>
      </c>
      <c r="E7575">
        <f>D7575-C7575</f>
        <v/>
      </c>
      <c r="F7575">
        <f>ROW()-ROW($A$7480)</f>
        <v/>
      </c>
      <c r="G7575">
        <f>AVERAGE($E$7480:$E$7574)</f>
        <v/>
      </c>
      <c r="H7575" s="6">
        <f>STDEV($E$7480:$E$7574)</f>
        <v/>
      </c>
      <c r="I7575" s="7">
        <f>MIN(MAX((E7575-G7575)/IF(H7575&gt;1e-12,H7575,NA()),-8.0),8.0)</f>
        <v/>
      </c>
      <c r="J7575">
        <f>IF(NOT(ISNA(I7575)),IF(ABS(I7575)&gt;=0.5,"TRIGGER",""),"")</f>
        <v/>
      </c>
      <c r="K7575">
        <f>IF(J7575="TRIGGER",IF(I7575&gt;0,"LONG","SHORT"),"")</f>
        <v/>
      </c>
    </row>
    <row r="7576">
      <c r="A7576" s="5" t="n">
        <v>44943</v>
      </c>
      <c r="B7576" t="inlineStr">
        <is>
          <t>Medium</t>
        </is>
      </c>
      <c r="C7576" t="n">
        <v>-9</v>
      </c>
      <c r="D7576" t="n">
        <v>-32.9</v>
      </c>
      <c r="E7576">
        <f>D7576-C7576</f>
        <v/>
      </c>
      <c r="F7576">
        <f>ROW()-ROW($A$7480)</f>
        <v/>
      </c>
      <c r="G7576">
        <f>AVERAGE($E$7480:$E$7575)</f>
        <v/>
      </c>
      <c r="H7576" s="6">
        <f>STDEV($E$7480:$E$7575)</f>
        <v/>
      </c>
      <c r="I7576" s="7">
        <f>MIN(MAX((E7576-G7576)/IF(H7576&gt;1e-12,H7576,NA()),-8.0),8.0)</f>
        <v/>
      </c>
      <c r="J7576">
        <f>IF(NOT(ISNA(I7576)),IF(ABS(I7576)&gt;=0.5,"TRIGGER",""),"")</f>
        <v/>
      </c>
      <c r="K7576">
        <f>IF(J7576="TRIGGER",IF(I7576&gt;0,"LONG","SHORT"),"")</f>
        <v/>
      </c>
    </row>
    <row r="7577">
      <c r="A7577" s="5" t="n">
        <v>44972</v>
      </c>
      <c r="B7577" t="inlineStr">
        <is>
          <t>Medium</t>
        </is>
      </c>
      <c r="C7577" t="n">
        <v>-18</v>
      </c>
      <c r="D7577" t="n">
        <v>-5.8</v>
      </c>
      <c r="E7577">
        <f>D7577-C7577</f>
        <v/>
      </c>
      <c r="F7577">
        <f>ROW()-ROW($A$7480)</f>
        <v/>
      </c>
      <c r="G7577">
        <f>AVERAGE($E$7480:$E$7576)</f>
        <v/>
      </c>
      <c r="H7577" s="6">
        <f>STDEV($E$7480:$E$7576)</f>
        <v/>
      </c>
      <c r="I7577" s="7">
        <f>MIN(MAX((E7577-G7577)/IF(H7577&gt;1e-12,H7577,NA()),-8.0),8.0)</f>
        <v/>
      </c>
      <c r="J7577">
        <f>IF(NOT(ISNA(I7577)),IF(ABS(I7577)&gt;=0.5,"TRIGGER",""),"")</f>
        <v/>
      </c>
      <c r="K7577">
        <f>IF(J7577="TRIGGER",IF(I7577&gt;0,"LONG","SHORT"),"")</f>
        <v/>
      </c>
    </row>
    <row r="7578">
      <c r="A7578" s="5" t="n">
        <v>45000</v>
      </c>
      <c r="B7578" t="inlineStr">
        <is>
          <t>Medium</t>
        </is>
      </c>
      <c r="C7578" t="n">
        <v>-8</v>
      </c>
      <c r="D7578" t="n">
        <v>-24.6</v>
      </c>
      <c r="E7578">
        <f>D7578-C7578</f>
        <v/>
      </c>
      <c r="F7578">
        <f>ROW()-ROW($A$7480)</f>
        <v/>
      </c>
      <c r="G7578">
        <f>AVERAGE($E$7480:$E$7577)</f>
        <v/>
      </c>
      <c r="H7578" s="6">
        <f>STDEV($E$7480:$E$7577)</f>
        <v/>
      </c>
      <c r="I7578" s="7">
        <f>MIN(MAX((E7578-G7578)/IF(H7578&gt;1e-12,H7578,NA()),-8.0),8.0)</f>
        <v/>
      </c>
      <c r="J7578">
        <f>IF(NOT(ISNA(I7578)),IF(ABS(I7578)&gt;=0.5,"TRIGGER",""),"")</f>
        <v/>
      </c>
      <c r="K7578">
        <f>IF(J7578="TRIGGER",IF(I7578&gt;0,"LONG","SHORT"),"")</f>
        <v/>
      </c>
    </row>
    <row r="7579">
      <c r="A7579" s="5" t="n">
        <v>45033</v>
      </c>
      <c r="B7579" t="inlineStr">
        <is>
          <t>Medium</t>
        </is>
      </c>
      <c r="C7579" t="n">
        <v>-18</v>
      </c>
      <c r="D7579" t="n">
        <v>10.8</v>
      </c>
      <c r="E7579">
        <f>D7579-C7579</f>
        <v/>
      </c>
      <c r="F7579">
        <f>ROW()-ROW($A$7480)</f>
        <v/>
      </c>
      <c r="G7579">
        <f>AVERAGE($E$7480:$E$7578)</f>
        <v/>
      </c>
      <c r="H7579" s="6">
        <f>STDEV($E$7480:$E$7578)</f>
        <v/>
      </c>
      <c r="I7579" s="7">
        <f>MIN(MAX((E7579-G7579)/IF(H7579&gt;1e-12,H7579,NA()),-8.0),8.0)</f>
        <v/>
      </c>
      <c r="J7579">
        <f>IF(NOT(ISNA(I7579)),IF(ABS(I7579)&gt;=0.5,"TRIGGER",""),"")</f>
        <v/>
      </c>
      <c r="K7579">
        <f>IF(J7579="TRIGGER",IF(I7579&gt;0,"LONG","SHORT"),"")</f>
        <v/>
      </c>
    </row>
    <row r="7580">
      <c r="A7580" s="5" t="n">
        <v>45061</v>
      </c>
      <c r="B7580" t="inlineStr">
        <is>
          <t>Medium</t>
        </is>
      </c>
      <c r="C7580" t="n">
        <v>-3.75</v>
      </c>
      <c r="D7580" t="n">
        <v>-31.8</v>
      </c>
      <c r="E7580">
        <f>D7580-C7580</f>
        <v/>
      </c>
      <c r="F7580">
        <f>ROW()-ROW($A$7480)</f>
        <v/>
      </c>
      <c r="G7580">
        <f>AVERAGE($E$7480:$E$7579)</f>
        <v/>
      </c>
      <c r="H7580" s="6">
        <f>STDEV($E$7480:$E$7579)</f>
        <v/>
      </c>
      <c r="I7580" s="7">
        <f>MIN(MAX((E7580-G7580)/IF(H7580&gt;1e-12,H7580,NA()),-8.0),8.0)</f>
        <v/>
      </c>
      <c r="J7580">
        <f>IF(NOT(ISNA(I7580)),IF(ABS(I7580)&gt;=0.5,"TRIGGER",""),"")</f>
        <v/>
      </c>
      <c r="K7580">
        <f>IF(J7580="TRIGGER",IF(I7580&gt;0,"LONG","SHORT"),"")</f>
        <v/>
      </c>
    </row>
    <row r="7581">
      <c r="A7581" s="5" t="n">
        <v>45092</v>
      </c>
      <c r="B7581" t="inlineStr">
        <is>
          <t>Medium</t>
        </is>
      </c>
      <c r="C7581" t="n">
        <v>-15.1</v>
      </c>
      <c r="D7581" t="n">
        <v>6.6</v>
      </c>
      <c r="E7581">
        <f>D7581-C7581</f>
        <v/>
      </c>
      <c r="F7581">
        <f>ROW()-ROW($A$7480)</f>
        <v/>
      </c>
      <c r="G7581">
        <f>AVERAGE($E$7480:$E$7580)</f>
        <v/>
      </c>
      <c r="H7581" s="6">
        <f>STDEV($E$7480:$E$7580)</f>
        <v/>
      </c>
      <c r="I7581" s="7">
        <f>MIN(MAX((E7581-G7581)/IF(H7581&gt;1e-12,H7581,NA()),-8.0),8.0)</f>
        <v/>
      </c>
      <c r="J7581">
        <f>IF(NOT(ISNA(I7581)),IF(ABS(I7581)&gt;=0.5,"TRIGGER",""),"")</f>
        <v/>
      </c>
      <c r="K7581">
        <f>IF(J7581="TRIGGER",IF(I7581&gt;0,"LONG","SHORT"),"")</f>
        <v/>
      </c>
    </row>
    <row r="7582">
      <c r="A7582" s="5" t="n">
        <v>45124</v>
      </c>
      <c r="B7582" t="inlineStr">
        <is>
          <t>Medium</t>
        </is>
      </c>
      <c r="C7582" t="n">
        <v>-4.3</v>
      </c>
      <c r="D7582" t="n">
        <v>1.1</v>
      </c>
      <c r="E7582">
        <f>D7582-C7582</f>
        <v/>
      </c>
      <c r="F7582">
        <f>ROW()-ROW($A$7480)</f>
        <v/>
      </c>
      <c r="G7582">
        <f>AVERAGE($E$7480:$E$7581)</f>
        <v/>
      </c>
      <c r="H7582" s="6">
        <f>STDEV($E$7480:$E$7581)</f>
        <v/>
      </c>
      <c r="I7582" s="7">
        <f>MIN(MAX((E7582-G7582)/IF(H7582&gt;1e-12,H7582,NA()),-8.0),8.0)</f>
        <v/>
      </c>
      <c r="J7582">
        <f>IF(NOT(ISNA(I7582)),IF(ABS(I7582)&gt;=0.5,"TRIGGER",""),"")</f>
        <v/>
      </c>
      <c r="K7582">
        <f>IF(J7582="TRIGGER",IF(I7582&gt;0,"LONG","SHORT"),"")</f>
        <v/>
      </c>
    </row>
    <row r="7583">
      <c r="A7583" s="5" t="n">
        <v>45153</v>
      </c>
      <c r="B7583" t="inlineStr">
        <is>
          <t>Medium</t>
        </is>
      </c>
      <c r="C7583" t="n">
        <v>-1</v>
      </c>
      <c r="D7583" t="n">
        <v>-19</v>
      </c>
      <c r="E7583">
        <f>D7583-C7583</f>
        <v/>
      </c>
      <c r="F7583">
        <f>ROW()-ROW($A$7480)</f>
        <v/>
      </c>
      <c r="G7583">
        <f>AVERAGE($E$7480:$E$7582)</f>
        <v/>
      </c>
      <c r="H7583" s="6">
        <f>STDEV($E$7480:$E$7582)</f>
        <v/>
      </c>
      <c r="I7583" s="7">
        <f>MIN(MAX((E7583-G7583)/IF(H7583&gt;1e-12,H7583,NA()),-8.0),8.0)</f>
        <v/>
      </c>
      <c r="J7583">
        <f>IF(NOT(ISNA(I7583)),IF(ABS(I7583)&gt;=0.5,"TRIGGER",""),"")</f>
        <v/>
      </c>
      <c r="K7583">
        <f>IF(J7583="TRIGGER",IF(I7583&gt;0,"LONG","SHORT"),"")</f>
        <v/>
      </c>
    </row>
    <row r="7584">
      <c r="A7584" s="5" t="n">
        <v>45184</v>
      </c>
      <c r="B7584" t="inlineStr">
        <is>
          <t>Medium</t>
        </is>
      </c>
      <c r="C7584" t="n">
        <v>-10</v>
      </c>
      <c r="D7584" t="n">
        <v>1.9</v>
      </c>
      <c r="E7584">
        <f>D7584-C7584</f>
        <v/>
      </c>
      <c r="F7584">
        <f>ROW()-ROW($A$7480)</f>
        <v/>
      </c>
      <c r="G7584">
        <f>AVERAGE($E$7480:$E$7583)</f>
        <v/>
      </c>
      <c r="H7584" s="6">
        <f>STDEV($E$7480:$E$7583)</f>
        <v/>
      </c>
      <c r="I7584" s="7">
        <f>MIN(MAX((E7584-G7584)/IF(H7584&gt;1e-12,H7584,NA()),-8.0),8.0)</f>
        <v/>
      </c>
      <c r="J7584">
        <f>IF(NOT(ISNA(I7584)),IF(ABS(I7584)&gt;=0.5,"TRIGGER",""),"")</f>
        <v/>
      </c>
      <c r="K7584">
        <f>IF(J7584="TRIGGER",IF(I7584&gt;0,"LONG","SHORT"),"")</f>
        <v/>
      </c>
    </row>
    <row r="7585">
      <c r="A7585" s="5" t="n">
        <v>45215</v>
      </c>
      <c r="B7585" t="inlineStr">
        <is>
          <t>Medium</t>
        </is>
      </c>
      <c r="C7585" t="n">
        <v>-7</v>
      </c>
      <c r="D7585" t="n">
        <v>-4.6</v>
      </c>
      <c r="E7585">
        <f>D7585-C7585</f>
        <v/>
      </c>
      <c r="F7585">
        <f>ROW()-ROW($A$7480)</f>
        <v/>
      </c>
      <c r="G7585">
        <f>AVERAGE($E$7480:$E$7584)</f>
        <v/>
      </c>
      <c r="H7585" s="6">
        <f>STDEV($E$7480:$E$7584)</f>
        <v/>
      </c>
      <c r="I7585" s="7">
        <f>MIN(MAX((E7585-G7585)/IF(H7585&gt;1e-12,H7585,NA()),-8.0),8.0)</f>
        <v/>
      </c>
      <c r="J7585">
        <f>IF(NOT(ISNA(I7585)),IF(ABS(I7585)&gt;=0.5,"TRIGGER",""),"")</f>
        <v/>
      </c>
      <c r="K7585">
        <f>IF(J7585="TRIGGER",IF(I7585&gt;0,"LONG","SHORT"),"")</f>
        <v/>
      </c>
    </row>
    <row r="7586">
      <c r="A7586" s="5" t="n">
        <v>45245</v>
      </c>
      <c r="B7586" t="inlineStr">
        <is>
          <t>Medium</t>
        </is>
      </c>
      <c r="C7586" t="n">
        <v>-2.8</v>
      </c>
      <c r="D7586" t="n">
        <v>9.1</v>
      </c>
      <c r="E7586">
        <f>D7586-C7586</f>
        <v/>
      </c>
      <c r="F7586">
        <f>ROW()-ROW($A$7480)</f>
        <v/>
      </c>
      <c r="G7586">
        <f>AVERAGE($E$7480:$E$7585)</f>
        <v/>
      </c>
      <c r="H7586" s="6">
        <f>STDEV($E$7480:$E$7585)</f>
        <v/>
      </c>
      <c r="I7586" s="7">
        <f>MIN(MAX((E7586-G7586)/IF(H7586&gt;1e-12,H7586,NA()),-8.0),8.0)</f>
        <v/>
      </c>
      <c r="J7586">
        <f>IF(NOT(ISNA(I7586)),IF(ABS(I7586)&gt;=0.5,"TRIGGER",""),"")</f>
        <v/>
      </c>
      <c r="K7586">
        <f>IF(J7586="TRIGGER",IF(I7586&gt;0,"LONG","SHORT"),"")</f>
        <v/>
      </c>
    </row>
    <row r="7587">
      <c r="A7587" s="5" t="n">
        <v>45275</v>
      </c>
      <c r="B7587" t="inlineStr">
        <is>
          <t>Medium</t>
        </is>
      </c>
      <c r="C7587" t="n">
        <v>2</v>
      </c>
      <c r="D7587" t="n">
        <v>-14.5</v>
      </c>
      <c r="E7587">
        <f>D7587-C7587</f>
        <v/>
      </c>
      <c r="F7587">
        <f>ROW()-ROW($A$7480)</f>
        <v/>
      </c>
      <c r="G7587">
        <f>AVERAGE($E$7480:$E$7586)</f>
        <v/>
      </c>
      <c r="H7587" s="6">
        <f>STDEV($E$7480:$E$7586)</f>
        <v/>
      </c>
      <c r="I7587" s="7">
        <f>MIN(MAX((E7587-G7587)/IF(H7587&gt;1e-12,H7587,NA()),-8.0),8.0)</f>
        <v/>
      </c>
      <c r="J7587">
        <f>IF(NOT(ISNA(I7587)),IF(ABS(I7587)&gt;=0.5,"TRIGGER",""),"")</f>
        <v/>
      </c>
      <c r="K7587">
        <f>IF(J7587="TRIGGER",IF(I7587&gt;0,"LONG","SHORT"),"")</f>
        <v/>
      </c>
    </row>
    <row r="7588">
      <c r="A7588" s="5" t="n">
        <v>45307</v>
      </c>
      <c r="B7588" t="inlineStr">
        <is>
          <t>Medium</t>
        </is>
      </c>
      <c r="C7588" t="n">
        <v>-5</v>
      </c>
      <c r="D7588" t="n">
        <v>-43.7</v>
      </c>
      <c r="E7588">
        <f>D7588-C7588</f>
        <v/>
      </c>
      <c r="F7588">
        <f>ROW()-ROW($A$7480)</f>
        <v/>
      </c>
      <c r="G7588">
        <f>AVERAGE($E$7480:$E$7587)</f>
        <v/>
      </c>
      <c r="H7588" s="6">
        <f>STDEV($E$7480:$E$7587)</f>
        <v/>
      </c>
      <c r="I7588" s="7">
        <f>MIN(MAX((E7588-G7588)/IF(H7588&gt;1e-12,H7588,NA()),-8.0),8.0)</f>
        <v/>
      </c>
      <c r="J7588">
        <f>IF(NOT(ISNA(I7588)),IF(ABS(I7588)&gt;=0.5,"TRIGGER",""),"")</f>
        <v/>
      </c>
      <c r="K7588">
        <f>IF(J7588="TRIGGER",IF(I7588&gt;0,"LONG","SHORT"),"")</f>
        <v/>
      </c>
    </row>
    <row r="7589">
      <c r="A7589" s="5" t="n">
        <v>45337</v>
      </c>
      <c r="B7589" t="inlineStr">
        <is>
          <t>Medium</t>
        </is>
      </c>
      <c r="C7589" t="n">
        <v>-15</v>
      </c>
      <c r="D7589" t="n">
        <v>-2.4</v>
      </c>
      <c r="E7589">
        <f>D7589-C7589</f>
        <v/>
      </c>
      <c r="F7589">
        <f>ROW()-ROW($A$7480)</f>
        <v/>
      </c>
      <c r="G7589">
        <f>AVERAGE($E$7480:$E$7588)</f>
        <v/>
      </c>
      <c r="H7589" s="6">
        <f>STDEV($E$7480:$E$7588)</f>
        <v/>
      </c>
      <c r="I7589" s="7">
        <f>MIN(MAX((E7589-G7589)/IF(H7589&gt;1e-12,H7589,NA()),-8.0),8.0)</f>
        <v/>
      </c>
      <c r="J7589">
        <f>IF(NOT(ISNA(I7589)),IF(ABS(I7589)&gt;=0.5,"TRIGGER",""),"")</f>
        <v/>
      </c>
      <c r="K7589">
        <f>IF(J7589="TRIGGER",IF(I7589&gt;0,"LONG","SHORT"),"")</f>
        <v/>
      </c>
    </row>
    <row r="7590">
      <c r="A7590" s="5" t="n">
        <v>45366</v>
      </c>
      <c r="B7590" t="inlineStr">
        <is>
          <t>Medium</t>
        </is>
      </c>
      <c r="C7590" t="n">
        <v>-7</v>
      </c>
      <c r="D7590" t="n">
        <v>-20.9</v>
      </c>
      <c r="E7590">
        <f>D7590-C7590</f>
        <v/>
      </c>
      <c r="F7590">
        <f>ROW()-ROW($A$7480)</f>
        <v/>
      </c>
      <c r="G7590">
        <f>AVERAGE($E$7480:$E$7589)</f>
        <v/>
      </c>
      <c r="H7590" s="6">
        <f>STDEV($E$7480:$E$7589)</f>
        <v/>
      </c>
      <c r="I7590" s="7">
        <f>MIN(MAX((E7590-G7590)/IF(H7590&gt;1e-12,H7590,NA()),-8.0),8.0)</f>
        <v/>
      </c>
      <c r="J7590">
        <f>IF(NOT(ISNA(I7590)),IF(ABS(I7590)&gt;=0.5,"TRIGGER",""),"")</f>
        <v/>
      </c>
      <c r="K7590">
        <f>IF(J7590="TRIGGER",IF(I7590&gt;0,"LONG","SHORT"),"")</f>
        <v/>
      </c>
    </row>
    <row r="7591">
      <c r="A7591" s="5" t="n">
        <v>45397</v>
      </c>
      <c r="B7591" t="inlineStr">
        <is>
          <t>Medium</t>
        </is>
      </c>
      <c r="C7591" t="n">
        <v>-9</v>
      </c>
      <c r="D7591" t="n">
        <v>-14.3</v>
      </c>
      <c r="E7591">
        <f>D7591-C7591</f>
        <v/>
      </c>
      <c r="F7591">
        <f>ROW()-ROW($A$7480)</f>
        <v/>
      </c>
      <c r="G7591">
        <f>AVERAGE($E$7480:$E$7590)</f>
        <v/>
      </c>
      <c r="H7591" s="6">
        <f>STDEV($E$7480:$E$7590)</f>
        <v/>
      </c>
      <c r="I7591" s="7">
        <f>MIN(MAX((E7591-G7591)/IF(H7591&gt;1e-12,H7591,NA()),-8.0),8.0)</f>
        <v/>
      </c>
      <c r="J7591">
        <f>IF(NOT(ISNA(I7591)),IF(ABS(I7591)&gt;=0.5,"TRIGGER",""),"")</f>
        <v/>
      </c>
      <c r="K7591">
        <f>IF(J7591="TRIGGER",IF(I7591&gt;0,"LONG","SHORT"),"")</f>
        <v/>
      </c>
    </row>
    <row r="7592">
      <c r="A7592" s="5" t="n">
        <v>45427</v>
      </c>
      <c r="B7592" t="inlineStr">
        <is>
          <t>Medium</t>
        </is>
      </c>
      <c r="C7592" t="n">
        <v>-10</v>
      </c>
      <c r="D7592" t="n">
        <v>-15.6</v>
      </c>
      <c r="E7592">
        <f>D7592-C7592</f>
        <v/>
      </c>
      <c r="F7592">
        <f>ROW()-ROW($A$7480)</f>
        <v/>
      </c>
      <c r="G7592">
        <f>AVERAGE($E$7480:$E$7591)</f>
        <v/>
      </c>
      <c r="H7592" s="6">
        <f>STDEV($E$7480:$E$7591)</f>
        <v/>
      </c>
      <c r="I7592" s="7">
        <f>MIN(MAX((E7592-G7592)/IF(H7592&gt;1e-12,H7592,NA()),-8.0),8.0)</f>
        <v/>
      </c>
      <c r="J7592">
        <f>IF(NOT(ISNA(I7592)),IF(ABS(I7592)&gt;=0.5,"TRIGGER",""),"")</f>
        <v/>
      </c>
      <c r="K7592">
        <f>IF(J7592="TRIGGER",IF(I7592&gt;0,"LONG","SHORT"),"")</f>
        <v/>
      </c>
    </row>
    <row r="7593">
      <c r="A7593" s="5" t="n">
        <v>45460</v>
      </c>
      <c r="B7593" t="inlineStr">
        <is>
          <t>Medium</t>
        </is>
      </c>
      <c r="C7593" t="n">
        <v>-9</v>
      </c>
      <c r="D7593" t="n">
        <v>-6</v>
      </c>
      <c r="E7593">
        <f>D7593-C7593</f>
        <v/>
      </c>
      <c r="F7593">
        <f>ROW()-ROW($A$7480)</f>
        <v/>
      </c>
      <c r="G7593">
        <f>AVERAGE($E$7480:$E$7592)</f>
        <v/>
      </c>
      <c r="H7593" s="6">
        <f>STDEV($E$7480:$E$7592)</f>
        <v/>
      </c>
      <c r="I7593" s="7">
        <f>MIN(MAX((E7593-G7593)/IF(H7593&gt;1e-12,H7593,NA()),-8.0),8.0)</f>
        <v/>
      </c>
      <c r="J7593">
        <f>IF(NOT(ISNA(I7593)),IF(ABS(I7593)&gt;=0.5,"TRIGGER",""),"")</f>
        <v/>
      </c>
      <c r="K7593">
        <f>IF(J7593="TRIGGER",IF(I7593&gt;0,"LONG","SHORT"),"")</f>
        <v/>
      </c>
    </row>
    <row r="7594">
      <c r="A7594" s="5" t="n">
        <v>45488</v>
      </c>
      <c r="B7594" t="inlineStr">
        <is>
          <t>Medium</t>
        </is>
      </c>
      <c r="C7594" t="n">
        <v>-6</v>
      </c>
      <c r="D7594" t="n">
        <v>-6.6</v>
      </c>
      <c r="E7594">
        <f>D7594-C7594</f>
        <v/>
      </c>
      <c r="F7594">
        <f>ROW()-ROW($A$7480)</f>
        <v/>
      </c>
      <c r="G7594">
        <f>AVERAGE($E$7480:$E$7593)</f>
        <v/>
      </c>
      <c r="H7594" s="6">
        <f>STDEV($E$7480:$E$7593)</f>
        <v/>
      </c>
      <c r="I7594" s="7">
        <f>MIN(MAX((E7594-G7594)/IF(H7594&gt;1e-12,H7594,NA()),-8.0),8.0)</f>
        <v/>
      </c>
      <c r="J7594">
        <f>IF(NOT(ISNA(I7594)),IF(ABS(I7594)&gt;=0.5,"TRIGGER",""),"")</f>
        <v/>
      </c>
      <c r="K7594">
        <f>IF(J7594="TRIGGER",IF(I7594&gt;0,"LONG","SHORT"),"")</f>
        <v/>
      </c>
    </row>
    <row r="7595">
      <c r="A7595" s="5" t="n">
        <v>45519</v>
      </c>
      <c r="B7595" t="inlineStr">
        <is>
          <t>Medium</t>
        </is>
      </c>
      <c r="C7595" t="n">
        <v>-6</v>
      </c>
      <c r="D7595" t="n">
        <v>-4.7</v>
      </c>
      <c r="E7595">
        <f>D7595-C7595</f>
        <v/>
      </c>
      <c r="F7595">
        <f>ROW()-ROW($A$7480)</f>
        <v/>
      </c>
      <c r="G7595">
        <f>AVERAGE($E$7480:$E$7594)</f>
        <v/>
      </c>
      <c r="H7595" s="6">
        <f>STDEV($E$7480:$E$7594)</f>
        <v/>
      </c>
      <c r="I7595" s="7">
        <f>MIN(MAX((E7595-G7595)/IF(H7595&gt;1e-12,H7595,NA()),-8.0),8.0)</f>
        <v/>
      </c>
      <c r="J7595">
        <f>IF(NOT(ISNA(I7595)),IF(ABS(I7595)&gt;=0.5,"TRIGGER",""),"")</f>
        <v/>
      </c>
      <c r="K7595">
        <f>IF(J7595="TRIGGER",IF(I7595&gt;0,"LONG","SHORT"),"")</f>
        <v/>
      </c>
    </row>
    <row r="7596">
      <c r="A7596" s="5" t="n">
        <v>45551</v>
      </c>
      <c r="B7596" t="inlineStr">
        <is>
          <t>Medium</t>
        </is>
      </c>
      <c r="C7596" t="n">
        <v>-3.9</v>
      </c>
      <c r="D7596" t="n">
        <v>11.5</v>
      </c>
      <c r="E7596">
        <f>D7596-C7596</f>
        <v/>
      </c>
      <c r="F7596">
        <f>ROW()-ROW($A$7480)</f>
        <v/>
      </c>
      <c r="G7596">
        <f>AVERAGE($E$7480:$E$7595)</f>
        <v/>
      </c>
      <c r="H7596" s="6">
        <f>STDEV($E$7480:$E$7595)</f>
        <v/>
      </c>
      <c r="I7596" s="7">
        <f>MIN(MAX((E7596-G7596)/IF(H7596&gt;1e-12,H7596,NA()),-8.0),8.0)</f>
        <v/>
      </c>
      <c r="J7596">
        <f>IF(NOT(ISNA(I7596)),IF(ABS(I7596)&gt;=0.5,"TRIGGER",""),"")</f>
        <v/>
      </c>
      <c r="K7596">
        <f>IF(J7596="TRIGGER",IF(I7596&gt;0,"LONG","SHORT"),"")</f>
        <v/>
      </c>
    </row>
    <row r="7597">
      <c r="A7597" s="5" t="n">
        <v>45580</v>
      </c>
      <c r="B7597" t="inlineStr">
        <is>
          <t>Medium</t>
        </is>
      </c>
      <c r="C7597" t="n">
        <v>3.8</v>
      </c>
      <c r="D7597" t="n">
        <v>-11.9</v>
      </c>
      <c r="E7597">
        <f>D7597-C7597</f>
        <v/>
      </c>
      <c r="F7597">
        <f>ROW()-ROW($A$7480)</f>
        <v/>
      </c>
      <c r="G7597">
        <f>AVERAGE($E$7480:$E$7596)</f>
        <v/>
      </c>
      <c r="H7597" s="6">
        <f>STDEV($E$7480:$E$7596)</f>
        <v/>
      </c>
      <c r="I7597" s="7">
        <f>MIN(MAX((E7597-G7597)/IF(H7597&gt;1e-12,H7597,NA()),-8.0),8.0)</f>
        <v/>
      </c>
      <c r="J7597">
        <f>IF(NOT(ISNA(I7597)),IF(ABS(I7597)&gt;=0.5,"TRIGGER",""),"")</f>
        <v/>
      </c>
      <c r="K7597">
        <f>IF(J7597="TRIGGER",IF(I7597&gt;0,"LONG","SHORT"),"")</f>
        <v/>
      </c>
    </row>
    <row r="7598">
      <c r="A7598" s="5" t="n">
        <v>45611</v>
      </c>
      <c r="B7598" t="inlineStr">
        <is>
          <t>Medium</t>
        </is>
      </c>
      <c r="C7598" t="n">
        <v>-0.7</v>
      </c>
      <c r="D7598" t="n">
        <v>31.2</v>
      </c>
      <c r="E7598">
        <f>D7598-C7598</f>
        <v/>
      </c>
      <c r="F7598">
        <f>ROW()-ROW($A$7480)</f>
        <v/>
      </c>
      <c r="G7598">
        <f>AVERAGE($E$7480:$E$7597)</f>
        <v/>
      </c>
      <c r="H7598" s="6">
        <f>STDEV($E$7480:$E$7597)</f>
        <v/>
      </c>
      <c r="I7598" s="7">
        <f>MIN(MAX((E7598-G7598)/IF(H7598&gt;1e-12,H7598,NA()),-8.0),8.0)</f>
        <v/>
      </c>
      <c r="J7598">
        <f>IF(NOT(ISNA(I7598)),IF(ABS(I7598)&gt;=0.5,"TRIGGER",""),"")</f>
        <v/>
      </c>
      <c r="K7598">
        <f>IF(J7598="TRIGGER",IF(I7598&gt;0,"LONG","SHORT"),"")</f>
        <v/>
      </c>
    </row>
    <row r="7599">
      <c r="A7599" s="5" t="n">
        <v>45642</v>
      </c>
      <c r="B7599" t="inlineStr">
        <is>
          <t>Medium</t>
        </is>
      </c>
      <c r="C7599" t="n">
        <v>12</v>
      </c>
      <c r="D7599" t="n">
        <v>0.2</v>
      </c>
      <c r="E7599">
        <f>D7599-C7599</f>
        <v/>
      </c>
      <c r="F7599">
        <f>ROW()-ROW($A$7480)</f>
        <v/>
      </c>
      <c r="G7599">
        <f>AVERAGE($E$7480:$E$7598)</f>
        <v/>
      </c>
      <c r="H7599" s="6">
        <f>STDEV($E$7480:$E$7598)</f>
        <v/>
      </c>
      <c r="I7599" s="7">
        <f>MIN(MAX((E7599-G7599)/IF(H7599&gt;1e-12,H7599,NA()),-8.0),8.0)</f>
        <v/>
      </c>
      <c r="J7599">
        <f>IF(NOT(ISNA(I7599)),IF(ABS(I7599)&gt;=0.5,"TRIGGER",""),"")</f>
        <v/>
      </c>
      <c r="K7599">
        <f>IF(J7599="TRIGGER",IF(I7599&gt;0,"LONG","SHORT"),"")</f>
        <v/>
      </c>
    </row>
    <row r="7600">
      <c r="A7600" s="5" t="n">
        <v>45672</v>
      </c>
      <c r="B7600" t="inlineStr">
        <is>
          <t>Medium</t>
        </is>
      </c>
      <c r="C7600" t="n">
        <v>3</v>
      </c>
      <c r="D7600" t="n">
        <v>-12.6</v>
      </c>
      <c r="E7600">
        <f>D7600-C7600</f>
        <v/>
      </c>
      <c r="F7600">
        <f>ROW()-ROW($A$7480)</f>
        <v/>
      </c>
      <c r="G7600">
        <f>AVERAGE($E$7480:$E$7599)</f>
        <v/>
      </c>
      <c r="H7600" s="6">
        <f>STDEV($E$7480:$E$7599)</f>
        <v/>
      </c>
      <c r="I7600" s="7">
        <f>MIN(MAX((E7600-G7600)/IF(H7600&gt;1e-12,H7600,NA()),-8.0),8.0)</f>
        <v/>
      </c>
      <c r="J7600">
        <f>IF(NOT(ISNA(I7600)),IF(ABS(I7600)&gt;=0.5,"TRIGGER",""),"")</f>
        <v/>
      </c>
      <c r="K7600">
        <f>IF(J7600="TRIGGER",IF(I7600&gt;0,"LONG","SHORT"),"")</f>
        <v/>
      </c>
    </row>
    <row r="7601">
      <c r="A7601" s="5" t="n">
        <v>45706</v>
      </c>
      <c r="B7601" t="inlineStr">
        <is>
          <t>Medium</t>
        </is>
      </c>
      <c r="C7601" t="n">
        <v>-1</v>
      </c>
      <c r="D7601" t="n">
        <v>5.7</v>
      </c>
      <c r="E7601">
        <f>D7601-C7601</f>
        <v/>
      </c>
      <c r="F7601">
        <f>ROW()-ROW($A$7480)</f>
        <v/>
      </c>
      <c r="G7601">
        <f>AVERAGE($E$7480:$E$7600)</f>
        <v/>
      </c>
      <c r="H7601" s="6">
        <f>STDEV($E$7480:$E$7600)</f>
        <v/>
      </c>
      <c r="I7601" s="7">
        <f>MIN(MAX((E7601-G7601)/IF(H7601&gt;1e-12,H7601,NA()),-8.0),8.0)</f>
        <v/>
      </c>
      <c r="J7601">
        <f>IF(NOT(ISNA(I7601)),IF(ABS(I7601)&gt;=0.5,"TRIGGER",""),"")</f>
        <v/>
      </c>
      <c r="K7601">
        <f>IF(J7601="TRIGGER",IF(I7601&gt;0,"LONG","SHORT"),"")</f>
        <v/>
      </c>
    </row>
    <row r="7602">
      <c r="A7602" s="5" t="n">
        <v>45733</v>
      </c>
      <c r="B7602" t="inlineStr">
        <is>
          <t>Medium</t>
        </is>
      </c>
      <c r="C7602" t="n">
        <v>-0.75</v>
      </c>
      <c r="D7602" t="n">
        <v>-20</v>
      </c>
      <c r="E7602">
        <f>D7602-C7602</f>
        <v/>
      </c>
      <c r="F7602">
        <f>ROW()-ROW($A$7480)</f>
        <v/>
      </c>
      <c r="G7602">
        <f>AVERAGE($E$7480:$E$7601)</f>
        <v/>
      </c>
      <c r="H7602" s="6">
        <f>STDEV($E$7480:$E$7601)</f>
        <v/>
      </c>
      <c r="I7602" s="7">
        <f>MIN(MAX((E7602-G7602)/IF(H7602&gt;1e-12,H7602,NA()),-8.0),8.0)</f>
        <v/>
      </c>
      <c r="J7602">
        <f>IF(NOT(ISNA(I7602)),IF(ABS(I7602)&gt;=0.5,"TRIGGER",""),"")</f>
        <v/>
      </c>
      <c r="K7602">
        <f>IF(J7602="TRIGGER",IF(I7602&gt;0,"LONG","SHORT"),"")</f>
        <v/>
      </c>
    </row>
    <row r="7603">
      <c r="A7603" s="5" t="n">
        <v>45762</v>
      </c>
      <c r="B7603" t="inlineStr">
        <is>
          <t>Medium</t>
        </is>
      </c>
      <c r="C7603" t="n">
        <v>-14.5</v>
      </c>
      <c r="D7603" t="n">
        <v>-8.1</v>
      </c>
      <c r="E7603">
        <f>D7603-C7603</f>
        <v/>
      </c>
      <c r="F7603">
        <f>ROW()-ROW($A$7480)</f>
        <v/>
      </c>
      <c r="G7603">
        <f>AVERAGE($E$7480:$E$7602)</f>
        <v/>
      </c>
      <c r="H7603" s="6">
        <f>STDEV($E$7480:$E$7602)</f>
        <v/>
      </c>
      <c r="I7603" s="7">
        <f>MIN(MAX((E7603-G7603)/IF(H7603&gt;1e-12,H7603,NA()),-8.0),8.0)</f>
        <v/>
      </c>
      <c r="J7603">
        <f>IF(NOT(ISNA(I7603)),IF(ABS(I7603)&gt;=0.5,"TRIGGER",""),"")</f>
        <v/>
      </c>
      <c r="K7603">
        <f>IF(J7603="TRIGGER",IF(I7603&gt;0,"LONG","SHORT"),"")</f>
        <v/>
      </c>
    </row>
    <row r="7604">
      <c r="A7604" s="5" t="n">
        <v>45792</v>
      </c>
      <c r="B7604" t="inlineStr">
        <is>
          <t>Medium</t>
        </is>
      </c>
      <c r="C7604" t="n">
        <v>-10</v>
      </c>
      <c r="D7604" t="n">
        <v>-9.199999999999999</v>
      </c>
      <c r="E7604">
        <f>D7604-C7604</f>
        <v/>
      </c>
      <c r="F7604">
        <f>ROW()-ROW($A$7480)</f>
        <v/>
      </c>
      <c r="G7604">
        <f>AVERAGE($E$7480:$E$7603)</f>
        <v/>
      </c>
      <c r="H7604" s="6">
        <f>STDEV($E$7480:$E$7603)</f>
        <v/>
      </c>
      <c r="I7604" s="7">
        <f>MIN(MAX((E7604-G7604)/IF(H7604&gt;1e-12,H7604,NA()),-8.0),8.0)</f>
        <v/>
      </c>
      <c r="J7604">
        <f>IF(NOT(ISNA(I7604)),IF(ABS(I7604)&gt;=0.5,"TRIGGER",""),"")</f>
        <v/>
      </c>
      <c r="K7604">
        <f>IF(J7604="TRIGGER",IF(I7604&gt;0,"LONG","SHORT"),"")</f>
        <v/>
      </c>
    </row>
    <row r="7605">
      <c r="A7605" s="5" t="n">
        <v>45824</v>
      </c>
      <c r="B7605" t="inlineStr">
        <is>
          <t>Medium</t>
        </is>
      </c>
      <c r="C7605" t="n">
        <v>-5.5</v>
      </c>
      <c r="D7605" t="n">
        <v>-16</v>
      </c>
      <c r="E7605">
        <f>D7605-C7605</f>
        <v/>
      </c>
      <c r="F7605">
        <f>ROW()-ROW($A$7480)</f>
        <v/>
      </c>
      <c r="G7605">
        <f>AVERAGE($E$7480:$E$7604)</f>
        <v/>
      </c>
      <c r="H7605" s="6">
        <f>STDEV($E$7480:$E$7604)</f>
        <v/>
      </c>
      <c r="I7605" s="7">
        <f>MIN(MAX((E7605-G7605)/IF(H7605&gt;1e-12,H7605,NA()),-8.0),8.0)</f>
        <v/>
      </c>
      <c r="J7605">
        <f>IF(NOT(ISNA(I7605)),IF(ABS(I7605)&gt;=0.5,"TRIGGER",""),"")</f>
        <v/>
      </c>
      <c r="K7605">
        <f>IF(J7605="TRIGGER",IF(I7605&gt;0,"LONG","SHORT"),"")</f>
        <v/>
      </c>
    </row>
    <row r="7606">
      <c r="A7606" s="5" t="n">
        <v>45853</v>
      </c>
      <c r="B7606" t="inlineStr">
        <is>
          <t>Medium</t>
        </is>
      </c>
      <c r="C7606" t="n">
        <v>-9</v>
      </c>
      <c r="D7606" t="n">
        <v>5.5</v>
      </c>
      <c r="E7606">
        <f>D7606-C7606</f>
        <v/>
      </c>
      <c r="F7606">
        <f>ROW()-ROW($A$7480)</f>
        <v/>
      </c>
      <c r="G7606">
        <f>AVERAGE($E$7480:$E$7605)</f>
        <v/>
      </c>
      <c r="H7606" s="6">
        <f>STDEV($E$7480:$E$7605)</f>
        <v/>
      </c>
      <c r="I7606" s="7">
        <f>MIN(MAX((E7606-G7606)/IF(H7606&gt;1e-12,H7606,NA()),-8.0),8.0)</f>
        <v/>
      </c>
      <c r="J7606">
        <f>IF(NOT(ISNA(I7606)),IF(ABS(I7606)&gt;=0.5,"TRIGGER",""),"")</f>
        <v/>
      </c>
      <c r="K7606">
        <f>IF(J7606="TRIGGER",IF(I7606&gt;0,"LONG","SHORT"),"")</f>
        <v/>
      </c>
    </row>
    <row r="7607">
      <c r="A7607" s="5" t="n">
        <v>45884</v>
      </c>
      <c r="B7607" t="inlineStr">
        <is>
          <t>Medium</t>
        </is>
      </c>
      <c r="C7607" t="n">
        <v>0</v>
      </c>
      <c r="D7607" t="n">
        <v>11.9</v>
      </c>
      <c r="E7607">
        <f>D7607-C7607</f>
        <v/>
      </c>
      <c r="F7607">
        <f>ROW()-ROW($A$7480)</f>
        <v/>
      </c>
      <c r="G7607">
        <f>AVERAGE($E$7480:$E$7606)</f>
        <v/>
      </c>
      <c r="H7607" s="6">
        <f>STDEV($E$7480:$E$7606)</f>
        <v/>
      </c>
      <c r="I7607" s="7">
        <f>MIN(MAX((E7607-G7607)/IF(H7607&gt;1e-12,H7607,NA()),-8.0),8.0)</f>
        <v/>
      </c>
      <c r="J7607">
        <f>IF(NOT(ISNA(I7607)),IF(ABS(I7607)&gt;=0.5,"TRIGGER",""),"")</f>
        <v/>
      </c>
      <c r="K7607">
        <f>IF(J7607="TRIGGER",IF(I7607&gt;0,"LONG","SHORT"),"")</f>
        <v/>
      </c>
    </row>
    <row r="7608">
      <c r="A7608" s="5" t="n">
        <v>45915</v>
      </c>
      <c r="B7608" t="inlineStr">
        <is>
          <t>Medium</t>
        </is>
      </c>
      <c r="C7608" t="n">
        <v>5</v>
      </c>
      <c r="D7608" t="n">
        <v>-8.699999999999999</v>
      </c>
      <c r="E7608">
        <f>D7608-C7608</f>
        <v/>
      </c>
      <c r="F7608">
        <f>ROW()-ROW($A$7480)</f>
        <v/>
      </c>
      <c r="G7608">
        <f>AVERAGE($E$7480:$E$7607)</f>
        <v/>
      </c>
      <c r="H7608" s="6">
        <f>STDEV($E$7480:$E$7607)</f>
        <v/>
      </c>
      <c r="I7608" s="7">
        <f>MIN(MAX((E7608-G7608)/IF(H7608&gt;1e-12,H7608,NA()),-8.0),8.0)</f>
        <v/>
      </c>
      <c r="J7608">
        <f>IF(NOT(ISNA(I7608)),IF(ABS(I7608)&gt;=0.5,"TRIGGER",""),"")</f>
        <v/>
      </c>
      <c r="K7608">
        <f>IF(J7608="TRIGGER",IF(I7608&gt;0,"LONG","SHORT"),"")</f>
        <v/>
      </c>
    </row>
    <row r="7609">
      <c r="A7609" s="5" t="n">
        <v>45945</v>
      </c>
      <c r="B7609" t="inlineStr">
        <is>
          <t>Medium</t>
        </is>
      </c>
      <c r="C7609" t="n">
        <v>-1</v>
      </c>
      <c r="D7609" t="n">
        <v>10.7</v>
      </c>
      <c r="E7609">
        <f>D7609-C7609</f>
        <v/>
      </c>
      <c r="F7609">
        <f>ROW()-ROW($A$7480)</f>
        <v/>
      </c>
      <c r="G7609">
        <f>AVERAGE($E$7480:$E$7608)</f>
        <v/>
      </c>
      <c r="H7609" s="6">
        <f>STDEV($E$7480:$E$7608)</f>
        <v/>
      </c>
      <c r="I7609" s="7">
        <f>MIN(MAX((E7609-G7609)/IF(H7609&gt;1e-12,H7609,NA()),-8.0),8.0)</f>
        <v/>
      </c>
      <c r="J7609">
        <f>IF(NOT(ISNA(I7609)),IF(ABS(I7609)&gt;=0.5,"TRIGGER",""),"")</f>
        <v/>
      </c>
      <c r="K7609">
        <f>IF(J7609="TRIGGER",IF(I7609&gt;0,"LONG","SHORT"),"")</f>
        <v/>
      </c>
    </row>
    <row r="7610">
      <c r="A7610" s="5" t="n">
        <v>45978</v>
      </c>
      <c r="B7610" t="inlineStr">
        <is>
          <t>Medium</t>
        </is>
      </c>
      <c r="C7610" t="n">
        <v>6</v>
      </c>
      <c r="D7610" t="n">
        <v>18.7</v>
      </c>
      <c r="E7610">
        <f>D7610-C7610</f>
        <v/>
      </c>
      <c r="F7610">
        <f>ROW()-ROW($A$7480)</f>
        <v/>
      </c>
      <c r="G7610">
        <f>AVERAGE($E$7480:$E$7609)</f>
        <v/>
      </c>
      <c r="H7610" s="6">
        <f>STDEV($E$7480:$E$7609)</f>
        <v/>
      </c>
      <c r="I7610" s="7">
        <f>MIN(MAX((E7610-G7610)/IF(H7610&gt;1e-12,H7610,NA()),-8.0),8.0)</f>
        <v/>
      </c>
      <c r="J7610">
        <f>IF(NOT(ISNA(I7610)),IF(ABS(I7610)&gt;=0.5,"TRIGGER",""),"")</f>
        <v/>
      </c>
      <c r="K7610">
        <f>IF(J7610="TRIGGER",IF(I7610&gt;0,"LONG","SHORT"),"")</f>
        <v/>
      </c>
    </row>
    <row r="7611">
      <c r="A7611" s="5" t="n">
        <v>46006</v>
      </c>
      <c r="B7611" t="inlineStr">
        <is>
          <t>Medium</t>
        </is>
      </c>
      <c r="C7611" t="n">
        <v>10</v>
      </c>
      <c r="D7611" t="n">
        <v>-3.9</v>
      </c>
      <c r="E7611">
        <f>D7611-C7611</f>
        <v/>
      </c>
      <c r="F7611">
        <f>ROW()-ROW($A$7480)</f>
        <v/>
      </c>
      <c r="G7611">
        <f>AVERAGE($E$7480:$E$7610)</f>
        <v/>
      </c>
      <c r="H7611" s="6">
        <f>STDEV($E$7480:$E$7610)</f>
        <v/>
      </c>
      <c r="I7611" s="7">
        <f>MIN(MAX((E7611-G7611)/IF(H7611&gt;1e-12,H7611,NA()),-8.0),8.0)</f>
        <v/>
      </c>
      <c r="J7611">
        <f>IF(NOT(ISNA(I7611)),IF(ABS(I7611)&gt;=0.5,"TRIGGER",""),"")</f>
        <v/>
      </c>
      <c r="K7611">
        <f>IF(J7611="TRIGGER",IF(I7611&gt;0,"LONG","SHORT"),"")</f>
        <v/>
      </c>
    </row>
    <row r="7612">
      <c r="A7612" s="5" t="n">
        <v>46037</v>
      </c>
      <c r="B7612" t="inlineStr">
        <is>
          <t>Medium</t>
        </is>
      </c>
      <c r="C7612" t="n">
        <v>1</v>
      </c>
      <c r="D7612" t="n">
        <v>7.7</v>
      </c>
      <c r="E7612">
        <f>D7612-C7612</f>
        <v/>
      </c>
      <c r="F7612">
        <f>ROW()-ROW($A$7480)</f>
        <v/>
      </c>
      <c r="G7612">
        <f>AVERAGE($E$7480:$E$7611)</f>
        <v/>
      </c>
      <c r="H7612" s="6">
        <f>STDEV($E$7480:$E$7611)</f>
        <v/>
      </c>
      <c r="I7612" s="7">
        <f>MIN(MAX((E7612-G7612)/IF(H7612&gt;1e-12,H7612,NA()),-8.0),8.0)</f>
        <v/>
      </c>
      <c r="J7612">
        <f>IF(NOT(ISNA(I7612)),IF(ABS(I7612)&gt;=0.5,"TRIGGER",""),"")</f>
        <v/>
      </c>
      <c r="K7612">
        <f>IF(J7612="TRIGGER",IF(I7612&gt;0,"LONG","SHORT"),"")</f>
        <v/>
      </c>
    </row>
    <row r="7613">
      <c r="A7613" s="5" t="n">
        <v>46070</v>
      </c>
      <c r="B7613" t="inlineStr">
        <is>
          <t>Medium</t>
        </is>
      </c>
      <c r="C7613" t="n">
        <v>7</v>
      </c>
      <c r="D7613" t="n">
        <v>7.1</v>
      </c>
      <c r="E7613">
        <f>D7613-C7613</f>
        <v/>
      </c>
      <c r="F7613">
        <f>ROW()-ROW($A$7480)</f>
        <v/>
      </c>
      <c r="G7613">
        <f>AVERAGE($E$7480:$E$7612)</f>
        <v/>
      </c>
      <c r="H7613" s="6">
        <f>STDEV($E$7480:$E$7612)</f>
        <v/>
      </c>
      <c r="I7613" s="7">
        <f>MIN(MAX((E7613-G7613)/IF(H7613&gt;1e-12,H7613,NA()),-8.0),8.0)</f>
        <v/>
      </c>
      <c r="J7613">
        <f>IF(NOT(ISNA(I7613)),IF(ABS(I7613)&gt;=0.5,"TRIGGER",""),"")</f>
        <v/>
      </c>
      <c r="K7613">
        <f>IF(J7613="TRIGGER",IF(I7613&gt;0,"LONG","SHORT"),"")</f>
        <v/>
      </c>
    </row>
    <row r="7614">
      <c r="A7614" s="5" t="n">
        <v>46097</v>
      </c>
      <c r="B7614" t="inlineStr">
        <is>
          <t>Medium</t>
        </is>
      </c>
      <c r="C7614" t="n">
        <v>3.2</v>
      </c>
      <c r="D7614" t="n">
        <v>-0.2</v>
      </c>
      <c r="E7614">
        <f>D7614-C7614</f>
        <v/>
      </c>
      <c r="F7614">
        <f>ROW()-ROW($A$7480)</f>
        <v/>
      </c>
      <c r="G7614">
        <f>AVERAGE($E$7480:$E$7613)</f>
        <v/>
      </c>
      <c r="H7614" s="6">
        <f>STDEV($E$7480:$E$7613)</f>
        <v/>
      </c>
      <c r="I7614" s="7">
        <f>MIN(MAX((E7614-G7614)/IF(H7614&gt;1e-12,H7614,NA()),-8.0),8.0)</f>
        <v/>
      </c>
      <c r="J7614">
        <f>IF(NOT(ISNA(I7614)),IF(ABS(I7614)&gt;=0.5,"TRIGGER",""),"")</f>
        <v/>
      </c>
      <c r="K7614">
        <f>IF(J7614="TRIGGER",IF(I7614&gt;0,"LONG","SHORT"),"")</f>
        <v/>
      </c>
    </row>
    <row r="7615">
      <c r="A7615" s="5" t="n">
        <v>46127</v>
      </c>
      <c r="B7615" t="inlineStr">
        <is>
          <t>Medium</t>
        </is>
      </c>
      <c r="C7615" t="n">
        <v>-0.5</v>
      </c>
      <c r="D7615" t="n">
        <v>11</v>
      </c>
      <c r="E7615">
        <f>D7615-C7615</f>
        <v/>
      </c>
      <c r="F7615">
        <f>ROW()-ROW($A$7480)</f>
        <v/>
      </c>
      <c r="G7615">
        <f>AVERAGE($E$7480:$E$7614)</f>
        <v/>
      </c>
      <c r="H7615" s="6">
        <f>STDEV($E$7480:$E$7614)</f>
        <v/>
      </c>
      <c r="I7615" s="7">
        <f>MIN(MAX((E7615-G7615)/IF(H7615&gt;1e-12,H7615,NA()),-8.0),8.0)</f>
        <v/>
      </c>
      <c r="J7615">
        <f>IF(NOT(ISNA(I7615)),IF(ABS(I7615)&gt;=0.5,"TRIGGER",""),"")</f>
        <v/>
      </c>
      <c r="K7615">
        <f>IF(J7615="TRIGGER",IF(I7615&gt;0,"LONG","SHORT"),"")</f>
        <v/>
      </c>
    </row>
    <row r="7616">
      <c r="A7616" s="5" t="n">
        <v>46157</v>
      </c>
      <c r="B7616" t="inlineStr">
        <is>
          <t>Medium</t>
        </is>
      </c>
      <c r="C7616" t="n">
        <v>7.5</v>
      </c>
      <c r="D7616" t="n">
        <v>19.6</v>
      </c>
      <c r="E7616">
        <f>D7616-C7616</f>
        <v/>
      </c>
      <c r="F7616">
        <f>ROW()-ROW($A$7480)</f>
        <v/>
      </c>
      <c r="G7616">
        <f>AVERAGE($E$7480:$E$7615)</f>
        <v/>
      </c>
      <c r="H7616" s="6">
        <f>STDEV($E$7480:$E$7615)</f>
        <v/>
      </c>
      <c r="I7616" s="7">
        <f>MIN(MAX((E7616-G7616)/IF(H7616&gt;1e-12,H7616,NA()),-8.0),8.0)</f>
        <v/>
      </c>
      <c r="J7616">
        <f>IF(NOT(ISNA(I7616)),IF(ABS(I7616)&gt;=0.5,"TRIGGER",""),"")</f>
        <v/>
      </c>
      <c r="K7616">
        <f>IF(J7616="TRIGGER",IF(I7616&gt;0,"LONG","SHORT"),"")</f>
        <v/>
      </c>
    </row>
    <row r="7617">
      <c r="A7617" s="5" t="n">
        <v>46188</v>
      </c>
      <c r="B7617" t="inlineStr">
        <is>
          <t>Medium</t>
        </is>
      </c>
      <c r="C7617" t="n">
        <v>14</v>
      </c>
      <c r="D7617" t="n">
        <v>5.7</v>
      </c>
      <c r="E7617">
        <f>D7617-C7617</f>
        <v/>
      </c>
      <c r="F7617">
        <f>ROW()-ROW($A$7480)</f>
        <v/>
      </c>
      <c r="G7617">
        <f>AVERAGE($E$7480:$E$7616)</f>
        <v/>
      </c>
      <c r="H7617" s="6">
        <f>STDEV($E$7480:$E$7616)</f>
        <v/>
      </c>
      <c r="I7617" s="7">
        <f>MIN(MAX((E7617-G7617)/IF(H7617&gt;1e-12,H7617,NA()),-8.0),8.0)</f>
        <v/>
      </c>
      <c r="J7617">
        <f>IF(NOT(ISNA(I7617)),IF(ABS(I7617)&gt;=0.5,"TRIGGER",""),"")</f>
        <v/>
      </c>
      <c r="K7617">
        <f>IF(J7617="TRIGGER",IF(I7617&gt;0,"LONG","SHORT"),"")</f>
        <v/>
      </c>
    </row>
    <row r="7618">
      <c r="A7618" s="5" t="n">
        <v>46218</v>
      </c>
      <c r="B7618" t="inlineStr">
        <is>
          <t>Medium</t>
        </is>
      </c>
      <c r="C7618" t="n">
        <v>8.800000000000001</v>
      </c>
      <c r="D7618" t="n">
        <v>15.6</v>
      </c>
      <c r="E7618">
        <f>D7618-C7618</f>
        <v/>
      </c>
      <c r="F7618">
        <f>ROW()-ROW($A$7480)</f>
        <v/>
      </c>
      <c r="G7618">
        <f>AVERAGE($E$7480:$E$7617)</f>
        <v/>
      </c>
      <c r="H7618" s="6">
        <f>STDEV($E$7480:$E$7617)</f>
        <v/>
      </c>
      <c r="I7618" s="7">
        <f>MIN(MAX((E7618-G7618)/IF(H7618&gt;1e-12,H7618,NA()),-8.0),8.0)</f>
        <v/>
      </c>
      <c r="J7618">
        <f>IF(NOT(ISNA(I7618)),IF(ABS(I7618)&gt;=0.5,"TRIGGER",""),"")</f>
        <v/>
      </c>
      <c r="K7618">
        <f>IF(J7618="TRIGGER",IF(I7618&gt;0,"LONG","SHORT"),"")</f>
        <v/>
      </c>
    </row>
    <row r="7619">
      <c r="A7619" s="3" t="inlineStr">
        <is>
          <t>Net Long-term TIC Flows  (71 events)</t>
        </is>
      </c>
      <c r="B7619" s="3" t="n"/>
      <c r="C7619" s="3" t="n"/>
      <c r="D7619" s="3" t="n"/>
      <c r="E7619" s="3" t="n"/>
      <c r="F7619" s="3" t="n"/>
      <c r="G7619" s="3" t="n"/>
      <c r="H7619" s="3" t="n"/>
      <c r="I7619" s="3" t="n"/>
      <c r="J7619" s="3" t="n"/>
      <c r="K7619" s="3" t="n"/>
    </row>
    <row r="7620">
      <c r="A7620" s="4" t="inlineStr">
        <is>
          <t>Date</t>
        </is>
      </c>
      <c r="B7620" s="4" t="inlineStr">
        <is>
          <t>Impact</t>
        </is>
      </c>
      <c r="C7620" s="4" t="inlineStr">
        <is>
          <t>Forecast</t>
        </is>
      </c>
      <c r="D7620" s="4" t="inlineStr">
        <is>
          <t>Actual</t>
        </is>
      </c>
      <c r="E7620" s="4" t="inlineStr">
        <is>
          <t>Surprise</t>
        </is>
      </c>
      <c r="F7620" s="4" t="inlineStr">
        <is>
          <t>Prior</t>
        </is>
      </c>
      <c r="G7620" s="4" t="inlineStr">
        <is>
          <t>Trail mean</t>
        </is>
      </c>
      <c r="H7620" s="4" t="inlineStr">
        <is>
          <t>Trail std</t>
        </is>
      </c>
      <c r="I7620" s="4" t="inlineStr">
        <is>
          <t>z</t>
        </is>
      </c>
      <c r="J7620" s="4" t="inlineStr">
        <is>
          <t>Trigger</t>
        </is>
      </c>
      <c r="K7620" s="4" t="inlineStr">
        <is>
          <t>Direction</t>
        </is>
      </c>
    </row>
    <row r="7621">
      <c r="A7621" s="5" t="n">
        <v>42020</v>
      </c>
      <c r="B7621" t="inlineStr">
        <is>
          <t>Medium</t>
        </is>
      </c>
      <c r="C7621" t="n">
        <v>26</v>
      </c>
      <c r="D7621" t="n">
        <v>33.5</v>
      </c>
      <c r="E7621">
        <f>D7621-C7621</f>
        <v/>
      </c>
      <c r="F7621">
        <f>ROW()-ROW($A$7621)</f>
        <v/>
      </c>
    </row>
    <row r="7622">
      <c r="A7622" s="5" t="n">
        <v>42109</v>
      </c>
      <c r="B7622" t="inlineStr">
        <is>
          <t>Medium</t>
        </is>
      </c>
      <c r="C7622" t="n">
        <v>-23.4</v>
      </c>
      <c r="D7622" t="n">
        <v>9.800000000000001</v>
      </c>
      <c r="E7622">
        <f>D7622-C7622</f>
        <v/>
      </c>
      <c r="F7622">
        <f>ROW()-ROW($A$7621)</f>
        <v/>
      </c>
    </row>
    <row r="7623">
      <c r="A7623" s="5" t="n">
        <v>42263</v>
      </c>
      <c r="B7623" t="inlineStr">
        <is>
          <t>Medium</t>
        </is>
      </c>
      <c r="C7623" t="n">
        <v>27.5</v>
      </c>
      <c r="D7623" t="n">
        <v>7.7</v>
      </c>
      <c r="E7623">
        <f>D7623-C7623</f>
        <v/>
      </c>
      <c r="F7623">
        <f>ROW()-ROW($A$7621)</f>
        <v/>
      </c>
    </row>
    <row r="7624">
      <c r="A7624" s="5" t="n">
        <v>42353</v>
      </c>
      <c r="B7624" t="inlineStr">
        <is>
          <t>Medium</t>
        </is>
      </c>
      <c r="C7624" t="n">
        <v>32.4</v>
      </c>
      <c r="D7624" t="n">
        <v>-16.6</v>
      </c>
      <c r="E7624">
        <f>D7624-C7624</f>
        <v/>
      </c>
      <c r="F7624">
        <f>ROW()-ROW($A$7621)</f>
        <v/>
      </c>
    </row>
    <row r="7625">
      <c r="A7625" s="5" t="n">
        <v>42444</v>
      </c>
      <c r="B7625" t="inlineStr">
        <is>
          <t>Medium</t>
        </is>
      </c>
      <c r="C7625" t="n">
        <v>3.2</v>
      </c>
      <c r="D7625" t="n">
        <v>-12</v>
      </c>
      <c r="E7625">
        <f>D7625-C7625</f>
        <v/>
      </c>
      <c r="F7625">
        <f>ROW()-ROW($A$7621)</f>
        <v/>
      </c>
    </row>
    <row r="7626">
      <c r="A7626" s="5" t="n">
        <v>42475</v>
      </c>
      <c r="B7626" t="inlineStr">
        <is>
          <t>Medium</t>
        </is>
      </c>
      <c r="C7626" t="n">
        <v>-32.2</v>
      </c>
      <c r="D7626" t="n">
        <v>72</v>
      </c>
      <c r="E7626">
        <f>D7626-C7626</f>
        <v/>
      </c>
      <c r="F7626">
        <f>ROW()-ROW($A$7621)</f>
        <v/>
      </c>
    </row>
    <row r="7627">
      <c r="A7627" s="5" t="n">
        <v>42506</v>
      </c>
      <c r="B7627" t="inlineStr">
        <is>
          <t>Medium</t>
        </is>
      </c>
      <c r="C7627" t="n">
        <v>36.5</v>
      </c>
      <c r="D7627" t="n">
        <v>78.09999999999999</v>
      </c>
      <c r="E7627">
        <f>D7627-C7627</f>
        <v/>
      </c>
      <c r="F7627">
        <f>ROW()-ROW($A$7621)</f>
        <v/>
      </c>
    </row>
    <row r="7628">
      <c r="A7628" s="5" t="n">
        <v>42629</v>
      </c>
      <c r="B7628" t="inlineStr">
        <is>
          <t>Medium</t>
        </is>
      </c>
      <c r="C7628" t="n">
        <v>30.2</v>
      </c>
      <c r="D7628" t="n">
        <v>103.9</v>
      </c>
      <c r="E7628">
        <f>D7628-C7628</f>
        <v/>
      </c>
      <c r="F7628">
        <f>ROW()-ROW($A$7621)</f>
        <v/>
      </c>
    </row>
    <row r="7629">
      <c r="A7629" s="5" t="n">
        <v>42690</v>
      </c>
      <c r="B7629" t="inlineStr">
        <is>
          <t>Medium</t>
        </is>
      </c>
      <c r="C7629" t="n">
        <v>33</v>
      </c>
      <c r="D7629" t="n">
        <v>-26.2</v>
      </c>
      <c r="E7629">
        <f>D7629-C7629</f>
        <v/>
      </c>
      <c r="F7629">
        <f>ROW()-ROW($A$7621)</f>
        <v/>
      </c>
    </row>
    <row r="7630">
      <c r="A7630" s="5" t="n">
        <v>42753</v>
      </c>
      <c r="B7630" t="inlineStr">
        <is>
          <t>Medium</t>
        </is>
      </c>
      <c r="C7630" t="n">
        <v>21.3</v>
      </c>
      <c r="D7630" t="n">
        <v>30.8</v>
      </c>
      <c r="E7630">
        <f>D7630-C7630</f>
        <v/>
      </c>
      <c r="F7630">
        <f>ROW()-ROW($A$7621)</f>
        <v/>
      </c>
    </row>
    <row r="7631">
      <c r="A7631" s="5" t="n">
        <v>42781</v>
      </c>
      <c r="B7631" t="inlineStr">
        <is>
          <t>Medium</t>
        </is>
      </c>
      <c r="C7631" t="n">
        <v>19.1</v>
      </c>
      <c r="D7631" t="n">
        <v>-12.9</v>
      </c>
      <c r="E7631">
        <f>D7631-C7631</f>
        <v/>
      </c>
      <c r="F7631">
        <f>ROW()-ROW($A$7621)</f>
        <v/>
      </c>
    </row>
    <row r="7632">
      <c r="A7632" s="5" t="n">
        <v>42809</v>
      </c>
      <c r="B7632" t="inlineStr">
        <is>
          <t>Medium</t>
        </is>
      </c>
      <c r="C7632" t="n">
        <v>13.4</v>
      </c>
      <c r="D7632" t="n">
        <v>6.3</v>
      </c>
      <c r="E7632">
        <f>D7632-C7632</f>
        <v/>
      </c>
      <c r="F7632">
        <f>ROW()-ROW($A$7621)</f>
        <v/>
      </c>
    </row>
    <row r="7633">
      <c r="A7633" s="5" t="n">
        <v>42842</v>
      </c>
      <c r="B7633" t="inlineStr">
        <is>
          <t>Medium</t>
        </is>
      </c>
      <c r="C7633" t="n">
        <v>12.4</v>
      </c>
      <c r="D7633" t="n">
        <v>53.4</v>
      </c>
      <c r="E7633">
        <f>D7633-C7633</f>
        <v/>
      </c>
      <c r="F7633">
        <f>ROW()-ROW($A$7621)</f>
        <v/>
      </c>
    </row>
    <row r="7634">
      <c r="A7634" s="5" t="n">
        <v>42870</v>
      </c>
      <c r="B7634" t="inlineStr">
        <is>
          <t>Medium</t>
        </is>
      </c>
      <c r="C7634" t="n">
        <v>68.3</v>
      </c>
      <c r="D7634" t="n">
        <v>59.8</v>
      </c>
      <c r="E7634">
        <f>D7634-C7634</f>
        <v/>
      </c>
      <c r="F7634">
        <f>ROW()-ROW($A$7621)</f>
        <v/>
      </c>
    </row>
    <row r="7635">
      <c r="A7635" s="5" t="n">
        <v>42901</v>
      </c>
      <c r="B7635" t="inlineStr">
        <is>
          <t>Medium</t>
        </is>
      </c>
      <c r="C7635" t="n">
        <v>37.3</v>
      </c>
      <c r="D7635" t="n">
        <v>1.8</v>
      </c>
      <c r="E7635">
        <f>D7635-C7635</f>
        <v/>
      </c>
      <c r="F7635">
        <f>ROW()-ROW($A$7621)</f>
        <v/>
      </c>
    </row>
    <row r="7636">
      <c r="A7636" s="5" t="n">
        <v>42934</v>
      </c>
      <c r="B7636" t="inlineStr">
        <is>
          <t>Medium</t>
        </is>
      </c>
      <c r="C7636" t="n">
        <v>20.3</v>
      </c>
      <c r="D7636" t="n">
        <v>91.90000000000001</v>
      </c>
      <c r="E7636">
        <f>D7636-C7636</f>
        <v/>
      </c>
      <c r="F7636">
        <f>ROW()-ROW($A$7621)</f>
        <v/>
      </c>
    </row>
    <row r="7637">
      <c r="A7637" s="5" t="n">
        <v>42962</v>
      </c>
      <c r="B7637" t="inlineStr">
        <is>
          <t>Medium</t>
        </is>
      </c>
      <c r="C7637" t="n">
        <v>28.3</v>
      </c>
      <c r="D7637" t="n">
        <v>34.4</v>
      </c>
      <c r="E7637">
        <f>D7637-C7637</f>
        <v/>
      </c>
      <c r="F7637">
        <f>ROW()-ROW($A$7621)</f>
        <v/>
      </c>
    </row>
    <row r="7638">
      <c r="A7638" s="5" t="n">
        <v>42996</v>
      </c>
      <c r="B7638" t="inlineStr">
        <is>
          <t>Medium</t>
        </is>
      </c>
      <c r="C7638" t="n">
        <v>42.3</v>
      </c>
      <c r="D7638" t="n">
        <v>1.3</v>
      </c>
      <c r="E7638">
        <f>D7638-C7638</f>
        <v/>
      </c>
      <c r="F7638">
        <f>ROW()-ROW($A$7621)</f>
        <v/>
      </c>
    </row>
    <row r="7639">
      <c r="A7639" s="5" t="n">
        <v>43025</v>
      </c>
      <c r="B7639" t="inlineStr">
        <is>
          <t>Medium</t>
        </is>
      </c>
      <c r="C7639" t="n">
        <v>14.3</v>
      </c>
      <c r="D7639" t="n">
        <v>67.2</v>
      </c>
      <c r="E7639">
        <f>D7639-C7639</f>
        <v/>
      </c>
      <c r="F7639">
        <f>ROW()-ROW($A$7621)</f>
        <v/>
      </c>
    </row>
    <row r="7640">
      <c r="A7640" s="5" t="n">
        <v>43054</v>
      </c>
      <c r="B7640" t="inlineStr">
        <is>
          <t>Medium</t>
        </is>
      </c>
      <c r="C7640" t="n">
        <v>34.6</v>
      </c>
      <c r="D7640" t="n">
        <v>80.90000000000001</v>
      </c>
      <c r="E7640">
        <f>D7640-C7640</f>
        <v/>
      </c>
      <c r="F7640">
        <f>ROW()-ROW($A$7621)</f>
        <v/>
      </c>
    </row>
    <row r="7641">
      <c r="A7641" s="5" t="n">
        <v>43084</v>
      </c>
      <c r="B7641" t="inlineStr">
        <is>
          <t>Medium</t>
        </is>
      </c>
      <c r="C7641" t="n">
        <v>57.6</v>
      </c>
      <c r="D7641" t="n">
        <v>23.2</v>
      </c>
      <c r="E7641">
        <f>D7641-C7641</f>
        <v/>
      </c>
      <c r="F7641">
        <f>ROW()-ROW($A$7621)</f>
        <v/>
      </c>
      <c r="G7641">
        <f>AVERAGE($E$7621:$E$7640)</f>
        <v/>
      </c>
      <c r="H7641" s="6">
        <f>STDEV($E$7621:$E$7640)</f>
        <v/>
      </c>
      <c r="I7641" s="7">
        <f>MIN(MAX((E7641-G7641)/IF(H7641&gt;1e-12,H7641,NA()),-8.0),8.0)</f>
        <v/>
      </c>
      <c r="J7641">
        <f>IF(NOT(ISNA(I7641)),IF(ABS(I7641)&gt;=0.5,"TRIGGER",""),"")</f>
        <v/>
      </c>
      <c r="K7641">
        <f>IF(J7641="TRIGGER",IF(I7641&gt;0,"LONG","SHORT"),"")</f>
        <v/>
      </c>
    </row>
    <row r="7642">
      <c r="A7642" s="5" t="n">
        <v>43117</v>
      </c>
      <c r="B7642" t="inlineStr">
        <is>
          <t>Medium</t>
        </is>
      </c>
      <c r="C7642" t="n">
        <v>50.1</v>
      </c>
      <c r="D7642" t="n">
        <v>57.5</v>
      </c>
      <c r="E7642">
        <f>D7642-C7642</f>
        <v/>
      </c>
      <c r="F7642">
        <f>ROW()-ROW($A$7621)</f>
        <v/>
      </c>
      <c r="G7642">
        <f>AVERAGE($E$7621:$E$7641)</f>
        <v/>
      </c>
      <c r="H7642" s="6">
        <f>STDEV($E$7621:$E$7641)</f>
        <v/>
      </c>
      <c r="I7642" s="7">
        <f>MIN(MAX((E7642-G7642)/IF(H7642&gt;1e-12,H7642,NA()),-8.0),8.0)</f>
        <v/>
      </c>
      <c r="J7642">
        <f>IF(NOT(ISNA(I7642)),IF(ABS(I7642)&gt;=0.5,"TRIGGER",""),"")</f>
        <v/>
      </c>
      <c r="K7642">
        <f>IF(J7642="TRIGGER",IF(I7642&gt;0,"LONG","SHORT"),"")</f>
        <v/>
      </c>
    </row>
    <row r="7643">
      <c r="A7643" s="5" t="n">
        <v>43146</v>
      </c>
      <c r="B7643" t="inlineStr">
        <is>
          <t>Medium</t>
        </is>
      </c>
      <c r="C7643" t="n">
        <v>50.3</v>
      </c>
      <c r="D7643" t="n">
        <v>27.3</v>
      </c>
      <c r="E7643">
        <f>D7643-C7643</f>
        <v/>
      </c>
      <c r="F7643">
        <f>ROW()-ROW($A$7621)</f>
        <v/>
      </c>
      <c r="G7643">
        <f>AVERAGE($E$7621:$E$7642)</f>
        <v/>
      </c>
      <c r="H7643" s="6">
        <f>STDEV($E$7621:$E$7642)</f>
        <v/>
      </c>
      <c r="I7643" s="7">
        <f>MIN(MAX((E7643-G7643)/IF(H7643&gt;1e-12,H7643,NA()),-8.0),8.0)</f>
        <v/>
      </c>
      <c r="J7643">
        <f>IF(NOT(ISNA(I7643)),IF(ABS(I7643)&gt;=0.5,"TRIGGER",""),"")</f>
        <v/>
      </c>
      <c r="K7643">
        <f>IF(J7643="TRIGGER",IF(I7643&gt;0,"LONG","SHORT"),"")</f>
        <v/>
      </c>
    </row>
    <row r="7644">
      <c r="A7644" s="5" t="n">
        <v>43174</v>
      </c>
      <c r="B7644" t="inlineStr">
        <is>
          <t>Medium</t>
        </is>
      </c>
      <c r="C7644" t="n">
        <v>40.2</v>
      </c>
      <c r="D7644" t="n">
        <v>62.1</v>
      </c>
      <c r="E7644">
        <f>D7644-C7644</f>
        <v/>
      </c>
      <c r="F7644">
        <f>ROW()-ROW($A$7621)</f>
        <v/>
      </c>
      <c r="G7644">
        <f>AVERAGE($E$7621:$E$7643)</f>
        <v/>
      </c>
      <c r="H7644" s="6">
        <f>STDEV($E$7621:$E$7643)</f>
        <v/>
      </c>
      <c r="I7644" s="7">
        <f>MIN(MAX((E7644-G7644)/IF(H7644&gt;1e-12,H7644,NA()),-8.0),8.0)</f>
        <v/>
      </c>
      <c r="J7644">
        <f>IF(NOT(ISNA(I7644)),IF(ABS(I7644)&gt;=0.5,"TRIGGER",""),"")</f>
        <v/>
      </c>
      <c r="K7644">
        <f>IF(J7644="TRIGGER",IF(I7644&gt;0,"LONG","SHORT"),"")</f>
        <v/>
      </c>
    </row>
    <row r="7645">
      <c r="A7645" s="5" t="n">
        <v>43206</v>
      </c>
      <c r="B7645" t="inlineStr">
        <is>
          <t>Medium</t>
        </is>
      </c>
      <c r="C7645" t="n">
        <v>43.3</v>
      </c>
      <c r="D7645" t="n">
        <v>49</v>
      </c>
      <c r="E7645">
        <f>D7645-C7645</f>
        <v/>
      </c>
      <c r="F7645">
        <f>ROW()-ROW($A$7621)</f>
        <v/>
      </c>
      <c r="G7645">
        <f>AVERAGE($E$7621:$E$7644)</f>
        <v/>
      </c>
      <c r="H7645" s="6">
        <f>STDEV($E$7621:$E$7644)</f>
        <v/>
      </c>
      <c r="I7645" s="7">
        <f>MIN(MAX((E7645-G7645)/IF(H7645&gt;1e-12,H7645,NA()),-8.0),8.0)</f>
        <v/>
      </c>
      <c r="J7645">
        <f>IF(NOT(ISNA(I7645)),IF(ABS(I7645)&gt;=0.5,"TRIGGER",""),"")</f>
        <v/>
      </c>
      <c r="K7645">
        <f>IF(J7645="TRIGGER",IF(I7645&gt;0,"LONG","SHORT"),"")</f>
        <v/>
      </c>
    </row>
    <row r="7646">
      <c r="A7646" s="5" t="n">
        <v>43235</v>
      </c>
      <c r="B7646" t="inlineStr">
        <is>
          <t>Medium</t>
        </is>
      </c>
      <c r="C7646" t="n">
        <v>52</v>
      </c>
      <c r="D7646" t="n">
        <v>61.8</v>
      </c>
      <c r="E7646">
        <f>D7646-C7646</f>
        <v/>
      </c>
      <c r="F7646">
        <f>ROW()-ROW($A$7621)</f>
        <v/>
      </c>
      <c r="G7646">
        <f>AVERAGE($E$7621:$E$7645)</f>
        <v/>
      </c>
      <c r="H7646" s="6">
        <f>STDEV($E$7621:$E$7645)</f>
        <v/>
      </c>
      <c r="I7646" s="7">
        <f>MIN(MAX((E7646-G7646)/IF(H7646&gt;1e-12,H7646,NA()),-8.0),8.0)</f>
        <v/>
      </c>
      <c r="J7646">
        <f>IF(NOT(ISNA(I7646)),IF(ABS(I7646)&gt;=0.5,"TRIGGER",""),"")</f>
        <v/>
      </c>
      <c r="K7646">
        <f>IF(J7646="TRIGGER",IF(I7646&gt;0,"LONG","SHORT"),"")</f>
        <v/>
      </c>
    </row>
    <row r="7647">
      <c r="A7647" s="5" t="n">
        <v>43266</v>
      </c>
      <c r="B7647" t="inlineStr">
        <is>
          <t>Medium</t>
        </is>
      </c>
      <c r="C7647" t="n">
        <v>58.5</v>
      </c>
      <c r="D7647" t="n">
        <v>93.90000000000001</v>
      </c>
      <c r="E7647">
        <f>D7647-C7647</f>
        <v/>
      </c>
      <c r="F7647">
        <f>ROW()-ROW($A$7621)</f>
        <v/>
      </c>
      <c r="G7647">
        <f>AVERAGE($E$7621:$E$7646)</f>
        <v/>
      </c>
      <c r="H7647" s="6">
        <f>STDEV($E$7621:$E$7646)</f>
        <v/>
      </c>
      <c r="I7647" s="7">
        <f>MIN(MAX((E7647-G7647)/IF(H7647&gt;1e-12,H7647,NA()),-8.0),8.0)</f>
        <v/>
      </c>
      <c r="J7647">
        <f>IF(NOT(ISNA(I7647)),IF(ABS(I7647)&gt;=0.5,"TRIGGER",""),"")</f>
        <v/>
      </c>
      <c r="K7647">
        <f>IF(J7647="TRIGGER",IF(I7647&gt;0,"LONG","SHORT"),"")</f>
        <v/>
      </c>
    </row>
    <row r="7648">
      <c r="A7648" s="5" t="n">
        <v>43298</v>
      </c>
      <c r="B7648" t="inlineStr">
        <is>
          <t>Medium</t>
        </is>
      </c>
      <c r="C7648" t="n">
        <v>34.3</v>
      </c>
      <c r="D7648" t="n">
        <v>45.6</v>
      </c>
      <c r="E7648">
        <f>D7648-C7648</f>
        <v/>
      </c>
      <c r="F7648">
        <f>ROW()-ROW($A$7621)</f>
        <v/>
      </c>
      <c r="G7648">
        <f>AVERAGE($E$7621:$E$7647)</f>
        <v/>
      </c>
      <c r="H7648" s="6">
        <f>STDEV($E$7621:$E$7647)</f>
        <v/>
      </c>
      <c r="I7648" s="7">
        <f>MIN(MAX((E7648-G7648)/IF(H7648&gt;1e-12,H7648,NA()),-8.0),8.0)</f>
        <v/>
      </c>
      <c r="J7648">
        <f>IF(NOT(ISNA(I7648)),IF(ABS(I7648)&gt;=0.5,"TRIGGER",""),"")</f>
        <v/>
      </c>
      <c r="K7648">
        <f>IF(J7648="TRIGGER",IF(I7648&gt;0,"LONG","SHORT"),"")</f>
        <v/>
      </c>
    </row>
    <row r="7649">
      <c r="A7649" s="5" t="n">
        <v>43327</v>
      </c>
      <c r="B7649" t="inlineStr">
        <is>
          <t>Medium</t>
        </is>
      </c>
      <c r="C7649" t="n">
        <v>32.3</v>
      </c>
      <c r="D7649" t="n">
        <v>-36.5</v>
      </c>
      <c r="E7649">
        <f>D7649-C7649</f>
        <v/>
      </c>
      <c r="F7649">
        <f>ROW()-ROW($A$7621)</f>
        <v/>
      </c>
      <c r="G7649">
        <f>AVERAGE($E$7621:$E$7648)</f>
        <v/>
      </c>
      <c r="H7649" s="6">
        <f>STDEV($E$7621:$E$7648)</f>
        <v/>
      </c>
      <c r="I7649" s="7">
        <f>MIN(MAX((E7649-G7649)/IF(H7649&gt;1e-12,H7649,NA()),-8.0),8.0)</f>
        <v/>
      </c>
      <c r="J7649">
        <f>IF(NOT(ISNA(I7649)),IF(ABS(I7649)&gt;=0.5,"TRIGGER",""),"")</f>
        <v/>
      </c>
      <c r="K7649">
        <f>IF(J7649="TRIGGER",IF(I7649&gt;0,"LONG","SHORT"),"")</f>
        <v/>
      </c>
    </row>
    <row r="7650">
      <c r="A7650" s="5" t="n">
        <v>43361</v>
      </c>
      <c r="B7650" t="inlineStr">
        <is>
          <t>Medium</t>
        </is>
      </c>
      <c r="C7650" t="n">
        <v>65.09999999999999</v>
      </c>
      <c r="D7650" t="n">
        <v>74.8</v>
      </c>
      <c r="E7650">
        <f>D7650-C7650</f>
        <v/>
      </c>
      <c r="F7650">
        <f>ROW()-ROW($A$7621)</f>
        <v/>
      </c>
      <c r="G7650">
        <f>AVERAGE($E$7621:$E$7649)</f>
        <v/>
      </c>
      <c r="H7650" s="6">
        <f>STDEV($E$7621:$E$7649)</f>
        <v/>
      </c>
      <c r="I7650" s="7">
        <f>MIN(MAX((E7650-G7650)/IF(H7650&gt;1e-12,H7650,NA()),-8.0),8.0)</f>
        <v/>
      </c>
      <c r="J7650">
        <f>IF(NOT(ISNA(I7650)),IF(ABS(I7650)&gt;=0.5,"TRIGGER",""),"")</f>
        <v/>
      </c>
      <c r="K7650">
        <f>IF(J7650="TRIGGER",IF(I7650&gt;0,"LONG","SHORT"),"")</f>
        <v/>
      </c>
    </row>
    <row r="7651">
      <c r="A7651" s="5" t="n">
        <v>43389</v>
      </c>
      <c r="B7651" t="inlineStr">
        <is>
          <t>Medium</t>
        </is>
      </c>
      <c r="C7651" t="n">
        <v>50.3</v>
      </c>
      <c r="D7651" t="n">
        <v>131.8</v>
      </c>
      <c r="E7651">
        <f>D7651-C7651</f>
        <v/>
      </c>
      <c r="F7651">
        <f>ROW()-ROW($A$7621)</f>
        <v/>
      </c>
      <c r="G7651">
        <f>AVERAGE($E$7621:$E$7650)</f>
        <v/>
      </c>
      <c r="H7651" s="6">
        <f>STDEV($E$7621:$E$7650)</f>
        <v/>
      </c>
      <c r="I7651" s="7">
        <f>MIN(MAX((E7651-G7651)/IF(H7651&gt;1e-12,H7651,NA()),-8.0),8.0)</f>
        <v/>
      </c>
      <c r="J7651">
        <f>IF(NOT(ISNA(I7651)),IF(ABS(I7651)&gt;=0.5,"TRIGGER",""),"")</f>
        <v/>
      </c>
      <c r="K7651">
        <f>IF(J7651="TRIGGER",IF(I7651&gt;0,"LONG","SHORT"),"")</f>
        <v/>
      </c>
    </row>
    <row r="7652">
      <c r="A7652" s="5" t="n">
        <v>43420</v>
      </c>
      <c r="B7652" t="inlineStr">
        <is>
          <t>Medium</t>
        </is>
      </c>
      <c r="C7652" t="n">
        <v>46.2</v>
      </c>
      <c r="D7652" t="n">
        <v>30.8</v>
      </c>
      <c r="E7652">
        <f>D7652-C7652</f>
        <v/>
      </c>
      <c r="F7652">
        <f>ROW()-ROW($A$7621)</f>
        <v/>
      </c>
      <c r="G7652">
        <f>AVERAGE($E$7621:$E$7651)</f>
        <v/>
      </c>
      <c r="H7652" s="6">
        <f>STDEV($E$7621:$E$7651)</f>
        <v/>
      </c>
      <c r="I7652" s="7">
        <f>MIN(MAX((E7652-G7652)/IF(H7652&gt;1e-12,H7652,NA()),-8.0),8.0)</f>
        <v/>
      </c>
      <c r="J7652">
        <f>IF(NOT(ISNA(I7652)),IF(ABS(I7652)&gt;=0.5,"TRIGGER",""),"")</f>
        <v/>
      </c>
      <c r="K7652">
        <f>IF(J7652="TRIGGER",IF(I7652&gt;0,"LONG","SHORT"),"")</f>
        <v/>
      </c>
    </row>
    <row r="7653">
      <c r="A7653" s="5" t="n">
        <v>43570</v>
      </c>
      <c r="B7653" t="inlineStr">
        <is>
          <t>Medium</t>
        </is>
      </c>
      <c r="C7653" t="n">
        <v>43.4</v>
      </c>
      <c r="D7653" t="n">
        <v>51.9</v>
      </c>
      <c r="E7653">
        <f>D7653-C7653</f>
        <v/>
      </c>
      <c r="F7653">
        <f>ROW()-ROW($A$7621)</f>
        <v/>
      </c>
      <c r="G7653">
        <f>AVERAGE($E$7621:$E$7652)</f>
        <v/>
      </c>
      <c r="H7653" s="6">
        <f>STDEV($E$7621:$E$7652)</f>
        <v/>
      </c>
      <c r="I7653" s="7">
        <f>MIN(MAX((E7653-G7653)/IF(H7653&gt;1e-12,H7653,NA()),-8.0),8.0)</f>
        <v/>
      </c>
      <c r="J7653">
        <f>IF(NOT(ISNA(I7653)),IF(ABS(I7653)&gt;=0.5,"TRIGGER",""),"")</f>
        <v/>
      </c>
      <c r="K7653">
        <f>IF(J7653="TRIGGER",IF(I7653&gt;0,"LONG","SHORT"),"")</f>
        <v/>
      </c>
    </row>
    <row r="7654">
      <c r="A7654" s="5" t="n">
        <v>43600</v>
      </c>
      <c r="B7654" t="inlineStr">
        <is>
          <t>Medium</t>
        </is>
      </c>
      <c r="C7654" t="n">
        <v>36.3</v>
      </c>
      <c r="D7654" t="n">
        <v>-28.4</v>
      </c>
      <c r="E7654">
        <f>D7654-C7654</f>
        <v/>
      </c>
      <c r="F7654">
        <f>ROW()-ROW($A$7621)</f>
        <v/>
      </c>
      <c r="G7654">
        <f>AVERAGE($E$7621:$E$7653)</f>
        <v/>
      </c>
      <c r="H7654" s="6">
        <f>STDEV($E$7621:$E$7653)</f>
        <v/>
      </c>
      <c r="I7654" s="7">
        <f>MIN(MAX((E7654-G7654)/IF(H7654&gt;1e-12,H7654,NA()),-8.0),8.0)</f>
        <v/>
      </c>
      <c r="J7654">
        <f>IF(NOT(ISNA(I7654)),IF(ABS(I7654)&gt;=0.5,"TRIGGER",""),"")</f>
        <v/>
      </c>
      <c r="K7654">
        <f>IF(J7654="TRIGGER",IF(I7654&gt;0,"LONG","SHORT"),"")</f>
        <v/>
      </c>
    </row>
    <row r="7655">
      <c r="A7655" s="5" t="n">
        <v>43633</v>
      </c>
      <c r="B7655" t="inlineStr">
        <is>
          <t>Medium</t>
        </is>
      </c>
      <c r="C7655" t="n">
        <v>6.5</v>
      </c>
      <c r="D7655" t="n">
        <v>46.9</v>
      </c>
      <c r="E7655">
        <f>D7655-C7655</f>
        <v/>
      </c>
      <c r="F7655">
        <f>ROW()-ROW($A$7621)</f>
        <v/>
      </c>
      <c r="G7655">
        <f>AVERAGE($E$7621:$E$7654)</f>
        <v/>
      </c>
      <c r="H7655" s="6">
        <f>STDEV($E$7621:$E$7654)</f>
        <v/>
      </c>
      <c r="I7655" s="7">
        <f>MIN(MAX((E7655-G7655)/IF(H7655&gt;1e-12,H7655,NA()),-8.0),8.0)</f>
        <v/>
      </c>
      <c r="J7655">
        <f>IF(NOT(ISNA(I7655)),IF(ABS(I7655)&gt;=0.5,"TRIGGER",""),"")</f>
        <v/>
      </c>
      <c r="K7655">
        <f>IF(J7655="TRIGGER",IF(I7655&gt;0,"LONG","SHORT"),"")</f>
        <v/>
      </c>
    </row>
    <row r="7656">
      <c r="A7656" s="5" t="n">
        <v>43662</v>
      </c>
      <c r="B7656" t="inlineStr">
        <is>
          <t>Medium</t>
        </is>
      </c>
      <c r="C7656" t="n">
        <v>32.3</v>
      </c>
      <c r="D7656" t="n">
        <v>3.5</v>
      </c>
      <c r="E7656">
        <f>D7656-C7656</f>
        <v/>
      </c>
      <c r="F7656">
        <f>ROW()-ROW($A$7621)</f>
        <v/>
      </c>
      <c r="G7656">
        <f>AVERAGE($E$7621:$E$7655)</f>
        <v/>
      </c>
      <c r="H7656" s="6">
        <f>STDEV($E$7621:$E$7655)</f>
        <v/>
      </c>
      <c r="I7656" s="7">
        <f>MIN(MAX((E7656-G7656)/IF(H7656&gt;1e-12,H7656,NA()),-8.0),8.0)</f>
        <v/>
      </c>
      <c r="J7656">
        <f>IF(NOT(ISNA(I7656)),IF(ABS(I7656)&gt;=0.5,"TRIGGER",""),"")</f>
        <v/>
      </c>
      <c r="K7656">
        <f>IF(J7656="TRIGGER",IF(I7656&gt;0,"LONG","SHORT"),"")</f>
        <v/>
      </c>
    </row>
    <row r="7657">
      <c r="A7657" s="5" t="n">
        <v>43692</v>
      </c>
      <c r="B7657" t="inlineStr">
        <is>
          <t>Medium</t>
        </is>
      </c>
      <c r="C7657" t="n">
        <v>4.4</v>
      </c>
      <c r="D7657" t="n">
        <v>99.09999999999999</v>
      </c>
      <c r="E7657">
        <f>D7657-C7657</f>
        <v/>
      </c>
      <c r="F7657">
        <f>ROW()-ROW($A$7621)</f>
        <v/>
      </c>
      <c r="G7657">
        <f>AVERAGE($E$7621:$E$7656)</f>
        <v/>
      </c>
      <c r="H7657" s="6">
        <f>STDEV($E$7621:$E$7656)</f>
        <v/>
      </c>
      <c r="I7657" s="7">
        <f>MIN(MAX((E7657-G7657)/IF(H7657&gt;1e-12,H7657,NA()),-8.0),8.0)</f>
        <v/>
      </c>
      <c r="J7657">
        <f>IF(NOT(ISNA(I7657)),IF(ABS(I7657)&gt;=0.5,"TRIGGER",""),"")</f>
        <v/>
      </c>
      <c r="K7657">
        <f>IF(J7657="TRIGGER",IF(I7657&gt;0,"LONG","SHORT"),"")</f>
        <v/>
      </c>
    </row>
    <row r="7658">
      <c r="A7658" s="5" t="n">
        <v>43754</v>
      </c>
      <c r="B7658" t="inlineStr">
        <is>
          <t>Medium</t>
        </is>
      </c>
      <c r="C7658" t="n">
        <v>23.1</v>
      </c>
      <c r="D7658" t="n">
        <v>-41.1</v>
      </c>
      <c r="E7658">
        <f>D7658-C7658</f>
        <v/>
      </c>
      <c r="F7658">
        <f>ROW()-ROW($A$7621)</f>
        <v/>
      </c>
      <c r="G7658">
        <f>AVERAGE($E$7621:$E$7657)</f>
        <v/>
      </c>
      <c r="H7658" s="6">
        <f>STDEV($E$7621:$E$7657)</f>
        <v/>
      </c>
      <c r="I7658" s="7">
        <f>MIN(MAX((E7658-G7658)/IF(H7658&gt;1e-12,H7658,NA()),-8.0),8.0)</f>
        <v/>
      </c>
      <c r="J7658">
        <f>IF(NOT(ISNA(I7658)),IF(ABS(I7658)&gt;=0.5,"TRIGGER",""),"")</f>
        <v/>
      </c>
      <c r="K7658">
        <f>IF(J7658="TRIGGER",IF(I7658&gt;0,"LONG","SHORT"),"")</f>
        <v/>
      </c>
    </row>
    <row r="7659">
      <c r="A7659" s="5" t="n">
        <v>43787</v>
      </c>
      <c r="B7659" t="inlineStr">
        <is>
          <t>Medium</t>
        </is>
      </c>
      <c r="C7659" t="n">
        <v>20.4</v>
      </c>
      <c r="D7659" t="n">
        <v>49.5</v>
      </c>
      <c r="E7659">
        <f>D7659-C7659</f>
        <v/>
      </c>
      <c r="F7659">
        <f>ROW()-ROW($A$7621)</f>
        <v/>
      </c>
      <c r="G7659">
        <f>AVERAGE($E$7621:$E$7658)</f>
        <v/>
      </c>
      <c r="H7659" s="6">
        <f>STDEV($E$7621:$E$7658)</f>
        <v/>
      </c>
      <c r="I7659" s="7">
        <f>MIN(MAX((E7659-G7659)/IF(H7659&gt;1e-12,H7659,NA()),-8.0),8.0)</f>
        <v/>
      </c>
      <c r="J7659">
        <f>IF(NOT(ISNA(I7659)),IF(ABS(I7659)&gt;=0.5,"TRIGGER",""),"")</f>
        <v/>
      </c>
      <c r="K7659">
        <f>IF(J7659="TRIGGER",IF(I7659&gt;0,"LONG","SHORT"),"")</f>
        <v/>
      </c>
    </row>
    <row r="7660">
      <c r="A7660" s="5" t="n">
        <v>43815</v>
      </c>
      <c r="B7660" t="inlineStr">
        <is>
          <t>Medium</t>
        </is>
      </c>
      <c r="C7660" t="n">
        <v>22.6</v>
      </c>
      <c r="D7660" t="n">
        <v>32.5</v>
      </c>
      <c r="E7660">
        <f>D7660-C7660</f>
        <v/>
      </c>
      <c r="F7660">
        <f>ROW()-ROW($A$7621)</f>
        <v/>
      </c>
      <c r="G7660">
        <f>AVERAGE($E$7621:$E$7659)</f>
        <v/>
      </c>
      <c r="H7660" s="6">
        <f>STDEV($E$7621:$E$7659)</f>
        <v/>
      </c>
      <c r="I7660" s="7">
        <f>MIN(MAX((E7660-G7660)/IF(H7660&gt;1e-12,H7660,NA()),-8.0),8.0)</f>
        <v/>
      </c>
      <c r="J7660">
        <f>IF(NOT(ISNA(I7660)),IF(ABS(I7660)&gt;=0.5,"TRIGGER",""),"")</f>
        <v/>
      </c>
      <c r="K7660">
        <f>IF(J7660="TRIGGER",IF(I7660&gt;0,"LONG","SHORT"),"")</f>
        <v/>
      </c>
    </row>
    <row r="7661">
      <c r="A7661" s="5" t="n">
        <v>43846</v>
      </c>
      <c r="B7661" t="inlineStr">
        <is>
          <t>Medium</t>
        </is>
      </c>
      <c r="C7661" t="n">
        <v>34.5</v>
      </c>
      <c r="D7661" t="n">
        <v>22.9</v>
      </c>
      <c r="E7661">
        <f>D7661-C7661</f>
        <v/>
      </c>
      <c r="F7661">
        <f>ROW()-ROW($A$7621)</f>
        <v/>
      </c>
      <c r="G7661">
        <f>AVERAGE($E$7621:$E$7660)</f>
        <v/>
      </c>
      <c r="H7661" s="6">
        <f>STDEV($E$7621:$E$7660)</f>
        <v/>
      </c>
      <c r="I7661" s="7">
        <f>MIN(MAX((E7661-G7661)/IF(H7661&gt;1e-12,H7661,NA()),-8.0),8.0)</f>
        <v/>
      </c>
      <c r="J7661">
        <f>IF(NOT(ISNA(I7661)),IF(ABS(I7661)&gt;=0.5,"TRIGGER",""),"")</f>
        <v/>
      </c>
      <c r="K7661">
        <f>IF(J7661="TRIGGER",IF(I7661&gt;0,"LONG","SHORT"),"")</f>
        <v/>
      </c>
    </row>
    <row r="7662">
      <c r="A7662" s="5" t="n">
        <v>43879</v>
      </c>
      <c r="B7662" t="inlineStr">
        <is>
          <t>Medium</t>
        </is>
      </c>
      <c r="C7662" t="n">
        <v>25.5</v>
      </c>
      <c r="D7662" t="n">
        <v>85.59999999999999</v>
      </c>
      <c r="E7662">
        <f>D7662-C7662</f>
        <v/>
      </c>
      <c r="F7662">
        <f>ROW()-ROW($A$7621)</f>
        <v/>
      </c>
      <c r="G7662">
        <f>AVERAGE($E$7621:$E$7661)</f>
        <v/>
      </c>
      <c r="H7662" s="6">
        <f>STDEV($E$7621:$E$7661)</f>
        <v/>
      </c>
      <c r="I7662" s="7">
        <f>MIN(MAX((E7662-G7662)/IF(H7662&gt;1e-12,H7662,NA()),-8.0),8.0)</f>
        <v/>
      </c>
      <c r="J7662">
        <f>IF(NOT(ISNA(I7662)),IF(ABS(I7662)&gt;=0.5,"TRIGGER",""),"")</f>
        <v/>
      </c>
      <c r="K7662">
        <f>IF(J7662="TRIGGER",IF(I7662&gt;0,"LONG","SHORT"),"")</f>
        <v/>
      </c>
    </row>
    <row r="7663">
      <c r="A7663" s="5" t="n">
        <v>43906</v>
      </c>
      <c r="B7663" t="inlineStr">
        <is>
          <t>Medium</t>
        </is>
      </c>
      <c r="C7663" t="n">
        <v>28.4</v>
      </c>
      <c r="D7663" t="n">
        <v>20.9</v>
      </c>
      <c r="E7663">
        <f>D7663-C7663</f>
        <v/>
      </c>
      <c r="F7663">
        <f>ROW()-ROW($A$7621)</f>
        <v/>
      </c>
      <c r="G7663">
        <f>AVERAGE($E$7621:$E$7662)</f>
        <v/>
      </c>
      <c r="H7663" s="6">
        <f>STDEV($E$7621:$E$7662)</f>
        <v/>
      </c>
      <c r="I7663" s="7">
        <f>MIN(MAX((E7663-G7663)/IF(H7663&gt;1e-12,H7663,NA()),-8.0),8.0)</f>
        <v/>
      </c>
      <c r="J7663">
        <f>IF(NOT(ISNA(I7663)),IF(ABS(I7663)&gt;=0.5,"TRIGGER",""),"")</f>
        <v/>
      </c>
      <c r="K7663">
        <f>IF(J7663="TRIGGER",IF(I7663&gt;0,"LONG","SHORT"),"")</f>
        <v/>
      </c>
    </row>
    <row r="7664">
      <c r="A7664" s="5" t="n">
        <v>43936</v>
      </c>
      <c r="B7664" t="inlineStr">
        <is>
          <t>Medium</t>
        </is>
      </c>
      <c r="C7664" t="n">
        <v>46.3</v>
      </c>
      <c r="D7664" t="n">
        <v>49.4</v>
      </c>
      <c r="E7664">
        <f>D7664-C7664</f>
        <v/>
      </c>
      <c r="F7664">
        <f>ROW()-ROW($A$7621)</f>
        <v/>
      </c>
      <c r="G7664">
        <f>AVERAGE($E$7621:$E$7663)</f>
        <v/>
      </c>
      <c r="H7664" s="6">
        <f>STDEV($E$7621:$E$7663)</f>
        <v/>
      </c>
      <c r="I7664" s="7">
        <f>MIN(MAX((E7664-G7664)/IF(H7664&gt;1e-12,H7664,NA()),-8.0),8.0)</f>
        <v/>
      </c>
      <c r="J7664">
        <f>IF(NOT(ISNA(I7664)),IF(ABS(I7664)&gt;=0.5,"TRIGGER",""),"")</f>
        <v/>
      </c>
      <c r="K7664">
        <f>IF(J7664="TRIGGER",IF(I7664&gt;0,"LONG","SHORT"),"")</f>
        <v/>
      </c>
    </row>
    <row r="7665">
      <c r="A7665" s="5" t="n">
        <v>44090</v>
      </c>
      <c r="B7665" t="inlineStr">
        <is>
          <t>Medium</t>
        </is>
      </c>
      <c r="C7665" t="n">
        <v>25.2</v>
      </c>
      <c r="D7665" t="n">
        <v>10.8</v>
      </c>
      <c r="E7665">
        <f>D7665-C7665</f>
        <v/>
      </c>
      <c r="F7665">
        <f>ROW()-ROW($A$7621)</f>
        <v/>
      </c>
      <c r="G7665">
        <f>AVERAGE($E$7621:$E$7664)</f>
        <v/>
      </c>
      <c r="H7665" s="6">
        <f>STDEV($E$7621:$E$7664)</f>
        <v/>
      </c>
      <c r="I7665" s="7">
        <f>MIN(MAX((E7665-G7665)/IF(H7665&gt;1e-12,H7665,NA()),-8.0),8.0)</f>
        <v/>
      </c>
      <c r="J7665">
        <f>IF(NOT(ISNA(I7665)),IF(ABS(I7665)&gt;=0.5,"TRIGGER",""),"")</f>
        <v/>
      </c>
      <c r="K7665">
        <f>IF(J7665="TRIGGER",IF(I7665&gt;0,"LONG","SHORT"),"")</f>
        <v/>
      </c>
    </row>
    <row r="7666">
      <c r="A7666" s="5" t="n">
        <v>44852</v>
      </c>
      <c r="B7666" t="inlineStr">
        <is>
          <t>Medium</t>
        </is>
      </c>
      <c r="C7666" t="n">
        <v>28.2</v>
      </c>
      <c r="D7666" t="n">
        <v>197.9</v>
      </c>
      <c r="E7666">
        <f>D7666-C7666</f>
        <v/>
      </c>
      <c r="F7666">
        <f>ROW()-ROW($A$7621)</f>
        <v/>
      </c>
      <c r="G7666">
        <f>AVERAGE($E$7621:$E$7665)</f>
        <v/>
      </c>
      <c r="H7666" s="6">
        <f>STDEV($E$7621:$E$7665)</f>
        <v/>
      </c>
      <c r="I7666" s="7">
        <f>MIN(MAX((E7666-G7666)/IF(H7666&gt;1e-12,H7666,NA()),-8.0),8.0)</f>
        <v/>
      </c>
      <c r="J7666">
        <f>IF(NOT(ISNA(I7666)),IF(ABS(I7666)&gt;=0.5,"TRIGGER",""),"")</f>
        <v/>
      </c>
      <c r="K7666">
        <f>IF(J7666="TRIGGER",IF(I7666&gt;0,"LONG","SHORT"),"")</f>
        <v/>
      </c>
    </row>
    <row r="7667">
      <c r="A7667" s="5" t="n">
        <v>45125</v>
      </c>
      <c r="B7667" t="inlineStr">
        <is>
          <t>Medium</t>
        </is>
      </c>
      <c r="C7667" t="n">
        <v>110.2</v>
      </c>
      <c r="D7667" t="n">
        <v>25.8</v>
      </c>
      <c r="E7667">
        <f>D7667-C7667</f>
        <v/>
      </c>
      <c r="F7667">
        <f>ROW()-ROW($A$7621)</f>
        <v/>
      </c>
      <c r="G7667">
        <f>AVERAGE($E$7621:$E$7666)</f>
        <v/>
      </c>
      <c r="H7667" s="6">
        <f>STDEV($E$7621:$E$7666)</f>
        <v/>
      </c>
      <c r="I7667" s="7">
        <f>MIN(MAX((E7667-G7667)/IF(H7667&gt;1e-12,H7667,NA()),-8.0),8.0)</f>
        <v/>
      </c>
      <c r="J7667">
        <f>IF(NOT(ISNA(I7667)),IF(ABS(I7667)&gt;=0.5,"TRIGGER",""),"")</f>
        <v/>
      </c>
      <c r="K7667">
        <f>IF(J7667="TRIGGER",IF(I7667&gt;0,"LONG","SHORT"),"")</f>
        <v/>
      </c>
    </row>
    <row r="7668">
      <c r="A7668" s="5" t="n">
        <v>45153</v>
      </c>
      <c r="B7668" t="inlineStr">
        <is>
          <t>Medium</t>
        </is>
      </c>
      <c r="C7668" t="n">
        <v>107.2</v>
      </c>
      <c r="D7668" t="n">
        <v>195.9</v>
      </c>
      <c r="E7668">
        <f>D7668-C7668</f>
        <v/>
      </c>
      <c r="F7668">
        <f>ROW()-ROW($A$7621)</f>
        <v/>
      </c>
      <c r="G7668">
        <f>AVERAGE($E$7621:$E$7667)</f>
        <v/>
      </c>
      <c r="H7668" s="6">
        <f>STDEV($E$7621:$E$7667)</f>
        <v/>
      </c>
      <c r="I7668" s="7">
        <f>MIN(MAX((E7668-G7668)/IF(H7668&gt;1e-12,H7668,NA()),-8.0),8.0)</f>
        <v/>
      </c>
      <c r="J7668">
        <f>IF(NOT(ISNA(I7668)),IF(ABS(I7668)&gt;=0.5,"TRIGGER",""),"")</f>
        <v/>
      </c>
      <c r="K7668">
        <f>IF(J7668="TRIGGER",IF(I7668&gt;0,"LONG","SHORT"),"")</f>
        <v/>
      </c>
    </row>
    <row r="7669">
      <c r="A7669" s="5" t="n">
        <v>45187</v>
      </c>
      <c r="B7669" t="inlineStr">
        <is>
          <t>Medium</t>
        </is>
      </c>
      <c r="C7669" t="n">
        <v>116.5</v>
      </c>
      <c r="D7669" t="n">
        <v>8.800000000000001</v>
      </c>
      <c r="E7669">
        <f>D7669-C7669</f>
        <v/>
      </c>
      <c r="F7669">
        <f>ROW()-ROW($A$7621)</f>
        <v/>
      </c>
      <c r="G7669">
        <f>AVERAGE($E$7621:$E$7668)</f>
        <v/>
      </c>
      <c r="H7669" s="6">
        <f>STDEV($E$7621:$E$7668)</f>
        <v/>
      </c>
      <c r="I7669" s="7">
        <f>MIN(MAX((E7669-G7669)/IF(H7669&gt;1e-12,H7669,NA()),-8.0),8.0)</f>
        <v/>
      </c>
      <c r="J7669">
        <f>IF(NOT(ISNA(I7669)),IF(ABS(I7669)&gt;=0.5,"TRIGGER",""),"")</f>
        <v/>
      </c>
      <c r="K7669">
        <f>IF(J7669="TRIGGER",IF(I7669&gt;0,"LONG","SHORT"),"")</f>
        <v/>
      </c>
    </row>
    <row r="7670">
      <c r="A7670" s="5" t="n">
        <v>45217</v>
      </c>
      <c r="B7670" t="inlineStr">
        <is>
          <t>Medium</t>
        </is>
      </c>
      <c r="C7670" t="n">
        <v>76.8</v>
      </c>
      <c r="D7670" t="n">
        <v>63.5</v>
      </c>
      <c r="E7670">
        <f>D7670-C7670</f>
        <v/>
      </c>
      <c r="F7670">
        <f>ROW()-ROW($A$7621)</f>
        <v/>
      </c>
      <c r="G7670">
        <f>AVERAGE($E$7621:$E$7669)</f>
        <v/>
      </c>
      <c r="H7670" s="6">
        <f>STDEV($E$7621:$E$7669)</f>
        <v/>
      </c>
      <c r="I7670" s="7">
        <f>MIN(MAX((E7670-G7670)/IF(H7670&gt;1e-12,H7670,NA()),-8.0),8.0)</f>
        <v/>
      </c>
      <c r="J7670">
        <f>IF(NOT(ISNA(I7670)),IF(ABS(I7670)&gt;=0.5,"TRIGGER",""),"")</f>
        <v/>
      </c>
      <c r="K7670">
        <f>IF(J7670="TRIGGER",IF(I7670&gt;0,"LONG","SHORT"),"")</f>
        <v/>
      </c>
    </row>
    <row r="7671">
      <c r="A7671" s="5" t="n">
        <v>45246</v>
      </c>
      <c r="B7671" t="inlineStr">
        <is>
          <t>Medium</t>
        </is>
      </c>
      <c r="C7671" t="n">
        <v>89.40000000000001</v>
      </c>
      <c r="D7671" t="n">
        <v>-1.7</v>
      </c>
      <c r="E7671">
        <f>D7671-C7671</f>
        <v/>
      </c>
      <c r="F7671">
        <f>ROW()-ROW($A$7621)</f>
        <v/>
      </c>
      <c r="G7671">
        <f>AVERAGE($E$7621:$E$7670)</f>
        <v/>
      </c>
      <c r="H7671" s="6">
        <f>STDEV($E$7621:$E$7670)</f>
        <v/>
      </c>
      <c r="I7671" s="7">
        <f>MIN(MAX((E7671-G7671)/IF(H7671&gt;1e-12,H7671,NA()),-8.0),8.0)</f>
        <v/>
      </c>
      <c r="J7671">
        <f>IF(NOT(ISNA(I7671)),IF(ABS(I7671)&gt;=0.5,"TRIGGER",""),"")</f>
        <v/>
      </c>
      <c r="K7671">
        <f>IF(J7671="TRIGGER",IF(I7671&gt;0,"LONG","SHORT"),"")</f>
        <v/>
      </c>
    </row>
    <row r="7672">
      <c r="A7672" s="5" t="n">
        <v>45279</v>
      </c>
      <c r="B7672" t="inlineStr">
        <is>
          <t>Medium</t>
        </is>
      </c>
      <c r="C7672" t="n">
        <v>45.8</v>
      </c>
      <c r="D7672" t="n">
        <v>3.3</v>
      </c>
      <c r="E7672">
        <f>D7672-C7672</f>
        <v/>
      </c>
      <c r="F7672">
        <f>ROW()-ROW($A$7621)</f>
        <v/>
      </c>
      <c r="G7672">
        <f>AVERAGE($E$7621:$E$7671)</f>
        <v/>
      </c>
      <c r="H7672" s="6">
        <f>STDEV($E$7621:$E$7671)</f>
        <v/>
      </c>
      <c r="I7672" s="7">
        <f>MIN(MAX((E7672-G7672)/IF(H7672&gt;1e-12,H7672,NA()),-8.0),8.0)</f>
        <v/>
      </c>
      <c r="J7672">
        <f>IF(NOT(ISNA(I7672)),IF(ABS(I7672)&gt;=0.5,"TRIGGER",""),"")</f>
        <v/>
      </c>
      <c r="K7672">
        <f>IF(J7672="TRIGGER",IF(I7672&gt;0,"LONG","SHORT"),"")</f>
        <v/>
      </c>
    </row>
    <row r="7673">
      <c r="A7673" s="5" t="n">
        <v>45337</v>
      </c>
      <c r="B7673" t="inlineStr">
        <is>
          <t>Medium</t>
        </is>
      </c>
      <c r="C7673" t="n">
        <v>42.6</v>
      </c>
      <c r="D7673" t="n">
        <v>160.2</v>
      </c>
      <c r="E7673">
        <f>D7673-C7673</f>
        <v/>
      </c>
      <c r="F7673">
        <f>ROW()-ROW($A$7621)</f>
        <v/>
      </c>
      <c r="G7673">
        <f>AVERAGE($E$7621:$E$7672)</f>
        <v/>
      </c>
      <c r="H7673" s="6">
        <f>STDEV($E$7621:$E$7672)</f>
        <v/>
      </c>
      <c r="I7673" s="7">
        <f>MIN(MAX((E7673-G7673)/IF(H7673&gt;1e-12,H7673,NA()),-8.0),8.0)</f>
        <v/>
      </c>
      <c r="J7673">
        <f>IF(NOT(ISNA(I7673)),IF(ABS(I7673)&gt;=0.5,"TRIGGER",""),"")</f>
        <v/>
      </c>
      <c r="K7673">
        <f>IF(J7673="TRIGGER",IF(I7673&gt;0,"LONG","SHORT"),"")</f>
        <v/>
      </c>
    </row>
    <row r="7674">
      <c r="A7674" s="5" t="n">
        <v>45399</v>
      </c>
      <c r="B7674" t="inlineStr">
        <is>
          <t>Medium</t>
        </is>
      </c>
      <c r="C7674" t="n">
        <v>40.2</v>
      </c>
      <c r="D7674" t="n">
        <v>71.5</v>
      </c>
      <c r="E7674">
        <f>D7674-C7674</f>
        <v/>
      </c>
      <c r="F7674">
        <f>ROW()-ROW($A$7621)</f>
        <v/>
      </c>
      <c r="G7674">
        <f>AVERAGE($E$7621:$E$7673)</f>
        <v/>
      </c>
      <c r="H7674" s="6">
        <f>STDEV($E$7621:$E$7673)</f>
        <v/>
      </c>
      <c r="I7674" s="7">
        <f>MIN(MAX((E7674-G7674)/IF(H7674&gt;1e-12,H7674,NA()),-8.0),8.0)</f>
        <v/>
      </c>
      <c r="J7674">
        <f>IF(NOT(ISNA(I7674)),IF(ABS(I7674)&gt;=0.5,"TRIGGER",""),"")</f>
        <v/>
      </c>
      <c r="K7674">
        <f>IF(J7674="TRIGGER",IF(I7674&gt;0,"LONG","SHORT"),"")</f>
        <v/>
      </c>
    </row>
    <row r="7675">
      <c r="A7675" s="5" t="n">
        <v>45427</v>
      </c>
      <c r="B7675" t="inlineStr">
        <is>
          <t>Medium</t>
        </is>
      </c>
      <c r="C7675" t="n">
        <v>89.3</v>
      </c>
      <c r="D7675" t="n">
        <v>100.5</v>
      </c>
      <c r="E7675">
        <f>D7675-C7675</f>
        <v/>
      </c>
      <c r="F7675">
        <f>ROW()-ROW($A$7621)</f>
        <v/>
      </c>
      <c r="G7675">
        <f>AVERAGE($E$7621:$E$7674)</f>
        <v/>
      </c>
      <c r="H7675" s="6">
        <f>STDEV($E$7621:$E$7674)</f>
        <v/>
      </c>
      <c r="I7675" s="7">
        <f>MIN(MAX((E7675-G7675)/IF(H7675&gt;1e-12,H7675,NA()),-8.0),8.0)</f>
        <v/>
      </c>
      <c r="J7675">
        <f>IF(NOT(ISNA(I7675)),IF(ABS(I7675)&gt;=0.5,"TRIGGER",""),"")</f>
        <v/>
      </c>
      <c r="K7675">
        <f>IF(J7675="TRIGGER",IF(I7675&gt;0,"LONG","SHORT"),"")</f>
        <v/>
      </c>
    </row>
    <row r="7676">
      <c r="A7676" s="5" t="n">
        <v>45461</v>
      </c>
      <c r="B7676" t="inlineStr">
        <is>
          <t>Medium</t>
        </is>
      </c>
      <c r="C7676" t="n">
        <v>69</v>
      </c>
      <c r="D7676" t="n">
        <v>123.1</v>
      </c>
      <c r="E7676">
        <f>D7676-C7676</f>
        <v/>
      </c>
      <c r="F7676">
        <f>ROW()-ROW($A$7621)</f>
        <v/>
      </c>
      <c r="G7676">
        <f>AVERAGE($E$7621:$E$7675)</f>
        <v/>
      </c>
      <c r="H7676" s="6">
        <f>STDEV($E$7621:$E$7675)</f>
        <v/>
      </c>
      <c r="I7676" s="7">
        <f>MIN(MAX((E7676-G7676)/IF(H7676&gt;1e-12,H7676,NA()),-8.0),8.0)</f>
        <v/>
      </c>
      <c r="J7676">
        <f>IF(NOT(ISNA(I7676)),IF(ABS(I7676)&gt;=0.5,"TRIGGER",""),"")</f>
        <v/>
      </c>
      <c r="K7676">
        <f>IF(J7676="TRIGGER",IF(I7676&gt;0,"LONG","SHORT"),"")</f>
        <v/>
      </c>
    </row>
    <row r="7677">
      <c r="A7677" s="5" t="n">
        <v>45491</v>
      </c>
      <c r="B7677" t="inlineStr">
        <is>
          <t>Medium</t>
        </is>
      </c>
      <c r="C7677" t="n">
        <v>98.40000000000001</v>
      </c>
      <c r="D7677" t="n">
        <v>-54.6</v>
      </c>
      <c r="E7677">
        <f>D7677-C7677</f>
        <v/>
      </c>
      <c r="F7677">
        <f>ROW()-ROW($A$7621)</f>
        <v/>
      </c>
      <c r="G7677">
        <f>AVERAGE($E$7621:$E$7676)</f>
        <v/>
      </c>
      <c r="H7677" s="6">
        <f>STDEV($E$7621:$E$7676)</f>
        <v/>
      </c>
      <c r="I7677" s="7">
        <f>MIN(MAX((E7677-G7677)/IF(H7677&gt;1e-12,H7677,NA()),-8.0),8.0)</f>
        <v/>
      </c>
      <c r="J7677">
        <f>IF(NOT(ISNA(I7677)),IF(ABS(I7677)&gt;=0.5,"TRIGGER",""),"")</f>
        <v/>
      </c>
      <c r="K7677">
        <f>IF(J7677="TRIGGER",IF(I7677&gt;0,"LONG","SHORT"),"")</f>
        <v/>
      </c>
    </row>
    <row r="7678">
      <c r="A7678" s="5" t="n">
        <v>45519</v>
      </c>
      <c r="B7678" t="inlineStr">
        <is>
          <t>Medium</t>
        </is>
      </c>
      <c r="C7678" t="n">
        <v>56.3</v>
      </c>
      <c r="D7678" t="n">
        <v>96.09999999999999</v>
      </c>
      <c r="E7678">
        <f>D7678-C7678</f>
        <v/>
      </c>
      <c r="F7678">
        <f>ROW()-ROW($A$7621)</f>
        <v/>
      </c>
      <c r="G7678">
        <f>AVERAGE($E$7621:$E$7677)</f>
        <v/>
      </c>
      <c r="H7678" s="6">
        <f>STDEV($E$7621:$E$7677)</f>
        <v/>
      </c>
      <c r="I7678" s="7">
        <f>MIN(MAX((E7678-G7678)/IF(H7678&gt;1e-12,H7678,NA()),-8.0),8.0)</f>
        <v/>
      </c>
      <c r="J7678">
        <f>IF(NOT(ISNA(I7678)),IF(ABS(I7678)&gt;=0.5,"TRIGGER",""),"")</f>
        <v/>
      </c>
      <c r="K7678">
        <f>IF(J7678="TRIGGER",IF(I7678&gt;0,"LONG","SHORT"),"")</f>
        <v/>
      </c>
    </row>
    <row r="7679">
      <c r="A7679" s="5" t="n">
        <v>45553</v>
      </c>
      <c r="B7679" t="inlineStr">
        <is>
          <t>Medium</t>
        </is>
      </c>
      <c r="C7679" t="n">
        <v>54.9</v>
      </c>
      <c r="D7679" t="n">
        <v>135.4</v>
      </c>
      <c r="E7679">
        <f>D7679-C7679</f>
        <v/>
      </c>
      <c r="F7679">
        <f>ROW()-ROW($A$7621)</f>
        <v/>
      </c>
      <c r="G7679">
        <f>AVERAGE($E$7621:$E$7678)</f>
        <v/>
      </c>
      <c r="H7679" s="6">
        <f>STDEV($E$7621:$E$7678)</f>
        <v/>
      </c>
      <c r="I7679" s="7">
        <f>MIN(MAX((E7679-G7679)/IF(H7679&gt;1e-12,H7679,NA()),-8.0),8.0)</f>
        <v/>
      </c>
      <c r="J7679">
        <f>IF(NOT(ISNA(I7679)),IF(ABS(I7679)&gt;=0.5,"TRIGGER",""),"")</f>
        <v/>
      </c>
      <c r="K7679">
        <f>IF(J7679="TRIGGER",IF(I7679&gt;0,"LONG","SHORT"),"")</f>
        <v/>
      </c>
    </row>
    <row r="7680">
      <c r="A7680" s="5" t="n">
        <v>45614</v>
      </c>
      <c r="B7680" t="inlineStr">
        <is>
          <t>Medium</t>
        </is>
      </c>
      <c r="C7680" t="n">
        <v>114.3</v>
      </c>
      <c r="D7680" t="n">
        <v>216.1</v>
      </c>
      <c r="E7680">
        <f>D7680-C7680</f>
        <v/>
      </c>
      <c r="F7680">
        <f>ROW()-ROW($A$7621)</f>
        <v/>
      </c>
      <c r="G7680">
        <f>AVERAGE($E$7621:$E$7679)</f>
        <v/>
      </c>
      <c r="H7680" s="6">
        <f>STDEV($E$7621:$E$7679)</f>
        <v/>
      </c>
      <c r="I7680" s="7">
        <f>MIN(MAX((E7680-G7680)/IF(H7680&gt;1e-12,H7680,NA()),-8.0),8.0)</f>
        <v/>
      </c>
      <c r="J7680">
        <f>IF(NOT(ISNA(I7680)),IF(ABS(I7680)&gt;=0.5,"TRIGGER",""),"")</f>
        <v/>
      </c>
      <c r="K7680">
        <f>IF(J7680="TRIGGER",IF(I7680&gt;0,"LONG","SHORT"),"")</f>
        <v/>
      </c>
    </row>
    <row r="7681">
      <c r="A7681" s="5" t="n">
        <v>45674</v>
      </c>
      <c r="B7681" t="inlineStr">
        <is>
          <t>Medium</t>
        </is>
      </c>
      <c r="C7681" t="n">
        <v>159.9</v>
      </c>
      <c r="D7681" t="n">
        <v>79</v>
      </c>
      <c r="E7681">
        <f>D7681-C7681</f>
        <v/>
      </c>
      <c r="F7681">
        <f>ROW()-ROW($A$7621)</f>
        <v/>
      </c>
      <c r="G7681">
        <f>AVERAGE($E$7621:$E$7680)</f>
        <v/>
      </c>
      <c r="H7681" s="6">
        <f>STDEV($E$7621:$E$7680)</f>
        <v/>
      </c>
      <c r="I7681" s="7">
        <f>MIN(MAX((E7681-G7681)/IF(H7681&gt;1e-12,H7681,NA()),-8.0),8.0)</f>
        <v/>
      </c>
      <c r="J7681">
        <f>IF(NOT(ISNA(I7681)),IF(ABS(I7681)&gt;=0.5,"TRIGGER",""),"")</f>
        <v/>
      </c>
      <c r="K7681">
        <f>IF(J7681="TRIGGER",IF(I7681&gt;0,"LONG","SHORT"),"")</f>
        <v/>
      </c>
    </row>
    <row r="7682">
      <c r="A7682" s="5" t="n">
        <v>45706</v>
      </c>
      <c r="B7682" t="inlineStr">
        <is>
          <t>Medium</t>
        </is>
      </c>
      <c r="C7682" t="n">
        <v>149.1</v>
      </c>
      <c r="D7682" t="n">
        <v>72</v>
      </c>
      <c r="E7682">
        <f>D7682-C7682</f>
        <v/>
      </c>
      <c r="F7682">
        <f>ROW()-ROW($A$7621)</f>
        <v/>
      </c>
      <c r="G7682">
        <f>AVERAGE($E$7621:$E$7681)</f>
        <v/>
      </c>
      <c r="H7682" s="6">
        <f>STDEV($E$7621:$E$7681)</f>
        <v/>
      </c>
      <c r="I7682" s="7">
        <f>MIN(MAX((E7682-G7682)/IF(H7682&gt;1e-12,H7682,NA()),-8.0),8.0)</f>
        <v/>
      </c>
      <c r="J7682">
        <f>IF(NOT(ISNA(I7682)),IF(ABS(I7682)&gt;=0.5,"TRIGGER",""),"")</f>
        <v/>
      </c>
      <c r="K7682">
        <f>IF(J7682="TRIGGER",IF(I7682&gt;0,"LONG","SHORT"),"")</f>
        <v/>
      </c>
    </row>
    <row r="7683">
      <c r="A7683" s="5" t="n">
        <v>45735</v>
      </c>
      <c r="B7683" t="inlineStr">
        <is>
          <t>Medium</t>
        </is>
      </c>
      <c r="C7683" t="n">
        <v>101.1</v>
      </c>
      <c r="D7683" t="n">
        <v>-45.2</v>
      </c>
      <c r="E7683">
        <f>D7683-C7683</f>
        <v/>
      </c>
      <c r="F7683">
        <f>ROW()-ROW($A$7621)</f>
        <v/>
      </c>
      <c r="G7683">
        <f>AVERAGE($E$7621:$E$7682)</f>
        <v/>
      </c>
      <c r="H7683" s="6">
        <f>STDEV($E$7621:$E$7682)</f>
        <v/>
      </c>
      <c r="I7683" s="7">
        <f>MIN(MAX((E7683-G7683)/IF(H7683&gt;1e-12,H7683,NA()),-8.0),8.0)</f>
        <v/>
      </c>
      <c r="J7683">
        <f>IF(NOT(ISNA(I7683)),IF(ABS(I7683)&gt;=0.5,"TRIGGER",""),"")</f>
        <v/>
      </c>
      <c r="K7683">
        <f>IF(J7683="TRIGGER",IF(I7683&gt;0,"LONG","SHORT"),"")</f>
        <v/>
      </c>
    </row>
    <row r="7684">
      <c r="A7684" s="5" t="n">
        <v>45763</v>
      </c>
      <c r="B7684" t="inlineStr">
        <is>
          <t>Medium</t>
        </is>
      </c>
      <c r="C7684" t="n">
        <v>35.2</v>
      </c>
      <c r="D7684" t="n">
        <v>112</v>
      </c>
      <c r="E7684">
        <f>D7684-C7684</f>
        <v/>
      </c>
      <c r="F7684">
        <f>ROW()-ROW($A$7621)</f>
        <v/>
      </c>
      <c r="G7684">
        <f>AVERAGE($E$7621:$E$7683)</f>
        <v/>
      </c>
      <c r="H7684" s="6">
        <f>STDEV($E$7621:$E$7683)</f>
        <v/>
      </c>
      <c r="I7684" s="7">
        <f>MIN(MAX((E7684-G7684)/IF(H7684&gt;1e-12,H7684,NA()),-8.0),8.0)</f>
        <v/>
      </c>
      <c r="J7684">
        <f>IF(NOT(ISNA(I7684)),IF(ABS(I7684)&gt;=0.5,"TRIGGER",""),"")</f>
        <v/>
      </c>
      <c r="K7684">
        <f>IF(J7684="TRIGGER",IF(I7684&gt;0,"LONG","SHORT"),"")</f>
        <v/>
      </c>
    </row>
    <row r="7685">
      <c r="A7685" s="5" t="n">
        <v>45793</v>
      </c>
      <c r="B7685" t="inlineStr">
        <is>
          <t>Medium</t>
        </is>
      </c>
      <c r="C7685" t="n">
        <v>44.2</v>
      </c>
      <c r="D7685" t="n">
        <v>161.8</v>
      </c>
      <c r="E7685">
        <f>D7685-C7685</f>
        <v/>
      </c>
      <c r="F7685">
        <f>ROW()-ROW($A$7621)</f>
        <v/>
      </c>
      <c r="G7685">
        <f>AVERAGE($E$7621:$E$7684)</f>
        <v/>
      </c>
      <c r="H7685" s="6">
        <f>STDEV($E$7621:$E$7684)</f>
        <v/>
      </c>
      <c r="I7685" s="7">
        <f>MIN(MAX((E7685-G7685)/IF(H7685&gt;1e-12,H7685,NA()),-8.0),8.0)</f>
        <v/>
      </c>
      <c r="J7685">
        <f>IF(NOT(ISNA(I7685)),IF(ABS(I7685)&gt;=0.5,"TRIGGER",""),"")</f>
        <v/>
      </c>
      <c r="K7685">
        <f>IF(J7685="TRIGGER",IF(I7685&gt;0,"LONG","SHORT"),"")</f>
        <v/>
      </c>
    </row>
    <row r="7686">
      <c r="A7686" s="5" t="n">
        <v>45979</v>
      </c>
      <c r="B7686" t="inlineStr">
        <is>
          <t>Medium</t>
        </is>
      </c>
      <c r="C7686" t="n">
        <v>126.1</v>
      </c>
      <c r="D7686" t="n">
        <v>134.2</v>
      </c>
      <c r="E7686">
        <f>D7686-C7686</f>
        <v/>
      </c>
      <c r="F7686">
        <f>ROW()-ROW($A$7621)</f>
        <v/>
      </c>
      <c r="G7686">
        <f>AVERAGE($E$7621:$E$7685)</f>
        <v/>
      </c>
      <c r="H7686" s="6">
        <f>STDEV($E$7621:$E$7685)</f>
        <v/>
      </c>
      <c r="I7686" s="7">
        <f>MIN(MAX((E7686-G7686)/IF(H7686&gt;1e-12,H7686,NA()),-8.0),8.0)</f>
        <v/>
      </c>
      <c r="J7686">
        <f>IF(NOT(ISNA(I7686)),IF(ABS(I7686)&gt;=0.5,"TRIGGER",""),"")</f>
        <v/>
      </c>
      <c r="K7686">
        <f>IF(J7686="TRIGGER",IF(I7686&gt;0,"LONG","SHORT"),"")</f>
        <v/>
      </c>
    </row>
    <row r="7687">
      <c r="A7687" s="5" t="n">
        <v>46009</v>
      </c>
      <c r="B7687" t="inlineStr">
        <is>
          <t>Medium</t>
        </is>
      </c>
      <c r="C7687" t="n">
        <v>122.7</v>
      </c>
      <c r="D7687" t="n">
        <v>17.5</v>
      </c>
      <c r="E7687">
        <f>D7687-C7687</f>
        <v/>
      </c>
      <c r="F7687">
        <f>ROW()-ROW($A$7621)</f>
        <v/>
      </c>
      <c r="G7687">
        <f>AVERAGE($E$7621:$E$7686)</f>
        <v/>
      </c>
      <c r="H7687" s="6">
        <f>STDEV($E$7621:$E$7686)</f>
        <v/>
      </c>
      <c r="I7687" s="7">
        <f>MIN(MAX((E7687-G7687)/IF(H7687&gt;1e-12,H7687,NA()),-8.0),8.0)</f>
        <v/>
      </c>
      <c r="J7687">
        <f>IF(NOT(ISNA(I7687)),IF(ABS(I7687)&gt;=0.5,"TRIGGER",""),"")</f>
        <v/>
      </c>
      <c r="K7687">
        <f>IF(J7687="TRIGGER",IF(I7687&gt;0,"LONG","SHORT"),"")</f>
        <v/>
      </c>
    </row>
    <row r="7688">
      <c r="A7688" s="5" t="n">
        <v>46099</v>
      </c>
      <c r="B7688" t="inlineStr">
        <is>
          <t>Medium</t>
        </is>
      </c>
      <c r="C7688" t="n">
        <v>71.59999999999999</v>
      </c>
      <c r="D7688" t="n">
        <v>15.5</v>
      </c>
      <c r="E7688">
        <f>D7688-C7688</f>
        <v/>
      </c>
      <c r="F7688">
        <f>ROW()-ROW($A$7621)</f>
        <v/>
      </c>
      <c r="G7688">
        <f>AVERAGE($E$7621:$E$7687)</f>
        <v/>
      </c>
      <c r="H7688" s="6">
        <f>STDEV($E$7621:$E$7687)</f>
        <v/>
      </c>
      <c r="I7688" s="7">
        <f>MIN(MAX((E7688-G7688)/IF(H7688&gt;1e-12,H7688,NA()),-8.0),8.0)</f>
        <v/>
      </c>
      <c r="J7688">
        <f>IF(NOT(ISNA(I7688)),IF(ABS(I7688)&gt;=0.5,"TRIGGER",""),"")</f>
        <v/>
      </c>
      <c r="K7688">
        <f>IF(J7688="TRIGGER",IF(I7688&gt;0,"LONG","SHORT"),"")</f>
        <v/>
      </c>
    </row>
    <row r="7689">
      <c r="A7689" s="5" t="n">
        <v>46127</v>
      </c>
      <c r="B7689" t="inlineStr">
        <is>
          <t>Medium</t>
        </is>
      </c>
      <c r="C7689" t="n">
        <v>36.6</v>
      </c>
      <c r="D7689" t="n">
        <v>58.6</v>
      </c>
      <c r="E7689">
        <f>D7689-C7689</f>
        <v/>
      </c>
      <c r="F7689">
        <f>ROW()-ROW($A$7621)</f>
        <v/>
      </c>
      <c r="G7689">
        <f>AVERAGE($E$7621:$E$7688)</f>
        <v/>
      </c>
      <c r="H7689" s="6">
        <f>STDEV($E$7621:$E$7688)</f>
        <v/>
      </c>
      <c r="I7689" s="7">
        <f>MIN(MAX((E7689-G7689)/IF(H7689&gt;1e-12,H7689,NA()),-8.0),8.0)</f>
        <v/>
      </c>
      <c r="J7689">
        <f>IF(NOT(ISNA(I7689)),IF(ABS(I7689)&gt;=0.5,"TRIGGER",""),"")</f>
        <v/>
      </c>
      <c r="K7689">
        <f>IF(J7689="TRIGGER",IF(I7689&gt;0,"LONG","SHORT"),"")</f>
        <v/>
      </c>
    </row>
    <row r="7690">
      <c r="A7690" s="5" t="n">
        <v>46191</v>
      </c>
      <c r="B7690" t="inlineStr">
        <is>
          <t>Medium</t>
        </is>
      </c>
      <c r="C7690" t="n">
        <v>75</v>
      </c>
      <c r="D7690" t="n">
        <v>103.1</v>
      </c>
      <c r="E7690">
        <f>D7690-C7690</f>
        <v/>
      </c>
      <c r="F7690">
        <f>ROW()-ROW($A$7621)</f>
        <v/>
      </c>
      <c r="G7690">
        <f>AVERAGE($E$7621:$E$7689)</f>
        <v/>
      </c>
      <c r="H7690" s="6">
        <f>STDEV($E$7621:$E$7689)</f>
        <v/>
      </c>
      <c r="I7690" s="7">
        <f>MIN(MAX((E7690-G7690)/IF(H7690&gt;1e-12,H7690,NA()),-8.0),8.0)</f>
        <v/>
      </c>
      <c r="J7690">
        <f>IF(NOT(ISNA(I7690)),IF(ABS(I7690)&gt;=0.5,"TRIGGER",""),"")</f>
        <v/>
      </c>
      <c r="K7690">
        <f>IF(J7690="TRIGGER",IF(I7690&gt;0,"LONG","SHORT"),"")</f>
        <v/>
      </c>
    </row>
    <row r="7691">
      <c r="A7691" s="5" t="n">
        <v>46217</v>
      </c>
      <c r="B7691" t="inlineStr">
        <is>
          <t>Medium</t>
        </is>
      </c>
      <c r="C7691" t="n">
        <v>128</v>
      </c>
      <c r="D7691" t="n">
        <v>232.7</v>
      </c>
      <c r="E7691">
        <f>D7691-C7691</f>
        <v/>
      </c>
      <c r="F7691">
        <f>ROW()-ROW($A$7621)</f>
        <v/>
      </c>
      <c r="G7691">
        <f>AVERAGE($E$7621:$E$7690)</f>
        <v/>
      </c>
      <c r="H7691" s="6">
        <f>STDEV($E$7621:$E$7690)</f>
        <v/>
      </c>
      <c r="I7691" s="7">
        <f>MIN(MAX((E7691-G7691)/IF(H7691&gt;1e-12,H7691,NA()),-8.0),8.0)</f>
        <v/>
      </c>
      <c r="J7691">
        <f>IF(NOT(ISNA(I7691)),IF(ABS(I7691)&gt;=0.5,"TRIGGER",""),"")</f>
        <v/>
      </c>
      <c r="K7691">
        <f>IF(J7691="TRIGGER",IF(I7691&gt;0,"LONG","SHORT"),"")</f>
        <v/>
      </c>
    </row>
    <row r="7692">
      <c r="A7692" s="3" t="inlineStr">
        <is>
          <t>New Home Sales  (136 events)</t>
        </is>
      </c>
      <c r="B7692" s="3" t="n"/>
      <c r="C7692" s="3" t="n"/>
      <c r="D7692" s="3" t="n"/>
      <c r="E7692" s="3" t="n"/>
      <c r="F7692" s="3" t="n"/>
      <c r="G7692" s="3" t="n"/>
      <c r="H7692" s="3" t="n"/>
      <c r="I7692" s="3" t="n"/>
      <c r="J7692" s="3" t="n"/>
      <c r="K7692" s="3" t="n"/>
    </row>
    <row r="7693">
      <c r="A7693" s="4" t="inlineStr">
        <is>
          <t>Date</t>
        </is>
      </c>
      <c r="B7693" s="4" t="inlineStr">
        <is>
          <t>Impact</t>
        </is>
      </c>
      <c r="C7693" s="4" t="inlineStr">
        <is>
          <t>Forecast</t>
        </is>
      </c>
      <c r="D7693" s="4" t="inlineStr">
        <is>
          <t>Actual</t>
        </is>
      </c>
      <c r="E7693" s="4" t="inlineStr">
        <is>
          <t>Surprise</t>
        </is>
      </c>
      <c r="F7693" s="4" t="inlineStr">
        <is>
          <t>Prior</t>
        </is>
      </c>
      <c r="G7693" s="4" t="inlineStr">
        <is>
          <t>Trail mean</t>
        </is>
      </c>
      <c r="H7693" s="4" t="inlineStr">
        <is>
          <t>Trail std</t>
        </is>
      </c>
      <c r="I7693" s="4" t="inlineStr">
        <is>
          <t>z</t>
        </is>
      </c>
      <c r="J7693" s="4" t="inlineStr">
        <is>
          <t>Trigger</t>
        </is>
      </c>
      <c r="K7693" s="4" t="inlineStr">
        <is>
          <t>Direction</t>
        </is>
      </c>
    </row>
    <row r="7694">
      <c r="A7694" s="5" t="n">
        <v>42031</v>
      </c>
      <c r="B7694" t="inlineStr">
        <is>
          <t>Medium</t>
        </is>
      </c>
      <c r="C7694" t="n">
        <v>450</v>
      </c>
      <c r="D7694" t="n">
        <v>481</v>
      </c>
      <c r="E7694">
        <f>D7694-C7694</f>
        <v/>
      </c>
      <c r="F7694">
        <f>ROW()-ROW($A$7694)</f>
        <v/>
      </c>
    </row>
    <row r="7695">
      <c r="A7695" s="5" t="n">
        <v>42060</v>
      </c>
      <c r="B7695" t="inlineStr">
        <is>
          <t>Medium</t>
        </is>
      </c>
      <c r="C7695" t="n">
        <v>470</v>
      </c>
      <c r="D7695" t="n">
        <v>481</v>
      </c>
      <c r="E7695">
        <f>D7695-C7695</f>
        <v/>
      </c>
      <c r="F7695">
        <f>ROW()-ROW($A$7694)</f>
        <v/>
      </c>
    </row>
    <row r="7696">
      <c r="A7696" s="5" t="n">
        <v>42087</v>
      </c>
      <c r="B7696" t="inlineStr">
        <is>
          <t>Medium</t>
        </is>
      </c>
      <c r="C7696" t="n">
        <v>470</v>
      </c>
      <c r="D7696" t="n">
        <v>539</v>
      </c>
      <c r="E7696">
        <f>D7696-C7696</f>
        <v/>
      </c>
      <c r="F7696">
        <f>ROW()-ROW($A$7694)</f>
        <v/>
      </c>
    </row>
    <row r="7697">
      <c r="A7697" s="5" t="n">
        <v>42117</v>
      </c>
      <c r="B7697" t="inlineStr">
        <is>
          <t>Medium</t>
        </is>
      </c>
      <c r="C7697" t="n">
        <v>513</v>
      </c>
      <c r="D7697" t="n">
        <v>481</v>
      </c>
      <c r="E7697">
        <f>D7697-C7697</f>
        <v/>
      </c>
      <c r="F7697">
        <f>ROW()-ROW($A$7694)</f>
        <v/>
      </c>
    </row>
    <row r="7698">
      <c r="A7698" s="5" t="n">
        <v>42150</v>
      </c>
      <c r="B7698" t="inlineStr">
        <is>
          <t>Medium</t>
        </is>
      </c>
      <c r="C7698" t="n">
        <v>510</v>
      </c>
      <c r="D7698" t="n">
        <v>517</v>
      </c>
      <c r="E7698">
        <f>D7698-C7698</f>
        <v/>
      </c>
      <c r="F7698">
        <f>ROW()-ROW($A$7694)</f>
        <v/>
      </c>
    </row>
    <row r="7699">
      <c r="A7699" s="5" t="n">
        <v>42178</v>
      </c>
      <c r="B7699" t="inlineStr">
        <is>
          <t>Medium</t>
        </is>
      </c>
      <c r="C7699" t="n">
        <v>525</v>
      </c>
      <c r="D7699" t="n">
        <v>546</v>
      </c>
      <c r="E7699">
        <f>D7699-C7699</f>
        <v/>
      </c>
      <c r="F7699">
        <f>ROW()-ROW($A$7694)</f>
        <v/>
      </c>
    </row>
    <row r="7700">
      <c r="A7700" s="5" t="n">
        <v>42209</v>
      </c>
      <c r="B7700" t="inlineStr">
        <is>
          <t>Medium</t>
        </is>
      </c>
      <c r="C7700" t="n">
        <v>546</v>
      </c>
      <c r="D7700" t="n">
        <v>482</v>
      </c>
      <c r="E7700">
        <f>D7700-C7700</f>
        <v/>
      </c>
      <c r="F7700">
        <f>ROW()-ROW($A$7694)</f>
        <v/>
      </c>
    </row>
    <row r="7701">
      <c r="A7701" s="5" t="n">
        <v>42241</v>
      </c>
      <c r="B7701" t="inlineStr">
        <is>
          <t>Medium</t>
        </is>
      </c>
      <c r="C7701" t="n">
        <v>510</v>
      </c>
      <c r="D7701" t="n">
        <v>507</v>
      </c>
      <c r="E7701">
        <f>D7701-C7701</f>
        <v/>
      </c>
      <c r="F7701">
        <f>ROW()-ROW($A$7694)</f>
        <v/>
      </c>
    </row>
    <row r="7702">
      <c r="A7702" s="5" t="n">
        <v>42271</v>
      </c>
      <c r="B7702" t="inlineStr">
        <is>
          <t>Medium</t>
        </is>
      </c>
      <c r="C7702" t="n">
        <v>515</v>
      </c>
      <c r="D7702" t="n">
        <v>552</v>
      </c>
      <c r="E7702">
        <f>D7702-C7702</f>
        <v/>
      </c>
      <c r="F7702">
        <f>ROW()-ROW($A$7694)</f>
        <v/>
      </c>
    </row>
    <row r="7703">
      <c r="A7703" s="5" t="n">
        <v>42303</v>
      </c>
      <c r="B7703" t="inlineStr">
        <is>
          <t>Medium</t>
        </is>
      </c>
      <c r="C7703" t="n">
        <v>550</v>
      </c>
      <c r="D7703" t="n">
        <v>468</v>
      </c>
      <c r="E7703">
        <f>D7703-C7703</f>
        <v/>
      </c>
      <c r="F7703">
        <f>ROW()-ROW($A$7694)</f>
        <v/>
      </c>
    </row>
    <row r="7704">
      <c r="A7704" s="5" t="n">
        <v>42333</v>
      </c>
      <c r="B7704" t="inlineStr">
        <is>
          <t>Medium</t>
        </is>
      </c>
      <c r="C7704" t="n">
        <v>500</v>
      </c>
      <c r="D7704" t="n">
        <v>495</v>
      </c>
      <c r="E7704">
        <f>D7704-C7704</f>
        <v/>
      </c>
      <c r="F7704">
        <f>ROW()-ROW($A$7694)</f>
        <v/>
      </c>
    </row>
    <row r="7705">
      <c r="A7705" s="5" t="n">
        <v>42361</v>
      </c>
      <c r="B7705" t="inlineStr">
        <is>
          <t>Medium</t>
        </is>
      </c>
      <c r="C7705" t="n">
        <v>505</v>
      </c>
      <c r="D7705" t="n">
        <v>490</v>
      </c>
      <c r="E7705">
        <f>D7705-C7705</f>
        <v/>
      </c>
      <c r="F7705">
        <f>ROW()-ROW($A$7694)</f>
        <v/>
      </c>
    </row>
    <row r="7706">
      <c r="A7706" s="5" t="n">
        <v>42396</v>
      </c>
      <c r="B7706" t="inlineStr">
        <is>
          <t>Medium</t>
        </is>
      </c>
      <c r="C7706" t="n">
        <v>500</v>
      </c>
      <c r="D7706" t="n">
        <v>544</v>
      </c>
      <c r="E7706">
        <f>D7706-C7706</f>
        <v/>
      </c>
      <c r="F7706">
        <f>ROW()-ROW($A$7694)</f>
        <v/>
      </c>
    </row>
    <row r="7707">
      <c r="A7707" s="5" t="n">
        <v>42424</v>
      </c>
      <c r="B7707" t="inlineStr">
        <is>
          <t>Medium</t>
        </is>
      </c>
      <c r="C7707" t="n">
        <v>520</v>
      </c>
      <c r="D7707" t="n">
        <v>494</v>
      </c>
      <c r="E7707">
        <f>D7707-C7707</f>
        <v/>
      </c>
      <c r="F7707">
        <f>ROW()-ROW($A$7694)</f>
        <v/>
      </c>
    </row>
    <row r="7708">
      <c r="A7708" s="5" t="n">
        <v>42452</v>
      </c>
      <c r="B7708" t="inlineStr">
        <is>
          <t>Medium</t>
        </is>
      </c>
      <c r="C7708" t="n">
        <v>510</v>
      </c>
      <c r="D7708" t="n">
        <v>512</v>
      </c>
      <c r="E7708">
        <f>D7708-C7708</f>
        <v/>
      </c>
      <c r="F7708">
        <f>ROW()-ROW($A$7694)</f>
        <v/>
      </c>
    </row>
    <row r="7709">
      <c r="A7709" s="5" t="n">
        <v>42485</v>
      </c>
      <c r="B7709" t="inlineStr">
        <is>
          <t>Medium</t>
        </is>
      </c>
      <c r="C7709" t="n">
        <v>520</v>
      </c>
      <c r="D7709" t="n">
        <v>511</v>
      </c>
      <c r="E7709">
        <f>D7709-C7709</f>
        <v/>
      </c>
      <c r="F7709">
        <f>ROW()-ROW($A$7694)</f>
        <v/>
      </c>
    </row>
    <row r="7710">
      <c r="A7710" s="5" t="n">
        <v>42514</v>
      </c>
      <c r="B7710" t="inlineStr">
        <is>
          <t>Medium</t>
        </is>
      </c>
      <c r="C7710" t="n">
        <v>523</v>
      </c>
      <c r="D7710" t="n">
        <v>619</v>
      </c>
      <c r="E7710">
        <f>D7710-C7710</f>
        <v/>
      </c>
      <c r="F7710">
        <f>ROW()-ROW($A$7694)</f>
        <v/>
      </c>
    </row>
    <row r="7711">
      <c r="A7711" s="5" t="n">
        <v>42544</v>
      </c>
      <c r="B7711" t="inlineStr">
        <is>
          <t>Medium</t>
        </is>
      </c>
      <c r="C7711" t="n">
        <v>560</v>
      </c>
      <c r="D7711" t="n">
        <v>551</v>
      </c>
      <c r="E7711">
        <f>D7711-C7711</f>
        <v/>
      </c>
      <c r="F7711">
        <f>ROW()-ROW($A$7694)</f>
        <v/>
      </c>
    </row>
    <row r="7712">
      <c r="A7712" s="5" t="n">
        <v>42577</v>
      </c>
      <c r="B7712" t="inlineStr">
        <is>
          <t>Medium</t>
        </is>
      </c>
      <c r="C7712" t="n">
        <v>560</v>
      </c>
      <c r="D7712" t="n">
        <v>592</v>
      </c>
      <c r="E7712">
        <f>D7712-C7712</f>
        <v/>
      </c>
      <c r="F7712">
        <f>ROW()-ROW($A$7694)</f>
        <v/>
      </c>
    </row>
    <row r="7713">
      <c r="A7713" s="5" t="n">
        <v>42605</v>
      </c>
      <c r="B7713" t="inlineStr">
        <is>
          <t>Medium</t>
        </is>
      </c>
      <c r="C7713" t="n">
        <v>580</v>
      </c>
      <c r="D7713" t="n">
        <v>654</v>
      </c>
      <c r="E7713">
        <f>D7713-C7713</f>
        <v/>
      </c>
      <c r="F7713">
        <f>ROW()-ROW($A$7694)</f>
        <v/>
      </c>
    </row>
    <row r="7714">
      <c r="A7714" s="5" t="n">
        <v>42639</v>
      </c>
      <c r="B7714" t="inlineStr">
        <is>
          <t>Medium</t>
        </is>
      </c>
      <c r="C7714" t="n">
        <v>600</v>
      </c>
      <c r="D7714" t="n">
        <v>609</v>
      </c>
      <c r="E7714">
        <f>D7714-C7714</f>
        <v/>
      </c>
      <c r="F7714">
        <f>ROW()-ROW($A$7694)</f>
        <v/>
      </c>
      <c r="G7714">
        <f>AVERAGE($E$7694:$E$7713)</f>
        <v/>
      </c>
      <c r="H7714" s="6">
        <f>STDEV($E$7694:$E$7713)</f>
        <v/>
      </c>
      <c r="I7714" s="7">
        <f>MIN(MAX((E7714-G7714)/IF(H7714&gt;1e-12,H7714,NA()),-8.0),8.0)</f>
        <v/>
      </c>
      <c r="J7714">
        <f>IF(NOT(ISNA(I7714)),IF(ABS(I7714)&gt;=0.5,"TRIGGER",""),"")</f>
        <v/>
      </c>
      <c r="K7714">
        <f>IF(J7714="TRIGGER",IF(I7714&gt;0,"LONG","SHORT"),"")</f>
        <v/>
      </c>
    </row>
    <row r="7715">
      <c r="A7715" s="5" t="n">
        <v>42669</v>
      </c>
      <c r="B7715" t="inlineStr">
        <is>
          <t>Medium</t>
        </is>
      </c>
      <c r="C7715" t="n">
        <v>600</v>
      </c>
      <c r="D7715" t="n">
        <v>593</v>
      </c>
      <c r="E7715">
        <f>D7715-C7715</f>
        <v/>
      </c>
      <c r="F7715">
        <f>ROW()-ROW($A$7694)</f>
        <v/>
      </c>
      <c r="G7715">
        <f>AVERAGE($E$7694:$E$7714)</f>
        <v/>
      </c>
      <c r="H7715" s="6">
        <f>STDEV($E$7694:$E$7714)</f>
        <v/>
      </c>
      <c r="I7715" s="7">
        <f>MIN(MAX((E7715-G7715)/IF(H7715&gt;1e-12,H7715,NA()),-8.0),8.0)</f>
        <v/>
      </c>
      <c r="J7715">
        <f>IF(NOT(ISNA(I7715)),IF(ABS(I7715)&gt;=0.5,"TRIGGER",""),"")</f>
        <v/>
      </c>
      <c r="K7715">
        <f>IF(J7715="TRIGGER",IF(I7715&gt;0,"LONG","SHORT"),"")</f>
        <v/>
      </c>
    </row>
    <row r="7716">
      <c r="A7716" s="5" t="n">
        <v>42697</v>
      </c>
      <c r="B7716" t="inlineStr">
        <is>
          <t>Medium</t>
        </is>
      </c>
      <c r="C7716" t="n">
        <v>593</v>
      </c>
      <c r="D7716" t="n">
        <v>563</v>
      </c>
      <c r="E7716">
        <f>D7716-C7716</f>
        <v/>
      </c>
      <c r="F7716">
        <f>ROW()-ROW($A$7694)</f>
        <v/>
      </c>
      <c r="G7716">
        <f>AVERAGE($E$7694:$E$7715)</f>
        <v/>
      </c>
      <c r="H7716" s="6">
        <f>STDEV($E$7694:$E$7715)</f>
        <v/>
      </c>
      <c r="I7716" s="7">
        <f>MIN(MAX((E7716-G7716)/IF(H7716&gt;1e-12,H7716,NA()),-8.0),8.0)</f>
        <v/>
      </c>
      <c r="J7716">
        <f>IF(NOT(ISNA(I7716)),IF(ABS(I7716)&gt;=0.5,"TRIGGER",""),"")</f>
        <v/>
      </c>
      <c r="K7716">
        <f>IF(J7716="TRIGGER",IF(I7716&gt;0,"LONG","SHORT"),"")</f>
        <v/>
      </c>
    </row>
    <row r="7717">
      <c r="A7717" s="5" t="n">
        <v>42727</v>
      </c>
      <c r="B7717" t="inlineStr">
        <is>
          <t>Medium</t>
        </is>
      </c>
      <c r="C7717" t="n">
        <v>575</v>
      </c>
      <c r="D7717" t="n">
        <v>592</v>
      </c>
      <c r="E7717">
        <f>D7717-C7717</f>
        <v/>
      </c>
      <c r="F7717">
        <f>ROW()-ROW($A$7694)</f>
        <v/>
      </c>
      <c r="G7717">
        <f>AVERAGE($E$7694:$E$7716)</f>
        <v/>
      </c>
      <c r="H7717" s="6">
        <f>STDEV($E$7694:$E$7716)</f>
        <v/>
      </c>
      <c r="I7717" s="7">
        <f>MIN(MAX((E7717-G7717)/IF(H7717&gt;1e-12,H7717,NA()),-8.0),8.0)</f>
        <v/>
      </c>
      <c r="J7717">
        <f>IF(NOT(ISNA(I7717)),IF(ABS(I7717)&gt;=0.5,"TRIGGER",""),"")</f>
        <v/>
      </c>
      <c r="K7717">
        <f>IF(J7717="TRIGGER",IF(I7717&gt;0,"LONG","SHORT"),"")</f>
        <v/>
      </c>
    </row>
    <row r="7718">
      <c r="A7718" s="5" t="n">
        <v>42761</v>
      </c>
      <c r="B7718" t="inlineStr">
        <is>
          <t>Medium</t>
        </is>
      </c>
      <c r="C7718" t="n">
        <v>588</v>
      </c>
      <c r="D7718" t="n">
        <v>536</v>
      </c>
      <c r="E7718">
        <f>D7718-C7718</f>
        <v/>
      </c>
      <c r="F7718">
        <f>ROW()-ROW($A$7694)</f>
        <v/>
      </c>
      <c r="G7718">
        <f>AVERAGE($E$7694:$E$7717)</f>
        <v/>
      </c>
      <c r="H7718" s="6">
        <f>STDEV($E$7694:$E$7717)</f>
        <v/>
      </c>
      <c r="I7718" s="7">
        <f>MIN(MAX((E7718-G7718)/IF(H7718&gt;1e-12,H7718,NA()),-8.0),8.0)</f>
        <v/>
      </c>
      <c r="J7718">
        <f>IF(NOT(ISNA(I7718)),IF(ABS(I7718)&gt;=0.5,"TRIGGER",""),"")</f>
        <v/>
      </c>
      <c r="K7718">
        <f>IF(J7718="TRIGGER",IF(I7718&gt;0,"LONG","SHORT"),"")</f>
        <v/>
      </c>
    </row>
    <row r="7719">
      <c r="A7719" s="5" t="n">
        <v>42790</v>
      </c>
      <c r="B7719" t="inlineStr">
        <is>
          <t>Medium</t>
        </is>
      </c>
      <c r="C7719" t="n">
        <v>570</v>
      </c>
      <c r="D7719" t="n">
        <v>555</v>
      </c>
      <c r="E7719">
        <f>D7719-C7719</f>
        <v/>
      </c>
      <c r="F7719">
        <f>ROW()-ROW($A$7694)</f>
        <v/>
      </c>
      <c r="G7719">
        <f>AVERAGE($E$7694:$E$7718)</f>
        <v/>
      </c>
      <c r="H7719" s="6">
        <f>STDEV($E$7694:$E$7718)</f>
        <v/>
      </c>
      <c r="I7719" s="7">
        <f>MIN(MAX((E7719-G7719)/IF(H7719&gt;1e-12,H7719,NA()),-8.0),8.0)</f>
        <v/>
      </c>
      <c r="J7719">
        <f>IF(NOT(ISNA(I7719)),IF(ABS(I7719)&gt;=0.5,"TRIGGER",""),"")</f>
        <v/>
      </c>
      <c r="K7719">
        <f>IF(J7719="TRIGGER",IF(I7719&gt;0,"LONG","SHORT"),"")</f>
        <v/>
      </c>
    </row>
    <row r="7720">
      <c r="A7720" s="5" t="n">
        <v>42817</v>
      </c>
      <c r="B7720" t="inlineStr">
        <is>
          <t>Medium</t>
        </is>
      </c>
      <c r="C7720" t="n">
        <v>565</v>
      </c>
      <c r="D7720" t="n">
        <v>592</v>
      </c>
      <c r="E7720">
        <f>D7720-C7720</f>
        <v/>
      </c>
      <c r="F7720">
        <f>ROW()-ROW($A$7694)</f>
        <v/>
      </c>
      <c r="G7720">
        <f>AVERAGE($E$7694:$E$7719)</f>
        <v/>
      </c>
      <c r="H7720" s="6">
        <f>STDEV($E$7694:$E$7719)</f>
        <v/>
      </c>
      <c r="I7720" s="7">
        <f>MIN(MAX((E7720-G7720)/IF(H7720&gt;1e-12,H7720,NA()),-8.0),8.0)</f>
        <v/>
      </c>
      <c r="J7720">
        <f>IF(NOT(ISNA(I7720)),IF(ABS(I7720)&gt;=0.5,"TRIGGER",""),"")</f>
        <v/>
      </c>
      <c r="K7720">
        <f>IF(J7720="TRIGGER",IF(I7720&gt;0,"LONG","SHORT"),"")</f>
        <v/>
      </c>
    </row>
    <row r="7721">
      <c r="A7721" s="5" t="n">
        <v>42850</v>
      </c>
      <c r="B7721" t="inlineStr">
        <is>
          <t>Medium</t>
        </is>
      </c>
      <c r="C7721" t="n">
        <v>583</v>
      </c>
      <c r="D7721" t="n">
        <v>621</v>
      </c>
      <c r="E7721">
        <f>D7721-C7721</f>
        <v/>
      </c>
      <c r="F7721">
        <f>ROW()-ROW($A$7694)</f>
        <v/>
      </c>
      <c r="G7721">
        <f>AVERAGE($E$7694:$E$7720)</f>
        <v/>
      </c>
      <c r="H7721" s="6">
        <f>STDEV($E$7694:$E$7720)</f>
        <v/>
      </c>
      <c r="I7721" s="7">
        <f>MIN(MAX((E7721-G7721)/IF(H7721&gt;1e-12,H7721,NA()),-8.0),8.0)</f>
        <v/>
      </c>
      <c r="J7721">
        <f>IF(NOT(ISNA(I7721)),IF(ABS(I7721)&gt;=0.5,"TRIGGER",""),"")</f>
        <v/>
      </c>
      <c r="K7721">
        <f>IF(J7721="TRIGGER",IF(I7721&gt;0,"LONG","SHORT"),"")</f>
        <v/>
      </c>
    </row>
    <row r="7722">
      <c r="A7722" s="5" t="n">
        <v>42878</v>
      </c>
      <c r="B7722" t="inlineStr">
        <is>
          <t>Medium</t>
        </is>
      </c>
      <c r="C7722" t="n">
        <v>610</v>
      </c>
      <c r="D7722" t="n">
        <v>569</v>
      </c>
      <c r="E7722">
        <f>D7722-C7722</f>
        <v/>
      </c>
      <c r="F7722">
        <f>ROW()-ROW($A$7694)</f>
        <v/>
      </c>
      <c r="G7722">
        <f>AVERAGE($E$7694:$E$7721)</f>
        <v/>
      </c>
      <c r="H7722" s="6">
        <f>STDEV($E$7694:$E$7721)</f>
        <v/>
      </c>
      <c r="I7722" s="7">
        <f>MIN(MAX((E7722-G7722)/IF(H7722&gt;1e-12,H7722,NA()),-8.0),8.0)</f>
        <v/>
      </c>
      <c r="J7722">
        <f>IF(NOT(ISNA(I7722)),IF(ABS(I7722)&gt;=0.5,"TRIGGER",""),"")</f>
        <v/>
      </c>
      <c r="K7722">
        <f>IF(J7722="TRIGGER",IF(I7722&gt;0,"LONG","SHORT"),"")</f>
        <v/>
      </c>
    </row>
    <row r="7723">
      <c r="A7723" s="5" t="n">
        <v>42909</v>
      </c>
      <c r="B7723" t="inlineStr">
        <is>
          <t>Medium</t>
        </is>
      </c>
      <c r="C7723" t="n">
        <v>597</v>
      </c>
      <c r="D7723" t="n">
        <v>610</v>
      </c>
      <c r="E7723">
        <f>D7723-C7723</f>
        <v/>
      </c>
      <c r="F7723">
        <f>ROW()-ROW($A$7694)</f>
        <v/>
      </c>
      <c r="G7723">
        <f>AVERAGE($E$7694:$E$7722)</f>
        <v/>
      </c>
      <c r="H7723" s="6">
        <f>STDEV($E$7694:$E$7722)</f>
        <v/>
      </c>
      <c r="I7723" s="7">
        <f>MIN(MAX((E7723-G7723)/IF(H7723&gt;1e-12,H7723,NA()),-8.0),8.0)</f>
        <v/>
      </c>
      <c r="J7723">
        <f>IF(NOT(ISNA(I7723)),IF(ABS(I7723)&gt;=0.5,"TRIGGER",""),"")</f>
        <v/>
      </c>
      <c r="K7723">
        <f>IF(J7723="TRIGGER",IF(I7723&gt;0,"LONG","SHORT"),"")</f>
        <v/>
      </c>
    </row>
    <row r="7724">
      <c r="A7724" s="5" t="n">
        <v>42942</v>
      </c>
      <c r="B7724" t="inlineStr">
        <is>
          <t>Medium</t>
        </is>
      </c>
      <c r="C7724" t="n">
        <v>620</v>
      </c>
      <c r="D7724" t="n">
        <v>610</v>
      </c>
      <c r="E7724">
        <f>D7724-C7724</f>
        <v/>
      </c>
      <c r="F7724">
        <f>ROW()-ROW($A$7694)</f>
        <v/>
      </c>
      <c r="G7724">
        <f>AVERAGE($E$7694:$E$7723)</f>
        <v/>
      </c>
      <c r="H7724" s="6">
        <f>STDEV($E$7694:$E$7723)</f>
        <v/>
      </c>
      <c r="I7724" s="7">
        <f>MIN(MAX((E7724-G7724)/IF(H7724&gt;1e-12,H7724,NA()),-8.0),8.0)</f>
        <v/>
      </c>
      <c r="J7724">
        <f>IF(NOT(ISNA(I7724)),IF(ABS(I7724)&gt;=0.5,"TRIGGER",""),"")</f>
        <v/>
      </c>
      <c r="K7724">
        <f>IF(J7724="TRIGGER",IF(I7724&gt;0,"LONG","SHORT"),"")</f>
        <v/>
      </c>
    </row>
    <row r="7725">
      <c r="A7725" s="5" t="n">
        <v>42970</v>
      </c>
      <c r="B7725" t="inlineStr">
        <is>
          <t>Medium</t>
        </is>
      </c>
      <c r="C7725" t="n">
        <v>612</v>
      </c>
      <c r="D7725" t="n">
        <v>571</v>
      </c>
      <c r="E7725">
        <f>D7725-C7725</f>
        <v/>
      </c>
      <c r="F7725">
        <f>ROW()-ROW($A$7694)</f>
        <v/>
      </c>
      <c r="G7725">
        <f>AVERAGE($E$7694:$E$7724)</f>
        <v/>
      </c>
      <c r="H7725" s="6">
        <f>STDEV($E$7694:$E$7724)</f>
        <v/>
      </c>
      <c r="I7725" s="7">
        <f>MIN(MAX((E7725-G7725)/IF(H7725&gt;1e-12,H7725,NA()),-8.0),8.0)</f>
        <v/>
      </c>
      <c r="J7725">
        <f>IF(NOT(ISNA(I7725)),IF(ABS(I7725)&gt;=0.5,"TRIGGER",""),"")</f>
        <v/>
      </c>
      <c r="K7725">
        <f>IF(J7725="TRIGGER",IF(I7725&gt;0,"LONG","SHORT"),"")</f>
        <v/>
      </c>
    </row>
    <row r="7726">
      <c r="A7726" s="5" t="n">
        <v>43004</v>
      </c>
      <c r="B7726" t="inlineStr">
        <is>
          <t>Medium</t>
        </is>
      </c>
      <c r="C7726" t="n">
        <v>588</v>
      </c>
      <c r="D7726" t="n">
        <v>560</v>
      </c>
      <c r="E7726">
        <f>D7726-C7726</f>
        <v/>
      </c>
      <c r="F7726">
        <f>ROW()-ROW($A$7694)</f>
        <v/>
      </c>
      <c r="G7726">
        <f>AVERAGE($E$7694:$E$7725)</f>
        <v/>
      </c>
      <c r="H7726" s="6">
        <f>STDEV($E$7694:$E$7725)</f>
        <v/>
      </c>
      <c r="I7726" s="7">
        <f>MIN(MAX((E7726-G7726)/IF(H7726&gt;1e-12,H7726,NA()),-8.0),8.0)</f>
        <v/>
      </c>
      <c r="J7726">
        <f>IF(NOT(ISNA(I7726)),IF(ABS(I7726)&gt;=0.5,"TRIGGER",""),"")</f>
        <v/>
      </c>
      <c r="K7726">
        <f>IF(J7726="TRIGGER",IF(I7726&gt;0,"LONG","SHORT"),"")</f>
        <v/>
      </c>
    </row>
    <row r="7727">
      <c r="A7727" s="5" t="n">
        <v>43033</v>
      </c>
      <c r="B7727" t="inlineStr">
        <is>
          <t>Medium</t>
        </is>
      </c>
      <c r="C7727" t="n">
        <v>0.555</v>
      </c>
      <c r="D7727" t="n">
        <v>667</v>
      </c>
      <c r="E7727">
        <f>D7727-C7727</f>
        <v/>
      </c>
      <c r="F7727">
        <f>ROW()-ROW($A$7694)</f>
        <v/>
      </c>
      <c r="G7727">
        <f>AVERAGE($E$7694:$E$7726)</f>
        <v/>
      </c>
      <c r="H7727" s="6">
        <f>STDEV($E$7694:$E$7726)</f>
        <v/>
      </c>
      <c r="I7727" s="7">
        <f>MIN(MAX((E7727-G7727)/IF(H7727&gt;1e-12,H7727,NA()),-8.0),8.0)</f>
        <v/>
      </c>
      <c r="J7727">
        <f>IF(NOT(ISNA(I7727)),IF(ABS(I7727)&gt;=0.5,"TRIGGER",""),"")</f>
        <v/>
      </c>
      <c r="K7727">
        <f>IF(J7727="TRIGGER",IF(I7727&gt;0,"LONG","SHORT"),"")</f>
        <v/>
      </c>
    </row>
    <row r="7728">
      <c r="A7728" s="5" t="n">
        <v>43066</v>
      </c>
      <c r="B7728" t="inlineStr">
        <is>
          <t>Medium</t>
        </is>
      </c>
      <c r="C7728" t="n">
        <v>0.625</v>
      </c>
      <c r="D7728" t="n">
        <v>0.6850000000000001</v>
      </c>
      <c r="E7728">
        <f>D7728-C7728</f>
        <v/>
      </c>
      <c r="F7728">
        <f>ROW()-ROW($A$7694)</f>
        <v/>
      </c>
      <c r="G7728">
        <f>AVERAGE($E$7694:$E$7727)</f>
        <v/>
      </c>
      <c r="H7728" s="6">
        <f>STDEV($E$7694:$E$7727)</f>
        <v/>
      </c>
      <c r="I7728" s="7">
        <f>MIN(MAX((E7728-G7728)/IF(H7728&gt;1e-12,H7728,NA()),-8.0),8.0)</f>
        <v/>
      </c>
      <c r="J7728">
        <f>IF(NOT(ISNA(I7728)),IF(ABS(I7728)&gt;=0.5,"TRIGGER",""),"")</f>
        <v/>
      </c>
      <c r="K7728">
        <f>IF(J7728="TRIGGER",IF(I7728&gt;0,"LONG","SHORT"),"")</f>
        <v/>
      </c>
    </row>
    <row r="7729">
      <c r="A7729" s="5" t="n">
        <v>43091</v>
      </c>
      <c r="B7729" t="inlineStr">
        <is>
          <t>Medium</t>
        </is>
      </c>
      <c r="C7729" t="n">
        <v>0.654</v>
      </c>
      <c r="D7729" t="n">
        <v>0.733</v>
      </c>
      <c r="E7729">
        <f>D7729-C7729</f>
        <v/>
      </c>
      <c r="F7729">
        <f>ROW()-ROW($A$7694)</f>
        <v/>
      </c>
      <c r="G7729">
        <f>AVERAGE($E$7694:$E$7728)</f>
        <v/>
      </c>
      <c r="H7729" s="6">
        <f>STDEV($E$7694:$E$7728)</f>
        <v/>
      </c>
      <c r="I7729" s="7">
        <f>MIN(MAX((E7729-G7729)/IF(H7729&gt;1e-12,H7729,NA()),-8.0),8.0)</f>
        <v/>
      </c>
      <c r="J7729">
        <f>IF(NOT(ISNA(I7729)),IF(ABS(I7729)&gt;=0.5,"TRIGGER",""),"")</f>
        <v/>
      </c>
      <c r="K7729">
        <f>IF(J7729="TRIGGER",IF(I7729&gt;0,"LONG","SHORT"),"")</f>
        <v/>
      </c>
    </row>
    <row r="7730">
      <c r="A7730" s="5" t="n">
        <v>43125</v>
      </c>
      <c r="B7730" t="inlineStr">
        <is>
          <t>Medium</t>
        </is>
      </c>
      <c r="C7730" t="n">
        <v>0.676</v>
      </c>
      <c r="D7730" t="n">
        <v>0.625</v>
      </c>
      <c r="E7730">
        <f>D7730-C7730</f>
        <v/>
      </c>
      <c r="F7730">
        <f>ROW()-ROW($A$7694)</f>
        <v/>
      </c>
      <c r="G7730">
        <f>AVERAGE($E$7694:$E$7729)</f>
        <v/>
      </c>
      <c r="H7730" s="6">
        <f>STDEV($E$7694:$E$7729)</f>
        <v/>
      </c>
      <c r="I7730" s="7">
        <f>MIN(MAX((E7730-G7730)/IF(H7730&gt;1e-12,H7730,NA()),-8.0),8.0)</f>
        <v/>
      </c>
      <c r="J7730">
        <f>IF(NOT(ISNA(I7730)),IF(ABS(I7730)&gt;=0.5,"TRIGGER",""),"")</f>
        <v/>
      </c>
      <c r="K7730">
        <f>IF(J7730="TRIGGER",IF(I7730&gt;0,"LONG","SHORT"),"")</f>
        <v/>
      </c>
    </row>
    <row r="7731">
      <c r="A7731" s="5" t="n">
        <v>43157</v>
      </c>
      <c r="B7731" t="inlineStr">
        <is>
          <t>Medium</t>
        </is>
      </c>
      <c r="C7731" t="n">
        <v>0.65</v>
      </c>
      <c r="D7731" t="n">
        <v>0.593</v>
      </c>
      <c r="E7731">
        <f>D7731-C7731</f>
        <v/>
      </c>
      <c r="F7731">
        <f>ROW()-ROW($A$7694)</f>
        <v/>
      </c>
      <c r="G7731">
        <f>AVERAGE($E$7694:$E$7730)</f>
        <v/>
      </c>
      <c r="H7731" s="6">
        <f>STDEV($E$7694:$E$7730)</f>
        <v/>
      </c>
      <c r="I7731" s="7">
        <f>MIN(MAX((E7731-G7731)/IF(H7731&gt;1e-12,H7731,NA()),-8.0),8.0)</f>
        <v/>
      </c>
      <c r="J7731">
        <f>IF(NOT(ISNA(I7731)),IF(ABS(I7731)&gt;=0.5,"TRIGGER",""),"")</f>
        <v/>
      </c>
      <c r="K7731">
        <f>IF(J7731="TRIGGER",IF(I7731&gt;0,"LONG","SHORT"),"")</f>
        <v/>
      </c>
    </row>
    <row r="7732">
      <c r="A7732" s="5" t="n">
        <v>43182</v>
      </c>
      <c r="B7732" t="inlineStr">
        <is>
          <t>Medium</t>
        </is>
      </c>
      <c r="C7732" t="n">
        <v>0.623</v>
      </c>
      <c r="D7732" t="n">
        <v>0.618</v>
      </c>
      <c r="E7732">
        <f>D7732-C7732</f>
        <v/>
      </c>
      <c r="F7732">
        <f>ROW()-ROW($A$7694)</f>
        <v/>
      </c>
      <c r="G7732">
        <f>AVERAGE($E$7694:$E$7731)</f>
        <v/>
      </c>
      <c r="H7732" s="6">
        <f>STDEV($E$7694:$E$7731)</f>
        <v/>
      </c>
      <c r="I7732" s="7">
        <f>MIN(MAX((E7732-G7732)/IF(H7732&gt;1e-12,H7732,NA()),-8.0),8.0)</f>
        <v/>
      </c>
      <c r="J7732">
        <f>IF(NOT(ISNA(I7732)),IF(ABS(I7732)&gt;=0.5,"TRIGGER",""),"")</f>
        <v/>
      </c>
      <c r="K7732">
        <f>IF(J7732="TRIGGER",IF(I7732&gt;0,"LONG","SHORT"),"")</f>
        <v/>
      </c>
    </row>
    <row r="7733">
      <c r="A7733" s="5" t="n">
        <v>43214</v>
      </c>
      <c r="B7733" t="inlineStr">
        <is>
          <t>Medium</t>
        </is>
      </c>
      <c r="C7733" t="n">
        <v>0.63</v>
      </c>
      <c r="D7733" t="n">
        <v>0.694</v>
      </c>
      <c r="E7733">
        <f>D7733-C7733</f>
        <v/>
      </c>
      <c r="F7733">
        <f>ROW()-ROW($A$7694)</f>
        <v/>
      </c>
      <c r="G7733">
        <f>AVERAGE($E$7694:$E$7732)</f>
        <v/>
      </c>
      <c r="H7733" s="6">
        <f>STDEV($E$7694:$E$7732)</f>
        <v/>
      </c>
      <c r="I7733" s="7">
        <f>MIN(MAX((E7733-G7733)/IF(H7733&gt;1e-12,H7733,NA()),-8.0),8.0)</f>
        <v/>
      </c>
      <c r="J7733">
        <f>IF(NOT(ISNA(I7733)),IF(ABS(I7733)&gt;=0.5,"TRIGGER",""),"")</f>
        <v/>
      </c>
      <c r="K7733">
        <f>IF(J7733="TRIGGER",IF(I7733&gt;0,"LONG","SHORT"),"")</f>
        <v/>
      </c>
    </row>
    <row r="7734">
      <c r="A7734" s="5" t="n">
        <v>43243</v>
      </c>
      <c r="B7734" t="inlineStr">
        <is>
          <t>Medium</t>
        </is>
      </c>
      <c r="C7734" t="n">
        <v>0.679</v>
      </c>
      <c r="D7734" t="n">
        <v>0.662</v>
      </c>
      <c r="E7734">
        <f>D7734-C7734</f>
        <v/>
      </c>
      <c r="F7734">
        <f>ROW()-ROW($A$7694)</f>
        <v/>
      </c>
      <c r="G7734">
        <f>AVERAGE($E$7694:$E$7733)</f>
        <v/>
      </c>
      <c r="H7734" s="6">
        <f>STDEV($E$7694:$E$7733)</f>
        <v/>
      </c>
      <c r="I7734" s="7">
        <f>MIN(MAX((E7734-G7734)/IF(H7734&gt;1e-12,H7734,NA()),-8.0),8.0)</f>
        <v/>
      </c>
      <c r="J7734">
        <f>IF(NOT(ISNA(I7734)),IF(ABS(I7734)&gt;=0.5,"TRIGGER",""),"")</f>
        <v/>
      </c>
      <c r="K7734">
        <f>IF(J7734="TRIGGER",IF(I7734&gt;0,"LONG","SHORT"),"")</f>
        <v/>
      </c>
    </row>
    <row r="7735">
      <c r="A7735" s="5" t="n">
        <v>43276</v>
      </c>
      <c r="B7735" t="inlineStr">
        <is>
          <t>Medium</t>
        </is>
      </c>
      <c r="C7735" t="n">
        <v>0.667</v>
      </c>
      <c r="D7735" t="n">
        <v>0.6889999999999999</v>
      </c>
      <c r="E7735">
        <f>D7735-C7735</f>
        <v/>
      </c>
      <c r="F7735">
        <f>ROW()-ROW($A$7694)</f>
        <v/>
      </c>
      <c r="G7735">
        <f>AVERAGE($E$7694:$E$7734)</f>
        <v/>
      </c>
      <c r="H7735" s="6">
        <f>STDEV($E$7694:$E$7734)</f>
        <v/>
      </c>
      <c r="I7735" s="7">
        <f>MIN(MAX((E7735-G7735)/IF(H7735&gt;1e-12,H7735,NA()),-8.0),8.0)</f>
        <v/>
      </c>
      <c r="J7735">
        <f>IF(NOT(ISNA(I7735)),IF(ABS(I7735)&gt;=0.5,"TRIGGER",""),"")</f>
        <v/>
      </c>
      <c r="K7735">
        <f>IF(J7735="TRIGGER",IF(I7735&gt;0,"LONG","SHORT"),"")</f>
        <v/>
      </c>
    </row>
    <row r="7736">
      <c r="A7736" s="5" t="n">
        <v>43306</v>
      </c>
      <c r="B7736" t="inlineStr">
        <is>
          <t>Medium</t>
        </is>
      </c>
      <c r="C7736" t="n">
        <v>0.67</v>
      </c>
      <c r="D7736" t="n">
        <v>0.631</v>
      </c>
      <c r="E7736">
        <f>D7736-C7736</f>
        <v/>
      </c>
      <c r="F7736">
        <f>ROW()-ROW($A$7694)</f>
        <v/>
      </c>
      <c r="G7736">
        <f>AVERAGE($E$7694:$E$7735)</f>
        <v/>
      </c>
      <c r="H7736" s="6">
        <f>STDEV($E$7694:$E$7735)</f>
        <v/>
      </c>
      <c r="I7736" s="7">
        <f>MIN(MAX((E7736-G7736)/IF(H7736&gt;1e-12,H7736,NA()),-8.0),8.0)</f>
        <v/>
      </c>
      <c r="J7736">
        <f>IF(NOT(ISNA(I7736)),IF(ABS(I7736)&gt;=0.5,"TRIGGER",""),"")</f>
        <v/>
      </c>
      <c r="K7736">
        <f>IF(J7736="TRIGGER",IF(I7736&gt;0,"LONG","SHORT"),"")</f>
        <v/>
      </c>
    </row>
    <row r="7737">
      <c r="A7737" s="5" t="n">
        <v>43335</v>
      </c>
      <c r="B7737" t="inlineStr">
        <is>
          <t>Medium</t>
        </is>
      </c>
      <c r="C7737" t="n">
        <v>0.645</v>
      </c>
      <c r="D7737" t="n">
        <v>0.627</v>
      </c>
      <c r="E7737">
        <f>D7737-C7737</f>
        <v/>
      </c>
      <c r="F7737">
        <f>ROW()-ROW($A$7694)</f>
        <v/>
      </c>
      <c r="G7737">
        <f>AVERAGE($E$7694:$E$7736)</f>
        <v/>
      </c>
      <c r="H7737" s="6">
        <f>STDEV($E$7694:$E$7736)</f>
        <v/>
      </c>
      <c r="I7737" s="7">
        <f>MIN(MAX((E7737-G7737)/IF(H7737&gt;1e-12,H7737,NA()),-8.0),8.0)</f>
        <v/>
      </c>
      <c r="J7737">
        <f>IF(NOT(ISNA(I7737)),IF(ABS(I7737)&gt;=0.5,"TRIGGER",""),"")</f>
        <v/>
      </c>
      <c r="K7737">
        <f>IF(J7737="TRIGGER",IF(I7737&gt;0,"LONG","SHORT"),"")</f>
        <v/>
      </c>
    </row>
    <row r="7738">
      <c r="A7738" s="5" t="n">
        <v>43369</v>
      </c>
      <c r="B7738" t="inlineStr">
        <is>
          <t>Medium</t>
        </is>
      </c>
      <c r="C7738" t="n">
        <v>0.63</v>
      </c>
      <c r="D7738" t="n">
        <v>0.629</v>
      </c>
      <c r="E7738">
        <f>D7738-C7738</f>
        <v/>
      </c>
      <c r="F7738">
        <f>ROW()-ROW($A$7694)</f>
        <v/>
      </c>
      <c r="G7738">
        <f>AVERAGE($E$7694:$E$7737)</f>
        <v/>
      </c>
      <c r="H7738" s="6">
        <f>STDEV($E$7694:$E$7737)</f>
        <v/>
      </c>
      <c r="I7738" s="7">
        <f>MIN(MAX((E7738-G7738)/IF(H7738&gt;1e-12,H7738,NA()),-8.0),8.0)</f>
        <v/>
      </c>
      <c r="J7738">
        <f>IF(NOT(ISNA(I7738)),IF(ABS(I7738)&gt;=0.5,"TRIGGER",""),"")</f>
        <v/>
      </c>
      <c r="K7738">
        <f>IF(J7738="TRIGGER",IF(I7738&gt;0,"LONG","SHORT"),"")</f>
        <v/>
      </c>
    </row>
    <row r="7739">
      <c r="A7739" s="5" t="n">
        <v>43397</v>
      </c>
      <c r="B7739" t="inlineStr">
        <is>
          <t>Medium</t>
        </is>
      </c>
      <c r="C7739" t="n">
        <v>0.625</v>
      </c>
      <c r="D7739" t="n">
        <v>0.553</v>
      </c>
      <c r="E7739">
        <f>D7739-C7739</f>
        <v/>
      </c>
      <c r="F7739">
        <f>ROW()-ROW($A$7694)</f>
        <v/>
      </c>
      <c r="G7739">
        <f>AVERAGE($E$7694:$E$7738)</f>
        <v/>
      </c>
      <c r="H7739" s="6">
        <f>STDEV($E$7694:$E$7738)</f>
        <v/>
      </c>
      <c r="I7739" s="7">
        <f>MIN(MAX((E7739-G7739)/IF(H7739&gt;1e-12,H7739,NA()),-8.0),8.0)</f>
        <v/>
      </c>
      <c r="J7739">
        <f>IF(NOT(ISNA(I7739)),IF(ABS(I7739)&gt;=0.5,"TRIGGER",""),"")</f>
        <v/>
      </c>
      <c r="K7739">
        <f>IF(J7739="TRIGGER",IF(I7739&gt;0,"LONG","SHORT"),"")</f>
        <v/>
      </c>
    </row>
    <row r="7740">
      <c r="A7740" s="5" t="n">
        <v>43432</v>
      </c>
      <c r="B7740" t="inlineStr">
        <is>
          <t>Medium</t>
        </is>
      </c>
      <c r="C7740" t="n">
        <v>0.575</v>
      </c>
      <c r="D7740" t="n">
        <v>0.544</v>
      </c>
      <c r="E7740">
        <f>D7740-C7740</f>
        <v/>
      </c>
      <c r="F7740">
        <f>ROW()-ROW($A$7694)</f>
        <v/>
      </c>
      <c r="G7740">
        <f>AVERAGE($E$7694:$E$7739)</f>
        <v/>
      </c>
      <c r="H7740" s="6">
        <f>STDEV($E$7694:$E$7739)</f>
        <v/>
      </c>
      <c r="I7740" s="7">
        <f>MIN(MAX((E7740-G7740)/IF(H7740&gt;1e-12,H7740,NA()),-8.0),8.0)</f>
        <v/>
      </c>
      <c r="J7740">
        <f>IF(NOT(ISNA(I7740)),IF(ABS(I7740)&gt;=0.5,"TRIGGER",""),"")</f>
        <v/>
      </c>
      <c r="K7740">
        <f>IF(J7740="TRIGGER",IF(I7740&gt;0,"LONG","SHORT"),"")</f>
        <v/>
      </c>
    </row>
    <row r="7741">
      <c r="A7741" s="5" t="n">
        <v>43496</v>
      </c>
      <c r="B7741" t="inlineStr">
        <is>
          <t>Medium</t>
        </is>
      </c>
      <c r="C7741" t="n">
        <v>0.5600000000000001</v>
      </c>
      <c r="D7741" t="n">
        <v>657</v>
      </c>
      <c r="E7741">
        <f>D7741-C7741</f>
        <v/>
      </c>
      <c r="F7741">
        <f>ROW()-ROW($A$7694)</f>
        <v/>
      </c>
      <c r="G7741">
        <f>AVERAGE($E$7694:$E$7740)</f>
        <v/>
      </c>
      <c r="H7741" s="6">
        <f>STDEV($E$7694:$E$7740)</f>
        <v/>
      </c>
      <c r="I7741" s="7">
        <f>MIN(MAX((E7741-G7741)/IF(H7741&gt;1e-12,H7741,NA()),-8.0),8.0)</f>
        <v/>
      </c>
      <c r="J7741">
        <f>IF(NOT(ISNA(I7741)),IF(ABS(I7741)&gt;=0.5,"TRIGGER",""),"")</f>
        <v/>
      </c>
      <c r="K7741">
        <f>IF(J7741="TRIGGER",IF(I7741&gt;0,"LONG","SHORT"),"")</f>
        <v/>
      </c>
    </row>
    <row r="7742">
      <c r="A7742" s="5" t="n">
        <v>43529</v>
      </c>
      <c r="B7742" t="inlineStr">
        <is>
          <t>Medium</t>
        </is>
      </c>
      <c r="C7742" t="n">
        <v>0.6</v>
      </c>
      <c r="D7742" t="n">
        <v>0.621</v>
      </c>
      <c r="E7742">
        <f>D7742-C7742</f>
        <v/>
      </c>
      <c r="F7742">
        <f>ROW()-ROW($A$7694)</f>
        <v/>
      </c>
      <c r="G7742">
        <f>AVERAGE($E$7694:$E$7741)</f>
        <v/>
      </c>
      <c r="H7742" s="6">
        <f>STDEV($E$7694:$E$7741)</f>
        <v/>
      </c>
      <c r="I7742" s="7">
        <f>MIN(MAX((E7742-G7742)/IF(H7742&gt;1e-12,H7742,NA()),-8.0),8.0)</f>
        <v/>
      </c>
      <c r="J7742">
        <f>IF(NOT(ISNA(I7742)),IF(ABS(I7742)&gt;=0.5,"TRIGGER",""),"")</f>
        <v/>
      </c>
      <c r="K7742">
        <f>IF(J7742="TRIGGER",IF(I7742&gt;0,"LONG","SHORT"),"")</f>
        <v/>
      </c>
    </row>
    <row r="7743">
      <c r="A7743" s="5" t="n">
        <v>43538</v>
      </c>
      <c r="B7743" t="inlineStr">
        <is>
          <t>Medium</t>
        </is>
      </c>
      <c r="C7743" t="n">
        <v>0.62</v>
      </c>
      <c r="D7743" t="n">
        <v>0.607</v>
      </c>
      <c r="E7743">
        <f>D7743-C7743</f>
        <v/>
      </c>
      <c r="F7743">
        <f>ROW()-ROW($A$7694)</f>
        <v/>
      </c>
      <c r="G7743">
        <f>AVERAGE($E$7694:$E$7742)</f>
        <v/>
      </c>
      <c r="H7743" s="6">
        <f>STDEV($E$7694:$E$7742)</f>
        <v/>
      </c>
      <c r="I7743" s="7">
        <f>MIN(MAX((E7743-G7743)/IF(H7743&gt;1e-12,H7743,NA()),-8.0),8.0)</f>
        <v/>
      </c>
      <c r="J7743">
        <f>IF(NOT(ISNA(I7743)),IF(ABS(I7743)&gt;=0.5,"TRIGGER",""),"")</f>
        <v/>
      </c>
      <c r="K7743">
        <f>IF(J7743="TRIGGER",IF(I7743&gt;0,"LONG","SHORT"),"")</f>
        <v/>
      </c>
    </row>
    <row r="7744">
      <c r="A7744" s="5" t="n">
        <v>43553</v>
      </c>
      <c r="B7744" t="inlineStr">
        <is>
          <t>Medium</t>
        </is>
      </c>
      <c r="C7744" t="n">
        <v>0.62</v>
      </c>
      <c r="D7744" t="n">
        <v>0.667</v>
      </c>
      <c r="E7744">
        <f>D7744-C7744</f>
        <v/>
      </c>
      <c r="F7744">
        <f>ROW()-ROW($A$7694)</f>
        <v/>
      </c>
      <c r="G7744">
        <f>AVERAGE($E$7694:$E$7743)</f>
        <v/>
      </c>
      <c r="H7744" s="6">
        <f>STDEV($E$7694:$E$7743)</f>
        <v/>
      </c>
      <c r="I7744" s="7">
        <f>MIN(MAX((E7744-G7744)/IF(H7744&gt;1e-12,H7744,NA()),-8.0),8.0)</f>
        <v/>
      </c>
      <c r="J7744">
        <f>IF(NOT(ISNA(I7744)),IF(ABS(I7744)&gt;=0.5,"TRIGGER",""),"")</f>
        <v/>
      </c>
      <c r="K7744">
        <f>IF(J7744="TRIGGER",IF(I7744&gt;0,"LONG","SHORT"),"")</f>
        <v/>
      </c>
    </row>
    <row r="7745">
      <c r="A7745" s="5" t="n">
        <v>43578</v>
      </c>
      <c r="B7745" t="inlineStr">
        <is>
          <t>Medium</t>
        </is>
      </c>
      <c r="C7745" t="n">
        <v>0.65</v>
      </c>
      <c r="D7745" t="n">
        <v>0.6919999999999999</v>
      </c>
      <c r="E7745">
        <f>D7745-C7745</f>
        <v/>
      </c>
      <c r="F7745">
        <f>ROW()-ROW($A$7694)</f>
        <v/>
      </c>
      <c r="G7745">
        <f>AVERAGE($E$7694:$E$7744)</f>
        <v/>
      </c>
      <c r="H7745" s="6">
        <f>STDEV($E$7694:$E$7744)</f>
        <v/>
      </c>
      <c r="I7745" s="7">
        <f>MIN(MAX((E7745-G7745)/IF(H7745&gt;1e-12,H7745,NA()),-8.0),8.0)</f>
        <v/>
      </c>
      <c r="J7745">
        <f>IF(NOT(ISNA(I7745)),IF(ABS(I7745)&gt;=0.5,"TRIGGER",""),"")</f>
        <v/>
      </c>
      <c r="K7745">
        <f>IF(J7745="TRIGGER",IF(I7745&gt;0,"LONG","SHORT"),"")</f>
        <v/>
      </c>
    </row>
    <row r="7746">
      <c r="A7746" s="5" t="n">
        <v>43608</v>
      </c>
      <c r="B7746" t="inlineStr">
        <is>
          <t>Medium</t>
        </is>
      </c>
      <c r="C7746" t="n">
        <v>0.675</v>
      </c>
      <c r="D7746" t="n">
        <v>0.673</v>
      </c>
      <c r="E7746">
        <f>D7746-C7746</f>
        <v/>
      </c>
      <c r="F7746">
        <f>ROW()-ROW($A$7694)</f>
        <v/>
      </c>
      <c r="G7746">
        <f>AVERAGE($E$7694:$E$7745)</f>
        <v/>
      </c>
      <c r="H7746" s="6">
        <f>STDEV($E$7694:$E$7745)</f>
        <v/>
      </c>
      <c r="I7746" s="7">
        <f>MIN(MAX((E7746-G7746)/IF(H7746&gt;1e-12,H7746,NA()),-8.0),8.0)</f>
        <v/>
      </c>
      <c r="J7746">
        <f>IF(NOT(ISNA(I7746)),IF(ABS(I7746)&gt;=0.5,"TRIGGER",""),"")</f>
        <v/>
      </c>
      <c r="K7746">
        <f>IF(J7746="TRIGGER",IF(I7746&gt;0,"LONG","SHORT"),"")</f>
        <v/>
      </c>
    </row>
    <row r="7747">
      <c r="A7747" s="5" t="n">
        <v>43641</v>
      </c>
      <c r="B7747" t="inlineStr">
        <is>
          <t>Medium</t>
        </is>
      </c>
      <c r="C7747" t="n">
        <v>0.68</v>
      </c>
      <c r="D7747" t="n">
        <v>0.626</v>
      </c>
      <c r="E7747">
        <f>D7747-C7747</f>
        <v/>
      </c>
      <c r="F7747">
        <f>ROW()-ROW($A$7694)</f>
        <v/>
      </c>
      <c r="G7747">
        <f>AVERAGE($E$7694:$E$7746)</f>
        <v/>
      </c>
      <c r="H7747" s="6">
        <f>STDEV($E$7694:$E$7746)</f>
        <v/>
      </c>
      <c r="I7747" s="7">
        <f>MIN(MAX((E7747-G7747)/IF(H7747&gt;1e-12,H7747,NA()),-8.0),8.0)</f>
        <v/>
      </c>
      <c r="J7747">
        <f>IF(NOT(ISNA(I7747)),IF(ABS(I7747)&gt;=0.5,"TRIGGER",""),"")</f>
        <v/>
      </c>
      <c r="K7747">
        <f>IF(J7747="TRIGGER",IF(I7747&gt;0,"LONG","SHORT"),"")</f>
        <v/>
      </c>
    </row>
    <row r="7748">
      <c r="A7748" s="5" t="n">
        <v>43670</v>
      </c>
      <c r="B7748" t="inlineStr">
        <is>
          <t>Medium</t>
        </is>
      </c>
      <c r="C7748" t="n">
        <v>0.66</v>
      </c>
      <c r="D7748" t="n">
        <v>0.646</v>
      </c>
      <c r="E7748">
        <f>D7748-C7748</f>
        <v/>
      </c>
      <c r="F7748">
        <f>ROW()-ROW($A$7694)</f>
        <v/>
      </c>
      <c r="G7748">
        <f>AVERAGE($E$7694:$E$7747)</f>
        <v/>
      </c>
      <c r="H7748" s="6">
        <f>STDEV($E$7694:$E$7747)</f>
        <v/>
      </c>
      <c r="I7748" s="7">
        <f>MIN(MAX((E7748-G7748)/IF(H7748&gt;1e-12,H7748,NA()),-8.0),8.0)</f>
        <v/>
      </c>
      <c r="J7748">
        <f>IF(NOT(ISNA(I7748)),IF(ABS(I7748)&gt;=0.5,"TRIGGER",""),"")</f>
        <v/>
      </c>
      <c r="K7748">
        <f>IF(J7748="TRIGGER",IF(I7748&gt;0,"LONG","SHORT"),"")</f>
        <v/>
      </c>
    </row>
    <row r="7749">
      <c r="A7749" s="5" t="n">
        <v>43700</v>
      </c>
      <c r="B7749" t="inlineStr">
        <is>
          <t>Medium</t>
        </is>
      </c>
      <c r="C7749" t="n">
        <v>0.649</v>
      </c>
      <c r="D7749" t="n">
        <v>0.635</v>
      </c>
      <c r="E7749">
        <f>D7749-C7749</f>
        <v/>
      </c>
      <c r="F7749">
        <f>ROW()-ROW($A$7694)</f>
        <v/>
      </c>
      <c r="G7749">
        <f>AVERAGE($E$7694:$E$7748)</f>
        <v/>
      </c>
      <c r="H7749" s="6">
        <f>STDEV($E$7694:$E$7748)</f>
        <v/>
      </c>
      <c r="I7749" s="7">
        <f>MIN(MAX((E7749-G7749)/IF(H7749&gt;1e-12,H7749,NA()),-8.0),8.0)</f>
        <v/>
      </c>
      <c r="J7749">
        <f>IF(NOT(ISNA(I7749)),IF(ABS(I7749)&gt;=0.5,"TRIGGER",""),"")</f>
        <v/>
      </c>
      <c r="K7749">
        <f>IF(J7749="TRIGGER",IF(I7749&gt;0,"LONG","SHORT"),"")</f>
        <v/>
      </c>
    </row>
    <row r="7750">
      <c r="A7750" s="5" t="n">
        <v>43733</v>
      </c>
      <c r="B7750" t="inlineStr">
        <is>
          <t>Medium</t>
        </is>
      </c>
      <c r="C7750" t="n">
        <v>0.66</v>
      </c>
      <c r="D7750" t="n">
        <v>0.713</v>
      </c>
      <c r="E7750">
        <f>D7750-C7750</f>
        <v/>
      </c>
      <c r="F7750">
        <f>ROW()-ROW($A$7694)</f>
        <v/>
      </c>
      <c r="G7750">
        <f>AVERAGE($E$7694:$E$7749)</f>
        <v/>
      </c>
      <c r="H7750" s="6">
        <f>STDEV($E$7694:$E$7749)</f>
        <v/>
      </c>
      <c r="I7750" s="7">
        <f>MIN(MAX((E7750-G7750)/IF(H7750&gt;1e-12,H7750,NA()),-8.0),8.0)</f>
        <v/>
      </c>
      <c r="J7750">
        <f>IF(NOT(ISNA(I7750)),IF(ABS(I7750)&gt;=0.5,"TRIGGER",""),"")</f>
        <v/>
      </c>
      <c r="K7750">
        <f>IF(J7750="TRIGGER",IF(I7750&gt;0,"LONG","SHORT"),"")</f>
        <v/>
      </c>
    </row>
    <row r="7751">
      <c r="A7751" s="5" t="n">
        <v>43762</v>
      </c>
      <c r="B7751" t="inlineStr">
        <is>
          <t>Medium</t>
        </is>
      </c>
      <c r="C7751" t="n">
        <v>0.701</v>
      </c>
      <c r="D7751" t="n">
        <v>0.701</v>
      </c>
      <c r="E7751">
        <f>D7751-C7751</f>
        <v/>
      </c>
      <c r="F7751">
        <f>ROW()-ROW($A$7694)</f>
        <v/>
      </c>
      <c r="G7751">
        <f>AVERAGE($E$7694:$E$7750)</f>
        <v/>
      </c>
      <c r="H7751" s="6">
        <f>STDEV($E$7694:$E$7750)</f>
        <v/>
      </c>
      <c r="I7751" s="7">
        <f>MIN(MAX((E7751-G7751)/IF(H7751&gt;1e-12,H7751,NA()),-8.0),8.0)</f>
        <v/>
      </c>
      <c r="J7751">
        <f>IF(NOT(ISNA(I7751)),IF(ABS(I7751)&gt;=0.5,"TRIGGER",""),"")</f>
        <v/>
      </c>
      <c r="K7751">
        <f>IF(J7751="TRIGGER",IF(I7751&gt;0,"LONG","SHORT"),"")</f>
        <v/>
      </c>
    </row>
    <row r="7752">
      <c r="A7752" s="5" t="n">
        <v>43795</v>
      </c>
      <c r="B7752" t="inlineStr">
        <is>
          <t>Medium</t>
        </is>
      </c>
      <c r="C7752" t="n">
        <v>0.709</v>
      </c>
      <c r="D7752" t="n">
        <v>0.733</v>
      </c>
      <c r="E7752">
        <f>D7752-C7752</f>
        <v/>
      </c>
      <c r="F7752">
        <f>ROW()-ROW($A$7694)</f>
        <v/>
      </c>
      <c r="G7752">
        <f>AVERAGE($E$7694:$E$7751)</f>
        <v/>
      </c>
      <c r="H7752" s="6">
        <f>STDEV($E$7694:$E$7751)</f>
        <v/>
      </c>
      <c r="I7752" s="7">
        <f>MIN(MAX((E7752-G7752)/IF(H7752&gt;1e-12,H7752,NA()),-8.0),8.0)</f>
        <v/>
      </c>
      <c r="J7752">
        <f>IF(NOT(ISNA(I7752)),IF(ABS(I7752)&gt;=0.5,"TRIGGER",""),"")</f>
        <v/>
      </c>
      <c r="K7752">
        <f>IF(J7752="TRIGGER",IF(I7752&gt;0,"LONG","SHORT"),"")</f>
        <v/>
      </c>
    </row>
    <row r="7753">
      <c r="A7753" s="5" t="n">
        <v>43822</v>
      </c>
      <c r="B7753" t="inlineStr">
        <is>
          <t>Medium</t>
        </is>
      </c>
      <c r="C7753" t="n">
        <v>0.734</v>
      </c>
      <c r="D7753" t="n">
        <v>0.719</v>
      </c>
      <c r="E7753">
        <f>D7753-C7753</f>
        <v/>
      </c>
      <c r="F7753">
        <f>ROW()-ROW($A$7694)</f>
        <v/>
      </c>
      <c r="G7753">
        <f>AVERAGE($E$7694:$E$7752)</f>
        <v/>
      </c>
      <c r="H7753" s="6">
        <f>STDEV($E$7694:$E$7752)</f>
        <v/>
      </c>
      <c r="I7753" s="7">
        <f>MIN(MAX((E7753-G7753)/IF(H7753&gt;1e-12,H7753,NA()),-8.0),8.0)</f>
        <v/>
      </c>
      <c r="J7753">
        <f>IF(NOT(ISNA(I7753)),IF(ABS(I7753)&gt;=0.5,"TRIGGER",""),"")</f>
        <v/>
      </c>
      <c r="K7753">
        <f>IF(J7753="TRIGGER",IF(I7753&gt;0,"LONG","SHORT"),"")</f>
        <v/>
      </c>
    </row>
    <row r="7754">
      <c r="A7754" s="5" t="n">
        <v>43857</v>
      </c>
      <c r="B7754" t="inlineStr">
        <is>
          <t>Medium</t>
        </is>
      </c>
      <c r="C7754" t="n">
        <v>0.73</v>
      </c>
      <c r="D7754" t="n">
        <v>0.694</v>
      </c>
      <c r="E7754">
        <f>D7754-C7754</f>
        <v/>
      </c>
      <c r="F7754">
        <f>ROW()-ROW($A$7694)</f>
        <v/>
      </c>
      <c r="G7754">
        <f>AVERAGE($E$7694:$E$7753)</f>
        <v/>
      </c>
      <c r="H7754" s="6">
        <f>STDEV($E$7694:$E$7753)</f>
        <v/>
      </c>
      <c r="I7754" s="7">
        <f>MIN(MAX((E7754-G7754)/IF(H7754&gt;1e-12,H7754,NA()),-8.0),8.0)</f>
        <v/>
      </c>
      <c r="J7754">
        <f>IF(NOT(ISNA(I7754)),IF(ABS(I7754)&gt;=0.5,"TRIGGER",""),"")</f>
        <v/>
      </c>
      <c r="K7754">
        <f>IF(J7754="TRIGGER",IF(I7754&gt;0,"LONG","SHORT"),"")</f>
        <v/>
      </c>
    </row>
    <row r="7755">
      <c r="A7755" s="5" t="n">
        <v>43887</v>
      </c>
      <c r="B7755" t="inlineStr">
        <is>
          <t>Medium</t>
        </is>
      </c>
      <c r="C7755" t="n">
        <v>0.71</v>
      </c>
      <c r="D7755" t="n">
        <v>0.764</v>
      </c>
      <c r="E7755">
        <f>D7755-C7755</f>
        <v/>
      </c>
      <c r="F7755">
        <f>ROW()-ROW($A$7694)</f>
        <v/>
      </c>
      <c r="G7755">
        <f>AVERAGE($E$7694:$E$7754)</f>
        <v/>
      </c>
      <c r="H7755" s="6">
        <f>STDEV($E$7694:$E$7754)</f>
        <v/>
      </c>
      <c r="I7755" s="7">
        <f>MIN(MAX((E7755-G7755)/IF(H7755&gt;1e-12,H7755,NA()),-8.0),8.0)</f>
        <v/>
      </c>
      <c r="J7755">
        <f>IF(NOT(ISNA(I7755)),IF(ABS(I7755)&gt;=0.5,"TRIGGER",""),"")</f>
        <v/>
      </c>
      <c r="K7755">
        <f>IF(J7755="TRIGGER",IF(I7755&gt;0,"LONG","SHORT"),"")</f>
        <v/>
      </c>
    </row>
    <row r="7756">
      <c r="A7756" s="5" t="n">
        <v>43914</v>
      </c>
      <c r="B7756" t="inlineStr">
        <is>
          <t>Medium</t>
        </is>
      </c>
      <c r="C7756" t="n">
        <v>0.75</v>
      </c>
      <c r="D7756" t="n">
        <v>0.765</v>
      </c>
      <c r="E7756">
        <f>D7756-C7756</f>
        <v/>
      </c>
      <c r="F7756">
        <f>ROW()-ROW($A$7694)</f>
        <v/>
      </c>
      <c r="G7756">
        <f>AVERAGE($E$7694:$E$7755)</f>
        <v/>
      </c>
      <c r="H7756" s="6">
        <f>STDEV($E$7694:$E$7755)</f>
        <v/>
      </c>
      <c r="I7756" s="7">
        <f>MIN(MAX((E7756-G7756)/IF(H7756&gt;1e-12,H7756,NA()),-8.0),8.0)</f>
        <v/>
      </c>
      <c r="J7756">
        <f>IF(NOT(ISNA(I7756)),IF(ABS(I7756)&gt;=0.5,"TRIGGER",""),"")</f>
        <v/>
      </c>
      <c r="K7756">
        <f>IF(J7756="TRIGGER",IF(I7756&gt;0,"LONG","SHORT"),"")</f>
        <v/>
      </c>
    </row>
    <row r="7757">
      <c r="A7757" s="5" t="n">
        <v>43944</v>
      </c>
      <c r="B7757" t="inlineStr">
        <is>
          <t>Medium</t>
        </is>
      </c>
      <c r="C7757" t="n">
        <v>0.645</v>
      </c>
      <c r="D7757" t="n">
        <v>0.627</v>
      </c>
      <c r="E7757">
        <f>D7757-C7757</f>
        <v/>
      </c>
      <c r="F7757">
        <f>ROW()-ROW($A$7694)</f>
        <v/>
      </c>
      <c r="G7757">
        <f>AVERAGE($E$7694:$E$7756)</f>
        <v/>
      </c>
      <c r="H7757" s="6">
        <f>STDEV($E$7694:$E$7756)</f>
        <v/>
      </c>
      <c r="I7757" s="7">
        <f>MIN(MAX((E7757-G7757)/IF(H7757&gt;1e-12,H7757,NA()),-8.0),8.0)</f>
        <v/>
      </c>
      <c r="J7757">
        <f>IF(NOT(ISNA(I7757)),IF(ABS(I7757)&gt;=0.5,"TRIGGER",""),"")</f>
        <v/>
      </c>
      <c r="K7757">
        <f>IF(J7757="TRIGGER",IF(I7757&gt;0,"LONG","SHORT"),"")</f>
        <v/>
      </c>
    </row>
    <row r="7758">
      <c r="A7758" s="5" t="n">
        <v>43977</v>
      </c>
      <c r="B7758" t="inlineStr">
        <is>
          <t>Medium</t>
        </is>
      </c>
      <c r="C7758" t="n">
        <v>0.48</v>
      </c>
      <c r="D7758" t="n">
        <v>0.623</v>
      </c>
      <c r="E7758">
        <f>D7758-C7758</f>
        <v/>
      </c>
      <c r="F7758">
        <f>ROW()-ROW($A$7694)</f>
        <v/>
      </c>
      <c r="G7758">
        <f>AVERAGE($E$7694:$E$7757)</f>
        <v/>
      </c>
      <c r="H7758" s="6">
        <f>STDEV($E$7694:$E$7757)</f>
        <v/>
      </c>
      <c r="I7758" s="7">
        <f>MIN(MAX((E7758-G7758)/IF(H7758&gt;1e-12,H7758,NA()),-8.0),8.0)</f>
        <v/>
      </c>
      <c r="J7758">
        <f>IF(NOT(ISNA(I7758)),IF(ABS(I7758)&gt;=0.5,"TRIGGER",""),"")</f>
        <v/>
      </c>
      <c r="K7758">
        <f>IF(J7758="TRIGGER",IF(I7758&gt;0,"LONG","SHORT"),"")</f>
        <v/>
      </c>
    </row>
    <row r="7759">
      <c r="A7759" s="5" t="n">
        <v>44005</v>
      </c>
      <c r="B7759" t="inlineStr">
        <is>
          <t>Medium</t>
        </is>
      </c>
      <c r="C7759" t="n">
        <v>0.64</v>
      </c>
      <c r="D7759" t="n">
        <v>0.676</v>
      </c>
      <c r="E7759">
        <f>D7759-C7759</f>
        <v/>
      </c>
      <c r="F7759">
        <f>ROW()-ROW($A$7694)</f>
        <v/>
      </c>
      <c r="G7759">
        <f>AVERAGE($E$7694:$E$7758)</f>
        <v/>
      </c>
      <c r="H7759" s="6">
        <f>STDEV($E$7694:$E$7758)</f>
        <v/>
      </c>
      <c r="I7759" s="7">
        <f>MIN(MAX((E7759-G7759)/IF(H7759&gt;1e-12,H7759,NA()),-8.0),8.0)</f>
        <v/>
      </c>
      <c r="J7759">
        <f>IF(NOT(ISNA(I7759)),IF(ABS(I7759)&gt;=0.5,"TRIGGER",""),"")</f>
        <v/>
      </c>
      <c r="K7759">
        <f>IF(J7759="TRIGGER",IF(I7759&gt;0,"LONG","SHORT"),"")</f>
        <v/>
      </c>
    </row>
    <row r="7760">
      <c r="A7760" s="5" t="n">
        <v>44036</v>
      </c>
      <c r="B7760" t="inlineStr">
        <is>
          <t>Medium</t>
        </is>
      </c>
      <c r="C7760" t="n">
        <v>0.7</v>
      </c>
      <c r="D7760" t="n">
        <v>0.776</v>
      </c>
      <c r="E7760">
        <f>D7760-C7760</f>
        <v/>
      </c>
      <c r="F7760">
        <f>ROW()-ROW($A$7694)</f>
        <v/>
      </c>
      <c r="G7760">
        <f>AVERAGE($E$7694:$E$7759)</f>
        <v/>
      </c>
      <c r="H7760" s="6">
        <f>STDEV($E$7694:$E$7759)</f>
        <v/>
      </c>
      <c r="I7760" s="7">
        <f>MIN(MAX((E7760-G7760)/IF(H7760&gt;1e-12,H7760,NA()),-8.0),8.0)</f>
        <v/>
      </c>
      <c r="J7760">
        <f>IF(NOT(ISNA(I7760)),IF(ABS(I7760)&gt;=0.5,"TRIGGER",""),"")</f>
        <v/>
      </c>
      <c r="K7760">
        <f>IF(J7760="TRIGGER",IF(I7760&gt;0,"LONG","SHORT"),"")</f>
        <v/>
      </c>
    </row>
    <row r="7761">
      <c r="A7761" s="5" t="n">
        <v>44068</v>
      </c>
      <c r="B7761" t="inlineStr">
        <is>
          <t>Medium</t>
        </is>
      </c>
      <c r="C7761" t="n">
        <v>0.785</v>
      </c>
      <c r="D7761" t="n">
        <v>0.901</v>
      </c>
      <c r="E7761">
        <f>D7761-C7761</f>
        <v/>
      </c>
      <c r="F7761">
        <f>ROW()-ROW($A$7694)</f>
        <v/>
      </c>
      <c r="G7761">
        <f>AVERAGE($E$7694:$E$7760)</f>
        <v/>
      </c>
      <c r="H7761" s="6">
        <f>STDEV($E$7694:$E$7760)</f>
        <v/>
      </c>
      <c r="I7761" s="7">
        <f>MIN(MAX((E7761-G7761)/IF(H7761&gt;1e-12,H7761,NA()),-8.0),8.0)</f>
        <v/>
      </c>
      <c r="J7761">
        <f>IF(NOT(ISNA(I7761)),IF(ABS(I7761)&gt;=0.5,"TRIGGER",""),"")</f>
        <v/>
      </c>
      <c r="K7761">
        <f>IF(J7761="TRIGGER",IF(I7761&gt;0,"LONG","SHORT"),"")</f>
        <v/>
      </c>
    </row>
    <row r="7762">
      <c r="A7762" s="5" t="n">
        <v>44098</v>
      </c>
      <c r="B7762" t="inlineStr">
        <is>
          <t>Medium</t>
        </is>
      </c>
      <c r="C7762" t="n">
        <v>0.895</v>
      </c>
      <c r="D7762" t="n">
        <v>1.011</v>
      </c>
      <c r="E7762">
        <f>D7762-C7762</f>
        <v/>
      </c>
      <c r="F7762">
        <f>ROW()-ROW($A$7694)</f>
        <v/>
      </c>
      <c r="G7762">
        <f>AVERAGE($E$7694:$E$7761)</f>
        <v/>
      </c>
      <c r="H7762" s="6">
        <f>STDEV($E$7694:$E$7761)</f>
        <v/>
      </c>
      <c r="I7762" s="7">
        <f>MIN(MAX((E7762-G7762)/IF(H7762&gt;1e-12,H7762,NA()),-8.0),8.0)</f>
        <v/>
      </c>
      <c r="J7762">
        <f>IF(NOT(ISNA(I7762)),IF(ABS(I7762)&gt;=0.5,"TRIGGER",""),"")</f>
        <v/>
      </c>
      <c r="K7762">
        <f>IF(J7762="TRIGGER",IF(I7762&gt;0,"LONG","SHORT"),"")</f>
        <v/>
      </c>
    </row>
    <row r="7763">
      <c r="A7763" s="5" t="n">
        <v>44130</v>
      </c>
      <c r="B7763" t="inlineStr">
        <is>
          <t>Medium</t>
        </is>
      </c>
      <c r="C7763" t="n">
        <v>1.025</v>
      </c>
      <c r="D7763" t="n">
        <v>0.959</v>
      </c>
      <c r="E7763">
        <f>D7763-C7763</f>
        <v/>
      </c>
      <c r="F7763">
        <f>ROW()-ROW($A$7694)</f>
        <v/>
      </c>
      <c r="G7763">
        <f>AVERAGE($E$7694:$E$7762)</f>
        <v/>
      </c>
      <c r="H7763" s="6">
        <f>STDEV($E$7694:$E$7762)</f>
        <v/>
      </c>
      <c r="I7763" s="7">
        <f>MIN(MAX((E7763-G7763)/IF(H7763&gt;1e-12,H7763,NA()),-8.0),8.0)</f>
        <v/>
      </c>
      <c r="J7763">
        <f>IF(NOT(ISNA(I7763)),IF(ABS(I7763)&gt;=0.5,"TRIGGER",""),"")</f>
        <v/>
      </c>
      <c r="K7763">
        <f>IF(J7763="TRIGGER",IF(I7763&gt;0,"LONG","SHORT"),"")</f>
        <v/>
      </c>
    </row>
    <row r="7764">
      <c r="A7764" s="5" t="n">
        <v>44160</v>
      </c>
      <c r="B7764" t="inlineStr">
        <is>
          <t>Medium</t>
        </is>
      </c>
      <c r="C7764" t="n">
        <v>0.97</v>
      </c>
      <c r="D7764" t="n">
        <v>0.999</v>
      </c>
      <c r="E7764">
        <f>D7764-C7764</f>
        <v/>
      </c>
      <c r="F7764">
        <f>ROW()-ROW($A$7694)</f>
        <v/>
      </c>
      <c r="G7764">
        <f>AVERAGE($E$7694:$E$7763)</f>
        <v/>
      </c>
      <c r="H7764" s="6">
        <f>STDEV($E$7694:$E$7763)</f>
        <v/>
      </c>
      <c r="I7764" s="7">
        <f>MIN(MAX((E7764-G7764)/IF(H7764&gt;1e-12,H7764,NA()),-8.0),8.0)</f>
        <v/>
      </c>
      <c r="J7764">
        <f>IF(NOT(ISNA(I7764)),IF(ABS(I7764)&gt;=0.5,"TRIGGER",""),"")</f>
        <v/>
      </c>
      <c r="K7764">
        <f>IF(J7764="TRIGGER",IF(I7764&gt;0,"LONG","SHORT"),"")</f>
        <v/>
      </c>
    </row>
    <row r="7765">
      <c r="A7765" s="5" t="n">
        <v>44188</v>
      </c>
      <c r="B7765" t="inlineStr">
        <is>
          <t>Medium</t>
        </is>
      </c>
      <c r="C7765" t="n">
        <v>0.995</v>
      </c>
      <c r="D7765" t="n">
        <v>0.841</v>
      </c>
      <c r="E7765">
        <f>D7765-C7765</f>
        <v/>
      </c>
      <c r="F7765">
        <f>ROW()-ROW($A$7694)</f>
        <v/>
      </c>
      <c r="G7765">
        <f>AVERAGE($E$7694:$E$7764)</f>
        <v/>
      </c>
      <c r="H7765" s="6">
        <f>STDEV($E$7694:$E$7764)</f>
        <v/>
      </c>
      <c r="I7765" s="7">
        <f>MIN(MAX((E7765-G7765)/IF(H7765&gt;1e-12,H7765,NA()),-8.0),8.0)</f>
        <v/>
      </c>
      <c r="J7765">
        <f>IF(NOT(ISNA(I7765)),IF(ABS(I7765)&gt;=0.5,"TRIGGER",""),"")</f>
        <v/>
      </c>
      <c r="K7765">
        <f>IF(J7765="TRIGGER",IF(I7765&gt;0,"LONG","SHORT"),"")</f>
        <v/>
      </c>
    </row>
    <row r="7766">
      <c r="A7766" s="5" t="n">
        <v>44224</v>
      </c>
      <c r="B7766" t="inlineStr">
        <is>
          <t>Medium</t>
        </is>
      </c>
      <c r="C7766" t="n">
        <v>0.865</v>
      </c>
      <c r="D7766" t="n">
        <v>0.842</v>
      </c>
      <c r="E7766">
        <f>D7766-C7766</f>
        <v/>
      </c>
      <c r="F7766">
        <f>ROW()-ROW($A$7694)</f>
        <v/>
      </c>
      <c r="G7766">
        <f>AVERAGE($E$7694:$E$7765)</f>
        <v/>
      </c>
      <c r="H7766" s="6">
        <f>STDEV($E$7694:$E$7765)</f>
        <v/>
      </c>
      <c r="I7766" s="7">
        <f>MIN(MAX((E7766-G7766)/IF(H7766&gt;1e-12,H7766,NA()),-8.0),8.0)</f>
        <v/>
      </c>
      <c r="J7766">
        <f>IF(NOT(ISNA(I7766)),IF(ABS(I7766)&gt;=0.5,"TRIGGER",""),"")</f>
        <v/>
      </c>
      <c r="K7766">
        <f>IF(J7766="TRIGGER",IF(I7766&gt;0,"LONG","SHORT"),"")</f>
        <v/>
      </c>
    </row>
    <row r="7767">
      <c r="A7767" s="5" t="n">
        <v>44251</v>
      </c>
      <c r="B7767" t="inlineStr">
        <is>
          <t>Medium</t>
        </is>
      </c>
      <c r="C7767" t="n">
        <v>0.855</v>
      </c>
      <c r="D7767" t="n">
        <v>0.923</v>
      </c>
      <c r="E7767">
        <f>D7767-C7767</f>
        <v/>
      </c>
      <c r="F7767">
        <f>ROW()-ROW($A$7694)</f>
        <v/>
      </c>
      <c r="G7767">
        <f>AVERAGE($E$7694:$E$7766)</f>
        <v/>
      </c>
      <c r="H7767" s="6">
        <f>STDEV($E$7694:$E$7766)</f>
        <v/>
      </c>
      <c r="I7767" s="7">
        <f>MIN(MAX((E7767-G7767)/IF(H7767&gt;1e-12,H7767,NA()),-8.0),8.0)</f>
        <v/>
      </c>
      <c r="J7767">
        <f>IF(NOT(ISNA(I7767)),IF(ABS(I7767)&gt;=0.5,"TRIGGER",""),"")</f>
        <v/>
      </c>
      <c r="K7767">
        <f>IF(J7767="TRIGGER",IF(I7767&gt;0,"LONG","SHORT"),"")</f>
        <v/>
      </c>
    </row>
    <row r="7768">
      <c r="A7768" s="5" t="n">
        <v>44278</v>
      </c>
      <c r="B7768" t="inlineStr">
        <is>
          <t>Medium</t>
        </is>
      </c>
      <c r="C7768" t="n">
        <v>0.875</v>
      </c>
      <c r="D7768" t="n">
        <v>0.775</v>
      </c>
      <c r="E7768">
        <f>D7768-C7768</f>
        <v/>
      </c>
      <c r="F7768">
        <f>ROW()-ROW($A$7694)</f>
        <v/>
      </c>
      <c r="G7768">
        <f>AVERAGE($E$7694:$E$7767)</f>
        <v/>
      </c>
      <c r="H7768" s="6">
        <f>STDEV($E$7694:$E$7767)</f>
        <v/>
      </c>
      <c r="I7768" s="7">
        <f>MIN(MAX((E7768-G7768)/IF(H7768&gt;1e-12,H7768,NA()),-8.0),8.0)</f>
        <v/>
      </c>
      <c r="J7768">
        <f>IF(NOT(ISNA(I7768)),IF(ABS(I7768)&gt;=0.5,"TRIGGER",""),"")</f>
        <v/>
      </c>
      <c r="K7768">
        <f>IF(J7768="TRIGGER",IF(I7768&gt;0,"LONG","SHORT"),"")</f>
        <v/>
      </c>
    </row>
    <row r="7769">
      <c r="A7769" s="5" t="n">
        <v>44309</v>
      </c>
      <c r="B7769" t="inlineStr">
        <is>
          <t>Medium</t>
        </is>
      </c>
      <c r="C7769" t="n">
        <v>0.886</v>
      </c>
      <c r="D7769" t="n">
        <v>1.021</v>
      </c>
      <c r="E7769">
        <f>D7769-C7769</f>
        <v/>
      </c>
      <c r="F7769">
        <f>ROW()-ROW($A$7694)</f>
        <v/>
      </c>
      <c r="G7769">
        <f>AVERAGE($E$7694:$E$7768)</f>
        <v/>
      </c>
      <c r="H7769" s="6">
        <f>STDEV($E$7694:$E$7768)</f>
        <v/>
      </c>
      <c r="I7769" s="7">
        <f>MIN(MAX((E7769-G7769)/IF(H7769&gt;1e-12,H7769,NA()),-8.0),8.0)</f>
        <v/>
      </c>
      <c r="J7769">
        <f>IF(NOT(ISNA(I7769)),IF(ABS(I7769)&gt;=0.5,"TRIGGER",""),"")</f>
        <v/>
      </c>
      <c r="K7769">
        <f>IF(J7769="TRIGGER",IF(I7769&gt;0,"LONG","SHORT"),"")</f>
        <v/>
      </c>
    </row>
    <row r="7770">
      <c r="A7770" s="5" t="n">
        <v>44341</v>
      </c>
      <c r="B7770" t="inlineStr">
        <is>
          <t>Medium</t>
        </is>
      </c>
      <c r="C7770" t="n">
        <v>0.97</v>
      </c>
      <c r="D7770" t="n">
        <v>0.863</v>
      </c>
      <c r="E7770">
        <f>D7770-C7770</f>
        <v/>
      </c>
      <c r="F7770">
        <f>ROW()-ROW($A$7694)</f>
        <v/>
      </c>
      <c r="G7770">
        <f>AVERAGE($E$7694:$E$7769)</f>
        <v/>
      </c>
      <c r="H7770" s="6">
        <f>STDEV($E$7694:$E$7769)</f>
        <v/>
      </c>
      <c r="I7770" s="7">
        <f>MIN(MAX((E7770-G7770)/IF(H7770&gt;1e-12,H7770,NA()),-8.0),8.0)</f>
        <v/>
      </c>
      <c r="J7770">
        <f>IF(NOT(ISNA(I7770)),IF(ABS(I7770)&gt;=0.5,"TRIGGER",""),"")</f>
        <v/>
      </c>
      <c r="K7770">
        <f>IF(J7770="TRIGGER",IF(I7770&gt;0,"LONG","SHORT"),"")</f>
        <v/>
      </c>
    </row>
    <row r="7771">
      <c r="A7771" s="5" t="n">
        <v>44370</v>
      </c>
      <c r="B7771" t="inlineStr">
        <is>
          <t>Medium</t>
        </is>
      </c>
      <c r="C7771" t="n">
        <v>0.87</v>
      </c>
      <c r="D7771" t="n">
        <v>0.769</v>
      </c>
      <c r="E7771">
        <f>D7771-C7771</f>
        <v/>
      </c>
      <c r="F7771">
        <f>ROW()-ROW($A$7694)</f>
        <v/>
      </c>
      <c r="G7771">
        <f>AVERAGE($E$7694:$E$7770)</f>
        <v/>
      </c>
      <c r="H7771" s="6">
        <f>STDEV($E$7694:$E$7770)</f>
        <v/>
      </c>
      <c r="I7771" s="7">
        <f>MIN(MAX((E7771-G7771)/IF(H7771&gt;1e-12,H7771,NA()),-8.0),8.0)</f>
        <v/>
      </c>
      <c r="J7771">
        <f>IF(NOT(ISNA(I7771)),IF(ABS(I7771)&gt;=0.5,"TRIGGER",""),"")</f>
        <v/>
      </c>
      <c r="K7771">
        <f>IF(J7771="TRIGGER",IF(I7771&gt;0,"LONG","SHORT"),"")</f>
        <v/>
      </c>
    </row>
    <row r="7772">
      <c r="A7772" s="5" t="n">
        <v>44403</v>
      </c>
      <c r="B7772" t="inlineStr">
        <is>
          <t>Medium</t>
        </is>
      </c>
      <c r="C7772" t="n">
        <v>0.8</v>
      </c>
      <c r="D7772" t="n">
        <v>0.676</v>
      </c>
      <c r="E7772">
        <f>D7772-C7772</f>
        <v/>
      </c>
      <c r="F7772">
        <f>ROW()-ROW($A$7694)</f>
        <v/>
      </c>
      <c r="G7772">
        <f>AVERAGE($E$7694:$E$7771)</f>
        <v/>
      </c>
      <c r="H7772" s="6">
        <f>STDEV($E$7694:$E$7771)</f>
        <v/>
      </c>
      <c r="I7772" s="7">
        <f>MIN(MAX((E7772-G7772)/IF(H7772&gt;1e-12,H7772,NA()),-8.0),8.0)</f>
        <v/>
      </c>
      <c r="J7772">
        <f>IF(NOT(ISNA(I7772)),IF(ABS(I7772)&gt;=0.5,"TRIGGER",""),"")</f>
        <v/>
      </c>
      <c r="K7772">
        <f>IF(J7772="TRIGGER",IF(I7772&gt;0,"LONG","SHORT"),"")</f>
        <v/>
      </c>
    </row>
    <row r="7773">
      <c r="A7773" s="5" t="n">
        <v>44432</v>
      </c>
      <c r="B7773" t="inlineStr">
        <is>
          <t>Medium</t>
        </is>
      </c>
      <c r="C7773" t="n">
        <v>0.7</v>
      </c>
      <c r="D7773" t="n">
        <v>0.708</v>
      </c>
      <c r="E7773">
        <f>D7773-C7773</f>
        <v/>
      </c>
      <c r="F7773">
        <f>ROW()-ROW($A$7694)</f>
        <v/>
      </c>
      <c r="G7773">
        <f>AVERAGE($E$7694:$E$7772)</f>
        <v/>
      </c>
      <c r="H7773" s="6">
        <f>STDEV($E$7694:$E$7772)</f>
        <v/>
      </c>
      <c r="I7773" s="7">
        <f>MIN(MAX((E7773-G7773)/IF(H7773&gt;1e-12,H7773,NA()),-8.0),8.0)</f>
        <v/>
      </c>
      <c r="J7773">
        <f>IF(NOT(ISNA(I7773)),IF(ABS(I7773)&gt;=0.5,"TRIGGER",""),"")</f>
        <v/>
      </c>
      <c r="K7773">
        <f>IF(J7773="TRIGGER",IF(I7773&gt;0,"LONG","SHORT"),"")</f>
        <v/>
      </c>
    </row>
    <row r="7774">
      <c r="A7774" s="5" t="n">
        <v>44463</v>
      </c>
      <c r="B7774" t="inlineStr">
        <is>
          <t>Medium</t>
        </is>
      </c>
      <c r="C7774" t="n">
        <v>0.714</v>
      </c>
      <c r="D7774" t="n">
        <v>0.74</v>
      </c>
      <c r="E7774">
        <f>D7774-C7774</f>
        <v/>
      </c>
      <c r="F7774">
        <f>ROW()-ROW($A$7694)</f>
        <v/>
      </c>
      <c r="G7774">
        <f>AVERAGE($E$7694:$E$7773)</f>
        <v/>
      </c>
      <c r="H7774" s="6">
        <f>STDEV($E$7694:$E$7773)</f>
        <v/>
      </c>
      <c r="I7774" s="7">
        <f>MIN(MAX((E7774-G7774)/IF(H7774&gt;1e-12,H7774,NA()),-8.0),8.0)</f>
        <v/>
      </c>
      <c r="J7774">
        <f>IF(NOT(ISNA(I7774)),IF(ABS(I7774)&gt;=0.5,"TRIGGER",""),"")</f>
        <v/>
      </c>
      <c r="K7774">
        <f>IF(J7774="TRIGGER",IF(I7774&gt;0,"LONG","SHORT"),"")</f>
        <v/>
      </c>
    </row>
    <row r="7775">
      <c r="A7775" s="5" t="n">
        <v>44495</v>
      </c>
      <c r="B7775" t="inlineStr">
        <is>
          <t>Medium</t>
        </is>
      </c>
      <c r="C7775" t="n">
        <v>0.76</v>
      </c>
      <c r="D7775" t="n">
        <v>0.8</v>
      </c>
      <c r="E7775">
        <f>D7775-C7775</f>
        <v/>
      </c>
      <c r="F7775">
        <f>ROW()-ROW($A$7694)</f>
        <v/>
      </c>
      <c r="G7775">
        <f>AVERAGE($E$7694:$E$7774)</f>
        <v/>
      </c>
      <c r="H7775" s="6">
        <f>STDEV($E$7694:$E$7774)</f>
        <v/>
      </c>
      <c r="I7775" s="7">
        <f>MIN(MAX((E7775-G7775)/IF(H7775&gt;1e-12,H7775,NA()),-8.0),8.0)</f>
        <v/>
      </c>
      <c r="J7775">
        <f>IF(NOT(ISNA(I7775)),IF(ABS(I7775)&gt;=0.5,"TRIGGER",""),"")</f>
        <v/>
      </c>
      <c r="K7775">
        <f>IF(J7775="TRIGGER",IF(I7775&gt;0,"LONG","SHORT"),"")</f>
        <v/>
      </c>
    </row>
    <row r="7776">
      <c r="A7776" s="5" t="n">
        <v>44524</v>
      </c>
      <c r="B7776" t="inlineStr">
        <is>
          <t>Medium</t>
        </is>
      </c>
      <c r="C7776" t="n">
        <v>0.8</v>
      </c>
      <c r="D7776" t="n">
        <v>0.745</v>
      </c>
      <c r="E7776">
        <f>D7776-C7776</f>
        <v/>
      </c>
      <c r="F7776">
        <f>ROW()-ROW($A$7694)</f>
        <v/>
      </c>
      <c r="G7776">
        <f>AVERAGE($E$7694:$E$7775)</f>
        <v/>
      </c>
      <c r="H7776" s="6">
        <f>STDEV($E$7694:$E$7775)</f>
        <v/>
      </c>
      <c r="I7776" s="7">
        <f>MIN(MAX((E7776-G7776)/IF(H7776&gt;1e-12,H7776,NA()),-8.0),8.0)</f>
        <v/>
      </c>
      <c r="J7776">
        <f>IF(NOT(ISNA(I7776)),IF(ABS(I7776)&gt;=0.5,"TRIGGER",""),"")</f>
        <v/>
      </c>
      <c r="K7776">
        <f>IF(J7776="TRIGGER",IF(I7776&gt;0,"LONG","SHORT"),"")</f>
        <v/>
      </c>
    </row>
    <row r="7777">
      <c r="A7777" s="5" t="n">
        <v>44553</v>
      </c>
      <c r="B7777" t="inlineStr">
        <is>
          <t>Medium</t>
        </is>
      </c>
      <c r="C7777" t="n">
        <v>0.77</v>
      </c>
      <c r="D7777" t="n">
        <v>0.744</v>
      </c>
      <c r="E7777">
        <f>D7777-C7777</f>
        <v/>
      </c>
      <c r="F7777">
        <f>ROW()-ROW($A$7694)</f>
        <v/>
      </c>
      <c r="G7777">
        <f>AVERAGE($E$7694:$E$7776)</f>
        <v/>
      </c>
      <c r="H7777" s="6">
        <f>STDEV($E$7694:$E$7776)</f>
        <v/>
      </c>
      <c r="I7777" s="7">
        <f>MIN(MAX((E7777-G7777)/IF(H7777&gt;1e-12,H7777,NA()),-8.0),8.0)</f>
        <v/>
      </c>
      <c r="J7777">
        <f>IF(NOT(ISNA(I7777)),IF(ABS(I7777)&gt;=0.5,"TRIGGER",""),"")</f>
        <v/>
      </c>
      <c r="K7777">
        <f>IF(J7777="TRIGGER",IF(I7777&gt;0,"LONG","SHORT"),"")</f>
        <v/>
      </c>
    </row>
    <row r="7778">
      <c r="A7778" s="5" t="n">
        <v>44587</v>
      </c>
      <c r="B7778" t="inlineStr">
        <is>
          <t>Medium</t>
        </is>
      </c>
      <c r="C7778" t="n">
        <v>0.76</v>
      </c>
      <c r="D7778" t="n">
        <v>0.8110000000000001</v>
      </c>
      <c r="E7778">
        <f>D7778-C7778</f>
        <v/>
      </c>
      <c r="F7778">
        <f>ROW()-ROW($A$7694)</f>
        <v/>
      </c>
      <c r="G7778">
        <f>AVERAGE($E$7694:$E$7777)</f>
        <v/>
      </c>
      <c r="H7778" s="6">
        <f>STDEV($E$7694:$E$7777)</f>
        <v/>
      </c>
      <c r="I7778" s="7">
        <f>MIN(MAX((E7778-G7778)/IF(H7778&gt;1e-12,H7778,NA()),-8.0),8.0)</f>
        <v/>
      </c>
      <c r="J7778">
        <f>IF(NOT(ISNA(I7778)),IF(ABS(I7778)&gt;=0.5,"TRIGGER",""),"")</f>
        <v/>
      </c>
      <c r="K7778">
        <f>IF(J7778="TRIGGER",IF(I7778&gt;0,"LONG","SHORT"),"")</f>
        <v/>
      </c>
    </row>
    <row r="7779">
      <c r="A7779" s="5" t="n">
        <v>44616</v>
      </c>
      <c r="B7779" t="inlineStr">
        <is>
          <t>Medium</t>
        </is>
      </c>
      <c r="C7779" t="n">
        <v>0.806</v>
      </c>
      <c r="D7779" t="n">
        <v>0.801</v>
      </c>
      <c r="E7779">
        <f>D7779-C7779</f>
        <v/>
      </c>
      <c r="F7779">
        <f>ROW()-ROW($A$7694)</f>
        <v/>
      </c>
      <c r="G7779">
        <f>AVERAGE($E$7694:$E$7778)</f>
        <v/>
      </c>
      <c r="H7779" s="6">
        <f>STDEV($E$7694:$E$7778)</f>
        <v/>
      </c>
      <c r="I7779" s="7">
        <f>MIN(MAX((E7779-G7779)/IF(H7779&gt;1e-12,H7779,NA()),-8.0),8.0)</f>
        <v/>
      </c>
      <c r="J7779">
        <f>IF(NOT(ISNA(I7779)),IF(ABS(I7779)&gt;=0.5,"TRIGGER",""),"")</f>
        <v/>
      </c>
      <c r="K7779">
        <f>IF(J7779="TRIGGER",IF(I7779&gt;0,"LONG","SHORT"),"")</f>
        <v/>
      </c>
    </row>
    <row r="7780">
      <c r="A7780" s="5" t="n">
        <v>44643</v>
      </c>
      <c r="B7780" t="inlineStr">
        <is>
          <t>Medium</t>
        </is>
      </c>
      <c r="C7780" t="n">
        <v>0.8100000000000001</v>
      </c>
      <c r="D7780" t="n">
        <v>0.772</v>
      </c>
      <c r="E7780">
        <f>D7780-C7780</f>
        <v/>
      </c>
      <c r="F7780">
        <f>ROW()-ROW($A$7694)</f>
        <v/>
      </c>
      <c r="G7780">
        <f>AVERAGE($E$7694:$E$7779)</f>
        <v/>
      </c>
      <c r="H7780" s="6">
        <f>STDEV($E$7694:$E$7779)</f>
        <v/>
      </c>
      <c r="I7780" s="7">
        <f>MIN(MAX((E7780-G7780)/IF(H7780&gt;1e-12,H7780,NA()),-8.0),8.0)</f>
        <v/>
      </c>
      <c r="J7780">
        <f>IF(NOT(ISNA(I7780)),IF(ABS(I7780)&gt;=0.5,"TRIGGER",""),"")</f>
        <v/>
      </c>
      <c r="K7780">
        <f>IF(J7780="TRIGGER",IF(I7780&gt;0,"LONG","SHORT"),"")</f>
        <v/>
      </c>
    </row>
    <row r="7781">
      <c r="A7781" s="5" t="n">
        <v>44677</v>
      </c>
      <c r="B7781" t="inlineStr">
        <is>
          <t>Medium</t>
        </is>
      </c>
      <c r="C7781" t="n">
        <v>0.765</v>
      </c>
      <c r="D7781" t="n">
        <v>0.763</v>
      </c>
      <c r="E7781">
        <f>D7781-C7781</f>
        <v/>
      </c>
      <c r="F7781">
        <f>ROW()-ROW($A$7694)</f>
        <v/>
      </c>
      <c r="G7781">
        <f>AVERAGE($E$7694:$E$7780)</f>
        <v/>
      </c>
      <c r="H7781" s="6">
        <f>STDEV($E$7694:$E$7780)</f>
        <v/>
      </c>
      <c r="I7781" s="7">
        <f>MIN(MAX((E7781-G7781)/IF(H7781&gt;1e-12,H7781,NA()),-8.0),8.0)</f>
        <v/>
      </c>
      <c r="J7781">
        <f>IF(NOT(ISNA(I7781)),IF(ABS(I7781)&gt;=0.5,"TRIGGER",""),"")</f>
        <v/>
      </c>
      <c r="K7781">
        <f>IF(J7781="TRIGGER",IF(I7781&gt;0,"LONG","SHORT"),"")</f>
        <v/>
      </c>
    </row>
    <row r="7782">
      <c r="A7782" s="5" t="n">
        <v>44705</v>
      </c>
      <c r="B7782" t="inlineStr">
        <is>
          <t>Medium</t>
        </is>
      </c>
      <c r="C7782" t="n">
        <v>0.75</v>
      </c>
      <c r="D7782" t="n">
        <v>0.591</v>
      </c>
      <c r="E7782">
        <f>D7782-C7782</f>
        <v/>
      </c>
      <c r="F7782">
        <f>ROW()-ROW($A$7694)</f>
        <v/>
      </c>
      <c r="G7782">
        <f>AVERAGE($E$7694:$E$7781)</f>
        <v/>
      </c>
      <c r="H7782" s="6">
        <f>STDEV($E$7694:$E$7781)</f>
        <v/>
      </c>
      <c r="I7782" s="7">
        <f>MIN(MAX((E7782-G7782)/IF(H7782&gt;1e-12,H7782,NA()),-8.0),8.0)</f>
        <v/>
      </c>
      <c r="J7782">
        <f>IF(NOT(ISNA(I7782)),IF(ABS(I7782)&gt;=0.5,"TRIGGER",""),"")</f>
        <v/>
      </c>
      <c r="K7782">
        <f>IF(J7782="TRIGGER",IF(I7782&gt;0,"LONG","SHORT"),"")</f>
        <v/>
      </c>
    </row>
    <row r="7783">
      <c r="A7783" s="5" t="n">
        <v>44736</v>
      </c>
      <c r="B7783" t="inlineStr">
        <is>
          <t>Medium</t>
        </is>
      </c>
      <c r="C7783" t="n">
        <v>0.588</v>
      </c>
      <c r="D7783" t="n">
        <v>0.696</v>
      </c>
      <c r="E7783">
        <f>D7783-C7783</f>
        <v/>
      </c>
      <c r="F7783">
        <f>ROW()-ROW($A$7694)</f>
        <v/>
      </c>
      <c r="G7783">
        <f>AVERAGE($E$7694:$E$7782)</f>
        <v/>
      </c>
      <c r="H7783" s="6">
        <f>STDEV($E$7694:$E$7782)</f>
        <v/>
      </c>
      <c r="I7783" s="7">
        <f>MIN(MAX((E7783-G7783)/IF(H7783&gt;1e-12,H7783,NA()),-8.0),8.0)</f>
        <v/>
      </c>
      <c r="J7783">
        <f>IF(NOT(ISNA(I7783)),IF(ABS(I7783)&gt;=0.5,"TRIGGER",""),"")</f>
        <v/>
      </c>
      <c r="K7783">
        <f>IF(J7783="TRIGGER",IF(I7783&gt;0,"LONG","SHORT"),"")</f>
        <v/>
      </c>
    </row>
    <row r="7784">
      <c r="A7784" s="5" t="n">
        <v>44768</v>
      </c>
      <c r="B7784" t="inlineStr">
        <is>
          <t>Medium</t>
        </is>
      </c>
      <c r="C7784" t="n">
        <v>0.66</v>
      </c>
      <c r="D7784" t="n">
        <v>0.59</v>
      </c>
      <c r="E7784">
        <f>D7784-C7784</f>
        <v/>
      </c>
      <c r="F7784">
        <f>ROW()-ROW($A$7694)</f>
        <v/>
      </c>
      <c r="G7784">
        <f>AVERAGE($E$7694:$E$7783)</f>
        <v/>
      </c>
      <c r="H7784" s="6">
        <f>STDEV($E$7694:$E$7783)</f>
        <v/>
      </c>
      <c r="I7784" s="7">
        <f>MIN(MAX((E7784-G7784)/IF(H7784&gt;1e-12,H7784,NA()),-8.0),8.0)</f>
        <v/>
      </c>
      <c r="J7784">
        <f>IF(NOT(ISNA(I7784)),IF(ABS(I7784)&gt;=0.5,"TRIGGER",""),"")</f>
        <v/>
      </c>
      <c r="K7784">
        <f>IF(J7784="TRIGGER",IF(I7784&gt;0,"LONG","SHORT"),"")</f>
        <v/>
      </c>
    </row>
    <row r="7785">
      <c r="A7785" s="5" t="n">
        <v>44796</v>
      </c>
      <c r="B7785" t="inlineStr">
        <is>
          <t>Medium</t>
        </is>
      </c>
      <c r="C7785" t="n">
        <v>0.575</v>
      </c>
      <c r="D7785" t="n">
        <v>0.511</v>
      </c>
      <c r="E7785">
        <f>D7785-C7785</f>
        <v/>
      </c>
      <c r="F7785">
        <f>ROW()-ROW($A$7694)</f>
        <v/>
      </c>
      <c r="G7785">
        <f>AVERAGE($E$7694:$E$7784)</f>
        <v/>
      </c>
      <c r="H7785" s="6">
        <f>STDEV($E$7694:$E$7784)</f>
        <v/>
      </c>
      <c r="I7785" s="7">
        <f>MIN(MAX((E7785-G7785)/IF(H7785&gt;1e-12,H7785,NA()),-8.0),8.0)</f>
        <v/>
      </c>
      <c r="J7785">
        <f>IF(NOT(ISNA(I7785)),IF(ABS(I7785)&gt;=0.5,"TRIGGER",""),"")</f>
        <v/>
      </c>
      <c r="K7785">
        <f>IF(J7785="TRIGGER",IF(I7785&gt;0,"LONG","SHORT"),"")</f>
        <v/>
      </c>
    </row>
    <row r="7786">
      <c r="A7786" s="5" t="n">
        <v>44831</v>
      </c>
      <c r="B7786" t="inlineStr">
        <is>
          <t>Medium</t>
        </is>
      </c>
      <c r="C7786" t="n">
        <v>0.5</v>
      </c>
      <c r="D7786" t="n">
        <v>0.6850000000000001</v>
      </c>
      <c r="E7786">
        <f>D7786-C7786</f>
        <v/>
      </c>
      <c r="F7786">
        <f>ROW()-ROW($A$7694)</f>
        <v/>
      </c>
      <c r="G7786">
        <f>AVERAGE($E$7694:$E$7785)</f>
        <v/>
      </c>
      <c r="H7786" s="6">
        <f>STDEV($E$7694:$E$7785)</f>
        <v/>
      </c>
      <c r="I7786" s="7">
        <f>MIN(MAX((E7786-G7786)/IF(H7786&gt;1e-12,H7786,NA()),-8.0),8.0)</f>
        <v/>
      </c>
      <c r="J7786">
        <f>IF(NOT(ISNA(I7786)),IF(ABS(I7786)&gt;=0.5,"TRIGGER",""),"")</f>
        <v/>
      </c>
      <c r="K7786">
        <f>IF(J7786="TRIGGER",IF(I7786&gt;0,"LONG","SHORT"),"")</f>
        <v/>
      </c>
    </row>
    <row r="7787">
      <c r="A7787" s="5" t="n">
        <v>44860</v>
      </c>
      <c r="B7787" t="inlineStr">
        <is>
          <t>Medium</t>
        </is>
      </c>
      <c r="C7787" t="n">
        <v>0.585</v>
      </c>
      <c r="D7787" t="n">
        <v>0.603</v>
      </c>
      <c r="E7787">
        <f>D7787-C7787</f>
        <v/>
      </c>
      <c r="F7787">
        <f>ROW()-ROW($A$7694)</f>
        <v/>
      </c>
      <c r="G7787">
        <f>AVERAGE($E$7694:$E$7786)</f>
        <v/>
      </c>
      <c r="H7787" s="6">
        <f>STDEV($E$7694:$E$7786)</f>
        <v/>
      </c>
      <c r="I7787" s="7">
        <f>MIN(MAX((E7787-G7787)/IF(H7787&gt;1e-12,H7787,NA()),-8.0),8.0)</f>
        <v/>
      </c>
      <c r="J7787">
        <f>IF(NOT(ISNA(I7787)),IF(ABS(I7787)&gt;=0.5,"TRIGGER",""),"")</f>
        <v/>
      </c>
      <c r="K7787">
        <f>IF(J7787="TRIGGER",IF(I7787&gt;0,"LONG","SHORT"),"")</f>
        <v/>
      </c>
    </row>
    <row r="7788">
      <c r="A7788" s="5" t="n">
        <v>44888</v>
      </c>
      <c r="B7788" t="inlineStr">
        <is>
          <t>Medium</t>
        </is>
      </c>
      <c r="C7788" t="n">
        <v>0.57</v>
      </c>
      <c r="D7788" t="n">
        <v>0.632</v>
      </c>
      <c r="E7788">
        <f>D7788-C7788</f>
        <v/>
      </c>
      <c r="F7788">
        <f>ROW()-ROW($A$7694)</f>
        <v/>
      </c>
      <c r="G7788">
        <f>AVERAGE($E$7694:$E$7787)</f>
        <v/>
      </c>
      <c r="H7788" s="6">
        <f>STDEV($E$7694:$E$7787)</f>
        <v/>
      </c>
      <c r="I7788" s="7">
        <f>MIN(MAX((E7788-G7788)/IF(H7788&gt;1e-12,H7788,NA()),-8.0),8.0)</f>
        <v/>
      </c>
      <c r="J7788">
        <f>IF(NOT(ISNA(I7788)),IF(ABS(I7788)&gt;=0.5,"TRIGGER",""),"")</f>
        <v/>
      </c>
      <c r="K7788">
        <f>IF(J7788="TRIGGER",IF(I7788&gt;0,"LONG","SHORT"),"")</f>
        <v/>
      </c>
    </row>
    <row r="7789">
      <c r="A7789" s="5" t="n">
        <v>44918</v>
      </c>
      <c r="B7789" t="inlineStr">
        <is>
          <t>Medium</t>
        </is>
      </c>
      <c r="C7789" t="n">
        <v>0.6</v>
      </c>
      <c r="D7789" t="n">
        <v>0.64</v>
      </c>
      <c r="E7789">
        <f>D7789-C7789</f>
        <v/>
      </c>
      <c r="F7789">
        <f>ROW()-ROW($A$7694)</f>
        <v/>
      </c>
      <c r="G7789">
        <f>AVERAGE($E$7694:$E$7788)</f>
        <v/>
      </c>
      <c r="H7789" s="6">
        <f>STDEV($E$7694:$E$7788)</f>
        <v/>
      </c>
      <c r="I7789" s="7">
        <f>MIN(MAX((E7789-G7789)/IF(H7789&gt;1e-12,H7789,NA()),-8.0),8.0)</f>
        <v/>
      </c>
      <c r="J7789">
        <f>IF(NOT(ISNA(I7789)),IF(ABS(I7789)&gt;=0.5,"TRIGGER",""),"")</f>
        <v/>
      </c>
      <c r="K7789">
        <f>IF(J7789="TRIGGER",IF(I7789&gt;0,"LONG","SHORT"),"")</f>
        <v/>
      </c>
    </row>
    <row r="7790">
      <c r="A7790" s="5" t="n">
        <v>44952</v>
      </c>
      <c r="B7790" t="inlineStr">
        <is>
          <t>Medium</t>
        </is>
      </c>
      <c r="C7790" t="n">
        <v>0.617</v>
      </c>
      <c r="D7790" t="n">
        <v>0.616</v>
      </c>
      <c r="E7790">
        <f>D7790-C7790</f>
        <v/>
      </c>
      <c r="F7790">
        <f>ROW()-ROW($A$7694)</f>
        <v/>
      </c>
      <c r="G7790">
        <f>AVERAGE($E$7694:$E$7789)</f>
        <v/>
      </c>
      <c r="H7790" s="6">
        <f>STDEV($E$7694:$E$7789)</f>
        <v/>
      </c>
      <c r="I7790" s="7">
        <f>MIN(MAX((E7790-G7790)/IF(H7790&gt;1e-12,H7790,NA()),-8.0),8.0)</f>
        <v/>
      </c>
      <c r="J7790">
        <f>IF(NOT(ISNA(I7790)),IF(ABS(I7790)&gt;=0.5,"TRIGGER",""),"")</f>
        <v/>
      </c>
      <c r="K7790">
        <f>IF(J7790="TRIGGER",IF(I7790&gt;0,"LONG","SHORT"),"")</f>
        <v/>
      </c>
    </row>
    <row r="7791">
      <c r="A7791" s="5" t="n">
        <v>44981</v>
      </c>
      <c r="B7791" t="inlineStr">
        <is>
          <t>Medium</t>
        </is>
      </c>
      <c r="C7791" t="n">
        <v>0.62</v>
      </c>
      <c r="D7791" t="n">
        <v>0.67</v>
      </c>
      <c r="E7791">
        <f>D7791-C7791</f>
        <v/>
      </c>
      <c r="F7791">
        <f>ROW()-ROW($A$7694)</f>
        <v/>
      </c>
      <c r="G7791">
        <f>AVERAGE($E$7694:$E$7790)</f>
        <v/>
      </c>
      <c r="H7791" s="6">
        <f>STDEV($E$7694:$E$7790)</f>
        <v/>
      </c>
      <c r="I7791" s="7">
        <f>MIN(MAX((E7791-G7791)/IF(H7791&gt;1e-12,H7791,NA()),-8.0),8.0)</f>
        <v/>
      </c>
      <c r="J7791">
        <f>IF(NOT(ISNA(I7791)),IF(ABS(I7791)&gt;=0.5,"TRIGGER",""),"")</f>
        <v/>
      </c>
      <c r="K7791">
        <f>IF(J7791="TRIGGER",IF(I7791&gt;0,"LONG","SHORT"),"")</f>
        <v/>
      </c>
    </row>
    <row r="7792">
      <c r="A7792" s="5" t="n">
        <v>45008</v>
      </c>
      <c r="B7792" t="inlineStr">
        <is>
          <t>Medium</t>
        </is>
      </c>
      <c r="C7792" t="n">
        <v>0.65</v>
      </c>
      <c r="D7792" t="n">
        <v>0.64</v>
      </c>
      <c r="E7792">
        <f>D7792-C7792</f>
        <v/>
      </c>
      <c r="F7792">
        <f>ROW()-ROW($A$7694)</f>
        <v/>
      </c>
      <c r="G7792">
        <f>AVERAGE($E$7694:$E$7791)</f>
        <v/>
      </c>
      <c r="H7792" s="6">
        <f>STDEV($E$7694:$E$7791)</f>
        <v/>
      </c>
      <c r="I7792" s="7">
        <f>MIN(MAX((E7792-G7792)/IF(H7792&gt;1e-12,H7792,NA()),-8.0),8.0)</f>
        <v/>
      </c>
      <c r="J7792">
        <f>IF(NOT(ISNA(I7792)),IF(ABS(I7792)&gt;=0.5,"TRIGGER",""),"")</f>
        <v/>
      </c>
      <c r="K7792">
        <f>IF(J7792="TRIGGER",IF(I7792&gt;0,"LONG","SHORT"),"")</f>
        <v/>
      </c>
    </row>
    <row r="7793">
      <c r="A7793" s="5" t="n">
        <v>45041</v>
      </c>
      <c r="B7793" t="inlineStr">
        <is>
          <t>Medium</t>
        </is>
      </c>
      <c r="C7793" t="n">
        <v>0.63</v>
      </c>
      <c r="D7793" t="n">
        <v>0.6830000000000001</v>
      </c>
      <c r="E7793">
        <f>D7793-C7793</f>
        <v/>
      </c>
      <c r="F7793">
        <f>ROW()-ROW($A$7694)</f>
        <v/>
      </c>
      <c r="G7793">
        <f>AVERAGE($E$7694:$E$7792)</f>
        <v/>
      </c>
      <c r="H7793" s="6">
        <f>STDEV($E$7694:$E$7792)</f>
        <v/>
      </c>
      <c r="I7793" s="7">
        <f>MIN(MAX((E7793-G7793)/IF(H7793&gt;1e-12,H7793,NA()),-8.0),8.0)</f>
        <v/>
      </c>
      <c r="J7793">
        <f>IF(NOT(ISNA(I7793)),IF(ABS(I7793)&gt;=0.5,"TRIGGER",""),"")</f>
        <v/>
      </c>
      <c r="K7793">
        <f>IF(J7793="TRIGGER",IF(I7793&gt;0,"LONG","SHORT"),"")</f>
        <v/>
      </c>
    </row>
    <row r="7794">
      <c r="A7794" s="5" t="n">
        <v>45069</v>
      </c>
      <c r="B7794" t="inlineStr">
        <is>
          <t>Medium</t>
        </is>
      </c>
      <c r="C7794" t="n">
        <v>0.665</v>
      </c>
      <c r="D7794" t="n">
        <v>0.6830000000000001</v>
      </c>
      <c r="E7794">
        <f>D7794-C7794</f>
        <v/>
      </c>
      <c r="F7794">
        <f>ROW()-ROW($A$7694)</f>
        <v/>
      </c>
      <c r="G7794">
        <f>AVERAGE($E$7694:$E$7793)</f>
        <v/>
      </c>
      <c r="H7794" s="6">
        <f>STDEV($E$7694:$E$7793)</f>
        <v/>
      </c>
      <c r="I7794" s="7">
        <f>MIN(MAX((E7794-G7794)/IF(H7794&gt;1e-12,H7794,NA()),-8.0),8.0)</f>
        <v/>
      </c>
      <c r="J7794">
        <f>IF(NOT(ISNA(I7794)),IF(ABS(I7794)&gt;=0.5,"TRIGGER",""),"")</f>
        <v/>
      </c>
      <c r="K7794">
        <f>IF(J7794="TRIGGER",IF(I7794&gt;0,"LONG","SHORT"),"")</f>
        <v/>
      </c>
    </row>
    <row r="7795">
      <c r="A7795" s="5" t="n">
        <v>45104</v>
      </c>
      <c r="B7795" t="inlineStr">
        <is>
          <t>Medium</t>
        </is>
      </c>
      <c r="C7795" t="n">
        <v>0.675</v>
      </c>
      <c r="D7795" t="n">
        <v>0.763</v>
      </c>
      <c r="E7795">
        <f>D7795-C7795</f>
        <v/>
      </c>
      <c r="F7795">
        <f>ROW()-ROW($A$7694)</f>
        <v/>
      </c>
      <c r="G7795">
        <f>AVERAGE($E$7694:$E$7794)</f>
        <v/>
      </c>
      <c r="H7795" s="6">
        <f>STDEV($E$7694:$E$7794)</f>
        <v/>
      </c>
      <c r="I7795" s="7">
        <f>MIN(MAX((E7795-G7795)/IF(H7795&gt;1e-12,H7795,NA()),-8.0),8.0)</f>
        <v/>
      </c>
      <c r="J7795">
        <f>IF(NOT(ISNA(I7795)),IF(ABS(I7795)&gt;=0.5,"TRIGGER",""),"")</f>
        <v/>
      </c>
      <c r="K7795">
        <f>IF(J7795="TRIGGER",IF(I7795&gt;0,"LONG","SHORT"),"")</f>
        <v/>
      </c>
    </row>
    <row r="7796">
      <c r="A7796" s="5" t="n">
        <v>45133</v>
      </c>
      <c r="B7796" t="inlineStr">
        <is>
          <t>Medium</t>
        </is>
      </c>
      <c r="C7796" t="n">
        <v>0.725</v>
      </c>
      <c r="D7796" t="n">
        <v>0.697</v>
      </c>
      <c r="E7796">
        <f>D7796-C7796</f>
        <v/>
      </c>
      <c r="F7796">
        <f>ROW()-ROW($A$7694)</f>
        <v/>
      </c>
      <c r="G7796">
        <f>AVERAGE($E$7694:$E$7795)</f>
        <v/>
      </c>
      <c r="H7796" s="6">
        <f>STDEV($E$7694:$E$7795)</f>
        <v/>
      </c>
      <c r="I7796" s="7">
        <f>MIN(MAX((E7796-G7796)/IF(H7796&gt;1e-12,H7796,NA()),-8.0),8.0)</f>
        <v/>
      </c>
      <c r="J7796">
        <f>IF(NOT(ISNA(I7796)),IF(ABS(I7796)&gt;=0.5,"TRIGGER",""),"")</f>
        <v/>
      </c>
      <c r="K7796">
        <f>IF(J7796="TRIGGER",IF(I7796&gt;0,"LONG","SHORT"),"")</f>
        <v/>
      </c>
    </row>
    <row r="7797">
      <c r="A7797" s="5" t="n">
        <v>45161</v>
      </c>
      <c r="B7797" t="inlineStr">
        <is>
          <t>Medium</t>
        </is>
      </c>
      <c r="C7797" t="n">
        <v>0.705</v>
      </c>
      <c r="D7797" t="n">
        <v>0.714</v>
      </c>
      <c r="E7797">
        <f>D7797-C7797</f>
        <v/>
      </c>
      <c r="F7797">
        <f>ROW()-ROW($A$7694)</f>
        <v/>
      </c>
      <c r="G7797">
        <f>AVERAGE($E$7694:$E$7796)</f>
        <v/>
      </c>
      <c r="H7797" s="6">
        <f>STDEV($E$7694:$E$7796)</f>
        <v/>
      </c>
      <c r="I7797" s="7">
        <f>MIN(MAX((E7797-G7797)/IF(H7797&gt;1e-12,H7797,NA()),-8.0),8.0)</f>
        <v/>
      </c>
      <c r="J7797">
        <f>IF(NOT(ISNA(I7797)),IF(ABS(I7797)&gt;=0.5,"TRIGGER",""),"")</f>
        <v/>
      </c>
      <c r="K7797">
        <f>IF(J7797="TRIGGER",IF(I7797&gt;0,"LONG","SHORT"),"")</f>
        <v/>
      </c>
    </row>
    <row r="7798">
      <c r="A7798" s="5" t="n">
        <v>45195</v>
      </c>
      <c r="B7798" t="inlineStr">
        <is>
          <t>Medium</t>
        </is>
      </c>
      <c r="C7798" t="n">
        <v>0.7</v>
      </c>
      <c r="D7798" t="n">
        <v>0.675</v>
      </c>
      <c r="E7798">
        <f>D7798-C7798</f>
        <v/>
      </c>
      <c r="F7798">
        <f>ROW()-ROW($A$7694)</f>
        <v/>
      </c>
      <c r="G7798">
        <f>AVERAGE($E$7694:$E$7797)</f>
        <v/>
      </c>
      <c r="H7798" s="6">
        <f>STDEV($E$7694:$E$7797)</f>
        <v/>
      </c>
      <c r="I7798" s="7">
        <f>MIN(MAX((E7798-G7798)/IF(H7798&gt;1e-12,H7798,NA()),-8.0),8.0)</f>
        <v/>
      </c>
      <c r="J7798">
        <f>IF(NOT(ISNA(I7798)),IF(ABS(I7798)&gt;=0.5,"TRIGGER",""),"")</f>
        <v/>
      </c>
      <c r="K7798">
        <f>IF(J7798="TRIGGER",IF(I7798&gt;0,"LONG","SHORT"),"")</f>
        <v/>
      </c>
    </row>
    <row r="7799">
      <c r="A7799" s="5" t="n">
        <v>45224</v>
      </c>
      <c r="B7799" t="inlineStr">
        <is>
          <t>Medium</t>
        </is>
      </c>
      <c r="C7799" t="n">
        <v>0.68</v>
      </c>
      <c r="D7799" t="n">
        <v>0.759</v>
      </c>
      <c r="E7799">
        <f>D7799-C7799</f>
        <v/>
      </c>
      <c r="F7799">
        <f>ROW()-ROW($A$7694)</f>
        <v/>
      </c>
      <c r="G7799">
        <f>AVERAGE($E$7694:$E$7798)</f>
        <v/>
      </c>
      <c r="H7799" s="6">
        <f>STDEV($E$7694:$E$7798)</f>
        <v/>
      </c>
      <c r="I7799" s="7">
        <f>MIN(MAX((E7799-G7799)/IF(H7799&gt;1e-12,H7799,NA()),-8.0),8.0)</f>
        <v/>
      </c>
      <c r="J7799">
        <f>IF(NOT(ISNA(I7799)),IF(ABS(I7799)&gt;=0.5,"TRIGGER",""),"")</f>
        <v/>
      </c>
      <c r="K7799">
        <f>IF(J7799="TRIGGER",IF(I7799&gt;0,"LONG","SHORT"),"")</f>
        <v/>
      </c>
    </row>
    <row r="7800">
      <c r="A7800" s="5" t="n">
        <v>45257</v>
      </c>
      <c r="B7800" t="inlineStr">
        <is>
          <t>Medium</t>
        </is>
      </c>
      <c r="C7800" t="n">
        <v>0.723</v>
      </c>
      <c r="D7800" t="n">
        <v>0.679</v>
      </c>
      <c r="E7800">
        <f>D7800-C7800</f>
        <v/>
      </c>
      <c r="F7800">
        <f>ROW()-ROW($A$7694)</f>
        <v/>
      </c>
      <c r="G7800">
        <f>AVERAGE($E$7694:$E$7799)</f>
        <v/>
      </c>
      <c r="H7800" s="6">
        <f>STDEV($E$7694:$E$7799)</f>
        <v/>
      </c>
      <c r="I7800" s="7">
        <f>MIN(MAX((E7800-G7800)/IF(H7800&gt;1e-12,H7800,NA()),-8.0),8.0)</f>
        <v/>
      </c>
      <c r="J7800">
        <f>IF(NOT(ISNA(I7800)),IF(ABS(I7800)&gt;=0.5,"TRIGGER",""),"")</f>
        <v/>
      </c>
      <c r="K7800">
        <f>IF(J7800="TRIGGER",IF(I7800&gt;0,"LONG","SHORT"),"")</f>
        <v/>
      </c>
    </row>
    <row r="7801">
      <c r="A7801" s="5" t="n">
        <v>45282</v>
      </c>
      <c r="B7801" t="inlineStr">
        <is>
          <t>Medium</t>
        </is>
      </c>
      <c r="C7801" t="n">
        <v>0.6850000000000001</v>
      </c>
      <c r="D7801" t="n">
        <v>0.59</v>
      </c>
      <c r="E7801">
        <f>D7801-C7801</f>
        <v/>
      </c>
      <c r="F7801">
        <f>ROW()-ROW($A$7694)</f>
        <v/>
      </c>
      <c r="G7801">
        <f>AVERAGE($E$7694:$E$7800)</f>
        <v/>
      </c>
      <c r="H7801" s="6">
        <f>STDEV($E$7694:$E$7800)</f>
        <v/>
      </c>
      <c r="I7801" s="7">
        <f>MIN(MAX((E7801-G7801)/IF(H7801&gt;1e-12,H7801,NA()),-8.0),8.0)</f>
        <v/>
      </c>
      <c r="J7801">
        <f>IF(NOT(ISNA(I7801)),IF(ABS(I7801)&gt;=0.5,"TRIGGER",""),"")</f>
        <v/>
      </c>
      <c r="K7801">
        <f>IF(J7801="TRIGGER",IF(I7801&gt;0,"LONG","SHORT"),"")</f>
        <v/>
      </c>
    </row>
    <row r="7802">
      <c r="A7802" s="5" t="n">
        <v>45316</v>
      </c>
      <c r="B7802" t="inlineStr">
        <is>
          <t>Medium</t>
        </is>
      </c>
      <c r="C7802" t="n">
        <v>0.645</v>
      </c>
      <c r="D7802" t="n">
        <v>0.664</v>
      </c>
      <c r="E7802">
        <f>D7802-C7802</f>
        <v/>
      </c>
      <c r="F7802">
        <f>ROW()-ROW($A$7694)</f>
        <v/>
      </c>
      <c r="G7802">
        <f>AVERAGE($E$7694:$E$7801)</f>
        <v/>
      </c>
      <c r="H7802" s="6">
        <f>STDEV($E$7694:$E$7801)</f>
        <v/>
      </c>
      <c r="I7802" s="7">
        <f>MIN(MAX((E7802-G7802)/IF(H7802&gt;1e-12,H7802,NA()),-8.0),8.0)</f>
        <v/>
      </c>
      <c r="J7802">
        <f>IF(NOT(ISNA(I7802)),IF(ABS(I7802)&gt;=0.5,"TRIGGER",""),"")</f>
        <v/>
      </c>
      <c r="K7802">
        <f>IF(J7802="TRIGGER",IF(I7802&gt;0,"LONG","SHORT"),"")</f>
        <v/>
      </c>
    </row>
    <row r="7803">
      <c r="A7803" s="5" t="n">
        <v>45348</v>
      </c>
      <c r="B7803" t="inlineStr">
        <is>
          <t>Medium</t>
        </is>
      </c>
      <c r="C7803" t="n">
        <v>0.68</v>
      </c>
      <c r="D7803" t="n">
        <v>0.661</v>
      </c>
      <c r="E7803">
        <f>D7803-C7803</f>
        <v/>
      </c>
      <c r="F7803">
        <f>ROW()-ROW($A$7694)</f>
        <v/>
      </c>
      <c r="G7803">
        <f>AVERAGE($E$7694:$E$7802)</f>
        <v/>
      </c>
      <c r="H7803" s="6">
        <f>STDEV($E$7694:$E$7802)</f>
        <v/>
      </c>
      <c r="I7803" s="7">
        <f>MIN(MAX((E7803-G7803)/IF(H7803&gt;1e-12,H7803,NA()),-8.0),8.0)</f>
        <v/>
      </c>
      <c r="J7803">
        <f>IF(NOT(ISNA(I7803)),IF(ABS(I7803)&gt;=0.5,"TRIGGER",""),"")</f>
        <v/>
      </c>
      <c r="K7803">
        <f>IF(J7803="TRIGGER",IF(I7803&gt;0,"LONG","SHORT"),"")</f>
        <v/>
      </c>
    </row>
    <row r="7804">
      <c r="A7804" s="5" t="n">
        <v>45376</v>
      </c>
      <c r="B7804" t="inlineStr">
        <is>
          <t>Medium</t>
        </is>
      </c>
      <c r="C7804" t="n">
        <v>0.675</v>
      </c>
      <c r="D7804" t="n">
        <v>0.662</v>
      </c>
      <c r="E7804">
        <f>D7804-C7804</f>
        <v/>
      </c>
      <c r="F7804">
        <f>ROW()-ROW($A$7694)</f>
        <v/>
      </c>
      <c r="G7804">
        <f>AVERAGE($E$7694:$E$7803)</f>
        <v/>
      </c>
      <c r="H7804" s="6">
        <f>STDEV($E$7694:$E$7803)</f>
        <v/>
      </c>
      <c r="I7804" s="7">
        <f>MIN(MAX((E7804-G7804)/IF(H7804&gt;1e-12,H7804,NA()),-8.0),8.0)</f>
        <v/>
      </c>
      <c r="J7804">
        <f>IF(NOT(ISNA(I7804)),IF(ABS(I7804)&gt;=0.5,"TRIGGER",""),"")</f>
        <v/>
      </c>
      <c r="K7804">
        <f>IF(J7804="TRIGGER",IF(I7804&gt;0,"LONG","SHORT"),"")</f>
        <v/>
      </c>
    </row>
    <row r="7805">
      <c r="A7805" s="5" t="n">
        <v>45405</v>
      </c>
      <c r="B7805" t="inlineStr">
        <is>
          <t>Medium</t>
        </is>
      </c>
      <c r="C7805" t="n">
        <v>0.668</v>
      </c>
      <c r="D7805" t="n">
        <v>0.6929999999999999</v>
      </c>
      <c r="E7805">
        <f>D7805-C7805</f>
        <v/>
      </c>
      <c r="F7805">
        <f>ROW()-ROW($A$7694)</f>
        <v/>
      </c>
      <c r="G7805">
        <f>AVERAGE($E$7694:$E$7804)</f>
        <v/>
      </c>
      <c r="H7805" s="6">
        <f>STDEV($E$7694:$E$7804)</f>
        <v/>
      </c>
      <c r="I7805" s="7">
        <f>MIN(MAX((E7805-G7805)/IF(H7805&gt;1e-12,H7805,NA()),-8.0),8.0)</f>
        <v/>
      </c>
      <c r="J7805">
        <f>IF(NOT(ISNA(I7805)),IF(ABS(I7805)&gt;=0.5,"TRIGGER",""),"")</f>
        <v/>
      </c>
      <c r="K7805">
        <f>IF(J7805="TRIGGER",IF(I7805&gt;0,"LONG","SHORT"),"")</f>
        <v/>
      </c>
    </row>
    <row r="7806">
      <c r="A7806" s="5" t="n">
        <v>45435</v>
      </c>
      <c r="B7806" t="inlineStr">
        <is>
          <t>Medium</t>
        </is>
      </c>
      <c r="C7806" t="n">
        <v>0.68</v>
      </c>
      <c r="D7806" t="n">
        <v>0.634</v>
      </c>
      <c r="E7806">
        <f>D7806-C7806</f>
        <v/>
      </c>
      <c r="F7806">
        <f>ROW()-ROW($A$7694)</f>
        <v/>
      </c>
      <c r="G7806">
        <f>AVERAGE($E$7694:$E$7805)</f>
        <v/>
      </c>
      <c r="H7806" s="6">
        <f>STDEV($E$7694:$E$7805)</f>
        <v/>
      </c>
      <c r="I7806" s="7">
        <f>MIN(MAX((E7806-G7806)/IF(H7806&gt;1e-12,H7806,NA()),-8.0),8.0)</f>
        <v/>
      </c>
      <c r="J7806">
        <f>IF(NOT(ISNA(I7806)),IF(ABS(I7806)&gt;=0.5,"TRIGGER",""),"")</f>
        <v/>
      </c>
      <c r="K7806">
        <f>IF(J7806="TRIGGER",IF(I7806&gt;0,"LONG","SHORT"),"")</f>
        <v/>
      </c>
    </row>
    <row r="7807">
      <c r="A7807" s="5" t="n">
        <v>45469</v>
      </c>
      <c r="B7807" t="inlineStr">
        <is>
          <t>Medium</t>
        </is>
      </c>
      <c r="C7807" t="n">
        <v>0.64</v>
      </c>
      <c r="D7807" t="n">
        <v>0.619</v>
      </c>
      <c r="E7807">
        <f>D7807-C7807</f>
        <v/>
      </c>
      <c r="F7807">
        <f>ROW()-ROW($A$7694)</f>
        <v/>
      </c>
      <c r="G7807">
        <f>AVERAGE($E$7694:$E$7806)</f>
        <v/>
      </c>
      <c r="H7807" s="6">
        <f>STDEV($E$7694:$E$7806)</f>
        <v/>
      </c>
      <c r="I7807" s="7">
        <f>MIN(MAX((E7807-G7807)/IF(H7807&gt;1e-12,H7807,NA()),-8.0),8.0)</f>
        <v/>
      </c>
      <c r="J7807">
        <f>IF(NOT(ISNA(I7807)),IF(ABS(I7807)&gt;=0.5,"TRIGGER",""),"")</f>
        <v/>
      </c>
      <c r="K7807">
        <f>IF(J7807="TRIGGER",IF(I7807&gt;0,"LONG","SHORT"),"")</f>
        <v/>
      </c>
    </row>
    <row r="7808">
      <c r="A7808" s="5" t="n">
        <v>45497</v>
      </c>
      <c r="B7808" t="inlineStr">
        <is>
          <t>Medium</t>
        </is>
      </c>
      <c r="C7808" t="n">
        <v>0.64</v>
      </c>
      <c r="D7808" t="n">
        <v>0.617</v>
      </c>
      <c r="E7808">
        <f>D7808-C7808</f>
        <v/>
      </c>
      <c r="F7808">
        <f>ROW()-ROW($A$7694)</f>
        <v/>
      </c>
      <c r="G7808">
        <f>AVERAGE($E$7694:$E$7807)</f>
        <v/>
      </c>
      <c r="H7808" s="6">
        <f>STDEV($E$7694:$E$7807)</f>
        <v/>
      </c>
      <c r="I7808" s="7">
        <f>MIN(MAX((E7808-G7808)/IF(H7808&gt;1e-12,H7808,NA()),-8.0),8.0)</f>
        <v/>
      </c>
      <c r="J7808">
        <f>IF(NOT(ISNA(I7808)),IF(ABS(I7808)&gt;=0.5,"TRIGGER",""),"")</f>
        <v/>
      </c>
      <c r="K7808">
        <f>IF(J7808="TRIGGER",IF(I7808&gt;0,"LONG","SHORT"),"")</f>
        <v/>
      </c>
    </row>
    <row r="7809">
      <c r="A7809" s="5" t="n">
        <v>45527</v>
      </c>
      <c r="B7809" t="inlineStr">
        <is>
          <t>Medium</t>
        </is>
      </c>
      <c r="C7809" t="n">
        <v>0.63</v>
      </c>
      <c r="D7809" t="n">
        <v>0.739</v>
      </c>
      <c r="E7809">
        <f>D7809-C7809</f>
        <v/>
      </c>
      <c r="F7809">
        <f>ROW()-ROW($A$7694)</f>
        <v/>
      </c>
      <c r="G7809">
        <f>AVERAGE($E$7694:$E$7808)</f>
        <v/>
      </c>
      <c r="H7809" s="6">
        <f>STDEV($E$7694:$E$7808)</f>
        <v/>
      </c>
      <c r="I7809" s="7">
        <f>MIN(MAX((E7809-G7809)/IF(H7809&gt;1e-12,H7809,NA()),-8.0),8.0)</f>
        <v/>
      </c>
      <c r="J7809">
        <f>IF(NOT(ISNA(I7809)),IF(ABS(I7809)&gt;=0.5,"TRIGGER",""),"")</f>
        <v/>
      </c>
      <c r="K7809">
        <f>IF(J7809="TRIGGER",IF(I7809&gt;0,"LONG","SHORT"),"")</f>
        <v/>
      </c>
    </row>
    <row r="7810">
      <c r="A7810" s="5" t="n">
        <v>45560</v>
      </c>
      <c r="B7810" t="inlineStr">
        <is>
          <t>Medium</t>
        </is>
      </c>
      <c r="C7810" t="n">
        <v>0.7</v>
      </c>
      <c r="D7810" t="n">
        <v>0.716</v>
      </c>
      <c r="E7810">
        <f>D7810-C7810</f>
        <v/>
      </c>
      <c r="F7810">
        <f>ROW()-ROW($A$7694)</f>
        <v/>
      </c>
      <c r="G7810">
        <f>AVERAGE($E$7694:$E$7809)</f>
        <v/>
      </c>
      <c r="H7810" s="6">
        <f>STDEV($E$7694:$E$7809)</f>
        <v/>
      </c>
      <c r="I7810" s="7">
        <f>MIN(MAX((E7810-G7810)/IF(H7810&gt;1e-12,H7810,NA()),-8.0),8.0)</f>
        <v/>
      </c>
      <c r="J7810">
        <f>IF(NOT(ISNA(I7810)),IF(ABS(I7810)&gt;=0.5,"TRIGGER",""),"")</f>
        <v/>
      </c>
      <c r="K7810">
        <f>IF(J7810="TRIGGER",IF(I7810&gt;0,"LONG","SHORT"),"")</f>
        <v/>
      </c>
    </row>
    <row r="7811">
      <c r="A7811" s="5" t="n">
        <v>45589</v>
      </c>
      <c r="B7811" t="inlineStr">
        <is>
          <t>Medium</t>
        </is>
      </c>
      <c r="C7811" t="n">
        <v>0.72</v>
      </c>
      <c r="D7811" t="n">
        <v>0.738</v>
      </c>
      <c r="E7811">
        <f>D7811-C7811</f>
        <v/>
      </c>
      <c r="F7811">
        <f>ROW()-ROW($A$7694)</f>
        <v/>
      </c>
      <c r="G7811">
        <f>AVERAGE($E$7694:$E$7810)</f>
        <v/>
      </c>
      <c r="H7811" s="6">
        <f>STDEV($E$7694:$E$7810)</f>
        <v/>
      </c>
      <c r="I7811" s="7">
        <f>MIN(MAX((E7811-G7811)/IF(H7811&gt;1e-12,H7811,NA()),-8.0),8.0)</f>
        <v/>
      </c>
      <c r="J7811">
        <f>IF(NOT(ISNA(I7811)),IF(ABS(I7811)&gt;=0.5,"TRIGGER",""),"")</f>
        <v/>
      </c>
      <c r="K7811">
        <f>IF(J7811="TRIGGER",IF(I7811&gt;0,"LONG","SHORT"),"")</f>
        <v/>
      </c>
    </row>
    <row r="7812">
      <c r="A7812" s="5" t="n">
        <v>45622</v>
      </c>
      <c r="B7812" t="inlineStr">
        <is>
          <t>Medium</t>
        </is>
      </c>
      <c r="C7812" t="n">
        <v>0.73</v>
      </c>
      <c r="D7812" t="n">
        <v>0.61</v>
      </c>
      <c r="E7812">
        <f>D7812-C7812</f>
        <v/>
      </c>
      <c r="F7812">
        <f>ROW()-ROW($A$7694)</f>
        <v/>
      </c>
      <c r="G7812">
        <f>AVERAGE($E$7694:$E$7811)</f>
        <v/>
      </c>
      <c r="H7812" s="6">
        <f>STDEV($E$7694:$E$7811)</f>
        <v/>
      </c>
      <c r="I7812" s="7">
        <f>MIN(MAX((E7812-G7812)/IF(H7812&gt;1e-12,H7812,NA()),-8.0),8.0)</f>
        <v/>
      </c>
      <c r="J7812">
        <f>IF(NOT(ISNA(I7812)),IF(ABS(I7812)&gt;=0.5,"TRIGGER",""),"")</f>
        <v/>
      </c>
      <c r="K7812">
        <f>IF(J7812="TRIGGER",IF(I7812&gt;0,"LONG","SHORT"),"")</f>
        <v/>
      </c>
    </row>
    <row r="7813">
      <c r="A7813" s="5" t="n">
        <v>45649</v>
      </c>
      <c r="B7813" t="inlineStr">
        <is>
          <t>Medium</t>
        </is>
      </c>
      <c r="C7813" t="n">
        <v>0.65</v>
      </c>
      <c r="D7813" t="n">
        <v>0.664</v>
      </c>
      <c r="E7813">
        <f>D7813-C7813</f>
        <v/>
      </c>
      <c r="F7813">
        <f>ROW()-ROW($A$7694)</f>
        <v/>
      </c>
      <c r="G7813">
        <f>AVERAGE($E$7694:$E$7812)</f>
        <v/>
      </c>
      <c r="H7813" s="6">
        <f>STDEV($E$7694:$E$7812)</f>
        <v/>
      </c>
      <c r="I7813" s="7">
        <f>MIN(MAX((E7813-G7813)/IF(H7813&gt;1e-12,H7813,NA()),-8.0),8.0)</f>
        <v/>
      </c>
      <c r="J7813">
        <f>IF(NOT(ISNA(I7813)),IF(ABS(I7813)&gt;=0.5,"TRIGGER",""),"")</f>
        <v/>
      </c>
      <c r="K7813">
        <f>IF(J7813="TRIGGER",IF(I7813&gt;0,"LONG","SHORT"),"")</f>
        <v/>
      </c>
    </row>
    <row r="7814">
      <c r="A7814" s="5" t="n">
        <v>45684</v>
      </c>
      <c r="B7814" t="inlineStr">
        <is>
          <t>Medium</t>
        </is>
      </c>
      <c r="C7814" t="n">
        <v>0.67</v>
      </c>
      <c r="D7814" t="n">
        <v>0.698</v>
      </c>
      <c r="E7814">
        <f>D7814-C7814</f>
        <v/>
      </c>
      <c r="F7814">
        <f>ROW()-ROW($A$7694)</f>
        <v/>
      </c>
      <c r="G7814">
        <f>AVERAGE($E$7694:$E$7813)</f>
        <v/>
      </c>
      <c r="H7814" s="6">
        <f>STDEV($E$7694:$E$7813)</f>
        <v/>
      </c>
      <c r="I7814" s="7">
        <f>MIN(MAX((E7814-G7814)/IF(H7814&gt;1e-12,H7814,NA()),-8.0),8.0)</f>
        <v/>
      </c>
      <c r="J7814">
        <f>IF(NOT(ISNA(I7814)),IF(ABS(I7814)&gt;=0.5,"TRIGGER",""),"")</f>
        <v/>
      </c>
      <c r="K7814">
        <f>IF(J7814="TRIGGER",IF(I7814&gt;0,"LONG","SHORT"),"")</f>
        <v/>
      </c>
    </row>
    <row r="7815">
      <c r="A7815" s="5" t="n">
        <v>45714</v>
      </c>
      <c r="B7815" t="inlineStr">
        <is>
          <t>Medium</t>
        </is>
      </c>
      <c r="C7815" t="n">
        <v>0.68</v>
      </c>
      <c r="D7815" t="n">
        <v>0.657</v>
      </c>
      <c r="E7815">
        <f>D7815-C7815</f>
        <v/>
      </c>
      <c r="F7815">
        <f>ROW()-ROW($A$7694)</f>
        <v/>
      </c>
      <c r="G7815">
        <f>AVERAGE($E$7694:$E$7814)</f>
        <v/>
      </c>
      <c r="H7815" s="6">
        <f>STDEV($E$7694:$E$7814)</f>
        <v/>
      </c>
      <c r="I7815" s="7">
        <f>MIN(MAX((E7815-G7815)/IF(H7815&gt;1e-12,H7815,NA()),-8.0),8.0)</f>
        <v/>
      </c>
      <c r="J7815">
        <f>IF(NOT(ISNA(I7815)),IF(ABS(I7815)&gt;=0.5,"TRIGGER",""),"")</f>
        <v/>
      </c>
      <c r="K7815">
        <f>IF(J7815="TRIGGER",IF(I7815&gt;0,"LONG","SHORT"),"")</f>
        <v/>
      </c>
    </row>
    <row r="7816">
      <c r="A7816" s="5" t="n">
        <v>45741</v>
      </c>
      <c r="B7816" t="inlineStr">
        <is>
          <t>Medium</t>
        </is>
      </c>
      <c r="C7816" t="n">
        <v>0.68</v>
      </c>
      <c r="D7816" t="n">
        <v>0.676</v>
      </c>
      <c r="E7816">
        <f>D7816-C7816</f>
        <v/>
      </c>
      <c r="F7816">
        <f>ROW()-ROW($A$7694)</f>
        <v/>
      </c>
      <c r="G7816">
        <f>AVERAGE($E$7694:$E$7815)</f>
        <v/>
      </c>
      <c r="H7816" s="6">
        <f>STDEV($E$7694:$E$7815)</f>
        <v/>
      </c>
      <c r="I7816" s="7">
        <f>MIN(MAX((E7816-G7816)/IF(H7816&gt;1e-12,H7816,NA()),-8.0),8.0)</f>
        <v/>
      </c>
      <c r="J7816">
        <f>IF(NOT(ISNA(I7816)),IF(ABS(I7816)&gt;=0.5,"TRIGGER",""),"")</f>
        <v/>
      </c>
      <c r="K7816">
        <f>IF(J7816="TRIGGER",IF(I7816&gt;0,"LONG","SHORT"),"")</f>
        <v/>
      </c>
    </row>
    <row r="7817">
      <c r="A7817" s="5" t="n">
        <v>45770</v>
      </c>
      <c r="B7817" t="inlineStr">
        <is>
          <t>Medium</t>
        </is>
      </c>
      <c r="C7817" t="n">
        <v>0.68</v>
      </c>
      <c r="D7817" t="n">
        <v>0.724</v>
      </c>
      <c r="E7817">
        <f>D7817-C7817</f>
        <v/>
      </c>
      <c r="F7817">
        <f>ROW()-ROW($A$7694)</f>
        <v/>
      </c>
      <c r="G7817">
        <f>AVERAGE($E$7694:$E$7816)</f>
        <v/>
      </c>
      <c r="H7817" s="6">
        <f>STDEV($E$7694:$E$7816)</f>
        <v/>
      </c>
      <c r="I7817" s="7">
        <f>MIN(MAX((E7817-G7817)/IF(H7817&gt;1e-12,H7817,NA()),-8.0),8.0)</f>
        <v/>
      </c>
      <c r="J7817">
        <f>IF(NOT(ISNA(I7817)),IF(ABS(I7817)&gt;=0.5,"TRIGGER",""),"")</f>
        <v/>
      </c>
      <c r="K7817">
        <f>IF(J7817="TRIGGER",IF(I7817&gt;0,"LONG","SHORT"),"")</f>
        <v/>
      </c>
    </row>
    <row r="7818">
      <c r="A7818" s="5" t="n">
        <v>45800</v>
      </c>
      <c r="B7818" t="inlineStr">
        <is>
          <t>Medium</t>
        </is>
      </c>
      <c r="C7818" t="n">
        <v>0.6919999999999999</v>
      </c>
      <c r="D7818" t="n">
        <v>0.743</v>
      </c>
      <c r="E7818">
        <f>D7818-C7818</f>
        <v/>
      </c>
      <c r="F7818">
        <f>ROW()-ROW($A$7694)</f>
        <v/>
      </c>
      <c r="G7818">
        <f>AVERAGE($E$7694:$E$7817)</f>
        <v/>
      </c>
      <c r="H7818" s="6">
        <f>STDEV($E$7694:$E$7817)</f>
        <v/>
      </c>
      <c r="I7818" s="7">
        <f>MIN(MAX((E7818-G7818)/IF(H7818&gt;1e-12,H7818,NA()),-8.0),8.0)</f>
        <v/>
      </c>
      <c r="J7818">
        <f>IF(NOT(ISNA(I7818)),IF(ABS(I7818)&gt;=0.5,"TRIGGER",""),"")</f>
        <v/>
      </c>
      <c r="K7818">
        <f>IF(J7818="TRIGGER",IF(I7818&gt;0,"LONG","SHORT"),"")</f>
        <v/>
      </c>
    </row>
    <row r="7819">
      <c r="A7819" s="5" t="n">
        <v>45833</v>
      </c>
      <c r="B7819" t="inlineStr">
        <is>
          <t>Medium</t>
        </is>
      </c>
      <c r="C7819" t="n">
        <v>0.6899999999999999</v>
      </c>
      <c r="D7819" t="n">
        <v>0.623</v>
      </c>
      <c r="E7819">
        <f>D7819-C7819</f>
        <v/>
      </c>
      <c r="F7819">
        <f>ROW()-ROW($A$7694)</f>
        <v/>
      </c>
      <c r="G7819">
        <f>AVERAGE($E$7694:$E$7818)</f>
        <v/>
      </c>
      <c r="H7819" s="6">
        <f>STDEV($E$7694:$E$7818)</f>
        <v/>
      </c>
      <c r="I7819" s="7">
        <f>MIN(MAX((E7819-G7819)/IF(H7819&gt;1e-12,H7819,NA()),-8.0),8.0)</f>
        <v/>
      </c>
      <c r="J7819">
        <f>IF(NOT(ISNA(I7819)),IF(ABS(I7819)&gt;=0.5,"TRIGGER",""),"")</f>
        <v/>
      </c>
      <c r="K7819">
        <f>IF(J7819="TRIGGER",IF(I7819&gt;0,"LONG","SHORT"),"")</f>
        <v/>
      </c>
    </row>
    <row r="7820">
      <c r="A7820" s="5" t="n">
        <v>45862</v>
      </c>
      <c r="B7820" t="inlineStr">
        <is>
          <t>Medium</t>
        </is>
      </c>
      <c r="C7820" t="n">
        <v>0.65</v>
      </c>
      <c r="D7820" t="n">
        <v>0.627</v>
      </c>
      <c r="E7820">
        <f>D7820-C7820</f>
        <v/>
      </c>
      <c r="F7820">
        <f>ROW()-ROW($A$7694)</f>
        <v/>
      </c>
      <c r="G7820">
        <f>AVERAGE($E$7694:$E$7819)</f>
        <v/>
      </c>
      <c r="H7820" s="6">
        <f>STDEV($E$7694:$E$7819)</f>
        <v/>
      </c>
      <c r="I7820" s="7">
        <f>MIN(MAX((E7820-G7820)/IF(H7820&gt;1e-12,H7820,NA()),-8.0),8.0)</f>
        <v/>
      </c>
      <c r="J7820">
        <f>IF(NOT(ISNA(I7820)),IF(ABS(I7820)&gt;=0.5,"TRIGGER",""),"")</f>
        <v/>
      </c>
      <c r="K7820">
        <f>IF(J7820="TRIGGER",IF(I7820&gt;0,"LONG","SHORT"),"")</f>
        <v/>
      </c>
    </row>
    <row r="7821">
      <c r="A7821" s="5" t="n">
        <v>45894</v>
      </c>
      <c r="B7821" t="inlineStr">
        <is>
          <t>Medium</t>
        </is>
      </c>
      <c r="C7821" t="n">
        <v>0.63</v>
      </c>
      <c r="D7821" t="n">
        <v>0.652</v>
      </c>
      <c r="E7821">
        <f>D7821-C7821</f>
        <v/>
      </c>
      <c r="F7821">
        <f>ROW()-ROW($A$7694)</f>
        <v/>
      </c>
      <c r="G7821">
        <f>AVERAGE($E$7694:$E$7820)</f>
        <v/>
      </c>
      <c r="H7821" s="6">
        <f>STDEV($E$7694:$E$7820)</f>
        <v/>
      </c>
      <c r="I7821" s="7">
        <f>MIN(MAX((E7821-G7821)/IF(H7821&gt;1e-12,H7821,NA()),-8.0),8.0)</f>
        <v/>
      </c>
      <c r="J7821">
        <f>IF(NOT(ISNA(I7821)),IF(ABS(I7821)&gt;=0.5,"TRIGGER",""),"")</f>
        <v/>
      </c>
      <c r="K7821">
        <f>IF(J7821="TRIGGER",IF(I7821&gt;0,"LONG","SHORT"),"")</f>
        <v/>
      </c>
    </row>
    <row r="7822">
      <c r="A7822" s="5" t="n">
        <v>45924</v>
      </c>
      <c r="B7822" t="inlineStr">
        <is>
          <t>Medium</t>
        </is>
      </c>
      <c r="C7822" t="n">
        <v>0.65</v>
      </c>
      <c r="D7822" t="n">
        <v>0.8</v>
      </c>
      <c r="E7822">
        <f>D7822-C7822</f>
        <v/>
      </c>
      <c r="F7822">
        <f>ROW()-ROW($A$7694)</f>
        <v/>
      </c>
      <c r="G7822">
        <f>AVERAGE($E$7694:$E$7821)</f>
        <v/>
      </c>
      <c r="H7822" s="6">
        <f>STDEV($E$7694:$E$7821)</f>
        <v/>
      </c>
      <c r="I7822" s="7">
        <f>MIN(MAX((E7822-G7822)/IF(H7822&gt;1e-12,H7822,NA()),-8.0),8.0)</f>
        <v/>
      </c>
      <c r="J7822">
        <f>IF(NOT(ISNA(I7822)),IF(ABS(I7822)&gt;=0.5,"TRIGGER",""),"")</f>
        <v/>
      </c>
      <c r="K7822">
        <f>IF(J7822="TRIGGER",IF(I7822&gt;0,"LONG","SHORT"),"")</f>
        <v/>
      </c>
    </row>
    <row r="7823">
      <c r="A7823" s="5" t="n">
        <v>46035</v>
      </c>
      <c r="B7823" t="inlineStr">
        <is>
          <t>Medium</t>
        </is>
      </c>
      <c r="C7823" t="n">
        <v>0.72</v>
      </c>
      <c r="D7823" t="n">
        <v>0.737</v>
      </c>
      <c r="E7823">
        <f>D7823-C7823</f>
        <v/>
      </c>
      <c r="F7823">
        <f>ROW()-ROW($A$7694)</f>
        <v/>
      </c>
      <c r="G7823">
        <f>AVERAGE($E$7694:$E$7822)</f>
        <v/>
      </c>
      <c r="H7823" s="6">
        <f>STDEV($E$7694:$E$7822)</f>
        <v/>
      </c>
      <c r="I7823" s="7">
        <f>MIN(MAX((E7823-G7823)/IF(H7823&gt;1e-12,H7823,NA()),-8.0),8.0)</f>
        <v/>
      </c>
      <c r="J7823">
        <f>IF(NOT(ISNA(I7823)),IF(ABS(I7823)&gt;=0.5,"TRIGGER",""),"")</f>
        <v/>
      </c>
      <c r="K7823">
        <f>IF(J7823="TRIGGER",IF(I7823&gt;0,"LONG","SHORT"),"")</f>
        <v/>
      </c>
    </row>
    <row r="7824">
      <c r="A7824" s="5" t="n">
        <v>46073</v>
      </c>
      <c r="B7824" t="inlineStr">
        <is>
          <t>Medium</t>
        </is>
      </c>
      <c r="C7824" t="n">
        <v>0.73</v>
      </c>
      <c r="D7824" t="n">
        <v>0.745</v>
      </c>
      <c r="E7824">
        <f>D7824-C7824</f>
        <v/>
      </c>
      <c r="F7824">
        <f>ROW()-ROW($A$7694)</f>
        <v/>
      </c>
      <c r="G7824">
        <f>AVERAGE($E$7694:$E$7823)</f>
        <v/>
      </c>
      <c r="H7824" s="6">
        <f>STDEV($E$7694:$E$7823)</f>
        <v/>
      </c>
      <c r="I7824" s="7">
        <f>MIN(MAX((E7824-G7824)/IF(H7824&gt;1e-12,H7824,NA()),-8.0),8.0)</f>
        <v/>
      </c>
      <c r="J7824">
        <f>IF(NOT(ISNA(I7824)),IF(ABS(I7824)&gt;=0.5,"TRIGGER",""),"")</f>
        <v/>
      </c>
      <c r="K7824">
        <f>IF(J7824="TRIGGER",IF(I7824&gt;0,"LONG","SHORT"),"")</f>
        <v/>
      </c>
    </row>
    <row r="7825">
      <c r="A7825" s="5" t="n">
        <v>46100</v>
      </c>
      <c r="B7825" t="inlineStr">
        <is>
          <t>Medium</t>
        </is>
      </c>
      <c r="C7825" t="n">
        <v>0.72</v>
      </c>
      <c r="D7825" t="n">
        <v>0.587</v>
      </c>
      <c r="E7825">
        <f>D7825-C7825</f>
        <v/>
      </c>
      <c r="F7825">
        <f>ROW()-ROW($A$7694)</f>
        <v/>
      </c>
      <c r="G7825">
        <f>AVERAGE($E$7694:$E$7824)</f>
        <v/>
      </c>
      <c r="H7825" s="6">
        <f>STDEV($E$7694:$E$7824)</f>
        <v/>
      </c>
      <c r="I7825" s="7">
        <f>MIN(MAX((E7825-G7825)/IF(H7825&gt;1e-12,H7825,NA()),-8.0),8.0)</f>
        <v/>
      </c>
      <c r="J7825">
        <f>IF(NOT(ISNA(I7825)),IF(ABS(I7825)&gt;=0.5,"TRIGGER",""),"")</f>
        <v/>
      </c>
      <c r="K7825">
        <f>IF(J7825="TRIGGER",IF(I7825&gt;0,"LONG","SHORT"),"")</f>
        <v/>
      </c>
    </row>
    <row r="7826">
      <c r="A7826" s="5" t="n">
        <v>46147</v>
      </c>
      <c r="B7826" t="inlineStr">
        <is>
          <t>Medium</t>
        </is>
      </c>
      <c r="C7826" t="n">
        <v>0.65</v>
      </c>
      <c r="D7826" t="n">
        <v>0.6820000000000001</v>
      </c>
      <c r="E7826">
        <f>D7826-C7826</f>
        <v/>
      </c>
      <c r="F7826">
        <f>ROW()-ROW($A$7694)</f>
        <v/>
      </c>
      <c r="G7826">
        <f>AVERAGE($E$7694:$E$7825)</f>
        <v/>
      </c>
      <c r="H7826" s="6">
        <f>STDEV($E$7694:$E$7825)</f>
        <v/>
      </c>
      <c r="I7826" s="7">
        <f>MIN(MAX((E7826-G7826)/IF(H7826&gt;1e-12,H7826,NA()),-8.0),8.0)</f>
        <v/>
      </c>
      <c r="J7826">
        <f>IF(NOT(ISNA(I7826)),IF(ABS(I7826)&gt;=0.5,"TRIGGER",""),"")</f>
        <v/>
      </c>
      <c r="K7826">
        <f>IF(J7826="TRIGGER",IF(I7826&gt;0,"LONG","SHORT"),"")</f>
        <v/>
      </c>
    </row>
    <row r="7827">
      <c r="A7827" s="5" t="n">
        <v>46170</v>
      </c>
      <c r="B7827" t="inlineStr">
        <is>
          <t>Medium</t>
        </is>
      </c>
      <c r="C7827" t="n">
        <v>0.67</v>
      </c>
      <c r="D7827" t="n">
        <v>0.622</v>
      </c>
      <c r="E7827">
        <f>D7827-C7827</f>
        <v/>
      </c>
      <c r="F7827">
        <f>ROW()-ROW($A$7694)</f>
        <v/>
      </c>
      <c r="G7827">
        <f>AVERAGE($E$7694:$E$7826)</f>
        <v/>
      </c>
      <c r="H7827" s="6">
        <f>STDEV($E$7694:$E$7826)</f>
        <v/>
      </c>
      <c r="I7827" s="7">
        <f>MIN(MAX((E7827-G7827)/IF(H7827&gt;1e-12,H7827,NA()),-8.0),8.0)</f>
        <v/>
      </c>
      <c r="J7827">
        <f>IF(NOT(ISNA(I7827)),IF(ABS(I7827)&gt;=0.5,"TRIGGER",""),"")</f>
        <v/>
      </c>
      <c r="K7827">
        <f>IF(J7827="TRIGGER",IF(I7827&gt;0,"LONG","SHORT"),"")</f>
        <v/>
      </c>
    </row>
    <row r="7828">
      <c r="A7828" s="5" t="n">
        <v>46197</v>
      </c>
      <c r="B7828" t="inlineStr">
        <is>
          <t>Medium</t>
        </is>
      </c>
      <c r="C7828" t="n">
        <v>0.64</v>
      </c>
      <c r="D7828" t="n">
        <v>0.58</v>
      </c>
      <c r="E7828">
        <f>D7828-C7828</f>
        <v/>
      </c>
      <c r="F7828">
        <f>ROW()-ROW($A$7694)</f>
        <v/>
      </c>
      <c r="G7828">
        <f>AVERAGE($E$7694:$E$7827)</f>
        <v/>
      </c>
      <c r="H7828" s="6">
        <f>STDEV($E$7694:$E$7827)</f>
        <v/>
      </c>
      <c r="I7828" s="7">
        <f>MIN(MAX((E7828-G7828)/IF(H7828&gt;1e-12,H7828,NA()),-8.0),8.0)</f>
        <v/>
      </c>
      <c r="J7828">
        <f>IF(NOT(ISNA(I7828)),IF(ABS(I7828)&gt;=0.5,"TRIGGER",""),"")</f>
        <v/>
      </c>
      <c r="K7828">
        <f>IF(J7828="TRIGGER",IF(I7828&gt;0,"LONG","SHORT"),"")</f>
        <v/>
      </c>
    </row>
    <row r="7829">
      <c r="A7829" s="5" t="n">
        <v>46227</v>
      </c>
      <c r="B7829" t="inlineStr">
        <is>
          <t>Medium</t>
        </is>
      </c>
      <c r="C7829" t="n">
        <v>0.61</v>
      </c>
      <c r="D7829" t="n">
        <v>0.628</v>
      </c>
      <c r="E7829">
        <f>D7829-C7829</f>
        <v/>
      </c>
      <c r="F7829">
        <f>ROW()-ROW($A$7694)</f>
        <v/>
      </c>
      <c r="G7829">
        <f>AVERAGE($E$7694:$E$7828)</f>
        <v/>
      </c>
      <c r="H7829" s="6">
        <f>STDEV($E$7694:$E$7828)</f>
        <v/>
      </c>
      <c r="I7829" s="7">
        <f>MIN(MAX((E7829-G7829)/IF(H7829&gt;1e-12,H7829,NA()),-8.0),8.0)</f>
        <v/>
      </c>
      <c r="J7829">
        <f>IF(NOT(ISNA(I7829)),IF(ABS(I7829)&gt;=0.5,"TRIGGER",""),"")</f>
        <v/>
      </c>
      <c r="K7829">
        <f>IF(J7829="TRIGGER",IF(I7829&gt;0,"LONG","SHORT"),"")</f>
        <v/>
      </c>
    </row>
    <row r="7830">
      <c r="A7830" s="3" t="inlineStr">
        <is>
          <t>New Home Sales MoM  (76 events)</t>
        </is>
      </c>
      <c r="B7830" s="3" t="n"/>
      <c r="C7830" s="3" t="n"/>
      <c r="D7830" s="3" t="n"/>
      <c r="E7830" s="3" t="n"/>
      <c r="F7830" s="3" t="n"/>
      <c r="G7830" s="3" t="n"/>
      <c r="H7830" s="3" t="n"/>
      <c r="I7830" s="3" t="n"/>
      <c r="J7830" s="3" t="n"/>
      <c r="K7830" s="3" t="n"/>
    </row>
    <row r="7831">
      <c r="A7831" s="4" t="inlineStr">
        <is>
          <t>Date</t>
        </is>
      </c>
      <c r="B7831" s="4" t="inlineStr">
        <is>
          <t>Impact</t>
        </is>
      </c>
      <c r="C7831" s="4" t="inlineStr">
        <is>
          <t>Forecast</t>
        </is>
      </c>
      <c r="D7831" s="4" t="inlineStr">
        <is>
          <t>Actual</t>
        </is>
      </c>
      <c r="E7831" s="4" t="inlineStr">
        <is>
          <t>Surprise</t>
        </is>
      </c>
      <c r="F7831" s="4" t="inlineStr">
        <is>
          <t>Prior</t>
        </is>
      </c>
      <c r="G7831" s="4" t="inlineStr">
        <is>
          <t>Trail mean</t>
        </is>
      </c>
      <c r="H7831" s="4" t="inlineStr">
        <is>
          <t>Trail std</t>
        </is>
      </c>
      <c r="I7831" s="4" t="inlineStr">
        <is>
          <t>z</t>
        </is>
      </c>
      <c r="J7831" s="4" t="inlineStr">
        <is>
          <t>Trigger</t>
        </is>
      </c>
      <c r="K7831" s="4" t="inlineStr">
        <is>
          <t>Direction</t>
        </is>
      </c>
    </row>
    <row r="7832">
      <c r="A7832" s="5" t="n">
        <v>42087</v>
      </c>
      <c r="B7832" t="inlineStr">
        <is>
          <t>Medium</t>
        </is>
      </c>
      <c r="C7832" t="n">
        <v>-1.3</v>
      </c>
      <c r="D7832" t="n">
        <v>7.8</v>
      </c>
      <c r="E7832">
        <f>D7832-C7832</f>
        <v/>
      </c>
      <c r="F7832">
        <f>ROW()-ROW($A$7832)</f>
        <v/>
      </c>
    </row>
    <row r="7833">
      <c r="A7833" s="5" t="n">
        <v>42241</v>
      </c>
      <c r="B7833" t="inlineStr">
        <is>
          <t>Medium</t>
        </is>
      </c>
      <c r="C7833" t="n">
        <v>5.8</v>
      </c>
      <c r="D7833" t="n">
        <v>5.4</v>
      </c>
      <c r="E7833">
        <f>D7833-C7833</f>
        <v/>
      </c>
      <c r="F7833">
        <f>ROW()-ROW($A$7832)</f>
        <v/>
      </c>
    </row>
    <row r="7834">
      <c r="A7834" s="5" t="n">
        <v>42271</v>
      </c>
      <c r="B7834" t="inlineStr">
        <is>
          <t>Medium</t>
        </is>
      </c>
      <c r="C7834" t="n">
        <v>1.6</v>
      </c>
      <c r="D7834" t="n">
        <v>5.7</v>
      </c>
      <c r="E7834">
        <f>D7834-C7834</f>
        <v/>
      </c>
      <c r="F7834">
        <f>ROW()-ROW($A$7832)</f>
        <v/>
      </c>
    </row>
    <row r="7835">
      <c r="A7835" s="5" t="n">
        <v>42303</v>
      </c>
      <c r="B7835" t="inlineStr">
        <is>
          <t>Medium</t>
        </is>
      </c>
      <c r="C7835" t="n">
        <v>-1</v>
      </c>
      <c r="D7835" t="n">
        <v>-11.5</v>
      </c>
      <c r="E7835">
        <f>D7835-C7835</f>
        <v/>
      </c>
      <c r="F7835">
        <f>ROW()-ROW($A$7832)</f>
        <v/>
      </c>
    </row>
    <row r="7836">
      <c r="A7836" s="5" t="n">
        <v>42333</v>
      </c>
      <c r="B7836" t="inlineStr">
        <is>
          <t>Medium</t>
        </is>
      </c>
      <c r="C7836" t="n">
        <v>6</v>
      </c>
      <c r="D7836" t="n">
        <v>10.7</v>
      </c>
      <c r="E7836">
        <f>D7836-C7836</f>
        <v/>
      </c>
      <c r="F7836">
        <f>ROW()-ROW($A$7832)</f>
        <v/>
      </c>
    </row>
    <row r="7837">
      <c r="A7837" s="5" t="n">
        <v>42361</v>
      </c>
      <c r="B7837" t="inlineStr">
        <is>
          <t>Medium</t>
        </is>
      </c>
      <c r="C7837" t="n">
        <v>2</v>
      </c>
      <c r="D7837" t="n">
        <v>4.3</v>
      </c>
      <c r="E7837">
        <f>D7837-C7837</f>
        <v/>
      </c>
      <c r="F7837">
        <f>ROW()-ROW($A$7832)</f>
        <v/>
      </c>
    </row>
    <row r="7838">
      <c r="A7838" s="5" t="n">
        <v>42396</v>
      </c>
      <c r="B7838" t="inlineStr">
        <is>
          <t>Medium</t>
        </is>
      </c>
      <c r="C7838" t="n">
        <v>2</v>
      </c>
      <c r="D7838" t="n">
        <v>10.8</v>
      </c>
      <c r="E7838">
        <f>D7838-C7838</f>
        <v/>
      </c>
      <c r="F7838">
        <f>ROW()-ROW($A$7832)</f>
        <v/>
      </c>
    </row>
    <row r="7839">
      <c r="A7839" s="5" t="n">
        <v>42424</v>
      </c>
      <c r="B7839" t="inlineStr">
        <is>
          <t>Medium</t>
        </is>
      </c>
      <c r="C7839" t="n">
        <v>-4.4</v>
      </c>
      <c r="D7839" t="n">
        <v>-9.199999999999999</v>
      </c>
      <c r="E7839">
        <f>D7839-C7839</f>
        <v/>
      </c>
      <c r="F7839">
        <f>ROW()-ROW($A$7832)</f>
        <v/>
      </c>
    </row>
    <row r="7840">
      <c r="A7840" s="5" t="n">
        <v>42452</v>
      </c>
      <c r="B7840" t="inlineStr">
        <is>
          <t>Medium</t>
        </is>
      </c>
      <c r="C7840" t="n">
        <v>3.2</v>
      </c>
      <c r="D7840" t="n">
        <v>2</v>
      </c>
      <c r="E7840">
        <f>D7840-C7840</f>
        <v/>
      </c>
      <c r="F7840">
        <f>ROW()-ROW($A$7832)</f>
        <v/>
      </c>
    </row>
    <row r="7841">
      <c r="A7841" s="5" t="n">
        <v>42485</v>
      </c>
      <c r="B7841" t="inlineStr">
        <is>
          <t>Medium</t>
        </is>
      </c>
      <c r="C7841" t="n">
        <v>1</v>
      </c>
      <c r="D7841" t="n">
        <v>-1.5</v>
      </c>
      <c r="E7841">
        <f>D7841-C7841</f>
        <v/>
      </c>
      <c r="F7841">
        <f>ROW()-ROW($A$7832)</f>
        <v/>
      </c>
    </row>
    <row r="7842">
      <c r="A7842" s="5" t="n">
        <v>42514</v>
      </c>
      <c r="B7842" t="inlineStr">
        <is>
          <t>Medium</t>
        </is>
      </c>
      <c r="C7842" t="n">
        <v>2</v>
      </c>
      <c r="D7842" t="n">
        <v>16.6</v>
      </c>
      <c r="E7842">
        <f>D7842-C7842</f>
        <v/>
      </c>
      <c r="F7842">
        <f>ROW()-ROW($A$7832)</f>
        <v/>
      </c>
    </row>
    <row r="7843">
      <c r="A7843" s="5" t="n">
        <v>42544</v>
      </c>
      <c r="B7843" t="inlineStr">
        <is>
          <t>Medium</t>
        </is>
      </c>
      <c r="C7843" t="n">
        <v>-8.699999999999999</v>
      </c>
      <c r="D7843" t="n">
        <v>-6</v>
      </c>
      <c r="E7843">
        <f>D7843-C7843</f>
        <v/>
      </c>
      <c r="F7843">
        <f>ROW()-ROW($A$7832)</f>
        <v/>
      </c>
    </row>
    <row r="7844">
      <c r="A7844" s="5" t="n">
        <v>42577</v>
      </c>
      <c r="B7844" t="inlineStr">
        <is>
          <t>Medium</t>
        </is>
      </c>
      <c r="C7844" t="n">
        <v>1.6</v>
      </c>
      <c r="D7844" t="n">
        <v>3.5</v>
      </c>
      <c r="E7844">
        <f>D7844-C7844</f>
        <v/>
      </c>
      <c r="F7844">
        <f>ROW()-ROW($A$7832)</f>
        <v/>
      </c>
    </row>
    <row r="7845">
      <c r="A7845" s="5" t="n">
        <v>42605</v>
      </c>
      <c r="B7845" t="inlineStr">
        <is>
          <t>Medium</t>
        </is>
      </c>
      <c r="C7845" t="n">
        <v>-2</v>
      </c>
      <c r="D7845" t="n">
        <v>12.4</v>
      </c>
      <c r="E7845">
        <f>D7845-C7845</f>
        <v/>
      </c>
      <c r="F7845">
        <f>ROW()-ROW($A$7832)</f>
        <v/>
      </c>
    </row>
    <row r="7846">
      <c r="A7846" s="5" t="n">
        <v>42639</v>
      </c>
      <c r="B7846" t="inlineStr">
        <is>
          <t>Medium</t>
        </is>
      </c>
      <c r="C7846" t="n">
        <v>-8.800000000000001</v>
      </c>
      <c r="D7846" t="n">
        <v>-7.6</v>
      </c>
      <c r="E7846">
        <f>D7846-C7846</f>
        <v/>
      </c>
      <c r="F7846">
        <f>ROW()-ROW($A$7832)</f>
        <v/>
      </c>
    </row>
    <row r="7847">
      <c r="A7847" s="5" t="n">
        <v>42669</v>
      </c>
      <c r="B7847" t="inlineStr">
        <is>
          <t>Medium</t>
        </is>
      </c>
      <c r="C7847" t="n">
        <v>-1</v>
      </c>
      <c r="D7847" t="n">
        <v>3.1</v>
      </c>
      <c r="E7847">
        <f>D7847-C7847</f>
        <v/>
      </c>
      <c r="F7847">
        <f>ROW()-ROW($A$7832)</f>
        <v/>
      </c>
    </row>
    <row r="7848">
      <c r="A7848" s="5" t="n">
        <v>42697</v>
      </c>
      <c r="B7848" t="inlineStr">
        <is>
          <t>Medium</t>
        </is>
      </c>
      <c r="C7848" t="n">
        <v>0.3</v>
      </c>
      <c r="D7848" t="n">
        <v>-1.9</v>
      </c>
      <c r="E7848">
        <f>D7848-C7848</f>
        <v/>
      </c>
      <c r="F7848">
        <f>ROW()-ROW($A$7832)</f>
        <v/>
      </c>
    </row>
    <row r="7849">
      <c r="A7849" s="5" t="n">
        <v>42727</v>
      </c>
      <c r="B7849" t="inlineStr">
        <is>
          <t>Medium</t>
        </is>
      </c>
      <c r="C7849" t="n">
        <v>2.1</v>
      </c>
      <c r="D7849" t="n">
        <v>5.2</v>
      </c>
      <c r="E7849">
        <f>D7849-C7849</f>
        <v/>
      </c>
      <c r="F7849">
        <f>ROW()-ROW($A$7832)</f>
        <v/>
      </c>
    </row>
    <row r="7850">
      <c r="A7850" s="5" t="n">
        <v>42761</v>
      </c>
      <c r="B7850" t="inlineStr">
        <is>
          <t>Medium</t>
        </is>
      </c>
      <c r="C7850" t="n">
        <v>-1</v>
      </c>
      <c r="D7850" t="n">
        <v>-10.4</v>
      </c>
      <c r="E7850">
        <f>D7850-C7850</f>
        <v/>
      </c>
      <c r="F7850">
        <f>ROW()-ROW($A$7832)</f>
        <v/>
      </c>
    </row>
    <row r="7851">
      <c r="A7851" s="5" t="n">
        <v>42790</v>
      </c>
      <c r="B7851" t="inlineStr">
        <is>
          <t>Medium</t>
        </is>
      </c>
      <c r="C7851" t="n">
        <v>6.3</v>
      </c>
      <c r="D7851" t="n">
        <v>3.7</v>
      </c>
      <c r="E7851">
        <f>D7851-C7851</f>
        <v/>
      </c>
      <c r="F7851">
        <f>ROW()-ROW($A$7832)</f>
        <v/>
      </c>
    </row>
    <row r="7852">
      <c r="A7852" s="5" t="n">
        <v>42817</v>
      </c>
      <c r="B7852" t="inlineStr">
        <is>
          <t>Medium</t>
        </is>
      </c>
      <c r="C7852" t="n">
        <v>0.7</v>
      </c>
      <c r="D7852" t="n">
        <v>6.1</v>
      </c>
      <c r="E7852">
        <f>D7852-C7852</f>
        <v/>
      </c>
      <c r="F7852">
        <f>ROW()-ROW($A$7832)</f>
        <v/>
      </c>
      <c r="G7852">
        <f>AVERAGE($E$7832:$E$7851)</f>
        <v/>
      </c>
      <c r="H7852" s="6">
        <f>STDEV($E$7832:$E$7851)</f>
        <v/>
      </c>
      <c r="I7852" s="7">
        <f>MIN(MAX((E7852-G7852)/IF(H7852&gt;1e-12,H7852,NA()),-8.0),8.0)</f>
        <v/>
      </c>
      <c r="J7852">
        <f>IF(NOT(ISNA(I7852)),IF(ABS(I7852)&gt;=0.5,"TRIGGER",""),"")</f>
        <v/>
      </c>
      <c r="K7852">
        <f>IF(J7852="TRIGGER",IF(I7852&gt;0,"LONG","SHORT"),"")</f>
        <v/>
      </c>
    </row>
    <row r="7853">
      <c r="A7853" s="5" t="n">
        <v>42850</v>
      </c>
      <c r="B7853" t="inlineStr">
        <is>
          <t>Medium</t>
        </is>
      </c>
      <c r="C7853" t="n">
        <v>-0.8</v>
      </c>
      <c r="D7853" t="n">
        <v>5.8</v>
      </c>
      <c r="E7853">
        <f>D7853-C7853</f>
        <v/>
      </c>
      <c r="F7853">
        <f>ROW()-ROW($A$7832)</f>
        <v/>
      </c>
      <c r="G7853">
        <f>AVERAGE($E$7832:$E$7852)</f>
        <v/>
      </c>
      <c r="H7853" s="6">
        <f>STDEV($E$7832:$E$7852)</f>
        <v/>
      </c>
      <c r="I7853" s="7">
        <f>MIN(MAX((E7853-G7853)/IF(H7853&gt;1e-12,H7853,NA()),-8.0),8.0)</f>
        <v/>
      </c>
      <c r="J7853">
        <f>IF(NOT(ISNA(I7853)),IF(ABS(I7853)&gt;=0.5,"TRIGGER",""),"")</f>
        <v/>
      </c>
      <c r="K7853">
        <f>IF(J7853="TRIGGER",IF(I7853&gt;0,"LONG","SHORT"),"")</f>
        <v/>
      </c>
    </row>
    <row r="7854">
      <c r="A7854" s="5" t="n">
        <v>42878</v>
      </c>
      <c r="B7854" t="inlineStr">
        <is>
          <t>Medium</t>
        </is>
      </c>
      <c r="C7854" t="n">
        <v>-1.5</v>
      </c>
      <c r="D7854" t="n">
        <v>-11.4</v>
      </c>
      <c r="E7854">
        <f>D7854-C7854</f>
        <v/>
      </c>
      <c r="F7854">
        <f>ROW()-ROW($A$7832)</f>
        <v/>
      </c>
      <c r="G7854">
        <f>AVERAGE($E$7832:$E$7853)</f>
        <v/>
      </c>
      <c r="H7854" s="6">
        <f>STDEV($E$7832:$E$7853)</f>
        <v/>
      </c>
      <c r="I7854" s="7">
        <f>MIN(MAX((E7854-G7854)/IF(H7854&gt;1e-12,H7854,NA()),-8.0),8.0)</f>
        <v/>
      </c>
      <c r="J7854">
        <f>IF(NOT(ISNA(I7854)),IF(ABS(I7854)&gt;=0.5,"TRIGGER",""),"")</f>
        <v/>
      </c>
      <c r="K7854">
        <f>IF(J7854="TRIGGER",IF(I7854&gt;0,"LONG","SHORT"),"")</f>
        <v/>
      </c>
    </row>
    <row r="7855">
      <c r="A7855" s="5" t="n">
        <v>42909</v>
      </c>
      <c r="B7855" t="inlineStr">
        <is>
          <t>Medium</t>
        </is>
      </c>
      <c r="C7855" t="n">
        <v>5.4</v>
      </c>
      <c r="D7855" t="n">
        <v>2.9</v>
      </c>
      <c r="E7855">
        <f>D7855-C7855</f>
        <v/>
      </c>
      <c r="F7855">
        <f>ROW()-ROW($A$7832)</f>
        <v/>
      </c>
      <c r="G7855">
        <f>AVERAGE($E$7832:$E$7854)</f>
        <v/>
      </c>
      <c r="H7855" s="6">
        <f>STDEV($E$7832:$E$7854)</f>
        <v/>
      </c>
      <c r="I7855" s="7">
        <f>MIN(MAX((E7855-G7855)/IF(H7855&gt;1e-12,H7855,NA()),-8.0),8.0)</f>
        <v/>
      </c>
      <c r="J7855">
        <f>IF(NOT(ISNA(I7855)),IF(ABS(I7855)&gt;=0.5,"TRIGGER",""),"")</f>
        <v/>
      </c>
      <c r="K7855">
        <f>IF(J7855="TRIGGER",IF(I7855&gt;0,"LONG","SHORT"),"")</f>
        <v/>
      </c>
    </row>
    <row r="7856">
      <c r="A7856" s="5" t="n">
        <v>42942</v>
      </c>
      <c r="B7856" t="inlineStr">
        <is>
          <t>Medium</t>
        </is>
      </c>
      <c r="C7856" t="n">
        <v>1.4</v>
      </c>
      <c r="D7856" t="n">
        <v>0.8</v>
      </c>
      <c r="E7856">
        <f>D7856-C7856</f>
        <v/>
      </c>
      <c r="F7856">
        <f>ROW()-ROW($A$7832)</f>
        <v/>
      </c>
      <c r="G7856">
        <f>AVERAGE($E$7832:$E$7855)</f>
        <v/>
      </c>
      <c r="H7856" s="6">
        <f>STDEV($E$7832:$E$7855)</f>
        <v/>
      </c>
      <c r="I7856" s="7">
        <f>MIN(MAX((E7856-G7856)/IF(H7856&gt;1e-12,H7856,NA()),-8.0),8.0)</f>
        <v/>
      </c>
      <c r="J7856">
        <f>IF(NOT(ISNA(I7856)),IF(ABS(I7856)&gt;=0.5,"TRIGGER",""),"")</f>
        <v/>
      </c>
      <c r="K7856">
        <f>IF(J7856="TRIGGER",IF(I7856&gt;0,"LONG","SHORT"),"")</f>
        <v/>
      </c>
    </row>
    <row r="7857">
      <c r="A7857" s="5" t="n">
        <v>42970</v>
      </c>
      <c r="B7857" t="inlineStr">
        <is>
          <t>Medium</t>
        </is>
      </c>
      <c r="C7857" t="n">
        <v>0.3</v>
      </c>
      <c r="D7857" t="n">
        <v>-9.4</v>
      </c>
      <c r="E7857">
        <f>D7857-C7857</f>
        <v/>
      </c>
      <c r="F7857">
        <f>ROW()-ROW($A$7832)</f>
        <v/>
      </c>
      <c r="G7857">
        <f>AVERAGE($E$7832:$E$7856)</f>
        <v/>
      </c>
      <c r="H7857" s="6">
        <f>STDEV($E$7832:$E$7856)</f>
        <v/>
      </c>
      <c r="I7857" s="7">
        <f>MIN(MAX((E7857-G7857)/IF(H7857&gt;1e-12,H7857,NA()),-8.0),8.0)</f>
        <v/>
      </c>
      <c r="J7857">
        <f>IF(NOT(ISNA(I7857)),IF(ABS(I7857)&gt;=0.5,"TRIGGER",""),"")</f>
        <v/>
      </c>
      <c r="K7857">
        <f>IF(J7857="TRIGGER",IF(I7857&gt;0,"LONG","SHORT"),"")</f>
        <v/>
      </c>
    </row>
    <row r="7858">
      <c r="A7858" s="5" t="n">
        <v>43004</v>
      </c>
      <c r="B7858" t="inlineStr">
        <is>
          <t>Medium</t>
        </is>
      </c>
      <c r="C7858" t="n">
        <v>3.3</v>
      </c>
      <c r="D7858" t="n">
        <v>-3.4</v>
      </c>
      <c r="E7858">
        <f>D7858-C7858</f>
        <v/>
      </c>
      <c r="F7858">
        <f>ROW()-ROW($A$7832)</f>
        <v/>
      </c>
      <c r="G7858">
        <f>AVERAGE($E$7832:$E$7857)</f>
        <v/>
      </c>
      <c r="H7858" s="6">
        <f>STDEV($E$7832:$E$7857)</f>
        <v/>
      </c>
      <c r="I7858" s="7">
        <f>MIN(MAX((E7858-G7858)/IF(H7858&gt;1e-12,H7858,NA()),-8.0),8.0)</f>
        <v/>
      </c>
      <c r="J7858">
        <f>IF(NOT(ISNA(I7858)),IF(ABS(I7858)&gt;=0.5,"TRIGGER",""),"")</f>
        <v/>
      </c>
      <c r="K7858">
        <f>IF(J7858="TRIGGER",IF(I7858&gt;0,"LONG","SHORT"),"")</f>
        <v/>
      </c>
    </row>
    <row r="7859">
      <c r="A7859" s="5" t="n">
        <v>43033</v>
      </c>
      <c r="B7859" t="inlineStr">
        <is>
          <t>Medium</t>
        </is>
      </c>
      <c r="C7859" t="n">
        <v>-0.9</v>
      </c>
      <c r="D7859" t="n">
        <v>18.9</v>
      </c>
      <c r="E7859">
        <f>D7859-C7859</f>
        <v/>
      </c>
      <c r="F7859">
        <f>ROW()-ROW($A$7832)</f>
        <v/>
      </c>
      <c r="G7859">
        <f>AVERAGE($E$7832:$E$7858)</f>
        <v/>
      </c>
      <c r="H7859" s="6">
        <f>STDEV($E$7832:$E$7858)</f>
        <v/>
      </c>
      <c r="I7859" s="7">
        <f>MIN(MAX((E7859-G7859)/IF(H7859&gt;1e-12,H7859,NA()),-8.0),8.0)</f>
        <v/>
      </c>
      <c r="J7859">
        <f>IF(NOT(ISNA(I7859)),IF(ABS(I7859)&gt;=0.5,"TRIGGER",""),"")</f>
        <v/>
      </c>
      <c r="K7859">
        <f>IF(J7859="TRIGGER",IF(I7859&gt;0,"LONG","SHORT"),"")</f>
        <v/>
      </c>
    </row>
    <row r="7860">
      <c r="A7860" s="5" t="n">
        <v>43066</v>
      </c>
      <c r="B7860" t="inlineStr">
        <is>
          <t>Medium</t>
        </is>
      </c>
      <c r="C7860" t="n">
        <v>-6.3</v>
      </c>
      <c r="D7860" t="n">
        <v>6.2</v>
      </c>
      <c r="E7860">
        <f>D7860-C7860</f>
        <v/>
      </c>
      <c r="F7860">
        <f>ROW()-ROW($A$7832)</f>
        <v/>
      </c>
      <c r="G7860">
        <f>AVERAGE($E$7832:$E$7859)</f>
        <v/>
      </c>
      <c r="H7860" s="6">
        <f>STDEV($E$7832:$E$7859)</f>
        <v/>
      </c>
      <c r="I7860" s="7">
        <f>MIN(MAX((E7860-G7860)/IF(H7860&gt;1e-12,H7860,NA()),-8.0),8.0)</f>
        <v/>
      </c>
      <c r="J7860">
        <f>IF(NOT(ISNA(I7860)),IF(ABS(I7860)&gt;=0.5,"TRIGGER",""),"")</f>
        <v/>
      </c>
      <c r="K7860">
        <f>IF(J7860="TRIGGER",IF(I7860&gt;0,"LONG","SHORT"),"")</f>
        <v/>
      </c>
    </row>
    <row r="7861">
      <c r="A7861" s="5" t="n">
        <v>43091</v>
      </c>
      <c r="B7861" t="inlineStr">
        <is>
          <t>Medium</t>
        </is>
      </c>
      <c r="C7861" t="n">
        <v>-4.7</v>
      </c>
      <c r="D7861" t="n">
        <v>17.5</v>
      </c>
      <c r="E7861">
        <f>D7861-C7861</f>
        <v/>
      </c>
      <c r="F7861">
        <f>ROW()-ROW($A$7832)</f>
        <v/>
      </c>
      <c r="G7861">
        <f>AVERAGE($E$7832:$E$7860)</f>
        <v/>
      </c>
      <c r="H7861" s="6">
        <f>STDEV($E$7832:$E$7860)</f>
        <v/>
      </c>
      <c r="I7861" s="7">
        <f>MIN(MAX((E7861-G7861)/IF(H7861&gt;1e-12,H7861,NA()),-8.0),8.0)</f>
        <v/>
      </c>
      <c r="J7861">
        <f>IF(NOT(ISNA(I7861)),IF(ABS(I7861)&gt;=0.5,"TRIGGER",""),"")</f>
        <v/>
      </c>
      <c r="K7861">
        <f>IF(J7861="TRIGGER",IF(I7861&gt;0,"LONG","SHORT"),"")</f>
        <v/>
      </c>
    </row>
    <row r="7862">
      <c r="A7862" s="5" t="n">
        <v>43125</v>
      </c>
      <c r="B7862" t="inlineStr">
        <is>
          <t>Medium</t>
        </is>
      </c>
      <c r="C7862" t="n">
        <v>-7.9</v>
      </c>
      <c r="D7862" t="n">
        <v>-9.300000000000001</v>
      </c>
      <c r="E7862">
        <f>D7862-C7862</f>
        <v/>
      </c>
      <c r="F7862">
        <f>ROW()-ROW($A$7832)</f>
        <v/>
      </c>
      <c r="G7862">
        <f>AVERAGE($E$7832:$E$7861)</f>
        <v/>
      </c>
      <c r="H7862" s="6">
        <f>STDEV($E$7832:$E$7861)</f>
        <v/>
      </c>
      <c r="I7862" s="7">
        <f>MIN(MAX((E7862-G7862)/IF(H7862&gt;1e-12,H7862,NA()),-8.0),8.0)</f>
        <v/>
      </c>
      <c r="J7862">
        <f>IF(NOT(ISNA(I7862)),IF(ABS(I7862)&gt;=0.5,"TRIGGER",""),"")</f>
        <v/>
      </c>
      <c r="K7862">
        <f>IF(J7862="TRIGGER",IF(I7862&gt;0,"LONG","SHORT"),"")</f>
        <v/>
      </c>
    </row>
    <row r="7863">
      <c r="A7863" s="5" t="n">
        <v>43157</v>
      </c>
      <c r="B7863" t="inlineStr">
        <is>
          <t>Medium</t>
        </is>
      </c>
      <c r="C7863" t="n">
        <v>3.8</v>
      </c>
      <c r="D7863" t="n">
        <v>-7.8</v>
      </c>
      <c r="E7863">
        <f>D7863-C7863</f>
        <v/>
      </c>
      <c r="F7863">
        <f>ROW()-ROW($A$7832)</f>
        <v/>
      </c>
      <c r="G7863">
        <f>AVERAGE($E$7832:$E$7862)</f>
        <v/>
      </c>
      <c r="H7863" s="6">
        <f>STDEV($E$7832:$E$7862)</f>
        <v/>
      </c>
      <c r="I7863" s="7">
        <f>MIN(MAX((E7863-G7863)/IF(H7863&gt;1e-12,H7863,NA()),-8.0),8.0)</f>
        <v/>
      </c>
      <c r="J7863">
        <f>IF(NOT(ISNA(I7863)),IF(ABS(I7863)&gt;=0.5,"TRIGGER",""),"")</f>
        <v/>
      </c>
      <c r="K7863">
        <f>IF(J7863="TRIGGER",IF(I7863&gt;0,"LONG","SHORT"),"")</f>
        <v/>
      </c>
    </row>
    <row r="7864">
      <c r="A7864" s="5" t="n">
        <v>43182</v>
      </c>
      <c r="B7864" t="inlineStr">
        <is>
          <t>Medium</t>
        </is>
      </c>
      <c r="C7864" t="n">
        <v>4.4</v>
      </c>
      <c r="D7864" t="n">
        <v>-0.6</v>
      </c>
      <c r="E7864">
        <f>D7864-C7864</f>
        <v/>
      </c>
      <c r="F7864">
        <f>ROW()-ROW($A$7832)</f>
        <v/>
      </c>
      <c r="G7864">
        <f>AVERAGE($E$7832:$E$7863)</f>
        <v/>
      </c>
      <c r="H7864" s="6">
        <f>STDEV($E$7832:$E$7863)</f>
        <v/>
      </c>
      <c r="I7864" s="7">
        <f>MIN(MAX((E7864-G7864)/IF(H7864&gt;1e-12,H7864,NA()),-8.0),8.0)</f>
        <v/>
      </c>
      <c r="J7864">
        <f>IF(NOT(ISNA(I7864)),IF(ABS(I7864)&gt;=0.5,"TRIGGER",""),"")</f>
        <v/>
      </c>
      <c r="K7864">
        <f>IF(J7864="TRIGGER",IF(I7864&gt;0,"LONG","SHORT"),"")</f>
        <v/>
      </c>
    </row>
    <row r="7865">
      <c r="A7865" s="5" t="n">
        <v>43214</v>
      </c>
      <c r="B7865" t="inlineStr">
        <is>
          <t>Medium</t>
        </is>
      </c>
      <c r="C7865" t="n">
        <v>1.9</v>
      </c>
      <c r="D7865" t="n">
        <v>4</v>
      </c>
      <c r="E7865">
        <f>D7865-C7865</f>
        <v/>
      </c>
      <c r="F7865">
        <f>ROW()-ROW($A$7832)</f>
        <v/>
      </c>
      <c r="G7865">
        <f>AVERAGE($E$7832:$E$7864)</f>
        <v/>
      </c>
      <c r="H7865" s="6">
        <f>STDEV($E$7832:$E$7864)</f>
        <v/>
      </c>
      <c r="I7865" s="7">
        <f>MIN(MAX((E7865-G7865)/IF(H7865&gt;1e-12,H7865,NA()),-8.0),8.0)</f>
        <v/>
      </c>
      <c r="J7865">
        <f>IF(NOT(ISNA(I7865)),IF(ABS(I7865)&gt;=0.5,"TRIGGER",""),"")</f>
        <v/>
      </c>
      <c r="K7865">
        <f>IF(J7865="TRIGGER",IF(I7865&gt;0,"LONG","SHORT"),"")</f>
        <v/>
      </c>
    </row>
    <row r="7866">
      <c r="A7866" s="5" t="n">
        <v>43243</v>
      </c>
      <c r="B7866" t="inlineStr">
        <is>
          <t>Medium</t>
        </is>
      </c>
      <c r="C7866" t="n">
        <v>-2</v>
      </c>
      <c r="D7866" t="n">
        <v>-1.5</v>
      </c>
      <c r="E7866">
        <f>D7866-C7866</f>
        <v/>
      </c>
      <c r="F7866">
        <f>ROW()-ROW($A$7832)</f>
        <v/>
      </c>
      <c r="G7866">
        <f>AVERAGE($E$7832:$E$7865)</f>
        <v/>
      </c>
      <c r="H7866" s="6">
        <f>STDEV($E$7832:$E$7865)</f>
        <v/>
      </c>
      <c r="I7866" s="7">
        <f>MIN(MAX((E7866-G7866)/IF(H7866&gt;1e-12,H7866,NA()),-8.0),8.0)</f>
        <v/>
      </c>
      <c r="J7866">
        <f>IF(NOT(ISNA(I7866)),IF(ABS(I7866)&gt;=0.5,"TRIGGER",""),"")</f>
        <v/>
      </c>
      <c r="K7866">
        <f>IF(J7866="TRIGGER",IF(I7866&gt;0,"LONG","SHORT"),"")</f>
        <v/>
      </c>
    </row>
    <row r="7867">
      <c r="A7867" s="5" t="n">
        <v>43276</v>
      </c>
      <c r="B7867" t="inlineStr">
        <is>
          <t>Medium</t>
        </is>
      </c>
      <c r="C7867" t="n">
        <v>0.7</v>
      </c>
      <c r="D7867" t="n">
        <v>6.7</v>
      </c>
      <c r="E7867">
        <f>D7867-C7867</f>
        <v/>
      </c>
      <c r="F7867">
        <f>ROW()-ROW($A$7832)</f>
        <v/>
      </c>
      <c r="G7867">
        <f>AVERAGE($E$7832:$E$7866)</f>
        <v/>
      </c>
      <c r="H7867" s="6">
        <f>STDEV($E$7832:$E$7866)</f>
        <v/>
      </c>
      <c r="I7867" s="7">
        <f>MIN(MAX((E7867-G7867)/IF(H7867&gt;1e-12,H7867,NA()),-8.0),8.0)</f>
        <v/>
      </c>
      <c r="J7867">
        <f>IF(NOT(ISNA(I7867)),IF(ABS(I7867)&gt;=0.5,"TRIGGER",""),"")</f>
        <v/>
      </c>
      <c r="K7867">
        <f>IF(J7867="TRIGGER",IF(I7867&gt;0,"LONG","SHORT"),"")</f>
        <v/>
      </c>
    </row>
    <row r="7868">
      <c r="A7868" s="5" t="n">
        <v>43306</v>
      </c>
      <c r="B7868" t="inlineStr">
        <is>
          <t>Medium</t>
        </is>
      </c>
      <c r="C7868" t="n">
        <v>-2.8</v>
      </c>
      <c r="D7868" t="n">
        <v>-5.3</v>
      </c>
      <c r="E7868">
        <f>D7868-C7868</f>
        <v/>
      </c>
      <c r="F7868">
        <f>ROW()-ROW($A$7832)</f>
        <v/>
      </c>
      <c r="G7868">
        <f>AVERAGE($E$7832:$E$7867)</f>
        <v/>
      </c>
      <c r="H7868" s="6">
        <f>STDEV($E$7832:$E$7867)</f>
        <v/>
      </c>
      <c r="I7868" s="7">
        <f>MIN(MAX((E7868-G7868)/IF(H7868&gt;1e-12,H7868,NA()),-8.0),8.0)</f>
        <v/>
      </c>
      <c r="J7868">
        <f>IF(NOT(ISNA(I7868)),IF(ABS(I7868)&gt;=0.5,"TRIGGER",""),"")</f>
        <v/>
      </c>
      <c r="K7868">
        <f>IF(J7868="TRIGGER",IF(I7868&gt;0,"LONG","SHORT"),"")</f>
        <v/>
      </c>
    </row>
    <row r="7869">
      <c r="A7869" s="5" t="n">
        <v>43335</v>
      </c>
      <c r="B7869" t="inlineStr">
        <is>
          <t>Medium</t>
        </is>
      </c>
      <c r="C7869" t="n">
        <v>2.2</v>
      </c>
      <c r="D7869" t="n">
        <v>-1.7</v>
      </c>
      <c r="E7869">
        <f>D7869-C7869</f>
        <v/>
      </c>
      <c r="F7869">
        <f>ROW()-ROW($A$7832)</f>
        <v/>
      </c>
      <c r="G7869">
        <f>AVERAGE($E$7832:$E$7868)</f>
        <v/>
      </c>
      <c r="H7869" s="6">
        <f>STDEV($E$7832:$E$7868)</f>
        <v/>
      </c>
      <c r="I7869" s="7">
        <f>MIN(MAX((E7869-G7869)/IF(H7869&gt;1e-12,H7869,NA()),-8.0),8.0)</f>
        <v/>
      </c>
      <c r="J7869">
        <f>IF(NOT(ISNA(I7869)),IF(ABS(I7869)&gt;=0.5,"TRIGGER",""),"")</f>
        <v/>
      </c>
      <c r="K7869">
        <f>IF(J7869="TRIGGER",IF(I7869&gt;0,"LONG","SHORT"),"")</f>
        <v/>
      </c>
    </row>
    <row r="7870">
      <c r="A7870" s="5" t="n">
        <v>43369</v>
      </c>
      <c r="B7870" t="inlineStr">
        <is>
          <t>Medium</t>
        </is>
      </c>
      <c r="C7870" t="n">
        <v>0.5</v>
      </c>
      <c r="D7870" t="n">
        <v>3.5</v>
      </c>
      <c r="E7870">
        <f>D7870-C7870</f>
        <v/>
      </c>
      <c r="F7870">
        <f>ROW()-ROW($A$7832)</f>
        <v/>
      </c>
      <c r="G7870">
        <f>AVERAGE($E$7832:$E$7869)</f>
        <v/>
      </c>
      <c r="H7870" s="6">
        <f>STDEV($E$7832:$E$7869)</f>
        <v/>
      </c>
      <c r="I7870" s="7">
        <f>MIN(MAX((E7870-G7870)/IF(H7870&gt;1e-12,H7870,NA()),-8.0),8.0)</f>
        <v/>
      </c>
      <c r="J7870">
        <f>IF(NOT(ISNA(I7870)),IF(ABS(I7870)&gt;=0.5,"TRIGGER",""),"")</f>
        <v/>
      </c>
      <c r="K7870">
        <f>IF(J7870="TRIGGER",IF(I7870&gt;0,"LONG","SHORT"),"")</f>
        <v/>
      </c>
    </row>
    <row r="7871">
      <c r="A7871" s="5" t="n">
        <v>43397</v>
      </c>
      <c r="B7871" t="inlineStr">
        <is>
          <t>Medium</t>
        </is>
      </c>
      <c r="C7871" t="n">
        <v>-1.4</v>
      </c>
      <c r="D7871" t="n">
        <v>-5.5</v>
      </c>
      <c r="E7871">
        <f>D7871-C7871</f>
        <v/>
      </c>
      <c r="F7871">
        <f>ROW()-ROW($A$7832)</f>
        <v/>
      </c>
      <c r="G7871">
        <f>AVERAGE($E$7832:$E$7870)</f>
        <v/>
      </c>
      <c r="H7871" s="6">
        <f>STDEV($E$7832:$E$7870)</f>
        <v/>
      </c>
      <c r="I7871" s="7">
        <f>MIN(MAX((E7871-G7871)/IF(H7871&gt;1e-12,H7871,NA()),-8.0),8.0)</f>
        <v/>
      </c>
      <c r="J7871">
        <f>IF(NOT(ISNA(I7871)),IF(ABS(I7871)&gt;=0.5,"TRIGGER",""),"")</f>
        <v/>
      </c>
      <c r="K7871">
        <f>IF(J7871="TRIGGER",IF(I7871&gt;0,"LONG","SHORT"),"")</f>
        <v/>
      </c>
    </row>
    <row r="7872">
      <c r="A7872" s="5" t="n">
        <v>43432</v>
      </c>
      <c r="B7872" t="inlineStr">
        <is>
          <t>Medium</t>
        </is>
      </c>
      <c r="C7872" t="n">
        <v>3.7</v>
      </c>
      <c r="D7872" t="n">
        <v>-8.9</v>
      </c>
      <c r="E7872">
        <f>D7872-C7872</f>
        <v/>
      </c>
      <c r="F7872">
        <f>ROW()-ROW($A$7832)</f>
        <v/>
      </c>
      <c r="G7872">
        <f>AVERAGE($E$7832:$E$7871)</f>
        <v/>
      </c>
      <c r="H7872" s="6">
        <f>STDEV($E$7832:$E$7871)</f>
        <v/>
      </c>
      <c r="I7872" s="7">
        <f>MIN(MAX((E7872-G7872)/IF(H7872&gt;1e-12,H7872,NA()),-8.0),8.0)</f>
        <v/>
      </c>
      <c r="J7872">
        <f>IF(NOT(ISNA(I7872)),IF(ABS(I7872)&gt;=0.5,"TRIGGER",""),"")</f>
        <v/>
      </c>
      <c r="K7872">
        <f>IF(J7872="TRIGGER",IF(I7872&gt;0,"LONG","SHORT"),"")</f>
        <v/>
      </c>
    </row>
    <row r="7873">
      <c r="A7873" s="5" t="n">
        <v>43496</v>
      </c>
      <c r="B7873" t="inlineStr">
        <is>
          <t>Medium</t>
        </is>
      </c>
      <c r="C7873" t="n">
        <v>-8.699999999999999</v>
      </c>
      <c r="D7873" t="n">
        <v>16.9</v>
      </c>
      <c r="E7873">
        <f>D7873-C7873</f>
        <v/>
      </c>
      <c r="F7873">
        <f>ROW()-ROW($A$7832)</f>
        <v/>
      </c>
      <c r="G7873">
        <f>AVERAGE($E$7832:$E$7872)</f>
        <v/>
      </c>
      <c r="H7873" s="6">
        <f>STDEV($E$7832:$E$7872)</f>
        <v/>
      </c>
      <c r="I7873" s="7">
        <f>MIN(MAX((E7873-G7873)/IF(H7873&gt;1e-12,H7873,NA()),-8.0),8.0)</f>
        <v/>
      </c>
      <c r="J7873">
        <f>IF(NOT(ISNA(I7873)),IF(ABS(I7873)&gt;=0.5,"TRIGGER",""),"")</f>
        <v/>
      </c>
      <c r="K7873">
        <f>IF(J7873="TRIGGER",IF(I7873&gt;0,"LONG","SHORT"),"")</f>
        <v/>
      </c>
    </row>
    <row r="7874">
      <c r="A7874" s="5" t="n">
        <v>43529</v>
      </c>
      <c r="B7874" t="inlineStr">
        <is>
          <t>Medium</t>
        </is>
      </c>
      <c r="C7874" t="n">
        <v>-8.699999999999999</v>
      </c>
      <c r="D7874" t="n">
        <v>3.7</v>
      </c>
      <c r="E7874">
        <f>D7874-C7874</f>
        <v/>
      </c>
      <c r="F7874">
        <f>ROW()-ROW($A$7832)</f>
        <v/>
      </c>
      <c r="G7874">
        <f>AVERAGE($E$7832:$E$7873)</f>
        <v/>
      </c>
      <c r="H7874" s="6">
        <f>STDEV($E$7832:$E$7873)</f>
        <v/>
      </c>
      <c r="I7874" s="7">
        <f>MIN(MAX((E7874-G7874)/IF(H7874&gt;1e-12,H7874,NA()),-8.0),8.0)</f>
        <v/>
      </c>
      <c r="J7874">
        <f>IF(NOT(ISNA(I7874)),IF(ABS(I7874)&gt;=0.5,"TRIGGER",""),"")</f>
        <v/>
      </c>
      <c r="K7874">
        <f>IF(J7874="TRIGGER",IF(I7874&gt;0,"LONG","SHORT"),"")</f>
        <v/>
      </c>
    </row>
    <row r="7875">
      <c r="A7875" s="5" t="n">
        <v>43538</v>
      </c>
      <c r="B7875" t="inlineStr">
        <is>
          <t>Medium</t>
        </is>
      </c>
      <c r="C7875" t="n">
        <v>-0.9</v>
      </c>
      <c r="D7875" t="n">
        <v>-6.9</v>
      </c>
      <c r="E7875">
        <f>D7875-C7875</f>
        <v/>
      </c>
      <c r="F7875">
        <f>ROW()-ROW($A$7832)</f>
        <v/>
      </c>
      <c r="G7875">
        <f>AVERAGE($E$7832:$E$7874)</f>
        <v/>
      </c>
      <c r="H7875" s="6">
        <f>STDEV($E$7832:$E$7874)</f>
        <v/>
      </c>
      <c r="I7875" s="7">
        <f>MIN(MAX((E7875-G7875)/IF(H7875&gt;1e-12,H7875,NA()),-8.0),8.0)</f>
        <v/>
      </c>
      <c r="J7875">
        <f>IF(NOT(ISNA(I7875)),IF(ABS(I7875)&gt;=0.5,"TRIGGER",""),"")</f>
        <v/>
      </c>
      <c r="K7875">
        <f>IF(J7875="TRIGGER",IF(I7875&gt;0,"LONG","SHORT"),"")</f>
        <v/>
      </c>
    </row>
    <row r="7876">
      <c r="A7876" s="5" t="n">
        <v>43553</v>
      </c>
      <c r="B7876" t="inlineStr">
        <is>
          <t>Medium</t>
        </is>
      </c>
      <c r="C7876" t="n">
        <v>1.3</v>
      </c>
      <c r="D7876" t="n">
        <v>4.9</v>
      </c>
      <c r="E7876">
        <f>D7876-C7876</f>
        <v/>
      </c>
      <c r="F7876">
        <f>ROW()-ROW($A$7832)</f>
        <v/>
      </c>
      <c r="G7876">
        <f>AVERAGE($E$7832:$E$7875)</f>
        <v/>
      </c>
      <c r="H7876" s="6">
        <f>STDEV($E$7832:$E$7875)</f>
        <v/>
      </c>
      <c r="I7876" s="7">
        <f>MIN(MAX((E7876-G7876)/IF(H7876&gt;1e-12,H7876,NA()),-8.0),8.0)</f>
        <v/>
      </c>
      <c r="J7876">
        <f>IF(NOT(ISNA(I7876)),IF(ABS(I7876)&gt;=0.5,"TRIGGER",""),"")</f>
        <v/>
      </c>
      <c r="K7876">
        <f>IF(J7876="TRIGGER",IF(I7876&gt;0,"LONG","SHORT"),"")</f>
        <v/>
      </c>
    </row>
    <row r="7877">
      <c r="A7877" s="5" t="n">
        <v>43578</v>
      </c>
      <c r="B7877" t="inlineStr">
        <is>
          <t>Medium</t>
        </is>
      </c>
      <c r="C7877" t="n">
        <v>-2.5</v>
      </c>
      <c r="D7877" t="n">
        <v>4.5</v>
      </c>
      <c r="E7877">
        <f>D7877-C7877</f>
        <v/>
      </c>
      <c r="F7877">
        <f>ROW()-ROW($A$7832)</f>
        <v/>
      </c>
      <c r="G7877">
        <f>AVERAGE($E$7832:$E$7876)</f>
        <v/>
      </c>
      <c r="H7877" s="6">
        <f>STDEV($E$7832:$E$7876)</f>
        <v/>
      </c>
      <c r="I7877" s="7">
        <f>MIN(MAX((E7877-G7877)/IF(H7877&gt;1e-12,H7877,NA()),-8.0),8.0)</f>
        <v/>
      </c>
      <c r="J7877">
        <f>IF(NOT(ISNA(I7877)),IF(ABS(I7877)&gt;=0.5,"TRIGGER",""),"")</f>
        <v/>
      </c>
      <c r="K7877">
        <f>IF(J7877="TRIGGER",IF(I7877&gt;0,"LONG","SHORT"),"")</f>
        <v/>
      </c>
    </row>
    <row r="7878">
      <c r="A7878" s="5" t="n">
        <v>43608</v>
      </c>
      <c r="B7878" t="inlineStr">
        <is>
          <t>Medium</t>
        </is>
      </c>
      <c r="C7878" t="n">
        <v>-2.8</v>
      </c>
      <c r="D7878" t="n">
        <v>-6.9</v>
      </c>
      <c r="E7878">
        <f>D7878-C7878</f>
        <v/>
      </c>
      <c r="F7878">
        <f>ROW()-ROW($A$7832)</f>
        <v/>
      </c>
      <c r="G7878">
        <f>AVERAGE($E$7832:$E$7877)</f>
        <v/>
      </c>
      <c r="H7878" s="6">
        <f>STDEV($E$7832:$E$7877)</f>
        <v/>
      </c>
      <c r="I7878" s="7">
        <f>MIN(MAX((E7878-G7878)/IF(H7878&gt;1e-12,H7878,NA()),-8.0),8.0)</f>
        <v/>
      </c>
      <c r="J7878">
        <f>IF(NOT(ISNA(I7878)),IF(ABS(I7878)&gt;=0.5,"TRIGGER",""),"")</f>
        <v/>
      </c>
      <c r="K7878">
        <f>IF(J7878="TRIGGER",IF(I7878&gt;0,"LONG","SHORT"),"")</f>
        <v/>
      </c>
    </row>
    <row r="7879">
      <c r="A7879" s="5" t="n">
        <v>43641</v>
      </c>
      <c r="B7879" t="inlineStr">
        <is>
          <t>Medium</t>
        </is>
      </c>
      <c r="C7879" t="n">
        <v>1.9</v>
      </c>
      <c r="D7879" t="n">
        <v>-7.8</v>
      </c>
      <c r="E7879">
        <f>D7879-C7879</f>
        <v/>
      </c>
      <c r="F7879">
        <f>ROW()-ROW($A$7832)</f>
        <v/>
      </c>
      <c r="G7879">
        <f>AVERAGE($E$7832:$E$7878)</f>
        <v/>
      </c>
      <c r="H7879" s="6">
        <f>STDEV($E$7832:$E$7878)</f>
        <v/>
      </c>
      <c r="I7879" s="7">
        <f>MIN(MAX((E7879-G7879)/IF(H7879&gt;1e-12,H7879,NA()),-8.0),8.0)</f>
        <v/>
      </c>
      <c r="J7879">
        <f>IF(NOT(ISNA(I7879)),IF(ABS(I7879)&gt;=0.5,"TRIGGER",""),"")</f>
        <v/>
      </c>
      <c r="K7879">
        <f>IF(J7879="TRIGGER",IF(I7879&gt;0,"LONG","SHORT"),"")</f>
        <v/>
      </c>
    </row>
    <row r="7880">
      <c r="A7880" s="5" t="n">
        <v>43670</v>
      </c>
      <c r="B7880" t="inlineStr">
        <is>
          <t>Medium</t>
        </is>
      </c>
      <c r="C7880" t="n">
        <v>6</v>
      </c>
      <c r="D7880" t="n">
        <v>7</v>
      </c>
      <c r="E7880">
        <f>D7880-C7880</f>
        <v/>
      </c>
      <c r="F7880">
        <f>ROW()-ROW($A$7832)</f>
        <v/>
      </c>
      <c r="G7880">
        <f>AVERAGE($E$7832:$E$7879)</f>
        <v/>
      </c>
      <c r="H7880" s="6">
        <f>STDEV($E$7832:$E$7879)</f>
        <v/>
      </c>
      <c r="I7880" s="7">
        <f>MIN(MAX((E7880-G7880)/IF(H7880&gt;1e-12,H7880,NA()),-8.0),8.0)</f>
        <v/>
      </c>
      <c r="J7880">
        <f>IF(NOT(ISNA(I7880)),IF(ABS(I7880)&gt;=0.5,"TRIGGER",""),"")</f>
        <v/>
      </c>
      <c r="K7880">
        <f>IF(J7880="TRIGGER",IF(I7880&gt;0,"LONG","SHORT"),"")</f>
        <v/>
      </c>
    </row>
    <row r="7881">
      <c r="A7881" s="5" t="n">
        <v>43700</v>
      </c>
      <c r="B7881" t="inlineStr">
        <is>
          <t>Medium</t>
        </is>
      </c>
      <c r="C7881" t="n">
        <v>-0.2</v>
      </c>
      <c r="D7881" t="n">
        <v>-12.8</v>
      </c>
      <c r="E7881">
        <f>D7881-C7881</f>
        <v/>
      </c>
      <c r="F7881">
        <f>ROW()-ROW($A$7832)</f>
        <v/>
      </c>
      <c r="G7881">
        <f>AVERAGE($E$7832:$E$7880)</f>
        <v/>
      </c>
      <c r="H7881" s="6">
        <f>STDEV($E$7832:$E$7880)</f>
        <v/>
      </c>
      <c r="I7881" s="7">
        <f>MIN(MAX((E7881-G7881)/IF(H7881&gt;1e-12,H7881,NA()),-8.0),8.0)</f>
        <v/>
      </c>
      <c r="J7881">
        <f>IF(NOT(ISNA(I7881)),IF(ABS(I7881)&gt;=0.5,"TRIGGER",""),"")</f>
        <v/>
      </c>
      <c r="K7881">
        <f>IF(J7881="TRIGGER",IF(I7881&gt;0,"LONG","SHORT"),"")</f>
        <v/>
      </c>
    </row>
    <row r="7882">
      <c r="A7882" s="5" t="n">
        <v>43733</v>
      </c>
      <c r="B7882" t="inlineStr">
        <is>
          <t>Medium</t>
        </is>
      </c>
      <c r="C7882" t="n">
        <v>3.5</v>
      </c>
      <c r="D7882" t="n">
        <v>7.1</v>
      </c>
      <c r="E7882">
        <f>D7882-C7882</f>
        <v/>
      </c>
      <c r="F7882">
        <f>ROW()-ROW($A$7832)</f>
        <v/>
      </c>
      <c r="G7882">
        <f>AVERAGE($E$7832:$E$7881)</f>
        <v/>
      </c>
      <c r="H7882" s="6">
        <f>STDEV($E$7832:$E$7881)</f>
        <v/>
      </c>
      <c r="I7882" s="7">
        <f>MIN(MAX((E7882-G7882)/IF(H7882&gt;1e-12,H7882,NA()),-8.0),8.0)</f>
        <v/>
      </c>
      <c r="J7882">
        <f>IF(NOT(ISNA(I7882)),IF(ABS(I7882)&gt;=0.5,"TRIGGER",""),"")</f>
        <v/>
      </c>
      <c r="K7882">
        <f>IF(J7882="TRIGGER",IF(I7882&gt;0,"LONG","SHORT"),"")</f>
        <v/>
      </c>
    </row>
    <row r="7883">
      <c r="A7883" s="5" t="n">
        <v>43762</v>
      </c>
      <c r="B7883" t="inlineStr">
        <is>
          <t>Medium</t>
        </is>
      </c>
      <c r="C7883" t="n">
        <v>-0.7</v>
      </c>
      <c r="D7883" t="n">
        <v>-0.7</v>
      </c>
      <c r="E7883">
        <f>D7883-C7883</f>
        <v/>
      </c>
      <c r="F7883">
        <f>ROW()-ROW($A$7832)</f>
        <v/>
      </c>
      <c r="G7883">
        <f>AVERAGE($E$7832:$E$7882)</f>
        <v/>
      </c>
      <c r="H7883" s="6">
        <f>STDEV($E$7832:$E$7882)</f>
        <v/>
      </c>
      <c r="I7883" s="7">
        <f>MIN(MAX((E7883-G7883)/IF(H7883&gt;1e-12,H7883,NA()),-8.0),8.0)</f>
        <v/>
      </c>
      <c r="J7883">
        <f>IF(NOT(ISNA(I7883)),IF(ABS(I7883)&gt;=0.5,"TRIGGER",""),"")</f>
        <v/>
      </c>
      <c r="K7883">
        <f>IF(J7883="TRIGGER",IF(I7883&gt;0,"LONG","SHORT"),"")</f>
        <v/>
      </c>
    </row>
    <row r="7884">
      <c r="A7884" s="5" t="n">
        <v>43795</v>
      </c>
      <c r="B7884" t="inlineStr">
        <is>
          <t>Medium</t>
        </is>
      </c>
      <c r="C7884" t="n">
        <v>1.1</v>
      </c>
      <c r="D7884" t="n">
        <v>-0.7</v>
      </c>
      <c r="E7884">
        <f>D7884-C7884</f>
        <v/>
      </c>
      <c r="F7884">
        <f>ROW()-ROW($A$7832)</f>
        <v/>
      </c>
      <c r="G7884">
        <f>AVERAGE($E$7832:$E$7883)</f>
        <v/>
      </c>
      <c r="H7884" s="6">
        <f>STDEV($E$7832:$E$7883)</f>
        <v/>
      </c>
      <c r="I7884" s="7">
        <f>MIN(MAX((E7884-G7884)/IF(H7884&gt;1e-12,H7884,NA()),-8.0),8.0)</f>
        <v/>
      </c>
      <c r="J7884">
        <f>IF(NOT(ISNA(I7884)),IF(ABS(I7884)&gt;=0.5,"TRIGGER",""),"")</f>
        <v/>
      </c>
      <c r="K7884">
        <f>IF(J7884="TRIGGER",IF(I7884&gt;0,"LONG","SHORT"),"")</f>
        <v/>
      </c>
    </row>
    <row r="7885">
      <c r="A7885" s="5" t="n">
        <v>43822</v>
      </c>
      <c r="B7885" t="inlineStr">
        <is>
          <t>Medium</t>
        </is>
      </c>
      <c r="C7885" t="n">
        <v>-0.3</v>
      </c>
      <c r="D7885" t="n">
        <v>1.3</v>
      </c>
      <c r="E7885">
        <f>D7885-C7885</f>
        <v/>
      </c>
      <c r="F7885">
        <f>ROW()-ROW($A$7832)</f>
        <v/>
      </c>
      <c r="G7885">
        <f>AVERAGE($E$7832:$E$7884)</f>
        <v/>
      </c>
      <c r="H7885" s="6">
        <f>STDEV($E$7832:$E$7884)</f>
        <v/>
      </c>
      <c r="I7885" s="7">
        <f>MIN(MAX((E7885-G7885)/IF(H7885&gt;1e-12,H7885,NA()),-8.0),8.0)</f>
        <v/>
      </c>
      <c r="J7885">
        <f>IF(NOT(ISNA(I7885)),IF(ABS(I7885)&gt;=0.5,"TRIGGER",""),"")</f>
        <v/>
      </c>
      <c r="K7885">
        <f>IF(J7885="TRIGGER",IF(I7885&gt;0,"LONG","SHORT"),"")</f>
        <v/>
      </c>
    </row>
    <row r="7886">
      <c r="A7886" s="5" t="n">
        <v>43857</v>
      </c>
      <c r="B7886" t="inlineStr">
        <is>
          <t>Medium</t>
        </is>
      </c>
      <c r="C7886" t="n">
        <v>1.5</v>
      </c>
      <c r="D7886" t="n">
        <v>-0.4</v>
      </c>
      <c r="E7886">
        <f>D7886-C7886</f>
        <v/>
      </c>
      <c r="F7886">
        <f>ROW()-ROW($A$7832)</f>
        <v/>
      </c>
      <c r="G7886">
        <f>AVERAGE($E$7832:$E$7885)</f>
        <v/>
      </c>
      <c r="H7886" s="6">
        <f>STDEV($E$7832:$E$7885)</f>
        <v/>
      </c>
      <c r="I7886" s="7">
        <f>MIN(MAX((E7886-G7886)/IF(H7886&gt;1e-12,H7886,NA()),-8.0),8.0)</f>
        <v/>
      </c>
      <c r="J7886">
        <f>IF(NOT(ISNA(I7886)),IF(ABS(I7886)&gt;=0.5,"TRIGGER",""),"")</f>
        <v/>
      </c>
      <c r="K7886">
        <f>IF(J7886="TRIGGER",IF(I7886&gt;0,"LONG","SHORT"),"")</f>
        <v/>
      </c>
    </row>
    <row r="7887">
      <c r="A7887" s="5" t="n">
        <v>43887</v>
      </c>
      <c r="B7887" t="inlineStr">
        <is>
          <t>Medium</t>
        </is>
      </c>
      <c r="C7887" t="n">
        <v>3.5</v>
      </c>
      <c r="D7887" t="n">
        <v>7.9</v>
      </c>
      <c r="E7887">
        <f>D7887-C7887</f>
        <v/>
      </c>
      <c r="F7887">
        <f>ROW()-ROW($A$7832)</f>
        <v/>
      </c>
      <c r="G7887">
        <f>AVERAGE($E$7832:$E$7886)</f>
        <v/>
      </c>
      <c r="H7887" s="6">
        <f>STDEV($E$7832:$E$7886)</f>
        <v/>
      </c>
      <c r="I7887" s="7">
        <f>MIN(MAX((E7887-G7887)/IF(H7887&gt;1e-12,H7887,NA()),-8.0),8.0)</f>
        <v/>
      </c>
      <c r="J7887">
        <f>IF(NOT(ISNA(I7887)),IF(ABS(I7887)&gt;=0.5,"TRIGGER",""),"")</f>
        <v/>
      </c>
      <c r="K7887">
        <f>IF(J7887="TRIGGER",IF(I7887&gt;0,"LONG","SHORT"),"")</f>
        <v/>
      </c>
    </row>
    <row r="7888">
      <c r="A7888" s="5" t="n">
        <v>43914</v>
      </c>
      <c r="B7888" t="inlineStr">
        <is>
          <t>Medium</t>
        </is>
      </c>
      <c r="C7888" t="n">
        <v>-2</v>
      </c>
      <c r="D7888" t="n">
        <v>-4.4</v>
      </c>
      <c r="E7888">
        <f>D7888-C7888</f>
        <v/>
      </c>
      <c r="F7888">
        <f>ROW()-ROW($A$7832)</f>
        <v/>
      </c>
      <c r="G7888">
        <f>AVERAGE($E$7832:$E$7887)</f>
        <v/>
      </c>
      <c r="H7888" s="6">
        <f>STDEV($E$7832:$E$7887)</f>
        <v/>
      </c>
      <c r="I7888" s="7">
        <f>MIN(MAX((E7888-G7888)/IF(H7888&gt;1e-12,H7888,NA()),-8.0),8.0)</f>
        <v/>
      </c>
      <c r="J7888">
        <f>IF(NOT(ISNA(I7888)),IF(ABS(I7888)&gt;=0.5,"TRIGGER",""),"")</f>
        <v/>
      </c>
      <c r="K7888">
        <f>IF(J7888="TRIGGER",IF(I7888&gt;0,"LONG","SHORT"),"")</f>
        <v/>
      </c>
    </row>
    <row r="7889">
      <c r="A7889" s="5" t="n">
        <v>43944</v>
      </c>
      <c r="B7889" t="inlineStr">
        <is>
          <t>Medium</t>
        </is>
      </c>
      <c r="C7889" t="n">
        <v>-15</v>
      </c>
      <c r="D7889" t="n">
        <v>-15.4</v>
      </c>
      <c r="E7889">
        <f>D7889-C7889</f>
        <v/>
      </c>
      <c r="F7889">
        <f>ROW()-ROW($A$7832)</f>
        <v/>
      </c>
      <c r="G7889">
        <f>AVERAGE($E$7832:$E$7888)</f>
        <v/>
      </c>
      <c r="H7889" s="6">
        <f>STDEV($E$7832:$E$7888)</f>
        <v/>
      </c>
      <c r="I7889" s="7">
        <f>MIN(MAX((E7889-G7889)/IF(H7889&gt;1e-12,H7889,NA()),-8.0),8.0)</f>
        <v/>
      </c>
      <c r="J7889">
        <f>IF(NOT(ISNA(I7889)),IF(ABS(I7889)&gt;=0.5,"TRIGGER",""),"")</f>
        <v/>
      </c>
      <c r="K7889">
        <f>IF(J7889="TRIGGER",IF(I7889&gt;0,"LONG","SHORT"),"")</f>
        <v/>
      </c>
    </row>
    <row r="7890">
      <c r="A7890" s="5" t="n">
        <v>43977</v>
      </c>
      <c r="B7890" t="inlineStr">
        <is>
          <t>Medium</t>
        </is>
      </c>
      <c r="C7890" t="n">
        <v>-21.9</v>
      </c>
      <c r="D7890" t="n">
        <v>0.6</v>
      </c>
      <c r="E7890">
        <f>D7890-C7890</f>
        <v/>
      </c>
      <c r="F7890">
        <f>ROW()-ROW($A$7832)</f>
        <v/>
      </c>
      <c r="G7890">
        <f>AVERAGE($E$7832:$E$7889)</f>
        <v/>
      </c>
      <c r="H7890" s="6">
        <f>STDEV($E$7832:$E$7889)</f>
        <v/>
      </c>
      <c r="I7890" s="7">
        <f>MIN(MAX((E7890-G7890)/IF(H7890&gt;1e-12,H7890,NA()),-8.0),8.0)</f>
        <v/>
      </c>
      <c r="J7890">
        <f>IF(NOT(ISNA(I7890)),IF(ABS(I7890)&gt;=0.5,"TRIGGER",""),"")</f>
        <v/>
      </c>
      <c r="K7890">
        <f>IF(J7890="TRIGGER",IF(I7890&gt;0,"LONG","SHORT"),"")</f>
        <v/>
      </c>
    </row>
    <row r="7891">
      <c r="A7891" s="5" t="n">
        <v>44005</v>
      </c>
      <c r="B7891" t="inlineStr">
        <is>
          <t>Medium</t>
        </is>
      </c>
      <c r="C7891" t="n">
        <v>2.9</v>
      </c>
      <c r="D7891" t="n">
        <v>16.6</v>
      </c>
      <c r="E7891">
        <f>D7891-C7891</f>
        <v/>
      </c>
      <c r="F7891">
        <f>ROW()-ROW($A$7832)</f>
        <v/>
      </c>
      <c r="G7891">
        <f>AVERAGE($E$7832:$E$7890)</f>
        <v/>
      </c>
      <c r="H7891" s="6">
        <f>STDEV($E$7832:$E$7890)</f>
        <v/>
      </c>
      <c r="I7891" s="7">
        <f>MIN(MAX((E7891-G7891)/IF(H7891&gt;1e-12,H7891,NA()),-8.0),8.0)</f>
        <v/>
      </c>
      <c r="J7891">
        <f>IF(NOT(ISNA(I7891)),IF(ABS(I7891)&gt;=0.5,"TRIGGER",""),"")</f>
        <v/>
      </c>
      <c r="K7891">
        <f>IF(J7891="TRIGGER",IF(I7891&gt;0,"LONG","SHORT"),"")</f>
        <v/>
      </c>
    </row>
    <row r="7892">
      <c r="A7892" s="5" t="n">
        <v>44036</v>
      </c>
      <c r="B7892" t="inlineStr">
        <is>
          <t>Medium</t>
        </is>
      </c>
      <c r="C7892" t="n">
        <v>4</v>
      </c>
      <c r="D7892" t="n">
        <v>13.8</v>
      </c>
      <c r="E7892">
        <f>D7892-C7892</f>
        <v/>
      </c>
      <c r="F7892">
        <f>ROW()-ROW($A$7832)</f>
        <v/>
      </c>
      <c r="G7892">
        <f>AVERAGE($E$7832:$E$7891)</f>
        <v/>
      </c>
      <c r="H7892" s="6">
        <f>STDEV($E$7832:$E$7891)</f>
        <v/>
      </c>
      <c r="I7892" s="7">
        <f>MIN(MAX((E7892-G7892)/IF(H7892&gt;1e-12,H7892,NA()),-8.0),8.0)</f>
        <v/>
      </c>
      <c r="J7892">
        <f>IF(NOT(ISNA(I7892)),IF(ABS(I7892)&gt;=0.5,"TRIGGER",""),"")</f>
        <v/>
      </c>
      <c r="K7892">
        <f>IF(J7892="TRIGGER",IF(I7892&gt;0,"LONG","SHORT"),"")</f>
        <v/>
      </c>
    </row>
    <row r="7893">
      <c r="A7893" s="5" t="n">
        <v>44068</v>
      </c>
      <c r="B7893" t="inlineStr">
        <is>
          <t>Medium</t>
        </is>
      </c>
      <c r="C7893" t="n">
        <v>1.3</v>
      </c>
      <c r="D7893" t="n">
        <v>13.9</v>
      </c>
      <c r="E7893">
        <f>D7893-C7893</f>
        <v/>
      </c>
      <c r="F7893">
        <f>ROW()-ROW($A$7832)</f>
        <v/>
      </c>
      <c r="G7893">
        <f>AVERAGE($E$7832:$E$7892)</f>
        <v/>
      </c>
      <c r="H7893" s="6">
        <f>STDEV($E$7832:$E$7892)</f>
        <v/>
      </c>
      <c r="I7893" s="7">
        <f>MIN(MAX((E7893-G7893)/IF(H7893&gt;1e-12,H7893,NA()),-8.0),8.0)</f>
        <v/>
      </c>
      <c r="J7893">
        <f>IF(NOT(ISNA(I7893)),IF(ABS(I7893)&gt;=0.5,"TRIGGER",""),"")</f>
        <v/>
      </c>
      <c r="K7893">
        <f>IF(J7893="TRIGGER",IF(I7893&gt;0,"LONG","SHORT"),"")</f>
        <v/>
      </c>
    </row>
    <row r="7894">
      <c r="A7894" s="5" t="n">
        <v>44098</v>
      </c>
      <c r="B7894" t="inlineStr">
        <is>
          <t>Medium</t>
        </is>
      </c>
      <c r="C7894" t="n">
        <v>-0.1</v>
      </c>
      <c r="D7894" t="n">
        <v>4.8</v>
      </c>
      <c r="E7894">
        <f>D7894-C7894</f>
        <v/>
      </c>
      <c r="F7894">
        <f>ROW()-ROW($A$7832)</f>
        <v/>
      </c>
      <c r="G7894">
        <f>AVERAGE($E$7832:$E$7893)</f>
        <v/>
      </c>
      <c r="H7894" s="6">
        <f>STDEV($E$7832:$E$7893)</f>
        <v/>
      </c>
      <c r="I7894" s="7">
        <f>MIN(MAX((E7894-G7894)/IF(H7894&gt;1e-12,H7894,NA()),-8.0),8.0)</f>
        <v/>
      </c>
      <c r="J7894">
        <f>IF(NOT(ISNA(I7894)),IF(ABS(I7894)&gt;=0.5,"TRIGGER",""),"")</f>
        <v/>
      </c>
      <c r="K7894">
        <f>IF(J7894="TRIGGER",IF(I7894&gt;0,"LONG","SHORT"),"")</f>
        <v/>
      </c>
    </row>
    <row r="7895">
      <c r="A7895" s="5" t="n">
        <v>44130</v>
      </c>
      <c r="B7895" t="inlineStr">
        <is>
          <t>Medium</t>
        </is>
      </c>
      <c r="C7895" t="n">
        <v>2.8</v>
      </c>
      <c r="D7895" t="n">
        <v>-3.5</v>
      </c>
      <c r="E7895">
        <f>D7895-C7895</f>
        <v/>
      </c>
      <c r="F7895">
        <f>ROW()-ROW($A$7832)</f>
        <v/>
      </c>
      <c r="G7895">
        <f>AVERAGE($E$7832:$E$7894)</f>
        <v/>
      </c>
      <c r="H7895" s="6">
        <f>STDEV($E$7832:$E$7894)</f>
        <v/>
      </c>
      <c r="I7895" s="7">
        <f>MIN(MAX((E7895-G7895)/IF(H7895&gt;1e-12,H7895,NA()),-8.0),8.0)</f>
        <v/>
      </c>
      <c r="J7895">
        <f>IF(NOT(ISNA(I7895)),IF(ABS(I7895)&gt;=0.5,"TRIGGER",""),"")</f>
        <v/>
      </c>
      <c r="K7895">
        <f>IF(J7895="TRIGGER",IF(I7895&gt;0,"LONG","SHORT"),"")</f>
        <v/>
      </c>
    </row>
    <row r="7896">
      <c r="A7896" s="5" t="n">
        <v>44160</v>
      </c>
      <c r="B7896" t="inlineStr">
        <is>
          <t>Medium</t>
        </is>
      </c>
      <c r="C7896" t="n">
        <v>1.5</v>
      </c>
      <c r="D7896" t="n">
        <v>-0.3</v>
      </c>
      <c r="E7896">
        <f>D7896-C7896</f>
        <v/>
      </c>
      <c r="F7896">
        <f>ROW()-ROW($A$7832)</f>
        <v/>
      </c>
      <c r="G7896">
        <f>AVERAGE($E$7832:$E$7895)</f>
        <v/>
      </c>
      <c r="H7896" s="6">
        <f>STDEV($E$7832:$E$7895)</f>
        <v/>
      </c>
      <c r="I7896" s="7">
        <f>MIN(MAX((E7896-G7896)/IF(H7896&gt;1e-12,H7896,NA()),-8.0),8.0)</f>
        <v/>
      </c>
      <c r="J7896">
        <f>IF(NOT(ISNA(I7896)),IF(ABS(I7896)&gt;=0.5,"TRIGGER",""),"")</f>
        <v/>
      </c>
      <c r="K7896">
        <f>IF(J7896="TRIGGER",IF(I7896&gt;0,"LONG","SHORT"),"")</f>
        <v/>
      </c>
    </row>
    <row r="7897">
      <c r="A7897" s="5" t="n">
        <v>44188</v>
      </c>
      <c r="B7897" t="inlineStr">
        <is>
          <t>Medium</t>
        </is>
      </c>
      <c r="C7897" t="n">
        <v>-0.3</v>
      </c>
      <c r="D7897" t="n">
        <v>-11</v>
      </c>
      <c r="E7897">
        <f>D7897-C7897</f>
        <v/>
      </c>
      <c r="F7897">
        <f>ROW()-ROW($A$7832)</f>
        <v/>
      </c>
      <c r="G7897">
        <f>AVERAGE($E$7832:$E$7896)</f>
        <v/>
      </c>
      <c r="H7897" s="6">
        <f>STDEV($E$7832:$E$7896)</f>
        <v/>
      </c>
      <c r="I7897" s="7">
        <f>MIN(MAX((E7897-G7897)/IF(H7897&gt;1e-12,H7897,NA()),-8.0),8.0)</f>
        <v/>
      </c>
      <c r="J7897">
        <f>IF(NOT(ISNA(I7897)),IF(ABS(I7897)&gt;=0.5,"TRIGGER",""),"")</f>
        <v/>
      </c>
      <c r="K7897">
        <f>IF(J7897="TRIGGER",IF(I7897&gt;0,"LONG","SHORT"),"")</f>
        <v/>
      </c>
    </row>
    <row r="7898">
      <c r="A7898" s="5" t="n">
        <v>44224</v>
      </c>
      <c r="B7898" t="inlineStr">
        <is>
          <t>Medium</t>
        </is>
      </c>
      <c r="C7898" t="n">
        <v>1.9</v>
      </c>
      <c r="D7898" t="n">
        <v>1.6</v>
      </c>
      <c r="E7898">
        <f>D7898-C7898</f>
        <v/>
      </c>
      <c r="F7898">
        <f>ROW()-ROW($A$7832)</f>
        <v/>
      </c>
      <c r="G7898">
        <f>AVERAGE($E$7832:$E$7897)</f>
        <v/>
      </c>
      <c r="H7898" s="6">
        <f>STDEV($E$7832:$E$7897)</f>
        <v/>
      </c>
      <c r="I7898" s="7">
        <f>MIN(MAX((E7898-G7898)/IF(H7898&gt;1e-12,H7898,NA()),-8.0),8.0)</f>
        <v/>
      </c>
      <c r="J7898">
        <f>IF(NOT(ISNA(I7898)),IF(ABS(I7898)&gt;=0.5,"TRIGGER",""),"")</f>
        <v/>
      </c>
      <c r="K7898">
        <f>IF(J7898="TRIGGER",IF(I7898&gt;0,"LONG","SHORT"),"")</f>
        <v/>
      </c>
    </row>
    <row r="7899">
      <c r="A7899" s="5" t="n">
        <v>44251</v>
      </c>
      <c r="B7899" t="inlineStr">
        <is>
          <t>Medium</t>
        </is>
      </c>
      <c r="C7899" t="n">
        <v>2.1</v>
      </c>
      <c r="D7899" t="n">
        <v>4.3</v>
      </c>
      <c r="E7899">
        <f>D7899-C7899</f>
        <v/>
      </c>
      <c r="F7899">
        <f>ROW()-ROW($A$7832)</f>
        <v/>
      </c>
      <c r="G7899">
        <f>AVERAGE($E$7832:$E$7898)</f>
        <v/>
      </c>
      <c r="H7899" s="6">
        <f>STDEV($E$7832:$E$7898)</f>
        <v/>
      </c>
      <c r="I7899" s="7">
        <f>MIN(MAX((E7899-G7899)/IF(H7899&gt;1e-12,H7899,NA()),-8.0),8.0)</f>
        <v/>
      </c>
      <c r="J7899">
        <f>IF(NOT(ISNA(I7899)),IF(ABS(I7899)&gt;=0.5,"TRIGGER",""),"")</f>
        <v/>
      </c>
      <c r="K7899">
        <f>IF(J7899="TRIGGER",IF(I7899&gt;0,"LONG","SHORT"),"")</f>
        <v/>
      </c>
    </row>
    <row r="7900">
      <c r="A7900" s="5" t="n">
        <v>44278</v>
      </c>
      <c r="B7900" t="inlineStr">
        <is>
          <t>Medium</t>
        </is>
      </c>
      <c r="C7900" t="n">
        <v>-6.5</v>
      </c>
      <c r="D7900" t="n">
        <v>-18.2</v>
      </c>
      <c r="E7900">
        <f>D7900-C7900</f>
        <v/>
      </c>
      <c r="F7900">
        <f>ROW()-ROW($A$7832)</f>
        <v/>
      </c>
      <c r="G7900">
        <f>AVERAGE($E$7832:$E$7899)</f>
        <v/>
      </c>
      <c r="H7900" s="6">
        <f>STDEV($E$7832:$E$7899)</f>
        <v/>
      </c>
      <c r="I7900" s="7">
        <f>MIN(MAX((E7900-G7900)/IF(H7900&gt;1e-12,H7900,NA()),-8.0),8.0)</f>
        <v/>
      </c>
      <c r="J7900">
        <f>IF(NOT(ISNA(I7900)),IF(ABS(I7900)&gt;=0.5,"TRIGGER",""),"")</f>
        <v/>
      </c>
      <c r="K7900">
        <f>IF(J7900="TRIGGER",IF(I7900&gt;0,"LONG","SHORT"),"")</f>
        <v/>
      </c>
    </row>
    <row r="7901">
      <c r="A7901" s="5" t="n">
        <v>44309</v>
      </c>
      <c r="B7901" t="inlineStr">
        <is>
          <t>Medium</t>
        </is>
      </c>
      <c r="C7901" t="n">
        <v>12</v>
      </c>
      <c r="D7901" t="n">
        <v>20.7</v>
      </c>
      <c r="E7901">
        <f>D7901-C7901</f>
        <v/>
      </c>
      <c r="F7901">
        <f>ROW()-ROW($A$7832)</f>
        <v/>
      </c>
      <c r="G7901">
        <f>AVERAGE($E$7832:$E$7900)</f>
        <v/>
      </c>
      <c r="H7901" s="6">
        <f>STDEV($E$7832:$E$7900)</f>
        <v/>
      </c>
      <c r="I7901" s="7">
        <f>MIN(MAX((E7901-G7901)/IF(H7901&gt;1e-12,H7901,NA()),-8.0),8.0)</f>
        <v/>
      </c>
      <c r="J7901">
        <f>IF(NOT(ISNA(I7901)),IF(ABS(I7901)&gt;=0.5,"TRIGGER",""),"")</f>
        <v/>
      </c>
      <c r="K7901">
        <f>IF(J7901="TRIGGER",IF(I7901&gt;0,"LONG","SHORT"),"")</f>
        <v/>
      </c>
    </row>
    <row r="7902">
      <c r="A7902" s="5" t="n">
        <v>44403</v>
      </c>
      <c r="B7902" t="inlineStr">
        <is>
          <t>Medium</t>
        </is>
      </c>
      <c r="C7902" t="n">
        <v>3.5</v>
      </c>
      <c r="D7902" t="n">
        <v>-6.6</v>
      </c>
      <c r="E7902">
        <f>D7902-C7902</f>
        <v/>
      </c>
      <c r="F7902">
        <f>ROW()-ROW($A$7832)</f>
        <v/>
      </c>
      <c r="G7902">
        <f>AVERAGE($E$7832:$E$7901)</f>
        <v/>
      </c>
      <c r="H7902" s="6">
        <f>STDEV($E$7832:$E$7901)</f>
        <v/>
      </c>
      <c r="I7902" s="7">
        <f>MIN(MAX((E7902-G7902)/IF(H7902&gt;1e-12,H7902,NA()),-8.0),8.0)</f>
        <v/>
      </c>
      <c r="J7902">
        <f>IF(NOT(ISNA(I7902)),IF(ABS(I7902)&gt;=0.5,"TRIGGER",""),"")</f>
        <v/>
      </c>
      <c r="K7902">
        <f>IF(J7902="TRIGGER",IF(I7902&gt;0,"LONG","SHORT"),"")</f>
        <v/>
      </c>
    </row>
    <row r="7903">
      <c r="A7903" s="5" t="n">
        <v>44432</v>
      </c>
      <c r="B7903" t="inlineStr">
        <is>
          <t>Medium</t>
        </is>
      </c>
      <c r="C7903" t="n">
        <v>-2.7</v>
      </c>
      <c r="D7903" t="n">
        <v>1</v>
      </c>
      <c r="E7903">
        <f>D7903-C7903</f>
        <v/>
      </c>
      <c r="F7903">
        <f>ROW()-ROW($A$7832)</f>
        <v/>
      </c>
      <c r="G7903">
        <f>AVERAGE($E$7832:$E$7902)</f>
        <v/>
      </c>
      <c r="H7903" s="6">
        <f>STDEV($E$7832:$E$7902)</f>
        <v/>
      </c>
      <c r="I7903" s="7">
        <f>MIN(MAX((E7903-G7903)/IF(H7903&gt;1e-12,H7903,NA()),-8.0),8.0)</f>
        <v/>
      </c>
      <c r="J7903">
        <f>IF(NOT(ISNA(I7903)),IF(ABS(I7903)&gt;=0.5,"TRIGGER",""),"")</f>
        <v/>
      </c>
      <c r="K7903">
        <f>IF(J7903="TRIGGER",IF(I7903&gt;0,"LONG","SHORT"),"")</f>
        <v/>
      </c>
    </row>
    <row r="7904">
      <c r="A7904" s="5" t="n">
        <v>44860</v>
      </c>
      <c r="B7904" t="inlineStr">
        <is>
          <t>Medium</t>
        </is>
      </c>
      <c r="C7904" t="n">
        <v>-13.9</v>
      </c>
      <c r="D7904" t="n">
        <v>-10.9</v>
      </c>
      <c r="E7904">
        <f>D7904-C7904</f>
        <v/>
      </c>
      <c r="F7904">
        <f>ROW()-ROW($A$7832)</f>
        <v/>
      </c>
      <c r="G7904">
        <f>AVERAGE($E$7832:$E$7903)</f>
        <v/>
      </c>
      <c r="H7904" s="6">
        <f>STDEV($E$7832:$E$7903)</f>
        <v/>
      </c>
      <c r="I7904" s="7">
        <f>MIN(MAX((E7904-G7904)/IF(H7904&gt;1e-12,H7904,NA()),-8.0),8.0)</f>
        <v/>
      </c>
      <c r="J7904">
        <f>IF(NOT(ISNA(I7904)),IF(ABS(I7904)&gt;=0.5,"TRIGGER",""),"")</f>
        <v/>
      </c>
      <c r="K7904">
        <f>IF(J7904="TRIGGER",IF(I7904&gt;0,"LONG","SHORT"),"")</f>
        <v/>
      </c>
    </row>
    <row r="7905">
      <c r="A7905" s="5" t="n">
        <v>44918</v>
      </c>
      <c r="B7905" t="inlineStr">
        <is>
          <t>Medium</t>
        </is>
      </c>
      <c r="C7905" t="n">
        <v>-4.7</v>
      </c>
      <c r="D7905" t="n">
        <v>5.8</v>
      </c>
      <c r="E7905">
        <f>D7905-C7905</f>
        <v/>
      </c>
      <c r="F7905">
        <f>ROW()-ROW($A$7832)</f>
        <v/>
      </c>
      <c r="G7905">
        <f>AVERAGE($E$7832:$E$7904)</f>
        <v/>
      </c>
      <c r="H7905" s="6">
        <f>STDEV($E$7832:$E$7904)</f>
        <v/>
      </c>
      <c r="I7905" s="7">
        <f>MIN(MAX((E7905-G7905)/IF(H7905&gt;1e-12,H7905,NA()),-8.0),8.0)</f>
        <v/>
      </c>
      <c r="J7905">
        <f>IF(NOT(ISNA(I7905)),IF(ABS(I7905)&gt;=0.5,"TRIGGER",""),"")</f>
        <v/>
      </c>
      <c r="K7905">
        <f>IF(J7905="TRIGGER",IF(I7905&gt;0,"LONG","SHORT"),"")</f>
        <v/>
      </c>
    </row>
    <row r="7906">
      <c r="A7906" s="5" t="n">
        <v>45041</v>
      </c>
      <c r="B7906" t="inlineStr">
        <is>
          <t>Medium</t>
        </is>
      </c>
      <c r="C7906" t="n">
        <v>1.1</v>
      </c>
      <c r="D7906" t="n">
        <v>9.6</v>
      </c>
      <c r="E7906">
        <f>D7906-C7906</f>
        <v/>
      </c>
      <c r="F7906">
        <f>ROW()-ROW($A$7832)</f>
        <v/>
      </c>
      <c r="G7906">
        <f>AVERAGE($E$7832:$E$7905)</f>
        <v/>
      </c>
      <c r="H7906" s="6">
        <f>STDEV($E$7832:$E$7905)</f>
        <v/>
      </c>
      <c r="I7906" s="7">
        <f>MIN(MAX((E7906-G7906)/IF(H7906&gt;1e-12,H7906,NA()),-8.0),8.0)</f>
        <v/>
      </c>
      <c r="J7906">
        <f>IF(NOT(ISNA(I7906)),IF(ABS(I7906)&gt;=0.5,"TRIGGER",""),"")</f>
        <v/>
      </c>
      <c r="K7906">
        <f>IF(J7906="TRIGGER",IF(I7906&gt;0,"LONG","SHORT"),"")</f>
        <v/>
      </c>
    </row>
    <row r="7907">
      <c r="A7907" s="5" t="n">
        <v>45527</v>
      </c>
      <c r="B7907" t="inlineStr">
        <is>
          <t>Medium</t>
        </is>
      </c>
      <c r="C7907" t="n">
        <v>1</v>
      </c>
      <c r="D7907" t="n">
        <v>10.6</v>
      </c>
      <c r="E7907">
        <f>D7907-C7907</f>
        <v/>
      </c>
      <c r="F7907">
        <f>ROW()-ROW($A$7832)</f>
        <v/>
      </c>
      <c r="G7907">
        <f>AVERAGE($E$7832:$E$7906)</f>
        <v/>
      </c>
      <c r="H7907" s="6">
        <f>STDEV($E$7832:$E$7906)</f>
        <v/>
      </c>
      <c r="I7907" s="7">
        <f>MIN(MAX((E7907-G7907)/IF(H7907&gt;1e-12,H7907,NA()),-8.0),8.0)</f>
        <v/>
      </c>
      <c r="J7907">
        <f>IF(NOT(ISNA(I7907)),IF(ABS(I7907)&gt;=0.5,"TRIGGER",""),"")</f>
        <v/>
      </c>
      <c r="K7907">
        <f>IF(J7907="TRIGGER",IF(I7907&gt;0,"LONG","SHORT"),"")</f>
        <v/>
      </c>
    </row>
    <row r="7908">
      <c r="A7908" s="3" t="inlineStr">
        <is>
          <t>Non Farm Payrolls  (139 events)</t>
        </is>
      </c>
      <c r="B7908" s="3" t="n"/>
      <c r="C7908" s="3" t="n"/>
      <c r="D7908" s="3" t="n"/>
      <c r="E7908" s="3" t="n"/>
      <c r="F7908" s="3" t="n"/>
      <c r="G7908" s="3" t="n"/>
      <c r="H7908" s="3" t="n"/>
      <c r="I7908" s="3" t="n"/>
      <c r="J7908" s="3" t="n"/>
      <c r="K7908" s="3" t="n"/>
    </row>
    <row r="7909">
      <c r="A7909" s="4" t="inlineStr">
        <is>
          <t>Date</t>
        </is>
      </c>
      <c r="B7909" s="4" t="inlineStr">
        <is>
          <t>Impact</t>
        </is>
      </c>
      <c r="C7909" s="4" t="inlineStr">
        <is>
          <t>Forecast</t>
        </is>
      </c>
      <c r="D7909" s="4" t="inlineStr">
        <is>
          <t>Actual</t>
        </is>
      </c>
      <c r="E7909" s="4" t="inlineStr">
        <is>
          <t>Surprise</t>
        </is>
      </c>
      <c r="F7909" s="4" t="inlineStr">
        <is>
          <t>Prior</t>
        </is>
      </c>
      <c r="G7909" s="4" t="inlineStr">
        <is>
          <t>Trail mean</t>
        </is>
      </c>
      <c r="H7909" s="4" t="inlineStr">
        <is>
          <t>Trail std</t>
        </is>
      </c>
      <c r="I7909" s="4" t="inlineStr">
        <is>
          <t>z</t>
        </is>
      </c>
      <c r="J7909" s="4" t="inlineStr">
        <is>
          <t>Trigger</t>
        </is>
      </c>
      <c r="K7909" s="4" t="inlineStr">
        <is>
          <t>Direction</t>
        </is>
      </c>
    </row>
    <row r="7910">
      <c r="A7910" s="5" t="n">
        <v>42013</v>
      </c>
      <c r="B7910" t="inlineStr">
        <is>
          <t>High</t>
        </is>
      </c>
      <c r="C7910" t="n">
        <v>240</v>
      </c>
      <c r="D7910" t="n">
        <v>252</v>
      </c>
      <c r="E7910">
        <f>D7910-C7910</f>
        <v/>
      </c>
      <c r="F7910">
        <f>ROW()-ROW($A$7910)</f>
        <v/>
      </c>
    </row>
    <row r="7911">
      <c r="A7911" s="5" t="n">
        <v>42041</v>
      </c>
      <c r="B7911" t="inlineStr">
        <is>
          <t>High</t>
        </is>
      </c>
      <c r="C7911" t="n">
        <v>234</v>
      </c>
      <c r="D7911" t="n">
        <v>257</v>
      </c>
      <c r="E7911">
        <f>D7911-C7911</f>
        <v/>
      </c>
      <c r="F7911">
        <f>ROW()-ROW($A$7910)</f>
        <v/>
      </c>
    </row>
    <row r="7912">
      <c r="A7912" s="5" t="n">
        <v>42069</v>
      </c>
      <c r="B7912" t="inlineStr">
        <is>
          <t>High</t>
        </is>
      </c>
      <c r="C7912" t="n">
        <v>240</v>
      </c>
      <c r="D7912" t="n">
        <v>295</v>
      </c>
      <c r="E7912">
        <f>D7912-C7912</f>
        <v/>
      </c>
      <c r="F7912">
        <f>ROW()-ROW($A$7910)</f>
        <v/>
      </c>
    </row>
    <row r="7913">
      <c r="A7913" s="5" t="n">
        <v>42097</v>
      </c>
      <c r="B7913" t="inlineStr">
        <is>
          <t>High</t>
        </is>
      </c>
      <c r="C7913" t="n">
        <v>244</v>
      </c>
      <c r="D7913" t="n">
        <v>126</v>
      </c>
      <c r="E7913">
        <f>D7913-C7913</f>
        <v/>
      </c>
      <c r="F7913">
        <f>ROW()-ROW($A$7910)</f>
        <v/>
      </c>
    </row>
    <row r="7914">
      <c r="A7914" s="5" t="n">
        <v>42132</v>
      </c>
      <c r="B7914" t="inlineStr">
        <is>
          <t>High</t>
        </is>
      </c>
      <c r="C7914" t="n">
        <v>224</v>
      </c>
      <c r="D7914" t="n">
        <v>223</v>
      </c>
      <c r="E7914">
        <f>D7914-C7914</f>
        <v/>
      </c>
      <c r="F7914">
        <f>ROW()-ROW($A$7910)</f>
        <v/>
      </c>
    </row>
    <row r="7915">
      <c r="A7915" s="5" t="n">
        <v>42160</v>
      </c>
      <c r="B7915" t="inlineStr">
        <is>
          <t>High</t>
        </is>
      </c>
      <c r="C7915" t="n">
        <v>225</v>
      </c>
      <c r="D7915" t="n">
        <v>280</v>
      </c>
      <c r="E7915">
        <f>D7915-C7915</f>
        <v/>
      </c>
      <c r="F7915">
        <f>ROW()-ROW($A$7910)</f>
        <v/>
      </c>
    </row>
    <row r="7916">
      <c r="A7916" s="5" t="n">
        <v>42187</v>
      </c>
      <c r="B7916" t="inlineStr">
        <is>
          <t>High</t>
        </is>
      </c>
      <c r="C7916" t="n">
        <v>230</v>
      </c>
      <c r="D7916" t="n">
        <v>223</v>
      </c>
      <c r="E7916">
        <f>D7916-C7916</f>
        <v/>
      </c>
      <c r="F7916">
        <f>ROW()-ROW($A$7910)</f>
        <v/>
      </c>
    </row>
    <row r="7917">
      <c r="A7917" s="5" t="n">
        <v>42223</v>
      </c>
      <c r="B7917" t="inlineStr">
        <is>
          <t>High</t>
        </is>
      </c>
      <c r="C7917" t="n">
        <v>223</v>
      </c>
      <c r="D7917" t="n">
        <v>215</v>
      </c>
      <c r="E7917">
        <f>D7917-C7917</f>
        <v/>
      </c>
      <c r="F7917">
        <f>ROW()-ROW($A$7910)</f>
        <v/>
      </c>
    </row>
    <row r="7918">
      <c r="A7918" s="5" t="n">
        <v>42251</v>
      </c>
      <c r="B7918" t="inlineStr">
        <is>
          <t>High</t>
        </is>
      </c>
      <c r="C7918" t="n">
        <v>220</v>
      </c>
      <c r="D7918" t="n">
        <v>173</v>
      </c>
      <c r="E7918">
        <f>D7918-C7918</f>
        <v/>
      </c>
      <c r="F7918">
        <f>ROW()-ROW($A$7910)</f>
        <v/>
      </c>
    </row>
    <row r="7919">
      <c r="A7919" s="5" t="n">
        <v>42279</v>
      </c>
      <c r="B7919" t="inlineStr">
        <is>
          <t>High</t>
        </is>
      </c>
      <c r="C7919" t="n">
        <v>203</v>
      </c>
      <c r="D7919" t="n">
        <v>142</v>
      </c>
      <c r="E7919">
        <f>D7919-C7919</f>
        <v/>
      </c>
      <c r="F7919">
        <f>ROW()-ROW($A$7910)</f>
        <v/>
      </c>
    </row>
    <row r="7920">
      <c r="A7920" s="5" t="n">
        <v>42314</v>
      </c>
      <c r="B7920" t="inlineStr">
        <is>
          <t>High</t>
        </is>
      </c>
      <c r="C7920" t="n">
        <v>180</v>
      </c>
      <c r="D7920" t="n">
        <v>271</v>
      </c>
      <c r="E7920">
        <f>D7920-C7920</f>
        <v/>
      </c>
      <c r="F7920">
        <f>ROW()-ROW($A$7910)</f>
        <v/>
      </c>
    </row>
    <row r="7921">
      <c r="A7921" s="5" t="n">
        <v>42342</v>
      </c>
      <c r="B7921" t="inlineStr">
        <is>
          <t>High</t>
        </is>
      </c>
      <c r="C7921" t="n">
        <v>200</v>
      </c>
      <c r="D7921" t="n">
        <v>211</v>
      </c>
      <c r="E7921">
        <f>D7921-C7921</f>
        <v/>
      </c>
      <c r="F7921">
        <f>ROW()-ROW($A$7910)</f>
        <v/>
      </c>
    </row>
    <row r="7922">
      <c r="A7922" s="5" t="n">
        <v>42377</v>
      </c>
      <c r="B7922" t="inlineStr">
        <is>
          <t>High</t>
        </is>
      </c>
      <c r="C7922" t="n">
        <v>200</v>
      </c>
      <c r="D7922" t="n">
        <v>292</v>
      </c>
      <c r="E7922">
        <f>D7922-C7922</f>
        <v/>
      </c>
      <c r="F7922">
        <f>ROW()-ROW($A$7910)</f>
        <v/>
      </c>
    </row>
    <row r="7923">
      <c r="A7923" s="5" t="n">
        <v>42405</v>
      </c>
      <c r="B7923" t="inlineStr">
        <is>
          <t>High</t>
        </is>
      </c>
      <c r="C7923" t="n">
        <v>190</v>
      </c>
      <c r="D7923" t="n">
        <v>151</v>
      </c>
      <c r="E7923">
        <f>D7923-C7923</f>
        <v/>
      </c>
      <c r="F7923">
        <f>ROW()-ROW($A$7910)</f>
        <v/>
      </c>
    </row>
    <row r="7924">
      <c r="A7924" s="5" t="n">
        <v>42433</v>
      </c>
      <c r="B7924" t="inlineStr">
        <is>
          <t>High</t>
        </is>
      </c>
      <c r="C7924" t="n">
        <v>190</v>
      </c>
      <c r="D7924" t="n">
        <v>242</v>
      </c>
      <c r="E7924">
        <f>D7924-C7924</f>
        <v/>
      </c>
      <c r="F7924">
        <f>ROW()-ROW($A$7910)</f>
        <v/>
      </c>
    </row>
    <row r="7925">
      <c r="A7925" s="5" t="n">
        <v>42461</v>
      </c>
      <c r="B7925" t="inlineStr">
        <is>
          <t>High</t>
        </is>
      </c>
      <c r="C7925" t="n">
        <v>205</v>
      </c>
      <c r="D7925" t="n">
        <v>215</v>
      </c>
      <c r="E7925">
        <f>D7925-C7925</f>
        <v/>
      </c>
      <c r="F7925">
        <f>ROW()-ROW($A$7910)</f>
        <v/>
      </c>
    </row>
    <row r="7926">
      <c r="A7926" s="5" t="n">
        <v>42496</v>
      </c>
      <c r="B7926" t="inlineStr">
        <is>
          <t>High</t>
        </is>
      </c>
      <c r="C7926" t="n">
        <v>202</v>
      </c>
      <c r="D7926" t="n">
        <v>160</v>
      </c>
      <c r="E7926">
        <f>D7926-C7926</f>
        <v/>
      </c>
      <c r="F7926">
        <f>ROW()-ROW($A$7910)</f>
        <v/>
      </c>
    </row>
    <row r="7927">
      <c r="A7927" s="5" t="n">
        <v>42524</v>
      </c>
      <c r="B7927" t="inlineStr">
        <is>
          <t>High</t>
        </is>
      </c>
      <c r="C7927" t="n">
        <v>164</v>
      </c>
      <c r="D7927" t="n">
        <v>38</v>
      </c>
      <c r="E7927">
        <f>D7927-C7927</f>
        <v/>
      </c>
      <c r="F7927">
        <f>ROW()-ROW($A$7910)</f>
        <v/>
      </c>
    </row>
    <row r="7928">
      <c r="A7928" s="5" t="n">
        <v>42559</v>
      </c>
      <c r="B7928" t="inlineStr">
        <is>
          <t>High</t>
        </is>
      </c>
      <c r="C7928" t="n">
        <v>175</v>
      </c>
      <c r="D7928" t="n">
        <v>287</v>
      </c>
      <c r="E7928">
        <f>D7928-C7928</f>
        <v/>
      </c>
      <c r="F7928">
        <f>ROW()-ROW($A$7910)</f>
        <v/>
      </c>
    </row>
    <row r="7929">
      <c r="A7929" s="5" t="n">
        <v>42587</v>
      </c>
      <c r="B7929" t="inlineStr">
        <is>
          <t>High</t>
        </is>
      </c>
      <c r="C7929" t="n">
        <v>180</v>
      </c>
      <c r="D7929" t="n">
        <v>255</v>
      </c>
      <c r="E7929">
        <f>D7929-C7929</f>
        <v/>
      </c>
      <c r="F7929">
        <f>ROW()-ROW($A$7910)</f>
        <v/>
      </c>
    </row>
    <row r="7930">
      <c r="A7930" s="5" t="n">
        <v>42615</v>
      </c>
      <c r="B7930" t="inlineStr">
        <is>
          <t>High</t>
        </is>
      </c>
      <c r="C7930" t="n">
        <v>180</v>
      </c>
      <c r="D7930" t="n">
        <v>151</v>
      </c>
      <c r="E7930">
        <f>D7930-C7930</f>
        <v/>
      </c>
      <c r="F7930">
        <f>ROW()-ROW($A$7910)</f>
        <v/>
      </c>
      <c r="G7930">
        <f>AVERAGE($E$7910:$E$7929)</f>
        <v/>
      </c>
      <c r="H7930" s="6">
        <f>STDEV($E$7910:$E$7929)</f>
        <v/>
      </c>
      <c r="I7930" s="7">
        <f>MIN(MAX((E7930-G7930)/IF(H7930&gt;1e-12,H7930,NA()),-8.0),8.0)</f>
        <v/>
      </c>
      <c r="J7930">
        <f>IF(NOT(ISNA(I7930)),IF(ABS(I7930)&gt;=0.5,"TRIGGER",""),"")</f>
        <v/>
      </c>
      <c r="K7930">
        <f>IF(J7930="TRIGGER",IF(I7930&gt;0,"LONG","SHORT"),"")</f>
        <v/>
      </c>
    </row>
    <row r="7931">
      <c r="A7931" s="5" t="n">
        <v>42650</v>
      </c>
      <c r="B7931" t="inlineStr">
        <is>
          <t>High</t>
        </is>
      </c>
      <c r="C7931" t="n">
        <v>175</v>
      </c>
      <c r="D7931" t="n">
        <v>156</v>
      </c>
      <c r="E7931">
        <f>D7931-C7931</f>
        <v/>
      </c>
      <c r="F7931">
        <f>ROW()-ROW($A$7910)</f>
        <v/>
      </c>
      <c r="G7931">
        <f>AVERAGE($E$7910:$E$7930)</f>
        <v/>
      </c>
      <c r="H7931" s="6">
        <f>STDEV($E$7910:$E$7930)</f>
        <v/>
      </c>
      <c r="I7931" s="7">
        <f>MIN(MAX((E7931-G7931)/IF(H7931&gt;1e-12,H7931,NA()),-8.0),8.0)</f>
        <v/>
      </c>
      <c r="J7931">
        <f>IF(NOT(ISNA(I7931)),IF(ABS(I7931)&gt;=0.5,"TRIGGER",""),"")</f>
        <v/>
      </c>
      <c r="K7931">
        <f>IF(J7931="TRIGGER",IF(I7931&gt;0,"LONG","SHORT"),"")</f>
        <v/>
      </c>
    </row>
    <row r="7932">
      <c r="A7932" s="5" t="n">
        <v>42678</v>
      </c>
      <c r="B7932" t="inlineStr">
        <is>
          <t>High</t>
        </is>
      </c>
      <c r="C7932" t="n">
        <v>175</v>
      </c>
      <c r="D7932" t="n">
        <v>161</v>
      </c>
      <c r="E7932">
        <f>D7932-C7932</f>
        <v/>
      </c>
      <c r="F7932">
        <f>ROW()-ROW($A$7910)</f>
        <v/>
      </c>
      <c r="G7932">
        <f>AVERAGE($E$7910:$E$7931)</f>
        <v/>
      </c>
      <c r="H7932" s="6">
        <f>STDEV($E$7910:$E$7931)</f>
        <v/>
      </c>
      <c r="I7932" s="7">
        <f>MIN(MAX((E7932-G7932)/IF(H7932&gt;1e-12,H7932,NA()),-8.0),8.0)</f>
        <v/>
      </c>
      <c r="J7932">
        <f>IF(NOT(ISNA(I7932)),IF(ABS(I7932)&gt;=0.5,"TRIGGER",""),"")</f>
        <v/>
      </c>
      <c r="K7932">
        <f>IF(J7932="TRIGGER",IF(I7932&gt;0,"LONG","SHORT"),"")</f>
        <v/>
      </c>
    </row>
    <row r="7933">
      <c r="A7933" s="5" t="n">
        <v>42706</v>
      </c>
      <c r="B7933" t="inlineStr">
        <is>
          <t>High</t>
        </is>
      </c>
      <c r="C7933" t="n">
        <v>175</v>
      </c>
      <c r="D7933" t="n">
        <v>178</v>
      </c>
      <c r="E7933">
        <f>D7933-C7933</f>
        <v/>
      </c>
      <c r="F7933">
        <f>ROW()-ROW($A$7910)</f>
        <v/>
      </c>
      <c r="G7933">
        <f>AVERAGE($E$7910:$E$7932)</f>
        <v/>
      </c>
      <c r="H7933" s="6">
        <f>STDEV($E$7910:$E$7932)</f>
        <v/>
      </c>
      <c r="I7933" s="7">
        <f>MIN(MAX((E7933-G7933)/IF(H7933&gt;1e-12,H7933,NA()),-8.0),8.0)</f>
        <v/>
      </c>
      <c r="J7933">
        <f>IF(NOT(ISNA(I7933)),IF(ABS(I7933)&gt;=0.5,"TRIGGER",""),"")</f>
        <v/>
      </c>
      <c r="K7933">
        <f>IF(J7933="TRIGGER",IF(I7933&gt;0,"LONG","SHORT"),"")</f>
        <v/>
      </c>
    </row>
    <row r="7934">
      <c r="A7934" s="5" t="n">
        <v>42741</v>
      </c>
      <c r="B7934" t="inlineStr">
        <is>
          <t>High</t>
        </is>
      </c>
      <c r="C7934" t="n">
        <v>178</v>
      </c>
      <c r="D7934" t="n">
        <v>156</v>
      </c>
      <c r="E7934">
        <f>D7934-C7934</f>
        <v/>
      </c>
      <c r="F7934">
        <f>ROW()-ROW($A$7910)</f>
        <v/>
      </c>
      <c r="G7934">
        <f>AVERAGE($E$7910:$E$7933)</f>
        <v/>
      </c>
      <c r="H7934" s="6">
        <f>STDEV($E$7910:$E$7933)</f>
        <v/>
      </c>
      <c r="I7934" s="7">
        <f>MIN(MAX((E7934-G7934)/IF(H7934&gt;1e-12,H7934,NA()),-8.0),8.0)</f>
        <v/>
      </c>
      <c r="J7934">
        <f>IF(NOT(ISNA(I7934)),IF(ABS(I7934)&gt;=0.5,"TRIGGER",""),"")</f>
        <v/>
      </c>
      <c r="K7934">
        <f>IF(J7934="TRIGGER",IF(I7934&gt;0,"LONG","SHORT"),"")</f>
        <v/>
      </c>
    </row>
    <row r="7935">
      <c r="A7935" s="5" t="n">
        <v>42769</v>
      </c>
      <c r="B7935" t="inlineStr">
        <is>
          <t>High</t>
        </is>
      </c>
      <c r="C7935" t="n">
        <v>175</v>
      </c>
      <c r="D7935" t="n">
        <v>227</v>
      </c>
      <c r="E7935">
        <f>D7935-C7935</f>
        <v/>
      </c>
      <c r="F7935">
        <f>ROW()-ROW($A$7910)</f>
        <v/>
      </c>
      <c r="G7935">
        <f>AVERAGE($E$7910:$E$7934)</f>
        <v/>
      </c>
      <c r="H7935" s="6">
        <f>STDEV($E$7910:$E$7934)</f>
        <v/>
      </c>
      <c r="I7935" s="7">
        <f>MIN(MAX((E7935-G7935)/IF(H7935&gt;1e-12,H7935,NA()),-8.0),8.0)</f>
        <v/>
      </c>
      <c r="J7935">
        <f>IF(NOT(ISNA(I7935)),IF(ABS(I7935)&gt;=0.5,"TRIGGER",""),"")</f>
        <v/>
      </c>
      <c r="K7935">
        <f>IF(J7935="TRIGGER",IF(I7935&gt;0,"LONG","SHORT"),"")</f>
        <v/>
      </c>
    </row>
    <row r="7936">
      <c r="A7936" s="5" t="n">
        <v>42804</v>
      </c>
      <c r="B7936" t="inlineStr">
        <is>
          <t>High</t>
        </is>
      </c>
      <c r="C7936" t="n">
        <v>190</v>
      </c>
      <c r="D7936" t="n">
        <v>235</v>
      </c>
      <c r="E7936">
        <f>D7936-C7936</f>
        <v/>
      </c>
      <c r="F7936">
        <f>ROW()-ROW($A$7910)</f>
        <v/>
      </c>
      <c r="G7936">
        <f>AVERAGE($E$7910:$E$7935)</f>
        <v/>
      </c>
      <c r="H7936" s="6">
        <f>STDEV($E$7910:$E$7935)</f>
        <v/>
      </c>
      <c r="I7936" s="7">
        <f>MIN(MAX((E7936-G7936)/IF(H7936&gt;1e-12,H7936,NA()),-8.0),8.0)</f>
        <v/>
      </c>
      <c r="J7936">
        <f>IF(NOT(ISNA(I7936)),IF(ABS(I7936)&gt;=0.5,"TRIGGER",""),"")</f>
        <v/>
      </c>
      <c r="K7936">
        <f>IF(J7936="TRIGGER",IF(I7936&gt;0,"LONG","SHORT"),"")</f>
        <v/>
      </c>
    </row>
    <row r="7937">
      <c r="A7937" s="5" t="n">
        <v>42832</v>
      </c>
      <c r="B7937" t="inlineStr">
        <is>
          <t>High</t>
        </is>
      </c>
      <c r="C7937" t="n">
        <v>180</v>
      </c>
      <c r="D7937" t="n">
        <v>98</v>
      </c>
      <c r="E7937">
        <f>D7937-C7937</f>
        <v/>
      </c>
      <c r="F7937">
        <f>ROW()-ROW($A$7910)</f>
        <v/>
      </c>
      <c r="G7937">
        <f>AVERAGE($E$7910:$E$7936)</f>
        <v/>
      </c>
      <c r="H7937" s="6">
        <f>STDEV($E$7910:$E$7936)</f>
        <v/>
      </c>
      <c r="I7937" s="7">
        <f>MIN(MAX((E7937-G7937)/IF(H7937&gt;1e-12,H7937,NA()),-8.0),8.0)</f>
        <v/>
      </c>
      <c r="J7937">
        <f>IF(NOT(ISNA(I7937)),IF(ABS(I7937)&gt;=0.5,"TRIGGER",""),"")</f>
        <v/>
      </c>
      <c r="K7937">
        <f>IF(J7937="TRIGGER",IF(I7937&gt;0,"LONG","SHORT"),"")</f>
        <v/>
      </c>
    </row>
    <row r="7938">
      <c r="A7938" s="5" t="n">
        <v>42860</v>
      </c>
      <c r="B7938" t="inlineStr">
        <is>
          <t>High</t>
        </is>
      </c>
      <c r="C7938" t="n">
        <v>185</v>
      </c>
      <c r="D7938" t="n">
        <v>211</v>
      </c>
      <c r="E7938">
        <f>D7938-C7938</f>
        <v/>
      </c>
      <c r="F7938">
        <f>ROW()-ROW($A$7910)</f>
        <v/>
      </c>
      <c r="G7938">
        <f>AVERAGE($E$7910:$E$7937)</f>
        <v/>
      </c>
      <c r="H7938" s="6">
        <f>STDEV($E$7910:$E$7937)</f>
        <v/>
      </c>
      <c r="I7938" s="7">
        <f>MIN(MAX((E7938-G7938)/IF(H7938&gt;1e-12,H7938,NA()),-8.0),8.0)</f>
        <v/>
      </c>
      <c r="J7938">
        <f>IF(NOT(ISNA(I7938)),IF(ABS(I7938)&gt;=0.5,"TRIGGER",""),"")</f>
        <v/>
      </c>
      <c r="K7938">
        <f>IF(J7938="TRIGGER",IF(I7938&gt;0,"LONG","SHORT"),"")</f>
        <v/>
      </c>
    </row>
    <row r="7939">
      <c r="A7939" s="5" t="n">
        <v>42888</v>
      </c>
      <c r="B7939" t="inlineStr">
        <is>
          <t>High</t>
        </is>
      </c>
      <c r="C7939" t="n">
        <v>185</v>
      </c>
      <c r="D7939" t="n">
        <v>138</v>
      </c>
      <c r="E7939">
        <f>D7939-C7939</f>
        <v/>
      </c>
      <c r="F7939">
        <f>ROW()-ROW($A$7910)</f>
        <v/>
      </c>
      <c r="G7939">
        <f>AVERAGE($E$7910:$E$7938)</f>
        <v/>
      </c>
      <c r="H7939" s="6">
        <f>STDEV($E$7910:$E$7938)</f>
        <v/>
      </c>
      <c r="I7939" s="7">
        <f>MIN(MAX((E7939-G7939)/IF(H7939&gt;1e-12,H7939,NA()),-8.0),8.0)</f>
        <v/>
      </c>
      <c r="J7939">
        <f>IF(NOT(ISNA(I7939)),IF(ABS(I7939)&gt;=0.5,"TRIGGER",""),"")</f>
        <v/>
      </c>
      <c r="K7939">
        <f>IF(J7939="TRIGGER",IF(I7939&gt;0,"LONG","SHORT"),"")</f>
        <v/>
      </c>
    </row>
    <row r="7940">
      <c r="A7940" s="5" t="n">
        <v>42923</v>
      </c>
      <c r="B7940" t="inlineStr">
        <is>
          <t>High</t>
        </is>
      </c>
      <c r="C7940" t="n">
        <v>179</v>
      </c>
      <c r="D7940" t="n">
        <v>222</v>
      </c>
      <c r="E7940">
        <f>D7940-C7940</f>
        <v/>
      </c>
      <c r="F7940">
        <f>ROW()-ROW($A$7910)</f>
        <v/>
      </c>
      <c r="G7940">
        <f>AVERAGE($E$7910:$E$7939)</f>
        <v/>
      </c>
      <c r="H7940" s="6">
        <f>STDEV($E$7910:$E$7939)</f>
        <v/>
      </c>
      <c r="I7940" s="7">
        <f>MIN(MAX((E7940-G7940)/IF(H7940&gt;1e-12,H7940,NA()),-8.0),8.0)</f>
        <v/>
      </c>
      <c r="J7940">
        <f>IF(NOT(ISNA(I7940)),IF(ABS(I7940)&gt;=0.5,"TRIGGER",""),"")</f>
        <v/>
      </c>
      <c r="K7940">
        <f>IF(J7940="TRIGGER",IF(I7940&gt;0,"LONG","SHORT"),"")</f>
        <v/>
      </c>
    </row>
    <row r="7941">
      <c r="A7941" s="5" t="n">
        <v>42951</v>
      </c>
      <c r="B7941" t="inlineStr">
        <is>
          <t>High</t>
        </is>
      </c>
      <c r="C7941" t="n">
        <v>183</v>
      </c>
      <c r="D7941" t="n">
        <v>209</v>
      </c>
      <c r="E7941">
        <f>D7941-C7941</f>
        <v/>
      </c>
      <c r="F7941">
        <f>ROW()-ROW($A$7910)</f>
        <v/>
      </c>
      <c r="G7941">
        <f>AVERAGE($E$7910:$E$7940)</f>
        <v/>
      </c>
      <c r="H7941" s="6">
        <f>STDEV($E$7910:$E$7940)</f>
        <v/>
      </c>
      <c r="I7941" s="7">
        <f>MIN(MAX((E7941-G7941)/IF(H7941&gt;1e-12,H7941,NA()),-8.0),8.0)</f>
        <v/>
      </c>
      <c r="J7941">
        <f>IF(NOT(ISNA(I7941)),IF(ABS(I7941)&gt;=0.5,"TRIGGER",""),"")</f>
        <v/>
      </c>
      <c r="K7941">
        <f>IF(J7941="TRIGGER",IF(I7941&gt;0,"LONG","SHORT"),"")</f>
        <v/>
      </c>
    </row>
    <row r="7942">
      <c r="A7942" s="5" t="n">
        <v>42979</v>
      </c>
      <c r="B7942" t="inlineStr">
        <is>
          <t>High</t>
        </is>
      </c>
      <c r="C7942" t="n">
        <v>180</v>
      </c>
      <c r="D7942" t="n">
        <v>156</v>
      </c>
      <c r="E7942">
        <f>D7942-C7942</f>
        <v/>
      </c>
      <c r="F7942">
        <f>ROW()-ROW($A$7910)</f>
        <v/>
      </c>
      <c r="G7942">
        <f>AVERAGE($E$7910:$E$7941)</f>
        <v/>
      </c>
      <c r="H7942" s="6">
        <f>STDEV($E$7910:$E$7941)</f>
        <v/>
      </c>
      <c r="I7942" s="7">
        <f>MIN(MAX((E7942-G7942)/IF(H7942&gt;1e-12,H7942,NA()),-8.0),8.0)</f>
        <v/>
      </c>
      <c r="J7942">
        <f>IF(NOT(ISNA(I7942)),IF(ABS(I7942)&gt;=0.5,"TRIGGER",""),"")</f>
        <v/>
      </c>
      <c r="K7942">
        <f>IF(J7942="TRIGGER",IF(I7942&gt;0,"LONG","SHORT"),"")</f>
        <v/>
      </c>
    </row>
    <row r="7943">
      <c r="A7943" s="5" t="n">
        <v>43014</v>
      </c>
      <c r="B7943" t="inlineStr">
        <is>
          <t>High</t>
        </is>
      </c>
      <c r="C7943" t="n">
        <v>90</v>
      </c>
      <c r="D7943" t="n">
        <v>-33</v>
      </c>
      <c r="E7943">
        <f>D7943-C7943</f>
        <v/>
      </c>
      <c r="F7943">
        <f>ROW()-ROW($A$7910)</f>
        <v/>
      </c>
      <c r="G7943">
        <f>AVERAGE($E$7910:$E$7942)</f>
        <v/>
      </c>
      <c r="H7943" s="6">
        <f>STDEV($E$7910:$E$7942)</f>
        <v/>
      </c>
      <c r="I7943" s="7">
        <f>MIN(MAX((E7943-G7943)/IF(H7943&gt;1e-12,H7943,NA()),-8.0),8.0)</f>
        <v/>
      </c>
      <c r="J7943">
        <f>IF(NOT(ISNA(I7943)),IF(ABS(I7943)&gt;=0.5,"TRIGGER",""),"")</f>
        <v/>
      </c>
      <c r="K7943">
        <f>IF(J7943="TRIGGER",IF(I7943&gt;0,"LONG","SHORT"),"")</f>
        <v/>
      </c>
    </row>
    <row r="7944">
      <c r="A7944" s="5" t="n">
        <v>43042</v>
      </c>
      <c r="B7944" t="inlineStr">
        <is>
          <t>High</t>
        </is>
      </c>
      <c r="C7944" t="n">
        <v>310</v>
      </c>
      <c r="D7944" t="n">
        <v>261</v>
      </c>
      <c r="E7944">
        <f>D7944-C7944</f>
        <v/>
      </c>
      <c r="F7944">
        <f>ROW()-ROW($A$7910)</f>
        <v/>
      </c>
      <c r="G7944">
        <f>AVERAGE($E$7910:$E$7943)</f>
        <v/>
      </c>
      <c r="H7944" s="6">
        <f>STDEV($E$7910:$E$7943)</f>
        <v/>
      </c>
      <c r="I7944" s="7">
        <f>MIN(MAX((E7944-G7944)/IF(H7944&gt;1e-12,H7944,NA()),-8.0),8.0)</f>
        <v/>
      </c>
      <c r="J7944">
        <f>IF(NOT(ISNA(I7944)),IF(ABS(I7944)&gt;=0.5,"TRIGGER",""),"")</f>
        <v/>
      </c>
      <c r="K7944">
        <f>IF(J7944="TRIGGER",IF(I7944&gt;0,"LONG","SHORT"),"")</f>
        <v/>
      </c>
    </row>
    <row r="7945">
      <c r="A7945" s="5" t="n">
        <v>43077</v>
      </c>
      <c r="B7945" t="inlineStr">
        <is>
          <t>High</t>
        </is>
      </c>
      <c r="C7945" t="n">
        <v>200</v>
      </c>
      <c r="D7945" t="n">
        <v>228</v>
      </c>
      <c r="E7945">
        <f>D7945-C7945</f>
        <v/>
      </c>
      <c r="F7945">
        <f>ROW()-ROW($A$7910)</f>
        <v/>
      </c>
      <c r="G7945">
        <f>AVERAGE($E$7910:$E$7944)</f>
        <v/>
      </c>
      <c r="H7945" s="6">
        <f>STDEV($E$7910:$E$7944)</f>
        <v/>
      </c>
      <c r="I7945" s="7">
        <f>MIN(MAX((E7945-G7945)/IF(H7945&gt;1e-12,H7945,NA()),-8.0),8.0)</f>
        <v/>
      </c>
      <c r="J7945">
        <f>IF(NOT(ISNA(I7945)),IF(ABS(I7945)&gt;=0.5,"TRIGGER",""),"")</f>
        <v/>
      </c>
      <c r="K7945">
        <f>IF(J7945="TRIGGER",IF(I7945&gt;0,"LONG","SHORT"),"")</f>
        <v/>
      </c>
    </row>
    <row r="7946">
      <c r="A7946" s="5" t="n">
        <v>43105</v>
      </c>
      <c r="B7946" t="inlineStr">
        <is>
          <t>High</t>
        </is>
      </c>
      <c r="C7946" t="n">
        <v>190</v>
      </c>
      <c r="D7946" t="n">
        <v>148</v>
      </c>
      <c r="E7946">
        <f>D7946-C7946</f>
        <v/>
      </c>
      <c r="F7946">
        <f>ROW()-ROW($A$7910)</f>
        <v/>
      </c>
      <c r="G7946">
        <f>AVERAGE($E$7910:$E$7945)</f>
        <v/>
      </c>
      <c r="H7946" s="6">
        <f>STDEV($E$7910:$E$7945)</f>
        <v/>
      </c>
      <c r="I7946" s="7">
        <f>MIN(MAX((E7946-G7946)/IF(H7946&gt;1e-12,H7946,NA()),-8.0),8.0)</f>
        <v/>
      </c>
      <c r="J7946">
        <f>IF(NOT(ISNA(I7946)),IF(ABS(I7946)&gt;=0.5,"TRIGGER",""),"")</f>
        <v/>
      </c>
      <c r="K7946">
        <f>IF(J7946="TRIGGER",IF(I7946&gt;0,"LONG","SHORT"),"")</f>
        <v/>
      </c>
    </row>
    <row r="7947">
      <c r="A7947" s="5" t="n">
        <v>43133</v>
      </c>
      <c r="B7947" t="inlineStr">
        <is>
          <t>High</t>
        </is>
      </c>
      <c r="C7947" t="n">
        <v>180</v>
      </c>
      <c r="D7947" t="n">
        <v>200</v>
      </c>
      <c r="E7947">
        <f>D7947-C7947</f>
        <v/>
      </c>
      <c r="F7947">
        <f>ROW()-ROW($A$7910)</f>
        <v/>
      </c>
      <c r="G7947">
        <f>AVERAGE($E$7910:$E$7946)</f>
        <v/>
      </c>
      <c r="H7947" s="6">
        <f>STDEV($E$7910:$E$7946)</f>
        <v/>
      </c>
      <c r="I7947" s="7">
        <f>MIN(MAX((E7947-G7947)/IF(H7947&gt;1e-12,H7947,NA()),-8.0),8.0)</f>
        <v/>
      </c>
      <c r="J7947">
        <f>IF(NOT(ISNA(I7947)),IF(ABS(I7947)&gt;=0.5,"TRIGGER",""),"")</f>
        <v/>
      </c>
      <c r="K7947">
        <f>IF(J7947="TRIGGER",IF(I7947&gt;0,"LONG","SHORT"),"")</f>
        <v/>
      </c>
    </row>
    <row r="7948">
      <c r="A7948" s="5" t="n">
        <v>43168</v>
      </c>
      <c r="B7948" t="inlineStr">
        <is>
          <t>High</t>
        </is>
      </c>
      <c r="C7948" t="n">
        <v>200</v>
      </c>
      <c r="D7948" t="n">
        <v>313</v>
      </c>
      <c r="E7948">
        <f>D7948-C7948</f>
        <v/>
      </c>
      <c r="F7948">
        <f>ROW()-ROW($A$7910)</f>
        <v/>
      </c>
      <c r="G7948">
        <f>AVERAGE($E$7910:$E$7947)</f>
        <v/>
      </c>
      <c r="H7948" s="6">
        <f>STDEV($E$7910:$E$7947)</f>
        <v/>
      </c>
      <c r="I7948" s="7">
        <f>MIN(MAX((E7948-G7948)/IF(H7948&gt;1e-12,H7948,NA()),-8.0),8.0)</f>
        <v/>
      </c>
      <c r="J7948">
        <f>IF(NOT(ISNA(I7948)),IF(ABS(I7948)&gt;=0.5,"TRIGGER",""),"")</f>
        <v/>
      </c>
      <c r="K7948">
        <f>IF(J7948="TRIGGER",IF(I7948&gt;0,"LONG","SHORT"),"")</f>
        <v/>
      </c>
    </row>
    <row r="7949">
      <c r="A7949" s="5" t="n">
        <v>43196</v>
      </c>
      <c r="B7949" t="inlineStr">
        <is>
          <t>High</t>
        </is>
      </c>
      <c r="C7949" t="n">
        <v>193</v>
      </c>
      <c r="D7949" t="n">
        <v>103</v>
      </c>
      <c r="E7949">
        <f>D7949-C7949</f>
        <v/>
      </c>
      <c r="F7949">
        <f>ROW()-ROW($A$7910)</f>
        <v/>
      </c>
      <c r="G7949">
        <f>AVERAGE($E$7910:$E$7948)</f>
        <v/>
      </c>
      <c r="H7949" s="6">
        <f>STDEV($E$7910:$E$7948)</f>
        <v/>
      </c>
      <c r="I7949" s="7">
        <f>MIN(MAX((E7949-G7949)/IF(H7949&gt;1e-12,H7949,NA()),-8.0),8.0)</f>
        <v/>
      </c>
      <c r="J7949">
        <f>IF(NOT(ISNA(I7949)),IF(ABS(I7949)&gt;=0.5,"TRIGGER",""),"")</f>
        <v/>
      </c>
      <c r="K7949">
        <f>IF(J7949="TRIGGER",IF(I7949&gt;0,"LONG","SHORT"),"")</f>
        <v/>
      </c>
    </row>
    <row r="7950">
      <c r="A7950" s="5" t="n">
        <v>43224</v>
      </c>
      <c r="B7950" t="inlineStr">
        <is>
          <t>High</t>
        </is>
      </c>
      <c r="C7950" t="n">
        <v>192</v>
      </c>
      <c r="D7950" t="n">
        <v>164</v>
      </c>
      <c r="E7950">
        <f>D7950-C7950</f>
        <v/>
      </c>
      <c r="F7950">
        <f>ROW()-ROW($A$7910)</f>
        <v/>
      </c>
      <c r="G7950">
        <f>AVERAGE($E$7910:$E$7949)</f>
        <v/>
      </c>
      <c r="H7950" s="6">
        <f>STDEV($E$7910:$E$7949)</f>
        <v/>
      </c>
      <c r="I7950" s="7">
        <f>MIN(MAX((E7950-G7950)/IF(H7950&gt;1e-12,H7950,NA()),-8.0),8.0)</f>
        <v/>
      </c>
      <c r="J7950">
        <f>IF(NOT(ISNA(I7950)),IF(ABS(I7950)&gt;=0.5,"TRIGGER",""),"")</f>
        <v/>
      </c>
      <c r="K7950">
        <f>IF(J7950="TRIGGER",IF(I7950&gt;0,"LONG","SHORT"),"")</f>
        <v/>
      </c>
    </row>
    <row r="7951">
      <c r="A7951" s="5" t="n">
        <v>43252</v>
      </c>
      <c r="B7951" t="inlineStr">
        <is>
          <t>High</t>
        </is>
      </c>
      <c r="C7951" t="n">
        <v>189</v>
      </c>
      <c r="D7951" t="n">
        <v>223</v>
      </c>
      <c r="E7951">
        <f>D7951-C7951</f>
        <v/>
      </c>
      <c r="F7951">
        <f>ROW()-ROW($A$7910)</f>
        <v/>
      </c>
      <c r="G7951">
        <f>AVERAGE($E$7910:$E$7950)</f>
        <v/>
      </c>
      <c r="H7951" s="6">
        <f>STDEV($E$7910:$E$7950)</f>
        <v/>
      </c>
      <c r="I7951" s="7">
        <f>MIN(MAX((E7951-G7951)/IF(H7951&gt;1e-12,H7951,NA()),-8.0),8.0)</f>
        <v/>
      </c>
      <c r="J7951">
        <f>IF(NOT(ISNA(I7951)),IF(ABS(I7951)&gt;=0.5,"TRIGGER",""),"")</f>
        <v/>
      </c>
      <c r="K7951">
        <f>IF(J7951="TRIGGER",IF(I7951&gt;0,"LONG","SHORT"),"")</f>
        <v/>
      </c>
    </row>
    <row r="7952">
      <c r="A7952" s="5" t="n">
        <v>43287</v>
      </c>
      <c r="B7952" t="inlineStr">
        <is>
          <t>High</t>
        </is>
      </c>
      <c r="C7952" t="n">
        <v>195</v>
      </c>
      <c r="D7952" t="n">
        <v>213</v>
      </c>
      <c r="E7952">
        <f>D7952-C7952</f>
        <v/>
      </c>
      <c r="F7952">
        <f>ROW()-ROW($A$7910)</f>
        <v/>
      </c>
      <c r="G7952">
        <f>AVERAGE($E$7910:$E$7951)</f>
        <v/>
      </c>
      <c r="H7952" s="6">
        <f>STDEV($E$7910:$E$7951)</f>
        <v/>
      </c>
      <c r="I7952" s="7">
        <f>MIN(MAX((E7952-G7952)/IF(H7952&gt;1e-12,H7952,NA()),-8.0),8.0)</f>
        <v/>
      </c>
      <c r="J7952">
        <f>IF(NOT(ISNA(I7952)),IF(ABS(I7952)&gt;=0.5,"TRIGGER",""),"")</f>
        <v/>
      </c>
      <c r="K7952">
        <f>IF(J7952="TRIGGER",IF(I7952&gt;0,"LONG","SHORT"),"")</f>
        <v/>
      </c>
    </row>
    <row r="7953">
      <c r="A7953" s="5" t="n">
        <v>43315</v>
      </c>
      <c r="B7953" t="inlineStr">
        <is>
          <t>High</t>
        </is>
      </c>
      <c r="C7953" t="n">
        <v>190</v>
      </c>
      <c r="D7953" t="n">
        <v>157</v>
      </c>
      <c r="E7953">
        <f>D7953-C7953</f>
        <v/>
      </c>
      <c r="F7953">
        <f>ROW()-ROW($A$7910)</f>
        <v/>
      </c>
      <c r="G7953">
        <f>AVERAGE($E$7910:$E$7952)</f>
        <v/>
      </c>
      <c r="H7953" s="6">
        <f>STDEV($E$7910:$E$7952)</f>
        <v/>
      </c>
      <c r="I7953" s="7">
        <f>MIN(MAX((E7953-G7953)/IF(H7953&gt;1e-12,H7953,NA()),-8.0),8.0)</f>
        <v/>
      </c>
      <c r="J7953">
        <f>IF(NOT(ISNA(I7953)),IF(ABS(I7953)&gt;=0.5,"TRIGGER",""),"")</f>
        <v/>
      </c>
      <c r="K7953">
        <f>IF(J7953="TRIGGER",IF(I7953&gt;0,"LONG","SHORT"),"")</f>
        <v/>
      </c>
    </row>
    <row r="7954">
      <c r="A7954" s="5" t="n">
        <v>43350</v>
      </c>
      <c r="B7954" t="inlineStr">
        <is>
          <t>High</t>
        </is>
      </c>
      <c r="C7954" t="n">
        <v>191</v>
      </c>
      <c r="D7954" t="n">
        <v>201</v>
      </c>
      <c r="E7954">
        <f>D7954-C7954</f>
        <v/>
      </c>
      <c r="F7954">
        <f>ROW()-ROW($A$7910)</f>
        <v/>
      </c>
      <c r="G7954">
        <f>AVERAGE($E$7910:$E$7953)</f>
        <v/>
      </c>
      <c r="H7954" s="6">
        <f>STDEV($E$7910:$E$7953)</f>
        <v/>
      </c>
      <c r="I7954" s="7">
        <f>MIN(MAX((E7954-G7954)/IF(H7954&gt;1e-12,H7954,NA()),-8.0),8.0)</f>
        <v/>
      </c>
      <c r="J7954">
        <f>IF(NOT(ISNA(I7954)),IF(ABS(I7954)&gt;=0.5,"TRIGGER",""),"")</f>
        <v/>
      </c>
      <c r="K7954">
        <f>IF(J7954="TRIGGER",IF(I7954&gt;0,"LONG","SHORT"),"")</f>
        <v/>
      </c>
    </row>
    <row r="7955">
      <c r="A7955" s="5" t="n">
        <v>43378</v>
      </c>
      <c r="B7955" t="inlineStr">
        <is>
          <t>High</t>
        </is>
      </c>
      <c r="C7955" t="n">
        <v>185</v>
      </c>
      <c r="D7955" t="n">
        <v>134</v>
      </c>
      <c r="E7955">
        <f>D7955-C7955</f>
        <v/>
      </c>
      <c r="F7955">
        <f>ROW()-ROW($A$7910)</f>
        <v/>
      </c>
      <c r="G7955">
        <f>AVERAGE($E$7910:$E$7954)</f>
        <v/>
      </c>
      <c r="H7955" s="6">
        <f>STDEV($E$7910:$E$7954)</f>
        <v/>
      </c>
      <c r="I7955" s="7">
        <f>MIN(MAX((E7955-G7955)/IF(H7955&gt;1e-12,H7955,NA()),-8.0),8.0)</f>
        <v/>
      </c>
      <c r="J7955">
        <f>IF(NOT(ISNA(I7955)),IF(ABS(I7955)&gt;=0.5,"TRIGGER",""),"")</f>
        <v/>
      </c>
      <c r="K7955">
        <f>IF(J7955="TRIGGER",IF(I7955&gt;0,"LONG","SHORT"),"")</f>
        <v/>
      </c>
    </row>
    <row r="7956">
      <c r="A7956" s="5" t="n">
        <v>43406</v>
      </c>
      <c r="B7956" t="inlineStr">
        <is>
          <t>High</t>
        </is>
      </c>
      <c r="C7956" t="n">
        <v>190</v>
      </c>
      <c r="D7956" t="n">
        <v>250</v>
      </c>
      <c r="E7956">
        <f>D7956-C7956</f>
        <v/>
      </c>
      <c r="F7956">
        <f>ROW()-ROW($A$7910)</f>
        <v/>
      </c>
      <c r="G7956">
        <f>AVERAGE($E$7910:$E$7955)</f>
        <v/>
      </c>
      <c r="H7956" s="6">
        <f>STDEV($E$7910:$E$7955)</f>
        <v/>
      </c>
      <c r="I7956" s="7">
        <f>MIN(MAX((E7956-G7956)/IF(H7956&gt;1e-12,H7956,NA()),-8.0),8.0)</f>
        <v/>
      </c>
      <c r="J7956">
        <f>IF(NOT(ISNA(I7956)),IF(ABS(I7956)&gt;=0.5,"TRIGGER",""),"")</f>
        <v/>
      </c>
      <c r="K7956">
        <f>IF(J7956="TRIGGER",IF(I7956&gt;0,"LONG","SHORT"),"")</f>
        <v/>
      </c>
    </row>
    <row r="7957">
      <c r="A7957" s="5" t="n">
        <v>43441</v>
      </c>
      <c r="B7957" t="inlineStr">
        <is>
          <t>High</t>
        </is>
      </c>
      <c r="C7957" t="n">
        <v>200</v>
      </c>
      <c r="D7957" t="n">
        <v>155</v>
      </c>
      <c r="E7957">
        <f>D7957-C7957</f>
        <v/>
      </c>
      <c r="F7957">
        <f>ROW()-ROW($A$7910)</f>
        <v/>
      </c>
      <c r="G7957">
        <f>AVERAGE($E$7910:$E$7956)</f>
        <v/>
      </c>
      <c r="H7957" s="6">
        <f>STDEV($E$7910:$E$7956)</f>
        <v/>
      </c>
      <c r="I7957" s="7">
        <f>MIN(MAX((E7957-G7957)/IF(H7957&gt;1e-12,H7957,NA()),-8.0),8.0)</f>
        <v/>
      </c>
      <c r="J7957">
        <f>IF(NOT(ISNA(I7957)),IF(ABS(I7957)&gt;=0.5,"TRIGGER",""),"")</f>
        <v/>
      </c>
      <c r="K7957">
        <f>IF(J7957="TRIGGER",IF(I7957&gt;0,"LONG","SHORT"),"")</f>
        <v/>
      </c>
    </row>
    <row r="7958">
      <c r="A7958" s="5" t="n">
        <v>43469</v>
      </c>
      <c r="B7958" t="inlineStr">
        <is>
          <t>High</t>
        </is>
      </c>
      <c r="C7958" t="n">
        <v>177</v>
      </c>
      <c r="D7958" t="n">
        <v>312</v>
      </c>
      <c r="E7958">
        <f>D7958-C7958</f>
        <v/>
      </c>
      <c r="F7958">
        <f>ROW()-ROW($A$7910)</f>
        <v/>
      </c>
      <c r="G7958">
        <f>AVERAGE($E$7910:$E$7957)</f>
        <v/>
      </c>
      <c r="H7958" s="6">
        <f>STDEV($E$7910:$E$7957)</f>
        <v/>
      </c>
      <c r="I7958" s="7">
        <f>MIN(MAX((E7958-G7958)/IF(H7958&gt;1e-12,H7958,NA()),-8.0),8.0)</f>
        <v/>
      </c>
      <c r="J7958">
        <f>IF(NOT(ISNA(I7958)),IF(ABS(I7958)&gt;=0.5,"TRIGGER",""),"")</f>
        <v/>
      </c>
      <c r="K7958">
        <f>IF(J7958="TRIGGER",IF(I7958&gt;0,"LONG","SHORT"),"")</f>
        <v/>
      </c>
    </row>
    <row r="7959">
      <c r="A7959" s="5" t="n">
        <v>43497</v>
      </c>
      <c r="B7959" t="inlineStr">
        <is>
          <t>High</t>
        </is>
      </c>
      <c r="C7959" t="n">
        <v>165</v>
      </c>
      <c r="D7959" t="n">
        <v>304</v>
      </c>
      <c r="E7959">
        <f>D7959-C7959</f>
        <v/>
      </c>
      <c r="F7959">
        <f>ROW()-ROW($A$7910)</f>
        <v/>
      </c>
      <c r="G7959">
        <f>AVERAGE($E$7910:$E$7958)</f>
        <v/>
      </c>
      <c r="H7959" s="6">
        <f>STDEV($E$7910:$E$7958)</f>
        <v/>
      </c>
      <c r="I7959" s="7">
        <f>MIN(MAX((E7959-G7959)/IF(H7959&gt;1e-12,H7959,NA()),-8.0),8.0)</f>
        <v/>
      </c>
      <c r="J7959">
        <f>IF(NOT(ISNA(I7959)),IF(ABS(I7959)&gt;=0.5,"TRIGGER",""),"")</f>
        <v/>
      </c>
      <c r="K7959">
        <f>IF(J7959="TRIGGER",IF(I7959&gt;0,"LONG","SHORT"),"")</f>
        <v/>
      </c>
    </row>
    <row r="7960">
      <c r="A7960" s="5" t="n">
        <v>43532</v>
      </c>
      <c r="B7960" t="inlineStr">
        <is>
          <t>High</t>
        </is>
      </c>
      <c r="C7960" t="n">
        <v>180</v>
      </c>
      <c r="D7960" t="n">
        <v>20</v>
      </c>
      <c r="E7960">
        <f>D7960-C7960</f>
        <v/>
      </c>
      <c r="F7960">
        <f>ROW()-ROW($A$7910)</f>
        <v/>
      </c>
      <c r="G7960">
        <f>AVERAGE($E$7910:$E$7959)</f>
        <v/>
      </c>
      <c r="H7960" s="6">
        <f>STDEV($E$7910:$E$7959)</f>
        <v/>
      </c>
      <c r="I7960" s="7">
        <f>MIN(MAX((E7960-G7960)/IF(H7960&gt;1e-12,H7960,NA()),-8.0),8.0)</f>
        <v/>
      </c>
      <c r="J7960">
        <f>IF(NOT(ISNA(I7960)),IF(ABS(I7960)&gt;=0.5,"TRIGGER",""),"")</f>
        <v/>
      </c>
      <c r="K7960">
        <f>IF(J7960="TRIGGER",IF(I7960&gt;0,"LONG","SHORT"),"")</f>
        <v/>
      </c>
    </row>
    <row r="7961">
      <c r="A7961" s="5" t="n">
        <v>43560</v>
      </c>
      <c r="B7961" t="inlineStr">
        <is>
          <t>High</t>
        </is>
      </c>
      <c r="C7961" t="n">
        <v>180</v>
      </c>
      <c r="D7961" t="n">
        <v>196</v>
      </c>
      <c r="E7961">
        <f>D7961-C7961</f>
        <v/>
      </c>
      <c r="F7961">
        <f>ROW()-ROW($A$7910)</f>
        <v/>
      </c>
      <c r="G7961">
        <f>AVERAGE($E$7910:$E$7960)</f>
        <v/>
      </c>
      <c r="H7961" s="6">
        <f>STDEV($E$7910:$E$7960)</f>
        <v/>
      </c>
      <c r="I7961" s="7">
        <f>MIN(MAX((E7961-G7961)/IF(H7961&gt;1e-12,H7961,NA()),-8.0),8.0)</f>
        <v/>
      </c>
      <c r="J7961">
        <f>IF(NOT(ISNA(I7961)),IF(ABS(I7961)&gt;=0.5,"TRIGGER",""),"")</f>
        <v/>
      </c>
      <c r="K7961">
        <f>IF(J7961="TRIGGER",IF(I7961&gt;0,"LONG","SHORT"),"")</f>
        <v/>
      </c>
    </row>
    <row r="7962">
      <c r="A7962" s="5" t="n">
        <v>43588</v>
      </c>
      <c r="B7962" t="inlineStr">
        <is>
          <t>High</t>
        </is>
      </c>
      <c r="C7962" t="n">
        <v>185</v>
      </c>
      <c r="D7962" t="n">
        <v>263</v>
      </c>
      <c r="E7962">
        <f>D7962-C7962</f>
        <v/>
      </c>
      <c r="F7962">
        <f>ROW()-ROW($A$7910)</f>
        <v/>
      </c>
      <c r="G7962">
        <f>AVERAGE($E$7910:$E$7961)</f>
        <v/>
      </c>
      <c r="H7962" s="6">
        <f>STDEV($E$7910:$E$7961)</f>
        <v/>
      </c>
      <c r="I7962" s="7">
        <f>MIN(MAX((E7962-G7962)/IF(H7962&gt;1e-12,H7962,NA()),-8.0),8.0)</f>
        <v/>
      </c>
      <c r="J7962">
        <f>IF(NOT(ISNA(I7962)),IF(ABS(I7962)&gt;=0.5,"TRIGGER",""),"")</f>
        <v/>
      </c>
      <c r="K7962">
        <f>IF(J7962="TRIGGER",IF(I7962&gt;0,"LONG","SHORT"),"")</f>
        <v/>
      </c>
    </row>
    <row r="7963">
      <c r="A7963" s="5" t="n">
        <v>43623</v>
      </c>
      <c r="B7963" t="inlineStr">
        <is>
          <t>High</t>
        </is>
      </c>
      <c r="C7963" t="n">
        <v>185</v>
      </c>
      <c r="D7963" t="n">
        <v>75</v>
      </c>
      <c r="E7963">
        <f>D7963-C7963</f>
        <v/>
      </c>
      <c r="F7963">
        <f>ROW()-ROW($A$7910)</f>
        <v/>
      </c>
      <c r="G7963">
        <f>AVERAGE($E$7910:$E$7962)</f>
        <v/>
      </c>
      <c r="H7963" s="6">
        <f>STDEV($E$7910:$E$7962)</f>
        <v/>
      </c>
      <c r="I7963" s="7">
        <f>MIN(MAX((E7963-G7963)/IF(H7963&gt;1e-12,H7963,NA()),-8.0),8.0)</f>
        <v/>
      </c>
      <c r="J7963">
        <f>IF(NOT(ISNA(I7963)),IF(ABS(I7963)&gt;=0.5,"TRIGGER",""),"")</f>
        <v/>
      </c>
      <c r="K7963">
        <f>IF(J7963="TRIGGER",IF(I7963&gt;0,"LONG","SHORT"),"")</f>
        <v/>
      </c>
    </row>
    <row r="7964">
      <c r="A7964" s="5" t="n">
        <v>43651</v>
      </c>
      <c r="B7964" t="inlineStr">
        <is>
          <t>High</t>
        </is>
      </c>
      <c r="C7964" t="n">
        <v>160</v>
      </c>
      <c r="D7964" t="n">
        <v>224</v>
      </c>
      <c r="E7964">
        <f>D7964-C7964</f>
        <v/>
      </c>
      <c r="F7964">
        <f>ROW()-ROW($A$7910)</f>
        <v/>
      </c>
      <c r="G7964">
        <f>AVERAGE($E$7910:$E$7963)</f>
        <v/>
      </c>
      <c r="H7964" s="6">
        <f>STDEV($E$7910:$E$7963)</f>
        <v/>
      </c>
      <c r="I7964" s="7">
        <f>MIN(MAX((E7964-G7964)/IF(H7964&gt;1e-12,H7964,NA()),-8.0),8.0)</f>
        <v/>
      </c>
      <c r="J7964">
        <f>IF(NOT(ISNA(I7964)),IF(ABS(I7964)&gt;=0.5,"TRIGGER",""),"")</f>
        <v/>
      </c>
      <c r="K7964">
        <f>IF(J7964="TRIGGER",IF(I7964&gt;0,"LONG","SHORT"),"")</f>
        <v/>
      </c>
    </row>
    <row r="7965">
      <c r="A7965" s="5" t="n">
        <v>43679</v>
      </c>
      <c r="B7965" t="inlineStr">
        <is>
          <t>High</t>
        </is>
      </c>
      <c r="C7965" t="n">
        <v>164</v>
      </c>
      <c r="D7965" t="n">
        <v>164</v>
      </c>
      <c r="E7965">
        <f>D7965-C7965</f>
        <v/>
      </c>
      <c r="F7965">
        <f>ROW()-ROW($A$7910)</f>
        <v/>
      </c>
      <c r="G7965">
        <f>AVERAGE($E$7910:$E$7964)</f>
        <v/>
      </c>
      <c r="H7965" s="6">
        <f>STDEV($E$7910:$E$7964)</f>
        <v/>
      </c>
      <c r="I7965" s="7">
        <f>MIN(MAX((E7965-G7965)/IF(H7965&gt;1e-12,H7965,NA()),-8.0),8.0)</f>
        <v/>
      </c>
      <c r="J7965">
        <f>IF(NOT(ISNA(I7965)),IF(ABS(I7965)&gt;=0.5,"TRIGGER",""),"")</f>
        <v/>
      </c>
      <c r="K7965">
        <f>IF(J7965="TRIGGER",IF(I7965&gt;0,"LONG","SHORT"),"")</f>
        <v/>
      </c>
    </row>
    <row r="7966">
      <c r="A7966" s="5" t="n">
        <v>43714</v>
      </c>
      <c r="B7966" t="inlineStr">
        <is>
          <t>High</t>
        </is>
      </c>
      <c r="C7966" t="n">
        <v>158</v>
      </c>
      <c r="D7966" t="n">
        <v>130</v>
      </c>
      <c r="E7966">
        <f>D7966-C7966</f>
        <v/>
      </c>
      <c r="F7966">
        <f>ROW()-ROW($A$7910)</f>
        <v/>
      </c>
      <c r="G7966">
        <f>AVERAGE($E$7910:$E$7965)</f>
        <v/>
      </c>
      <c r="H7966" s="6">
        <f>STDEV($E$7910:$E$7965)</f>
        <v/>
      </c>
      <c r="I7966" s="7">
        <f>MIN(MAX((E7966-G7966)/IF(H7966&gt;1e-12,H7966,NA()),-8.0),8.0)</f>
        <v/>
      </c>
      <c r="J7966">
        <f>IF(NOT(ISNA(I7966)),IF(ABS(I7966)&gt;=0.5,"TRIGGER",""),"")</f>
        <v/>
      </c>
      <c r="K7966">
        <f>IF(J7966="TRIGGER",IF(I7966&gt;0,"LONG","SHORT"),"")</f>
        <v/>
      </c>
    </row>
    <row r="7967">
      <c r="A7967" s="5" t="n">
        <v>43742</v>
      </c>
      <c r="B7967" t="inlineStr">
        <is>
          <t>High</t>
        </is>
      </c>
      <c r="C7967" t="n">
        <v>145</v>
      </c>
      <c r="D7967" t="n">
        <v>136</v>
      </c>
      <c r="E7967">
        <f>D7967-C7967</f>
        <v/>
      </c>
      <c r="F7967">
        <f>ROW()-ROW($A$7910)</f>
        <v/>
      </c>
      <c r="G7967">
        <f>AVERAGE($E$7910:$E$7966)</f>
        <v/>
      </c>
      <c r="H7967" s="6">
        <f>STDEV($E$7910:$E$7966)</f>
        <v/>
      </c>
      <c r="I7967" s="7">
        <f>MIN(MAX((E7967-G7967)/IF(H7967&gt;1e-12,H7967,NA()),-8.0),8.0)</f>
        <v/>
      </c>
      <c r="J7967">
        <f>IF(NOT(ISNA(I7967)),IF(ABS(I7967)&gt;=0.5,"TRIGGER",""),"")</f>
        <v/>
      </c>
      <c r="K7967">
        <f>IF(J7967="TRIGGER",IF(I7967&gt;0,"LONG","SHORT"),"")</f>
        <v/>
      </c>
    </row>
    <row r="7968">
      <c r="A7968" s="5" t="n">
        <v>43770</v>
      </c>
      <c r="B7968" t="inlineStr">
        <is>
          <t>High</t>
        </is>
      </c>
      <c r="C7968" t="n">
        <v>89</v>
      </c>
      <c r="D7968" t="n">
        <v>128</v>
      </c>
      <c r="E7968">
        <f>D7968-C7968</f>
        <v/>
      </c>
      <c r="F7968">
        <f>ROW()-ROW($A$7910)</f>
        <v/>
      </c>
      <c r="G7968">
        <f>AVERAGE($E$7910:$E$7967)</f>
        <v/>
      </c>
      <c r="H7968" s="6">
        <f>STDEV($E$7910:$E$7967)</f>
        <v/>
      </c>
      <c r="I7968" s="7">
        <f>MIN(MAX((E7968-G7968)/IF(H7968&gt;1e-12,H7968,NA()),-8.0),8.0)</f>
        <v/>
      </c>
      <c r="J7968">
        <f>IF(NOT(ISNA(I7968)),IF(ABS(I7968)&gt;=0.5,"TRIGGER",""),"")</f>
        <v/>
      </c>
      <c r="K7968">
        <f>IF(J7968="TRIGGER",IF(I7968&gt;0,"LONG","SHORT"),"")</f>
        <v/>
      </c>
    </row>
    <row r="7969">
      <c r="A7969" s="5" t="n">
        <v>43805</v>
      </c>
      <c r="B7969" t="inlineStr">
        <is>
          <t>High</t>
        </is>
      </c>
      <c r="C7969" t="n">
        <v>180</v>
      </c>
      <c r="D7969" t="n">
        <v>266</v>
      </c>
      <c r="E7969">
        <f>D7969-C7969</f>
        <v/>
      </c>
      <c r="F7969">
        <f>ROW()-ROW($A$7910)</f>
        <v/>
      </c>
      <c r="G7969">
        <f>AVERAGE($E$7910:$E$7968)</f>
        <v/>
      </c>
      <c r="H7969" s="6">
        <f>STDEV($E$7910:$E$7968)</f>
        <v/>
      </c>
      <c r="I7969" s="7">
        <f>MIN(MAX((E7969-G7969)/IF(H7969&gt;1e-12,H7969,NA()),-8.0),8.0)</f>
        <v/>
      </c>
      <c r="J7969">
        <f>IF(NOT(ISNA(I7969)),IF(ABS(I7969)&gt;=0.5,"TRIGGER",""),"")</f>
        <v/>
      </c>
      <c r="K7969">
        <f>IF(J7969="TRIGGER",IF(I7969&gt;0,"LONG","SHORT"),"")</f>
        <v/>
      </c>
    </row>
    <row r="7970">
      <c r="A7970" s="5" t="n">
        <v>43840</v>
      </c>
      <c r="B7970" t="inlineStr">
        <is>
          <t>High</t>
        </is>
      </c>
      <c r="C7970" t="n">
        <v>164</v>
      </c>
      <c r="D7970" t="n">
        <v>145</v>
      </c>
      <c r="E7970">
        <f>D7970-C7970</f>
        <v/>
      </c>
      <c r="F7970">
        <f>ROW()-ROW($A$7910)</f>
        <v/>
      </c>
      <c r="G7970">
        <f>AVERAGE($E$7910:$E$7969)</f>
        <v/>
      </c>
      <c r="H7970" s="6">
        <f>STDEV($E$7910:$E$7969)</f>
        <v/>
      </c>
      <c r="I7970" s="7">
        <f>MIN(MAX((E7970-G7970)/IF(H7970&gt;1e-12,H7970,NA()),-8.0),8.0)</f>
        <v/>
      </c>
      <c r="J7970">
        <f>IF(NOT(ISNA(I7970)),IF(ABS(I7970)&gt;=0.5,"TRIGGER",""),"")</f>
        <v/>
      </c>
      <c r="K7970">
        <f>IF(J7970="TRIGGER",IF(I7970&gt;0,"LONG","SHORT"),"")</f>
        <v/>
      </c>
    </row>
    <row r="7971">
      <c r="A7971" s="5" t="n">
        <v>43868</v>
      </c>
      <c r="B7971" t="inlineStr">
        <is>
          <t>High</t>
        </is>
      </c>
      <c r="C7971" t="n">
        <v>160</v>
      </c>
      <c r="D7971" t="n">
        <v>225</v>
      </c>
      <c r="E7971">
        <f>D7971-C7971</f>
        <v/>
      </c>
      <c r="F7971">
        <f>ROW()-ROW($A$7910)</f>
        <v/>
      </c>
      <c r="G7971">
        <f>AVERAGE($E$7910:$E$7970)</f>
        <v/>
      </c>
      <c r="H7971" s="6">
        <f>STDEV($E$7910:$E$7970)</f>
        <v/>
      </c>
      <c r="I7971" s="7">
        <f>MIN(MAX((E7971-G7971)/IF(H7971&gt;1e-12,H7971,NA()),-8.0),8.0)</f>
        <v/>
      </c>
      <c r="J7971">
        <f>IF(NOT(ISNA(I7971)),IF(ABS(I7971)&gt;=0.5,"TRIGGER",""),"")</f>
        <v/>
      </c>
      <c r="K7971">
        <f>IF(J7971="TRIGGER",IF(I7971&gt;0,"LONG","SHORT"),"")</f>
        <v/>
      </c>
    </row>
    <row r="7972">
      <c r="A7972" s="5" t="n">
        <v>43896</v>
      </c>
      <c r="B7972" t="inlineStr">
        <is>
          <t>High</t>
        </is>
      </c>
      <c r="C7972" t="n">
        <v>175</v>
      </c>
      <c r="D7972" t="n">
        <v>273</v>
      </c>
      <c r="E7972">
        <f>D7972-C7972</f>
        <v/>
      </c>
      <c r="F7972">
        <f>ROW()-ROW($A$7910)</f>
        <v/>
      </c>
      <c r="G7972">
        <f>AVERAGE($E$7910:$E$7971)</f>
        <v/>
      </c>
      <c r="H7972" s="6">
        <f>STDEV($E$7910:$E$7971)</f>
        <v/>
      </c>
      <c r="I7972" s="7">
        <f>MIN(MAX((E7972-G7972)/IF(H7972&gt;1e-12,H7972,NA()),-8.0),8.0)</f>
        <v/>
      </c>
      <c r="J7972">
        <f>IF(NOT(ISNA(I7972)),IF(ABS(I7972)&gt;=0.5,"TRIGGER",""),"")</f>
        <v/>
      </c>
      <c r="K7972">
        <f>IF(J7972="TRIGGER",IF(I7972&gt;0,"LONG","SHORT"),"")</f>
        <v/>
      </c>
    </row>
    <row r="7973">
      <c r="A7973" s="5" t="n">
        <v>43924</v>
      </c>
      <c r="B7973" t="inlineStr">
        <is>
          <t>High</t>
        </is>
      </c>
      <c r="C7973" t="n">
        <v>-100</v>
      </c>
      <c r="D7973" t="n">
        <v>-701</v>
      </c>
      <c r="E7973">
        <f>D7973-C7973</f>
        <v/>
      </c>
      <c r="F7973">
        <f>ROW()-ROW($A$7910)</f>
        <v/>
      </c>
      <c r="G7973">
        <f>AVERAGE($E$7910:$E$7972)</f>
        <v/>
      </c>
      <c r="H7973" s="6">
        <f>STDEV($E$7910:$E$7972)</f>
        <v/>
      </c>
      <c r="I7973" s="7">
        <f>MIN(MAX((E7973-G7973)/IF(H7973&gt;1e-12,H7973,NA()),-8.0),8.0)</f>
        <v/>
      </c>
      <c r="J7973">
        <f>IF(NOT(ISNA(I7973)),IF(ABS(I7973)&gt;=0.5,"TRIGGER",""),"")</f>
        <v/>
      </c>
      <c r="K7973">
        <f>IF(J7973="TRIGGER",IF(I7973&gt;0,"LONG","SHORT"),"")</f>
        <v/>
      </c>
    </row>
    <row r="7974">
      <c r="A7974" s="5" t="n">
        <v>43959</v>
      </c>
      <c r="B7974" t="inlineStr">
        <is>
          <t>High</t>
        </is>
      </c>
      <c r="C7974" t="n">
        <v>-22000</v>
      </c>
      <c r="D7974" t="n">
        <v>-20500</v>
      </c>
      <c r="E7974">
        <f>D7974-C7974</f>
        <v/>
      </c>
      <c r="F7974">
        <f>ROW()-ROW($A$7910)</f>
        <v/>
      </c>
      <c r="G7974">
        <f>AVERAGE($E$7910:$E$7973)</f>
        <v/>
      </c>
      <c r="H7974" s="6">
        <f>STDEV($E$7910:$E$7973)</f>
        <v/>
      </c>
      <c r="I7974" s="7">
        <f>MIN(MAX((E7974-G7974)/IF(H7974&gt;1e-12,H7974,NA()),-8.0),8.0)</f>
        <v/>
      </c>
      <c r="J7974">
        <f>IF(NOT(ISNA(I7974)),IF(ABS(I7974)&gt;=0.5,"TRIGGER",""),"")</f>
        <v/>
      </c>
      <c r="K7974">
        <f>IF(J7974="TRIGGER",IF(I7974&gt;0,"LONG","SHORT"),"")</f>
        <v/>
      </c>
    </row>
    <row r="7975">
      <c r="A7975" s="5" t="n">
        <v>43987</v>
      </c>
      <c r="B7975" t="inlineStr">
        <is>
          <t>High</t>
        </is>
      </c>
      <c r="C7975" t="n">
        <v>-8000</v>
      </c>
      <c r="D7975" t="n">
        <v>2509</v>
      </c>
      <c r="E7975">
        <f>D7975-C7975</f>
        <v/>
      </c>
      <c r="F7975">
        <f>ROW()-ROW($A$7910)</f>
        <v/>
      </c>
      <c r="G7975">
        <f>AVERAGE($E$7910:$E$7974)</f>
        <v/>
      </c>
      <c r="H7975" s="6">
        <f>STDEV($E$7910:$E$7974)</f>
        <v/>
      </c>
      <c r="I7975" s="7">
        <f>MIN(MAX((E7975-G7975)/IF(H7975&gt;1e-12,H7975,NA()),-8.0),8.0)</f>
        <v/>
      </c>
      <c r="J7975">
        <f>IF(NOT(ISNA(I7975)),IF(ABS(I7975)&gt;=0.5,"TRIGGER",""),"")</f>
        <v/>
      </c>
      <c r="K7975">
        <f>IF(J7975="TRIGGER",IF(I7975&gt;0,"LONG","SHORT"),"")</f>
        <v/>
      </c>
    </row>
    <row r="7976">
      <c r="A7976" s="5" t="n">
        <v>44014</v>
      </c>
      <c r="B7976" t="inlineStr">
        <is>
          <t>High</t>
        </is>
      </c>
      <c r="C7976" t="n">
        <v>3000</v>
      </c>
      <c r="D7976" t="n">
        <v>4800</v>
      </c>
      <c r="E7976">
        <f>D7976-C7976</f>
        <v/>
      </c>
      <c r="F7976">
        <f>ROW()-ROW($A$7910)</f>
        <v/>
      </c>
      <c r="G7976">
        <f>AVERAGE($E$7910:$E$7975)</f>
        <v/>
      </c>
      <c r="H7976" s="6">
        <f>STDEV($E$7910:$E$7975)</f>
        <v/>
      </c>
      <c r="I7976" s="7">
        <f>MIN(MAX((E7976-G7976)/IF(H7976&gt;1e-12,H7976,NA()),-8.0),8.0)</f>
        <v/>
      </c>
      <c r="J7976">
        <f>IF(NOT(ISNA(I7976)),IF(ABS(I7976)&gt;=0.5,"TRIGGER",""),"")</f>
        <v/>
      </c>
      <c r="K7976">
        <f>IF(J7976="TRIGGER",IF(I7976&gt;0,"LONG","SHORT"),"")</f>
        <v/>
      </c>
    </row>
    <row r="7977">
      <c r="A7977" s="5" t="n">
        <v>44050</v>
      </c>
      <c r="B7977" t="inlineStr">
        <is>
          <t>High</t>
        </is>
      </c>
      <c r="C7977" t="n">
        <v>1600</v>
      </c>
      <c r="D7977" t="n">
        <v>1763</v>
      </c>
      <c r="E7977">
        <f>D7977-C7977</f>
        <v/>
      </c>
      <c r="F7977">
        <f>ROW()-ROW($A$7910)</f>
        <v/>
      </c>
      <c r="G7977">
        <f>AVERAGE($E$7910:$E$7976)</f>
        <v/>
      </c>
      <c r="H7977" s="6">
        <f>STDEV($E$7910:$E$7976)</f>
        <v/>
      </c>
      <c r="I7977" s="7">
        <f>MIN(MAX((E7977-G7977)/IF(H7977&gt;1e-12,H7977,NA()),-8.0),8.0)</f>
        <v/>
      </c>
      <c r="J7977">
        <f>IF(NOT(ISNA(I7977)),IF(ABS(I7977)&gt;=0.5,"TRIGGER",""),"")</f>
        <v/>
      </c>
      <c r="K7977">
        <f>IF(J7977="TRIGGER",IF(I7977&gt;0,"LONG","SHORT"),"")</f>
        <v/>
      </c>
    </row>
    <row r="7978">
      <c r="A7978" s="5" t="n">
        <v>44078</v>
      </c>
      <c r="B7978" t="inlineStr">
        <is>
          <t>High</t>
        </is>
      </c>
      <c r="C7978" t="n">
        <v>1400</v>
      </c>
      <c r="D7978" t="n">
        <v>1371</v>
      </c>
      <c r="E7978">
        <f>D7978-C7978</f>
        <v/>
      </c>
      <c r="F7978">
        <f>ROW()-ROW($A$7910)</f>
        <v/>
      </c>
      <c r="G7978">
        <f>AVERAGE($E$7910:$E$7977)</f>
        <v/>
      </c>
      <c r="H7978" s="6">
        <f>STDEV($E$7910:$E$7977)</f>
        <v/>
      </c>
      <c r="I7978" s="7">
        <f>MIN(MAX((E7978-G7978)/IF(H7978&gt;1e-12,H7978,NA()),-8.0),8.0)</f>
        <v/>
      </c>
      <c r="J7978">
        <f>IF(NOT(ISNA(I7978)),IF(ABS(I7978)&gt;=0.5,"TRIGGER",""),"")</f>
        <v/>
      </c>
      <c r="K7978">
        <f>IF(J7978="TRIGGER",IF(I7978&gt;0,"LONG","SHORT"),"")</f>
        <v/>
      </c>
    </row>
    <row r="7979">
      <c r="A7979" s="5" t="n">
        <v>44106</v>
      </c>
      <c r="B7979" t="inlineStr">
        <is>
          <t>High</t>
        </is>
      </c>
      <c r="C7979" t="n">
        <v>850</v>
      </c>
      <c r="D7979" t="n">
        <v>661</v>
      </c>
      <c r="E7979">
        <f>D7979-C7979</f>
        <v/>
      </c>
      <c r="F7979">
        <f>ROW()-ROW($A$7910)</f>
        <v/>
      </c>
      <c r="G7979">
        <f>AVERAGE($E$7910:$E$7978)</f>
        <v/>
      </c>
      <c r="H7979" s="6">
        <f>STDEV($E$7910:$E$7978)</f>
        <v/>
      </c>
      <c r="I7979" s="7">
        <f>MIN(MAX((E7979-G7979)/IF(H7979&gt;1e-12,H7979,NA()),-8.0),8.0)</f>
        <v/>
      </c>
      <c r="J7979">
        <f>IF(NOT(ISNA(I7979)),IF(ABS(I7979)&gt;=0.5,"TRIGGER",""),"")</f>
        <v/>
      </c>
      <c r="K7979">
        <f>IF(J7979="TRIGGER",IF(I7979&gt;0,"LONG","SHORT"),"")</f>
        <v/>
      </c>
    </row>
    <row r="7980">
      <c r="A7980" s="5" t="n">
        <v>44141</v>
      </c>
      <c r="B7980" t="inlineStr">
        <is>
          <t>High</t>
        </is>
      </c>
      <c r="C7980" t="n">
        <v>600</v>
      </c>
      <c r="D7980" t="n">
        <v>638</v>
      </c>
      <c r="E7980">
        <f>D7980-C7980</f>
        <v/>
      </c>
      <c r="F7980">
        <f>ROW()-ROW($A$7910)</f>
        <v/>
      </c>
      <c r="G7980">
        <f>AVERAGE($E$7910:$E$7979)</f>
        <v/>
      </c>
      <c r="H7980" s="6">
        <f>STDEV($E$7910:$E$7979)</f>
        <v/>
      </c>
      <c r="I7980" s="7">
        <f>MIN(MAX((E7980-G7980)/IF(H7980&gt;1e-12,H7980,NA()),-8.0),8.0)</f>
        <v/>
      </c>
      <c r="J7980">
        <f>IF(NOT(ISNA(I7980)),IF(ABS(I7980)&gt;=0.5,"TRIGGER",""),"")</f>
        <v/>
      </c>
      <c r="K7980">
        <f>IF(J7980="TRIGGER",IF(I7980&gt;0,"LONG","SHORT"),"")</f>
        <v/>
      </c>
    </row>
    <row r="7981">
      <c r="A7981" s="5" t="n">
        <v>44169</v>
      </c>
      <c r="B7981" t="inlineStr">
        <is>
          <t>High</t>
        </is>
      </c>
      <c r="C7981" t="n">
        <v>469</v>
      </c>
      <c r="D7981" t="n">
        <v>245</v>
      </c>
      <c r="E7981">
        <f>D7981-C7981</f>
        <v/>
      </c>
      <c r="F7981">
        <f>ROW()-ROW($A$7910)</f>
        <v/>
      </c>
      <c r="G7981">
        <f>AVERAGE($E$7910:$E$7980)</f>
        <v/>
      </c>
      <c r="H7981" s="6">
        <f>STDEV($E$7910:$E$7980)</f>
        <v/>
      </c>
      <c r="I7981" s="7">
        <f>MIN(MAX((E7981-G7981)/IF(H7981&gt;1e-12,H7981,NA()),-8.0),8.0)</f>
        <v/>
      </c>
      <c r="J7981">
        <f>IF(NOT(ISNA(I7981)),IF(ABS(I7981)&gt;=0.5,"TRIGGER",""),"")</f>
        <v/>
      </c>
      <c r="K7981">
        <f>IF(J7981="TRIGGER",IF(I7981&gt;0,"LONG","SHORT"),"")</f>
        <v/>
      </c>
    </row>
    <row r="7982">
      <c r="A7982" s="5" t="n">
        <v>44204</v>
      </c>
      <c r="B7982" t="inlineStr">
        <is>
          <t>High</t>
        </is>
      </c>
      <c r="C7982" t="n">
        <v>71</v>
      </c>
      <c r="D7982" t="n">
        <v>-140</v>
      </c>
      <c r="E7982">
        <f>D7982-C7982</f>
        <v/>
      </c>
      <c r="F7982">
        <f>ROW()-ROW($A$7910)</f>
        <v/>
      </c>
      <c r="G7982">
        <f>AVERAGE($E$7910:$E$7981)</f>
        <v/>
      </c>
      <c r="H7982" s="6">
        <f>STDEV($E$7910:$E$7981)</f>
        <v/>
      </c>
      <c r="I7982" s="7">
        <f>MIN(MAX((E7982-G7982)/IF(H7982&gt;1e-12,H7982,NA()),-8.0),8.0)</f>
        <v/>
      </c>
      <c r="J7982">
        <f>IF(NOT(ISNA(I7982)),IF(ABS(I7982)&gt;=0.5,"TRIGGER",""),"")</f>
        <v/>
      </c>
      <c r="K7982">
        <f>IF(J7982="TRIGGER",IF(I7982&gt;0,"LONG","SHORT"),"")</f>
        <v/>
      </c>
    </row>
    <row r="7983">
      <c r="A7983" s="5" t="n">
        <v>44232</v>
      </c>
      <c r="B7983" t="inlineStr">
        <is>
          <t>High</t>
        </is>
      </c>
      <c r="C7983" t="n">
        <v>50</v>
      </c>
      <c r="D7983" t="n">
        <v>49</v>
      </c>
      <c r="E7983">
        <f>D7983-C7983</f>
        <v/>
      </c>
      <c r="F7983">
        <f>ROW()-ROW($A$7910)</f>
        <v/>
      </c>
      <c r="G7983">
        <f>AVERAGE($E$7910:$E$7982)</f>
        <v/>
      </c>
      <c r="H7983" s="6">
        <f>STDEV($E$7910:$E$7982)</f>
        <v/>
      </c>
      <c r="I7983" s="7">
        <f>MIN(MAX((E7983-G7983)/IF(H7983&gt;1e-12,H7983,NA()),-8.0),8.0)</f>
        <v/>
      </c>
      <c r="J7983">
        <f>IF(NOT(ISNA(I7983)),IF(ABS(I7983)&gt;=0.5,"TRIGGER",""),"")</f>
        <v/>
      </c>
      <c r="K7983">
        <f>IF(J7983="TRIGGER",IF(I7983&gt;0,"LONG","SHORT"),"")</f>
        <v/>
      </c>
    </row>
    <row r="7984">
      <c r="A7984" s="5" t="n">
        <v>44260</v>
      </c>
      <c r="B7984" t="inlineStr">
        <is>
          <t>High</t>
        </is>
      </c>
      <c r="C7984" t="n">
        <v>182</v>
      </c>
      <c r="D7984" t="n">
        <v>379</v>
      </c>
      <c r="E7984">
        <f>D7984-C7984</f>
        <v/>
      </c>
      <c r="F7984">
        <f>ROW()-ROW($A$7910)</f>
        <v/>
      </c>
      <c r="G7984">
        <f>AVERAGE($E$7910:$E$7983)</f>
        <v/>
      </c>
      <c r="H7984" s="6">
        <f>STDEV($E$7910:$E$7983)</f>
        <v/>
      </c>
      <c r="I7984" s="7">
        <f>MIN(MAX((E7984-G7984)/IF(H7984&gt;1e-12,H7984,NA()),-8.0),8.0)</f>
        <v/>
      </c>
      <c r="J7984">
        <f>IF(NOT(ISNA(I7984)),IF(ABS(I7984)&gt;=0.5,"TRIGGER",""),"")</f>
        <v/>
      </c>
      <c r="K7984">
        <f>IF(J7984="TRIGGER",IF(I7984&gt;0,"LONG","SHORT"),"")</f>
        <v/>
      </c>
    </row>
    <row r="7985">
      <c r="A7985" s="5" t="n">
        <v>44288</v>
      </c>
      <c r="B7985" t="inlineStr">
        <is>
          <t>High</t>
        </is>
      </c>
      <c r="C7985" t="n">
        <v>647</v>
      </c>
      <c r="D7985" t="n">
        <v>916</v>
      </c>
      <c r="E7985">
        <f>D7985-C7985</f>
        <v/>
      </c>
      <c r="F7985">
        <f>ROW()-ROW($A$7910)</f>
        <v/>
      </c>
      <c r="G7985">
        <f>AVERAGE($E$7910:$E$7984)</f>
        <v/>
      </c>
      <c r="H7985" s="6">
        <f>STDEV($E$7910:$E$7984)</f>
        <v/>
      </c>
      <c r="I7985" s="7">
        <f>MIN(MAX((E7985-G7985)/IF(H7985&gt;1e-12,H7985,NA()),-8.0),8.0)</f>
        <v/>
      </c>
      <c r="J7985">
        <f>IF(NOT(ISNA(I7985)),IF(ABS(I7985)&gt;=0.5,"TRIGGER",""),"")</f>
        <v/>
      </c>
      <c r="K7985">
        <f>IF(J7985="TRIGGER",IF(I7985&gt;0,"LONG","SHORT"),"")</f>
        <v/>
      </c>
    </row>
    <row r="7986">
      <c r="A7986" s="5" t="n">
        <v>44323</v>
      </c>
      <c r="B7986" t="inlineStr">
        <is>
          <t>High</t>
        </is>
      </c>
      <c r="C7986" t="n">
        <v>978</v>
      </c>
      <c r="D7986" t="n">
        <v>266</v>
      </c>
      <c r="E7986">
        <f>D7986-C7986</f>
        <v/>
      </c>
      <c r="F7986">
        <f>ROW()-ROW($A$7910)</f>
        <v/>
      </c>
      <c r="G7986">
        <f>AVERAGE($E$7910:$E$7985)</f>
        <v/>
      </c>
      <c r="H7986" s="6">
        <f>STDEV($E$7910:$E$7985)</f>
        <v/>
      </c>
      <c r="I7986" s="7">
        <f>MIN(MAX((E7986-G7986)/IF(H7986&gt;1e-12,H7986,NA()),-8.0),8.0)</f>
        <v/>
      </c>
      <c r="J7986">
        <f>IF(NOT(ISNA(I7986)),IF(ABS(I7986)&gt;=0.5,"TRIGGER",""),"")</f>
        <v/>
      </c>
      <c r="K7986">
        <f>IF(J7986="TRIGGER",IF(I7986&gt;0,"LONG","SHORT"),"")</f>
        <v/>
      </c>
    </row>
    <row r="7987">
      <c r="A7987" s="5" t="n">
        <v>44351</v>
      </c>
      <c r="B7987" t="inlineStr">
        <is>
          <t>High</t>
        </is>
      </c>
      <c r="C7987" t="n">
        <v>650</v>
      </c>
      <c r="D7987" t="n">
        <v>559</v>
      </c>
      <c r="E7987">
        <f>D7987-C7987</f>
        <v/>
      </c>
      <c r="F7987">
        <f>ROW()-ROW($A$7910)</f>
        <v/>
      </c>
      <c r="G7987">
        <f>AVERAGE($E$7910:$E$7986)</f>
        <v/>
      </c>
      <c r="H7987" s="6">
        <f>STDEV($E$7910:$E$7986)</f>
        <v/>
      </c>
      <c r="I7987" s="7">
        <f>MIN(MAX((E7987-G7987)/IF(H7987&gt;1e-12,H7987,NA()),-8.0),8.0)</f>
        <v/>
      </c>
      <c r="J7987">
        <f>IF(NOT(ISNA(I7987)),IF(ABS(I7987)&gt;=0.5,"TRIGGER",""),"")</f>
        <v/>
      </c>
      <c r="K7987">
        <f>IF(J7987="TRIGGER",IF(I7987&gt;0,"LONG","SHORT"),"")</f>
        <v/>
      </c>
    </row>
    <row r="7988">
      <c r="A7988" s="5" t="n">
        <v>44379</v>
      </c>
      <c r="B7988" t="inlineStr">
        <is>
          <t>High</t>
        </is>
      </c>
      <c r="C7988" t="n">
        <v>700</v>
      </c>
      <c r="D7988" t="n">
        <v>850</v>
      </c>
      <c r="E7988">
        <f>D7988-C7988</f>
        <v/>
      </c>
      <c r="F7988">
        <f>ROW()-ROW($A$7910)</f>
        <v/>
      </c>
      <c r="G7988">
        <f>AVERAGE($E$7910:$E$7987)</f>
        <v/>
      </c>
      <c r="H7988" s="6">
        <f>STDEV($E$7910:$E$7987)</f>
        <v/>
      </c>
      <c r="I7988" s="7">
        <f>MIN(MAX((E7988-G7988)/IF(H7988&gt;1e-12,H7988,NA()),-8.0),8.0)</f>
        <v/>
      </c>
      <c r="J7988">
        <f>IF(NOT(ISNA(I7988)),IF(ABS(I7988)&gt;=0.5,"TRIGGER",""),"")</f>
        <v/>
      </c>
      <c r="K7988">
        <f>IF(J7988="TRIGGER",IF(I7988&gt;0,"LONG","SHORT"),"")</f>
        <v/>
      </c>
    </row>
    <row r="7989">
      <c r="A7989" s="5" t="n">
        <v>44414</v>
      </c>
      <c r="B7989" t="inlineStr">
        <is>
          <t>High</t>
        </is>
      </c>
      <c r="C7989" t="n">
        <v>870</v>
      </c>
      <c r="D7989" t="n">
        <v>943</v>
      </c>
      <c r="E7989">
        <f>D7989-C7989</f>
        <v/>
      </c>
      <c r="F7989">
        <f>ROW()-ROW($A$7910)</f>
        <v/>
      </c>
      <c r="G7989">
        <f>AVERAGE($E$7910:$E$7988)</f>
        <v/>
      </c>
      <c r="H7989" s="6">
        <f>STDEV($E$7910:$E$7988)</f>
        <v/>
      </c>
      <c r="I7989" s="7">
        <f>MIN(MAX((E7989-G7989)/IF(H7989&gt;1e-12,H7989,NA()),-8.0),8.0)</f>
        <v/>
      </c>
      <c r="J7989">
        <f>IF(NOT(ISNA(I7989)),IF(ABS(I7989)&gt;=0.5,"TRIGGER",""),"")</f>
        <v/>
      </c>
      <c r="K7989">
        <f>IF(J7989="TRIGGER",IF(I7989&gt;0,"LONG","SHORT"),"")</f>
        <v/>
      </c>
    </row>
    <row r="7990">
      <c r="A7990" s="5" t="n">
        <v>44442</v>
      </c>
      <c r="B7990" t="inlineStr">
        <is>
          <t>High</t>
        </is>
      </c>
      <c r="C7990" t="n">
        <v>750</v>
      </c>
      <c r="D7990" t="n">
        <v>235</v>
      </c>
      <c r="E7990">
        <f>D7990-C7990</f>
        <v/>
      </c>
      <c r="F7990">
        <f>ROW()-ROW($A$7910)</f>
        <v/>
      </c>
      <c r="G7990">
        <f>AVERAGE($E$7910:$E$7989)</f>
        <v/>
      </c>
      <c r="H7990" s="6">
        <f>STDEV($E$7910:$E$7989)</f>
        <v/>
      </c>
      <c r="I7990" s="7">
        <f>MIN(MAX((E7990-G7990)/IF(H7990&gt;1e-12,H7990,NA()),-8.0),8.0)</f>
        <v/>
      </c>
      <c r="J7990">
        <f>IF(NOT(ISNA(I7990)),IF(ABS(I7990)&gt;=0.5,"TRIGGER",""),"")</f>
        <v/>
      </c>
      <c r="K7990">
        <f>IF(J7990="TRIGGER",IF(I7990&gt;0,"LONG","SHORT"),"")</f>
        <v/>
      </c>
    </row>
    <row r="7991">
      <c r="A7991" s="5" t="n">
        <v>44477</v>
      </c>
      <c r="B7991" t="inlineStr">
        <is>
          <t>High</t>
        </is>
      </c>
      <c r="C7991" t="n">
        <v>500</v>
      </c>
      <c r="D7991" t="n">
        <v>194</v>
      </c>
      <c r="E7991">
        <f>D7991-C7991</f>
        <v/>
      </c>
      <c r="F7991">
        <f>ROW()-ROW($A$7910)</f>
        <v/>
      </c>
      <c r="G7991">
        <f>AVERAGE($E$7910:$E$7990)</f>
        <v/>
      </c>
      <c r="H7991" s="6">
        <f>STDEV($E$7910:$E$7990)</f>
        <v/>
      </c>
      <c r="I7991" s="7">
        <f>MIN(MAX((E7991-G7991)/IF(H7991&gt;1e-12,H7991,NA()),-8.0),8.0)</f>
        <v/>
      </c>
      <c r="J7991">
        <f>IF(NOT(ISNA(I7991)),IF(ABS(I7991)&gt;=0.5,"TRIGGER",""),"")</f>
        <v/>
      </c>
      <c r="K7991">
        <f>IF(J7991="TRIGGER",IF(I7991&gt;0,"LONG","SHORT"),"")</f>
        <v/>
      </c>
    </row>
    <row r="7992">
      <c r="A7992" s="5" t="n">
        <v>44505</v>
      </c>
      <c r="B7992" t="inlineStr">
        <is>
          <t>High</t>
        </is>
      </c>
      <c r="C7992" t="n">
        <v>450</v>
      </c>
      <c r="D7992" t="n">
        <v>531</v>
      </c>
      <c r="E7992">
        <f>D7992-C7992</f>
        <v/>
      </c>
      <c r="F7992">
        <f>ROW()-ROW($A$7910)</f>
        <v/>
      </c>
      <c r="G7992">
        <f>AVERAGE($E$7910:$E$7991)</f>
        <v/>
      </c>
      <c r="H7992" s="6">
        <f>STDEV($E$7910:$E$7991)</f>
        <v/>
      </c>
      <c r="I7992" s="7">
        <f>MIN(MAX((E7992-G7992)/IF(H7992&gt;1e-12,H7992,NA()),-8.0),8.0)</f>
        <v/>
      </c>
      <c r="J7992">
        <f>IF(NOT(ISNA(I7992)),IF(ABS(I7992)&gt;=0.5,"TRIGGER",""),"")</f>
        <v/>
      </c>
      <c r="K7992">
        <f>IF(J7992="TRIGGER",IF(I7992&gt;0,"LONG","SHORT"),"")</f>
        <v/>
      </c>
    </row>
    <row r="7993">
      <c r="A7993" s="5" t="n">
        <v>44533</v>
      </c>
      <c r="B7993" t="inlineStr">
        <is>
          <t>High</t>
        </is>
      </c>
      <c r="C7993" t="n">
        <v>550</v>
      </c>
      <c r="D7993" t="n">
        <v>210</v>
      </c>
      <c r="E7993">
        <f>D7993-C7993</f>
        <v/>
      </c>
      <c r="F7993">
        <f>ROW()-ROW($A$7910)</f>
        <v/>
      </c>
      <c r="G7993">
        <f>AVERAGE($E$7910:$E$7992)</f>
        <v/>
      </c>
      <c r="H7993" s="6">
        <f>STDEV($E$7910:$E$7992)</f>
        <v/>
      </c>
      <c r="I7993" s="7">
        <f>MIN(MAX((E7993-G7993)/IF(H7993&gt;1e-12,H7993,NA()),-8.0),8.0)</f>
        <v/>
      </c>
      <c r="J7993">
        <f>IF(NOT(ISNA(I7993)),IF(ABS(I7993)&gt;=0.5,"TRIGGER",""),"")</f>
        <v/>
      </c>
      <c r="K7993">
        <f>IF(J7993="TRIGGER",IF(I7993&gt;0,"LONG","SHORT"),"")</f>
        <v/>
      </c>
    </row>
    <row r="7994">
      <c r="A7994" s="5" t="n">
        <v>44568</v>
      </c>
      <c r="B7994" t="inlineStr">
        <is>
          <t>High</t>
        </is>
      </c>
      <c r="C7994" t="n">
        <v>400</v>
      </c>
      <c r="D7994" t="n">
        <v>199</v>
      </c>
      <c r="E7994">
        <f>D7994-C7994</f>
        <v/>
      </c>
      <c r="F7994">
        <f>ROW()-ROW($A$7910)</f>
        <v/>
      </c>
      <c r="G7994">
        <f>AVERAGE($E$7910:$E$7993)</f>
        <v/>
      </c>
      <c r="H7994" s="6">
        <f>STDEV($E$7910:$E$7993)</f>
        <v/>
      </c>
      <c r="I7994" s="7">
        <f>MIN(MAX((E7994-G7994)/IF(H7994&gt;1e-12,H7994,NA()),-8.0),8.0)</f>
        <v/>
      </c>
      <c r="J7994">
        <f>IF(NOT(ISNA(I7994)),IF(ABS(I7994)&gt;=0.5,"TRIGGER",""),"")</f>
        <v/>
      </c>
      <c r="K7994">
        <f>IF(J7994="TRIGGER",IF(I7994&gt;0,"LONG","SHORT"),"")</f>
        <v/>
      </c>
    </row>
    <row r="7995">
      <c r="A7995" s="5" t="n">
        <v>44596</v>
      </c>
      <c r="B7995" t="inlineStr">
        <is>
          <t>High</t>
        </is>
      </c>
      <c r="C7995" t="n">
        <v>150</v>
      </c>
      <c r="D7995" t="n">
        <v>467</v>
      </c>
      <c r="E7995">
        <f>D7995-C7995</f>
        <v/>
      </c>
      <c r="F7995">
        <f>ROW()-ROW($A$7910)</f>
        <v/>
      </c>
      <c r="G7995">
        <f>AVERAGE($E$7910:$E$7994)</f>
        <v/>
      </c>
      <c r="H7995" s="6">
        <f>STDEV($E$7910:$E$7994)</f>
        <v/>
      </c>
      <c r="I7995" s="7">
        <f>MIN(MAX((E7995-G7995)/IF(H7995&gt;1e-12,H7995,NA()),-8.0),8.0)</f>
        <v/>
      </c>
      <c r="J7995">
        <f>IF(NOT(ISNA(I7995)),IF(ABS(I7995)&gt;=0.5,"TRIGGER",""),"")</f>
        <v/>
      </c>
      <c r="K7995">
        <f>IF(J7995="TRIGGER",IF(I7995&gt;0,"LONG","SHORT"),"")</f>
        <v/>
      </c>
    </row>
    <row r="7996">
      <c r="A7996" s="5" t="n">
        <v>44624</v>
      </c>
      <c r="B7996" t="inlineStr">
        <is>
          <t>High</t>
        </is>
      </c>
      <c r="C7996" t="n">
        <v>400</v>
      </c>
      <c r="D7996" t="n">
        <v>678</v>
      </c>
      <c r="E7996">
        <f>D7996-C7996</f>
        <v/>
      </c>
      <c r="F7996">
        <f>ROW()-ROW($A$7910)</f>
        <v/>
      </c>
      <c r="G7996">
        <f>AVERAGE($E$7910:$E$7995)</f>
        <v/>
      </c>
      <c r="H7996" s="6">
        <f>STDEV($E$7910:$E$7995)</f>
        <v/>
      </c>
      <c r="I7996" s="7">
        <f>MIN(MAX((E7996-G7996)/IF(H7996&gt;1e-12,H7996,NA()),-8.0),8.0)</f>
        <v/>
      </c>
      <c r="J7996">
        <f>IF(NOT(ISNA(I7996)),IF(ABS(I7996)&gt;=0.5,"TRIGGER",""),"")</f>
        <v/>
      </c>
      <c r="K7996">
        <f>IF(J7996="TRIGGER",IF(I7996&gt;0,"LONG","SHORT"),"")</f>
        <v/>
      </c>
    </row>
    <row r="7997">
      <c r="A7997" s="5" t="n">
        <v>44652</v>
      </c>
      <c r="B7997" t="inlineStr">
        <is>
          <t>High</t>
        </is>
      </c>
      <c r="C7997" t="n">
        <v>490</v>
      </c>
      <c r="D7997" t="n">
        <v>431</v>
      </c>
      <c r="E7997">
        <f>D7997-C7997</f>
        <v/>
      </c>
      <c r="F7997">
        <f>ROW()-ROW($A$7910)</f>
        <v/>
      </c>
      <c r="G7997">
        <f>AVERAGE($E$7910:$E$7996)</f>
        <v/>
      </c>
      <c r="H7997" s="6">
        <f>STDEV($E$7910:$E$7996)</f>
        <v/>
      </c>
      <c r="I7997" s="7">
        <f>MIN(MAX((E7997-G7997)/IF(H7997&gt;1e-12,H7997,NA()),-8.0),8.0)</f>
        <v/>
      </c>
      <c r="J7997">
        <f>IF(NOT(ISNA(I7997)),IF(ABS(I7997)&gt;=0.5,"TRIGGER",""),"")</f>
        <v/>
      </c>
      <c r="K7997">
        <f>IF(J7997="TRIGGER",IF(I7997&gt;0,"LONG","SHORT"),"")</f>
        <v/>
      </c>
    </row>
    <row r="7998">
      <c r="A7998" s="5" t="n">
        <v>44687</v>
      </c>
      <c r="B7998" t="inlineStr">
        <is>
          <t>High</t>
        </is>
      </c>
      <c r="C7998" t="n">
        <v>391</v>
      </c>
      <c r="D7998" t="n">
        <v>428</v>
      </c>
      <c r="E7998">
        <f>D7998-C7998</f>
        <v/>
      </c>
      <c r="F7998">
        <f>ROW()-ROW($A$7910)</f>
        <v/>
      </c>
      <c r="G7998">
        <f>AVERAGE($E$7910:$E$7997)</f>
        <v/>
      </c>
      <c r="H7998" s="6">
        <f>STDEV($E$7910:$E$7997)</f>
        <v/>
      </c>
      <c r="I7998" s="7">
        <f>MIN(MAX((E7998-G7998)/IF(H7998&gt;1e-12,H7998,NA()),-8.0),8.0)</f>
        <v/>
      </c>
      <c r="J7998">
        <f>IF(NOT(ISNA(I7998)),IF(ABS(I7998)&gt;=0.5,"TRIGGER",""),"")</f>
        <v/>
      </c>
      <c r="K7998">
        <f>IF(J7998="TRIGGER",IF(I7998&gt;0,"LONG","SHORT"),"")</f>
        <v/>
      </c>
    </row>
    <row r="7999">
      <c r="A7999" s="5" t="n">
        <v>44715</v>
      </c>
      <c r="B7999" t="inlineStr">
        <is>
          <t>High</t>
        </is>
      </c>
      <c r="C7999" t="n">
        <v>325</v>
      </c>
      <c r="D7999" t="n">
        <v>390</v>
      </c>
      <c r="E7999">
        <f>D7999-C7999</f>
        <v/>
      </c>
      <c r="F7999">
        <f>ROW()-ROW($A$7910)</f>
        <v/>
      </c>
      <c r="G7999">
        <f>AVERAGE($E$7910:$E$7998)</f>
        <v/>
      </c>
      <c r="H7999" s="6">
        <f>STDEV($E$7910:$E$7998)</f>
        <v/>
      </c>
      <c r="I7999" s="7">
        <f>MIN(MAX((E7999-G7999)/IF(H7999&gt;1e-12,H7999,NA()),-8.0),8.0)</f>
        <v/>
      </c>
      <c r="J7999">
        <f>IF(NOT(ISNA(I7999)),IF(ABS(I7999)&gt;=0.5,"TRIGGER",""),"")</f>
        <v/>
      </c>
      <c r="K7999">
        <f>IF(J7999="TRIGGER",IF(I7999&gt;0,"LONG","SHORT"),"")</f>
        <v/>
      </c>
    </row>
    <row r="8000">
      <c r="A8000" s="5" t="n">
        <v>44750</v>
      </c>
      <c r="B8000" t="inlineStr">
        <is>
          <t>High</t>
        </is>
      </c>
      <c r="C8000" t="n">
        <v>268</v>
      </c>
      <c r="D8000" t="n">
        <v>372</v>
      </c>
      <c r="E8000">
        <f>D8000-C8000</f>
        <v/>
      </c>
      <c r="F8000">
        <f>ROW()-ROW($A$7910)</f>
        <v/>
      </c>
      <c r="G8000">
        <f>AVERAGE($E$7910:$E$7999)</f>
        <v/>
      </c>
      <c r="H8000" s="6">
        <f>STDEV($E$7910:$E$7999)</f>
        <v/>
      </c>
      <c r="I8000" s="7">
        <f>MIN(MAX((E8000-G8000)/IF(H8000&gt;1e-12,H8000,NA()),-8.0),8.0)</f>
        <v/>
      </c>
      <c r="J8000">
        <f>IF(NOT(ISNA(I8000)),IF(ABS(I8000)&gt;=0.5,"TRIGGER",""),"")</f>
        <v/>
      </c>
      <c r="K8000">
        <f>IF(J8000="TRIGGER",IF(I8000&gt;0,"LONG","SHORT"),"")</f>
        <v/>
      </c>
    </row>
    <row r="8001">
      <c r="A8001" s="5" t="n">
        <v>44778</v>
      </c>
      <c r="B8001" t="inlineStr">
        <is>
          <t>High</t>
        </is>
      </c>
      <c r="C8001" t="n">
        <v>250</v>
      </c>
      <c r="D8001" t="n">
        <v>528</v>
      </c>
      <c r="E8001">
        <f>D8001-C8001</f>
        <v/>
      </c>
      <c r="F8001">
        <f>ROW()-ROW($A$7910)</f>
        <v/>
      </c>
      <c r="G8001">
        <f>AVERAGE($E$7910:$E$8000)</f>
        <v/>
      </c>
      <c r="H8001" s="6">
        <f>STDEV($E$7910:$E$8000)</f>
        <v/>
      </c>
      <c r="I8001" s="7">
        <f>MIN(MAX((E8001-G8001)/IF(H8001&gt;1e-12,H8001,NA()),-8.0),8.0)</f>
        <v/>
      </c>
      <c r="J8001">
        <f>IF(NOT(ISNA(I8001)),IF(ABS(I8001)&gt;=0.5,"TRIGGER",""),"")</f>
        <v/>
      </c>
      <c r="K8001">
        <f>IF(J8001="TRIGGER",IF(I8001&gt;0,"LONG","SHORT"),"")</f>
        <v/>
      </c>
    </row>
    <row r="8002">
      <c r="A8002" s="5" t="n">
        <v>44806</v>
      </c>
      <c r="B8002" t="inlineStr">
        <is>
          <t>High</t>
        </is>
      </c>
      <c r="C8002" t="n">
        <v>300</v>
      </c>
      <c r="D8002" t="n">
        <v>315</v>
      </c>
      <c r="E8002">
        <f>D8002-C8002</f>
        <v/>
      </c>
      <c r="F8002">
        <f>ROW()-ROW($A$7910)</f>
        <v/>
      </c>
      <c r="G8002">
        <f>AVERAGE($E$7910:$E$8001)</f>
        <v/>
      </c>
      <c r="H8002" s="6">
        <f>STDEV($E$7910:$E$8001)</f>
        <v/>
      </c>
      <c r="I8002" s="7">
        <f>MIN(MAX((E8002-G8002)/IF(H8002&gt;1e-12,H8002,NA()),-8.0),8.0)</f>
        <v/>
      </c>
      <c r="J8002">
        <f>IF(NOT(ISNA(I8002)),IF(ABS(I8002)&gt;=0.5,"TRIGGER",""),"")</f>
        <v/>
      </c>
      <c r="K8002">
        <f>IF(J8002="TRIGGER",IF(I8002&gt;0,"LONG","SHORT"),"")</f>
        <v/>
      </c>
    </row>
    <row r="8003">
      <c r="A8003" s="5" t="n">
        <v>44841</v>
      </c>
      <c r="B8003" t="inlineStr">
        <is>
          <t>High</t>
        </is>
      </c>
      <c r="C8003" t="n">
        <v>250</v>
      </c>
      <c r="D8003" t="n">
        <v>263</v>
      </c>
      <c r="E8003">
        <f>D8003-C8003</f>
        <v/>
      </c>
      <c r="F8003">
        <f>ROW()-ROW($A$7910)</f>
        <v/>
      </c>
      <c r="G8003">
        <f>AVERAGE($E$7910:$E$8002)</f>
        <v/>
      </c>
      <c r="H8003" s="6">
        <f>STDEV($E$7910:$E$8002)</f>
        <v/>
      </c>
      <c r="I8003" s="7">
        <f>MIN(MAX((E8003-G8003)/IF(H8003&gt;1e-12,H8003,NA()),-8.0),8.0)</f>
        <v/>
      </c>
      <c r="J8003">
        <f>IF(NOT(ISNA(I8003)),IF(ABS(I8003)&gt;=0.5,"TRIGGER",""),"")</f>
        <v/>
      </c>
      <c r="K8003">
        <f>IF(J8003="TRIGGER",IF(I8003&gt;0,"LONG","SHORT"),"")</f>
        <v/>
      </c>
    </row>
    <row r="8004">
      <c r="A8004" s="5" t="n">
        <v>44869</v>
      </c>
      <c r="B8004" t="inlineStr">
        <is>
          <t>High</t>
        </is>
      </c>
      <c r="C8004" t="n">
        <v>200</v>
      </c>
      <c r="D8004" t="n">
        <v>261</v>
      </c>
      <c r="E8004">
        <f>D8004-C8004</f>
        <v/>
      </c>
      <c r="F8004">
        <f>ROW()-ROW($A$7910)</f>
        <v/>
      </c>
      <c r="G8004">
        <f>AVERAGE($E$7910:$E$8003)</f>
        <v/>
      </c>
      <c r="H8004" s="6">
        <f>STDEV($E$7910:$E$8003)</f>
        <v/>
      </c>
      <c r="I8004" s="7">
        <f>MIN(MAX((E8004-G8004)/IF(H8004&gt;1e-12,H8004,NA()),-8.0),8.0)</f>
        <v/>
      </c>
      <c r="J8004">
        <f>IF(NOT(ISNA(I8004)),IF(ABS(I8004)&gt;=0.5,"TRIGGER",""),"")</f>
        <v/>
      </c>
      <c r="K8004">
        <f>IF(J8004="TRIGGER",IF(I8004&gt;0,"LONG","SHORT"),"")</f>
        <v/>
      </c>
    </row>
    <row r="8005">
      <c r="A8005" s="5" t="n">
        <v>44897</v>
      </c>
      <c r="B8005" t="inlineStr">
        <is>
          <t>High</t>
        </is>
      </c>
      <c r="C8005" t="n">
        <v>200</v>
      </c>
      <c r="D8005" t="n">
        <v>263</v>
      </c>
      <c r="E8005">
        <f>D8005-C8005</f>
        <v/>
      </c>
      <c r="F8005">
        <f>ROW()-ROW($A$7910)</f>
        <v/>
      </c>
      <c r="G8005">
        <f>AVERAGE($E$7910:$E$8004)</f>
        <v/>
      </c>
      <c r="H8005" s="6">
        <f>STDEV($E$7910:$E$8004)</f>
        <v/>
      </c>
      <c r="I8005" s="7">
        <f>MIN(MAX((E8005-G8005)/IF(H8005&gt;1e-12,H8005,NA()),-8.0),8.0)</f>
        <v/>
      </c>
      <c r="J8005">
        <f>IF(NOT(ISNA(I8005)),IF(ABS(I8005)&gt;=0.5,"TRIGGER",""),"")</f>
        <v/>
      </c>
      <c r="K8005">
        <f>IF(J8005="TRIGGER",IF(I8005&gt;0,"LONG","SHORT"),"")</f>
        <v/>
      </c>
    </row>
    <row r="8006">
      <c r="A8006" s="5" t="n">
        <v>44932</v>
      </c>
      <c r="B8006" t="inlineStr">
        <is>
          <t>High</t>
        </is>
      </c>
      <c r="C8006" t="n">
        <v>200</v>
      </c>
      <c r="D8006" t="n">
        <v>223</v>
      </c>
      <c r="E8006">
        <f>D8006-C8006</f>
        <v/>
      </c>
      <c r="F8006">
        <f>ROW()-ROW($A$7910)</f>
        <v/>
      </c>
      <c r="G8006">
        <f>AVERAGE($E$7910:$E$8005)</f>
        <v/>
      </c>
      <c r="H8006" s="6">
        <f>STDEV($E$7910:$E$8005)</f>
        <v/>
      </c>
      <c r="I8006" s="7">
        <f>MIN(MAX((E8006-G8006)/IF(H8006&gt;1e-12,H8006,NA()),-8.0),8.0)</f>
        <v/>
      </c>
      <c r="J8006">
        <f>IF(NOT(ISNA(I8006)),IF(ABS(I8006)&gt;=0.5,"TRIGGER",""),"")</f>
        <v/>
      </c>
      <c r="K8006">
        <f>IF(J8006="TRIGGER",IF(I8006&gt;0,"LONG","SHORT"),"")</f>
        <v/>
      </c>
    </row>
    <row r="8007">
      <c r="A8007" s="5" t="n">
        <v>44960</v>
      </c>
      <c r="B8007" t="inlineStr">
        <is>
          <t>High</t>
        </is>
      </c>
      <c r="C8007" t="n">
        <v>185</v>
      </c>
      <c r="D8007" t="n">
        <v>517</v>
      </c>
      <c r="E8007">
        <f>D8007-C8007</f>
        <v/>
      </c>
      <c r="F8007">
        <f>ROW()-ROW($A$7910)</f>
        <v/>
      </c>
      <c r="G8007">
        <f>AVERAGE($E$7910:$E$8006)</f>
        <v/>
      </c>
      <c r="H8007" s="6">
        <f>STDEV($E$7910:$E$8006)</f>
        <v/>
      </c>
      <c r="I8007" s="7">
        <f>MIN(MAX((E8007-G8007)/IF(H8007&gt;1e-12,H8007,NA()),-8.0),8.0)</f>
        <v/>
      </c>
      <c r="J8007">
        <f>IF(NOT(ISNA(I8007)),IF(ABS(I8007)&gt;=0.5,"TRIGGER",""),"")</f>
        <v/>
      </c>
      <c r="K8007">
        <f>IF(J8007="TRIGGER",IF(I8007&gt;0,"LONG","SHORT"),"")</f>
        <v/>
      </c>
    </row>
    <row r="8008">
      <c r="A8008" s="5" t="n">
        <v>44995</v>
      </c>
      <c r="B8008" t="inlineStr">
        <is>
          <t>High</t>
        </is>
      </c>
      <c r="C8008" t="n">
        <v>205</v>
      </c>
      <c r="D8008" t="n">
        <v>311</v>
      </c>
      <c r="E8008">
        <f>D8008-C8008</f>
        <v/>
      </c>
      <c r="F8008">
        <f>ROW()-ROW($A$7910)</f>
        <v/>
      </c>
      <c r="G8008">
        <f>AVERAGE($E$7910:$E$8007)</f>
        <v/>
      </c>
      <c r="H8008" s="6">
        <f>STDEV($E$7910:$E$8007)</f>
        <v/>
      </c>
      <c r="I8008" s="7">
        <f>MIN(MAX((E8008-G8008)/IF(H8008&gt;1e-12,H8008,NA()),-8.0),8.0)</f>
        <v/>
      </c>
      <c r="J8008">
        <f>IF(NOT(ISNA(I8008)),IF(ABS(I8008)&gt;=0.5,"TRIGGER",""),"")</f>
        <v/>
      </c>
      <c r="K8008">
        <f>IF(J8008="TRIGGER",IF(I8008&gt;0,"LONG","SHORT"),"")</f>
        <v/>
      </c>
    </row>
    <row r="8009">
      <c r="A8009" s="5" t="n">
        <v>45023</v>
      </c>
      <c r="B8009" t="inlineStr">
        <is>
          <t>High</t>
        </is>
      </c>
      <c r="C8009" t="n">
        <v>239</v>
      </c>
      <c r="D8009" t="n">
        <v>236</v>
      </c>
      <c r="E8009">
        <f>D8009-C8009</f>
        <v/>
      </c>
      <c r="F8009">
        <f>ROW()-ROW($A$7910)</f>
        <v/>
      </c>
      <c r="G8009">
        <f>AVERAGE($E$7910:$E$8008)</f>
        <v/>
      </c>
      <c r="H8009" s="6">
        <f>STDEV($E$7910:$E$8008)</f>
        <v/>
      </c>
      <c r="I8009" s="7">
        <f>MIN(MAX((E8009-G8009)/IF(H8009&gt;1e-12,H8009,NA()),-8.0),8.0)</f>
        <v/>
      </c>
      <c r="J8009">
        <f>IF(NOT(ISNA(I8009)),IF(ABS(I8009)&gt;=0.5,"TRIGGER",""),"")</f>
        <v/>
      </c>
      <c r="K8009">
        <f>IF(J8009="TRIGGER",IF(I8009&gt;0,"LONG","SHORT"),"")</f>
        <v/>
      </c>
    </row>
    <row r="8010">
      <c r="A8010" s="5" t="n">
        <v>45051</v>
      </c>
      <c r="B8010" t="inlineStr">
        <is>
          <t>High</t>
        </is>
      </c>
      <c r="C8010" t="n">
        <v>180</v>
      </c>
      <c r="D8010" t="n">
        <v>253</v>
      </c>
      <c r="E8010">
        <f>D8010-C8010</f>
        <v/>
      </c>
      <c r="F8010">
        <f>ROW()-ROW($A$7910)</f>
        <v/>
      </c>
      <c r="G8010">
        <f>AVERAGE($E$7910:$E$8009)</f>
        <v/>
      </c>
      <c r="H8010" s="6">
        <f>STDEV($E$7910:$E$8009)</f>
        <v/>
      </c>
      <c r="I8010" s="7">
        <f>MIN(MAX((E8010-G8010)/IF(H8010&gt;1e-12,H8010,NA()),-8.0),8.0)</f>
        <v/>
      </c>
      <c r="J8010">
        <f>IF(NOT(ISNA(I8010)),IF(ABS(I8010)&gt;=0.5,"TRIGGER",""),"")</f>
        <v/>
      </c>
      <c r="K8010">
        <f>IF(J8010="TRIGGER",IF(I8010&gt;0,"LONG","SHORT"),"")</f>
        <v/>
      </c>
    </row>
    <row r="8011">
      <c r="A8011" s="5" t="n">
        <v>45079</v>
      </c>
      <c r="B8011" t="inlineStr">
        <is>
          <t>High</t>
        </is>
      </c>
      <c r="C8011" t="n">
        <v>190</v>
      </c>
      <c r="D8011" t="n">
        <v>339</v>
      </c>
      <c r="E8011">
        <f>D8011-C8011</f>
        <v/>
      </c>
      <c r="F8011">
        <f>ROW()-ROW($A$7910)</f>
        <v/>
      </c>
      <c r="G8011">
        <f>AVERAGE($E$7910:$E$8010)</f>
        <v/>
      </c>
      <c r="H8011" s="6">
        <f>STDEV($E$7910:$E$8010)</f>
        <v/>
      </c>
      <c r="I8011" s="7">
        <f>MIN(MAX((E8011-G8011)/IF(H8011&gt;1e-12,H8011,NA()),-8.0),8.0)</f>
        <v/>
      </c>
      <c r="J8011">
        <f>IF(NOT(ISNA(I8011)),IF(ABS(I8011)&gt;=0.5,"TRIGGER",""),"")</f>
        <v/>
      </c>
      <c r="K8011">
        <f>IF(J8011="TRIGGER",IF(I8011&gt;0,"LONG","SHORT"),"")</f>
        <v/>
      </c>
    </row>
    <row r="8012">
      <c r="A8012" s="5" t="n">
        <v>45114</v>
      </c>
      <c r="B8012" t="inlineStr">
        <is>
          <t>High</t>
        </is>
      </c>
      <c r="C8012" t="n">
        <v>225</v>
      </c>
      <c r="D8012" t="n">
        <v>209</v>
      </c>
      <c r="E8012">
        <f>D8012-C8012</f>
        <v/>
      </c>
      <c r="F8012">
        <f>ROW()-ROW($A$7910)</f>
        <v/>
      </c>
      <c r="G8012">
        <f>AVERAGE($E$7910:$E$8011)</f>
        <v/>
      </c>
      <c r="H8012" s="6">
        <f>STDEV($E$7910:$E$8011)</f>
        <v/>
      </c>
      <c r="I8012" s="7">
        <f>MIN(MAX((E8012-G8012)/IF(H8012&gt;1e-12,H8012,NA()),-8.0),8.0)</f>
        <v/>
      </c>
      <c r="J8012">
        <f>IF(NOT(ISNA(I8012)),IF(ABS(I8012)&gt;=0.5,"TRIGGER",""),"")</f>
        <v/>
      </c>
      <c r="K8012">
        <f>IF(J8012="TRIGGER",IF(I8012&gt;0,"LONG","SHORT"),"")</f>
        <v/>
      </c>
    </row>
    <row r="8013">
      <c r="A8013" s="5" t="n">
        <v>45142</v>
      </c>
      <c r="B8013" t="inlineStr">
        <is>
          <t>High</t>
        </is>
      </c>
      <c r="C8013" t="n">
        <v>200</v>
      </c>
      <c r="D8013" t="n">
        <v>187</v>
      </c>
      <c r="E8013">
        <f>D8013-C8013</f>
        <v/>
      </c>
      <c r="F8013">
        <f>ROW()-ROW($A$7910)</f>
        <v/>
      </c>
      <c r="G8013">
        <f>AVERAGE($E$7910:$E$8012)</f>
        <v/>
      </c>
      <c r="H8013" s="6">
        <f>STDEV($E$7910:$E$8012)</f>
        <v/>
      </c>
      <c r="I8013" s="7">
        <f>MIN(MAX((E8013-G8013)/IF(H8013&gt;1e-12,H8013,NA()),-8.0),8.0)</f>
        <v/>
      </c>
      <c r="J8013">
        <f>IF(NOT(ISNA(I8013)),IF(ABS(I8013)&gt;=0.5,"TRIGGER",""),"")</f>
        <v/>
      </c>
      <c r="K8013">
        <f>IF(J8013="TRIGGER",IF(I8013&gt;0,"LONG","SHORT"),"")</f>
        <v/>
      </c>
    </row>
    <row r="8014">
      <c r="A8014" s="5" t="n">
        <v>45170</v>
      </c>
      <c r="B8014" t="inlineStr">
        <is>
          <t>High</t>
        </is>
      </c>
      <c r="C8014" t="n">
        <v>170</v>
      </c>
      <c r="D8014" t="n">
        <v>187</v>
      </c>
      <c r="E8014">
        <f>D8014-C8014</f>
        <v/>
      </c>
      <c r="F8014">
        <f>ROW()-ROW($A$7910)</f>
        <v/>
      </c>
      <c r="G8014">
        <f>AVERAGE($E$7910:$E$8013)</f>
        <v/>
      </c>
      <c r="H8014" s="6">
        <f>STDEV($E$7910:$E$8013)</f>
        <v/>
      </c>
      <c r="I8014" s="7">
        <f>MIN(MAX((E8014-G8014)/IF(H8014&gt;1e-12,H8014,NA()),-8.0),8.0)</f>
        <v/>
      </c>
      <c r="J8014">
        <f>IF(NOT(ISNA(I8014)),IF(ABS(I8014)&gt;=0.5,"TRIGGER",""),"")</f>
        <v/>
      </c>
      <c r="K8014">
        <f>IF(J8014="TRIGGER",IF(I8014&gt;0,"LONG","SHORT"),"")</f>
        <v/>
      </c>
    </row>
    <row r="8015">
      <c r="A8015" s="5" t="n">
        <v>45205</v>
      </c>
      <c r="B8015" t="inlineStr">
        <is>
          <t>High</t>
        </is>
      </c>
      <c r="C8015" t="n">
        <v>170</v>
      </c>
      <c r="D8015" t="n">
        <v>336</v>
      </c>
      <c r="E8015">
        <f>D8015-C8015</f>
        <v/>
      </c>
      <c r="F8015">
        <f>ROW()-ROW($A$7910)</f>
        <v/>
      </c>
      <c r="G8015">
        <f>AVERAGE($E$7910:$E$8014)</f>
        <v/>
      </c>
      <c r="H8015" s="6">
        <f>STDEV($E$7910:$E$8014)</f>
        <v/>
      </c>
      <c r="I8015" s="7">
        <f>MIN(MAX((E8015-G8015)/IF(H8015&gt;1e-12,H8015,NA()),-8.0),8.0)</f>
        <v/>
      </c>
      <c r="J8015">
        <f>IF(NOT(ISNA(I8015)),IF(ABS(I8015)&gt;=0.5,"TRIGGER",""),"")</f>
        <v/>
      </c>
      <c r="K8015">
        <f>IF(J8015="TRIGGER",IF(I8015&gt;0,"LONG","SHORT"),"")</f>
        <v/>
      </c>
    </row>
    <row r="8016">
      <c r="A8016" s="5" t="n">
        <v>45233</v>
      </c>
      <c r="B8016" t="inlineStr">
        <is>
          <t>High</t>
        </is>
      </c>
      <c r="C8016" t="n">
        <v>180</v>
      </c>
      <c r="D8016" t="n">
        <v>150</v>
      </c>
      <c r="E8016">
        <f>D8016-C8016</f>
        <v/>
      </c>
      <c r="F8016">
        <f>ROW()-ROW($A$7910)</f>
        <v/>
      </c>
      <c r="G8016">
        <f>AVERAGE($E$7910:$E$8015)</f>
        <v/>
      </c>
      <c r="H8016" s="6">
        <f>STDEV($E$7910:$E$8015)</f>
        <v/>
      </c>
      <c r="I8016" s="7">
        <f>MIN(MAX((E8016-G8016)/IF(H8016&gt;1e-12,H8016,NA()),-8.0),8.0)</f>
        <v/>
      </c>
      <c r="J8016">
        <f>IF(NOT(ISNA(I8016)),IF(ABS(I8016)&gt;=0.5,"TRIGGER",""),"")</f>
        <v/>
      </c>
      <c r="K8016">
        <f>IF(J8016="TRIGGER",IF(I8016&gt;0,"LONG","SHORT"),"")</f>
        <v/>
      </c>
    </row>
    <row r="8017">
      <c r="A8017" s="5" t="n">
        <v>45268</v>
      </c>
      <c r="B8017" t="inlineStr">
        <is>
          <t>High</t>
        </is>
      </c>
      <c r="C8017" t="n">
        <v>180</v>
      </c>
      <c r="D8017" t="n">
        <v>199</v>
      </c>
      <c r="E8017">
        <f>D8017-C8017</f>
        <v/>
      </c>
      <c r="F8017">
        <f>ROW()-ROW($A$7910)</f>
        <v/>
      </c>
      <c r="G8017">
        <f>AVERAGE($E$7910:$E$8016)</f>
        <v/>
      </c>
      <c r="H8017" s="6">
        <f>STDEV($E$7910:$E$8016)</f>
        <v/>
      </c>
      <c r="I8017" s="7">
        <f>MIN(MAX((E8017-G8017)/IF(H8017&gt;1e-12,H8017,NA()),-8.0),8.0)</f>
        <v/>
      </c>
      <c r="J8017">
        <f>IF(NOT(ISNA(I8017)),IF(ABS(I8017)&gt;=0.5,"TRIGGER",""),"")</f>
        <v/>
      </c>
      <c r="K8017">
        <f>IF(J8017="TRIGGER",IF(I8017&gt;0,"LONG","SHORT"),"")</f>
        <v/>
      </c>
    </row>
    <row r="8018">
      <c r="A8018" s="5" t="n">
        <v>45296</v>
      </c>
      <c r="B8018" t="inlineStr">
        <is>
          <t>High</t>
        </is>
      </c>
      <c r="C8018" t="n">
        <v>170</v>
      </c>
      <c r="D8018" t="n">
        <v>216</v>
      </c>
      <c r="E8018">
        <f>D8018-C8018</f>
        <v/>
      </c>
      <c r="F8018">
        <f>ROW()-ROW($A$7910)</f>
        <v/>
      </c>
      <c r="G8018">
        <f>AVERAGE($E$7910:$E$8017)</f>
        <v/>
      </c>
      <c r="H8018" s="6">
        <f>STDEV($E$7910:$E$8017)</f>
        <v/>
      </c>
      <c r="I8018" s="7">
        <f>MIN(MAX((E8018-G8018)/IF(H8018&gt;1e-12,H8018,NA()),-8.0),8.0)</f>
        <v/>
      </c>
      <c r="J8018">
        <f>IF(NOT(ISNA(I8018)),IF(ABS(I8018)&gt;=0.5,"TRIGGER",""),"")</f>
        <v/>
      </c>
      <c r="K8018">
        <f>IF(J8018="TRIGGER",IF(I8018&gt;0,"LONG","SHORT"),"")</f>
        <v/>
      </c>
    </row>
    <row r="8019">
      <c r="A8019" s="5" t="n">
        <v>45324</v>
      </c>
      <c r="B8019" t="inlineStr">
        <is>
          <t>High</t>
        </is>
      </c>
      <c r="C8019" t="n">
        <v>180</v>
      </c>
      <c r="D8019" t="n">
        <v>353</v>
      </c>
      <c r="E8019">
        <f>D8019-C8019</f>
        <v/>
      </c>
      <c r="F8019">
        <f>ROW()-ROW($A$7910)</f>
        <v/>
      </c>
      <c r="G8019">
        <f>AVERAGE($E$7910:$E$8018)</f>
        <v/>
      </c>
      <c r="H8019" s="6">
        <f>STDEV($E$7910:$E$8018)</f>
        <v/>
      </c>
      <c r="I8019" s="7">
        <f>MIN(MAX((E8019-G8019)/IF(H8019&gt;1e-12,H8019,NA()),-8.0),8.0)</f>
        <v/>
      </c>
      <c r="J8019">
        <f>IF(NOT(ISNA(I8019)),IF(ABS(I8019)&gt;=0.5,"TRIGGER",""),"")</f>
        <v/>
      </c>
      <c r="K8019">
        <f>IF(J8019="TRIGGER",IF(I8019&gt;0,"LONG","SHORT"),"")</f>
        <v/>
      </c>
    </row>
    <row r="8020">
      <c r="A8020" s="5" t="n">
        <v>45359</v>
      </c>
      <c r="B8020" t="inlineStr">
        <is>
          <t>High</t>
        </is>
      </c>
      <c r="C8020" t="n">
        <v>200</v>
      </c>
      <c r="D8020" t="n">
        <v>275</v>
      </c>
      <c r="E8020">
        <f>D8020-C8020</f>
        <v/>
      </c>
      <c r="F8020">
        <f>ROW()-ROW($A$7910)</f>
        <v/>
      </c>
      <c r="G8020">
        <f>AVERAGE($E$7910:$E$8019)</f>
        <v/>
      </c>
      <c r="H8020" s="6">
        <f>STDEV($E$7910:$E$8019)</f>
        <v/>
      </c>
      <c r="I8020" s="7">
        <f>MIN(MAX((E8020-G8020)/IF(H8020&gt;1e-12,H8020,NA()),-8.0),8.0)</f>
        <v/>
      </c>
      <c r="J8020">
        <f>IF(NOT(ISNA(I8020)),IF(ABS(I8020)&gt;=0.5,"TRIGGER",""),"")</f>
        <v/>
      </c>
      <c r="K8020">
        <f>IF(J8020="TRIGGER",IF(I8020&gt;0,"LONG","SHORT"),"")</f>
        <v/>
      </c>
    </row>
    <row r="8021">
      <c r="A8021" s="5" t="n">
        <v>45387</v>
      </c>
      <c r="B8021" t="inlineStr">
        <is>
          <t>High</t>
        </is>
      </c>
      <c r="C8021" t="n">
        <v>200</v>
      </c>
      <c r="D8021" t="n">
        <v>303</v>
      </c>
      <c r="E8021">
        <f>D8021-C8021</f>
        <v/>
      </c>
      <c r="F8021">
        <f>ROW()-ROW($A$7910)</f>
        <v/>
      </c>
      <c r="G8021">
        <f>AVERAGE($E$7910:$E$8020)</f>
        <v/>
      </c>
      <c r="H8021" s="6">
        <f>STDEV($E$7910:$E$8020)</f>
        <v/>
      </c>
      <c r="I8021" s="7">
        <f>MIN(MAX((E8021-G8021)/IF(H8021&gt;1e-12,H8021,NA()),-8.0),8.0)</f>
        <v/>
      </c>
      <c r="J8021">
        <f>IF(NOT(ISNA(I8021)),IF(ABS(I8021)&gt;=0.5,"TRIGGER",""),"")</f>
        <v/>
      </c>
      <c r="K8021">
        <f>IF(J8021="TRIGGER",IF(I8021&gt;0,"LONG","SHORT"),"")</f>
        <v/>
      </c>
    </row>
    <row r="8022">
      <c r="A8022" s="5" t="n">
        <v>45415</v>
      </c>
      <c r="B8022" t="inlineStr">
        <is>
          <t>High</t>
        </is>
      </c>
      <c r="C8022" t="n">
        <v>243</v>
      </c>
      <c r="D8022" t="n">
        <v>175</v>
      </c>
      <c r="E8022">
        <f>D8022-C8022</f>
        <v/>
      </c>
      <c r="F8022">
        <f>ROW()-ROW($A$7910)</f>
        <v/>
      </c>
      <c r="G8022">
        <f>AVERAGE($E$7910:$E$8021)</f>
        <v/>
      </c>
      <c r="H8022" s="6">
        <f>STDEV($E$7910:$E$8021)</f>
        <v/>
      </c>
      <c r="I8022" s="7">
        <f>MIN(MAX((E8022-G8022)/IF(H8022&gt;1e-12,H8022,NA()),-8.0),8.0)</f>
        <v/>
      </c>
      <c r="J8022">
        <f>IF(NOT(ISNA(I8022)),IF(ABS(I8022)&gt;=0.5,"TRIGGER",""),"")</f>
        <v/>
      </c>
      <c r="K8022">
        <f>IF(J8022="TRIGGER",IF(I8022&gt;0,"LONG","SHORT"),"")</f>
        <v/>
      </c>
    </row>
    <row r="8023">
      <c r="A8023" s="5" t="n">
        <v>45450</v>
      </c>
      <c r="B8023" t="inlineStr">
        <is>
          <t>High</t>
        </is>
      </c>
      <c r="C8023" t="n">
        <v>185</v>
      </c>
      <c r="D8023" t="n">
        <v>272</v>
      </c>
      <c r="E8023">
        <f>D8023-C8023</f>
        <v/>
      </c>
      <c r="F8023">
        <f>ROW()-ROW($A$7910)</f>
        <v/>
      </c>
      <c r="G8023">
        <f>AVERAGE($E$7910:$E$8022)</f>
        <v/>
      </c>
      <c r="H8023" s="6">
        <f>STDEV($E$7910:$E$8022)</f>
        <v/>
      </c>
      <c r="I8023" s="7">
        <f>MIN(MAX((E8023-G8023)/IF(H8023&gt;1e-12,H8023,NA()),-8.0),8.0)</f>
        <v/>
      </c>
      <c r="J8023">
        <f>IF(NOT(ISNA(I8023)),IF(ABS(I8023)&gt;=0.5,"TRIGGER",""),"")</f>
        <v/>
      </c>
      <c r="K8023">
        <f>IF(J8023="TRIGGER",IF(I8023&gt;0,"LONG","SHORT"),"")</f>
        <v/>
      </c>
    </row>
    <row r="8024">
      <c r="A8024" s="5" t="n">
        <v>45478</v>
      </c>
      <c r="B8024" t="inlineStr">
        <is>
          <t>High</t>
        </is>
      </c>
      <c r="C8024" t="n">
        <v>190</v>
      </c>
      <c r="D8024" t="n">
        <v>206</v>
      </c>
      <c r="E8024">
        <f>D8024-C8024</f>
        <v/>
      </c>
      <c r="F8024">
        <f>ROW()-ROW($A$7910)</f>
        <v/>
      </c>
      <c r="G8024">
        <f>AVERAGE($E$7910:$E$8023)</f>
        <v/>
      </c>
      <c r="H8024" s="6">
        <f>STDEV($E$7910:$E$8023)</f>
        <v/>
      </c>
      <c r="I8024" s="7">
        <f>MIN(MAX((E8024-G8024)/IF(H8024&gt;1e-12,H8024,NA()),-8.0),8.0)</f>
        <v/>
      </c>
      <c r="J8024">
        <f>IF(NOT(ISNA(I8024)),IF(ABS(I8024)&gt;=0.5,"TRIGGER",""),"")</f>
        <v/>
      </c>
      <c r="K8024">
        <f>IF(J8024="TRIGGER",IF(I8024&gt;0,"LONG","SHORT"),"")</f>
        <v/>
      </c>
    </row>
    <row r="8025">
      <c r="A8025" s="5" t="n">
        <v>45506</v>
      </c>
      <c r="B8025" t="inlineStr">
        <is>
          <t>High</t>
        </is>
      </c>
      <c r="C8025" t="n">
        <v>175</v>
      </c>
      <c r="D8025" t="n">
        <v>114</v>
      </c>
      <c r="E8025">
        <f>D8025-C8025</f>
        <v/>
      </c>
      <c r="F8025">
        <f>ROW()-ROW($A$7910)</f>
        <v/>
      </c>
      <c r="G8025">
        <f>AVERAGE($E$7910:$E$8024)</f>
        <v/>
      </c>
      <c r="H8025" s="6">
        <f>STDEV($E$7910:$E$8024)</f>
        <v/>
      </c>
      <c r="I8025" s="7">
        <f>MIN(MAX((E8025-G8025)/IF(H8025&gt;1e-12,H8025,NA()),-8.0),8.0)</f>
        <v/>
      </c>
      <c r="J8025">
        <f>IF(NOT(ISNA(I8025)),IF(ABS(I8025)&gt;=0.5,"TRIGGER",""),"")</f>
        <v/>
      </c>
      <c r="K8025">
        <f>IF(J8025="TRIGGER",IF(I8025&gt;0,"LONG","SHORT"),"")</f>
        <v/>
      </c>
    </row>
    <row r="8026">
      <c r="A8026" s="5" t="n">
        <v>45541</v>
      </c>
      <c r="B8026" t="inlineStr">
        <is>
          <t>High</t>
        </is>
      </c>
      <c r="C8026" t="n">
        <v>160</v>
      </c>
      <c r="D8026" t="n">
        <v>142</v>
      </c>
      <c r="E8026">
        <f>D8026-C8026</f>
        <v/>
      </c>
      <c r="F8026">
        <f>ROW()-ROW($A$7910)</f>
        <v/>
      </c>
      <c r="G8026">
        <f>AVERAGE($E$7910:$E$8025)</f>
        <v/>
      </c>
      <c r="H8026" s="6">
        <f>STDEV($E$7910:$E$8025)</f>
        <v/>
      </c>
      <c r="I8026" s="7">
        <f>MIN(MAX((E8026-G8026)/IF(H8026&gt;1e-12,H8026,NA()),-8.0),8.0)</f>
        <v/>
      </c>
      <c r="J8026">
        <f>IF(NOT(ISNA(I8026)),IF(ABS(I8026)&gt;=0.5,"TRIGGER",""),"")</f>
        <v/>
      </c>
      <c r="K8026">
        <f>IF(J8026="TRIGGER",IF(I8026&gt;0,"LONG","SHORT"),"")</f>
        <v/>
      </c>
    </row>
    <row r="8027">
      <c r="A8027" s="5" t="n">
        <v>45569</v>
      </c>
      <c r="B8027" t="inlineStr">
        <is>
          <t>High</t>
        </is>
      </c>
      <c r="C8027" t="n">
        <v>140</v>
      </c>
      <c r="D8027" t="n">
        <v>254</v>
      </c>
      <c r="E8027">
        <f>D8027-C8027</f>
        <v/>
      </c>
      <c r="F8027">
        <f>ROW()-ROW($A$7910)</f>
        <v/>
      </c>
      <c r="G8027">
        <f>AVERAGE($E$7910:$E$8026)</f>
        <v/>
      </c>
      <c r="H8027" s="6">
        <f>STDEV($E$7910:$E$8026)</f>
        <v/>
      </c>
      <c r="I8027" s="7">
        <f>MIN(MAX((E8027-G8027)/IF(H8027&gt;1e-12,H8027,NA()),-8.0),8.0)</f>
        <v/>
      </c>
      <c r="J8027">
        <f>IF(NOT(ISNA(I8027)),IF(ABS(I8027)&gt;=0.5,"TRIGGER",""),"")</f>
        <v/>
      </c>
      <c r="K8027">
        <f>IF(J8027="TRIGGER",IF(I8027&gt;0,"LONG","SHORT"),"")</f>
        <v/>
      </c>
    </row>
    <row r="8028">
      <c r="A8028" s="5" t="n">
        <v>45597</v>
      </c>
      <c r="B8028" t="inlineStr">
        <is>
          <t>High</t>
        </is>
      </c>
      <c r="C8028" t="n">
        <v>113</v>
      </c>
      <c r="D8028" t="n">
        <v>12</v>
      </c>
      <c r="E8028">
        <f>D8028-C8028</f>
        <v/>
      </c>
      <c r="F8028">
        <f>ROW()-ROW($A$7910)</f>
        <v/>
      </c>
      <c r="G8028">
        <f>AVERAGE($E$7910:$E$8027)</f>
        <v/>
      </c>
      <c r="H8028" s="6">
        <f>STDEV($E$7910:$E$8027)</f>
        <v/>
      </c>
      <c r="I8028" s="7">
        <f>MIN(MAX((E8028-G8028)/IF(H8028&gt;1e-12,H8028,NA()),-8.0),8.0)</f>
        <v/>
      </c>
      <c r="J8028">
        <f>IF(NOT(ISNA(I8028)),IF(ABS(I8028)&gt;=0.5,"TRIGGER",""),"")</f>
        <v/>
      </c>
      <c r="K8028">
        <f>IF(J8028="TRIGGER",IF(I8028&gt;0,"LONG","SHORT"),"")</f>
        <v/>
      </c>
    </row>
    <row r="8029">
      <c r="A8029" s="5" t="n">
        <v>45632</v>
      </c>
      <c r="B8029" t="inlineStr">
        <is>
          <t>High</t>
        </is>
      </c>
      <c r="C8029" t="n">
        <v>200</v>
      </c>
      <c r="D8029" t="n">
        <v>227</v>
      </c>
      <c r="E8029">
        <f>D8029-C8029</f>
        <v/>
      </c>
      <c r="F8029">
        <f>ROW()-ROW($A$7910)</f>
        <v/>
      </c>
      <c r="G8029">
        <f>AVERAGE($E$7910:$E$8028)</f>
        <v/>
      </c>
      <c r="H8029" s="6">
        <f>STDEV($E$7910:$E$8028)</f>
        <v/>
      </c>
      <c r="I8029" s="7">
        <f>MIN(MAX((E8029-G8029)/IF(H8029&gt;1e-12,H8029,NA()),-8.0),8.0)</f>
        <v/>
      </c>
      <c r="J8029">
        <f>IF(NOT(ISNA(I8029)),IF(ABS(I8029)&gt;=0.5,"TRIGGER",""),"")</f>
        <v/>
      </c>
      <c r="K8029">
        <f>IF(J8029="TRIGGER",IF(I8029&gt;0,"LONG","SHORT"),"")</f>
        <v/>
      </c>
    </row>
    <row r="8030">
      <c r="A8030" s="5" t="n">
        <v>45667</v>
      </c>
      <c r="B8030" t="inlineStr">
        <is>
          <t>High</t>
        </is>
      </c>
      <c r="C8030" t="n">
        <v>160</v>
      </c>
      <c r="D8030" t="n">
        <v>256</v>
      </c>
      <c r="E8030">
        <f>D8030-C8030</f>
        <v/>
      </c>
      <c r="F8030">
        <f>ROW()-ROW($A$7910)</f>
        <v/>
      </c>
      <c r="G8030">
        <f>AVERAGE($E$7910:$E$8029)</f>
        <v/>
      </c>
      <c r="H8030" s="6">
        <f>STDEV($E$7910:$E$8029)</f>
        <v/>
      </c>
      <c r="I8030" s="7">
        <f>MIN(MAX((E8030-G8030)/IF(H8030&gt;1e-12,H8030,NA()),-8.0),8.0)</f>
        <v/>
      </c>
      <c r="J8030">
        <f>IF(NOT(ISNA(I8030)),IF(ABS(I8030)&gt;=0.5,"TRIGGER",""),"")</f>
        <v/>
      </c>
      <c r="K8030">
        <f>IF(J8030="TRIGGER",IF(I8030&gt;0,"LONG","SHORT"),"")</f>
        <v/>
      </c>
    </row>
    <row r="8031">
      <c r="A8031" s="5" t="n">
        <v>45695</v>
      </c>
      <c r="B8031" t="inlineStr">
        <is>
          <t>High</t>
        </is>
      </c>
      <c r="C8031" t="n">
        <v>170</v>
      </c>
      <c r="D8031" t="n">
        <v>143</v>
      </c>
      <c r="E8031">
        <f>D8031-C8031</f>
        <v/>
      </c>
      <c r="F8031">
        <f>ROW()-ROW($A$7910)</f>
        <v/>
      </c>
      <c r="G8031">
        <f>AVERAGE($E$7910:$E$8030)</f>
        <v/>
      </c>
      <c r="H8031" s="6">
        <f>STDEV($E$7910:$E$8030)</f>
        <v/>
      </c>
      <c r="I8031" s="7">
        <f>MIN(MAX((E8031-G8031)/IF(H8031&gt;1e-12,H8031,NA()),-8.0),8.0)</f>
        <v/>
      </c>
      <c r="J8031">
        <f>IF(NOT(ISNA(I8031)),IF(ABS(I8031)&gt;=0.5,"TRIGGER",""),"")</f>
        <v/>
      </c>
      <c r="K8031">
        <f>IF(J8031="TRIGGER",IF(I8031&gt;0,"LONG","SHORT"),"")</f>
        <v/>
      </c>
    </row>
    <row r="8032">
      <c r="A8032" s="5" t="n">
        <v>45723</v>
      </c>
      <c r="B8032" t="inlineStr">
        <is>
          <t>High</t>
        </is>
      </c>
      <c r="C8032" t="n">
        <v>160</v>
      </c>
      <c r="D8032" t="n">
        <v>151</v>
      </c>
      <c r="E8032">
        <f>D8032-C8032</f>
        <v/>
      </c>
      <c r="F8032">
        <f>ROW()-ROW($A$7910)</f>
        <v/>
      </c>
      <c r="G8032">
        <f>AVERAGE($E$7910:$E$8031)</f>
        <v/>
      </c>
      <c r="H8032" s="6">
        <f>STDEV($E$7910:$E$8031)</f>
        <v/>
      </c>
      <c r="I8032" s="7">
        <f>MIN(MAX((E8032-G8032)/IF(H8032&gt;1e-12,H8032,NA()),-8.0),8.0)</f>
        <v/>
      </c>
      <c r="J8032">
        <f>IF(NOT(ISNA(I8032)),IF(ABS(I8032)&gt;=0.5,"TRIGGER",""),"")</f>
        <v/>
      </c>
      <c r="K8032">
        <f>IF(J8032="TRIGGER",IF(I8032&gt;0,"LONG","SHORT"),"")</f>
        <v/>
      </c>
    </row>
    <row r="8033">
      <c r="A8033" s="5" t="n">
        <v>45751</v>
      </c>
      <c r="B8033" t="inlineStr">
        <is>
          <t>High</t>
        </is>
      </c>
      <c r="C8033" t="n">
        <v>135</v>
      </c>
      <c r="D8033" t="n">
        <v>228</v>
      </c>
      <c r="E8033">
        <f>D8033-C8033</f>
        <v/>
      </c>
      <c r="F8033">
        <f>ROW()-ROW($A$7910)</f>
        <v/>
      </c>
      <c r="G8033">
        <f>AVERAGE($E$7910:$E$8032)</f>
        <v/>
      </c>
      <c r="H8033" s="6">
        <f>STDEV($E$7910:$E$8032)</f>
        <v/>
      </c>
      <c r="I8033" s="7">
        <f>MIN(MAX((E8033-G8033)/IF(H8033&gt;1e-12,H8033,NA()),-8.0),8.0)</f>
        <v/>
      </c>
      <c r="J8033">
        <f>IF(NOT(ISNA(I8033)),IF(ABS(I8033)&gt;=0.5,"TRIGGER",""),"")</f>
        <v/>
      </c>
      <c r="K8033">
        <f>IF(J8033="TRIGGER",IF(I8033&gt;0,"LONG","SHORT"),"")</f>
        <v/>
      </c>
    </row>
    <row r="8034">
      <c r="A8034" s="5" t="n">
        <v>45779</v>
      </c>
      <c r="B8034" t="inlineStr">
        <is>
          <t>High</t>
        </is>
      </c>
      <c r="C8034" t="n">
        <v>130</v>
      </c>
      <c r="D8034" t="n">
        <v>177</v>
      </c>
      <c r="E8034">
        <f>D8034-C8034</f>
        <v/>
      </c>
      <c r="F8034">
        <f>ROW()-ROW($A$7910)</f>
        <v/>
      </c>
      <c r="G8034">
        <f>AVERAGE($E$7910:$E$8033)</f>
        <v/>
      </c>
      <c r="H8034" s="6">
        <f>STDEV($E$7910:$E$8033)</f>
        <v/>
      </c>
      <c r="I8034" s="7">
        <f>MIN(MAX((E8034-G8034)/IF(H8034&gt;1e-12,H8034,NA()),-8.0),8.0)</f>
        <v/>
      </c>
      <c r="J8034">
        <f>IF(NOT(ISNA(I8034)),IF(ABS(I8034)&gt;=0.5,"TRIGGER",""),"")</f>
        <v/>
      </c>
      <c r="K8034">
        <f>IF(J8034="TRIGGER",IF(I8034&gt;0,"LONG","SHORT"),"")</f>
        <v/>
      </c>
    </row>
    <row r="8035">
      <c r="A8035" s="5" t="n">
        <v>45814</v>
      </c>
      <c r="B8035" t="inlineStr">
        <is>
          <t>High</t>
        </is>
      </c>
      <c r="C8035" t="n">
        <v>130</v>
      </c>
      <c r="D8035" t="n">
        <v>139</v>
      </c>
      <c r="E8035">
        <f>D8035-C8035</f>
        <v/>
      </c>
      <c r="F8035">
        <f>ROW()-ROW($A$7910)</f>
        <v/>
      </c>
      <c r="G8035">
        <f>AVERAGE($E$7910:$E$8034)</f>
        <v/>
      </c>
      <c r="H8035" s="6">
        <f>STDEV($E$7910:$E$8034)</f>
        <v/>
      </c>
      <c r="I8035" s="7">
        <f>MIN(MAX((E8035-G8035)/IF(H8035&gt;1e-12,H8035,NA()),-8.0),8.0)</f>
        <v/>
      </c>
      <c r="J8035">
        <f>IF(NOT(ISNA(I8035)),IF(ABS(I8035)&gt;=0.5,"TRIGGER",""),"")</f>
        <v/>
      </c>
      <c r="K8035">
        <f>IF(J8035="TRIGGER",IF(I8035&gt;0,"LONG","SHORT"),"")</f>
        <v/>
      </c>
    </row>
    <row r="8036">
      <c r="A8036" s="5" t="n">
        <v>45841</v>
      </c>
      <c r="B8036" t="inlineStr">
        <is>
          <t>High</t>
        </is>
      </c>
      <c r="C8036" t="n">
        <v>110</v>
      </c>
      <c r="D8036" t="n">
        <v>147</v>
      </c>
      <c r="E8036">
        <f>D8036-C8036</f>
        <v/>
      </c>
      <c r="F8036">
        <f>ROW()-ROW($A$7910)</f>
        <v/>
      </c>
      <c r="G8036">
        <f>AVERAGE($E$7910:$E$8035)</f>
        <v/>
      </c>
      <c r="H8036" s="6">
        <f>STDEV($E$7910:$E$8035)</f>
        <v/>
      </c>
      <c r="I8036" s="7">
        <f>MIN(MAX((E8036-G8036)/IF(H8036&gt;1e-12,H8036,NA()),-8.0),8.0)</f>
        <v/>
      </c>
      <c r="J8036">
        <f>IF(NOT(ISNA(I8036)),IF(ABS(I8036)&gt;=0.5,"TRIGGER",""),"")</f>
        <v/>
      </c>
      <c r="K8036">
        <f>IF(J8036="TRIGGER",IF(I8036&gt;0,"LONG","SHORT"),"")</f>
        <v/>
      </c>
    </row>
    <row r="8037">
      <c r="A8037" s="5" t="n">
        <v>45870</v>
      </c>
      <c r="B8037" t="inlineStr">
        <is>
          <t>High</t>
        </is>
      </c>
      <c r="C8037" t="n">
        <v>110</v>
      </c>
      <c r="D8037" t="n">
        <v>73</v>
      </c>
      <c r="E8037">
        <f>D8037-C8037</f>
        <v/>
      </c>
      <c r="F8037">
        <f>ROW()-ROW($A$7910)</f>
        <v/>
      </c>
      <c r="G8037">
        <f>AVERAGE($E$7910:$E$8036)</f>
        <v/>
      </c>
      <c r="H8037" s="6">
        <f>STDEV($E$7910:$E$8036)</f>
        <v/>
      </c>
      <c r="I8037" s="7">
        <f>MIN(MAX((E8037-G8037)/IF(H8037&gt;1e-12,H8037,NA()),-8.0),8.0)</f>
        <v/>
      </c>
      <c r="J8037">
        <f>IF(NOT(ISNA(I8037)),IF(ABS(I8037)&gt;=0.5,"TRIGGER",""),"")</f>
        <v/>
      </c>
      <c r="K8037">
        <f>IF(J8037="TRIGGER",IF(I8037&gt;0,"LONG","SHORT"),"")</f>
        <v/>
      </c>
    </row>
    <row r="8038">
      <c r="A8038" s="5" t="n">
        <v>45905</v>
      </c>
      <c r="B8038" t="inlineStr">
        <is>
          <t>High</t>
        </is>
      </c>
      <c r="C8038" t="n">
        <v>75</v>
      </c>
      <c r="D8038" t="n">
        <v>22</v>
      </c>
      <c r="E8038">
        <f>D8038-C8038</f>
        <v/>
      </c>
      <c r="F8038">
        <f>ROW()-ROW($A$7910)</f>
        <v/>
      </c>
      <c r="G8038">
        <f>AVERAGE($E$7910:$E$8037)</f>
        <v/>
      </c>
      <c r="H8038" s="6">
        <f>STDEV($E$7910:$E$8037)</f>
        <v/>
      </c>
      <c r="I8038" s="7">
        <f>MIN(MAX((E8038-G8038)/IF(H8038&gt;1e-12,H8038,NA()),-8.0),8.0)</f>
        <v/>
      </c>
      <c r="J8038">
        <f>IF(NOT(ISNA(I8038)),IF(ABS(I8038)&gt;=0.5,"TRIGGER",""),"")</f>
        <v/>
      </c>
      <c r="K8038">
        <f>IF(J8038="TRIGGER",IF(I8038&gt;0,"LONG","SHORT"),"")</f>
        <v/>
      </c>
    </row>
    <row r="8039">
      <c r="A8039" s="5" t="n">
        <v>45981</v>
      </c>
      <c r="B8039" t="inlineStr">
        <is>
          <t>High</t>
        </is>
      </c>
      <c r="C8039" t="n">
        <v>50</v>
      </c>
      <c r="D8039" t="n">
        <v>119</v>
      </c>
      <c r="E8039">
        <f>D8039-C8039</f>
        <v/>
      </c>
      <c r="F8039">
        <f>ROW()-ROW($A$7910)</f>
        <v/>
      </c>
      <c r="G8039">
        <f>AVERAGE($E$7910:$E$8038)</f>
        <v/>
      </c>
      <c r="H8039" s="6">
        <f>STDEV($E$7910:$E$8038)</f>
        <v/>
      </c>
      <c r="I8039" s="7">
        <f>MIN(MAX((E8039-G8039)/IF(H8039&gt;1e-12,H8039,NA()),-8.0),8.0)</f>
        <v/>
      </c>
      <c r="J8039">
        <f>IF(NOT(ISNA(I8039)),IF(ABS(I8039)&gt;=0.5,"TRIGGER",""),"")</f>
        <v/>
      </c>
      <c r="K8039">
        <f>IF(J8039="TRIGGER",IF(I8039&gt;0,"LONG","SHORT"),"")</f>
        <v/>
      </c>
    </row>
    <row r="8040">
      <c r="A8040" s="5" t="n">
        <v>46007</v>
      </c>
      <c r="B8040" t="inlineStr">
        <is>
          <t>High</t>
        </is>
      </c>
      <c r="C8040" t="n">
        <v>50</v>
      </c>
      <c r="D8040" t="n">
        <v>64</v>
      </c>
      <c r="E8040">
        <f>D8040-C8040</f>
        <v/>
      </c>
      <c r="F8040">
        <f>ROW()-ROW($A$7910)</f>
        <v/>
      </c>
      <c r="G8040">
        <f>AVERAGE($E$7910:$E$8039)</f>
        <v/>
      </c>
      <c r="H8040" s="6">
        <f>STDEV($E$7910:$E$8039)</f>
        <v/>
      </c>
      <c r="I8040" s="7">
        <f>MIN(MAX((E8040-G8040)/IF(H8040&gt;1e-12,H8040,NA()),-8.0),8.0)</f>
        <v/>
      </c>
      <c r="J8040">
        <f>IF(NOT(ISNA(I8040)),IF(ABS(I8040)&gt;=0.5,"TRIGGER",""),"")</f>
        <v/>
      </c>
      <c r="K8040">
        <f>IF(J8040="TRIGGER",IF(I8040&gt;0,"LONG","SHORT"),"")</f>
        <v/>
      </c>
    </row>
    <row r="8041">
      <c r="A8041" s="5" t="n">
        <v>46031</v>
      </c>
      <c r="B8041" t="inlineStr">
        <is>
          <t>High</t>
        </is>
      </c>
      <c r="C8041" t="n">
        <v>60</v>
      </c>
      <c r="D8041" t="n">
        <v>50</v>
      </c>
      <c r="E8041">
        <f>D8041-C8041</f>
        <v/>
      </c>
      <c r="F8041">
        <f>ROW()-ROW($A$7910)</f>
        <v/>
      </c>
      <c r="G8041">
        <f>AVERAGE($E$7910:$E$8040)</f>
        <v/>
      </c>
      <c r="H8041" s="6">
        <f>STDEV($E$7910:$E$8040)</f>
        <v/>
      </c>
      <c r="I8041" s="7">
        <f>MIN(MAX((E8041-G8041)/IF(H8041&gt;1e-12,H8041,NA()),-8.0),8.0)</f>
        <v/>
      </c>
      <c r="J8041">
        <f>IF(NOT(ISNA(I8041)),IF(ABS(I8041)&gt;=0.5,"TRIGGER",""),"")</f>
        <v/>
      </c>
      <c r="K8041">
        <f>IF(J8041="TRIGGER",IF(I8041&gt;0,"LONG","SHORT"),"")</f>
        <v/>
      </c>
    </row>
    <row r="8042">
      <c r="A8042" s="5" t="n">
        <v>46064</v>
      </c>
      <c r="B8042" t="inlineStr">
        <is>
          <t>High</t>
        </is>
      </c>
      <c r="C8042" t="n">
        <v>70</v>
      </c>
      <c r="D8042" t="n">
        <v>130</v>
      </c>
      <c r="E8042">
        <f>D8042-C8042</f>
        <v/>
      </c>
      <c r="F8042">
        <f>ROW()-ROW($A$7910)</f>
        <v/>
      </c>
      <c r="G8042">
        <f>AVERAGE($E$7910:$E$8041)</f>
        <v/>
      </c>
      <c r="H8042" s="6">
        <f>STDEV($E$7910:$E$8041)</f>
        <v/>
      </c>
      <c r="I8042" s="7">
        <f>MIN(MAX((E8042-G8042)/IF(H8042&gt;1e-12,H8042,NA()),-8.0),8.0)</f>
        <v/>
      </c>
      <c r="J8042">
        <f>IF(NOT(ISNA(I8042)),IF(ABS(I8042)&gt;=0.5,"TRIGGER",""),"")</f>
        <v/>
      </c>
      <c r="K8042">
        <f>IF(J8042="TRIGGER",IF(I8042&gt;0,"LONG","SHORT"),"")</f>
        <v/>
      </c>
    </row>
    <row r="8043">
      <c r="A8043" s="5" t="n">
        <v>46087</v>
      </c>
      <c r="B8043" t="inlineStr">
        <is>
          <t>High</t>
        </is>
      </c>
      <c r="C8043" t="n">
        <v>59</v>
      </c>
      <c r="D8043" t="n">
        <v>-92</v>
      </c>
      <c r="E8043">
        <f>D8043-C8043</f>
        <v/>
      </c>
      <c r="F8043">
        <f>ROW()-ROW($A$7910)</f>
        <v/>
      </c>
      <c r="G8043">
        <f>AVERAGE($E$7910:$E$8042)</f>
        <v/>
      </c>
      <c r="H8043" s="6">
        <f>STDEV($E$7910:$E$8042)</f>
        <v/>
      </c>
      <c r="I8043" s="7">
        <f>MIN(MAX((E8043-G8043)/IF(H8043&gt;1e-12,H8043,NA()),-8.0),8.0)</f>
        <v/>
      </c>
      <c r="J8043">
        <f>IF(NOT(ISNA(I8043)),IF(ABS(I8043)&gt;=0.5,"TRIGGER",""),"")</f>
        <v/>
      </c>
      <c r="K8043">
        <f>IF(J8043="TRIGGER",IF(I8043&gt;0,"LONG","SHORT"),"")</f>
        <v/>
      </c>
    </row>
    <row r="8044">
      <c r="A8044" s="5" t="n">
        <v>46115</v>
      </c>
      <c r="B8044" t="inlineStr">
        <is>
          <t>High</t>
        </is>
      </c>
      <c r="C8044" t="n">
        <v>60</v>
      </c>
      <c r="D8044" t="n">
        <v>178</v>
      </c>
      <c r="E8044">
        <f>D8044-C8044</f>
        <v/>
      </c>
      <c r="F8044">
        <f>ROW()-ROW($A$7910)</f>
        <v/>
      </c>
      <c r="G8044">
        <f>AVERAGE($E$7910:$E$8043)</f>
        <v/>
      </c>
      <c r="H8044" s="6">
        <f>STDEV($E$7910:$E$8043)</f>
        <v/>
      </c>
      <c r="I8044" s="7">
        <f>MIN(MAX((E8044-G8044)/IF(H8044&gt;1e-12,H8044,NA()),-8.0),8.0)</f>
        <v/>
      </c>
      <c r="J8044">
        <f>IF(NOT(ISNA(I8044)),IF(ABS(I8044)&gt;=0.5,"TRIGGER",""),"")</f>
        <v/>
      </c>
      <c r="K8044">
        <f>IF(J8044="TRIGGER",IF(I8044&gt;0,"LONG","SHORT"),"")</f>
        <v/>
      </c>
    </row>
    <row r="8045">
      <c r="A8045" s="5" t="n">
        <v>46150</v>
      </c>
      <c r="B8045" t="inlineStr">
        <is>
          <t>High</t>
        </is>
      </c>
      <c r="C8045" t="n">
        <v>62</v>
      </c>
      <c r="D8045" t="n">
        <v>115</v>
      </c>
      <c r="E8045">
        <f>D8045-C8045</f>
        <v/>
      </c>
      <c r="F8045">
        <f>ROW()-ROW($A$7910)</f>
        <v/>
      </c>
      <c r="G8045">
        <f>AVERAGE($E$7910:$E$8044)</f>
        <v/>
      </c>
      <c r="H8045" s="6">
        <f>STDEV($E$7910:$E$8044)</f>
        <v/>
      </c>
      <c r="I8045" s="7">
        <f>MIN(MAX((E8045-G8045)/IF(H8045&gt;1e-12,H8045,NA()),-8.0),8.0)</f>
        <v/>
      </c>
      <c r="J8045">
        <f>IF(NOT(ISNA(I8045)),IF(ABS(I8045)&gt;=0.5,"TRIGGER",""),"")</f>
        <v/>
      </c>
      <c r="K8045">
        <f>IF(J8045="TRIGGER",IF(I8045&gt;0,"LONG","SHORT"),"")</f>
        <v/>
      </c>
    </row>
    <row r="8046">
      <c r="A8046" s="5" t="n">
        <v>46178</v>
      </c>
      <c r="B8046" t="inlineStr">
        <is>
          <t>High</t>
        </is>
      </c>
      <c r="C8046" t="n">
        <v>85</v>
      </c>
      <c r="D8046" t="n">
        <v>172</v>
      </c>
      <c r="E8046">
        <f>D8046-C8046</f>
        <v/>
      </c>
      <c r="F8046">
        <f>ROW()-ROW($A$7910)</f>
        <v/>
      </c>
      <c r="G8046">
        <f>AVERAGE($E$7910:$E$8045)</f>
        <v/>
      </c>
      <c r="H8046" s="6">
        <f>STDEV($E$7910:$E$8045)</f>
        <v/>
      </c>
      <c r="I8046" s="7">
        <f>MIN(MAX((E8046-G8046)/IF(H8046&gt;1e-12,H8046,NA()),-8.0),8.0)</f>
        <v/>
      </c>
      <c r="J8046">
        <f>IF(NOT(ISNA(I8046)),IF(ABS(I8046)&gt;=0.5,"TRIGGER",""),"")</f>
        <v/>
      </c>
      <c r="K8046">
        <f>IF(J8046="TRIGGER",IF(I8046&gt;0,"LONG","SHORT"),"")</f>
        <v/>
      </c>
    </row>
    <row r="8047">
      <c r="A8047" s="5" t="n">
        <v>46205</v>
      </c>
      <c r="B8047" t="inlineStr">
        <is>
          <t>High</t>
        </is>
      </c>
      <c r="C8047" t="n">
        <v>110</v>
      </c>
      <c r="D8047" t="n">
        <v>57</v>
      </c>
      <c r="E8047">
        <f>D8047-C8047</f>
        <v/>
      </c>
      <c r="F8047">
        <f>ROW()-ROW($A$7910)</f>
        <v/>
      </c>
      <c r="G8047">
        <f>AVERAGE($E$7910:$E$8046)</f>
        <v/>
      </c>
      <c r="H8047" s="6">
        <f>STDEV($E$7910:$E$8046)</f>
        <v/>
      </c>
      <c r="I8047" s="7">
        <f>MIN(MAX((E8047-G8047)/IF(H8047&gt;1e-12,H8047,NA()),-8.0),8.0)</f>
        <v/>
      </c>
      <c r="J8047">
        <f>IF(NOT(ISNA(I8047)),IF(ABS(I8047)&gt;=0.5,"TRIGGER",""),"")</f>
        <v/>
      </c>
      <c r="K8047">
        <f>IF(J8047="TRIGGER",IF(I8047&gt;0,"LONG","SHORT"),"")</f>
        <v/>
      </c>
    </row>
    <row r="8048">
      <c r="A8048" s="5" t="n">
        <v>46241</v>
      </c>
      <c r="B8048" t="inlineStr">
        <is>
          <t>High</t>
        </is>
      </c>
      <c r="C8048" t="n">
        <v>80</v>
      </c>
      <c r="D8048" t="n">
        <v>-23</v>
      </c>
      <c r="E8048">
        <f>D8048-C8048</f>
        <v/>
      </c>
      <c r="F8048">
        <f>ROW()-ROW($A$7910)</f>
        <v/>
      </c>
      <c r="G8048">
        <f>AVERAGE($E$7910:$E$8047)</f>
        <v/>
      </c>
      <c r="H8048" s="6">
        <f>STDEV($E$7910:$E$8047)</f>
        <v/>
      </c>
      <c r="I8048" s="7">
        <f>MIN(MAX((E8048-G8048)/IF(H8048&gt;1e-12,H8048,NA()),-8.0),8.0)</f>
        <v/>
      </c>
      <c r="J8048">
        <f>IF(NOT(ISNA(I8048)),IF(ABS(I8048)&gt;=0.5,"TRIGGER",""),"")</f>
        <v/>
      </c>
      <c r="K8048">
        <f>IF(J8048="TRIGGER",IF(I8048&gt;0,"LONG","SHORT"),"")</f>
        <v/>
      </c>
    </row>
    <row r="8049">
      <c r="A8049" s="3" t="inlineStr">
        <is>
          <t>Non-Manufacturing Business Activity  (1 events)</t>
        </is>
      </c>
      <c r="B8049" s="3" t="n"/>
      <c r="C8049" s="3" t="n"/>
      <c r="D8049" s="3" t="n"/>
      <c r="E8049" s="3" t="n"/>
      <c r="F8049" s="3" t="n"/>
      <c r="G8049" s="3" t="n"/>
      <c r="H8049" s="3" t="n"/>
      <c r="I8049" s="3" t="n"/>
      <c r="J8049" s="3" t="n"/>
      <c r="K8049" s="3" t="n"/>
    </row>
    <row r="8050">
      <c r="A8050" s="4" t="inlineStr">
        <is>
          <t>Date</t>
        </is>
      </c>
      <c r="B8050" s="4" t="inlineStr">
        <is>
          <t>Impact</t>
        </is>
      </c>
      <c r="C8050" s="4" t="inlineStr">
        <is>
          <t>Forecast</t>
        </is>
      </c>
      <c r="D8050" s="4" t="inlineStr">
        <is>
          <t>Actual</t>
        </is>
      </c>
      <c r="E8050" s="4" t="inlineStr">
        <is>
          <t>Surprise</t>
        </is>
      </c>
      <c r="F8050" s="4" t="inlineStr">
        <is>
          <t>Prior</t>
        </is>
      </c>
      <c r="G8050" s="4" t="inlineStr">
        <is>
          <t>Trail mean</t>
        </is>
      </c>
      <c r="H8050" s="4" t="inlineStr">
        <is>
          <t>Trail std</t>
        </is>
      </c>
      <c r="I8050" s="4" t="inlineStr">
        <is>
          <t>z</t>
        </is>
      </c>
      <c r="J8050" s="4" t="inlineStr">
        <is>
          <t>Trigger</t>
        </is>
      </c>
      <c r="K8050" s="4" t="inlineStr">
        <is>
          <t>Direction</t>
        </is>
      </c>
    </row>
    <row r="8051">
      <c r="A8051" s="5" t="n">
        <v>42129</v>
      </c>
      <c r="B8051" t="inlineStr">
        <is>
          <t>Medium</t>
        </is>
      </c>
      <c r="C8051" t="n">
        <v>57.9</v>
      </c>
      <c r="D8051" t="n">
        <v>61.6</v>
      </c>
      <c r="E8051">
        <f>D8051-C8051</f>
        <v/>
      </c>
      <c r="F8051">
        <f>ROW()-ROW($A$8051)</f>
        <v/>
      </c>
    </row>
    <row r="8052">
      <c r="A8052" s="3" t="inlineStr">
        <is>
          <t>Nonfarm Productivity QoQ  (1 events)</t>
        </is>
      </c>
      <c r="B8052" s="3" t="n"/>
      <c r="C8052" s="3" t="n"/>
      <c r="D8052" s="3" t="n"/>
      <c r="E8052" s="3" t="n"/>
      <c r="F8052" s="3" t="n"/>
      <c r="G8052" s="3" t="n"/>
      <c r="H8052" s="3" t="n"/>
      <c r="I8052" s="3" t="n"/>
      <c r="J8052" s="3" t="n"/>
      <c r="K8052" s="3" t="n"/>
    </row>
    <row r="8053">
      <c r="A8053" s="4" t="inlineStr">
        <is>
          <t>Date</t>
        </is>
      </c>
      <c r="B8053" s="4" t="inlineStr">
        <is>
          <t>Impact</t>
        </is>
      </c>
      <c r="C8053" s="4" t="inlineStr">
        <is>
          <t>Forecast</t>
        </is>
      </c>
      <c r="D8053" s="4" t="inlineStr">
        <is>
          <t>Actual</t>
        </is>
      </c>
      <c r="E8053" s="4" t="inlineStr">
        <is>
          <t>Surprise</t>
        </is>
      </c>
      <c r="F8053" s="4" t="inlineStr">
        <is>
          <t>Prior</t>
        </is>
      </c>
      <c r="G8053" s="4" t="inlineStr">
        <is>
          <t>Trail mean</t>
        </is>
      </c>
      <c r="H8053" s="4" t="inlineStr">
        <is>
          <t>Trail std</t>
        </is>
      </c>
      <c r="I8053" s="4" t="inlineStr">
        <is>
          <t>z</t>
        </is>
      </c>
      <c r="J8053" s="4" t="inlineStr">
        <is>
          <t>Trigger</t>
        </is>
      </c>
      <c r="K8053" s="4" t="inlineStr">
        <is>
          <t>Direction</t>
        </is>
      </c>
    </row>
    <row r="8054">
      <c r="A8054" s="5" t="n">
        <v>43531</v>
      </c>
      <c r="B8054" t="inlineStr">
        <is>
          <t>Medium</t>
        </is>
      </c>
      <c r="C8054" t="n">
        <v>1.6</v>
      </c>
      <c r="D8054" t="n">
        <v>1.9</v>
      </c>
      <c r="E8054">
        <f>D8054-C8054</f>
        <v/>
      </c>
      <c r="F8054">
        <f>ROW()-ROW($A$8054)</f>
        <v/>
      </c>
    </row>
    <row r="8055">
      <c r="A8055" s="3" t="inlineStr">
        <is>
          <t>Nonfarm Productivity QoQ Final  (32 events)</t>
        </is>
      </c>
      <c r="B8055" s="3" t="n"/>
      <c r="C8055" s="3" t="n"/>
      <c r="D8055" s="3" t="n"/>
      <c r="E8055" s="3" t="n"/>
      <c r="F8055" s="3" t="n"/>
      <c r="G8055" s="3" t="n"/>
      <c r="H8055" s="3" t="n"/>
      <c r="I8055" s="3" t="n"/>
      <c r="J8055" s="3" t="n"/>
      <c r="K8055" s="3" t="n"/>
    </row>
    <row r="8056">
      <c r="A8056" s="4" t="inlineStr">
        <is>
          <t>Date</t>
        </is>
      </c>
      <c r="B8056" s="4" t="inlineStr">
        <is>
          <t>Impact</t>
        </is>
      </c>
      <c r="C8056" s="4" t="inlineStr">
        <is>
          <t>Forecast</t>
        </is>
      </c>
      <c r="D8056" s="4" t="inlineStr">
        <is>
          <t>Actual</t>
        </is>
      </c>
      <c r="E8056" s="4" t="inlineStr">
        <is>
          <t>Surprise</t>
        </is>
      </c>
      <c r="F8056" s="4" t="inlineStr">
        <is>
          <t>Prior</t>
        </is>
      </c>
      <c r="G8056" s="4" t="inlineStr">
        <is>
          <t>Trail mean</t>
        </is>
      </c>
      <c r="H8056" s="4" t="inlineStr">
        <is>
          <t>Trail std</t>
        </is>
      </c>
      <c r="I8056" s="4" t="inlineStr">
        <is>
          <t>z</t>
        </is>
      </c>
      <c r="J8056" s="4" t="inlineStr">
        <is>
          <t>Trigger</t>
        </is>
      </c>
      <c r="K8056" s="4" t="inlineStr">
        <is>
          <t>Direction</t>
        </is>
      </c>
    </row>
    <row r="8057">
      <c r="A8057" s="5" t="n">
        <v>42159</v>
      </c>
      <c r="B8057" t="inlineStr">
        <is>
          <t>Medium</t>
        </is>
      </c>
      <c r="C8057" t="n">
        <v>-2.9</v>
      </c>
      <c r="D8057" t="n">
        <v>-3.1</v>
      </c>
      <c r="E8057">
        <f>D8057-C8057</f>
        <v/>
      </c>
      <c r="F8057">
        <f>ROW()-ROW($A$8057)</f>
        <v/>
      </c>
    </row>
    <row r="8058">
      <c r="A8058" s="5" t="n">
        <v>42249</v>
      </c>
      <c r="B8058" t="inlineStr">
        <is>
          <t>Medium</t>
        </is>
      </c>
      <c r="C8058" t="n">
        <v>2.8</v>
      </c>
      <c r="D8058" t="n">
        <v>3.3</v>
      </c>
      <c r="E8058">
        <f>D8058-C8058</f>
        <v/>
      </c>
      <c r="F8058">
        <f>ROW()-ROW($A$8057)</f>
        <v/>
      </c>
    </row>
    <row r="8059">
      <c r="A8059" s="5" t="n">
        <v>42340</v>
      </c>
      <c r="B8059" t="inlineStr">
        <is>
          <t>Medium</t>
        </is>
      </c>
      <c r="C8059" t="n">
        <v>2.2</v>
      </c>
      <c r="D8059" t="n">
        <v>2.2</v>
      </c>
      <c r="E8059">
        <f>D8059-C8059</f>
        <v/>
      </c>
      <c r="F8059">
        <f>ROW()-ROW($A$8057)</f>
        <v/>
      </c>
    </row>
    <row r="8060">
      <c r="A8060" s="5" t="n">
        <v>42432</v>
      </c>
      <c r="B8060" t="inlineStr">
        <is>
          <t>Medium</t>
        </is>
      </c>
      <c r="C8060" t="n">
        <v>-3.2</v>
      </c>
      <c r="D8060" t="n">
        <v>-2.2</v>
      </c>
      <c r="E8060">
        <f>D8060-C8060</f>
        <v/>
      </c>
      <c r="F8060">
        <f>ROW()-ROW($A$8057)</f>
        <v/>
      </c>
    </row>
    <row r="8061">
      <c r="A8061" s="5" t="n">
        <v>42528</v>
      </c>
      <c r="B8061" t="inlineStr">
        <is>
          <t>Medium</t>
        </is>
      </c>
      <c r="C8061" t="n">
        <v>-0.6</v>
      </c>
      <c r="D8061" t="n">
        <v>-0.6</v>
      </c>
      <c r="E8061">
        <f>D8061-C8061</f>
        <v/>
      </c>
      <c r="F8061">
        <f>ROW()-ROW($A$8057)</f>
        <v/>
      </c>
    </row>
    <row r="8062">
      <c r="A8062" s="5" t="n">
        <v>42614</v>
      </c>
      <c r="B8062" t="inlineStr">
        <is>
          <t>Medium</t>
        </is>
      </c>
      <c r="C8062" t="n">
        <v>-0.6</v>
      </c>
      <c r="D8062" t="n">
        <v>-0.6</v>
      </c>
      <c r="E8062">
        <f>D8062-C8062</f>
        <v/>
      </c>
      <c r="F8062">
        <f>ROW()-ROW($A$8057)</f>
        <v/>
      </c>
    </row>
    <row r="8063">
      <c r="A8063" s="5" t="n">
        <v>42710</v>
      </c>
      <c r="B8063" t="inlineStr">
        <is>
          <t>Medium</t>
        </is>
      </c>
      <c r="C8063" t="n">
        <v>3.3</v>
      </c>
      <c r="D8063" t="n">
        <v>3.1</v>
      </c>
      <c r="E8063">
        <f>D8063-C8063</f>
        <v/>
      </c>
      <c r="F8063">
        <f>ROW()-ROW($A$8057)</f>
        <v/>
      </c>
    </row>
    <row r="8064">
      <c r="A8064" s="5" t="n">
        <v>42802</v>
      </c>
      <c r="B8064" t="inlineStr">
        <is>
          <t>Medium</t>
        </is>
      </c>
      <c r="C8064" t="n">
        <v>1.5</v>
      </c>
      <c r="D8064" t="n">
        <v>1.3</v>
      </c>
      <c r="E8064">
        <f>D8064-C8064</f>
        <v/>
      </c>
      <c r="F8064">
        <f>ROW()-ROW($A$8057)</f>
        <v/>
      </c>
    </row>
    <row r="8065">
      <c r="A8065" s="5" t="n">
        <v>42891</v>
      </c>
      <c r="B8065" t="inlineStr">
        <is>
          <t>Medium</t>
        </is>
      </c>
      <c r="C8065" t="n">
        <v>-0.2</v>
      </c>
      <c r="D8065" t="n">
        <v>0</v>
      </c>
      <c r="E8065">
        <f>D8065-C8065</f>
        <v/>
      </c>
      <c r="F8065">
        <f>ROW()-ROW($A$8057)</f>
        <v/>
      </c>
    </row>
    <row r="8066">
      <c r="A8066" s="5" t="n">
        <v>42985</v>
      </c>
      <c r="B8066" t="inlineStr">
        <is>
          <t>Medium</t>
        </is>
      </c>
      <c r="C8066" t="n">
        <v>1.3</v>
      </c>
      <c r="D8066" t="n">
        <v>1.5</v>
      </c>
      <c r="E8066">
        <f>D8066-C8066</f>
        <v/>
      </c>
      <c r="F8066">
        <f>ROW()-ROW($A$8057)</f>
        <v/>
      </c>
    </row>
    <row r="8067">
      <c r="A8067" s="5" t="n">
        <v>43075</v>
      </c>
      <c r="B8067" t="inlineStr">
        <is>
          <t>Medium</t>
        </is>
      </c>
      <c r="C8067" t="n">
        <v>3.3</v>
      </c>
      <c r="D8067" t="n">
        <v>3</v>
      </c>
      <c r="E8067">
        <f>D8067-C8067</f>
        <v/>
      </c>
      <c r="F8067">
        <f>ROW()-ROW($A$8057)</f>
        <v/>
      </c>
    </row>
    <row r="8068">
      <c r="A8068" s="5" t="n">
        <v>43166</v>
      </c>
      <c r="B8068" t="inlineStr">
        <is>
          <t>Medium</t>
        </is>
      </c>
      <c r="C8068" t="n">
        <v>-0.1</v>
      </c>
      <c r="D8068" t="n">
        <v>0</v>
      </c>
      <c r="E8068">
        <f>D8068-C8068</f>
        <v/>
      </c>
      <c r="F8068">
        <f>ROW()-ROW($A$8057)</f>
        <v/>
      </c>
    </row>
    <row r="8069">
      <c r="A8069" s="5" t="n">
        <v>43257</v>
      </c>
      <c r="B8069" t="inlineStr">
        <is>
          <t>Medium</t>
        </is>
      </c>
      <c r="C8069" t="n">
        <v>0.6</v>
      </c>
      <c r="D8069" t="n">
        <v>0.4</v>
      </c>
      <c r="E8069">
        <f>D8069-C8069</f>
        <v/>
      </c>
      <c r="F8069">
        <f>ROW()-ROW($A$8057)</f>
        <v/>
      </c>
    </row>
    <row r="8070">
      <c r="A8070" s="5" t="n">
        <v>43349</v>
      </c>
      <c r="B8070" t="inlineStr">
        <is>
          <t>Medium</t>
        </is>
      </c>
      <c r="C8070" t="n">
        <v>3</v>
      </c>
      <c r="D8070" t="n">
        <v>2.9</v>
      </c>
      <c r="E8070">
        <f>D8070-C8070</f>
        <v/>
      </c>
      <c r="F8070">
        <f>ROW()-ROW($A$8057)</f>
        <v/>
      </c>
    </row>
    <row r="8071">
      <c r="A8071" s="5" t="n">
        <v>43440</v>
      </c>
      <c r="B8071" t="inlineStr">
        <is>
          <t>Medium</t>
        </is>
      </c>
      <c r="C8071" t="n">
        <v>2.3</v>
      </c>
      <c r="D8071" t="n">
        <v>2.3</v>
      </c>
      <c r="E8071">
        <f>D8071-C8071</f>
        <v/>
      </c>
      <c r="F8071">
        <f>ROW()-ROW($A$8057)</f>
        <v/>
      </c>
    </row>
    <row r="8072">
      <c r="A8072" s="5" t="n">
        <v>43622</v>
      </c>
      <c r="B8072" t="inlineStr">
        <is>
          <t>Medium</t>
        </is>
      </c>
      <c r="C8072" t="n">
        <v>3.5</v>
      </c>
      <c r="D8072" t="n">
        <v>3.4</v>
      </c>
      <c r="E8072">
        <f>D8072-C8072</f>
        <v/>
      </c>
      <c r="F8072">
        <f>ROW()-ROW($A$8057)</f>
        <v/>
      </c>
    </row>
    <row r="8073">
      <c r="A8073" s="5" t="n">
        <v>43713</v>
      </c>
      <c r="B8073" t="inlineStr">
        <is>
          <t>Medium</t>
        </is>
      </c>
      <c r="C8073" t="n">
        <v>2.2</v>
      </c>
      <c r="D8073" t="n">
        <v>2.3</v>
      </c>
      <c r="E8073">
        <f>D8073-C8073</f>
        <v/>
      </c>
      <c r="F8073">
        <f>ROW()-ROW($A$8057)</f>
        <v/>
      </c>
    </row>
    <row r="8074">
      <c r="A8074" s="5" t="n">
        <v>43809</v>
      </c>
      <c r="B8074" t="inlineStr">
        <is>
          <t>Medium</t>
        </is>
      </c>
      <c r="C8074" t="n">
        <v>-0.1</v>
      </c>
      <c r="D8074" t="n">
        <v>-0.2</v>
      </c>
      <c r="E8074">
        <f>D8074-C8074</f>
        <v/>
      </c>
      <c r="F8074">
        <f>ROW()-ROW($A$8057)</f>
        <v/>
      </c>
    </row>
    <row r="8075">
      <c r="A8075" s="5" t="n">
        <v>43895</v>
      </c>
      <c r="B8075" t="inlineStr">
        <is>
          <t>Medium</t>
        </is>
      </c>
      <c r="C8075" t="n">
        <v>1.4</v>
      </c>
      <c r="D8075" t="n">
        <v>1.2</v>
      </c>
      <c r="E8075">
        <f>D8075-C8075</f>
        <v/>
      </c>
      <c r="F8075">
        <f>ROW()-ROW($A$8057)</f>
        <v/>
      </c>
    </row>
    <row r="8076">
      <c r="A8076" s="5" t="n">
        <v>43986</v>
      </c>
      <c r="B8076" t="inlineStr">
        <is>
          <t>Medium</t>
        </is>
      </c>
      <c r="C8076" t="n">
        <v>-2.7</v>
      </c>
      <c r="D8076" t="n">
        <v>-0.9</v>
      </c>
      <c r="E8076">
        <f>D8076-C8076</f>
        <v/>
      </c>
      <c r="F8076">
        <f>ROW()-ROW($A$8057)</f>
        <v/>
      </c>
    </row>
    <row r="8077">
      <c r="A8077" s="5" t="n">
        <v>44077</v>
      </c>
      <c r="B8077" t="inlineStr">
        <is>
          <t>Medium</t>
        </is>
      </c>
      <c r="C8077" t="n">
        <v>7.5</v>
      </c>
      <c r="D8077" t="n">
        <v>10.1</v>
      </c>
      <c r="E8077">
        <f>D8077-C8077</f>
        <v/>
      </c>
      <c r="F8077">
        <f>ROW()-ROW($A$8057)</f>
        <v/>
      </c>
      <c r="G8077">
        <f>AVERAGE($E$8057:$E$8076)</f>
        <v/>
      </c>
      <c r="H8077" s="6">
        <f>STDEV($E$8057:$E$8076)</f>
        <v/>
      </c>
      <c r="I8077" s="7">
        <f>MIN(MAX((E8077-G8077)/IF(H8077&gt;1e-12,H8077,NA()),-8.0),8.0)</f>
        <v/>
      </c>
      <c r="J8077">
        <f>IF(NOT(ISNA(I8077)),IF(ABS(I8077)&gt;=0.5,"TRIGGER",""),"")</f>
        <v/>
      </c>
      <c r="K8077">
        <f>IF(J8077="TRIGGER",IF(I8077&gt;0,"LONG","SHORT"),"")</f>
        <v/>
      </c>
    </row>
    <row r="8078">
      <c r="A8078" s="5" t="n">
        <v>44173</v>
      </c>
      <c r="B8078" t="inlineStr">
        <is>
          <t>Medium</t>
        </is>
      </c>
      <c r="C8078" t="n">
        <v>4.9</v>
      </c>
      <c r="D8078" t="n">
        <v>4.6</v>
      </c>
      <c r="E8078">
        <f>D8078-C8078</f>
        <v/>
      </c>
      <c r="F8078">
        <f>ROW()-ROW($A$8057)</f>
        <v/>
      </c>
      <c r="G8078">
        <f>AVERAGE($E$8057:$E$8077)</f>
        <v/>
      </c>
      <c r="H8078" s="6">
        <f>STDEV($E$8057:$E$8077)</f>
        <v/>
      </c>
      <c r="I8078" s="7">
        <f>MIN(MAX((E8078-G8078)/IF(H8078&gt;1e-12,H8078,NA()),-8.0),8.0)</f>
        <v/>
      </c>
      <c r="J8078">
        <f>IF(NOT(ISNA(I8078)),IF(ABS(I8078)&gt;=0.5,"TRIGGER",""),"")</f>
        <v/>
      </c>
      <c r="K8078">
        <f>IF(J8078="TRIGGER",IF(I8078&gt;0,"LONG","SHORT"),"")</f>
        <v/>
      </c>
    </row>
    <row r="8079">
      <c r="A8079" s="5" t="n">
        <v>44259</v>
      </c>
      <c r="B8079" t="inlineStr">
        <is>
          <t>Medium</t>
        </is>
      </c>
      <c r="C8079" t="n">
        <v>-4.7</v>
      </c>
      <c r="D8079" t="n">
        <v>-4.2</v>
      </c>
      <c r="E8079">
        <f>D8079-C8079</f>
        <v/>
      </c>
      <c r="F8079">
        <f>ROW()-ROW($A$8057)</f>
        <v/>
      </c>
      <c r="G8079">
        <f>AVERAGE($E$8057:$E$8078)</f>
        <v/>
      </c>
      <c r="H8079" s="6">
        <f>STDEV($E$8057:$E$8078)</f>
        <v/>
      </c>
      <c r="I8079" s="7">
        <f>MIN(MAX((E8079-G8079)/IF(H8079&gt;1e-12,H8079,NA()),-8.0),8.0)</f>
        <v/>
      </c>
      <c r="J8079">
        <f>IF(NOT(ISNA(I8079)),IF(ABS(I8079)&gt;=0.5,"TRIGGER",""),"")</f>
        <v/>
      </c>
      <c r="K8079">
        <f>IF(J8079="TRIGGER",IF(I8079&gt;0,"LONG","SHORT"),"")</f>
        <v/>
      </c>
    </row>
    <row r="8080">
      <c r="A8080" s="5" t="n">
        <v>44350</v>
      </c>
      <c r="B8080" t="inlineStr">
        <is>
          <t>Medium</t>
        </is>
      </c>
      <c r="C8080" t="n">
        <v>5.5</v>
      </c>
      <c r="D8080" t="n">
        <v>5.4</v>
      </c>
      <c r="E8080">
        <f>D8080-C8080</f>
        <v/>
      </c>
      <c r="F8080">
        <f>ROW()-ROW($A$8057)</f>
        <v/>
      </c>
      <c r="G8080">
        <f>AVERAGE($E$8057:$E$8079)</f>
        <v/>
      </c>
      <c r="H8080" s="6">
        <f>STDEV($E$8057:$E$8079)</f>
        <v/>
      </c>
      <c r="I8080" s="7">
        <f>MIN(MAX((E8080-G8080)/IF(H8080&gt;1e-12,H8080,NA()),-8.0),8.0)</f>
        <v/>
      </c>
      <c r="J8080">
        <f>IF(NOT(ISNA(I8080)),IF(ABS(I8080)&gt;=0.5,"TRIGGER",""),"")</f>
        <v/>
      </c>
      <c r="K8080">
        <f>IF(J8080="TRIGGER",IF(I8080&gt;0,"LONG","SHORT"),"")</f>
        <v/>
      </c>
    </row>
    <row r="8081">
      <c r="A8081" s="5" t="n">
        <v>44441</v>
      </c>
      <c r="B8081" t="inlineStr">
        <is>
          <t>Medium</t>
        </is>
      </c>
      <c r="C8081" t="n">
        <v>2.4</v>
      </c>
      <c r="D8081" t="n">
        <v>2.1</v>
      </c>
      <c r="E8081">
        <f>D8081-C8081</f>
        <v/>
      </c>
      <c r="F8081">
        <f>ROW()-ROW($A$8057)</f>
        <v/>
      </c>
      <c r="G8081">
        <f>AVERAGE($E$8057:$E$8080)</f>
        <v/>
      </c>
      <c r="H8081" s="6">
        <f>STDEV($E$8057:$E$8080)</f>
        <v/>
      </c>
      <c r="I8081" s="7">
        <f>MIN(MAX((E8081-G8081)/IF(H8081&gt;1e-12,H8081,NA()),-8.0),8.0)</f>
        <v/>
      </c>
      <c r="J8081">
        <f>IF(NOT(ISNA(I8081)),IF(ABS(I8081)&gt;=0.5,"TRIGGER",""),"")</f>
        <v/>
      </c>
      <c r="K8081">
        <f>IF(J8081="TRIGGER",IF(I8081&gt;0,"LONG","SHORT"),"")</f>
        <v/>
      </c>
    </row>
    <row r="8082">
      <c r="A8082" s="5" t="n">
        <v>44623</v>
      </c>
      <c r="B8082" t="inlineStr">
        <is>
          <t>Medium</t>
        </is>
      </c>
      <c r="C8082" t="n">
        <v>6.7</v>
      </c>
      <c r="D8082" t="n">
        <v>6.6</v>
      </c>
      <c r="E8082">
        <f>D8082-C8082</f>
        <v/>
      </c>
      <c r="F8082">
        <f>ROW()-ROW($A$8057)</f>
        <v/>
      </c>
      <c r="G8082">
        <f>AVERAGE($E$8057:$E$8081)</f>
        <v/>
      </c>
      <c r="H8082" s="6">
        <f>STDEV($E$8057:$E$8081)</f>
        <v/>
      </c>
      <c r="I8082" s="7">
        <f>MIN(MAX((E8082-G8082)/IF(H8082&gt;1e-12,H8082,NA()),-8.0),8.0)</f>
        <v/>
      </c>
      <c r="J8082">
        <f>IF(NOT(ISNA(I8082)),IF(ABS(I8082)&gt;=0.5,"TRIGGER",""),"")</f>
        <v/>
      </c>
      <c r="K8082">
        <f>IF(J8082="TRIGGER",IF(I8082&gt;0,"LONG","SHORT"),"")</f>
        <v/>
      </c>
    </row>
    <row r="8083">
      <c r="A8083" s="5" t="n">
        <v>44714</v>
      </c>
      <c r="B8083" t="inlineStr">
        <is>
          <t>Medium</t>
        </is>
      </c>
      <c r="C8083" t="n">
        <v>-7.5</v>
      </c>
      <c r="D8083" t="n">
        <v>-7.3</v>
      </c>
      <c r="E8083">
        <f>D8083-C8083</f>
        <v/>
      </c>
      <c r="F8083">
        <f>ROW()-ROW($A$8057)</f>
        <v/>
      </c>
      <c r="G8083">
        <f>AVERAGE($E$8057:$E$8082)</f>
        <v/>
      </c>
      <c r="H8083" s="6">
        <f>STDEV($E$8057:$E$8082)</f>
        <v/>
      </c>
      <c r="I8083" s="7">
        <f>MIN(MAX((E8083-G8083)/IF(H8083&gt;1e-12,H8083,NA()),-8.0),8.0)</f>
        <v/>
      </c>
      <c r="J8083">
        <f>IF(NOT(ISNA(I8083)),IF(ABS(I8083)&gt;=0.5,"TRIGGER",""),"")</f>
        <v/>
      </c>
      <c r="K8083">
        <f>IF(J8083="TRIGGER",IF(I8083&gt;0,"LONG","SHORT"),"")</f>
        <v/>
      </c>
    </row>
    <row r="8084">
      <c r="A8084" s="5" t="n">
        <v>44805</v>
      </c>
      <c r="B8084" t="inlineStr">
        <is>
          <t>Medium</t>
        </is>
      </c>
      <c r="C8084" t="n">
        <v>-4.5</v>
      </c>
      <c r="D8084" t="n">
        <v>-4.1</v>
      </c>
      <c r="E8084">
        <f>D8084-C8084</f>
        <v/>
      </c>
      <c r="F8084">
        <f>ROW()-ROW($A$8057)</f>
        <v/>
      </c>
      <c r="G8084">
        <f>AVERAGE($E$8057:$E$8083)</f>
        <v/>
      </c>
      <c r="H8084" s="6">
        <f>STDEV($E$8057:$E$8083)</f>
        <v/>
      </c>
      <c r="I8084" s="7">
        <f>MIN(MAX((E8084-G8084)/IF(H8084&gt;1e-12,H8084,NA()),-8.0),8.0)</f>
        <v/>
      </c>
      <c r="J8084">
        <f>IF(NOT(ISNA(I8084)),IF(ABS(I8084)&gt;=0.5,"TRIGGER",""),"")</f>
        <v/>
      </c>
      <c r="K8084">
        <f>IF(J8084="TRIGGER",IF(I8084&gt;0,"LONG","SHORT"),"")</f>
        <v/>
      </c>
    </row>
    <row r="8085">
      <c r="A8085" s="5" t="n">
        <v>44902</v>
      </c>
      <c r="B8085" t="inlineStr">
        <is>
          <t>Medium</t>
        </is>
      </c>
      <c r="C8085" t="n">
        <v>0.6</v>
      </c>
      <c r="D8085" t="n">
        <v>0.8</v>
      </c>
      <c r="E8085">
        <f>D8085-C8085</f>
        <v/>
      </c>
      <c r="F8085">
        <f>ROW()-ROW($A$8057)</f>
        <v/>
      </c>
      <c r="G8085">
        <f>AVERAGE($E$8057:$E$8084)</f>
        <v/>
      </c>
      <c r="H8085" s="6">
        <f>STDEV($E$8057:$E$8084)</f>
        <v/>
      </c>
      <c r="I8085" s="7">
        <f>MIN(MAX((E8085-G8085)/IF(H8085&gt;1e-12,H8085,NA()),-8.0),8.0)</f>
        <v/>
      </c>
      <c r="J8085">
        <f>IF(NOT(ISNA(I8085)),IF(ABS(I8085)&gt;=0.5,"TRIGGER",""),"")</f>
        <v/>
      </c>
      <c r="K8085">
        <f>IF(J8085="TRIGGER",IF(I8085&gt;0,"LONG","SHORT"),"")</f>
        <v/>
      </c>
    </row>
    <row r="8086">
      <c r="A8086" s="5" t="n">
        <v>44987</v>
      </c>
      <c r="B8086" t="inlineStr">
        <is>
          <t>Medium</t>
        </is>
      </c>
      <c r="C8086" t="n">
        <v>2.6</v>
      </c>
      <c r="D8086" t="n">
        <v>1.7</v>
      </c>
      <c r="E8086">
        <f>D8086-C8086</f>
        <v/>
      </c>
      <c r="F8086">
        <f>ROW()-ROW($A$8057)</f>
        <v/>
      </c>
      <c r="G8086">
        <f>AVERAGE($E$8057:$E$8085)</f>
        <v/>
      </c>
      <c r="H8086" s="6">
        <f>STDEV($E$8057:$E$8085)</f>
        <v/>
      </c>
      <c r="I8086" s="7">
        <f>MIN(MAX((E8086-G8086)/IF(H8086&gt;1e-12,H8086,NA()),-8.0),8.0)</f>
        <v/>
      </c>
      <c r="J8086">
        <f>IF(NOT(ISNA(I8086)),IF(ABS(I8086)&gt;=0.5,"TRIGGER",""),"")</f>
        <v/>
      </c>
      <c r="K8086">
        <f>IF(J8086="TRIGGER",IF(I8086&gt;0,"LONG","SHORT"),"")</f>
        <v/>
      </c>
    </row>
    <row r="8087">
      <c r="A8087" s="5" t="n">
        <v>45078</v>
      </c>
      <c r="B8087" t="inlineStr">
        <is>
          <t>Medium</t>
        </is>
      </c>
      <c r="C8087" t="n">
        <v>-2.5</v>
      </c>
      <c r="D8087" t="n">
        <v>-2.1</v>
      </c>
      <c r="E8087">
        <f>D8087-C8087</f>
        <v/>
      </c>
      <c r="F8087">
        <f>ROW()-ROW($A$8057)</f>
        <v/>
      </c>
      <c r="G8087">
        <f>AVERAGE($E$8057:$E$8086)</f>
        <v/>
      </c>
      <c r="H8087" s="6">
        <f>STDEV($E$8057:$E$8086)</f>
        <v/>
      </c>
      <c r="I8087" s="7">
        <f>MIN(MAX((E8087-G8087)/IF(H8087&gt;1e-12,H8087,NA()),-8.0),8.0)</f>
        <v/>
      </c>
      <c r="J8087">
        <f>IF(NOT(ISNA(I8087)),IF(ABS(I8087)&gt;=0.5,"TRIGGER",""),"")</f>
        <v/>
      </c>
      <c r="K8087">
        <f>IF(J8087="TRIGGER",IF(I8087&gt;0,"LONG","SHORT"),"")</f>
        <v/>
      </c>
    </row>
    <row r="8088">
      <c r="A8088" s="5" t="n">
        <v>45176</v>
      </c>
      <c r="B8088" t="inlineStr">
        <is>
          <t>Medium</t>
        </is>
      </c>
      <c r="C8088" t="n">
        <v>3.4</v>
      </c>
      <c r="D8088" t="n">
        <v>3.5</v>
      </c>
      <c r="E8088">
        <f>D8088-C8088</f>
        <v/>
      </c>
      <c r="F8088">
        <f>ROW()-ROW($A$8057)</f>
        <v/>
      </c>
      <c r="G8088">
        <f>AVERAGE($E$8057:$E$8087)</f>
        <v/>
      </c>
      <c r="H8088" s="6">
        <f>STDEV($E$8057:$E$8087)</f>
        <v/>
      </c>
      <c r="I8088" s="7">
        <f>MIN(MAX((E8088-G8088)/IF(H8088&gt;1e-12,H8088,NA()),-8.0),8.0)</f>
        <v/>
      </c>
      <c r="J8088">
        <f>IF(NOT(ISNA(I8088)),IF(ABS(I8088)&gt;=0.5,"TRIGGER",""),"")</f>
        <v/>
      </c>
      <c r="K8088">
        <f>IF(J8088="TRIGGER",IF(I8088&gt;0,"LONG","SHORT"),"")</f>
        <v/>
      </c>
    </row>
    <row r="8089">
      <c r="A8089" s="3" t="inlineStr">
        <is>
          <t>Nonfarm Productivity QoQ Prel  (46 events)</t>
        </is>
      </c>
      <c r="B8089" s="3" t="n"/>
      <c r="C8089" s="3" t="n"/>
      <c r="D8089" s="3" t="n"/>
      <c r="E8089" s="3" t="n"/>
      <c r="F8089" s="3" t="n"/>
      <c r="G8089" s="3" t="n"/>
      <c r="H8089" s="3" t="n"/>
      <c r="I8089" s="3" t="n"/>
      <c r="J8089" s="3" t="n"/>
      <c r="K8089" s="3" t="n"/>
    </row>
    <row r="8090">
      <c r="A8090" s="4" t="inlineStr">
        <is>
          <t>Date</t>
        </is>
      </c>
      <c r="B8090" s="4" t="inlineStr">
        <is>
          <t>Impact</t>
        </is>
      </c>
      <c r="C8090" s="4" t="inlineStr">
        <is>
          <t>Forecast</t>
        </is>
      </c>
      <c r="D8090" s="4" t="inlineStr">
        <is>
          <t>Actual</t>
        </is>
      </c>
      <c r="E8090" s="4" t="inlineStr">
        <is>
          <t>Surprise</t>
        </is>
      </c>
      <c r="F8090" s="4" t="inlineStr">
        <is>
          <t>Prior</t>
        </is>
      </c>
      <c r="G8090" s="4" t="inlineStr">
        <is>
          <t>Trail mean</t>
        </is>
      </c>
      <c r="H8090" s="4" t="inlineStr">
        <is>
          <t>Trail std</t>
        </is>
      </c>
      <c r="I8090" s="4" t="inlineStr">
        <is>
          <t>z</t>
        </is>
      </c>
      <c r="J8090" s="4" t="inlineStr">
        <is>
          <t>Trigger</t>
        </is>
      </c>
      <c r="K8090" s="4" t="inlineStr">
        <is>
          <t>Direction</t>
        </is>
      </c>
    </row>
    <row r="8091">
      <c r="A8091" s="5" t="n">
        <v>42040</v>
      </c>
      <c r="B8091" t="inlineStr">
        <is>
          <t>Medium</t>
        </is>
      </c>
      <c r="C8091" t="n">
        <v>0.5</v>
      </c>
      <c r="D8091" t="n">
        <v>-1.8</v>
      </c>
      <c r="E8091">
        <f>D8091-C8091</f>
        <v/>
      </c>
      <c r="F8091">
        <f>ROW()-ROW($A$8091)</f>
        <v/>
      </c>
    </row>
    <row r="8092">
      <c r="A8092" s="5" t="n">
        <v>42130</v>
      </c>
      <c r="B8092" t="inlineStr">
        <is>
          <t>Medium</t>
        </is>
      </c>
      <c r="C8092" t="n">
        <v>-1.8</v>
      </c>
      <c r="D8092" t="n">
        <v>-1.9</v>
      </c>
      <c r="E8092">
        <f>D8092-C8092</f>
        <v/>
      </c>
      <c r="F8092">
        <f>ROW()-ROW($A$8091)</f>
        <v/>
      </c>
    </row>
    <row r="8093">
      <c r="A8093" s="5" t="n">
        <v>42227</v>
      </c>
      <c r="B8093" t="inlineStr">
        <is>
          <t>Medium</t>
        </is>
      </c>
      <c r="C8093" t="n">
        <v>1.6</v>
      </c>
      <c r="D8093" t="n">
        <v>1.3</v>
      </c>
      <c r="E8093">
        <f>D8093-C8093</f>
        <v/>
      </c>
      <c r="F8093">
        <f>ROW()-ROW($A$8091)</f>
        <v/>
      </c>
    </row>
    <row r="8094">
      <c r="A8094" s="5" t="n">
        <v>42313</v>
      </c>
      <c r="B8094" t="inlineStr">
        <is>
          <t>Medium</t>
        </is>
      </c>
      <c r="C8094" t="n">
        <v>-0.2</v>
      </c>
      <c r="D8094" t="n">
        <v>1.6</v>
      </c>
      <c r="E8094">
        <f>D8094-C8094</f>
        <v/>
      </c>
      <c r="F8094">
        <f>ROW()-ROW($A$8091)</f>
        <v/>
      </c>
    </row>
    <row r="8095">
      <c r="A8095" s="5" t="n">
        <v>42404</v>
      </c>
      <c r="B8095" t="inlineStr">
        <is>
          <t>Medium</t>
        </is>
      </c>
      <c r="C8095" t="n">
        <v>-1.8</v>
      </c>
      <c r="D8095" t="n">
        <v>-3</v>
      </c>
      <c r="E8095">
        <f>D8095-C8095</f>
        <v/>
      </c>
      <c r="F8095">
        <f>ROW()-ROW($A$8091)</f>
        <v/>
      </c>
    </row>
    <row r="8096">
      <c r="A8096" s="5" t="n">
        <v>42494</v>
      </c>
      <c r="B8096" t="inlineStr">
        <is>
          <t>Medium</t>
        </is>
      </c>
      <c r="C8096" t="n">
        <v>-1.4</v>
      </c>
      <c r="D8096" t="n">
        <v>-1</v>
      </c>
      <c r="E8096">
        <f>D8096-C8096</f>
        <v/>
      </c>
      <c r="F8096">
        <f>ROW()-ROW($A$8091)</f>
        <v/>
      </c>
    </row>
    <row r="8097">
      <c r="A8097" s="5" t="n">
        <v>42591</v>
      </c>
      <c r="B8097" t="inlineStr">
        <is>
          <t>Medium</t>
        </is>
      </c>
      <c r="C8097" t="n">
        <v>0.4</v>
      </c>
      <c r="D8097" t="n">
        <v>-0.5</v>
      </c>
      <c r="E8097">
        <f>D8097-C8097</f>
        <v/>
      </c>
      <c r="F8097">
        <f>ROW()-ROW($A$8091)</f>
        <v/>
      </c>
    </row>
    <row r="8098">
      <c r="A8098" s="5" t="n">
        <v>42677</v>
      </c>
      <c r="B8098" t="inlineStr">
        <is>
          <t>Medium</t>
        </is>
      </c>
      <c r="C8098" t="n">
        <v>2</v>
      </c>
      <c r="D8098" t="n">
        <v>3.1</v>
      </c>
      <c r="E8098">
        <f>D8098-C8098</f>
        <v/>
      </c>
      <c r="F8098">
        <f>ROW()-ROW($A$8091)</f>
        <v/>
      </c>
    </row>
    <row r="8099">
      <c r="A8099" s="5" t="n">
        <v>42768</v>
      </c>
      <c r="B8099" t="inlineStr">
        <is>
          <t>Medium</t>
        </is>
      </c>
      <c r="C8099" t="n">
        <v>1</v>
      </c>
      <c r="D8099" t="n">
        <v>1.3</v>
      </c>
      <c r="E8099">
        <f>D8099-C8099</f>
        <v/>
      </c>
      <c r="F8099">
        <f>ROW()-ROW($A$8091)</f>
        <v/>
      </c>
    </row>
    <row r="8100">
      <c r="A8100" s="5" t="n">
        <v>42859</v>
      </c>
      <c r="B8100" t="inlineStr">
        <is>
          <t>Medium</t>
        </is>
      </c>
      <c r="C8100" t="n">
        <v>0.2</v>
      </c>
      <c r="D8100" t="n">
        <v>-0.6</v>
      </c>
      <c r="E8100">
        <f>D8100-C8100</f>
        <v/>
      </c>
      <c r="F8100">
        <f>ROW()-ROW($A$8091)</f>
        <v/>
      </c>
    </row>
    <row r="8101">
      <c r="A8101" s="5" t="n">
        <v>42956</v>
      </c>
      <c r="B8101" t="inlineStr">
        <is>
          <t>Medium</t>
        </is>
      </c>
      <c r="C8101" t="n">
        <v>0.7</v>
      </c>
      <c r="D8101" t="n">
        <v>0.9</v>
      </c>
      <c r="E8101">
        <f>D8101-C8101</f>
        <v/>
      </c>
      <c r="F8101">
        <f>ROW()-ROW($A$8091)</f>
        <v/>
      </c>
    </row>
    <row r="8102">
      <c r="A8102" s="5" t="n">
        <v>43041</v>
      </c>
      <c r="B8102" t="inlineStr">
        <is>
          <t>Medium</t>
        </is>
      </c>
      <c r="C8102" t="n">
        <v>3.3</v>
      </c>
      <c r="D8102" t="n">
        <v>3</v>
      </c>
      <c r="E8102">
        <f>D8102-C8102</f>
        <v/>
      </c>
      <c r="F8102">
        <f>ROW()-ROW($A$8091)</f>
        <v/>
      </c>
    </row>
    <row r="8103">
      <c r="A8103" s="5" t="n">
        <v>43132</v>
      </c>
      <c r="B8103" t="inlineStr">
        <is>
          <t>Medium</t>
        </is>
      </c>
      <c r="C8103" t="n">
        <v>-0.1</v>
      </c>
      <c r="D8103" t="n">
        <v>-0.1</v>
      </c>
      <c r="E8103">
        <f>D8103-C8103</f>
        <v/>
      </c>
      <c r="F8103">
        <f>ROW()-ROW($A$8091)</f>
        <v/>
      </c>
    </row>
    <row r="8104">
      <c r="A8104" s="5" t="n">
        <v>43223</v>
      </c>
      <c r="B8104" t="inlineStr">
        <is>
          <t>Medium</t>
        </is>
      </c>
      <c r="C8104" t="n">
        <v>0.9</v>
      </c>
      <c r="D8104" t="n">
        <v>0.7</v>
      </c>
      <c r="E8104">
        <f>D8104-C8104</f>
        <v/>
      </c>
      <c r="F8104">
        <f>ROW()-ROW($A$8091)</f>
        <v/>
      </c>
    </row>
    <row r="8105">
      <c r="A8105" s="5" t="n">
        <v>43327</v>
      </c>
      <c r="B8105" t="inlineStr">
        <is>
          <t>Medium</t>
        </is>
      </c>
      <c r="C8105" t="n">
        <v>2.3</v>
      </c>
      <c r="D8105" t="n">
        <v>2.9</v>
      </c>
      <c r="E8105">
        <f>D8105-C8105</f>
        <v/>
      </c>
      <c r="F8105">
        <f>ROW()-ROW($A$8091)</f>
        <v/>
      </c>
    </row>
    <row r="8106">
      <c r="A8106" s="5" t="n">
        <v>43405</v>
      </c>
      <c r="B8106" t="inlineStr">
        <is>
          <t>Medium</t>
        </is>
      </c>
      <c r="C8106" t="n">
        <v>2.3</v>
      </c>
      <c r="D8106" t="n">
        <v>2.2</v>
      </c>
      <c r="E8106">
        <f>D8106-C8106</f>
        <v/>
      </c>
      <c r="F8106">
        <f>ROW()-ROW($A$8091)</f>
        <v/>
      </c>
    </row>
    <row r="8107">
      <c r="A8107" s="5" t="n">
        <v>43587</v>
      </c>
      <c r="B8107" t="inlineStr">
        <is>
          <t>Medium</t>
        </is>
      </c>
      <c r="C8107" t="n">
        <v>2.2</v>
      </c>
      <c r="D8107" t="n">
        <v>3.6</v>
      </c>
      <c r="E8107">
        <f>D8107-C8107</f>
        <v/>
      </c>
      <c r="F8107">
        <f>ROW()-ROW($A$8091)</f>
        <v/>
      </c>
    </row>
    <row r="8108">
      <c r="A8108" s="5" t="n">
        <v>43692</v>
      </c>
      <c r="B8108" t="inlineStr">
        <is>
          <t>Medium</t>
        </is>
      </c>
      <c r="C8108" t="n">
        <v>1.5</v>
      </c>
      <c r="D8108" t="n">
        <v>2.3</v>
      </c>
      <c r="E8108">
        <f>D8108-C8108</f>
        <v/>
      </c>
      <c r="F8108">
        <f>ROW()-ROW($A$8091)</f>
        <v/>
      </c>
    </row>
    <row r="8109">
      <c r="A8109" s="5" t="n">
        <v>43775</v>
      </c>
      <c r="B8109" t="inlineStr">
        <is>
          <t>Medium</t>
        </is>
      </c>
      <c r="C8109" t="n">
        <v>0.9</v>
      </c>
      <c r="D8109" t="n">
        <v>-0.3</v>
      </c>
      <c r="E8109">
        <f>D8109-C8109</f>
        <v/>
      </c>
      <c r="F8109">
        <f>ROW()-ROW($A$8091)</f>
        <v/>
      </c>
    </row>
    <row r="8110">
      <c r="A8110" s="5" t="n">
        <v>43867</v>
      </c>
      <c r="B8110" t="inlineStr">
        <is>
          <t>Medium</t>
        </is>
      </c>
      <c r="C8110" t="n">
        <v>1.6</v>
      </c>
      <c r="D8110" t="n">
        <v>1.4</v>
      </c>
      <c r="E8110">
        <f>D8110-C8110</f>
        <v/>
      </c>
      <c r="F8110">
        <f>ROW()-ROW($A$8091)</f>
        <v/>
      </c>
    </row>
    <row r="8111">
      <c r="A8111" s="5" t="n">
        <v>43958</v>
      </c>
      <c r="B8111" t="inlineStr">
        <is>
          <t>Medium</t>
        </is>
      </c>
      <c r="C8111" t="n">
        <v>-5.5</v>
      </c>
      <c r="D8111" t="n">
        <v>-2.5</v>
      </c>
      <c r="E8111">
        <f>D8111-C8111</f>
        <v/>
      </c>
      <c r="F8111">
        <f>ROW()-ROW($A$8091)</f>
        <v/>
      </c>
      <c r="G8111">
        <f>AVERAGE($E$8091:$E$8110)</f>
        <v/>
      </c>
      <c r="H8111" s="6">
        <f>STDEV($E$8091:$E$8110)</f>
        <v/>
      </c>
      <c r="I8111" s="7">
        <f>MIN(MAX((E8111-G8111)/IF(H8111&gt;1e-12,H8111,NA()),-8.0),8.0)</f>
        <v/>
      </c>
      <c r="J8111">
        <f>IF(NOT(ISNA(I8111)),IF(ABS(I8111)&gt;=0.5,"TRIGGER",""),"")</f>
        <v/>
      </c>
      <c r="K8111">
        <f>IF(J8111="TRIGGER",IF(I8111&gt;0,"LONG","SHORT"),"")</f>
        <v/>
      </c>
    </row>
    <row r="8112">
      <c r="A8112" s="5" t="n">
        <v>44057</v>
      </c>
      <c r="B8112" t="inlineStr">
        <is>
          <t>Medium</t>
        </is>
      </c>
      <c r="C8112" t="n">
        <v>1.5</v>
      </c>
      <c r="D8112" t="n">
        <v>7.3</v>
      </c>
      <c r="E8112">
        <f>D8112-C8112</f>
        <v/>
      </c>
      <c r="F8112">
        <f>ROW()-ROW($A$8091)</f>
        <v/>
      </c>
      <c r="G8112">
        <f>AVERAGE($E$8091:$E$8111)</f>
        <v/>
      </c>
      <c r="H8112" s="6">
        <f>STDEV($E$8091:$E$8111)</f>
        <v/>
      </c>
      <c r="I8112" s="7">
        <f>MIN(MAX((E8112-G8112)/IF(H8112&gt;1e-12,H8112,NA()),-8.0),8.0)</f>
        <v/>
      </c>
      <c r="J8112">
        <f>IF(NOT(ISNA(I8112)),IF(ABS(I8112)&gt;=0.5,"TRIGGER",""),"")</f>
        <v/>
      </c>
      <c r="K8112">
        <f>IF(J8112="TRIGGER",IF(I8112&gt;0,"LONG","SHORT"),"")</f>
        <v/>
      </c>
    </row>
    <row r="8113">
      <c r="A8113" s="5" t="n">
        <v>44140</v>
      </c>
      <c r="B8113" t="inlineStr">
        <is>
          <t>Medium</t>
        </is>
      </c>
      <c r="C8113" t="n">
        <v>5.6</v>
      </c>
      <c r="D8113" t="n">
        <v>4.9</v>
      </c>
      <c r="E8113">
        <f>D8113-C8113</f>
        <v/>
      </c>
      <c r="F8113">
        <f>ROW()-ROW($A$8091)</f>
        <v/>
      </c>
      <c r="G8113">
        <f>AVERAGE($E$8091:$E$8112)</f>
        <v/>
      </c>
      <c r="H8113" s="6">
        <f>STDEV($E$8091:$E$8112)</f>
        <v/>
      </c>
      <c r="I8113" s="7">
        <f>MIN(MAX((E8113-G8113)/IF(H8113&gt;1e-12,H8113,NA()),-8.0),8.0)</f>
        <v/>
      </c>
      <c r="J8113">
        <f>IF(NOT(ISNA(I8113)),IF(ABS(I8113)&gt;=0.5,"TRIGGER",""),"")</f>
        <v/>
      </c>
      <c r="K8113">
        <f>IF(J8113="TRIGGER",IF(I8113&gt;0,"LONG","SHORT"),"")</f>
        <v/>
      </c>
    </row>
    <row r="8114">
      <c r="A8114" s="5" t="n">
        <v>44231</v>
      </c>
      <c r="B8114" t="inlineStr">
        <is>
          <t>Medium</t>
        </is>
      </c>
      <c r="C8114" t="n">
        <v>-2.8</v>
      </c>
      <c r="D8114" t="n">
        <v>-4.8</v>
      </c>
      <c r="E8114">
        <f>D8114-C8114</f>
        <v/>
      </c>
      <c r="F8114">
        <f>ROW()-ROW($A$8091)</f>
        <v/>
      </c>
      <c r="G8114">
        <f>AVERAGE($E$8091:$E$8113)</f>
        <v/>
      </c>
      <c r="H8114" s="6">
        <f>STDEV($E$8091:$E$8113)</f>
        <v/>
      </c>
      <c r="I8114" s="7">
        <f>MIN(MAX((E8114-G8114)/IF(H8114&gt;1e-12,H8114,NA()),-8.0),8.0)</f>
        <v/>
      </c>
      <c r="J8114">
        <f>IF(NOT(ISNA(I8114)),IF(ABS(I8114)&gt;=0.5,"TRIGGER",""),"")</f>
        <v/>
      </c>
      <c r="K8114">
        <f>IF(J8114="TRIGGER",IF(I8114&gt;0,"LONG","SHORT"),"")</f>
        <v/>
      </c>
    </row>
    <row r="8115">
      <c r="A8115" s="5" t="n">
        <v>44322</v>
      </c>
      <c r="B8115" t="inlineStr">
        <is>
          <t>Medium</t>
        </is>
      </c>
      <c r="C8115" t="n">
        <v>4.3</v>
      </c>
      <c r="D8115" t="n">
        <v>5.4</v>
      </c>
      <c r="E8115">
        <f>D8115-C8115</f>
        <v/>
      </c>
      <c r="F8115">
        <f>ROW()-ROW($A$8091)</f>
        <v/>
      </c>
      <c r="G8115">
        <f>AVERAGE($E$8091:$E$8114)</f>
        <v/>
      </c>
      <c r="H8115" s="6">
        <f>STDEV($E$8091:$E$8114)</f>
        <v/>
      </c>
      <c r="I8115" s="7">
        <f>MIN(MAX((E8115-G8115)/IF(H8115&gt;1e-12,H8115,NA()),-8.0),8.0)</f>
        <v/>
      </c>
      <c r="J8115">
        <f>IF(NOT(ISNA(I8115)),IF(ABS(I8115)&gt;=0.5,"TRIGGER",""),"")</f>
        <v/>
      </c>
      <c r="K8115">
        <f>IF(J8115="TRIGGER",IF(I8115&gt;0,"LONG","SHORT"),"")</f>
        <v/>
      </c>
    </row>
    <row r="8116">
      <c r="A8116" s="5" t="n">
        <v>44418</v>
      </c>
      <c r="B8116" t="inlineStr">
        <is>
          <t>Medium</t>
        </is>
      </c>
      <c r="C8116" t="n">
        <v>3.5</v>
      </c>
      <c r="D8116" t="n">
        <v>2.3</v>
      </c>
      <c r="E8116">
        <f>D8116-C8116</f>
        <v/>
      </c>
      <c r="F8116">
        <f>ROW()-ROW($A$8091)</f>
        <v/>
      </c>
      <c r="G8116">
        <f>AVERAGE($E$8091:$E$8115)</f>
        <v/>
      </c>
      <c r="H8116" s="6">
        <f>STDEV($E$8091:$E$8115)</f>
        <v/>
      </c>
      <c r="I8116" s="7">
        <f>MIN(MAX((E8116-G8116)/IF(H8116&gt;1e-12,H8116,NA()),-8.0),8.0)</f>
        <v/>
      </c>
      <c r="J8116">
        <f>IF(NOT(ISNA(I8116)),IF(ABS(I8116)&gt;=0.5,"TRIGGER",""),"")</f>
        <v/>
      </c>
      <c r="K8116">
        <f>IF(J8116="TRIGGER",IF(I8116&gt;0,"LONG","SHORT"),"")</f>
        <v/>
      </c>
    </row>
    <row r="8117">
      <c r="A8117" s="5" t="n">
        <v>44504</v>
      </c>
      <c r="B8117" t="inlineStr">
        <is>
          <t>Medium</t>
        </is>
      </c>
      <c r="C8117" t="n">
        <v>-3</v>
      </c>
      <c r="D8117" t="n">
        <v>-5</v>
      </c>
      <c r="E8117">
        <f>D8117-C8117</f>
        <v/>
      </c>
      <c r="F8117">
        <f>ROW()-ROW($A$8091)</f>
        <v/>
      </c>
      <c r="G8117">
        <f>AVERAGE($E$8091:$E$8116)</f>
        <v/>
      </c>
      <c r="H8117" s="6">
        <f>STDEV($E$8091:$E$8116)</f>
        <v/>
      </c>
      <c r="I8117" s="7">
        <f>MIN(MAX((E8117-G8117)/IF(H8117&gt;1e-12,H8117,NA()),-8.0),8.0)</f>
        <v/>
      </c>
      <c r="J8117">
        <f>IF(NOT(ISNA(I8117)),IF(ABS(I8117)&gt;=0.5,"TRIGGER",""),"")</f>
        <v/>
      </c>
      <c r="K8117">
        <f>IF(J8117="TRIGGER",IF(I8117&gt;0,"LONG","SHORT"),"")</f>
        <v/>
      </c>
    </row>
    <row r="8118">
      <c r="A8118" s="5" t="n">
        <v>44595</v>
      </c>
      <c r="B8118" t="inlineStr">
        <is>
          <t>Medium</t>
        </is>
      </c>
      <c r="C8118" t="n">
        <v>3.2</v>
      </c>
      <c r="D8118" t="n">
        <v>6.6</v>
      </c>
      <c r="E8118">
        <f>D8118-C8118</f>
        <v/>
      </c>
      <c r="F8118">
        <f>ROW()-ROW($A$8091)</f>
        <v/>
      </c>
      <c r="G8118">
        <f>AVERAGE($E$8091:$E$8117)</f>
        <v/>
      </c>
      <c r="H8118" s="6">
        <f>STDEV($E$8091:$E$8117)</f>
        <v/>
      </c>
      <c r="I8118" s="7">
        <f>MIN(MAX((E8118-G8118)/IF(H8118&gt;1e-12,H8118,NA()),-8.0),8.0)</f>
        <v/>
      </c>
      <c r="J8118">
        <f>IF(NOT(ISNA(I8118)),IF(ABS(I8118)&gt;=0.5,"TRIGGER",""),"")</f>
        <v/>
      </c>
      <c r="K8118">
        <f>IF(J8118="TRIGGER",IF(I8118&gt;0,"LONG","SHORT"),"")</f>
        <v/>
      </c>
    </row>
    <row r="8119">
      <c r="A8119" s="5" t="n">
        <v>44686</v>
      </c>
      <c r="B8119" t="inlineStr">
        <is>
          <t>Medium</t>
        </is>
      </c>
      <c r="C8119" t="n">
        <v>-5.4</v>
      </c>
      <c r="D8119" t="n">
        <v>-7.5</v>
      </c>
      <c r="E8119">
        <f>D8119-C8119</f>
        <v/>
      </c>
      <c r="F8119">
        <f>ROW()-ROW($A$8091)</f>
        <v/>
      </c>
      <c r="G8119">
        <f>AVERAGE($E$8091:$E$8118)</f>
        <v/>
      </c>
      <c r="H8119" s="6">
        <f>STDEV($E$8091:$E$8118)</f>
        <v/>
      </c>
      <c r="I8119" s="7">
        <f>MIN(MAX((E8119-G8119)/IF(H8119&gt;1e-12,H8119,NA()),-8.0),8.0)</f>
        <v/>
      </c>
      <c r="J8119">
        <f>IF(NOT(ISNA(I8119)),IF(ABS(I8119)&gt;=0.5,"TRIGGER",""),"")</f>
        <v/>
      </c>
      <c r="K8119">
        <f>IF(J8119="TRIGGER",IF(I8119&gt;0,"LONG","SHORT"),"")</f>
        <v/>
      </c>
    </row>
    <row r="8120">
      <c r="A8120" s="5" t="n">
        <v>44782</v>
      </c>
      <c r="B8120" t="inlineStr">
        <is>
          <t>Medium</t>
        </is>
      </c>
      <c r="C8120" t="n">
        <v>-4.7</v>
      </c>
      <c r="D8120" t="n">
        <v>-4.6</v>
      </c>
      <c r="E8120">
        <f>D8120-C8120</f>
        <v/>
      </c>
      <c r="F8120">
        <f>ROW()-ROW($A$8091)</f>
        <v/>
      </c>
      <c r="G8120">
        <f>AVERAGE($E$8091:$E$8119)</f>
        <v/>
      </c>
      <c r="H8120" s="6">
        <f>STDEV($E$8091:$E$8119)</f>
        <v/>
      </c>
      <c r="I8120" s="7">
        <f>MIN(MAX((E8120-G8120)/IF(H8120&gt;1e-12,H8120,NA()),-8.0),8.0)</f>
        <v/>
      </c>
      <c r="J8120">
        <f>IF(NOT(ISNA(I8120)),IF(ABS(I8120)&gt;=0.5,"TRIGGER",""),"")</f>
        <v/>
      </c>
      <c r="K8120">
        <f>IF(J8120="TRIGGER",IF(I8120&gt;0,"LONG","SHORT"),"")</f>
        <v/>
      </c>
    </row>
    <row r="8121">
      <c r="A8121" s="5" t="n">
        <v>44868</v>
      </c>
      <c r="B8121" t="inlineStr">
        <is>
          <t>Medium</t>
        </is>
      </c>
      <c r="C8121" t="n">
        <v>0.6</v>
      </c>
      <c r="D8121" t="n">
        <v>0.3</v>
      </c>
      <c r="E8121">
        <f>D8121-C8121</f>
        <v/>
      </c>
      <c r="F8121">
        <f>ROW()-ROW($A$8091)</f>
        <v/>
      </c>
      <c r="G8121">
        <f>AVERAGE($E$8091:$E$8120)</f>
        <v/>
      </c>
      <c r="H8121" s="6">
        <f>STDEV($E$8091:$E$8120)</f>
        <v/>
      </c>
      <c r="I8121" s="7">
        <f>MIN(MAX((E8121-G8121)/IF(H8121&gt;1e-12,H8121,NA()),-8.0),8.0)</f>
        <v/>
      </c>
      <c r="J8121">
        <f>IF(NOT(ISNA(I8121)),IF(ABS(I8121)&gt;=0.5,"TRIGGER",""),"")</f>
        <v/>
      </c>
      <c r="K8121">
        <f>IF(J8121="TRIGGER",IF(I8121&gt;0,"LONG","SHORT"),"")</f>
        <v/>
      </c>
    </row>
    <row r="8122">
      <c r="A8122" s="5" t="n">
        <v>44959</v>
      </c>
      <c r="B8122" t="inlineStr">
        <is>
          <t>Medium</t>
        </is>
      </c>
      <c r="C8122" t="n">
        <v>2.4</v>
      </c>
      <c r="D8122" t="n">
        <v>3</v>
      </c>
      <c r="E8122">
        <f>D8122-C8122</f>
        <v/>
      </c>
      <c r="F8122">
        <f>ROW()-ROW($A$8091)</f>
        <v/>
      </c>
      <c r="G8122">
        <f>AVERAGE($E$8091:$E$8121)</f>
        <v/>
      </c>
      <c r="H8122" s="6">
        <f>STDEV($E$8091:$E$8121)</f>
        <v/>
      </c>
      <c r="I8122" s="7">
        <f>MIN(MAX((E8122-G8122)/IF(H8122&gt;1e-12,H8122,NA()),-8.0),8.0)</f>
        <v/>
      </c>
      <c r="J8122">
        <f>IF(NOT(ISNA(I8122)),IF(ABS(I8122)&gt;=0.5,"TRIGGER",""),"")</f>
        <v/>
      </c>
      <c r="K8122">
        <f>IF(J8122="TRIGGER",IF(I8122&gt;0,"LONG","SHORT"),"")</f>
        <v/>
      </c>
    </row>
    <row r="8123">
      <c r="A8123" s="5" t="n">
        <v>45050</v>
      </c>
      <c r="B8123" t="inlineStr">
        <is>
          <t>Medium</t>
        </is>
      </c>
      <c r="C8123" t="n">
        <v>-1.8</v>
      </c>
      <c r="D8123" t="n">
        <v>-2.7</v>
      </c>
      <c r="E8123">
        <f>D8123-C8123</f>
        <v/>
      </c>
      <c r="F8123">
        <f>ROW()-ROW($A$8091)</f>
        <v/>
      </c>
      <c r="G8123">
        <f>AVERAGE($E$8091:$E$8122)</f>
        <v/>
      </c>
      <c r="H8123" s="6">
        <f>STDEV($E$8091:$E$8122)</f>
        <v/>
      </c>
      <c r="I8123" s="7">
        <f>MIN(MAX((E8123-G8123)/IF(H8123&gt;1e-12,H8123,NA()),-8.0),8.0)</f>
        <v/>
      </c>
      <c r="J8123">
        <f>IF(NOT(ISNA(I8123)),IF(ABS(I8123)&gt;=0.5,"TRIGGER",""),"")</f>
        <v/>
      </c>
      <c r="K8123">
        <f>IF(J8123="TRIGGER",IF(I8123&gt;0,"LONG","SHORT"),"")</f>
        <v/>
      </c>
    </row>
    <row r="8124">
      <c r="A8124" s="5" t="n">
        <v>45141</v>
      </c>
      <c r="B8124" t="inlineStr">
        <is>
          <t>Medium</t>
        </is>
      </c>
      <c r="C8124" t="n">
        <v>2</v>
      </c>
      <c r="D8124" t="n">
        <v>3.7</v>
      </c>
      <c r="E8124">
        <f>D8124-C8124</f>
        <v/>
      </c>
      <c r="F8124">
        <f>ROW()-ROW($A$8091)</f>
        <v/>
      </c>
      <c r="G8124">
        <f>AVERAGE($E$8091:$E$8123)</f>
        <v/>
      </c>
      <c r="H8124" s="6">
        <f>STDEV($E$8091:$E$8123)</f>
        <v/>
      </c>
      <c r="I8124" s="7">
        <f>MIN(MAX((E8124-G8124)/IF(H8124&gt;1e-12,H8124,NA()),-8.0),8.0)</f>
        <v/>
      </c>
      <c r="J8124">
        <f>IF(NOT(ISNA(I8124)),IF(ABS(I8124)&gt;=0.5,"TRIGGER",""),"")</f>
        <v/>
      </c>
      <c r="K8124">
        <f>IF(J8124="TRIGGER",IF(I8124&gt;0,"LONG","SHORT"),"")</f>
        <v/>
      </c>
    </row>
    <row r="8125">
      <c r="A8125" s="5" t="n">
        <v>45232</v>
      </c>
      <c r="B8125" t="inlineStr">
        <is>
          <t>Medium</t>
        </is>
      </c>
      <c r="C8125" t="n">
        <v>4.1</v>
      </c>
      <c r="D8125" t="n">
        <v>4.7</v>
      </c>
      <c r="E8125">
        <f>D8125-C8125</f>
        <v/>
      </c>
      <c r="F8125">
        <f>ROW()-ROW($A$8091)</f>
        <v/>
      </c>
      <c r="G8125">
        <f>AVERAGE($E$8091:$E$8124)</f>
        <v/>
      </c>
      <c r="H8125" s="6">
        <f>STDEV($E$8091:$E$8124)</f>
        <v/>
      </c>
      <c r="I8125" s="7">
        <f>MIN(MAX((E8125-G8125)/IF(H8125&gt;1e-12,H8125,NA()),-8.0),8.0)</f>
        <v/>
      </c>
      <c r="J8125">
        <f>IF(NOT(ISNA(I8125)),IF(ABS(I8125)&gt;=0.5,"TRIGGER",""),"")</f>
        <v/>
      </c>
      <c r="K8125">
        <f>IF(J8125="TRIGGER",IF(I8125&gt;0,"LONG","SHORT"),"")</f>
        <v/>
      </c>
    </row>
    <row r="8126">
      <c r="A8126" s="5" t="n">
        <v>45323</v>
      </c>
      <c r="B8126" t="inlineStr">
        <is>
          <t>Medium</t>
        </is>
      </c>
      <c r="C8126" t="n">
        <v>2.5</v>
      </c>
      <c r="D8126" t="n">
        <v>3.2</v>
      </c>
      <c r="E8126">
        <f>D8126-C8126</f>
        <v/>
      </c>
      <c r="F8126">
        <f>ROW()-ROW($A$8091)</f>
        <v/>
      </c>
      <c r="G8126">
        <f>AVERAGE($E$8091:$E$8125)</f>
        <v/>
      </c>
      <c r="H8126" s="6">
        <f>STDEV($E$8091:$E$8125)</f>
        <v/>
      </c>
      <c r="I8126" s="7">
        <f>MIN(MAX((E8126-G8126)/IF(H8126&gt;1e-12,H8126,NA()),-8.0),8.0)</f>
        <v/>
      </c>
      <c r="J8126">
        <f>IF(NOT(ISNA(I8126)),IF(ABS(I8126)&gt;=0.5,"TRIGGER",""),"")</f>
        <v/>
      </c>
      <c r="K8126">
        <f>IF(J8126="TRIGGER",IF(I8126&gt;0,"LONG","SHORT"),"")</f>
        <v/>
      </c>
    </row>
    <row r="8127">
      <c r="A8127" s="5" t="n">
        <v>45414</v>
      </c>
      <c r="B8127" t="inlineStr">
        <is>
          <t>Medium</t>
        </is>
      </c>
      <c r="C8127" t="n">
        <v>0.8</v>
      </c>
      <c r="D8127" t="n">
        <v>0.3</v>
      </c>
      <c r="E8127">
        <f>D8127-C8127</f>
        <v/>
      </c>
      <c r="F8127">
        <f>ROW()-ROW($A$8091)</f>
        <v/>
      </c>
      <c r="G8127">
        <f>AVERAGE($E$8091:$E$8126)</f>
        <v/>
      </c>
      <c r="H8127" s="6">
        <f>STDEV($E$8091:$E$8126)</f>
        <v/>
      </c>
      <c r="I8127" s="7">
        <f>MIN(MAX((E8127-G8127)/IF(H8127&gt;1e-12,H8127,NA()),-8.0),8.0)</f>
        <v/>
      </c>
      <c r="J8127">
        <f>IF(NOT(ISNA(I8127)),IF(ABS(I8127)&gt;=0.5,"TRIGGER",""),"")</f>
        <v/>
      </c>
      <c r="K8127">
        <f>IF(J8127="TRIGGER",IF(I8127&gt;0,"LONG","SHORT"),"")</f>
        <v/>
      </c>
    </row>
    <row r="8128">
      <c r="A8128" s="5" t="n">
        <v>45505</v>
      </c>
      <c r="B8128" t="inlineStr">
        <is>
          <t>Medium</t>
        </is>
      </c>
      <c r="C8128" t="n">
        <v>1.7</v>
      </c>
      <c r="D8128" t="n">
        <v>2.3</v>
      </c>
      <c r="E8128">
        <f>D8128-C8128</f>
        <v/>
      </c>
      <c r="F8128">
        <f>ROW()-ROW($A$8091)</f>
        <v/>
      </c>
      <c r="G8128">
        <f>AVERAGE($E$8091:$E$8127)</f>
        <v/>
      </c>
      <c r="H8128" s="6">
        <f>STDEV($E$8091:$E$8127)</f>
        <v/>
      </c>
      <c r="I8128" s="7">
        <f>MIN(MAX((E8128-G8128)/IF(H8128&gt;1e-12,H8128,NA()),-8.0),8.0)</f>
        <v/>
      </c>
      <c r="J8128">
        <f>IF(NOT(ISNA(I8128)),IF(ABS(I8128)&gt;=0.5,"TRIGGER",""),"")</f>
        <v/>
      </c>
      <c r="K8128">
        <f>IF(J8128="TRIGGER",IF(I8128&gt;0,"LONG","SHORT"),"")</f>
        <v/>
      </c>
    </row>
    <row r="8129">
      <c r="A8129" s="5" t="n">
        <v>45603</v>
      </c>
      <c r="B8129" t="inlineStr">
        <is>
          <t>Medium</t>
        </is>
      </c>
      <c r="C8129" t="n">
        <v>2.3</v>
      </c>
      <c r="D8129" t="n">
        <v>2.2</v>
      </c>
      <c r="E8129">
        <f>D8129-C8129</f>
        <v/>
      </c>
      <c r="F8129">
        <f>ROW()-ROW($A$8091)</f>
        <v/>
      </c>
      <c r="G8129">
        <f>AVERAGE($E$8091:$E$8128)</f>
        <v/>
      </c>
      <c r="H8129" s="6">
        <f>STDEV($E$8091:$E$8128)</f>
        <v/>
      </c>
      <c r="I8129" s="7">
        <f>MIN(MAX((E8129-G8129)/IF(H8129&gt;1e-12,H8129,NA()),-8.0),8.0)</f>
        <v/>
      </c>
      <c r="J8129">
        <f>IF(NOT(ISNA(I8129)),IF(ABS(I8129)&gt;=0.5,"TRIGGER",""),"")</f>
        <v/>
      </c>
      <c r="K8129">
        <f>IF(J8129="TRIGGER",IF(I8129&gt;0,"LONG","SHORT"),"")</f>
        <v/>
      </c>
    </row>
    <row r="8130">
      <c r="A8130" s="5" t="n">
        <v>45694</v>
      </c>
      <c r="B8130" t="inlineStr">
        <is>
          <t>Medium</t>
        </is>
      </c>
      <c r="C8130" t="n">
        <v>1.4</v>
      </c>
      <c r="D8130" t="n">
        <v>1.2</v>
      </c>
      <c r="E8130">
        <f>D8130-C8130</f>
        <v/>
      </c>
      <c r="F8130">
        <f>ROW()-ROW($A$8091)</f>
        <v/>
      </c>
      <c r="G8130">
        <f>AVERAGE($E$8091:$E$8129)</f>
        <v/>
      </c>
      <c r="H8130" s="6">
        <f>STDEV($E$8091:$E$8129)</f>
        <v/>
      </c>
      <c r="I8130" s="7">
        <f>MIN(MAX((E8130-G8130)/IF(H8130&gt;1e-12,H8130,NA()),-8.0),8.0)</f>
        <v/>
      </c>
      <c r="J8130">
        <f>IF(NOT(ISNA(I8130)),IF(ABS(I8130)&gt;=0.5,"TRIGGER",""),"")</f>
        <v/>
      </c>
      <c r="K8130">
        <f>IF(J8130="TRIGGER",IF(I8130&gt;0,"LONG","SHORT"),"")</f>
        <v/>
      </c>
    </row>
    <row r="8131">
      <c r="A8131" s="5" t="n">
        <v>45785</v>
      </c>
      <c r="B8131" t="inlineStr">
        <is>
          <t>Medium</t>
        </is>
      </c>
      <c r="C8131" t="n">
        <v>-0.7</v>
      </c>
      <c r="D8131" t="n">
        <v>-0.8</v>
      </c>
      <c r="E8131">
        <f>D8131-C8131</f>
        <v/>
      </c>
      <c r="F8131">
        <f>ROW()-ROW($A$8091)</f>
        <v/>
      </c>
      <c r="G8131">
        <f>AVERAGE($E$8091:$E$8130)</f>
        <v/>
      </c>
      <c r="H8131" s="6">
        <f>STDEV($E$8091:$E$8130)</f>
        <v/>
      </c>
      <c r="I8131" s="7">
        <f>MIN(MAX((E8131-G8131)/IF(H8131&gt;1e-12,H8131,NA()),-8.0),8.0)</f>
        <v/>
      </c>
      <c r="J8131">
        <f>IF(NOT(ISNA(I8131)),IF(ABS(I8131)&gt;=0.5,"TRIGGER",""),"")</f>
        <v/>
      </c>
      <c r="K8131">
        <f>IF(J8131="TRIGGER",IF(I8131&gt;0,"LONG","SHORT"),"")</f>
        <v/>
      </c>
    </row>
    <row r="8132">
      <c r="A8132" s="5" t="n">
        <v>45876</v>
      </c>
      <c r="B8132" t="inlineStr">
        <is>
          <t>Medium</t>
        </is>
      </c>
      <c r="C8132" t="n">
        <v>2</v>
      </c>
      <c r="D8132" t="n">
        <v>2.4</v>
      </c>
      <c r="E8132">
        <f>D8132-C8132</f>
        <v/>
      </c>
      <c r="F8132">
        <f>ROW()-ROW($A$8091)</f>
        <v/>
      </c>
      <c r="G8132">
        <f>AVERAGE($E$8091:$E$8131)</f>
        <v/>
      </c>
      <c r="H8132" s="6">
        <f>STDEV($E$8091:$E$8131)</f>
        <v/>
      </c>
      <c r="I8132" s="7">
        <f>MIN(MAX((E8132-G8132)/IF(H8132&gt;1e-12,H8132,NA()),-8.0),8.0)</f>
        <v/>
      </c>
      <c r="J8132">
        <f>IF(NOT(ISNA(I8132)),IF(ABS(I8132)&gt;=0.5,"TRIGGER",""),"")</f>
        <v/>
      </c>
      <c r="K8132">
        <f>IF(J8132="TRIGGER",IF(I8132&gt;0,"LONG","SHORT"),"")</f>
        <v/>
      </c>
    </row>
    <row r="8133">
      <c r="A8133" s="5" t="n">
        <v>46030</v>
      </c>
      <c r="B8133" t="inlineStr">
        <is>
          <t>Medium</t>
        </is>
      </c>
      <c r="C8133" t="n">
        <v>3</v>
      </c>
      <c r="D8133" t="n">
        <v>4.9</v>
      </c>
      <c r="E8133">
        <f>D8133-C8133</f>
        <v/>
      </c>
      <c r="F8133">
        <f>ROW()-ROW($A$8091)</f>
        <v/>
      </c>
      <c r="G8133">
        <f>AVERAGE($E$8091:$E$8132)</f>
        <v/>
      </c>
      <c r="H8133" s="6">
        <f>STDEV($E$8091:$E$8132)</f>
        <v/>
      </c>
      <c r="I8133" s="7">
        <f>MIN(MAX((E8133-G8133)/IF(H8133&gt;1e-12,H8133,NA()),-8.0),8.0)</f>
        <v/>
      </c>
      <c r="J8133">
        <f>IF(NOT(ISNA(I8133)),IF(ABS(I8133)&gt;=0.5,"TRIGGER",""),"")</f>
        <v/>
      </c>
      <c r="K8133">
        <f>IF(J8133="TRIGGER",IF(I8133&gt;0,"LONG","SHORT"),"")</f>
        <v/>
      </c>
    </row>
    <row r="8134">
      <c r="A8134" s="5" t="n">
        <v>46086</v>
      </c>
      <c r="B8134" t="inlineStr">
        <is>
          <t>Medium</t>
        </is>
      </c>
      <c r="C8134" t="n">
        <v>1.9</v>
      </c>
      <c r="D8134" t="n">
        <v>2.8</v>
      </c>
      <c r="E8134">
        <f>D8134-C8134</f>
        <v/>
      </c>
      <c r="F8134">
        <f>ROW()-ROW($A$8091)</f>
        <v/>
      </c>
      <c r="G8134">
        <f>AVERAGE($E$8091:$E$8133)</f>
        <v/>
      </c>
      <c r="H8134" s="6">
        <f>STDEV($E$8091:$E$8133)</f>
        <v/>
      </c>
      <c r="I8134" s="7">
        <f>MIN(MAX((E8134-G8134)/IF(H8134&gt;1e-12,H8134,NA()),-8.0),8.0)</f>
        <v/>
      </c>
      <c r="J8134">
        <f>IF(NOT(ISNA(I8134)),IF(ABS(I8134)&gt;=0.5,"TRIGGER",""),"")</f>
        <v/>
      </c>
      <c r="K8134">
        <f>IF(J8134="TRIGGER",IF(I8134&gt;0,"LONG","SHORT"),"")</f>
        <v/>
      </c>
    </row>
    <row r="8135">
      <c r="A8135" s="5" t="n">
        <v>46149</v>
      </c>
      <c r="B8135" t="inlineStr">
        <is>
          <t>Medium</t>
        </is>
      </c>
      <c r="C8135" t="n">
        <v>1.4</v>
      </c>
      <c r="D8135" t="n">
        <v>0.8</v>
      </c>
      <c r="E8135">
        <f>D8135-C8135</f>
        <v/>
      </c>
      <c r="F8135">
        <f>ROW()-ROW($A$8091)</f>
        <v/>
      </c>
      <c r="G8135">
        <f>AVERAGE($E$8091:$E$8134)</f>
        <v/>
      </c>
      <c r="H8135" s="6">
        <f>STDEV($E$8091:$E$8134)</f>
        <v/>
      </c>
      <c r="I8135" s="7">
        <f>MIN(MAX((E8135-G8135)/IF(H8135&gt;1e-12,H8135,NA()),-8.0),8.0)</f>
        <v/>
      </c>
      <c r="J8135">
        <f>IF(NOT(ISNA(I8135)),IF(ABS(I8135)&gt;=0.5,"TRIGGER",""),"")</f>
        <v/>
      </c>
      <c r="K8135">
        <f>IF(J8135="TRIGGER",IF(I8135&gt;0,"LONG","SHORT"),"")</f>
        <v/>
      </c>
    </row>
    <row r="8136">
      <c r="A8136" s="5" t="n">
        <v>46240</v>
      </c>
      <c r="B8136" t="inlineStr">
        <is>
          <t>Medium</t>
        </is>
      </c>
      <c r="C8136" t="n">
        <v>0.6</v>
      </c>
      <c r="D8136" t="n">
        <v>1.4</v>
      </c>
      <c r="E8136">
        <f>D8136-C8136</f>
        <v/>
      </c>
      <c r="F8136">
        <f>ROW()-ROW($A$8091)</f>
        <v/>
      </c>
      <c r="G8136">
        <f>AVERAGE($E$8091:$E$8135)</f>
        <v/>
      </c>
      <c r="H8136" s="6">
        <f>STDEV($E$8091:$E$8135)</f>
        <v/>
      </c>
      <c r="I8136" s="7">
        <f>MIN(MAX((E8136-G8136)/IF(H8136&gt;1e-12,H8136,NA()),-8.0),8.0)</f>
        <v/>
      </c>
      <c r="J8136">
        <f>IF(NOT(ISNA(I8136)),IF(ABS(I8136)&gt;=0.5,"TRIGGER",""),"")</f>
        <v/>
      </c>
      <c r="K8136">
        <f>IF(J8136="TRIGGER",IF(I8136&gt;0,"LONG","SHORT"),"")</f>
        <v/>
      </c>
    </row>
    <row r="8137">
      <c r="A8137" s="3" t="inlineStr">
        <is>
          <t>Overall Net Capital Flows  (24 events)</t>
        </is>
      </c>
      <c r="B8137" s="3" t="n"/>
      <c r="C8137" s="3" t="n"/>
      <c r="D8137" s="3" t="n"/>
      <c r="E8137" s="3" t="n"/>
      <c r="F8137" s="3" t="n"/>
      <c r="G8137" s="3" t="n"/>
      <c r="H8137" s="3" t="n"/>
      <c r="I8137" s="3" t="n"/>
      <c r="J8137" s="3" t="n"/>
      <c r="K8137" s="3" t="n"/>
    </row>
    <row r="8138">
      <c r="A8138" s="4" t="inlineStr">
        <is>
          <t>Date</t>
        </is>
      </c>
      <c r="B8138" s="4" t="inlineStr">
        <is>
          <t>Impact</t>
        </is>
      </c>
      <c r="C8138" s="4" t="inlineStr">
        <is>
          <t>Forecast</t>
        </is>
      </c>
      <c r="D8138" s="4" t="inlineStr">
        <is>
          <t>Actual</t>
        </is>
      </c>
      <c r="E8138" s="4" t="inlineStr">
        <is>
          <t>Surprise</t>
        </is>
      </c>
      <c r="F8138" s="4" t="inlineStr">
        <is>
          <t>Prior</t>
        </is>
      </c>
      <c r="G8138" s="4" t="inlineStr">
        <is>
          <t>Trail mean</t>
        </is>
      </c>
      <c r="H8138" s="4" t="inlineStr">
        <is>
          <t>Trail std</t>
        </is>
      </c>
      <c r="I8138" s="4" t="inlineStr">
        <is>
          <t>z</t>
        </is>
      </c>
      <c r="J8138" s="4" t="inlineStr">
        <is>
          <t>Trigger</t>
        </is>
      </c>
      <c r="K8138" s="4" t="inlineStr">
        <is>
          <t>Direction</t>
        </is>
      </c>
    </row>
    <row r="8139">
      <c r="A8139" s="5" t="n">
        <v>43084</v>
      </c>
      <c r="B8139" t="inlineStr">
        <is>
          <t>Medium</t>
        </is>
      </c>
      <c r="C8139" t="n">
        <v>33.3</v>
      </c>
      <c r="D8139" t="n">
        <v>151.2</v>
      </c>
      <c r="E8139">
        <f>D8139-C8139</f>
        <v/>
      </c>
      <c r="F8139">
        <f>ROW()-ROW($A$8139)</f>
        <v/>
      </c>
    </row>
    <row r="8140">
      <c r="A8140" s="5" t="n">
        <v>43117</v>
      </c>
      <c r="B8140" t="inlineStr">
        <is>
          <t>Medium</t>
        </is>
      </c>
      <c r="C8140" t="n">
        <v>31.3</v>
      </c>
      <c r="D8140" t="n">
        <v>33.8</v>
      </c>
      <c r="E8140">
        <f>D8140-C8140</f>
        <v/>
      </c>
      <c r="F8140">
        <f>ROW()-ROW($A$8139)</f>
        <v/>
      </c>
    </row>
    <row r="8141">
      <c r="A8141" s="5" t="n">
        <v>43146</v>
      </c>
      <c r="B8141" t="inlineStr">
        <is>
          <t>Medium</t>
        </is>
      </c>
      <c r="C8141" t="n">
        <v>-37</v>
      </c>
      <c r="D8141" t="n">
        <v>-119.3</v>
      </c>
      <c r="E8141">
        <f>D8141-C8141</f>
        <v/>
      </c>
      <c r="F8141">
        <f>ROW()-ROW($A$8139)</f>
        <v/>
      </c>
    </row>
    <row r="8142">
      <c r="A8142" s="5" t="n">
        <v>43174</v>
      </c>
      <c r="B8142" t="inlineStr">
        <is>
          <t>Medium</t>
        </is>
      </c>
      <c r="C8142" t="n">
        <v>43.1</v>
      </c>
      <c r="D8142" t="n">
        <v>119.7</v>
      </c>
      <c r="E8142">
        <f>D8142-C8142</f>
        <v/>
      </c>
      <c r="F8142">
        <f>ROW()-ROW($A$8139)</f>
        <v/>
      </c>
    </row>
    <row r="8143">
      <c r="A8143" s="5" t="n">
        <v>43206</v>
      </c>
      <c r="B8143" t="inlineStr">
        <is>
          <t>Medium</t>
        </is>
      </c>
      <c r="C8143" t="n">
        <v>26.1</v>
      </c>
      <c r="D8143" t="n">
        <v>44.7</v>
      </c>
      <c r="E8143">
        <f>D8143-C8143</f>
        <v/>
      </c>
      <c r="F8143">
        <f>ROW()-ROW($A$8139)</f>
        <v/>
      </c>
    </row>
    <row r="8144">
      <c r="A8144" s="5" t="n">
        <v>43235</v>
      </c>
      <c r="B8144" t="inlineStr">
        <is>
          <t>Medium</t>
        </is>
      </c>
      <c r="C8144" t="n">
        <v>-55.6</v>
      </c>
      <c r="D8144" t="n">
        <v>-38.5</v>
      </c>
      <c r="E8144">
        <f>D8144-C8144</f>
        <v/>
      </c>
      <c r="F8144">
        <f>ROW()-ROW($A$8139)</f>
        <v/>
      </c>
    </row>
    <row r="8145">
      <c r="A8145" s="5" t="n">
        <v>43298</v>
      </c>
      <c r="B8145" t="inlineStr">
        <is>
          <t>Medium</t>
        </is>
      </c>
      <c r="C8145" t="n">
        <v>52.3</v>
      </c>
      <c r="D8145" t="n">
        <v>69.90000000000001</v>
      </c>
      <c r="E8145">
        <f>D8145-C8145</f>
        <v/>
      </c>
      <c r="F8145">
        <f>ROW()-ROW($A$8139)</f>
        <v/>
      </c>
    </row>
    <row r="8146">
      <c r="A8146" s="5" t="n">
        <v>43327</v>
      </c>
      <c r="B8146" t="inlineStr">
        <is>
          <t>Medium</t>
        </is>
      </c>
      <c r="C8146" t="n">
        <v>-80</v>
      </c>
      <c r="D8146" t="n">
        <v>114.5</v>
      </c>
      <c r="E8146">
        <f>D8146-C8146</f>
        <v/>
      </c>
      <c r="F8146">
        <f>ROW()-ROW($A$8139)</f>
        <v/>
      </c>
    </row>
    <row r="8147">
      <c r="A8147" s="5" t="n">
        <v>43361</v>
      </c>
      <c r="B8147" t="inlineStr">
        <is>
          <t>Medium</t>
        </is>
      </c>
      <c r="C8147" t="n">
        <v>55.7</v>
      </c>
      <c r="D8147" t="n">
        <v>52.2</v>
      </c>
      <c r="E8147">
        <f>D8147-C8147</f>
        <v/>
      </c>
      <c r="F8147">
        <f>ROW()-ROW($A$8139)</f>
        <v/>
      </c>
    </row>
    <row r="8148">
      <c r="A8148" s="5" t="n">
        <v>43389</v>
      </c>
      <c r="B8148" t="inlineStr">
        <is>
          <t>Medium</t>
        </is>
      </c>
      <c r="C8148" t="n">
        <v>19.9</v>
      </c>
      <c r="D8148" t="n">
        <v>108.2</v>
      </c>
      <c r="E8148">
        <f>D8148-C8148</f>
        <v/>
      </c>
      <c r="F8148">
        <f>ROW()-ROW($A$8139)</f>
        <v/>
      </c>
    </row>
    <row r="8149">
      <c r="A8149" s="5" t="n">
        <v>43570</v>
      </c>
      <c r="B8149" t="inlineStr">
        <is>
          <t>Medium</t>
        </is>
      </c>
      <c r="C8149" t="n">
        <v>13.3</v>
      </c>
      <c r="D8149" t="n">
        <v>-21.6</v>
      </c>
      <c r="E8149">
        <f>D8149-C8149</f>
        <v/>
      </c>
      <c r="F8149">
        <f>ROW()-ROW($A$8139)</f>
        <v/>
      </c>
    </row>
    <row r="8150">
      <c r="A8150" s="5" t="n">
        <v>43600</v>
      </c>
      <c r="B8150" t="inlineStr">
        <is>
          <t>Medium</t>
        </is>
      </c>
      <c r="C8150" t="n">
        <v>-30.9</v>
      </c>
      <c r="D8150" t="n">
        <v>-8.1</v>
      </c>
      <c r="E8150">
        <f>D8150-C8150</f>
        <v/>
      </c>
      <c r="F8150">
        <f>ROW()-ROW($A$8139)</f>
        <v/>
      </c>
    </row>
    <row r="8151">
      <c r="A8151" s="5" t="n">
        <v>43633</v>
      </c>
      <c r="B8151" t="inlineStr">
        <is>
          <t>Medium</t>
        </is>
      </c>
      <c r="C8151" t="n">
        <v>17</v>
      </c>
      <c r="D8151" t="n">
        <v>-7.8</v>
      </c>
      <c r="E8151">
        <f>D8151-C8151</f>
        <v/>
      </c>
      <c r="F8151">
        <f>ROW()-ROW($A$8139)</f>
        <v/>
      </c>
    </row>
    <row r="8152">
      <c r="A8152" s="5" t="n">
        <v>43662</v>
      </c>
      <c r="B8152" t="inlineStr">
        <is>
          <t>Medium</t>
        </is>
      </c>
      <c r="C8152" t="n">
        <v>13.1</v>
      </c>
      <c r="D8152" t="n">
        <v>32.9</v>
      </c>
      <c r="E8152">
        <f>D8152-C8152</f>
        <v/>
      </c>
      <c r="F8152">
        <f>ROW()-ROW($A$8139)</f>
        <v/>
      </c>
    </row>
    <row r="8153">
      <c r="A8153" s="5" t="n">
        <v>43692</v>
      </c>
      <c r="B8153" t="inlineStr">
        <is>
          <t>Medium</t>
        </is>
      </c>
      <c r="C8153" t="n">
        <v>-26.1</v>
      </c>
      <c r="D8153" t="n">
        <v>1.7</v>
      </c>
      <c r="E8153">
        <f>D8153-C8153</f>
        <v/>
      </c>
      <c r="F8153">
        <f>ROW()-ROW($A$8139)</f>
        <v/>
      </c>
    </row>
    <row r="8154">
      <c r="A8154" s="5" t="n">
        <v>43725</v>
      </c>
      <c r="B8154" t="inlineStr">
        <is>
          <t>Medium</t>
        </is>
      </c>
      <c r="C8154" t="n">
        <v>9</v>
      </c>
      <c r="D8154" t="n">
        <v>43.8</v>
      </c>
      <c r="E8154">
        <f>D8154-C8154</f>
        <v/>
      </c>
      <c r="F8154">
        <f>ROW()-ROW($A$8139)</f>
        <v/>
      </c>
    </row>
    <row r="8155">
      <c r="A8155" s="5" t="n">
        <v>43754</v>
      </c>
      <c r="B8155" t="inlineStr">
        <is>
          <t>Medium</t>
        </is>
      </c>
      <c r="C8155" t="n">
        <v>66.59999999999999</v>
      </c>
      <c r="D8155" t="n">
        <v>70.5</v>
      </c>
      <c r="E8155">
        <f>D8155-C8155</f>
        <v/>
      </c>
      <c r="F8155">
        <f>ROW()-ROW($A$8139)</f>
        <v/>
      </c>
    </row>
    <row r="8156">
      <c r="A8156" s="5" t="n">
        <v>43787</v>
      </c>
      <c r="B8156" t="inlineStr">
        <is>
          <t>Medium</t>
        </is>
      </c>
      <c r="C8156" t="n">
        <v>35.9</v>
      </c>
      <c r="D8156" t="n">
        <v>-37.6</v>
      </c>
      <c r="E8156">
        <f>D8156-C8156</f>
        <v/>
      </c>
      <c r="F8156">
        <f>ROW()-ROW($A$8139)</f>
        <v/>
      </c>
    </row>
    <row r="8157">
      <c r="A8157" s="5" t="n">
        <v>43815</v>
      </c>
      <c r="B8157" t="inlineStr">
        <is>
          <t>Medium</t>
        </is>
      </c>
      <c r="C8157" t="n">
        <v>28.7</v>
      </c>
      <c r="D8157" t="n">
        <v>-48.3</v>
      </c>
      <c r="E8157">
        <f>D8157-C8157</f>
        <v/>
      </c>
      <c r="F8157">
        <f>ROW()-ROW($A$8139)</f>
        <v/>
      </c>
    </row>
    <row r="8158">
      <c r="A8158" s="5" t="n">
        <v>43846</v>
      </c>
      <c r="B8158" t="inlineStr">
        <is>
          <t>Medium</t>
        </is>
      </c>
      <c r="C8158" t="n">
        <v>51.7</v>
      </c>
      <c r="D8158" t="n">
        <v>73.09999999999999</v>
      </c>
      <c r="E8158">
        <f>D8158-C8158</f>
        <v/>
      </c>
      <c r="F8158">
        <f>ROW()-ROW($A$8139)</f>
        <v/>
      </c>
    </row>
    <row r="8159">
      <c r="A8159" s="5" t="n">
        <v>43879</v>
      </c>
      <c r="B8159" t="inlineStr">
        <is>
          <t>Medium</t>
        </is>
      </c>
      <c r="C8159" t="n">
        <v>-0.4</v>
      </c>
      <c r="D8159" t="n">
        <v>78.2</v>
      </c>
      <c r="E8159">
        <f>D8159-C8159</f>
        <v/>
      </c>
      <c r="F8159">
        <f>ROW()-ROW($A$8139)</f>
        <v/>
      </c>
      <c r="G8159">
        <f>AVERAGE($E$8139:$E$8158)</f>
        <v/>
      </c>
      <c r="H8159" s="6">
        <f>STDEV($E$8139:$E$8158)</f>
        <v/>
      </c>
      <c r="I8159" s="7">
        <f>MIN(MAX((E8159-G8159)/IF(H8159&gt;1e-12,H8159,NA()),-8.0),8.0)</f>
        <v/>
      </c>
      <c r="J8159">
        <f>IF(NOT(ISNA(I8159)),IF(ABS(I8159)&gt;=0.5,"TRIGGER",""),"")</f>
        <v/>
      </c>
      <c r="K8159">
        <f>IF(J8159="TRIGGER",IF(I8159&gt;0,"LONG","SHORT"),"")</f>
        <v/>
      </c>
    </row>
    <row r="8160">
      <c r="A8160" s="5" t="n">
        <v>43906</v>
      </c>
      <c r="B8160" t="inlineStr">
        <is>
          <t>Medium</t>
        </is>
      </c>
      <c r="C8160" t="n">
        <v>-19.8</v>
      </c>
      <c r="D8160" t="n">
        <v>122.9</v>
      </c>
      <c r="E8160">
        <f>D8160-C8160</f>
        <v/>
      </c>
      <c r="F8160">
        <f>ROW()-ROW($A$8139)</f>
        <v/>
      </c>
      <c r="G8160">
        <f>AVERAGE($E$8139:$E$8159)</f>
        <v/>
      </c>
      <c r="H8160" s="6">
        <f>STDEV($E$8139:$E$8159)</f>
        <v/>
      </c>
      <c r="I8160" s="7">
        <f>MIN(MAX((E8160-G8160)/IF(H8160&gt;1e-12,H8160,NA()),-8.0),8.0)</f>
        <v/>
      </c>
      <c r="J8160">
        <f>IF(NOT(ISNA(I8160)),IF(ABS(I8160)&gt;=0.5,"TRIGGER",""),"")</f>
        <v/>
      </c>
      <c r="K8160">
        <f>IF(J8160="TRIGGER",IF(I8160&gt;0,"LONG","SHORT"),"")</f>
        <v/>
      </c>
    </row>
    <row r="8161">
      <c r="A8161" s="5" t="n">
        <v>43936</v>
      </c>
      <c r="B8161" t="inlineStr">
        <is>
          <t>Medium</t>
        </is>
      </c>
      <c r="C8161" t="n">
        <v>38.3</v>
      </c>
      <c r="D8161" t="n">
        <v>-13.4</v>
      </c>
      <c r="E8161">
        <f>D8161-C8161</f>
        <v/>
      </c>
      <c r="F8161">
        <f>ROW()-ROW($A$8139)</f>
        <v/>
      </c>
      <c r="G8161">
        <f>AVERAGE($E$8139:$E$8160)</f>
        <v/>
      </c>
      <c r="H8161" s="6">
        <f>STDEV($E$8139:$E$8160)</f>
        <v/>
      </c>
      <c r="I8161" s="7">
        <f>MIN(MAX((E8161-G8161)/IF(H8161&gt;1e-12,H8161,NA()),-8.0),8.0)</f>
        <v/>
      </c>
      <c r="J8161">
        <f>IF(NOT(ISNA(I8161)),IF(ABS(I8161)&gt;=0.5,"TRIGGER",""),"")</f>
        <v/>
      </c>
      <c r="K8161">
        <f>IF(J8161="TRIGGER",IF(I8161&gt;0,"LONG","SHORT"),"")</f>
        <v/>
      </c>
    </row>
    <row r="8162">
      <c r="A8162" s="5" t="n">
        <v>44090</v>
      </c>
      <c r="B8162" t="inlineStr">
        <is>
          <t>Medium</t>
        </is>
      </c>
      <c r="C8162" t="n">
        <v>-9</v>
      </c>
      <c r="D8162" t="n">
        <v>-88.7</v>
      </c>
      <c r="E8162">
        <f>D8162-C8162</f>
        <v/>
      </c>
      <c r="F8162">
        <f>ROW()-ROW($A$8139)</f>
        <v/>
      </c>
      <c r="G8162">
        <f>AVERAGE($E$8139:$E$8161)</f>
        <v/>
      </c>
      <c r="H8162" s="6">
        <f>STDEV($E$8139:$E$8161)</f>
        <v/>
      </c>
      <c r="I8162" s="7">
        <f>MIN(MAX((E8162-G8162)/IF(H8162&gt;1e-12,H8162,NA()),-8.0),8.0)</f>
        <v/>
      </c>
      <c r="J8162">
        <f>IF(NOT(ISNA(I8162)),IF(ABS(I8162)&gt;=0.5,"TRIGGER",""),"")</f>
        <v/>
      </c>
      <c r="K8162">
        <f>IF(J8162="TRIGGER",IF(I8162&gt;0,"LONG","SHORT"),"")</f>
        <v/>
      </c>
    </row>
    <row r="8163">
      <c r="A8163" s="3" t="inlineStr">
        <is>
          <t>PCE Price Index MoM  (54 events)</t>
        </is>
      </c>
      <c r="B8163" s="3" t="n"/>
      <c r="C8163" s="3" t="n"/>
      <c r="D8163" s="3" t="n"/>
      <c r="E8163" s="3" t="n"/>
      <c r="F8163" s="3" t="n"/>
      <c r="G8163" s="3" t="n"/>
      <c r="H8163" s="3" t="n"/>
      <c r="I8163" s="3" t="n"/>
      <c r="J8163" s="3" t="n"/>
      <c r="K8163" s="3" t="n"/>
    </row>
    <row r="8164">
      <c r="A8164" s="4" t="inlineStr">
        <is>
          <t>Date</t>
        </is>
      </c>
      <c r="B8164" s="4" t="inlineStr">
        <is>
          <t>Impact</t>
        </is>
      </c>
      <c r="C8164" s="4" t="inlineStr">
        <is>
          <t>Forecast</t>
        </is>
      </c>
      <c r="D8164" s="4" t="inlineStr">
        <is>
          <t>Actual</t>
        </is>
      </c>
      <c r="E8164" s="4" t="inlineStr">
        <is>
          <t>Surprise</t>
        </is>
      </c>
      <c r="F8164" s="4" t="inlineStr">
        <is>
          <t>Prior</t>
        </is>
      </c>
      <c r="G8164" s="4" t="inlineStr">
        <is>
          <t>Trail mean</t>
        </is>
      </c>
      <c r="H8164" s="4" t="inlineStr">
        <is>
          <t>Trail std</t>
        </is>
      </c>
      <c r="I8164" s="4" t="inlineStr">
        <is>
          <t>z</t>
        </is>
      </c>
      <c r="J8164" s="4" t="inlineStr">
        <is>
          <t>Trigger</t>
        </is>
      </c>
      <c r="K8164" s="4" t="inlineStr">
        <is>
          <t>Direction</t>
        </is>
      </c>
    </row>
    <row r="8165">
      <c r="A8165" s="5" t="n">
        <v>42521</v>
      </c>
      <c r="B8165" t="inlineStr">
        <is>
          <t>Medium</t>
        </is>
      </c>
      <c r="C8165" t="n">
        <v>0.2</v>
      </c>
      <c r="D8165" t="n">
        <v>0.3</v>
      </c>
      <c r="E8165">
        <f>D8165-C8165</f>
        <v/>
      </c>
      <c r="F8165">
        <f>ROW()-ROW($A$8165)</f>
        <v/>
      </c>
    </row>
    <row r="8166">
      <c r="A8166" s="5" t="n">
        <v>42885</v>
      </c>
      <c r="B8166" t="inlineStr">
        <is>
          <t>Medium</t>
        </is>
      </c>
      <c r="C8166" t="n">
        <v>0.2</v>
      </c>
      <c r="D8166" t="n">
        <v>0.2</v>
      </c>
      <c r="E8166">
        <f>D8166-C8166</f>
        <v/>
      </c>
      <c r="F8166">
        <f>ROW()-ROW($A$8165)</f>
        <v/>
      </c>
    </row>
    <row r="8167">
      <c r="A8167" s="5" t="n">
        <v>42916</v>
      </c>
      <c r="B8167" t="inlineStr">
        <is>
          <t>Medium</t>
        </is>
      </c>
      <c r="C8167" t="n">
        <v>0.1</v>
      </c>
      <c r="D8167" t="n">
        <v>-0.1</v>
      </c>
      <c r="E8167">
        <f>D8167-C8167</f>
        <v/>
      </c>
      <c r="F8167">
        <f>ROW()-ROW($A$8165)</f>
        <v/>
      </c>
    </row>
    <row r="8168">
      <c r="A8168" s="5" t="n">
        <v>43007</v>
      </c>
      <c r="B8168" t="inlineStr">
        <is>
          <t>Medium</t>
        </is>
      </c>
      <c r="C8168" t="n">
        <v>0.3</v>
      </c>
      <c r="D8168" t="n">
        <v>0.2</v>
      </c>
      <c r="E8168">
        <f>D8168-C8168</f>
        <v/>
      </c>
      <c r="F8168">
        <f>ROW()-ROW($A$8165)</f>
        <v/>
      </c>
    </row>
    <row r="8169">
      <c r="A8169" s="5" t="n">
        <v>43069</v>
      </c>
      <c r="B8169" t="inlineStr">
        <is>
          <t>Medium</t>
        </is>
      </c>
      <c r="C8169" t="n">
        <v>0.1</v>
      </c>
      <c r="D8169" t="n">
        <v>0.1</v>
      </c>
      <c r="E8169">
        <f>D8169-C8169</f>
        <v/>
      </c>
      <c r="F8169">
        <f>ROW()-ROW($A$8165)</f>
        <v/>
      </c>
    </row>
    <row r="8170">
      <c r="A8170" s="5" t="n">
        <v>43220</v>
      </c>
      <c r="B8170" t="inlineStr">
        <is>
          <t>Medium</t>
        </is>
      </c>
      <c r="C8170" t="n">
        <v>0.1</v>
      </c>
      <c r="D8170" t="n">
        <v>0</v>
      </c>
      <c r="E8170">
        <f>D8170-C8170</f>
        <v/>
      </c>
      <c r="F8170">
        <f>ROW()-ROW($A$8165)</f>
        <v/>
      </c>
    </row>
    <row r="8171">
      <c r="A8171" s="5" t="n">
        <v>43251</v>
      </c>
      <c r="B8171" t="inlineStr">
        <is>
          <t>Medium</t>
        </is>
      </c>
      <c r="C8171" t="n">
        <v>0</v>
      </c>
      <c r="D8171" t="n">
        <v>0.2</v>
      </c>
      <c r="E8171">
        <f>D8171-C8171</f>
        <v/>
      </c>
      <c r="F8171">
        <f>ROW()-ROW($A$8165)</f>
        <v/>
      </c>
    </row>
    <row r="8172">
      <c r="A8172" s="5" t="n">
        <v>43280</v>
      </c>
      <c r="B8172" t="inlineStr">
        <is>
          <t>Medium</t>
        </is>
      </c>
      <c r="C8172" t="n">
        <v>0.2</v>
      </c>
      <c r="D8172" t="n">
        <v>0.2</v>
      </c>
      <c r="E8172">
        <f>D8172-C8172</f>
        <v/>
      </c>
      <c r="F8172">
        <f>ROW()-ROW($A$8165)</f>
        <v/>
      </c>
    </row>
    <row r="8173">
      <c r="A8173" s="5" t="n">
        <v>43312</v>
      </c>
      <c r="B8173" t="inlineStr">
        <is>
          <t>Medium</t>
        </is>
      </c>
      <c r="C8173" t="n">
        <v>0.1</v>
      </c>
      <c r="D8173" t="n">
        <v>0.1</v>
      </c>
      <c r="E8173">
        <f>D8173-C8173</f>
        <v/>
      </c>
      <c r="F8173">
        <f>ROW()-ROW($A$8165)</f>
        <v/>
      </c>
    </row>
    <row r="8174">
      <c r="A8174" s="5" t="n">
        <v>43342</v>
      </c>
      <c r="B8174" t="inlineStr">
        <is>
          <t>Medium</t>
        </is>
      </c>
      <c r="C8174" t="n">
        <v>0.1</v>
      </c>
      <c r="D8174" t="n">
        <v>0.1</v>
      </c>
      <c r="E8174">
        <f>D8174-C8174</f>
        <v/>
      </c>
      <c r="F8174">
        <f>ROW()-ROW($A$8165)</f>
        <v/>
      </c>
    </row>
    <row r="8175">
      <c r="A8175" s="5" t="n">
        <v>43371</v>
      </c>
      <c r="B8175" t="inlineStr">
        <is>
          <t>Medium</t>
        </is>
      </c>
      <c r="C8175" t="n">
        <v>0.2</v>
      </c>
      <c r="D8175" t="n">
        <v>0.1</v>
      </c>
      <c r="E8175">
        <f>D8175-C8175</f>
        <v/>
      </c>
      <c r="F8175">
        <f>ROW()-ROW($A$8165)</f>
        <v/>
      </c>
    </row>
    <row r="8176">
      <c r="A8176" s="5" t="n">
        <v>43402</v>
      </c>
      <c r="B8176" t="inlineStr">
        <is>
          <t>Medium</t>
        </is>
      </c>
      <c r="C8176" t="n">
        <v>0.1</v>
      </c>
      <c r="D8176" t="n">
        <v>0.1</v>
      </c>
      <c r="E8176">
        <f>D8176-C8176</f>
        <v/>
      </c>
      <c r="F8176">
        <f>ROW()-ROW($A$8165)</f>
        <v/>
      </c>
    </row>
    <row r="8177">
      <c r="A8177" s="5" t="n">
        <v>43433</v>
      </c>
      <c r="B8177" t="inlineStr">
        <is>
          <t>Medium</t>
        </is>
      </c>
      <c r="C8177" t="n">
        <v>0.2</v>
      </c>
      <c r="D8177" t="n">
        <v>0.2</v>
      </c>
      <c r="E8177">
        <f>D8177-C8177</f>
        <v/>
      </c>
      <c r="F8177">
        <f>ROW()-ROW($A$8165)</f>
        <v/>
      </c>
    </row>
    <row r="8178">
      <c r="A8178" s="5" t="n">
        <v>43455</v>
      </c>
      <c r="B8178" t="inlineStr">
        <is>
          <t>Medium</t>
        </is>
      </c>
      <c r="C8178" t="n">
        <v>0</v>
      </c>
      <c r="D8178" t="n">
        <v>0.1</v>
      </c>
      <c r="E8178">
        <f>D8178-C8178</f>
        <v/>
      </c>
      <c r="F8178">
        <f>ROW()-ROW($A$8165)</f>
        <v/>
      </c>
    </row>
    <row r="8179">
      <c r="A8179" s="5" t="n">
        <v>43525</v>
      </c>
      <c r="B8179" t="inlineStr">
        <is>
          <t>Medium</t>
        </is>
      </c>
      <c r="C8179" t="n">
        <v>0</v>
      </c>
      <c r="D8179" t="n">
        <v>0.1</v>
      </c>
      <c r="E8179">
        <f>D8179-C8179</f>
        <v/>
      </c>
      <c r="F8179">
        <f>ROW()-ROW($A$8165)</f>
        <v/>
      </c>
    </row>
    <row r="8180">
      <c r="A8180" s="5" t="n">
        <v>43553</v>
      </c>
      <c r="B8180" t="inlineStr">
        <is>
          <t>Medium</t>
        </is>
      </c>
      <c r="C8180" t="n">
        <v>0</v>
      </c>
      <c r="D8180" t="n">
        <v>-0.1</v>
      </c>
      <c r="E8180">
        <f>D8180-C8180</f>
        <v/>
      </c>
      <c r="F8180">
        <f>ROW()-ROW($A$8165)</f>
        <v/>
      </c>
    </row>
    <row r="8181">
      <c r="A8181" s="5" t="n">
        <v>43616</v>
      </c>
      <c r="B8181" t="inlineStr">
        <is>
          <t>Medium</t>
        </is>
      </c>
      <c r="C8181" t="n">
        <v>0.1</v>
      </c>
      <c r="D8181" t="n">
        <v>0.3</v>
      </c>
      <c r="E8181">
        <f>D8181-C8181</f>
        <v/>
      </c>
      <c r="F8181">
        <f>ROW()-ROW($A$8165)</f>
        <v/>
      </c>
    </row>
    <row r="8182">
      <c r="A8182" s="5" t="n">
        <v>43796</v>
      </c>
      <c r="B8182" t="inlineStr">
        <is>
          <t>Medium</t>
        </is>
      </c>
      <c r="C8182" t="n">
        <v>0.1</v>
      </c>
      <c r="D8182" t="n">
        <v>0.2</v>
      </c>
      <c r="E8182">
        <f>D8182-C8182</f>
        <v/>
      </c>
      <c r="F8182">
        <f>ROW()-ROW($A$8165)</f>
        <v/>
      </c>
    </row>
    <row r="8183">
      <c r="A8183" s="5" t="n">
        <v>45135</v>
      </c>
      <c r="B8183" t="inlineStr">
        <is>
          <t>Medium</t>
        </is>
      </c>
      <c r="C8183" t="n">
        <v>0.2</v>
      </c>
      <c r="D8183" t="n">
        <v>0.2</v>
      </c>
      <c r="E8183">
        <f>D8183-C8183</f>
        <v/>
      </c>
      <c r="F8183">
        <f>ROW()-ROW($A$8165)</f>
        <v/>
      </c>
    </row>
    <row r="8184">
      <c r="A8184" s="5" t="n">
        <v>45169</v>
      </c>
      <c r="B8184" t="inlineStr">
        <is>
          <t>Medium</t>
        </is>
      </c>
      <c r="C8184" t="n">
        <v>0.2</v>
      </c>
      <c r="D8184" t="n">
        <v>0.2</v>
      </c>
      <c r="E8184">
        <f>D8184-C8184</f>
        <v/>
      </c>
      <c r="F8184">
        <f>ROW()-ROW($A$8165)</f>
        <v/>
      </c>
    </row>
    <row r="8185">
      <c r="A8185" s="5" t="n">
        <v>45198</v>
      </c>
      <c r="B8185" t="inlineStr">
        <is>
          <t>Medium</t>
        </is>
      </c>
      <c r="C8185" t="n">
        <v>0.5</v>
      </c>
      <c r="D8185" t="n">
        <v>0.4</v>
      </c>
      <c r="E8185">
        <f>D8185-C8185</f>
        <v/>
      </c>
      <c r="F8185">
        <f>ROW()-ROW($A$8165)</f>
        <v/>
      </c>
      <c r="G8185">
        <f>AVERAGE($E$8165:$E$8184)</f>
        <v/>
      </c>
      <c r="H8185" s="6">
        <f>STDEV($E$8165:$E$8184)</f>
        <v/>
      </c>
      <c r="I8185" s="7">
        <f>MIN(MAX((E8185-G8185)/IF(H8185&gt;1e-12,H8185,NA()),-8.0),8.0)</f>
        <v/>
      </c>
      <c r="J8185">
        <f>IF(NOT(ISNA(I8185)),IF(ABS(I8185)&gt;=0.5,"TRIGGER",""),"")</f>
        <v/>
      </c>
      <c r="K8185">
        <f>IF(J8185="TRIGGER",IF(I8185&gt;0,"LONG","SHORT"),"")</f>
        <v/>
      </c>
    </row>
    <row r="8186">
      <c r="A8186" s="5" t="n">
        <v>45226</v>
      </c>
      <c r="B8186" t="inlineStr">
        <is>
          <t>Medium</t>
        </is>
      </c>
      <c r="C8186" t="n">
        <v>0.3</v>
      </c>
      <c r="D8186" t="n">
        <v>0.4</v>
      </c>
      <c r="E8186">
        <f>D8186-C8186</f>
        <v/>
      </c>
      <c r="F8186">
        <f>ROW()-ROW($A$8165)</f>
        <v/>
      </c>
      <c r="G8186">
        <f>AVERAGE($E$8165:$E$8185)</f>
        <v/>
      </c>
      <c r="H8186" s="6">
        <f>STDEV($E$8165:$E$8185)</f>
        <v/>
      </c>
      <c r="I8186" s="7">
        <f>MIN(MAX((E8186-G8186)/IF(H8186&gt;1e-12,H8186,NA()),-8.0),8.0)</f>
        <v/>
      </c>
      <c r="J8186">
        <f>IF(NOT(ISNA(I8186)),IF(ABS(I8186)&gt;=0.5,"TRIGGER",""),"")</f>
        <v/>
      </c>
      <c r="K8186">
        <f>IF(J8186="TRIGGER",IF(I8186&gt;0,"LONG","SHORT"),"")</f>
        <v/>
      </c>
    </row>
    <row r="8187">
      <c r="A8187" s="5" t="n">
        <v>45260</v>
      </c>
      <c r="B8187" t="inlineStr">
        <is>
          <t>Medium</t>
        </is>
      </c>
      <c r="C8187" t="n">
        <v>0.1</v>
      </c>
      <c r="D8187" t="n">
        <v>0</v>
      </c>
      <c r="E8187">
        <f>D8187-C8187</f>
        <v/>
      </c>
      <c r="F8187">
        <f>ROW()-ROW($A$8165)</f>
        <v/>
      </c>
      <c r="G8187">
        <f>AVERAGE($E$8165:$E$8186)</f>
        <v/>
      </c>
      <c r="H8187" s="6">
        <f>STDEV($E$8165:$E$8186)</f>
        <v/>
      </c>
      <c r="I8187" s="7">
        <f>MIN(MAX((E8187-G8187)/IF(H8187&gt;1e-12,H8187,NA()),-8.0),8.0)</f>
        <v/>
      </c>
      <c r="J8187">
        <f>IF(NOT(ISNA(I8187)),IF(ABS(I8187)&gt;=0.5,"TRIGGER",""),"")</f>
        <v/>
      </c>
      <c r="K8187">
        <f>IF(J8187="TRIGGER",IF(I8187&gt;0,"LONG","SHORT"),"")</f>
        <v/>
      </c>
    </row>
    <row r="8188">
      <c r="A8188" s="5" t="n">
        <v>45282</v>
      </c>
      <c r="B8188" t="inlineStr">
        <is>
          <t>Medium</t>
        </is>
      </c>
      <c r="C8188" t="n">
        <v>0</v>
      </c>
      <c r="D8188" t="n">
        <v>-0.1</v>
      </c>
      <c r="E8188">
        <f>D8188-C8188</f>
        <v/>
      </c>
      <c r="F8188">
        <f>ROW()-ROW($A$8165)</f>
        <v/>
      </c>
      <c r="G8188">
        <f>AVERAGE($E$8165:$E$8187)</f>
        <v/>
      </c>
      <c r="H8188" s="6">
        <f>STDEV($E$8165:$E$8187)</f>
        <v/>
      </c>
      <c r="I8188" s="7">
        <f>MIN(MAX((E8188-G8188)/IF(H8188&gt;1e-12,H8188,NA()),-8.0),8.0)</f>
        <v/>
      </c>
      <c r="J8188">
        <f>IF(NOT(ISNA(I8188)),IF(ABS(I8188)&gt;=0.5,"TRIGGER",""),"")</f>
        <v/>
      </c>
      <c r="K8188">
        <f>IF(J8188="TRIGGER",IF(I8188&gt;0,"LONG","SHORT"),"")</f>
        <v/>
      </c>
    </row>
    <row r="8189">
      <c r="A8189" s="5" t="n">
        <v>45317</v>
      </c>
      <c r="B8189" t="inlineStr">
        <is>
          <t>Medium</t>
        </is>
      </c>
      <c r="C8189" t="n">
        <v>0.2</v>
      </c>
      <c r="D8189" t="n">
        <v>0.2</v>
      </c>
      <c r="E8189">
        <f>D8189-C8189</f>
        <v/>
      </c>
      <c r="F8189">
        <f>ROW()-ROW($A$8165)</f>
        <v/>
      </c>
      <c r="G8189">
        <f>AVERAGE($E$8165:$E$8188)</f>
        <v/>
      </c>
      <c r="H8189" s="6">
        <f>STDEV($E$8165:$E$8188)</f>
        <v/>
      </c>
      <c r="I8189" s="7">
        <f>MIN(MAX((E8189-G8189)/IF(H8189&gt;1e-12,H8189,NA()),-8.0),8.0)</f>
        <v/>
      </c>
      <c r="J8189">
        <f>IF(NOT(ISNA(I8189)),IF(ABS(I8189)&gt;=0.5,"TRIGGER",""),"")</f>
        <v/>
      </c>
      <c r="K8189">
        <f>IF(J8189="TRIGGER",IF(I8189&gt;0,"LONG","SHORT"),"")</f>
        <v/>
      </c>
    </row>
    <row r="8190">
      <c r="A8190" s="5" t="n">
        <v>45351</v>
      </c>
      <c r="B8190" t="inlineStr">
        <is>
          <t>Medium</t>
        </is>
      </c>
      <c r="C8190" t="n">
        <v>0.3</v>
      </c>
      <c r="D8190" t="n">
        <v>0.3</v>
      </c>
      <c r="E8190">
        <f>D8190-C8190</f>
        <v/>
      </c>
      <c r="F8190">
        <f>ROW()-ROW($A$8165)</f>
        <v/>
      </c>
      <c r="G8190">
        <f>AVERAGE($E$8165:$E$8189)</f>
        <v/>
      </c>
      <c r="H8190" s="6">
        <f>STDEV($E$8165:$E$8189)</f>
        <v/>
      </c>
      <c r="I8190" s="7">
        <f>MIN(MAX((E8190-G8190)/IF(H8190&gt;1e-12,H8190,NA()),-8.0),8.0)</f>
        <v/>
      </c>
      <c r="J8190">
        <f>IF(NOT(ISNA(I8190)),IF(ABS(I8190)&gt;=0.5,"TRIGGER",""),"")</f>
        <v/>
      </c>
      <c r="K8190">
        <f>IF(J8190="TRIGGER",IF(I8190&gt;0,"LONG","SHORT"),"")</f>
        <v/>
      </c>
    </row>
    <row r="8191">
      <c r="A8191" s="5" t="n">
        <v>45380</v>
      </c>
      <c r="B8191" t="inlineStr">
        <is>
          <t>Medium</t>
        </is>
      </c>
      <c r="C8191" t="n">
        <v>0.4</v>
      </c>
      <c r="D8191" t="n">
        <v>0.3</v>
      </c>
      <c r="E8191">
        <f>D8191-C8191</f>
        <v/>
      </c>
      <c r="F8191">
        <f>ROW()-ROW($A$8165)</f>
        <v/>
      </c>
      <c r="G8191">
        <f>AVERAGE($E$8165:$E$8190)</f>
        <v/>
      </c>
      <c r="H8191" s="6">
        <f>STDEV($E$8165:$E$8190)</f>
        <v/>
      </c>
      <c r="I8191" s="7">
        <f>MIN(MAX((E8191-G8191)/IF(H8191&gt;1e-12,H8191,NA()),-8.0),8.0)</f>
        <v/>
      </c>
      <c r="J8191">
        <f>IF(NOT(ISNA(I8191)),IF(ABS(I8191)&gt;=0.5,"TRIGGER",""),"")</f>
        <v/>
      </c>
      <c r="K8191">
        <f>IF(J8191="TRIGGER",IF(I8191&gt;0,"LONG","SHORT"),"")</f>
        <v/>
      </c>
    </row>
    <row r="8192">
      <c r="A8192" s="5" t="n">
        <v>45408</v>
      </c>
      <c r="B8192" t="inlineStr">
        <is>
          <t>Medium</t>
        </is>
      </c>
      <c r="C8192" t="n">
        <v>0.3</v>
      </c>
      <c r="D8192" t="n">
        <v>0.3</v>
      </c>
      <c r="E8192">
        <f>D8192-C8192</f>
        <v/>
      </c>
      <c r="F8192">
        <f>ROW()-ROW($A$8165)</f>
        <v/>
      </c>
      <c r="G8192">
        <f>AVERAGE($E$8165:$E$8191)</f>
        <v/>
      </c>
      <c r="H8192" s="6">
        <f>STDEV($E$8165:$E$8191)</f>
        <v/>
      </c>
      <c r="I8192" s="7">
        <f>MIN(MAX((E8192-G8192)/IF(H8192&gt;1e-12,H8192,NA()),-8.0),8.0)</f>
        <v/>
      </c>
      <c r="J8192">
        <f>IF(NOT(ISNA(I8192)),IF(ABS(I8192)&gt;=0.5,"TRIGGER",""),"")</f>
        <v/>
      </c>
      <c r="K8192">
        <f>IF(J8192="TRIGGER",IF(I8192&gt;0,"LONG","SHORT"),"")</f>
        <v/>
      </c>
    </row>
    <row r="8193">
      <c r="A8193" s="5" t="n">
        <v>45443</v>
      </c>
      <c r="B8193" t="inlineStr">
        <is>
          <t>Medium</t>
        </is>
      </c>
      <c r="C8193" t="n">
        <v>0.3</v>
      </c>
      <c r="D8193" t="n">
        <v>0.3</v>
      </c>
      <c r="E8193">
        <f>D8193-C8193</f>
        <v/>
      </c>
      <c r="F8193">
        <f>ROW()-ROW($A$8165)</f>
        <v/>
      </c>
      <c r="G8193">
        <f>AVERAGE($E$8165:$E$8192)</f>
        <v/>
      </c>
      <c r="H8193" s="6">
        <f>STDEV($E$8165:$E$8192)</f>
        <v/>
      </c>
      <c r="I8193" s="7">
        <f>MIN(MAX((E8193-G8193)/IF(H8193&gt;1e-12,H8193,NA()),-8.0),8.0)</f>
        <v/>
      </c>
      <c r="J8193">
        <f>IF(NOT(ISNA(I8193)),IF(ABS(I8193)&gt;=0.5,"TRIGGER",""),"")</f>
        <v/>
      </c>
      <c r="K8193">
        <f>IF(J8193="TRIGGER",IF(I8193&gt;0,"LONG","SHORT"),"")</f>
        <v/>
      </c>
    </row>
    <row r="8194">
      <c r="A8194" s="5" t="n">
        <v>45471</v>
      </c>
      <c r="B8194" t="inlineStr">
        <is>
          <t>Medium</t>
        </is>
      </c>
      <c r="C8194" t="n">
        <v>0</v>
      </c>
      <c r="D8194" t="n">
        <v>0</v>
      </c>
      <c r="E8194">
        <f>D8194-C8194</f>
        <v/>
      </c>
      <c r="F8194">
        <f>ROW()-ROW($A$8165)</f>
        <v/>
      </c>
      <c r="G8194">
        <f>AVERAGE($E$8165:$E$8193)</f>
        <v/>
      </c>
      <c r="H8194" s="6">
        <f>STDEV($E$8165:$E$8193)</f>
        <v/>
      </c>
      <c r="I8194" s="7">
        <f>MIN(MAX((E8194-G8194)/IF(H8194&gt;1e-12,H8194,NA()),-8.0),8.0)</f>
        <v/>
      </c>
      <c r="J8194">
        <f>IF(NOT(ISNA(I8194)),IF(ABS(I8194)&gt;=0.5,"TRIGGER",""),"")</f>
        <v/>
      </c>
      <c r="K8194">
        <f>IF(J8194="TRIGGER",IF(I8194&gt;0,"LONG","SHORT"),"")</f>
        <v/>
      </c>
    </row>
    <row r="8195">
      <c r="A8195" s="5" t="n">
        <v>45499</v>
      </c>
      <c r="B8195" t="inlineStr">
        <is>
          <t>Medium</t>
        </is>
      </c>
      <c r="C8195" t="n">
        <v>0.1</v>
      </c>
      <c r="D8195" t="n">
        <v>0.1</v>
      </c>
      <c r="E8195">
        <f>D8195-C8195</f>
        <v/>
      </c>
      <c r="F8195">
        <f>ROW()-ROW($A$8165)</f>
        <v/>
      </c>
      <c r="G8195">
        <f>AVERAGE($E$8165:$E$8194)</f>
        <v/>
      </c>
      <c r="H8195" s="6">
        <f>STDEV($E$8165:$E$8194)</f>
        <v/>
      </c>
      <c r="I8195" s="7">
        <f>MIN(MAX((E8195-G8195)/IF(H8195&gt;1e-12,H8195,NA()),-8.0),8.0)</f>
        <v/>
      </c>
      <c r="J8195">
        <f>IF(NOT(ISNA(I8195)),IF(ABS(I8195)&gt;=0.5,"TRIGGER",""),"")</f>
        <v/>
      </c>
      <c r="K8195">
        <f>IF(J8195="TRIGGER",IF(I8195&gt;0,"LONG","SHORT"),"")</f>
        <v/>
      </c>
    </row>
    <row r="8196">
      <c r="A8196" s="5" t="n">
        <v>45534</v>
      </c>
      <c r="B8196" t="inlineStr">
        <is>
          <t>Medium</t>
        </is>
      </c>
      <c r="C8196" t="n">
        <v>0.2</v>
      </c>
      <c r="D8196" t="n">
        <v>0.2</v>
      </c>
      <c r="E8196">
        <f>D8196-C8196</f>
        <v/>
      </c>
      <c r="F8196">
        <f>ROW()-ROW($A$8165)</f>
        <v/>
      </c>
      <c r="G8196">
        <f>AVERAGE($E$8165:$E$8195)</f>
        <v/>
      </c>
      <c r="H8196" s="6">
        <f>STDEV($E$8165:$E$8195)</f>
        <v/>
      </c>
      <c r="I8196" s="7">
        <f>MIN(MAX((E8196-G8196)/IF(H8196&gt;1e-12,H8196,NA()),-8.0),8.0)</f>
        <v/>
      </c>
      <c r="J8196">
        <f>IF(NOT(ISNA(I8196)),IF(ABS(I8196)&gt;=0.5,"TRIGGER",""),"")</f>
        <v/>
      </c>
      <c r="K8196">
        <f>IF(J8196="TRIGGER",IF(I8196&gt;0,"LONG","SHORT"),"")</f>
        <v/>
      </c>
    </row>
    <row r="8197">
      <c r="A8197" s="5" t="n">
        <v>45562</v>
      </c>
      <c r="B8197" t="inlineStr">
        <is>
          <t>Medium</t>
        </is>
      </c>
      <c r="C8197" t="n">
        <v>0.1</v>
      </c>
      <c r="D8197" t="n">
        <v>0.1</v>
      </c>
      <c r="E8197">
        <f>D8197-C8197</f>
        <v/>
      </c>
      <c r="F8197">
        <f>ROW()-ROW($A$8165)</f>
        <v/>
      </c>
      <c r="G8197">
        <f>AVERAGE($E$8165:$E$8196)</f>
        <v/>
      </c>
      <c r="H8197" s="6">
        <f>STDEV($E$8165:$E$8196)</f>
        <v/>
      </c>
      <c r="I8197" s="7">
        <f>MIN(MAX((E8197-G8197)/IF(H8197&gt;1e-12,H8197,NA()),-8.0),8.0)</f>
        <v/>
      </c>
      <c r="J8197">
        <f>IF(NOT(ISNA(I8197)),IF(ABS(I8197)&gt;=0.5,"TRIGGER",""),"")</f>
        <v/>
      </c>
      <c r="K8197">
        <f>IF(J8197="TRIGGER",IF(I8197&gt;0,"LONG","SHORT"),"")</f>
        <v/>
      </c>
    </row>
    <row r="8198">
      <c r="A8198" s="5" t="n">
        <v>45596</v>
      </c>
      <c r="B8198" t="inlineStr">
        <is>
          <t>Medium</t>
        </is>
      </c>
      <c r="C8198" t="n">
        <v>0.2</v>
      </c>
      <c r="D8198" t="n">
        <v>0.2</v>
      </c>
      <c r="E8198">
        <f>D8198-C8198</f>
        <v/>
      </c>
      <c r="F8198">
        <f>ROW()-ROW($A$8165)</f>
        <v/>
      </c>
      <c r="G8198">
        <f>AVERAGE($E$8165:$E$8197)</f>
        <v/>
      </c>
      <c r="H8198" s="6">
        <f>STDEV($E$8165:$E$8197)</f>
        <v/>
      </c>
      <c r="I8198" s="7">
        <f>MIN(MAX((E8198-G8198)/IF(H8198&gt;1e-12,H8198,NA()),-8.0),8.0)</f>
        <v/>
      </c>
      <c r="J8198">
        <f>IF(NOT(ISNA(I8198)),IF(ABS(I8198)&gt;=0.5,"TRIGGER",""),"")</f>
        <v/>
      </c>
      <c r="K8198">
        <f>IF(J8198="TRIGGER",IF(I8198&gt;0,"LONG","SHORT"),"")</f>
        <v/>
      </c>
    </row>
    <row r="8199">
      <c r="A8199" s="5" t="n">
        <v>45623</v>
      </c>
      <c r="B8199" t="inlineStr">
        <is>
          <t>Medium</t>
        </is>
      </c>
      <c r="C8199" t="n">
        <v>0.2</v>
      </c>
      <c r="D8199" t="n">
        <v>0.2</v>
      </c>
      <c r="E8199">
        <f>D8199-C8199</f>
        <v/>
      </c>
      <c r="F8199">
        <f>ROW()-ROW($A$8165)</f>
        <v/>
      </c>
      <c r="G8199">
        <f>AVERAGE($E$8165:$E$8198)</f>
        <v/>
      </c>
      <c r="H8199" s="6">
        <f>STDEV($E$8165:$E$8198)</f>
        <v/>
      </c>
      <c r="I8199" s="7">
        <f>MIN(MAX((E8199-G8199)/IF(H8199&gt;1e-12,H8199,NA()),-8.0),8.0)</f>
        <v/>
      </c>
      <c r="J8199">
        <f>IF(NOT(ISNA(I8199)),IF(ABS(I8199)&gt;=0.5,"TRIGGER",""),"")</f>
        <v/>
      </c>
      <c r="K8199">
        <f>IF(J8199="TRIGGER",IF(I8199&gt;0,"LONG","SHORT"),"")</f>
        <v/>
      </c>
    </row>
    <row r="8200">
      <c r="A8200" s="5" t="n">
        <v>45646</v>
      </c>
      <c r="B8200" t="inlineStr">
        <is>
          <t>Medium</t>
        </is>
      </c>
      <c r="C8200" t="n">
        <v>0.2</v>
      </c>
      <c r="D8200" t="n">
        <v>0.1</v>
      </c>
      <c r="E8200">
        <f>D8200-C8200</f>
        <v/>
      </c>
      <c r="F8200">
        <f>ROW()-ROW($A$8165)</f>
        <v/>
      </c>
      <c r="G8200">
        <f>AVERAGE($E$8165:$E$8199)</f>
        <v/>
      </c>
      <c r="H8200" s="6">
        <f>STDEV($E$8165:$E$8199)</f>
        <v/>
      </c>
      <c r="I8200" s="7">
        <f>MIN(MAX((E8200-G8200)/IF(H8200&gt;1e-12,H8200,NA()),-8.0),8.0)</f>
        <v/>
      </c>
      <c r="J8200">
        <f>IF(NOT(ISNA(I8200)),IF(ABS(I8200)&gt;=0.5,"TRIGGER",""),"")</f>
        <v/>
      </c>
      <c r="K8200">
        <f>IF(J8200="TRIGGER",IF(I8200&gt;0,"LONG","SHORT"),"")</f>
        <v/>
      </c>
    </row>
    <row r="8201">
      <c r="A8201" s="5" t="n">
        <v>45688</v>
      </c>
      <c r="B8201" t="inlineStr">
        <is>
          <t>Medium</t>
        </is>
      </c>
      <c r="C8201" t="n">
        <v>0.3</v>
      </c>
      <c r="D8201" t="n">
        <v>0.3</v>
      </c>
      <c r="E8201">
        <f>D8201-C8201</f>
        <v/>
      </c>
      <c r="F8201">
        <f>ROW()-ROW($A$8165)</f>
        <v/>
      </c>
      <c r="G8201">
        <f>AVERAGE($E$8165:$E$8200)</f>
        <v/>
      </c>
      <c r="H8201" s="6">
        <f>STDEV($E$8165:$E$8200)</f>
        <v/>
      </c>
      <c r="I8201" s="7">
        <f>MIN(MAX((E8201-G8201)/IF(H8201&gt;1e-12,H8201,NA()),-8.0),8.0)</f>
        <v/>
      </c>
      <c r="J8201">
        <f>IF(NOT(ISNA(I8201)),IF(ABS(I8201)&gt;=0.5,"TRIGGER",""),"")</f>
        <v/>
      </c>
      <c r="K8201">
        <f>IF(J8201="TRIGGER",IF(I8201&gt;0,"LONG","SHORT"),"")</f>
        <v/>
      </c>
    </row>
    <row r="8202">
      <c r="A8202" s="5" t="n">
        <v>45716</v>
      </c>
      <c r="B8202" t="inlineStr">
        <is>
          <t>Medium</t>
        </is>
      </c>
      <c r="C8202" t="n">
        <v>0.3</v>
      </c>
      <c r="D8202" t="n">
        <v>0.3</v>
      </c>
      <c r="E8202">
        <f>D8202-C8202</f>
        <v/>
      </c>
      <c r="F8202">
        <f>ROW()-ROW($A$8165)</f>
        <v/>
      </c>
      <c r="G8202">
        <f>AVERAGE($E$8165:$E$8201)</f>
        <v/>
      </c>
      <c r="H8202" s="6">
        <f>STDEV($E$8165:$E$8201)</f>
        <v/>
      </c>
      <c r="I8202" s="7">
        <f>MIN(MAX((E8202-G8202)/IF(H8202&gt;1e-12,H8202,NA()),-8.0),8.0)</f>
        <v/>
      </c>
      <c r="J8202">
        <f>IF(NOT(ISNA(I8202)),IF(ABS(I8202)&gt;=0.5,"TRIGGER",""),"")</f>
        <v/>
      </c>
      <c r="K8202">
        <f>IF(J8202="TRIGGER",IF(I8202&gt;0,"LONG","SHORT"),"")</f>
        <v/>
      </c>
    </row>
    <row r="8203">
      <c r="A8203" s="5" t="n">
        <v>45744</v>
      </c>
      <c r="B8203" t="inlineStr">
        <is>
          <t>Medium</t>
        </is>
      </c>
      <c r="C8203" t="n">
        <v>0.3</v>
      </c>
      <c r="D8203" t="n">
        <v>0.3</v>
      </c>
      <c r="E8203">
        <f>D8203-C8203</f>
        <v/>
      </c>
      <c r="F8203">
        <f>ROW()-ROW($A$8165)</f>
        <v/>
      </c>
      <c r="G8203">
        <f>AVERAGE($E$8165:$E$8202)</f>
        <v/>
      </c>
      <c r="H8203" s="6">
        <f>STDEV($E$8165:$E$8202)</f>
        <v/>
      </c>
      <c r="I8203" s="7">
        <f>MIN(MAX((E8203-G8203)/IF(H8203&gt;1e-12,H8203,NA()),-8.0),8.0)</f>
        <v/>
      </c>
      <c r="J8203">
        <f>IF(NOT(ISNA(I8203)),IF(ABS(I8203)&gt;=0.5,"TRIGGER",""),"")</f>
        <v/>
      </c>
      <c r="K8203">
        <f>IF(J8203="TRIGGER",IF(I8203&gt;0,"LONG","SHORT"),"")</f>
        <v/>
      </c>
    </row>
    <row r="8204">
      <c r="A8204" s="5" t="n">
        <v>45777</v>
      </c>
      <c r="B8204" t="inlineStr">
        <is>
          <t>Medium</t>
        </is>
      </c>
      <c r="C8204" t="n">
        <v>0</v>
      </c>
      <c r="D8204" t="n">
        <v>0</v>
      </c>
      <c r="E8204">
        <f>D8204-C8204</f>
        <v/>
      </c>
      <c r="F8204">
        <f>ROW()-ROW($A$8165)</f>
        <v/>
      </c>
      <c r="G8204">
        <f>AVERAGE($E$8165:$E$8203)</f>
        <v/>
      </c>
      <c r="H8204" s="6">
        <f>STDEV($E$8165:$E$8203)</f>
        <v/>
      </c>
      <c r="I8204" s="7">
        <f>MIN(MAX((E8204-G8204)/IF(H8204&gt;1e-12,H8204,NA()),-8.0),8.0)</f>
        <v/>
      </c>
      <c r="J8204">
        <f>IF(NOT(ISNA(I8204)),IF(ABS(I8204)&gt;=0.5,"TRIGGER",""),"")</f>
        <v/>
      </c>
      <c r="K8204">
        <f>IF(J8204="TRIGGER",IF(I8204&gt;0,"LONG","SHORT"),"")</f>
        <v/>
      </c>
    </row>
    <row r="8205">
      <c r="A8205" s="5" t="n">
        <v>45807</v>
      </c>
      <c r="B8205" t="inlineStr">
        <is>
          <t>Medium</t>
        </is>
      </c>
      <c r="C8205" t="n">
        <v>0.1</v>
      </c>
      <c r="D8205" t="n">
        <v>0.1</v>
      </c>
      <c r="E8205">
        <f>D8205-C8205</f>
        <v/>
      </c>
      <c r="F8205">
        <f>ROW()-ROW($A$8165)</f>
        <v/>
      </c>
      <c r="G8205">
        <f>AVERAGE($E$8165:$E$8204)</f>
        <v/>
      </c>
      <c r="H8205" s="6">
        <f>STDEV($E$8165:$E$8204)</f>
        <v/>
      </c>
      <c r="I8205" s="7">
        <f>MIN(MAX((E8205-G8205)/IF(H8205&gt;1e-12,H8205,NA()),-8.0),8.0)</f>
        <v/>
      </c>
      <c r="J8205">
        <f>IF(NOT(ISNA(I8205)),IF(ABS(I8205)&gt;=0.5,"TRIGGER",""),"")</f>
        <v/>
      </c>
      <c r="K8205">
        <f>IF(J8205="TRIGGER",IF(I8205&gt;0,"LONG","SHORT"),"")</f>
        <v/>
      </c>
    </row>
    <row r="8206">
      <c r="A8206" s="5" t="n">
        <v>45835</v>
      </c>
      <c r="B8206" t="inlineStr">
        <is>
          <t>Medium</t>
        </is>
      </c>
      <c r="C8206" t="n">
        <v>0.1</v>
      </c>
      <c r="D8206" t="n">
        <v>0.1</v>
      </c>
      <c r="E8206">
        <f>D8206-C8206</f>
        <v/>
      </c>
      <c r="F8206">
        <f>ROW()-ROW($A$8165)</f>
        <v/>
      </c>
      <c r="G8206">
        <f>AVERAGE($E$8165:$E$8205)</f>
        <v/>
      </c>
      <c r="H8206" s="6">
        <f>STDEV($E$8165:$E$8205)</f>
        <v/>
      </c>
      <c r="I8206" s="7">
        <f>MIN(MAX((E8206-G8206)/IF(H8206&gt;1e-12,H8206,NA()),-8.0),8.0)</f>
        <v/>
      </c>
      <c r="J8206">
        <f>IF(NOT(ISNA(I8206)),IF(ABS(I8206)&gt;=0.5,"TRIGGER",""),"")</f>
        <v/>
      </c>
      <c r="K8206">
        <f>IF(J8206="TRIGGER",IF(I8206&gt;0,"LONG","SHORT"),"")</f>
        <v/>
      </c>
    </row>
    <row r="8207">
      <c r="A8207" s="5" t="n">
        <v>45869</v>
      </c>
      <c r="B8207" t="inlineStr">
        <is>
          <t>Medium</t>
        </is>
      </c>
      <c r="C8207" t="n">
        <v>0.3</v>
      </c>
      <c r="D8207" t="n">
        <v>0.3</v>
      </c>
      <c r="E8207">
        <f>D8207-C8207</f>
        <v/>
      </c>
      <c r="F8207">
        <f>ROW()-ROW($A$8165)</f>
        <v/>
      </c>
      <c r="G8207">
        <f>AVERAGE($E$8165:$E$8206)</f>
        <v/>
      </c>
      <c r="H8207" s="6">
        <f>STDEV($E$8165:$E$8206)</f>
        <v/>
      </c>
      <c r="I8207" s="7">
        <f>MIN(MAX((E8207-G8207)/IF(H8207&gt;1e-12,H8207,NA()),-8.0),8.0)</f>
        <v/>
      </c>
      <c r="J8207">
        <f>IF(NOT(ISNA(I8207)),IF(ABS(I8207)&gt;=0.5,"TRIGGER",""),"")</f>
        <v/>
      </c>
      <c r="K8207">
        <f>IF(J8207="TRIGGER",IF(I8207&gt;0,"LONG","SHORT"),"")</f>
        <v/>
      </c>
    </row>
    <row r="8208">
      <c r="A8208" s="5" t="n">
        <v>45898</v>
      </c>
      <c r="B8208" t="inlineStr">
        <is>
          <t>Medium</t>
        </is>
      </c>
      <c r="C8208" t="n">
        <v>0.2</v>
      </c>
      <c r="D8208" t="n">
        <v>0.2</v>
      </c>
      <c r="E8208">
        <f>D8208-C8208</f>
        <v/>
      </c>
      <c r="F8208">
        <f>ROW()-ROW($A$8165)</f>
        <v/>
      </c>
      <c r="G8208">
        <f>AVERAGE($E$8165:$E$8207)</f>
        <v/>
      </c>
      <c r="H8208" s="6">
        <f>STDEV($E$8165:$E$8207)</f>
        <v/>
      </c>
      <c r="I8208" s="7">
        <f>MIN(MAX((E8208-G8208)/IF(H8208&gt;1e-12,H8208,NA()),-8.0),8.0)</f>
        <v/>
      </c>
      <c r="J8208">
        <f>IF(NOT(ISNA(I8208)),IF(ABS(I8208)&gt;=0.5,"TRIGGER",""),"")</f>
        <v/>
      </c>
      <c r="K8208">
        <f>IF(J8208="TRIGGER",IF(I8208&gt;0,"LONG","SHORT"),"")</f>
        <v/>
      </c>
    </row>
    <row r="8209">
      <c r="A8209" s="5" t="n">
        <v>45926</v>
      </c>
      <c r="B8209" t="inlineStr">
        <is>
          <t>Medium</t>
        </is>
      </c>
      <c r="C8209" t="n">
        <v>0.3</v>
      </c>
      <c r="D8209" t="n">
        <v>0.3</v>
      </c>
      <c r="E8209">
        <f>D8209-C8209</f>
        <v/>
      </c>
      <c r="F8209">
        <f>ROW()-ROW($A$8165)</f>
        <v/>
      </c>
      <c r="G8209">
        <f>AVERAGE($E$8165:$E$8208)</f>
        <v/>
      </c>
      <c r="H8209" s="6">
        <f>STDEV($E$8165:$E$8208)</f>
        <v/>
      </c>
      <c r="I8209" s="7">
        <f>MIN(MAX((E8209-G8209)/IF(H8209&gt;1e-12,H8209,NA()),-8.0),8.0)</f>
        <v/>
      </c>
      <c r="J8209">
        <f>IF(NOT(ISNA(I8209)),IF(ABS(I8209)&gt;=0.5,"TRIGGER",""),"")</f>
        <v/>
      </c>
      <c r="K8209">
        <f>IF(J8209="TRIGGER",IF(I8209&gt;0,"LONG","SHORT"),"")</f>
        <v/>
      </c>
    </row>
    <row r="8210">
      <c r="A8210" s="5" t="n">
        <v>45996</v>
      </c>
      <c r="B8210" t="inlineStr">
        <is>
          <t>Medium</t>
        </is>
      </c>
      <c r="C8210" t="n">
        <v>0.3</v>
      </c>
      <c r="D8210" t="n">
        <v>0.3</v>
      </c>
      <c r="E8210">
        <f>D8210-C8210</f>
        <v/>
      </c>
      <c r="F8210">
        <f>ROW()-ROW($A$8165)</f>
        <v/>
      </c>
      <c r="G8210">
        <f>AVERAGE($E$8165:$E$8209)</f>
        <v/>
      </c>
      <c r="H8210" s="6">
        <f>STDEV($E$8165:$E$8209)</f>
        <v/>
      </c>
      <c r="I8210" s="7">
        <f>MIN(MAX((E8210-G8210)/IF(H8210&gt;1e-12,H8210,NA()),-8.0),8.0)</f>
        <v/>
      </c>
      <c r="J8210">
        <f>IF(NOT(ISNA(I8210)),IF(ABS(I8210)&gt;=0.5,"TRIGGER",""),"")</f>
        <v/>
      </c>
      <c r="K8210">
        <f>IF(J8210="TRIGGER",IF(I8210&gt;0,"LONG","SHORT"),"")</f>
        <v/>
      </c>
    </row>
    <row r="8211">
      <c r="A8211" s="5" t="n">
        <v>46044</v>
      </c>
      <c r="B8211" t="inlineStr">
        <is>
          <t>Medium</t>
        </is>
      </c>
      <c r="C8211" t="n">
        <v>0.2</v>
      </c>
      <c r="D8211" t="n">
        <v>0.2</v>
      </c>
      <c r="E8211">
        <f>D8211-C8211</f>
        <v/>
      </c>
      <c r="F8211">
        <f>ROW()-ROW($A$8165)</f>
        <v/>
      </c>
      <c r="G8211">
        <f>AVERAGE($E$8165:$E$8210)</f>
        <v/>
      </c>
      <c r="H8211" s="6">
        <f>STDEV($E$8165:$E$8210)</f>
        <v/>
      </c>
      <c r="I8211" s="7">
        <f>MIN(MAX((E8211-G8211)/IF(H8211&gt;1e-12,H8211,NA()),-8.0),8.0)</f>
        <v/>
      </c>
      <c r="J8211">
        <f>IF(NOT(ISNA(I8211)),IF(ABS(I8211)&gt;=0.5,"TRIGGER",""),"")</f>
        <v/>
      </c>
      <c r="K8211">
        <f>IF(J8211="TRIGGER",IF(I8211&gt;0,"LONG","SHORT"),"")</f>
        <v/>
      </c>
    </row>
    <row r="8212">
      <c r="A8212" s="5" t="n">
        <v>46073</v>
      </c>
      <c r="B8212" t="inlineStr">
        <is>
          <t>Medium</t>
        </is>
      </c>
      <c r="C8212" t="n">
        <v>0.3</v>
      </c>
      <c r="D8212" t="n">
        <v>0.4</v>
      </c>
      <c r="E8212">
        <f>D8212-C8212</f>
        <v/>
      </c>
      <c r="F8212">
        <f>ROW()-ROW($A$8165)</f>
        <v/>
      </c>
      <c r="G8212">
        <f>AVERAGE($E$8165:$E$8211)</f>
        <v/>
      </c>
      <c r="H8212" s="6">
        <f>STDEV($E$8165:$E$8211)</f>
        <v/>
      </c>
      <c r="I8212" s="7">
        <f>MIN(MAX((E8212-G8212)/IF(H8212&gt;1e-12,H8212,NA()),-8.0),8.0)</f>
        <v/>
      </c>
      <c r="J8212">
        <f>IF(NOT(ISNA(I8212)),IF(ABS(I8212)&gt;=0.5,"TRIGGER",""),"")</f>
        <v/>
      </c>
      <c r="K8212">
        <f>IF(J8212="TRIGGER",IF(I8212&gt;0,"LONG","SHORT"),"")</f>
        <v/>
      </c>
    </row>
    <row r="8213">
      <c r="A8213" s="5" t="n">
        <v>46094</v>
      </c>
      <c r="B8213" t="inlineStr">
        <is>
          <t>Medium</t>
        </is>
      </c>
      <c r="C8213" t="n">
        <v>0.3</v>
      </c>
      <c r="D8213" t="n">
        <v>0.3</v>
      </c>
      <c r="E8213">
        <f>D8213-C8213</f>
        <v/>
      </c>
      <c r="F8213">
        <f>ROW()-ROW($A$8165)</f>
        <v/>
      </c>
      <c r="G8213">
        <f>AVERAGE($E$8165:$E$8212)</f>
        <v/>
      </c>
      <c r="H8213" s="6">
        <f>STDEV($E$8165:$E$8212)</f>
        <v/>
      </c>
      <c r="I8213" s="7">
        <f>MIN(MAX((E8213-G8213)/IF(H8213&gt;1e-12,H8213,NA()),-8.0),8.0)</f>
        <v/>
      </c>
      <c r="J8213">
        <f>IF(NOT(ISNA(I8213)),IF(ABS(I8213)&gt;=0.5,"TRIGGER",""),"")</f>
        <v/>
      </c>
      <c r="K8213">
        <f>IF(J8213="TRIGGER",IF(I8213&gt;0,"LONG","SHORT"),"")</f>
        <v/>
      </c>
    </row>
    <row r="8214">
      <c r="A8214" s="5" t="n">
        <v>46121</v>
      </c>
      <c r="B8214" t="inlineStr">
        <is>
          <t>Medium</t>
        </is>
      </c>
      <c r="C8214" t="n">
        <v>0.4</v>
      </c>
      <c r="D8214" t="n">
        <v>0.4</v>
      </c>
      <c r="E8214">
        <f>D8214-C8214</f>
        <v/>
      </c>
      <c r="F8214">
        <f>ROW()-ROW($A$8165)</f>
        <v/>
      </c>
      <c r="G8214">
        <f>AVERAGE($E$8165:$E$8213)</f>
        <v/>
      </c>
      <c r="H8214" s="6">
        <f>STDEV($E$8165:$E$8213)</f>
        <v/>
      </c>
      <c r="I8214" s="7">
        <f>MIN(MAX((E8214-G8214)/IF(H8214&gt;1e-12,H8214,NA()),-8.0),8.0)</f>
        <v/>
      </c>
      <c r="J8214">
        <f>IF(NOT(ISNA(I8214)),IF(ABS(I8214)&gt;=0.5,"TRIGGER",""),"")</f>
        <v/>
      </c>
      <c r="K8214">
        <f>IF(J8214="TRIGGER",IF(I8214&gt;0,"LONG","SHORT"),"")</f>
        <v/>
      </c>
    </row>
    <row r="8215">
      <c r="A8215" s="5" t="n">
        <v>46142</v>
      </c>
      <c r="B8215" t="inlineStr">
        <is>
          <t>Medium</t>
        </is>
      </c>
      <c r="C8215" t="n">
        <v>0.7</v>
      </c>
      <c r="D8215" t="n">
        <v>0.7</v>
      </c>
      <c r="E8215">
        <f>D8215-C8215</f>
        <v/>
      </c>
      <c r="F8215">
        <f>ROW()-ROW($A$8165)</f>
        <v/>
      </c>
      <c r="G8215">
        <f>AVERAGE($E$8165:$E$8214)</f>
        <v/>
      </c>
      <c r="H8215" s="6">
        <f>STDEV($E$8165:$E$8214)</f>
        <v/>
      </c>
      <c r="I8215" s="7">
        <f>MIN(MAX((E8215-G8215)/IF(H8215&gt;1e-12,H8215,NA()),-8.0),8.0)</f>
        <v/>
      </c>
      <c r="J8215">
        <f>IF(NOT(ISNA(I8215)),IF(ABS(I8215)&gt;=0.5,"TRIGGER",""),"")</f>
        <v/>
      </c>
      <c r="K8215">
        <f>IF(J8215="TRIGGER",IF(I8215&gt;0,"LONG","SHORT"),"")</f>
        <v/>
      </c>
    </row>
    <row r="8216">
      <c r="A8216" s="5" t="n">
        <v>46170</v>
      </c>
      <c r="B8216" t="inlineStr">
        <is>
          <t>Medium</t>
        </is>
      </c>
      <c r="C8216" t="n">
        <v>0.5</v>
      </c>
      <c r="D8216" t="n">
        <v>0.4</v>
      </c>
      <c r="E8216">
        <f>D8216-C8216</f>
        <v/>
      </c>
      <c r="F8216">
        <f>ROW()-ROW($A$8165)</f>
        <v/>
      </c>
      <c r="G8216">
        <f>AVERAGE($E$8165:$E$8215)</f>
        <v/>
      </c>
      <c r="H8216" s="6">
        <f>STDEV($E$8165:$E$8215)</f>
        <v/>
      </c>
      <c r="I8216" s="7">
        <f>MIN(MAX((E8216-G8216)/IF(H8216&gt;1e-12,H8216,NA()),-8.0),8.0)</f>
        <v/>
      </c>
      <c r="J8216">
        <f>IF(NOT(ISNA(I8216)),IF(ABS(I8216)&gt;=0.5,"TRIGGER",""),"")</f>
        <v/>
      </c>
      <c r="K8216">
        <f>IF(J8216="TRIGGER",IF(I8216&gt;0,"LONG","SHORT"),"")</f>
        <v/>
      </c>
    </row>
    <row r="8217">
      <c r="A8217" s="5" t="n">
        <v>46198</v>
      </c>
      <c r="B8217" t="inlineStr">
        <is>
          <t>Medium</t>
        </is>
      </c>
      <c r="C8217" t="n">
        <v>0.5</v>
      </c>
      <c r="D8217" t="n">
        <v>0.4</v>
      </c>
      <c r="E8217">
        <f>D8217-C8217</f>
        <v/>
      </c>
      <c r="F8217">
        <f>ROW()-ROW($A$8165)</f>
        <v/>
      </c>
      <c r="G8217">
        <f>AVERAGE($E$8165:$E$8216)</f>
        <v/>
      </c>
      <c r="H8217" s="6">
        <f>STDEV($E$8165:$E$8216)</f>
        <v/>
      </c>
      <c r="I8217" s="7">
        <f>MIN(MAX((E8217-G8217)/IF(H8217&gt;1e-12,H8217,NA()),-8.0),8.0)</f>
        <v/>
      </c>
      <c r="J8217">
        <f>IF(NOT(ISNA(I8217)),IF(ABS(I8217)&gt;=0.5,"TRIGGER",""),"")</f>
        <v/>
      </c>
      <c r="K8217">
        <f>IF(J8217="TRIGGER",IF(I8217&gt;0,"LONG","SHORT"),"")</f>
        <v/>
      </c>
    </row>
    <row r="8218">
      <c r="A8218" s="5" t="n">
        <v>46233</v>
      </c>
      <c r="B8218" t="inlineStr">
        <is>
          <t>Medium</t>
        </is>
      </c>
      <c r="C8218" t="n">
        <v>-0.1</v>
      </c>
      <c r="D8218" t="n">
        <v>-0.1</v>
      </c>
      <c r="E8218">
        <f>D8218-C8218</f>
        <v/>
      </c>
      <c r="F8218">
        <f>ROW()-ROW($A$8165)</f>
        <v/>
      </c>
      <c r="G8218">
        <f>AVERAGE($E$8165:$E$8217)</f>
        <v/>
      </c>
      <c r="H8218" s="6">
        <f>STDEV($E$8165:$E$8217)</f>
        <v/>
      </c>
      <c r="I8218" s="7">
        <f>MIN(MAX((E8218-G8218)/IF(H8218&gt;1e-12,H8218,NA()),-8.0),8.0)</f>
        <v/>
      </c>
      <c r="J8218">
        <f>IF(NOT(ISNA(I8218)),IF(ABS(I8218)&gt;=0.5,"TRIGGER",""),"")</f>
        <v/>
      </c>
      <c r="K8218">
        <f>IF(J8218="TRIGGER",IF(I8218&gt;0,"LONG","SHORT"),"")</f>
        <v/>
      </c>
    </row>
    <row r="8219">
      <c r="A8219" s="3" t="inlineStr">
        <is>
          <t>PCE Price Index YoY  (50 events)</t>
        </is>
      </c>
      <c r="B8219" s="3" t="n"/>
      <c r="C8219" s="3" t="n"/>
      <c r="D8219" s="3" t="n"/>
      <c r="E8219" s="3" t="n"/>
      <c r="F8219" s="3" t="n"/>
      <c r="G8219" s="3" t="n"/>
      <c r="H8219" s="3" t="n"/>
      <c r="I8219" s="3" t="n"/>
      <c r="J8219" s="3" t="n"/>
      <c r="K8219" s="3" t="n"/>
    </row>
    <row r="8220">
      <c r="A8220" s="4" t="inlineStr">
        <is>
          <t>Date</t>
        </is>
      </c>
      <c r="B8220" s="4" t="inlineStr">
        <is>
          <t>Impact</t>
        </is>
      </c>
      <c r="C8220" s="4" t="inlineStr">
        <is>
          <t>Forecast</t>
        </is>
      </c>
      <c r="D8220" s="4" t="inlineStr">
        <is>
          <t>Actual</t>
        </is>
      </c>
      <c r="E8220" s="4" t="inlineStr">
        <is>
          <t>Surprise</t>
        </is>
      </c>
      <c r="F8220" s="4" t="inlineStr">
        <is>
          <t>Prior</t>
        </is>
      </c>
      <c r="G8220" s="4" t="inlineStr">
        <is>
          <t>Trail mean</t>
        </is>
      </c>
      <c r="H8220" s="4" t="inlineStr">
        <is>
          <t>Trail std</t>
        </is>
      </c>
      <c r="I8220" s="4" t="inlineStr">
        <is>
          <t>z</t>
        </is>
      </c>
      <c r="J8220" s="4" t="inlineStr">
        <is>
          <t>Trigger</t>
        </is>
      </c>
      <c r="K8220" s="4" t="inlineStr">
        <is>
          <t>Direction</t>
        </is>
      </c>
    </row>
    <row r="8221">
      <c r="A8221" s="5" t="n">
        <v>42885</v>
      </c>
      <c r="B8221" t="inlineStr">
        <is>
          <t>Medium</t>
        </is>
      </c>
      <c r="C8221" t="n">
        <v>1.7</v>
      </c>
      <c r="D8221" t="n">
        <v>1.7</v>
      </c>
      <c r="E8221">
        <f>D8221-C8221</f>
        <v/>
      </c>
      <c r="F8221">
        <f>ROW()-ROW($A$8221)</f>
        <v/>
      </c>
    </row>
    <row r="8222">
      <c r="A8222" s="5" t="n">
        <v>43007</v>
      </c>
      <c r="B8222" t="inlineStr">
        <is>
          <t>Medium</t>
        </is>
      </c>
      <c r="C8222" t="n">
        <v>1.5</v>
      </c>
      <c r="D8222" t="n">
        <v>1.4</v>
      </c>
      <c r="E8222">
        <f>D8222-C8222</f>
        <v/>
      </c>
      <c r="F8222">
        <f>ROW()-ROW($A$8221)</f>
        <v/>
      </c>
    </row>
    <row r="8223">
      <c r="A8223" s="5" t="n">
        <v>43069</v>
      </c>
      <c r="B8223" t="inlineStr">
        <is>
          <t>Medium</t>
        </is>
      </c>
      <c r="C8223" t="n">
        <v>1.5</v>
      </c>
      <c r="D8223" t="n">
        <v>1.6</v>
      </c>
      <c r="E8223">
        <f>D8223-C8223</f>
        <v/>
      </c>
      <c r="F8223">
        <f>ROW()-ROW($A$8221)</f>
        <v/>
      </c>
    </row>
    <row r="8224">
      <c r="A8224" s="5" t="n">
        <v>43220</v>
      </c>
      <c r="B8224" t="inlineStr">
        <is>
          <t>Medium</t>
        </is>
      </c>
      <c r="C8224" t="n">
        <v>2</v>
      </c>
      <c r="D8224" t="n">
        <v>2</v>
      </c>
      <c r="E8224">
        <f>D8224-C8224</f>
        <v/>
      </c>
      <c r="F8224">
        <f>ROW()-ROW($A$8221)</f>
        <v/>
      </c>
    </row>
    <row r="8225">
      <c r="A8225" s="5" t="n">
        <v>43251</v>
      </c>
      <c r="B8225" t="inlineStr">
        <is>
          <t>Medium</t>
        </is>
      </c>
      <c r="C8225" t="n">
        <v>1.9</v>
      </c>
      <c r="D8225" t="n">
        <v>2</v>
      </c>
      <c r="E8225">
        <f>D8225-C8225</f>
        <v/>
      </c>
      <c r="F8225">
        <f>ROW()-ROW($A$8221)</f>
        <v/>
      </c>
    </row>
    <row r="8226">
      <c r="A8226" s="5" t="n">
        <v>43312</v>
      </c>
      <c r="B8226" t="inlineStr">
        <is>
          <t>Medium</t>
        </is>
      </c>
      <c r="C8226" t="n">
        <v>2.3</v>
      </c>
      <c r="D8226" t="n">
        <v>2.2</v>
      </c>
      <c r="E8226">
        <f>D8226-C8226</f>
        <v/>
      </c>
      <c r="F8226">
        <f>ROW()-ROW($A$8221)</f>
        <v/>
      </c>
    </row>
    <row r="8227">
      <c r="A8227" s="5" t="n">
        <v>43342</v>
      </c>
      <c r="B8227" t="inlineStr">
        <is>
          <t>Medium</t>
        </is>
      </c>
      <c r="C8227" t="n">
        <v>2.2</v>
      </c>
      <c r="D8227" t="n">
        <v>2.3</v>
      </c>
      <c r="E8227">
        <f>D8227-C8227</f>
        <v/>
      </c>
      <c r="F8227">
        <f>ROW()-ROW($A$8221)</f>
        <v/>
      </c>
    </row>
    <row r="8228">
      <c r="A8228" s="5" t="n">
        <v>43433</v>
      </c>
      <c r="B8228" t="inlineStr">
        <is>
          <t>Medium</t>
        </is>
      </c>
      <c r="C8228" t="n">
        <v>2</v>
      </c>
      <c r="D8228" t="n">
        <v>2</v>
      </c>
      <c r="E8228">
        <f>D8228-C8228</f>
        <v/>
      </c>
      <c r="F8228">
        <f>ROW()-ROW($A$8221)</f>
        <v/>
      </c>
    </row>
    <row r="8229">
      <c r="A8229" s="5" t="n">
        <v>43455</v>
      </c>
      <c r="B8229" t="inlineStr">
        <is>
          <t>Medium</t>
        </is>
      </c>
      <c r="C8229" t="n">
        <v>1.7</v>
      </c>
      <c r="D8229" t="n">
        <v>1.8</v>
      </c>
      <c r="E8229">
        <f>D8229-C8229</f>
        <v/>
      </c>
      <c r="F8229">
        <f>ROW()-ROW($A$8221)</f>
        <v/>
      </c>
    </row>
    <row r="8230">
      <c r="A8230" s="5" t="n">
        <v>43525</v>
      </c>
      <c r="B8230" t="inlineStr">
        <is>
          <t>Medium</t>
        </is>
      </c>
      <c r="C8230" t="n">
        <v>1.7</v>
      </c>
      <c r="D8230" t="n">
        <v>1.7</v>
      </c>
      <c r="E8230">
        <f>D8230-C8230</f>
        <v/>
      </c>
      <c r="F8230">
        <f>ROW()-ROW($A$8221)</f>
        <v/>
      </c>
    </row>
    <row r="8231">
      <c r="A8231" s="5" t="n">
        <v>43553</v>
      </c>
      <c r="B8231" t="inlineStr">
        <is>
          <t>Medium</t>
        </is>
      </c>
      <c r="C8231" t="n">
        <v>1.4</v>
      </c>
      <c r="D8231" t="n">
        <v>1.4</v>
      </c>
      <c r="E8231">
        <f>D8231-C8231</f>
        <v/>
      </c>
      <c r="F8231">
        <f>ROW()-ROW($A$8221)</f>
        <v/>
      </c>
    </row>
    <row r="8232">
      <c r="A8232" s="5" t="n">
        <v>43616</v>
      </c>
      <c r="B8232" t="inlineStr">
        <is>
          <t>Medium</t>
        </is>
      </c>
      <c r="C8232" t="n">
        <v>1.5</v>
      </c>
      <c r="D8232" t="n">
        <v>1.5</v>
      </c>
      <c r="E8232">
        <f>D8232-C8232</f>
        <v/>
      </c>
      <c r="F8232">
        <f>ROW()-ROW($A$8221)</f>
        <v/>
      </c>
    </row>
    <row r="8233">
      <c r="A8233" s="5" t="n">
        <v>43769</v>
      </c>
      <c r="B8233" t="inlineStr">
        <is>
          <t>Medium</t>
        </is>
      </c>
      <c r="C8233" t="n">
        <v>1.4</v>
      </c>
      <c r="D8233" t="n">
        <v>1.3</v>
      </c>
      <c r="E8233">
        <f>D8233-C8233</f>
        <v/>
      </c>
      <c r="F8233">
        <f>ROW()-ROW($A$8221)</f>
        <v/>
      </c>
    </row>
    <row r="8234">
      <c r="A8234" s="5" t="n">
        <v>43796</v>
      </c>
      <c r="B8234" t="inlineStr">
        <is>
          <t>Medium</t>
        </is>
      </c>
      <c r="C8234" t="n">
        <v>1.2</v>
      </c>
      <c r="D8234" t="n">
        <v>1.3</v>
      </c>
      <c r="E8234">
        <f>D8234-C8234</f>
        <v/>
      </c>
      <c r="F8234">
        <f>ROW()-ROW($A$8221)</f>
        <v/>
      </c>
    </row>
    <row r="8235">
      <c r="A8235" s="5" t="n">
        <v>45135</v>
      </c>
      <c r="B8235" t="inlineStr">
        <is>
          <t>Medium</t>
        </is>
      </c>
      <c r="C8235" t="n">
        <v>3</v>
      </c>
      <c r="D8235" t="n">
        <v>3</v>
      </c>
      <c r="E8235">
        <f>D8235-C8235</f>
        <v/>
      </c>
      <c r="F8235">
        <f>ROW()-ROW($A$8221)</f>
        <v/>
      </c>
    </row>
    <row r="8236">
      <c r="A8236" s="5" t="n">
        <v>45169</v>
      </c>
      <c r="B8236" t="inlineStr">
        <is>
          <t>Medium</t>
        </is>
      </c>
      <c r="C8236" t="n">
        <v>3.3</v>
      </c>
      <c r="D8236" t="n">
        <v>3.3</v>
      </c>
      <c r="E8236">
        <f>D8236-C8236</f>
        <v/>
      </c>
      <c r="F8236">
        <f>ROW()-ROW($A$8221)</f>
        <v/>
      </c>
    </row>
    <row r="8237">
      <c r="A8237" s="5" t="n">
        <v>45198</v>
      </c>
      <c r="B8237" t="inlineStr">
        <is>
          <t>Medium</t>
        </is>
      </c>
      <c r="C8237" t="n">
        <v>3.5</v>
      </c>
      <c r="D8237" t="n">
        <v>3.5</v>
      </c>
      <c r="E8237">
        <f>D8237-C8237</f>
        <v/>
      </c>
      <c r="F8237">
        <f>ROW()-ROW($A$8221)</f>
        <v/>
      </c>
    </row>
    <row r="8238">
      <c r="A8238" s="5" t="n">
        <v>45226</v>
      </c>
      <c r="B8238" t="inlineStr">
        <is>
          <t>Medium</t>
        </is>
      </c>
      <c r="C8238" t="n">
        <v>3.4</v>
      </c>
      <c r="D8238" t="n">
        <v>3.4</v>
      </c>
      <c r="E8238">
        <f>D8238-C8238</f>
        <v/>
      </c>
      <c r="F8238">
        <f>ROW()-ROW($A$8221)</f>
        <v/>
      </c>
    </row>
    <row r="8239">
      <c r="A8239" s="5" t="n">
        <v>45260</v>
      </c>
      <c r="B8239" t="inlineStr">
        <is>
          <t>Medium</t>
        </is>
      </c>
      <c r="C8239" t="n">
        <v>3</v>
      </c>
      <c r="D8239" t="n">
        <v>3</v>
      </c>
      <c r="E8239">
        <f>D8239-C8239</f>
        <v/>
      </c>
      <c r="F8239">
        <f>ROW()-ROW($A$8221)</f>
        <v/>
      </c>
    </row>
    <row r="8240">
      <c r="A8240" s="5" t="n">
        <v>45282</v>
      </c>
      <c r="B8240" t="inlineStr">
        <is>
          <t>Medium</t>
        </is>
      </c>
      <c r="C8240" t="n">
        <v>2.8</v>
      </c>
      <c r="D8240" t="n">
        <v>2.6</v>
      </c>
      <c r="E8240">
        <f>D8240-C8240</f>
        <v/>
      </c>
      <c r="F8240">
        <f>ROW()-ROW($A$8221)</f>
        <v/>
      </c>
    </row>
    <row r="8241">
      <c r="A8241" s="5" t="n">
        <v>45317</v>
      </c>
      <c r="B8241" t="inlineStr">
        <is>
          <t>Medium</t>
        </is>
      </c>
      <c r="C8241" t="n">
        <v>2.6</v>
      </c>
      <c r="D8241" t="n">
        <v>2.6</v>
      </c>
      <c r="E8241">
        <f>D8241-C8241</f>
        <v/>
      </c>
      <c r="F8241">
        <f>ROW()-ROW($A$8221)</f>
        <v/>
      </c>
      <c r="G8241">
        <f>AVERAGE($E$8221:$E$8240)</f>
        <v/>
      </c>
      <c r="H8241" s="6">
        <f>STDEV($E$8221:$E$8240)</f>
        <v/>
      </c>
      <c r="I8241" s="7">
        <f>MIN(MAX((E8241-G8241)/IF(H8241&gt;1e-12,H8241,NA()),-8.0),8.0)</f>
        <v/>
      </c>
      <c r="J8241">
        <f>IF(NOT(ISNA(I8241)),IF(ABS(I8241)&gt;=0.5,"TRIGGER",""),"")</f>
        <v/>
      </c>
      <c r="K8241">
        <f>IF(J8241="TRIGGER",IF(I8241&gt;0,"LONG","SHORT"),"")</f>
        <v/>
      </c>
    </row>
    <row r="8242">
      <c r="A8242" s="5" t="n">
        <v>45351</v>
      </c>
      <c r="B8242" t="inlineStr">
        <is>
          <t>Medium</t>
        </is>
      </c>
      <c r="C8242" t="n">
        <v>2.4</v>
      </c>
      <c r="D8242" t="n">
        <v>2.4</v>
      </c>
      <c r="E8242">
        <f>D8242-C8242</f>
        <v/>
      </c>
      <c r="F8242">
        <f>ROW()-ROW($A$8221)</f>
        <v/>
      </c>
      <c r="G8242">
        <f>AVERAGE($E$8221:$E$8241)</f>
        <v/>
      </c>
      <c r="H8242" s="6">
        <f>STDEV($E$8221:$E$8241)</f>
        <v/>
      </c>
      <c r="I8242" s="7">
        <f>MIN(MAX((E8242-G8242)/IF(H8242&gt;1e-12,H8242,NA()),-8.0),8.0)</f>
        <v/>
      </c>
      <c r="J8242">
        <f>IF(NOT(ISNA(I8242)),IF(ABS(I8242)&gt;=0.5,"TRIGGER",""),"")</f>
        <v/>
      </c>
      <c r="K8242">
        <f>IF(J8242="TRIGGER",IF(I8242&gt;0,"LONG","SHORT"),"")</f>
        <v/>
      </c>
    </row>
    <row r="8243">
      <c r="A8243" s="5" t="n">
        <v>45380</v>
      </c>
      <c r="B8243" t="inlineStr">
        <is>
          <t>Medium</t>
        </is>
      </c>
      <c r="C8243" t="n">
        <v>2.5</v>
      </c>
      <c r="D8243" t="n">
        <v>2.5</v>
      </c>
      <c r="E8243">
        <f>D8243-C8243</f>
        <v/>
      </c>
      <c r="F8243">
        <f>ROW()-ROW($A$8221)</f>
        <v/>
      </c>
      <c r="G8243">
        <f>AVERAGE($E$8221:$E$8242)</f>
        <v/>
      </c>
      <c r="H8243" s="6">
        <f>STDEV($E$8221:$E$8242)</f>
        <v/>
      </c>
      <c r="I8243" s="7">
        <f>MIN(MAX((E8243-G8243)/IF(H8243&gt;1e-12,H8243,NA()),-8.0),8.0)</f>
        <v/>
      </c>
      <c r="J8243">
        <f>IF(NOT(ISNA(I8243)),IF(ABS(I8243)&gt;=0.5,"TRIGGER",""),"")</f>
        <v/>
      </c>
      <c r="K8243">
        <f>IF(J8243="TRIGGER",IF(I8243&gt;0,"LONG","SHORT"),"")</f>
        <v/>
      </c>
    </row>
    <row r="8244">
      <c r="A8244" s="5" t="n">
        <v>45408</v>
      </c>
      <c r="B8244" t="inlineStr">
        <is>
          <t>Medium</t>
        </is>
      </c>
      <c r="C8244" t="n">
        <v>2.6</v>
      </c>
      <c r="D8244" t="n">
        <v>2.7</v>
      </c>
      <c r="E8244">
        <f>D8244-C8244</f>
        <v/>
      </c>
      <c r="F8244">
        <f>ROW()-ROW($A$8221)</f>
        <v/>
      </c>
      <c r="G8244">
        <f>AVERAGE($E$8221:$E$8243)</f>
        <v/>
      </c>
      <c r="H8244" s="6">
        <f>STDEV($E$8221:$E$8243)</f>
        <v/>
      </c>
      <c r="I8244" s="7">
        <f>MIN(MAX((E8244-G8244)/IF(H8244&gt;1e-12,H8244,NA()),-8.0),8.0)</f>
        <v/>
      </c>
      <c r="J8244">
        <f>IF(NOT(ISNA(I8244)),IF(ABS(I8244)&gt;=0.5,"TRIGGER",""),"")</f>
        <v/>
      </c>
      <c r="K8244">
        <f>IF(J8244="TRIGGER",IF(I8244&gt;0,"LONG","SHORT"),"")</f>
        <v/>
      </c>
    </row>
    <row r="8245">
      <c r="A8245" s="5" t="n">
        <v>45443</v>
      </c>
      <c r="B8245" t="inlineStr">
        <is>
          <t>Medium</t>
        </is>
      </c>
      <c r="C8245" t="n">
        <v>2.7</v>
      </c>
      <c r="D8245" t="n">
        <v>2.7</v>
      </c>
      <c r="E8245">
        <f>D8245-C8245</f>
        <v/>
      </c>
      <c r="F8245">
        <f>ROW()-ROW($A$8221)</f>
        <v/>
      </c>
      <c r="G8245">
        <f>AVERAGE($E$8221:$E$8244)</f>
        <v/>
      </c>
      <c r="H8245" s="6">
        <f>STDEV($E$8221:$E$8244)</f>
        <v/>
      </c>
      <c r="I8245" s="7">
        <f>MIN(MAX((E8245-G8245)/IF(H8245&gt;1e-12,H8245,NA()),-8.0),8.0)</f>
        <v/>
      </c>
      <c r="J8245">
        <f>IF(NOT(ISNA(I8245)),IF(ABS(I8245)&gt;=0.5,"TRIGGER",""),"")</f>
        <v/>
      </c>
      <c r="K8245">
        <f>IF(J8245="TRIGGER",IF(I8245&gt;0,"LONG","SHORT"),"")</f>
        <v/>
      </c>
    </row>
    <row r="8246">
      <c r="A8246" s="5" t="n">
        <v>45471</v>
      </c>
      <c r="B8246" t="inlineStr">
        <is>
          <t>Medium</t>
        </is>
      </c>
      <c r="C8246" t="n">
        <v>2.6</v>
      </c>
      <c r="D8246" t="n">
        <v>2.6</v>
      </c>
      <c r="E8246">
        <f>D8246-C8246</f>
        <v/>
      </c>
      <c r="F8246">
        <f>ROW()-ROW($A$8221)</f>
        <v/>
      </c>
      <c r="G8246">
        <f>AVERAGE($E$8221:$E$8245)</f>
        <v/>
      </c>
      <c r="H8246" s="6">
        <f>STDEV($E$8221:$E$8245)</f>
        <v/>
      </c>
      <c r="I8246" s="7">
        <f>MIN(MAX((E8246-G8246)/IF(H8246&gt;1e-12,H8246,NA()),-8.0),8.0)</f>
        <v/>
      </c>
      <c r="J8246">
        <f>IF(NOT(ISNA(I8246)),IF(ABS(I8246)&gt;=0.5,"TRIGGER",""),"")</f>
        <v/>
      </c>
      <c r="K8246">
        <f>IF(J8246="TRIGGER",IF(I8246&gt;0,"LONG","SHORT"),"")</f>
        <v/>
      </c>
    </row>
    <row r="8247">
      <c r="A8247" s="5" t="n">
        <v>45499</v>
      </c>
      <c r="B8247" t="inlineStr">
        <is>
          <t>Medium</t>
        </is>
      </c>
      <c r="C8247" t="n">
        <v>2.5</v>
      </c>
      <c r="D8247" t="n">
        <v>2.5</v>
      </c>
      <c r="E8247">
        <f>D8247-C8247</f>
        <v/>
      </c>
      <c r="F8247">
        <f>ROW()-ROW($A$8221)</f>
        <v/>
      </c>
      <c r="G8247">
        <f>AVERAGE($E$8221:$E$8246)</f>
        <v/>
      </c>
      <c r="H8247" s="6">
        <f>STDEV($E$8221:$E$8246)</f>
        <v/>
      </c>
      <c r="I8247" s="7">
        <f>MIN(MAX((E8247-G8247)/IF(H8247&gt;1e-12,H8247,NA()),-8.0),8.0)</f>
        <v/>
      </c>
      <c r="J8247">
        <f>IF(NOT(ISNA(I8247)),IF(ABS(I8247)&gt;=0.5,"TRIGGER",""),"")</f>
        <v/>
      </c>
      <c r="K8247">
        <f>IF(J8247="TRIGGER",IF(I8247&gt;0,"LONG","SHORT"),"")</f>
        <v/>
      </c>
    </row>
    <row r="8248">
      <c r="A8248" s="5" t="n">
        <v>45534</v>
      </c>
      <c r="B8248" t="inlineStr">
        <is>
          <t>Medium</t>
        </is>
      </c>
      <c r="C8248" t="n">
        <v>2.6</v>
      </c>
      <c r="D8248" t="n">
        <v>2.5</v>
      </c>
      <c r="E8248">
        <f>D8248-C8248</f>
        <v/>
      </c>
      <c r="F8248">
        <f>ROW()-ROW($A$8221)</f>
        <v/>
      </c>
      <c r="G8248">
        <f>AVERAGE($E$8221:$E$8247)</f>
        <v/>
      </c>
      <c r="H8248" s="6">
        <f>STDEV($E$8221:$E$8247)</f>
        <v/>
      </c>
      <c r="I8248" s="7">
        <f>MIN(MAX((E8248-G8248)/IF(H8248&gt;1e-12,H8248,NA()),-8.0),8.0)</f>
        <v/>
      </c>
      <c r="J8248">
        <f>IF(NOT(ISNA(I8248)),IF(ABS(I8248)&gt;=0.5,"TRIGGER",""),"")</f>
        <v/>
      </c>
      <c r="K8248">
        <f>IF(J8248="TRIGGER",IF(I8248&gt;0,"LONG","SHORT"),"")</f>
        <v/>
      </c>
    </row>
    <row r="8249">
      <c r="A8249" s="5" t="n">
        <v>45562</v>
      </c>
      <c r="B8249" t="inlineStr">
        <is>
          <t>Medium</t>
        </is>
      </c>
      <c r="C8249" t="n">
        <v>2.3</v>
      </c>
      <c r="D8249" t="n">
        <v>2.2</v>
      </c>
      <c r="E8249">
        <f>D8249-C8249</f>
        <v/>
      </c>
      <c r="F8249">
        <f>ROW()-ROW($A$8221)</f>
        <v/>
      </c>
      <c r="G8249">
        <f>AVERAGE($E$8221:$E$8248)</f>
        <v/>
      </c>
      <c r="H8249" s="6">
        <f>STDEV($E$8221:$E$8248)</f>
        <v/>
      </c>
      <c r="I8249" s="7">
        <f>MIN(MAX((E8249-G8249)/IF(H8249&gt;1e-12,H8249,NA()),-8.0),8.0)</f>
        <v/>
      </c>
      <c r="J8249">
        <f>IF(NOT(ISNA(I8249)),IF(ABS(I8249)&gt;=0.5,"TRIGGER",""),"")</f>
        <v/>
      </c>
      <c r="K8249">
        <f>IF(J8249="TRIGGER",IF(I8249&gt;0,"LONG","SHORT"),"")</f>
        <v/>
      </c>
    </row>
    <row r="8250">
      <c r="A8250" s="5" t="n">
        <v>45596</v>
      </c>
      <c r="B8250" t="inlineStr">
        <is>
          <t>Medium</t>
        </is>
      </c>
      <c r="C8250" t="n">
        <v>2.1</v>
      </c>
      <c r="D8250" t="n">
        <v>2.1</v>
      </c>
      <c r="E8250">
        <f>D8250-C8250</f>
        <v/>
      </c>
      <c r="F8250">
        <f>ROW()-ROW($A$8221)</f>
        <v/>
      </c>
      <c r="G8250">
        <f>AVERAGE($E$8221:$E$8249)</f>
        <v/>
      </c>
      <c r="H8250" s="6">
        <f>STDEV($E$8221:$E$8249)</f>
        <v/>
      </c>
      <c r="I8250" s="7">
        <f>MIN(MAX((E8250-G8250)/IF(H8250&gt;1e-12,H8250,NA()),-8.0),8.0)</f>
        <v/>
      </c>
      <c r="J8250">
        <f>IF(NOT(ISNA(I8250)),IF(ABS(I8250)&gt;=0.5,"TRIGGER",""),"")</f>
        <v/>
      </c>
      <c r="K8250">
        <f>IF(J8250="TRIGGER",IF(I8250&gt;0,"LONG","SHORT"),"")</f>
        <v/>
      </c>
    </row>
    <row r="8251">
      <c r="A8251" s="5" t="n">
        <v>45623</v>
      </c>
      <c r="B8251" t="inlineStr">
        <is>
          <t>Medium</t>
        </is>
      </c>
      <c r="C8251" t="n">
        <v>2.3</v>
      </c>
      <c r="D8251" t="n">
        <v>2.3</v>
      </c>
      <c r="E8251">
        <f>D8251-C8251</f>
        <v/>
      </c>
      <c r="F8251">
        <f>ROW()-ROW($A$8221)</f>
        <v/>
      </c>
      <c r="G8251">
        <f>AVERAGE($E$8221:$E$8250)</f>
        <v/>
      </c>
      <c r="H8251" s="6">
        <f>STDEV($E$8221:$E$8250)</f>
        <v/>
      </c>
      <c r="I8251" s="7">
        <f>MIN(MAX((E8251-G8251)/IF(H8251&gt;1e-12,H8251,NA()),-8.0),8.0)</f>
        <v/>
      </c>
      <c r="J8251">
        <f>IF(NOT(ISNA(I8251)),IF(ABS(I8251)&gt;=0.5,"TRIGGER",""),"")</f>
        <v/>
      </c>
      <c r="K8251">
        <f>IF(J8251="TRIGGER",IF(I8251&gt;0,"LONG","SHORT"),"")</f>
        <v/>
      </c>
    </row>
    <row r="8252">
      <c r="A8252" s="5" t="n">
        <v>45646</v>
      </c>
      <c r="B8252" t="inlineStr">
        <is>
          <t>Medium</t>
        </is>
      </c>
      <c r="C8252" t="n">
        <v>2.5</v>
      </c>
      <c r="D8252" t="n">
        <v>2.4</v>
      </c>
      <c r="E8252">
        <f>D8252-C8252</f>
        <v/>
      </c>
      <c r="F8252">
        <f>ROW()-ROW($A$8221)</f>
        <v/>
      </c>
      <c r="G8252">
        <f>AVERAGE($E$8221:$E$8251)</f>
        <v/>
      </c>
      <c r="H8252" s="6">
        <f>STDEV($E$8221:$E$8251)</f>
        <v/>
      </c>
      <c r="I8252" s="7">
        <f>MIN(MAX((E8252-G8252)/IF(H8252&gt;1e-12,H8252,NA()),-8.0),8.0)</f>
        <v/>
      </c>
      <c r="J8252">
        <f>IF(NOT(ISNA(I8252)),IF(ABS(I8252)&gt;=0.5,"TRIGGER",""),"")</f>
        <v/>
      </c>
      <c r="K8252">
        <f>IF(J8252="TRIGGER",IF(I8252&gt;0,"LONG","SHORT"),"")</f>
        <v/>
      </c>
    </row>
    <row r="8253">
      <c r="A8253" s="5" t="n">
        <v>45688</v>
      </c>
      <c r="B8253" t="inlineStr">
        <is>
          <t>Medium</t>
        </is>
      </c>
      <c r="C8253" t="n">
        <v>2.6</v>
      </c>
      <c r="D8253" t="n">
        <v>2.6</v>
      </c>
      <c r="E8253">
        <f>D8253-C8253</f>
        <v/>
      </c>
      <c r="F8253">
        <f>ROW()-ROW($A$8221)</f>
        <v/>
      </c>
      <c r="G8253">
        <f>AVERAGE($E$8221:$E$8252)</f>
        <v/>
      </c>
      <c r="H8253" s="6">
        <f>STDEV($E$8221:$E$8252)</f>
        <v/>
      </c>
      <c r="I8253" s="7">
        <f>MIN(MAX((E8253-G8253)/IF(H8253&gt;1e-12,H8253,NA()),-8.0),8.0)</f>
        <v/>
      </c>
      <c r="J8253">
        <f>IF(NOT(ISNA(I8253)),IF(ABS(I8253)&gt;=0.5,"TRIGGER",""),"")</f>
        <v/>
      </c>
      <c r="K8253">
        <f>IF(J8253="TRIGGER",IF(I8253&gt;0,"LONG","SHORT"),"")</f>
        <v/>
      </c>
    </row>
    <row r="8254">
      <c r="A8254" s="5" t="n">
        <v>45716</v>
      </c>
      <c r="B8254" t="inlineStr">
        <is>
          <t>Medium</t>
        </is>
      </c>
      <c r="C8254" t="n">
        <v>2.5</v>
      </c>
      <c r="D8254" t="n">
        <v>2.5</v>
      </c>
      <c r="E8254">
        <f>D8254-C8254</f>
        <v/>
      </c>
      <c r="F8254">
        <f>ROW()-ROW($A$8221)</f>
        <v/>
      </c>
      <c r="G8254">
        <f>AVERAGE($E$8221:$E$8253)</f>
        <v/>
      </c>
      <c r="H8254" s="6">
        <f>STDEV($E$8221:$E$8253)</f>
        <v/>
      </c>
      <c r="I8254" s="7">
        <f>MIN(MAX((E8254-G8254)/IF(H8254&gt;1e-12,H8254,NA()),-8.0),8.0)</f>
        <v/>
      </c>
      <c r="J8254">
        <f>IF(NOT(ISNA(I8254)),IF(ABS(I8254)&gt;=0.5,"TRIGGER",""),"")</f>
        <v/>
      </c>
      <c r="K8254">
        <f>IF(J8254="TRIGGER",IF(I8254&gt;0,"LONG","SHORT"),"")</f>
        <v/>
      </c>
    </row>
    <row r="8255">
      <c r="A8255" s="5" t="n">
        <v>45744</v>
      </c>
      <c r="B8255" t="inlineStr">
        <is>
          <t>Medium</t>
        </is>
      </c>
      <c r="C8255" t="n">
        <v>2.5</v>
      </c>
      <c r="D8255" t="n">
        <v>2.5</v>
      </c>
      <c r="E8255">
        <f>D8255-C8255</f>
        <v/>
      </c>
      <c r="F8255">
        <f>ROW()-ROW($A$8221)</f>
        <v/>
      </c>
      <c r="G8255">
        <f>AVERAGE($E$8221:$E$8254)</f>
        <v/>
      </c>
      <c r="H8255" s="6">
        <f>STDEV($E$8221:$E$8254)</f>
        <v/>
      </c>
      <c r="I8255" s="7">
        <f>MIN(MAX((E8255-G8255)/IF(H8255&gt;1e-12,H8255,NA()),-8.0),8.0)</f>
        <v/>
      </c>
      <c r="J8255">
        <f>IF(NOT(ISNA(I8255)),IF(ABS(I8255)&gt;=0.5,"TRIGGER",""),"")</f>
        <v/>
      </c>
      <c r="K8255">
        <f>IF(J8255="TRIGGER",IF(I8255&gt;0,"LONG","SHORT"),"")</f>
        <v/>
      </c>
    </row>
    <row r="8256">
      <c r="A8256" s="5" t="n">
        <v>45777</v>
      </c>
      <c r="B8256" t="inlineStr">
        <is>
          <t>Medium</t>
        </is>
      </c>
      <c r="C8256" t="n">
        <v>2.2</v>
      </c>
      <c r="D8256" t="n">
        <v>2.3</v>
      </c>
      <c r="E8256">
        <f>D8256-C8256</f>
        <v/>
      </c>
      <c r="F8256">
        <f>ROW()-ROW($A$8221)</f>
        <v/>
      </c>
      <c r="G8256">
        <f>AVERAGE($E$8221:$E$8255)</f>
        <v/>
      </c>
      <c r="H8256" s="6">
        <f>STDEV($E$8221:$E$8255)</f>
        <v/>
      </c>
      <c r="I8256" s="7">
        <f>MIN(MAX((E8256-G8256)/IF(H8256&gt;1e-12,H8256,NA()),-8.0),8.0)</f>
        <v/>
      </c>
      <c r="J8256">
        <f>IF(NOT(ISNA(I8256)),IF(ABS(I8256)&gt;=0.5,"TRIGGER",""),"")</f>
        <v/>
      </c>
      <c r="K8256">
        <f>IF(J8256="TRIGGER",IF(I8256&gt;0,"LONG","SHORT"),"")</f>
        <v/>
      </c>
    </row>
    <row r="8257">
      <c r="A8257" s="5" t="n">
        <v>45807</v>
      </c>
      <c r="B8257" t="inlineStr">
        <is>
          <t>Medium</t>
        </is>
      </c>
      <c r="C8257" t="n">
        <v>2.2</v>
      </c>
      <c r="D8257" t="n">
        <v>2.1</v>
      </c>
      <c r="E8257">
        <f>D8257-C8257</f>
        <v/>
      </c>
      <c r="F8257">
        <f>ROW()-ROW($A$8221)</f>
        <v/>
      </c>
      <c r="G8257">
        <f>AVERAGE($E$8221:$E$8256)</f>
        <v/>
      </c>
      <c r="H8257" s="6">
        <f>STDEV($E$8221:$E$8256)</f>
        <v/>
      </c>
      <c r="I8257" s="7">
        <f>MIN(MAX((E8257-G8257)/IF(H8257&gt;1e-12,H8257,NA()),-8.0),8.0)</f>
        <v/>
      </c>
      <c r="J8257">
        <f>IF(NOT(ISNA(I8257)),IF(ABS(I8257)&gt;=0.5,"TRIGGER",""),"")</f>
        <v/>
      </c>
      <c r="K8257">
        <f>IF(J8257="TRIGGER",IF(I8257&gt;0,"LONG","SHORT"),"")</f>
        <v/>
      </c>
    </row>
    <row r="8258">
      <c r="A8258" s="5" t="n">
        <v>45835</v>
      </c>
      <c r="B8258" t="inlineStr">
        <is>
          <t>Medium</t>
        </is>
      </c>
      <c r="C8258" t="n">
        <v>2.3</v>
      </c>
      <c r="D8258" t="n">
        <v>2.3</v>
      </c>
      <c r="E8258">
        <f>D8258-C8258</f>
        <v/>
      </c>
      <c r="F8258">
        <f>ROW()-ROW($A$8221)</f>
        <v/>
      </c>
      <c r="G8258">
        <f>AVERAGE($E$8221:$E$8257)</f>
        <v/>
      </c>
      <c r="H8258" s="6">
        <f>STDEV($E$8221:$E$8257)</f>
        <v/>
      </c>
      <c r="I8258" s="7">
        <f>MIN(MAX((E8258-G8258)/IF(H8258&gt;1e-12,H8258,NA()),-8.0),8.0)</f>
        <v/>
      </c>
      <c r="J8258">
        <f>IF(NOT(ISNA(I8258)),IF(ABS(I8258)&gt;=0.5,"TRIGGER",""),"")</f>
        <v/>
      </c>
      <c r="K8258">
        <f>IF(J8258="TRIGGER",IF(I8258&gt;0,"LONG","SHORT"),"")</f>
        <v/>
      </c>
    </row>
    <row r="8259">
      <c r="A8259" s="5" t="n">
        <v>45869</v>
      </c>
      <c r="B8259" t="inlineStr">
        <is>
          <t>Medium</t>
        </is>
      </c>
      <c r="C8259" t="n">
        <v>2.5</v>
      </c>
      <c r="D8259" t="n">
        <v>2.6</v>
      </c>
      <c r="E8259">
        <f>D8259-C8259</f>
        <v/>
      </c>
      <c r="F8259">
        <f>ROW()-ROW($A$8221)</f>
        <v/>
      </c>
      <c r="G8259">
        <f>AVERAGE($E$8221:$E$8258)</f>
        <v/>
      </c>
      <c r="H8259" s="6">
        <f>STDEV($E$8221:$E$8258)</f>
        <v/>
      </c>
      <c r="I8259" s="7">
        <f>MIN(MAX((E8259-G8259)/IF(H8259&gt;1e-12,H8259,NA()),-8.0),8.0)</f>
        <v/>
      </c>
      <c r="J8259">
        <f>IF(NOT(ISNA(I8259)),IF(ABS(I8259)&gt;=0.5,"TRIGGER",""),"")</f>
        <v/>
      </c>
      <c r="K8259">
        <f>IF(J8259="TRIGGER",IF(I8259&gt;0,"LONG","SHORT"),"")</f>
        <v/>
      </c>
    </row>
    <row r="8260">
      <c r="A8260" s="5" t="n">
        <v>45898</v>
      </c>
      <c r="B8260" t="inlineStr">
        <is>
          <t>Medium</t>
        </is>
      </c>
      <c r="C8260" t="n">
        <v>2.6</v>
      </c>
      <c r="D8260" t="n">
        <v>2.6</v>
      </c>
      <c r="E8260">
        <f>D8260-C8260</f>
        <v/>
      </c>
      <c r="F8260">
        <f>ROW()-ROW($A$8221)</f>
        <v/>
      </c>
      <c r="G8260">
        <f>AVERAGE($E$8221:$E$8259)</f>
        <v/>
      </c>
      <c r="H8260" s="6">
        <f>STDEV($E$8221:$E$8259)</f>
        <v/>
      </c>
      <c r="I8260" s="7">
        <f>MIN(MAX((E8260-G8260)/IF(H8260&gt;1e-12,H8260,NA()),-8.0),8.0)</f>
        <v/>
      </c>
      <c r="J8260">
        <f>IF(NOT(ISNA(I8260)),IF(ABS(I8260)&gt;=0.5,"TRIGGER",""),"")</f>
        <v/>
      </c>
      <c r="K8260">
        <f>IF(J8260="TRIGGER",IF(I8260&gt;0,"LONG","SHORT"),"")</f>
        <v/>
      </c>
    </row>
    <row r="8261">
      <c r="A8261" s="5" t="n">
        <v>45926</v>
      </c>
      <c r="B8261" t="inlineStr">
        <is>
          <t>Medium</t>
        </is>
      </c>
      <c r="C8261" t="n">
        <v>2.7</v>
      </c>
      <c r="D8261" t="n">
        <v>2.7</v>
      </c>
      <c r="E8261">
        <f>D8261-C8261</f>
        <v/>
      </c>
      <c r="F8261">
        <f>ROW()-ROW($A$8221)</f>
        <v/>
      </c>
      <c r="G8261">
        <f>AVERAGE($E$8221:$E$8260)</f>
        <v/>
      </c>
      <c r="H8261" s="6">
        <f>STDEV($E$8221:$E$8260)</f>
        <v/>
      </c>
      <c r="I8261" s="7">
        <f>MIN(MAX((E8261-G8261)/IF(H8261&gt;1e-12,H8261,NA()),-8.0),8.0)</f>
        <v/>
      </c>
      <c r="J8261">
        <f>IF(NOT(ISNA(I8261)),IF(ABS(I8261)&gt;=0.5,"TRIGGER",""),"")</f>
        <v/>
      </c>
      <c r="K8261">
        <f>IF(J8261="TRIGGER",IF(I8261&gt;0,"LONG","SHORT"),"")</f>
        <v/>
      </c>
    </row>
    <row r="8262">
      <c r="A8262" s="5" t="n">
        <v>45996</v>
      </c>
      <c r="B8262" t="inlineStr">
        <is>
          <t>Medium</t>
        </is>
      </c>
      <c r="C8262" t="n">
        <v>2.8</v>
      </c>
      <c r="D8262" t="n">
        <v>2.8</v>
      </c>
      <c r="E8262">
        <f>D8262-C8262</f>
        <v/>
      </c>
      <c r="F8262">
        <f>ROW()-ROW($A$8221)</f>
        <v/>
      </c>
      <c r="G8262">
        <f>AVERAGE($E$8221:$E$8261)</f>
        <v/>
      </c>
      <c r="H8262" s="6">
        <f>STDEV($E$8221:$E$8261)</f>
        <v/>
      </c>
      <c r="I8262" s="7">
        <f>MIN(MAX((E8262-G8262)/IF(H8262&gt;1e-12,H8262,NA()),-8.0),8.0)</f>
        <v/>
      </c>
      <c r="J8262">
        <f>IF(NOT(ISNA(I8262)),IF(ABS(I8262)&gt;=0.5,"TRIGGER",""),"")</f>
        <v/>
      </c>
      <c r="K8262">
        <f>IF(J8262="TRIGGER",IF(I8262&gt;0,"LONG","SHORT"),"")</f>
        <v/>
      </c>
    </row>
    <row r="8263">
      <c r="A8263" s="5" t="n">
        <v>46044</v>
      </c>
      <c r="B8263" t="inlineStr">
        <is>
          <t>Medium</t>
        </is>
      </c>
      <c r="C8263" t="n">
        <v>2.8</v>
      </c>
      <c r="D8263" t="n">
        <v>2.8</v>
      </c>
      <c r="E8263">
        <f>D8263-C8263</f>
        <v/>
      </c>
      <c r="F8263">
        <f>ROW()-ROW($A$8221)</f>
        <v/>
      </c>
      <c r="G8263">
        <f>AVERAGE($E$8221:$E$8262)</f>
        <v/>
      </c>
      <c r="H8263" s="6">
        <f>STDEV($E$8221:$E$8262)</f>
        <v/>
      </c>
      <c r="I8263" s="7">
        <f>MIN(MAX((E8263-G8263)/IF(H8263&gt;1e-12,H8263,NA()),-8.0),8.0)</f>
        <v/>
      </c>
      <c r="J8263">
        <f>IF(NOT(ISNA(I8263)),IF(ABS(I8263)&gt;=0.5,"TRIGGER",""),"")</f>
        <v/>
      </c>
      <c r="K8263">
        <f>IF(J8263="TRIGGER",IF(I8263&gt;0,"LONG","SHORT"),"")</f>
        <v/>
      </c>
    </row>
    <row r="8264">
      <c r="A8264" s="5" t="n">
        <v>46073</v>
      </c>
      <c r="B8264" t="inlineStr">
        <is>
          <t>Medium</t>
        </is>
      </c>
      <c r="C8264" t="n">
        <v>2.8</v>
      </c>
      <c r="D8264" t="n">
        <v>2.9</v>
      </c>
      <c r="E8264">
        <f>D8264-C8264</f>
        <v/>
      </c>
      <c r="F8264">
        <f>ROW()-ROW($A$8221)</f>
        <v/>
      </c>
      <c r="G8264">
        <f>AVERAGE($E$8221:$E$8263)</f>
        <v/>
      </c>
      <c r="H8264" s="6">
        <f>STDEV($E$8221:$E$8263)</f>
        <v/>
      </c>
      <c r="I8264" s="7">
        <f>MIN(MAX((E8264-G8264)/IF(H8264&gt;1e-12,H8264,NA()),-8.0),8.0)</f>
        <v/>
      </c>
      <c r="J8264">
        <f>IF(NOT(ISNA(I8264)),IF(ABS(I8264)&gt;=0.5,"TRIGGER",""),"")</f>
        <v/>
      </c>
      <c r="K8264">
        <f>IF(J8264="TRIGGER",IF(I8264&gt;0,"LONG","SHORT"),"")</f>
        <v/>
      </c>
    </row>
    <row r="8265">
      <c r="A8265" s="5" t="n">
        <v>46094</v>
      </c>
      <c r="B8265" t="inlineStr">
        <is>
          <t>Medium</t>
        </is>
      </c>
      <c r="C8265" t="n">
        <v>2.9</v>
      </c>
      <c r="D8265" t="n">
        <v>2.8</v>
      </c>
      <c r="E8265">
        <f>D8265-C8265</f>
        <v/>
      </c>
      <c r="F8265">
        <f>ROW()-ROW($A$8221)</f>
        <v/>
      </c>
      <c r="G8265">
        <f>AVERAGE($E$8221:$E$8264)</f>
        <v/>
      </c>
      <c r="H8265" s="6">
        <f>STDEV($E$8221:$E$8264)</f>
        <v/>
      </c>
      <c r="I8265" s="7">
        <f>MIN(MAX((E8265-G8265)/IF(H8265&gt;1e-12,H8265,NA()),-8.0),8.0)</f>
        <v/>
      </c>
      <c r="J8265">
        <f>IF(NOT(ISNA(I8265)),IF(ABS(I8265)&gt;=0.5,"TRIGGER",""),"")</f>
        <v/>
      </c>
      <c r="K8265">
        <f>IF(J8265="TRIGGER",IF(I8265&gt;0,"LONG","SHORT"),"")</f>
        <v/>
      </c>
    </row>
    <row r="8266">
      <c r="A8266" s="5" t="n">
        <v>46121</v>
      </c>
      <c r="B8266" t="inlineStr">
        <is>
          <t>Medium</t>
        </is>
      </c>
      <c r="C8266" t="n">
        <v>2.8</v>
      </c>
      <c r="D8266" t="n">
        <v>2.8</v>
      </c>
      <c r="E8266">
        <f>D8266-C8266</f>
        <v/>
      </c>
      <c r="F8266">
        <f>ROW()-ROW($A$8221)</f>
        <v/>
      </c>
      <c r="G8266">
        <f>AVERAGE($E$8221:$E$8265)</f>
        <v/>
      </c>
      <c r="H8266" s="6">
        <f>STDEV($E$8221:$E$8265)</f>
        <v/>
      </c>
      <c r="I8266" s="7">
        <f>MIN(MAX((E8266-G8266)/IF(H8266&gt;1e-12,H8266,NA()),-8.0),8.0)</f>
        <v/>
      </c>
      <c r="J8266">
        <f>IF(NOT(ISNA(I8266)),IF(ABS(I8266)&gt;=0.5,"TRIGGER",""),"")</f>
        <v/>
      </c>
      <c r="K8266">
        <f>IF(J8266="TRIGGER",IF(I8266&gt;0,"LONG","SHORT"),"")</f>
        <v/>
      </c>
    </row>
    <row r="8267">
      <c r="A8267" s="5" t="n">
        <v>46142</v>
      </c>
      <c r="B8267" t="inlineStr">
        <is>
          <t>Medium</t>
        </is>
      </c>
      <c r="C8267" t="n">
        <v>3.5</v>
      </c>
      <c r="D8267" t="n">
        <v>3.5</v>
      </c>
      <c r="E8267">
        <f>D8267-C8267</f>
        <v/>
      </c>
      <c r="F8267">
        <f>ROW()-ROW($A$8221)</f>
        <v/>
      </c>
      <c r="G8267">
        <f>AVERAGE($E$8221:$E$8266)</f>
        <v/>
      </c>
      <c r="H8267" s="6">
        <f>STDEV($E$8221:$E$8266)</f>
        <v/>
      </c>
      <c r="I8267" s="7">
        <f>MIN(MAX((E8267-G8267)/IF(H8267&gt;1e-12,H8267,NA()),-8.0),8.0)</f>
        <v/>
      </c>
      <c r="J8267">
        <f>IF(NOT(ISNA(I8267)),IF(ABS(I8267)&gt;=0.5,"TRIGGER",""),"")</f>
        <v/>
      </c>
      <c r="K8267">
        <f>IF(J8267="TRIGGER",IF(I8267&gt;0,"LONG","SHORT"),"")</f>
        <v/>
      </c>
    </row>
    <row r="8268">
      <c r="A8268" s="5" t="n">
        <v>46170</v>
      </c>
      <c r="B8268" t="inlineStr">
        <is>
          <t>Medium</t>
        </is>
      </c>
      <c r="C8268" t="n">
        <v>3.8</v>
      </c>
      <c r="D8268" t="n">
        <v>3.8</v>
      </c>
      <c r="E8268">
        <f>D8268-C8268</f>
        <v/>
      </c>
      <c r="F8268">
        <f>ROW()-ROW($A$8221)</f>
        <v/>
      </c>
      <c r="G8268">
        <f>AVERAGE($E$8221:$E$8267)</f>
        <v/>
      </c>
      <c r="H8268" s="6">
        <f>STDEV($E$8221:$E$8267)</f>
        <v/>
      </c>
      <c r="I8268" s="7">
        <f>MIN(MAX((E8268-G8268)/IF(H8268&gt;1e-12,H8268,NA()),-8.0),8.0)</f>
        <v/>
      </c>
      <c r="J8268">
        <f>IF(NOT(ISNA(I8268)),IF(ABS(I8268)&gt;=0.5,"TRIGGER",""),"")</f>
        <v/>
      </c>
      <c r="K8268">
        <f>IF(J8268="TRIGGER",IF(I8268&gt;0,"LONG","SHORT"),"")</f>
        <v/>
      </c>
    </row>
    <row r="8269">
      <c r="A8269" s="5" t="n">
        <v>46198</v>
      </c>
      <c r="B8269" t="inlineStr">
        <is>
          <t>Medium</t>
        </is>
      </c>
      <c r="C8269" t="n">
        <v>4.1</v>
      </c>
      <c r="D8269" t="n">
        <v>4.1</v>
      </c>
      <c r="E8269">
        <f>D8269-C8269</f>
        <v/>
      </c>
      <c r="F8269">
        <f>ROW()-ROW($A$8221)</f>
        <v/>
      </c>
      <c r="G8269">
        <f>AVERAGE($E$8221:$E$8268)</f>
        <v/>
      </c>
      <c r="H8269" s="6">
        <f>STDEV($E$8221:$E$8268)</f>
        <v/>
      </c>
      <c r="I8269" s="7">
        <f>MIN(MAX((E8269-G8269)/IF(H8269&gt;1e-12,H8269,NA()),-8.0),8.0)</f>
        <v/>
      </c>
      <c r="J8269">
        <f>IF(NOT(ISNA(I8269)),IF(ABS(I8269)&gt;=0.5,"TRIGGER",""),"")</f>
        <v/>
      </c>
      <c r="K8269">
        <f>IF(J8269="TRIGGER",IF(I8269&gt;0,"LONG","SHORT"),"")</f>
        <v/>
      </c>
    </row>
    <row r="8270">
      <c r="A8270" s="5" t="n">
        <v>46233</v>
      </c>
      <c r="B8270" t="inlineStr">
        <is>
          <t>Medium</t>
        </is>
      </c>
      <c r="C8270" t="n">
        <v>3.7</v>
      </c>
      <c r="D8270" t="n">
        <v>3.7</v>
      </c>
      <c r="E8270">
        <f>D8270-C8270</f>
        <v/>
      </c>
      <c r="F8270">
        <f>ROW()-ROW($A$8221)</f>
        <v/>
      </c>
      <c r="G8270">
        <f>AVERAGE($E$8221:$E$8269)</f>
        <v/>
      </c>
      <c r="H8270" s="6">
        <f>STDEV($E$8221:$E$8269)</f>
        <v/>
      </c>
      <c r="I8270" s="7">
        <f>MIN(MAX((E8270-G8270)/IF(H8270&gt;1e-12,H8270,NA()),-8.0),8.0)</f>
        <v/>
      </c>
      <c r="J8270">
        <f>IF(NOT(ISNA(I8270)),IF(ABS(I8270)&gt;=0.5,"TRIGGER",""),"")</f>
        <v/>
      </c>
      <c r="K8270">
        <f>IF(J8270="TRIGGER",IF(I8270&gt;0,"LONG","SHORT"),"")</f>
        <v/>
      </c>
    </row>
    <row r="8271">
      <c r="A8271" s="3" t="inlineStr">
        <is>
          <t>PPI MoM  (138 events)</t>
        </is>
      </c>
      <c r="B8271" s="3" t="n"/>
      <c r="C8271" s="3" t="n"/>
      <c r="D8271" s="3" t="n"/>
      <c r="E8271" s="3" t="n"/>
      <c r="F8271" s="3" t="n"/>
      <c r="G8271" s="3" t="n"/>
      <c r="H8271" s="3" t="n"/>
      <c r="I8271" s="3" t="n"/>
      <c r="J8271" s="3" t="n"/>
      <c r="K8271" s="3" t="n"/>
    </row>
    <row r="8272">
      <c r="A8272" s="4" t="inlineStr">
        <is>
          <t>Date</t>
        </is>
      </c>
      <c r="B8272" s="4" t="inlineStr">
        <is>
          <t>Impact</t>
        </is>
      </c>
      <c r="C8272" s="4" t="inlineStr">
        <is>
          <t>Forecast</t>
        </is>
      </c>
      <c r="D8272" s="4" t="inlineStr">
        <is>
          <t>Actual</t>
        </is>
      </c>
      <c r="E8272" s="4" t="inlineStr">
        <is>
          <t>Surprise</t>
        </is>
      </c>
      <c r="F8272" s="4" t="inlineStr">
        <is>
          <t>Prior</t>
        </is>
      </c>
      <c r="G8272" s="4" t="inlineStr">
        <is>
          <t>Trail mean</t>
        </is>
      </c>
      <c r="H8272" s="4" t="inlineStr">
        <is>
          <t>Trail std</t>
        </is>
      </c>
      <c r="I8272" s="4" t="inlineStr">
        <is>
          <t>z</t>
        </is>
      </c>
      <c r="J8272" s="4" t="inlineStr">
        <is>
          <t>Trigger</t>
        </is>
      </c>
      <c r="K8272" s="4" t="inlineStr">
        <is>
          <t>Direction</t>
        </is>
      </c>
    </row>
    <row r="8273">
      <c r="A8273" s="5" t="n">
        <v>42019</v>
      </c>
      <c r="B8273" t="inlineStr">
        <is>
          <t>Medium</t>
        </is>
      </c>
      <c r="C8273" t="n">
        <v>-0.4</v>
      </c>
      <c r="D8273" t="n">
        <v>-0.3</v>
      </c>
      <c r="E8273">
        <f>D8273-C8273</f>
        <v/>
      </c>
      <c r="F8273">
        <f>ROW()-ROW($A$8273)</f>
        <v/>
      </c>
    </row>
    <row r="8274">
      <c r="A8274" s="5" t="n">
        <v>42053</v>
      </c>
      <c r="B8274" t="inlineStr">
        <is>
          <t>Medium</t>
        </is>
      </c>
      <c r="C8274" t="n">
        <v>-0.4</v>
      </c>
      <c r="D8274" t="n">
        <v>-0.8</v>
      </c>
      <c r="E8274">
        <f>D8274-C8274</f>
        <v/>
      </c>
      <c r="F8274">
        <f>ROW()-ROW($A$8273)</f>
        <v/>
      </c>
    </row>
    <row r="8275">
      <c r="A8275" s="5" t="n">
        <v>42076</v>
      </c>
      <c r="B8275" t="inlineStr">
        <is>
          <t>Medium</t>
        </is>
      </c>
      <c r="C8275" t="n">
        <v>0.3</v>
      </c>
      <c r="D8275" t="n">
        <v>-0.5</v>
      </c>
      <c r="E8275">
        <f>D8275-C8275</f>
        <v/>
      </c>
      <c r="F8275">
        <f>ROW()-ROW($A$8273)</f>
        <v/>
      </c>
    </row>
    <row r="8276">
      <c r="A8276" s="5" t="n">
        <v>42108</v>
      </c>
      <c r="B8276" t="inlineStr">
        <is>
          <t>Medium</t>
        </is>
      </c>
      <c r="C8276" t="n">
        <v>0.2</v>
      </c>
      <c r="D8276" t="n">
        <v>0.2</v>
      </c>
      <c r="E8276">
        <f>D8276-C8276</f>
        <v/>
      </c>
      <c r="F8276">
        <f>ROW()-ROW($A$8273)</f>
        <v/>
      </c>
    </row>
    <row r="8277">
      <c r="A8277" s="5" t="n">
        <v>42138</v>
      </c>
      <c r="B8277" t="inlineStr">
        <is>
          <t>Medium</t>
        </is>
      </c>
      <c r="C8277" t="n">
        <v>0.2</v>
      </c>
      <c r="D8277" t="n">
        <v>-0.4</v>
      </c>
      <c r="E8277">
        <f>D8277-C8277</f>
        <v/>
      </c>
      <c r="F8277">
        <f>ROW()-ROW($A$8273)</f>
        <v/>
      </c>
    </row>
    <row r="8278">
      <c r="A8278" s="5" t="n">
        <v>42167</v>
      </c>
      <c r="B8278" t="inlineStr">
        <is>
          <t>Medium</t>
        </is>
      </c>
      <c r="C8278" t="n">
        <v>0.4</v>
      </c>
      <c r="D8278" t="n">
        <v>0.5</v>
      </c>
      <c r="E8278">
        <f>D8278-C8278</f>
        <v/>
      </c>
      <c r="F8278">
        <f>ROW()-ROW($A$8273)</f>
        <v/>
      </c>
    </row>
    <row r="8279">
      <c r="A8279" s="5" t="n">
        <v>42200</v>
      </c>
      <c r="B8279" t="inlineStr">
        <is>
          <t>Medium</t>
        </is>
      </c>
      <c r="C8279" t="n">
        <v>0.2</v>
      </c>
      <c r="D8279" t="n">
        <v>0.4</v>
      </c>
      <c r="E8279">
        <f>D8279-C8279</f>
        <v/>
      </c>
      <c r="F8279">
        <f>ROW()-ROW($A$8273)</f>
        <v/>
      </c>
    </row>
    <row r="8280">
      <c r="A8280" s="5" t="n">
        <v>42230</v>
      </c>
      <c r="B8280" t="inlineStr">
        <is>
          <t>Medium</t>
        </is>
      </c>
      <c r="C8280" t="n">
        <v>0.1</v>
      </c>
      <c r="D8280" t="n">
        <v>0.2</v>
      </c>
      <c r="E8280">
        <f>D8280-C8280</f>
        <v/>
      </c>
      <c r="F8280">
        <f>ROW()-ROW($A$8273)</f>
        <v/>
      </c>
    </row>
    <row r="8281">
      <c r="A8281" s="5" t="n">
        <v>42258</v>
      </c>
      <c r="B8281" t="inlineStr">
        <is>
          <t>Medium</t>
        </is>
      </c>
      <c r="C8281" t="n">
        <v>-0.1</v>
      </c>
      <c r="D8281" t="n">
        <v>0</v>
      </c>
      <c r="E8281">
        <f>D8281-C8281</f>
        <v/>
      </c>
      <c r="F8281">
        <f>ROW()-ROW($A$8273)</f>
        <v/>
      </c>
    </row>
    <row r="8282">
      <c r="A8282" s="5" t="n">
        <v>42291</v>
      </c>
      <c r="B8282" t="inlineStr">
        <is>
          <t>Medium</t>
        </is>
      </c>
      <c r="C8282" t="n">
        <v>-0.2</v>
      </c>
      <c r="D8282" t="n">
        <v>-0.5</v>
      </c>
      <c r="E8282">
        <f>D8282-C8282</f>
        <v/>
      </c>
      <c r="F8282">
        <f>ROW()-ROW($A$8273)</f>
        <v/>
      </c>
    </row>
    <row r="8283">
      <c r="A8283" s="5" t="n">
        <v>42321</v>
      </c>
      <c r="B8283" t="inlineStr">
        <is>
          <t>Medium</t>
        </is>
      </c>
      <c r="C8283" t="n">
        <v>0.2</v>
      </c>
      <c r="D8283" t="n">
        <v>-0.4</v>
      </c>
      <c r="E8283">
        <f>D8283-C8283</f>
        <v/>
      </c>
      <c r="F8283">
        <f>ROW()-ROW($A$8273)</f>
        <v/>
      </c>
    </row>
    <row r="8284">
      <c r="A8284" s="5" t="n">
        <v>42349</v>
      </c>
      <c r="B8284" t="inlineStr">
        <is>
          <t>Medium</t>
        </is>
      </c>
      <c r="C8284" t="n">
        <v>0</v>
      </c>
      <c r="D8284" t="n">
        <v>0.3</v>
      </c>
      <c r="E8284">
        <f>D8284-C8284</f>
        <v/>
      </c>
      <c r="F8284">
        <f>ROW()-ROW($A$8273)</f>
        <v/>
      </c>
    </row>
    <row r="8285">
      <c r="A8285" s="5" t="n">
        <v>42384</v>
      </c>
      <c r="B8285" t="inlineStr">
        <is>
          <t>Medium</t>
        </is>
      </c>
      <c r="C8285" t="n">
        <v>-0.2</v>
      </c>
      <c r="D8285" t="n">
        <v>-0.2</v>
      </c>
      <c r="E8285">
        <f>D8285-C8285</f>
        <v/>
      </c>
      <c r="F8285">
        <f>ROW()-ROW($A$8273)</f>
        <v/>
      </c>
    </row>
    <row r="8286">
      <c r="A8286" s="5" t="n">
        <v>42417</v>
      </c>
      <c r="B8286" t="inlineStr">
        <is>
          <t>Medium</t>
        </is>
      </c>
      <c r="C8286" t="n">
        <v>-0.2</v>
      </c>
      <c r="D8286" t="n">
        <v>0.1</v>
      </c>
      <c r="E8286">
        <f>D8286-C8286</f>
        <v/>
      </c>
      <c r="F8286">
        <f>ROW()-ROW($A$8273)</f>
        <v/>
      </c>
    </row>
    <row r="8287">
      <c r="A8287" s="5" t="n">
        <v>42444</v>
      </c>
      <c r="B8287" t="inlineStr">
        <is>
          <t>Medium</t>
        </is>
      </c>
      <c r="C8287" t="n">
        <v>-0.2</v>
      </c>
      <c r="D8287" t="n">
        <v>-0.2</v>
      </c>
      <c r="E8287">
        <f>D8287-C8287</f>
        <v/>
      </c>
      <c r="F8287">
        <f>ROW()-ROW($A$8273)</f>
        <v/>
      </c>
    </row>
    <row r="8288">
      <c r="A8288" s="5" t="n">
        <v>42473</v>
      </c>
      <c r="B8288" t="inlineStr">
        <is>
          <t>Medium</t>
        </is>
      </c>
      <c r="C8288" t="n">
        <v>0.2</v>
      </c>
      <c r="D8288" t="n">
        <v>-0.1</v>
      </c>
      <c r="E8288">
        <f>D8288-C8288</f>
        <v/>
      </c>
      <c r="F8288">
        <f>ROW()-ROW($A$8273)</f>
        <v/>
      </c>
    </row>
    <row r="8289">
      <c r="A8289" s="5" t="n">
        <v>42503</v>
      </c>
      <c r="B8289" t="inlineStr">
        <is>
          <t>Medium</t>
        </is>
      </c>
      <c r="C8289" t="n">
        <v>0.3</v>
      </c>
      <c r="D8289" t="n">
        <v>0.2</v>
      </c>
      <c r="E8289">
        <f>D8289-C8289</f>
        <v/>
      </c>
      <c r="F8289">
        <f>ROW()-ROW($A$8273)</f>
        <v/>
      </c>
    </row>
    <row r="8290">
      <c r="A8290" s="5" t="n">
        <v>42536</v>
      </c>
      <c r="B8290" t="inlineStr">
        <is>
          <t>Medium</t>
        </is>
      </c>
      <c r="C8290" t="n">
        <v>0.3</v>
      </c>
      <c r="D8290" t="n">
        <v>0.4</v>
      </c>
      <c r="E8290">
        <f>D8290-C8290</f>
        <v/>
      </c>
      <c r="F8290">
        <f>ROW()-ROW($A$8273)</f>
        <v/>
      </c>
    </row>
    <row r="8291">
      <c r="A8291" s="5" t="n">
        <v>42565</v>
      </c>
      <c r="B8291" t="inlineStr">
        <is>
          <t>Medium</t>
        </is>
      </c>
      <c r="C8291" t="n">
        <v>0.3</v>
      </c>
      <c r="D8291" t="n">
        <v>0.5</v>
      </c>
      <c r="E8291">
        <f>D8291-C8291</f>
        <v/>
      </c>
      <c r="F8291">
        <f>ROW()-ROW($A$8273)</f>
        <v/>
      </c>
    </row>
    <row r="8292">
      <c r="A8292" s="5" t="n">
        <v>42594</v>
      </c>
      <c r="B8292" t="inlineStr">
        <is>
          <t>Medium</t>
        </is>
      </c>
      <c r="C8292" t="n">
        <v>0.1</v>
      </c>
      <c r="D8292" t="n">
        <v>-0.4</v>
      </c>
      <c r="E8292">
        <f>D8292-C8292</f>
        <v/>
      </c>
      <c r="F8292">
        <f>ROW()-ROW($A$8273)</f>
        <v/>
      </c>
    </row>
    <row r="8293">
      <c r="A8293" s="5" t="n">
        <v>42628</v>
      </c>
      <c r="B8293" t="inlineStr">
        <is>
          <t>Medium</t>
        </is>
      </c>
      <c r="C8293" t="n">
        <v>0.1</v>
      </c>
      <c r="D8293" t="n">
        <v>0</v>
      </c>
      <c r="E8293">
        <f>D8293-C8293</f>
        <v/>
      </c>
      <c r="F8293">
        <f>ROW()-ROW($A$8273)</f>
        <v/>
      </c>
      <c r="G8293">
        <f>AVERAGE($E$8273:$E$8292)</f>
        <v/>
      </c>
      <c r="H8293" s="6">
        <f>STDEV($E$8273:$E$8292)</f>
        <v/>
      </c>
      <c r="I8293" s="7">
        <f>MIN(MAX((E8293-G8293)/IF(H8293&gt;1e-12,H8293,NA()),-8.0),8.0)</f>
        <v/>
      </c>
      <c r="J8293">
        <f>IF(NOT(ISNA(I8293)),IF(ABS(I8293)&gt;=0.5,"TRIGGER",""),"")</f>
        <v/>
      </c>
      <c r="K8293">
        <f>IF(J8293="TRIGGER",IF(I8293&gt;0,"LONG","SHORT"),"")</f>
        <v/>
      </c>
    </row>
    <row r="8294">
      <c r="A8294" s="5" t="n">
        <v>42657</v>
      </c>
      <c r="B8294" t="inlineStr">
        <is>
          <t>Medium</t>
        </is>
      </c>
      <c r="C8294" t="n">
        <v>0.2</v>
      </c>
      <c r="D8294" t="n">
        <v>0.3</v>
      </c>
      <c r="E8294">
        <f>D8294-C8294</f>
        <v/>
      </c>
      <c r="F8294">
        <f>ROW()-ROW($A$8273)</f>
        <v/>
      </c>
      <c r="G8294">
        <f>AVERAGE($E$8273:$E$8293)</f>
        <v/>
      </c>
      <c r="H8294" s="6">
        <f>STDEV($E$8273:$E$8293)</f>
        <v/>
      </c>
      <c r="I8294" s="7">
        <f>MIN(MAX((E8294-G8294)/IF(H8294&gt;1e-12,H8294,NA()),-8.0),8.0)</f>
        <v/>
      </c>
      <c r="J8294">
        <f>IF(NOT(ISNA(I8294)),IF(ABS(I8294)&gt;=0.5,"TRIGGER",""),"")</f>
        <v/>
      </c>
      <c r="K8294">
        <f>IF(J8294="TRIGGER",IF(I8294&gt;0,"LONG","SHORT"),"")</f>
        <v/>
      </c>
    </row>
    <row r="8295">
      <c r="A8295" s="5" t="n">
        <v>42690</v>
      </c>
      <c r="B8295" t="inlineStr">
        <is>
          <t>Medium</t>
        </is>
      </c>
      <c r="C8295" t="n">
        <v>0.3</v>
      </c>
      <c r="D8295" t="n">
        <v>0</v>
      </c>
      <c r="E8295">
        <f>D8295-C8295</f>
        <v/>
      </c>
      <c r="F8295">
        <f>ROW()-ROW($A$8273)</f>
        <v/>
      </c>
      <c r="G8295">
        <f>AVERAGE($E$8273:$E$8294)</f>
        <v/>
      </c>
      <c r="H8295" s="6">
        <f>STDEV($E$8273:$E$8294)</f>
        <v/>
      </c>
      <c r="I8295" s="7">
        <f>MIN(MAX((E8295-G8295)/IF(H8295&gt;1e-12,H8295,NA()),-8.0),8.0)</f>
        <v/>
      </c>
      <c r="J8295">
        <f>IF(NOT(ISNA(I8295)),IF(ABS(I8295)&gt;=0.5,"TRIGGER",""),"")</f>
        <v/>
      </c>
      <c r="K8295">
        <f>IF(J8295="TRIGGER",IF(I8295&gt;0,"LONG","SHORT"),"")</f>
        <v/>
      </c>
    </row>
    <row r="8296">
      <c r="A8296" s="5" t="n">
        <v>42718</v>
      </c>
      <c r="B8296" t="inlineStr">
        <is>
          <t>Medium</t>
        </is>
      </c>
      <c r="C8296" t="n">
        <v>0.1</v>
      </c>
      <c r="D8296" t="n">
        <v>0.4</v>
      </c>
      <c r="E8296">
        <f>D8296-C8296</f>
        <v/>
      </c>
      <c r="F8296">
        <f>ROW()-ROW($A$8273)</f>
        <v/>
      </c>
      <c r="G8296">
        <f>AVERAGE($E$8273:$E$8295)</f>
        <v/>
      </c>
      <c r="H8296" s="6">
        <f>STDEV($E$8273:$E$8295)</f>
        <v/>
      </c>
      <c r="I8296" s="7">
        <f>MIN(MAX((E8296-G8296)/IF(H8296&gt;1e-12,H8296,NA()),-8.0),8.0)</f>
        <v/>
      </c>
      <c r="J8296">
        <f>IF(NOT(ISNA(I8296)),IF(ABS(I8296)&gt;=0.5,"TRIGGER",""),"")</f>
        <v/>
      </c>
      <c r="K8296">
        <f>IF(J8296="TRIGGER",IF(I8296&gt;0,"LONG","SHORT"),"")</f>
        <v/>
      </c>
    </row>
    <row r="8297">
      <c r="A8297" s="5" t="n">
        <v>42748</v>
      </c>
      <c r="B8297" t="inlineStr">
        <is>
          <t>Medium</t>
        </is>
      </c>
      <c r="C8297" t="n">
        <v>0.2</v>
      </c>
      <c r="D8297" t="n">
        <v>0.3</v>
      </c>
      <c r="E8297">
        <f>D8297-C8297</f>
        <v/>
      </c>
      <c r="F8297">
        <f>ROW()-ROW($A$8273)</f>
        <v/>
      </c>
      <c r="G8297">
        <f>AVERAGE($E$8273:$E$8296)</f>
        <v/>
      </c>
      <c r="H8297" s="6">
        <f>STDEV($E$8273:$E$8296)</f>
        <v/>
      </c>
      <c r="I8297" s="7">
        <f>MIN(MAX((E8297-G8297)/IF(H8297&gt;1e-12,H8297,NA()),-8.0),8.0)</f>
        <v/>
      </c>
      <c r="J8297">
        <f>IF(NOT(ISNA(I8297)),IF(ABS(I8297)&gt;=0.5,"TRIGGER",""),"")</f>
        <v/>
      </c>
      <c r="K8297">
        <f>IF(J8297="TRIGGER",IF(I8297&gt;0,"LONG","SHORT"),"")</f>
        <v/>
      </c>
    </row>
    <row r="8298">
      <c r="A8298" s="5" t="n">
        <v>42780</v>
      </c>
      <c r="B8298" t="inlineStr">
        <is>
          <t>Medium</t>
        </is>
      </c>
      <c r="C8298" t="n">
        <v>0.3</v>
      </c>
      <c r="D8298" t="n">
        <v>0.6</v>
      </c>
      <c r="E8298">
        <f>D8298-C8298</f>
        <v/>
      </c>
      <c r="F8298">
        <f>ROW()-ROW($A$8273)</f>
        <v/>
      </c>
      <c r="G8298">
        <f>AVERAGE($E$8273:$E$8297)</f>
        <v/>
      </c>
      <c r="H8298" s="6">
        <f>STDEV($E$8273:$E$8297)</f>
        <v/>
      </c>
      <c r="I8298" s="7">
        <f>MIN(MAX((E8298-G8298)/IF(H8298&gt;1e-12,H8298,NA()),-8.0),8.0)</f>
        <v/>
      </c>
      <c r="J8298">
        <f>IF(NOT(ISNA(I8298)),IF(ABS(I8298)&gt;=0.5,"TRIGGER",""),"")</f>
        <v/>
      </c>
      <c r="K8298">
        <f>IF(J8298="TRIGGER",IF(I8298&gt;0,"LONG","SHORT"),"")</f>
        <v/>
      </c>
    </row>
    <row r="8299">
      <c r="A8299" s="5" t="n">
        <v>42808</v>
      </c>
      <c r="B8299" t="inlineStr">
        <is>
          <t>Medium</t>
        </is>
      </c>
      <c r="C8299" t="n">
        <v>0.1</v>
      </c>
      <c r="D8299" t="n">
        <v>0.3</v>
      </c>
      <c r="E8299">
        <f>D8299-C8299</f>
        <v/>
      </c>
      <c r="F8299">
        <f>ROW()-ROW($A$8273)</f>
        <v/>
      </c>
      <c r="G8299">
        <f>AVERAGE($E$8273:$E$8298)</f>
        <v/>
      </c>
      <c r="H8299" s="6">
        <f>STDEV($E$8273:$E$8298)</f>
        <v/>
      </c>
      <c r="I8299" s="7">
        <f>MIN(MAX((E8299-G8299)/IF(H8299&gt;1e-12,H8299,NA()),-8.0),8.0)</f>
        <v/>
      </c>
      <c r="J8299">
        <f>IF(NOT(ISNA(I8299)),IF(ABS(I8299)&gt;=0.5,"TRIGGER",""),"")</f>
        <v/>
      </c>
      <c r="K8299">
        <f>IF(J8299="TRIGGER",IF(I8299&gt;0,"LONG","SHORT"),"")</f>
        <v/>
      </c>
    </row>
    <row r="8300">
      <c r="A8300" s="5" t="n">
        <v>42838</v>
      </c>
      <c r="B8300" t="inlineStr">
        <is>
          <t>Medium</t>
        </is>
      </c>
      <c r="C8300" t="n">
        <v>0</v>
      </c>
      <c r="D8300" t="n">
        <v>-0.1</v>
      </c>
      <c r="E8300">
        <f>D8300-C8300</f>
        <v/>
      </c>
      <c r="F8300">
        <f>ROW()-ROW($A$8273)</f>
        <v/>
      </c>
      <c r="G8300">
        <f>AVERAGE($E$8273:$E$8299)</f>
        <v/>
      </c>
      <c r="H8300" s="6">
        <f>STDEV($E$8273:$E$8299)</f>
        <v/>
      </c>
      <c r="I8300" s="7">
        <f>MIN(MAX((E8300-G8300)/IF(H8300&gt;1e-12,H8300,NA()),-8.0),8.0)</f>
        <v/>
      </c>
      <c r="J8300">
        <f>IF(NOT(ISNA(I8300)),IF(ABS(I8300)&gt;=0.5,"TRIGGER",""),"")</f>
        <v/>
      </c>
      <c r="K8300">
        <f>IF(J8300="TRIGGER",IF(I8300&gt;0,"LONG","SHORT"),"")</f>
        <v/>
      </c>
    </row>
    <row r="8301">
      <c r="A8301" s="5" t="n">
        <v>42866</v>
      </c>
      <c r="B8301" t="inlineStr">
        <is>
          <t>Medium</t>
        </is>
      </c>
      <c r="C8301" t="n">
        <v>0.2</v>
      </c>
      <c r="D8301" t="n">
        <v>0.5</v>
      </c>
      <c r="E8301">
        <f>D8301-C8301</f>
        <v/>
      </c>
      <c r="F8301">
        <f>ROW()-ROW($A$8273)</f>
        <v/>
      </c>
      <c r="G8301">
        <f>AVERAGE($E$8273:$E$8300)</f>
        <v/>
      </c>
      <c r="H8301" s="6">
        <f>STDEV($E$8273:$E$8300)</f>
        <v/>
      </c>
      <c r="I8301" s="7">
        <f>MIN(MAX((E8301-G8301)/IF(H8301&gt;1e-12,H8301,NA()),-8.0),8.0)</f>
        <v/>
      </c>
      <c r="J8301">
        <f>IF(NOT(ISNA(I8301)),IF(ABS(I8301)&gt;=0.5,"TRIGGER",""),"")</f>
        <v/>
      </c>
      <c r="K8301">
        <f>IF(J8301="TRIGGER",IF(I8301&gt;0,"LONG","SHORT"),"")</f>
        <v/>
      </c>
    </row>
    <row r="8302">
      <c r="A8302" s="5" t="n">
        <v>42899</v>
      </c>
      <c r="B8302" t="inlineStr">
        <is>
          <t>Medium</t>
        </is>
      </c>
      <c r="C8302" t="n">
        <v>0</v>
      </c>
      <c r="D8302" t="n">
        <v>0</v>
      </c>
      <c r="E8302">
        <f>D8302-C8302</f>
        <v/>
      </c>
      <c r="F8302">
        <f>ROW()-ROW($A$8273)</f>
        <v/>
      </c>
      <c r="G8302">
        <f>AVERAGE($E$8273:$E$8301)</f>
        <v/>
      </c>
      <c r="H8302" s="6">
        <f>STDEV($E$8273:$E$8301)</f>
        <v/>
      </c>
      <c r="I8302" s="7">
        <f>MIN(MAX((E8302-G8302)/IF(H8302&gt;1e-12,H8302,NA()),-8.0),8.0)</f>
        <v/>
      </c>
      <c r="J8302">
        <f>IF(NOT(ISNA(I8302)),IF(ABS(I8302)&gt;=0.5,"TRIGGER",""),"")</f>
        <v/>
      </c>
      <c r="K8302">
        <f>IF(J8302="TRIGGER",IF(I8302&gt;0,"LONG","SHORT"),"")</f>
        <v/>
      </c>
    </row>
    <row r="8303">
      <c r="A8303" s="5" t="n">
        <v>42929</v>
      </c>
      <c r="B8303" t="inlineStr">
        <is>
          <t>Medium</t>
        </is>
      </c>
      <c r="C8303" t="n">
        <v>-0.1</v>
      </c>
      <c r="D8303" t="n">
        <v>0.1</v>
      </c>
      <c r="E8303">
        <f>D8303-C8303</f>
        <v/>
      </c>
      <c r="F8303">
        <f>ROW()-ROW($A$8273)</f>
        <v/>
      </c>
      <c r="G8303">
        <f>AVERAGE($E$8273:$E$8302)</f>
        <v/>
      </c>
      <c r="H8303" s="6">
        <f>STDEV($E$8273:$E$8302)</f>
        <v/>
      </c>
      <c r="I8303" s="7">
        <f>MIN(MAX((E8303-G8303)/IF(H8303&gt;1e-12,H8303,NA()),-8.0),8.0)</f>
        <v/>
      </c>
      <c r="J8303">
        <f>IF(NOT(ISNA(I8303)),IF(ABS(I8303)&gt;=0.5,"TRIGGER",""),"")</f>
        <v/>
      </c>
      <c r="K8303">
        <f>IF(J8303="TRIGGER",IF(I8303&gt;0,"LONG","SHORT"),"")</f>
        <v/>
      </c>
    </row>
    <row r="8304">
      <c r="A8304" s="5" t="n">
        <v>42957</v>
      </c>
      <c r="B8304" t="inlineStr">
        <is>
          <t>Medium</t>
        </is>
      </c>
      <c r="C8304" t="n">
        <v>0.1</v>
      </c>
      <c r="D8304" t="n">
        <v>-0.1</v>
      </c>
      <c r="E8304">
        <f>D8304-C8304</f>
        <v/>
      </c>
      <c r="F8304">
        <f>ROW()-ROW($A$8273)</f>
        <v/>
      </c>
      <c r="G8304">
        <f>AVERAGE($E$8273:$E$8303)</f>
        <v/>
      </c>
      <c r="H8304" s="6">
        <f>STDEV($E$8273:$E$8303)</f>
        <v/>
      </c>
      <c r="I8304" s="7">
        <f>MIN(MAX((E8304-G8304)/IF(H8304&gt;1e-12,H8304,NA()),-8.0),8.0)</f>
        <v/>
      </c>
      <c r="J8304">
        <f>IF(NOT(ISNA(I8304)),IF(ABS(I8304)&gt;=0.5,"TRIGGER",""),"")</f>
        <v/>
      </c>
      <c r="K8304">
        <f>IF(J8304="TRIGGER",IF(I8304&gt;0,"LONG","SHORT"),"")</f>
        <v/>
      </c>
    </row>
    <row r="8305">
      <c r="A8305" s="5" t="n">
        <v>42991</v>
      </c>
      <c r="B8305" t="inlineStr">
        <is>
          <t>Medium</t>
        </is>
      </c>
      <c r="C8305" t="n">
        <v>0.3</v>
      </c>
      <c r="D8305" t="n">
        <v>0.2</v>
      </c>
      <c r="E8305">
        <f>D8305-C8305</f>
        <v/>
      </c>
      <c r="F8305">
        <f>ROW()-ROW($A$8273)</f>
        <v/>
      </c>
      <c r="G8305">
        <f>AVERAGE($E$8273:$E$8304)</f>
        <v/>
      </c>
      <c r="H8305" s="6">
        <f>STDEV($E$8273:$E$8304)</f>
        <v/>
      </c>
      <c r="I8305" s="7">
        <f>MIN(MAX((E8305-G8305)/IF(H8305&gt;1e-12,H8305,NA()),-8.0),8.0)</f>
        <v/>
      </c>
      <c r="J8305">
        <f>IF(NOT(ISNA(I8305)),IF(ABS(I8305)&gt;=0.5,"TRIGGER",""),"")</f>
        <v/>
      </c>
      <c r="K8305">
        <f>IF(J8305="TRIGGER",IF(I8305&gt;0,"LONG","SHORT"),"")</f>
        <v/>
      </c>
    </row>
    <row r="8306">
      <c r="A8306" s="5" t="n">
        <v>43020</v>
      </c>
      <c r="B8306" t="inlineStr">
        <is>
          <t>Medium</t>
        </is>
      </c>
      <c r="C8306" t="n">
        <v>0.4</v>
      </c>
      <c r="D8306" t="n">
        <v>0.4</v>
      </c>
      <c r="E8306">
        <f>D8306-C8306</f>
        <v/>
      </c>
      <c r="F8306">
        <f>ROW()-ROW($A$8273)</f>
        <v/>
      </c>
      <c r="G8306">
        <f>AVERAGE($E$8273:$E$8305)</f>
        <v/>
      </c>
      <c r="H8306" s="6">
        <f>STDEV($E$8273:$E$8305)</f>
        <v/>
      </c>
      <c r="I8306" s="7">
        <f>MIN(MAX((E8306-G8306)/IF(H8306&gt;1e-12,H8306,NA()),-8.0),8.0)</f>
        <v/>
      </c>
      <c r="J8306">
        <f>IF(NOT(ISNA(I8306)),IF(ABS(I8306)&gt;=0.5,"TRIGGER",""),"")</f>
        <v/>
      </c>
      <c r="K8306">
        <f>IF(J8306="TRIGGER",IF(I8306&gt;0,"LONG","SHORT"),"")</f>
        <v/>
      </c>
    </row>
    <row r="8307">
      <c r="A8307" s="5" t="n">
        <v>43053</v>
      </c>
      <c r="B8307" t="inlineStr">
        <is>
          <t>Medium</t>
        </is>
      </c>
      <c r="C8307" t="n">
        <v>0.1</v>
      </c>
      <c r="D8307" t="n">
        <v>0.4</v>
      </c>
      <c r="E8307">
        <f>D8307-C8307</f>
        <v/>
      </c>
      <c r="F8307">
        <f>ROW()-ROW($A$8273)</f>
        <v/>
      </c>
      <c r="G8307">
        <f>AVERAGE($E$8273:$E$8306)</f>
        <v/>
      </c>
      <c r="H8307" s="6">
        <f>STDEV($E$8273:$E$8306)</f>
        <v/>
      </c>
      <c r="I8307" s="7">
        <f>MIN(MAX((E8307-G8307)/IF(H8307&gt;1e-12,H8307,NA()),-8.0),8.0)</f>
        <v/>
      </c>
      <c r="J8307">
        <f>IF(NOT(ISNA(I8307)),IF(ABS(I8307)&gt;=0.5,"TRIGGER",""),"")</f>
        <v/>
      </c>
      <c r="K8307">
        <f>IF(J8307="TRIGGER",IF(I8307&gt;0,"LONG","SHORT"),"")</f>
        <v/>
      </c>
    </row>
    <row r="8308">
      <c r="A8308" s="5" t="n">
        <v>43081</v>
      </c>
      <c r="B8308" t="inlineStr">
        <is>
          <t>Medium</t>
        </is>
      </c>
      <c r="C8308" t="n">
        <v>0.3</v>
      </c>
      <c r="D8308" t="n">
        <v>0.4</v>
      </c>
      <c r="E8308">
        <f>D8308-C8308</f>
        <v/>
      </c>
      <c r="F8308">
        <f>ROW()-ROW($A$8273)</f>
        <v/>
      </c>
      <c r="G8308">
        <f>AVERAGE($E$8273:$E$8307)</f>
        <v/>
      </c>
      <c r="H8308" s="6">
        <f>STDEV($E$8273:$E$8307)</f>
        <v/>
      </c>
      <c r="I8308" s="7">
        <f>MIN(MAX((E8308-G8308)/IF(H8308&gt;1e-12,H8308,NA()),-8.0),8.0)</f>
        <v/>
      </c>
      <c r="J8308">
        <f>IF(NOT(ISNA(I8308)),IF(ABS(I8308)&gt;=0.5,"TRIGGER",""),"")</f>
        <v/>
      </c>
      <c r="K8308">
        <f>IF(J8308="TRIGGER",IF(I8308&gt;0,"LONG","SHORT"),"")</f>
        <v/>
      </c>
    </row>
    <row r="8309">
      <c r="A8309" s="5" t="n">
        <v>43111</v>
      </c>
      <c r="B8309" t="inlineStr">
        <is>
          <t>Medium</t>
        </is>
      </c>
      <c r="C8309" t="n">
        <v>0.2</v>
      </c>
      <c r="D8309" t="n">
        <v>-0.1</v>
      </c>
      <c r="E8309">
        <f>D8309-C8309</f>
        <v/>
      </c>
      <c r="F8309">
        <f>ROW()-ROW($A$8273)</f>
        <v/>
      </c>
      <c r="G8309">
        <f>AVERAGE($E$8273:$E$8308)</f>
        <v/>
      </c>
      <c r="H8309" s="6">
        <f>STDEV($E$8273:$E$8308)</f>
        <v/>
      </c>
      <c r="I8309" s="7">
        <f>MIN(MAX((E8309-G8309)/IF(H8309&gt;1e-12,H8309,NA()),-8.0),8.0)</f>
        <v/>
      </c>
      <c r="J8309">
        <f>IF(NOT(ISNA(I8309)),IF(ABS(I8309)&gt;=0.5,"TRIGGER",""),"")</f>
        <v/>
      </c>
      <c r="K8309">
        <f>IF(J8309="TRIGGER",IF(I8309&gt;0,"LONG","SHORT"),"")</f>
        <v/>
      </c>
    </row>
    <row r="8310">
      <c r="A8310" s="5" t="n">
        <v>43146</v>
      </c>
      <c r="B8310" t="inlineStr">
        <is>
          <t>Medium</t>
        </is>
      </c>
      <c r="C8310" t="n">
        <v>-0.1</v>
      </c>
      <c r="D8310" t="n">
        <v>0.4</v>
      </c>
      <c r="E8310">
        <f>D8310-C8310</f>
        <v/>
      </c>
      <c r="F8310">
        <f>ROW()-ROW($A$8273)</f>
        <v/>
      </c>
      <c r="G8310">
        <f>AVERAGE($E$8273:$E$8309)</f>
        <v/>
      </c>
      <c r="H8310" s="6">
        <f>STDEV($E$8273:$E$8309)</f>
        <v/>
      </c>
      <c r="I8310" s="7">
        <f>MIN(MAX((E8310-G8310)/IF(H8310&gt;1e-12,H8310,NA()),-8.0),8.0)</f>
        <v/>
      </c>
      <c r="J8310">
        <f>IF(NOT(ISNA(I8310)),IF(ABS(I8310)&gt;=0.5,"TRIGGER",""),"")</f>
        <v/>
      </c>
      <c r="K8310">
        <f>IF(J8310="TRIGGER",IF(I8310&gt;0,"LONG","SHORT"),"")</f>
        <v/>
      </c>
    </row>
    <row r="8311">
      <c r="A8311" s="5" t="n">
        <v>43173</v>
      </c>
      <c r="B8311" t="inlineStr">
        <is>
          <t>Medium</t>
        </is>
      </c>
      <c r="C8311" t="n">
        <v>0.1</v>
      </c>
      <c r="D8311" t="n">
        <v>0.2</v>
      </c>
      <c r="E8311">
        <f>D8311-C8311</f>
        <v/>
      </c>
      <c r="F8311">
        <f>ROW()-ROW($A$8273)</f>
        <v/>
      </c>
      <c r="G8311">
        <f>AVERAGE($E$8273:$E$8310)</f>
        <v/>
      </c>
      <c r="H8311" s="6">
        <f>STDEV($E$8273:$E$8310)</f>
        <v/>
      </c>
      <c r="I8311" s="7">
        <f>MIN(MAX((E8311-G8311)/IF(H8311&gt;1e-12,H8311,NA()),-8.0),8.0)</f>
        <v/>
      </c>
      <c r="J8311">
        <f>IF(NOT(ISNA(I8311)),IF(ABS(I8311)&gt;=0.5,"TRIGGER",""),"")</f>
        <v/>
      </c>
      <c r="K8311">
        <f>IF(J8311="TRIGGER",IF(I8311&gt;0,"LONG","SHORT"),"")</f>
        <v/>
      </c>
    </row>
    <row r="8312">
      <c r="A8312" s="5" t="n">
        <v>43200</v>
      </c>
      <c r="B8312" t="inlineStr">
        <is>
          <t>Medium</t>
        </is>
      </c>
      <c r="C8312" t="n">
        <v>0.1</v>
      </c>
      <c r="D8312" t="n">
        <v>0.3</v>
      </c>
      <c r="E8312">
        <f>D8312-C8312</f>
        <v/>
      </c>
      <c r="F8312">
        <f>ROW()-ROW($A$8273)</f>
        <v/>
      </c>
      <c r="G8312">
        <f>AVERAGE($E$8273:$E$8311)</f>
        <v/>
      </c>
      <c r="H8312" s="6">
        <f>STDEV($E$8273:$E$8311)</f>
        <v/>
      </c>
      <c r="I8312" s="7">
        <f>MIN(MAX((E8312-G8312)/IF(H8312&gt;1e-12,H8312,NA()),-8.0),8.0)</f>
        <v/>
      </c>
      <c r="J8312">
        <f>IF(NOT(ISNA(I8312)),IF(ABS(I8312)&gt;=0.5,"TRIGGER",""),"")</f>
        <v/>
      </c>
      <c r="K8312">
        <f>IF(J8312="TRIGGER",IF(I8312&gt;0,"LONG","SHORT"),"")</f>
        <v/>
      </c>
    </row>
    <row r="8313">
      <c r="A8313" s="5" t="n">
        <v>43229</v>
      </c>
      <c r="B8313" t="inlineStr">
        <is>
          <t>Medium</t>
        </is>
      </c>
      <c r="C8313" t="n">
        <v>0.2</v>
      </c>
      <c r="D8313" t="n">
        <v>0.1</v>
      </c>
      <c r="E8313">
        <f>D8313-C8313</f>
        <v/>
      </c>
      <c r="F8313">
        <f>ROW()-ROW($A$8273)</f>
        <v/>
      </c>
      <c r="G8313">
        <f>AVERAGE($E$8273:$E$8312)</f>
        <v/>
      </c>
      <c r="H8313" s="6">
        <f>STDEV($E$8273:$E$8312)</f>
        <v/>
      </c>
      <c r="I8313" s="7">
        <f>MIN(MAX((E8313-G8313)/IF(H8313&gt;1e-12,H8313,NA()),-8.0),8.0)</f>
        <v/>
      </c>
      <c r="J8313">
        <f>IF(NOT(ISNA(I8313)),IF(ABS(I8313)&gt;=0.5,"TRIGGER",""),"")</f>
        <v/>
      </c>
      <c r="K8313">
        <f>IF(J8313="TRIGGER",IF(I8313&gt;0,"LONG","SHORT"),"")</f>
        <v/>
      </c>
    </row>
    <row r="8314">
      <c r="A8314" s="5" t="n">
        <v>43264</v>
      </c>
      <c r="B8314" t="inlineStr">
        <is>
          <t>Medium</t>
        </is>
      </c>
      <c r="C8314" t="n">
        <v>0.3</v>
      </c>
      <c r="D8314" t="n">
        <v>0.5</v>
      </c>
      <c r="E8314">
        <f>D8314-C8314</f>
        <v/>
      </c>
      <c r="F8314">
        <f>ROW()-ROW($A$8273)</f>
        <v/>
      </c>
      <c r="G8314">
        <f>AVERAGE($E$8273:$E$8313)</f>
        <v/>
      </c>
      <c r="H8314" s="6">
        <f>STDEV($E$8273:$E$8313)</f>
        <v/>
      </c>
      <c r="I8314" s="7">
        <f>MIN(MAX((E8314-G8314)/IF(H8314&gt;1e-12,H8314,NA()),-8.0),8.0)</f>
        <v/>
      </c>
      <c r="J8314">
        <f>IF(NOT(ISNA(I8314)),IF(ABS(I8314)&gt;=0.5,"TRIGGER",""),"")</f>
        <v/>
      </c>
      <c r="K8314">
        <f>IF(J8314="TRIGGER",IF(I8314&gt;0,"LONG","SHORT"),"")</f>
        <v/>
      </c>
    </row>
    <row r="8315">
      <c r="A8315" s="5" t="n">
        <v>43292</v>
      </c>
      <c r="B8315" t="inlineStr">
        <is>
          <t>Medium</t>
        </is>
      </c>
      <c r="C8315" t="n">
        <v>0.2</v>
      </c>
      <c r="D8315" t="n">
        <v>0.3</v>
      </c>
      <c r="E8315">
        <f>D8315-C8315</f>
        <v/>
      </c>
      <c r="F8315">
        <f>ROW()-ROW($A$8273)</f>
        <v/>
      </c>
      <c r="G8315">
        <f>AVERAGE($E$8273:$E$8314)</f>
        <v/>
      </c>
      <c r="H8315" s="6">
        <f>STDEV($E$8273:$E$8314)</f>
        <v/>
      </c>
      <c r="I8315" s="7">
        <f>MIN(MAX((E8315-G8315)/IF(H8315&gt;1e-12,H8315,NA()),-8.0),8.0)</f>
        <v/>
      </c>
      <c r="J8315">
        <f>IF(NOT(ISNA(I8315)),IF(ABS(I8315)&gt;=0.5,"TRIGGER",""),"")</f>
        <v/>
      </c>
      <c r="K8315">
        <f>IF(J8315="TRIGGER",IF(I8315&gt;0,"LONG","SHORT"),"")</f>
        <v/>
      </c>
    </row>
    <row r="8316">
      <c r="A8316" s="5" t="n">
        <v>43321</v>
      </c>
      <c r="B8316" t="inlineStr">
        <is>
          <t>Medium</t>
        </is>
      </c>
      <c r="C8316" t="n">
        <v>0.2</v>
      </c>
      <c r="D8316" t="n">
        <v>0</v>
      </c>
      <c r="E8316">
        <f>D8316-C8316</f>
        <v/>
      </c>
      <c r="F8316">
        <f>ROW()-ROW($A$8273)</f>
        <v/>
      </c>
      <c r="G8316">
        <f>AVERAGE($E$8273:$E$8315)</f>
        <v/>
      </c>
      <c r="H8316" s="6">
        <f>STDEV($E$8273:$E$8315)</f>
        <v/>
      </c>
      <c r="I8316" s="7">
        <f>MIN(MAX((E8316-G8316)/IF(H8316&gt;1e-12,H8316,NA()),-8.0),8.0)</f>
        <v/>
      </c>
      <c r="J8316">
        <f>IF(NOT(ISNA(I8316)),IF(ABS(I8316)&gt;=0.5,"TRIGGER",""),"")</f>
        <v/>
      </c>
      <c r="K8316">
        <f>IF(J8316="TRIGGER",IF(I8316&gt;0,"LONG","SHORT"),"")</f>
        <v/>
      </c>
    </row>
    <row r="8317">
      <c r="A8317" s="5" t="n">
        <v>43355</v>
      </c>
      <c r="B8317" t="inlineStr">
        <is>
          <t>Medium</t>
        </is>
      </c>
      <c r="C8317" t="n">
        <v>0.2</v>
      </c>
      <c r="D8317" t="n">
        <v>-0.1</v>
      </c>
      <c r="E8317">
        <f>D8317-C8317</f>
        <v/>
      </c>
      <c r="F8317">
        <f>ROW()-ROW($A$8273)</f>
        <v/>
      </c>
      <c r="G8317">
        <f>AVERAGE($E$8273:$E$8316)</f>
        <v/>
      </c>
      <c r="H8317" s="6">
        <f>STDEV($E$8273:$E$8316)</f>
        <v/>
      </c>
      <c r="I8317" s="7">
        <f>MIN(MAX((E8317-G8317)/IF(H8317&gt;1e-12,H8317,NA()),-8.0),8.0)</f>
        <v/>
      </c>
      <c r="J8317">
        <f>IF(NOT(ISNA(I8317)),IF(ABS(I8317)&gt;=0.5,"TRIGGER",""),"")</f>
        <v/>
      </c>
      <c r="K8317">
        <f>IF(J8317="TRIGGER",IF(I8317&gt;0,"LONG","SHORT"),"")</f>
        <v/>
      </c>
    </row>
    <row r="8318">
      <c r="A8318" s="5" t="n">
        <v>43383</v>
      </c>
      <c r="B8318" t="inlineStr">
        <is>
          <t>Medium</t>
        </is>
      </c>
      <c r="C8318" t="n">
        <v>0.2</v>
      </c>
      <c r="D8318" t="n">
        <v>0.2</v>
      </c>
      <c r="E8318">
        <f>D8318-C8318</f>
        <v/>
      </c>
      <c r="F8318">
        <f>ROW()-ROW($A$8273)</f>
        <v/>
      </c>
      <c r="G8318">
        <f>AVERAGE($E$8273:$E$8317)</f>
        <v/>
      </c>
      <c r="H8318" s="6">
        <f>STDEV($E$8273:$E$8317)</f>
        <v/>
      </c>
      <c r="I8318" s="7">
        <f>MIN(MAX((E8318-G8318)/IF(H8318&gt;1e-12,H8318,NA()),-8.0),8.0)</f>
        <v/>
      </c>
      <c r="J8318">
        <f>IF(NOT(ISNA(I8318)),IF(ABS(I8318)&gt;=0.5,"TRIGGER",""),"")</f>
        <v/>
      </c>
      <c r="K8318">
        <f>IF(J8318="TRIGGER",IF(I8318&gt;0,"LONG","SHORT"),"")</f>
        <v/>
      </c>
    </row>
    <row r="8319">
      <c r="A8319" s="5" t="n">
        <v>43413</v>
      </c>
      <c r="B8319" t="inlineStr">
        <is>
          <t>Medium</t>
        </is>
      </c>
      <c r="C8319" t="n">
        <v>0.2</v>
      </c>
      <c r="D8319" t="n">
        <v>0.6</v>
      </c>
      <c r="E8319">
        <f>D8319-C8319</f>
        <v/>
      </c>
      <c r="F8319">
        <f>ROW()-ROW($A$8273)</f>
        <v/>
      </c>
      <c r="G8319">
        <f>AVERAGE($E$8273:$E$8318)</f>
        <v/>
      </c>
      <c r="H8319" s="6">
        <f>STDEV($E$8273:$E$8318)</f>
        <v/>
      </c>
      <c r="I8319" s="7">
        <f>MIN(MAX((E8319-G8319)/IF(H8319&gt;1e-12,H8319,NA()),-8.0),8.0)</f>
        <v/>
      </c>
      <c r="J8319">
        <f>IF(NOT(ISNA(I8319)),IF(ABS(I8319)&gt;=0.5,"TRIGGER",""),"")</f>
        <v/>
      </c>
      <c r="K8319">
        <f>IF(J8319="TRIGGER",IF(I8319&gt;0,"LONG","SHORT"),"")</f>
        <v/>
      </c>
    </row>
    <row r="8320">
      <c r="A8320" s="5" t="n">
        <v>43445</v>
      </c>
      <c r="B8320" t="inlineStr">
        <is>
          <t>Medium</t>
        </is>
      </c>
      <c r="C8320" t="n">
        <v>0</v>
      </c>
      <c r="D8320" t="n">
        <v>0.1</v>
      </c>
      <c r="E8320">
        <f>D8320-C8320</f>
        <v/>
      </c>
      <c r="F8320">
        <f>ROW()-ROW($A$8273)</f>
        <v/>
      </c>
      <c r="G8320">
        <f>AVERAGE($E$8273:$E$8319)</f>
        <v/>
      </c>
      <c r="H8320" s="6">
        <f>STDEV($E$8273:$E$8319)</f>
        <v/>
      </c>
      <c r="I8320" s="7">
        <f>MIN(MAX((E8320-G8320)/IF(H8320&gt;1e-12,H8320,NA()),-8.0),8.0)</f>
        <v/>
      </c>
      <c r="J8320">
        <f>IF(NOT(ISNA(I8320)),IF(ABS(I8320)&gt;=0.5,"TRIGGER",""),"")</f>
        <v/>
      </c>
      <c r="K8320">
        <f>IF(J8320="TRIGGER",IF(I8320&gt;0,"LONG","SHORT"),"")</f>
        <v/>
      </c>
    </row>
    <row r="8321">
      <c r="A8321" s="5" t="n">
        <v>43480</v>
      </c>
      <c r="B8321" t="inlineStr">
        <is>
          <t>Medium</t>
        </is>
      </c>
      <c r="C8321" t="n">
        <v>-0.1</v>
      </c>
      <c r="D8321" t="n">
        <v>-0.2</v>
      </c>
      <c r="E8321">
        <f>D8321-C8321</f>
        <v/>
      </c>
      <c r="F8321">
        <f>ROW()-ROW($A$8273)</f>
        <v/>
      </c>
      <c r="G8321">
        <f>AVERAGE($E$8273:$E$8320)</f>
        <v/>
      </c>
      <c r="H8321" s="6">
        <f>STDEV($E$8273:$E$8320)</f>
        <v/>
      </c>
      <c r="I8321" s="7">
        <f>MIN(MAX((E8321-G8321)/IF(H8321&gt;1e-12,H8321,NA()),-8.0),8.0)</f>
        <v/>
      </c>
      <c r="J8321">
        <f>IF(NOT(ISNA(I8321)),IF(ABS(I8321)&gt;=0.5,"TRIGGER",""),"")</f>
        <v/>
      </c>
      <c r="K8321">
        <f>IF(J8321="TRIGGER",IF(I8321&gt;0,"LONG","SHORT"),"")</f>
        <v/>
      </c>
    </row>
    <row r="8322">
      <c r="A8322" s="5" t="n">
        <v>43510</v>
      </c>
      <c r="B8322" t="inlineStr">
        <is>
          <t>Medium</t>
        </is>
      </c>
      <c r="C8322" t="n">
        <v>0.1</v>
      </c>
      <c r="D8322" t="n">
        <v>-0.1</v>
      </c>
      <c r="E8322">
        <f>D8322-C8322</f>
        <v/>
      </c>
      <c r="F8322">
        <f>ROW()-ROW($A$8273)</f>
        <v/>
      </c>
      <c r="G8322">
        <f>AVERAGE($E$8273:$E$8321)</f>
        <v/>
      </c>
      <c r="H8322" s="6">
        <f>STDEV($E$8273:$E$8321)</f>
        <v/>
      </c>
      <c r="I8322" s="7">
        <f>MIN(MAX((E8322-G8322)/IF(H8322&gt;1e-12,H8322,NA()),-8.0),8.0)</f>
        <v/>
      </c>
      <c r="J8322">
        <f>IF(NOT(ISNA(I8322)),IF(ABS(I8322)&gt;=0.5,"TRIGGER",""),"")</f>
        <v/>
      </c>
      <c r="K8322">
        <f>IF(J8322="TRIGGER",IF(I8322&gt;0,"LONG","SHORT"),"")</f>
        <v/>
      </c>
    </row>
    <row r="8323">
      <c r="A8323" s="5" t="n">
        <v>43537</v>
      </c>
      <c r="B8323" t="inlineStr">
        <is>
          <t>Medium</t>
        </is>
      </c>
      <c r="C8323" t="n">
        <v>0.2</v>
      </c>
      <c r="D8323" t="n">
        <v>0.1</v>
      </c>
      <c r="E8323">
        <f>D8323-C8323</f>
        <v/>
      </c>
      <c r="F8323">
        <f>ROW()-ROW($A$8273)</f>
        <v/>
      </c>
      <c r="G8323">
        <f>AVERAGE($E$8273:$E$8322)</f>
        <v/>
      </c>
      <c r="H8323" s="6">
        <f>STDEV($E$8273:$E$8322)</f>
        <v/>
      </c>
      <c r="I8323" s="7">
        <f>MIN(MAX((E8323-G8323)/IF(H8323&gt;1e-12,H8323,NA()),-8.0),8.0)</f>
        <v/>
      </c>
      <c r="J8323">
        <f>IF(NOT(ISNA(I8323)),IF(ABS(I8323)&gt;=0.5,"TRIGGER",""),"")</f>
        <v/>
      </c>
      <c r="K8323">
        <f>IF(J8323="TRIGGER",IF(I8323&gt;0,"LONG","SHORT"),"")</f>
        <v/>
      </c>
    </row>
    <row r="8324">
      <c r="A8324" s="5" t="n">
        <v>43566</v>
      </c>
      <c r="B8324" t="inlineStr">
        <is>
          <t>Medium</t>
        </is>
      </c>
      <c r="C8324" t="n">
        <v>0.3</v>
      </c>
      <c r="D8324" t="n">
        <v>0.6</v>
      </c>
      <c r="E8324">
        <f>D8324-C8324</f>
        <v/>
      </c>
      <c r="F8324">
        <f>ROW()-ROW($A$8273)</f>
        <v/>
      </c>
      <c r="G8324">
        <f>AVERAGE($E$8273:$E$8323)</f>
        <v/>
      </c>
      <c r="H8324" s="6">
        <f>STDEV($E$8273:$E$8323)</f>
        <v/>
      </c>
      <c r="I8324" s="7">
        <f>MIN(MAX((E8324-G8324)/IF(H8324&gt;1e-12,H8324,NA()),-8.0),8.0)</f>
        <v/>
      </c>
      <c r="J8324">
        <f>IF(NOT(ISNA(I8324)),IF(ABS(I8324)&gt;=0.5,"TRIGGER",""),"")</f>
        <v/>
      </c>
      <c r="K8324">
        <f>IF(J8324="TRIGGER",IF(I8324&gt;0,"LONG","SHORT"),"")</f>
        <v/>
      </c>
    </row>
    <row r="8325">
      <c r="A8325" s="5" t="n">
        <v>43594</v>
      </c>
      <c r="B8325" t="inlineStr">
        <is>
          <t>Medium</t>
        </is>
      </c>
      <c r="C8325" t="n">
        <v>0.2</v>
      </c>
      <c r="D8325" t="n">
        <v>0.2</v>
      </c>
      <c r="E8325">
        <f>D8325-C8325</f>
        <v/>
      </c>
      <c r="F8325">
        <f>ROW()-ROW($A$8273)</f>
        <v/>
      </c>
      <c r="G8325">
        <f>AVERAGE($E$8273:$E$8324)</f>
        <v/>
      </c>
      <c r="H8325" s="6">
        <f>STDEV($E$8273:$E$8324)</f>
        <v/>
      </c>
      <c r="I8325" s="7">
        <f>MIN(MAX((E8325-G8325)/IF(H8325&gt;1e-12,H8325,NA()),-8.0),8.0)</f>
        <v/>
      </c>
      <c r="J8325">
        <f>IF(NOT(ISNA(I8325)),IF(ABS(I8325)&gt;=0.5,"TRIGGER",""),"")</f>
        <v/>
      </c>
      <c r="K8325">
        <f>IF(J8325="TRIGGER",IF(I8325&gt;0,"LONG","SHORT"),"")</f>
        <v/>
      </c>
    </row>
    <row r="8326">
      <c r="A8326" s="5" t="n">
        <v>43627</v>
      </c>
      <c r="B8326" t="inlineStr">
        <is>
          <t>Medium</t>
        </is>
      </c>
      <c r="C8326" t="n">
        <v>0.1</v>
      </c>
      <c r="D8326" t="n">
        <v>0.1</v>
      </c>
      <c r="E8326">
        <f>D8326-C8326</f>
        <v/>
      </c>
      <c r="F8326">
        <f>ROW()-ROW($A$8273)</f>
        <v/>
      </c>
      <c r="G8326">
        <f>AVERAGE($E$8273:$E$8325)</f>
        <v/>
      </c>
      <c r="H8326" s="6">
        <f>STDEV($E$8273:$E$8325)</f>
        <v/>
      </c>
      <c r="I8326" s="7">
        <f>MIN(MAX((E8326-G8326)/IF(H8326&gt;1e-12,H8326,NA()),-8.0),8.0)</f>
        <v/>
      </c>
      <c r="J8326">
        <f>IF(NOT(ISNA(I8326)),IF(ABS(I8326)&gt;=0.5,"TRIGGER",""),"")</f>
        <v/>
      </c>
      <c r="K8326">
        <f>IF(J8326="TRIGGER",IF(I8326&gt;0,"LONG","SHORT"),"")</f>
        <v/>
      </c>
    </row>
    <row r="8327">
      <c r="A8327" s="5" t="n">
        <v>43658</v>
      </c>
      <c r="B8327" t="inlineStr">
        <is>
          <t>Medium</t>
        </is>
      </c>
      <c r="C8327" t="n">
        <v>0</v>
      </c>
      <c r="D8327" t="n">
        <v>0.1</v>
      </c>
      <c r="E8327">
        <f>D8327-C8327</f>
        <v/>
      </c>
      <c r="F8327">
        <f>ROW()-ROW($A$8273)</f>
        <v/>
      </c>
      <c r="G8327">
        <f>AVERAGE($E$8273:$E$8326)</f>
        <v/>
      </c>
      <c r="H8327" s="6">
        <f>STDEV($E$8273:$E$8326)</f>
        <v/>
      </c>
      <c r="I8327" s="7">
        <f>MIN(MAX((E8327-G8327)/IF(H8327&gt;1e-12,H8327,NA()),-8.0),8.0)</f>
        <v/>
      </c>
      <c r="J8327">
        <f>IF(NOT(ISNA(I8327)),IF(ABS(I8327)&gt;=0.5,"TRIGGER",""),"")</f>
        <v/>
      </c>
      <c r="K8327">
        <f>IF(J8327="TRIGGER",IF(I8327&gt;0,"LONG","SHORT"),"")</f>
        <v/>
      </c>
    </row>
    <row r="8328">
      <c r="A8328" s="5" t="n">
        <v>43686</v>
      </c>
      <c r="B8328" t="inlineStr">
        <is>
          <t>Medium</t>
        </is>
      </c>
      <c r="C8328" t="n">
        <v>0.2</v>
      </c>
      <c r="D8328" t="n">
        <v>0.2</v>
      </c>
      <c r="E8328">
        <f>D8328-C8328</f>
        <v/>
      </c>
      <c r="F8328">
        <f>ROW()-ROW($A$8273)</f>
        <v/>
      </c>
      <c r="G8328">
        <f>AVERAGE($E$8273:$E$8327)</f>
        <v/>
      </c>
      <c r="H8328" s="6">
        <f>STDEV($E$8273:$E$8327)</f>
        <v/>
      </c>
      <c r="I8328" s="7">
        <f>MIN(MAX((E8328-G8328)/IF(H8328&gt;1e-12,H8328,NA()),-8.0),8.0)</f>
        <v/>
      </c>
      <c r="J8328">
        <f>IF(NOT(ISNA(I8328)),IF(ABS(I8328)&gt;=0.5,"TRIGGER",""),"")</f>
        <v/>
      </c>
      <c r="K8328">
        <f>IF(J8328="TRIGGER",IF(I8328&gt;0,"LONG","SHORT"),"")</f>
        <v/>
      </c>
    </row>
    <row r="8329">
      <c r="A8329" s="5" t="n">
        <v>43719</v>
      </c>
      <c r="B8329" t="inlineStr">
        <is>
          <t>Medium</t>
        </is>
      </c>
      <c r="C8329" t="n">
        <v>0</v>
      </c>
      <c r="D8329" t="n">
        <v>0.1</v>
      </c>
      <c r="E8329">
        <f>D8329-C8329</f>
        <v/>
      </c>
      <c r="F8329">
        <f>ROW()-ROW($A$8273)</f>
        <v/>
      </c>
      <c r="G8329">
        <f>AVERAGE($E$8273:$E$8328)</f>
        <v/>
      </c>
      <c r="H8329" s="6">
        <f>STDEV($E$8273:$E$8328)</f>
        <v/>
      </c>
      <c r="I8329" s="7">
        <f>MIN(MAX((E8329-G8329)/IF(H8329&gt;1e-12,H8329,NA()),-8.0),8.0)</f>
        <v/>
      </c>
      <c r="J8329">
        <f>IF(NOT(ISNA(I8329)),IF(ABS(I8329)&gt;=0.5,"TRIGGER",""),"")</f>
        <v/>
      </c>
      <c r="K8329">
        <f>IF(J8329="TRIGGER",IF(I8329&gt;0,"LONG","SHORT"),"")</f>
        <v/>
      </c>
    </row>
    <row r="8330">
      <c r="A8330" s="5" t="n">
        <v>43746</v>
      </c>
      <c r="B8330" t="inlineStr">
        <is>
          <t>Medium</t>
        </is>
      </c>
      <c r="C8330" t="n">
        <v>0.1</v>
      </c>
      <c r="D8330" t="n">
        <v>-0.3</v>
      </c>
      <c r="E8330">
        <f>D8330-C8330</f>
        <v/>
      </c>
      <c r="F8330">
        <f>ROW()-ROW($A$8273)</f>
        <v/>
      </c>
      <c r="G8330">
        <f>AVERAGE($E$8273:$E$8329)</f>
        <v/>
      </c>
      <c r="H8330" s="6">
        <f>STDEV($E$8273:$E$8329)</f>
        <v/>
      </c>
      <c r="I8330" s="7">
        <f>MIN(MAX((E8330-G8330)/IF(H8330&gt;1e-12,H8330,NA()),-8.0),8.0)</f>
        <v/>
      </c>
      <c r="J8330">
        <f>IF(NOT(ISNA(I8330)),IF(ABS(I8330)&gt;=0.5,"TRIGGER",""),"")</f>
        <v/>
      </c>
      <c r="K8330">
        <f>IF(J8330="TRIGGER",IF(I8330&gt;0,"LONG","SHORT"),"")</f>
        <v/>
      </c>
    </row>
    <row r="8331">
      <c r="A8331" s="5" t="n">
        <v>43783</v>
      </c>
      <c r="B8331" t="inlineStr">
        <is>
          <t>Medium</t>
        </is>
      </c>
      <c r="C8331" t="n">
        <v>0.3</v>
      </c>
      <c r="D8331" t="n">
        <v>0.4</v>
      </c>
      <c r="E8331">
        <f>D8331-C8331</f>
        <v/>
      </c>
      <c r="F8331">
        <f>ROW()-ROW($A$8273)</f>
        <v/>
      </c>
      <c r="G8331">
        <f>AVERAGE($E$8273:$E$8330)</f>
        <v/>
      </c>
      <c r="H8331" s="6">
        <f>STDEV($E$8273:$E$8330)</f>
        <v/>
      </c>
      <c r="I8331" s="7">
        <f>MIN(MAX((E8331-G8331)/IF(H8331&gt;1e-12,H8331,NA()),-8.0),8.0)</f>
        <v/>
      </c>
      <c r="J8331">
        <f>IF(NOT(ISNA(I8331)),IF(ABS(I8331)&gt;=0.5,"TRIGGER",""),"")</f>
        <v/>
      </c>
      <c r="K8331">
        <f>IF(J8331="TRIGGER",IF(I8331&gt;0,"LONG","SHORT"),"")</f>
        <v/>
      </c>
    </row>
    <row r="8332">
      <c r="A8332" s="5" t="n">
        <v>43811</v>
      </c>
      <c r="B8332" t="inlineStr">
        <is>
          <t>Medium</t>
        </is>
      </c>
      <c r="C8332" t="n">
        <v>0.2</v>
      </c>
      <c r="D8332" t="n">
        <v>0</v>
      </c>
      <c r="E8332">
        <f>D8332-C8332</f>
        <v/>
      </c>
      <c r="F8332">
        <f>ROW()-ROW($A$8273)</f>
        <v/>
      </c>
      <c r="G8332">
        <f>AVERAGE($E$8273:$E$8331)</f>
        <v/>
      </c>
      <c r="H8332" s="6">
        <f>STDEV($E$8273:$E$8331)</f>
        <v/>
      </c>
      <c r="I8332" s="7">
        <f>MIN(MAX((E8332-G8332)/IF(H8332&gt;1e-12,H8332,NA()),-8.0),8.0)</f>
        <v/>
      </c>
      <c r="J8332">
        <f>IF(NOT(ISNA(I8332)),IF(ABS(I8332)&gt;=0.5,"TRIGGER",""),"")</f>
        <v/>
      </c>
      <c r="K8332">
        <f>IF(J8332="TRIGGER",IF(I8332&gt;0,"LONG","SHORT"),"")</f>
        <v/>
      </c>
    </row>
    <row r="8333">
      <c r="A8333" s="5" t="n">
        <v>43845</v>
      </c>
      <c r="B8333" t="inlineStr">
        <is>
          <t>Medium</t>
        </is>
      </c>
      <c r="C8333" t="n">
        <v>0.2</v>
      </c>
      <c r="D8333" t="n">
        <v>0.1</v>
      </c>
      <c r="E8333">
        <f>D8333-C8333</f>
        <v/>
      </c>
      <c r="F8333">
        <f>ROW()-ROW($A$8273)</f>
        <v/>
      </c>
      <c r="G8333">
        <f>AVERAGE($E$8273:$E$8332)</f>
        <v/>
      </c>
      <c r="H8333" s="6">
        <f>STDEV($E$8273:$E$8332)</f>
        <v/>
      </c>
      <c r="I8333" s="7">
        <f>MIN(MAX((E8333-G8333)/IF(H8333&gt;1e-12,H8333,NA()),-8.0),8.0)</f>
        <v/>
      </c>
      <c r="J8333">
        <f>IF(NOT(ISNA(I8333)),IF(ABS(I8333)&gt;=0.5,"TRIGGER",""),"")</f>
        <v/>
      </c>
      <c r="K8333">
        <f>IF(J8333="TRIGGER",IF(I8333&gt;0,"LONG","SHORT"),"")</f>
        <v/>
      </c>
    </row>
    <row r="8334">
      <c r="A8334" s="5" t="n">
        <v>43880</v>
      </c>
      <c r="B8334" t="inlineStr">
        <is>
          <t>Medium</t>
        </is>
      </c>
      <c r="C8334" t="n">
        <v>0.1</v>
      </c>
      <c r="D8334" t="n">
        <v>0.5</v>
      </c>
      <c r="E8334">
        <f>D8334-C8334</f>
        <v/>
      </c>
      <c r="F8334">
        <f>ROW()-ROW($A$8273)</f>
        <v/>
      </c>
      <c r="G8334">
        <f>AVERAGE($E$8273:$E$8333)</f>
        <v/>
      </c>
      <c r="H8334" s="6">
        <f>STDEV($E$8273:$E$8333)</f>
        <v/>
      </c>
      <c r="I8334" s="7">
        <f>MIN(MAX((E8334-G8334)/IF(H8334&gt;1e-12,H8334,NA()),-8.0),8.0)</f>
        <v/>
      </c>
      <c r="J8334">
        <f>IF(NOT(ISNA(I8334)),IF(ABS(I8334)&gt;=0.5,"TRIGGER",""),"")</f>
        <v/>
      </c>
      <c r="K8334">
        <f>IF(J8334="TRIGGER",IF(I8334&gt;0,"LONG","SHORT"),"")</f>
        <v/>
      </c>
    </row>
    <row r="8335">
      <c r="A8335" s="5" t="n">
        <v>43902</v>
      </c>
      <c r="B8335" t="inlineStr">
        <is>
          <t>Medium</t>
        </is>
      </c>
      <c r="C8335" t="n">
        <v>-0.1</v>
      </c>
      <c r="D8335" t="n">
        <v>-0.6</v>
      </c>
      <c r="E8335">
        <f>D8335-C8335</f>
        <v/>
      </c>
      <c r="F8335">
        <f>ROW()-ROW($A$8273)</f>
        <v/>
      </c>
      <c r="G8335">
        <f>AVERAGE($E$8273:$E$8334)</f>
        <v/>
      </c>
      <c r="H8335" s="6">
        <f>STDEV($E$8273:$E$8334)</f>
        <v/>
      </c>
      <c r="I8335" s="7">
        <f>MIN(MAX((E8335-G8335)/IF(H8335&gt;1e-12,H8335,NA()),-8.0),8.0)</f>
        <v/>
      </c>
      <c r="J8335">
        <f>IF(NOT(ISNA(I8335)),IF(ABS(I8335)&gt;=0.5,"TRIGGER",""),"")</f>
        <v/>
      </c>
      <c r="K8335">
        <f>IF(J8335="TRIGGER",IF(I8335&gt;0,"LONG","SHORT"),"")</f>
        <v/>
      </c>
    </row>
    <row r="8336">
      <c r="A8336" s="5" t="n">
        <v>43930</v>
      </c>
      <c r="B8336" t="inlineStr">
        <is>
          <t>Medium</t>
        </is>
      </c>
      <c r="C8336" t="n">
        <v>-0.4</v>
      </c>
      <c r="D8336" t="n">
        <v>-0.2</v>
      </c>
      <c r="E8336">
        <f>D8336-C8336</f>
        <v/>
      </c>
      <c r="F8336">
        <f>ROW()-ROW($A$8273)</f>
        <v/>
      </c>
      <c r="G8336">
        <f>AVERAGE($E$8273:$E$8335)</f>
        <v/>
      </c>
      <c r="H8336" s="6">
        <f>STDEV($E$8273:$E$8335)</f>
        <v/>
      </c>
      <c r="I8336" s="7">
        <f>MIN(MAX((E8336-G8336)/IF(H8336&gt;1e-12,H8336,NA()),-8.0),8.0)</f>
        <v/>
      </c>
      <c r="J8336">
        <f>IF(NOT(ISNA(I8336)),IF(ABS(I8336)&gt;=0.5,"TRIGGER",""),"")</f>
        <v/>
      </c>
      <c r="K8336">
        <f>IF(J8336="TRIGGER",IF(I8336&gt;0,"LONG","SHORT"),"")</f>
        <v/>
      </c>
    </row>
    <row r="8337">
      <c r="A8337" s="5" t="n">
        <v>43964</v>
      </c>
      <c r="B8337" t="inlineStr">
        <is>
          <t>Medium</t>
        </is>
      </c>
      <c r="C8337" t="n">
        <v>-0.5</v>
      </c>
      <c r="D8337" t="n">
        <v>-1.3</v>
      </c>
      <c r="E8337">
        <f>D8337-C8337</f>
        <v/>
      </c>
      <c r="F8337">
        <f>ROW()-ROW($A$8273)</f>
        <v/>
      </c>
      <c r="G8337">
        <f>AVERAGE($E$8273:$E$8336)</f>
        <v/>
      </c>
      <c r="H8337" s="6">
        <f>STDEV($E$8273:$E$8336)</f>
        <v/>
      </c>
      <c r="I8337" s="7">
        <f>MIN(MAX((E8337-G8337)/IF(H8337&gt;1e-12,H8337,NA()),-8.0),8.0)</f>
        <v/>
      </c>
      <c r="J8337">
        <f>IF(NOT(ISNA(I8337)),IF(ABS(I8337)&gt;=0.5,"TRIGGER",""),"")</f>
        <v/>
      </c>
      <c r="K8337">
        <f>IF(J8337="TRIGGER",IF(I8337&gt;0,"LONG","SHORT"),"")</f>
        <v/>
      </c>
    </row>
    <row r="8338">
      <c r="A8338" s="5" t="n">
        <v>43993</v>
      </c>
      <c r="B8338" t="inlineStr">
        <is>
          <t>Medium</t>
        </is>
      </c>
      <c r="C8338" t="n">
        <v>0.1</v>
      </c>
      <c r="D8338" t="n">
        <v>0.4</v>
      </c>
      <c r="E8338">
        <f>D8338-C8338</f>
        <v/>
      </c>
      <c r="F8338">
        <f>ROW()-ROW($A$8273)</f>
        <v/>
      </c>
      <c r="G8338">
        <f>AVERAGE($E$8273:$E$8337)</f>
        <v/>
      </c>
      <c r="H8338" s="6">
        <f>STDEV($E$8273:$E$8337)</f>
        <v/>
      </c>
      <c r="I8338" s="7">
        <f>MIN(MAX((E8338-G8338)/IF(H8338&gt;1e-12,H8338,NA()),-8.0),8.0)</f>
        <v/>
      </c>
      <c r="J8338">
        <f>IF(NOT(ISNA(I8338)),IF(ABS(I8338)&gt;=0.5,"TRIGGER",""),"")</f>
        <v/>
      </c>
      <c r="K8338">
        <f>IF(J8338="TRIGGER",IF(I8338&gt;0,"LONG","SHORT"),"")</f>
        <v/>
      </c>
    </row>
    <row r="8339">
      <c r="A8339" s="5" t="n">
        <v>44022</v>
      </c>
      <c r="B8339" t="inlineStr">
        <is>
          <t>Medium</t>
        </is>
      </c>
      <c r="C8339" t="n">
        <v>0.4</v>
      </c>
      <c r="D8339" t="n">
        <v>-0.2</v>
      </c>
      <c r="E8339">
        <f>D8339-C8339</f>
        <v/>
      </c>
      <c r="F8339">
        <f>ROW()-ROW($A$8273)</f>
        <v/>
      </c>
      <c r="G8339">
        <f>AVERAGE($E$8273:$E$8338)</f>
        <v/>
      </c>
      <c r="H8339" s="6">
        <f>STDEV($E$8273:$E$8338)</f>
        <v/>
      </c>
      <c r="I8339" s="7">
        <f>MIN(MAX((E8339-G8339)/IF(H8339&gt;1e-12,H8339,NA()),-8.0),8.0)</f>
        <v/>
      </c>
      <c r="J8339">
        <f>IF(NOT(ISNA(I8339)),IF(ABS(I8339)&gt;=0.5,"TRIGGER",""),"")</f>
        <v/>
      </c>
      <c r="K8339">
        <f>IF(J8339="TRIGGER",IF(I8339&gt;0,"LONG","SHORT"),"")</f>
        <v/>
      </c>
    </row>
    <row r="8340">
      <c r="A8340" s="5" t="n">
        <v>44054</v>
      </c>
      <c r="B8340" t="inlineStr">
        <is>
          <t>Medium</t>
        </is>
      </c>
      <c r="C8340" t="n">
        <v>0.3</v>
      </c>
      <c r="D8340" t="n">
        <v>0.6</v>
      </c>
      <c r="E8340">
        <f>D8340-C8340</f>
        <v/>
      </c>
      <c r="F8340">
        <f>ROW()-ROW($A$8273)</f>
        <v/>
      </c>
      <c r="G8340">
        <f>AVERAGE($E$8273:$E$8339)</f>
        <v/>
      </c>
      <c r="H8340" s="6">
        <f>STDEV($E$8273:$E$8339)</f>
        <v/>
      </c>
      <c r="I8340" s="7">
        <f>MIN(MAX((E8340-G8340)/IF(H8340&gt;1e-12,H8340,NA()),-8.0),8.0)</f>
        <v/>
      </c>
      <c r="J8340">
        <f>IF(NOT(ISNA(I8340)),IF(ABS(I8340)&gt;=0.5,"TRIGGER",""),"")</f>
        <v/>
      </c>
      <c r="K8340">
        <f>IF(J8340="TRIGGER",IF(I8340&gt;0,"LONG","SHORT"),"")</f>
        <v/>
      </c>
    </row>
    <row r="8341">
      <c r="A8341" s="5" t="n">
        <v>44084</v>
      </c>
      <c r="B8341" t="inlineStr">
        <is>
          <t>Medium</t>
        </is>
      </c>
      <c r="C8341" t="n">
        <v>0.2</v>
      </c>
      <c r="D8341" t="n">
        <v>0.3</v>
      </c>
      <c r="E8341">
        <f>D8341-C8341</f>
        <v/>
      </c>
      <c r="F8341">
        <f>ROW()-ROW($A$8273)</f>
        <v/>
      </c>
      <c r="G8341">
        <f>AVERAGE($E$8273:$E$8340)</f>
        <v/>
      </c>
      <c r="H8341" s="6">
        <f>STDEV($E$8273:$E$8340)</f>
        <v/>
      </c>
      <c r="I8341" s="7">
        <f>MIN(MAX((E8341-G8341)/IF(H8341&gt;1e-12,H8341,NA()),-8.0),8.0)</f>
        <v/>
      </c>
      <c r="J8341">
        <f>IF(NOT(ISNA(I8341)),IF(ABS(I8341)&gt;=0.5,"TRIGGER",""),"")</f>
        <v/>
      </c>
      <c r="K8341">
        <f>IF(J8341="TRIGGER",IF(I8341&gt;0,"LONG","SHORT"),"")</f>
        <v/>
      </c>
    </row>
    <row r="8342">
      <c r="A8342" s="5" t="n">
        <v>44118</v>
      </c>
      <c r="B8342" t="inlineStr">
        <is>
          <t>Medium</t>
        </is>
      </c>
      <c r="C8342" t="n">
        <v>0.2</v>
      </c>
      <c r="D8342" t="n">
        <v>0.4</v>
      </c>
      <c r="E8342">
        <f>D8342-C8342</f>
        <v/>
      </c>
      <c r="F8342">
        <f>ROW()-ROW($A$8273)</f>
        <v/>
      </c>
      <c r="G8342">
        <f>AVERAGE($E$8273:$E$8341)</f>
        <v/>
      </c>
      <c r="H8342" s="6">
        <f>STDEV($E$8273:$E$8341)</f>
        <v/>
      </c>
      <c r="I8342" s="7">
        <f>MIN(MAX((E8342-G8342)/IF(H8342&gt;1e-12,H8342,NA()),-8.0),8.0)</f>
        <v/>
      </c>
      <c r="J8342">
        <f>IF(NOT(ISNA(I8342)),IF(ABS(I8342)&gt;=0.5,"TRIGGER",""),"")</f>
        <v/>
      </c>
      <c r="K8342">
        <f>IF(J8342="TRIGGER",IF(I8342&gt;0,"LONG","SHORT"),"")</f>
        <v/>
      </c>
    </row>
    <row r="8343">
      <c r="A8343" s="5" t="n">
        <v>44148</v>
      </c>
      <c r="B8343" t="inlineStr">
        <is>
          <t>Medium</t>
        </is>
      </c>
      <c r="C8343" t="n">
        <v>0.2</v>
      </c>
      <c r="D8343" t="n">
        <v>0.3</v>
      </c>
      <c r="E8343">
        <f>D8343-C8343</f>
        <v/>
      </c>
      <c r="F8343">
        <f>ROW()-ROW($A$8273)</f>
        <v/>
      </c>
      <c r="G8343">
        <f>AVERAGE($E$8273:$E$8342)</f>
        <v/>
      </c>
      <c r="H8343" s="6">
        <f>STDEV($E$8273:$E$8342)</f>
        <v/>
      </c>
      <c r="I8343" s="7">
        <f>MIN(MAX((E8343-G8343)/IF(H8343&gt;1e-12,H8343,NA()),-8.0),8.0)</f>
        <v/>
      </c>
      <c r="J8343">
        <f>IF(NOT(ISNA(I8343)),IF(ABS(I8343)&gt;=0.5,"TRIGGER",""),"")</f>
        <v/>
      </c>
      <c r="K8343">
        <f>IF(J8343="TRIGGER",IF(I8343&gt;0,"LONG","SHORT"),"")</f>
        <v/>
      </c>
    </row>
    <row r="8344">
      <c r="A8344" s="5" t="n">
        <v>44176</v>
      </c>
      <c r="B8344" t="inlineStr">
        <is>
          <t>Medium</t>
        </is>
      </c>
      <c r="C8344" t="n">
        <v>0.2</v>
      </c>
      <c r="D8344" t="n">
        <v>0.1</v>
      </c>
      <c r="E8344">
        <f>D8344-C8344</f>
        <v/>
      </c>
      <c r="F8344">
        <f>ROW()-ROW($A$8273)</f>
        <v/>
      </c>
      <c r="G8344">
        <f>AVERAGE($E$8273:$E$8343)</f>
        <v/>
      </c>
      <c r="H8344" s="6">
        <f>STDEV($E$8273:$E$8343)</f>
        <v/>
      </c>
      <c r="I8344" s="7">
        <f>MIN(MAX((E8344-G8344)/IF(H8344&gt;1e-12,H8344,NA()),-8.0),8.0)</f>
        <v/>
      </c>
      <c r="J8344">
        <f>IF(NOT(ISNA(I8344)),IF(ABS(I8344)&gt;=0.5,"TRIGGER",""),"")</f>
        <v/>
      </c>
      <c r="K8344">
        <f>IF(J8344="TRIGGER",IF(I8344&gt;0,"LONG","SHORT"),"")</f>
        <v/>
      </c>
    </row>
    <row r="8345">
      <c r="A8345" s="5" t="n">
        <v>44211</v>
      </c>
      <c r="B8345" t="inlineStr">
        <is>
          <t>Medium</t>
        </is>
      </c>
      <c r="C8345" t="n">
        <v>0.4</v>
      </c>
      <c r="D8345" t="n">
        <v>0.3</v>
      </c>
      <c r="E8345">
        <f>D8345-C8345</f>
        <v/>
      </c>
      <c r="F8345">
        <f>ROW()-ROW($A$8273)</f>
        <v/>
      </c>
      <c r="G8345">
        <f>AVERAGE($E$8273:$E$8344)</f>
        <v/>
      </c>
      <c r="H8345" s="6">
        <f>STDEV($E$8273:$E$8344)</f>
        <v/>
      </c>
      <c r="I8345" s="7">
        <f>MIN(MAX((E8345-G8345)/IF(H8345&gt;1e-12,H8345,NA()),-8.0),8.0)</f>
        <v/>
      </c>
      <c r="J8345">
        <f>IF(NOT(ISNA(I8345)),IF(ABS(I8345)&gt;=0.5,"TRIGGER",""),"")</f>
        <v/>
      </c>
      <c r="K8345">
        <f>IF(J8345="TRIGGER",IF(I8345&gt;0,"LONG","SHORT"),"")</f>
        <v/>
      </c>
    </row>
    <row r="8346">
      <c r="A8346" s="5" t="n">
        <v>44244</v>
      </c>
      <c r="B8346" t="inlineStr">
        <is>
          <t>Medium</t>
        </is>
      </c>
      <c r="C8346" t="n">
        <v>0.4</v>
      </c>
      <c r="D8346" t="n">
        <v>1.3</v>
      </c>
      <c r="E8346">
        <f>D8346-C8346</f>
        <v/>
      </c>
      <c r="F8346">
        <f>ROW()-ROW($A$8273)</f>
        <v/>
      </c>
      <c r="G8346">
        <f>AVERAGE($E$8273:$E$8345)</f>
        <v/>
      </c>
      <c r="H8346" s="6">
        <f>STDEV($E$8273:$E$8345)</f>
        <v/>
      </c>
      <c r="I8346" s="7">
        <f>MIN(MAX((E8346-G8346)/IF(H8346&gt;1e-12,H8346,NA()),-8.0),8.0)</f>
        <v/>
      </c>
      <c r="J8346">
        <f>IF(NOT(ISNA(I8346)),IF(ABS(I8346)&gt;=0.5,"TRIGGER",""),"")</f>
        <v/>
      </c>
      <c r="K8346">
        <f>IF(J8346="TRIGGER",IF(I8346&gt;0,"LONG","SHORT"),"")</f>
        <v/>
      </c>
    </row>
    <row r="8347">
      <c r="A8347" s="5" t="n">
        <v>44267</v>
      </c>
      <c r="B8347" t="inlineStr">
        <is>
          <t>Medium</t>
        </is>
      </c>
      <c r="C8347" t="n">
        <v>0.5</v>
      </c>
      <c r="D8347" t="n">
        <v>0.5</v>
      </c>
      <c r="E8347">
        <f>D8347-C8347</f>
        <v/>
      </c>
      <c r="F8347">
        <f>ROW()-ROW($A$8273)</f>
        <v/>
      </c>
      <c r="G8347">
        <f>AVERAGE($E$8273:$E$8346)</f>
        <v/>
      </c>
      <c r="H8347" s="6">
        <f>STDEV($E$8273:$E$8346)</f>
        <v/>
      </c>
      <c r="I8347" s="7">
        <f>MIN(MAX((E8347-G8347)/IF(H8347&gt;1e-12,H8347,NA()),-8.0),8.0)</f>
        <v/>
      </c>
      <c r="J8347">
        <f>IF(NOT(ISNA(I8347)),IF(ABS(I8347)&gt;=0.5,"TRIGGER",""),"")</f>
        <v/>
      </c>
      <c r="K8347">
        <f>IF(J8347="TRIGGER",IF(I8347&gt;0,"LONG","SHORT"),"")</f>
        <v/>
      </c>
    </row>
    <row r="8348">
      <c r="A8348" s="5" t="n">
        <v>44295</v>
      </c>
      <c r="B8348" t="inlineStr">
        <is>
          <t>Medium</t>
        </is>
      </c>
      <c r="C8348" t="n">
        <v>0.5</v>
      </c>
      <c r="D8348" t="n">
        <v>1</v>
      </c>
      <c r="E8348">
        <f>D8348-C8348</f>
        <v/>
      </c>
      <c r="F8348">
        <f>ROW()-ROW($A$8273)</f>
        <v/>
      </c>
      <c r="G8348">
        <f>AVERAGE($E$8273:$E$8347)</f>
        <v/>
      </c>
      <c r="H8348" s="6">
        <f>STDEV($E$8273:$E$8347)</f>
        <v/>
      </c>
      <c r="I8348" s="7">
        <f>MIN(MAX((E8348-G8348)/IF(H8348&gt;1e-12,H8348,NA()),-8.0),8.0)</f>
        <v/>
      </c>
      <c r="J8348">
        <f>IF(NOT(ISNA(I8348)),IF(ABS(I8348)&gt;=0.5,"TRIGGER",""),"")</f>
        <v/>
      </c>
      <c r="K8348">
        <f>IF(J8348="TRIGGER",IF(I8348&gt;0,"LONG","SHORT"),"")</f>
        <v/>
      </c>
    </row>
    <row r="8349">
      <c r="A8349" s="5" t="n">
        <v>44329</v>
      </c>
      <c r="B8349" t="inlineStr">
        <is>
          <t>Medium</t>
        </is>
      </c>
      <c r="C8349" t="n">
        <v>0.3</v>
      </c>
      <c r="D8349" t="n">
        <v>0.6</v>
      </c>
      <c r="E8349">
        <f>D8349-C8349</f>
        <v/>
      </c>
      <c r="F8349">
        <f>ROW()-ROW($A$8273)</f>
        <v/>
      </c>
      <c r="G8349">
        <f>AVERAGE($E$8273:$E$8348)</f>
        <v/>
      </c>
      <c r="H8349" s="6">
        <f>STDEV($E$8273:$E$8348)</f>
        <v/>
      </c>
      <c r="I8349" s="7">
        <f>MIN(MAX((E8349-G8349)/IF(H8349&gt;1e-12,H8349,NA()),-8.0),8.0)</f>
        <v/>
      </c>
      <c r="J8349">
        <f>IF(NOT(ISNA(I8349)),IF(ABS(I8349)&gt;=0.5,"TRIGGER",""),"")</f>
        <v/>
      </c>
      <c r="K8349">
        <f>IF(J8349="TRIGGER",IF(I8349&gt;0,"LONG","SHORT"),"")</f>
        <v/>
      </c>
    </row>
    <row r="8350">
      <c r="A8350" s="5" t="n">
        <v>44362</v>
      </c>
      <c r="B8350" t="inlineStr">
        <is>
          <t>Medium</t>
        </is>
      </c>
      <c r="C8350" t="n">
        <v>0.6</v>
      </c>
      <c r="D8350" t="n">
        <v>0.8</v>
      </c>
      <c r="E8350">
        <f>D8350-C8350</f>
        <v/>
      </c>
      <c r="F8350">
        <f>ROW()-ROW($A$8273)</f>
        <v/>
      </c>
      <c r="G8350">
        <f>AVERAGE($E$8273:$E$8349)</f>
        <v/>
      </c>
      <c r="H8350" s="6">
        <f>STDEV($E$8273:$E$8349)</f>
        <v/>
      </c>
      <c r="I8350" s="7">
        <f>MIN(MAX((E8350-G8350)/IF(H8350&gt;1e-12,H8350,NA()),-8.0),8.0)</f>
        <v/>
      </c>
      <c r="J8350">
        <f>IF(NOT(ISNA(I8350)),IF(ABS(I8350)&gt;=0.5,"TRIGGER",""),"")</f>
        <v/>
      </c>
      <c r="K8350">
        <f>IF(J8350="TRIGGER",IF(I8350&gt;0,"LONG","SHORT"),"")</f>
        <v/>
      </c>
    </row>
    <row r="8351">
      <c r="A8351" s="5" t="n">
        <v>44391</v>
      </c>
      <c r="B8351" t="inlineStr">
        <is>
          <t>Medium</t>
        </is>
      </c>
      <c r="C8351" t="n">
        <v>0.6</v>
      </c>
      <c r="D8351" t="n">
        <v>1</v>
      </c>
      <c r="E8351">
        <f>D8351-C8351</f>
        <v/>
      </c>
      <c r="F8351">
        <f>ROW()-ROW($A$8273)</f>
        <v/>
      </c>
      <c r="G8351">
        <f>AVERAGE($E$8273:$E$8350)</f>
        <v/>
      </c>
      <c r="H8351" s="6">
        <f>STDEV($E$8273:$E$8350)</f>
        <v/>
      </c>
      <c r="I8351" s="7">
        <f>MIN(MAX((E8351-G8351)/IF(H8351&gt;1e-12,H8351,NA()),-8.0),8.0)</f>
        <v/>
      </c>
      <c r="J8351">
        <f>IF(NOT(ISNA(I8351)),IF(ABS(I8351)&gt;=0.5,"TRIGGER",""),"")</f>
        <v/>
      </c>
      <c r="K8351">
        <f>IF(J8351="TRIGGER",IF(I8351&gt;0,"LONG","SHORT"),"")</f>
        <v/>
      </c>
    </row>
    <row r="8352">
      <c r="A8352" s="5" t="n">
        <v>44420</v>
      </c>
      <c r="B8352" t="inlineStr">
        <is>
          <t>Medium</t>
        </is>
      </c>
      <c r="C8352" t="n">
        <v>0.6</v>
      </c>
      <c r="D8352" t="n">
        <v>1</v>
      </c>
      <c r="E8352">
        <f>D8352-C8352</f>
        <v/>
      </c>
      <c r="F8352">
        <f>ROW()-ROW($A$8273)</f>
        <v/>
      </c>
      <c r="G8352">
        <f>AVERAGE($E$8273:$E$8351)</f>
        <v/>
      </c>
      <c r="H8352" s="6">
        <f>STDEV($E$8273:$E$8351)</f>
        <v/>
      </c>
      <c r="I8352" s="7">
        <f>MIN(MAX((E8352-G8352)/IF(H8352&gt;1e-12,H8352,NA()),-8.0),8.0)</f>
        <v/>
      </c>
      <c r="J8352">
        <f>IF(NOT(ISNA(I8352)),IF(ABS(I8352)&gt;=0.5,"TRIGGER",""),"")</f>
        <v/>
      </c>
      <c r="K8352">
        <f>IF(J8352="TRIGGER",IF(I8352&gt;0,"LONG","SHORT"),"")</f>
        <v/>
      </c>
    </row>
    <row r="8353">
      <c r="A8353" s="5" t="n">
        <v>44449</v>
      </c>
      <c r="B8353" t="inlineStr">
        <is>
          <t>Medium</t>
        </is>
      </c>
      <c r="C8353" t="n">
        <v>0.6</v>
      </c>
      <c r="D8353" t="n">
        <v>0.7</v>
      </c>
      <c r="E8353">
        <f>D8353-C8353</f>
        <v/>
      </c>
      <c r="F8353">
        <f>ROW()-ROW($A$8273)</f>
        <v/>
      </c>
      <c r="G8353">
        <f>AVERAGE($E$8273:$E$8352)</f>
        <v/>
      </c>
      <c r="H8353" s="6">
        <f>STDEV($E$8273:$E$8352)</f>
        <v/>
      </c>
      <c r="I8353" s="7">
        <f>MIN(MAX((E8353-G8353)/IF(H8353&gt;1e-12,H8353,NA()),-8.0),8.0)</f>
        <v/>
      </c>
      <c r="J8353">
        <f>IF(NOT(ISNA(I8353)),IF(ABS(I8353)&gt;=0.5,"TRIGGER",""),"")</f>
        <v/>
      </c>
      <c r="K8353">
        <f>IF(J8353="TRIGGER",IF(I8353&gt;0,"LONG","SHORT"),"")</f>
        <v/>
      </c>
    </row>
    <row r="8354">
      <c r="A8354" s="5" t="n">
        <v>44483</v>
      </c>
      <c r="B8354" t="inlineStr">
        <is>
          <t>Medium</t>
        </is>
      </c>
      <c r="C8354" t="n">
        <v>0.6</v>
      </c>
      <c r="D8354" t="n">
        <v>0.5</v>
      </c>
      <c r="E8354">
        <f>D8354-C8354</f>
        <v/>
      </c>
      <c r="F8354">
        <f>ROW()-ROW($A$8273)</f>
        <v/>
      </c>
      <c r="G8354">
        <f>AVERAGE($E$8273:$E$8353)</f>
        <v/>
      </c>
      <c r="H8354" s="6">
        <f>STDEV($E$8273:$E$8353)</f>
        <v/>
      </c>
      <c r="I8354" s="7">
        <f>MIN(MAX((E8354-G8354)/IF(H8354&gt;1e-12,H8354,NA()),-8.0),8.0)</f>
        <v/>
      </c>
      <c r="J8354">
        <f>IF(NOT(ISNA(I8354)),IF(ABS(I8354)&gt;=0.5,"TRIGGER",""),"")</f>
        <v/>
      </c>
      <c r="K8354">
        <f>IF(J8354="TRIGGER",IF(I8354&gt;0,"LONG","SHORT"),"")</f>
        <v/>
      </c>
    </row>
    <row r="8355">
      <c r="A8355" s="5" t="n">
        <v>44509</v>
      </c>
      <c r="B8355" t="inlineStr">
        <is>
          <t>High</t>
        </is>
      </c>
      <c r="C8355" t="n">
        <v>0.6</v>
      </c>
      <c r="D8355" t="n">
        <v>0.6</v>
      </c>
      <c r="E8355">
        <f>D8355-C8355</f>
        <v/>
      </c>
      <c r="F8355">
        <f>ROW()-ROW($A$8273)</f>
        <v/>
      </c>
      <c r="G8355">
        <f>AVERAGE($E$8273:$E$8354)</f>
        <v/>
      </c>
      <c r="H8355" s="6">
        <f>STDEV($E$8273:$E$8354)</f>
        <v/>
      </c>
      <c r="I8355" s="7">
        <f>MIN(MAX((E8355-G8355)/IF(H8355&gt;1e-12,H8355,NA()),-8.0),8.0)</f>
        <v/>
      </c>
      <c r="J8355">
        <f>IF(NOT(ISNA(I8355)),IF(ABS(I8355)&gt;=0.5,"TRIGGER",""),"")</f>
        <v/>
      </c>
      <c r="K8355">
        <f>IF(J8355="TRIGGER",IF(I8355&gt;0,"LONG","SHORT"),"")</f>
        <v/>
      </c>
    </row>
    <row r="8356">
      <c r="A8356" s="5" t="n">
        <v>44544</v>
      </c>
      <c r="B8356" t="inlineStr">
        <is>
          <t>Medium</t>
        </is>
      </c>
      <c r="C8356" t="n">
        <v>0.5</v>
      </c>
      <c r="D8356" t="n">
        <v>0.8</v>
      </c>
      <c r="E8356">
        <f>D8356-C8356</f>
        <v/>
      </c>
      <c r="F8356">
        <f>ROW()-ROW($A$8273)</f>
        <v/>
      </c>
      <c r="G8356">
        <f>AVERAGE($E$8273:$E$8355)</f>
        <v/>
      </c>
      <c r="H8356" s="6">
        <f>STDEV($E$8273:$E$8355)</f>
        <v/>
      </c>
      <c r="I8356" s="7">
        <f>MIN(MAX((E8356-G8356)/IF(H8356&gt;1e-12,H8356,NA()),-8.0),8.0)</f>
        <v/>
      </c>
      <c r="J8356">
        <f>IF(NOT(ISNA(I8356)),IF(ABS(I8356)&gt;=0.5,"TRIGGER",""),"")</f>
        <v/>
      </c>
      <c r="K8356">
        <f>IF(J8356="TRIGGER",IF(I8356&gt;0,"LONG","SHORT"),"")</f>
        <v/>
      </c>
    </row>
    <row r="8357">
      <c r="A8357" s="5" t="n">
        <v>44574</v>
      </c>
      <c r="B8357" t="inlineStr">
        <is>
          <t>Medium</t>
        </is>
      </c>
      <c r="C8357" t="n">
        <v>0.4</v>
      </c>
      <c r="D8357" t="n">
        <v>0.2</v>
      </c>
      <c r="E8357">
        <f>D8357-C8357</f>
        <v/>
      </c>
      <c r="F8357">
        <f>ROW()-ROW($A$8273)</f>
        <v/>
      </c>
      <c r="G8357">
        <f>AVERAGE($E$8273:$E$8356)</f>
        <v/>
      </c>
      <c r="H8357" s="6">
        <f>STDEV($E$8273:$E$8356)</f>
        <v/>
      </c>
      <c r="I8357" s="7">
        <f>MIN(MAX((E8357-G8357)/IF(H8357&gt;1e-12,H8357,NA()),-8.0),8.0)</f>
        <v/>
      </c>
      <c r="J8357">
        <f>IF(NOT(ISNA(I8357)),IF(ABS(I8357)&gt;=0.5,"TRIGGER",""),"")</f>
        <v/>
      </c>
      <c r="K8357">
        <f>IF(J8357="TRIGGER",IF(I8357&gt;0,"LONG","SHORT"),"")</f>
        <v/>
      </c>
    </row>
    <row r="8358">
      <c r="A8358" s="5" t="n">
        <v>44607</v>
      </c>
      <c r="B8358" t="inlineStr">
        <is>
          <t>Medium</t>
        </is>
      </c>
      <c r="C8358" t="n">
        <v>0.5</v>
      </c>
      <c r="D8358" t="n">
        <v>1</v>
      </c>
      <c r="E8358">
        <f>D8358-C8358</f>
        <v/>
      </c>
      <c r="F8358">
        <f>ROW()-ROW($A$8273)</f>
        <v/>
      </c>
      <c r="G8358">
        <f>AVERAGE($E$8273:$E$8357)</f>
        <v/>
      </c>
      <c r="H8358" s="6">
        <f>STDEV($E$8273:$E$8357)</f>
        <v/>
      </c>
      <c r="I8358" s="7">
        <f>MIN(MAX((E8358-G8358)/IF(H8358&gt;1e-12,H8358,NA()),-8.0),8.0)</f>
        <v/>
      </c>
      <c r="J8358">
        <f>IF(NOT(ISNA(I8358)),IF(ABS(I8358)&gt;=0.5,"TRIGGER",""),"")</f>
        <v/>
      </c>
      <c r="K8358">
        <f>IF(J8358="TRIGGER",IF(I8358&gt;0,"LONG","SHORT"),"")</f>
        <v/>
      </c>
    </row>
    <row r="8359">
      <c r="A8359" s="5" t="n">
        <v>44635</v>
      </c>
      <c r="B8359" t="inlineStr">
        <is>
          <t>High</t>
        </is>
      </c>
      <c r="C8359" t="n">
        <v>0.9</v>
      </c>
      <c r="D8359" t="n">
        <v>0.8</v>
      </c>
      <c r="E8359">
        <f>D8359-C8359</f>
        <v/>
      </c>
      <c r="F8359">
        <f>ROW()-ROW($A$8273)</f>
        <v/>
      </c>
      <c r="G8359">
        <f>AVERAGE($E$8273:$E$8358)</f>
        <v/>
      </c>
      <c r="H8359" s="6">
        <f>STDEV($E$8273:$E$8358)</f>
        <v/>
      </c>
      <c r="I8359" s="7">
        <f>MIN(MAX((E8359-G8359)/IF(H8359&gt;1e-12,H8359,NA()),-8.0),8.0)</f>
        <v/>
      </c>
      <c r="J8359">
        <f>IF(NOT(ISNA(I8359)),IF(ABS(I8359)&gt;=0.5,"TRIGGER",""),"")</f>
        <v/>
      </c>
      <c r="K8359">
        <f>IF(J8359="TRIGGER",IF(I8359&gt;0,"LONG","SHORT"),"")</f>
        <v/>
      </c>
    </row>
    <row r="8360">
      <c r="A8360" s="5" t="n">
        <v>44664</v>
      </c>
      <c r="B8360" t="inlineStr">
        <is>
          <t>High</t>
        </is>
      </c>
      <c r="C8360" t="n">
        <v>1.1</v>
      </c>
      <c r="D8360" t="n">
        <v>1.4</v>
      </c>
      <c r="E8360">
        <f>D8360-C8360</f>
        <v/>
      </c>
      <c r="F8360">
        <f>ROW()-ROW($A$8273)</f>
        <v/>
      </c>
      <c r="G8360">
        <f>AVERAGE($E$8273:$E$8359)</f>
        <v/>
      </c>
      <c r="H8360" s="6">
        <f>STDEV($E$8273:$E$8359)</f>
        <v/>
      </c>
      <c r="I8360" s="7">
        <f>MIN(MAX((E8360-G8360)/IF(H8360&gt;1e-12,H8360,NA()),-8.0),8.0)</f>
        <v/>
      </c>
      <c r="J8360">
        <f>IF(NOT(ISNA(I8360)),IF(ABS(I8360)&gt;=0.5,"TRIGGER",""),"")</f>
        <v/>
      </c>
      <c r="K8360">
        <f>IF(J8360="TRIGGER",IF(I8360&gt;0,"LONG","SHORT"),"")</f>
        <v/>
      </c>
    </row>
    <row r="8361">
      <c r="A8361" s="5" t="n">
        <v>44693</v>
      </c>
      <c r="B8361" t="inlineStr">
        <is>
          <t>High</t>
        </is>
      </c>
      <c r="C8361" t="n">
        <v>0.5</v>
      </c>
      <c r="D8361" t="n">
        <v>0.5</v>
      </c>
      <c r="E8361">
        <f>D8361-C8361</f>
        <v/>
      </c>
      <c r="F8361">
        <f>ROW()-ROW($A$8273)</f>
        <v/>
      </c>
      <c r="G8361">
        <f>AVERAGE($E$8273:$E$8360)</f>
        <v/>
      </c>
      <c r="H8361" s="6">
        <f>STDEV($E$8273:$E$8360)</f>
        <v/>
      </c>
      <c r="I8361" s="7">
        <f>MIN(MAX((E8361-G8361)/IF(H8361&gt;1e-12,H8361,NA()),-8.0),8.0)</f>
        <v/>
      </c>
      <c r="J8361">
        <f>IF(NOT(ISNA(I8361)),IF(ABS(I8361)&gt;=0.5,"TRIGGER",""),"")</f>
        <v/>
      </c>
      <c r="K8361">
        <f>IF(J8361="TRIGGER",IF(I8361&gt;0,"LONG","SHORT"),"")</f>
        <v/>
      </c>
    </row>
    <row r="8362">
      <c r="A8362" s="5" t="n">
        <v>44726</v>
      </c>
      <c r="B8362" t="inlineStr">
        <is>
          <t>High</t>
        </is>
      </c>
      <c r="C8362" t="n">
        <v>0.8</v>
      </c>
      <c r="D8362" t="n">
        <v>0.8</v>
      </c>
      <c r="E8362">
        <f>D8362-C8362</f>
        <v/>
      </c>
      <c r="F8362">
        <f>ROW()-ROW($A$8273)</f>
        <v/>
      </c>
      <c r="G8362">
        <f>AVERAGE($E$8273:$E$8361)</f>
        <v/>
      </c>
      <c r="H8362" s="6">
        <f>STDEV($E$8273:$E$8361)</f>
        <v/>
      </c>
      <c r="I8362" s="7">
        <f>MIN(MAX((E8362-G8362)/IF(H8362&gt;1e-12,H8362,NA()),-8.0),8.0)</f>
        <v/>
      </c>
      <c r="J8362">
        <f>IF(NOT(ISNA(I8362)),IF(ABS(I8362)&gt;=0.5,"TRIGGER",""),"")</f>
        <v/>
      </c>
      <c r="K8362">
        <f>IF(J8362="TRIGGER",IF(I8362&gt;0,"LONG","SHORT"),"")</f>
        <v/>
      </c>
    </row>
    <row r="8363">
      <c r="A8363" s="5" t="n">
        <v>44756</v>
      </c>
      <c r="B8363" t="inlineStr">
        <is>
          <t>High</t>
        </is>
      </c>
      <c r="C8363" t="n">
        <v>0.8</v>
      </c>
      <c r="D8363" t="n">
        <v>1.1</v>
      </c>
      <c r="E8363">
        <f>D8363-C8363</f>
        <v/>
      </c>
      <c r="F8363">
        <f>ROW()-ROW($A$8273)</f>
        <v/>
      </c>
      <c r="G8363">
        <f>AVERAGE($E$8273:$E$8362)</f>
        <v/>
      </c>
      <c r="H8363" s="6">
        <f>STDEV($E$8273:$E$8362)</f>
        <v/>
      </c>
      <c r="I8363" s="7">
        <f>MIN(MAX((E8363-G8363)/IF(H8363&gt;1e-12,H8363,NA()),-8.0),8.0)</f>
        <v/>
      </c>
      <c r="J8363">
        <f>IF(NOT(ISNA(I8363)),IF(ABS(I8363)&gt;=0.5,"TRIGGER",""),"")</f>
        <v/>
      </c>
      <c r="K8363">
        <f>IF(J8363="TRIGGER",IF(I8363&gt;0,"LONG","SHORT"),"")</f>
        <v/>
      </c>
    </row>
    <row r="8364">
      <c r="A8364" s="5" t="n">
        <v>44784</v>
      </c>
      <c r="B8364" t="inlineStr">
        <is>
          <t>High</t>
        </is>
      </c>
      <c r="C8364" t="n">
        <v>0.2</v>
      </c>
      <c r="D8364" t="n">
        <v>-0.5</v>
      </c>
      <c r="E8364">
        <f>D8364-C8364</f>
        <v/>
      </c>
      <c r="F8364">
        <f>ROW()-ROW($A$8273)</f>
        <v/>
      </c>
      <c r="G8364">
        <f>AVERAGE($E$8273:$E$8363)</f>
        <v/>
      </c>
      <c r="H8364" s="6">
        <f>STDEV($E$8273:$E$8363)</f>
        <v/>
      </c>
      <c r="I8364" s="7">
        <f>MIN(MAX((E8364-G8364)/IF(H8364&gt;1e-12,H8364,NA()),-8.0),8.0)</f>
        <v/>
      </c>
      <c r="J8364">
        <f>IF(NOT(ISNA(I8364)),IF(ABS(I8364)&gt;=0.5,"TRIGGER",""),"")</f>
        <v/>
      </c>
      <c r="K8364">
        <f>IF(J8364="TRIGGER",IF(I8364&gt;0,"LONG","SHORT"),"")</f>
        <v/>
      </c>
    </row>
    <row r="8365">
      <c r="A8365" s="5" t="n">
        <v>44818</v>
      </c>
      <c r="B8365" t="inlineStr">
        <is>
          <t>High</t>
        </is>
      </c>
      <c r="C8365" t="n">
        <v>-0.1</v>
      </c>
      <c r="D8365" t="n">
        <v>-0.1</v>
      </c>
      <c r="E8365">
        <f>D8365-C8365</f>
        <v/>
      </c>
      <c r="F8365">
        <f>ROW()-ROW($A$8273)</f>
        <v/>
      </c>
      <c r="G8365">
        <f>AVERAGE($E$8273:$E$8364)</f>
        <v/>
      </c>
      <c r="H8365" s="6">
        <f>STDEV($E$8273:$E$8364)</f>
        <v/>
      </c>
      <c r="I8365" s="7">
        <f>MIN(MAX((E8365-G8365)/IF(H8365&gt;1e-12,H8365,NA()),-8.0),8.0)</f>
        <v/>
      </c>
      <c r="J8365">
        <f>IF(NOT(ISNA(I8365)),IF(ABS(I8365)&gt;=0.5,"TRIGGER",""),"")</f>
        <v/>
      </c>
      <c r="K8365">
        <f>IF(J8365="TRIGGER",IF(I8365&gt;0,"LONG","SHORT"),"")</f>
        <v/>
      </c>
    </row>
    <row r="8366">
      <c r="A8366" s="5" t="n">
        <v>44846</v>
      </c>
      <c r="B8366" t="inlineStr">
        <is>
          <t>High</t>
        </is>
      </c>
      <c r="C8366" t="n">
        <v>0.2</v>
      </c>
      <c r="D8366" t="n">
        <v>0.4</v>
      </c>
      <c r="E8366">
        <f>D8366-C8366</f>
        <v/>
      </c>
      <c r="F8366">
        <f>ROW()-ROW($A$8273)</f>
        <v/>
      </c>
      <c r="G8366">
        <f>AVERAGE($E$8273:$E$8365)</f>
        <v/>
      </c>
      <c r="H8366" s="6">
        <f>STDEV($E$8273:$E$8365)</f>
        <v/>
      </c>
      <c r="I8366" s="7">
        <f>MIN(MAX((E8366-G8366)/IF(H8366&gt;1e-12,H8366,NA()),-8.0),8.0)</f>
        <v/>
      </c>
      <c r="J8366">
        <f>IF(NOT(ISNA(I8366)),IF(ABS(I8366)&gt;=0.5,"TRIGGER",""),"")</f>
        <v/>
      </c>
      <c r="K8366">
        <f>IF(J8366="TRIGGER",IF(I8366&gt;0,"LONG","SHORT"),"")</f>
        <v/>
      </c>
    </row>
    <row r="8367">
      <c r="A8367" s="5" t="n">
        <v>44880</v>
      </c>
      <c r="B8367" t="inlineStr">
        <is>
          <t>High</t>
        </is>
      </c>
      <c r="C8367" t="n">
        <v>0.4</v>
      </c>
      <c r="D8367" t="n">
        <v>0.2</v>
      </c>
      <c r="E8367">
        <f>D8367-C8367</f>
        <v/>
      </c>
      <c r="F8367">
        <f>ROW()-ROW($A$8273)</f>
        <v/>
      </c>
      <c r="G8367">
        <f>AVERAGE($E$8273:$E$8366)</f>
        <v/>
      </c>
      <c r="H8367" s="6">
        <f>STDEV($E$8273:$E$8366)</f>
        <v/>
      </c>
      <c r="I8367" s="7">
        <f>MIN(MAX((E8367-G8367)/IF(H8367&gt;1e-12,H8367,NA()),-8.0),8.0)</f>
        <v/>
      </c>
      <c r="J8367">
        <f>IF(NOT(ISNA(I8367)),IF(ABS(I8367)&gt;=0.5,"TRIGGER",""),"")</f>
        <v/>
      </c>
      <c r="K8367">
        <f>IF(J8367="TRIGGER",IF(I8367&gt;0,"LONG","SHORT"),"")</f>
        <v/>
      </c>
    </row>
    <row r="8368">
      <c r="A8368" s="5" t="n">
        <v>44904</v>
      </c>
      <c r="B8368" t="inlineStr">
        <is>
          <t>High</t>
        </is>
      </c>
      <c r="C8368" t="n">
        <v>0.2</v>
      </c>
      <c r="D8368" t="n">
        <v>0.3</v>
      </c>
      <c r="E8368">
        <f>D8368-C8368</f>
        <v/>
      </c>
      <c r="F8368">
        <f>ROW()-ROW($A$8273)</f>
        <v/>
      </c>
      <c r="G8368">
        <f>AVERAGE($E$8273:$E$8367)</f>
        <v/>
      </c>
      <c r="H8368" s="6">
        <f>STDEV($E$8273:$E$8367)</f>
        <v/>
      </c>
      <c r="I8368" s="7">
        <f>MIN(MAX((E8368-G8368)/IF(H8368&gt;1e-12,H8368,NA()),-8.0),8.0)</f>
        <v/>
      </c>
      <c r="J8368">
        <f>IF(NOT(ISNA(I8368)),IF(ABS(I8368)&gt;=0.5,"TRIGGER",""),"")</f>
        <v/>
      </c>
      <c r="K8368">
        <f>IF(J8368="TRIGGER",IF(I8368&gt;0,"LONG","SHORT"),"")</f>
        <v/>
      </c>
    </row>
    <row r="8369">
      <c r="A8369" s="5" t="n">
        <v>44944</v>
      </c>
      <c r="B8369" t="inlineStr">
        <is>
          <t>High</t>
        </is>
      </c>
      <c r="C8369" t="n">
        <v>-0.1</v>
      </c>
      <c r="D8369" t="n">
        <v>-0.5</v>
      </c>
      <c r="E8369">
        <f>D8369-C8369</f>
        <v/>
      </c>
      <c r="F8369">
        <f>ROW()-ROW($A$8273)</f>
        <v/>
      </c>
      <c r="G8369">
        <f>AVERAGE($E$8273:$E$8368)</f>
        <v/>
      </c>
      <c r="H8369" s="6">
        <f>STDEV($E$8273:$E$8368)</f>
        <v/>
      </c>
      <c r="I8369" s="7">
        <f>MIN(MAX((E8369-G8369)/IF(H8369&gt;1e-12,H8369,NA()),-8.0),8.0)</f>
        <v/>
      </c>
      <c r="J8369">
        <f>IF(NOT(ISNA(I8369)),IF(ABS(I8369)&gt;=0.5,"TRIGGER",""),"")</f>
        <v/>
      </c>
      <c r="K8369">
        <f>IF(J8369="TRIGGER",IF(I8369&gt;0,"LONG","SHORT"),"")</f>
        <v/>
      </c>
    </row>
    <row r="8370">
      <c r="A8370" s="5" t="n">
        <v>44973</v>
      </c>
      <c r="B8370" t="inlineStr">
        <is>
          <t>High</t>
        </is>
      </c>
      <c r="C8370" t="n">
        <v>0.4</v>
      </c>
      <c r="D8370" t="n">
        <v>0.7</v>
      </c>
      <c r="E8370">
        <f>D8370-C8370</f>
        <v/>
      </c>
      <c r="F8370">
        <f>ROW()-ROW($A$8273)</f>
        <v/>
      </c>
      <c r="G8370">
        <f>AVERAGE($E$8273:$E$8369)</f>
        <v/>
      </c>
      <c r="H8370" s="6">
        <f>STDEV($E$8273:$E$8369)</f>
        <v/>
      </c>
      <c r="I8370" s="7">
        <f>MIN(MAX((E8370-G8370)/IF(H8370&gt;1e-12,H8370,NA()),-8.0),8.0)</f>
        <v/>
      </c>
      <c r="J8370">
        <f>IF(NOT(ISNA(I8370)),IF(ABS(I8370)&gt;=0.5,"TRIGGER",""),"")</f>
        <v/>
      </c>
      <c r="K8370">
        <f>IF(J8370="TRIGGER",IF(I8370&gt;0,"LONG","SHORT"),"")</f>
        <v/>
      </c>
    </row>
    <row r="8371">
      <c r="A8371" s="5" t="n">
        <v>45000</v>
      </c>
      <c r="B8371" t="inlineStr">
        <is>
          <t>High</t>
        </is>
      </c>
      <c r="C8371" t="n">
        <v>0.3</v>
      </c>
      <c r="D8371" t="n">
        <v>-0.1</v>
      </c>
      <c r="E8371">
        <f>D8371-C8371</f>
        <v/>
      </c>
      <c r="F8371">
        <f>ROW()-ROW($A$8273)</f>
        <v/>
      </c>
      <c r="G8371">
        <f>AVERAGE($E$8273:$E$8370)</f>
        <v/>
      </c>
      <c r="H8371" s="6">
        <f>STDEV($E$8273:$E$8370)</f>
        <v/>
      </c>
      <c r="I8371" s="7">
        <f>MIN(MAX((E8371-G8371)/IF(H8371&gt;1e-12,H8371,NA()),-8.0),8.0)</f>
        <v/>
      </c>
      <c r="J8371">
        <f>IF(NOT(ISNA(I8371)),IF(ABS(I8371)&gt;=0.5,"TRIGGER",""),"")</f>
        <v/>
      </c>
      <c r="K8371">
        <f>IF(J8371="TRIGGER",IF(I8371&gt;0,"LONG","SHORT"),"")</f>
        <v/>
      </c>
    </row>
    <row r="8372">
      <c r="A8372" s="5" t="n">
        <v>45029</v>
      </c>
      <c r="B8372" t="inlineStr">
        <is>
          <t>High</t>
        </is>
      </c>
      <c r="C8372" t="n">
        <v>0</v>
      </c>
      <c r="D8372" t="n">
        <v>-0.5</v>
      </c>
      <c r="E8372">
        <f>D8372-C8372</f>
        <v/>
      </c>
      <c r="F8372">
        <f>ROW()-ROW($A$8273)</f>
        <v/>
      </c>
      <c r="G8372">
        <f>AVERAGE($E$8273:$E$8371)</f>
        <v/>
      </c>
      <c r="H8372" s="6">
        <f>STDEV($E$8273:$E$8371)</f>
        <v/>
      </c>
      <c r="I8372" s="7">
        <f>MIN(MAX((E8372-G8372)/IF(H8372&gt;1e-12,H8372,NA()),-8.0),8.0)</f>
        <v/>
      </c>
      <c r="J8372">
        <f>IF(NOT(ISNA(I8372)),IF(ABS(I8372)&gt;=0.5,"TRIGGER",""),"")</f>
        <v/>
      </c>
      <c r="K8372">
        <f>IF(J8372="TRIGGER",IF(I8372&gt;0,"LONG","SHORT"),"")</f>
        <v/>
      </c>
    </row>
    <row r="8373">
      <c r="A8373" s="5" t="n">
        <v>45057</v>
      </c>
      <c r="B8373" t="inlineStr">
        <is>
          <t>High</t>
        </is>
      </c>
      <c r="C8373" t="n">
        <v>0.3</v>
      </c>
      <c r="D8373" t="n">
        <v>0.2</v>
      </c>
      <c r="E8373">
        <f>D8373-C8373</f>
        <v/>
      </c>
      <c r="F8373">
        <f>ROW()-ROW($A$8273)</f>
        <v/>
      </c>
      <c r="G8373">
        <f>AVERAGE($E$8273:$E$8372)</f>
        <v/>
      </c>
      <c r="H8373" s="6">
        <f>STDEV($E$8273:$E$8372)</f>
        <v/>
      </c>
      <c r="I8373" s="7">
        <f>MIN(MAX((E8373-G8373)/IF(H8373&gt;1e-12,H8373,NA()),-8.0),8.0)</f>
        <v/>
      </c>
      <c r="J8373">
        <f>IF(NOT(ISNA(I8373)),IF(ABS(I8373)&gt;=0.5,"TRIGGER",""),"")</f>
        <v/>
      </c>
      <c r="K8373">
        <f>IF(J8373="TRIGGER",IF(I8373&gt;0,"LONG","SHORT"),"")</f>
        <v/>
      </c>
    </row>
    <row r="8374">
      <c r="A8374" s="5" t="n">
        <v>45091</v>
      </c>
      <c r="B8374" t="inlineStr">
        <is>
          <t>High</t>
        </is>
      </c>
      <c r="C8374" t="n">
        <v>-0.1</v>
      </c>
      <c r="D8374" t="n">
        <v>-0.3</v>
      </c>
      <c r="E8374">
        <f>D8374-C8374</f>
        <v/>
      </c>
      <c r="F8374">
        <f>ROW()-ROW($A$8273)</f>
        <v/>
      </c>
      <c r="G8374">
        <f>AVERAGE($E$8273:$E$8373)</f>
        <v/>
      </c>
      <c r="H8374" s="6">
        <f>STDEV($E$8273:$E$8373)</f>
        <v/>
      </c>
      <c r="I8374" s="7">
        <f>MIN(MAX((E8374-G8374)/IF(H8374&gt;1e-12,H8374,NA()),-8.0),8.0)</f>
        <v/>
      </c>
      <c r="J8374">
        <f>IF(NOT(ISNA(I8374)),IF(ABS(I8374)&gt;=0.5,"TRIGGER",""),"")</f>
        <v/>
      </c>
      <c r="K8374">
        <f>IF(J8374="TRIGGER",IF(I8374&gt;0,"LONG","SHORT"),"")</f>
        <v/>
      </c>
    </row>
    <row r="8375">
      <c r="A8375" s="5" t="n">
        <v>45120</v>
      </c>
      <c r="B8375" t="inlineStr">
        <is>
          <t>High</t>
        </is>
      </c>
      <c r="C8375" t="n">
        <v>0.2</v>
      </c>
      <c r="D8375" t="n">
        <v>0.1</v>
      </c>
      <c r="E8375">
        <f>D8375-C8375</f>
        <v/>
      </c>
      <c r="F8375">
        <f>ROW()-ROW($A$8273)</f>
        <v/>
      </c>
      <c r="G8375">
        <f>AVERAGE($E$8273:$E$8374)</f>
        <v/>
      </c>
      <c r="H8375" s="6">
        <f>STDEV($E$8273:$E$8374)</f>
        <v/>
      </c>
      <c r="I8375" s="7">
        <f>MIN(MAX((E8375-G8375)/IF(H8375&gt;1e-12,H8375,NA()),-8.0),8.0)</f>
        <v/>
      </c>
      <c r="J8375">
        <f>IF(NOT(ISNA(I8375)),IF(ABS(I8375)&gt;=0.5,"TRIGGER",""),"")</f>
        <v/>
      </c>
      <c r="K8375">
        <f>IF(J8375="TRIGGER",IF(I8375&gt;0,"LONG","SHORT"),"")</f>
        <v/>
      </c>
    </row>
    <row r="8376">
      <c r="A8376" s="5" t="n">
        <v>45149</v>
      </c>
      <c r="B8376" t="inlineStr">
        <is>
          <t>High</t>
        </is>
      </c>
      <c r="C8376" t="n">
        <v>0.2</v>
      </c>
      <c r="D8376" t="n">
        <v>0.3</v>
      </c>
      <c r="E8376">
        <f>D8376-C8376</f>
        <v/>
      </c>
      <c r="F8376">
        <f>ROW()-ROW($A$8273)</f>
        <v/>
      </c>
      <c r="G8376">
        <f>AVERAGE($E$8273:$E$8375)</f>
        <v/>
      </c>
      <c r="H8376" s="6">
        <f>STDEV($E$8273:$E$8375)</f>
        <v/>
      </c>
      <c r="I8376" s="7">
        <f>MIN(MAX((E8376-G8376)/IF(H8376&gt;1e-12,H8376,NA()),-8.0),8.0)</f>
        <v/>
      </c>
      <c r="J8376">
        <f>IF(NOT(ISNA(I8376)),IF(ABS(I8376)&gt;=0.5,"TRIGGER",""),"")</f>
        <v/>
      </c>
      <c r="K8376">
        <f>IF(J8376="TRIGGER",IF(I8376&gt;0,"LONG","SHORT"),"")</f>
        <v/>
      </c>
    </row>
    <row r="8377">
      <c r="A8377" s="5" t="n">
        <v>45183</v>
      </c>
      <c r="B8377" t="inlineStr">
        <is>
          <t>High</t>
        </is>
      </c>
      <c r="C8377" t="n">
        <v>0.4</v>
      </c>
      <c r="D8377" t="n">
        <v>0.7</v>
      </c>
      <c r="E8377">
        <f>D8377-C8377</f>
        <v/>
      </c>
      <c r="F8377">
        <f>ROW()-ROW($A$8273)</f>
        <v/>
      </c>
      <c r="G8377">
        <f>AVERAGE($E$8273:$E$8376)</f>
        <v/>
      </c>
      <c r="H8377" s="6">
        <f>STDEV($E$8273:$E$8376)</f>
        <v/>
      </c>
      <c r="I8377" s="7">
        <f>MIN(MAX((E8377-G8377)/IF(H8377&gt;1e-12,H8377,NA()),-8.0),8.0)</f>
        <v/>
      </c>
      <c r="J8377">
        <f>IF(NOT(ISNA(I8377)),IF(ABS(I8377)&gt;=0.5,"TRIGGER",""),"")</f>
        <v/>
      </c>
      <c r="K8377">
        <f>IF(J8377="TRIGGER",IF(I8377&gt;0,"LONG","SHORT"),"")</f>
        <v/>
      </c>
    </row>
    <row r="8378">
      <c r="A8378" s="5" t="n">
        <v>45210</v>
      </c>
      <c r="B8378" t="inlineStr">
        <is>
          <t>High</t>
        </is>
      </c>
      <c r="C8378" t="n">
        <v>0.3</v>
      </c>
      <c r="D8378" t="n">
        <v>0.5</v>
      </c>
      <c r="E8378">
        <f>D8378-C8378</f>
        <v/>
      </c>
      <c r="F8378">
        <f>ROW()-ROW($A$8273)</f>
        <v/>
      </c>
      <c r="G8378">
        <f>AVERAGE($E$8273:$E$8377)</f>
        <v/>
      </c>
      <c r="H8378" s="6">
        <f>STDEV($E$8273:$E$8377)</f>
        <v/>
      </c>
      <c r="I8378" s="7">
        <f>MIN(MAX((E8378-G8378)/IF(H8378&gt;1e-12,H8378,NA()),-8.0),8.0)</f>
        <v/>
      </c>
      <c r="J8378">
        <f>IF(NOT(ISNA(I8378)),IF(ABS(I8378)&gt;=0.5,"TRIGGER",""),"")</f>
        <v/>
      </c>
      <c r="K8378">
        <f>IF(J8378="TRIGGER",IF(I8378&gt;0,"LONG","SHORT"),"")</f>
        <v/>
      </c>
    </row>
    <row r="8379">
      <c r="A8379" s="5" t="n">
        <v>45245</v>
      </c>
      <c r="B8379" t="inlineStr">
        <is>
          <t>High</t>
        </is>
      </c>
      <c r="C8379" t="n">
        <v>0.1</v>
      </c>
      <c r="D8379" t="n">
        <v>-0.5</v>
      </c>
      <c r="E8379">
        <f>D8379-C8379</f>
        <v/>
      </c>
      <c r="F8379">
        <f>ROW()-ROW($A$8273)</f>
        <v/>
      </c>
      <c r="G8379">
        <f>AVERAGE($E$8273:$E$8378)</f>
        <v/>
      </c>
      <c r="H8379" s="6">
        <f>STDEV($E$8273:$E$8378)</f>
        <v/>
      </c>
      <c r="I8379" s="7">
        <f>MIN(MAX((E8379-G8379)/IF(H8379&gt;1e-12,H8379,NA()),-8.0),8.0)</f>
        <v/>
      </c>
      <c r="J8379">
        <f>IF(NOT(ISNA(I8379)),IF(ABS(I8379)&gt;=0.5,"TRIGGER",""),"")</f>
        <v/>
      </c>
      <c r="K8379">
        <f>IF(J8379="TRIGGER",IF(I8379&gt;0,"LONG","SHORT"),"")</f>
        <v/>
      </c>
    </row>
    <row r="8380">
      <c r="A8380" s="5" t="n">
        <v>45273</v>
      </c>
      <c r="B8380" t="inlineStr">
        <is>
          <t>High</t>
        </is>
      </c>
      <c r="C8380" t="n">
        <v>0.1</v>
      </c>
      <c r="D8380" t="n">
        <v>0</v>
      </c>
      <c r="E8380">
        <f>D8380-C8380</f>
        <v/>
      </c>
      <c r="F8380">
        <f>ROW()-ROW($A$8273)</f>
        <v/>
      </c>
      <c r="G8380">
        <f>AVERAGE($E$8273:$E$8379)</f>
        <v/>
      </c>
      <c r="H8380" s="6">
        <f>STDEV($E$8273:$E$8379)</f>
        <v/>
      </c>
      <c r="I8380" s="7">
        <f>MIN(MAX((E8380-G8380)/IF(H8380&gt;1e-12,H8380,NA()),-8.0),8.0)</f>
        <v/>
      </c>
      <c r="J8380">
        <f>IF(NOT(ISNA(I8380)),IF(ABS(I8380)&gt;=0.5,"TRIGGER",""),"")</f>
        <v/>
      </c>
      <c r="K8380">
        <f>IF(J8380="TRIGGER",IF(I8380&gt;0,"LONG","SHORT"),"")</f>
        <v/>
      </c>
    </row>
    <row r="8381">
      <c r="A8381" s="5" t="n">
        <v>45303</v>
      </c>
      <c r="B8381" t="inlineStr">
        <is>
          <t>High</t>
        </is>
      </c>
      <c r="C8381" t="n">
        <v>0.1</v>
      </c>
      <c r="D8381" t="n">
        <v>-0.1</v>
      </c>
      <c r="E8381">
        <f>D8381-C8381</f>
        <v/>
      </c>
      <c r="F8381">
        <f>ROW()-ROW($A$8273)</f>
        <v/>
      </c>
      <c r="G8381">
        <f>AVERAGE($E$8273:$E$8380)</f>
        <v/>
      </c>
      <c r="H8381" s="6">
        <f>STDEV($E$8273:$E$8380)</f>
        <v/>
      </c>
      <c r="I8381" s="7">
        <f>MIN(MAX((E8381-G8381)/IF(H8381&gt;1e-12,H8381,NA()),-8.0),8.0)</f>
        <v/>
      </c>
      <c r="J8381">
        <f>IF(NOT(ISNA(I8381)),IF(ABS(I8381)&gt;=0.5,"TRIGGER",""),"")</f>
        <v/>
      </c>
      <c r="K8381">
        <f>IF(J8381="TRIGGER",IF(I8381&gt;0,"LONG","SHORT"),"")</f>
        <v/>
      </c>
    </row>
    <row r="8382">
      <c r="A8382" s="5" t="n">
        <v>45338</v>
      </c>
      <c r="B8382" t="inlineStr">
        <is>
          <t>High</t>
        </is>
      </c>
      <c r="C8382" t="n">
        <v>0.1</v>
      </c>
      <c r="D8382" t="n">
        <v>0.3</v>
      </c>
      <c r="E8382">
        <f>D8382-C8382</f>
        <v/>
      </c>
      <c r="F8382">
        <f>ROW()-ROW($A$8273)</f>
        <v/>
      </c>
      <c r="G8382">
        <f>AVERAGE($E$8273:$E$8381)</f>
        <v/>
      </c>
      <c r="H8382" s="6">
        <f>STDEV($E$8273:$E$8381)</f>
        <v/>
      </c>
      <c r="I8382" s="7">
        <f>MIN(MAX((E8382-G8382)/IF(H8382&gt;1e-12,H8382,NA()),-8.0),8.0)</f>
        <v/>
      </c>
      <c r="J8382">
        <f>IF(NOT(ISNA(I8382)),IF(ABS(I8382)&gt;=0.5,"TRIGGER",""),"")</f>
        <v/>
      </c>
      <c r="K8382">
        <f>IF(J8382="TRIGGER",IF(I8382&gt;0,"LONG","SHORT"),"")</f>
        <v/>
      </c>
    </row>
    <row r="8383">
      <c r="A8383" s="5" t="n">
        <v>45365</v>
      </c>
      <c r="B8383" t="inlineStr">
        <is>
          <t>High</t>
        </is>
      </c>
      <c r="C8383" t="n">
        <v>0.3</v>
      </c>
      <c r="D8383" t="n">
        <v>0.6</v>
      </c>
      <c r="E8383">
        <f>D8383-C8383</f>
        <v/>
      </c>
      <c r="F8383">
        <f>ROW()-ROW($A$8273)</f>
        <v/>
      </c>
      <c r="G8383">
        <f>AVERAGE($E$8273:$E$8382)</f>
        <v/>
      </c>
      <c r="H8383" s="6">
        <f>STDEV($E$8273:$E$8382)</f>
        <v/>
      </c>
      <c r="I8383" s="7">
        <f>MIN(MAX((E8383-G8383)/IF(H8383&gt;1e-12,H8383,NA()),-8.0),8.0)</f>
        <v/>
      </c>
      <c r="J8383">
        <f>IF(NOT(ISNA(I8383)),IF(ABS(I8383)&gt;=0.5,"TRIGGER",""),"")</f>
        <v/>
      </c>
      <c r="K8383">
        <f>IF(J8383="TRIGGER",IF(I8383&gt;0,"LONG","SHORT"),"")</f>
        <v/>
      </c>
    </row>
    <row r="8384">
      <c r="A8384" s="5" t="n">
        <v>45393</v>
      </c>
      <c r="B8384" t="inlineStr">
        <is>
          <t>High</t>
        </is>
      </c>
      <c r="C8384" t="n">
        <v>0.3</v>
      </c>
      <c r="D8384" t="n">
        <v>0.2</v>
      </c>
      <c r="E8384">
        <f>D8384-C8384</f>
        <v/>
      </c>
      <c r="F8384">
        <f>ROW()-ROW($A$8273)</f>
        <v/>
      </c>
      <c r="G8384">
        <f>AVERAGE($E$8273:$E$8383)</f>
        <v/>
      </c>
      <c r="H8384" s="6">
        <f>STDEV($E$8273:$E$8383)</f>
        <v/>
      </c>
      <c r="I8384" s="7">
        <f>MIN(MAX((E8384-G8384)/IF(H8384&gt;1e-12,H8384,NA()),-8.0),8.0)</f>
        <v/>
      </c>
      <c r="J8384">
        <f>IF(NOT(ISNA(I8384)),IF(ABS(I8384)&gt;=0.5,"TRIGGER",""),"")</f>
        <v/>
      </c>
      <c r="K8384">
        <f>IF(J8384="TRIGGER",IF(I8384&gt;0,"LONG","SHORT"),"")</f>
        <v/>
      </c>
    </row>
    <row r="8385">
      <c r="A8385" s="5" t="n">
        <v>45426</v>
      </c>
      <c r="B8385" t="inlineStr">
        <is>
          <t>High</t>
        </is>
      </c>
      <c r="C8385" t="n">
        <v>0.3</v>
      </c>
      <c r="D8385" t="n">
        <v>0.5</v>
      </c>
      <c r="E8385">
        <f>D8385-C8385</f>
        <v/>
      </c>
      <c r="F8385">
        <f>ROW()-ROW($A$8273)</f>
        <v/>
      </c>
      <c r="G8385">
        <f>AVERAGE($E$8273:$E$8384)</f>
        <v/>
      </c>
      <c r="H8385" s="6">
        <f>STDEV($E$8273:$E$8384)</f>
        <v/>
      </c>
      <c r="I8385" s="7">
        <f>MIN(MAX((E8385-G8385)/IF(H8385&gt;1e-12,H8385,NA()),-8.0),8.0)</f>
        <v/>
      </c>
      <c r="J8385">
        <f>IF(NOT(ISNA(I8385)),IF(ABS(I8385)&gt;=0.5,"TRIGGER",""),"")</f>
        <v/>
      </c>
      <c r="K8385">
        <f>IF(J8385="TRIGGER",IF(I8385&gt;0,"LONG","SHORT"),"")</f>
        <v/>
      </c>
    </row>
    <row r="8386">
      <c r="A8386" s="5" t="n">
        <v>45456</v>
      </c>
      <c r="B8386" t="inlineStr">
        <is>
          <t>High</t>
        </is>
      </c>
      <c r="C8386" t="n">
        <v>0.1</v>
      </c>
      <c r="D8386" t="n">
        <v>-0.2</v>
      </c>
      <c r="E8386">
        <f>D8386-C8386</f>
        <v/>
      </c>
      <c r="F8386">
        <f>ROW()-ROW($A$8273)</f>
        <v/>
      </c>
      <c r="G8386">
        <f>AVERAGE($E$8273:$E$8385)</f>
        <v/>
      </c>
      <c r="H8386" s="6">
        <f>STDEV($E$8273:$E$8385)</f>
        <v/>
      </c>
      <c r="I8386" s="7">
        <f>MIN(MAX((E8386-G8386)/IF(H8386&gt;1e-12,H8386,NA()),-8.0),8.0)</f>
        <v/>
      </c>
      <c r="J8386">
        <f>IF(NOT(ISNA(I8386)),IF(ABS(I8386)&gt;=0.5,"TRIGGER",""),"")</f>
        <v/>
      </c>
      <c r="K8386">
        <f>IF(J8386="TRIGGER",IF(I8386&gt;0,"LONG","SHORT"),"")</f>
        <v/>
      </c>
    </row>
    <row r="8387">
      <c r="A8387" s="5" t="n">
        <v>45485</v>
      </c>
      <c r="B8387" t="inlineStr">
        <is>
          <t>High</t>
        </is>
      </c>
      <c r="C8387" t="n">
        <v>0.1</v>
      </c>
      <c r="D8387" t="n">
        <v>0.2</v>
      </c>
      <c r="E8387">
        <f>D8387-C8387</f>
        <v/>
      </c>
      <c r="F8387">
        <f>ROW()-ROW($A$8273)</f>
        <v/>
      </c>
      <c r="G8387">
        <f>AVERAGE($E$8273:$E$8386)</f>
        <v/>
      </c>
      <c r="H8387" s="6">
        <f>STDEV($E$8273:$E$8386)</f>
        <v/>
      </c>
      <c r="I8387" s="7">
        <f>MIN(MAX((E8387-G8387)/IF(H8387&gt;1e-12,H8387,NA()),-8.0),8.0)</f>
        <v/>
      </c>
      <c r="J8387">
        <f>IF(NOT(ISNA(I8387)),IF(ABS(I8387)&gt;=0.5,"TRIGGER",""),"")</f>
        <v/>
      </c>
      <c r="K8387">
        <f>IF(J8387="TRIGGER",IF(I8387&gt;0,"LONG","SHORT"),"")</f>
        <v/>
      </c>
    </row>
    <row r="8388">
      <c r="A8388" s="5" t="n">
        <v>45517</v>
      </c>
      <c r="B8388" t="inlineStr">
        <is>
          <t>High</t>
        </is>
      </c>
      <c r="C8388" t="n">
        <v>0.2</v>
      </c>
      <c r="D8388" t="n">
        <v>0.1</v>
      </c>
      <c r="E8388">
        <f>D8388-C8388</f>
        <v/>
      </c>
      <c r="F8388">
        <f>ROW()-ROW($A$8273)</f>
        <v/>
      </c>
      <c r="G8388">
        <f>AVERAGE($E$8273:$E$8387)</f>
        <v/>
      </c>
      <c r="H8388" s="6">
        <f>STDEV($E$8273:$E$8387)</f>
        <v/>
      </c>
      <c r="I8388" s="7">
        <f>MIN(MAX((E8388-G8388)/IF(H8388&gt;1e-12,H8388,NA()),-8.0),8.0)</f>
        <v/>
      </c>
      <c r="J8388">
        <f>IF(NOT(ISNA(I8388)),IF(ABS(I8388)&gt;=0.5,"TRIGGER",""),"")</f>
        <v/>
      </c>
      <c r="K8388">
        <f>IF(J8388="TRIGGER",IF(I8388&gt;0,"LONG","SHORT"),"")</f>
        <v/>
      </c>
    </row>
    <row r="8389">
      <c r="A8389" s="5" t="n">
        <v>45547</v>
      </c>
      <c r="B8389" t="inlineStr">
        <is>
          <t>High</t>
        </is>
      </c>
      <c r="C8389" t="n">
        <v>0.1</v>
      </c>
      <c r="D8389" t="n">
        <v>0.2</v>
      </c>
      <c r="E8389">
        <f>D8389-C8389</f>
        <v/>
      </c>
      <c r="F8389">
        <f>ROW()-ROW($A$8273)</f>
        <v/>
      </c>
      <c r="G8389">
        <f>AVERAGE($E$8273:$E$8388)</f>
        <v/>
      </c>
      <c r="H8389" s="6">
        <f>STDEV($E$8273:$E$8388)</f>
        <v/>
      </c>
      <c r="I8389" s="7">
        <f>MIN(MAX((E8389-G8389)/IF(H8389&gt;1e-12,H8389,NA()),-8.0),8.0)</f>
        <v/>
      </c>
      <c r="J8389">
        <f>IF(NOT(ISNA(I8389)),IF(ABS(I8389)&gt;=0.5,"TRIGGER",""),"")</f>
        <v/>
      </c>
      <c r="K8389">
        <f>IF(J8389="TRIGGER",IF(I8389&gt;0,"LONG","SHORT"),"")</f>
        <v/>
      </c>
    </row>
    <row r="8390">
      <c r="A8390" s="5" t="n">
        <v>45576</v>
      </c>
      <c r="B8390" t="inlineStr">
        <is>
          <t>High</t>
        </is>
      </c>
      <c r="C8390" t="n">
        <v>0.1</v>
      </c>
      <c r="D8390" t="n">
        <v>0</v>
      </c>
      <c r="E8390">
        <f>D8390-C8390</f>
        <v/>
      </c>
      <c r="F8390">
        <f>ROW()-ROW($A$8273)</f>
        <v/>
      </c>
      <c r="G8390">
        <f>AVERAGE($E$8273:$E$8389)</f>
        <v/>
      </c>
      <c r="H8390" s="6">
        <f>STDEV($E$8273:$E$8389)</f>
        <v/>
      </c>
      <c r="I8390" s="7">
        <f>MIN(MAX((E8390-G8390)/IF(H8390&gt;1e-12,H8390,NA()),-8.0),8.0)</f>
        <v/>
      </c>
      <c r="J8390">
        <f>IF(NOT(ISNA(I8390)),IF(ABS(I8390)&gt;=0.5,"TRIGGER",""),"")</f>
        <v/>
      </c>
      <c r="K8390">
        <f>IF(J8390="TRIGGER",IF(I8390&gt;0,"LONG","SHORT"),"")</f>
        <v/>
      </c>
    </row>
    <row r="8391">
      <c r="A8391" s="5" t="n">
        <v>45610</v>
      </c>
      <c r="B8391" t="inlineStr">
        <is>
          <t>High</t>
        </is>
      </c>
      <c r="C8391" t="n">
        <v>0.2</v>
      </c>
      <c r="D8391" t="n">
        <v>0.2</v>
      </c>
      <c r="E8391">
        <f>D8391-C8391</f>
        <v/>
      </c>
      <c r="F8391">
        <f>ROW()-ROW($A$8273)</f>
        <v/>
      </c>
      <c r="G8391">
        <f>AVERAGE($E$8273:$E$8390)</f>
        <v/>
      </c>
      <c r="H8391" s="6">
        <f>STDEV($E$8273:$E$8390)</f>
        <v/>
      </c>
      <c r="I8391" s="7">
        <f>MIN(MAX((E8391-G8391)/IF(H8391&gt;1e-12,H8391,NA()),-8.0),8.0)</f>
        <v/>
      </c>
      <c r="J8391">
        <f>IF(NOT(ISNA(I8391)),IF(ABS(I8391)&gt;=0.5,"TRIGGER",""),"")</f>
        <v/>
      </c>
      <c r="K8391">
        <f>IF(J8391="TRIGGER",IF(I8391&gt;0,"LONG","SHORT"),"")</f>
        <v/>
      </c>
    </row>
    <row r="8392">
      <c r="A8392" s="5" t="n">
        <v>45638</v>
      </c>
      <c r="B8392" t="inlineStr">
        <is>
          <t>High</t>
        </is>
      </c>
      <c r="C8392" t="n">
        <v>0.2</v>
      </c>
      <c r="D8392" t="n">
        <v>0.4</v>
      </c>
      <c r="E8392">
        <f>D8392-C8392</f>
        <v/>
      </c>
      <c r="F8392">
        <f>ROW()-ROW($A$8273)</f>
        <v/>
      </c>
      <c r="G8392">
        <f>AVERAGE($E$8273:$E$8391)</f>
        <v/>
      </c>
      <c r="H8392" s="6">
        <f>STDEV($E$8273:$E$8391)</f>
        <v/>
      </c>
      <c r="I8392" s="7">
        <f>MIN(MAX((E8392-G8392)/IF(H8392&gt;1e-12,H8392,NA()),-8.0),8.0)</f>
        <v/>
      </c>
      <c r="J8392">
        <f>IF(NOT(ISNA(I8392)),IF(ABS(I8392)&gt;=0.5,"TRIGGER",""),"")</f>
        <v/>
      </c>
      <c r="K8392">
        <f>IF(J8392="TRIGGER",IF(I8392&gt;0,"LONG","SHORT"),"")</f>
        <v/>
      </c>
    </row>
    <row r="8393">
      <c r="A8393" s="5" t="n">
        <v>45671</v>
      </c>
      <c r="B8393" t="inlineStr">
        <is>
          <t>High</t>
        </is>
      </c>
      <c r="C8393" t="n">
        <v>0.3</v>
      </c>
      <c r="D8393" t="n">
        <v>0.2</v>
      </c>
      <c r="E8393">
        <f>D8393-C8393</f>
        <v/>
      </c>
      <c r="F8393">
        <f>ROW()-ROW($A$8273)</f>
        <v/>
      </c>
      <c r="G8393">
        <f>AVERAGE($E$8273:$E$8392)</f>
        <v/>
      </c>
      <c r="H8393" s="6">
        <f>STDEV($E$8273:$E$8392)</f>
        <v/>
      </c>
      <c r="I8393" s="7">
        <f>MIN(MAX((E8393-G8393)/IF(H8393&gt;1e-12,H8393,NA()),-8.0),8.0)</f>
        <v/>
      </c>
      <c r="J8393">
        <f>IF(NOT(ISNA(I8393)),IF(ABS(I8393)&gt;=0.5,"TRIGGER",""),"")</f>
        <v/>
      </c>
      <c r="K8393">
        <f>IF(J8393="TRIGGER",IF(I8393&gt;0,"LONG","SHORT"),"")</f>
        <v/>
      </c>
    </row>
    <row r="8394">
      <c r="A8394" s="5" t="n">
        <v>45701</v>
      </c>
      <c r="B8394" t="inlineStr">
        <is>
          <t>High</t>
        </is>
      </c>
      <c r="C8394" t="n">
        <v>0.3</v>
      </c>
      <c r="D8394" t="n">
        <v>0.4</v>
      </c>
      <c r="E8394">
        <f>D8394-C8394</f>
        <v/>
      </c>
      <c r="F8394">
        <f>ROW()-ROW($A$8273)</f>
        <v/>
      </c>
      <c r="G8394">
        <f>AVERAGE($E$8273:$E$8393)</f>
        <v/>
      </c>
      <c r="H8394" s="6">
        <f>STDEV($E$8273:$E$8393)</f>
        <v/>
      </c>
      <c r="I8394" s="7">
        <f>MIN(MAX((E8394-G8394)/IF(H8394&gt;1e-12,H8394,NA()),-8.0),8.0)</f>
        <v/>
      </c>
      <c r="J8394">
        <f>IF(NOT(ISNA(I8394)),IF(ABS(I8394)&gt;=0.5,"TRIGGER",""),"")</f>
        <v/>
      </c>
      <c r="K8394">
        <f>IF(J8394="TRIGGER",IF(I8394&gt;0,"LONG","SHORT"),"")</f>
        <v/>
      </c>
    </row>
    <row r="8395">
      <c r="A8395" s="5" t="n">
        <v>45729</v>
      </c>
      <c r="B8395" t="inlineStr">
        <is>
          <t>High</t>
        </is>
      </c>
      <c r="C8395" t="n">
        <v>0.3</v>
      </c>
      <c r="D8395" t="n">
        <v>0</v>
      </c>
      <c r="E8395">
        <f>D8395-C8395</f>
        <v/>
      </c>
      <c r="F8395">
        <f>ROW()-ROW($A$8273)</f>
        <v/>
      </c>
      <c r="G8395">
        <f>AVERAGE($E$8273:$E$8394)</f>
        <v/>
      </c>
      <c r="H8395" s="6">
        <f>STDEV($E$8273:$E$8394)</f>
        <v/>
      </c>
      <c r="I8395" s="7">
        <f>MIN(MAX((E8395-G8395)/IF(H8395&gt;1e-12,H8395,NA()),-8.0),8.0)</f>
        <v/>
      </c>
      <c r="J8395">
        <f>IF(NOT(ISNA(I8395)),IF(ABS(I8395)&gt;=0.5,"TRIGGER",""),"")</f>
        <v/>
      </c>
      <c r="K8395">
        <f>IF(J8395="TRIGGER",IF(I8395&gt;0,"LONG","SHORT"),"")</f>
        <v/>
      </c>
    </row>
    <row r="8396">
      <c r="A8396" s="5" t="n">
        <v>45758</v>
      </c>
      <c r="B8396" t="inlineStr">
        <is>
          <t>High</t>
        </is>
      </c>
      <c r="C8396" t="n">
        <v>0.2</v>
      </c>
      <c r="D8396" t="n">
        <v>-0.4</v>
      </c>
      <c r="E8396">
        <f>D8396-C8396</f>
        <v/>
      </c>
      <c r="F8396">
        <f>ROW()-ROW($A$8273)</f>
        <v/>
      </c>
      <c r="G8396">
        <f>AVERAGE($E$8273:$E$8395)</f>
        <v/>
      </c>
      <c r="H8396" s="6">
        <f>STDEV($E$8273:$E$8395)</f>
        <v/>
      </c>
      <c r="I8396" s="7">
        <f>MIN(MAX((E8396-G8396)/IF(H8396&gt;1e-12,H8396,NA()),-8.0),8.0)</f>
        <v/>
      </c>
      <c r="J8396">
        <f>IF(NOT(ISNA(I8396)),IF(ABS(I8396)&gt;=0.5,"TRIGGER",""),"")</f>
        <v/>
      </c>
      <c r="K8396">
        <f>IF(J8396="TRIGGER",IF(I8396&gt;0,"LONG","SHORT"),"")</f>
        <v/>
      </c>
    </row>
    <row r="8397">
      <c r="A8397" s="5" t="n">
        <v>45792</v>
      </c>
      <c r="B8397" t="inlineStr">
        <is>
          <t>High</t>
        </is>
      </c>
      <c r="C8397" t="n">
        <v>0.2</v>
      </c>
      <c r="D8397" t="n">
        <v>-0.5</v>
      </c>
      <c r="E8397">
        <f>D8397-C8397</f>
        <v/>
      </c>
      <c r="F8397">
        <f>ROW()-ROW($A$8273)</f>
        <v/>
      </c>
      <c r="G8397">
        <f>AVERAGE($E$8273:$E$8396)</f>
        <v/>
      </c>
      <c r="H8397" s="6">
        <f>STDEV($E$8273:$E$8396)</f>
        <v/>
      </c>
      <c r="I8397" s="7">
        <f>MIN(MAX((E8397-G8397)/IF(H8397&gt;1e-12,H8397,NA()),-8.0),8.0)</f>
        <v/>
      </c>
      <c r="J8397">
        <f>IF(NOT(ISNA(I8397)),IF(ABS(I8397)&gt;=0.5,"TRIGGER",""),"")</f>
        <v/>
      </c>
      <c r="K8397">
        <f>IF(J8397="TRIGGER",IF(I8397&gt;0,"LONG","SHORT"),"")</f>
        <v/>
      </c>
    </row>
    <row r="8398">
      <c r="A8398" s="5" t="n">
        <v>45820</v>
      </c>
      <c r="B8398" t="inlineStr">
        <is>
          <t>High</t>
        </is>
      </c>
      <c r="C8398" t="n">
        <v>0.2</v>
      </c>
      <c r="D8398" t="n">
        <v>0.1</v>
      </c>
      <c r="E8398">
        <f>D8398-C8398</f>
        <v/>
      </c>
      <c r="F8398">
        <f>ROW()-ROW($A$8273)</f>
        <v/>
      </c>
      <c r="G8398">
        <f>AVERAGE($E$8273:$E$8397)</f>
        <v/>
      </c>
      <c r="H8398" s="6">
        <f>STDEV($E$8273:$E$8397)</f>
        <v/>
      </c>
      <c r="I8398" s="7">
        <f>MIN(MAX((E8398-G8398)/IF(H8398&gt;1e-12,H8398,NA()),-8.0),8.0)</f>
        <v/>
      </c>
      <c r="J8398">
        <f>IF(NOT(ISNA(I8398)),IF(ABS(I8398)&gt;=0.5,"TRIGGER",""),"")</f>
        <v/>
      </c>
      <c r="K8398">
        <f>IF(J8398="TRIGGER",IF(I8398&gt;0,"LONG","SHORT"),"")</f>
        <v/>
      </c>
    </row>
    <row r="8399">
      <c r="A8399" s="5" t="n">
        <v>45854</v>
      </c>
      <c r="B8399" t="inlineStr">
        <is>
          <t>High</t>
        </is>
      </c>
      <c r="C8399" t="n">
        <v>0.2</v>
      </c>
      <c r="D8399" t="n">
        <v>0</v>
      </c>
      <c r="E8399">
        <f>D8399-C8399</f>
        <v/>
      </c>
      <c r="F8399">
        <f>ROW()-ROW($A$8273)</f>
        <v/>
      </c>
      <c r="G8399">
        <f>AVERAGE($E$8273:$E$8398)</f>
        <v/>
      </c>
      <c r="H8399" s="6">
        <f>STDEV($E$8273:$E$8398)</f>
        <v/>
      </c>
      <c r="I8399" s="7">
        <f>MIN(MAX((E8399-G8399)/IF(H8399&gt;1e-12,H8399,NA()),-8.0),8.0)</f>
        <v/>
      </c>
      <c r="J8399">
        <f>IF(NOT(ISNA(I8399)),IF(ABS(I8399)&gt;=0.5,"TRIGGER",""),"")</f>
        <v/>
      </c>
      <c r="K8399">
        <f>IF(J8399="TRIGGER",IF(I8399&gt;0,"LONG","SHORT"),"")</f>
        <v/>
      </c>
    </row>
    <row r="8400">
      <c r="A8400" s="5" t="n">
        <v>45883</v>
      </c>
      <c r="B8400" t="inlineStr">
        <is>
          <t>High</t>
        </is>
      </c>
      <c r="C8400" t="n">
        <v>0.2</v>
      </c>
      <c r="D8400" t="n">
        <v>0.9</v>
      </c>
      <c r="E8400">
        <f>D8400-C8400</f>
        <v/>
      </c>
      <c r="F8400">
        <f>ROW()-ROW($A$8273)</f>
        <v/>
      </c>
      <c r="G8400">
        <f>AVERAGE($E$8273:$E$8399)</f>
        <v/>
      </c>
      <c r="H8400" s="6">
        <f>STDEV($E$8273:$E$8399)</f>
        <v/>
      </c>
      <c r="I8400" s="7">
        <f>MIN(MAX((E8400-G8400)/IF(H8400&gt;1e-12,H8400,NA()),-8.0),8.0)</f>
        <v/>
      </c>
      <c r="J8400">
        <f>IF(NOT(ISNA(I8400)),IF(ABS(I8400)&gt;=0.5,"TRIGGER",""),"")</f>
        <v/>
      </c>
      <c r="K8400">
        <f>IF(J8400="TRIGGER",IF(I8400&gt;0,"LONG","SHORT"),"")</f>
        <v/>
      </c>
    </row>
    <row r="8401">
      <c r="A8401" s="5" t="n">
        <v>45910</v>
      </c>
      <c r="B8401" t="inlineStr">
        <is>
          <t>High</t>
        </is>
      </c>
      <c r="C8401" t="n">
        <v>0.3</v>
      </c>
      <c r="D8401" t="n">
        <v>-0.1</v>
      </c>
      <c r="E8401">
        <f>D8401-C8401</f>
        <v/>
      </c>
      <c r="F8401">
        <f>ROW()-ROW($A$8273)</f>
        <v/>
      </c>
      <c r="G8401">
        <f>AVERAGE($E$8273:$E$8400)</f>
        <v/>
      </c>
      <c r="H8401" s="6">
        <f>STDEV($E$8273:$E$8400)</f>
        <v/>
      </c>
      <c r="I8401" s="7">
        <f>MIN(MAX((E8401-G8401)/IF(H8401&gt;1e-12,H8401,NA()),-8.0),8.0)</f>
        <v/>
      </c>
      <c r="J8401">
        <f>IF(NOT(ISNA(I8401)),IF(ABS(I8401)&gt;=0.5,"TRIGGER",""),"")</f>
        <v/>
      </c>
      <c r="K8401">
        <f>IF(J8401="TRIGGER",IF(I8401&gt;0,"LONG","SHORT"),"")</f>
        <v/>
      </c>
    </row>
    <row r="8402">
      <c r="A8402" s="5" t="n">
        <v>45986</v>
      </c>
      <c r="B8402" t="inlineStr">
        <is>
          <t>High</t>
        </is>
      </c>
      <c r="C8402" t="n">
        <v>0.3</v>
      </c>
      <c r="D8402" t="n">
        <v>0.3</v>
      </c>
      <c r="E8402">
        <f>D8402-C8402</f>
        <v/>
      </c>
      <c r="F8402">
        <f>ROW()-ROW($A$8273)</f>
        <v/>
      </c>
      <c r="G8402">
        <f>AVERAGE($E$8273:$E$8401)</f>
        <v/>
      </c>
      <c r="H8402" s="6">
        <f>STDEV($E$8273:$E$8401)</f>
        <v/>
      </c>
      <c r="I8402" s="7">
        <f>MIN(MAX((E8402-G8402)/IF(H8402&gt;1e-12,H8402,NA()),-8.0),8.0)</f>
        <v/>
      </c>
      <c r="J8402">
        <f>IF(NOT(ISNA(I8402)),IF(ABS(I8402)&gt;=0.5,"TRIGGER",""),"")</f>
        <v/>
      </c>
      <c r="K8402">
        <f>IF(J8402="TRIGGER",IF(I8402&gt;0,"LONG","SHORT"),"")</f>
        <v/>
      </c>
    </row>
    <row r="8403">
      <c r="A8403" s="5" t="n">
        <v>46036</v>
      </c>
      <c r="B8403" t="inlineStr">
        <is>
          <t>High</t>
        </is>
      </c>
      <c r="C8403" t="n">
        <v>0.2</v>
      </c>
      <c r="D8403" t="n">
        <v>0.2</v>
      </c>
      <c r="E8403">
        <f>D8403-C8403</f>
        <v/>
      </c>
      <c r="F8403">
        <f>ROW()-ROW($A$8273)</f>
        <v/>
      </c>
      <c r="G8403">
        <f>AVERAGE($E$8273:$E$8402)</f>
        <v/>
      </c>
      <c r="H8403" s="6">
        <f>STDEV($E$8273:$E$8402)</f>
        <v/>
      </c>
      <c r="I8403" s="7">
        <f>MIN(MAX((E8403-G8403)/IF(H8403&gt;1e-12,H8403,NA()),-8.0),8.0)</f>
        <v/>
      </c>
      <c r="J8403">
        <f>IF(NOT(ISNA(I8403)),IF(ABS(I8403)&gt;=0.5,"TRIGGER",""),"")</f>
        <v/>
      </c>
      <c r="K8403">
        <f>IF(J8403="TRIGGER",IF(I8403&gt;0,"LONG","SHORT"),"")</f>
        <v/>
      </c>
    </row>
    <row r="8404">
      <c r="A8404" s="5" t="n">
        <v>46052</v>
      </c>
      <c r="B8404" t="inlineStr">
        <is>
          <t>High</t>
        </is>
      </c>
      <c r="C8404" t="n">
        <v>0.2</v>
      </c>
      <c r="D8404" t="n">
        <v>0.5</v>
      </c>
      <c r="E8404">
        <f>D8404-C8404</f>
        <v/>
      </c>
      <c r="F8404">
        <f>ROW()-ROW($A$8273)</f>
        <v/>
      </c>
      <c r="G8404">
        <f>AVERAGE($E$8273:$E$8403)</f>
        <v/>
      </c>
      <c r="H8404" s="6">
        <f>STDEV($E$8273:$E$8403)</f>
        <v/>
      </c>
      <c r="I8404" s="7">
        <f>MIN(MAX((E8404-G8404)/IF(H8404&gt;1e-12,H8404,NA()),-8.0),8.0)</f>
        <v/>
      </c>
      <c r="J8404">
        <f>IF(NOT(ISNA(I8404)),IF(ABS(I8404)&gt;=0.5,"TRIGGER",""),"")</f>
        <v/>
      </c>
      <c r="K8404">
        <f>IF(J8404="TRIGGER",IF(I8404&gt;0,"LONG","SHORT"),"")</f>
        <v/>
      </c>
    </row>
    <row r="8405">
      <c r="A8405" s="5" t="n">
        <v>46080</v>
      </c>
      <c r="B8405" t="inlineStr">
        <is>
          <t>High</t>
        </is>
      </c>
      <c r="C8405" t="n">
        <v>0.3</v>
      </c>
      <c r="D8405" t="n">
        <v>0.5</v>
      </c>
      <c r="E8405">
        <f>D8405-C8405</f>
        <v/>
      </c>
      <c r="F8405">
        <f>ROW()-ROW($A$8273)</f>
        <v/>
      </c>
      <c r="G8405">
        <f>AVERAGE($E$8273:$E$8404)</f>
        <v/>
      </c>
      <c r="H8405" s="6">
        <f>STDEV($E$8273:$E$8404)</f>
        <v/>
      </c>
      <c r="I8405" s="7">
        <f>MIN(MAX((E8405-G8405)/IF(H8405&gt;1e-12,H8405,NA()),-8.0),8.0)</f>
        <v/>
      </c>
      <c r="J8405">
        <f>IF(NOT(ISNA(I8405)),IF(ABS(I8405)&gt;=0.5,"TRIGGER",""),"")</f>
        <v/>
      </c>
      <c r="K8405">
        <f>IF(J8405="TRIGGER",IF(I8405&gt;0,"LONG","SHORT"),"")</f>
        <v/>
      </c>
    </row>
    <row r="8406">
      <c r="A8406" s="5" t="n">
        <v>46099</v>
      </c>
      <c r="B8406" t="inlineStr">
        <is>
          <t>High</t>
        </is>
      </c>
      <c r="C8406" t="n">
        <v>0.3</v>
      </c>
      <c r="D8406" t="n">
        <v>0.7</v>
      </c>
      <c r="E8406">
        <f>D8406-C8406</f>
        <v/>
      </c>
      <c r="F8406">
        <f>ROW()-ROW($A$8273)</f>
        <v/>
      </c>
      <c r="G8406">
        <f>AVERAGE($E$8273:$E$8405)</f>
        <v/>
      </c>
      <c r="H8406" s="6">
        <f>STDEV($E$8273:$E$8405)</f>
        <v/>
      </c>
      <c r="I8406" s="7">
        <f>MIN(MAX((E8406-G8406)/IF(H8406&gt;1e-12,H8406,NA()),-8.0),8.0)</f>
        <v/>
      </c>
      <c r="J8406">
        <f>IF(NOT(ISNA(I8406)),IF(ABS(I8406)&gt;=0.5,"TRIGGER",""),"")</f>
        <v/>
      </c>
      <c r="K8406">
        <f>IF(J8406="TRIGGER",IF(I8406&gt;0,"LONG","SHORT"),"")</f>
        <v/>
      </c>
    </row>
    <row r="8407">
      <c r="A8407" s="5" t="n">
        <v>46126</v>
      </c>
      <c r="B8407" t="inlineStr">
        <is>
          <t>High</t>
        </is>
      </c>
      <c r="C8407" t="n">
        <v>1.1</v>
      </c>
      <c r="D8407" t="n">
        <v>0.5</v>
      </c>
      <c r="E8407">
        <f>D8407-C8407</f>
        <v/>
      </c>
      <c r="F8407">
        <f>ROW()-ROW($A$8273)</f>
        <v/>
      </c>
      <c r="G8407">
        <f>AVERAGE($E$8273:$E$8406)</f>
        <v/>
      </c>
      <c r="H8407" s="6">
        <f>STDEV($E$8273:$E$8406)</f>
        <v/>
      </c>
      <c r="I8407" s="7">
        <f>MIN(MAX((E8407-G8407)/IF(H8407&gt;1e-12,H8407,NA()),-8.0),8.0)</f>
        <v/>
      </c>
      <c r="J8407">
        <f>IF(NOT(ISNA(I8407)),IF(ABS(I8407)&gt;=0.5,"TRIGGER",""),"")</f>
        <v/>
      </c>
      <c r="K8407">
        <f>IF(J8407="TRIGGER",IF(I8407&gt;0,"LONG","SHORT"),"")</f>
        <v/>
      </c>
    </row>
    <row r="8408">
      <c r="A8408" s="5" t="n">
        <v>46155</v>
      </c>
      <c r="B8408" t="inlineStr">
        <is>
          <t>High</t>
        </is>
      </c>
      <c r="C8408" t="n">
        <v>0.5</v>
      </c>
      <c r="D8408" t="n">
        <v>1.4</v>
      </c>
      <c r="E8408">
        <f>D8408-C8408</f>
        <v/>
      </c>
      <c r="F8408">
        <f>ROW()-ROW($A$8273)</f>
        <v/>
      </c>
      <c r="G8408">
        <f>AVERAGE($E$8273:$E$8407)</f>
        <v/>
      </c>
      <c r="H8408" s="6">
        <f>STDEV($E$8273:$E$8407)</f>
        <v/>
      </c>
      <c r="I8408" s="7">
        <f>MIN(MAX((E8408-G8408)/IF(H8408&gt;1e-12,H8408,NA()),-8.0),8.0)</f>
        <v/>
      </c>
      <c r="J8408">
        <f>IF(NOT(ISNA(I8408)),IF(ABS(I8408)&gt;=0.5,"TRIGGER",""),"")</f>
        <v/>
      </c>
      <c r="K8408">
        <f>IF(J8408="TRIGGER",IF(I8408&gt;0,"LONG","SHORT"),"")</f>
        <v/>
      </c>
    </row>
    <row r="8409">
      <c r="A8409" s="5" t="n">
        <v>46184</v>
      </c>
      <c r="B8409" t="inlineStr">
        <is>
          <t>High</t>
        </is>
      </c>
      <c r="C8409" t="n">
        <v>0.7</v>
      </c>
      <c r="D8409" t="n">
        <v>1.1</v>
      </c>
      <c r="E8409">
        <f>D8409-C8409</f>
        <v/>
      </c>
      <c r="F8409">
        <f>ROW()-ROW($A$8273)</f>
        <v/>
      </c>
      <c r="G8409">
        <f>AVERAGE($E$8273:$E$8408)</f>
        <v/>
      </c>
      <c r="H8409" s="6">
        <f>STDEV($E$8273:$E$8408)</f>
        <v/>
      </c>
      <c r="I8409" s="7">
        <f>MIN(MAX((E8409-G8409)/IF(H8409&gt;1e-12,H8409,NA()),-8.0),8.0)</f>
        <v/>
      </c>
      <c r="J8409">
        <f>IF(NOT(ISNA(I8409)),IF(ABS(I8409)&gt;=0.5,"TRIGGER",""),"")</f>
        <v/>
      </c>
      <c r="K8409">
        <f>IF(J8409="TRIGGER",IF(I8409&gt;0,"LONG","SHORT"),"")</f>
        <v/>
      </c>
    </row>
    <row r="8410">
      <c r="A8410" s="5" t="n">
        <v>46218</v>
      </c>
      <c r="B8410" t="inlineStr">
        <is>
          <t>High</t>
        </is>
      </c>
      <c r="C8410" t="n">
        <v>0</v>
      </c>
      <c r="D8410" t="n">
        <v>-0.3</v>
      </c>
      <c r="E8410">
        <f>D8410-C8410</f>
        <v/>
      </c>
      <c r="F8410">
        <f>ROW()-ROW($A$8273)</f>
        <v/>
      </c>
      <c r="G8410">
        <f>AVERAGE($E$8273:$E$8409)</f>
        <v/>
      </c>
      <c r="H8410" s="6">
        <f>STDEV($E$8273:$E$8409)</f>
        <v/>
      </c>
      <c r="I8410" s="7">
        <f>MIN(MAX((E8410-G8410)/IF(H8410&gt;1e-12,H8410,NA()),-8.0),8.0)</f>
        <v/>
      </c>
      <c r="J8410">
        <f>IF(NOT(ISNA(I8410)),IF(ABS(I8410)&gt;=0.5,"TRIGGER",""),"")</f>
        <v/>
      </c>
      <c r="K8410">
        <f>IF(J8410="TRIGGER",IF(I8410&gt;0,"LONG","SHORT"),"")</f>
        <v/>
      </c>
    </row>
    <row r="8411">
      <c r="A8411" s="3" t="inlineStr">
        <is>
          <t>Participation Rate  (5 events)</t>
        </is>
      </c>
      <c r="B8411" s="3" t="n"/>
      <c r="C8411" s="3" t="n"/>
      <c r="D8411" s="3" t="n"/>
      <c r="E8411" s="3" t="n"/>
      <c r="F8411" s="3" t="n"/>
      <c r="G8411" s="3" t="n"/>
      <c r="H8411" s="3" t="n"/>
      <c r="I8411" s="3" t="n"/>
      <c r="J8411" s="3" t="n"/>
      <c r="K8411" s="3" t="n"/>
    </row>
    <row r="8412">
      <c r="A8412" s="4" t="inlineStr">
        <is>
          <t>Date</t>
        </is>
      </c>
      <c r="B8412" s="4" t="inlineStr">
        <is>
          <t>Impact</t>
        </is>
      </c>
      <c r="C8412" s="4" t="inlineStr">
        <is>
          <t>Forecast</t>
        </is>
      </c>
      <c r="D8412" s="4" t="inlineStr">
        <is>
          <t>Actual</t>
        </is>
      </c>
      <c r="E8412" s="4" t="inlineStr">
        <is>
          <t>Surprise</t>
        </is>
      </c>
      <c r="F8412" s="4" t="inlineStr">
        <is>
          <t>Prior</t>
        </is>
      </c>
      <c r="G8412" s="4" t="inlineStr">
        <is>
          <t>Trail mean</t>
        </is>
      </c>
      <c r="H8412" s="4" t="inlineStr">
        <is>
          <t>Trail std</t>
        </is>
      </c>
      <c r="I8412" s="4" t="inlineStr">
        <is>
          <t>z</t>
        </is>
      </c>
      <c r="J8412" s="4" t="inlineStr">
        <is>
          <t>Trigger</t>
        </is>
      </c>
      <c r="K8412" s="4" t="inlineStr">
        <is>
          <t>Direction</t>
        </is>
      </c>
    </row>
    <row r="8413">
      <c r="A8413" s="5" t="n">
        <v>45170</v>
      </c>
      <c r="B8413" t="inlineStr">
        <is>
          <t>Medium</t>
        </is>
      </c>
      <c r="C8413" t="n">
        <v>62.6</v>
      </c>
      <c r="D8413" t="n">
        <v>62.8</v>
      </c>
      <c r="E8413">
        <f>D8413-C8413</f>
        <v/>
      </c>
      <c r="F8413">
        <f>ROW()-ROW($A$8413)</f>
        <v/>
      </c>
    </row>
    <row r="8414">
      <c r="A8414" s="5" t="n">
        <v>45415</v>
      </c>
      <c r="B8414" t="inlineStr">
        <is>
          <t>Medium</t>
        </is>
      </c>
      <c r="C8414" t="n">
        <v>62.7</v>
      </c>
      <c r="D8414" t="n">
        <v>62.7</v>
      </c>
      <c r="E8414">
        <f>D8414-C8414</f>
        <v/>
      </c>
      <c r="F8414">
        <f>ROW()-ROW($A$8413)</f>
        <v/>
      </c>
    </row>
    <row r="8415">
      <c r="A8415" s="5" t="n">
        <v>45569</v>
      </c>
      <c r="B8415" t="inlineStr">
        <is>
          <t>Medium</t>
        </is>
      </c>
      <c r="C8415" t="n">
        <v>62.7</v>
      </c>
      <c r="D8415" t="n">
        <v>62.7</v>
      </c>
      <c r="E8415">
        <f>D8415-C8415</f>
        <v/>
      </c>
      <c r="F8415">
        <f>ROW()-ROW($A$8413)</f>
        <v/>
      </c>
    </row>
    <row r="8416">
      <c r="A8416" s="5" t="n">
        <v>45597</v>
      </c>
      <c r="B8416" t="inlineStr">
        <is>
          <t>Medium</t>
        </is>
      </c>
      <c r="C8416" t="n">
        <v>62.7</v>
      </c>
      <c r="D8416" t="n">
        <v>62.6</v>
      </c>
      <c r="E8416">
        <f>D8416-C8416</f>
        <v/>
      </c>
      <c r="F8416">
        <f>ROW()-ROW($A$8413)</f>
        <v/>
      </c>
    </row>
    <row r="8417">
      <c r="A8417" s="5" t="n">
        <v>45632</v>
      </c>
      <c r="B8417" t="inlineStr">
        <is>
          <t>Medium</t>
        </is>
      </c>
      <c r="C8417" t="n">
        <v>62.7</v>
      </c>
      <c r="D8417" t="n">
        <v>62.5</v>
      </c>
      <c r="E8417">
        <f>D8417-C8417</f>
        <v/>
      </c>
      <c r="F8417">
        <f>ROW()-ROW($A$8413)</f>
        <v/>
      </c>
    </row>
    <row r="8418">
      <c r="A8418" s="3" t="inlineStr">
        <is>
          <t>Pending Home Sales MoM  (139 events)</t>
        </is>
      </c>
      <c r="B8418" s="3" t="n"/>
      <c r="C8418" s="3" t="n"/>
      <c r="D8418" s="3" t="n"/>
      <c r="E8418" s="3" t="n"/>
      <c r="F8418" s="3" t="n"/>
      <c r="G8418" s="3" t="n"/>
      <c r="H8418" s="3" t="n"/>
      <c r="I8418" s="3" t="n"/>
      <c r="J8418" s="3" t="n"/>
      <c r="K8418" s="3" t="n"/>
    </row>
    <row r="8419">
      <c r="A8419" s="4" t="inlineStr">
        <is>
          <t>Date</t>
        </is>
      </c>
      <c r="B8419" s="4" t="inlineStr">
        <is>
          <t>Impact</t>
        </is>
      </c>
      <c r="C8419" s="4" t="inlineStr">
        <is>
          <t>Forecast</t>
        </is>
      </c>
      <c r="D8419" s="4" t="inlineStr">
        <is>
          <t>Actual</t>
        </is>
      </c>
      <c r="E8419" s="4" t="inlineStr">
        <is>
          <t>Surprise</t>
        </is>
      </c>
      <c r="F8419" s="4" t="inlineStr">
        <is>
          <t>Prior</t>
        </is>
      </c>
      <c r="G8419" s="4" t="inlineStr">
        <is>
          <t>Trail mean</t>
        </is>
      </c>
      <c r="H8419" s="4" t="inlineStr">
        <is>
          <t>Trail std</t>
        </is>
      </c>
      <c r="I8419" s="4" t="inlineStr">
        <is>
          <t>z</t>
        </is>
      </c>
      <c r="J8419" s="4" t="inlineStr">
        <is>
          <t>Trigger</t>
        </is>
      </c>
      <c r="K8419" s="4" t="inlineStr">
        <is>
          <t>Direction</t>
        </is>
      </c>
    </row>
    <row r="8420">
      <c r="A8420" s="5" t="n">
        <v>42033</v>
      </c>
      <c r="B8420" t="inlineStr">
        <is>
          <t>Medium</t>
        </is>
      </c>
      <c r="C8420" t="n">
        <v>0.5</v>
      </c>
      <c r="D8420" t="n">
        <v>-3.7</v>
      </c>
      <c r="E8420">
        <f>D8420-C8420</f>
        <v/>
      </c>
      <c r="F8420">
        <f>ROW()-ROW($A$8420)</f>
        <v/>
      </c>
    </row>
    <row r="8421">
      <c r="A8421" s="5" t="n">
        <v>42062</v>
      </c>
      <c r="B8421" t="inlineStr">
        <is>
          <t>Medium</t>
        </is>
      </c>
      <c r="C8421" t="n">
        <v>2</v>
      </c>
      <c r="D8421" t="n">
        <v>1.7</v>
      </c>
      <c r="E8421">
        <f>D8421-C8421</f>
        <v/>
      </c>
      <c r="F8421">
        <f>ROW()-ROW($A$8420)</f>
        <v/>
      </c>
    </row>
    <row r="8422">
      <c r="A8422" s="5" t="n">
        <v>42093</v>
      </c>
      <c r="B8422" t="inlineStr">
        <is>
          <t>Medium</t>
        </is>
      </c>
      <c r="C8422" t="n">
        <v>0.4</v>
      </c>
      <c r="D8422" t="n">
        <v>3.1</v>
      </c>
      <c r="E8422">
        <f>D8422-C8422</f>
        <v/>
      </c>
      <c r="F8422">
        <f>ROW()-ROW($A$8420)</f>
        <v/>
      </c>
    </row>
    <row r="8423">
      <c r="A8423" s="5" t="n">
        <v>42123</v>
      </c>
      <c r="B8423" t="inlineStr">
        <is>
          <t>Medium</t>
        </is>
      </c>
      <c r="C8423" t="n">
        <v>1.2</v>
      </c>
      <c r="D8423" t="n">
        <v>1.1</v>
      </c>
      <c r="E8423">
        <f>D8423-C8423</f>
        <v/>
      </c>
      <c r="F8423">
        <f>ROW()-ROW($A$8420)</f>
        <v/>
      </c>
    </row>
    <row r="8424">
      <c r="A8424" s="5" t="n">
        <v>42152</v>
      </c>
      <c r="B8424" t="inlineStr">
        <is>
          <t>Medium</t>
        </is>
      </c>
      <c r="C8424" t="n">
        <v>0.9</v>
      </c>
      <c r="D8424" t="n">
        <v>3.4</v>
      </c>
      <c r="E8424">
        <f>D8424-C8424</f>
        <v/>
      </c>
      <c r="F8424">
        <f>ROW()-ROW($A$8420)</f>
        <v/>
      </c>
    </row>
    <row r="8425">
      <c r="A8425" s="5" t="n">
        <v>42184</v>
      </c>
      <c r="B8425" t="inlineStr">
        <is>
          <t>Medium</t>
        </is>
      </c>
      <c r="C8425" t="n">
        <v>1.2</v>
      </c>
      <c r="D8425" t="n">
        <v>0.9</v>
      </c>
      <c r="E8425">
        <f>D8425-C8425</f>
        <v/>
      </c>
      <c r="F8425">
        <f>ROW()-ROW($A$8420)</f>
        <v/>
      </c>
    </row>
    <row r="8426">
      <c r="A8426" s="5" t="n">
        <v>42214</v>
      </c>
      <c r="B8426" t="inlineStr">
        <is>
          <t>Medium</t>
        </is>
      </c>
      <c r="C8426" t="n">
        <v>1</v>
      </c>
      <c r="D8426" t="n">
        <v>-1.8</v>
      </c>
      <c r="E8426">
        <f>D8426-C8426</f>
        <v/>
      </c>
      <c r="F8426">
        <f>ROW()-ROW($A$8420)</f>
        <v/>
      </c>
    </row>
    <row r="8427">
      <c r="A8427" s="5" t="n">
        <v>42243</v>
      </c>
      <c r="B8427" t="inlineStr">
        <is>
          <t>Medium</t>
        </is>
      </c>
      <c r="C8427" t="n">
        <v>1</v>
      </c>
      <c r="D8427" t="n">
        <v>0.5</v>
      </c>
      <c r="E8427">
        <f>D8427-C8427</f>
        <v/>
      </c>
      <c r="F8427">
        <f>ROW()-ROW($A$8420)</f>
        <v/>
      </c>
    </row>
    <row r="8428">
      <c r="A8428" s="5" t="n">
        <v>42275</v>
      </c>
      <c r="B8428" t="inlineStr">
        <is>
          <t>Medium</t>
        </is>
      </c>
      <c r="C8428" t="n">
        <v>0.4</v>
      </c>
      <c r="D8428" t="n">
        <v>-1.4</v>
      </c>
      <c r="E8428">
        <f>D8428-C8428</f>
        <v/>
      </c>
      <c r="F8428">
        <f>ROW()-ROW($A$8420)</f>
        <v/>
      </c>
    </row>
    <row r="8429">
      <c r="A8429" s="5" t="n">
        <v>42306</v>
      </c>
      <c r="B8429" t="inlineStr">
        <is>
          <t>Medium</t>
        </is>
      </c>
      <c r="C8429" t="n">
        <v>1</v>
      </c>
      <c r="D8429" t="n">
        <v>-2.3</v>
      </c>
      <c r="E8429">
        <f>D8429-C8429</f>
        <v/>
      </c>
      <c r="F8429">
        <f>ROW()-ROW($A$8420)</f>
        <v/>
      </c>
    </row>
    <row r="8430">
      <c r="A8430" s="5" t="n">
        <v>42338</v>
      </c>
      <c r="B8430" t="inlineStr">
        <is>
          <t>Medium</t>
        </is>
      </c>
      <c r="C8430" t="n">
        <v>1.5</v>
      </c>
      <c r="D8430" t="n">
        <v>0.2</v>
      </c>
      <c r="E8430">
        <f>D8430-C8430</f>
        <v/>
      </c>
      <c r="F8430">
        <f>ROW()-ROW($A$8420)</f>
        <v/>
      </c>
    </row>
    <row r="8431">
      <c r="A8431" s="5" t="n">
        <v>42368</v>
      </c>
      <c r="B8431" t="inlineStr">
        <is>
          <t>Medium</t>
        </is>
      </c>
      <c r="C8431" t="n">
        <v>0.6</v>
      </c>
      <c r="D8431" t="n">
        <v>-0.9</v>
      </c>
      <c r="E8431">
        <f>D8431-C8431</f>
        <v/>
      </c>
      <c r="F8431">
        <f>ROW()-ROW($A$8420)</f>
        <v/>
      </c>
    </row>
    <row r="8432">
      <c r="A8432" s="5" t="n">
        <v>42397</v>
      </c>
      <c r="B8432" t="inlineStr">
        <is>
          <t>Medium</t>
        </is>
      </c>
      <c r="C8432" t="n">
        <v>0.8</v>
      </c>
      <c r="D8432" t="n">
        <v>0.1</v>
      </c>
      <c r="E8432">
        <f>D8432-C8432</f>
        <v/>
      </c>
      <c r="F8432">
        <f>ROW()-ROW($A$8420)</f>
        <v/>
      </c>
    </row>
    <row r="8433">
      <c r="A8433" s="5" t="n">
        <v>42429</v>
      </c>
      <c r="B8433" t="inlineStr">
        <is>
          <t>Medium</t>
        </is>
      </c>
      <c r="C8433" t="n">
        <v>0.5</v>
      </c>
      <c r="D8433" t="n">
        <v>-2.5</v>
      </c>
      <c r="E8433">
        <f>D8433-C8433</f>
        <v/>
      </c>
      <c r="F8433">
        <f>ROW()-ROW($A$8420)</f>
        <v/>
      </c>
    </row>
    <row r="8434">
      <c r="A8434" s="5" t="n">
        <v>42457</v>
      </c>
      <c r="B8434" t="inlineStr">
        <is>
          <t>Medium</t>
        </is>
      </c>
      <c r="C8434" t="n">
        <v>1</v>
      </c>
      <c r="D8434" t="n">
        <v>3.5</v>
      </c>
      <c r="E8434">
        <f>D8434-C8434</f>
        <v/>
      </c>
      <c r="F8434">
        <f>ROW()-ROW($A$8420)</f>
        <v/>
      </c>
    </row>
    <row r="8435">
      <c r="A8435" s="5" t="n">
        <v>42487</v>
      </c>
      <c r="B8435" t="inlineStr">
        <is>
          <t>Medium</t>
        </is>
      </c>
      <c r="C8435" t="n">
        <v>0.5</v>
      </c>
      <c r="D8435" t="n">
        <v>1.4</v>
      </c>
      <c r="E8435">
        <f>D8435-C8435</f>
        <v/>
      </c>
      <c r="F8435">
        <f>ROW()-ROW($A$8420)</f>
        <v/>
      </c>
    </row>
    <row r="8436">
      <c r="A8436" s="5" t="n">
        <v>42516</v>
      </c>
      <c r="B8436" t="inlineStr">
        <is>
          <t>Medium</t>
        </is>
      </c>
      <c r="C8436" t="n">
        <v>0.6</v>
      </c>
      <c r="D8436" t="n">
        <v>5.1</v>
      </c>
      <c r="E8436">
        <f>D8436-C8436</f>
        <v/>
      </c>
      <c r="F8436">
        <f>ROW()-ROW($A$8420)</f>
        <v/>
      </c>
    </row>
    <row r="8437">
      <c r="A8437" s="5" t="n">
        <v>42550</v>
      </c>
      <c r="B8437" t="inlineStr">
        <is>
          <t>Medium</t>
        </is>
      </c>
      <c r="C8437" t="n">
        <v>-1</v>
      </c>
      <c r="D8437" t="n">
        <v>-3.7</v>
      </c>
      <c r="E8437">
        <f>D8437-C8437</f>
        <v/>
      </c>
      <c r="F8437">
        <f>ROW()-ROW($A$8420)</f>
        <v/>
      </c>
    </row>
    <row r="8438">
      <c r="A8438" s="5" t="n">
        <v>42578</v>
      </c>
      <c r="B8438" t="inlineStr">
        <is>
          <t>Medium</t>
        </is>
      </c>
      <c r="C8438" t="n">
        <v>1.4</v>
      </c>
      <c r="D8438" t="n">
        <v>0.2</v>
      </c>
      <c r="E8438">
        <f>D8438-C8438</f>
        <v/>
      </c>
      <c r="F8438">
        <f>ROW()-ROW($A$8420)</f>
        <v/>
      </c>
    </row>
    <row r="8439">
      <c r="A8439" s="5" t="n">
        <v>42613</v>
      </c>
      <c r="B8439" t="inlineStr">
        <is>
          <t>Medium</t>
        </is>
      </c>
      <c r="C8439" t="n">
        <v>0.6</v>
      </c>
      <c r="D8439" t="n">
        <v>1.3</v>
      </c>
      <c r="E8439">
        <f>D8439-C8439</f>
        <v/>
      </c>
      <c r="F8439">
        <f>ROW()-ROW($A$8420)</f>
        <v/>
      </c>
    </row>
    <row r="8440">
      <c r="A8440" s="5" t="n">
        <v>42642</v>
      </c>
      <c r="B8440" t="inlineStr">
        <is>
          <t>Medium</t>
        </is>
      </c>
      <c r="C8440" t="n">
        <v>0</v>
      </c>
      <c r="D8440" t="n">
        <v>-2.4</v>
      </c>
      <c r="E8440">
        <f>D8440-C8440</f>
        <v/>
      </c>
      <c r="F8440">
        <f>ROW()-ROW($A$8420)</f>
        <v/>
      </c>
      <c r="G8440">
        <f>AVERAGE($E$8420:$E$8439)</f>
        <v/>
      </c>
      <c r="H8440" s="6">
        <f>STDEV($E$8420:$E$8439)</f>
        <v/>
      </c>
      <c r="I8440" s="7">
        <f>MIN(MAX((E8440-G8440)/IF(H8440&gt;1e-12,H8440,NA()),-8.0),8.0)</f>
        <v/>
      </c>
      <c r="J8440">
        <f>IF(NOT(ISNA(I8440)),IF(ABS(I8440)&gt;=0.5,"TRIGGER",""),"")</f>
        <v/>
      </c>
      <c r="K8440">
        <f>IF(J8440="TRIGGER",IF(I8440&gt;0,"LONG","SHORT"),"")</f>
        <v/>
      </c>
    </row>
    <row r="8441">
      <c r="A8441" s="5" t="n">
        <v>42670</v>
      </c>
      <c r="B8441" t="inlineStr">
        <is>
          <t>Medium</t>
        </is>
      </c>
      <c r="C8441" t="n">
        <v>1.2</v>
      </c>
      <c r="D8441" t="n">
        <v>1.5</v>
      </c>
      <c r="E8441">
        <f>D8441-C8441</f>
        <v/>
      </c>
      <c r="F8441">
        <f>ROW()-ROW($A$8420)</f>
        <v/>
      </c>
      <c r="G8441">
        <f>AVERAGE($E$8420:$E$8440)</f>
        <v/>
      </c>
      <c r="H8441" s="6">
        <f>STDEV($E$8420:$E$8440)</f>
        <v/>
      </c>
      <c r="I8441" s="7">
        <f>MIN(MAX((E8441-G8441)/IF(H8441&gt;1e-12,H8441,NA()),-8.0),8.0)</f>
        <v/>
      </c>
      <c r="J8441">
        <f>IF(NOT(ISNA(I8441)),IF(ABS(I8441)&gt;=0.5,"TRIGGER",""),"")</f>
        <v/>
      </c>
      <c r="K8441">
        <f>IF(J8441="TRIGGER",IF(I8441&gt;0,"LONG","SHORT"),"")</f>
        <v/>
      </c>
    </row>
    <row r="8442">
      <c r="A8442" s="5" t="n">
        <v>42704</v>
      </c>
      <c r="B8442" t="inlineStr">
        <is>
          <t>Medium</t>
        </is>
      </c>
      <c r="C8442" t="n">
        <v>0.2</v>
      </c>
      <c r="D8442" t="n">
        <v>0.1</v>
      </c>
      <c r="E8442">
        <f>D8442-C8442</f>
        <v/>
      </c>
      <c r="F8442">
        <f>ROW()-ROW($A$8420)</f>
        <v/>
      </c>
      <c r="G8442">
        <f>AVERAGE($E$8420:$E$8441)</f>
        <v/>
      </c>
      <c r="H8442" s="6">
        <f>STDEV($E$8420:$E$8441)</f>
        <v/>
      </c>
      <c r="I8442" s="7">
        <f>MIN(MAX((E8442-G8442)/IF(H8442&gt;1e-12,H8442,NA()),-8.0),8.0)</f>
        <v/>
      </c>
      <c r="J8442">
        <f>IF(NOT(ISNA(I8442)),IF(ABS(I8442)&gt;=0.5,"TRIGGER",""),"")</f>
        <v/>
      </c>
      <c r="K8442">
        <f>IF(J8442="TRIGGER",IF(I8442&gt;0,"LONG","SHORT"),"")</f>
        <v/>
      </c>
    </row>
    <row r="8443">
      <c r="A8443" s="5" t="n">
        <v>42732</v>
      </c>
      <c r="B8443" t="inlineStr">
        <is>
          <t>Medium</t>
        </is>
      </c>
      <c r="C8443" t="n">
        <v>0.5</v>
      </c>
      <c r="D8443" t="n">
        <v>-2.5</v>
      </c>
      <c r="E8443">
        <f>D8443-C8443</f>
        <v/>
      </c>
      <c r="F8443">
        <f>ROW()-ROW($A$8420)</f>
        <v/>
      </c>
      <c r="G8443">
        <f>AVERAGE($E$8420:$E$8442)</f>
        <v/>
      </c>
      <c r="H8443" s="6">
        <f>STDEV($E$8420:$E$8442)</f>
        <v/>
      </c>
      <c r="I8443" s="7">
        <f>MIN(MAX((E8443-G8443)/IF(H8443&gt;1e-12,H8443,NA()),-8.0),8.0)</f>
        <v/>
      </c>
      <c r="J8443">
        <f>IF(NOT(ISNA(I8443)),IF(ABS(I8443)&gt;=0.5,"TRIGGER",""),"")</f>
        <v/>
      </c>
      <c r="K8443">
        <f>IF(J8443="TRIGGER",IF(I8443&gt;0,"LONG","SHORT"),"")</f>
        <v/>
      </c>
    </row>
    <row r="8444">
      <c r="A8444" s="5" t="n">
        <v>42765</v>
      </c>
      <c r="B8444" t="inlineStr">
        <is>
          <t>Medium</t>
        </is>
      </c>
      <c r="C8444" t="n">
        <v>1.1</v>
      </c>
      <c r="D8444" t="n">
        <v>1.6</v>
      </c>
      <c r="E8444">
        <f>D8444-C8444</f>
        <v/>
      </c>
      <c r="F8444">
        <f>ROW()-ROW($A$8420)</f>
        <v/>
      </c>
      <c r="G8444">
        <f>AVERAGE($E$8420:$E$8443)</f>
        <v/>
      </c>
      <c r="H8444" s="6">
        <f>STDEV($E$8420:$E$8443)</f>
        <v/>
      </c>
      <c r="I8444" s="7">
        <f>MIN(MAX((E8444-G8444)/IF(H8444&gt;1e-12,H8444,NA()),-8.0),8.0)</f>
        <v/>
      </c>
      <c r="J8444">
        <f>IF(NOT(ISNA(I8444)),IF(ABS(I8444)&gt;=0.5,"TRIGGER",""),"")</f>
        <v/>
      </c>
      <c r="K8444">
        <f>IF(J8444="TRIGGER",IF(I8444&gt;0,"LONG","SHORT"),"")</f>
        <v/>
      </c>
    </row>
    <row r="8445">
      <c r="A8445" s="5" t="n">
        <v>42793</v>
      </c>
      <c r="B8445" t="inlineStr">
        <is>
          <t>Medium</t>
        </is>
      </c>
      <c r="C8445" t="n">
        <v>0.8</v>
      </c>
      <c r="D8445" t="n">
        <v>-2.8</v>
      </c>
      <c r="E8445">
        <f>D8445-C8445</f>
        <v/>
      </c>
      <c r="F8445">
        <f>ROW()-ROW($A$8420)</f>
        <v/>
      </c>
      <c r="G8445">
        <f>AVERAGE($E$8420:$E$8444)</f>
        <v/>
      </c>
      <c r="H8445" s="6">
        <f>STDEV($E$8420:$E$8444)</f>
        <v/>
      </c>
      <c r="I8445" s="7">
        <f>MIN(MAX((E8445-G8445)/IF(H8445&gt;1e-12,H8445,NA()),-8.0),8.0)</f>
        <v/>
      </c>
      <c r="J8445">
        <f>IF(NOT(ISNA(I8445)),IF(ABS(I8445)&gt;=0.5,"TRIGGER",""),"")</f>
        <v/>
      </c>
      <c r="K8445">
        <f>IF(J8445="TRIGGER",IF(I8445&gt;0,"LONG","SHORT"),"")</f>
        <v/>
      </c>
    </row>
    <row r="8446">
      <c r="A8446" s="5" t="n">
        <v>42823</v>
      </c>
      <c r="B8446" t="inlineStr">
        <is>
          <t>Medium</t>
        </is>
      </c>
      <c r="C8446" t="n">
        <v>2.4</v>
      </c>
      <c r="D8446" t="n">
        <v>5.5</v>
      </c>
      <c r="E8446">
        <f>D8446-C8446</f>
        <v/>
      </c>
      <c r="F8446">
        <f>ROW()-ROW($A$8420)</f>
        <v/>
      </c>
      <c r="G8446">
        <f>AVERAGE($E$8420:$E$8445)</f>
        <v/>
      </c>
      <c r="H8446" s="6">
        <f>STDEV($E$8420:$E$8445)</f>
        <v/>
      </c>
      <c r="I8446" s="7">
        <f>MIN(MAX((E8446-G8446)/IF(H8446&gt;1e-12,H8446,NA()),-8.0),8.0)</f>
        <v/>
      </c>
      <c r="J8446">
        <f>IF(NOT(ISNA(I8446)),IF(ABS(I8446)&gt;=0.5,"TRIGGER",""),"")</f>
        <v/>
      </c>
      <c r="K8446">
        <f>IF(J8446="TRIGGER",IF(I8446&gt;0,"LONG","SHORT"),"")</f>
        <v/>
      </c>
    </row>
    <row r="8447">
      <c r="A8447" s="5" t="n">
        <v>42852</v>
      </c>
      <c r="B8447" t="inlineStr">
        <is>
          <t>Medium</t>
        </is>
      </c>
      <c r="C8447" t="n">
        <v>-1</v>
      </c>
      <c r="D8447" t="n">
        <v>-0.8</v>
      </c>
      <c r="E8447">
        <f>D8447-C8447</f>
        <v/>
      </c>
      <c r="F8447">
        <f>ROW()-ROW($A$8420)</f>
        <v/>
      </c>
      <c r="G8447">
        <f>AVERAGE($E$8420:$E$8446)</f>
        <v/>
      </c>
      <c r="H8447" s="6">
        <f>STDEV($E$8420:$E$8446)</f>
        <v/>
      </c>
      <c r="I8447" s="7">
        <f>MIN(MAX((E8447-G8447)/IF(H8447&gt;1e-12,H8447,NA()),-8.0),8.0)</f>
        <v/>
      </c>
      <c r="J8447">
        <f>IF(NOT(ISNA(I8447)),IF(ABS(I8447)&gt;=0.5,"TRIGGER",""),"")</f>
        <v/>
      </c>
      <c r="K8447">
        <f>IF(J8447="TRIGGER",IF(I8447&gt;0,"LONG","SHORT"),"")</f>
        <v/>
      </c>
    </row>
    <row r="8448">
      <c r="A8448" s="5" t="n">
        <v>42886</v>
      </c>
      <c r="B8448" t="inlineStr">
        <is>
          <t>Medium</t>
        </is>
      </c>
      <c r="C8448" t="n">
        <v>0.3</v>
      </c>
      <c r="D8448" t="n">
        <v>-1.3</v>
      </c>
      <c r="E8448">
        <f>D8448-C8448</f>
        <v/>
      </c>
      <c r="F8448">
        <f>ROW()-ROW($A$8420)</f>
        <v/>
      </c>
      <c r="G8448">
        <f>AVERAGE($E$8420:$E$8447)</f>
        <v/>
      </c>
      <c r="H8448" s="6">
        <f>STDEV($E$8420:$E$8447)</f>
        <v/>
      </c>
      <c r="I8448" s="7">
        <f>MIN(MAX((E8448-G8448)/IF(H8448&gt;1e-12,H8448,NA()),-8.0),8.0)</f>
        <v/>
      </c>
      <c r="J8448">
        <f>IF(NOT(ISNA(I8448)),IF(ABS(I8448)&gt;=0.5,"TRIGGER",""),"")</f>
        <v/>
      </c>
      <c r="K8448">
        <f>IF(J8448="TRIGGER",IF(I8448&gt;0,"LONG","SHORT"),"")</f>
        <v/>
      </c>
    </row>
    <row r="8449">
      <c r="A8449" s="5" t="n">
        <v>42914</v>
      </c>
      <c r="B8449" t="inlineStr">
        <is>
          <t>Medium</t>
        </is>
      </c>
      <c r="C8449" t="n">
        <v>0.8</v>
      </c>
      <c r="D8449" t="n">
        <v>-0.8</v>
      </c>
      <c r="E8449">
        <f>D8449-C8449</f>
        <v/>
      </c>
      <c r="F8449">
        <f>ROW()-ROW($A$8420)</f>
        <v/>
      </c>
      <c r="G8449">
        <f>AVERAGE($E$8420:$E$8448)</f>
        <v/>
      </c>
      <c r="H8449" s="6">
        <f>STDEV($E$8420:$E$8448)</f>
        <v/>
      </c>
      <c r="I8449" s="7">
        <f>MIN(MAX((E8449-G8449)/IF(H8449&gt;1e-12,H8449,NA()),-8.0),8.0)</f>
        <v/>
      </c>
      <c r="J8449">
        <f>IF(NOT(ISNA(I8449)),IF(ABS(I8449)&gt;=0.5,"TRIGGER",""),"")</f>
        <v/>
      </c>
      <c r="K8449">
        <f>IF(J8449="TRIGGER",IF(I8449&gt;0,"LONG","SHORT"),"")</f>
        <v/>
      </c>
    </row>
    <row r="8450">
      <c r="A8450" s="5" t="n">
        <v>42947</v>
      </c>
      <c r="B8450" t="inlineStr">
        <is>
          <t>Medium</t>
        </is>
      </c>
      <c r="C8450" t="n">
        <v>0.7</v>
      </c>
      <c r="D8450" t="n">
        <v>1.5</v>
      </c>
      <c r="E8450">
        <f>D8450-C8450</f>
        <v/>
      </c>
      <c r="F8450">
        <f>ROW()-ROW($A$8420)</f>
        <v/>
      </c>
      <c r="G8450">
        <f>AVERAGE($E$8420:$E$8449)</f>
        <v/>
      </c>
      <c r="H8450" s="6">
        <f>STDEV($E$8420:$E$8449)</f>
        <v/>
      </c>
      <c r="I8450" s="7">
        <f>MIN(MAX((E8450-G8450)/IF(H8450&gt;1e-12,H8450,NA()),-8.0),8.0)</f>
        <v/>
      </c>
      <c r="J8450">
        <f>IF(NOT(ISNA(I8450)),IF(ABS(I8450)&gt;=0.5,"TRIGGER",""),"")</f>
        <v/>
      </c>
      <c r="K8450">
        <f>IF(J8450="TRIGGER",IF(I8450&gt;0,"LONG","SHORT"),"")</f>
        <v/>
      </c>
    </row>
    <row r="8451">
      <c r="A8451" s="5" t="n">
        <v>42978</v>
      </c>
      <c r="B8451" t="inlineStr">
        <is>
          <t>Medium</t>
        </is>
      </c>
      <c r="C8451" t="n">
        <v>0.5</v>
      </c>
      <c r="D8451" t="n">
        <v>-0.8</v>
      </c>
      <c r="E8451">
        <f>D8451-C8451</f>
        <v/>
      </c>
      <c r="F8451">
        <f>ROW()-ROW($A$8420)</f>
        <v/>
      </c>
      <c r="G8451">
        <f>AVERAGE($E$8420:$E$8450)</f>
        <v/>
      </c>
      <c r="H8451" s="6">
        <f>STDEV($E$8420:$E$8450)</f>
        <v/>
      </c>
      <c r="I8451" s="7">
        <f>MIN(MAX((E8451-G8451)/IF(H8451&gt;1e-12,H8451,NA()),-8.0),8.0)</f>
        <v/>
      </c>
      <c r="J8451">
        <f>IF(NOT(ISNA(I8451)),IF(ABS(I8451)&gt;=0.5,"TRIGGER",""),"")</f>
        <v/>
      </c>
      <c r="K8451">
        <f>IF(J8451="TRIGGER",IF(I8451&gt;0,"LONG","SHORT"),"")</f>
        <v/>
      </c>
    </row>
    <row r="8452">
      <c r="A8452" s="5" t="n">
        <v>43005</v>
      </c>
      <c r="B8452" t="inlineStr">
        <is>
          <t>Medium</t>
        </is>
      </c>
      <c r="C8452" t="n">
        <v>-0.5</v>
      </c>
      <c r="D8452" t="n">
        <v>-2.6</v>
      </c>
      <c r="E8452">
        <f>D8452-C8452</f>
        <v/>
      </c>
      <c r="F8452">
        <f>ROW()-ROW($A$8420)</f>
        <v/>
      </c>
      <c r="G8452">
        <f>AVERAGE($E$8420:$E$8451)</f>
        <v/>
      </c>
      <c r="H8452" s="6">
        <f>STDEV($E$8420:$E$8451)</f>
        <v/>
      </c>
      <c r="I8452" s="7">
        <f>MIN(MAX((E8452-G8452)/IF(H8452&gt;1e-12,H8452,NA()),-8.0),8.0)</f>
        <v/>
      </c>
      <c r="J8452">
        <f>IF(NOT(ISNA(I8452)),IF(ABS(I8452)&gt;=0.5,"TRIGGER",""),"")</f>
        <v/>
      </c>
      <c r="K8452">
        <f>IF(J8452="TRIGGER",IF(I8452&gt;0,"LONG","SHORT"),"")</f>
        <v/>
      </c>
    </row>
    <row r="8453">
      <c r="A8453" s="5" t="n">
        <v>43034</v>
      </c>
      <c r="B8453" t="inlineStr">
        <is>
          <t>Medium</t>
        </is>
      </c>
      <c r="C8453" t="n">
        <v>0.2</v>
      </c>
      <c r="D8453" t="n">
        <v>0</v>
      </c>
      <c r="E8453">
        <f>D8453-C8453</f>
        <v/>
      </c>
      <c r="F8453">
        <f>ROW()-ROW($A$8420)</f>
        <v/>
      </c>
      <c r="G8453">
        <f>AVERAGE($E$8420:$E$8452)</f>
        <v/>
      </c>
      <c r="H8453" s="6">
        <f>STDEV($E$8420:$E$8452)</f>
        <v/>
      </c>
      <c r="I8453" s="7">
        <f>MIN(MAX((E8453-G8453)/IF(H8453&gt;1e-12,H8453,NA()),-8.0),8.0)</f>
        <v/>
      </c>
      <c r="J8453">
        <f>IF(NOT(ISNA(I8453)),IF(ABS(I8453)&gt;=0.5,"TRIGGER",""),"")</f>
        <v/>
      </c>
      <c r="K8453">
        <f>IF(J8453="TRIGGER",IF(I8453&gt;0,"LONG","SHORT"),"")</f>
        <v/>
      </c>
    </row>
    <row r="8454">
      <c r="A8454" s="5" t="n">
        <v>43068</v>
      </c>
      <c r="B8454" t="inlineStr">
        <is>
          <t>Medium</t>
        </is>
      </c>
      <c r="C8454" t="n">
        <v>1</v>
      </c>
      <c r="D8454" t="n">
        <v>3.5</v>
      </c>
      <c r="E8454">
        <f>D8454-C8454</f>
        <v/>
      </c>
      <c r="F8454">
        <f>ROW()-ROW($A$8420)</f>
        <v/>
      </c>
      <c r="G8454">
        <f>AVERAGE($E$8420:$E$8453)</f>
        <v/>
      </c>
      <c r="H8454" s="6">
        <f>STDEV($E$8420:$E$8453)</f>
        <v/>
      </c>
      <c r="I8454" s="7">
        <f>MIN(MAX((E8454-G8454)/IF(H8454&gt;1e-12,H8454,NA()),-8.0),8.0)</f>
        <v/>
      </c>
      <c r="J8454">
        <f>IF(NOT(ISNA(I8454)),IF(ABS(I8454)&gt;=0.5,"TRIGGER",""),"")</f>
        <v/>
      </c>
      <c r="K8454">
        <f>IF(J8454="TRIGGER",IF(I8454&gt;0,"LONG","SHORT"),"")</f>
        <v/>
      </c>
    </row>
    <row r="8455">
      <c r="A8455" s="5" t="n">
        <v>43096</v>
      </c>
      <c r="B8455" t="inlineStr">
        <is>
          <t>Medium</t>
        </is>
      </c>
      <c r="C8455" t="n">
        <v>0.6</v>
      </c>
      <c r="D8455" t="n">
        <v>0.2</v>
      </c>
      <c r="E8455">
        <f>D8455-C8455</f>
        <v/>
      </c>
      <c r="F8455">
        <f>ROW()-ROW($A$8420)</f>
        <v/>
      </c>
      <c r="G8455">
        <f>AVERAGE($E$8420:$E$8454)</f>
        <v/>
      </c>
      <c r="H8455" s="6">
        <f>STDEV($E$8420:$E$8454)</f>
        <v/>
      </c>
      <c r="I8455" s="7">
        <f>MIN(MAX((E8455-G8455)/IF(H8455&gt;1e-12,H8455,NA()),-8.0),8.0)</f>
        <v/>
      </c>
      <c r="J8455">
        <f>IF(NOT(ISNA(I8455)),IF(ABS(I8455)&gt;=0.5,"TRIGGER",""),"")</f>
        <v/>
      </c>
      <c r="K8455">
        <f>IF(J8455="TRIGGER",IF(I8455&gt;0,"LONG","SHORT"),"")</f>
        <v/>
      </c>
    </row>
    <row r="8456">
      <c r="A8456" s="5" t="n">
        <v>43131</v>
      </c>
      <c r="B8456" t="inlineStr">
        <is>
          <t>Medium</t>
        </is>
      </c>
      <c r="C8456" t="n">
        <v>0.5</v>
      </c>
      <c r="D8456" t="n">
        <v>0.5</v>
      </c>
      <c r="E8456">
        <f>D8456-C8456</f>
        <v/>
      </c>
      <c r="F8456">
        <f>ROW()-ROW($A$8420)</f>
        <v/>
      </c>
      <c r="G8456">
        <f>AVERAGE($E$8420:$E$8455)</f>
        <v/>
      </c>
      <c r="H8456" s="6">
        <f>STDEV($E$8420:$E$8455)</f>
        <v/>
      </c>
      <c r="I8456" s="7">
        <f>MIN(MAX((E8456-G8456)/IF(H8456&gt;1e-12,H8456,NA()),-8.0),8.0)</f>
        <v/>
      </c>
      <c r="J8456">
        <f>IF(NOT(ISNA(I8456)),IF(ABS(I8456)&gt;=0.5,"TRIGGER",""),"")</f>
        <v/>
      </c>
      <c r="K8456">
        <f>IF(J8456="TRIGGER",IF(I8456&gt;0,"LONG","SHORT"),"")</f>
        <v/>
      </c>
    </row>
    <row r="8457">
      <c r="A8457" s="5" t="n">
        <v>43159</v>
      </c>
      <c r="B8457" t="inlineStr">
        <is>
          <t>Medium</t>
        </is>
      </c>
      <c r="C8457" t="n">
        <v>0.3</v>
      </c>
      <c r="D8457" t="n">
        <v>-4.7</v>
      </c>
      <c r="E8457">
        <f>D8457-C8457</f>
        <v/>
      </c>
      <c r="F8457">
        <f>ROW()-ROW($A$8420)</f>
        <v/>
      </c>
      <c r="G8457">
        <f>AVERAGE($E$8420:$E$8456)</f>
        <v/>
      </c>
      <c r="H8457" s="6">
        <f>STDEV($E$8420:$E$8456)</f>
        <v/>
      </c>
      <c r="I8457" s="7">
        <f>MIN(MAX((E8457-G8457)/IF(H8457&gt;1e-12,H8457,NA()),-8.0),8.0)</f>
        <v/>
      </c>
      <c r="J8457">
        <f>IF(NOT(ISNA(I8457)),IF(ABS(I8457)&gt;=0.5,"TRIGGER",""),"")</f>
        <v/>
      </c>
      <c r="K8457">
        <f>IF(J8457="TRIGGER",IF(I8457&gt;0,"LONG","SHORT"),"")</f>
        <v/>
      </c>
    </row>
    <row r="8458">
      <c r="A8458" s="5" t="n">
        <v>43187</v>
      </c>
      <c r="B8458" t="inlineStr">
        <is>
          <t>Medium</t>
        </is>
      </c>
      <c r="C8458" t="n">
        <v>2.1</v>
      </c>
      <c r="D8458" t="n">
        <v>3.1</v>
      </c>
      <c r="E8458">
        <f>D8458-C8458</f>
        <v/>
      </c>
      <c r="F8458">
        <f>ROW()-ROW($A$8420)</f>
        <v/>
      </c>
      <c r="G8458">
        <f>AVERAGE($E$8420:$E$8457)</f>
        <v/>
      </c>
      <c r="H8458" s="6">
        <f>STDEV($E$8420:$E$8457)</f>
        <v/>
      </c>
      <c r="I8458" s="7">
        <f>MIN(MAX((E8458-G8458)/IF(H8458&gt;1e-12,H8458,NA()),-8.0),8.0)</f>
        <v/>
      </c>
      <c r="J8458">
        <f>IF(NOT(ISNA(I8458)),IF(ABS(I8458)&gt;=0.5,"TRIGGER",""),"")</f>
        <v/>
      </c>
      <c r="K8458">
        <f>IF(J8458="TRIGGER",IF(I8458&gt;0,"LONG","SHORT"),"")</f>
        <v/>
      </c>
    </row>
    <row r="8459">
      <c r="A8459" s="5" t="n">
        <v>43220</v>
      </c>
      <c r="B8459" t="inlineStr">
        <is>
          <t>Medium</t>
        </is>
      </c>
      <c r="C8459" t="n">
        <v>1</v>
      </c>
      <c r="D8459" t="n">
        <v>0.4</v>
      </c>
      <c r="E8459">
        <f>D8459-C8459</f>
        <v/>
      </c>
      <c r="F8459">
        <f>ROW()-ROW($A$8420)</f>
        <v/>
      </c>
      <c r="G8459">
        <f>AVERAGE($E$8420:$E$8458)</f>
        <v/>
      </c>
      <c r="H8459" s="6">
        <f>STDEV($E$8420:$E$8458)</f>
        <v/>
      </c>
      <c r="I8459" s="7">
        <f>MIN(MAX((E8459-G8459)/IF(H8459&gt;1e-12,H8459,NA()),-8.0),8.0)</f>
        <v/>
      </c>
      <c r="J8459">
        <f>IF(NOT(ISNA(I8459)),IF(ABS(I8459)&gt;=0.5,"TRIGGER",""),"")</f>
        <v/>
      </c>
      <c r="K8459">
        <f>IF(J8459="TRIGGER",IF(I8459&gt;0,"LONG","SHORT"),"")</f>
        <v/>
      </c>
    </row>
    <row r="8460">
      <c r="A8460" s="5" t="n">
        <v>43251</v>
      </c>
      <c r="B8460" t="inlineStr">
        <is>
          <t>Medium</t>
        </is>
      </c>
      <c r="C8460" t="n">
        <v>0.4</v>
      </c>
      <c r="D8460" t="n">
        <v>-1.3</v>
      </c>
      <c r="E8460">
        <f>D8460-C8460</f>
        <v/>
      </c>
      <c r="F8460">
        <f>ROW()-ROW($A$8420)</f>
        <v/>
      </c>
      <c r="G8460">
        <f>AVERAGE($E$8420:$E$8459)</f>
        <v/>
      </c>
      <c r="H8460" s="6">
        <f>STDEV($E$8420:$E$8459)</f>
        <v/>
      </c>
      <c r="I8460" s="7">
        <f>MIN(MAX((E8460-G8460)/IF(H8460&gt;1e-12,H8460,NA()),-8.0),8.0)</f>
        <v/>
      </c>
      <c r="J8460">
        <f>IF(NOT(ISNA(I8460)),IF(ABS(I8460)&gt;=0.5,"TRIGGER",""),"")</f>
        <v/>
      </c>
      <c r="K8460">
        <f>IF(J8460="TRIGGER",IF(I8460&gt;0,"LONG","SHORT"),"")</f>
        <v/>
      </c>
    </row>
    <row r="8461">
      <c r="A8461" s="5" t="n">
        <v>43278</v>
      </c>
      <c r="B8461" t="inlineStr">
        <is>
          <t>Medium</t>
        </is>
      </c>
      <c r="C8461" t="n">
        <v>0.5</v>
      </c>
      <c r="D8461" t="n">
        <v>-0.5</v>
      </c>
      <c r="E8461">
        <f>D8461-C8461</f>
        <v/>
      </c>
      <c r="F8461">
        <f>ROW()-ROW($A$8420)</f>
        <v/>
      </c>
      <c r="G8461">
        <f>AVERAGE($E$8420:$E$8460)</f>
        <v/>
      </c>
      <c r="H8461" s="6">
        <f>STDEV($E$8420:$E$8460)</f>
        <v/>
      </c>
      <c r="I8461" s="7">
        <f>MIN(MAX((E8461-G8461)/IF(H8461&gt;1e-12,H8461,NA()),-8.0),8.0)</f>
        <v/>
      </c>
      <c r="J8461">
        <f>IF(NOT(ISNA(I8461)),IF(ABS(I8461)&gt;=0.5,"TRIGGER",""),"")</f>
        <v/>
      </c>
      <c r="K8461">
        <f>IF(J8461="TRIGGER",IF(I8461&gt;0,"LONG","SHORT"),"")</f>
        <v/>
      </c>
    </row>
    <row r="8462">
      <c r="A8462" s="5" t="n">
        <v>43311</v>
      </c>
      <c r="B8462" t="inlineStr">
        <is>
          <t>Medium</t>
        </is>
      </c>
      <c r="C8462" t="n">
        <v>0.1</v>
      </c>
      <c r="D8462" t="n">
        <v>0.9</v>
      </c>
      <c r="E8462">
        <f>D8462-C8462</f>
        <v/>
      </c>
      <c r="F8462">
        <f>ROW()-ROW($A$8420)</f>
        <v/>
      </c>
      <c r="G8462">
        <f>AVERAGE($E$8420:$E$8461)</f>
        <v/>
      </c>
      <c r="H8462" s="6">
        <f>STDEV($E$8420:$E$8461)</f>
        <v/>
      </c>
      <c r="I8462" s="7">
        <f>MIN(MAX((E8462-G8462)/IF(H8462&gt;1e-12,H8462,NA()),-8.0),8.0)</f>
        <v/>
      </c>
      <c r="J8462">
        <f>IF(NOT(ISNA(I8462)),IF(ABS(I8462)&gt;=0.5,"TRIGGER",""),"")</f>
        <v/>
      </c>
      <c r="K8462">
        <f>IF(J8462="TRIGGER",IF(I8462&gt;0,"LONG","SHORT"),"")</f>
        <v/>
      </c>
    </row>
    <row r="8463">
      <c r="A8463" s="5" t="n">
        <v>43341</v>
      </c>
      <c r="B8463" t="inlineStr">
        <is>
          <t>Medium</t>
        </is>
      </c>
      <c r="C8463" t="n">
        <v>0.3</v>
      </c>
      <c r="D8463" t="n">
        <v>-0.7</v>
      </c>
      <c r="E8463">
        <f>D8463-C8463</f>
        <v/>
      </c>
      <c r="F8463">
        <f>ROW()-ROW($A$8420)</f>
        <v/>
      </c>
      <c r="G8463">
        <f>AVERAGE($E$8420:$E$8462)</f>
        <v/>
      </c>
      <c r="H8463" s="6">
        <f>STDEV($E$8420:$E$8462)</f>
        <v/>
      </c>
      <c r="I8463" s="7">
        <f>MIN(MAX((E8463-G8463)/IF(H8463&gt;1e-12,H8463,NA()),-8.0),8.0)</f>
        <v/>
      </c>
      <c r="J8463">
        <f>IF(NOT(ISNA(I8463)),IF(ABS(I8463)&gt;=0.5,"TRIGGER",""),"")</f>
        <v/>
      </c>
      <c r="K8463">
        <f>IF(J8463="TRIGGER",IF(I8463&gt;0,"LONG","SHORT"),"")</f>
        <v/>
      </c>
    </row>
    <row r="8464">
      <c r="A8464" s="5" t="n">
        <v>43370</v>
      </c>
      <c r="B8464" t="inlineStr">
        <is>
          <t>Medium</t>
        </is>
      </c>
      <c r="C8464" t="n">
        <v>-0.4</v>
      </c>
      <c r="D8464" t="n">
        <v>-1.8</v>
      </c>
      <c r="E8464">
        <f>D8464-C8464</f>
        <v/>
      </c>
      <c r="F8464">
        <f>ROW()-ROW($A$8420)</f>
        <v/>
      </c>
      <c r="G8464">
        <f>AVERAGE($E$8420:$E$8463)</f>
        <v/>
      </c>
      <c r="H8464" s="6">
        <f>STDEV($E$8420:$E$8463)</f>
        <v/>
      </c>
      <c r="I8464" s="7">
        <f>MIN(MAX((E8464-G8464)/IF(H8464&gt;1e-12,H8464,NA()),-8.0),8.0)</f>
        <v/>
      </c>
      <c r="J8464">
        <f>IF(NOT(ISNA(I8464)),IF(ABS(I8464)&gt;=0.5,"TRIGGER",""),"")</f>
        <v/>
      </c>
      <c r="K8464">
        <f>IF(J8464="TRIGGER",IF(I8464&gt;0,"LONG","SHORT"),"")</f>
        <v/>
      </c>
    </row>
    <row r="8465">
      <c r="A8465" s="5" t="n">
        <v>43398</v>
      </c>
      <c r="B8465" t="inlineStr">
        <is>
          <t>Medium</t>
        </is>
      </c>
      <c r="C8465" t="n">
        <v>-0.1</v>
      </c>
      <c r="D8465" t="n">
        <v>0.5</v>
      </c>
      <c r="E8465">
        <f>D8465-C8465</f>
        <v/>
      </c>
      <c r="F8465">
        <f>ROW()-ROW($A$8420)</f>
        <v/>
      </c>
      <c r="G8465">
        <f>AVERAGE($E$8420:$E$8464)</f>
        <v/>
      </c>
      <c r="H8465" s="6">
        <f>STDEV($E$8420:$E$8464)</f>
        <v/>
      </c>
      <c r="I8465" s="7">
        <f>MIN(MAX((E8465-G8465)/IF(H8465&gt;1e-12,H8465,NA()),-8.0),8.0)</f>
        <v/>
      </c>
      <c r="J8465">
        <f>IF(NOT(ISNA(I8465)),IF(ABS(I8465)&gt;=0.5,"TRIGGER",""),"")</f>
        <v/>
      </c>
      <c r="K8465">
        <f>IF(J8465="TRIGGER",IF(I8465&gt;0,"LONG","SHORT"),"")</f>
        <v/>
      </c>
    </row>
    <row r="8466">
      <c r="A8466" s="5" t="n">
        <v>43433</v>
      </c>
      <c r="B8466" t="inlineStr">
        <is>
          <t>Medium</t>
        </is>
      </c>
      <c r="C8466" t="n">
        <v>0.5</v>
      </c>
      <c r="D8466" t="n">
        <v>-2.6</v>
      </c>
      <c r="E8466">
        <f>D8466-C8466</f>
        <v/>
      </c>
      <c r="F8466">
        <f>ROW()-ROW($A$8420)</f>
        <v/>
      </c>
      <c r="G8466">
        <f>AVERAGE($E$8420:$E$8465)</f>
        <v/>
      </c>
      <c r="H8466" s="6">
        <f>STDEV($E$8420:$E$8465)</f>
        <v/>
      </c>
      <c r="I8466" s="7">
        <f>MIN(MAX((E8466-G8466)/IF(H8466&gt;1e-12,H8466,NA()),-8.0),8.0)</f>
        <v/>
      </c>
      <c r="J8466">
        <f>IF(NOT(ISNA(I8466)),IF(ABS(I8466)&gt;=0.5,"TRIGGER",""),"")</f>
        <v/>
      </c>
      <c r="K8466">
        <f>IF(J8466="TRIGGER",IF(I8466&gt;0,"LONG","SHORT"),"")</f>
        <v/>
      </c>
    </row>
    <row r="8467">
      <c r="A8467" s="5" t="n">
        <v>43462</v>
      </c>
      <c r="B8467" t="inlineStr">
        <is>
          <t>Medium</t>
        </is>
      </c>
      <c r="C8467" t="n">
        <v>0.7</v>
      </c>
      <c r="D8467" t="n">
        <v>-0.7</v>
      </c>
      <c r="E8467">
        <f>D8467-C8467</f>
        <v/>
      </c>
      <c r="F8467">
        <f>ROW()-ROW($A$8420)</f>
        <v/>
      </c>
      <c r="G8467">
        <f>AVERAGE($E$8420:$E$8466)</f>
        <v/>
      </c>
      <c r="H8467" s="6">
        <f>STDEV($E$8420:$E$8466)</f>
        <v/>
      </c>
      <c r="I8467" s="7">
        <f>MIN(MAX((E8467-G8467)/IF(H8467&gt;1e-12,H8467,NA()),-8.0),8.0)</f>
        <v/>
      </c>
      <c r="J8467">
        <f>IF(NOT(ISNA(I8467)),IF(ABS(I8467)&gt;=0.5,"TRIGGER",""),"")</f>
        <v/>
      </c>
      <c r="K8467">
        <f>IF(J8467="TRIGGER",IF(I8467&gt;0,"LONG","SHORT"),"")</f>
        <v/>
      </c>
    </row>
    <row r="8468">
      <c r="A8468" s="5" t="n">
        <v>43495</v>
      </c>
      <c r="B8468" t="inlineStr">
        <is>
          <t>Medium</t>
        </is>
      </c>
      <c r="C8468" t="n">
        <v>0.5</v>
      </c>
      <c r="D8468" t="n">
        <v>-2.2</v>
      </c>
      <c r="E8468">
        <f>D8468-C8468</f>
        <v/>
      </c>
      <c r="F8468">
        <f>ROW()-ROW($A$8420)</f>
        <v/>
      </c>
      <c r="G8468">
        <f>AVERAGE($E$8420:$E$8467)</f>
        <v/>
      </c>
      <c r="H8468" s="6">
        <f>STDEV($E$8420:$E$8467)</f>
        <v/>
      </c>
      <c r="I8468" s="7">
        <f>MIN(MAX((E8468-G8468)/IF(H8468&gt;1e-12,H8468,NA()),-8.0),8.0)</f>
        <v/>
      </c>
      <c r="J8468">
        <f>IF(NOT(ISNA(I8468)),IF(ABS(I8468)&gt;=0.5,"TRIGGER",""),"")</f>
        <v/>
      </c>
      <c r="K8468">
        <f>IF(J8468="TRIGGER",IF(I8468&gt;0,"LONG","SHORT"),"")</f>
        <v/>
      </c>
    </row>
    <row r="8469">
      <c r="A8469" s="5" t="n">
        <v>43523</v>
      </c>
      <c r="B8469" t="inlineStr">
        <is>
          <t>Medium</t>
        </is>
      </c>
      <c r="C8469" t="n">
        <v>0.4</v>
      </c>
      <c r="D8469" t="n">
        <v>4.6</v>
      </c>
      <c r="E8469">
        <f>D8469-C8469</f>
        <v/>
      </c>
      <c r="F8469">
        <f>ROW()-ROW($A$8420)</f>
        <v/>
      </c>
      <c r="G8469">
        <f>AVERAGE($E$8420:$E$8468)</f>
        <v/>
      </c>
      <c r="H8469" s="6">
        <f>STDEV($E$8420:$E$8468)</f>
        <v/>
      </c>
      <c r="I8469" s="7">
        <f>MIN(MAX((E8469-G8469)/IF(H8469&gt;1e-12,H8469,NA()),-8.0),8.0)</f>
        <v/>
      </c>
      <c r="J8469">
        <f>IF(NOT(ISNA(I8469)),IF(ABS(I8469)&gt;=0.5,"TRIGGER",""),"")</f>
        <v/>
      </c>
      <c r="K8469">
        <f>IF(J8469="TRIGGER",IF(I8469&gt;0,"LONG","SHORT"),"")</f>
        <v/>
      </c>
    </row>
    <row r="8470">
      <c r="A8470" s="5" t="n">
        <v>43552</v>
      </c>
      <c r="B8470" t="inlineStr">
        <is>
          <t>Medium</t>
        </is>
      </c>
      <c r="C8470" t="n">
        <v>0.7</v>
      </c>
      <c r="D8470" t="n">
        <v>-1</v>
      </c>
      <c r="E8470">
        <f>D8470-C8470</f>
        <v/>
      </c>
      <c r="F8470">
        <f>ROW()-ROW($A$8420)</f>
        <v/>
      </c>
      <c r="G8470">
        <f>AVERAGE($E$8420:$E$8469)</f>
        <v/>
      </c>
      <c r="H8470" s="6">
        <f>STDEV($E$8420:$E$8469)</f>
        <v/>
      </c>
      <c r="I8470" s="7">
        <f>MIN(MAX((E8470-G8470)/IF(H8470&gt;1e-12,H8470,NA()),-8.0),8.0)</f>
        <v/>
      </c>
      <c r="J8470">
        <f>IF(NOT(ISNA(I8470)),IF(ABS(I8470)&gt;=0.5,"TRIGGER",""),"")</f>
        <v/>
      </c>
      <c r="K8470">
        <f>IF(J8470="TRIGGER",IF(I8470&gt;0,"LONG","SHORT"),"")</f>
        <v/>
      </c>
    </row>
    <row r="8471">
      <c r="A8471" s="5" t="n">
        <v>43585</v>
      </c>
      <c r="B8471" t="inlineStr">
        <is>
          <t>Medium</t>
        </is>
      </c>
      <c r="C8471" t="n">
        <v>1.1</v>
      </c>
      <c r="D8471" t="n">
        <v>3.8</v>
      </c>
      <c r="E8471">
        <f>D8471-C8471</f>
        <v/>
      </c>
      <c r="F8471">
        <f>ROW()-ROW($A$8420)</f>
        <v/>
      </c>
      <c r="G8471">
        <f>AVERAGE($E$8420:$E$8470)</f>
        <v/>
      </c>
      <c r="H8471" s="6">
        <f>STDEV($E$8420:$E$8470)</f>
        <v/>
      </c>
      <c r="I8471" s="7">
        <f>MIN(MAX((E8471-G8471)/IF(H8471&gt;1e-12,H8471,NA()),-8.0),8.0)</f>
        <v/>
      </c>
      <c r="J8471">
        <f>IF(NOT(ISNA(I8471)),IF(ABS(I8471)&gt;=0.5,"TRIGGER",""),"")</f>
        <v/>
      </c>
      <c r="K8471">
        <f>IF(J8471="TRIGGER",IF(I8471&gt;0,"LONG","SHORT"),"")</f>
        <v/>
      </c>
    </row>
    <row r="8472">
      <c r="A8472" s="5" t="n">
        <v>43615</v>
      </c>
      <c r="B8472" t="inlineStr">
        <is>
          <t>Medium</t>
        </is>
      </c>
      <c r="C8472" t="n">
        <v>0.9</v>
      </c>
      <c r="D8472" t="n">
        <v>-1.5</v>
      </c>
      <c r="E8472">
        <f>D8472-C8472</f>
        <v/>
      </c>
      <c r="F8472">
        <f>ROW()-ROW($A$8420)</f>
        <v/>
      </c>
      <c r="G8472">
        <f>AVERAGE($E$8420:$E$8471)</f>
        <v/>
      </c>
      <c r="H8472" s="6">
        <f>STDEV($E$8420:$E$8471)</f>
        <v/>
      </c>
      <c r="I8472" s="7">
        <f>MIN(MAX((E8472-G8472)/IF(H8472&gt;1e-12,H8472,NA()),-8.0),8.0)</f>
        <v/>
      </c>
      <c r="J8472">
        <f>IF(NOT(ISNA(I8472)),IF(ABS(I8472)&gt;=0.5,"TRIGGER",""),"")</f>
        <v/>
      </c>
      <c r="K8472">
        <f>IF(J8472="TRIGGER",IF(I8472&gt;0,"LONG","SHORT"),"")</f>
        <v/>
      </c>
    </row>
    <row r="8473">
      <c r="A8473" s="5" t="n">
        <v>43643</v>
      </c>
      <c r="B8473" t="inlineStr">
        <is>
          <t>Medium</t>
        </is>
      </c>
      <c r="C8473" t="n">
        <v>1</v>
      </c>
      <c r="D8473" t="n">
        <v>1.1</v>
      </c>
      <c r="E8473">
        <f>D8473-C8473</f>
        <v/>
      </c>
      <c r="F8473">
        <f>ROW()-ROW($A$8420)</f>
        <v/>
      </c>
      <c r="G8473">
        <f>AVERAGE($E$8420:$E$8472)</f>
        <v/>
      </c>
      <c r="H8473" s="6">
        <f>STDEV($E$8420:$E$8472)</f>
        <v/>
      </c>
      <c r="I8473" s="7">
        <f>MIN(MAX((E8473-G8473)/IF(H8473&gt;1e-12,H8473,NA()),-8.0),8.0)</f>
        <v/>
      </c>
      <c r="J8473">
        <f>IF(NOT(ISNA(I8473)),IF(ABS(I8473)&gt;=0.5,"TRIGGER",""),"")</f>
        <v/>
      </c>
      <c r="K8473">
        <f>IF(J8473="TRIGGER",IF(I8473&gt;0,"LONG","SHORT"),"")</f>
        <v/>
      </c>
    </row>
    <row r="8474">
      <c r="A8474" s="5" t="n">
        <v>43676</v>
      </c>
      <c r="B8474" t="inlineStr">
        <is>
          <t>Medium</t>
        </is>
      </c>
      <c r="C8474" t="n">
        <v>0.5</v>
      </c>
      <c r="D8474" t="n">
        <v>2.8</v>
      </c>
      <c r="E8474">
        <f>D8474-C8474</f>
        <v/>
      </c>
      <c r="F8474">
        <f>ROW()-ROW($A$8420)</f>
        <v/>
      </c>
      <c r="G8474">
        <f>AVERAGE($E$8420:$E$8473)</f>
        <v/>
      </c>
      <c r="H8474" s="6">
        <f>STDEV($E$8420:$E$8473)</f>
        <v/>
      </c>
      <c r="I8474" s="7">
        <f>MIN(MAX((E8474-G8474)/IF(H8474&gt;1e-12,H8474,NA()),-8.0),8.0)</f>
        <v/>
      </c>
      <c r="J8474">
        <f>IF(NOT(ISNA(I8474)),IF(ABS(I8474)&gt;=0.5,"TRIGGER",""),"")</f>
        <v/>
      </c>
      <c r="K8474">
        <f>IF(J8474="TRIGGER",IF(I8474&gt;0,"LONG","SHORT"),"")</f>
        <v/>
      </c>
    </row>
    <row r="8475">
      <c r="A8475" s="5" t="n">
        <v>43706</v>
      </c>
      <c r="B8475" t="inlineStr">
        <is>
          <t>Medium</t>
        </is>
      </c>
      <c r="C8475" t="n">
        <v>0</v>
      </c>
      <c r="D8475" t="n">
        <v>-2.5</v>
      </c>
      <c r="E8475">
        <f>D8475-C8475</f>
        <v/>
      </c>
      <c r="F8475">
        <f>ROW()-ROW($A$8420)</f>
        <v/>
      </c>
      <c r="G8475">
        <f>AVERAGE($E$8420:$E$8474)</f>
        <v/>
      </c>
      <c r="H8475" s="6">
        <f>STDEV($E$8420:$E$8474)</f>
        <v/>
      </c>
      <c r="I8475" s="7">
        <f>MIN(MAX((E8475-G8475)/IF(H8475&gt;1e-12,H8475,NA()),-8.0),8.0)</f>
        <v/>
      </c>
      <c r="J8475">
        <f>IF(NOT(ISNA(I8475)),IF(ABS(I8475)&gt;=0.5,"TRIGGER",""),"")</f>
        <v/>
      </c>
      <c r="K8475">
        <f>IF(J8475="TRIGGER",IF(I8475&gt;0,"LONG","SHORT"),"")</f>
        <v/>
      </c>
    </row>
    <row r="8476">
      <c r="A8476" s="5" t="n">
        <v>43734</v>
      </c>
      <c r="B8476" t="inlineStr">
        <is>
          <t>Medium</t>
        </is>
      </c>
      <c r="C8476" t="n">
        <v>0.9</v>
      </c>
      <c r="D8476" t="n">
        <v>1.6</v>
      </c>
      <c r="E8476">
        <f>D8476-C8476</f>
        <v/>
      </c>
      <c r="F8476">
        <f>ROW()-ROW($A$8420)</f>
        <v/>
      </c>
      <c r="G8476">
        <f>AVERAGE($E$8420:$E$8475)</f>
        <v/>
      </c>
      <c r="H8476" s="6">
        <f>STDEV($E$8420:$E$8475)</f>
        <v/>
      </c>
      <c r="I8476" s="7">
        <f>MIN(MAX((E8476-G8476)/IF(H8476&gt;1e-12,H8476,NA()),-8.0),8.0)</f>
        <v/>
      </c>
      <c r="J8476">
        <f>IF(NOT(ISNA(I8476)),IF(ABS(I8476)&gt;=0.5,"TRIGGER",""),"")</f>
        <v/>
      </c>
      <c r="K8476">
        <f>IF(J8476="TRIGGER",IF(I8476&gt;0,"LONG","SHORT"),"")</f>
        <v/>
      </c>
    </row>
    <row r="8477">
      <c r="A8477" s="5" t="n">
        <v>43767</v>
      </c>
      <c r="B8477" t="inlineStr">
        <is>
          <t>Medium</t>
        </is>
      </c>
      <c r="C8477" t="n">
        <v>0.9</v>
      </c>
      <c r="D8477" t="n">
        <v>1.5</v>
      </c>
      <c r="E8477">
        <f>D8477-C8477</f>
        <v/>
      </c>
      <c r="F8477">
        <f>ROW()-ROW($A$8420)</f>
        <v/>
      </c>
      <c r="G8477">
        <f>AVERAGE($E$8420:$E$8476)</f>
        <v/>
      </c>
      <c r="H8477" s="6">
        <f>STDEV($E$8420:$E$8476)</f>
        <v/>
      </c>
      <c r="I8477" s="7">
        <f>MIN(MAX((E8477-G8477)/IF(H8477&gt;1e-12,H8477,NA()),-8.0),8.0)</f>
        <v/>
      </c>
      <c r="J8477">
        <f>IF(NOT(ISNA(I8477)),IF(ABS(I8477)&gt;=0.5,"TRIGGER",""),"")</f>
        <v/>
      </c>
      <c r="K8477">
        <f>IF(J8477="TRIGGER",IF(I8477&gt;0,"LONG","SHORT"),"")</f>
        <v/>
      </c>
    </row>
    <row r="8478">
      <c r="A8478" s="5" t="n">
        <v>43796</v>
      </c>
      <c r="B8478" t="inlineStr">
        <is>
          <t>Medium</t>
        </is>
      </c>
      <c r="C8478" t="n">
        <v>0.8</v>
      </c>
      <c r="D8478" t="n">
        <v>-1.7</v>
      </c>
      <c r="E8478">
        <f>D8478-C8478</f>
        <v/>
      </c>
      <c r="F8478">
        <f>ROW()-ROW($A$8420)</f>
        <v/>
      </c>
      <c r="G8478">
        <f>AVERAGE($E$8420:$E$8477)</f>
        <v/>
      </c>
      <c r="H8478" s="6">
        <f>STDEV($E$8420:$E$8477)</f>
        <v/>
      </c>
      <c r="I8478" s="7">
        <f>MIN(MAX((E8478-G8478)/IF(H8478&gt;1e-12,H8478,NA()),-8.0),8.0)</f>
        <v/>
      </c>
      <c r="J8478">
        <f>IF(NOT(ISNA(I8478)),IF(ABS(I8478)&gt;=0.5,"TRIGGER",""),"")</f>
        <v/>
      </c>
      <c r="K8478">
        <f>IF(J8478="TRIGGER",IF(I8478&gt;0,"LONG","SHORT"),"")</f>
        <v/>
      </c>
    </row>
    <row r="8479">
      <c r="A8479" s="5" t="n">
        <v>43829</v>
      </c>
      <c r="B8479" t="inlineStr">
        <is>
          <t>Medium</t>
        </is>
      </c>
      <c r="C8479" t="n">
        <v>1.2</v>
      </c>
      <c r="D8479" t="n">
        <v>1.2</v>
      </c>
      <c r="E8479">
        <f>D8479-C8479</f>
        <v/>
      </c>
      <c r="F8479">
        <f>ROW()-ROW($A$8420)</f>
        <v/>
      </c>
      <c r="G8479">
        <f>AVERAGE($E$8420:$E$8478)</f>
        <v/>
      </c>
      <c r="H8479" s="6">
        <f>STDEV($E$8420:$E$8478)</f>
        <v/>
      </c>
      <c r="I8479" s="7">
        <f>MIN(MAX((E8479-G8479)/IF(H8479&gt;1e-12,H8479,NA()),-8.0),8.0)</f>
        <v/>
      </c>
      <c r="J8479">
        <f>IF(NOT(ISNA(I8479)),IF(ABS(I8479)&gt;=0.5,"TRIGGER",""),"")</f>
        <v/>
      </c>
      <c r="K8479">
        <f>IF(J8479="TRIGGER",IF(I8479&gt;0,"LONG","SHORT"),"")</f>
        <v/>
      </c>
    </row>
    <row r="8480">
      <c r="A8480" s="5" t="n">
        <v>43859</v>
      </c>
      <c r="B8480" t="inlineStr">
        <is>
          <t>Medium</t>
        </is>
      </c>
      <c r="C8480" t="n">
        <v>0.5</v>
      </c>
      <c r="D8480" t="n">
        <v>-4.9</v>
      </c>
      <c r="E8480">
        <f>D8480-C8480</f>
        <v/>
      </c>
      <c r="F8480">
        <f>ROW()-ROW($A$8420)</f>
        <v/>
      </c>
      <c r="G8480">
        <f>AVERAGE($E$8420:$E$8479)</f>
        <v/>
      </c>
      <c r="H8480" s="6">
        <f>STDEV($E$8420:$E$8479)</f>
        <v/>
      </c>
      <c r="I8480" s="7">
        <f>MIN(MAX((E8480-G8480)/IF(H8480&gt;1e-12,H8480,NA()),-8.0),8.0)</f>
        <v/>
      </c>
      <c r="J8480">
        <f>IF(NOT(ISNA(I8480)),IF(ABS(I8480)&gt;=0.5,"TRIGGER",""),"")</f>
        <v/>
      </c>
      <c r="K8480">
        <f>IF(J8480="TRIGGER",IF(I8480&gt;0,"LONG","SHORT"),"")</f>
        <v/>
      </c>
    </row>
    <row r="8481">
      <c r="A8481" s="5" t="n">
        <v>43888</v>
      </c>
      <c r="B8481" t="inlineStr">
        <is>
          <t>Medium</t>
        </is>
      </c>
      <c r="C8481" t="n">
        <v>2.2</v>
      </c>
      <c r="D8481" t="n">
        <v>5.2</v>
      </c>
      <c r="E8481">
        <f>D8481-C8481</f>
        <v/>
      </c>
      <c r="F8481">
        <f>ROW()-ROW($A$8420)</f>
        <v/>
      </c>
      <c r="G8481">
        <f>AVERAGE($E$8420:$E$8480)</f>
        <v/>
      </c>
      <c r="H8481" s="6">
        <f>STDEV($E$8420:$E$8480)</f>
        <v/>
      </c>
      <c r="I8481" s="7">
        <f>MIN(MAX((E8481-G8481)/IF(H8481&gt;1e-12,H8481,NA()),-8.0),8.0)</f>
        <v/>
      </c>
      <c r="J8481">
        <f>IF(NOT(ISNA(I8481)),IF(ABS(I8481)&gt;=0.5,"TRIGGER",""),"")</f>
        <v/>
      </c>
      <c r="K8481">
        <f>IF(J8481="TRIGGER",IF(I8481&gt;0,"LONG","SHORT"),"")</f>
        <v/>
      </c>
    </row>
    <row r="8482">
      <c r="A8482" s="5" t="n">
        <v>43920</v>
      </c>
      <c r="B8482" t="inlineStr">
        <is>
          <t>Medium</t>
        </is>
      </c>
      <c r="C8482" t="n">
        <v>-1</v>
      </c>
      <c r="D8482" t="n">
        <v>2.4</v>
      </c>
      <c r="E8482">
        <f>D8482-C8482</f>
        <v/>
      </c>
      <c r="F8482">
        <f>ROW()-ROW($A$8420)</f>
        <v/>
      </c>
      <c r="G8482">
        <f>AVERAGE($E$8420:$E$8481)</f>
        <v/>
      </c>
      <c r="H8482" s="6">
        <f>STDEV($E$8420:$E$8481)</f>
        <v/>
      </c>
      <c r="I8482" s="7">
        <f>MIN(MAX((E8482-G8482)/IF(H8482&gt;1e-12,H8482,NA()),-8.0),8.0)</f>
        <v/>
      </c>
      <c r="J8482">
        <f>IF(NOT(ISNA(I8482)),IF(ABS(I8482)&gt;=0.5,"TRIGGER",""),"")</f>
        <v/>
      </c>
      <c r="K8482">
        <f>IF(J8482="TRIGGER",IF(I8482&gt;0,"LONG","SHORT"),"")</f>
        <v/>
      </c>
    </row>
    <row r="8483">
      <c r="A8483" s="5" t="n">
        <v>43950</v>
      </c>
      <c r="B8483" t="inlineStr">
        <is>
          <t>Medium</t>
        </is>
      </c>
      <c r="C8483" t="n">
        <v>-10</v>
      </c>
      <c r="D8483" t="n">
        <v>-20.8</v>
      </c>
      <c r="E8483">
        <f>D8483-C8483</f>
        <v/>
      </c>
      <c r="F8483">
        <f>ROW()-ROW($A$8420)</f>
        <v/>
      </c>
      <c r="G8483">
        <f>AVERAGE($E$8420:$E$8482)</f>
        <v/>
      </c>
      <c r="H8483" s="6">
        <f>STDEV($E$8420:$E$8482)</f>
        <v/>
      </c>
      <c r="I8483" s="7">
        <f>MIN(MAX((E8483-G8483)/IF(H8483&gt;1e-12,H8483,NA()),-8.0),8.0)</f>
        <v/>
      </c>
      <c r="J8483">
        <f>IF(NOT(ISNA(I8483)),IF(ABS(I8483)&gt;=0.5,"TRIGGER",""),"")</f>
        <v/>
      </c>
      <c r="K8483">
        <f>IF(J8483="TRIGGER",IF(I8483&gt;0,"LONG","SHORT"),"")</f>
        <v/>
      </c>
    </row>
    <row r="8484">
      <c r="A8484" s="5" t="n">
        <v>43979</v>
      </c>
      <c r="B8484" t="inlineStr">
        <is>
          <t>Medium</t>
        </is>
      </c>
      <c r="C8484" t="n">
        <v>-15</v>
      </c>
      <c r="D8484" t="n">
        <v>-21.8</v>
      </c>
      <c r="E8484">
        <f>D8484-C8484</f>
        <v/>
      </c>
      <c r="F8484">
        <f>ROW()-ROW($A$8420)</f>
        <v/>
      </c>
      <c r="G8484">
        <f>AVERAGE($E$8420:$E$8483)</f>
        <v/>
      </c>
      <c r="H8484" s="6">
        <f>STDEV($E$8420:$E$8483)</f>
        <v/>
      </c>
      <c r="I8484" s="7">
        <f>MIN(MAX((E8484-G8484)/IF(H8484&gt;1e-12,H8484,NA()),-8.0),8.0)</f>
        <v/>
      </c>
      <c r="J8484">
        <f>IF(NOT(ISNA(I8484)),IF(ABS(I8484)&gt;=0.5,"TRIGGER",""),"")</f>
        <v/>
      </c>
      <c r="K8484">
        <f>IF(J8484="TRIGGER",IF(I8484&gt;0,"LONG","SHORT"),"")</f>
        <v/>
      </c>
    </row>
    <row r="8485">
      <c r="A8485" s="5" t="n">
        <v>44011</v>
      </c>
      <c r="B8485" t="inlineStr">
        <is>
          <t>Medium</t>
        </is>
      </c>
      <c r="C8485" t="n">
        <v>18.9</v>
      </c>
      <c r="D8485" t="n">
        <v>44.3</v>
      </c>
      <c r="E8485">
        <f>D8485-C8485</f>
        <v/>
      </c>
      <c r="F8485">
        <f>ROW()-ROW($A$8420)</f>
        <v/>
      </c>
      <c r="G8485">
        <f>AVERAGE($E$8420:$E$8484)</f>
        <v/>
      </c>
      <c r="H8485" s="6">
        <f>STDEV($E$8420:$E$8484)</f>
        <v/>
      </c>
      <c r="I8485" s="7">
        <f>MIN(MAX((E8485-G8485)/IF(H8485&gt;1e-12,H8485,NA()),-8.0),8.0)</f>
        <v/>
      </c>
      <c r="J8485">
        <f>IF(NOT(ISNA(I8485)),IF(ABS(I8485)&gt;=0.5,"TRIGGER",""),"")</f>
        <v/>
      </c>
      <c r="K8485">
        <f>IF(J8485="TRIGGER",IF(I8485&gt;0,"LONG","SHORT"),"")</f>
        <v/>
      </c>
    </row>
    <row r="8486">
      <c r="A8486" s="5" t="n">
        <v>44041</v>
      </c>
      <c r="B8486" t="inlineStr">
        <is>
          <t>Medium</t>
        </is>
      </c>
      <c r="C8486" t="n">
        <v>15</v>
      </c>
      <c r="D8486" t="n">
        <v>16.6</v>
      </c>
      <c r="E8486">
        <f>D8486-C8486</f>
        <v/>
      </c>
      <c r="F8486">
        <f>ROW()-ROW($A$8420)</f>
        <v/>
      </c>
      <c r="G8486">
        <f>AVERAGE($E$8420:$E$8485)</f>
        <v/>
      </c>
      <c r="H8486" s="6">
        <f>STDEV($E$8420:$E$8485)</f>
        <v/>
      </c>
      <c r="I8486" s="7">
        <f>MIN(MAX((E8486-G8486)/IF(H8486&gt;1e-12,H8486,NA()),-8.0),8.0)</f>
        <v/>
      </c>
      <c r="J8486">
        <f>IF(NOT(ISNA(I8486)),IF(ABS(I8486)&gt;=0.5,"TRIGGER",""),"")</f>
        <v/>
      </c>
      <c r="K8486">
        <f>IF(J8486="TRIGGER",IF(I8486&gt;0,"LONG","SHORT"),"")</f>
        <v/>
      </c>
    </row>
    <row r="8487">
      <c r="A8487" s="5" t="n">
        <v>44070</v>
      </c>
      <c r="B8487" t="inlineStr">
        <is>
          <t>Medium</t>
        </is>
      </c>
      <c r="C8487" t="n">
        <v>3</v>
      </c>
      <c r="D8487" t="n">
        <v>5.9</v>
      </c>
      <c r="E8487">
        <f>D8487-C8487</f>
        <v/>
      </c>
      <c r="F8487">
        <f>ROW()-ROW($A$8420)</f>
        <v/>
      </c>
      <c r="G8487">
        <f>AVERAGE($E$8420:$E$8486)</f>
        <v/>
      </c>
      <c r="H8487" s="6">
        <f>STDEV($E$8420:$E$8486)</f>
        <v/>
      </c>
      <c r="I8487" s="7">
        <f>MIN(MAX((E8487-G8487)/IF(H8487&gt;1e-12,H8487,NA()),-8.0),8.0)</f>
        <v/>
      </c>
      <c r="J8487">
        <f>IF(NOT(ISNA(I8487)),IF(ABS(I8487)&gt;=0.5,"TRIGGER",""),"")</f>
        <v/>
      </c>
      <c r="K8487">
        <f>IF(J8487="TRIGGER",IF(I8487&gt;0,"LONG","SHORT"),"")</f>
        <v/>
      </c>
    </row>
    <row r="8488">
      <c r="A8488" s="5" t="n">
        <v>44104</v>
      </c>
      <c r="B8488" t="inlineStr">
        <is>
          <t>Medium</t>
        </is>
      </c>
      <c r="C8488" t="n">
        <v>3.4</v>
      </c>
      <c r="D8488" t="n">
        <v>8.800000000000001</v>
      </c>
      <c r="E8488">
        <f>D8488-C8488</f>
        <v/>
      </c>
      <c r="F8488">
        <f>ROW()-ROW($A$8420)</f>
        <v/>
      </c>
      <c r="G8488">
        <f>AVERAGE($E$8420:$E$8487)</f>
        <v/>
      </c>
      <c r="H8488" s="6">
        <f>STDEV($E$8420:$E$8487)</f>
        <v/>
      </c>
      <c r="I8488" s="7">
        <f>MIN(MAX((E8488-G8488)/IF(H8488&gt;1e-12,H8488,NA()),-8.0),8.0)</f>
        <v/>
      </c>
      <c r="J8488">
        <f>IF(NOT(ISNA(I8488)),IF(ABS(I8488)&gt;=0.5,"TRIGGER",""),"")</f>
        <v/>
      </c>
      <c r="K8488">
        <f>IF(J8488="TRIGGER",IF(I8488&gt;0,"LONG","SHORT"),"")</f>
        <v/>
      </c>
    </row>
    <row r="8489">
      <c r="A8489" s="5" t="n">
        <v>44133</v>
      </c>
      <c r="B8489" t="inlineStr">
        <is>
          <t>Medium</t>
        </is>
      </c>
      <c r="C8489" t="n">
        <v>3.4</v>
      </c>
      <c r="D8489" t="n">
        <v>-2.2</v>
      </c>
      <c r="E8489">
        <f>D8489-C8489</f>
        <v/>
      </c>
      <c r="F8489">
        <f>ROW()-ROW($A$8420)</f>
        <v/>
      </c>
      <c r="G8489">
        <f>AVERAGE($E$8420:$E$8488)</f>
        <v/>
      </c>
      <c r="H8489" s="6">
        <f>STDEV($E$8420:$E$8488)</f>
        <v/>
      </c>
      <c r="I8489" s="7">
        <f>MIN(MAX((E8489-G8489)/IF(H8489&gt;1e-12,H8489,NA()),-8.0),8.0)</f>
        <v/>
      </c>
      <c r="J8489">
        <f>IF(NOT(ISNA(I8489)),IF(ABS(I8489)&gt;=0.5,"TRIGGER",""),"")</f>
        <v/>
      </c>
      <c r="K8489">
        <f>IF(J8489="TRIGGER",IF(I8489&gt;0,"LONG","SHORT"),"")</f>
        <v/>
      </c>
    </row>
    <row r="8490">
      <c r="A8490" s="5" t="n">
        <v>44165</v>
      </c>
      <c r="B8490" t="inlineStr">
        <is>
          <t>Medium</t>
        </is>
      </c>
      <c r="C8490" t="n">
        <v>1</v>
      </c>
      <c r="D8490" t="n">
        <v>-1.1</v>
      </c>
      <c r="E8490">
        <f>D8490-C8490</f>
        <v/>
      </c>
      <c r="F8490">
        <f>ROW()-ROW($A$8420)</f>
        <v/>
      </c>
      <c r="G8490">
        <f>AVERAGE($E$8420:$E$8489)</f>
        <v/>
      </c>
      <c r="H8490" s="6">
        <f>STDEV($E$8420:$E$8489)</f>
        <v/>
      </c>
      <c r="I8490" s="7">
        <f>MIN(MAX((E8490-G8490)/IF(H8490&gt;1e-12,H8490,NA()),-8.0),8.0)</f>
        <v/>
      </c>
      <c r="J8490">
        <f>IF(NOT(ISNA(I8490)),IF(ABS(I8490)&gt;=0.5,"TRIGGER",""),"")</f>
        <v/>
      </c>
      <c r="K8490">
        <f>IF(J8490="TRIGGER",IF(I8490&gt;0,"LONG","SHORT"),"")</f>
        <v/>
      </c>
    </row>
    <row r="8491">
      <c r="A8491" s="5" t="n">
        <v>44195</v>
      </c>
      <c r="B8491" t="inlineStr">
        <is>
          <t>Medium</t>
        </is>
      </c>
      <c r="C8491" t="n">
        <v>0</v>
      </c>
      <c r="D8491" t="n">
        <v>-2.6</v>
      </c>
      <c r="E8491">
        <f>D8491-C8491</f>
        <v/>
      </c>
      <c r="F8491">
        <f>ROW()-ROW($A$8420)</f>
        <v/>
      </c>
      <c r="G8491">
        <f>AVERAGE($E$8420:$E$8490)</f>
        <v/>
      </c>
      <c r="H8491" s="6">
        <f>STDEV($E$8420:$E$8490)</f>
        <v/>
      </c>
      <c r="I8491" s="7">
        <f>MIN(MAX((E8491-G8491)/IF(H8491&gt;1e-12,H8491,NA()),-8.0),8.0)</f>
        <v/>
      </c>
      <c r="J8491">
        <f>IF(NOT(ISNA(I8491)),IF(ABS(I8491)&gt;=0.5,"TRIGGER",""),"")</f>
        <v/>
      </c>
      <c r="K8491">
        <f>IF(J8491="TRIGGER",IF(I8491&gt;0,"LONG","SHORT"),"")</f>
        <v/>
      </c>
    </row>
    <row r="8492">
      <c r="A8492" s="5" t="n">
        <v>44225</v>
      </c>
      <c r="B8492" t="inlineStr">
        <is>
          <t>Medium</t>
        </is>
      </c>
      <c r="C8492" t="n">
        <v>-0.1</v>
      </c>
      <c r="D8492" t="n">
        <v>-0.3</v>
      </c>
      <c r="E8492">
        <f>D8492-C8492</f>
        <v/>
      </c>
      <c r="F8492">
        <f>ROW()-ROW($A$8420)</f>
        <v/>
      </c>
      <c r="G8492">
        <f>AVERAGE($E$8420:$E$8491)</f>
        <v/>
      </c>
      <c r="H8492" s="6">
        <f>STDEV($E$8420:$E$8491)</f>
        <v/>
      </c>
      <c r="I8492" s="7">
        <f>MIN(MAX((E8492-G8492)/IF(H8492&gt;1e-12,H8492,NA()),-8.0),8.0)</f>
        <v/>
      </c>
      <c r="J8492">
        <f>IF(NOT(ISNA(I8492)),IF(ABS(I8492)&gt;=0.5,"TRIGGER",""),"")</f>
        <v/>
      </c>
      <c r="K8492">
        <f>IF(J8492="TRIGGER",IF(I8492&gt;0,"LONG","SHORT"),"")</f>
        <v/>
      </c>
    </row>
    <row r="8493">
      <c r="A8493" s="5" t="n">
        <v>44252</v>
      </c>
      <c r="B8493" t="inlineStr">
        <is>
          <t>Medium</t>
        </is>
      </c>
      <c r="C8493" t="n">
        <v>0</v>
      </c>
      <c r="D8493" t="n">
        <v>-2.8</v>
      </c>
      <c r="E8493">
        <f>D8493-C8493</f>
        <v/>
      </c>
      <c r="F8493">
        <f>ROW()-ROW($A$8420)</f>
        <v/>
      </c>
      <c r="G8493">
        <f>AVERAGE($E$8420:$E$8492)</f>
        <v/>
      </c>
      <c r="H8493" s="6">
        <f>STDEV($E$8420:$E$8492)</f>
        <v/>
      </c>
      <c r="I8493" s="7">
        <f>MIN(MAX((E8493-G8493)/IF(H8493&gt;1e-12,H8493,NA()),-8.0),8.0)</f>
        <v/>
      </c>
      <c r="J8493">
        <f>IF(NOT(ISNA(I8493)),IF(ABS(I8493)&gt;=0.5,"TRIGGER",""),"")</f>
        <v/>
      </c>
      <c r="K8493">
        <f>IF(J8493="TRIGGER",IF(I8493&gt;0,"LONG","SHORT"),"")</f>
        <v/>
      </c>
    </row>
    <row r="8494">
      <c r="A8494" s="5" t="n">
        <v>44286</v>
      </c>
      <c r="B8494" t="inlineStr">
        <is>
          <t>Medium</t>
        </is>
      </c>
      <c r="C8494" t="n">
        <v>-2.6</v>
      </c>
      <c r="D8494" t="n">
        <v>-10.6</v>
      </c>
      <c r="E8494">
        <f>D8494-C8494</f>
        <v/>
      </c>
      <c r="F8494">
        <f>ROW()-ROW($A$8420)</f>
        <v/>
      </c>
      <c r="G8494">
        <f>AVERAGE($E$8420:$E$8493)</f>
        <v/>
      </c>
      <c r="H8494" s="6">
        <f>STDEV($E$8420:$E$8493)</f>
        <v/>
      </c>
      <c r="I8494" s="7">
        <f>MIN(MAX((E8494-G8494)/IF(H8494&gt;1e-12,H8494,NA()),-8.0),8.0)</f>
        <v/>
      </c>
      <c r="J8494">
        <f>IF(NOT(ISNA(I8494)),IF(ABS(I8494)&gt;=0.5,"TRIGGER",""),"")</f>
        <v/>
      </c>
      <c r="K8494">
        <f>IF(J8494="TRIGGER",IF(I8494&gt;0,"LONG","SHORT"),"")</f>
        <v/>
      </c>
    </row>
    <row r="8495">
      <c r="A8495" s="5" t="n">
        <v>44315</v>
      </c>
      <c r="B8495" t="inlineStr">
        <is>
          <t>Medium</t>
        </is>
      </c>
      <c r="C8495" t="n">
        <v>5</v>
      </c>
      <c r="D8495" t="n">
        <v>1.9</v>
      </c>
      <c r="E8495">
        <f>D8495-C8495</f>
        <v/>
      </c>
      <c r="F8495">
        <f>ROW()-ROW($A$8420)</f>
        <v/>
      </c>
      <c r="G8495">
        <f>AVERAGE($E$8420:$E$8494)</f>
        <v/>
      </c>
      <c r="H8495" s="6">
        <f>STDEV($E$8420:$E$8494)</f>
        <v/>
      </c>
      <c r="I8495" s="7">
        <f>MIN(MAX((E8495-G8495)/IF(H8495&gt;1e-12,H8495,NA()),-8.0),8.0)</f>
        <v/>
      </c>
      <c r="J8495">
        <f>IF(NOT(ISNA(I8495)),IF(ABS(I8495)&gt;=0.5,"TRIGGER",""),"")</f>
        <v/>
      </c>
      <c r="K8495">
        <f>IF(J8495="TRIGGER",IF(I8495&gt;0,"LONG","SHORT"),"")</f>
        <v/>
      </c>
    </row>
    <row r="8496">
      <c r="A8496" s="5" t="n">
        <v>44343</v>
      </c>
      <c r="B8496" t="inlineStr">
        <is>
          <t>Medium</t>
        </is>
      </c>
      <c r="C8496" t="n">
        <v>0.8</v>
      </c>
      <c r="D8496" t="n">
        <v>-4.4</v>
      </c>
      <c r="E8496">
        <f>D8496-C8496</f>
        <v/>
      </c>
      <c r="F8496">
        <f>ROW()-ROW($A$8420)</f>
        <v/>
      </c>
      <c r="G8496">
        <f>AVERAGE($E$8420:$E$8495)</f>
        <v/>
      </c>
      <c r="H8496" s="6">
        <f>STDEV($E$8420:$E$8495)</f>
        <v/>
      </c>
      <c r="I8496" s="7">
        <f>MIN(MAX((E8496-G8496)/IF(H8496&gt;1e-12,H8496,NA()),-8.0),8.0)</f>
        <v/>
      </c>
      <c r="J8496">
        <f>IF(NOT(ISNA(I8496)),IF(ABS(I8496)&gt;=0.5,"TRIGGER",""),"")</f>
        <v/>
      </c>
      <c r="K8496">
        <f>IF(J8496="TRIGGER",IF(I8496&gt;0,"LONG","SHORT"),"")</f>
        <v/>
      </c>
    </row>
    <row r="8497">
      <c r="A8497" s="5" t="n">
        <v>44377</v>
      </c>
      <c r="B8497" t="inlineStr">
        <is>
          <t>Medium</t>
        </is>
      </c>
      <c r="C8497" t="n">
        <v>-0.8</v>
      </c>
      <c r="D8497" t="n">
        <v>8</v>
      </c>
      <c r="E8497">
        <f>D8497-C8497</f>
        <v/>
      </c>
      <c r="F8497">
        <f>ROW()-ROW($A$8420)</f>
        <v/>
      </c>
      <c r="G8497">
        <f>AVERAGE($E$8420:$E$8496)</f>
        <v/>
      </c>
      <c r="H8497" s="6">
        <f>STDEV($E$8420:$E$8496)</f>
        <v/>
      </c>
      <c r="I8497" s="7">
        <f>MIN(MAX((E8497-G8497)/IF(H8497&gt;1e-12,H8497,NA()),-8.0),8.0)</f>
        <v/>
      </c>
      <c r="J8497">
        <f>IF(NOT(ISNA(I8497)),IF(ABS(I8497)&gt;=0.5,"TRIGGER",""),"")</f>
        <v/>
      </c>
      <c r="K8497">
        <f>IF(J8497="TRIGGER",IF(I8497&gt;0,"LONG","SHORT"),"")</f>
        <v/>
      </c>
    </row>
    <row r="8498">
      <c r="A8498" s="5" t="n">
        <v>44406</v>
      </c>
      <c r="B8498" t="inlineStr">
        <is>
          <t>Medium</t>
        </is>
      </c>
      <c r="C8498" t="n">
        <v>0.3</v>
      </c>
      <c r="D8498" t="n">
        <v>-1.9</v>
      </c>
      <c r="E8498">
        <f>D8498-C8498</f>
        <v/>
      </c>
      <c r="F8498">
        <f>ROW()-ROW($A$8420)</f>
        <v/>
      </c>
      <c r="G8498">
        <f>AVERAGE($E$8420:$E$8497)</f>
        <v/>
      </c>
      <c r="H8498" s="6">
        <f>STDEV($E$8420:$E$8497)</f>
        <v/>
      </c>
      <c r="I8498" s="7">
        <f>MIN(MAX((E8498-G8498)/IF(H8498&gt;1e-12,H8498,NA()),-8.0),8.0)</f>
        <v/>
      </c>
      <c r="J8498">
        <f>IF(NOT(ISNA(I8498)),IF(ABS(I8498)&gt;=0.5,"TRIGGER",""),"")</f>
        <v/>
      </c>
      <c r="K8498">
        <f>IF(J8498="TRIGGER",IF(I8498&gt;0,"LONG","SHORT"),"")</f>
        <v/>
      </c>
    </row>
    <row r="8499">
      <c r="A8499" s="5" t="n">
        <v>44438</v>
      </c>
      <c r="B8499" t="inlineStr">
        <is>
          <t>Medium</t>
        </is>
      </c>
      <c r="C8499" t="n">
        <v>0.4</v>
      </c>
      <c r="D8499" t="n">
        <v>-1.8</v>
      </c>
      <c r="E8499">
        <f>D8499-C8499</f>
        <v/>
      </c>
      <c r="F8499">
        <f>ROW()-ROW($A$8420)</f>
        <v/>
      </c>
      <c r="G8499">
        <f>AVERAGE($E$8420:$E$8498)</f>
        <v/>
      </c>
      <c r="H8499" s="6">
        <f>STDEV($E$8420:$E$8498)</f>
        <v/>
      </c>
      <c r="I8499" s="7">
        <f>MIN(MAX((E8499-G8499)/IF(H8499&gt;1e-12,H8499,NA()),-8.0),8.0)</f>
        <v/>
      </c>
      <c r="J8499">
        <f>IF(NOT(ISNA(I8499)),IF(ABS(I8499)&gt;=0.5,"TRIGGER",""),"")</f>
        <v/>
      </c>
      <c r="K8499">
        <f>IF(J8499="TRIGGER",IF(I8499&gt;0,"LONG","SHORT"),"")</f>
        <v/>
      </c>
    </row>
    <row r="8500">
      <c r="A8500" s="5" t="n">
        <v>44468</v>
      </c>
      <c r="B8500" t="inlineStr">
        <is>
          <t>Medium</t>
        </is>
      </c>
      <c r="C8500" t="n">
        <v>1.4</v>
      </c>
      <c r="D8500" t="n">
        <v>8.1</v>
      </c>
      <c r="E8500">
        <f>D8500-C8500</f>
        <v/>
      </c>
      <c r="F8500">
        <f>ROW()-ROW($A$8420)</f>
        <v/>
      </c>
      <c r="G8500">
        <f>AVERAGE($E$8420:$E$8499)</f>
        <v/>
      </c>
      <c r="H8500" s="6">
        <f>STDEV($E$8420:$E$8499)</f>
        <v/>
      </c>
      <c r="I8500" s="7">
        <f>MIN(MAX((E8500-G8500)/IF(H8500&gt;1e-12,H8500,NA()),-8.0),8.0)</f>
        <v/>
      </c>
      <c r="J8500">
        <f>IF(NOT(ISNA(I8500)),IF(ABS(I8500)&gt;=0.5,"TRIGGER",""),"")</f>
        <v/>
      </c>
      <c r="K8500">
        <f>IF(J8500="TRIGGER",IF(I8500&gt;0,"LONG","SHORT"),"")</f>
        <v/>
      </c>
    </row>
    <row r="8501">
      <c r="A8501" s="5" t="n">
        <v>44497</v>
      </c>
      <c r="B8501" t="inlineStr">
        <is>
          <t>Medium</t>
        </is>
      </c>
      <c r="C8501" t="n">
        <v>0</v>
      </c>
      <c r="D8501" t="n">
        <v>-2.3</v>
      </c>
      <c r="E8501">
        <f>D8501-C8501</f>
        <v/>
      </c>
      <c r="F8501">
        <f>ROW()-ROW($A$8420)</f>
        <v/>
      </c>
      <c r="G8501">
        <f>AVERAGE($E$8420:$E$8500)</f>
        <v/>
      </c>
      <c r="H8501" s="6">
        <f>STDEV($E$8420:$E$8500)</f>
        <v/>
      </c>
      <c r="I8501" s="7">
        <f>MIN(MAX((E8501-G8501)/IF(H8501&gt;1e-12,H8501,NA()),-8.0),8.0)</f>
        <v/>
      </c>
      <c r="J8501">
        <f>IF(NOT(ISNA(I8501)),IF(ABS(I8501)&gt;=0.5,"TRIGGER",""),"")</f>
        <v/>
      </c>
      <c r="K8501">
        <f>IF(J8501="TRIGGER",IF(I8501&gt;0,"LONG","SHORT"),"")</f>
        <v/>
      </c>
    </row>
    <row r="8502">
      <c r="A8502" s="5" t="n">
        <v>44529</v>
      </c>
      <c r="B8502" t="inlineStr">
        <is>
          <t>Medium</t>
        </is>
      </c>
      <c r="C8502" t="n">
        <v>0.9</v>
      </c>
      <c r="D8502" t="n">
        <v>7.5</v>
      </c>
      <c r="E8502">
        <f>D8502-C8502</f>
        <v/>
      </c>
      <c r="F8502">
        <f>ROW()-ROW($A$8420)</f>
        <v/>
      </c>
      <c r="G8502">
        <f>AVERAGE($E$8420:$E$8501)</f>
        <v/>
      </c>
      <c r="H8502" s="6">
        <f>STDEV($E$8420:$E$8501)</f>
        <v/>
      </c>
      <c r="I8502" s="7">
        <f>MIN(MAX((E8502-G8502)/IF(H8502&gt;1e-12,H8502,NA()),-8.0),8.0)</f>
        <v/>
      </c>
      <c r="J8502">
        <f>IF(NOT(ISNA(I8502)),IF(ABS(I8502)&gt;=0.5,"TRIGGER",""),"")</f>
        <v/>
      </c>
      <c r="K8502">
        <f>IF(J8502="TRIGGER",IF(I8502&gt;0,"LONG","SHORT"),"")</f>
        <v/>
      </c>
    </row>
    <row r="8503">
      <c r="A8503" s="5" t="n">
        <v>44559</v>
      </c>
      <c r="B8503" t="inlineStr">
        <is>
          <t>Medium</t>
        </is>
      </c>
      <c r="C8503" t="n">
        <v>0.5</v>
      </c>
      <c r="D8503" t="n">
        <v>-2.2</v>
      </c>
      <c r="E8503">
        <f>D8503-C8503</f>
        <v/>
      </c>
      <c r="F8503">
        <f>ROW()-ROW($A$8420)</f>
        <v/>
      </c>
      <c r="G8503">
        <f>AVERAGE($E$8420:$E$8502)</f>
        <v/>
      </c>
      <c r="H8503" s="6">
        <f>STDEV($E$8420:$E$8502)</f>
        <v/>
      </c>
      <c r="I8503" s="7">
        <f>MIN(MAX((E8503-G8503)/IF(H8503&gt;1e-12,H8503,NA()),-8.0),8.0)</f>
        <v/>
      </c>
      <c r="J8503">
        <f>IF(NOT(ISNA(I8503)),IF(ABS(I8503)&gt;=0.5,"TRIGGER",""),"")</f>
        <v/>
      </c>
      <c r="K8503">
        <f>IF(J8503="TRIGGER",IF(I8503&gt;0,"LONG","SHORT"),"")</f>
        <v/>
      </c>
    </row>
    <row r="8504">
      <c r="A8504" s="5" t="n">
        <v>44588</v>
      </c>
      <c r="B8504" t="inlineStr">
        <is>
          <t>Medium</t>
        </is>
      </c>
      <c r="C8504" t="n">
        <v>-0.2</v>
      </c>
      <c r="D8504" t="n">
        <v>-3.8</v>
      </c>
      <c r="E8504">
        <f>D8504-C8504</f>
        <v/>
      </c>
      <c r="F8504">
        <f>ROW()-ROW($A$8420)</f>
        <v/>
      </c>
      <c r="G8504">
        <f>AVERAGE($E$8420:$E$8503)</f>
        <v/>
      </c>
      <c r="H8504" s="6">
        <f>STDEV($E$8420:$E$8503)</f>
        <v/>
      </c>
      <c r="I8504" s="7">
        <f>MIN(MAX((E8504-G8504)/IF(H8504&gt;1e-12,H8504,NA()),-8.0),8.0)</f>
        <v/>
      </c>
      <c r="J8504">
        <f>IF(NOT(ISNA(I8504)),IF(ABS(I8504)&gt;=0.5,"TRIGGER",""),"")</f>
        <v/>
      </c>
      <c r="K8504">
        <f>IF(J8504="TRIGGER",IF(I8504&gt;0,"LONG","SHORT"),"")</f>
        <v/>
      </c>
    </row>
    <row r="8505">
      <c r="A8505" s="5" t="n">
        <v>44617</v>
      </c>
      <c r="B8505" t="inlineStr">
        <is>
          <t>Medium</t>
        </is>
      </c>
      <c r="C8505" t="n">
        <v>1</v>
      </c>
      <c r="D8505" t="n">
        <v>-5.7</v>
      </c>
      <c r="E8505">
        <f>D8505-C8505</f>
        <v/>
      </c>
      <c r="F8505">
        <f>ROW()-ROW($A$8420)</f>
        <v/>
      </c>
      <c r="G8505">
        <f>AVERAGE($E$8420:$E$8504)</f>
        <v/>
      </c>
      <c r="H8505" s="6">
        <f>STDEV($E$8420:$E$8504)</f>
        <v/>
      </c>
      <c r="I8505" s="7">
        <f>MIN(MAX((E8505-G8505)/IF(H8505&gt;1e-12,H8505,NA()),-8.0),8.0)</f>
        <v/>
      </c>
      <c r="J8505">
        <f>IF(NOT(ISNA(I8505)),IF(ABS(I8505)&gt;=0.5,"TRIGGER",""),"")</f>
        <v/>
      </c>
      <c r="K8505">
        <f>IF(J8505="TRIGGER",IF(I8505&gt;0,"LONG","SHORT"),"")</f>
        <v/>
      </c>
    </row>
    <row r="8506">
      <c r="A8506" s="5" t="n">
        <v>44645</v>
      </c>
      <c r="B8506" t="inlineStr">
        <is>
          <t>Medium</t>
        </is>
      </c>
      <c r="C8506" t="n">
        <v>1</v>
      </c>
      <c r="D8506" t="n">
        <v>-4.1</v>
      </c>
      <c r="E8506">
        <f>D8506-C8506</f>
        <v/>
      </c>
      <c r="F8506">
        <f>ROW()-ROW($A$8420)</f>
        <v/>
      </c>
      <c r="G8506">
        <f>AVERAGE($E$8420:$E$8505)</f>
        <v/>
      </c>
      <c r="H8506" s="6">
        <f>STDEV($E$8420:$E$8505)</f>
        <v/>
      </c>
      <c r="I8506" s="7">
        <f>MIN(MAX((E8506-G8506)/IF(H8506&gt;1e-12,H8506,NA()),-8.0),8.0)</f>
        <v/>
      </c>
      <c r="J8506">
        <f>IF(NOT(ISNA(I8506)),IF(ABS(I8506)&gt;=0.5,"TRIGGER",""),"")</f>
        <v/>
      </c>
      <c r="K8506">
        <f>IF(J8506="TRIGGER",IF(I8506&gt;0,"LONG","SHORT"),"")</f>
        <v/>
      </c>
    </row>
    <row r="8507">
      <c r="A8507" s="5" t="n">
        <v>44678</v>
      </c>
      <c r="B8507" t="inlineStr">
        <is>
          <t>Medium</t>
        </is>
      </c>
      <c r="C8507" t="n">
        <v>-1.6</v>
      </c>
      <c r="D8507" t="n">
        <v>-1.2</v>
      </c>
      <c r="E8507">
        <f>D8507-C8507</f>
        <v/>
      </c>
      <c r="F8507">
        <f>ROW()-ROW($A$8420)</f>
        <v/>
      </c>
      <c r="G8507">
        <f>AVERAGE($E$8420:$E$8506)</f>
        <v/>
      </c>
      <c r="H8507" s="6">
        <f>STDEV($E$8420:$E$8506)</f>
        <v/>
      </c>
      <c r="I8507" s="7">
        <f>MIN(MAX((E8507-G8507)/IF(H8507&gt;1e-12,H8507,NA()),-8.0),8.0)</f>
        <v/>
      </c>
      <c r="J8507">
        <f>IF(NOT(ISNA(I8507)),IF(ABS(I8507)&gt;=0.5,"TRIGGER",""),"")</f>
        <v/>
      </c>
      <c r="K8507">
        <f>IF(J8507="TRIGGER",IF(I8507&gt;0,"LONG","SHORT"),"")</f>
        <v/>
      </c>
    </row>
    <row r="8508">
      <c r="A8508" s="5" t="n">
        <v>44707</v>
      </c>
      <c r="B8508" t="inlineStr">
        <is>
          <t>Medium</t>
        </is>
      </c>
      <c r="C8508" t="n">
        <v>-2</v>
      </c>
      <c r="D8508" t="n">
        <v>-3.9</v>
      </c>
      <c r="E8508">
        <f>D8508-C8508</f>
        <v/>
      </c>
      <c r="F8508">
        <f>ROW()-ROW($A$8420)</f>
        <v/>
      </c>
      <c r="G8508">
        <f>AVERAGE($E$8420:$E$8507)</f>
        <v/>
      </c>
      <c r="H8508" s="6">
        <f>STDEV($E$8420:$E$8507)</f>
        <v/>
      </c>
      <c r="I8508" s="7">
        <f>MIN(MAX((E8508-G8508)/IF(H8508&gt;1e-12,H8508,NA()),-8.0),8.0)</f>
        <v/>
      </c>
      <c r="J8508">
        <f>IF(NOT(ISNA(I8508)),IF(ABS(I8508)&gt;=0.5,"TRIGGER",""),"")</f>
        <v/>
      </c>
      <c r="K8508">
        <f>IF(J8508="TRIGGER",IF(I8508&gt;0,"LONG","SHORT"),"")</f>
        <v/>
      </c>
    </row>
    <row r="8509">
      <c r="A8509" s="5" t="n">
        <v>44739</v>
      </c>
      <c r="B8509" t="inlineStr">
        <is>
          <t>Medium</t>
        </is>
      </c>
      <c r="C8509" t="n">
        <v>-3.7</v>
      </c>
      <c r="D8509" t="n">
        <v>0.7</v>
      </c>
      <c r="E8509">
        <f>D8509-C8509</f>
        <v/>
      </c>
      <c r="F8509">
        <f>ROW()-ROW($A$8420)</f>
        <v/>
      </c>
      <c r="G8509">
        <f>AVERAGE($E$8420:$E$8508)</f>
        <v/>
      </c>
      <c r="H8509" s="6">
        <f>STDEV($E$8420:$E$8508)</f>
        <v/>
      </c>
      <c r="I8509" s="7">
        <f>MIN(MAX((E8509-G8509)/IF(H8509&gt;1e-12,H8509,NA()),-8.0),8.0)</f>
        <v/>
      </c>
      <c r="J8509">
        <f>IF(NOT(ISNA(I8509)),IF(ABS(I8509)&gt;=0.5,"TRIGGER",""),"")</f>
        <v/>
      </c>
      <c r="K8509">
        <f>IF(J8509="TRIGGER",IF(I8509&gt;0,"LONG","SHORT"),"")</f>
        <v/>
      </c>
    </row>
    <row r="8510">
      <c r="A8510" s="5" t="n">
        <v>44769</v>
      </c>
      <c r="B8510" t="inlineStr">
        <is>
          <t>Medium</t>
        </is>
      </c>
      <c r="C8510" t="n">
        <v>-1.5</v>
      </c>
      <c r="D8510" t="n">
        <v>-8.6</v>
      </c>
      <c r="E8510">
        <f>D8510-C8510</f>
        <v/>
      </c>
      <c r="F8510">
        <f>ROW()-ROW($A$8420)</f>
        <v/>
      </c>
      <c r="G8510">
        <f>AVERAGE($E$8420:$E$8509)</f>
        <v/>
      </c>
      <c r="H8510" s="6">
        <f>STDEV($E$8420:$E$8509)</f>
        <v/>
      </c>
      <c r="I8510" s="7">
        <f>MIN(MAX((E8510-G8510)/IF(H8510&gt;1e-12,H8510,NA()),-8.0),8.0)</f>
        <v/>
      </c>
      <c r="J8510">
        <f>IF(NOT(ISNA(I8510)),IF(ABS(I8510)&gt;=0.5,"TRIGGER",""),"")</f>
        <v/>
      </c>
      <c r="K8510">
        <f>IF(J8510="TRIGGER",IF(I8510&gt;0,"LONG","SHORT"),"")</f>
        <v/>
      </c>
    </row>
    <row r="8511">
      <c r="A8511" s="5" t="n">
        <v>44797</v>
      </c>
      <c r="B8511" t="inlineStr">
        <is>
          <t>Medium</t>
        </is>
      </c>
      <c r="C8511" t="n">
        <v>-4</v>
      </c>
      <c r="D8511" t="n">
        <v>-1</v>
      </c>
      <c r="E8511">
        <f>D8511-C8511</f>
        <v/>
      </c>
      <c r="F8511">
        <f>ROW()-ROW($A$8420)</f>
        <v/>
      </c>
      <c r="G8511">
        <f>AVERAGE($E$8420:$E$8510)</f>
        <v/>
      </c>
      <c r="H8511" s="6">
        <f>STDEV($E$8420:$E$8510)</f>
        <v/>
      </c>
      <c r="I8511" s="7">
        <f>MIN(MAX((E8511-G8511)/IF(H8511&gt;1e-12,H8511,NA()),-8.0),8.0)</f>
        <v/>
      </c>
      <c r="J8511">
        <f>IF(NOT(ISNA(I8511)),IF(ABS(I8511)&gt;=0.5,"TRIGGER",""),"")</f>
        <v/>
      </c>
      <c r="K8511">
        <f>IF(J8511="TRIGGER",IF(I8511&gt;0,"LONG","SHORT"),"")</f>
        <v/>
      </c>
    </row>
    <row r="8512">
      <c r="A8512" s="5" t="n">
        <v>44832</v>
      </c>
      <c r="B8512" t="inlineStr">
        <is>
          <t>Medium</t>
        </is>
      </c>
      <c r="C8512" t="n">
        <v>-1.4</v>
      </c>
      <c r="D8512" t="n">
        <v>-2</v>
      </c>
      <c r="E8512">
        <f>D8512-C8512</f>
        <v/>
      </c>
      <c r="F8512">
        <f>ROW()-ROW($A$8420)</f>
        <v/>
      </c>
      <c r="G8512">
        <f>AVERAGE($E$8420:$E$8511)</f>
        <v/>
      </c>
      <c r="H8512" s="6">
        <f>STDEV($E$8420:$E$8511)</f>
        <v/>
      </c>
      <c r="I8512" s="7">
        <f>MIN(MAX((E8512-G8512)/IF(H8512&gt;1e-12,H8512,NA()),-8.0),8.0)</f>
        <v/>
      </c>
      <c r="J8512">
        <f>IF(NOT(ISNA(I8512)),IF(ABS(I8512)&gt;=0.5,"TRIGGER",""),"")</f>
        <v/>
      </c>
      <c r="K8512">
        <f>IF(J8512="TRIGGER",IF(I8512&gt;0,"LONG","SHORT"),"")</f>
        <v/>
      </c>
    </row>
    <row r="8513">
      <c r="A8513" s="5" t="n">
        <v>44862</v>
      </c>
      <c r="B8513" t="inlineStr">
        <is>
          <t>Medium</t>
        </is>
      </c>
      <c r="C8513" t="n">
        <v>-5</v>
      </c>
      <c r="D8513" t="n">
        <v>-10.2</v>
      </c>
      <c r="E8513">
        <f>D8513-C8513</f>
        <v/>
      </c>
      <c r="F8513">
        <f>ROW()-ROW($A$8420)</f>
        <v/>
      </c>
      <c r="G8513">
        <f>AVERAGE($E$8420:$E$8512)</f>
        <v/>
      </c>
      <c r="H8513" s="6">
        <f>STDEV($E$8420:$E$8512)</f>
        <v/>
      </c>
      <c r="I8513" s="7">
        <f>MIN(MAX((E8513-G8513)/IF(H8513&gt;1e-12,H8513,NA()),-8.0),8.0)</f>
        <v/>
      </c>
      <c r="J8513">
        <f>IF(NOT(ISNA(I8513)),IF(ABS(I8513)&gt;=0.5,"TRIGGER",""),"")</f>
        <v/>
      </c>
      <c r="K8513">
        <f>IF(J8513="TRIGGER",IF(I8513&gt;0,"LONG","SHORT"),"")</f>
        <v/>
      </c>
    </row>
    <row r="8514">
      <c r="A8514" s="5" t="n">
        <v>44895</v>
      </c>
      <c r="B8514" t="inlineStr">
        <is>
          <t>Medium</t>
        </is>
      </c>
      <c r="C8514" t="n">
        <v>-5</v>
      </c>
      <c r="D8514" t="n">
        <v>-4.6</v>
      </c>
      <c r="E8514">
        <f>D8514-C8514</f>
        <v/>
      </c>
      <c r="F8514">
        <f>ROW()-ROW($A$8420)</f>
        <v/>
      </c>
      <c r="G8514">
        <f>AVERAGE($E$8420:$E$8513)</f>
        <v/>
      </c>
      <c r="H8514" s="6">
        <f>STDEV($E$8420:$E$8513)</f>
        <v/>
      </c>
      <c r="I8514" s="7">
        <f>MIN(MAX((E8514-G8514)/IF(H8514&gt;1e-12,H8514,NA()),-8.0),8.0)</f>
        <v/>
      </c>
      <c r="J8514">
        <f>IF(NOT(ISNA(I8514)),IF(ABS(I8514)&gt;=0.5,"TRIGGER",""),"")</f>
        <v/>
      </c>
      <c r="K8514">
        <f>IF(J8514="TRIGGER",IF(I8514&gt;0,"LONG","SHORT"),"")</f>
        <v/>
      </c>
    </row>
    <row r="8515">
      <c r="A8515" s="5" t="n">
        <v>44923</v>
      </c>
      <c r="B8515" t="inlineStr">
        <is>
          <t>Medium</t>
        </is>
      </c>
      <c r="C8515" t="n">
        <v>-0.8</v>
      </c>
      <c r="D8515" t="n">
        <v>-4</v>
      </c>
      <c r="E8515">
        <f>D8515-C8515</f>
        <v/>
      </c>
      <c r="F8515">
        <f>ROW()-ROW($A$8420)</f>
        <v/>
      </c>
      <c r="G8515">
        <f>AVERAGE($E$8420:$E$8514)</f>
        <v/>
      </c>
      <c r="H8515" s="6">
        <f>STDEV($E$8420:$E$8514)</f>
        <v/>
      </c>
      <c r="I8515" s="7">
        <f>MIN(MAX((E8515-G8515)/IF(H8515&gt;1e-12,H8515,NA()),-8.0),8.0)</f>
        <v/>
      </c>
      <c r="J8515">
        <f>IF(NOT(ISNA(I8515)),IF(ABS(I8515)&gt;=0.5,"TRIGGER",""),"")</f>
        <v/>
      </c>
      <c r="K8515">
        <f>IF(J8515="TRIGGER",IF(I8515&gt;0,"LONG","SHORT"),"")</f>
        <v/>
      </c>
    </row>
    <row r="8516">
      <c r="A8516" s="5" t="n">
        <v>44953</v>
      </c>
      <c r="B8516" t="inlineStr">
        <is>
          <t>Medium</t>
        </is>
      </c>
      <c r="C8516" t="n">
        <v>-0.9</v>
      </c>
      <c r="D8516" t="n">
        <v>2.5</v>
      </c>
      <c r="E8516">
        <f>D8516-C8516</f>
        <v/>
      </c>
      <c r="F8516">
        <f>ROW()-ROW($A$8420)</f>
        <v/>
      </c>
      <c r="G8516">
        <f>AVERAGE($E$8420:$E$8515)</f>
        <v/>
      </c>
      <c r="H8516" s="6">
        <f>STDEV($E$8420:$E$8515)</f>
        <v/>
      </c>
      <c r="I8516" s="7">
        <f>MIN(MAX((E8516-G8516)/IF(H8516&gt;1e-12,H8516,NA()),-8.0),8.0)</f>
        <v/>
      </c>
      <c r="J8516">
        <f>IF(NOT(ISNA(I8516)),IF(ABS(I8516)&gt;=0.5,"TRIGGER",""),"")</f>
        <v/>
      </c>
      <c r="K8516">
        <f>IF(J8516="TRIGGER",IF(I8516&gt;0,"LONG","SHORT"),"")</f>
        <v/>
      </c>
    </row>
    <row r="8517">
      <c r="A8517" s="5" t="n">
        <v>44984</v>
      </c>
      <c r="B8517" t="inlineStr">
        <is>
          <t>Medium</t>
        </is>
      </c>
      <c r="C8517" t="n">
        <v>1</v>
      </c>
      <c r="D8517" t="n">
        <v>8.1</v>
      </c>
      <c r="E8517">
        <f>D8517-C8517</f>
        <v/>
      </c>
      <c r="F8517">
        <f>ROW()-ROW($A$8420)</f>
        <v/>
      </c>
      <c r="G8517">
        <f>AVERAGE($E$8420:$E$8516)</f>
        <v/>
      </c>
      <c r="H8517" s="6">
        <f>STDEV($E$8420:$E$8516)</f>
        <v/>
      </c>
      <c r="I8517" s="7">
        <f>MIN(MAX((E8517-G8517)/IF(H8517&gt;1e-12,H8517,NA()),-8.0),8.0)</f>
        <v/>
      </c>
      <c r="J8517">
        <f>IF(NOT(ISNA(I8517)),IF(ABS(I8517)&gt;=0.5,"TRIGGER",""),"")</f>
        <v/>
      </c>
      <c r="K8517">
        <f>IF(J8517="TRIGGER",IF(I8517&gt;0,"LONG","SHORT"),"")</f>
        <v/>
      </c>
    </row>
    <row r="8518">
      <c r="A8518" s="5" t="n">
        <v>45014</v>
      </c>
      <c r="B8518" t="inlineStr">
        <is>
          <t>Medium</t>
        </is>
      </c>
      <c r="C8518" t="n">
        <v>-2.3</v>
      </c>
      <c r="D8518" t="n">
        <v>0.8</v>
      </c>
      <c r="E8518">
        <f>D8518-C8518</f>
        <v/>
      </c>
      <c r="F8518">
        <f>ROW()-ROW($A$8420)</f>
        <v/>
      </c>
      <c r="G8518">
        <f>AVERAGE($E$8420:$E$8517)</f>
        <v/>
      </c>
      <c r="H8518" s="6">
        <f>STDEV($E$8420:$E$8517)</f>
        <v/>
      </c>
      <c r="I8518" s="7">
        <f>MIN(MAX((E8518-G8518)/IF(H8518&gt;1e-12,H8518,NA()),-8.0),8.0)</f>
        <v/>
      </c>
      <c r="J8518">
        <f>IF(NOT(ISNA(I8518)),IF(ABS(I8518)&gt;=0.5,"TRIGGER",""),"")</f>
        <v/>
      </c>
      <c r="K8518">
        <f>IF(J8518="TRIGGER",IF(I8518&gt;0,"LONG","SHORT"),"")</f>
        <v/>
      </c>
    </row>
    <row r="8519">
      <c r="A8519" s="5" t="n">
        <v>45043</v>
      </c>
      <c r="B8519" t="inlineStr">
        <is>
          <t>Medium</t>
        </is>
      </c>
      <c r="C8519" t="n">
        <v>0.5</v>
      </c>
      <c r="D8519" t="n">
        <v>-5.2</v>
      </c>
      <c r="E8519">
        <f>D8519-C8519</f>
        <v/>
      </c>
      <c r="F8519">
        <f>ROW()-ROW($A$8420)</f>
        <v/>
      </c>
      <c r="G8519">
        <f>AVERAGE($E$8420:$E$8518)</f>
        <v/>
      </c>
      <c r="H8519" s="6">
        <f>STDEV($E$8420:$E$8518)</f>
        <v/>
      </c>
      <c r="I8519" s="7">
        <f>MIN(MAX((E8519-G8519)/IF(H8519&gt;1e-12,H8519,NA()),-8.0),8.0)</f>
        <v/>
      </c>
      <c r="J8519">
        <f>IF(NOT(ISNA(I8519)),IF(ABS(I8519)&gt;=0.5,"TRIGGER",""),"")</f>
        <v/>
      </c>
      <c r="K8519">
        <f>IF(J8519="TRIGGER",IF(I8519&gt;0,"LONG","SHORT"),"")</f>
        <v/>
      </c>
    </row>
    <row r="8520">
      <c r="A8520" s="5" t="n">
        <v>45071</v>
      </c>
      <c r="B8520" t="inlineStr">
        <is>
          <t>Medium</t>
        </is>
      </c>
      <c r="C8520" t="n">
        <v>1</v>
      </c>
      <c r="D8520" t="n">
        <v>0</v>
      </c>
      <c r="E8520">
        <f>D8520-C8520</f>
        <v/>
      </c>
      <c r="F8520">
        <f>ROW()-ROW($A$8420)</f>
        <v/>
      </c>
      <c r="G8520">
        <f>AVERAGE($E$8420:$E$8519)</f>
        <v/>
      </c>
      <c r="H8520" s="6">
        <f>STDEV($E$8420:$E$8519)</f>
        <v/>
      </c>
      <c r="I8520" s="7">
        <f>MIN(MAX((E8520-G8520)/IF(H8520&gt;1e-12,H8520,NA()),-8.0),8.0)</f>
        <v/>
      </c>
      <c r="J8520">
        <f>IF(NOT(ISNA(I8520)),IF(ABS(I8520)&gt;=0.5,"TRIGGER",""),"")</f>
        <v/>
      </c>
      <c r="K8520">
        <f>IF(J8520="TRIGGER",IF(I8520&gt;0,"LONG","SHORT"),"")</f>
        <v/>
      </c>
    </row>
    <row r="8521">
      <c r="A8521" s="5" t="n">
        <v>45106</v>
      </c>
      <c r="B8521" t="inlineStr">
        <is>
          <t>Medium</t>
        </is>
      </c>
      <c r="C8521" t="n">
        <v>-0.5</v>
      </c>
      <c r="D8521" t="n">
        <v>-2.7</v>
      </c>
      <c r="E8521">
        <f>D8521-C8521</f>
        <v/>
      </c>
      <c r="F8521">
        <f>ROW()-ROW($A$8420)</f>
        <v/>
      </c>
      <c r="G8521">
        <f>AVERAGE($E$8420:$E$8520)</f>
        <v/>
      </c>
      <c r="H8521" s="6">
        <f>STDEV($E$8420:$E$8520)</f>
        <v/>
      </c>
      <c r="I8521" s="7">
        <f>MIN(MAX((E8521-G8521)/IF(H8521&gt;1e-12,H8521,NA()),-8.0),8.0)</f>
        <v/>
      </c>
      <c r="J8521">
        <f>IF(NOT(ISNA(I8521)),IF(ABS(I8521)&gt;=0.5,"TRIGGER",""),"")</f>
        <v/>
      </c>
      <c r="K8521">
        <f>IF(J8521="TRIGGER",IF(I8521&gt;0,"LONG","SHORT"),"")</f>
        <v/>
      </c>
    </row>
    <row r="8522">
      <c r="A8522" s="5" t="n">
        <v>45134</v>
      </c>
      <c r="B8522" t="inlineStr">
        <is>
          <t>Medium</t>
        </is>
      </c>
      <c r="C8522" t="n">
        <v>-0.5</v>
      </c>
      <c r="D8522" t="n">
        <v>0.3</v>
      </c>
      <c r="E8522">
        <f>D8522-C8522</f>
        <v/>
      </c>
      <c r="F8522">
        <f>ROW()-ROW($A$8420)</f>
        <v/>
      </c>
      <c r="G8522">
        <f>AVERAGE($E$8420:$E$8521)</f>
        <v/>
      </c>
      <c r="H8522" s="6">
        <f>STDEV($E$8420:$E$8521)</f>
        <v/>
      </c>
      <c r="I8522" s="7">
        <f>MIN(MAX((E8522-G8522)/IF(H8522&gt;1e-12,H8522,NA()),-8.0),8.0)</f>
        <v/>
      </c>
      <c r="J8522">
        <f>IF(NOT(ISNA(I8522)),IF(ABS(I8522)&gt;=0.5,"TRIGGER",""),"")</f>
        <v/>
      </c>
      <c r="K8522">
        <f>IF(J8522="TRIGGER",IF(I8522&gt;0,"LONG","SHORT"),"")</f>
        <v/>
      </c>
    </row>
    <row r="8523">
      <c r="A8523" s="5" t="n">
        <v>45168</v>
      </c>
      <c r="B8523" t="inlineStr">
        <is>
          <t>Medium</t>
        </is>
      </c>
      <c r="C8523" t="n">
        <v>-0.6</v>
      </c>
      <c r="D8523" t="n">
        <v>0.9</v>
      </c>
      <c r="E8523">
        <f>D8523-C8523</f>
        <v/>
      </c>
      <c r="F8523">
        <f>ROW()-ROW($A$8420)</f>
        <v/>
      </c>
      <c r="G8523">
        <f>AVERAGE($E$8420:$E$8522)</f>
        <v/>
      </c>
      <c r="H8523" s="6">
        <f>STDEV($E$8420:$E$8522)</f>
        <v/>
      </c>
      <c r="I8523" s="7">
        <f>MIN(MAX((E8523-G8523)/IF(H8523&gt;1e-12,H8523,NA()),-8.0),8.0)</f>
        <v/>
      </c>
      <c r="J8523">
        <f>IF(NOT(ISNA(I8523)),IF(ABS(I8523)&gt;=0.5,"TRIGGER",""),"")</f>
        <v/>
      </c>
      <c r="K8523">
        <f>IF(J8523="TRIGGER",IF(I8523&gt;0,"LONG","SHORT"),"")</f>
        <v/>
      </c>
    </row>
    <row r="8524">
      <c r="A8524" s="5" t="n">
        <v>45197</v>
      </c>
      <c r="B8524" t="inlineStr">
        <is>
          <t>Medium</t>
        </is>
      </c>
      <c r="C8524" t="n">
        <v>-0.8</v>
      </c>
      <c r="D8524" t="n">
        <v>-7.1</v>
      </c>
      <c r="E8524">
        <f>D8524-C8524</f>
        <v/>
      </c>
      <c r="F8524">
        <f>ROW()-ROW($A$8420)</f>
        <v/>
      </c>
      <c r="G8524">
        <f>AVERAGE($E$8420:$E$8523)</f>
        <v/>
      </c>
      <c r="H8524" s="6">
        <f>STDEV($E$8420:$E$8523)</f>
        <v/>
      </c>
      <c r="I8524" s="7">
        <f>MIN(MAX((E8524-G8524)/IF(H8524&gt;1e-12,H8524,NA()),-8.0),8.0)</f>
        <v/>
      </c>
      <c r="J8524">
        <f>IF(NOT(ISNA(I8524)),IF(ABS(I8524)&gt;=0.5,"TRIGGER",""),"")</f>
        <v/>
      </c>
      <c r="K8524">
        <f>IF(J8524="TRIGGER",IF(I8524&gt;0,"LONG","SHORT"),"")</f>
        <v/>
      </c>
    </row>
    <row r="8525">
      <c r="A8525" s="5" t="n">
        <v>45225</v>
      </c>
      <c r="B8525" t="inlineStr">
        <is>
          <t>Medium</t>
        </is>
      </c>
      <c r="C8525" t="n">
        <v>-1.8</v>
      </c>
      <c r="D8525" t="n">
        <v>1.1</v>
      </c>
      <c r="E8525">
        <f>D8525-C8525</f>
        <v/>
      </c>
      <c r="F8525">
        <f>ROW()-ROW($A$8420)</f>
        <v/>
      </c>
      <c r="G8525">
        <f>AVERAGE($E$8420:$E$8524)</f>
        <v/>
      </c>
      <c r="H8525" s="6">
        <f>STDEV($E$8420:$E$8524)</f>
        <v/>
      </c>
      <c r="I8525" s="7">
        <f>MIN(MAX((E8525-G8525)/IF(H8525&gt;1e-12,H8525,NA()),-8.0),8.0)</f>
        <v/>
      </c>
      <c r="J8525">
        <f>IF(NOT(ISNA(I8525)),IF(ABS(I8525)&gt;=0.5,"TRIGGER",""),"")</f>
        <v/>
      </c>
      <c r="K8525">
        <f>IF(J8525="TRIGGER",IF(I8525&gt;0,"LONG","SHORT"),"")</f>
        <v/>
      </c>
    </row>
    <row r="8526">
      <c r="A8526" s="5" t="n">
        <v>45260</v>
      </c>
      <c r="B8526" t="inlineStr">
        <is>
          <t>Medium</t>
        </is>
      </c>
      <c r="C8526" t="n">
        <v>-2</v>
      </c>
      <c r="D8526" t="n">
        <v>-1.5</v>
      </c>
      <c r="E8526">
        <f>D8526-C8526</f>
        <v/>
      </c>
      <c r="F8526">
        <f>ROW()-ROW($A$8420)</f>
        <v/>
      </c>
      <c r="G8526">
        <f>AVERAGE($E$8420:$E$8525)</f>
        <v/>
      </c>
      <c r="H8526" s="6">
        <f>STDEV($E$8420:$E$8525)</f>
        <v/>
      </c>
      <c r="I8526" s="7">
        <f>MIN(MAX((E8526-G8526)/IF(H8526&gt;1e-12,H8526,NA()),-8.0),8.0)</f>
        <v/>
      </c>
      <c r="J8526">
        <f>IF(NOT(ISNA(I8526)),IF(ABS(I8526)&gt;=0.5,"TRIGGER",""),"")</f>
        <v/>
      </c>
      <c r="K8526">
        <f>IF(J8526="TRIGGER",IF(I8526&gt;0,"LONG","SHORT"),"")</f>
        <v/>
      </c>
    </row>
    <row r="8527">
      <c r="A8527" s="5" t="n">
        <v>45288</v>
      </c>
      <c r="B8527" t="inlineStr">
        <is>
          <t>Medium</t>
        </is>
      </c>
      <c r="C8527" t="n">
        <v>1</v>
      </c>
      <c r="D8527" t="n">
        <v>0</v>
      </c>
      <c r="E8527">
        <f>D8527-C8527</f>
        <v/>
      </c>
      <c r="F8527">
        <f>ROW()-ROW($A$8420)</f>
        <v/>
      </c>
      <c r="G8527">
        <f>AVERAGE($E$8420:$E$8526)</f>
        <v/>
      </c>
      <c r="H8527" s="6">
        <f>STDEV($E$8420:$E$8526)</f>
        <v/>
      </c>
      <c r="I8527" s="7">
        <f>MIN(MAX((E8527-G8527)/IF(H8527&gt;1e-12,H8527,NA()),-8.0),8.0)</f>
        <v/>
      </c>
      <c r="J8527">
        <f>IF(NOT(ISNA(I8527)),IF(ABS(I8527)&gt;=0.5,"TRIGGER",""),"")</f>
        <v/>
      </c>
      <c r="K8527">
        <f>IF(J8527="TRIGGER",IF(I8527&gt;0,"LONG","SHORT"),"")</f>
        <v/>
      </c>
    </row>
    <row r="8528">
      <c r="A8528" s="5" t="n">
        <v>45317</v>
      </c>
      <c r="B8528" t="inlineStr">
        <is>
          <t>Medium</t>
        </is>
      </c>
      <c r="C8528" t="n">
        <v>1.5</v>
      </c>
      <c r="D8528" t="n">
        <v>8.300000000000001</v>
      </c>
      <c r="E8528">
        <f>D8528-C8528</f>
        <v/>
      </c>
      <c r="F8528">
        <f>ROW()-ROW($A$8420)</f>
        <v/>
      </c>
      <c r="G8528">
        <f>AVERAGE($E$8420:$E$8527)</f>
        <v/>
      </c>
      <c r="H8528" s="6">
        <f>STDEV($E$8420:$E$8527)</f>
        <v/>
      </c>
      <c r="I8528" s="7">
        <f>MIN(MAX((E8528-G8528)/IF(H8528&gt;1e-12,H8528,NA()),-8.0),8.0)</f>
        <v/>
      </c>
      <c r="J8528">
        <f>IF(NOT(ISNA(I8528)),IF(ABS(I8528)&gt;=0.5,"TRIGGER",""),"")</f>
        <v/>
      </c>
      <c r="K8528">
        <f>IF(J8528="TRIGGER",IF(I8528&gt;0,"LONG","SHORT"),"")</f>
        <v/>
      </c>
    </row>
    <row r="8529">
      <c r="A8529" s="5" t="n">
        <v>45351</v>
      </c>
      <c r="B8529" t="inlineStr">
        <is>
          <t>Medium</t>
        </is>
      </c>
      <c r="C8529" t="n">
        <v>1</v>
      </c>
      <c r="D8529" t="n">
        <v>-4.9</v>
      </c>
      <c r="E8529">
        <f>D8529-C8529</f>
        <v/>
      </c>
      <c r="F8529">
        <f>ROW()-ROW($A$8420)</f>
        <v/>
      </c>
      <c r="G8529">
        <f>AVERAGE($E$8420:$E$8528)</f>
        <v/>
      </c>
      <c r="H8529" s="6">
        <f>STDEV($E$8420:$E$8528)</f>
        <v/>
      </c>
      <c r="I8529" s="7">
        <f>MIN(MAX((E8529-G8529)/IF(H8529&gt;1e-12,H8529,NA()),-8.0),8.0)</f>
        <v/>
      </c>
      <c r="J8529">
        <f>IF(NOT(ISNA(I8529)),IF(ABS(I8529)&gt;=0.5,"TRIGGER",""),"")</f>
        <v/>
      </c>
      <c r="K8529">
        <f>IF(J8529="TRIGGER",IF(I8529&gt;0,"LONG","SHORT"),"")</f>
        <v/>
      </c>
    </row>
    <row r="8530">
      <c r="A8530" s="5" t="n">
        <v>45379</v>
      </c>
      <c r="B8530" t="inlineStr">
        <is>
          <t>Medium</t>
        </is>
      </c>
      <c r="C8530" t="n">
        <v>1.5</v>
      </c>
      <c r="D8530" t="n">
        <v>1.6</v>
      </c>
      <c r="E8530">
        <f>D8530-C8530</f>
        <v/>
      </c>
      <c r="F8530">
        <f>ROW()-ROW($A$8420)</f>
        <v/>
      </c>
      <c r="G8530">
        <f>AVERAGE($E$8420:$E$8529)</f>
        <v/>
      </c>
      <c r="H8530" s="6">
        <f>STDEV($E$8420:$E$8529)</f>
        <v/>
      </c>
      <c r="I8530" s="7">
        <f>MIN(MAX((E8530-G8530)/IF(H8530&gt;1e-12,H8530,NA()),-8.0),8.0)</f>
        <v/>
      </c>
      <c r="J8530">
        <f>IF(NOT(ISNA(I8530)),IF(ABS(I8530)&gt;=0.5,"TRIGGER",""),"")</f>
        <v/>
      </c>
      <c r="K8530">
        <f>IF(J8530="TRIGGER",IF(I8530&gt;0,"LONG","SHORT"),"")</f>
        <v/>
      </c>
    </row>
    <row r="8531">
      <c r="A8531" s="5" t="n">
        <v>45407</v>
      </c>
      <c r="B8531" t="inlineStr">
        <is>
          <t>Medium</t>
        </is>
      </c>
      <c r="C8531" t="n">
        <v>0.3</v>
      </c>
      <c r="D8531" t="n">
        <v>3.4</v>
      </c>
      <c r="E8531">
        <f>D8531-C8531</f>
        <v/>
      </c>
      <c r="F8531">
        <f>ROW()-ROW($A$8420)</f>
        <v/>
      </c>
      <c r="G8531">
        <f>AVERAGE($E$8420:$E$8530)</f>
        <v/>
      </c>
      <c r="H8531" s="6">
        <f>STDEV($E$8420:$E$8530)</f>
        <v/>
      </c>
      <c r="I8531" s="7">
        <f>MIN(MAX((E8531-G8531)/IF(H8531&gt;1e-12,H8531,NA()),-8.0),8.0)</f>
        <v/>
      </c>
      <c r="J8531">
        <f>IF(NOT(ISNA(I8531)),IF(ABS(I8531)&gt;=0.5,"TRIGGER",""),"")</f>
        <v/>
      </c>
      <c r="K8531">
        <f>IF(J8531="TRIGGER",IF(I8531&gt;0,"LONG","SHORT"),"")</f>
        <v/>
      </c>
    </row>
    <row r="8532">
      <c r="A8532" s="5" t="n">
        <v>45442</v>
      </c>
      <c r="B8532" t="inlineStr">
        <is>
          <t>Medium</t>
        </is>
      </c>
      <c r="C8532" t="n">
        <v>-0.6</v>
      </c>
      <c r="D8532" t="n">
        <v>-7.7</v>
      </c>
      <c r="E8532">
        <f>D8532-C8532</f>
        <v/>
      </c>
      <c r="F8532">
        <f>ROW()-ROW($A$8420)</f>
        <v/>
      </c>
      <c r="G8532">
        <f>AVERAGE($E$8420:$E$8531)</f>
        <v/>
      </c>
      <c r="H8532" s="6">
        <f>STDEV($E$8420:$E$8531)</f>
        <v/>
      </c>
      <c r="I8532" s="7">
        <f>MIN(MAX((E8532-G8532)/IF(H8532&gt;1e-12,H8532,NA()),-8.0),8.0)</f>
        <v/>
      </c>
      <c r="J8532">
        <f>IF(NOT(ISNA(I8532)),IF(ABS(I8532)&gt;=0.5,"TRIGGER",""),"")</f>
        <v/>
      </c>
      <c r="K8532">
        <f>IF(J8532="TRIGGER",IF(I8532&gt;0,"LONG","SHORT"),"")</f>
        <v/>
      </c>
    </row>
    <row r="8533">
      <c r="A8533" s="5" t="n">
        <v>45470</v>
      </c>
      <c r="B8533" t="inlineStr">
        <is>
          <t>Medium</t>
        </is>
      </c>
      <c r="C8533" t="n">
        <v>2.5</v>
      </c>
      <c r="D8533" t="n">
        <v>-2.1</v>
      </c>
      <c r="E8533">
        <f>D8533-C8533</f>
        <v/>
      </c>
      <c r="F8533">
        <f>ROW()-ROW($A$8420)</f>
        <v/>
      </c>
      <c r="G8533">
        <f>AVERAGE($E$8420:$E$8532)</f>
        <v/>
      </c>
      <c r="H8533" s="6">
        <f>STDEV($E$8420:$E$8532)</f>
        <v/>
      </c>
      <c r="I8533" s="7">
        <f>MIN(MAX((E8533-G8533)/IF(H8533&gt;1e-12,H8533,NA()),-8.0),8.0)</f>
        <v/>
      </c>
      <c r="J8533">
        <f>IF(NOT(ISNA(I8533)),IF(ABS(I8533)&gt;=0.5,"TRIGGER",""),"")</f>
        <v/>
      </c>
      <c r="K8533">
        <f>IF(J8533="TRIGGER",IF(I8533&gt;0,"LONG","SHORT"),"")</f>
        <v/>
      </c>
    </row>
    <row r="8534">
      <c r="A8534" s="5" t="n">
        <v>45504</v>
      </c>
      <c r="B8534" t="inlineStr">
        <is>
          <t>Medium</t>
        </is>
      </c>
      <c r="C8534" t="n">
        <v>1.5</v>
      </c>
      <c r="D8534" t="n">
        <v>4.8</v>
      </c>
      <c r="E8534">
        <f>D8534-C8534</f>
        <v/>
      </c>
      <c r="F8534">
        <f>ROW()-ROW($A$8420)</f>
        <v/>
      </c>
      <c r="G8534">
        <f>AVERAGE($E$8420:$E$8533)</f>
        <v/>
      </c>
      <c r="H8534" s="6">
        <f>STDEV($E$8420:$E$8533)</f>
        <v/>
      </c>
      <c r="I8534" s="7">
        <f>MIN(MAX((E8534-G8534)/IF(H8534&gt;1e-12,H8534,NA()),-8.0),8.0)</f>
        <v/>
      </c>
      <c r="J8534">
        <f>IF(NOT(ISNA(I8534)),IF(ABS(I8534)&gt;=0.5,"TRIGGER",""),"")</f>
        <v/>
      </c>
      <c r="K8534">
        <f>IF(J8534="TRIGGER",IF(I8534&gt;0,"LONG","SHORT"),"")</f>
        <v/>
      </c>
    </row>
    <row r="8535">
      <c r="A8535" s="5" t="n">
        <v>45533</v>
      </c>
      <c r="B8535" t="inlineStr">
        <is>
          <t>Medium</t>
        </is>
      </c>
      <c r="C8535" t="n">
        <v>0.4</v>
      </c>
      <c r="D8535" t="n">
        <v>-5.5</v>
      </c>
      <c r="E8535">
        <f>D8535-C8535</f>
        <v/>
      </c>
      <c r="F8535">
        <f>ROW()-ROW($A$8420)</f>
        <v/>
      </c>
      <c r="G8535">
        <f>AVERAGE($E$8420:$E$8534)</f>
        <v/>
      </c>
      <c r="H8535" s="6">
        <f>STDEV($E$8420:$E$8534)</f>
        <v/>
      </c>
      <c r="I8535" s="7">
        <f>MIN(MAX((E8535-G8535)/IF(H8535&gt;1e-12,H8535,NA()),-8.0),8.0)</f>
        <v/>
      </c>
      <c r="J8535">
        <f>IF(NOT(ISNA(I8535)),IF(ABS(I8535)&gt;=0.5,"TRIGGER",""),"")</f>
        <v/>
      </c>
      <c r="K8535">
        <f>IF(J8535="TRIGGER",IF(I8535&gt;0,"LONG","SHORT"),"")</f>
        <v/>
      </c>
    </row>
    <row r="8536">
      <c r="A8536" s="5" t="n">
        <v>45561</v>
      </c>
      <c r="B8536" t="inlineStr">
        <is>
          <t>Medium</t>
        </is>
      </c>
      <c r="C8536" t="n">
        <v>0.3</v>
      </c>
      <c r="D8536" t="n">
        <v>0.6</v>
      </c>
      <c r="E8536">
        <f>D8536-C8536</f>
        <v/>
      </c>
      <c r="F8536">
        <f>ROW()-ROW($A$8420)</f>
        <v/>
      </c>
      <c r="G8536">
        <f>AVERAGE($E$8420:$E$8535)</f>
        <v/>
      </c>
      <c r="H8536" s="6">
        <f>STDEV($E$8420:$E$8535)</f>
        <v/>
      </c>
      <c r="I8536" s="7">
        <f>MIN(MAX((E8536-G8536)/IF(H8536&gt;1e-12,H8536,NA()),-8.0),8.0)</f>
        <v/>
      </c>
      <c r="J8536">
        <f>IF(NOT(ISNA(I8536)),IF(ABS(I8536)&gt;=0.5,"TRIGGER",""),"")</f>
        <v/>
      </c>
      <c r="K8536">
        <f>IF(J8536="TRIGGER",IF(I8536&gt;0,"LONG","SHORT"),"")</f>
        <v/>
      </c>
    </row>
    <row r="8537">
      <c r="A8537" s="5" t="n">
        <v>45595</v>
      </c>
      <c r="B8537" t="inlineStr">
        <is>
          <t>Medium</t>
        </is>
      </c>
      <c r="C8537" t="n">
        <v>1.1</v>
      </c>
      <c r="D8537" t="n">
        <v>7.4</v>
      </c>
      <c r="E8537">
        <f>D8537-C8537</f>
        <v/>
      </c>
      <c r="F8537">
        <f>ROW()-ROW($A$8420)</f>
        <v/>
      </c>
      <c r="G8537">
        <f>AVERAGE($E$8420:$E$8536)</f>
        <v/>
      </c>
      <c r="H8537" s="6">
        <f>STDEV($E$8420:$E$8536)</f>
        <v/>
      </c>
      <c r="I8537" s="7">
        <f>MIN(MAX((E8537-G8537)/IF(H8537&gt;1e-12,H8537,NA()),-8.0),8.0)</f>
        <v/>
      </c>
      <c r="J8537">
        <f>IF(NOT(ISNA(I8537)),IF(ABS(I8537)&gt;=0.5,"TRIGGER",""),"")</f>
        <v/>
      </c>
      <c r="K8537">
        <f>IF(J8537="TRIGGER",IF(I8537&gt;0,"LONG","SHORT"),"")</f>
        <v/>
      </c>
    </row>
    <row r="8538">
      <c r="A8538" s="5" t="n">
        <v>45623</v>
      </c>
      <c r="B8538" t="inlineStr">
        <is>
          <t>Medium</t>
        </is>
      </c>
      <c r="C8538" t="n">
        <v>-2</v>
      </c>
      <c r="D8538" t="n">
        <v>2</v>
      </c>
      <c r="E8538">
        <f>D8538-C8538</f>
        <v/>
      </c>
      <c r="F8538">
        <f>ROW()-ROW($A$8420)</f>
        <v/>
      </c>
      <c r="G8538">
        <f>AVERAGE($E$8420:$E$8537)</f>
        <v/>
      </c>
      <c r="H8538" s="6">
        <f>STDEV($E$8420:$E$8537)</f>
        <v/>
      </c>
      <c r="I8538" s="7">
        <f>MIN(MAX((E8538-G8538)/IF(H8538&gt;1e-12,H8538,NA()),-8.0),8.0)</f>
        <v/>
      </c>
      <c r="J8538">
        <f>IF(NOT(ISNA(I8538)),IF(ABS(I8538)&gt;=0.5,"TRIGGER",""),"")</f>
        <v/>
      </c>
      <c r="K8538">
        <f>IF(J8538="TRIGGER",IF(I8538&gt;0,"LONG","SHORT"),"")</f>
        <v/>
      </c>
    </row>
    <row r="8539">
      <c r="A8539" s="5" t="n">
        <v>45656</v>
      </c>
      <c r="B8539" t="inlineStr">
        <is>
          <t>Medium</t>
        </is>
      </c>
      <c r="C8539" t="n">
        <v>0.7</v>
      </c>
      <c r="D8539" t="n">
        <v>2.2</v>
      </c>
      <c r="E8539">
        <f>D8539-C8539</f>
        <v/>
      </c>
      <c r="F8539">
        <f>ROW()-ROW($A$8420)</f>
        <v/>
      </c>
      <c r="G8539">
        <f>AVERAGE($E$8420:$E$8538)</f>
        <v/>
      </c>
      <c r="H8539" s="6">
        <f>STDEV($E$8420:$E$8538)</f>
        <v/>
      </c>
      <c r="I8539" s="7">
        <f>MIN(MAX((E8539-G8539)/IF(H8539&gt;1e-12,H8539,NA()),-8.0),8.0)</f>
        <v/>
      </c>
      <c r="J8539">
        <f>IF(NOT(ISNA(I8539)),IF(ABS(I8539)&gt;=0.5,"TRIGGER",""),"")</f>
        <v/>
      </c>
      <c r="K8539">
        <f>IF(J8539="TRIGGER",IF(I8539&gt;0,"LONG","SHORT"),"")</f>
        <v/>
      </c>
    </row>
    <row r="8540">
      <c r="A8540" s="5" t="n">
        <v>45687</v>
      </c>
      <c r="B8540" t="inlineStr">
        <is>
          <t>Medium</t>
        </is>
      </c>
      <c r="C8540" t="n">
        <v>0</v>
      </c>
      <c r="D8540" t="n">
        <v>-5.5</v>
      </c>
      <c r="E8540">
        <f>D8540-C8540</f>
        <v/>
      </c>
      <c r="F8540">
        <f>ROW()-ROW($A$8420)</f>
        <v/>
      </c>
      <c r="G8540">
        <f>AVERAGE($E$8420:$E$8539)</f>
        <v/>
      </c>
      <c r="H8540" s="6">
        <f>STDEV($E$8420:$E$8539)</f>
        <v/>
      </c>
      <c r="I8540" s="7">
        <f>MIN(MAX((E8540-G8540)/IF(H8540&gt;1e-12,H8540,NA()),-8.0),8.0)</f>
        <v/>
      </c>
      <c r="J8540">
        <f>IF(NOT(ISNA(I8540)),IF(ABS(I8540)&gt;=0.5,"TRIGGER",""),"")</f>
        <v/>
      </c>
      <c r="K8540">
        <f>IF(J8540="TRIGGER",IF(I8540&gt;0,"LONG","SHORT"),"")</f>
        <v/>
      </c>
    </row>
    <row r="8541">
      <c r="A8541" s="5" t="n">
        <v>45715</v>
      </c>
      <c r="B8541" t="inlineStr">
        <is>
          <t>Medium</t>
        </is>
      </c>
      <c r="C8541" t="n">
        <v>-1.3</v>
      </c>
      <c r="D8541" t="n">
        <v>-4.6</v>
      </c>
      <c r="E8541">
        <f>D8541-C8541</f>
        <v/>
      </c>
      <c r="F8541">
        <f>ROW()-ROW($A$8420)</f>
        <v/>
      </c>
      <c r="G8541">
        <f>AVERAGE($E$8420:$E$8540)</f>
        <v/>
      </c>
      <c r="H8541" s="6">
        <f>STDEV($E$8420:$E$8540)</f>
        <v/>
      </c>
      <c r="I8541" s="7">
        <f>MIN(MAX((E8541-G8541)/IF(H8541&gt;1e-12,H8541,NA()),-8.0),8.0)</f>
        <v/>
      </c>
      <c r="J8541">
        <f>IF(NOT(ISNA(I8541)),IF(ABS(I8541)&gt;=0.5,"TRIGGER",""),"")</f>
        <v/>
      </c>
      <c r="K8541">
        <f>IF(J8541="TRIGGER",IF(I8541&gt;0,"LONG","SHORT"),"")</f>
        <v/>
      </c>
    </row>
    <row r="8542">
      <c r="A8542" s="5" t="n">
        <v>45743</v>
      </c>
      <c r="B8542" t="inlineStr">
        <is>
          <t>Medium</t>
        </is>
      </c>
      <c r="C8542" t="n">
        <v>1.5</v>
      </c>
      <c r="D8542" t="n">
        <v>2</v>
      </c>
      <c r="E8542">
        <f>D8542-C8542</f>
        <v/>
      </c>
      <c r="F8542">
        <f>ROW()-ROW($A$8420)</f>
        <v/>
      </c>
      <c r="G8542">
        <f>AVERAGE($E$8420:$E$8541)</f>
        <v/>
      </c>
      <c r="H8542" s="6">
        <f>STDEV($E$8420:$E$8541)</f>
        <v/>
      </c>
      <c r="I8542" s="7">
        <f>MIN(MAX((E8542-G8542)/IF(H8542&gt;1e-12,H8542,NA()),-8.0),8.0)</f>
        <v/>
      </c>
      <c r="J8542">
        <f>IF(NOT(ISNA(I8542)),IF(ABS(I8542)&gt;=0.5,"TRIGGER",""),"")</f>
        <v/>
      </c>
      <c r="K8542">
        <f>IF(J8542="TRIGGER",IF(I8542&gt;0,"LONG","SHORT"),"")</f>
        <v/>
      </c>
    </row>
    <row r="8543">
      <c r="A8543" s="5" t="n">
        <v>45777</v>
      </c>
      <c r="B8543" t="inlineStr">
        <is>
          <t>Medium</t>
        </is>
      </c>
      <c r="C8543" t="n">
        <v>1</v>
      </c>
      <c r="D8543" t="n">
        <v>6.1</v>
      </c>
      <c r="E8543">
        <f>D8543-C8543</f>
        <v/>
      </c>
      <c r="F8543">
        <f>ROW()-ROW($A$8420)</f>
        <v/>
      </c>
      <c r="G8543">
        <f>AVERAGE($E$8420:$E$8542)</f>
        <v/>
      </c>
      <c r="H8543" s="6">
        <f>STDEV($E$8420:$E$8542)</f>
        <v/>
      </c>
      <c r="I8543" s="7">
        <f>MIN(MAX((E8543-G8543)/IF(H8543&gt;1e-12,H8543,NA()),-8.0),8.0)</f>
        <v/>
      </c>
      <c r="J8543">
        <f>IF(NOT(ISNA(I8543)),IF(ABS(I8543)&gt;=0.5,"TRIGGER",""),"")</f>
        <v/>
      </c>
      <c r="K8543">
        <f>IF(J8543="TRIGGER",IF(I8543&gt;0,"LONG","SHORT"),"")</f>
        <v/>
      </c>
    </row>
    <row r="8544">
      <c r="A8544" s="5" t="n">
        <v>45806</v>
      </c>
      <c r="B8544" t="inlineStr">
        <is>
          <t>Medium</t>
        </is>
      </c>
      <c r="C8544" t="n">
        <v>-0.9</v>
      </c>
      <c r="D8544" t="n">
        <v>-6.3</v>
      </c>
      <c r="E8544">
        <f>D8544-C8544</f>
        <v/>
      </c>
      <c r="F8544">
        <f>ROW()-ROW($A$8420)</f>
        <v/>
      </c>
      <c r="G8544">
        <f>AVERAGE($E$8420:$E$8543)</f>
        <v/>
      </c>
      <c r="H8544" s="6">
        <f>STDEV($E$8420:$E$8543)</f>
        <v/>
      </c>
      <c r="I8544" s="7">
        <f>MIN(MAX((E8544-G8544)/IF(H8544&gt;1e-12,H8544,NA()),-8.0),8.0)</f>
        <v/>
      </c>
      <c r="J8544">
        <f>IF(NOT(ISNA(I8544)),IF(ABS(I8544)&gt;=0.5,"TRIGGER",""),"")</f>
        <v/>
      </c>
      <c r="K8544">
        <f>IF(J8544="TRIGGER",IF(I8544&gt;0,"LONG","SHORT"),"")</f>
        <v/>
      </c>
    </row>
    <row r="8545">
      <c r="A8545" s="5" t="n">
        <v>45834</v>
      </c>
      <c r="B8545" t="inlineStr">
        <is>
          <t>Medium</t>
        </is>
      </c>
      <c r="C8545" t="n">
        <v>-0.3</v>
      </c>
      <c r="D8545" t="n">
        <v>1.8</v>
      </c>
      <c r="E8545">
        <f>D8545-C8545</f>
        <v/>
      </c>
      <c r="F8545">
        <f>ROW()-ROW($A$8420)</f>
        <v/>
      </c>
      <c r="G8545">
        <f>AVERAGE($E$8420:$E$8544)</f>
        <v/>
      </c>
      <c r="H8545" s="6">
        <f>STDEV($E$8420:$E$8544)</f>
        <v/>
      </c>
      <c r="I8545" s="7">
        <f>MIN(MAX((E8545-G8545)/IF(H8545&gt;1e-12,H8545,NA()),-8.0),8.0)</f>
        <v/>
      </c>
      <c r="J8545">
        <f>IF(NOT(ISNA(I8545)),IF(ABS(I8545)&gt;=0.5,"TRIGGER",""),"")</f>
        <v/>
      </c>
      <c r="K8545">
        <f>IF(J8545="TRIGGER",IF(I8545&gt;0,"LONG","SHORT"),"")</f>
        <v/>
      </c>
    </row>
    <row r="8546">
      <c r="A8546" s="5" t="n">
        <v>45868</v>
      </c>
      <c r="B8546" t="inlineStr">
        <is>
          <t>Medium</t>
        </is>
      </c>
      <c r="C8546" t="n">
        <v>0.3</v>
      </c>
      <c r="D8546" t="n">
        <v>-0.8</v>
      </c>
      <c r="E8546">
        <f>D8546-C8546</f>
        <v/>
      </c>
      <c r="F8546">
        <f>ROW()-ROW($A$8420)</f>
        <v/>
      </c>
      <c r="G8546">
        <f>AVERAGE($E$8420:$E$8545)</f>
        <v/>
      </c>
      <c r="H8546" s="6">
        <f>STDEV($E$8420:$E$8545)</f>
        <v/>
      </c>
      <c r="I8546" s="7">
        <f>MIN(MAX((E8546-G8546)/IF(H8546&gt;1e-12,H8546,NA()),-8.0),8.0)</f>
        <v/>
      </c>
      <c r="J8546">
        <f>IF(NOT(ISNA(I8546)),IF(ABS(I8546)&gt;=0.5,"TRIGGER",""),"")</f>
        <v/>
      </c>
      <c r="K8546">
        <f>IF(J8546="TRIGGER",IF(I8546&gt;0,"LONG","SHORT"),"")</f>
        <v/>
      </c>
    </row>
    <row r="8547">
      <c r="A8547" s="5" t="n">
        <v>45897</v>
      </c>
      <c r="B8547" t="inlineStr">
        <is>
          <t>Medium</t>
        </is>
      </c>
      <c r="C8547" t="n">
        <v>-0.1</v>
      </c>
      <c r="D8547" t="n">
        <v>-0.4</v>
      </c>
      <c r="E8547">
        <f>D8547-C8547</f>
        <v/>
      </c>
      <c r="F8547">
        <f>ROW()-ROW($A$8420)</f>
        <v/>
      </c>
      <c r="G8547">
        <f>AVERAGE($E$8420:$E$8546)</f>
        <v/>
      </c>
      <c r="H8547" s="6">
        <f>STDEV($E$8420:$E$8546)</f>
        <v/>
      </c>
      <c r="I8547" s="7">
        <f>MIN(MAX((E8547-G8547)/IF(H8547&gt;1e-12,H8547,NA()),-8.0),8.0)</f>
        <v/>
      </c>
      <c r="J8547">
        <f>IF(NOT(ISNA(I8547)),IF(ABS(I8547)&gt;=0.5,"TRIGGER",""),"")</f>
        <v/>
      </c>
      <c r="K8547">
        <f>IF(J8547="TRIGGER",IF(I8547&gt;0,"LONG","SHORT"),"")</f>
        <v/>
      </c>
    </row>
    <row r="8548">
      <c r="A8548" s="5" t="n">
        <v>45929</v>
      </c>
      <c r="B8548" t="inlineStr">
        <is>
          <t>Medium</t>
        </is>
      </c>
      <c r="C8548" t="n">
        <v>0.3</v>
      </c>
      <c r="D8548" t="n">
        <v>4</v>
      </c>
      <c r="E8548">
        <f>D8548-C8548</f>
        <v/>
      </c>
      <c r="F8548">
        <f>ROW()-ROW($A$8420)</f>
        <v/>
      </c>
      <c r="G8548">
        <f>AVERAGE($E$8420:$E$8547)</f>
        <v/>
      </c>
      <c r="H8548" s="6">
        <f>STDEV($E$8420:$E$8547)</f>
        <v/>
      </c>
      <c r="I8548" s="7">
        <f>MIN(MAX((E8548-G8548)/IF(H8548&gt;1e-12,H8548,NA()),-8.0),8.0)</f>
        <v/>
      </c>
      <c r="J8548">
        <f>IF(NOT(ISNA(I8548)),IF(ABS(I8548)&gt;=0.5,"TRIGGER",""),"")</f>
        <v/>
      </c>
      <c r="K8548">
        <f>IF(J8548="TRIGGER",IF(I8548&gt;0,"LONG","SHORT"),"")</f>
        <v/>
      </c>
    </row>
    <row r="8549">
      <c r="A8549" s="5" t="n">
        <v>45959</v>
      </c>
      <c r="B8549" t="inlineStr">
        <is>
          <t>Medium</t>
        </is>
      </c>
      <c r="C8549" t="n">
        <v>1.6</v>
      </c>
      <c r="D8549" t="n">
        <v>0</v>
      </c>
      <c r="E8549">
        <f>D8549-C8549</f>
        <v/>
      </c>
      <c r="F8549">
        <f>ROW()-ROW($A$8420)</f>
        <v/>
      </c>
      <c r="G8549">
        <f>AVERAGE($E$8420:$E$8548)</f>
        <v/>
      </c>
      <c r="H8549" s="6">
        <f>STDEV($E$8420:$E$8548)</f>
        <v/>
      </c>
      <c r="I8549" s="7">
        <f>MIN(MAX((E8549-G8549)/IF(H8549&gt;1e-12,H8549,NA()),-8.0),8.0)</f>
        <v/>
      </c>
      <c r="J8549">
        <f>IF(NOT(ISNA(I8549)),IF(ABS(I8549)&gt;=0.5,"TRIGGER",""),"")</f>
        <v/>
      </c>
      <c r="K8549">
        <f>IF(J8549="TRIGGER",IF(I8549&gt;0,"LONG","SHORT"),"")</f>
        <v/>
      </c>
    </row>
    <row r="8550">
      <c r="A8550" s="5" t="n">
        <v>45986</v>
      </c>
      <c r="B8550" t="inlineStr">
        <is>
          <t>Medium</t>
        </is>
      </c>
      <c r="C8550" t="n">
        <v>0.5</v>
      </c>
      <c r="D8550" t="n">
        <v>1.9</v>
      </c>
      <c r="E8550">
        <f>D8550-C8550</f>
        <v/>
      </c>
      <c r="F8550">
        <f>ROW()-ROW($A$8420)</f>
        <v/>
      </c>
      <c r="G8550">
        <f>AVERAGE($E$8420:$E$8549)</f>
        <v/>
      </c>
      <c r="H8550" s="6">
        <f>STDEV($E$8420:$E$8549)</f>
        <v/>
      </c>
      <c r="I8550" s="7">
        <f>MIN(MAX((E8550-G8550)/IF(H8550&gt;1e-12,H8550,NA()),-8.0),8.0)</f>
        <v/>
      </c>
      <c r="J8550">
        <f>IF(NOT(ISNA(I8550)),IF(ABS(I8550)&gt;=0.5,"TRIGGER",""),"")</f>
        <v/>
      </c>
      <c r="K8550">
        <f>IF(J8550="TRIGGER",IF(I8550&gt;0,"LONG","SHORT"),"")</f>
        <v/>
      </c>
    </row>
    <row r="8551">
      <c r="A8551" s="5" t="n">
        <v>46020</v>
      </c>
      <c r="B8551" t="inlineStr">
        <is>
          <t>Medium</t>
        </is>
      </c>
      <c r="C8551" t="n">
        <v>1</v>
      </c>
      <c r="D8551" t="n">
        <v>3.3</v>
      </c>
      <c r="E8551">
        <f>D8551-C8551</f>
        <v/>
      </c>
      <c r="F8551">
        <f>ROW()-ROW($A$8420)</f>
        <v/>
      </c>
      <c r="G8551">
        <f>AVERAGE($E$8420:$E$8550)</f>
        <v/>
      </c>
      <c r="H8551" s="6">
        <f>STDEV($E$8420:$E$8550)</f>
        <v/>
      </c>
      <c r="I8551" s="7">
        <f>MIN(MAX((E8551-G8551)/IF(H8551&gt;1e-12,H8551,NA()),-8.0),8.0)</f>
        <v/>
      </c>
      <c r="J8551">
        <f>IF(NOT(ISNA(I8551)),IF(ABS(I8551)&gt;=0.5,"TRIGGER",""),"")</f>
        <v/>
      </c>
      <c r="K8551">
        <f>IF(J8551="TRIGGER",IF(I8551&gt;0,"LONG","SHORT"),"")</f>
        <v/>
      </c>
    </row>
    <row r="8552">
      <c r="A8552" s="5" t="n">
        <v>46043</v>
      </c>
      <c r="B8552" t="inlineStr">
        <is>
          <t>Medium</t>
        </is>
      </c>
      <c r="C8552" t="n">
        <v>-0.3</v>
      </c>
      <c r="D8552" t="n">
        <v>-9.300000000000001</v>
      </c>
      <c r="E8552">
        <f>D8552-C8552</f>
        <v/>
      </c>
      <c r="F8552">
        <f>ROW()-ROW($A$8420)</f>
        <v/>
      </c>
      <c r="G8552">
        <f>AVERAGE($E$8420:$E$8551)</f>
        <v/>
      </c>
      <c r="H8552" s="6">
        <f>STDEV($E$8420:$E$8551)</f>
        <v/>
      </c>
      <c r="I8552" s="7">
        <f>MIN(MAX((E8552-G8552)/IF(H8552&gt;1e-12,H8552,NA()),-8.0),8.0)</f>
        <v/>
      </c>
      <c r="J8552">
        <f>IF(NOT(ISNA(I8552)),IF(ABS(I8552)&gt;=0.5,"TRIGGER",""),"")</f>
        <v/>
      </c>
      <c r="K8552">
        <f>IF(J8552="TRIGGER",IF(I8552&gt;0,"LONG","SHORT"),"")</f>
        <v/>
      </c>
    </row>
    <row r="8553">
      <c r="A8553" s="5" t="n">
        <v>46072</v>
      </c>
      <c r="B8553" t="inlineStr">
        <is>
          <t>Medium</t>
        </is>
      </c>
      <c r="C8553" t="n">
        <v>1.3</v>
      </c>
      <c r="D8553" t="n">
        <v>-0.8</v>
      </c>
      <c r="E8553">
        <f>D8553-C8553</f>
        <v/>
      </c>
      <c r="F8553">
        <f>ROW()-ROW($A$8420)</f>
        <v/>
      </c>
      <c r="G8553">
        <f>AVERAGE($E$8420:$E$8552)</f>
        <v/>
      </c>
      <c r="H8553" s="6">
        <f>STDEV($E$8420:$E$8552)</f>
        <v/>
      </c>
      <c r="I8553" s="7">
        <f>MIN(MAX((E8553-G8553)/IF(H8553&gt;1e-12,H8553,NA()),-8.0),8.0)</f>
        <v/>
      </c>
      <c r="J8553">
        <f>IF(NOT(ISNA(I8553)),IF(ABS(I8553)&gt;=0.5,"TRIGGER",""),"")</f>
        <v/>
      </c>
      <c r="K8553">
        <f>IF(J8553="TRIGGER",IF(I8553&gt;0,"LONG","SHORT"),"")</f>
        <v/>
      </c>
    </row>
    <row r="8554">
      <c r="A8554" s="5" t="n">
        <v>46098</v>
      </c>
      <c r="B8554" t="inlineStr">
        <is>
          <t>Medium</t>
        </is>
      </c>
      <c r="C8554" t="n">
        <v>-0.5</v>
      </c>
      <c r="D8554" t="n">
        <v>1.8</v>
      </c>
      <c r="E8554">
        <f>D8554-C8554</f>
        <v/>
      </c>
      <c r="F8554">
        <f>ROW()-ROW($A$8420)</f>
        <v/>
      </c>
      <c r="G8554">
        <f>AVERAGE($E$8420:$E$8553)</f>
        <v/>
      </c>
      <c r="H8554" s="6">
        <f>STDEV($E$8420:$E$8553)</f>
        <v/>
      </c>
      <c r="I8554" s="7">
        <f>MIN(MAX((E8554-G8554)/IF(H8554&gt;1e-12,H8554,NA()),-8.0),8.0)</f>
        <v/>
      </c>
      <c r="J8554">
        <f>IF(NOT(ISNA(I8554)),IF(ABS(I8554)&gt;=0.5,"TRIGGER",""),"")</f>
        <v/>
      </c>
      <c r="K8554">
        <f>IF(J8554="TRIGGER",IF(I8554&gt;0,"LONG","SHORT"),"")</f>
        <v/>
      </c>
    </row>
    <row r="8555">
      <c r="A8555" s="5" t="n">
        <v>46133</v>
      </c>
      <c r="B8555" t="inlineStr">
        <is>
          <t>Medium</t>
        </is>
      </c>
      <c r="C8555" t="n">
        <v>0.1</v>
      </c>
      <c r="D8555" t="n">
        <v>1.5</v>
      </c>
      <c r="E8555">
        <f>D8555-C8555</f>
        <v/>
      </c>
      <c r="F8555">
        <f>ROW()-ROW($A$8420)</f>
        <v/>
      </c>
      <c r="G8555">
        <f>AVERAGE($E$8420:$E$8554)</f>
        <v/>
      </c>
      <c r="H8555" s="6">
        <f>STDEV($E$8420:$E$8554)</f>
        <v/>
      </c>
      <c r="I8555" s="7">
        <f>MIN(MAX((E8555-G8555)/IF(H8555&gt;1e-12,H8555,NA()),-8.0),8.0)</f>
        <v/>
      </c>
      <c r="J8555">
        <f>IF(NOT(ISNA(I8555)),IF(ABS(I8555)&gt;=0.5,"TRIGGER",""),"")</f>
        <v/>
      </c>
      <c r="K8555">
        <f>IF(J8555="TRIGGER",IF(I8555&gt;0,"LONG","SHORT"),"")</f>
        <v/>
      </c>
    </row>
    <row r="8556">
      <c r="A8556" s="5" t="n">
        <v>46161</v>
      </c>
      <c r="B8556" t="inlineStr">
        <is>
          <t>Medium</t>
        </is>
      </c>
      <c r="C8556" t="n">
        <v>1</v>
      </c>
      <c r="D8556" t="n">
        <v>1.4</v>
      </c>
      <c r="E8556">
        <f>D8556-C8556</f>
        <v/>
      </c>
      <c r="F8556">
        <f>ROW()-ROW($A$8420)</f>
        <v/>
      </c>
      <c r="G8556">
        <f>AVERAGE($E$8420:$E$8555)</f>
        <v/>
      </c>
      <c r="H8556" s="6">
        <f>STDEV($E$8420:$E$8555)</f>
        <v/>
      </c>
      <c r="I8556" s="7">
        <f>MIN(MAX((E8556-G8556)/IF(H8556&gt;1e-12,H8556,NA()),-8.0),8.0)</f>
        <v/>
      </c>
      <c r="J8556">
        <f>IF(NOT(ISNA(I8556)),IF(ABS(I8556)&gt;=0.5,"TRIGGER",""),"")</f>
        <v/>
      </c>
      <c r="K8556">
        <f>IF(J8556="TRIGGER",IF(I8556&gt;0,"LONG","SHORT"),"")</f>
        <v/>
      </c>
    </row>
    <row r="8557">
      <c r="A8557" s="5" t="n">
        <v>46190</v>
      </c>
      <c r="B8557" t="inlineStr">
        <is>
          <t>Medium</t>
        </is>
      </c>
      <c r="C8557" t="n">
        <v>0.8</v>
      </c>
      <c r="D8557" t="n">
        <v>3.8</v>
      </c>
      <c r="E8557">
        <f>D8557-C8557</f>
        <v/>
      </c>
      <c r="F8557">
        <f>ROW()-ROW($A$8420)</f>
        <v/>
      </c>
      <c r="G8557">
        <f>AVERAGE($E$8420:$E$8556)</f>
        <v/>
      </c>
      <c r="H8557" s="6">
        <f>STDEV($E$8420:$E$8556)</f>
        <v/>
      </c>
      <c r="I8557" s="7">
        <f>MIN(MAX((E8557-G8557)/IF(H8557&gt;1e-12,H8557,NA()),-8.0),8.0)</f>
        <v/>
      </c>
      <c r="J8557">
        <f>IF(NOT(ISNA(I8557)),IF(ABS(I8557)&gt;=0.5,"TRIGGER",""),"")</f>
        <v/>
      </c>
      <c r="K8557">
        <f>IF(J8557="TRIGGER",IF(I8557&gt;0,"LONG","SHORT"),"")</f>
        <v/>
      </c>
    </row>
    <row r="8558">
      <c r="A8558" s="5" t="n">
        <v>46219</v>
      </c>
      <c r="B8558" t="inlineStr">
        <is>
          <t>Medium</t>
        </is>
      </c>
      <c r="C8558" t="n">
        <v>-0.5</v>
      </c>
      <c r="D8558" t="n">
        <v>-5.4</v>
      </c>
      <c r="E8558">
        <f>D8558-C8558</f>
        <v/>
      </c>
      <c r="F8558">
        <f>ROW()-ROW($A$8420)</f>
        <v/>
      </c>
      <c r="G8558">
        <f>AVERAGE($E$8420:$E$8557)</f>
        <v/>
      </c>
      <c r="H8558" s="6">
        <f>STDEV($E$8420:$E$8557)</f>
        <v/>
      </c>
      <c r="I8558" s="7">
        <f>MIN(MAX((E8558-G8558)/IF(H8558&gt;1e-12,H8558,NA()),-8.0),8.0)</f>
        <v/>
      </c>
      <c r="J8558">
        <f>IF(NOT(ISNA(I8558)),IF(ABS(I8558)&gt;=0.5,"TRIGGER",""),"")</f>
        <v/>
      </c>
      <c r="K8558">
        <f>IF(J8558="TRIGGER",IF(I8558&gt;0,"LONG","SHORT"),"")</f>
        <v/>
      </c>
    </row>
    <row r="8559">
      <c r="A8559" s="3" t="inlineStr">
        <is>
          <t>Pending Home Sales YoY  (16 events)</t>
        </is>
      </c>
      <c r="B8559" s="3" t="n"/>
      <c r="C8559" s="3" t="n"/>
      <c r="D8559" s="3" t="n"/>
      <c r="E8559" s="3" t="n"/>
      <c r="F8559" s="3" t="n"/>
      <c r="G8559" s="3" t="n"/>
      <c r="H8559" s="3" t="n"/>
      <c r="I8559" s="3" t="n"/>
      <c r="J8559" s="3" t="n"/>
      <c r="K8559" s="3" t="n"/>
    </row>
    <row r="8560">
      <c r="A8560" s="4" t="inlineStr">
        <is>
          <t>Date</t>
        </is>
      </c>
      <c r="B8560" s="4" t="inlineStr">
        <is>
          <t>Impact</t>
        </is>
      </c>
      <c r="C8560" s="4" t="inlineStr">
        <is>
          <t>Forecast</t>
        </is>
      </c>
      <c r="D8560" s="4" t="inlineStr">
        <is>
          <t>Actual</t>
        </is>
      </c>
      <c r="E8560" s="4" t="inlineStr">
        <is>
          <t>Surprise</t>
        </is>
      </c>
      <c r="F8560" s="4" t="inlineStr">
        <is>
          <t>Prior</t>
        </is>
      </c>
      <c r="G8560" s="4" t="inlineStr">
        <is>
          <t>Trail mean</t>
        </is>
      </c>
      <c r="H8560" s="4" t="inlineStr">
        <is>
          <t>Trail std</t>
        </is>
      </c>
      <c r="I8560" s="4" t="inlineStr">
        <is>
          <t>z</t>
        </is>
      </c>
      <c r="J8560" s="4" t="inlineStr">
        <is>
          <t>Trigger</t>
        </is>
      </c>
      <c r="K8560" s="4" t="inlineStr">
        <is>
          <t>Direction</t>
        </is>
      </c>
    </row>
    <row r="8561">
      <c r="A8561" s="5" t="n">
        <v>43131</v>
      </c>
      <c r="B8561" t="inlineStr">
        <is>
          <t>Medium</t>
        </is>
      </c>
      <c r="C8561" t="n">
        <v>-0.2</v>
      </c>
      <c r="D8561" t="n">
        <v>0.5</v>
      </c>
      <c r="E8561">
        <f>D8561-C8561</f>
        <v/>
      </c>
      <c r="F8561">
        <f>ROW()-ROW($A$8561)</f>
        <v/>
      </c>
    </row>
    <row r="8562">
      <c r="A8562" s="5" t="n">
        <v>43187</v>
      </c>
      <c r="B8562" t="inlineStr">
        <is>
          <t>Medium</t>
        </is>
      </c>
      <c r="C8562" t="n">
        <v>-0.2</v>
      </c>
      <c r="D8562" t="n">
        <v>-4.1</v>
      </c>
      <c r="E8562">
        <f>D8562-C8562</f>
        <v/>
      </c>
      <c r="F8562">
        <f>ROW()-ROW($A$8561)</f>
        <v/>
      </c>
    </row>
    <row r="8563">
      <c r="A8563" s="5" t="n">
        <v>43220</v>
      </c>
      <c r="B8563" t="inlineStr">
        <is>
          <t>Medium</t>
        </is>
      </c>
      <c r="C8563" t="n">
        <v>-0.1</v>
      </c>
      <c r="D8563" t="n">
        <v>-3</v>
      </c>
      <c r="E8563">
        <f>D8563-C8563</f>
        <v/>
      </c>
      <c r="F8563">
        <f>ROW()-ROW($A$8561)</f>
        <v/>
      </c>
    </row>
    <row r="8564">
      <c r="A8564" s="5" t="n">
        <v>43311</v>
      </c>
      <c r="B8564" t="inlineStr">
        <is>
          <t>Medium</t>
        </is>
      </c>
      <c r="C8564" t="n">
        <v>-6</v>
      </c>
      <c r="D8564" t="n">
        <v>-2.5</v>
      </c>
      <c r="E8564">
        <f>D8564-C8564</f>
        <v/>
      </c>
      <c r="F8564">
        <f>ROW()-ROW($A$8561)</f>
        <v/>
      </c>
    </row>
    <row r="8565">
      <c r="A8565" s="5" t="n">
        <v>43341</v>
      </c>
      <c r="B8565" t="inlineStr">
        <is>
          <t>Medium</t>
        </is>
      </c>
      <c r="C8565" t="n">
        <v>-6</v>
      </c>
      <c r="D8565" t="n">
        <v>-2.3</v>
      </c>
      <c r="E8565">
        <f>D8565-C8565</f>
        <v/>
      </c>
      <c r="F8565">
        <f>ROW()-ROW($A$8561)</f>
        <v/>
      </c>
    </row>
    <row r="8566">
      <c r="A8566" s="5" t="n">
        <v>43370</v>
      </c>
      <c r="B8566" t="inlineStr">
        <is>
          <t>Medium</t>
        </is>
      </c>
      <c r="C8566" t="n">
        <v>0.9</v>
      </c>
      <c r="D8566" t="n">
        <v>-2.3</v>
      </c>
      <c r="E8566">
        <f>D8566-C8566</f>
        <v/>
      </c>
      <c r="F8566">
        <f>ROW()-ROW($A$8561)</f>
        <v/>
      </c>
    </row>
    <row r="8567">
      <c r="A8567" s="5" t="n">
        <v>43552</v>
      </c>
      <c r="B8567" t="inlineStr">
        <is>
          <t>Medium</t>
        </is>
      </c>
      <c r="C8567" t="n">
        <v>-1.8</v>
      </c>
      <c r="D8567" t="n">
        <v>-4.9</v>
      </c>
      <c r="E8567">
        <f>D8567-C8567</f>
        <v/>
      </c>
      <c r="F8567">
        <f>ROW()-ROW($A$8561)</f>
        <v/>
      </c>
    </row>
    <row r="8568">
      <c r="A8568" s="5" t="n">
        <v>43643</v>
      </c>
      <c r="B8568" t="inlineStr">
        <is>
          <t>Medium</t>
        </is>
      </c>
      <c r="C8568" t="n">
        <v>2.7</v>
      </c>
      <c r="D8568" t="n">
        <v>-0.7</v>
      </c>
      <c r="E8568">
        <f>D8568-C8568</f>
        <v/>
      </c>
      <c r="F8568">
        <f>ROW()-ROW($A$8561)</f>
        <v/>
      </c>
    </row>
    <row r="8569">
      <c r="A8569" s="5" t="n">
        <v>43676</v>
      </c>
      <c r="B8569" t="inlineStr">
        <is>
          <t>Medium</t>
        </is>
      </c>
      <c r="C8569" t="n">
        <v>1.4</v>
      </c>
      <c r="D8569" t="n">
        <v>1.6</v>
      </c>
      <c r="E8569">
        <f>D8569-C8569</f>
        <v/>
      </c>
      <c r="F8569">
        <f>ROW()-ROW($A$8561)</f>
        <v/>
      </c>
    </row>
    <row r="8570">
      <c r="A8570" s="5" t="n">
        <v>43734</v>
      </c>
      <c r="B8570" t="inlineStr">
        <is>
          <t>Medium</t>
        </is>
      </c>
      <c r="C8570" t="n">
        <v>-1.9</v>
      </c>
      <c r="D8570" t="n">
        <v>2.5</v>
      </c>
      <c r="E8570">
        <f>D8570-C8570</f>
        <v/>
      </c>
      <c r="F8570">
        <f>ROW()-ROW($A$8561)</f>
        <v/>
      </c>
    </row>
    <row r="8571">
      <c r="A8571" s="5" t="n">
        <v>43767</v>
      </c>
      <c r="B8571" t="inlineStr">
        <is>
          <t>Medium</t>
        </is>
      </c>
      <c r="C8571" t="n">
        <v>1.4</v>
      </c>
      <c r="D8571" t="n">
        <v>3.9</v>
      </c>
      <c r="E8571">
        <f>D8571-C8571</f>
        <v/>
      </c>
      <c r="F8571">
        <f>ROW()-ROW($A$8561)</f>
        <v/>
      </c>
    </row>
    <row r="8572">
      <c r="A8572" s="5" t="n">
        <v>43796</v>
      </c>
      <c r="B8572" t="inlineStr">
        <is>
          <t>Medium</t>
        </is>
      </c>
      <c r="C8572" t="n">
        <v>12</v>
      </c>
      <c r="D8572" t="n">
        <v>4.4</v>
      </c>
      <c r="E8572">
        <f>D8572-C8572</f>
        <v/>
      </c>
      <c r="F8572">
        <f>ROW()-ROW($A$8561)</f>
        <v/>
      </c>
    </row>
    <row r="8573">
      <c r="A8573" s="5" t="n">
        <v>43829</v>
      </c>
      <c r="B8573" t="inlineStr">
        <is>
          <t>Medium</t>
        </is>
      </c>
      <c r="C8573" t="n">
        <v>5.8</v>
      </c>
      <c r="D8573" t="n">
        <v>7.4</v>
      </c>
      <c r="E8573">
        <f>D8573-C8573</f>
        <v/>
      </c>
      <c r="F8573">
        <f>ROW()-ROW($A$8561)</f>
        <v/>
      </c>
    </row>
    <row r="8574">
      <c r="A8574" s="5" t="n">
        <v>43888</v>
      </c>
      <c r="B8574" t="inlineStr">
        <is>
          <t>Medium</t>
        </is>
      </c>
      <c r="C8574" t="n">
        <v>8.300000000000001</v>
      </c>
      <c r="D8574" t="n">
        <v>5.7</v>
      </c>
      <c r="E8574">
        <f>D8574-C8574</f>
        <v/>
      </c>
      <c r="F8574">
        <f>ROW()-ROW($A$8561)</f>
        <v/>
      </c>
    </row>
    <row r="8575">
      <c r="A8575" s="5" t="n">
        <v>43920</v>
      </c>
      <c r="B8575" t="inlineStr">
        <is>
          <t>Medium</t>
        </is>
      </c>
      <c r="C8575" t="n">
        <v>1.7</v>
      </c>
      <c r="D8575" t="n">
        <v>9.4</v>
      </c>
      <c r="E8575">
        <f>D8575-C8575</f>
        <v/>
      </c>
      <c r="F8575">
        <f>ROW()-ROW($A$8561)</f>
        <v/>
      </c>
    </row>
    <row r="8576">
      <c r="A8576" s="5" t="n">
        <v>45470</v>
      </c>
      <c r="B8576" t="inlineStr">
        <is>
          <t>Medium</t>
        </is>
      </c>
      <c r="C8576" t="n">
        <v>2.5</v>
      </c>
      <c r="D8576" t="n">
        <v>-6.6</v>
      </c>
      <c r="E8576">
        <f>D8576-C8576</f>
        <v/>
      </c>
      <c r="F8576">
        <f>ROW()-ROW($A$8561)</f>
        <v/>
      </c>
    </row>
    <row r="8577">
      <c r="A8577" s="3" t="inlineStr">
        <is>
          <t>Personal Income (MoM)  (27 events)</t>
        </is>
      </c>
      <c r="B8577" s="3" t="n"/>
      <c r="C8577" s="3" t="n"/>
      <c r="D8577" s="3" t="n"/>
      <c r="E8577" s="3" t="n"/>
      <c r="F8577" s="3" t="n"/>
      <c r="G8577" s="3" t="n"/>
      <c r="H8577" s="3" t="n"/>
      <c r="I8577" s="3" t="n"/>
      <c r="J8577" s="3" t="n"/>
      <c r="K8577" s="3" t="n"/>
    </row>
    <row r="8578">
      <c r="A8578" s="4" t="inlineStr">
        <is>
          <t>Date</t>
        </is>
      </c>
      <c r="B8578" s="4" t="inlineStr">
        <is>
          <t>Impact</t>
        </is>
      </c>
      <c r="C8578" s="4" t="inlineStr">
        <is>
          <t>Forecast</t>
        </is>
      </c>
      <c r="D8578" s="4" t="inlineStr">
        <is>
          <t>Actual</t>
        </is>
      </c>
      <c r="E8578" s="4" t="inlineStr">
        <is>
          <t>Surprise</t>
        </is>
      </c>
      <c r="F8578" s="4" t="inlineStr">
        <is>
          <t>Prior</t>
        </is>
      </c>
      <c r="G8578" s="4" t="inlineStr">
        <is>
          <t>Trail mean</t>
        </is>
      </c>
      <c r="H8578" s="4" t="inlineStr">
        <is>
          <t>Trail std</t>
        </is>
      </c>
      <c r="I8578" s="4" t="inlineStr">
        <is>
          <t>z</t>
        </is>
      </c>
      <c r="J8578" s="4" t="inlineStr">
        <is>
          <t>Trigger</t>
        </is>
      </c>
      <c r="K8578" s="4" t="inlineStr">
        <is>
          <t>Direction</t>
        </is>
      </c>
    </row>
    <row r="8579">
      <c r="A8579" s="5" t="n">
        <v>42037</v>
      </c>
      <c r="B8579" t="inlineStr">
        <is>
          <t>High</t>
        </is>
      </c>
      <c r="C8579" t="n">
        <v>0.2</v>
      </c>
      <c r="D8579" t="n">
        <v>0.3</v>
      </c>
      <c r="E8579">
        <f>D8579-C8579</f>
        <v/>
      </c>
      <c r="F8579">
        <f>ROW()-ROW($A$8579)</f>
        <v/>
      </c>
    </row>
    <row r="8580">
      <c r="A8580" s="5" t="n">
        <v>42065</v>
      </c>
      <c r="B8580" t="inlineStr">
        <is>
          <t>High</t>
        </is>
      </c>
      <c r="C8580" t="n">
        <v>0.4</v>
      </c>
      <c r="D8580" t="n">
        <v>0.3</v>
      </c>
      <c r="E8580">
        <f>D8580-C8580</f>
        <v/>
      </c>
      <c r="F8580">
        <f>ROW()-ROW($A$8579)</f>
        <v/>
      </c>
    </row>
    <row r="8581">
      <c r="A8581" s="5" t="n">
        <v>42093</v>
      </c>
      <c r="B8581" t="inlineStr">
        <is>
          <t>High</t>
        </is>
      </c>
      <c r="C8581" t="n">
        <v>0.3</v>
      </c>
      <c r="D8581" t="n">
        <v>0.4</v>
      </c>
      <c r="E8581">
        <f>D8581-C8581</f>
        <v/>
      </c>
      <c r="F8581">
        <f>ROW()-ROW($A$8579)</f>
        <v/>
      </c>
    </row>
    <row r="8582">
      <c r="A8582" s="5" t="n">
        <v>42124</v>
      </c>
      <c r="B8582" t="inlineStr">
        <is>
          <t>High</t>
        </is>
      </c>
      <c r="C8582" t="n">
        <v>0.3</v>
      </c>
      <c r="D8582" t="n">
        <v>0</v>
      </c>
      <c r="E8582">
        <f>D8582-C8582</f>
        <v/>
      </c>
      <c r="F8582">
        <f>ROW()-ROW($A$8579)</f>
        <v/>
      </c>
    </row>
    <row r="8583">
      <c r="A8583" s="5" t="n">
        <v>42156</v>
      </c>
      <c r="B8583" t="inlineStr">
        <is>
          <t>High</t>
        </is>
      </c>
      <c r="C8583" t="n">
        <v>0.3</v>
      </c>
      <c r="D8583" t="n">
        <v>0.4</v>
      </c>
      <c r="E8583">
        <f>D8583-C8583</f>
        <v/>
      </c>
      <c r="F8583">
        <f>ROW()-ROW($A$8579)</f>
        <v/>
      </c>
    </row>
    <row r="8584">
      <c r="A8584" s="5" t="n">
        <v>42180</v>
      </c>
      <c r="B8584" t="inlineStr">
        <is>
          <t>High</t>
        </is>
      </c>
      <c r="C8584" t="n">
        <v>0.5</v>
      </c>
      <c r="D8584" t="n">
        <v>0.5</v>
      </c>
      <c r="E8584">
        <f>D8584-C8584</f>
        <v/>
      </c>
      <c r="F8584">
        <f>ROW()-ROW($A$8579)</f>
        <v/>
      </c>
    </row>
    <row r="8585">
      <c r="A8585" s="5" t="n">
        <v>42219</v>
      </c>
      <c r="B8585" t="inlineStr">
        <is>
          <t>High</t>
        </is>
      </c>
      <c r="C8585" t="n">
        <v>0.4</v>
      </c>
      <c r="D8585" t="n">
        <v>0.4</v>
      </c>
      <c r="E8585">
        <f>D8585-C8585</f>
        <v/>
      </c>
      <c r="F8585">
        <f>ROW()-ROW($A$8579)</f>
        <v/>
      </c>
    </row>
    <row r="8586">
      <c r="A8586" s="5" t="n">
        <v>42244</v>
      </c>
      <c r="B8586" t="inlineStr">
        <is>
          <t>High</t>
        </is>
      </c>
      <c r="C8586" t="n">
        <v>0.4</v>
      </c>
      <c r="D8586" t="n">
        <v>0.4</v>
      </c>
      <c r="E8586">
        <f>D8586-C8586</f>
        <v/>
      </c>
      <c r="F8586">
        <f>ROW()-ROW($A$8579)</f>
        <v/>
      </c>
    </row>
    <row r="8587">
      <c r="A8587" s="5" t="n">
        <v>42275</v>
      </c>
      <c r="B8587" t="inlineStr">
        <is>
          <t>High</t>
        </is>
      </c>
      <c r="C8587" t="n">
        <v>0.4</v>
      </c>
      <c r="D8587" t="n">
        <v>0.3</v>
      </c>
      <c r="E8587">
        <f>D8587-C8587</f>
        <v/>
      </c>
      <c r="F8587">
        <f>ROW()-ROW($A$8579)</f>
        <v/>
      </c>
    </row>
    <row r="8588">
      <c r="A8588" s="5" t="n">
        <v>42307</v>
      </c>
      <c r="B8588" t="inlineStr">
        <is>
          <t>High</t>
        </is>
      </c>
      <c r="C8588" t="n">
        <v>0.2</v>
      </c>
      <c r="D8588" t="n">
        <v>0.1</v>
      </c>
      <c r="E8588">
        <f>D8588-C8588</f>
        <v/>
      </c>
      <c r="F8588">
        <f>ROW()-ROW($A$8579)</f>
        <v/>
      </c>
    </row>
    <row r="8589">
      <c r="A8589" s="5" t="n">
        <v>42333</v>
      </c>
      <c r="B8589" t="inlineStr">
        <is>
          <t>High</t>
        </is>
      </c>
      <c r="C8589" t="n">
        <v>0.4</v>
      </c>
      <c r="D8589" t="n">
        <v>0.4</v>
      </c>
      <c r="E8589">
        <f>D8589-C8589</f>
        <v/>
      </c>
      <c r="F8589">
        <f>ROW()-ROW($A$8579)</f>
        <v/>
      </c>
    </row>
    <row r="8590">
      <c r="A8590" s="5" t="n">
        <v>42361</v>
      </c>
      <c r="B8590" t="inlineStr">
        <is>
          <t>High</t>
        </is>
      </c>
      <c r="C8590" t="n">
        <v>0.2</v>
      </c>
      <c r="D8590" t="n">
        <v>0.3</v>
      </c>
      <c r="E8590">
        <f>D8590-C8590</f>
        <v/>
      </c>
      <c r="F8590">
        <f>ROW()-ROW($A$8579)</f>
        <v/>
      </c>
    </row>
    <row r="8591">
      <c r="A8591" s="5" t="n">
        <v>42401</v>
      </c>
      <c r="B8591" t="inlineStr">
        <is>
          <t>High</t>
        </is>
      </c>
      <c r="C8591" t="n">
        <v>0.2</v>
      </c>
      <c r="D8591" t="n">
        <v>0.3</v>
      </c>
      <c r="E8591">
        <f>D8591-C8591</f>
        <v/>
      </c>
      <c r="F8591">
        <f>ROW()-ROW($A$8579)</f>
        <v/>
      </c>
    </row>
    <row r="8592">
      <c r="A8592" s="5" t="n">
        <v>42426</v>
      </c>
      <c r="B8592" t="inlineStr">
        <is>
          <t>High</t>
        </is>
      </c>
      <c r="C8592" t="n">
        <v>0.4</v>
      </c>
      <c r="D8592" t="n">
        <v>0.5</v>
      </c>
      <c r="E8592">
        <f>D8592-C8592</f>
        <v/>
      </c>
      <c r="F8592">
        <f>ROW()-ROW($A$8579)</f>
        <v/>
      </c>
    </row>
    <row r="8593">
      <c r="A8593" s="5" t="n">
        <v>42457</v>
      </c>
      <c r="B8593" t="inlineStr">
        <is>
          <t>High</t>
        </is>
      </c>
      <c r="C8593" t="n">
        <v>0.1</v>
      </c>
      <c r="D8593" t="n">
        <v>0.2</v>
      </c>
      <c r="E8593">
        <f>D8593-C8593</f>
        <v/>
      </c>
      <c r="F8593">
        <f>ROW()-ROW($A$8579)</f>
        <v/>
      </c>
    </row>
    <row r="8594">
      <c r="A8594" s="5" t="n">
        <v>42489</v>
      </c>
      <c r="B8594" t="inlineStr">
        <is>
          <t>High</t>
        </is>
      </c>
      <c r="C8594" t="n">
        <v>0.3</v>
      </c>
      <c r="D8594" t="n">
        <v>0.4</v>
      </c>
      <c r="E8594">
        <f>D8594-C8594</f>
        <v/>
      </c>
      <c r="F8594">
        <f>ROW()-ROW($A$8579)</f>
        <v/>
      </c>
    </row>
    <row r="8595">
      <c r="A8595" s="5" t="n">
        <v>42521</v>
      </c>
      <c r="B8595" t="inlineStr">
        <is>
          <t>High</t>
        </is>
      </c>
      <c r="C8595" t="n">
        <v>0.4</v>
      </c>
      <c r="D8595" t="n">
        <v>0.4</v>
      </c>
      <c r="E8595">
        <f>D8595-C8595</f>
        <v/>
      </c>
      <c r="F8595">
        <f>ROW()-ROW($A$8579)</f>
        <v/>
      </c>
    </row>
    <row r="8596">
      <c r="A8596" s="5" t="n">
        <v>42550</v>
      </c>
      <c r="B8596" t="inlineStr">
        <is>
          <t>High</t>
        </is>
      </c>
      <c r="C8596" t="n">
        <v>0.3</v>
      </c>
      <c r="D8596" t="n">
        <v>0.2</v>
      </c>
      <c r="E8596">
        <f>D8596-C8596</f>
        <v/>
      </c>
      <c r="F8596">
        <f>ROW()-ROW($A$8579)</f>
        <v/>
      </c>
    </row>
    <row r="8597">
      <c r="A8597" s="5" t="n">
        <v>42584</v>
      </c>
      <c r="B8597" t="inlineStr">
        <is>
          <t>High</t>
        </is>
      </c>
      <c r="C8597" t="n">
        <v>0.3</v>
      </c>
      <c r="D8597" t="n">
        <v>0.2</v>
      </c>
      <c r="E8597">
        <f>D8597-C8597</f>
        <v/>
      </c>
      <c r="F8597">
        <f>ROW()-ROW($A$8579)</f>
        <v/>
      </c>
    </row>
    <row r="8598">
      <c r="A8598" s="5" t="n">
        <v>42611</v>
      </c>
      <c r="B8598" t="inlineStr">
        <is>
          <t>High</t>
        </is>
      </c>
      <c r="C8598" t="n">
        <v>0.4</v>
      </c>
      <c r="D8598" t="n">
        <v>0.4</v>
      </c>
      <c r="E8598">
        <f>D8598-C8598</f>
        <v/>
      </c>
      <c r="F8598">
        <f>ROW()-ROW($A$8579)</f>
        <v/>
      </c>
    </row>
    <row r="8599">
      <c r="A8599" s="5" t="n">
        <v>42643</v>
      </c>
      <c r="B8599" t="inlineStr">
        <is>
          <t>High</t>
        </is>
      </c>
      <c r="C8599" t="n">
        <v>0.2</v>
      </c>
      <c r="D8599" t="n">
        <v>0.2</v>
      </c>
      <c r="E8599">
        <f>D8599-C8599</f>
        <v/>
      </c>
      <c r="F8599">
        <f>ROW()-ROW($A$8579)</f>
        <v/>
      </c>
      <c r="G8599">
        <f>AVERAGE($E$8579:$E$8598)</f>
        <v/>
      </c>
      <c r="H8599" s="6">
        <f>STDEV($E$8579:$E$8598)</f>
        <v/>
      </c>
      <c r="I8599" s="7">
        <f>MIN(MAX((E8599-G8599)/IF(H8599&gt;1e-12,H8599,NA()),-8.0),8.0)</f>
        <v/>
      </c>
      <c r="J8599">
        <f>IF(NOT(ISNA(I8599)),IF(ABS(I8599)&gt;=0.5,"TRIGGER",""),"")</f>
        <v/>
      </c>
      <c r="K8599">
        <f>IF(J8599="TRIGGER",IF(I8599&gt;0,"LONG","SHORT"),"")</f>
        <v/>
      </c>
    </row>
    <row r="8600">
      <c r="A8600" s="5" t="n">
        <v>42674</v>
      </c>
      <c r="B8600" t="inlineStr">
        <is>
          <t>High</t>
        </is>
      </c>
      <c r="C8600" t="n">
        <v>0.4</v>
      </c>
      <c r="D8600" t="n">
        <v>0.3</v>
      </c>
      <c r="E8600">
        <f>D8600-C8600</f>
        <v/>
      </c>
      <c r="F8600">
        <f>ROW()-ROW($A$8579)</f>
        <v/>
      </c>
      <c r="G8600">
        <f>AVERAGE($E$8579:$E$8599)</f>
        <v/>
      </c>
      <c r="H8600" s="6">
        <f>STDEV($E$8579:$E$8599)</f>
        <v/>
      </c>
      <c r="I8600" s="7">
        <f>MIN(MAX((E8600-G8600)/IF(H8600&gt;1e-12,H8600,NA()),-8.0),8.0)</f>
        <v/>
      </c>
      <c r="J8600">
        <f>IF(NOT(ISNA(I8600)),IF(ABS(I8600)&gt;=0.5,"TRIGGER",""),"")</f>
        <v/>
      </c>
      <c r="K8600">
        <f>IF(J8600="TRIGGER",IF(I8600&gt;0,"LONG","SHORT"),"")</f>
        <v/>
      </c>
    </row>
    <row r="8601">
      <c r="A8601" s="5" t="n">
        <v>42704</v>
      </c>
      <c r="B8601" t="inlineStr">
        <is>
          <t>High</t>
        </is>
      </c>
      <c r="C8601" t="n">
        <v>0.4</v>
      </c>
      <c r="D8601" t="n">
        <v>0.6</v>
      </c>
      <c r="E8601">
        <f>D8601-C8601</f>
        <v/>
      </c>
      <c r="F8601">
        <f>ROW()-ROW($A$8579)</f>
        <v/>
      </c>
      <c r="G8601">
        <f>AVERAGE($E$8579:$E$8600)</f>
        <v/>
      </c>
      <c r="H8601" s="6">
        <f>STDEV($E$8579:$E$8600)</f>
        <v/>
      </c>
      <c r="I8601" s="7">
        <f>MIN(MAX((E8601-G8601)/IF(H8601&gt;1e-12,H8601,NA()),-8.0),8.0)</f>
        <v/>
      </c>
      <c r="J8601">
        <f>IF(NOT(ISNA(I8601)),IF(ABS(I8601)&gt;=0.5,"TRIGGER",""),"")</f>
        <v/>
      </c>
      <c r="K8601">
        <f>IF(J8601="TRIGGER",IF(I8601&gt;0,"LONG","SHORT"),"")</f>
        <v/>
      </c>
    </row>
    <row r="8602">
      <c r="A8602" s="5" t="n">
        <v>42726</v>
      </c>
      <c r="B8602" t="inlineStr">
        <is>
          <t>High</t>
        </is>
      </c>
      <c r="C8602" t="n">
        <v>0.3</v>
      </c>
      <c r="D8602" t="n">
        <v>0</v>
      </c>
      <c r="E8602">
        <f>D8602-C8602</f>
        <v/>
      </c>
      <c r="F8602">
        <f>ROW()-ROW($A$8579)</f>
        <v/>
      </c>
      <c r="G8602">
        <f>AVERAGE($E$8579:$E$8601)</f>
        <v/>
      </c>
      <c r="H8602" s="6">
        <f>STDEV($E$8579:$E$8601)</f>
        <v/>
      </c>
      <c r="I8602" s="7">
        <f>MIN(MAX((E8602-G8602)/IF(H8602&gt;1e-12,H8602,NA()),-8.0),8.0)</f>
        <v/>
      </c>
      <c r="J8602">
        <f>IF(NOT(ISNA(I8602)),IF(ABS(I8602)&gt;=0.5,"TRIGGER",""),"")</f>
        <v/>
      </c>
      <c r="K8602">
        <f>IF(J8602="TRIGGER",IF(I8602&gt;0,"LONG","SHORT"),"")</f>
        <v/>
      </c>
    </row>
    <row r="8603">
      <c r="A8603" s="5" t="n">
        <v>42765</v>
      </c>
      <c r="B8603" t="inlineStr">
        <is>
          <t>High</t>
        </is>
      </c>
      <c r="C8603" t="n">
        <v>0.4</v>
      </c>
      <c r="D8603" t="n">
        <v>0.3</v>
      </c>
      <c r="E8603">
        <f>D8603-C8603</f>
        <v/>
      </c>
      <c r="F8603">
        <f>ROW()-ROW($A$8579)</f>
        <v/>
      </c>
      <c r="G8603">
        <f>AVERAGE($E$8579:$E$8602)</f>
        <v/>
      </c>
      <c r="H8603" s="6">
        <f>STDEV($E$8579:$E$8602)</f>
        <v/>
      </c>
      <c r="I8603" s="7">
        <f>MIN(MAX((E8603-G8603)/IF(H8603&gt;1e-12,H8603,NA()),-8.0),8.0)</f>
        <v/>
      </c>
      <c r="J8603">
        <f>IF(NOT(ISNA(I8603)),IF(ABS(I8603)&gt;=0.5,"TRIGGER",""),"")</f>
        <v/>
      </c>
      <c r="K8603">
        <f>IF(J8603="TRIGGER",IF(I8603&gt;0,"LONG","SHORT"),"")</f>
        <v/>
      </c>
    </row>
    <row r="8604">
      <c r="A8604" s="5" t="n">
        <v>42795</v>
      </c>
      <c r="B8604" t="inlineStr">
        <is>
          <t>High</t>
        </is>
      </c>
      <c r="C8604" t="n">
        <v>0.3</v>
      </c>
      <c r="D8604" t="n">
        <v>0.4</v>
      </c>
      <c r="E8604">
        <f>D8604-C8604</f>
        <v/>
      </c>
      <c r="F8604">
        <f>ROW()-ROW($A$8579)</f>
        <v/>
      </c>
      <c r="G8604">
        <f>AVERAGE($E$8579:$E$8603)</f>
        <v/>
      </c>
      <c r="H8604" s="6">
        <f>STDEV($E$8579:$E$8603)</f>
        <v/>
      </c>
      <c r="I8604" s="7">
        <f>MIN(MAX((E8604-G8604)/IF(H8604&gt;1e-12,H8604,NA()),-8.0),8.0)</f>
        <v/>
      </c>
      <c r="J8604">
        <f>IF(NOT(ISNA(I8604)),IF(ABS(I8604)&gt;=0.5,"TRIGGER",""),"")</f>
        <v/>
      </c>
      <c r="K8604">
        <f>IF(J8604="TRIGGER",IF(I8604&gt;0,"LONG","SHORT"),"")</f>
        <v/>
      </c>
    </row>
    <row r="8605">
      <c r="A8605" s="5" t="n">
        <v>42825</v>
      </c>
      <c r="B8605" t="inlineStr">
        <is>
          <t>High</t>
        </is>
      </c>
      <c r="C8605" t="n">
        <v>0.4</v>
      </c>
      <c r="D8605" t="n">
        <v>0.4</v>
      </c>
      <c r="E8605">
        <f>D8605-C8605</f>
        <v/>
      </c>
      <c r="F8605">
        <f>ROW()-ROW($A$8579)</f>
        <v/>
      </c>
      <c r="G8605">
        <f>AVERAGE($E$8579:$E$8604)</f>
        <v/>
      </c>
      <c r="H8605" s="6">
        <f>STDEV($E$8579:$E$8604)</f>
        <v/>
      </c>
      <c r="I8605" s="7">
        <f>MIN(MAX((E8605-G8605)/IF(H8605&gt;1e-12,H8605,NA()),-8.0),8.0)</f>
        <v/>
      </c>
      <c r="J8605">
        <f>IF(NOT(ISNA(I8605)),IF(ABS(I8605)&gt;=0.5,"TRIGGER",""),"")</f>
        <v/>
      </c>
      <c r="K8605">
        <f>IF(J8605="TRIGGER",IF(I8605&gt;0,"LONG","SHORT"),"")</f>
        <v/>
      </c>
    </row>
    <row r="8606">
      <c r="A8606" s="3" t="inlineStr">
        <is>
          <t>Personal Income MoM  (111 events)</t>
        </is>
      </c>
      <c r="B8606" s="3" t="n"/>
      <c r="C8606" s="3" t="n"/>
      <c r="D8606" s="3" t="n"/>
      <c r="E8606" s="3" t="n"/>
      <c r="F8606" s="3" t="n"/>
      <c r="G8606" s="3" t="n"/>
      <c r="H8606" s="3" t="n"/>
      <c r="I8606" s="3" t="n"/>
      <c r="J8606" s="3" t="n"/>
      <c r="K8606" s="3" t="n"/>
    </row>
    <row r="8607">
      <c r="A8607" s="4" t="inlineStr">
        <is>
          <t>Date</t>
        </is>
      </c>
      <c r="B8607" s="4" t="inlineStr">
        <is>
          <t>Impact</t>
        </is>
      </c>
      <c r="C8607" s="4" t="inlineStr">
        <is>
          <t>Forecast</t>
        </is>
      </c>
      <c r="D8607" s="4" t="inlineStr">
        <is>
          <t>Actual</t>
        </is>
      </c>
      <c r="E8607" s="4" t="inlineStr">
        <is>
          <t>Surprise</t>
        </is>
      </c>
      <c r="F8607" s="4" t="inlineStr">
        <is>
          <t>Prior</t>
        </is>
      </c>
      <c r="G8607" s="4" t="inlineStr">
        <is>
          <t>Trail mean</t>
        </is>
      </c>
      <c r="H8607" s="4" t="inlineStr">
        <is>
          <t>Trail std</t>
        </is>
      </c>
      <c r="I8607" s="4" t="inlineStr">
        <is>
          <t>z</t>
        </is>
      </c>
      <c r="J8607" s="4" t="inlineStr">
        <is>
          <t>Trigger</t>
        </is>
      </c>
      <c r="K8607" s="4" t="inlineStr">
        <is>
          <t>Direction</t>
        </is>
      </c>
    </row>
    <row r="8608">
      <c r="A8608" s="5" t="n">
        <v>42856</v>
      </c>
      <c r="B8608" t="inlineStr">
        <is>
          <t>High</t>
        </is>
      </c>
      <c r="C8608" t="n">
        <v>0.4</v>
      </c>
      <c r="D8608" t="n">
        <v>0.2</v>
      </c>
      <c r="E8608">
        <f>D8608-C8608</f>
        <v/>
      </c>
      <c r="F8608">
        <f>ROW()-ROW($A$8608)</f>
        <v/>
      </c>
    </row>
    <row r="8609">
      <c r="A8609" s="5" t="n">
        <v>42885</v>
      </c>
      <c r="B8609" t="inlineStr">
        <is>
          <t>High</t>
        </is>
      </c>
      <c r="C8609" t="n">
        <v>0.4</v>
      </c>
      <c r="D8609" t="n">
        <v>0.4</v>
      </c>
      <c r="E8609">
        <f>D8609-C8609</f>
        <v/>
      </c>
      <c r="F8609">
        <f>ROW()-ROW($A$8608)</f>
        <v/>
      </c>
    </row>
    <row r="8610">
      <c r="A8610" s="5" t="n">
        <v>42916</v>
      </c>
      <c r="B8610" t="inlineStr">
        <is>
          <t>High</t>
        </is>
      </c>
      <c r="C8610" t="n">
        <v>0.3</v>
      </c>
      <c r="D8610" t="n">
        <v>0.4</v>
      </c>
      <c r="E8610">
        <f>D8610-C8610</f>
        <v/>
      </c>
      <c r="F8610">
        <f>ROW()-ROW($A$8608)</f>
        <v/>
      </c>
    </row>
    <row r="8611">
      <c r="A8611" s="5" t="n">
        <v>42948</v>
      </c>
      <c r="B8611" t="inlineStr">
        <is>
          <t>High</t>
        </is>
      </c>
      <c r="C8611" t="n">
        <v>0.4</v>
      </c>
      <c r="D8611" t="n">
        <v>0</v>
      </c>
      <c r="E8611">
        <f>D8611-C8611</f>
        <v/>
      </c>
      <c r="F8611">
        <f>ROW()-ROW($A$8608)</f>
        <v/>
      </c>
    </row>
    <row r="8612">
      <c r="A8612" s="5" t="n">
        <v>42978</v>
      </c>
      <c r="B8612" t="inlineStr">
        <is>
          <t>High</t>
        </is>
      </c>
      <c r="C8612" t="n">
        <v>0.3</v>
      </c>
      <c r="D8612" t="n">
        <v>0.4</v>
      </c>
      <c r="E8612">
        <f>D8612-C8612</f>
        <v/>
      </c>
      <c r="F8612">
        <f>ROW()-ROW($A$8608)</f>
        <v/>
      </c>
    </row>
    <row r="8613">
      <c r="A8613" s="5" t="n">
        <v>43007</v>
      </c>
      <c r="B8613" t="inlineStr">
        <is>
          <t>High</t>
        </is>
      </c>
      <c r="C8613" t="n">
        <v>0.2</v>
      </c>
      <c r="D8613" t="n">
        <v>0.2</v>
      </c>
      <c r="E8613">
        <f>D8613-C8613</f>
        <v/>
      </c>
      <c r="F8613">
        <f>ROW()-ROW($A$8608)</f>
        <v/>
      </c>
    </row>
    <row r="8614">
      <c r="A8614" s="5" t="n">
        <v>43038</v>
      </c>
      <c r="B8614" t="inlineStr">
        <is>
          <t>High</t>
        </is>
      </c>
      <c r="C8614" t="n">
        <v>0.4</v>
      </c>
      <c r="D8614" t="n">
        <v>0.4</v>
      </c>
      <c r="E8614">
        <f>D8614-C8614</f>
        <v/>
      </c>
      <c r="F8614">
        <f>ROW()-ROW($A$8608)</f>
        <v/>
      </c>
    </row>
    <row r="8615">
      <c r="A8615" s="5" t="n">
        <v>43069</v>
      </c>
      <c r="B8615" t="inlineStr">
        <is>
          <t>High</t>
        </is>
      </c>
      <c r="C8615" t="n">
        <v>0.3</v>
      </c>
      <c r="D8615" t="n">
        <v>0.4</v>
      </c>
      <c r="E8615">
        <f>D8615-C8615</f>
        <v/>
      </c>
      <c r="F8615">
        <f>ROW()-ROW($A$8608)</f>
        <v/>
      </c>
    </row>
    <row r="8616">
      <c r="A8616" s="5" t="n">
        <v>43091</v>
      </c>
      <c r="B8616" t="inlineStr">
        <is>
          <t>High</t>
        </is>
      </c>
      <c r="C8616" t="n">
        <v>0.4</v>
      </c>
      <c r="D8616" t="n">
        <v>0.3</v>
      </c>
      <c r="E8616">
        <f>D8616-C8616</f>
        <v/>
      </c>
      <c r="F8616">
        <f>ROW()-ROW($A$8608)</f>
        <v/>
      </c>
    </row>
    <row r="8617">
      <c r="A8617" s="5" t="n">
        <v>43129</v>
      </c>
      <c r="B8617" t="inlineStr">
        <is>
          <t>High</t>
        </is>
      </c>
      <c r="C8617" t="n">
        <v>0.3</v>
      </c>
      <c r="D8617" t="n">
        <v>0.4</v>
      </c>
      <c r="E8617">
        <f>D8617-C8617</f>
        <v/>
      </c>
      <c r="F8617">
        <f>ROW()-ROW($A$8608)</f>
        <v/>
      </c>
    </row>
    <row r="8618">
      <c r="A8618" s="5" t="n">
        <v>43160</v>
      </c>
      <c r="B8618" t="inlineStr">
        <is>
          <t>High</t>
        </is>
      </c>
      <c r="C8618" t="n">
        <v>0.3</v>
      </c>
      <c r="D8618" t="n">
        <v>0.4</v>
      </c>
      <c r="E8618">
        <f>D8618-C8618</f>
        <v/>
      </c>
      <c r="F8618">
        <f>ROW()-ROW($A$8608)</f>
        <v/>
      </c>
    </row>
    <row r="8619">
      <c r="A8619" s="5" t="n">
        <v>43188</v>
      </c>
      <c r="B8619" t="inlineStr">
        <is>
          <t>High</t>
        </is>
      </c>
      <c r="C8619" t="n">
        <v>0.4</v>
      </c>
      <c r="D8619" t="n">
        <v>0.4</v>
      </c>
      <c r="E8619">
        <f>D8619-C8619</f>
        <v/>
      </c>
      <c r="F8619">
        <f>ROW()-ROW($A$8608)</f>
        <v/>
      </c>
    </row>
    <row r="8620">
      <c r="A8620" s="5" t="n">
        <v>43220</v>
      </c>
      <c r="B8620" t="inlineStr">
        <is>
          <t>High</t>
        </is>
      </c>
      <c r="C8620" t="n">
        <v>0.4</v>
      </c>
      <c r="D8620" t="n">
        <v>0.3</v>
      </c>
      <c r="E8620">
        <f>D8620-C8620</f>
        <v/>
      </c>
      <c r="F8620">
        <f>ROW()-ROW($A$8608)</f>
        <v/>
      </c>
    </row>
    <row r="8621">
      <c r="A8621" s="5" t="n">
        <v>43251</v>
      </c>
      <c r="B8621" t="inlineStr">
        <is>
          <t>High</t>
        </is>
      </c>
      <c r="C8621" t="n">
        <v>0.3</v>
      </c>
      <c r="D8621" t="n">
        <v>0.3</v>
      </c>
      <c r="E8621">
        <f>D8621-C8621</f>
        <v/>
      </c>
      <c r="F8621">
        <f>ROW()-ROW($A$8608)</f>
        <v/>
      </c>
    </row>
    <row r="8622">
      <c r="A8622" s="5" t="n">
        <v>43280</v>
      </c>
      <c r="B8622" t="inlineStr">
        <is>
          <t>High</t>
        </is>
      </c>
      <c r="C8622" t="n">
        <v>0.4</v>
      </c>
      <c r="D8622" t="n">
        <v>0.4</v>
      </c>
      <c r="E8622">
        <f>D8622-C8622</f>
        <v/>
      </c>
      <c r="F8622">
        <f>ROW()-ROW($A$8608)</f>
        <v/>
      </c>
    </row>
    <row r="8623">
      <c r="A8623" s="5" t="n">
        <v>43312</v>
      </c>
      <c r="B8623" t="inlineStr">
        <is>
          <t>High</t>
        </is>
      </c>
      <c r="C8623" t="n">
        <v>0.4</v>
      </c>
      <c r="D8623" t="n">
        <v>0.4</v>
      </c>
      <c r="E8623">
        <f>D8623-C8623</f>
        <v/>
      </c>
      <c r="F8623">
        <f>ROW()-ROW($A$8608)</f>
        <v/>
      </c>
    </row>
    <row r="8624">
      <c r="A8624" s="5" t="n">
        <v>43342</v>
      </c>
      <c r="B8624" t="inlineStr">
        <is>
          <t>High</t>
        </is>
      </c>
      <c r="C8624" t="n">
        <v>0.3</v>
      </c>
      <c r="D8624" t="n">
        <v>0.3</v>
      </c>
      <c r="E8624">
        <f>D8624-C8624</f>
        <v/>
      </c>
      <c r="F8624">
        <f>ROW()-ROW($A$8608)</f>
        <v/>
      </c>
    </row>
    <row r="8625">
      <c r="A8625" s="5" t="n">
        <v>43371</v>
      </c>
      <c r="B8625" t="inlineStr">
        <is>
          <t>High</t>
        </is>
      </c>
      <c r="C8625" t="n">
        <v>0.4</v>
      </c>
      <c r="D8625" t="n">
        <v>0.3</v>
      </c>
      <c r="E8625">
        <f>D8625-C8625</f>
        <v/>
      </c>
      <c r="F8625">
        <f>ROW()-ROW($A$8608)</f>
        <v/>
      </c>
    </row>
    <row r="8626">
      <c r="A8626" s="5" t="n">
        <v>43402</v>
      </c>
      <c r="B8626" t="inlineStr">
        <is>
          <t>High</t>
        </is>
      </c>
      <c r="C8626" t="n">
        <v>0.3</v>
      </c>
      <c r="D8626" t="n">
        <v>0.2</v>
      </c>
      <c r="E8626">
        <f>D8626-C8626</f>
        <v/>
      </c>
      <c r="F8626">
        <f>ROW()-ROW($A$8608)</f>
        <v/>
      </c>
    </row>
    <row r="8627">
      <c r="A8627" s="5" t="n">
        <v>43433</v>
      </c>
      <c r="B8627" t="inlineStr">
        <is>
          <t>High</t>
        </is>
      </c>
      <c r="C8627" t="n">
        <v>0.4</v>
      </c>
      <c r="D8627" t="n">
        <v>0.5</v>
      </c>
      <c r="E8627">
        <f>D8627-C8627</f>
        <v/>
      </c>
      <c r="F8627">
        <f>ROW()-ROW($A$8608)</f>
        <v/>
      </c>
    </row>
    <row r="8628">
      <c r="A8628" s="5" t="n">
        <v>43455</v>
      </c>
      <c r="B8628" t="inlineStr">
        <is>
          <t>High</t>
        </is>
      </c>
      <c r="C8628" t="n">
        <v>0.3</v>
      </c>
      <c r="D8628" t="n">
        <v>0.2</v>
      </c>
      <c r="E8628">
        <f>D8628-C8628</f>
        <v/>
      </c>
      <c r="F8628">
        <f>ROW()-ROW($A$8608)</f>
        <v/>
      </c>
      <c r="G8628">
        <f>AVERAGE($E$8608:$E$8627)</f>
        <v/>
      </c>
      <c r="H8628" s="6">
        <f>STDEV($E$8608:$E$8627)</f>
        <v/>
      </c>
      <c r="I8628" s="7">
        <f>MIN(MAX((E8628-G8628)/IF(H8628&gt;1e-12,H8628,NA()),-8.0),8.0)</f>
        <v/>
      </c>
      <c r="J8628">
        <f>IF(NOT(ISNA(I8628)),IF(ABS(I8628)&gt;=0.5,"TRIGGER",""),"")</f>
        <v/>
      </c>
      <c r="K8628">
        <f>IF(J8628="TRIGGER",IF(I8628&gt;0,"LONG","SHORT"),"")</f>
        <v/>
      </c>
    </row>
    <row r="8629">
      <c r="A8629" s="5" t="n">
        <v>43525</v>
      </c>
      <c r="B8629" t="inlineStr">
        <is>
          <t>High</t>
        </is>
      </c>
      <c r="C8629" t="n">
        <v>0.3</v>
      </c>
      <c r="D8629" t="n">
        <v>-0.1</v>
      </c>
      <c r="E8629">
        <f>D8629-C8629</f>
        <v/>
      </c>
      <c r="F8629">
        <f>ROW()-ROW($A$8608)</f>
        <v/>
      </c>
      <c r="G8629">
        <f>AVERAGE($E$8608:$E$8628)</f>
        <v/>
      </c>
      <c r="H8629" s="6">
        <f>STDEV($E$8608:$E$8628)</f>
        <v/>
      </c>
      <c r="I8629" s="7">
        <f>MIN(MAX((E8629-G8629)/IF(H8629&gt;1e-12,H8629,NA()),-8.0),8.0)</f>
        <v/>
      </c>
      <c r="J8629">
        <f>IF(NOT(ISNA(I8629)),IF(ABS(I8629)&gt;=0.5,"TRIGGER",""),"")</f>
        <v/>
      </c>
      <c r="K8629">
        <f>IF(J8629="TRIGGER",IF(I8629&gt;0,"LONG","SHORT"),"")</f>
        <v/>
      </c>
    </row>
    <row r="8630">
      <c r="A8630" s="5" t="n">
        <v>43525</v>
      </c>
      <c r="B8630" t="inlineStr">
        <is>
          <t>High</t>
        </is>
      </c>
      <c r="C8630" t="n">
        <v>0.4</v>
      </c>
      <c r="D8630" t="n">
        <v>1</v>
      </c>
      <c r="E8630">
        <f>D8630-C8630</f>
        <v/>
      </c>
      <c r="F8630">
        <f>ROW()-ROW($A$8608)</f>
        <v/>
      </c>
      <c r="G8630">
        <f>AVERAGE($E$8608:$E$8629)</f>
        <v/>
      </c>
      <c r="H8630" s="6">
        <f>STDEV($E$8608:$E$8629)</f>
        <v/>
      </c>
      <c r="I8630" s="7">
        <f>MIN(MAX((E8630-G8630)/IF(H8630&gt;1e-12,H8630,NA()),-8.0),8.0)</f>
        <v/>
      </c>
      <c r="J8630">
        <f>IF(NOT(ISNA(I8630)),IF(ABS(I8630)&gt;=0.5,"TRIGGER",""),"")</f>
        <v/>
      </c>
      <c r="K8630">
        <f>IF(J8630="TRIGGER",IF(I8630&gt;0,"LONG","SHORT"),"")</f>
        <v/>
      </c>
    </row>
    <row r="8631">
      <c r="A8631" s="5" t="n">
        <v>43553</v>
      </c>
      <c r="B8631" t="inlineStr">
        <is>
          <t>High</t>
        </is>
      </c>
      <c r="C8631" t="n">
        <v>0.3</v>
      </c>
      <c r="D8631" t="n">
        <v>0.2</v>
      </c>
      <c r="E8631">
        <f>D8631-C8631</f>
        <v/>
      </c>
      <c r="F8631">
        <f>ROW()-ROW($A$8608)</f>
        <v/>
      </c>
      <c r="G8631">
        <f>AVERAGE($E$8608:$E$8630)</f>
        <v/>
      </c>
      <c r="H8631" s="6">
        <f>STDEV($E$8608:$E$8630)</f>
        <v/>
      </c>
      <c r="I8631" s="7">
        <f>MIN(MAX((E8631-G8631)/IF(H8631&gt;1e-12,H8631,NA()),-8.0),8.0)</f>
        <v/>
      </c>
      <c r="J8631">
        <f>IF(NOT(ISNA(I8631)),IF(ABS(I8631)&gt;=0.5,"TRIGGER",""),"")</f>
        <v/>
      </c>
      <c r="K8631">
        <f>IF(J8631="TRIGGER",IF(I8631&gt;0,"LONG","SHORT"),"")</f>
        <v/>
      </c>
    </row>
    <row r="8632">
      <c r="A8632" s="5" t="n">
        <v>43584</v>
      </c>
      <c r="B8632" t="inlineStr">
        <is>
          <t>High</t>
        </is>
      </c>
      <c r="C8632" t="n">
        <v>0.4</v>
      </c>
      <c r="D8632" t="n">
        <v>0.1</v>
      </c>
      <c r="E8632">
        <f>D8632-C8632</f>
        <v/>
      </c>
      <c r="F8632">
        <f>ROW()-ROW($A$8608)</f>
        <v/>
      </c>
      <c r="G8632">
        <f>AVERAGE($E$8608:$E$8631)</f>
        <v/>
      </c>
      <c r="H8632" s="6">
        <f>STDEV($E$8608:$E$8631)</f>
        <v/>
      </c>
      <c r="I8632" s="7">
        <f>MIN(MAX((E8632-G8632)/IF(H8632&gt;1e-12,H8632,NA()),-8.0),8.0)</f>
        <v/>
      </c>
      <c r="J8632">
        <f>IF(NOT(ISNA(I8632)),IF(ABS(I8632)&gt;=0.5,"TRIGGER",""),"")</f>
        <v/>
      </c>
      <c r="K8632">
        <f>IF(J8632="TRIGGER",IF(I8632&gt;0,"LONG","SHORT"),"")</f>
        <v/>
      </c>
    </row>
    <row r="8633">
      <c r="A8633" s="5" t="n">
        <v>43616</v>
      </c>
      <c r="B8633" t="inlineStr">
        <is>
          <t>High</t>
        </is>
      </c>
      <c r="C8633" t="n">
        <v>0.3</v>
      </c>
      <c r="D8633" t="n">
        <v>0.5</v>
      </c>
      <c r="E8633">
        <f>D8633-C8633</f>
        <v/>
      </c>
      <c r="F8633">
        <f>ROW()-ROW($A$8608)</f>
        <v/>
      </c>
      <c r="G8633">
        <f>AVERAGE($E$8608:$E$8632)</f>
        <v/>
      </c>
      <c r="H8633" s="6">
        <f>STDEV($E$8608:$E$8632)</f>
        <v/>
      </c>
      <c r="I8633" s="7">
        <f>MIN(MAX((E8633-G8633)/IF(H8633&gt;1e-12,H8633,NA()),-8.0),8.0)</f>
        <v/>
      </c>
      <c r="J8633">
        <f>IF(NOT(ISNA(I8633)),IF(ABS(I8633)&gt;=0.5,"TRIGGER",""),"")</f>
        <v/>
      </c>
      <c r="K8633">
        <f>IF(J8633="TRIGGER",IF(I8633&gt;0,"LONG","SHORT"),"")</f>
        <v/>
      </c>
    </row>
    <row r="8634">
      <c r="A8634" s="5" t="n">
        <v>43644</v>
      </c>
      <c r="B8634" t="inlineStr">
        <is>
          <t>High</t>
        </is>
      </c>
      <c r="C8634" t="n">
        <v>0.3</v>
      </c>
      <c r="D8634" t="n">
        <v>0.5</v>
      </c>
      <c r="E8634">
        <f>D8634-C8634</f>
        <v/>
      </c>
      <c r="F8634">
        <f>ROW()-ROW($A$8608)</f>
        <v/>
      </c>
      <c r="G8634">
        <f>AVERAGE($E$8608:$E$8633)</f>
        <v/>
      </c>
      <c r="H8634" s="6">
        <f>STDEV($E$8608:$E$8633)</f>
        <v/>
      </c>
      <c r="I8634" s="7">
        <f>MIN(MAX((E8634-G8634)/IF(H8634&gt;1e-12,H8634,NA()),-8.0),8.0)</f>
        <v/>
      </c>
      <c r="J8634">
        <f>IF(NOT(ISNA(I8634)),IF(ABS(I8634)&gt;=0.5,"TRIGGER",""),"")</f>
        <v/>
      </c>
      <c r="K8634">
        <f>IF(J8634="TRIGGER",IF(I8634&gt;0,"LONG","SHORT"),"")</f>
        <v/>
      </c>
    </row>
    <row r="8635">
      <c r="A8635" s="5" t="n">
        <v>43676</v>
      </c>
      <c r="B8635" t="inlineStr">
        <is>
          <t>High</t>
        </is>
      </c>
      <c r="C8635" t="n">
        <v>0.4</v>
      </c>
      <c r="D8635" t="n">
        <v>0.4</v>
      </c>
      <c r="E8635">
        <f>D8635-C8635</f>
        <v/>
      </c>
      <c r="F8635">
        <f>ROW()-ROW($A$8608)</f>
        <v/>
      </c>
      <c r="G8635">
        <f>AVERAGE($E$8608:$E$8634)</f>
        <v/>
      </c>
      <c r="H8635" s="6">
        <f>STDEV($E$8608:$E$8634)</f>
        <v/>
      </c>
      <c r="I8635" s="7">
        <f>MIN(MAX((E8635-G8635)/IF(H8635&gt;1e-12,H8635,NA()),-8.0),8.0)</f>
        <v/>
      </c>
      <c r="J8635">
        <f>IF(NOT(ISNA(I8635)),IF(ABS(I8635)&gt;=0.5,"TRIGGER",""),"")</f>
        <v/>
      </c>
      <c r="K8635">
        <f>IF(J8635="TRIGGER",IF(I8635&gt;0,"LONG","SHORT"),"")</f>
        <v/>
      </c>
    </row>
    <row r="8636">
      <c r="A8636" s="5" t="n">
        <v>43707</v>
      </c>
      <c r="B8636" t="inlineStr">
        <is>
          <t>High</t>
        </is>
      </c>
      <c r="C8636" t="n">
        <v>0.3</v>
      </c>
      <c r="D8636" t="n">
        <v>0.1</v>
      </c>
      <c r="E8636">
        <f>D8636-C8636</f>
        <v/>
      </c>
      <c r="F8636">
        <f>ROW()-ROW($A$8608)</f>
        <v/>
      </c>
      <c r="G8636">
        <f>AVERAGE($E$8608:$E$8635)</f>
        <v/>
      </c>
      <c r="H8636" s="6">
        <f>STDEV($E$8608:$E$8635)</f>
        <v/>
      </c>
      <c r="I8636" s="7">
        <f>MIN(MAX((E8636-G8636)/IF(H8636&gt;1e-12,H8636,NA()),-8.0),8.0)</f>
        <v/>
      </c>
      <c r="J8636">
        <f>IF(NOT(ISNA(I8636)),IF(ABS(I8636)&gt;=0.5,"TRIGGER",""),"")</f>
        <v/>
      </c>
      <c r="K8636">
        <f>IF(J8636="TRIGGER",IF(I8636&gt;0,"LONG","SHORT"),"")</f>
        <v/>
      </c>
    </row>
    <row r="8637">
      <c r="A8637" s="5" t="n">
        <v>43735</v>
      </c>
      <c r="B8637" t="inlineStr">
        <is>
          <t>High</t>
        </is>
      </c>
      <c r="C8637" t="n">
        <v>0.4</v>
      </c>
      <c r="D8637" t="n">
        <v>0.4</v>
      </c>
      <c r="E8637">
        <f>D8637-C8637</f>
        <v/>
      </c>
      <c r="F8637">
        <f>ROW()-ROW($A$8608)</f>
        <v/>
      </c>
      <c r="G8637">
        <f>AVERAGE($E$8608:$E$8636)</f>
        <v/>
      </c>
      <c r="H8637" s="6">
        <f>STDEV($E$8608:$E$8636)</f>
        <v/>
      </c>
      <c r="I8637" s="7">
        <f>MIN(MAX((E8637-G8637)/IF(H8637&gt;1e-12,H8637,NA()),-8.0),8.0)</f>
        <v/>
      </c>
      <c r="J8637">
        <f>IF(NOT(ISNA(I8637)),IF(ABS(I8637)&gt;=0.5,"TRIGGER",""),"")</f>
        <v/>
      </c>
      <c r="K8637">
        <f>IF(J8637="TRIGGER",IF(I8637&gt;0,"LONG","SHORT"),"")</f>
        <v/>
      </c>
    </row>
    <row r="8638">
      <c r="A8638" s="5" t="n">
        <v>43769</v>
      </c>
      <c r="B8638" t="inlineStr">
        <is>
          <t>High</t>
        </is>
      </c>
      <c r="C8638" t="n">
        <v>0.3</v>
      </c>
      <c r="D8638" t="n">
        <v>0.3</v>
      </c>
      <c r="E8638">
        <f>D8638-C8638</f>
        <v/>
      </c>
      <c r="F8638">
        <f>ROW()-ROW($A$8608)</f>
        <v/>
      </c>
      <c r="G8638">
        <f>AVERAGE($E$8608:$E$8637)</f>
        <v/>
      </c>
      <c r="H8638" s="6">
        <f>STDEV($E$8608:$E$8637)</f>
        <v/>
      </c>
      <c r="I8638" s="7">
        <f>MIN(MAX((E8638-G8638)/IF(H8638&gt;1e-12,H8638,NA()),-8.0),8.0)</f>
        <v/>
      </c>
      <c r="J8638">
        <f>IF(NOT(ISNA(I8638)),IF(ABS(I8638)&gt;=0.5,"TRIGGER",""),"")</f>
        <v/>
      </c>
      <c r="K8638">
        <f>IF(J8638="TRIGGER",IF(I8638&gt;0,"LONG","SHORT"),"")</f>
        <v/>
      </c>
    </row>
    <row r="8639">
      <c r="A8639" s="5" t="n">
        <v>43796</v>
      </c>
      <c r="B8639" t="inlineStr">
        <is>
          <t>High</t>
        </is>
      </c>
      <c r="C8639" t="n">
        <v>0.3</v>
      </c>
      <c r="D8639" t="n">
        <v>0</v>
      </c>
      <c r="E8639">
        <f>D8639-C8639</f>
        <v/>
      </c>
      <c r="F8639">
        <f>ROW()-ROW($A$8608)</f>
        <v/>
      </c>
      <c r="G8639">
        <f>AVERAGE($E$8608:$E$8638)</f>
        <v/>
      </c>
      <c r="H8639" s="6">
        <f>STDEV($E$8608:$E$8638)</f>
        <v/>
      </c>
      <c r="I8639" s="7">
        <f>MIN(MAX((E8639-G8639)/IF(H8639&gt;1e-12,H8639,NA()),-8.0),8.0)</f>
        <v/>
      </c>
      <c r="J8639">
        <f>IF(NOT(ISNA(I8639)),IF(ABS(I8639)&gt;=0.5,"TRIGGER",""),"")</f>
        <v/>
      </c>
      <c r="K8639">
        <f>IF(J8639="TRIGGER",IF(I8639&gt;0,"LONG","SHORT"),"")</f>
        <v/>
      </c>
    </row>
    <row r="8640">
      <c r="A8640" s="5" t="n">
        <v>43819</v>
      </c>
      <c r="B8640" t="inlineStr">
        <is>
          <t>High</t>
        </is>
      </c>
      <c r="C8640" t="n">
        <v>0.3</v>
      </c>
      <c r="D8640" t="n">
        <v>0.5</v>
      </c>
      <c r="E8640">
        <f>D8640-C8640</f>
        <v/>
      </c>
      <c r="F8640">
        <f>ROW()-ROW($A$8608)</f>
        <v/>
      </c>
      <c r="G8640">
        <f>AVERAGE($E$8608:$E$8639)</f>
        <v/>
      </c>
      <c r="H8640" s="6">
        <f>STDEV($E$8608:$E$8639)</f>
        <v/>
      </c>
      <c r="I8640" s="7">
        <f>MIN(MAX((E8640-G8640)/IF(H8640&gt;1e-12,H8640,NA()),-8.0),8.0)</f>
        <v/>
      </c>
      <c r="J8640">
        <f>IF(NOT(ISNA(I8640)),IF(ABS(I8640)&gt;=0.5,"TRIGGER",""),"")</f>
        <v/>
      </c>
      <c r="K8640">
        <f>IF(J8640="TRIGGER",IF(I8640&gt;0,"LONG","SHORT"),"")</f>
        <v/>
      </c>
    </row>
    <row r="8641">
      <c r="A8641" s="5" t="n">
        <v>43861</v>
      </c>
      <c r="B8641" t="inlineStr">
        <is>
          <t>High</t>
        </is>
      </c>
      <c r="C8641" t="n">
        <v>0.3</v>
      </c>
      <c r="D8641" t="n">
        <v>0.2</v>
      </c>
      <c r="E8641">
        <f>D8641-C8641</f>
        <v/>
      </c>
      <c r="F8641">
        <f>ROW()-ROW($A$8608)</f>
        <v/>
      </c>
      <c r="G8641">
        <f>AVERAGE($E$8608:$E$8640)</f>
        <v/>
      </c>
      <c r="H8641" s="6">
        <f>STDEV($E$8608:$E$8640)</f>
        <v/>
      </c>
      <c r="I8641" s="7">
        <f>MIN(MAX((E8641-G8641)/IF(H8641&gt;1e-12,H8641,NA()),-8.0),8.0)</f>
        <v/>
      </c>
      <c r="J8641">
        <f>IF(NOT(ISNA(I8641)),IF(ABS(I8641)&gt;=0.5,"TRIGGER",""),"")</f>
        <v/>
      </c>
      <c r="K8641">
        <f>IF(J8641="TRIGGER",IF(I8641&gt;0,"LONG","SHORT"),"")</f>
        <v/>
      </c>
    </row>
    <row r="8642">
      <c r="A8642" s="5" t="n">
        <v>43889</v>
      </c>
      <c r="B8642" t="inlineStr">
        <is>
          <t>High</t>
        </is>
      </c>
      <c r="C8642" t="n">
        <v>0.3</v>
      </c>
      <c r="D8642" t="n">
        <v>0.6</v>
      </c>
      <c r="E8642">
        <f>D8642-C8642</f>
        <v/>
      </c>
      <c r="F8642">
        <f>ROW()-ROW($A$8608)</f>
        <v/>
      </c>
      <c r="G8642">
        <f>AVERAGE($E$8608:$E$8641)</f>
        <v/>
      </c>
      <c r="H8642" s="6">
        <f>STDEV($E$8608:$E$8641)</f>
        <v/>
      </c>
      <c r="I8642" s="7">
        <f>MIN(MAX((E8642-G8642)/IF(H8642&gt;1e-12,H8642,NA()),-8.0),8.0)</f>
        <v/>
      </c>
      <c r="J8642">
        <f>IF(NOT(ISNA(I8642)),IF(ABS(I8642)&gt;=0.5,"TRIGGER",""),"")</f>
        <v/>
      </c>
      <c r="K8642">
        <f>IF(J8642="TRIGGER",IF(I8642&gt;0,"LONG","SHORT"),"")</f>
        <v/>
      </c>
    </row>
    <row r="8643">
      <c r="A8643" s="5" t="n">
        <v>43917</v>
      </c>
      <c r="B8643" t="inlineStr">
        <is>
          <t>High</t>
        </is>
      </c>
      <c r="C8643" t="n">
        <v>0.4</v>
      </c>
      <c r="D8643" t="n">
        <v>0.6</v>
      </c>
      <c r="E8643">
        <f>D8643-C8643</f>
        <v/>
      </c>
      <c r="F8643">
        <f>ROW()-ROW($A$8608)</f>
        <v/>
      </c>
      <c r="G8643">
        <f>AVERAGE($E$8608:$E$8642)</f>
        <v/>
      </c>
      <c r="H8643" s="6">
        <f>STDEV($E$8608:$E$8642)</f>
        <v/>
      </c>
      <c r="I8643" s="7">
        <f>MIN(MAX((E8643-G8643)/IF(H8643&gt;1e-12,H8643,NA()),-8.0),8.0)</f>
        <v/>
      </c>
      <c r="J8643">
        <f>IF(NOT(ISNA(I8643)),IF(ABS(I8643)&gt;=0.5,"TRIGGER",""),"")</f>
        <v/>
      </c>
      <c r="K8643">
        <f>IF(J8643="TRIGGER",IF(I8643&gt;0,"LONG","SHORT"),"")</f>
        <v/>
      </c>
    </row>
    <row r="8644">
      <c r="A8644" s="5" t="n">
        <v>43951</v>
      </c>
      <c r="B8644" t="inlineStr">
        <is>
          <t>High</t>
        </is>
      </c>
      <c r="C8644" t="n">
        <v>-1.5</v>
      </c>
      <c r="D8644" t="n">
        <v>-2</v>
      </c>
      <c r="E8644">
        <f>D8644-C8644</f>
        <v/>
      </c>
      <c r="F8644">
        <f>ROW()-ROW($A$8608)</f>
        <v/>
      </c>
      <c r="G8644">
        <f>AVERAGE($E$8608:$E$8643)</f>
        <v/>
      </c>
      <c r="H8644" s="6">
        <f>STDEV($E$8608:$E$8643)</f>
        <v/>
      </c>
      <c r="I8644" s="7">
        <f>MIN(MAX((E8644-G8644)/IF(H8644&gt;1e-12,H8644,NA()),-8.0),8.0)</f>
        <v/>
      </c>
      <c r="J8644">
        <f>IF(NOT(ISNA(I8644)),IF(ABS(I8644)&gt;=0.5,"TRIGGER",""),"")</f>
        <v/>
      </c>
      <c r="K8644">
        <f>IF(J8644="TRIGGER",IF(I8644&gt;0,"LONG","SHORT"),"")</f>
        <v/>
      </c>
    </row>
    <row r="8645">
      <c r="A8645" s="5" t="n">
        <v>43980</v>
      </c>
      <c r="B8645" t="inlineStr">
        <is>
          <t>High</t>
        </is>
      </c>
      <c r="C8645" t="n">
        <v>-6.5</v>
      </c>
      <c r="D8645" t="n">
        <v>10.5</v>
      </c>
      <c r="E8645">
        <f>D8645-C8645</f>
        <v/>
      </c>
      <c r="F8645">
        <f>ROW()-ROW($A$8608)</f>
        <v/>
      </c>
      <c r="G8645">
        <f>AVERAGE($E$8608:$E$8644)</f>
        <v/>
      </c>
      <c r="H8645" s="6">
        <f>STDEV($E$8608:$E$8644)</f>
        <v/>
      </c>
      <c r="I8645" s="7">
        <f>MIN(MAX((E8645-G8645)/IF(H8645&gt;1e-12,H8645,NA()),-8.0),8.0)</f>
        <v/>
      </c>
      <c r="J8645">
        <f>IF(NOT(ISNA(I8645)),IF(ABS(I8645)&gt;=0.5,"TRIGGER",""),"")</f>
        <v/>
      </c>
      <c r="K8645">
        <f>IF(J8645="TRIGGER",IF(I8645&gt;0,"LONG","SHORT"),"")</f>
        <v/>
      </c>
    </row>
    <row r="8646">
      <c r="A8646" s="5" t="n">
        <v>44008</v>
      </c>
      <c r="B8646" t="inlineStr">
        <is>
          <t>High</t>
        </is>
      </c>
      <c r="C8646" t="n">
        <v>-6</v>
      </c>
      <c r="D8646" t="n">
        <v>-4.2</v>
      </c>
      <c r="E8646">
        <f>D8646-C8646</f>
        <v/>
      </c>
      <c r="F8646">
        <f>ROW()-ROW($A$8608)</f>
        <v/>
      </c>
      <c r="G8646">
        <f>AVERAGE($E$8608:$E$8645)</f>
        <v/>
      </c>
      <c r="H8646" s="6">
        <f>STDEV($E$8608:$E$8645)</f>
        <v/>
      </c>
      <c r="I8646" s="7">
        <f>MIN(MAX((E8646-G8646)/IF(H8646&gt;1e-12,H8646,NA()),-8.0),8.0)</f>
        <v/>
      </c>
      <c r="J8646">
        <f>IF(NOT(ISNA(I8646)),IF(ABS(I8646)&gt;=0.5,"TRIGGER",""),"")</f>
        <v/>
      </c>
      <c r="K8646">
        <f>IF(J8646="TRIGGER",IF(I8646&gt;0,"LONG","SHORT"),"")</f>
        <v/>
      </c>
    </row>
    <row r="8647">
      <c r="A8647" s="5" t="n">
        <v>44043</v>
      </c>
      <c r="B8647" t="inlineStr">
        <is>
          <t>High</t>
        </is>
      </c>
      <c r="C8647" t="n">
        <v>-0.5</v>
      </c>
      <c r="D8647" t="n">
        <v>-1.1</v>
      </c>
      <c r="E8647">
        <f>D8647-C8647</f>
        <v/>
      </c>
      <c r="F8647">
        <f>ROW()-ROW($A$8608)</f>
        <v/>
      </c>
      <c r="G8647">
        <f>AVERAGE($E$8608:$E$8646)</f>
        <v/>
      </c>
      <c r="H8647" s="6">
        <f>STDEV($E$8608:$E$8646)</f>
        <v/>
      </c>
      <c r="I8647" s="7">
        <f>MIN(MAX((E8647-G8647)/IF(H8647&gt;1e-12,H8647,NA()),-8.0),8.0)</f>
        <v/>
      </c>
      <c r="J8647">
        <f>IF(NOT(ISNA(I8647)),IF(ABS(I8647)&gt;=0.5,"TRIGGER",""),"")</f>
        <v/>
      </c>
      <c r="K8647">
        <f>IF(J8647="TRIGGER",IF(I8647&gt;0,"LONG","SHORT"),"")</f>
        <v/>
      </c>
    </row>
    <row r="8648">
      <c r="A8648" s="5" t="n">
        <v>44071</v>
      </c>
      <c r="B8648" t="inlineStr">
        <is>
          <t>High</t>
        </is>
      </c>
      <c r="C8648" t="n">
        <v>-0.2</v>
      </c>
      <c r="D8648" t="n">
        <v>0.4</v>
      </c>
      <c r="E8648">
        <f>D8648-C8648</f>
        <v/>
      </c>
      <c r="F8648">
        <f>ROW()-ROW($A$8608)</f>
        <v/>
      </c>
      <c r="G8648">
        <f>AVERAGE($E$8608:$E$8647)</f>
        <v/>
      </c>
      <c r="H8648" s="6">
        <f>STDEV($E$8608:$E$8647)</f>
        <v/>
      </c>
      <c r="I8648" s="7">
        <f>MIN(MAX((E8648-G8648)/IF(H8648&gt;1e-12,H8648,NA()),-8.0),8.0)</f>
        <v/>
      </c>
      <c r="J8648">
        <f>IF(NOT(ISNA(I8648)),IF(ABS(I8648)&gt;=0.5,"TRIGGER",""),"")</f>
        <v/>
      </c>
      <c r="K8648">
        <f>IF(J8648="TRIGGER",IF(I8648&gt;0,"LONG","SHORT"),"")</f>
        <v/>
      </c>
    </row>
    <row r="8649">
      <c r="A8649" s="5" t="n">
        <v>44105</v>
      </c>
      <c r="B8649" t="inlineStr">
        <is>
          <t>High</t>
        </is>
      </c>
      <c r="C8649" t="n">
        <v>-2.4</v>
      </c>
      <c r="D8649" t="n">
        <v>-2.7</v>
      </c>
      <c r="E8649">
        <f>D8649-C8649</f>
        <v/>
      </c>
      <c r="F8649">
        <f>ROW()-ROW($A$8608)</f>
        <v/>
      </c>
      <c r="G8649">
        <f>AVERAGE($E$8608:$E$8648)</f>
        <v/>
      </c>
      <c r="H8649" s="6">
        <f>STDEV($E$8608:$E$8648)</f>
        <v/>
      </c>
      <c r="I8649" s="7">
        <f>MIN(MAX((E8649-G8649)/IF(H8649&gt;1e-12,H8649,NA()),-8.0),8.0)</f>
        <v/>
      </c>
      <c r="J8649">
        <f>IF(NOT(ISNA(I8649)),IF(ABS(I8649)&gt;=0.5,"TRIGGER",""),"")</f>
        <v/>
      </c>
      <c r="K8649">
        <f>IF(J8649="TRIGGER",IF(I8649&gt;0,"LONG","SHORT"),"")</f>
        <v/>
      </c>
    </row>
    <row r="8650">
      <c r="A8650" s="5" t="n">
        <v>44134</v>
      </c>
      <c r="B8650" t="inlineStr">
        <is>
          <t>High</t>
        </is>
      </c>
      <c r="C8650" t="n">
        <v>0.4</v>
      </c>
      <c r="D8650" t="n">
        <v>0.9</v>
      </c>
      <c r="E8650">
        <f>D8650-C8650</f>
        <v/>
      </c>
      <c r="F8650">
        <f>ROW()-ROW($A$8608)</f>
        <v/>
      </c>
      <c r="G8650">
        <f>AVERAGE($E$8608:$E$8649)</f>
        <v/>
      </c>
      <c r="H8650" s="6">
        <f>STDEV($E$8608:$E$8649)</f>
        <v/>
      </c>
      <c r="I8650" s="7">
        <f>MIN(MAX((E8650-G8650)/IF(H8650&gt;1e-12,H8650,NA()),-8.0),8.0)</f>
        <v/>
      </c>
      <c r="J8650">
        <f>IF(NOT(ISNA(I8650)),IF(ABS(I8650)&gt;=0.5,"TRIGGER",""),"")</f>
        <v/>
      </c>
      <c r="K8650">
        <f>IF(J8650="TRIGGER",IF(I8650&gt;0,"LONG","SHORT"),"")</f>
        <v/>
      </c>
    </row>
    <row r="8651">
      <c r="A8651" s="5" t="n">
        <v>44160</v>
      </c>
      <c r="B8651" t="inlineStr">
        <is>
          <t>High</t>
        </is>
      </c>
      <c r="C8651" t="n">
        <v>0</v>
      </c>
      <c r="D8651" t="n">
        <v>-0.7</v>
      </c>
      <c r="E8651">
        <f>D8651-C8651</f>
        <v/>
      </c>
      <c r="F8651">
        <f>ROW()-ROW($A$8608)</f>
        <v/>
      </c>
      <c r="G8651">
        <f>AVERAGE($E$8608:$E$8650)</f>
        <v/>
      </c>
      <c r="H8651" s="6">
        <f>STDEV($E$8608:$E$8650)</f>
        <v/>
      </c>
      <c r="I8651" s="7">
        <f>MIN(MAX((E8651-G8651)/IF(H8651&gt;1e-12,H8651,NA()),-8.0),8.0)</f>
        <v/>
      </c>
      <c r="J8651">
        <f>IF(NOT(ISNA(I8651)),IF(ABS(I8651)&gt;=0.5,"TRIGGER",""),"")</f>
        <v/>
      </c>
      <c r="K8651">
        <f>IF(J8651="TRIGGER",IF(I8651&gt;0,"LONG","SHORT"),"")</f>
        <v/>
      </c>
    </row>
    <row r="8652">
      <c r="A8652" s="5" t="n">
        <v>44188</v>
      </c>
      <c r="B8652" t="inlineStr">
        <is>
          <t>High</t>
        </is>
      </c>
      <c r="C8652" t="n">
        <v>-0.3</v>
      </c>
      <c r="D8652" t="n">
        <v>-1.1</v>
      </c>
      <c r="E8652">
        <f>D8652-C8652</f>
        <v/>
      </c>
      <c r="F8652">
        <f>ROW()-ROW($A$8608)</f>
        <v/>
      </c>
      <c r="G8652">
        <f>AVERAGE($E$8608:$E$8651)</f>
        <v/>
      </c>
      <c r="H8652" s="6">
        <f>STDEV($E$8608:$E$8651)</f>
        <v/>
      </c>
      <c r="I8652" s="7">
        <f>MIN(MAX((E8652-G8652)/IF(H8652&gt;1e-12,H8652,NA()),-8.0),8.0)</f>
        <v/>
      </c>
      <c r="J8652">
        <f>IF(NOT(ISNA(I8652)),IF(ABS(I8652)&gt;=0.5,"TRIGGER",""),"")</f>
        <v/>
      </c>
      <c r="K8652">
        <f>IF(J8652="TRIGGER",IF(I8652&gt;0,"LONG","SHORT"),"")</f>
        <v/>
      </c>
    </row>
    <row r="8653">
      <c r="A8653" s="5" t="n">
        <v>44225</v>
      </c>
      <c r="B8653" t="inlineStr">
        <is>
          <t>High</t>
        </is>
      </c>
      <c r="C8653" t="n">
        <v>0.1</v>
      </c>
      <c r="D8653" t="n">
        <v>0.6</v>
      </c>
      <c r="E8653">
        <f>D8653-C8653</f>
        <v/>
      </c>
      <c r="F8653">
        <f>ROW()-ROW($A$8608)</f>
        <v/>
      </c>
      <c r="G8653">
        <f>AVERAGE($E$8608:$E$8652)</f>
        <v/>
      </c>
      <c r="H8653" s="6">
        <f>STDEV($E$8608:$E$8652)</f>
        <v/>
      </c>
      <c r="I8653" s="7">
        <f>MIN(MAX((E8653-G8653)/IF(H8653&gt;1e-12,H8653,NA()),-8.0),8.0)</f>
        <v/>
      </c>
      <c r="J8653">
        <f>IF(NOT(ISNA(I8653)),IF(ABS(I8653)&gt;=0.5,"TRIGGER",""),"")</f>
        <v/>
      </c>
      <c r="K8653">
        <f>IF(J8653="TRIGGER",IF(I8653&gt;0,"LONG","SHORT"),"")</f>
        <v/>
      </c>
    </row>
    <row r="8654">
      <c r="A8654" s="5" t="n">
        <v>44253</v>
      </c>
      <c r="B8654" t="inlineStr">
        <is>
          <t>High</t>
        </is>
      </c>
      <c r="C8654" t="n">
        <v>9.5</v>
      </c>
      <c r="D8654" t="n">
        <v>10</v>
      </c>
      <c r="E8654">
        <f>D8654-C8654</f>
        <v/>
      </c>
      <c r="F8654">
        <f>ROW()-ROW($A$8608)</f>
        <v/>
      </c>
      <c r="G8654">
        <f>AVERAGE($E$8608:$E$8653)</f>
        <v/>
      </c>
      <c r="H8654" s="6">
        <f>STDEV($E$8608:$E$8653)</f>
        <v/>
      </c>
      <c r="I8654" s="7">
        <f>MIN(MAX((E8654-G8654)/IF(H8654&gt;1e-12,H8654,NA()),-8.0),8.0)</f>
        <v/>
      </c>
      <c r="J8654">
        <f>IF(NOT(ISNA(I8654)),IF(ABS(I8654)&gt;=0.5,"TRIGGER",""),"")</f>
        <v/>
      </c>
      <c r="K8654">
        <f>IF(J8654="TRIGGER",IF(I8654&gt;0,"LONG","SHORT"),"")</f>
        <v/>
      </c>
    </row>
    <row r="8655">
      <c r="A8655" s="5" t="n">
        <v>44281</v>
      </c>
      <c r="B8655" t="inlineStr">
        <is>
          <t>High</t>
        </is>
      </c>
      <c r="C8655" t="n">
        <v>-7.3</v>
      </c>
      <c r="D8655" t="n">
        <v>-7.1</v>
      </c>
      <c r="E8655">
        <f>D8655-C8655</f>
        <v/>
      </c>
      <c r="F8655">
        <f>ROW()-ROW($A$8608)</f>
        <v/>
      </c>
      <c r="G8655">
        <f>AVERAGE($E$8608:$E$8654)</f>
        <v/>
      </c>
      <c r="H8655" s="6">
        <f>STDEV($E$8608:$E$8654)</f>
        <v/>
      </c>
      <c r="I8655" s="7">
        <f>MIN(MAX((E8655-G8655)/IF(H8655&gt;1e-12,H8655,NA()),-8.0),8.0)</f>
        <v/>
      </c>
      <c r="J8655">
        <f>IF(NOT(ISNA(I8655)),IF(ABS(I8655)&gt;=0.5,"TRIGGER",""),"")</f>
        <v/>
      </c>
      <c r="K8655">
        <f>IF(J8655="TRIGGER",IF(I8655&gt;0,"LONG","SHORT"),"")</f>
        <v/>
      </c>
    </row>
    <row r="8656">
      <c r="A8656" s="5" t="n">
        <v>44316</v>
      </c>
      <c r="B8656" t="inlineStr">
        <is>
          <t>High</t>
        </is>
      </c>
      <c r="C8656" t="n">
        <v>20.3</v>
      </c>
      <c r="D8656" t="n">
        <v>21.1</v>
      </c>
      <c r="E8656">
        <f>D8656-C8656</f>
        <v/>
      </c>
      <c r="F8656">
        <f>ROW()-ROW($A$8608)</f>
        <v/>
      </c>
      <c r="G8656">
        <f>AVERAGE($E$8608:$E$8655)</f>
        <v/>
      </c>
      <c r="H8656" s="6">
        <f>STDEV($E$8608:$E$8655)</f>
        <v/>
      </c>
      <c r="I8656" s="7">
        <f>MIN(MAX((E8656-G8656)/IF(H8656&gt;1e-12,H8656,NA()),-8.0),8.0)</f>
        <v/>
      </c>
      <c r="J8656">
        <f>IF(NOT(ISNA(I8656)),IF(ABS(I8656)&gt;=0.5,"TRIGGER",""),"")</f>
        <v/>
      </c>
      <c r="K8656">
        <f>IF(J8656="TRIGGER",IF(I8656&gt;0,"LONG","SHORT"),"")</f>
        <v/>
      </c>
    </row>
    <row r="8657">
      <c r="A8657" s="5" t="n">
        <v>44344</v>
      </c>
      <c r="B8657" t="inlineStr">
        <is>
          <t>High</t>
        </is>
      </c>
      <c r="C8657" t="n">
        <v>-14.1</v>
      </c>
      <c r="D8657" t="n">
        <v>-13.1</v>
      </c>
      <c r="E8657">
        <f>D8657-C8657</f>
        <v/>
      </c>
      <c r="F8657">
        <f>ROW()-ROW($A$8608)</f>
        <v/>
      </c>
      <c r="G8657">
        <f>AVERAGE($E$8608:$E$8656)</f>
        <v/>
      </c>
      <c r="H8657" s="6">
        <f>STDEV($E$8608:$E$8656)</f>
        <v/>
      </c>
      <c r="I8657" s="7">
        <f>MIN(MAX((E8657-G8657)/IF(H8657&gt;1e-12,H8657,NA()),-8.0),8.0)</f>
        <v/>
      </c>
      <c r="J8657">
        <f>IF(NOT(ISNA(I8657)),IF(ABS(I8657)&gt;=0.5,"TRIGGER",""),"")</f>
        <v/>
      </c>
      <c r="K8657">
        <f>IF(J8657="TRIGGER",IF(I8657&gt;0,"LONG","SHORT"),"")</f>
        <v/>
      </c>
    </row>
    <row r="8658">
      <c r="A8658" s="5" t="n">
        <v>44372</v>
      </c>
      <c r="B8658" t="inlineStr">
        <is>
          <t>High</t>
        </is>
      </c>
      <c r="C8658" t="n">
        <v>-2.5</v>
      </c>
      <c r="D8658" t="n">
        <v>-2</v>
      </c>
      <c r="E8658">
        <f>D8658-C8658</f>
        <v/>
      </c>
      <c r="F8658">
        <f>ROW()-ROW($A$8608)</f>
        <v/>
      </c>
      <c r="G8658">
        <f>AVERAGE($E$8608:$E$8657)</f>
        <v/>
      </c>
      <c r="H8658" s="6">
        <f>STDEV($E$8608:$E$8657)</f>
        <v/>
      </c>
      <c r="I8658" s="7">
        <f>MIN(MAX((E8658-G8658)/IF(H8658&gt;1e-12,H8658,NA()),-8.0),8.0)</f>
        <v/>
      </c>
      <c r="J8658">
        <f>IF(NOT(ISNA(I8658)),IF(ABS(I8658)&gt;=0.5,"TRIGGER",""),"")</f>
        <v/>
      </c>
      <c r="K8658">
        <f>IF(J8658="TRIGGER",IF(I8658&gt;0,"LONG","SHORT"),"")</f>
        <v/>
      </c>
    </row>
    <row r="8659">
      <c r="A8659" s="5" t="n">
        <v>44407</v>
      </c>
      <c r="B8659" t="inlineStr">
        <is>
          <t>High</t>
        </is>
      </c>
      <c r="C8659" t="n">
        <v>-0.3</v>
      </c>
      <c r="D8659" t="n">
        <v>0.1</v>
      </c>
      <c r="E8659">
        <f>D8659-C8659</f>
        <v/>
      </c>
      <c r="F8659">
        <f>ROW()-ROW($A$8608)</f>
        <v/>
      </c>
      <c r="G8659">
        <f>AVERAGE($E$8608:$E$8658)</f>
        <v/>
      </c>
      <c r="H8659" s="6">
        <f>STDEV($E$8608:$E$8658)</f>
        <v/>
      </c>
      <c r="I8659" s="7">
        <f>MIN(MAX((E8659-G8659)/IF(H8659&gt;1e-12,H8659,NA()),-8.0),8.0)</f>
        <v/>
      </c>
      <c r="J8659">
        <f>IF(NOT(ISNA(I8659)),IF(ABS(I8659)&gt;=0.5,"TRIGGER",""),"")</f>
        <v/>
      </c>
      <c r="K8659">
        <f>IF(J8659="TRIGGER",IF(I8659&gt;0,"LONG","SHORT"),"")</f>
        <v/>
      </c>
    </row>
    <row r="8660">
      <c r="A8660" s="5" t="n">
        <v>44435</v>
      </c>
      <c r="B8660" t="inlineStr">
        <is>
          <t>High</t>
        </is>
      </c>
      <c r="C8660" t="n">
        <v>0.2</v>
      </c>
      <c r="D8660" t="n">
        <v>1.1</v>
      </c>
      <c r="E8660">
        <f>D8660-C8660</f>
        <v/>
      </c>
      <c r="F8660">
        <f>ROW()-ROW($A$8608)</f>
        <v/>
      </c>
      <c r="G8660">
        <f>AVERAGE($E$8608:$E$8659)</f>
        <v/>
      </c>
      <c r="H8660" s="6">
        <f>STDEV($E$8608:$E$8659)</f>
        <v/>
      </c>
      <c r="I8660" s="7">
        <f>MIN(MAX((E8660-G8660)/IF(H8660&gt;1e-12,H8660,NA()),-8.0),8.0)</f>
        <v/>
      </c>
      <c r="J8660">
        <f>IF(NOT(ISNA(I8660)),IF(ABS(I8660)&gt;=0.5,"TRIGGER",""),"")</f>
        <v/>
      </c>
      <c r="K8660">
        <f>IF(J8660="TRIGGER",IF(I8660&gt;0,"LONG","SHORT"),"")</f>
        <v/>
      </c>
    </row>
    <row r="8661">
      <c r="A8661" s="5" t="n">
        <v>44470</v>
      </c>
      <c r="B8661" t="inlineStr">
        <is>
          <t>High</t>
        </is>
      </c>
      <c r="C8661" t="n">
        <v>0.3</v>
      </c>
      <c r="D8661" t="n">
        <v>0.2</v>
      </c>
      <c r="E8661">
        <f>D8661-C8661</f>
        <v/>
      </c>
      <c r="F8661">
        <f>ROW()-ROW($A$8608)</f>
        <v/>
      </c>
      <c r="G8661">
        <f>AVERAGE($E$8608:$E$8660)</f>
        <v/>
      </c>
      <c r="H8661" s="6">
        <f>STDEV($E$8608:$E$8660)</f>
        <v/>
      </c>
      <c r="I8661" s="7">
        <f>MIN(MAX((E8661-G8661)/IF(H8661&gt;1e-12,H8661,NA()),-8.0),8.0)</f>
        <v/>
      </c>
      <c r="J8661">
        <f>IF(NOT(ISNA(I8661)),IF(ABS(I8661)&gt;=0.5,"TRIGGER",""),"")</f>
        <v/>
      </c>
      <c r="K8661">
        <f>IF(J8661="TRIGGER",IF(I8661&gt;0,"LONG","SHORT"),"")</f>
        <v/>
      </c>
    </row>
    <row r="8662">
      <c r="A8662" s="5" t="n">
        <v>44498</v>
      </c>
      <c r="B8662" t="inlineStr">
        <is>
          <t>High</t>
        </is>
      </c>
      <c r="C8662" t="n">
        <v>-0.2</v>
      </c>
      <c r="D8662" t="n">
        <v>-1</v>
      </c>
      <c r="E8662">
        <f>D8662-C8662</f>
        <v/>
      </c>
      <c r="F8662">
        <f>ROW()-ROW($A$8608)</f>
        <v/>
      </c>
      <c r="G8662">
        <f>AVERAGE($E$8608:$E$8661)</f>
        <v/>
      </c>
      <c r="H8662" s="6">
        <f>STDEV($E$8608:$E$8661)</f>
        <v/>
      </c>
      <c r="I8662" s="7">
        <f>MIN(MAX((E8662-G8662)/IF(H8662&gt;1e-12,H8662,NA()),-8.0),8.0)</f>
        <v/>
      </c>
      <c r="J8662">
        <f>IF(NOT(ISNA(I8662)),IF(ABS(I8662)&gt;=0.5,"TRIGGER",""),"")</f>
        <v/>
      </c>
      <c r="K8662">
        <f>IF(J8662="TRIGGER",IF(I8662&gt;0,"LONG","SHORT"),"")</f>
        <v/>
      </c>
    </row>
    <row r="8663">
      <c r="A8663" s="5" t="n">
        <v>44524</v>
      </c>
      <c r="B8663" t="inlineStr">
        <is>
          <t>High</t>
        </is>
      </c>
      <c r="C8663" t="n">
        <v>0.2</v>
      </c>
      <c r="D8663" t="n">
        <v>0.5</v>
      </c>
      <c r="E8663">
        <f>D8663-C8663</f>
        <v/>
      </c>
      <c r="F8663">
        <f>ROW()-ROW($A$8608)</f>
        <v/>
      </c>
      <c r="G8663">
        <f>AVERAGE($E$8608:$E$8662)</f>
        <v/>
      </c>
      <c r="H8663" s="6">
        <f>STDEV($E$8608:$E$8662)</f>
        <v/>
      </c>
      <c r="I8663" s="7">
        <f>MIN(MAX((E8663-G8663)/IF(H8663&gt;1e-12,H8663,NA()),-8.0),8.0)</f>
        <v/>
      </c>
      <c r="J8663">
        <f>IF(NOT(ISNA(I8663)),IF(ABS(I8663)&gt;=0.5,"TRIGGER",""),"")</f>
        <v/>
      </c>
      <c r="K8663">
        <f>IF(J8663="TRIGGER",IF(I8663&gt;0,"LONG","SHORT"),"")</f>
        <v/>
      </c>
    </row>
    <row r="8664">
      <c r="A8664" s="5" t="n">
        <v>44553</v>
      </c>
      <c r="B8664" t="inlineStr">
        <is>
          <t>High</t>
        </is>
      </c>
      <c r="C8664" t="n">
        <v>0.4</v>
      </c>
      <c r="D8664" t="n">
        <v>0.4</v>
      </c>
      <c r="E8664">
        <f>D8664-C8664</f>
        <v/>
      </c>
      <c r="F8664">
        <f>ROW()-ROW($A$8608)</f>
        <v/>
      </c>
      <c r="G8664">
        <f>AVERAGE($E$8608:$E$8663)</f>
        <v/>
      </c>
      <c r="H8664" s="6">
        <f>STDEV($E$8608:$E$8663)</f>
        <v/>
      </c>
      <c r="I8664" s="7">
        <f>MIN(MAX((E8664-G8664)/IF(H8664&gt;1e-12,H8664,NA()),-8.0),8.0)</f>
        <v/>
      </c>
      <c r="J8664">
        <f>IF(NOT(ISNA(I8664)),IF(ABS(I8664)&gt;=0.5,"TRIGGER",""),"")</f>
        <v/>
      </c>
      <c r="K8664">
        <f>IF(J8664="TRIGGER",IF(I8664&gt;0,"LONG","SHORT"),"")</f>
        <v/>
      </c>
    </row>
    <row r="8665">
      <c r="A8665" s="5" t="n">
        <v>44589</v>
      </c>
      <c r="B8665" t="inlineStr">
        <is>
          <t>High</t>
        </is>
      </c>
      <c r="C8665" t="n">
        <v>0.5</v>
      </c>
      <c r="D8665" t="n">
        <v>0.3</v>
      </c>
      <c r="E8665">
        <f>D8665-C8665</f>
        <v/>
      </c>
      <c r="F8665">
        <f>ROW()-ROW($A$8608)</f>
        <v/>
      </c>
      <c r="G8665">
        <f>AVERAGE($E$8608:$E$8664)</f>
        <v/>
      </c>
      <c r="H8665" s="6">
        <f>STDEV($E$8608:$E$8664)</f>
        <v/>
      </c>
      <c r="I8665" s="7">
        <f>MIN(MAX((E8665-G8665)/IF(H8665&gt;1e-12,H8665,NA()),-8.0),8.0)</f>
        <v/>
      </c>
      <c r="J8665">
        <f>IF(NOT(ISNA(I8665)),IF(ABS(I8665)&gt;=0.5,"TRIGGER",""),"")</f>
        <v/>
      </c>
      <c r="K8665">
        <f>IF(J8665="TRIGGER",IF(I8665&gt;0,"LONG","SHORT"),"")</f>
        <v/>
      </c>
    </row>
    <row r="8666">
      <c r="A8666" s="5" t="n">
        <v>44617</v>
      </c>
      <c r="B8666" t="inlineStr">
        <is>
          <t>High</t>
        </is>
      </c>
      <c r="C8666" t="n">
        <v>-0.3</v>
      </c>
      <c r="D8666" t="n">
        <v>0</v>
      </c>
      <c r="E8666">
        <f>D8666-C8666</f>
        <v/>
      </c>
      <c r="F8666">
        <f>ROW()-ROW($A$8608)</f>
        <v/>
      </c>
      <c r="G8666">
        <f>AVERAGE($E$8608:$E$8665)</f>
        <v/>
      </c>
      <c r="H8666" s="6">
        <f>STDEV($E$8608:$E$8665)</f>
        <v/>
      </c>
      <c r="I8666" s="7">
        <f>MIN(MAX((E8666-G8666)/IF(H8666&gt;1e-12,H8666,NA()),-8.0),8.0)</f>
        <v/>
      </c>
      <c r="J8666">
        <f>IF(NOT(ISNA(I8666)),IF(ABS(I8666)&gt;=0.5,"TRIGGER",""),"")</f>
        <v/>
      </c>
      <c r="K8666">
        <f>IF(J8666="TRIGGER",IF(I8666&gt;0,"LONG","SHORT"),"")</f>
        <v/>
      </c>
    </row>
    <row r="8667">
      <c r="A8667" s="5" t="n">
        <v>44651</v>
      </c>
      <c r="B8667" t="inlineStr">
        <is>
          <t>High</t>
        </is>
      </c>
      <c r="C8667" t="n">
        <v>0.5</v>
      </c>
      <c r="D8667" t="n">
        <v>0.5</v>
      </c>
      <c r="E8667">
        <f>D8667-C8667</f>
        <v/>
      </c>
      <c r="F8667">
        <f>ROW()-ROW($A$8608)</f>
        <v/>
      </c>
      <c r="G8667">
        <f>AVERAGE($E$8608:$E$8666)</f>
        <v/>
      </c>
      <c r="H8667" s="6">
        <f>STDEV($E$8608:$E$8666)</f>
        <v/>
      </c>
      <c r="I8667" s="7">
        <f>MIN(MAX((E8667-G8667)/IF(H8667&gt;1e-12,H8667,NA()),-8.0),8.0)</f>
        <v/>
      </c>
      <c r="J8667">
        <f>IF(NOT(ISNA(I8667)),IF(ABS(I8667)&gt;=0.5,"TRIGGER",""),"")</f>
        <v/>
      </c>
      <c r="K8667">
        <f>IF(J8667="TRIGGER",IF(I8667&gt;0,"LONG","SHORT"),"")</f>
        <v/>
      </c>
    </row>
    <row r="8668">
      <c r="A8668" s="5" t="n">
        <v>44680</v>
      </c>
      <c r="B8668" t="inlineStr">
        <is>
          <t>High</t>
        </is>
      </c>
      <c r="C8668" t="n">
        <v>0.4</v>
      </c>
      <c r="D8668" t="n">
        <v>0.5</v>
      </c>
      <c r="E8668">
        <f>D8668-C8668</f>
        <v/>
      </c>
      <c r="F8668">
        <f>ROW()-ROW($A$8608)</f>
        <v/>
      </c>
      <c r="G8668">
        <f>AVERAGE($E$8608:$E$8667)</f>
        <v/>
      </c>
      <c r="H8668" s="6">
        <f>STDEV($E$8608:$E$8667)</f>
        <v/>
      </c>
      <c r="I8668" s="7">
        <f>MIN(MAX((E8668-G8668)/IF(H8668&gt;1e-12,H8668,NA()),-8.0),8.0)</f>
        <v/>
      </c>
      <c r="J8668">
        <f>IF(NOT(ISNA(I8668)),IF(ABS(I8668)&gt;=0.5,"TRIGGER",""),"")</f>
        <v/>
      </c>
      <c r="K8668">
        <f>IF(J8668="TRIGGER",IF(I8668&gt;0,"LONG","SHORT"),"")</f>
        <v/>
      </c>
    </row>
    <row r="8669">
      <c r="A8669" s="5" t="n">
        <v>44708</v>
      </c>
      <c r="B8669" t="inlineStr">
        <is>
          <t>High</t>
        </is>
      </c>
      <c r="C8669" t="n">
        <v>0.5</v>
      </c>
      <c r="D8669" t="n">
        <v>0.4</v>
      </c>
      <c r="E8669">
        <f>D8669-C8669</f>
        <v/>
      </c>
      <c r="F8669">
        <f>ROW()-ROW($A$8608)</f>
        <v/>
      </c>
      <c r="G8669">
        <f>AVERAGE($E$8608:$E$8668)</f>
        <v/>
      </c>
      <c r="H8669" s="6">
        <f>STDEV($E$8608:$E$8668)</f>
        <v/>
      </c>
      <c r="I8669" s="7">
        <f>MIN(MAX((E8669-G8669)/IF(H8669&gt;1e-12,H8669,NA()),-8.0),8.0)</f>
        <v/>
      </c>
      <c r="J8669">
        <f>IF(NOT(ISNA(I8669)),IF(ABS(I8669)&gt;=0.5,"TRIGGER",""),"")</f>
        <v/>
      </c>
      <c r="K8669">
        <f>IF(J8669="TRIGGER",IF(I8669&gt;0,"LONG","SHORT"),"")</f>
        <v/>
      </c>
    </row>
    <row r="8670">
      <c r="A8670" s="5" t="n">
        <v>44742</v>
      </c>
      <c r="B8670" t="inlineStr">
        <is>
          <t>High</t>
        </is>
      </c>
      <c r="C8670" t="n">
        <v>0.5</v>
      </c>
      <c r="D8670" t="n">
        <v>0.5</v>
      </c>
      <c r="E8670">
        <f>D8670-C8670</f>
        <v/>
      </c>
      <c r="F8670">
        <f>ROW()-ROW($A$8608)</f>
        <v/>
      </c>
      <c r="G8670">
        <f>AVERAGE($E$8608:$E$8669)</f>
        <v/>
      </c>
      <c r="H8670" s="6">
        <f>STDEV($E$8608:$E$8669)</f>
        <v/>
      </c>
      <c r="I8670" s="7">
        <f>MIN(MAX((E8670-G8670)/IF(H8670&gt;1e-12,H8670,NA()),-8.0),8.0)</f>
        <v/>
      </c>
      <c r="J8670">
        <f>IF(NOT(ISNA(I8670)),IF(ABS(I8670)&gt;=0.5,"TRIGGER",""),"")</f>
        <v/>
      </c>
      <c r="K8670">
        <f>IF(J8670="TRIGGER",IF(I8670&gt;0,"LONG","SHORT"),"")</f>
        <v/>
      </c>
    </row>
    <row r="8671">
      <c r="A8671" s="5" t="n">
        <v>44771</v>
      </c>
      <c r="B8671" t="inlineStr">
        <is>
          <t>High</t>
        </is>
      </c>
      <c r="C8671" t="n">
        <v>0.5</v>
      </c>
      <c r="D8671" t="n">
        <v>0.6</v>
      </c>
      <c r="E8671">
        <f>D8671-C8671</f>
        <v/>
      </c>
      <c r="F8671">
        <f>ROW()-ROW($A$8608)</f>
        <v/>
      </c>
      <c r="G8671">
        <f>AVERAGE($E$8608:$E$8670)</f>
        <v/>
      </c>
      <c r="H8671" s="6">
        <f>STDEV($E$8608:$E$8670)</f>
        <v/>
      </c>
      <c r="I8671" s="7">
        <f>MIN(MAX((E8671-G8671)/IF(H8671&gt;1e-12,H8671,NA()),-8.0),8.0)</f>
        <v/>
      </c>
      <c r="J8671">
        <f>IF(NOT(ISNA(I8671)),IF(ABS(I8671)&gt;=0.5,"TRIGGER",""),"")</f>
        <v/>
      </c>
      <c r="K8671">
        <f>IF(J8671="TRIGGER",IF(I8671&gt;0,"LONG","SHORT"),"")</f>
        <v/>
      </c>
    </row>
    <row r="8672">
      <c r="A8672" s="5" t="n">
        <v>44799</v>
      </c>
      <c r="B8672" t="inlineStr">
        <is>
          <t>High</t>
        </is>
      </c>
      <c r="C8672" t="n">
        <v>0.6</v>
      </c>
      <c r="D8672" t="n">
        <v>0.2</v>
      </c>
      <c r="E8672">
        <f>D8672-C8672</f>
        <v/>
      </c>
      <c r="F8672">
        <f>ROW()-ROW($A$8608)</f>
        <v/>
      </c>
      <c r="G8672">
        <f>AVERAGE($E$8608:$E$8671)</f>
        <v/>
      </c>
      <c r="H8672" s="6">
        <f>STDEV($E$8608:$E$8671)</f>
        <v/>
      </c>
      <c r="I8672" s="7">
        <f>MIN(MAX((E8672-G8672)/IF(H8672&gt;1e-12,H8672,NA()),-8.0),8.0)</f>
        <v/>
      </c>
      <c r="J8672">
        <f>IF(NOT(ISNA(I8672)),IF(ABS(I8672)&gt;=0.5,"TRIGGER",""),"")</f>
        <v/>
      </c>
      <c r="K8672">
        <f>IF(J8672="TRIGGER",IF(I8672&gt;0,"LONG","SHORT"),"")</f>
        <v/>
      </c>
    </row>
    <row r="8673">
      <c r="A8673" s="5" t="n">
        <v>44834</v>
      </c>
      <c r="B8673" t="inlineStr">
        <is>
          <t>High</t>
        </is>
      </c>
      <c r="C8673" t="n">
        <v>0.3</v>
      </c>
      <c r="D8673" t="n">
        <v>0.3</v>
      </c>
      <c r="E8673">
        <f>D8673-C8673</f>
        <v/>
      </c>
      <c r="F8673">
        <f>ROW()-ROW($A$8608)</f>
        <v/>
      </c>
      <c r="G8673">
        <f>AVERAGE($E$8608:$E$8672)</f>
        <v/>
      </c>
      <c r="H8673" s="6">
        <f>STDEV($E$8608:$E$8672)</f>
        <v/>
      </c>
      <c r="I8673" s="7">
        <f>MIN(MAX((E8673-G8673)/IF(H8673&gt;1e-12,H8673,NA()),-8.0),8.0)</f>
        <v/>
      </c>
      <c r="J8673">
        <f>IF(NOT(ISNA(I8673)),IF(ABS(I8673)&gt;=0.5,"TRIGGER",""),"")</f>
        <v/>
      </c>
      <c r="K8673">
        <f>IF(J8673="TRIGGER",IF(I8673&gt;0,"LONG","SHORT"),"")</f>
        <v/>
      </c>
    </row>
    <row r="8674">
      <c r="A8674" s="5" t="n">
        <v>44862</v>
      </c>
      <c r="B8674" t="inlineStr">
        <is>
          <t>High</t>
        </is>
      </c>
      <c r="C8674" t="n">
        <v>0.3</v>
      </c>
      <c r="D8674" t="n">
        <v>0.4</v>
      </c>
      <c r="E8674">
        <f>D8674-C8674</f>
        <v/>
      </c>
      <c r="F8674">
        <f>ROW()-ROW($A$8608)</f>
        <v/>
      </c>
      <c r="G8674">
        <f>AVERAGE($E$8608:$E$8673)</f>
        <v/>
      </c>
      <c r="H8674" s="6">
        <f>STDEV($E$8608:$E$8673)</f>
        <v/>
      </c>
      <c r="I8674" s="7">
        <f>MIN(MAX((E8674-G8674)/IF(H8674&gt;1e-12,H8674,NA()),-8.0),8.0)</f>
        <v/>
      </c>
      <c r="J8674">
        <f>IF(NOT(ISNA(I8674)),IF(ABS(I8674)&gt;=0.5,"TRIGGER",""),"")</f>
        <v/>
      </c>
      <c r="K8674">
        <f>IF(J8674="TRIGGER",IF(I8674&gt;0,"LONG","SHORT"),"")</f>
        <v/>
      </c>
    </row>
    <row r="8675">
      <c r="A8675" s="5" t="n">
        <v>44896</v>
      </c>
      <c r="B8675" t="inlineStr">
        <is>
          <t>High</t>
        </is>
      </c>
      <c r="C8675" t="n">
        <v>0.4</v>
      </c>
      <c r="D8675" t="n">
        <v>0.7</v>
      </c>
      <c r="E8675">
        <f>D8675-C8675</f>
        <v/>
      </c>
      <c r="F8675">
        <f>ROW()-ROW($A$8608)</f>
        <v/>
      </c>
      <c r="G8675">
        <f>AVERAGE($E$8608:$E$8674)</f>
        <v/>
      </c>
      <c r="H8675" s="6">
        <f>STDEV($E$8608:$E$8674)</f>
        <v/>
      </c>
      <c r="I8675" s="7">
        <f>MIN(MAX((E8675-G8675)/IF(H8675&gt;1e-12,H8675,NA()),-8.0),8.0)</f>
        <v/>
      </c>
      <c r="J8675">
        <f>IF(NOT(ISNA(I8675)),IF(ABS(I8675)&gt;=0.5,"TRIGGER",""),"")</f>
        <v/>
      </c>
      <c r="K8675">
        <f>IF(J8675="TRIGGER",IF(I8675&gt;0,"LONG","SHORT"),"")</f>
        <v/>
      </c>
    </row>
    <row r="8676">
      <c r="A8676" s="5" t="n">
        <v>44918</v>
      </c>
      <c r="B8676" t="inlineStr">
        <is>
          <t>High</t>
        </is>
      </c>
      <c r="C8676" t="n">
        <v>0.3</v>
      </c>
      <c r="D8676" t="n">
        <v>0.4</v>
      </c>
      <c r="E8676">
        <f>D8676-C8676</f>
        <v/>
      </c>
      <c r="F8676">
        <f>ROW()-ROW($A$8608)</f>
        <v/>
      </c>
      <c r="G8676">
        <f>AVERAGE($E$8608:$E$8675)</f>
        <v/>
      </c>
      <c r="H8676" s="6">
        <f>STDEV($E$8608:$E$8675)</f>
        <v/>
      </c>
      <c r="I8676" s="7">
        <f>MIN(MAX((E8676-G8676)/IF(H8676&gt;1e-12,H8676,NA()),-8.0),8.0)</f>
        <v/>
      </c>
      <c r="J8676">
        <f>IF(NOT(ISNA(I8676)),IF(ABS(I8676)&gt;=0.5,"TRIGGER",""),"")</f>
        <v/>
      </c>
      <c r="K8676">
        <f>IF(J8676="TRIGGER",IF(I8676&gt;0,"LONG","SHORT"),"")</f>
        <v/>
      </c>
    </row>
    <row r="8677">
      <c r="A8677" s="5" t="n">
        <v>44953</v>
      </c>
      <c r="B8677" t="inlineStr">
        <is>
          <t>High</t>
        </is>
      </c>
      <c r="C8677" t="n">
        <v>0.2</v>
      </c>
      <c r="D8677" t="n">
        <v>0.2</v>
      </c>
      <c r="E8677">
        <f>D8677-C8677</f>
        <v/>
      </c>
      <c r="F8677">
        <f>ROW()-ROW($A$8608)</f>
        <v/>
      </c>
      <c r="G8677">
        <f>AVERAGE($E$8608:$E$8676)</f>
        <v/>
      </c>
      <c r="H8677" s="6">
        <f>STDEV($E$8608:$E$8676)</f>
        <v/>
      </c>
      <c r="I8677" s="7">
        <f>MIN(MAX((E8677-G8677)/IF(H8677&gt;1e-12,H8677,NA()),-8.0),8.0)</f>
        <v/>
      </c>
      <c r="J8677">
        <f>IF(NOT(ISNA(I8677)),IF(ABS(I8677)&gt;=0.5,"TRIGGER",""),"")</f>
        <v/>
      </c>
      <c r="K8677">
        <f>IF(J8677="TRIGGER",IF(I8677&gt;0,"LONG","SHORT"),"")</f>
        <v/>
      </c>
    </row>
    <row r="8678">
      <c r="A8678" s="5" t="n">
        <v>44981</v>
      </c>
      <c r="B8678" t="inlineStr">
        <is>
          <t>High</t>
        </is>
      </c>
      <c r="C8678" t="n">
        <v>1</v>
      </c>
      <c r="D8678" t="n">
        <v>0.6</v>
      </c>
      <c r="E8678">
        <f>D8678-C8678</f>
        <v/>
      </c>
      <c r="F8678">
        <f>ROW()-ROW($A$8608)</f>
        <v/>
      </c>
      <c r="G8678">
        <f>AVERAGE($E$8608:$E$8677)</f>
        <v/>
      </c>
      <c r="H8678" s="6">
        <f>STDEV($E$8608:$E$8677)</f>
        <v/>
      </c>
      <c r="I8678" s="7">
        <f>MIN(MAX((E8678-G8678)/IF(H8678&gt;1e-12,H8678,NA()),-8.0),8.0)</f>
        <v/>
      </c>
      <c r="J8678">
        <f>IF(NOT(ISNA(I8678)),IF(ABS(I8678)&gt;=0.5,"TRIGGER",""),"")</f>
        <v/>
      </c>
      <c r="K8678">
        <f>IF(J8678="TRIGGER",IF(I8678&gt;0,"LONG","SHORT"),"")</f>
        <v/>
      </c>
    </row>
    <row r="8679">
      <c r="A8679" s="5" t="n">
        <v>45016</v>
      </c>
      <c r="B8679" t="inlineStr">
        <is>
          <t>High</t>
        </is>
      </c>
      <c r="C8679" t="n">
        <v>0.2</v>
      </c>
      <c r="D8679" t="n">
        <v>0.3</v>
      </c>
      <c r="E8679">
        <f>D8679-C8679</f>
        <v/>
      </c>
      <c r="F8679">
        <f>ROW()-ROW($A$8608)</f>
        <v/>
      </c>
      <c r="G8679">
        <f>AVERAGE($E$8608:$E$8678)</f>
        <v/>
      </c>
      <c r="H8679" s="6">
        <f>STDEV($E$8608:$E$8678)</f>
        <v/>
      </c>
      <c r="I8679" s="7">
        <f>MIN(MAX((E8679-G8679)/IF(H8679&gt;1e-12,H8679,NA()),-8.0),8.0)</f>
        <v/>
      </c>
      <c r="J8679">
        <f>IF(NOT(ISNA(I8679)),IF(ABS(I8679)&gt;=0.5,"TRIGGER",""),"")</f>
        <v/>
      </c>
      <c r="K8679">
        <f>IF(J8679="TRIGGER",IF(I8679&gt;0,"LONG","SHORT"),"")</f>
        <v/>
      </c>
    </row>
    <row r="8680">
      <c r="A8680" s="5" t="n">
        <v>45044</v>
      </c>
      <c r="B8680" t="inlineStr">
        <is>
          <t>High</t>
        </is>
      </c>
      <c r="C8680" t="n">
        <v>0.2</v>
      </c>
      <c r="D8680" t="n">
        <v>0.3</v>
      </c>
      <c r="E8680">
        <f>D8680-C8680</f>
        <v/>
      </c>
      <c r="F8680">
        <f>ROW()-ROW($A$8608)</f>
        <v/>
      </c>
      <c r="G8680">
        <f>AVERAGE($E$8608:$E$8679)</f>
        <v/>
      </c>
      <c r="H8680" s="6">
        <f>STDEV($E$8608:$E$8679)</f>
        <v/>
      </c>
      <c r="I8680" s="7">
        <f>MIN(MAX((E8680-G8680)/IF(H8680&gt;1e-12,H8680,NA()),-8.0),8.0)</f>
        <v/>
      </c>
      <c r="J8680">
        <f>IF(NOT(ISNA(I8680)),IF(ABS(I8680)&gt;=0.5,"TRIGGER",""),"")</f>
        <v/>
      </c>
      <c r="K8680">
        <f>IF(J8680="TRIGGER",IF(I8680&gt;0,"LONG","SHORT"),"")</f>
        <v/>
      </c>
    </row>
    <row r="8681">
      <c r="A8681" s="5" t="n">
        <v>45072</v>
      </c>
      <c r="B8681" t="inlineStr">
        <is>
          <t>High</t>
        </is>
      </c>
      <c r="C8681" t="n">
        <v>0.4</v>
      </c>
      <c r="D8681" t="n">
        <v>0.4</v>
      </c>
      <c r="E8681">
        <f>D8681-C8681</f>
        <v/>
      </c>
      <c r="F8681">
        <f>ROW()-ROW($A$8608)</f>
        <v/>
      </c>
      <c r="G8681">
        <f>AVERAGE($E$8608:$E$8680)</f>
        <v/>
      </c>
      <c r="H8681" s="6">
        <f>STDEV($E$8608:$E$8680)</f>
        <v/>
      </c>
      <c r="I8681" s="7">
        <f>MIN(MAX((E8681-G8681)/IF(H8681&gt;1e-12,H8681,NA()),-8.0),8.0)</f>
        <v/>
      </c>
      <c r="J8681">
        <f>IF(NOT(ISNA(I8681)),IF(ABS(I8681)&gt;=0.5,"TRIGGER",""),"")</f>
        <v/>
      </c>
      <c r="K8681">
        <f>IF(J8681="TRIGGER",IF(I8681&gt;0,"LONG","SHORT"),"")</f>
        <v/>
      </c>
    </row>
    <row r="8682">
      <c r="A8682" s="5" t="n">
        <v>45107</v>
      </c>
      <c r="B8682" t="inlineStr">
        <is>
          <t>High</t>
        </is>
      </c>
      <c r="C8682" t="n">
        <v>0.3</v>
      </c>
      <c r="D8682" t="n">
        <v>0.4</v>
      </c>
      <c r="E8682">
        <f>D8682-C8682</f>
        <v/>
      </c>
      <c r="F8682">
        <f>ROW()-ROW($A$8608)</f>
        <v/>
      </c>
      <c r="G8682">
        <f>AVERAGE($E$8608:$E$8681)</f>
        <v/>
      </c>
      <c r="H8682" s="6">
        <f>STDEV($E$8608:$E$8681)</f>
        <v/>
      </c>
      <c r="I8682" s="7">
        <f>MIN(MAX((E8682-G8682)/IF(H8682&gt;1e-12,H8682,NA()),-8.0),8.0)</f>
        <v/>
      </c>
      <c r="J8682">
        <f>IF(NOT(ISNA(I8682)),IF(ABS(I8682)&gt;=0.5,"TRIGGER",""),"")</f>
        <v/>
      </c>
      <c r="K8682">
        <f>IF(J8682="TRIGGER",IF(I8682&gt;0,"LONG","SHORT"),"")</f>
        <v/>
      </c>
    </row>
    <row r="8683">
      <c r="A8683" s="5" t="n">
        <v>45135</v>
      </c>
      <c r="B8683" t="inlineStr">
        <is>
          <t>High</t>
        </is>
      </c>
      <c r="C8683" t="n">
        <v>0.5</v>
      </c>
      <c r="D8683" t="n">
        <v>0.3</v>
      </c>
      <c r="E8683">
        <f>D8683-C8683</f>
        <v/>
      </c>
      <c r="F8683">
        <f>ROW()-ROW($A$8608)</f>
        <v/>
      </c>
      <c r="G8683">
        <f>AVERAGE($E$8608:$E$8682)</f>
        <v/>
      </c>
      <c r="H8683" s="6">
        <f>STDEV($E$8608:$E$8682)</f>
        <v/>
      </c>
      <c r="I8683" s="7">
        <f>MIN(MAX((E8683-G8683)/IF(H8683&gt;1e-12,H8683,NA()),-8.0),8.0)</f>
        <v/>
      </c>
      <c r="J8683">
        <f>IF(NOT(ISNA(I8683)),IF(ABS(I8683)&gt;=0.5,"TRIGGER",""),"")</f>
        <v/>
      </c>
      <c r="K8683">
        <f>IF(J8683="TRIGGER",IF(I8683&gt;0,"LONG","SHORT"),"")</f>
        <v/>
      </c>
    </row>
    <row r="8684">
      <c r="A8684" s="5" t="n">
        <v>45169</v>
      </c>
      <c r="B8684" t="inlineStr">
        <is>
          <t>High</t>
        </is>
      </c>
      <c r="C8684" t="n">
        <v>0.3</v>
      </c>
      <c r="D8684" t="n">
        <v>0.2</v>
      </c>
      <c r="E8684">
        <f>D8684-C8684</f>
        <v/>
      </c>
      <c r="F8684">
        <f>ROW()-ROW($A$8608)</f>
        <v/>
      </c>
      <c r="G8684">
        <f>AVERAGE($E$8608:$E$8683)</f>
        <v/>
      </c>
      <c r="H8684" s="6">
        <f>STDEV($E$8608:$E$8683)</f>
        <v/>
      </c>
      <c r="I8684" s="7">
        <f>MIN(MAX((E8684-G8684)/IF(H8684&gt;1e-12,H8684,NA()),-8.0),8.0)</f>
        <v/>
      </c>
      <c r="J8684">
        <f>IF(NOT(ISNA(I8684)),IF(ABS(I8684)&gt;=0.5,"TRIGGER",""),"")</f>
        <v/>
      </c>
      <c r="K8684">
        <f>IF(J8684="TRIGGER",IF(I8684&gt;0,"LONG","SHORT"),"")</f>
        <v/>
      </c>
    </row>
    <row r="8685">
      <c r="A8685" s="5" t="n">
        <v>45198</v>
      </c>
      <c r="B8685" t="inlineStr">
        <is>
          <t>High</t>
        </is>
      </c>
      <c r="C8685" t="n">
        <v>0.4</v>
      </c>
      <c r="D8685" t="n">
        <v>0.4</v>
      </c>
      <c r="E8685">
        <f>D8685-C8685</f>
        <v/>
      </c>
      <c r="F8685">
        <f>ROW()-ROW($A$8608)</f>
        <v/>
      </c>
      <c r="G8685">
        <f>AVERAGE($E$8608:$E$8684)</f>
        <v/>
      </c>
      <c r="H8685" s="6">
        <f>STDEV($E$8608:$E$8684)</f>
        <v/>
      </c>
      <c r="I8685" s="7">
        <f>MIN(MAX((E8685-G8685)/IF(H8685&gt;1e-12,H8685,NA()),-8.0),8.0)</f>
        <v/>
      </c>
      <c r="J8685">
        <f>IF(NOT(ISNA(I8685)),IF(ABS(I8685)&gt;=0.5,"TRIGGER",""),"")</f>
        <v/>
      </c>
      <c r="K8685">
        <f>IF(J8685="TRIGGER",IF(I8685&gt;0,"LONG","SHORT"),"")</f>
        <v/>
      </c>
    </row>
    <row r="8686">
      <c r="A8686" s="5" t="n">
        <v>45226</v>
      </c>
      <c r="B8686" t="inlineStr">
        <is>
          <t>High</t>
        </is>
      </c>
      <c r="C8686" t="n">
        <v>0.4</v>
      </c>
      <c r="D8686" t="n">
        <v>0.3</v>
      </c>
      <c r="E8686">
        <f>D8686-C8686</f>
        <v/>
      </c>
      <c r="F8686">
        <f>ROW()-ROW($A$8608)</f>
        <v/>
      </c>
      <c r="G8686">
        <f>AVERAGE($E$8608:$E$8685)</f>
        <v/>
      </c>
      <c r="H8686" s="6">
        <f>STDEV($E$8608:$E$8685)</f>
        <v/>
      </c>
      <c r="I8686" s="7">
        <f>MIN(MAX((E8686-G8686)/IF(H8686&gt;1e-12,H8686,NA()),-8.0),8.0)</f>
        <v/>
      </c>
      <c r="J8686">
        <f>IF(NOT(ISNA(I8686)),IF(ABS(I8686)&gt;=0.5,"TRIGGER",""),"")</f>
        <v/>
      </c>
      <c r="K8686">
        <f>IF(J8686="TRIGGER",IF(I8686&gt;0,"LONG","SHORT"),"")</f>
        <v/>
      </c>
    </row>
    <row r="8687">
      <c r="A8687" s="5" t="n">
        <v>45260</v>
      </c>
      <c r="B8687" t="inlineStr">
        <is>
          <t>High</t>
        </is>
      </c>
      <c r="C8687" t="n">
        <v>0.2</v>
      </c>
      <c r="D8687" t="n">
        <v>0.2</v>
      </c>
      <c r="E8687">
        <f>D8687-C8687</f>
        <v/>
      </c>
      <c r="F8687">
        <f>ROW()-ROW($A$8608)</f>
        <v/>
      </c>
      <c r="G8687">
        <f>AVERAGE($E$8608:$E$8686)</f>
        <v/>
      </c>
      <c r="H8687" s="6">
        <f>STDEV($E$8608:$E$8686)</f>
        <v/>
      </c>
      <c r="I8687" s="7">
        <f>MIN(MAX((E8687-G8687)/IF(H8687&gt;1e-12,H8687,NA()),-8.0),8.0)</f>
        <v/>
      </c>
      <c r="J8687">
        <f>IF(NOT(ISNA(I8687)),IF(ABS(I8687)&gt;=0.5,"TRIGGER",""),"")</f>
        <v/>
      </c>
      <c r="K8687">
        <f>IF(J8687="TRIGGER",IF(I8687&gt;0,"LONG","SHORT"),"")</f>
        <v/>
      </c>
    </row>
    <row r="8688">
      <c r="A8688" s="5" t="n">
        <v>45282</v>
      </c>
      <c r="B8688" t="inlineStr">
        <is>
          <t>High</t>
        </is>
      </c>
      <c r="C8688" t="n">
        <v>0.4</v>
      </c>
      <c r="D8688" t="n">
        <v>0.4</v>
      </c>
      <c r="E8688">
        <f>D8688-C8688</f>
        <v/>
      </c>
      <c r="F8688">
        <f>ROW()-ROW($A$8608)</f>
        <v/>
      </c>
      <c r="G8688">
        <f>AVERAGE($E$8608:$E$8687)</f>
        <v/>
      </c>
      <c r="H8688" s="6">
        <f>STDEV($E$8608:$E$8687)</f>
        <v/>
      </c>
      <c r="I8688" s="7">
        <f>MIN(MAX((E8688-G8688)/IF(H8688&gt;1e-12,H8688,NA()),-8.0),8.0)</f>
        <v/>
      </c>
      <c r="J8688">
        <f>IF(NOT(ISNA(I8688)),IF(ABS(I8688)&gt;=0.5,"TRIGGER",""),"")</f>
        <v/>
      </c>
      <c r="K8688">
        <f>IF(J8688="TRIGGER",IF(I8688&gt;0,"LONG","SHORT"),"")</f>
        <v/>
      </c>
    </row>
    <row r="8689">
      <c r="A8689" s="5" t="n">
        <v>45317</v>
      </c>
      <c r="B8689" t="inlineStr">
        <is>
          <t>High</t>
        </is>
      </c>
      <c r="C8689" t="n">
        <v>0.3</v>
      </c>
      <c r="D8689" t="n">
        <v>0.3</v>
      </c>
      <c r="E8689">
        <f>D8689-C8689</f>
        <v/>
      </c>
      <c r="F8689">
        <f>ROW()-ROW($A$8608)</f>
        <v/>
      </c>
      <c r="G8689">
        <f>AVERAGE($E$8608:$E$8688)</f>
        <v/>
      </c>
      <c r="H8689" s="6">
        <f>STDEV($E$8608:$E$8688)</f>
        <v/>
      </c>
      <c r="I8689" s="7">
        <f>MIN(MAX((E8689-G8689)/IF(H8689&gt;1e-12,H8689,NA()),-8.0),8.0)</f>
        <v/>
      </c>
      <c r="J8689">
        <f>IF(NOT(ISNA(I8689)),IF(ABS(I8689)&gt;=0.5,"TRIGGER",""),"")</f>
        <v/>
      </c>
      <c r="K8689">
        <f>IF(J8689="TRIGGER",IF(I8689&gt;0,"LONG","SHORT"),"")</f>
        <v/>
      </c>
    </row>
    <row r="8690">
      <c r="A8690" s="5" t="n">
        <v>45351</v>
      </c>
      <c r="B8690" t="inlineStr">
        <is>
          <t>High</t>
        </is>
      </c>
      <c r="C8690" t="n">
        <v>0.4</v>
      </c>
      <c r="D8690" t="n">
        <v>1</v>
      </c>
      <c r="E8690">
        <f>D8690-C8690</f>
        <v/>
      </c>
      <c r="F8690">
        <f>ROW()-ROW($A$8608)</f>
        <v/>
      </c>
      <c r="G8690">
        <f>AVERAGE($E$8608:$E$8689)</f>
        <v/>
      </c>
      <c r="H8690" s="6">
        <f>STDEV($E$8608:$E$8689)</f>
        <v/>
      </c>
      <c r="I8690" s="7">
        <f>MIN(MAX((E8690-G8690)/IF(H8690&gt;1e-12,H8690,NA()),-8.0),8.0)</f>
        <v/>
      </c>
      <c r="J8690">
        <f>IF(NOT(ISNA(I8690)),IF(ABS(I8690)&gt;=0.5,"TRIGGER",""),"")</f>
        <v/>
      </c>
      <c r="K8690">
        <f>IF(J8690="TRIGGER",IF(I8690&gt;0,"LONG","SHORT"),"")</f>
        <v/>
      </c>
    </row>
    <row r="8691">
      <c r="A8691" s="5" t="n">
        <v>45380</v>
      </c>
      <c r="B8691" t="inlineStr">
        <is>
          <t>High</t>
        </is>
      </c>
      <c r="C8691" t="n">
        <v>0.4</v>
      </c>
      <c r="D8691" t="n">
        <v>0.3</v>
      </c>
      <c r="E8691">
        <f>D8691-C8691</f>
        <v/>
      </c>
      <c r="F8691">
        <f>ROW()-ROW($A$8608)</f>
        <v/>
      </c>
      <c r="G8691">
        <f>AVERAGE($E$8608:$E$8690)</f>
        <v/>
      </c>
      <c r="H8691" s="6">
        <f>STDEV($E$8608:$E$8690)</f>
        <v/>
      </c>
      <c r="I8691" s="7">
        <f>MIN(MAX((E8691-G8691)/IF(H8691&gt;1e-12,H8691,NA()),-8.0),8.0)</f>
        <v/>
      </c>
      <c r="J8691">
        <f>IF(NOT(ISNA(I8691)),IF(ABS(I8691)&gt;=0.5,"TRIGGER",""),"")</f>
        <v/>
      </c>
      <c r="K8691">
        <f>IF(J8691="TRIGGER",IF(I8691&gt;0,"LONG","SHORT"),"")</f>
        <v/>
      </c>
    </row>
    <row r="8692">
      <c r="A8692" s="5" t="n">
        <v>45408</v>
      </c>
      <c r="B8692" t="inlineStr">
        <is>
          <t>High</t>
        </is>
      </c>
      <c r="C8692" t="n">
        <v>0.5</v>
      </c>
      <c r="D8692" t="n">
        <v>0.5</v>
      </c>
      <c r="E8692">
        <f>D8692-C8692</f>
        <v/>
      </c>
      <c r="F8692">
        <f>ROW()-ROW($A$8608)</f>
        <v/>
      </c>
      <c r="G8692">
        <f>AVERAGE($E$8608:$E$8691)</f>
        <v/>
      </c>
      <c r="H8692" s="6">
        <f>STDEV($E$8608:$E$8691)</f>
        <v/>
      </c>
      <c r="I8692" s="7">
        <f>MIN(MAX((E8692-G8692)/IF(H8692&gt;1e-12,H8692,NA()),-8.0),8.0)</f>
        <v/>
      </c>
      <c r="J8692">
        <f>IF(NOT(ISNA(I8692)),IF(ABS(I8692)&gt;=0.5,"TRIGGER",""),"")</f>
        <v/>
      </c>
      <c r="K8692">
        <f>IF(J8692="TRIGGER",IF(I8692&gt;0,"LONG","SHORT"),"")</f>
        <v/>
      </c>
    </row>
    <row r="8693">
      <c r="A8693" s="5" t="n">
        <v>45443</v>
      </c>
      <c r="B8693" t="inlineStr">
        <is>
          <t>High</t>
        </is>
      </c>
      <c r="C8693" t="n">
        <v>0.3</v>
      </c>
      <c r="D8693" t="n">
        <v>0.3</v>
      </c>
      <c r="E8693">
        <f>D8693-C8693</f>
        <v/>
      </c>
      <c r="F8693">
        <f>ROW()-ROW($A$8608)</f>
        <v/>
      </c>
      <c r="G8693">
        <f>AVERAGE($E$8608:$E$8692)</f>
        <v/>
      </c>
      <c r="H8693" s="6">
        <f>STDEV($E$8608:$E$8692)</f>
        <v/>
      </c>
      <c r="I8693" s="7">
        <f>MIN(MAX((E8693-G8693)/IF(H8693&gt;1e-12,H8693,NA()),-8.0),8.0)</f>
        <v/>
      </c>
      <c r="J8693">
        <f>IF(NOT(ISNA(I8693)),IF(ABS(I8693)&gt;=0.5,"TRIGGER",""),"")</f>
        <v/>
      </c>
      <c r="K8693">
        <f>IF(J8693="TRIGGER",IF(I8693&gt;0,"LONG","SHORT"),"")</f>
        <v/>
      </c>
    </row>
    <row r="8694">
      <c r="A8694" s="5" t="n">
        <v>45471</v>
      </c>
      <c r="B8694" t="inlineStr">
        <is>
          <t>High</t>
        </is>
      </c>
      <c r="C8694" t="n">
        <v>0.4</v>
      </c>
      <c r="D8694" t="n">
        <v>0.5</v>
      </c>
      <c r="E8694">
        <f>D8694-C8694</f>
        <v/>
      </c>
      <c r="F8694">
        <f>ROW()-ROW($A$8608)</f>
        <v/>
      </c>
      <c r="G8694">
        <f>AVERAGE($E$8608:$E$8693)</f>
        <v/>
      </c>
      <c r="H8694" s="6">
        <f>STDEV($E$8608:$E$8693)</f>
        <v/>
      </c>
      <c r="I8694" s="7">
        <f>MIN(MAX((E8694-G8694)/IF(H8694&gt;1e-12,H8694,NA()),-8.0),8.0)</f>
        <v/>
      </c>
      <c r="J8694">
        <f>IF(NOT(ISNA(I8694)),IF(ABS(I8694)&gt;=0.5,"TRIGGER",""),"")</f>
        <v/>
      </c>
      <c r="K8694">
        <f>IF(J8694="TRIGGER",IF(I8694&gt;0,"LONG","SHORT"),"")</f>
        <v/>
      </c>
    </row>
    <row r="8695">
      <c r="A8695" s="5" t="n">
        <v>45499</v>
      </c>
      <c r="B8695" t="inlineStr">
        <is>
          <t>High</t>
        </is>
      </c>
      <c r="C8695" t="n">
        <v>0.4</v>
      </c>
      <c r="D8695" t="n">
        <v>0.2</v>
      </c>
      <c r="E8695">
        <f>D8695-C8695</f>
        <v/>
      </c>
      <c r="F8695">
        <f>ROW()-ROW($A$8608)</f>
        <v/>
      </c>
      <c r="G8695">
        <f>AVERAGE($E$8608:$E$8694)</f>
        <v/>
      </c>
      <c r="H8695" s="6">
        <f>STDEV($E$8608:$E$8694)</f>
        <v/>
      </c>
      <c r="I8695" s="7">
        <f>MIN(MAX((E8695-G8695)/IF(H8695&gt;1e-12,H8695,NA()),-8.0),8.0)</f>
        <v/>
      </c>
      <c r="J8695">
        <f>IF(NOT(ISNA(I8695)),IF(ABS(I8695)&gt;=0.5,"TRIGGER",""),"")</f>
        <v/>
      </c>
      <c r="K8695">
        <f>IF(J8695="TRIGGER",IF(I8695&gt;0,"LONG","SHORT"),"")</f>
        <v/>
      </c>
    </row>
    <row r="8696">
      <c r="A8696" s="5" t="n">
        <v>45534</v>
      </c>
      <c r="B8696" t="inlineStr">
        <is>
          <t>High</t>
        </is>
      </c>
      <c r="C8696" t="n">
        <v>0.2</v>
      </c>
      <c r="D8696" t="n">
        <v>0.3</v>
      </c>
      <c r="E8696">
        <f>D8696-C8696</f>
        <v/>
      </c>
      <c r="F8696">
        <f>ROW()-ROW($A$8608)</f>
        <v/>
      </c>
      <c r="G8696">
        <f>AVERAGE($E$8608:$E$8695)</f>
        <v/>
      </c>
      <c r="H8696" s="6">
        <f>STDEV($E$8608:$E$8695)</f>
        <v/>
      </c>
      <c r="I8696" s="7">
        <f>MIN(MAX((E8696-G8696)/IF(H8696&gt;1e-12,H8696,NA()),-8.0),8.0)</f>
        <v/>
      </c>
      <c r="J8696">
        <f>IF(NOT(ISNA(I8696)),IF(ABS(I8696)&gt;=0.5,"TRIGGER",""),"")</f>
        <v/>
      </c>
      <c r="K8696">
        <f>IF(J8696="TRIGGER",IF(I8696&gt;0,"LONG","SHORT"),"")</f>
        <v/>
      </c>
    </row>
    <row r="8697">
      <c r="A8697" s="5" t="n">
        <v>45562</v>
      </c>
      <c r="B8697" t="inlineStr">
        <is>
          <t>High</t>
        </is>
      </c>
      <c r="C8697" t="n">
        <v>0.4</v>
      </c>
      <c r="D8697" t="n">
        <v>0.2</v>
      </c>
      <c r="E8697">
        <f>D8697-C8697</f>
        <v/>
      </c>
      <c r="F8697">
        <f>ROW()-ROW($A$8608)</f>
        <v/>
      </c>
      <c r="G8697">
        <f>AVERAGE($E$8608:$E$8696)</f>
        <v/>
      </c>
      <c r="H8697" s="6">
        <f>STDEV($E$8608:$E$8696)</f>
        <v/>
      </c>
      <c r="I8697" s="7">
        <f>MIN(MAX((E8697-G8697)/IF(H8697&gt;1e-12,H8697,NA()),-8.0),8.0)</f>
        <v/>
      </c>
      <c r="J8697">
        <f>IF(NOT(ISNA(I8697)),IF(ABS(I8697)&gt;=0.5,"TRIGGER",""),"")</f>
        <v/>
      </c>
      <c r="K8697">
        <f>IF(J8697="TRIGGER",IF(I8697&gt;0,"LONG","SHORT"),"")</f>
        <v/>
      </c>
    </row>
    <row r="8698">
      <c r="A8698" s="5" t="n">
        <v>45596</v>
      </c>
      <c r="B8698" t="inlineStr">
        <is>
          <t>High</t>
        </is>
      </c>
      <c r="C8698" t="n">
        <v>0.3</v>
      </c>
      <c r="D8698" t="n">
        <v>0.3</v>
      </c>
      <c r="E8698">
        <f>D8698-C8698</f>
        <v/>
      </c>
      <c r="F8698">
        <f>ROW()-ROW($A$8608)</f>
        <v/>
      </c>
      <c r="G8698">
        <f>AVERAGE($E$8608:$E$8697)</f>
        <v/>
      </c>
      <c r="H8698" s="6">
        <f>STDEV($E$8608:$E$8697)</f>
        <v/>
      </c>
      <c r="I8698" s="7">
        <f>MIN(MAX((E8698-G8698)/IF(H8698&gt;1e-12,H8698,NA()),-8.0),8.0)</f>
        <v/>
      </c>
      <c r="J8698">
        <f>IF(NOT(ISNA(I8698)),IF(ABS(I8698)&gt;=0.5,"TRIGGER",""),"")</f>
        <v/>
      </c>
      <c r="K8698">
        <f>IF(J8698="TRIGGER",IF(I8698&gt;0,"LONG","SHORT"),"")</f>
        <v/>
      </c>
    </row>
    <row r="8699">
      <c r="A8699" s="5" t="n">
        <v>45623</v>
      </c>
      <c r="B8699" t="inlineStr">
        <is>
          <t>High</t>
        </is>
      </c>
      <c r="C8699" t="n">
        <v>0.3</v>
      </c>
      <c r="D8699" t="n">
        <v>0.6</v>
      </c>
      <c r="E8699">
        <f>D8699-C8699</f>
        <v/>
      </c>
      <c r="F8699">
        <f>ROW()-ROW($A$8608)</f>
        <v/>
      </c>
      <c r="G8699">
        <f>AVERAGE($E$8608:$E$8698)</f>
        <v/>
      </c>
      <c r="H8699" s="6">
        <f>STDEV($E$8608:$E$8698)</f>
        <v/>
      </c>
      <c r="I8699" s="7">
        <f>MIN(MAX((E8699-G8699)/IF(H8699&gt;1e-12,H8699,NA()),-8.0),8.0)</f>
        <v/>
      </c>
      <c r="J8699">
        <f>IF(NOT(ISNA(I8699)),IF(ABS(I8699)&gt;=0.5,"TRIGGER",""),"")</f>
        <v/>
      </c>
      <c r="K8699">
        <f>IF(J8699="TRIGGER",IF(I8699&gt;0,"LONG","SHORT"),"")</f>
        <v/>
      </c>
    </row>
    <row r="8700">
      <c r="A8700" s="5" t="n">
        <v>45646</v>
      </c>
      <c r="B8700" t="inlineStr">
        <is>
          <t>High</t>
        </is>
      </c>
      <c r="C8700" t="n">
        <v>0.4</v>
      </c>
      <c r="D8700" t="n">
        <v>0.3</v>
      </c>
      <c r="E8700">
        <f>D8700-C8700</f>
        <v/>
      </c>
      <c r="F8700">
        <f>ROW()-ROW($A$8608)</f>
        <v/>
      </c>
      <c r="G8700">
        <f>AVERAGE($E$8608:$E$8699)</f>
        <v/>
      </c>
      <c r="H8700" s="6">
        <f>STDEV($E$8608:$E$8699)</f>
        <v/>
      </c>
      <c r="I8700" s="7">
        <f>MIN(MAX((E8700-G8700)/IF(H8700&gt;1e-12,H8700,NA()),-8.0),8.0)</f>
        <v/>
      </c>
      <c r="J8700">
        <f>IF(NOT(ISNA(I8700)),IF(ABS(I8700)&gt;=0.5,"TRIGGER",""),"")</f>
        <v/>
      </c>
      <c r="K8700">
        <f>IF(J8700="TRIGGER",IF(I8700&gt;0,"LONG","SHORT"),"")</f>
        <v/>
      </c>
    </row>
    <row r="8701">
      <c r="A8701" s="5" t="n">
        <v>45688</v>
      </c>
      <c r="B8701" t="inlineStr">
        <is>
          <t>High</t>
        </is>
      </c>
      <c r="C8701" t="n">
        <v>0.4</v>
      </c>
      <c r="D8701" t="n">
        <v>0.4</v>
      </c>
      <c r="E8701">
        <f>D8701-C8701</f>
        <v/>
      </c>
      <c r="F8701">
        <f>ROW()-ROW($A$8608)</f>
        <v/>
      </c>
      <c r="G8701">
        <f>AVERAGE($E$8608:$E$8700)</f>
        <v/>
      </c>
      <c r="H8701" s="6">
        <f>STDEV($E$8608:$E$8700)</f>
        <v/>
      </c>
      <c r="I8701" s="7">
        <f>MIN(MAX((E8701-G8701)/IF(H8701&gt;1e-12,H8701,NA()),-8.0),8.0)</f>
        <v/>
      </c>
      <c r="J8701">
        <f>IF(NOT(ISNA(I8701)),IF(ABS(I8701)&gt;=0.5,"TRIGGER",""),"")</f>
        <v/>
      </c>
      <c r="K8701">
        <f>IF(J8701="TRIGGER",IF(I8701&gt;0,"LONG","SHORT"),"")</f>
        <v/>
      </c>
    </row>
    <row r="8702">
      <c r="A8702" s="5" t="n">
        <v>45716</v>
      </c>
      <c r="B8702" t="inlineStr">
        <is>
          <t>High</t>
        </is>
      </c>
      <c r="C8702" t="n">
        <v>0.3</v>
      </c>
      <c r="D8702" t="n">
        <v>0.9</v>
      </c>
      <c r="E8702">
        <f>D8702-C8702</f>
        <v/>
      </c>
      <c r="F8702">
        <f>ROW()-ROW($A$8608)</f>
        <v/>
      </c>
      <c r="G8702">
        <f>AVERAGE($E$8608:$E$8701)</f>
        <v/>
      </c>
      <c r="H8702" s="6">
        <f>STDEV($E$8608:$E$8701)</f>
        <v/>
      </c>
      <c r="I8702" s="7">
        <f>MIN(MAX((E8702-G8702)/IF(H8702&gt;1e-12,H8702,NA()),-8.0),8.0)</f>
        <v/>
      </c>
      <c r="J8702">
        <f>IF(NOT(ISNA(I8702)),IF(ABS(I8702)&gt;=0.5,"TRIGGER",""),"")</f>
        <v/>
      </c>
      <c r="K8702">
        <f>IF(J8702="TRIGGER",IF(I8702&gt;0,"LONG","SHORT"),"")</f>
        <v/>
      </c>
    </row>
    <row r="8703">
      <c r="A8703" s="5" t="n">
        <v>45744</v>
      </c>
      <c r="B8703" t="inlineStr">
        <is>
          <t>High</t>
        </is>
      </c>
      <c r="C8703" t="n">
        <v>0.4</v>
      </c>
      <c r="D8703" t="n">
        <v>0.8</v>
      </c>
      <c r="E8703">
        <f>D8703-C8703</f>
        <v/>
      </c>
      <c r="F8703">
        <f>ROW()-ROW($A$8608)</f>
        <v/>
      </c>
      <c r="G8703">
        <f>AVERAGE($E$8608:$E$8702)</f>
        <v/>
      </c>
      <c r="H8703" s="6">
        <f>STDEV($E$8608:$E$8702)</f>
        <v/>
      </c>
      <c r="I8703" s="7">
        <f>MIN(MAX((E8703-G8703)/IF(H8703&gt;1e-12,H8703,NA()),-8.0),8.0)</f>
        <v/>
      </c>
      <c r="J8703">
        <f>IF(NOT(ISNA(I8703)),IF(ABS(I8703)&gt;=0.5,"TRIGGER",""),"")</f>
        <v/>
      </c>
      <c r="K8703">
        <f>IF(J8703="TRIGGER",IF(I8703&gt;0,"LONG","SHORT"),"")</f>
        <v/>
      </c>
    </row>
    <row r="8704">
      <c r="A8704" s="5" t="n">
        <v>45777</v>
      </c>
      <c r="B8704" t="inlineStr">
        <is>
          <t>High</t>
        </is>
      </c>
      <c r="C8704" t="n">
        <v>0.4</v>
      </c>
      <c r="D8704" t="n">
        <v>0.5</v>
      </c>
      <c r="E8704">
        <f>D8704-C8704</f>
        <v/>
      </c>
      <c r="F8704">
        <f>ROW()-ROW($A$8608)</f>
        <v/>
      </c>
      <c r="G8704">
        <f>AVERAGE($E$8608:$E$8703)</f>
        <v/>
      </c>
      <c r="H8704" s="6">
        <f>STDEV($E$8608:$E$8703)</f>
        <v/>
      </c>
      <c r="I8704" s="7">
        <f>MIN(MAX((E8704-G8704)/IF(H8704&gt;1e-12,H8704,NA()),-8.0),8.0)</f>
        <v/>
      </c>
      <c r="J8704">
        <f>IF(NOT(ISNA(I8704)),IF(ABS(I8704)&gt;=0.5,"TRIGGER",""),"")</f>
        <v/>
      </c>
      <c r="K8704">
        <f>IF(J8704="TRIGGER",IF(I8704&gt;0,"LONG","SHORT"),"")</f>
        <v/>
      </c>
    </row>
    <row r="8705">
      <c r="A8705" s="5" t="n">
        <v>45807</v>
      </c>
      <c r="B8705" t="inlineStr">
        <is>
          <t>High</t>
        </is>
      </c>
      <c r="C8705" t="n">
        <v>0.3</v>
      </c>
      <c r="D8705" t="n">
        <v>0.8</v>
      </c>
      <c r="E8705">
        <f>D8705-C8705</f>
        <v/>
      </c>
      <c r="F8705">
        <f>ROW()-ROW($A$8608)</f>
        <v/>
      </c>
      <c r="G8705">
        <f>AVERAGE($E$8608:$E$8704)</f>
        <v/>
      </c>
      <c r="H8705" s="6">
        <f>STDEV($E$8608:$E$8704)</f>
        <v/>
      </c>
      <c r="I8705" s="7">
        <f>MIN(MAX((E8705-G8705)/IF(H8705&gt;1e-12,H8705,NA()),-8.0),8.0)</f>
        <v/>
      </c>
      <c r="J8705">
        <f>IF(NOT(ISNA(I8705)),IF(ABS(I8705)&gt;=0.5,"TRIGGER",""),"")</f>
        <v/>
      </c>
      <c r="K8705">
        <f>IF(J8705="TRIGGER",IF(I8705&gt;0,"LONG","SHORT"),"")</f>
        <v/>
      </c>
    </row>
    <row r="8706">
      <c r="A8706" s="5" t="n">
        <v>45835</v>
      </c>
      <c r="B8706" t="inlineStr">
        <is>
          <t>High</t>
        </is>
      </c>
      <c r="C8706" t="n">
        <v>0.3</v>
      </c>
      <c r="D8706" t="n">
        <v>-0.4</v>
      </c>
      <c r="E8706">
        <f>D8706-C8706</f>
        <v/>
      </c>
      <c r="F8706">
        <f>ROW()-ROW($A$8608)</f>
        <v/>
      </c>
      <c r="G8706">
        <f>AVERAGE($E$8608:$E$8705)</f>
        <v/>
      </c>
      <c r="H8706" s="6">
        <f>STDEV($E$8608:$E$8705)</f>
        <v/>
      </c>
      <c r="I8706" s="7">
        <f>MIN(MAX((E8706-G8706)/IF(H8706&gt;1e-12,H8706,NA()),-8.0),8.0)</f>
        <v/>
      </c>
      <c r="J8706">
        <f>IF(NOT(ISNA(I8706)),IF(ABS(I8706)&gt;=0.5,"TRIGGER",""),"")</f>
        <v/>
      </c>
      <c r="K8706">
        <f>IF(J8706="TRIGGER",IF(I8706&gt;0,"LONG","SHORT"),"")</f>
        <v/>
      </c>
    </row>
    <row r="8707">
      <c r="A8707" s="5" t="n">
        <v>45869</v>
      </c>
      <c r="B8707" t="inlineStr">
        <is>
          <t>High</t>
        </is>
      </c>
      <c r="C8707" t="n">
        <v>0.2</v>
      </c>
      <c r="D8707" t="n">
        <v>0.3</v>
      </c>
      <c r="E8707">
        <f>D8707-C8707</f>
        <v/>
      </c>
      <c r="F8707">
        <f>ROW()-ROW($A$8608)</f>
        <v/>
      </c>
      <c r="G8707">
        <f>AVERAGE($E$8608:$E$8706)</f>
        <v/>
      </c>
      <c r="H8707" s="6">
        <f>STDEV($E$8608:$E$8706)</f>
        <v/>
      </c>
      <c r="I8707" s="7">
        <f>MIN(MAX((E8707-G8707)/IF(H8707&gt;1e-12,H8707,NA()),-8.0),8.0)</f>
        <v/>
      </c>
      <c r="J8707">
        <f>IF(NOT(ISNA(I8707)),IF(ABS(I8707)&gt;=0.5,"TRIGGER",""),"")</f>
        <v/>
      </c>
      <c r="K8707">
        <f>IF(J8707="TRIGGER",IF(I8707&gt;0,"LONG","SHORT"),"")</f>
        <v/>
      </c>
    </row>
    <row r="8708">
      <c r="A8708" s="5" t="n">
        <v>45898</v>
      </c>
      <c r="B8708" t="inlineStr">
        <is>
          <t>High</t>
        </is>
      </c>
      <c r="C8708" t="n">
        <v>0.4</v>
      </c>
      <c r="D8708" t="n">
        <v>0.4</v>
      </c>
      <c r="E8708">
        <f>D8708-C8708</f>
        <v/>
      </c>
      <c r="F8708">
        <f>ROW()-ROW($A$8608)</f>
        <v/>
      </c>
      <c r="G8708">
        <f>AVERAGE($E$8608:$E$8707)</f>
        <v/>
      </c>
      <c r="H8708" s="6">
        <f>STDEV($E$8608:$E$8707)</f>
        <v/>
      </c>
      <c r="I8708" s="7">
        <f>MIN(MAX((E8708-G8708)/IF(H8708&gt;1e-12,H8708,NA()),-8.0),8.0)</f>
        <v/>
      </c>
      <c r="J8708">
        <f>IF(NOT(ISNA(I8708)),IF(ABS(I8708)&gt;=0.5,"TRIGGER",""),"")</f>
        <v/>
      </c>
      <c r="K8708">
        <f>IF(J8708="TRIGGER",IF(I8708&gt;0,"LONG","SHORT"),"")</f>
        <v/>
      </c>
    </row>
    <row r="8709">
      <c r="A8709" s="5" t="n">
        <v>45926</v>
      </c>
      <c r="B8709" t="inlineStr">
        <is>
          <t>High</t>
        </is>
      </c>
      <c r="C8709" t="n">
        <v>0.3</v>
      </c>
      <c r="D8709" t="n">
        <v>0.4</v>
      </c>
      <c r="E8709">
        <f>D8709-C8709</f>
        <v/>
      </c>
      <c r="F8709">
        <f>ROW()-ROW($A$8608)</f>
        <v/>
      </c>
      <c r="G8709">
        <f>AVERAGE($E$8608:$E$8708)</f>
        <v/>
      </c>
      <c r="H8709" s="6">
        <f>STDEV($E$8608:$E$8708)</f>
        <v/>
      </c>
      <c r="I8709" s="7">
        <f>MIN(MAX((E8709-G8709)/IF(H8709&gt;1e-12,H8709,NA()),-8.0),8.0)</f>
        <v/>
      </c>
      <c r="J8709">
        <f>IF(NOT(ISNA(I8709)),IF(ABS(I8709)&gt;=0.5,"TRIGGER",""),"")</f>
        <v/>
      </c>
      <c r="K8709">
        <f>IF(J8709="TRIGGER",IF(I8709&gt;0,"LONG","SHORT"),"")</f>
        <v/>
      </c>
    </row>
    <row r="8710">
      <c r="A8710" s="5" t="n">
        <v>45996</v>
      </c>
      <c r="B8710" t="inlineStr">
        <is>
          <t>High</t>
        </is>
      </c>
      <c r="C8710" t="n">
        <v>0.3</v>
      </c>
      <c r="D8710" t="n">
        <v>0.4</v>
      </c>
      <c r="E8710">
        <f>D8710-C8710</f>
        <v/>
      </c>
      <c r="F8710">
        <f>ROW()-ROW($A$8608)</f>
        <v/>
      </c>
      <c r="G8710">
        <f>AVERAGE($E$8608:$E$8709)</f>
        <v/>
      </c>
      <c r="H8710" s="6">
        <f>STDEV($E$8608:$E$8709)</f>
        <v/>
      </c>
      <c r="I8710" s="7">
        <f>MIN(MAX((E8710-G8710)/IF(H8710&gt;1e-12,H8710,NA()),-8.0),8.0)</f>
        <v/>
      </c>
      <c r="J8710">
        <f>IF(NOT(ISNA(I8710)),IF(ABS(I8710)&gt;=0.5,"TRIGGER",""),"")</f>
        <v/>
      </c>
      <c r="K8710">
        <f>IF(J8710="TRIGGER",IF(I8710&gt;0,"LONG","SHORT"),"")</f>
        <v/>
      </c>
    </row>
    <row r="8711">
      <c r="A8711" s="5" t="n">
        <v>46044</v>
      </c>
      <c r="B8711" t="inlineStr">
        <is>
          <t>High</t>
        </is>
      </c>
      <c r="C8711" t="n">
        <v>0.4</v>
      </c>
      <c r="D8711" t="n">
        <v>0.3</v>
      </c>
      <c r="E8711">
        <f>D8711-C8711</f>
        <v/>
      </c>
      <c r="F8711">
        <f>ROW()-ROW($A$8608)</f>
        <v/>
      </c>
      <c r="G8711">
        <f>AVERAGE($E$8608:$E$8710)</f>
        <v/>
      </c>
      <c r="H8711" s="6">
        <f>STDEV($E$8608:$E$8710)</f>
        <v/>
      </c>
      <c r="I8711" s="7">
        <f>MIN(MAX((E8711-G8711)/IF(H8711&gt;1e-12,H8711,NA()),-8.0),8.0)</f>
        <v/>
      </c>
      <c r="J8711">
        <f>IF(NOT(ISNA(I8711)),IF(ABS(I8711)&gt;=0.5,"TRIGGER",""),"")</f>
        <v/>
      </c>
      <c r="K8711">
        <f>IF(J8711="TRIGGER",IF(I8711&gt;0,"LONG","SHORT"),"")</f>
        <v/>
      </c>
    </row>
    <row r="8712">
      <c r="A8712" s="5" t="n">
        <v>46073</v>
      </c>
      <c r="B8712" t="inlineStr">
        <is>
          <t>High</t>
        </is>
      </c>
      <c r="C8712" t="n">
        <v>0.3</v>
      </c>
      <c r="D8712" t="n">
        <v>0.3</v>
      </c>
      <c r="E8712">
        <f>D8712-C8712</f>
        <v/>
      </c>
      <c r="F8712">
        <f>ROW()-ROW($A$8608)</f>
        <v/>
      </c>
      <c r="G8712">
        <f>AVERAGE($E$8608:$E$8711)</f>
        <v/>
      </c>
      <c r="H8712" s="6">
        <f>STDEV($E$8608:$E$8711)</f>
        <v/>
      </c>
      <c r="I8712" s="7">
        <f>MIN(MAX((E8712-G8712)/IF(H8712&gt;1e-12,H8712,NA()),-8.0),8.0)</f>
        <v/>
      </c>
      <c r="J8712">
        <f>IF(NOT(ISNA(I8712)),IF(ABS(I8712)&gt;=0.5,"TRIGGER",""),"")</f>
        <v/>
      </c>
      <c r="K8712">
        <f>IF(J8712="TRIGGER",IF(I8712&gt;0,"LONG","SHORT"),"")</f>
        <v/>
      </c>
    </row>
    <row r="8713">
      <c r="A8713" s="5" t="n">
        <v>46094</v>
      </c>
      <c r="B8713" t="inlineStr">
        <is>
          <t>High</t>
        </is>
      </c>
      <c r="C8713" t="n">
        <v>0.5</v>
      </c>
      <c r="D8713" t="n">
        <v>0.4</v>
      </c>
      <c r="E8713">
        <f>D8713-C8713</f>
        <v/>
      </c>
      <c r="F8713">
        <f>ROW()-ROW($A$8608)</f>
        <v/>
      </c>
      <c r="G8713">
        <f>AVERAGE($E$8608:$E$8712)</f>
        <v/>
      </c>
      <c r="H8713" s="6">
        <f>STDEV($E$8608:$E$8712)</f>
        <v/>
      </c>
      <c r="I8713" s="7">
        <f>MIN(MAX((E8713-G8713)/IF(H8713&gt;1e-12,H8713,NA()),-8.0),8.0)</f>
        <v/>
      </c>
      <c r="J8713">
        <f>IF(NOT(ISNA(I8713)),IF(ABS(I8713)&gt;=0.5,"TRIGGER",""),"")</f>
        <v/>
      </c>
      <c r="K8713">
        <f>IF(J8713="TRIGGER",IF(I8713&gt;0,"LONG","SHORT"),"")</f>
        <v/>
      </c>
    </row>
    <row r="8714">
      <c r="A8714" s="5" t="n">
        <v>46121</v>
      </c>
      <c r="B8714" t="inlineStr">
        <is>
          <t>High</t>
        </is>
      </c>
      <c r="C8714" t="n">
        <v>0.3</v>
      </c>
      <c r="D8714" t="n">
        <v>-0.1</v>
      </c>
      <c r="E8714">
        <f>D8714-C8714</f>
        <v/>
      </c>
      <c r="F8714">
        <f>ROW()-ROW($A$8608)</f>
        <v/>
      </c>
      <c r="G8714">
        <f>AVERAGE($E$8608:$E$8713)</f>
        <v/>
      </c>
      <c r="H8714" s="6">
        <f>STDEV($E$8608:$E$8713)</f>
        <v/>
      </c>
      <c r="I8714" s="7">
        <f>MIN(MAX((E8714-G8714)/IF(H8714&gt;1e-12,H8714,NA()),-8.0),8.0)</f>
        <v/>
      </c>
      <c r="J8714">
        <f>IF(NOT(ISNA(I8714)),IF(ABS(I8714)&gt;=0.5,"TRIGGER",""),"")</f>
        <v/>
      </c>
      <c r="K8714">
        <f>IF(J8714="TRIGGER",IF(I8714&gt;0,"LONG","SHORT"),"")</f>
        <v/>
      </c>
    </row>
    <row r="8715">
      <c r="A8715" s="5" t="n">
        <v>46142</v>
      </c>
      <c r="B8715" t="inlineStr">
        <is>
          <t>High</t>
        </is>
      </c>
      <c r="C8715" t="n">
        <v>0.3</v>
      </c>
      <c r="D8715" t="n">
        <v>0.6</v>
      </c>
      <c r="E8715">
        <f>D8715-C8715</f>
        <v/>
      </c>
      <c r="F8715">
        <f>ROW()-ROW($A$8608)</f>
        <v/>
      </c>
      <c r="G8715">
        <f>AVERAGE($E$8608:$E$8714)</f>
        <v/>
      </c>
      <c r="H8715" s="6">
        <f>STDEV($E$8608:$E$8714)</f>
        <v/>
      </c>
      <c r="I8715" s="7">
        <f>MIN(MAX((E8715-G8715)/IF(H8715&gt;1e-12,H8715,NA()),-8.0),8.0)</f>
        <v/>
      </c>
      <c r="J8715">
        <f>IF(NOT(ISNA(I8715)),IF(ABS(I8715)&gt;=0.5,"TRIGGER",""),"")</f>
        <v/>
      </c>
      <c r="K8715">
        <f>IF(J8715="TRIGGER",IF(I8715&gt;0,"LONG","SHORT"),"")</f>
        <v/>
      </c>
    </row>
    <row r="8716">
      <c r="A8716" s="5" t="n">
        <v>46170</v>
      </c>
      <c r="B8716" t="inlineStr">
        <is>
          <t>High</t>
        </is>
      </c>
      <c r="C8716" t="n">
        <v>0.4</v>
      </c>
      <c r="D8716" t="n">
        <v>0</v>
      </c>
      <c r="E8716">
        <f>D8716-C8716</f>
        <v/>
      </c>
      <c r="F8716">
        <f>ROW()-ROW($A$8608)</f>
        <v/>
      </c>
      <c r="G8716">
        <f>AVERAGE($E$8608:$E$8715)</f>
        <v/>
      </c>
      <c r="H8716" s="6">
        <f>STDEV($E$8608:$E$8715)</f>
        <v/>
      </c>
      <c r="I8716" s="7">
        <f>MIN(MAX((E8716-G8716)/IF(H8716&gt;1e-12,H8716,NA()),-8.0),8.0)</f>
        <v/>
      </c>
      <c r="J8716">
        <f>IF(NOT(ISNA(I8716)),IF(ABS(I8716)&gt;=0.5,"TRIGGER",""),"")</f>
        <v/>
      </c>
      <c r="K8716">
        <f>IF(J8716="TRIGGER",IF(I8716&gt;0,"LONG","SHORT"),"")</f>
        <v/>
      </c>
    </row>
    <row r="8717">
      <c r="A8717" s="5" t="n">
        <v>46198</v>
      </c>
      <c r="B8717" t="inlineStr">
        <is>
          <t>High</t>
        </is>
      </c>
      <c r="C8717" t="n">
        <v>0.4</v>
      </c>
      <c r="D8717" t="n">
        <v>0.7</v>
      </c>
      <c r="E8717">
        <f>D8717-C8717</f>
        <v/>
      </c>
      <c r="F8717">
        <f>ROW()-ROW($A$8608)</f>
        <v/>
      </c>
      <c r="G8717">
        <f>AVERAGE($E$8608:$E$8716)</f>
        <v/>
      </c>
      <c r="H8717" s="6">
        <f>STDEV($E$8608:$E$8716)</f>
        <v/>
      </c>
      <c r="I8717" s="7">
        <f>MIN(MAX((E8717-G8717)/IF(H8717&gt;1e-12,H8717,NA()),-8.0),8.0)</f>
        <v/>
      </c>
      <c r="J8717">
        <f>IF(NOT(ISNA(I8717)),IF(ABS(I8717)&gt;=0.5,"TRIGGER",""),"")</f>
        <v/>
      </c>
      <c r="K8717">
        <f>IF(J8717="TRIGGER",IF(I8717&gt;0,"LONG","SHORT"),"")</f>
        <v/>
      </c>
    </row>
    <row r="8718">
      <c r="A8718" s="5" t="n">
        <v>46233</v>
      </c>
      <c r="B8718" t="inlineStr">
        <is>
          <t>High</t>
        </is>
      </c>
      <c r="C8718" t="n">
        <v>0.3</v>
      </c>
      <c r="D8718" t="n">
        <v>0.2</v>
      </c>
      <c r="E8718">
        <f>D8718-C8718</f>
        <v/>
      </c>
      <c r="F8718">
        <f>ROW()-ROW($A$8608)</f>
        <v/>
      </c>
      <c r="G8718">
        <f>AVERAGE($E$8608:$E$8717)</f>
        <v/>
      </c>
      <c r="H8718" s="6">
        <f>STDEV($E$8608:$E$8717)</f>
        <v/>
      </c>
      <c r="I8718" s="7">
        <f>MIN(MAX((E8718-G8718)/IF(H8718&gt;1e-12,H8718,NA()),-8.0),8.0)</f>
        <v/>
      </c>
      <c r="J8718">
        <f>IF(NOT(ISNA(I8718)),IF(ABS(I8718)&gt;=0.5,"TRIGGER",""),"")</f>
        <v/>
      </c>
      <c r="K8718">
        <f>IF(J8718="TRIGGER",IF(I8718&gt;0,"LONG","SHORT"),"")</f>
        <v/>
      </c>
    </row>
    <row r="8719">
      <c r="A8719" s="3" t="inlineStr">
        <is>
          <t>Personal Spending MoM  (138 events)</t>
        </is>
      </c>
      <c r="B8719" s="3" t="n"/>
      <c r="C8719" s="3" t="n"/>
      <c r="D8719" s="3" t="n"/>
      <c r="E8719" s="3" t="n"/>
      <c r="F8719" s="3" t="n"/>
      <c r="G8719" s="3" t="n"/>
      <c r="H8719" s="3" t="n"/>
      <c r="I8719" s="3" t="n"/>
      <c r="J8719" s="3" t="n"/>
      <c r="K8719" s="3" t="n"/>
    </row>
    <row r="8720">
      <c r="A8720" s="4" t="inlineStr">
        <is>
          <t>Date</t>
        </is>
      </c>
      <c r="B8720" s="4" t="inlineStr">
        <is>
          <t>Impact</t>
        </is>
      </c>
      <c r="C8720" s="4" t="inlineStr">
        <is>
          <t>Forecast</t>
        </is>
      </c>
      <c r="D8720" s="4" t="inlineStr">
        <is>
          <t>Actual</t>
        </is>
      </c>
      <c r="E8720" s="4" t="inlineStr">
        <is>
          <t>Surprise</t>
        </is>
      </c>
      <c r="F8720" s="4" t="inlineStr">
        <is>
          <t>Prior</t>
        </is>
      </c>
      <c r="G8720" s="4" t="inlineStr">
        <is>
          <t>Trail mean</t>
        </is>
      </c>
      <c r="H8720" s="4" t="inlineStr">
        <is>
          <t>Trail std</t>
        </is>
      </c>
      <c r="I8720" s="4" t="inlineStr">
        <is>
          <t>z</t>
        </is>
      </c>
      <c r="J8720" s="4" t="inlineStr">
        <is>
          <t>Trigger</t>
        </is>
      </c>
      <c r="K8720" s="4" t="inlineStr">
        <is>
          <t>Direction</t>
        </is>
      </c>
    </row>
    <row r="8721">
      <c r="A8721" s="5" t="n">
        <v>42037</v>
      </c>
      <c r="B8721" t="inlineStr">
        <is>
          <t>High</t>
        </is>
      </c>
      <c r="C8721" t="n">
        <v>-0.2</v>
      </c>
      <c r="D8721" t="n">
        <v>-0.3</v>
      </c>
      <c r="E8721">
        <f>D8721-C8721</f>
        <v/>
      </c>
      <c r="F8721">
        <f>ROW()-ROW($A$8721)</f>
        <v/>
      </c>
    </row>
    <row r="8722">
      <c r="A8722" s="5" t="n">
        <v>42065</v>
      </c>
      <c r="B8722" t="inlineStr">
        <is>
          <t>High</t>
        </is>
      </c>
      <c r="C8722" t="n">
        <v>-0.1</v>
      </c>
      <c r="D8722" t="n">
        <v>-0.2</v>
      </c>
      <c r="E8722">
        <f>D8722-C8722</f>
        <v/>
      </c>
      <c r="F8722">
        <f>ROW()-ROW($A$8721)</f>
        <v/>
      </c>
    </row>
    <row r="8723">
      <c r="A8723" s="5" t="n">
        <v>42093</v>
      </c>
      <c r="B8723" t="inlineStr">
        <is>
          <t>High</t>
        </is>
      </c>
      <c r="C8723" t="n">
        <v>0.2</v>
      </c>
      <c r="D8723" t="n">
        <v>0.1</v>
      </c>
      <c r="E8723">
        <f>D8723-C8723</f>
        <v/>
      </c>
      <c r="F8723">
        <f>ROW()-ROW($A$8721)</f>
        <v/>
      </c>
    </row>
    <row r="8724">
      <c r="A8724" s="5" t="n">
        <v>42124</v>
      </c>
      <c r="B8724" t="inlineStr">
        <is>
          <t>High</t>
        </is>
      </c>
      <c r="C8724" t="n">
        <v>0.5</v>
      </c>
      <c r="D8724" t="n">
        <v>0.4</v>
      </c>
      <c r="E8724">
        <f>D8724-C8724</f>
        <v/>
      </c>
      <c r="F8724">
        <f>ROW()-ROW($A$8721)</f>
        <v/>
      </c>
    </row>
    <row r="8725">
      <c r="A8725" s="5" t="n">
        <v>42156</v>
      </c>
      <c r="B8725" t="inlineStr">
        <is>
          <t>High</t>
        </is>
      </c>
      <c r="C8725" t="n">
        <v>0.2</v>
      </c>
      <c r="D8725" t="n">
        <v>0</v>
      </c>
      <c r="E8725">
        <f>D8725-C8725</f>
        <v/>
      </c>
      <c r="F8725">
        <f>ROW()-ROW($A$8721)</f>
        <v/>
      </c>
    </row>
    <row r="8726">
      <c r="A8726" s="5" t="n">
        <v>42180</v>
      </c>
      <c r="B8726" t="inlineStr">
        <is>
          <t>High</t>
        </is>
      </c>
      <c r="C8726" t="n">
        <v>0.7</v>
      </c>
      <c r="D8726" t="n">
        <v>0.9</v>
      </c>
      <c r="E8726">
        <f>D8726-C8726</f>
        <v/>
      </c>
      <c r="F8726">
        <f>ROW()-ROW($A$8721)</f>
        <v/>
      </c>
    </row>
    <row r="8727">
      <c r="A8727" s="5" t="n">
        <v>42219</v>
      </c>
      <c r="B8727" t="inlineStr">
        <is>
          <t>High</t>
        </is>
      </c>
      <c r="C8727" t="n">
        <v>0.2</v>
      </c>
      <c r="D8727" t="n">
        <v>0.2</v>
      </c>
      <c r="E8727">
        <f>D8727-C8727</f>
        <v/>
      </c>
      <c r="F8727">
        <f>ROW()-ROW($A$8721)</f>
        <v/>
      </c>
    </row>
    <row r="8728">
      <c r="A8728" s="5" t="n">
        <v>42244</v>
      </c>
      <c r="B8728" t="inlineStr">
        <is>
          <t>High</t>
        </is>
      </c>
      <c r="C8728" t="n">
        <v>0.4</v>
      </c>
      <c r="D8728" t="n">
        <v>0.3</v>
      </c>
      <c r="E8728">
        <f>D8728-C8728</f>
        <v/>
      </c>
      <c r="F8728">
        <f>ROW()-ROW($A$8721)</f>
        <v/>
      </c>
    </row>
    <row r="8729">
      <c r="A8729" s="5" t="n">
        <v>42275</v>
      </c>
      <c r="B8729" t="inlineStr">
        <is>
          <t>High</t>
        </is>
      </c>
      <c r="C8729" t="n">
        <v>0.3</v>
      </c>
      <c r="D8729" t="n">
        <v>0.4</v>
      </c>
      <c r="E8729">
        <f>D8729-C8729</f>
        <v/>
      </c>
      <c r="F8729">
        <f>ROW()-ROW($A$8721)</f>
        <v/>
      </c>
    </row>
    <row r="8730">
      <c r="A8730" s="5" t="n">
        <v>42307</v>
      </c>
      <c r="B8730" t="inlineStr">
        <is>
          <t>High</t>
        </is>
      </c>
      <c r="C8730" t="n">
        <v>0.2</v>
      </c>
      <c r="D8730" t="n">
        <v>0.1</v>
      </c>
      <c r="E8730">
        <f>D8730-C8730</f>
        <v/>
      </c>
      <c r="F8730">
        <f>ROW()-ROW($A$8721)</f>
        <v/>
      </c>
    </row>
    <row r="8731">
      <c r="A8731" s="5" t="n">
        <v>42333</v>
      </c>
      <c r="B8731" t="inlineStr">
        <is>
          <t>High</t>
        </is>
      </c>
      <c r="C8731" t="n">
        <v>0.3</v>
      </c>
      <c r="D8731" t="n">
        <v>0.1</v>
      </c>
      <c r="E8731">
        <f>D8731-C8731</f>
        <v/>
      </c>
      <c r="F8731">
        <f>ROW()-ROW($A$8721)</f>
        <v/>
      </c>
    </row>
    <row r="8732">
      <c r="A8732" s="5" t="n">
        <v>42361</v>
      </c>
      <c r="B8732" t="inlineStr">
        <is>
          <t>High</t>
        </is>
      </c>
      <c r="C8732" t="n">
        <v>0.3</v>
      </c>
      <c r="D8732" t="n">
        <v>0.3</v>
      </c>
      <c r="E8732">
        <f>D8732-C8732</f>
        <v/>
      </c>
      <c r="F8732">
        <f>ROW()-ROW($A$8721)</f>
        <v/>
      </c>
    </row>
    <row r="8733">
      <c r="A8733" s="5" t="n">
        <v>42401</v>
      </c>
      <c r="B8733" t="inlineStr">
        <is>
          <t>High</t>
        </is>
      </c>
      <c r="C8733" t="n">
        <v>0.1</v>
      </c>
      <c r="D8733" t="n">
        <v>0</v>
      </c>
      <c r="E8733">
        <f>D8733-C8733</f>
        <v/>
      </c>
      <c r="F8733">
        <f>ROW()-ROW($A$8721)</f>
        <v/>
      </c>
    </row>
    <row r="8734">
      <c r="A8734" s="5" t="n">
        <v>42426</v>
      </c>
      <c r="B8734" t="inlineStr">
        <is>
          <t>High</t>
        </is>
      </c>
      <c r="C8734" t="n">
        <v>0.3</v>
      </c>
      <c r="D8734" t="n">
        <v>0.5</v>
      </c>
      <c r="E8734">
        <f>D8734-C8734</f>
        <v/>
      </c>
      <c r="F8734">
        <f>ROW()-ROW($A$8721)</f>
        <v/>
      </c>
    </row>
    <row r="8735">
      <c r="A8735" s="5" t="n">
        <v>42457</v>
      </c>
      <c r="B8735" t="inlineStr">
        <is>
          <t>High</t>
        </is>
      </c>
      <c r="C8735" t="n">
        <v>0.1</v>
      </c>
      <c r="D8735" t="n">
        <v>0.1</v>
      </c>
      <c r="E8735">
        <f>D8735-C8735</f>
        <v/>
      </c>
      <c r="F8735">
        <f>ROW()-ROW($A$8721)</f>
        <v/>
      </c>
    </row>
    <row r="8736">
      <c r="A8736" s="5" t="n">
        <v>42489</v>
      </c>
      <c r="B8736" t="inlineStr">
        <is>
          <t>High</t>
        </is>
      </c>
      <c r="C8736" t="n">
        <v>0.2</v>
      </c>
      <c r="D8736" t="n">
        <v>0.1</v>
      </c>
      <c r="E8736">
        <f>D8736-C8736</f>
        <v/>
      </c>
      <c r="F8736">
        <f>ROW()-ROW($A$8721)</f>
        <v/>
      </c>
    </row>
    <row r="8737">
      <c r="A8737" s="5" t="n">
        <v>42521</v>
      </c>
      <c r="B8737" t="inlineStr">
        <is>
          <t>High</t>
        </is>
      </c>
      <c r="C8737" t="n">
        <v>0.7</v>
      </c>
      <c r="D8737" t="n">
        <v>1</v>
      </c>
      <c r="E8737">
        <f>D8737-C8737</f>
        <v/>
      </c>
      <c r="F8737">
        <f>ROW()-ROW($A$8721)</f>
        <v/>
      </c>
    </row>
    <row r="8738">
      <c r="A8738" s="5" t="n">
        <v>42550</v>
      </c>
      <c r="B8738" t="inlineStr">
        <is>
          <t>High</t>
        </is>
      </c>
      <c r="C8738" t="n">
        <v>0.4</v>
      </c>
      <c r="D8738" t="n">
        <v>0.4</v>
      </c>
      <c r="E8738">
        <f>D8738-C8738</f>
        <v/>
      </c>
      <c r="F8738">
        <f>ROW()-ROW($A$8721)</f>
        <v/>
      </c>
    </row>
    <row r="8739">
      <c r="A8739" s="5" t="n">
        <v>42584</v>
      </c>
      <c r="B8739" t="inlineStr">
        <is>
          <t>High</t>
        </is>
      </c>
      <c r="C8739" t="n">
        <v>0.3</v>
      </c>
      <c r="D8739" t="n">
        <v>0.4</v>
      </c>
      <c r="E8739">
        <f>D8739-C8739</f>
        <v/>
      </c>
      <c r="F8739">
        <f>ROW()-ROW($A$8721)</f>
        <v/>
      </c>
    </row>
    <row r="8740">
      <c r="A8740" s="5" t="n">
        <v>42611</v>
      </c>
      <c r="B8740" t="inlineStr">
        <is>
          <t>High</t>
        </is>
      </c>
      <c r="C8740" t="n">
        <v>0.3</v>
      </c>
      <c r="D8740" t="n">
        <v>0.3</v>
      </c>
      <c r="E8740">
        <f>D8740-C8740</f>
        <v/>
      </c>
      <c r="F8740">
        <f>ROW()-ROW($A$8721)</f>
        <v/>
      </c>
    </row>
    <row r="8741">
      <c r="A8741" s="5" t="n">
        <v>42643</v>
      </c>
      <c r="B8741" t="inlineStr">
        <is>
          <t>High</t>
        </is>
      </c>
      <c r="C8741" t="n">
        <v>0.1</v>
      </c>
      <c r="D8741" t="n">
        <v>0</v>
      </c>
      <c r="E8741">
        <f>D8741-C8741</f>
        <v/>
      </c>
      <c r="F8741">
        <f>ROW()-ROW($A$8721)</f>
        <v/>
      </c>
      <c r="G8741">
        <f>AVERAGE($E$8721:$E$8740)</f>
        <v/>
      </c>
      <c r="H8741" s="6">
        <f>STDEV($E$8721:$E$8740)</f>
        <v/>
      </c>
      <c r="I8741" s="7">
        <f>MIN(MAX((E8741-G8741)/IF(H8741&gt;1e-12,H8741,NA()),-8.0),8.0)</f>
        <v/>
      </c>
      <c r="J8741">
        <f>IF(NOT(ISNA(I8741)),IF(ABS(I8741)&gt;=0.5,"TRIGGER",""),"")</f>
        <v/>
      </c>
      <c r="K8741">
        <f>IF(J8741="TRIGGER",IF(I8741&gt;0,"LONG","SHORT"),"")</f>
        <v/>
      </c>
    </row>
    <row r="8742">
      <c r="A8742" s="5" t="n">
        <v>42674</v>
      </c>
      <c r="B8742" t="inlineStr">
        <is>
          <t>High</t>
        </is>
      </c>
      <c r="C8742" t="n">
        <v>0.5</v>
      </c>
      <c r="D8742" t="n">
        <v>0.5</v>
      </c>
      <c r="E8742">
        <f>D8742-C8742</f>
        <v/>
      </c>
      <c r="F8742">
        <f>ROW()-ROW($A$8721)</f>
        <v/>
      </c>
      <c r="G8742">
        <f>AVERAGE($E$8721:$E$8741)</f>
        <v/>
      </c>
      <c r="H8742" s="6">
        <f>STDEV($E$8721:$E$8741)</f>
        <v/>
      </c>
      <c r="I8742" s="7">
        <f>MIN(MAX((E8742-G8742)/IF(H8742&gt;1e-12,H8742,NA()),-8.0),8.0)</f>
        <v/>
      </c>
      <c r="J8742">
        <f>IF(NOT(ISNA(I8742)),IF(ABS(I8742)&gt;=0.5,"TRIGGER",""),"")</f>
        <v/>
      </c>
      <c r="K8742">
        <f>IF(J8742="TRIGGER",IF(I8742&gt;0,"LONG","SHORT"),"")</f>
        <v/>
      </c>
    </row>
    <row r="8743">
      <c r="A8743" s="5" t="n">
        <v>42704</v>
      </c>
      <c r="B8743" t="inlineStr">
        <is>
          <t>High</t>
        </is>
      </c>
      <c r="C8743" t="n">
        <v>0.5</v>
      </c>
      <c r="D8743" t="n">
        <v>0.3</v>
      </c>
      <c r="E8743">
        <f>D8743-C8743</f>
        <v/>
      </c>
      <c r="F8743">
        <f>ROW()-ROW($A$8721)</f>
        <v/>
      </c>
      <c r="G8743">
        <f>AVERAGE($E$8721:$E$8742)</f>
        <v/>
      </c>
      <c r="H8743" s="6">
        <f>STDEV($E$8721:$E$8742)</f>
        <v/>
      </c>
      <c r="I8743" s="7">
        <f>MIN(MAX((E8743-G8743)/IF(H8743&gt;1e-12,H8743,NA()),-8.0),8.0)</f>
        <v/>
      </c>
      <c r="J8743">
        <f>IF(NOT(ISNA(I8743)),IF(ABS(I8743)&gt;=0.5,"TRIGGER",""),"")</f>
        <v/>
      </c>
      <c r="K8743">
        <f>IF(J8743="TRIGGER",IF(I8743&gt;0,"LONG","SHORT"),"")</f>
        <v/>
      </c>
    </row>
    <row r="8744">
      <c r="A8744" s="5" t="n">
        <v>42726</v>
      </c>
      <c r="B8744" t="inlineStr">
        <is>
          <t>High</t>
        </is>
      </c>
      <c r="C8744" t="n">
        <v>0.3</v>
      </c>
      <c r="D8744" t="n">
        <v>0.2</v>
      </c>
      <c r="E8744">
        <f>D8744-C8744</f>
        <v/>
      </c>
      <c r="F8744">
        <f>ROW()-ROW($A$8721)</f>
        <v/>
      </c>
      <c r="G8744">
        <f>AVERAGE($E$8721:$E$8743)</f>
        <v/>
      </c>
      <c r="H8744" s="6">
        <f>STDEV($E$8721:$E$8743)</f>
        <v/>
      </c>
      <c r="I8744" s="7">
        <f>MIN(MAX((E8744-G8744)/IF(H8744&gt;1e-12,H8744,NA()),-8.0),8.0)</f>
        <v/>
      </c>
      <c r="J8744">
        <f>IF(NOT(ISNA(I8744)),IF(ABS(I8744)&gt;=0.5,"TRIGGER",""),"")</f>
        <v/>
      </c>
      <c r="K8744">
        <f>IF(J8744="TRIGGER",IF(I8744&gt;0,"LONG","SHORT"),"")</f>
        <v/>
      </c>
    </row>
    <row r="8745">
      <c r="A8745" s="5" t="n">
        <v>42765</v>
      </c>
      <c r="B8745" t="inlineStr">
        <is>
          <t>High</t>
        </is>
      </c>
      <c r="C8745" t="n">
        <v>0.5</v>
      </c>
      <c r="D8745" t="n">
        <v>0.5</v>
      </c>
      <c r="E8745">
        <f>D8745-C8745</f>
        <v/>
      </c>
      <c r="F8745">
        <f>ROW()-ROW($A$8721)</f>
        <v/>
      </c>
      <c r="G8745">
        <f>AVERAGE($E$8721:$E$8744)</f>
        <v/>
      </c>
      <c r="H8745" s="6">
        <f>STDEV($E$8721:$E$8744)</f>
        <v/>
      </c>
      <c r="I8745" s="7">
        <f>MIN(MAX((E8745-G8745)/IF(H8745&gt;1e-12,H8745,NA()),-8.0),8.0)</f>
        <v/>
      </c>
      <c r="J8745">
        <f>IF(NOT(ISNA(I8745)),IF(ABS(I8745)&gt;=0.5,"TRIGGER",""),"")</f>
        <v/>
      </c>
      <c r="K8745">
        <f>IF(J8745="TRIGGER",IF(I8745&gt;0,"LONG","SHORT"),"")</f>
        <v/>
      </c>
    </row>
    <row r="8746">
      <c r="A8746" s="5" t="n">
        <v>42795</v>
      </c>
      <c r="B8746" t="inlineStr">
        <is>
          <t>High</t>
        </is>
      </c>
      <c r="C8746" t="n">
        <v>0.3</v>
      </c>
      <c r="D8746" t="n">
        <v>0.2</v>
      </c>
      <c r="E8746">
        <f>D8746-C8746</f>
        <v/>
      </c>
      <c r="F8746">
        <f>ROW()-ROW($A$8721)</f>
        <v/>
      </c>
      <c r="G8746">
        <f>AVERAGE($E$8721:$E$8745)</f>
        <v/>
      </c>
      <c r="H8746" s="6">
        <f>STDEV($E$8721:$E$8745)</f>
        <v/>
      </c>
      <c r="I8746" s="7">
        <f>MIN(MAX((E8746-G8746)/IF(H8746&gt;1e-12,H8746,NA()),-8.0),8.0)</f>
        <v/>
      </c>
      <c r="J8746">
        <f>IF(NOT(ISNA(I8746)),IF(ABS(I8746)&gt;=0.5,"TRIGGER",""),"")</f>
        <v/>
      </c>
      <c r="K8746">
        <f>IF(J8746="TRIGGER",IF(I8746&gt;0,"LONG","SHORT"),"")</f>
        <v/>
      </c>
    </row>
    <row r="8747">
      <c r="A8747" s="5" t="n">
        <v>42825</v>
      </c>
      <c r="B8747" t="inlineStr">
        <is>
          <t>High</t>
        </is>
      </c>
      <c r="C8747" t="n">
        <v>0.2</v>
      </c>
      <c r="D8747" t="n">
        <v>0.1</v>
      </c>
      <c r="E8747">
        <f>D8747-C8747</f>
        <v/>
      </c>
      <c r="F8747">
        <f>ROW()-ROW($A$8721)</f>
        <v/>
      </c>
      <c r="G8747">
        <f>AVERAGE($E$8721:$E$8746)</f>
        <v/>
      </c>
      <c r="H8747" s="6">
        <f>STDEV($E$8721:$E$8746)</f>
        <v/>
      </c>
      <c r="I8747" s="7">
        <f>MIN(MAX((E8747-G8747)/IF(H8747&gt;1e-12,H8747,NA()),-8.0),8.0)</f>
        <v/>
      </c>
      <c r="J8747">
        <f>IF(NOT(ISNA(I8747)),IF(ABS(I8747)&gt;=0.5,"TRIGGER",""),"")</f>
        <v/>
      </c>
      <c r="K8747">
        <f>IF(J8747="TRIGGER",IF(I8747&gt;0,"LONG","SHORT"),"")</f>
        <v/>
      </c>
    </row>
    <row r="8748">
      <c r="A8748" s="5" t="n">
        <v>42856</v>
      </c>
      <c r="B8748" t="inlineStr">
        <is>
          <t>High</t>
        </is>
      </c>
      <c r="C8748" t="n">
        <v>0.2</v>
      </c>
      <c r="D8748" t="n">
        <v>0</v>
      </c>
      <c r="E8748">
        <f>D8748-C8748</f>
        <v/>
      </c>
      <c r="F8748">
        <f>ROW()-ROW($A$8721)</f>
        <v/>
      </c>
      <c r="G8748">
        <f>AVERAGE($E$8721:$E$8747)</f>
        <v/>
      </c>
      <c r="H8748" s="6">
        <f>STDEV($E$8721:$E$8747)</f>
        <v/>
      </c>
      <c r="I8748" s="7">
        <f>MIN(MAX((E8748-G8748)/IF(H8748&gt;1e-12,H8748,NA()),-8.0),8.0)</f>
        <v/>
      </c>
      <c r="J8748">
        <f>IF(NOT(ISNA(I8748)),IF(ABS(I8748)&gt;=0.5,"TRIGGER",""),"")</f>
        <v/>
      </c>
      <c r="K8748">
        <f>IF(J8748="TRIGGER",IF(I8748&gt;0,"LONG","SHORT"),"")</f>
        <v/>
      </c>
    </row>
    <row r="8749">
      <c r="A8749" s="5" t="n">
        <v>42885</v>
      </c>
      <c r="B8749" t="inlineStr">
        <is>
          <t>High</t>
        </is>
      </c>
      <c r="C8749" t="n">
        <v>0.4</v>
      </c>
      <c r="D8749" t="n">
        <v>0.4</v>
      </c>
      <c r="E8749">
        <f>D8749-C8749</f>
        <v/>
      </c>
      <c r="F8749">
        <f>ROW()-ROW($A$8721)</f>
        <v/>
      </c>
      <c r="G8749">
        <f>AVERAGE($E$8721:$E$8748)</f>
        <v/>
      </c>
      <c r="H8749" s="6">
        <f>STDEV($E$8721:$E$8748)</f>
        <v/>
      </c>
      <c r="I8749" s="7">
        <f>MIN(MAX((E8749-G8749)/IF(H8749&gt;1e-12,H8749,NA()),-8.0),8.0)</f>
        <v/>
      </c>
      <c r="J8749">
        <f>IF(NOT(ISNA(I8749)),IF(ABS(I8749)&gt;=0.5,"TRIGGER",""),"")</f>
        <v/>
      </c>
      <c r="K8749">
        <f>IF(J8749="TRIGGER",IF(I8749&gt;0,"LONG","SHORT"),"")</f>
        <v/>
      </c>
    </row>
    <row r="8750">
      <c r="A8750" s="5" t="n">
        <v>42916</v>
      </c>
      <c r="B8750" t="inlineStr">
        <is>
          <t>High</t>
        </is>
      </c>
      <c r="C8750" t="n">
        <v>0.1</v>
      </c>
      <c r="D8750" t="n">
        <v>0.1</v>
      </c>
      <c r="E8750">
        <f>D8750-C8750</f>
        <v/>
      </c>
      <c r="F8750">
        <f>ROW()-ROW($A$8721)</f>
        <v/>
      </c>
      <c r="G8750">
        <f>AVERAGE($E$8721:$E$8749)</f>
        <v/>
      </c>
      <c r="H8750" s="6">
        <f>STDEV($E$8721:$E$8749)</f>
        <v/>
      </c>
      <c r="I8750" s="7">
        <f>MIN(MAX((E8750-G8750)/IF(H8750&gt;1e-12,H8750,NA()),-8.0),8.0)</f>
        <v/>
      </c>
      <c r="J8750">
        <f>IF(NOT(ISNA(I8750)),IF(ABS(I8750)&gt;=0.5,"TRIGGER",""),"")</f>
        <v/>
      </c>
      <c r="K8750">
        <f>IF(J8750="TRIGGER",IF(I8750&gt;0,"LONG","SHORT"),"")</f>
        <v/>
      </c>
    </row>
    <row r="8751">
      <c r="A8751" s="5" t="n">
        <v>42948</v>
      </c>
      <c r="B8751" t="inlineStr">
        <is>
          <t>High</t>
        </is>
      </c>
      <c r="C8751" t="n">
        <v>0.1</v>
      </c>
      <c r="D8751" t="n">
        <v>0.1</v>
      </c>
      <c r="E8751">
        <f>D8751-C8751</f>
        <v/>
      </c>
      <c r="F8751">
        <f>ROW()-ROW($A$8721)</f>
        <v/>
      </c>
      <c r="G8751">
        <f>AVERAGE($E$8721:$E$8750)</f>
        <v/>
      </c>
      <c r="H8751" s="6">
        <f>STDEV($E$8721:$E$8750)</f>
        <v/>
      </c>
      <c r="I8751" s="7">
        <f>MIN(MAX((E8751-G8751)/IF(H8751&gt;1e-12,H8751,NA()),-8.0),8.0)</f>
        <v/>
      </c>
      <c r="J8751">
        <f>IF(NOT(ISNA(I8751)),IF(ABS(I8751)&gt;=0.5,"TRIGGER",""),"")</f>
        <v/>
      </c>
      <c r="K8751">
        <f>IF(J8751="TRIGGER",IF(I8751&gt;0,"LONG","SHORT"),"")</f>
        <v/>
      </c>
    </row>
    <row r="8752">
      <c r="A8752" s="5" t="n">
        <v>42978</v>
      </c>
      <c r="B8752" t="inlineStr">
        <is>
          <t>High</t>
        </is>
      </c>
      <c r="C8752" t="n">
        <v>0.4</v>
      </c>
      <c r="D8752" t="n">
        <v>0.3</v>
      </c>
      <c r="E8752">
        <f>D8752-C8752</f>
        <v/>
      </c>
      <c r="F8752">
        <f>ROW()-ROW($A$8721)</f>
        <v/>
      </c>
      <c r="G8752">
        <f>AVERAGE($E$8721:$E$8751)</f>
        <v/>
      </c>
      <c r="H8752" s="6">
        <f>STDEV($E$8721:$E$8751)</f>
        <v/>
      </c>
      <c r="I8752" s="7">
        <f>MIN(MAX((E8752-G8752)/IF(H8752&gt;1e-12,H8752,NA()),-8.0),8.0)</f>
        <v/>
      </c>
      <c r="J8752">
        <f>IF(NOT(ISNA(I8752)),IF(ABS(I8752)&gt;=0.5,"TRIGGER",""),"")</f>
        <v/>
      </c>
      <c r="K8752">
        <f>IF(J8752="TRIGGER",IF(I8752&gt;0,"LONG","SHORT"),"")</f>
        <v/>
      </c>
    </row>
    <row r="8753">
      <c r="A8753" s="5" t="n">
        <v>43007</v>
      </c>
      <c r="B8753" t="inlineStr">
        <is>
          <t>High</t>
        </is>
      </c>
      <c r="C8753" t="n">
        <v>0.1</v>
      </c>
      <c r="D8753" t="n">
        <v>0.1</v>
      </c>
      <c r="E8753">
        <f>D8753-C8753</f>
        <v/>
      </c>
      <c r="F8753">
        <f>ROW()-ROW($A$8721)</f>
        <v/>
      </c>
      <c r="G8753">
        <f>AVERAGE($E$8721:$E$8752)</f>
        <v/>
      </c>
      <c r="H8753" s="6">
        <f>STDEV($E$8721:$E$8752)</f>
        <v/>
      </c>
      <c r="I8753" s="7">
        <f>MIN(MAX((E8753-G8753)/IF(H8753&gt;1e-12,H8753,NA()),-8.0),8.0)</f>
        <v/>
      </c>
      <c r="J8753">
        <f>IF(NOT(ISNA(I8753)),IF(ABS(I8753)&gt;=0.5,"TRIGGER",""),"")</f>
        <v/>
      </c>
      <c r="K8753">
        <f>IF(J8753="TRIGGER",IF(I8753&gt;0,"LONG","SHORT"),"")</f>
        <v/>
      </c>
    </row>
    <row r="8754">
      <c r="A8754" s="5" t="n">
        <v>43038</v>
      </c>
      <c r="B8754" t="inlineStr">
        <is>
          <t>High</t>
        </is>
      </c>
      <c r="C8754" t="n">
        <v>0.8</v>
      </c>
      <c r="D8754" t="n">
        <v>1</v>
      </c>
      <c r="E8754">
        <f>D8754-C8754</f>
        <v/>
      </c>
      <c r="F8754">
        <f>ROW()-ROW($A$8721)</f>
        <v/>
      </c>
      <c r="G8754">
        <f>AVERAGE($E$8721:$E$8753)</f>
        <v/>
      </c>
      <c r="H8754" s="6">
        <f>STDEV($E$8721:$E$8753)</f>
        <v/>
      </c>
      <c r="I8754" s="7">
        <f>MIN(MAX((E8754-G8754)/IF(H8754&gt;1e-12,H8754,NA()),-8.0),8.0)</f>
        <v/>
      </c>
      <c r="J8754">
        <f>IF(NOT(ISNA(I8754)),IF(ABS(I8754)&gt;=0.5,"TRIGGER",""),"")</f>
        <v/>
      </c>
      <c r="K8754">
        <f>IF(J8754="TRIGGER",IF(I8754&gt;0,"LONG","SHORT"),"")</f>
        <v/>
      </c>
    </row>
    <row r="8755">
      <c r="A8755" s="5" t="n">
        <v>43069</v>
      </c>
      <c r="B8755" t="inlineStr">
        <is>
          <t>High</t>
        </is>
      </c>
      <c r="C8755" t="n">
        <v>0.3</v>
      </c>
      <c r="D8755" t="n">
        <v>0.3</v>
      </c>
      <c r="E8755">
        <f>D8755-C8755</f>
        <v/>
      </c>
      <c r="F8755">
        <f>ROW()-ROW($A$8721)</f>
        <v/>
      </c>
      <c r="G8755">
        <f>AVERAGE($E$8721:$E$8754)</f>
        <v/>
      </c>
      <c r="H8755" s="6">
        <f>STDEV($E$8721:$E$8754)</f>
        <v/>
      </c>
      <c r="I8755" s="7">
        <f>MIN(MAX((E8755-G8755)/IF(H8755&gt;1e-12,H8755,NA()),-8.0),8.0)</f>
        <v/>
      </c>
      <c r="J8755">
        <f>IF(NOT(ISNA(I8755)),IF(ABS(I8755)&gt;=0.5,"TRIGGER",""),"")</f>
        <v/>
      </c>
      <c r="K8755">
        <f>IF(J8755="TRIGGER",IF(I8755&gt;0,"LONG","SHORT"),"")</f>
        <v/>
      </c>
    </row>
    <row r="8756">
      <c r="A8756" s="5" t="n">
        <v>43091</v>
      </c>
      <c r="B8756" t="inlineStr">
        <is>
          <t>High</t>
        </is>
      </c>
      <c r="C8756" t="n">
        <v>0.5</v>
      </c>
      <c r="D8756" t="n">
        <v>0.6</v>
      </c>
      <c r="E8756">
        <f>D8756-C8756</f>
        <v/>
      </c>
      <c r="F8756">
        <f>ROW()-ROW($A$8721)</f>
        <v/>
      </c>
      <c r="G8756">
        <f>AVERAGE($E$8721:$E$8755)</f>
        <v/>
      </c>
      <c r="H8756" s="6">
        <f>STDEV($E$8721:$E$8755)</f>
        <v/>
      </c>
      <c r="I8756" s="7">
        <f>MIN(MAX((E8756-G8756)/IF(H8756&gt;1e-12,H8756,NA()),-8.0),8.0)</f>
        <v/>
      </c>
      <c r="J8756">
        <f>IF(NOT(ISNA(I8756)),IF(ABS(I8756)&gt;=0.5,"TRIGGER",""),"")</f>
        <v/>
      </c>
      <c r="K8756">
        <f>IF(J8756="TRIGGER",IF(I8756&gt;0,"LONG","SHORT"),"")</f>
        <v/>
      </c>
    </row>
    <row r="8757">
      <c r="A8757" s="5" t="n">
        <v>43129</v>
      </c>
      <c r="B8757" t="inlineStr">
        <is>
          <t>High</t>
        </is>
      </c>
      <c r="C8757" t="n">
        <v>0.5</v>
      </c>
      <c r="D8757" t="n">
        <v>0.4</v>
      </c>
      <c r="E8757">
        <f>D8757-C8757</f>
        <v/>
      </c>
      <c r="F8757">
        <f>ROW()-ROW($A$8721)</f>
        <v/>
      </c>
      <c r="G8757">
        <f>AVERAGE($E$8721:$E$8756)</f>
        <v/>
      </c>
      <c r="H8757" s="6">
        <f>STDEV($E$8721:$E$8756)</f>
        <v/>
      </c>
      <c r="I8757" s="7">
        <f>MIN(MAX((E8757-G8757)/IF(H8757&gt;1e-12,H8757,NA()),-8.0),8.0)</f>
        <v/>
      </c>
      <c r="J8757">
        <f>IF(NOT(ISNA(I8757)),IF(ABS(I8757)&gt;=0.5,"TRIGGER",""),"")</f>
        <v/>
      </c>
      <c r="K8757">
        <f>IF(J8757="TRIGGER",IF(I8757&gt;0,"LONG","SHORT"),"")</f>
        <v/>
      </c>
    </row>
    <row r="8758">
      <c r="A8758" s="5" t="n">
        <v>43160</v>
      </c>
      <c r="B8758" t="inlineStr">
        <is>
          <t>High</t>
        </is>
      </c>
      <c r="C8758" t="n">
        <v>0.2</v>
      </c>
      <c r="D8758" t="n">
        <v>0.2</v>
      </c>
      <c r="E8758">
        <f>D8758-C8758</f>
        <v/>
      </c>
      <c r="F8758">
        <f>ROW()-ROW($A$8721)</f>
        <v/>
      </c>
      <c r="G8758">
        <f>AVERAGE($E$8721:$E$8757)</f>
        <v/>
      </c>
      <c r="H8758" s="6">
        <f>STDEV($E$8721:$E$8757)</f>
        <v/>
      </c>
      <c r="I8758" s="7">
        <f>MIN(MAX((E8758-G8758)/IF(H8758&gt;1e-12,H8758,NA()),-8.0),8.0)</f>
        <v/>
      </c>
      <c r="J8758">
        <f>IF(NOT(ISNA(I8758)),IF(ABS(I8758)&gt;=0.5,"TRIGGER",""),"")</f>
        <v/>
      </c>
      <c r="K8758">
        <f>IF(J8758="TRIGGER",IF(I8758&gt;0,"LONG","SHORT"),"")</f>
        <v/>
      </c>
    </row>
    <row r="8759">
      <c r="A8759" s="5" t="n">
        <v>43188</v>
      </c>
      <c r="B8759" t="inlineStr">
        <is>
          <t>High</t>
        </is>
      </c>
      <c r="C8759" t="n">
        <v>0.2</v>
      </c>
      <c r="D8759" t="n">
        <v>0.2</v>
      </c>
      <c r="E8759">
        <f>D8759-C8759</f>
        <v/>
      </c>
      <c r="F8759">
        <f>ROW()-ROW($A$8721)</f>
        <v/>
      </c>
      <c r="G8759">
        <f>AVERAGE($E$8721:$E$8758)</f>
        <v/>
      </c>
      <c r="H8759" s="6">
        <f>STDEV($E$8721:$E$8758)</f>
        <v/>
      </c>
      <c r="I8759" s="7">
        <f>MIN(MAX((E8759-G8759)/IF(H8759&gt;1e-12,H8759,NA()),-8.0),8.0)</f>
        <v/>
      </c>
      <c r="J8759">
        <f>IF(NOT(ISNA(I8759)),IF(ABS(I8759)&gt;=0.5,"TRIGGER",""),"")</f>
        <v/>
      </c>
      <c r="K8759">
        <f>IF(J8759="TRIGGER",IF(I8759&gt;0,"LONG","SHORT"),"")</f>
        <v/>
      </c>
    </row>
    <row r="8760">
      <c r="A8760" s="5" t="n">
        <v>43220</v>
      </c>
      <c r="B8760" t="inlineStr">
        <is>
          <t>High</t>
        </is>
      </c>
      <c r="C8760" t="n">
        <v>0.4</v>
      </c>
      <c r="D8760" t="n">
        <v>0.4</v>
      </c>
      <c r="E8760">
        <f>D8760-C8760</f>
        <v/>
      </c>
      <c r="F8760">
        <f>ROW()-ROW($A$8721)</f>
        <v/>
      </c>
      <c r="G8760">
        <f>AVERAGE($E$8721:$E$8759)</f>
        <v/>
      </c>
      <c r="H8760" s="6">
        <f>STDEV($E$8721:$E$8759)</f>
        <v/>
      </c>
      <c r="I8760" s="7">
        <f>MIN(MAX((E8760-G8760)/IF(H8760&gt;1e-12,H8760,NA()),-8.0),8.0)</f>
        <v/>
      </c>
      <c r="J8760">
        <f>IF(NOT(ISNA(I8760)),IF(ABS(I8760)&gt;=0.5,"TRIGGER",""),"")</f>
        <v/>
      </c>
      <c r="K8760">
        <f>IF(J8760="TRIGGER",IF(I8760&gt;0,"LONG","SHORT"),"")</f>
        <v/>
      </c>
    </row>
    <row r="8761">
      <c r="A8761" s="5" t="n">
        <v>43251</v>
      </c>
      <c r="B8761" t="inlineStr">
        <is>
          <t>High</t>
        </is>
      </c>
      <c r="C8761" t="n">
        <v>0.4</v>
      </c>
      <c r="D8761" t="n">
        <v>0.6</v>
      </c>
      <c r="E8761">
        <f>D8761-C8761</f>
        <v/>
      </c>
      <c r="F8761">
        <f>ROW()-ROW($A$8721)</f>
        <v/>
      </c>
      <c r="G8761">
        <f>AVERAGE($E$8721:$E$8760)</f>
        <v/>
      </c>
      <c r="H8761" s="6">
        <f>STDEV($E$8721:$E$8760)</f>
        <v/>
      </c>
      <c r="I8761" s="7">
        <f>MIN(MAX((E8761-G8761)/IF(H8761&gt;1e-12,H8761,NA()),-8.0),8.0)</f>
        <v/>
      </c>
      <c r="J8761">
        <f>IF(NOT(ISNA(I8761)),IF(ABS(I8761)&gt;=0.5,"TRIGGER",""),"")</f>
        <v/>
      </c>
      <c r="K8761">
        <f>IF(J8761="TRIGGER",IF(I8761&gt;0,"LONG","SHORT"),"")</f>
        <v/>
      </c>
    </row>
    <row r="8762">
      <c r="A8762" s="5" t="n">
        <v>43280</v>
      </c>
      <c r="B8762" t="inlineStr">
        <is>
          <t>High</t>
        </is>
      </c>
      <c r="C8762" t="n">
        <v>0.4</v>
      </c>
      <c r="D8762" t="n">
        <v>0.2</v>
      </c>
      <c r="E8762">
        <f>D8762-C8762</f>
        <v/>
      </c>
      <c r="F8762">
        <f>ROW()-ROW($A$8721)</f>
        <v/>
      </c>
      <c r="G8762">
        <f>AVERAGE($E$8721:$E$8761)</f>
        <v/>
      </c>
      <c r="H8762" s="6">
        <f>STDEV($E$8721:$E$8761)</f>
        <v/>
      </c>
      <c r="I8762" s="7">
        <f>MIN(MAX((E8762-G8762)/IF(H8762&gt;1e-12,H8762,NA()),-8.0),8.0)</f>
        <v/>
      </c>
      <c r="J8762">
        <f>IF(NOT(ISNA(I8762)),IF(ABS(I8762)&gt;=0.5,"TRIGGER",""),"")</f>
        <v/>
      </c>
      <c r="K8762">
        <f>IF(J8762="TRIGGER",IF(I8762&gt;0,"LONG","SHORT"),"")</f>
        <v/>
      </c>
    </row>
    <row r="8763">
      <c r="A8763" s="5" t="n">
        <v>43312</v>
      </c>
      <c r="B8763" t="inlineStr">
        <is>
          <t>High</t>
        </is>
      </c>
      <c r="C8763" t="n">
        <v>0.4</v>
      </c>
      <c r="D8763" t="n">
        <v>0.4</v>
      </c>
      <c r="E8763">
        <f>D8763-C8763</f>
        <v/>
      </c>
      <c r="F8763">
        <f>ROW()-ROW($A$8721)</f>
        <v/>
      </c>
      <c r="G8763">
        <f>AVERAGE($E$8721:$E$8762)</f>
        <v/>
      </c>
      <c r="H8763" s="6">
        <f>STDEV($E$8721:$E$8762)</f>
        <v/>
      </c>
      <c r="I8763" s="7">
        <f>MIN(MAX((E8763-G8763)/IF(H8763&gt;1e-12,H8763,NA()),-8.0),8.0)</f>
        <v/>
      </c>
      <c r="J8763">
        <f>IF(NOT(ISNA(I8763)),IF(ABS(I8763)&gt;=0.5,"TRIGGER",""),"")</f>
        <v/>
      </c>
      <c r="K8763">
        <f>IF(J8763="TRIGGER",IF(I8763&gt;0,"LONG","SHORT"),"")</f>
        <v/>
      </c>
    </row>
    <row r="8764">
      <c r="A8764" s="5" t="n">
        <v>43342</v>
      </c>
      <c r="B8764" t="inlineStr">
        <is>
          <t>High</t>
        </is>
      </c>
      <c r="C8764" t="n">
        <v>0.4</v>
      </c>
      <c r="D8764" t="n">
        <v>0.4</v>
      </c>
      <c r="E8764">
        <f>D8764-C8764</f>
        <v/>
      </c>
      <c r="F8764">
        <f>ROW()-ROW($A$8721)</f>
        <v/>
      </c>
      <c r="G8764">
        <f>AVERAGE($E$8721:$E$8763)</f>
        <v/>
      </c>
      <c r="H8764" s="6">
        <f>STDEV($E$8721:$E$8763)</f>
        <v/>
      </c>
      <c r="I8764" s="7">
        <f>MIN(MAX((E8764-G8764)/IF(H8764&gt;1e-12,H8764,NA()),-8.0),8.0)</f>
        <v/>
      </c>
      <c r="J8764">
        <f>IF(NOT(ISNA(I8764)),IF(ABS(I8764)&gt;=0.5,"TRIGGER",""),"")</f>
        <v/>
      </c>
      <c r="K8764">
        <f>IF(J8764="TRIGGER",IF(I8764&gt;0,"LONG","SHORT"),"")</f>
        <v/>
      </c>
    </row>
    <row r="8765">
      <c r="A8765" s="5" t="n">
        <v>43371</v>
      </c>
      <c r="B8765" t="inlineStr">
        <is>
          <t>High</t>
        </is>
      </c>
      <c r="C8765" t="n">
        <v>0.3</v>
      </c>
      <c r="D8765" t="n">
        <v>0.3</v>
      </c>
      <c r="E8765">
        <f>D8765-C8765</f>
        <v/>
      </c>
      <c r="F8765">
        <f>ROW()-ROW($A$8721)</f>
        <v/>
      </c>
      <c r="G8765">
        <f>AVERAGE($E$8721:$E$8764)</f>
        <v/>
      </c>
      <c r="H8765" s="6">
        <f>STDEV($E$8721:$E$8764)</f>
        <v/>
      </c>
      <c r="I8765" s="7">
        <f>MIN(MAX((E8765-G8765)/IF(H8765&gt;1e-12,H8765,NA()),-8.0),8.0)</f>
        <v/>
      </c>
      <c r="J8765">
        <f>IF(NOT(ISNA(I8765)),IF(ABS(I8765)&gt;=0.5,"TRIGGER",""),"")</f>
        <v/>
      </c>
      <c r="K8765">
        <f>IF(J8765="TRIGGER",IF(I8765&gt;0,"LONG","SHORT"),"")</f>
        <v/>
      </c>
    </row>
    <row r="8766">
      <c r="A8766" s="5" t="n">
        <v>43402</v>
      </c>
      <c r="B8766" t="inlineStr">
        <is>
          <t>High</t>
        </is>
      </c>
      <c r="C8766" t="n">
        <v>0.4</v>
      </c>
      <c r="D8766" t="n">
        <v>0.4</v>
      </c>
      <c r="E8766">
        <f>D8766-C8766</f>
        <v/>
      </c>
      <c r="F8766">
        <f>ROW()-ROW($A$8721)</f>
        <v/>
      </c>
      <c r="G8766">
        <f>AVERAGE($E$8721:$E$8765)</f>
        <v/>
      </c>
      <c r="H8766" s="6">
        <f>STDEV($E$8721:$E$8765)</f>
        <v/>
      </c>
      <c r="I8766" s="7">
        <f>MIN(MAX((E8766-G8766)/IF(H8766&gt;1e-12,H8766,NA()),-8.0),8.0)</f>
        <v/>
      </c>
      <c r="J8766">
        <f>IF(NOT(ISNA(I8766)),IF(ABS(I8766)&gt;=0.5,"TRIGGER",""),"")</f>
        <v/>
      </c>
      <c r="K8766">
        <f>IF(J8766="TRIGGER",IF(I8766&gt;0,"LONG","SHORT"),"")</f>
        <v/>
      </c>
    </row>
    <row r="8767">
      <c r="A8767" s="5" t="n">
        <v>43433</v>
      </c>
      <c r="B8767" t="inlineStr">
        <is>
          <t>High</t>
        </is>
      </c>
      <c r="C8767" t="n">
        <v>0.4</v>
      </c>
      <c r="D8767" t="n">
        <v>0.6</v>
      </c>
      <c r="E8767">
        <f>D8767-C8767</f>
        <v/>
      </c>
      <c r="F8767">
        <f>ROW()-ROW($A$8721)</f>
        <v/>
      </c>
      <c r="G8767">
        <f>AVERAGE($E$8721:$E$8766)</f>
        <v/>
      </c>
      <c r="H8767" s="6">
        <f>STDEV($E$8721:$E$8766)</f>
        <v/>
      </c>
      <c r="I8767" s="7">
        <f>MIN(MAX((E8767-G8767)/IF(H8767&gt;1e-12,H8767,NA()),-8.0),8.0)</f>
        <v/>
      </c>
      <c r="J8767">
        <f>IF(NOT(ISNA(I8767)),IF(ABS(I8767)&gt;=0.5,"TRIGGER",""),"")</f>
        <v/>
      </c>
      <c r="K8767">
        <f>IF(J8767="TRIGGER",IF(I8767&gt;0,"LONG","SHORT"),"")</f>
        <v/>
      </c>
    </row>
    <row r="8768">
      <c r="A8768" s="5" t="n">
        <v>43455</v>
      </c>
      <c r="B8768" t="inlineStr">
        <is>
          <t>High</t>
        </is>
      </c>
      <c r="C8768" t="n">
        <v>0.3</v>
      </c>
      <c r="D8768" t="n">
        <v>0.4</v>
      </c>
      <c r="E8768">
        <f>D8768-C8768</f>
        <v/>
      </c>
      <c r="F8768">
        <f>ROW()-ROW($A$8721)</f>
        <v/>
      </c>
      <c r="G8768">
        <f>AVERAGE($E$8721:$E$8767)</f>
        <v/>
      </c>
      <c r="H8768" s="6">
        <f>STDEV($E$8721:$E$8767)</f>
        <v/>
      </c>
      <c r="I8768" s="7">
        <f>MIN(MAX((E8768-G8768)/IF(H8768&gt;1e-12,H8768,NA()),-8.0),8.0)</f>
        <v/>
      </c>
      <c r="J8768">
        <f>IF(NOT(ISNA(I8768)),IF(ABS(I8768)&gt;=0.5,"TRIGGER",""),"")</f>
        <v/>
      </c>
      <c r="K8768">
        <f>IF(J8768="TRIGGER",IF(I8768&gt;0,"LONG","SHORT"),"")</f>
        <v/>
      </c>
    </row>
    <row r="8769">
      <c r="A8769" s="5" t="n">
        <v>43525</v>
      </c>
      <c r="B8769" t="inlineStr">
        <is>
          <t>High</t>
        </is>
      </c>
      <c r="C8769" t="n">
        <v>-0.2</v>
      </c>
      <c r="D8769" t="n">
        <v>-0.5</v>
      </c>
      <c r="E8769">
        <f>D8769-C8769</f>
        <v/>
      </c>
      <c r="F8769">
        <f>ROW()-ROW($A$8721)</f>
        <v/>
      </c>
      <c r="G8769">
        <f>AVERAGE($E$8721:$E$8768)</f>
        <v/>
      </c>
      <c r="H8769" s="6">
        <f>STDEV($E$8721:$E$8768)</f>
        <v/>
      </c>
      <c r="I8769" s="7">
        <f>MIN(MAX((E8769-G8769)/IF(H8769&gt;1e-12,H8769,NA()),-8.0),8.0)</f>
        <v/>
      </c>
      <c r="J8769">
        <f>IF(NOT(ISNA(I8769)),IF(ABS(I8769)&gt;=0.5,"TRIGGER",""),"")</f>
        <v/>
      </c>
      <c r="K8769">
        <f>IF(J8769="TRIGGER",IF(I8769&gt;0,"LONG","SHORT"),"")</f>
        <v/>
      </c>
    </row>
    <row r="8770">
      <c r="A8770" s="5" t="n">
        <v>43553</v>
      </c>
      <c r="B8770" t="inlineStr">
        <is>
          <t>High</t>
        </is>
      </c>
      <c r="C8770" t="n">
        <v>0.3</v>
      </c>
      <c r="D8770" t="n">
        <v>0.1</v>
      </c>
      <c r="E8770">
        <f>D8770-C8770</f>
        <v/>
      </c>
      <c r="F8770">
        <f>ROW()-ROW($A$8721)</f>
        <v/>
      </c>
      <c r="G8770">
        <f>AVERAGE($E$8721:$E$8769)</f>
        <v/>
      </c>
      <c r="H8770" s="6">
        <f>STDEV($E$8721:$E$8769)</f>
        <v/>
      </c>
      <c r="I8770" s="7">
        <f>MIN(MAX((E8770-G8770)/IF(H8770&gt;1e-12,H8770,NA()),-8.0),8.0)</f>
        <v/>
      </c>
      <c r="J8770">
        <f>IF(NOT(ISNA(I8770)),IF(ABS(I8770)&gt;=0.5,"TRIGGER",""),"")</f>
        <v/>
      </c>
      <c r="K8770">
        <f>IF(J8770="TRIGGER",IF(I8770&gt;0,"LONG","SHORT"),"")</f>
        <v/>
      </c>
    </row>
    <row r="8771">
      <c r="A8771" s="5" t="n">
        <v>43584</v>
      </c>
      <c r="B8771" t="inlineStr">
        <is>
          <t>High</t>
        </is>
      </c>
      <c r="C8771" t="n">
        <v>0.2</v>
      </c>
      <c r="D8771" t="n">
        <v>0.1</v>
      </c>
      <c r="E8771">
        <f>D8771-C8771</f>
        <v/>
      </c>
      <c r="F8771">
        <f>ROW()-ROW($A$8721)</f>
        <v/>
      </c>
      <c r="G8771">
        <f>AVERAGE($E$8721:$E$8770)</f>
        <v/>
      </c>
      <c r="H8771" s="6">
        <f>STDEV($E$8721:$E$8770)</f>
        <v/>
      </c>
      <c r="I8771" s="7">
        <f>MIN(MAX((E8771-G8771)/IF(H8771&gt;1e-12,H8771,NA()),-8.0),8.0)</f>
        <v/>
      </c>
      <c r="J8771">
        <f>IF(NOT(ISNA(I8771)),IF(ABS(I8771)&gt;=0.5,"TRIGGER",""),"")</f>
        <v/>
      </c>
      <c r="K8771">
        <f>IF(J8771="TRIGGER",IF(I8771&gt;0,"LONG","SHORT"),"")</f>
        <v/>
      </c>
    </row>
    <row r="8772">
      <c r="A8772" s="5" t="n">
        <v>43584</v>
      </c>
      <c r="B8772" t="inlineStr">
        <is>
          <t>High</t>
        </is>
      </c>
      <c r="C8772" t="n">
        <v>0.7</v>
      </c>
      <c r="D8772" t="n">
        <v>0.9</v>
      </c>
      <c r="E8772">
        <f>D8772-C8772</f>
        <v/>
      </c>
      <c r="F8772">
        <f>ROW()-ROW($A$8721)</f>
        <v/>
      </c>
      <c r="G8772">
        <f>AVERAGE($E$8721:$E$8771)</f>
        <v/>
      </c>
      <c r="H8772" s="6">
        <f>STDEV($E$8721:$E$8771)</f>
        <v/>
      </c>
      <c r="I8772" s="7">
        <f>MIN(MAX((E8772-G8772)/IF(H8772&gt;1e-12,H8772,NA()),-8.0),8.0)</f>
        <v/>
      </c>
      <c r="J8772">
        <f>IF(NOT(ISNA(I8772)),IF(ABS(I8772)&gt;=0.5,"TRIGGER",""),"")</f>
        <v/>
      </c>
      <c r="K8772">
        <f>IF(J8772="TRIGGER",IF(I8772&gt;0,"LONG","SHORT"),"")</f>
        <v/>
      </c>
    </row>
    <row r="8773">
      <c r="A8773" s="5" t="n">
        <v>43616</v>
      </c>
      <c r="B8773" t="inlineStr">
        <is>
          <t>High</t>
        </is>
      </c>
      <c r="C8773" t="n">
        <v>0.2</v>
      </c>
      <c r="D8773" t="n">
        <v>0.3</v>
      </c>
      <c r="E8773">
        <f>D8773-C8773</f>
        <v/>
      </c>
      <c r="F8773">
        <f>ROW()-ROW($A$8721)</f>
        <v/>
      </c>
      <c r="G8773">
        <f>AVERAGE($E$8721:$E$8772)</f>
        <v/>
      </c>
      <c r="H8773" s="6">
        <f>STDEV($E$8721:$E$8772)</f>
        <v/>
      </c>
      <c r="I8773" s="7">
        <f>MIN(MAX((E8773-G8773)/IF(H8773&gt;1e-12,H8773,NA()),-8.0),8.0)</f>
        <v/>
      </c>
      <c r="J8773">
        <f>IF(NOT(ISNA(I8773)),IF(ABS(I8773)&gt;=0.5,"TRIGGER",""),"")</f>
        <v/>
      </c>
      <c r="K8773">
        <f>IF(J8773="TRIGGER",IF(I8773&gt;0,"LONG","SHORT"),"")</f>
        <v/>
      </c>
    </row>
    <row r="8774">
      <c r="A8774" s="5" t="n">
        <v>43644</v>
      </c>
      <c r="B8774" t="inlineStr">
        <is>
          <t>High</t>
        </is>
      </c>
      <c r="C8774" t="n">
        <v>0.4</v>
      </c>
      <c r="D8774" t="n">
        <v>0.4</v>
      </c>
      <c r="E8774">
        <f>D8774-C8774</f>
        <v/>
      </c>
      <c r="F8774">
        <f>ROW()-ROW($A$8721)</f>
        <v/>
      </c>
      <c r="G8774">
        <f>AVERAGE($E$8721:$E$8773)</f>
        <v/>
      </c>
      <c r="H8774" s="6">
        <f>STDEV($E$8721:$E$8773)</f>
        <v/>
      </c>
      <c r="I8774" s="7">
        <f>MIN(MAX((E8774-G8774)/IF(H8774&gt;1e-12,H8774,NA()),-8.0),8.0)</f>
        <v/>
      </c>
      <c r="J8774">
        <f>IF(NOT(ISNA(I8774)),IF(ABS(I8774)&gt;=0.5,"TRIGGER",""),"")</f>
        <v/>
      </c>
      <c r="K8774">
        <f>IF(J8774="TRIGGER",IF(I8774&gt;0,"LONG","SHORT"),"")</f>
        <v/>
      </c>
    </row>
    <row r="8775">
      <c r="A8775" s="5" t="n">
        <v>43676</v>
      </c>
      <c r="B8775" t="inlineStr">
        <is>
          <t>High</t>
        </is>
      </c>
      <c r="C8775" t="n">
        <v>0.3</v>
      </c>
      <c r="D8775" t="n">
        <v>0.3</v>
      </c>
      <c r="E8775">
        <f>D8775-C8775</f>
        <v/>
      </c>
      <c r="F8775">
        <f>ROW()-ROW($A$8721)</f>
        <v/>
      </c>
      <c r="G8775">
        <f>AVERAGE($E$8721:$E$8774)</f>
        <v/>
      </c>
      <c r="H8775" s="6">
        <f>STDEV($E$8721:$E$8774)</f>
        <v/>
      </c>
      <c r="I8775" s="7">
        <f>MIN(MAX((E8775-G8775)/IF(H8775&gt;1e-12,H8775,NA()),-8.0),8.0)</f>
        <v/>
      </c>
      <c r="J8775">
        <f>IF(NOT(ISNA(I8775)),IF(ABS(I8775)&gt;=0.5,"TRIGGER",""),"")</f>
        <v/>
      </c>
      <c r="K8775">
        <f>IF(J8775="TRIGGER",IF(I8775&gt;0,"LONG","SHORT"),"")</f>
        <v/>
      </c>
    </row>
    <row r="8776">
      <c r="A8776" s="5" t="n">
        <v>43707</v>
      </c>
      <c r="B8776" t="inlineStr">
        <is>
          <t>High</t>
        </is>
      </c>
      <c r="C8776" t="n">
        <v>0.5</v>
      </c>
      <c r="D8776" t="n">
        <v>0.6</v>
      </c>
      <c r="E8776">
        <f>D8776-C8776</f>
        <v/>
      </c>
      <c r="F8776">
        <f>ROW()-ROW($A$8721)</f>
        <v/>
      </c>
      <c r="G8776">
        <f>AVERAGE($E$8721:$E$8775)</f>
        <v/>
      </c>
      <c r="H8776" s="6">
        <f>STDEV($E$8721:$E$8775)</f>
        <v/>
      </c>
      <c r="I8776" s="7">
        <f>MIN(MAX((E8776-G8776)/IF(H8776&gt;1e-12,H8776,NA()),-8.0),8.0)</f>
        <v/>
      </c>
      <c r="J8776">
        <f>IF(NOT(ISNA(I8776)),IF(ABS(I8776)&gt;=0.5,"TRIGGER",""),"")</f>
        <v/>
      </c>
      <c r="K8776">
        <f>IF(J8776="TRIGGER",IF(I8776&gt;0,"LONG","SHORT"),"")</f>
        <v/>
      </c>
    </row>
    <row r="8777">
      <c r="A8777" s="5" t="n">
        <v>43735</v>
      </c>
      <c r="B8777" t="inlineStr">
        <is>
          <t>High</t>
        </is>
      </c>
      <c r="C8777" t="n">
        <v>0.3</v>
      </c>
      <c r="D8777" t="n">
        <v>0.1</v>
      </c>
      <c r="E8777">
        <f>D8777-C8777</f>
        <v/>
      </c>
      <c r="F8777">
        <f>ROW()-ROW($A$8721)</f>
        <v/>
      </c>
      <c r="G8777">
        <f>AVERAGE($E$8721:$E$8776)</f>
        <v/>
      </c>
      <c r="H8777" s="6">
        <f>STDEV($E$8721:$E$8776)</f>
        <v/>
      </c>
      <c r="I8777" s="7">
        <f>MIN(MAX((E8777-G8777)/IF(H8777&gt;1e-12,H8777,NA()),-8.0),8.0)</f>
        <v/>
      </c>
      <c r="J8777">
        <f>IF(NOT(ISNA(I8777)),IF(ABS(I8777)&gt;=0.5,"TRIGGER",""),"")</f>
        <v/>
      </c>
      <c r="K8777">
        <f>IF(J8777="TRIGGER",IF(I8777&gt;0,"LONG","SHORT"),"")</f>
        <v/>
      </c>
    </row>
    <row r="8778">
      <c r="A8778" s="5" t="n">
        <v>43769</v>
      </c>
      <c r="B8778" t="inlineStr">
        <is>
          <t>High</t>
        </is>
      </c>
      <c r="C8778" t="n">
        <v>0.2</v>
      </c>
      <c r="D8778" t="n">
        <v>0.2</v>
      </c>
      <c r="E8778">
        <f>D8778-C8778</f>
        <v/>
      </c>
      <c r="F8778">
        <f>ROW()-ROW($A$8721)</f>
        <v/>
      </c>
      <c r="G8778">
        <f>AVERAGE($E$8721:$E$8777)</f>
        <v/>
      </c>
      <c r="H8778" s="6">
        <f>STDEV($E$8721:$E$8777)</f>
        <v/>
      </c>
      <c r="I8778" s="7">
        <f>MIN(MAX((E8778-G8778)/IF(H8778&gt;1e-12,H8778,NA()),-8.0),8.0)</f>
        <v/>
      </c>
      <c r="J8778">
        <f>IF(NOT(ISNA(I8778)),IF(ABS(I8778)&gt;=0.5,"TRIGGER",""),"")</f>
        <v/>
      </c>
      <c r="K8778">
        <f>IF(J8778="TRIGGER",IF(I8778&gt;0,"LONG","SHORT"),"")</f>
        <v/>
      </c>
    </row>
    <row r="8779">
      <c r="A8779" s="5" t="n">
        <v>43796</v>
      </c>
      <c r="B8779" t="inlineStr">
        <is>
          <t>High</t>
        </is>
      </c>
      <c r="C8779" t="n">
        <v>0.3</v>
      </c>
      <c r="D8779" t="n">
        <v>0.3</v>
      </c>
      <c r="E8779">
        <f>D8779-C8779</f>
        <v/>
      </c>
      <c r="F8779">
        <f>ROW()-ROW($A$8721)</f>
        <v/>
      </c>
      <c r="G8779">
        <f>AVERAGE($E$8721:$E$8778)</f>
        <v/>
      </c>
      <c r="H8779" s="6">
        <f>STDEV($E$8721:$E$8778)</f>
        <v/>
      </c>
      <c r="I8779" s="7">
        <f>MIN(MAX((E8779-G8779)/IF(H8779&gt;1e-12,H8779,NA()),-8.0),8.0)</f>
        <v/>
      </c>
      <c r="J8779">
        <f>IF(NOT(ISNA(I8779)),IF(ABS(I8779)&gt;=0.5,"TRIGGER",""),"")</f>
        <v/>
      </c>
      <c r="K8779">
        <f>IF(J8779="TRIGGER",IF(I8779&gt;0,"LONG","SHORT"),"")</f>
        <v/>
      </c>
    </row>
    <row r="8780">
      <c r="A8780" s="5" t="n">
        <v>43819</v>
      </c>
      <c r="B8780" t="inlineStr">
        <is>
          <t>High</t>
        </is>
      </c>
      <c r="C8780" t="n">
        <v>0.4</v>
      </c>
      <c r="D8780" t="n">
        <v>0.4</v>
      </c>
      <c r="E8780">
        <f>D8780-C8780</f>
        <v/>
      </c>
      <c r="F8780">
        <f>ROW()-ROW($A$8721)</f>
        <v/>
      </c>
      <c r="G8780">
        <f>AVERAGE($E$8721:$E$8779)</f>
        <v/>
      </c>
      <c r="H8780" s="6">
        <f>STDEV($E$8721:$E$8779)</f>
        <v/>
      </c>
      <c r="I8780" s="7">
        <f>MIN(MAX((E8780-G8780)/IF(H8780&gt;1e-12,H8780,NA()),-8.0),8.0)</f>
        <v/>
      </c>
      <c r="J8780">
        <f>IF(NOT(ISNA(I8780)),IF(ABS(I8780)&gt;=0.5,"TRIGGER",""),"")</f>
        <v/>
      </c>
      <c r="K8780">
        <f>IF(J8780="TRIGGER",IF(I8780&gt;0,"LONG","SHORT"),"")</f>
        <v/>
      </c>
    </row>
    <row r="8781">
      <c r="A8781" s="5" t="n">
        <v>43861</v>
      </c>
      <c r="B8781" t="inlineStr">
        <is>
          <t>High</t>
        </is>
      </c>
      <c r="C8781" t="n">
        <v>0.3</v>
      </c>
      <c r="D8781" t="n">
        <v>0.3</v>
      </c>
      <c r="E8781">
        <f>D8781-C8781</f>
        <v/>
      </c>
      <c r="F8781">
        <f>ROW()-ROW($A$8721)</f>
        <v/>
      </c>
      <c r="G8781">
        <f>AVERAGE($E$8721:$E$8780)</f>
        <v/>
      </c>
      <c r="H8781" s="6">
        <f>STDEV($E$8721:$E$8780)</f>
        <v/>
      </c>
      <c r="I8781" s="7">
        <f>MIN(MAX((E8781-G8781)/IF(H8781&gt;1e-12,H8781,NA()),-8.0),8.0)</f>
        <v/>
      </c>
      <c r="J8781">
        <f>IF(NOT(ISNA(I8781)),IF(ABS(I8781)&gt;=0.5,"TRIGGER",""),"")</f>
        <v/>
      </c>
      <c r="K8781">
        <f>IF(J8781="TRIGGER",IF(I8781&gt;0,"LONG","SHORT"),"")</f>
        <v/>
      </c>
    </row>
    <row r="8782">
      <c r="A8782" s="5" t="n">
        <v>43889</v>
      </c>
      <c r="B8782" t="inlineStr">
        <is>
          <t>High</t>
        </is>
      </c>
      <c r="C8782" t="n">
        <v>0.3</v>
      </c>
      <c r="D8782" t="n">
        <v>0.2</v>
      </c>
      <c r="E8782">
        <f>D8782-C8782</f>
        <v/>
      </c>
      <c r="F8782">
        <f>ROW()-ROW($A$8721)</f>
        <v/>
      </c>
      <c r="G8782">
        <f>AVERAGE($E$8721:$E$8781)</f>
        <v/>
      </c>
      <c r="H8782" s="6">
        <f>STDEV($E$8721:$E$8781)</f>
        <v/>
      </c>
      <c r="I8782" s="7">
        <f>MIN(MAX((E8782-G8782)/IF(H8782&gt;1e-12,H8782,NA()),-8.0),8.0)</f>
        <v/>
      </c>
      <c r="J8782">
        <f>IF(NOT(ISNA(I8782)),IF(ABS(I8782)&gt;=0.5,"TRIGGER",""),"")</f>
        <v/>
      </c>
      <c r="K8782">
        <f>IF(J8782="TRIGGER",IF(I8782&gt;0,"LONG","SHORT"),"")</f>
        <v/>
      </c>
    </row>
    <row r="8783">
      <c r="A8783" s="5" t="n">
        <v>43917</v>
      </c>
      <c r="B8783" t="inlineStr">
        <is>
          <t>High</t>
        </is>
      </c>
      <c r="C8783" t="n">
        <v>0.2</v>
      </c>
      <c r="D8783" t="n">
        <v>0.2</v>
      </c>
      <c r="E8783">
        <f>D8783-C8783</f>
        <v/>
      </c>
      <c r="F8783">
        <f>ROW()-ROW($A$8721)</f>
        <v/>
      </c>
      <c r="G8783">
        <f>AVERAGE($E$8721:$E$8782)</f>
        <v/>
      </c>
      <c r="H8783" s="6">
        <f>STDEV($E$8721:$E$8782)</f>
        <v/>
      </c>
      <c r="I8783" s="7">
        <f>MIN(MAX((E8783-G8783)/IF(H8783&gt;1e-12,H8783,NA()),-8.0),8.0)</f>
        <v/>
      </c>
      <c r="J8783">
        <f>IF(NOT(ISNA(I8783)),IF(ABS(I8783)&gt;=0.5,"TRIGGER",""),"")</f>
        <v/>
      </c>
      <c r="K8783">
        <f>IF(J8783="TRIGGER",IF(I8783&gt;0,"LONG","SHORT"),"")</f>
        <v/>
      </c>
    </row>
    <row r="8784">
      <c r="A8784" s="5" t="n">
        <v>43951</v>
      </c>
      <c r="B8784" t="inlineStr">
        <is>
          <t>High</t>
        </is>
      </c>
      <c r="C8784" t="n">
        <v>-5</v>
      </c>
      <c r="D8784" t="n">
        <v>-7.5</v>
      </c>
      <c r="E8784">
        <f>D8784-C8784</f>
        <v/>
      </c>
      <c r="F8784">
        <f>ROW()-ROW($A$8721)</f>
        <v/>
      </c>
      <c r="G8784">
        <f>AVERAGE($E$8721:$E$8783)</f>
        <v/>
      </c>
      <c r="H8784" s="6">
        <f>STDEV($E$8721:$E$8783)</f>
        <v/>
      </c>
      <c r="I8784" s="7">
        <f>MIN(MAX((E8784-G8784)/IF(H8784&gt;1e-12,H8784,NA()),-8.0),8.0)</f>
        <v/>
      </c>
      <c r="J8784">
        <f>IF(NOT(ISNA(I8784)),IF(ABS(I8784)&gt;=0.5,"TRIGGER",""),"")</f>
        <v/>
      </c>
      <c r="K8784">
        <f>IF(J8784="TRIGGER",IF(I8784&gt;0,"LONG","SHORT"),"")</f>
        <v/>
      </c>
    </row>
    <row r="8785">
      <c r="A8785" s="5" t="n">
        <v>43980</v>
      </c>
      <c r="B8785" t="inlineStr">
        <is>
          <t>High</t>
        </is>
      </c>
      <c r="C8785" t="n">
        <v>-12.6</v>
      </c>
      <c r="D8785" t="n">
        <v>-13.6</v>
      </c>
      <c r="E8785">
        <f>D8785-C8785</f>
        <v/>
      </c>
      <c r="F8785">
        <f>ROW()-ROW($A$8721)</f>
        <v/>
      </c>
      <c r="G8785">
        <f>AVERAGE($E$8721:$E$8784)</f>
        <v/>
      </c>
      <c r="H8785" s="6">
        <f>STDEV($E$8721:$E$8784)</f>
        <v/>
      </c>
      <c r="I8785" s="7">
        <f>MIN(MAX((E8785-G8785)/IF(H8785&gt;1e-12,H8785,NA()),-8.0),8.0)</f>
        <v/>
      </c>
      <c r="J8785">
        <f>IF(NOT(ISNA(I8785)),IF(ABS(I8785)&gt;=0.5,"TRIGGER",""),"")</f>
        <v/>
      </c>
      <c r="K8785">
        <f>IF(J8785="TRIGGER",IF(I8785&gt;0,"LONG","SHORT"),"")</f>
        <v/>
      </c>
    </row>
    <row r="8786">
      <c r="A8786" s="5" t="n">
        <v>44008</v>
      </c>
      <c r="B8786" t="inlineStr">
        <is>
          <t>High</t>
        </is>
      </c>
      <c r="C8786" t="n">
        <v>9</v>
      </c>
      <c r="D8786" t="n">
        <v>8.199999999999999</v>
      </c>
      <c r="E8786">
        <f>D8786-C8786</f>
        <v/>
      </c>
      <c r="F8786">
        <f>ROW()-ROW($A$8721)</f>
        <v/>
      </c>
      <c r="G8786">
        <f>AVERAGE($E$8721:$E$8785)</f>
        <v/>
      </c>
      <c r="H8786" s="6">
        <f>STDEV($E$8721:$E$8785)</f>
        <v/>
      </c>
      <c r="I8786" s="7">
        <f>MIN(MAX((E8786-G8786)/IF(H8786&gt;1e-12,H8786,NA()),-8.0),8.0)</f>
        <v/>
      </c>
      <c r="J8786">
        <f>IF(NOT(ISNA(I8786)),IF(ABS(I8786)&gt;=0.5,"TRIGGER",""),"")</f>
        <v/>
      </c>
      <c r="K8786">
        <f>IF(J8786="TRIGGER",IF(I8786&gt;0,"LONG","SHORT"),"")</f>
        <v/>
      </c>
    </row>
    <row r="8787">
      <c r="A8787" s="5" t="n">
        <v>44043</v>
      </c>
      <c r="B8787" t="inlineStr">
        <is>
          <t>High</t>
        </is>
      </c>
      <c r="C8787" t="n">
        <v>5.5</v>
      </c>
      <c r="D8787" t="n">
        <v>5.6</v>
      </c>
      <c r="E8787">
        <f>D8787-C8787</f>
        <v/>
      </c>
      <c r="F8787">
        <f>ROW()-ROW($A$8721)</f>
        <v/>
      </c>
      <c r="G8787">
        <f>AVERAGE($E$8721:$E$8786)</f>
        <v/>
      </c>
      <c r="H8787" s="6">
        <f>STDEV($E$8721:$E$8786)</f>
        <v/>
      </c>
      <c r="I8787" s="7">
        <f>MIN(MAX((E8787-G8787)/IF(H8787&gt;1e-12,H8787,NA()),-8.0),8.0)</f>
        <v/>
      </c>
      <c r="J8787">
        <f>IF(NOT(ISNA(I8787)),IF(ABS(I8787)&gt;=0.5,"TRIGGER",""),"")</f>
        <v/>
      </c>
      <c r="K8787">
        <f>IF(J8787="TRIGGER",IF(I8787&gt;0,"LONG","SHORT"),"")</f>
        <v/>
      </c>
    </row>
    <row r="8788">
      <c r="A8788" s="5" t="n">
        <v>44071</v>
      </c>
      <c r="B8788" t="inlineStr">
        <is>
          <t>High</t>
        </is>
      </c>
      <c r="C8788" t="n">
        <v>1.5</v>
      </c>
      <c r="D8788" t="n">
        <v>1.9</v>
      </c>
      <c r="E8788">
        <f>D8788-C8788</f>
        <v/>
      </c>
      <c r="F8788">
        <f>ROW()-ROW($A$8721)</f>
        <v/>
      </c>
      <c r="G8788">
        <f>AVERAGE($E$8721:$E$8787)</f>
        <v/>
      </c>
      <c r="H8788" s="6">
        <f>STDEV($E$8721:$E$8787)</f>
        <v/>
      </c>
      <c r="I8788" s="7">
        <f>MIN(MAX((E8788-G8788)/IF(H8788&gt;1e-12,H8788,NA()),-8.0),8.0)</f>
        <v/>
      </c>
      <c r="J8788">
        <f>IF(NOT(ISNA(I8788)),IF(ABS(I8788)&gt;=0.5,"TRIGGER",""),"")</f>
        <v/>
      </c>
      <c r="K8788">
        <f>IF(J8788="TRIGGER",IF(I8788&gt;0,"LONG","SHORT"),"")</f>
        <v/>
      </c>
    </row>
    <row r="8789">
      <c r="A8789" s="5" t="n">
        <v>44105</v>
      </c>
      <c r="B8789" t="inlineStr">
        <is>
          <t>High</t>
        </is>
      </c>
      <c r="C8789" t="n">
        <v>0.8</v>
      </c>
      <c r="D8789" t="n">
        <v>1</v>
      </c>
      <c r="E8789">
        <f>D8789-C8789</f>
        <v/>
      </c>
      <c r="F8789">
        <f>ROW()-ROW($A$8721)</f>
        <v/>
      </c>
      <c r="G8789">
        <f>AVERAGE($E$8721:$E$8788)</f>
        <v/>
      </c>
      <c r="H8789" s="6">
        <f>STDEV($E$8721:$E$8788)</f>
        <v/>
      </c>
      <c r="I8789" s="7">
        <f>MIN(MAX((E8789-G8789)/IF(H8789&gt;1e-12,H8789,NA()),-8.0),8.0)</f>
        <v/>
      </c>
      <c r="J8789">
        <f>IF(NOT(ISNA(I8789)),IF(ABS(I8789)&gt;=0.5,"TRIGGER",""),"")</f>
        <v/>
      </c>
      <c r="K8789">
        <f>IF(J8789="TRIGGER",IF(I8789&gt;0,"LONG","SHORT"),"")</f>
        <v/>
      </c>
    </row>
    <row r="8790">
      <c r="A8790" s="5" t="n">
        <v>44134</v>
      </c>
      <c r="B8790" t="inlineStr">
        <is>
          <t>High</t>
        </is>
      </c>
      <c r="C8790" t="n">
        <v>1</v>
      </c>
      <c r="D8790" t="n">
        <v>1.4</v>
      </c>
      <c r="E8790">
        <f>D8790-C8790</f>
        <v/>
      </c>
      <c r="F8790">
        <f>ROW()-ROW($A$8721)</f>
        <v/>
      </c>
      <c r="G8790">
        <f>AVERAGE($E$8721:$E$8789)</f>
        <v/>
      </c>
      <c r="H8790" s="6">
        <f>STDEV($E$8721:$E$8789)</f>
        <v/>
      </c>
      <c r="I8790" s="7">
        <f>MIN(MAX((E8790-G8790)/IF(H8790&gt;1e-12,H8790,NA()),-8.0),8.0)</f>
        <v/>
      </c>
      <c r="J8790">
        <f>IF(NOT(ISNA(I8790)),IF(ABS(I8790)&gt;=0.5,"TRIGGER",""),"")</f>
        <v/>
      </c>
      <c r="K8790">
        <f>IF(J8790="TRIGGER",IF(I8790&gt;0,"LONG","SHORT"),"")</f>
        <v/>
      </c>
    </row>
    <row r="8791">
      <c r="A8791" s="5" t="n">
        <v>44160</v>
      </c>
      <c r="B8791" t="inlineStr">
        <is>
          <t>High</t>
        </is>
      </c>
      <c r="C8791" t="n">
        <v>0.4</v>
      </c>
      <c r="D8791" t="n">
        <v>0.5</v>
      </c>
      <c r="E8791">
        <f>D8791-C8791</f>
        <v/>
      </c>
      <c r="F8791">
        <f>ROW()-ROW($A$8721)</f>
        <v/>
      </c>
      <c r="G8791">
        <f>AVERAGE($E$8721:$E$8790)</f>
        <v/>
      </c>
      <c r="H8791" s="6">
        <f>STDEV($E$8721:$E$8790)</f>
        <v/>
      </c>
      <c r="I8791" s="7">
        <f>MIN(MAX((E8791-G8791)/IF(H8791&gt;1e-12,H8791,NA()),-8.0),8.0)</f>
        <v/>
      </c>
      <c r="J8791">
        <f>IF(NOT(ISNA(I8791)),IF(ABS(I8791)&gt;=0.5,"TRIGGER",""),"")</f>
        <v/>
      </c>
      <c r="K8791">
        <f>IF(J8791="TRIGGER",IF(I8791&gt;0,"LONG","SHORT"),"")</f>
        <v/>
      </c>
    </row>
    <row r="8792">
      <c r="A8792" s="5" t="n">
        <v>44188</v>
      </c>
      <c r="B8792" t="inlineStr">
        <is>
          <t>High</t>
        </is>
      </c>
      <c r="C8792" t="n">
        <v>-0.2</v>
      </c>
      <c r="D8792" t="n">
        <v>-0.4</v>
      </c>
      <c r="E8792">
        <f>D8792-C8792</f>
        <v/>
      </c>
      <c r="F8792">
        <f>ROW()-ROW($A$8721)</f>
        <v/>
      </c>
      <c r="G8792">
        <f>AVERAGE($E$8721:$E$8791)</f>
        <v/>
      </c>
      <c r="H8792" s="6">
        <f>STDEV($E$8721:$E$8791)</f>
        <v/>
      </c>
      <c r="I8792" s="7">
        <f>MIN(MAX((E8792-G8792)/IF(H8792&gt;1e-12,H8792,NA()),-8.0),8.0)</f>
        <v/>
      </c>
      <c r="J8792">
        <f>IF(NOT(ISNA(I8792)),IF(ABS(I8792)&gt;=0.5,"TRIGGER",""),"")</f>
        <v/>
      </c>
      <c r="K8792">
        <f>IF(J8792="TRIGGER",IF(I8792&gt;0,"LONG","SHORT"),"")</f>
        <v/>
      </c>
    </row>
    <row r="8793">
      <c r="A8793" s="5" t="n">
        <v>44225</v>
      </c>
      <c r="B8793" t="inlineStr">
        <is>
          <t>High</t>
        </is>
      </c>
      <c r="C8793" t="n">
        <v>-0.4</v>
      </c>
      <c r="D8793" t="n">
        <v>-0.2</v>
      </c>
      <c r="E8793">
        <f>D8793-C8793</f>
        <v/>
      </c>
      <c r="F8793">
        <f>ROW()-ROW($A$8721)</f>
        <v/>
      </c>
      <c r="G8793">
        <f>AVERAGE($E$8721:$E$8792)</f>
        <v/>
      </c>
      <c r="H8793" s="6">
        <f>STDEV($E$8721:$E$8792)</f>
        <v/>
      </c>
      <c r="I8793" s="7">
        <f>MIN(MAX((E8793-G8793)/IF(H8793&gt;1e-12,H8793,NA()),-8.0),8.0)</f>
        <v/>
      </c>
      <c r="J8793">
        <f>IF(NOT(ISNA(I8793)),IF(ABS(I8793)&gt;=0.5,"TRIGGER",""),"")</f>
        <v/>
      </c>
      <c r="K8793">
        <f>IF(J8793="TRIGGER",IF(I8793&gt;0,"LONG","SHORT"),"")</f>
        <v/>
      </c>
    </row>
    <row r="8794">
      <c r="A8794" s="5" t="n">
        <v>44253</v>
      </c>
      <c r="B8794" t="inlineStr">
        <is>
          <t>High</t>
        </is>
      </c>
      <c r="C8794" t="n">
        <v>2.5</v>
      </c>
      <c r="D8794" t="n">
        <v>2.4</v>
      </c>
      <c r="E8794">
        <f>D8794-C8794</f>
        <v/>
      </c>
      <c r="F8794">
        <f>ROW()-ROW($A$8721)</f>
        <v/>
      </c>
      <c r="G8794">
        <f>AVERAGE($E$8721:$E$8793)</f>
        <v/>
      </c>
      <c r="H8794" s="6">
        <f>STDEV($E$8721:$E$8793)</f>
        <v/>
      </c>
      <c r="I8794" s="7">
        <f>MIN(MAX((E8794-G8794)/IF(H8794&gt;1e-12,H8794,NA()),-8.0),8.0)</f>
        <v/>
      </c>
      <c r="J8794">
        <f>IF(NOT(ISNA(I8794)),IF(ABS(I8794)&gt;=0.5,"TRIGGER",""),"")</f>
        <v/>
      </c>
      <c r="K8794">
        <f>IF(J8794="TRIGGER",IF(I8794&gt;0,"LONG","SHORT"),"")</f>
        <v/>
      </c>
    </row>
    <row r="8795">
      <c r="A8795" s="5" t="n">
        <v>44281</v>
      </c>
      <c r="B8795" t="inlineStr">
        <is>
          <t>High</t>
        </is>
      </c>
      <c r="C8795" t="n">
        <v>-0.7</v>
      </c>
      <c r="D8795" t="n">
        <v>-1</v>
      </c>
      <c r="E8795">
        <f>D8795-C8795</f>
        <v/>
      </c>
      <c r="F8795">
        <f>ROW()-ROW($A$8721)</f>
        <v/>
      </c>
      <c r="G8795">
        <f>AVERAGE($E$8721:$E$8794)</f>
        <v/>
      </c>
      <c r="H8795" s="6">
        <f>STDEV($E$8721:$E$8794)</f>
        <v/>
      </c>
      <c r="I8795" s="7">
        <f>MIN(MAX((E8795-G8795)/IF(H8795&gt;1e-12,H8795,NA()),-8.0),8.0)</f>
        <v/>
      </c>
      <c r="J8795">
        <f>IF(NOT(ISNA(I8795)),IF(ABS(I8795)&gt;=0.5,"TRIGGER",""),"")</f>
        <v/>
      </c>
      <c r="K8795">
        <f>IF(J8795="TRIGGER",IF(I8795&gt;0,"LONG","SHORT"),"")</f>
        <v/>
      </c>
    </row>
    <row r="8796">
      <c r="A8796" s="5" t="n">
        <v>44316</v>
      </c>
      <c r="B8796" t="inlineStr">
        <is>
          <t>High</t>
        </is>
      </c>
      <c r="C8796" t="n">
        <v>4.1</v>
      </c>
      <c r="D8796" t="n">
        <v>4.2</v>
      </c>
      <c r="E8796">
        <f>D8796-C8796</f>
        <v/>
      </c>
      <c r="F8796">
        <f>ROW()-ROW($A$8721)</f>
        <v/>
      </c>
      <c r="G8796">
        <f>AVERAGE($E$8721:$E$8795)</f>
        <v/>
      </c>
      <c r="H8796" s="6">
        <f>STDEV($E$8721:$E$8795)</f>
        <v/>
      </c>
      <c r="I8796" s="7">
        <f>MIN(MAX((E8796-G8796)/IF(H8796&gt;1e-12,H8796,NA()),-8.0),8.0)</f>
        <v/>
      </c>
      <c r="J8796">
        <f>IF(NOT(ISNA(I8796)),IF(ABS(I8796)&gt;=0.5,"TRIGGER",""),"")</f>
        <v/>
      </c>
      <c r="K8796">
        <f>IF(J8796="TRIGGER",IF(I8796&gt;0,"LONG","SHORT"),"")</f>
        <v/>
      </c>
    </row>
    <row r="8797">
      <c r="A8797" s="5" t="n">
        <v>44344</v>
      </c>
      <c r="B8797" t="inlineStr">
        <is>
          <t>High</t>
        </is>
      </c>
      <c r="C8797" t="n">
        <v>0.5</v>
      </c>
      <c r="D8797" t="n">
        <v>0.5</v>
      </c>
      <c r="E8797">
        <f>D8797-C8797</f>
        <v/>
      </c>
      <c r="F8797">
        <f>ROW()-ROW($A$8721)</f>
        <v/>
      </c>
      <c r="G8797">
        <f>AVERAGE($E$8721:$E$8796)</f>
        <v/>
      </c>
      <c r="H8797" s="6">
        <f>STDEV($E$8721:$E$8796)</f>
        <v/>
      </c>
      <c r="I8797" s="7">
        <f>MIN(MAX((E8797-G8797)/IF(H8797&gt;1e-12,H8797,NA()),-8.0),8.0)</f>
        <v/>
      </c>
      <c r="J8797">
        <f>IF(NOT(ISNA(I8797)),IF(ABS(I8797)&gt;=0.5,"TRIGGER",""),"")</f>
        <v/>
      </c>
      <c r="K8797">
        <f>IF(J8797="TRIGGER",IF(I8797&gt;0,"LONG","SHORT"),"")</f>
        <v/>
      </c>
    </row>
    <row r="8798">
      <c r="A8798" s="5" t="n">
        <v>44372</v>
      </c>
      <c r="B8798" t="inlineStr">
        <is>
          <t>High</t>
        </is>
      </c>
      <c r="C8798" t="n">
        <v>0.4</v>
      </c>
      <c r="D8798" t="n">
        <v>0</v>
      </c>
      <c r="E8798">
        <f>D8798-C8798</f>
        <v/>
      </c>
      <c r="F8798">
        <f>ROW()-ROW($A$8721)</f>
        <v/>
      </c>
      <c r="G8798">
        <f>AVERAGE($E$8721:$E$8797)</f>
        <v/>
      </c>
      <c r="H8798" s="6">
        <f>STDEV($E$8721:$E$8797)</f>
        <v/>
      </c>
      <c r="I8798" s="7">
        <f>MIN(MAX((E8798-G8798)/IF(H8798&gt;1e-12,H8798,NA()),-8.0),8.0)</f>
        <v/>
      </c>
      <c r="J8798">
        <f>IF(NOT(ISNA(I8798)),IF(ABS(I8798)&gt;=0.5,"TRIGGER",""),"")</f>
        <v/>
      </c>
      <c r="K8798">
        <f>IF(J8798="TRIGGER",IF(I8798&gt;0,"LONG","SHORT"),"")</f>
        <v/>
      </c>
    </row>
    <row r="8799">
      <c r="A8799" s="5" t="n">
        <v>44407</v>
      </c>
      <c r="B8799" t="inlineStr">
        <is>
          <t>High</t>
        </is>
      </c>
      <c r="C8799" t="n">
        <v>0.7</v>
      </c>
      <c r="D8799" t="n">
        <v>1</v>
      </c>
      <c r="E8799">
        <f>D8799-C8799</f>
        <v/>
      </c>
      <c r="F8799">
        <f>ROW()-ROW($A$8721)</f>
        <v/>
      </c>
      <c r="G8799">
        <f>AVERAGE($E$8721:$E$8798)</f>
        <v/>
      </c>
      <c r="H8799" s="6">
        <f>STDEV($E$8721:$E$8798)</f>
        <v/>
      </c>
      <c r="I8799" s="7">
        <f>MIN(MAX((E8799-G8799)/IF(H8799&gt;1e-12,H8799,NA()),-8.0),8.0)</f>
        <v/>
      </c>
      <c r="J8799">
        <f>IF(NOT(ISNA(I8799)),IF(ABS(I8799)&gt;=0.5,"TRIGGER",""),"")</f>
        <v/>
      </c>
      <c r="K8799">
        <f>IF(J8799="TRIGGER",IF(I8799&gt;0,"LONG","SHORT"),"")</f>
        <v/>
      </c>
    </row>
    <row r="8800">
      <c r="A8800" s="5" t="n">
        <v>44435</v>
      </c>
      <c r="B8800" t="inlineStr">
        <is>
          <t>High</t>
        </is>
      </c>
      <c r="C8800" t="n">
        <v>0.3</v>
      </c>
      <c r="D8800" t="n">
        <v>0.3</v>
      </c>
      <c r="E8800">
        <f>D8800-C8800</f>
        <v/>
      </c>
      <c r="F8800">
        <f>ROW()-ROW($A$8721)</f>
        <v/>
      </c>
      <c r="G8800">
        <f>AVERAGE($E$8721:$E$8799)</f>
        <v/>
      </c>
      <c r="H8800" s="6">
        <f>STDEV($E$8721:$E$8799)</f>
        <v/>
      </c>
      <c r="I8800" s="7">
        <f>MIN(MAX((E8800-G8800)/IF(H8800&gt;1e-12,H8800,NA()),-8.0),8.0)</f>
        <v/>
      </c>
      <c r="J8800">
        <f>IF(NOT(ISNA(I8800)),IF(ABS(I8800)&gt;=0.5,"TRIGGER",""),"")</f>
        <v/>
      </c>
      <c r="K8800">
        <f>IF(J8800="TRIGGER",IF(I8800&gt;0,"LONG","SHORT"),"")</f>
        <v/>
      </c>
    </row>
    <row r="8801">
      <c r="A8801" s="5" t="n">
        <v>44470</v>
      </c>
      <c r="B8801" t="inlineStr">
        <is>
          <t>High</t>
        </is>
      </c>
      <c r="C8801" t="n">
        <v>0.6</v>
      </c>
      <c r="D8801" t="n">
        <v>0.8</v>
      </c>
      <c r="E8801">
        <f>D8801-C8801</f>
        <v/>
      </c>
      <c r="F8801">
        <f>ROW()-ROW($A$8721)</f>
        <v/>
      </c>
      <c r="G8801">
        <f>AVERAGE($E$8721:$E$8800)</f>
        <v/>
      </c>
      <c r="H8801" s="6">
        <f>STDEV($E$8721:$E$8800)</f>
        <v/>
      </c>
      <c r="I8801" s="7">
        <f>MIN(MAX((E8801-G8801)/IF(H8801&gt;1e-12,H8801,NA()),-8.0),8.0)</f>
        <v/>
      </c>
      <c r="J8801">
        <f>IF(NOT(ISNA(I8801)),IF(ABS(I8801)&gt;=0.5,"TRIGGER",""),"")</f>
        <v/>
      </c>
      <c r="K8801">
        <f>IF(J8801="TRIGGER",IF(I8801&gt;0,"LONG","SHORT"),"")</f>
        <v/>
      </c>
    </row>
    <row r="8802">
      <c r="A8802" s="5" t="n">
        <v>44498</v>
      </c>
      <c r="B8802" t="inlineStr">
        <is>
          <t>High</t>
        </is>
      </c>
      <c r="C8802" t="n">
        <v>0.5</v>
      </c>
      <c r="D8802" t="n">
        <v>0.6</v>
      </c>
      <c r="E8802">
        <f>D8802-C8802</f>
        <v/>
      </c>
      <c r="F8802">
        <f>ROW()-ROW($A$8721)</f>
        <v/>
      </c>
      <c r="G8802">
        <f>AVERAGE($E$8721:$E$8801)</f>
        <v/>
      </c>
      <c r="H8802" s="6">
        <f>STDEV($E$8721:$E$8801)</f>
        <v/>
      </c>
      <c r="I8802" s="7">
        <f>MIN(MAX((E8802-G8802)/IF(H8802&gt;1e-12,H8802,NA()),-8.0),8.0)</f>
        <v/>
      </c>
      <c r="J8802">
        <f>IF(NOT(ISNA(I8802)),IF(ABS(I8802)&gt;=0.5,"TRIGGER",""),"")</f>
        <v/>
      </c>
      <c r="K8802">
        <f>IF(J8802="TRIGGER",IF(I8802&gt;0,"LONG","SHORT"),"")</f>
        <v/>
      </c>
    </row>
    <row r="8803">
      <c r="A8803" s="5" t="n">
        <v>44524</v>
      </c>
      <c r="B8803" t="inlineStr">
        <is>
          <t>High</t>
        </is>
      </c>
      <c r="C8803" t="n">
        <v>1</v>
      </c>
      <c r="D8803" t="n">
        <v>1.3</v>
      </c>
      <c r="E8803">
        <f>D8803-C8803</f>
        <v/>
      </c>
      <c r="F8803">
        <f>ROW()-ROW($A$8721)</f>
        <v/>
      </c>
      <c r="G8803">
        <f>AVERAGE($E$8721:$E$8802)</f>
        <v/>
      </c>
      <c r="H8803" s="6">
        <f>STDEV($E$8721:$E$8802)</f>
        <v/>
      </c>
      <c r="I8803" s="7">
        <f>MIN(MAX((E8803-G8803)/IF(H8803&gt;1e-12,H8803,NA()),-8.0),8.0)</f>
        <v/>
      </c>
      <c r="J8803">
        <f>IF(NOT(ISNA(I8803)),IF(ABS(I8803)&gt;=0.5,"TRIGGER",""),"")</f>
        <v/>
      </c>
      <c r="K8803">
        <f>IF(J8803="TRIGGER",IF(I8803&gt;0,"LONG","SHORT"),"")</f>
        <v/>
      </c>
    </row>
    <row r="8804">
      <c r="A8804" s="5" t="n">
        <v>44553</v>
      </c>
      <c r="B8804" t="inlineStr">
        <is>
          <t>High</t>
        </is>
      </c>
      <c r="C8804" t="n">
        <v>0.6</v>
      </c>
      <c r="D8804" t="n">
        <v>0.6</v>
      </c>
      <c r="E8804">
        <f>D8804-C8804</f>
        <v/>
      </c>
      <c r="F8804">
        <f>ROW()-ROW($A$8721)</f>
        <v/>
      </c>
      <c r="G8804">
        <f>AVERAGE($E$8721:$E$8803)</f>
        <v/>
      </c>
      <c r="H8804" s="6">
        <f>STDEV($E$8721:$E$8803)</f>
        <v/>
      </c>
      <c r="I8804" s="7">
        <f>MIN(MAX((E8804-G8804)/IF(H8804&gt;1e-12,H8804,NA()),-8.0),8.0)</f>
        <v/>
      </c>
      <c r="J8804">
        <f>IF(NOT(ISNA(I8804)),IF(ABS(I8804)&gt;=0.5,"TRIGGER",""),"")</f>
        <v/>
      </c>
      <c r="K8804">
        <f>IF(J8804="TRIGGER",IF(I8804&gt;0,"LONG","SHORT"),"")</f>
        <v/>
      </c>
    </row>
    <row r="8805">
      <c r="A8805" s="5" t="n">
        <v>44589</v>
      </c>
      <c r="B8805" t="inlineStr">
        <is>
          <t>High</t>
        </is>
      </c>
      <c r="C8805" t="n">
        <v>-0.6</v>
      </c>
      <c r="D8805" t="n">
        <v>-0.6</v>
      </c>
      <c r="E8805">
        <f>D8805-C8805</f>
        <v/>
      </c>
      <c r="F8805">
        <f>ROW()-ROW($A$8721)</f>
        <v/>
      </c>
      <c r="G8805">
        <f>AVERAGE($E$8721:$E$8804)</f>
        <v/>
      </c>
      <c r="H8805" s="6">
        <f>STDEV($E$8721:$E$8804)</f>
        <v/>
      </c>
      <c r="I8805" s="7">
        <f>MIN(MAX((E8805-G8805)/IF(H8805&gt;1e-12,H8805,NA()),-8.0),8.0)</f>
        <v/>
      </c>
      <c r="J8805">
        <f>IF(NOT(ISNA(I8805)),IF(ABS(I8805)&gt;=0.5,"TRIGGER",""),"")</f>
        <v/>
      </c>
      <c r="K8805">
        <f>IF(J8805="TRIGGER",IF(I8805&gt;0,"LONG","SHORT"),"")</f>
        <v/>
      </c>
    </row>
    <row r="8806">
      <c r="A8806" s="5" t="n">
        <v>44617</v>
      </c>
      <c r="B8806" t="inlineStr">
        <is>
          <t>High</t>
        </is>
      </c>
      <c r="C8806" t="n">
        <v>1.5</v>
      </c>
      <c r="D8806" t="n">
        <v>2.1</v>
      </c>
      <c r="E8806">
        <f>D8806-C8806</f>
        <v/>
      </c>
      <c r="F8806">
        <f>ROW()-ROW($A$8721)</f>
        <v/>
      </c>
      <c r="G8806">
        <f>AVERAGE($E$8721:$E$8805)</f>
        <v/>
      </c>
      <c r="H8806" s="6">
        <f>STDEV($E$8721:$E$8805)</f>
        <v/>
      </c>
      <c r="I8806" s="7">
        <f>MIN(MAX((E8806-G8806)/IF(H8806&gt;1e-12,H8806,NA()),-8.0),8.0)</f>
        <v/>
      </c>
      <c r="J8806">
        <f>IF(NOT(ISNA(I8806)),IF(ABS(I8806)&gt;=0.5,"TRIGGER",""),"")</f>
        <v/>
      </c>
      <c r="K8806">
        <f>IF(J8806="TRIGGER",IF(I8806&gt;0,"LONG","SHORT"),"")</f>
        <v/>
      </c>
    </row>
    <row r="8807">
      <c r="A8807" s="5" t="n">
        <v>44651</v>
      </c>
      <c r="B8807" t="inlineStr">
        <is>
          <t>High</t>
        </is>
      </c>
      <c r="C8807" t="n">
        <v>0.5</v>
      </c>
      <c r="D8807" t="n">
        <v>0.2</v>
      </c>
      <c r="E8807">
        <f>D8807-C8807</f>
        <v/>
      </c>
      <c r="F8807">
        <f>ROW()-ROW($A$8721)</f>
        <v/>
      </c>
      <c r="G8807">
        <f>AVERAGE($E$8721:$E$8806)</f>
        <v/>
      </c>
      <c r="H8807" s="6">
        <f>STDEV($E$8721:$E$8806)</f>
        <v/>
      </c>
      <c r="I8807" s="7">
        <f>MIN(MAX((E8807-G8807)/IF(H8807&gt;1e-12,H8807,NA()),-8.0),8.0)</f>
        <v/>
      </c>
      <c r="J8807">
        <f>IF(NOT(ISNA(I8807)),IF(ABS(I8807)&gt;=0.5,"TRIGGER",""),"")</f>
        <v/>
      </c>
      <c r="K8807">
        <f>IF(J8807="TRIGGER",IF(I8807&gt;0,"LONG","SHORT"),"")</f>
        <v/>
      </c>
    </row>
    <row r="8808">
      <c r="A8808" s="5" t="n">
        <v>44680</v>
      </c>
      <c r="B8808" t="inlineStr">
        <is>
          <t>High</t>
        </is>
      </c>
      <c r="C8808" t="n">
        <v>0.7</v>
      </c>
      <c r="D8808" t="n">
        <v>1.1</v>
      </c>
      <c r="E8808">
        <f>D8808-C8808</f>
        <v/>
      </c>
      <c r="F8808">
        <f>ROW()-ROW($A$8721)</f>
        <v/>
      </c>
      <c r="G8808">
        <f>AVERAGE($E$8721:$E$8807)</f>
        <v/>
      </c>
      <c r="H8808" s="6">
        <f>STDEV($E$8721:$E$8807)</f>
        <v/>
      </c>
      <c r="I8808" s="7">
        <f>MIN(MAX((E8808-G8808)/IF(H8808&gt;1e-12,H8808,NA()),-8.0),8.0)</f>
        <v/>
      </c>
      <c r="J8808">
        <f>IF(NOT(ISNA(I8808)),IF(ABS(I8808)&gt;=0.5,"TRIGGER",""),"")</f>
        <v/>
      </c>
      <c r="K8808">
        <f>IF(J8808="TRIGGER",IF(I8808&gt;0,"LONG","SHORT"),"")</f>
        <v/>
      </c>
    </row>
    <row r="8809">
      <c r="A8809" s="5" t="n">
        <v>44708</v>
      </c>
      <c r="B8809" t="inlineStr">
        <is>
          <t>High</t>
        </is>
      </c>
      <c r="C8809" t="n">
        <v>0.7</v>
      </c>
      <c r="D8809" t="n">
        <v>0.9</v>
      </c>
      <c r="E8809">
        <f>D8809-C8809</f>
        <v/>
      </c>
      <c r="F8809">
        <f>ROW()-ROW($A$8721)</f>
        <v/>
      </c>
      <c r="G8809">
        <f>AVERAGE($E$8721:$E$8808)</f>
        <v/>
      </c>
      <c r="H8809" s="6">
        <f>STDEV($E$8721:$E$8808)</f>
        <v/>
      </c>
      <c r="I8809" s="7">
        <f>MIN(MAX((E8809-G8809)/IF(H8809&gt;1e-12,H8809,NA()),-8.0),8.0)</f>
        <v/>
      </c>
      <c r="J8809">
        <f>IF(NOT(ISNA(I8809)),IF(ABS(I8809)&gt;=0.5,"TRIGGER",""),"")</f>
        <v/>
      </c>
      <c r="K8809">
        <f>IF(J8809="TRIGGER",IF(I8809&gt;0,"LONG","SHORT"),"")</f>
        <v/>
      </c>
    </row>
    <row r="8810">
      <c r="A8810" s="5" t="n">
        <v>44742</v>
      </c>
      <c r="B8810" t="inlineStr">
        <is>
          <t>High</t>
        </is>
      </c>
      <c r="C8810" t="n">
        <v>0.4</v>
      </c>
      <c r="D8810" t="n">
        <v>0.2</v>
      </c>
      <c r="E8810">
        <f>D8810-C8810</f>
        <v/>
      </c>
      <c r="F8810">
        <f>ROW()-ROW($A$8721)</f>
        <v/>
      </c>
      <c r="G8810">
        <f>AVERAGE($E$8721:$E$8809)</f>
        <v/>
      </c>
      <c r="H8810" s="6">
        <f>STDEV($E$8721:$E$8809)</f>
        <v/>
      </c>
      <c r="I8810" s="7">
        <f>MIN(MAX((E8810-G8810)/IF(H8810&gt;1e-12,H8810,NA()),-8.0),8.0)</f>
        <v/>
      </c>
      <c r="J8810">
        <f>IF(NOT(ISNA(I8810)),IF(ABS(I8810)&gt;=0.5,"TRIGGER",""),"")</f>
        <v/>
      </c>
      <c r="K8810">
        <f>IF(J8810="TRIGGER",IF(I8810&gt;0,"LONG","SHORT"),"")</f>
        <v/>
      </c>
    </row>
    <row r="8811">
      <c r="A8811" s="5" t="n">
        <v>44771</v>
      </c>
      <c r="B8811" t="inlineStr">
        <is>
          <t>High</t>
        </is>
      </c>
      <c r="C8811" t="n">
        <v>0.9</v>
      </c>
      <c r="D8811" t="n">
        <v>1.1</v>
      </c>
      <c r="E8811">
        <f>D8811-C8811</f>
        <v/>
      </c>
      <c r="F8811">
        <f>ROW()-ROW($A$8721)</f>
        <v/>
      </c>
      <c r="G8811">
        <f>AVERAGE($E$8721:$E$8810)</f>
        <v/>
      </c>
      <c r="H8811" s="6">
        <f>STDEV($E$8721:$E$8810)</f>
        <v/>
      </c>
      <c r="I8811" s="7">
        <f>MIN(MAX((E8811-G8811)/IF(H8811&gt;1e-12,H8811,NA()),-8.0),8.0)</f>
        <v/>
      </c>
      <c r="J8811">
        <f>IF(NOT(ISNA(I8811)),IF(ABS(I8811)&gt;=0.5,"TRIGGER",""),"")</f>
        <v/>
      </c>
      <c r="K8811">
        <f>IF(J8811="TRIGGER",IF(I8811&gt;0,"LONG","SHORT"),"")</f>
        <v/>
      </c>
    </row>
    <row r="8812">
      <c r="A8812" s="5" t="n">
        <v>44799</v>
      </c>
      <c r="B8812" t="inlineStr">
        <is>
          <t>High</t>
        </is>
      </c>
      <c r="C8812" t="n">
        <v>0.4</v>
      </c>
      <c r="D8812" t="n">
        <v>0.1</v>
      </c>
      <c r="E8812">
        <f>D8812-C8812</f>
        <v/>
      </c>
      <c r="F8812">
        <f>ROW()-ROW($A$8721)</f>
        <v/>
      </c>
      <c r="G8812">
        <f>AVERAGE($E$8721:$E$8811)</f>
        <v/>
      </c>
      <c r="H8812" s="6">
        <f>STDEV($E$8721:$E$8811)</f>
        <v/>
      </c>
      <c r="I8812" s="7">
        <f>MIN(MAX((E8812-G8812)/IF(H8812&gt;1e-12,H8812,NA()),-8.0),8.0)</f>
        <v/>
      </c>
      <c r="J8812">
        <f>IF(NOT(ISNA(I8812)),IF(ABS(I8812)&gt;=0.5,"TRIGGER",""),"")</f>
        <v/>
      </c>
      <c r="K8812">
        <f>IF(J8812="TRIGGER",IF(I8812&gt;0,"LONG","SHORT"),"")</f>
        <v/>
      </c>
    </row>
    <row r="8813">
      <c r="A8813" s="5" t="n">
        <v>44834</v>
      </c>
      <c r="B8813" t="inlineStr">
        <is>
          <t>High</t>
        </is>
      </c>
      <c r="C8813" t="n">
        <v>0.2</v>
      </c>
      <c r="D8813" t="n">
        <v>0.4</v>
      </c>
      <c r="E8813">
        <f>D8813-C8813</f>
        <v/>
      </c>
      <c r="F8813">
        <f>ROW()-ROW($A$8721)</f>
        <v/>
      </c>
      <c r="G8813">
        <f>AVERAGE($E$8721:$E$8812)</f>
        <v/>
      </c>
      <c r="H8813" s="6">
        <f>STDEV($E$8721:$E$8812)</f>
        <v/>
      </c>
      <c r="I8813" s="7">
        <f>MIN(MAX((E8813-G8813)/IF(H8813&gt;1e-12,H8813,NA()),-8.0),8.0)</f>
        <v/>
      </c>
      <c r="J8813">
        <f>IF(NOT(ISNA(I8813)),IF(ABS(I8813)&gt;=0.5,"TRIGGER",""),"")</f>
        <v/>
      </c>
      <c r="K8813">
        <f>IF(J8813="TRIGGER",IF(I8813&gt;0,"LONG","SHORT"),"")</f>
        <v/>
      </c>
    </row>
    <row r="8814">
      <c r="A8814" s="5" t="n">
        <v>44862</v>
      </c>
      <c r="B8814" t="inlineStr">
        <is>
          <t>High</t>
        </is>
      </c>
      <c r="C8814" t="n">
        <v>0.4</v>
      </c>
      <c r="D8814" t="n">
        <v>0.6</v>
      </c>
      <c r="E8814">
        <f>D8814-C8814</f>
        <v/>
      </c>
      <c r="F8814">
        <f>ROW()-ROW($A$8721)</f>
        <v/>
      </c>
      <c r="G8814">
        <f>AVERAGE($E$8721:$E$8813)</f>
        <v/>
      </c>
      <c r="H8814" s="6">
        <f>STDEV($E$8721:$E$8813)</f>
        <v/>
      </c>
      <c r="I8814" s="7">
        <f>MIN(MAX((E8814-G8814)/IF(H8814&gt;1e-12,H8814,NA()),-8.0),8.0)</f>
        <v/>
      </c>
      <c r="J8814">
        <f>IF(NOT(ISNA(I8814)),IF(ABS(I8814)&gt;=0.5,"TRIGGER",""),"")</f>
        <v/>
      </c>
      <c r="K8814">
        <f>IF(J8814="TRIGGER",IF(I8814&gt;0,"LONG","SHORT"),"")</f>
        <v/>
      </c>
    </row>
    <row r="8815">
      <c r="A8815" s="5" t="n">
        <v>44896</v>
      </c>
      <c r="B8815" t="inlineStr">
        <is>
          <t>High</t>
        </is>
      </c>
      <c r="C8815" t="n">
        <v>0.8</v>
      </c>
      <c r="D8815" t="n">
        <v>0.8</v>
      </c>
      <c r="E8815">
        <f>D8815-C8815</f>
        <v/>
      </c>
      <c r="F8815">
        <f>ROW()-ROW($A$8721)</f>
        <v/>
      </c>
      <c r="G8815">
        <f>AVERAGE($E$8721:$E$8814)</f>
        <v/>
      </c>
      <c r="H8815" s="6">
        <f>STDEV($E$8721:$E$8814)</f>
        <v/>
      </c>
      <c r="I8815" s="7">
        <f>MIN(MAX((E8815-G8815)/IF(H8815&gt;1e-12,H8815,NA()),-8.0),8.0)</f>
        <v/>
      </c>
      <c r="J8815">
        <f>IF(NOT(ISNA(I8815)),IF(ABS(I8815)&gt;=0.5,"TRIGGER",""),"")</f>
        <v/>
      </c>
      <c r="K8815">
        <f>IF(J8815="TRIGGER",IF(I8815&gt;0,"LONG","SHORT"),"")</f>
        <v/>
      </c>
    </row>
    <row r="8816">
      <c r="A8816" s="5" t="n">
        <v>44918</v>
      </c>
      <c r="B8816" t="inlineStr">
        <is>
          <t>High</t>
        </is>
      </c>
      <c r="C8816" t="n">
        <v>0.2</v>
      </c>
      <c r="D8816" t="n">
        <v>0.1</v>
      </c>
      <c r="E8816">
        <f>D8816-C8816</f>
        <v/>
      </c>
      <c r="F8816">
        <f>ROW()-ROW($A$8721)</f>
        <v/>
      </c>
      <c r="G8816">
        <f>AVERAGE($E$8721:$E$8815)</f>
        <v/>
      </c>
      <c r="H8816" s="6">
        <f>STDEV($E$8721:$E$8815)</f>
        <v/>
      </c>
      <c r="I8816" s="7">
        <f>MIN(MAX((E8816-G8816)/IF(H8816&gt;1e-12,H8816,NA()),-8.0),8.0)</f>
        <v/>
      </c>
      <c r="J8816">
        <f>IF(NOT(ISNA(I8816)),IF(ABS(I8816)&gt;=0.5,"TRIGGER",""),"")</f>
        <v/>
      </c>
      <c r="K8816">
        <f>IF(J8816="TRIGGER",IF(I8816&gt;0,"LONG","SHORT"),"")</f>
        <v/>
      </c>
    </row>
    <row r="8817">
      <c r="A8817" s="5" t="n">
        <v>44953</v>
      </c>
      <c r="B8817" t="inlineStr">
        <is>
          <t>High</t>
        </is>
      </c>
      <c r="C8817" t="n">
        <v>-0.1</v>
      </c>
      <c r="D8817" t="n">
        <v>-0.2</v>
      </c>
      <c r="E8817">
        <f>D8817-C8817</f>
        <v/>
      </c>
      <c r="F8817">
        <f>ROW()-ROW($A$8721)</f>
        <v/>
      </c>
      <c r="G8817">
        <f>AVERAGE($E$8721:$E$8816)</f>
        <v/>
      </c>
      <c r="H8817" s="6">
        <f>STDEV($E$8721:$E$8816)</f>
        <v/>
      </c>
      <c r="I8817" s="7">
        <f>MIN(MAX((E8817-G8817)/IF(H8817&gt;1e-12,H8817,NA()),-8.0),8.0)</f>
        <v/>
      </c>
      <c r="J8817">
        <f>IF(NOT(ISNA(I8817)),IF(ABS(I8817)&gt;=0.5,"TRIGGER",""),"")</f>
        <v/>
      </c>
      <c r="K8817">
        <f>IF(J8817="TRIGGER",IF(I8817&gt;0,"LONG","SHORT"),"")</f>
        <v/>
      </c>
    </row>
    <row r="8818">
      <c r="A8818" s="5" t="n">
        <v>44981</v>
      </c>
      <c r="B8818" t="inlineStr">
        <is>
          <t>High</t>
        </is>
      </c>
      <c r="C8818" t="n">
        <v>1.3</v>
      </c>
      <c r="D8818" t="n">
        <v>1.8</v>
      </c>
      <c r="E8818">
        <f>D8818-C8818</f>
        <v/>
      </c>
      <c r="F8818">
        <f>ROW()-ROW($A$8721)</f>
        <v/>
      </c>
      <c r="G8818">
        <f>AVERAGE($E$8721:$E$8817)</f>
        <v/>
      </c>
      <c r="H8818" s="6">
        <f>STDEV($E$8721:$E$8817)</f>
        <v/>
      </c>
      <c r="I8818" s="7">
        <f>MIN(MAX((E8818-G8818)/IF(H8818&gt;1e-12,H8818,NA()),-8.0),8.0)</f>
        <v/>
      </c>
      <c r="J8818">
        <f>IF(NOT(ISNA(I8818)),IF(ABS(I8818)&gt;=0.5,"TRIGGER",""),"")</f>
        <v/>
      </c>
      <c r="K8818">
        <f>IF(J8818="TRIGGER",IF(I8818&gt;0,"LONG","SHORT"),"")</f>
        <v/>
      </c>
    </row>
    <row r="8819">
      <c r="A8819" s="5" t="n">
        <v>45016</v>
      </c>
      <c r="B8819" t="inlineStr">
        <is>
          <t>High</t>
        </is>
      </c>
      <c r="C8819" t="n">
        <v>0.3</v>
      </c>
      <c r="D8819" t="n">
        <v>0.2</v>
      </c>
      <c r="E8819">
        <f>D8819-C8819</f>
        <v/>
      </c>
      <c r="F8819">
        <f>ROW()-ROW($A$8721)</f>
        <v/>
      </c>
      <c r="G8819">
        <f>AVERAGE($E$8721:$E$8818)</f>
        <v/>
      </c>
      <c r="H8819" s="6">
        <f>STDEV($E$8721:$E$8818)</f>
        <v/>
      </c>
      <c r="I8819" s="7">
        <f>MIN(MAX((E8819-G8819)/IF(H8819&gt;1e-12,H8819,NA()),-8.0),8.0)</f>
        <v/>
      </c>
      <c r="J8819">
        <f>IF(NOT(ISNA(I8819)),IF(ABS(I8819)&gt;=0.5,"TRIGGER",""),"")</f>
        <v/>
      </c>
      <c r="K8819">
        <f>IF(J8819="TRIGGER",IF(I8819&gt;0,"LONG","SHORT"),"")</f>
        <v/>
      </c>
    </row>
    <row r="8820">
      <c r="A8820" s="5" t="n">
        <v>45044</v>
      </c>
      <c r="B8820" t="inlineStr">
        <is>
          <t>High</t>
        </is>
      </c>
      <c r="C8820" t="n">
        <v>-0.1</v>
      </c>
      <c r="D8820" t="n">
        <v>0</v>
      </c>
      <c r="E8820">
        <f>D8820-C8820</f>
        <v/>
      </c>
      <c r="F8820">
        <f>ROW()-ROW($A$8721)</f>
        <v/>
      </c>
      <c r="G8820">
        <f>AVERAGE($E$8721:$E$8819)</f>
        <v/>
      </c>
      <c r="H8820" s="6">
        <f>STDEV($E$8721:$E$8819)</f>
        <v/>
      </c>
      <c r="I8820" s="7">
        <f>MIN(MAX((E8820-G8820)/IF(H8820&gt;1e-12,H8820,NA()),-8.0),8.0)</f>
        <v/>
      </c>
      <c r="J8820">
        <f>IF(NOT(ISNA(I8820)),IF(ABS(I8820)&gt;=0.5,"TRIGGER",""),"")</f>
        <v/>
      </c>
      <c r="K8820">
        <f>IF(J8820="TRIGGER",IF(I8820&gt;0,"LONG","SHORT"),"")</f>
        <v/>
      </c>
    </row>
    <row r="8821">
      <c r="A8821" s="5" t="n">
        <v>45072</v>
      </c>
      <c r="B8821" t="inlineStr">
        <is>
          <t>High</t>
        </is>
      </c>
      <c r="C8821" t="n">
        <v>0.4</v>
      </c>
      <c r="D8821" t="n">
        <v>0.8</v>
      </c>
      <c r="E8821">
        <f>D8821-C8821</f>
        <v/>
      </c>
      <c r="F8821">
        <f>ROW()-ROW($A$8721)</f>
        <v/>
      </c>
      <c r="G8821">
        <f>AVERAGE($E$8721:$E$8820)</f>
        <v/>
      </c>
      <c r="H8821" s="6">
        <f>STDEV($E$8721:$E$8820)</f>
        <v/>
      </c>
      <c r="I8821" s="7">
        <f>MIN(MAX((E8821-G8821)/IF(H8821&gt;1e-12,H8821,NA()),-8.0),8.0)</f>
        <v/>
      </c>
      <c r="J8821">
        <f>IF(NOT(ISNA(I8821)),IF(ABS(I8821)&gt;=0.5,"TRIGGER",""),"")</f>
        <v/>
      </c>
      <c r="K8821">
        <f>IF(J8821="TRIGGER",IF(I8821&gt;0,"LONG","SHORT"),"")</f>
        <v/>
      </c>
    </row>
    <row r="8822">
      <c r="A8822" s="5" t="n">
        <v>45107</v>
      </c>
      <c r="B8822" t="inlineStr">
        <is>
          <t>High</t>
        </is>
      </c>
      <c r="C8822" t="n">
        <v>0.2</v>
      </c>
      <c r="D8822" t="n">
        <v>0.1</v>
      </c>
      <c r="E8822">
        <f>D8822-C8822</f>
        <v/>
      </c>
      <c r="F8822">
        <f>ROW()-ROW($A$8721)</f>
        <v/>
      </c>
      <c r="G8822">
        <f>AVERAGE($E$8721:$E$8821)</f>
        <v/>
      </c>
      <c r="H8822" s="6">
        <f>STDEV($E$8721:$E$8821)</f>
        <v/>
      </c>
      <c r="I8822" s="7">
        <f>MIN(MAX((E8822-G8822)/IF(H8822&gt;1e-12,H8822,NA()),-8.0),8.0)</f>
        <v/>
      </c>
      <c r="J8822">
        <f>IF(NOT(ISNA(I8822)),IF(ABS(I8822)&gt;=0.5,"TRIGGER",""),"")</f>
        <v/>
      </c>
      <c r="K8822">
        <f>IF(J8822="TRIGGER",IF(I8822&gt;0,"LONG","SHORT"),"")</f>
        <v/>
      </c>
    </row>
    <row r="8823">
      <c r="A8823" s="5" t="n">
        <v>45135</v>
      </c>
      <c r="B8823" t="inlineStr">
        <is>
          <t>High</t>
        </is>
      </c>
      <c r="C8823" t="n">
        <v>0.4</v>
      </c>
      <c r="D8823" t="n">
        <v>0.5</v>
      </c>
      <c r="E8823">
        <f>D8823-C8823</f>
        <v/>
      </c>
      <c r="F8823">
        <f>ROW()-ROW($A$8721)</f>
        <v/>
      </c>
      <c r="G8823">
        <f>AVERAGE($E$8721:$E$8822)</f>
        <v/>
      </c>
      <c r="H8823" s="6">
        <f>STDEV($E$8721:$E$8822)</f>
        <v/>
      </c>
      <c r="I8823" s="7">
        <f>MIN(MAX((E8823-G8823)/IF(H8823&gt;1e-12,H8823,NA()),-8.0),8.0)</f>
        <v/>
      </c>
      <c r="J8823">
        <f>IF(NOT(ISNA(I8823)),IF(ABS(I8823)&gt;=0.5,"TRIGGER",""),"")</f>
        <v/>
      </c>
      <c r="K8823">
        <f>IF(J8823="TRIGGER",IF(I8823&gt;0,"LONG","SHORT"),"")</f>
        <v/>
      </c>
    </row>
    <row r="8824">
      <c r="A8824" s="5" t="n">
        <v>45169</v>
      </c>
      <c r="B8824" t="inlineStr">
        <is>
          <t>High</t>
        </is>
      </c>
      <c r="C8824" t="n">
        <v>0.7</v>
      </c>
      <c r="D8824" t="n">
        <v>0.8</v>
      </c>
      <c r="E8824">
        <f>D8824-C8824</f>
        <v/>
      </c>
      <c r="F8824">
        <f>ROW()-ROW($A$8721)</f>
        <v/>
      </c>
      <c r="G8824">
        <f>AVERAGE($E$8721:$E$8823)</f>
        <v/>
      </c>
      <c r="H8824" s="6">
        <f>STDEV($E$8721:$E$8823)</f>
        <v/>
      </c>
      <c r="I8824" s="7">
        <f>MIN(MAX((E8824-G8824)/IF(H8824&gt;1e-12,H8824,NA()),-8.0),8.0)</f>
        <v/>
      </c>
      <c r="J8824">
        <f>IF(NOT(ISNA(I8824)),IF(ABS(I8824)&gt;=0.5,"TRIGGER",""),"")</f>
        <v/>
      </c>
      <c r="K8824">
        <f>IF(J8824="TRIGGER",IF(I8824&gt;0,"LONG","SHORT"),"")</f>
        <v/>
      </c>
    </row>
    <row r="8825">
      <c r="A8825" s="5" t="n">
        <v>45198</v>
      </c>
      <c r="B8825" t="inlineStr">
        <is>
          <t>High</t>
        </is>
      </c>
      <c r="C8825" t="n">
        <v>0.4</v>
      </c>
      <c r="D8825" t="n">
        <v>0.4</v>
      </c>
      <c r="E8825">
        <f>D8825-C8825</f>
        <v/>
      </c>
      <c r="F8825">
        <f>ROW()-ROW($A$8721)</f>
        <v/>
      </c>
      <c r="G8825">
        <f>AVERAGE($E$8721:$E$8824)</f>
        <v/>
      </c>
      <c r="H8825" s="6">
        <f>STDEV($E$8721:$E$8824)</f>
        <v/>
      </c>
      <c r="I8825" s="7">
        <f>MIN(MAX((E8825-G8825)/IF(H8825&gt;1e-12,H8825,NA()),-8.0),8.0)</f>
        <v/>
      </c>
      <c r="J8825">
        <f>IF(NOT(ISNA(I8825)),IF(ABS(I8825)&gt;=0.5,"TRIGGER",""),"")</f>
        <v/>
      </c>
      <c r="K8825">
        <f>IF(J8825="TRIGGER",IF(I8825&gt;0,"LONG","SHORT"),"")</f>
        <v/>
      </c>
    </row>
    <row r="8826">
      <c r="A8826" s="5" t="n">
        <v>45226</v>
      </c>
      <c r="B8826" t="inlineStr">
        <is>
          <t>High</t>
        </is>
      </c>
      <c r="C8826" t="n">
        <v>0.5</v>
      </c>
      <c r="D8826" t="n">
        <v>0.7</v>
      </c>
      <c r="E8826">
        <f>D8826-C8826</f>
        <v/>
      </c>
      <c r="F8826">
        <f>ROW()-ROW($A$8721)</f>
        <v/>
      </c>
      <c r="G8826">
        <f>AVERAGE($E$8721:$E$8825)</f>
        <v/>
      </c>
      <c r="H8826" s="6">
        <f>STDEV($E$8721:$E$8825)</f>
        <v/>
      </c>
      <c r="I8826" s="7">
        <f>MIN(MAX((E8826-G8826)/IF(H8826&gt;1e-12,H8826,NA()),-8.0),8.0)</f>
        <v/>
      </c>
      <c r="J8826">
        <f>IF(NOT(ISNA(I8826)),IF(ABS(I8826)&gt;=0.5,"TRIGGER",""),"")</f>
        <v/>
      </c>
      <c r="K8826">
        <f>IF(J8826="TRIGGER",IF(I8826&gt;0,"LONG","SHORT"),"")</f>
        <v/>
      </c>
    </row>
    <row r="8827">
      <c r="A8827" s="5" t="n">
        <v>45260</v>
      </c>
      <c r="B8827" t="inlineStr">
        <is>
          <t>High</t>
        </is>
      </c>
      <c r="C8827" t="n">
        <v>0.2</v>
      </c>
      <c r="D8827" t="n">
        <v>0.2</v>
      </c>
      <c r="E8827">
        <f>D8827-C8827</f>
        <v/>
      </c>
      <c r="F8827">
        <f>ROW()-ROW($A$8721)</f>
        <v/>
      </c>
      <c r="G8827">
        <f>AVERAGE($E$8721:$E$8826)</f>
        <v/>
      </c>
      <c r="H8827" s="6">
        <f>STDEV($E$8721:$E$8826)</f>
        <v/>
      </c>
      <c r="I8827" s="7">
        <f>MIN(MAX((E8827-G8827)/IF(H8827&gt;1e-12,H8827,NA()),-8.0),8.0)</f>
        <v/>
      </c>
      <c r="J8827">
        <f>IF(NOT(ISNA(I8827)),IF(ABS(I8827)&gt;=0.5,"TRIGGER",""),"")</f>
        <v/>
      </c>
      <c r="K8827">
        <f>IF(J8827="TRIGGER",IF(I8827&gt;0,"LONG","SHORT"),"")</f>
        <v/>
      </c>
    </row>
    <row r="8828">
      <c r="A8828" s="5" t="n">
        <v>45282</v>
      </c>
      <c r="B8828" t="inlineStr">
        <is>
          <t>High</t>
        </is>
      </c>
      <c r="C8828" t="n">
        <v>0.3</v>
      </c>
      <c r="D8828" t="n">
        <v>0.2</v>
      </c>
      <c r="E8828">
        <f>D8828-C8828</f>
        <v/>
      </c>
      <c r="F8828">
        <f>ROW()-ROW($A$8721)</f>
        <v/>
      </c>
      <c r="G8828">
        <f>AVERAGE($E$8721:$E$8827)</f>
        <v/>
      </c>
      <c r="H8828" s="6">
        <f>STDEV($E$8721:$E$8827)</f>
        <v/>
      </c>
      <c r="I8828" s="7">
        <f>MIN(MAX((E8828-G8828)/IF(H8828&gt;1e-12,H8828,NA()),-8.0),8.0)</f>
        <v/>
      </c>
      <c r="J8828">
        <f>IF(NOT(ISNA(I8828)),IF(ABS(I8828)&gt;=0.5,"TRIGGER",""),"")</f>
        <v/>
      </c>
      <c r="K8828">
        <f>IF(J8828="TRIGGER",IF(I8828&gt;0,"LONG","SHORT"),"")</f>
        <v/>
      </c>
    </row>
    <row r="8829">
      <c r="A8829" s="5" t="n">
        <v>45317</v>
      </c>
      <c r="B8829" t="inlineStr">
        <is>
          <t>High</t>
        </is>
      </c>
      <c r="C8829" t="n">
        <v>0.4</v>
      </c>
      <c r="D8829" t="n">
        <v>0.7</v>
      </c>
      <c r="E8829">
        <f>D8829-C8829</f>
        <v/>
      </c>
      <c r="F8829">
        <f>ROW()-ROW($A$8721)</f>
        <v/>
      </c>
      <c r="G8829">
        <f>AVERAGE($E$8721:$E$8828)</f>
        <v/>
      </c>
      <c r="H8829" s="6">
        <f>STDEV($E$8721:$E$8828)</f>
        <v/>
      </c>
      <c r="I8829" s="7">
        <f>MIN(MAX((E8829-G8829)/IF(H8829&gt;1e-12,H8829,NA()),-8.0),8.0)</f>
        <v/>
      </c>
      <c r="J8829">
        <f>IF(NOT(ISNA(I8829)),IF(ABS(I8829)&gt;=0.5,"TRIGGER",""),"")</f>
        <v/>
      </c>
      <c r="K8829">
        <f>IF(J8829="TRIGGER",IF(I8829&gt;0,"LONG","SHORT"),"")</f>
        <v/>
      </c>
    </row>
    <row r="8830">
      <c r="A8830" s="5" t="n">
        <v>45351</v>
      </c>
      <c r="B8830" t="inlineStr">
        <is>
          <t>High</t>
        </is>
      </c>
      <c r="C8830" t="n">
        <v>0.2</v>
      </c>
      <c r="D8830" t="n">
        <v>0.2</v>
      </c>
      <c r="E8830">
        <f>D8830-C8830</f>
        <v/>
      </c>
      <c r="F8830">
        <f>ROW()-ROW($A$8721)</f>
        <v/>
      </c>
      <c r="G8830">
        <f>AVERAGE($E$8721:$E$8829)</f>
        <v/>
      </c>
      <c r="H8830" s="6">
        <f>STDEV($E$8721:$E$8829)</f>
        <v/>
      </c>
      <c r="I8830" s="7">
        <f>MIN(MAX((E8830-G8830)/IF(H8830&gt;1e-12,H8830,NA()),-8.0),8.0)</f>
        <v/>
      </c>
      <c r="J8830">
        <f>IF(NOT(ISNA(I8830)),IF(ABS(I8830)&gt;=0.5,"TRIGGER",""),"")</f>
        <v/>
      </c>
      <c r="K8830">
        <f>IF(J8830="TRIGGER",IF(I8830&gt;0,"LONG","SHORT"),"")</f>
        <v/>
      </c>
    </row>
    <row r="8831">
      <c r="A8831" s="5" t="n">
        <v>45380</v>
      </c>
      <c r="B8831" t="inlineStr">
        <is>
          <t>High</t>
        </is>
      </c>
      <c r="C8831" t="n">
        <v>0.5</v>
      </c>
      <c r="D8831" t="n">
        <v>0.8</v>
      </c>
      <c r="E8831">
        <f>D8831-C8831</f>
        <v/>
      </c>
      <c r="F8831">
        <f>ROW()-ROW($A$8721)</f>
        <v/>
      </c>
      <c r="G8831">
        <f>AVERAGE($E$8721:$E$8830)</f>
        <v/>
      </c>
      <c r="H8831" s="6">
        <f>STDEV($E$8721:$E$8830)</f>
        <v/>
      </c>
      <c r="I8831" s="7">
        <f>MIN(MAX((E8831-G8831)/IF(H8831&gt;1e-12,H8831,NA()),-8.0),8.0)</f>
        <v/>
      </c>
      <c r="J8831">
        <f>IF(NOT(ISNA(I8831)),IF(ABS(I8831)&gt;=0.5,"TRIGGER",""),"")</f>
        <v/>
      </c>
      <c r="K8831">
        <f>IF(J8831="TRIGGER",IF(I8831&gt;0,"LONG","SHORT"),"")</f>
        <v/>
      </c>
    </row>
    <row r="8832">
      <c r="A8832" s="5" t="n">
        <v>45408</v>
      </c>
      <c r="B8832" t="inlineStr">
        <is>
          <t>High</t>
        </is>
      </c>
      <c r="C8832" t="n">
        <v>0.6</v>
      </c>
      <c r="D8832" t="n">
        <v>0.8</v>
      </c>
      <c r="E8832">
        <f>D8832-C8832</f>
        <v/>
      </c>
      <c r="F8832">
        <f>ROW()-ROW($A$8721)</f>
        <v/>
      </c>
      <c r="G8832">
        <f>AVERAGE($E$8721:$E$8831)</f>
        <v/>
      </c>
      <c r="H8832" s="6">
        <f>STDEV($E$8721:$E$8831)</f>
        <v/>
      </c>
      <c r="I8832" s="7">
        <f>MIN(MAX((E8832-G8832)/IF(H8832&gt;1e-12,H8832,NA()),-8.0),8.0)</f>
        <v/>
      </c>
      <c r="J8832">
        <f>IF(NOT(ISNA(I8832)),IF(ABS(I8832)&gt;=0.5,"TRIGGER",""),"")</f>
        <v/>
      </c>
      <c r="K8832">
        <f>IF(J8832="TRIGGER",IF(I8832&gt;0,"LONG","SHORT"),"")</f>
        <v/>
      </c>
    </row>
    <row r="8833">
      <c r="A8833" s="5" t="n">
        <v>45443</v>
      </c>
      <c r="B8833" t="inlineStr">
        <is>
          <t>High</t>
        </is>
      </c>
      <c r="C8833" t="n">
        <v>0.3</v>
      </c>
      <c r="D8833" t="n">
        <v>0.2</v>
      </c>
      <c r="E8833">
        <f>D8833-C8833</f>
        <v/>
      </c>
      <c r="F8833">
        <f>ROW()-ROW($A$8721)</f>
        <v/>
      </c>
      <c r="G8833">
        <f>AVERAGE($E$8721:$E$8832)</f>
        <v/>
      </c>
      <c r="H8833" s="6">
        <f>STDEV($E$8721:$E$8832)</f>
        <v/>
      </c>
      <c r="I8833" s="7">
        <f>MIN(MAX((E8833-G8833)/IF(H8833&gt;1e-12,H8833,NA()),-8.0),8.0)</f>
        <v/>
      </c>
      <c r="J8833">
        <f>IF(NOT(ISNA(I8833)),IF(ABS(I8833)&gt;=0.5,"TRIGGER",""),"")</f>
        <v/>
      </c>
      <c r="K8833">
        <f>IF(J8833="TRIGGER",IF(I8833&gt;0,"LONG","SHORT"),"")</f>
        <v/>
      </c>
    </row>
    <row r="8834">
      <c r="A8834" s="5" t="n">
        <v>45471</v>
      </c>
      <c r="B8834" t="inlineStr">
        <is>
          <t>High</t>
        </is>
      </c>
      <c r="C8834" t="n">
        <v>0.3</v>
      </c>
      <c r="D8834" t="n">
        <v>0.2</v>
      </c>
      <c r="E8834">
        <f>D8834-C8834</f>
        <v/>
      </c>
      <c r="F8834">
        <f>ROW()-ROW($A$8721)</f>
        <v/>
      </c>
      <c r="G8834">
        <f>AVERAGE($E$8721:$E$8833)</f>
        <v/>
      </c>
      <c r="H8834" s="6">
        <f>STDEV($E$8721:$E$8833)</f>
        <v/>
      </c>
      <c r="I8834" s="7">
        <f>MIN(MAX((E8834-G8834)/IF(H8834&gt;1e-12,H8834,NA()),-8.0),8.0)</f>
        <v/>
      </c>
      <c r="J8834">
        <f>IF(NOT(ISNA(I8834)),IF(ABS(I8834)&gt;=0.5,"TRIGGER",""),"")</f>
        <v/>
      </c>
      <c r="K8834">
        <f>IF(J8834="TRIGGER",IF(I8834&gt;0,"LONG","SHORT"),"")</f>
        <v/>
      </c>
    </row>
    <row r="8835">
      <c r="A8835" s="5" t="n">
        <v>45499</v>
      </c>
      <c r="B8835" t="inlineStr">
        <is>
          <t>High</t>
        </is>
      </c>
      <c r="C8835" t="n">
        <v>0.3</v>
      </c>
      <c r="D8835" t="n">
        <v>0.3</v>
      </c>
      <c r="E8835">
        <f>D8835-C8835</f>
        <v/>
      </c>
      <c r="F8835">
        <f>ROW()-ROW($A$8721)</f>
        <v/>
      </c>
      <c r="G8835">
        <f>AVERAGE($E$8721:$E$8834)</f>
        <v/>
      </c>
      <c r="H8835" s="6">
        <f>STDEV($E$8721:$E$8834)</f>
        <v/>
      </c>
      <c r="I8835" s="7">
        <f>MIN(MAX((E8835-G8835)/IF(H8835&gt;1e-12,H8835,NA()),-8.0),8.0)</f>
        <v/>
      </c>
      <c r="J8835">
        <f>IF(NOT(ISNA(I8835)),IF(ABS(I8835)&gt;=0.5,"TRIGGER",""),"")</f>
        <v/>
      </c>
      <c r="K8835">
        <f>IF(J8835="TRIGGER",IF(I8835&gt;0,"LONG","SHORT"),"")</f>
        <v/>
      </c>
    </row>
    <row r="8836">
      <c r="A8836" s="5" t="n">
        <v>45534</v>
      </c>
      <c r="B8836" t="inlineStr">
        <is>
          <t>High</t>
        </is>
      </c>
      <c r="C8836" t="n">
        <v>0.5</v>
      </c>
      <c r="D8836" t="n">
        <v>0.5</v>
      </c>
      <c r="E8836">
        <f>D8836-C8836</f>
        <v/>
      </c>
      <c r="F8836">
        <f>ROW()-ROW($A$8721)</f>
        <v/>
      </c>
      <c r="G8836">
        <f>AVERAGE($E$8721:$E$8835)</f>
        <v/>
      </c>
      <c r="H8836" s="6">
        <f>STDEV($E$8721:$E$8835)</f>
        <v/>
      </c>
      <c r="I8836" s="7">
        <f>MIN(MAX((E8836-G8836)/IF(H8836&gt;1e-12,H8836,NA()),-8.0),8.0)</f>
        <v/>
      </c>
      <c r="J8836">
        <f>IF(NOT(ISNA(I8836)),IF(ABS(I8836)&gt;=0.5,"TRIGGER",""),"")</f>
        <v/>
      </c>
      <c r="K8836">
        <f>IF(J8836="TRIGGER",IF(I8836&gt;0,"LONG","SHORT"),"")</f>
        <v/>
      </c>
    </row>
    <row r="8837">
      <c r="A8837" s="5" t="n">
        <v>45562</v>
      </c>
      <c r="B8837" t="inlineStr">
        <is>
          <t>High</t>
        </is>
      </c>
      <c r="C8837" t="n">
        <v>0.3</v>
      </c>
      <c r="D8837" t="n">
        <v>0.2</v>
      </c>
      <c r="E8837">
        <f>D8837-C8837</f>
        <v/>
      </c>
      <c r="F8837">
        <f>ROW()-ROW($A$8721)</f>
        <v/>
      </c>
      <c r="G8837">
        <f>AVERAGE($E$8721:$E$8836)</f>
        <v/>
      </c>
      <c r="H8837" s="6">
        <f>STDEV($E$8721:$E$8836)</f>
        <v/>
      </c>
      <c r="I8837" s="7">
        <f>MIN(MAX((E8837-G8837)/IF(H8837&gt;1e-12,H8837,NA()),-8.0),8.0)</f>
        <v/>
      </c>
      <c r="J8837">
        <f>IF(NOT(ISNA(I8837)),IF(ABS(I8837)&gt;=0.5,"TRIGGER",""),"")</f>
        <v/>
      </c>
      <c r="K8837">
        <f>IF(J8837="TRIGGER",IF(I8837&gt;0,"LONG","SHORT"),"")</f>
        <v/>
      </c>
    </row>
    <row r="8838">
      <c r="A8838" s="5" t="n">
        <v>45596</v>
      </c>
      <c r="B8838" t="inlineStr">
        <is>
          <t>High</t>
        </is>
      </c>
      <c r="C8838" t="n">
        <v>0.4</v>
      </c>
      <c r="D8838" t="n">
        <v>0.5</v>
      </c>
      <c r="E8838">
        <f>D8838-C8838</f>
        <v/>
      </c>
      <c r="F8838">
        <f>ROW()-ROW($A$8721)</f>
        <v/>
      </c>
      <c r="G8838">
        <f>AVERAGE($E$8721:$E$8837)</f>
        <v/>
      </c>
      <c r="H8838" s="6">
        <f>STDEV($E$8721:$E$8837)</f>
        <v/>
      </c>
      <c r="I8838" s="7">
        <f>MIN(MAX((E8838-G8838)/IF(H8838&gt;1e-12,H8838,NA()),-8.0),8.0)</f>
        <v/>
      </c>
      <c r="J8838">
        <f>IF(NOT(ISNA(I8838)),IF(ABS(I8838)&gt;=0.5,"TRIGGER",""),"")</f>
        <v/>
      </c>
      <c r="K8838">
        <f>IF(J8838="TRIGGER",IF(I8838&gt;0,"LONG","SHORT"),"")</f>
        <v/>
      </c>
    </row>
    <row r="8839">
      <c r="A8839" s="5" t="n">
        <v>45623</v>
      </c>
      <c r="B8839" t="inlineStr">
        <is>
          <t>High</t>
        </is>
      </c>
      <c r="C8839" t="n">
        <v>0.3</v>
      </c>
      <c r="D8839" t="n">
        <v>0.4</v>
      </c>
      <c r="E8839">
        <f>D8839-C8839</f>
        <v/>
      </c>
      <c r="F8839">
        <f>ROW()-ROW($A$8721)</f>
        <v/>
      </c>
      <c r="G8839">
        <f>AVERAGE($E$8721:$E$8838)</f>
        <v/>
      </c>
      <c r="H8839" s="6">
        <f>STDEV($E$8721:$E$8838)</f>
        <v/>
      </c>
      <c r="I8839" s="7">
        <f>MIN(MAX((E8839-G8839)/IF(H8839&gt;1e-12,H8839,NA()),-8.0),8.0)</f>
        <v/>
      </c>
      <c r="J8839">
        <f>IF(NOT(ISNA(I8839)),IF(ABS(I8839)&gt;=0.5,"TRIGGER",""),"")</f>
        <v/>
      </c>
      <c r="K8839">
        <f>IF(J8839="TRIGGER",IF(I8839&gt;0,"LONG","SHORT"),"")</f>
        <v/>
      </c>
    </row>
    <row r="8840">
      <c r="A8840" s="5" t="n">
        <v>45646</v>
      </c>
      <c r="B8840" t="inlineStr">
        <is>
          <t>High</t>
        </is>
      </c>
      <c r="C8840" t="n">
        <v>0.5</v>
      </c>
      <c r="D8840" t="n">
        <v>0.4</v>
      </c>
      <c r="E8840">
        <f>D8840-C8840</f>
        <v/>
      </c>
      <c r="F8840">
        <f>ROW()-ROW($A$8721)</f>
        <v/>
      </c>
      <c r="G8840">
        <f>AVERAGE($E$8721:$E$8839)</f>
        <v/>
      </c>
      <c r="H8840" s="6">
        <f>STDEV($E$8721:$E$8839)</f>
        <v/>
      </c>
      <c r="I8840" s="7">
        <f>MIN(MAX((E8840-G8840)/IF(H8840&gt;1e-12,H8840,NA()),-8.0),8.0)</f>
        <v/>
      </c>
      <c r="J8840">
        <f>IF(NOT(ISNA(I8840)),IF(ABS(I8840)&gt;=0.5,"TRIGGER",""),"")</f>
        <v/>
      </c>
      <c r="K8840">
        <f>IF(J8840="TRIGGER",IF(I8840&gt;0,"LONG","SHORT"),"")</f>
        <v/>
      </c>
    </row>
    <row r="8841">
      <c r="A8841" s="5" t="n">
        <v>45688</v>
      </c>
      <c r="B8841" t="inlineStr">
        <is>
          <t>High</t>
        </is>
      </c>
      <c r="C8841" t="n">
        <v>0.5</v>
      </c>
      <c r="D8841" t="n">
        <v>0.7</v>
      </c>
      <c r="E8841">
        <f>D8841-C8841</f>
        <v/>
      </c>
      <c r="F8841">
        <f>ROW()-ROW($A$8721)</f>
        <v/>
      </c>
      <c r="G8841">
        <f>AVERAGE($E$8721:$E$8840)</f>
        <v/>
      </c>
      <c r="H8841" s="6">
        <f>STDEV($E$8721:$E$8840)</f>
        <v/>
      </c>
      <c r="I8841" s="7">
        <f>MIN(MAX((E8841-G8841)/IF(H8841&gt;1e-12,H8841,NA()),-8.0),8.0)</f>
        <v/>
      </c>
      <c r="J8841">
        <f>IF(NOT(ISNA(I8841)),IF(ABS(I8841)&gt;=0.5,"TRIGGER",""),"")</f>
        <v/>
      </c>
      <c r="K8841">
        <f>IF(J8841="TRIGGER",IF(I8841&gt;0,"LONG","SHORT"),"")</f>
        <v/>
      </c>
    </row>
    <row r="8842">
      <c r="A8842" s="5" t="n">
        <v>45716</v>
      </c>
      <c r="B8842" t="inlineStr">
        <is>
          <t>High</t>
        </is>
      </c>
      <c r="C8842" t="n">
        <v>0.1</v>
      </c>
      <c r="D8842" t="n">
        <v>-0.2</v>
      </c>
      <c r="E8842">
        <f>D8842-C8842</f>
        <v/>
      </c>
      <c r="F8842">
        <f>ROW()-ROW($A$8721)</f>
        <v/>
      </c>
      <c r="G8842">
        <f>AVERAGE($E$8721:$E$8841)</f>
        <v/>
      </c>
      <c r="H8842" s="6">
        <f>STDEV($E$8721:$E$8841)</f>
        <v/>
      </c>
      <c r="I8842" s="7">
        <f>MIN(MAX((E8842-G8842)/IF(H8842&gt;1e-12,H8842,NA()),-8.0),8.0)</f>
        <v/>
      </c>
      <c r="J8842">
        <f>IF(NOT(ISNA(I8842)),IF(ABS(I8842)&gt;=0.5,"TRIGGER",""),"")</f>
        <v/>
      </c>
      <c r="K8842">
        <f>IF(J8842="TRIGGER",IF(I8842&gt;0,"LONG","SHORT"),"")</f>
        <v/>
      </c>
    </row>
    <row r="8843">
      <c r="A8843" s="5" t="n">
        <v>45744</v>
      </c>
      <c r="B8843" t="inlineStr">
        <is>
          <t>High</t>
        </is>
      </c>
      <c r="C8843" t="n">
        <v>0.5</v>
      </c>
      <c r="D8843" t="n">
        <v>0.4</v>
      </c>
      <c r="E8843">
        <f>D8843-C8843</f>
        <v/>
      </c>
      <c r="F8843">
        <f>ROW()-ROW($A$8721)</f>
        <v/>
      </c>
      <c r="G8843">
        <f>AVERAGE($E$8721:$E$8842)</f>
        <v/>
      </c>
      <c r="H8843" s="6">
        <f>STDEV($E$8721:$E$8842)</f>
        <v/>
      </c>
      <c r="I8843" s="7">
        <f>MIN(MAX((E8843-G8843)/IF(H8843&gt;1e-12,H8843,NA()),-8.0),8.0)</f>
        <v/>
      </c>
      <c r="J8843">
        <f>IF(NOT(ISNA(I8843)),IF(ABS(I8843)&gt;=0.5,"TRIGGER",""),"")</f>
        <v/>
      </c>
      <c r="K8843">
        <f>IF(J8843="TRIGGER",IF(I8843&gt;0,"LONG","SHORT"),"")</f>
        <v/>
      </c>
    </row>
    <row r="8844">
      <c r="A8844" s="5" t="n">
        <v>45777</v>
      </c>
      <c r="B8844" t="inlineStr">
        <is>
          <t>High</t>
        </is>
      </c>
      <c r="C8844" t="n">
        <v>0.5</v>
      </c>
      <c r="D8844" t="n">
        <v>0.7</v>
      </c>
      <c r="E8844">
        <f>D8844-C8844</f>
        <v/>
      </c>
      <c r="F8844">
        <f>ROW()-ROW($A$8721)</f>
        <v/>
      </c>
      <c r="G8844">
        <f>AVERAGE($E$8721:$E$8843)</f>
        <v/>
      </c>
      <c r="H8844" s="6">
        <f>STDEV($E$8721:$E$8843)</f>
        <v/>
      </c>
      <c r="I8844" s="7">
        <f>MIN(MAX((E8844-G8844)/IF(H8844&gt;1e-12,H8844,NA()),-8.0),8.0)</f>
        <v/>
      </c>
      <c r="J8844">
        <f>IF(NOT(ISNA(I8844)),IF(ABS(I8844)&gt;=0.5,"TRIGGER",""),"")</f>
        <v/>
      </c>
      <c r="K8844">
        <f>IF(J8844="TRIGGER",IF(I8844&gt;0,"LONG","SHORT"),"")</f>
        <v/>
      </c>
    </row>
    <row r="8845">
      <c r="A8845" s="5" t="n">
        <v>45807</v>
      </c>
      <c r="B8845" t="inlineStr">
        <is>
          <t>High</t>
        </is>
      </c>
      <c r="C8845" t="n">
        <v>0.2</v>
      </c>
      <c r="D8845" t="n">
        <v>0.2</v>
      </c>
      <c r="E8845">
        <f>D8845-C8845</f>
        <v/>
      </c>
      <c r="F8845">
        <f>ROW()-ROW($A$8721)</f>
        <v/>
      </c>
      <c r="G8845">
        <f>AVERAGE($E$8721:$E$8844)</f>
        <v/>
      </c>
      <c r="H8845" s="6">
        <f>STDEV($E$8721:$E$8844)</f>
        <v/>
      </c>
      <c r="I8845" s="7">
        <f>MIN(MAX((E8845-G8845)/IF(H8845&gt;1e-12,H8845,NA()),-8.0),8.0)</f>
        <v/>
      </c>
      <c r="J8845">
        <f>IF(NOT(ISNA(I8845)),IF(ABS(I8845)&gt;=0.5,"TRIGGER",""),"")</f>
        <v/>
      </c>
      <c r="K8845">
        <f>IF(J8845="TRIGGER",IF(I8845&gt;0,"LONG","SHORT"),"")</f>
        <v/>
      </c>
    </row>
    <row r="8846">
      <c r="A8846" s="5" t="n">
        <v>45835</v>
      </c>
      <c r="B8846" t="inlineStr">
        <is>
          <t>High</t>
        </is>
      </c>
      <c r="C8846" t="n">
        <v>0.1</v>
      </c>
      <c r="D8846" t="n">
        <v>-0.1</v>
      </c>
      <c r="E8846">
        <f>D8846-C8846</f>
        <v/>
      </c>
      <c r="F8846">
        <f>ROW()-ROW($A$8721)</f>
        <v/>
      </c>
      <c r="G8846">
        <f>AVERAGE($E$8721:$E$8845)</f>
        <v/>
      </c>
      <c r="H8846" s="6">
        <f>STDEV($E$8721:$E$8845)</f>
        <v/>
      </c>
      <c r="I8846" s="7">
        <f>MIN(MAX((E8846-G8846)/IF(H8846&gt;1e-12,H8846,NA()),-8.0),8.0)</f>
        <v/>
      </c>
      <c r="J8846">
        <f>IF(NOT(ISNA(I8846)),IF(ABS(I8846)&gt;=0.5,"TRIGGER",""),"")</f>
        <v/>
      </c>
      <c r="K8846">
        <f>IF(J8846="TRIGGER",IF(I8846&gt;0,"LONG","SHORT"),"")</f>
        <v/>
      </c>
    </row>
    <row r="8847">
      <c r="A8847" s="5" t="n">
        <v>45869</v>
      </c>
      <c r="B8847" t="inlineStr">
        <is>
          <t>High</t>
        </is>
      </c>
      <c r="C8847" t="n">
        <v>0.4</v>
      </c>
      <c r="D8847" t="n">
        <v>0.3</v>
      </c>
      <c r="E8847">
        <f>D8847-C8847</f>
        <v/>
      </c>
      <c r="F8847">
        <f>ROW()-ROW($A$8721)</f>
        <v/>
      </c>
      <c r="G8847">
        <f>AVERAGE($E$8721:$E$8846)</f>
        <v/>
      </c>
      <c r="H8847" s="6">
        <f>STDEV($E$8721:$E$8846)</f>
        <v/>
      </c>
      <c r="I8847" s="7">
        <f>MIN(MAX((E8847-G8847)/IF(H8847&gt;1e-12,H8847,NA()),-8.0),8.0)</f>
        <v/>
      </c>
      <c r="J8847">
        <f>IF(NOT(ISNA(I8847)),IF(ABS(I8847)&gt;=0.5,"TRIGGER",""),"")</f>
        <v/>
      </c>
      <c r="K8847">
        <f>IF(J8847="TRIGGER",IF(I8847&gt;0,"LONG","SHORT"),"")</f>
        <v/>
      </c>
    </row>
    <row r="8848">
      <c r="A8848" s="5" t="n">
        <v>45898</v>
      </c>
      <c r="B8848" t="inlineStr">
        <is>
          <t>High</t>
        </is>
      </c>
      <c r="C8848" t="n">
        <v>0.5</v>
      </c>
      <c r="D8848" t="n">
        <v>0.5</v>
      </c>
      <c r="E8848">
        <f>D8848-C8848</f>
        <v/>
      </c>
      <c r="F8848">
        <f>ROW()-ROW($A$8721)</f>
        <v/>
      </c>
      <c r="G8848">
        <f>AVERAGE($E$8721:$E$8847)</f>
        <v/>
      </c>
      <c r="H8848" s="6">
        <f>STDEV($E$8721:$E$8847)</f>
        <v/>
      </c>
      <c r="I8848" s="7">
        <f>MIN(MAX((E8848-G8848)/IF(H8848&gt;1e-12,H8848,NA()),-8.0),8.0)</f>
        <v/>
      </c>
      <c r="J8848">
        <f>IF(NOT(ISNA(I8848)),IF(ABS(I8848)&gt;=0.5,"TRIGGER",""),"")</f>
        <v/>
      </c>
      <c r="K8848">
        <f>IF(J8848="TRIGGER",IF(I8848&gt;0,"LONG","SHORT"),"")</f>
        <v/>
      </c>
    </row>
    <row r="8849">
      <c r="A8849" s="5" t="n">
        <v>45926</v>
      </c>
      <c r="B8849" t="inlineStr">
        <is>
          <t>High</t>
        </is>
      </c>
      <c r="C8849" t="n">
        <v>0.5</v>
      </c>
      <c r="D8849" t="n">
        <v>0.6</v>
      </c>
      <c r="E8849">
        <f>D8849-C8849</f>
        <v/>
      </c>
      <c r="F8849">
        <f>ROW()-ROW($A$8721)</f>
        <v/>
      </c>
      <c r="G8849">
        <f>AVERAGE($E$8721:$E$8848)</f>
        <v/>
      </c>
      <c r="H8849" s="6">
        <f>STDEV($E$8721:$E$8848)</f>
        <v/>
      </c>
      <c r="I8849" s="7">
        <f>MIN(MAX((E8849-G8849)/IF(H8849&gt;1e-12,H8849,NA()),-8.0),8.0)</f>
        <v/>
      </c>
      <c r="J8849">
        <f>IF(NOT(ISNA(I8849)),IF(ABS(I8849)&gt;=0.5,"TRIGGER",""),"")</f>
        <v/>
      </c>
      <c r="K8849">
        <f>IF(J8849="TRIGGER",IF(I8849&gt;0,"LONG","SHORT"),"")</f>
        <v/>
      </c>
    </row>
    <row r="8850">
      <c r="A8850" s="5" t="n">
        <v>45996</v>
      </c>
      <c r="B8850" t="inlineStr">
        <is>
          <t>High</t>
        </is>
      </c>
      <c r="C8850" t="n">
        <v>0.3</v>
      </c>
      <c r="D8850" t="n">
        <v>0.3</v>
      </c>
      <c r="E8850">
        <f>D8850-C8850</f>
        <v/>
      </c>
      <c r="F8850">
        <f>ROW()-ROW($A$8721)</f>
        <v/>
      </c>
      <c r="G8850">
        <f>AVERAGE($E$8721:$E$8849)</f>
        <v/>
      </c>
      <c r="H8850" s="6">
        <f>STDEV($E$8721:$E$8849)</f>
        <v/>
      </c>
      <c r="I8850" s="7">
        <f>MIN(MAX((E8850-G8850)/IF(H8850&gt;1e-12,H8850,NA()),-8.0),8.0)</f>
        <v/>
      </c>
      <c r="J8850">
        <f>IF(NOT(ISNA(I8850)),IF(ABS(I8850)&gt;=0.5,"TRIGGER",""),"")</f>
        <v/>
      </c>
      <c r="K8850">
        <f>IF(J8850="TRIGGER",IF(I8850&gt;0,"LONG","SHORT"),"")</f>
        <v/>
      </c>
    </row>
    <row r="8851">
      <c r="A8851" s="5" t="n">
        <v>46044</v>
      </c>
      <c r="B8851" t="inlineStr">
        <is>
          <t>High</t>
        </is>
      </c>
      <c r="C8851" t="n">
        <v>0.5</v>
      </c>
      <c r="D8851" t="n">
        <v>0.5</v>
      </c>
      <c r="E8851">
        <f>D8851-C8851</f>
        <v/>
      </c>
      <c r="F8851">
        <f>ROW()-ROW($A$8721)</f>
        <v/>
      </c>
      <c r="G8851">
        <f>AVERAGE($E$8721:$E$8850)</f>
        <v/>
      </c>
      <c r="H8851" s="6">
        <f>STDEV($E$8721:$E$8850)</f>
        <v/>
      </c>
      <c r="I8851" s="7">
        <f>MIN(MAX((E8851-G8851)/IF(H8851&gt;1e-12,H8851,NA()),-8.0),8.0)</f>
        <v/>
      </c>
      <c r="J8851">
        <f>IF(NOT(ISNA(I8851)),IF(ABS(I8851)&gt;=0.5,"TRIGGER",""),"")</f>
        <v/>
      </c>
      <c r="K8851">
        <f>IF(J8851="TRIGGER",IF(I8851&gt;0,"LONG","SHORT"),"")</f>
        <v/>
      </c>
    </row>
    <row r="8852">
      <c r="A8852" s="5" t="n">
        <v>46073</v>
      </c>
      <c r="B8852" t="inlineStr">
        <is>
          <t>High</t>
        </is>
      </c>
      <c r="C8852" t="n">
        <v>0.4</v>
      </c>
      <c r="D8852" t="n">
        <v>0.4</v>
      </c>
      <c r="E8852">
        <f>D8852-C8852</f>
        <v/>
      </c>
      <c r="F8852">
        <f>ROW()-ROW($A$8721)</f>
        <v/>
      </c>
      <c r="G8852">
        <f>AVERAGE($E$8721:$E$8851)</f>
        <v/>
      </c>
      <c r="H8852" s="6">
        <f>STDEV($E$8721:$E$8851)</f>
        <v/>
      </c>
      <c r="I8852" s="7">
        <f>MIN(MAX((E8852-G8852)/IF(H8852&gt;1e-12,H8852,NA()),-8.0),8.0)</f>
        <v/>
      </c>
      <c r="J8852">
        <f>IF(NOT(ISNA(I8852)),IF(ABS(I8852)&gt;=0.5,"TRIGGER",""),"")</f>
        <v/>
      </c>
      <c r="K8852">
        <f>IF(J8852="TRIGGER",IF(I8852&gt;0,"LONG","SHORT"),"")</f>
        <v/>
      </c>
    </row>
    <row r="8853">
      <c r="A8853" s="5" t="n">
        <v>46094</v>
      </c>
      <c r="B8853" t="inlineStr">
        <is>
          <t>High</t>
        </is>
      </c>
      <c r="C8853" t="n">
        <v>0.3</v>
      </c>
      <c r="D8853" t="n">
        <v>0.4</v>
      </c>
      <c r="E8853">
        <f>D8853-C8853</f>
        <v/>
      </c>
      <c r="F8853">
        <f>ROW()-ROW($A$8721)</f>
        <v/>
      </c>
      <c r="G8853">
        <f>AVERAGE($E$8721:$E$8852)</f>
        <v/>
      </c>
      <c r="H8853" s="6">
        <f>STDEV($E$8721:$E$8852)</f>
        <v/>
      </c>
      <c r="I8853" s="7">
        <f>MIN(MAX((E8853-G8853)/IF(H8853&gt;1e-12,H8853,NA()),-8.0),8.0)</f>
        <v/>
      </c>
      <c r="J8853">
        <f>IF(NOT(ISNA(I8853)),IF(ABS(I8853)&gt;=0.5,"TRIGGER",""),"")</f>
        <v/>
      </c>
      <c r="K8853">
        <f>IF(J8853="TRIGGER",IF(I8853&gt;0,"LONG","SHORT"),"")</f>
        <v/>
      </c>
    </row>
    <row r="8854">
      <c r="A8854" s="5" t="n">
        <v>46121</v>
      </c>
      <c r="B8854" t="inlineStr">
        <is>
          <t>High</t>
        </is>
      </c>
      <c r="C8854" t="n">
        <v>0.5</v>
      </c>
      <c r="D8854" t="n">
        <v>0.5</v>
      </c>
      <c r="E8854">
        <f>D8854-C8854</f>
        <v/>
      </c>
      <c r="F8854">
        <f>ROW()-ROW($A$8721)</f>
        <v/>
      </c>
      <c r="G8854">
        <f>AVERAGE($E$8721:$E$8853)</f>
        <v/>
      </c>
      <c r="H8854" s="6">
        <f>STDEV($E$8721:$E$8853)</f>
        <v/>
      </c>
      <c r="I8854" s="7">
        <f>MIN(MAX((E8854-G8854)/IF(H8854&gt;1e-12,H8854,NA()),-8.0),8.0)</f>
        <v/>
      </c>
      <c r="J8854">
        <f>IF(NOT(ISNA(I8854)),IF(ABS(I8854)&gt;=0.5,"TRIGGER",""),"")</f>
        <v/>
      </c>
      <c r="K8854">
        <f>IF(J8854="TRIGGER",IF(I8854&gt;0,"LONG","SHORT"),"")</f>
        <v/>
      </c>
    </row>
    <row r="8855">
      <c r="A8855" s="5" t="n">
        <v>46142</v>
      </c>
      <c r="B8855" t="inlineStr">
        <is>
          <t>High</t>
        </is>
      </c>
      <c r="C8855" t="n">
        <v>0.9</v>
      </c>
      <c r="D8855" t="n">
        <v>0.9</v>
      </c>
      <c r="E8855">
        <f>D8855-C8855</f>
        <v/>
      </c>
      <c r="F8855">
        <f>ROW()-ROW($A$8721)</f>
        <v/>
      </c>
      <c r="G8855">
        <f>AVERAGE($E$8721:$E$8854)</f>
        <v/>
      </c>
      <c r="H8855" s="6">
        <f>STDEV($E$8721:$E$8854)</f>
        <v/>
      </c>
      <c r="I8855" s="7">
        <f>MIN(MAX((E8855-G8855)/IF(H8855&gt;1e-12,H8855,NA()),-8.0),8.0)</f>
        <v/>
      </c>
      <c r="J8855">
        <f>IF(NOT(ISNA(I8855)),IF(ABS(I8855)&gt;=0.5,"TRIGGER",""),"")</f>
        <v/>
      </c>
      <c r="K8855">
        <f>IF(J8855="TRIGGER",IF(I8855&gt;0,"LONG","SHORT"),"")</f>
        <v/>
      </c>
    </row>
    <row r="8856">
      <c r="A8856" s="5" t="n">
        <v>46170</v>
      </c>
      <c r="B8856" t="inlineStr">
        <is>
          <t>High</t>
        </is>
      </c>
      <c r="C8856" t="n">
        <v>0.5</v>
      </c>
      <c r="D8856" t="n">
        <v>0.5</v>
      </c>
      <c r="E8856">
        <f>D8856-C8856</f>
        <v/>
      </c>
      <c r="F8856">
        <f>ROW()-ROW($A$8721)</f>
        <v/>
      </c>
      <c r="G8856">
        <f>AVERAGE($E$8721:$E$8855)</f>
        <v/>
      </c>
      <c r="H8856" s="6">
        <f>STDEV($E$8721:$E$8855)</f>
        <v/>
      </c>
      <c r="I8856" s="7">
        <f>MIN(MAX((E8856-G8856)/IF(H8856&gt;1e-12,H8856,NA()),-8.0),8.0)</f>
        <v/>
      </c>
      <c r="J8856">
        <f>IF(NOT(ISNA(I8856)),IF(ABS(I8856)&gt;=0.5,"TRIGGER",""),"")</f>
        <v/>
      </c>
      <c r="K8856">
        <f>IF(J8856="TRIGGER",IF(I8856&gt;0,"LONG","SHORT"),"")</f>
        <v/>
      </c>
    </row>
    <row r="8857">
      <c r="A8857" s="5" t="n">
        <v>46198</v>
      </c>
      <c r="B8857" t="inlineStr">
        <is>
          <t>High</t>
        </is>
      </c>
      <c r="C8857" t="n">
        <v>0.6</v>
      </c>
      <c r="D8857" t="n">
        <v>0.7</v>
      </c>
      <c r="E8857">
        <f>D8857-C8857</f>
        <v/>
      </c>
      <c r="F8857">
        <f>ROW()-ROW($A$8721)</f>
        <v/>
      </c>
      <c r="G8857">
        <f>AVERAGE($E$8721:$E$8856)</f>
        <v/>
      </c>
      <c r="H8857" s="6">
        <f>STDEV($E$8721:$E$8856)</f>
        <v/>
      </c>
      <c r="I8857" s="7">
        <f>MIN(MAX((E8857-G8857)/IF(H8857&gt;1e-12,H8857,NA()),-8.0),8.0)</f>
        <v/>
      </c>
      <c r="J8857">
        <f>IF(NOT(ISNA(I8857)),IF(ABS(I8857)&gt;=0.5,"TRIGGER",""),"")</f>
        <v/>
      </c>
      <c r="K8857">
        <f>IF(J8857="TRIGGER",IF(I8857&gt;0,"LONG","SHORT"),"")</f>
        <v/>
      </c>
    </row>
    <row r="8858">
      <c r="A8858" s="5" t="n">
        <v>46233</v>
      </c>
      <c r="B8858" t="inlineStr">
        <is>
          <t>High</t>
        </is>
      </c>
      <c r="C8858" t="n">
        <v>0.3</v>
      </c>
      <c r="D8858" t="n">
        <v>0.3</v>
      </c>
      <c r="E8858">
        <f>D8858-C8858</f>
        <v/>
      </c>
      <c r="F8858">
        <f>ROW()-ROW($A$8721)</f>
        <v/>
      </c>
      <c r="G8858">
        <f>AVERAGE($E$8721:$E$8857)</f>
        <v/>
      </c>
      <c r="H8858" s="6">
        <f>STDEV($E$8721:$E$8857)</f>
        <v/>
      </c>
      <c r="I8858" s="7">
        <f>MIN(MAX((E8858-G8858)/IF(H8858&gt;1e-12,H8858,NA()),-8.0),8.0)</f>
        <v/>
      </c>
      <c r="J8858">
        <f>IF(NOT(ISNA(I8858)),IF(ABS(I8858)&gt;=0.5,"TRIGGER",""),"")</f>
        <v/>
      </c>
      <c r="K8858">
        <f>IF(J8858="TRIGGER",IF(I8858&gt;0,"LONG","SHORT"),"")</f>
        <v/>
      </c>
    </row>
    <row r="8859">
      <c r="A8859" s="3" t="inlineStr">
        <is>
          <t>Philadelphia Fed Manufacturing Index  (139 events)</t>
        </is>
      </c>
      <c r="B8859" s="3" t="n"/>
      <c r="C8859" s="3" t="n"/>
      <c r="D8859" s="3" t="n"/>
      <c r="E8859" s="3" t="n"/>
      <c r="F8859" s="3" t="n"/>
      <c r="G8859" s="3" t="n"/>
      <c r="H8859" s="3" t="n"/>
      <c r="I8859" s="3" t="n"/>
      <c r="J8859" s="3" t="n"/>
      <c r="K8859" s="3" t="n"/>
    </row>
    <row r="8860">
      <c r="A8860" s="4" t="inlineStr">
        <is>
          <t>Date</t>
        </is>
      </c>
      <c r="B8860" s="4" t="inlineStr">
        <is>
          <t>Impact</t>
        </is>
      </c>
      <c r="C8860" s="4" t="inlineStr">
        <is>
          <t>Forecast</t>
        </is>
      </c>
      <c r="D8860" s="4" t="inlineStr">
        <is>
          <t>Actual</t>
        </is>
      </c>
      <c r="E8860" s="4" t="inlineStr">
        <is>
          <t>Surprise</t>
        </is>
      </c>
      <c r="F8860" s="4" t="inlineStr">
        <is>
          <t>Prior</t>
        </is>
      </c>
      <c r="G8860" s="4" t="inlineStr">
        <is>
          <t>Trail mean</t>
        </is>
      </c>
      <c r="H8860" s="4" t="inlineStr">
        <is>
          <t>Trail std</t>
        </is>
      </c>
      <c r="I8860" s="4" t="inlineStr">
        <is>
          <t>z</t>
        </is>
      </c>
      <c r="J8860" s="4" t="inlineStr">
        <is>
          <t>Trigger</t>
        </is>
      </c>
      <c r="K8860" s="4" t="inlineStr">
        <is>
          <t>Direction</t>
        </is>
      </c>
    </row>
    <row r="8861">
      <c r="A8861" s="5" t="n">
        <v>42019</v>
      </c>
      <c r="B8861" t="inlineStr">
        <is>
          <t>Medium</t>
        </is>
      </c>
      <c r="C8861" t="n">
        <v>19.9</v>
      </c>
      <c r="D8861" t="n">
        <v>6.3</v>
      </c>
      <c r="E8861">
        <f>D8861-C8861</f>
        <v/>
      </c>
      <c r="F8861">
        <f>ROW()-ROW($A$8861)</f>
        <v/>
      </c>
    </row>
    <row r="8862">
      <c r="A8862" s="5" t="n">
        <v>42054</v>
      </c>
      <c r="B8862" t="inlineStr">
        <is>
          <t>Medium</t>
        </is>
      </c>
      <c r="C8862" t="n">
        <v>9.300000000000001</v>
      </c>
      <c r="D8862" t="n">
        <v>5.2</v>
      </c>
      <c r="E8862">
        <f>D8862-C8862</f>
        <v/>
      </c>
      <c r="F8862">
        <f>ROW()-ROW($A$8861)</f>
        <v/>
      </c>
    </row>
    <row r="8863">
      <c r="A8863" s="5" t="n">
        <v>42082</v>
      </c>
      <c r="B8863" t="inlineStr">
        <is>
          <t>Medium</t>
        </is>
      </c>
      <c r="C8863" t="n">
        <v>7.1</v>
      </c>
      <c r="D8863" t="n">
        <v>5</v>
      </c>
      <c r="E8863">
        <f>D8863-C8863</f>
        <v/>
      </c>
      <c r="F8863">
        <f>ROW()-ROW($A$8861)</f>
        <v/>
      </c>
    </row>
    <row r="8864">
      <c r="A8864" s="5" t="n">
        <v>42110</v>
      </c>
      <c r="B8864" t="inlineStr">
        <is>
          <t>Medium</t>
        </is>
      </c>
      <c r="C8864" t="n">
        <v>6.3</v>
      </c>
      <c r="D8864" t="n">
        <v>7.5</v>
      </c>
      <c r="E8864">
        <f>D8864-C8864</f>
        <v/>
      </c>
      <c r="F8864">
        <f>ROW()-ROW($A$8861)</f>
        <v/>
      </c>
    </row>
    <row r="8865">
      <c r="A8865" s="5" t="n">
        <v>42145</v>
      </c>
      <c r="B8865" t="inlineStr">
        <is>
          <t>Medium</t>
        </is>
      </c>
      <c r="C8865" t="n">
        <v>8</v>
      </c>
      <c r="D8865" t="n">
        <v>6.7</v>
      </c>
      <c r="E8865">
        <f>D8865-C8865</f>
        <v/>
      </c>
      <c r="F8865">
        <f>ROW()-ROW($A$8861)</f>
        <v/>
      </c>
    </row>
    <row r="8866">
      <c r="A8866" s="5" t="n">
        <v>42173</v>
      </c>
      <c r="B8866" t="inlineStr">
        <is>
          <t>Medium</t>
        </is>
      </c>
      <c r="C8866" t="n">
        <v>8</v>
      </c>
      <c r="D8866" t="n">
        <v>15.2</v>
      </c>
      <c r="E8866">
        <f>D8866-C8866</f>
        <v/>
      </c>
      <c r="F8866">
        <f>ROW()-ROW($A$8861)</f>
        <v/>
      </c>
    </row>
    <row r="8867">
      <c r="A8867" s="5" t="n">
        <v>42201</v>
      </c>
      <c r="B8867" t="inlineStr">
        <is>
          <t>Medium</t>
        </is>
      </c>
      <c r="C8867" t="n">
        <v>12</v>
      </c>
      <c r="D8867" t="n">
        <v>5.7</v>
      </c>
      <c r="E8867">
        <f>D8867-C8867</f>
        <v/>
      </c>
      <c r="F8867">
        <f>ROW()-ROW($A$8861)</f>
        <v/>
      </c>
    </row>
    <row r="8868">
      <c r="A8868" s="5" t="n">
        <v>42236</v>
      </c>
      <c r="B8868" t="inlineStr">
        <is>
          <t>Medium</t>
        </is>
      </c>
      <c r="C8868" t="n">
        <v>7</v>
      </c>
      <c r="D8868" t="n">
        <v>8.300000000000001</v>
      </c>
      <c r="E8868">
        <f>D8868-C8868</f>
        <v/>
      </c>
      <c r="F8868">
        <f>ROW()-ROW($A$8861)</f>
        <v/>
      </c>
    </row>
    <row r="8869">
      <c r="A8869" s="5" t="n">
        <v>42264</v>
      </c>
      <c r="B8869" t="inlineStr">
        <is>
          <t>Medium</t>
        </is>
      </c>
      <c r="C8869" t="n">
        <v>6</v>
      </c>
      <c r="D8869" t="n">
        <v>-6</v>
      </c>
      <c r="E8869">
        <f>D8869-C8869</f>
        <v/>
      </c>
      <c r="F8869">
        <f>ROW()-ROW($A$8861)</f>
        <v/>
      </c>
    </row>
    <row r="8870">
      <c r="A8870" s="5" t="n">
        <v>42292</v>
      </c>
      <c r="B8870" t="inlineStr">
        <is>
          <t>Medium</t>
        </is>
      </c>
      <c r="C8870" t="n">
        <v>-1</v>
      </c>
      <c r="D8870" t="n">
        <v>-4.5</v>
      </c>
      <c r="E8870">
        <f>D8870-C8870</f>
        <v/>
      </c>
      <c r="F8870">
        <f>ROW()-ROW($A$8861)</f>
        <v/>
      </c>
    </row>
    <row r="8871">
      <c r="A8871" s="5" t="n">
        <v>42327</v>
      </c>
      <c r="B8871" t="inlineStr">
        <is>
          <t>Medium</t>
        </is>
      </c>
      <c r="C8871" t="n">
        <v>-1</v>
      </c>
      <c r="D8871" t="n">
        <v>1.9</v>
      </c>
      <c r="E8871">
        <f>D8871-C8871</f>
        <v/>
      </c>
      <c r="F8871">
        <f>ROW()-ROW($A$8861)</f>
        <v/>
      </c>
    </row>
    <row r="8872">
      <c r="A8872" s="5" t="n">
        <v>42355</v>
      </c>
      <c r="B8872" t="inlineStr">
        <is>
          <t>Medium</t>
        </is>
      </c>
      <c r="C8872" t="n">
        <v>1.5</v>
      </c>
      <c r="D8872" t="n">
        <v>-5.9</v>
      </c>
      <c r="E8872">
        <f>D8872-C8872</f>
        <v/>
      </c>
      <c r="F8872">
        <f>ROW()-ROW($A$8861)</f>
        <v/>
      </c>
    </row>
    <row r="8873">
      <c r="A8873" s="5" t="n">
        <v>42390</v>
      </c>
      <c r="B8873" t="inlineStr">
        <is>
          <t>Medium</t>
        </is>
      </c>
      <c r="C8873" t="n">
        <v>-5</v>
      </c>
      <c r="D8873" t="n">
        <v>-3.5</v>
      </c>
      <c r="E8873">
        <f>D8873-C8873</f>
        <v/>
      </c>
      <c r="F8873">
        <f>ROW()-ROW($A$8861)</f>
        <v/>
      </c>
    </row>
    <row r="8874">
      <c r="A8874" s="5" t="n">
        <v>42418</v>
      </c>
      <c r="B8874" t="inlineStr">
        <is>
          <t>Medium</t>
        </is>
      </c>
      <c r="C8874" t="n">
        <v>-3</v>
      </c>
      <c r="D8874" t="n">
        <v>-2.8</v>
      </c>
      <c r="E8874">
        <f>D8874-C8874</f>
        <v/>
      </c>
      <c r="F8874">
        <f>ROW()-ROW($A$8861)</f>
        <v/>
      </c>
    </row>
    <row r="8875">
      <c r="A8875" s="5" t="n">
        <v>42446</v>
      </c>
      <c r="B8875" t="inlineStr">
        <is>
          <t>Medium</t>
        </is>
      </c>
      <c r="C8875" t="n">
        <v>-1.7</v>
      </c>
      <c r="D8875" t="n">
        <v>12.4</v>
      </c>
      <c r="E8875">
        <f>D8875-C8875</f>
        <v/>
      </c>
      <c r="F8875">
        <f>ROW()-ROW($A$8861)</f>
        <v/>
      </c>
    </row>
    <row r="8876">
      <c r="A8876" s="5" t="n">
        <v>42481</v>
      </c>
      <c r="B8876" t="inlineStr">
        <is>
          <t>Medium</t>
        </is>
      </c>
      <c r="C8876" t="n">
        <v>8.9</v>
      </c>
      <c r="D8876" t="n">
        <v>-1.6</v>
      </c>
      <c r="E8876">
        <f>D8876-C8876</f>
        <v/>
      </c>
      <c r="F8876">
        <f>ROW()-ROW($A$8861)</f>
        <v/>
      </c>
    </row>
    <row r="8877">
      <c r="A8877" s="5" t="n">
        <v>42509</v>
      </c>
      <c r="B8877" t="inlineStr">
        <is>
          <t>Medium</t>
        </is>
      </c>
      <c r="C8877" t="n">
        <v>3.5</v>
      </c>
      <c r="D8877" t="n">
        <v>-1.8</v>
      </c>
      <c r="E8877">
        <f>D8877-C8877</f>
        <v/>
      </c>
      <c r="F8877">
        <f>ROW()-ROW($A$8861)</f>
        <v/>
      </c>
    </row>
    <row r="8878">
      <c r="A8878" s="5" t="n">
        <v>42537</v>
      </c>
      <c r="B8878" t="inlineStr">
        <is>
          <t>Medium</t>
        </is>
      </c>
      <c r="C8878" t="n">
        <v>1.1</v>
      </c>
      <c r="D8878" t="n">
        <v>4.7</v>
      </c>
      <c r="E8878">
        <f>D8878-C8878</f>
        <v/>
      </c>
      <c r="F8878">
        <f>ROW()-ROW($A$8861)</f>
        <v/>
      </c>
    </row>
    <row r="8879">
      <c r="A8879" s="5" t="n">
        <v>42572</v>
      </c>
      <c r="B8879" t="inlineStr">
        <is>
          <t>Medium</t>
        </is>
      </c>
      <c r="C8879" t="n">
        <v>5</v>
      </c>
      <c r="D8879" t="n">
        <v>-2.9</v>
      </c>
      <c r="E8879">
        <f>D8879-C8879</f>
        <v/>
      </c>
      <c r="F8879">
        <f>ROW()-ROW($A$8861)</f>
        <v/>
      </c>
    </row>
    <row r="8880">
      <c r="A8880" s="5" t="n">
        <v>42600</v>
      </c>
      <c r="B8880" t="inlineStr">
        <is>
          <t>Medium</t>
        </is>
      </c>
      <c r="C8880" t="n">
        <v>2</v>
      </c>
      <c r="D8880" t="n">
        <v>2</v>
      </c>
      <c r="E8880">
        <f>D8880-C8880</f>
        <v/>
      </c>
      <c r="F8880">
        <f>ROW()-ROW($A$8861)</f>
        <v/>
      </c>
    </row>
    <row r="8881">
      <c r="A8881" s="5" t="n">
        <v>42628</v>
      </c>
      <c r="B8881" t="inlineStr">
        <is>
          <t>Medium</t>
        </is>
      </c>
      <c r="C8881" t="n">
        <v>1</v>
      </c>
      <c r="D8881" t="n">
        <v>12.8</v>
      </c>
      <c r="E8881">
        <f>D8881-C8881</f>
        <v/>
      </c>
      <c r="F8881">
        <f>ROW()-ROW($A$8861)</f>
        <v/>
      </c>
      <c r="G8881">
        <f>AVERAGE($E$8861:$E$8880)</f>
        <v/>
      </c>
      <c r="H8881" s="6">
        <f>STDEV($E$8861:$E$8880)</f>
        <v/>
      </c>
      <c r="I8881" s="7">
        <f>MIN(MAX((E8881-G8881)/IF(H8881&gt;1e-12,H8881,NA()),-8.0),8.0)</f>
        <v/>
      </c>
      <c r="J8881">
        <f>IF(NOT(ISNA(I8881)),IF(ABS(I8881)&gt;=0.5,"TRIGGER",""),"")</f>
        <v/>
      </c>
      <c r="K8881">
        <f>IF(J8881="TRIGGER",IF(I8881&gt;0,"LONG","SHORT"),"")</f>
        <v/>
      </c>
    </row>
    <row r="8882">
      <c r="A8882" s="5" t="n">
        <v>42663</v>
      </c>
      <c r="B8882" t="inlineStr">
        <is>
          <t>Medium</t>
        </is>
      </c>
      <c r="C8882" t="n">
        <v>5.3</v>
      </c>
      <c r="D8882" t="n">
        <v>9.699999999999999</v>
      </c>
      <c r="E8882">
        <f>D8882-C8882</f>
        <v/>
      </c>
      <c r="F8882">
        <f>ROW()-ROW($A$8861)</f>
        <v/>
      </c>
      <c r="G8882">
        <f>AVERAGE($E$8861:$E$8881)</f>
        <v/>
      </c>
      <c r="H8882" s="6">
        <f>STDEV($E$8861:$E$8881)</f>
        <v/>
      </c>
      <c r="I8882" s="7">
        <f>MIN(MAX((E8882-G8882)/IF(H8882&gt;1e-12,H8882,NA()),-8.0),8.0)</f>
        <v/>
      </c>
      <c r="J8882">
        <f>IF(NOT(ISNA(I8882)),IF(ABS(I8882)&gt;=0.5,"TRIGGER",""),"")</f>
        <v/>
      </c>
      <c r="K8882">
        <f>IF(J8882="TRIGGER",IF(I8882&gt;0,"LONG","SHORT"),"")</f>
        <v/>
      </c>
    </row>
    <row r="8883">
      <c r="A8883" s="5" t="n">
        <v>42691</v>
      </c>
      <c r="B8883" t="inlineStr">
        <is>
          <t>Medium</t>
        </is>
      </c>
      <c r="C8883" t="n">
        <v>8</v>
      </c>
      <c r="D8883" t="n">
        <v>7.6</v>
      </c>
      <c r="E8883">
        <f>D8883-C8883</f>
        <v/>
      </c>
      <c r="F8883">
        <f>ROW()-ROW($A$8861)</f>
        <v/>
      </c>
      <c r="G8883">
        <f>AVERAGE($E$8861:$E$8882)</f>
        <v/>
      </c>
      <c r="H8883" s="6">
        <f>STDEV($E$8861:$E$8882)</f>
        <v/>
      </c>
      <c r="I8883" s="7">
        <f>MIN(MAX((E8883-G8883)/IF(H8883&gt;1e-12,H8883,NA()),-8.0),8.0)</f>
        <v/>
      </c>
      <c r="J8883">
        <f>IF(NOT(ISNA(I8883)),IF(ABS(I8883)&gt;=0.5,"TRIGGER",""),"")</f>
        <v/>
      </c>
      <c r="K8883">
        <f>IF(J8883="TRIGGER",IF(I8883&gt;0,"LONG","SHORT"),"")</f>
        <v/>
      </c>
    </row>
    <row r="8884">
      <c r="A8884" s="5" t="n">
        <v>42719</v>
      </c>
      <c r="B8884" t="inlineStr">
        <is>
          <t>Medium</t>
        </is>
      </c>
      <c r="C8884" t="n">
        <v>9</v>
      </c>
      <c r="D8884" t="n">
        <v>21.5</v>
      </c>
      <c r="E8884">
        <f>D8884-C8884</f>
        <v/>
      </c>
      <c r="F8884">
        <f>ROW()-ROW($A$8861)</f>
        <v/>
      </c>
      <c r="G8884">
        <f>AVERAGE($E$8861:$E$8883)</f>
        <v/>
      </c>
      <c r="H8884" s="6">
        <f>STDEV($E$8861:$E$8883)</f>
        <v/>
      </c>
      <c r="I8884" s="7">
        <f>MIN(MAX((E8884-G8884)/IF(H8884&gt;1e-12,H8884,NA()),-8.0),8.0)</f>
        <v/>
      </c>
      <c r="J8884">
        <f>IF(NOT(ISNA(I8884)),IF(ABS(I8884)&gt;=0.5,"TRIGGER",""),"")</f>
        <v/>
      </c>
      <c r="K8884">
        <f>IF(J8884="TRIGGER",IF(I8884&gt;0,"LONG","SHORT"),"")</f>
        <v/>
      </c>
    </row>
    <row r="8885">
      <c r="A8885" s="5" t="n">
        <v>42754</v>
      </c>
      <c r="B8885" t="inlineStr">
        <is>
          <t>Medium</t>
        </is>
      </c>
      <c r="C8885" t="n">
        <v>25</v>
      </c>
      <c r="D8885" t="n">
        <v>23.6</v>
      </c>
      <c r="E8885">
        <f>D8885-C8885</f>
        <v/>
      </c>
      <c r="F8885">
        <f>ROW()-ROW($A$8861)</f>
        <v/>
      </c>
      <c r="G8885">
        <f>AVERAGE($E$8861:$E$8884)</f>
        <v/>
      </c>
      <c r="H8885" s="6">
        <f>STDEV($E$8861:$E$8884)</f>
        <v/>
      </c>
      <c r="I8885" s="7">
        <f>MIN(MAX((E8885-G8885)/IF(H8885&gt;1e-12,H8885,NA()),-8.0),8.0)</f>
        <v/>
      </c>
      <c r="J8885">
        <f>IF(NOT(ISNA(I8885)),IF(ABS(I8885)&gt;=0.5,"TRIGGER",""),"")</f>
        <v/>
      </c>
      <c r="K8885">
        <f>IF(J8885="TRIGGER",IF(I8885&gt;0,"LONG","SHORT"),"")</f>
        <v/>
      </c>
    </row>
    <row r="8886">
      <c r="A8886" s="5" t="n">
        <v>42782</v>
      </c>
      <c r="B8886" t="inlineStr">
        <is>
          <t>Medium</t>
        </is>
      </c>
      <c r="C8886" t="n">
        <v>18</v>
      </c>
      <c r="D8886" t="n">
        <v>43.3</v>
      </c>
      <c r="E8886">
        <f>D8886-C8886</f>
        <v/>
      </c>
      <c r="F8886">
        <f>ROW()-ROW($A$8861)</f>
        <v/>
      </c>
      <c r="G8886">
        <f>AVERAGE($E$8861:$E$8885)</f>
        <v/>
      </c>
      <c r="H8886" s="6">
        <f>STDEV($E$8861:$E$8885)</f>
        <v/>
      </c>
      <c r="I8886" s="7">
        <f>MIN(MAX((E8886-G8886)/IF(H8886&gt;1e-12,H8886,NA()),-8.0),8.0)</f>
        <v/>
      </c>
      <c r="J8886">
        <f>IF(NOT(ISNA(I8886)),IF(ABS(I8886)&gt;=0.5,"TRIGGER",""),"")</f>
        <v/>
      </c>
      <c r="K8886">
        <f>IF(J8886="TRIGGER",IF(I8886&gt;0,"LONG","SHORT"),"")</f>
        <v/>
      </c>
    </row>
    <row r="8887">
      <c r="A8887" s="5" t="n">
        <v>42810</v>
      </c>
      <c r="B8887" t="inlineStr">
        <is>
          <t>Medium</t>
        </is>
      </c>
      <c r="C8887" t="n">
        <v>30</v>
      </c>
      <c r="D8887" t="n">
        <v>32.8</v>
      </c>
      <c r="E8887">
        <f>D8887-C8887</f>
        <v/>
      </c>
      <c r="F8887">
        <f>ROW()-ROW($A$8861)</f>
        <v/>
      </c>
      <c r="G8887">
        <f>AVERAGE($E$8861:$E$8886)</f>
        <v/>
      </c>
      <c r="H8887" s="6">
        <f>STDEV($E$8861:$E$8886)</f>
        <v/>
      </c>
      <c r="I8887" s="7">
        <f>MIN(MAX((E8887-G8887)/IF(H8887&gt;1e-12,H8887,NA()),-8.0),8.0)</f>
        <v/>
      </c>
      <c r="J8887">
        <f>IF(NOT(ISNA(I8887)),IF(ABS(I8887)&gt;=0.5,"TRIGGER",""),"")</f>
        <v/>
      </c>
      <c r="K8887">
        <f>IF(J8887="TRIGGER",IF(I8887&gt;0,"LONG","SHORT"),"")</f>
        <v/>
      </c>
    </row>
    <row r="8888">
      <c r="A8888" s="5" t="n">
        <v>42845</v>
      </c>
      <c r="B8888" t="inlineStr">
        <is>
          <t>Medium</t>
        </is>
      </c>
      <c r="C8888" t="n">
        <v>25</v>
      </c>
      <c r="D8888" t="n">
        <v>22</v>
      </c>
      <c r="E8888">
        <f>D8888-C8888</f>
        <v/>
      </c>
      <c r="F8888">
        <f>ROW()-ROW($A$8861)</f>
        <v/>
      </c>
      <c r="G8888">
        <f>AVERAGE($E$8861:$E$8887)</f>
        <v/>
      </c>
      <c r="H8888" s="6">
        <f>STDEV($E$8861:$E$8887)</f>
        <v/>
      </c>
      <c r="I8888" s="7">
        <f>MIN(MAX((E8888-G8888)/IF(H8888&gt;1e-12,H8888,NA()),-8.0),8.0)</f>
        <v/>
      </c>
      <c r="J8888">
        <f>IF(NOT(ISNA(I8888)),IF(ABS(I8888)&gt;=0.5,"TRIGGER",""),"")</f>
        <v/>
      </c>
      <c r="K8888">
        <f>IF(J8888="TRIGGER",IF(I8888&gt;0,"LONG","SHORT"),"")</f>
        <v/>
      </c>
    </row>
    <row r="8889">
      <c r="A8889" s="5" t="n">
        <v>42873</v>
      </c>
      <c r="B8889" t="inlineStr">
        <is>
          <t>Medium</t>
        </is>
      </c>
      <c r="C8889" t="n">
        <v>19.5</v>
      </c>
      <c r="D8889" t="n">
        <v>38.8</v>
      </c>
      <c r="E8889">
        <f>D8889-C8889</f>
        <v/>
      </c>
      <c r="F8889">
        <f>ROW()-ROW($A$8861)</f>
        <v/>
      </c>
      <c r="G8889">
        <f>AVERAGE($E$8861:$E$8888)</f>
        <v/>
      </c>
      <c r="H8889" s="6">
        <f>STDEV($E$8861:$E$8888)</f>
        <v/>
      </c>
      <c r="I8889" s="7">
        <f>MIN(MAX((E8889-G8889)/IF(H8889&gt;1e-12,H8889,NA()),-8.0),8.0)</f>
        <v/>
      </c>
      <c r="J8889">
        <f>IF(NOT(ISNA(I8889)),IF(ABS(I8889)&gt;=0.5,"TRIGGER",""),"")</f>
        <v/>
      </c>
      <c r="K8889">
        <f>IF(J8889="TRIGGER",IF(I8889&gt;0,"LONG","SHORT"),"")</f>
        <v/>
      </c>
    </row>
    <row r="8890">
      <c r="A8890" s="5" t="n">
        <v>42901</v>
      </c>
      <c r="B8890" t="inlineStr">
        <is>
          <t>Medium</t>
        </is>
      </c>
      <c r="C8890" t="n">
        <v>24</v>
      </c>
      <c r="D8890" t="n">
        <v>27.6</v>
      </c>
      <c r="E8890">
        <f>D8890-C8890</f>
        <v/>
      </c>
      <c r="F8890">
        <f>ROW()-ROW($A$8861)</f>
        <v/>
      </c>
      <c r="G8890">
        <f>AVERAGE($E$8861:$E$8889)</f>
        <v/>
      </c>
      <c r="H8890" s="6">
        <f>STDEV($E$8861:$E$8889)</f>
        <v/>
      </c>
      <c r="I8890" s="7">
        <f>MIN(MAX((E8890-G8890)/IF(H8890&gt;1e-12,H8890,NA()),-8.0),8.0)</f>
        <v/>
      </c>
      <c r="J8890">
        <f>IF(NOT(ISNA(I8890)),IF(ABS(I8890)&gt;=0.5,"TRIGGER",""),"")</f>
        <v/>
      </c>
      <c r="K8890">
        <f>IF(J8890="TRIGGER",IF(I8890&gt;0,"LONG","SHORT"),"")</f>
        <v/>
      </c>
    </row>
    <row r="8891">
      <c r="A8891" s="5" t="n">
        <v>42936</v>
      </c>
      <c r="B8891" t="inlineStr">
        <is>
          <t>Medium</t>
        </is>
      </c>
      <c r="C8891" t="n">
        <v>24</v>
      </c>
      <c r="D8891" t="n">
        <v>19.5</v>
      </c>
      <c r="E8891">
        <f>D8891-C8891</f>
        <v/>
      </c>
      <c r="F8891">
        <f>ROW()-ROW($A$8861)</f>
        <v/>
      </c>
      <c r="G8891">
        <f>AVERAGE($E$8861:$E$8890)</f>
        <v/>
      </c>
      <c r="H8891" s="6">
        <f>STDEV($E$8861:$E$8890)</f>
        <v/>
      </c>
      <c r="I8891" s="7">
        <f>MIN(MAX((E8891-G8891)/IF(H8891&gt;1e-12,H8891,NA()),-8.0),8.0)</f>
        <v/>
      </c>
      <c r="J8891">
        <f>IF(NOT(ISNA(I8891)),IF(ABS(I8891)&gt;=0.5,"TRIGGER",""),"")</f>
        <v/>
      </c>
      <c r="K8891">
        <f>IF(J8891="TRIGGER",IF(I8891&gt;0,"LONG","SHORT"),"")</f>
        <v/>
      </c>
    </row>
    <row r="8892">
      <c r="A8892" s="5" t="n">
        <v>42964</v>
      </c>
      <c r="B8892" t="inlineStr">
        <is>
          <t>Medium</t>
        </is>
      </c>
      <c r="C8892" t="n">
        <v>18.5</v>
      </c>
      <c r="D8892" t="n">
        <v>18.9</v>
      </c>
      <c r="E8892">
        <f>D8892-C8892</f>
        <v/>
      </c>
      <c r="F8892">
        <f>ROW()-ROW($A$8861)</f>
        <v/>
      </c>
      <c r="G8892">
        <f>AVERAGE($E$8861:$E$8891)</f>
        <v/>
      </c>
      <c r="H8892" s="6">
        <f>STDEV($E$8861:$E$8891)</f>
        <v/>
      </c>
      <c r="I8892" s="7">
        <f>MIN(MAX((E8892-G8892)/IF(H8892&gt;1e-12,H8892,NA()),-8.0),8.0)</f>
        <v/>
      </c>
      <c r="J8892">
        <f>IF(NOT(ISNA(I8892)),IF(ABS(I8892)&gt;=0.5,"TRIGGER",""),"")</f>
        <v/>
      </c>
      <c r="K8892">
        <f>IF(J8892="TRIGGER",IF(I8892&gt;0,"LONG","SHORT"),"")</f>
        <v/>
      </c>
    </row>
    <row r="8893">
      <c r="A8893" s="5" t="n">
        <v>42999</v>
      </c>
      <c r="B8893" t="inlineStr">
        <is>
          <t>Medium</t>
        </is>
      </c>
      <c r="C8893" t="n">
        <v>17.2</v>
      </c>
      <c r="D8893" t="n">
        <v>23.8</v>
      </c>
      <c r="E8893">
        <f>D8893-C8893</f>
        <v/>
      </c>
      <c r="F8893">
        <f>ROW()-ROW($A$8861)</f>
        <v/>
      </c>
      <c r="G8893">
        <f>AVERAGE($E$8861:$E$8892)</f>
        <v/>
      </c>
      <c r="H8893" s="6">
        <f>STDEV($E$8861:$E$8892)</f>
        <v/>
      </c>
      <c r="I8893" s="7">
        <f>MIN(MAX((E8893-G8893)/IF(H8893&gt;1e-12,H8893,NA()),-8.0),8.0)</f>
        <v/>
      </c>
      <c r="J8893">
        <f>IF(NOT(ISNA(I8893)),IF(ABS(I8893)&gt;=0.5,"TRIGGER",""),"")</f>
        <v/>
      </c>
      <c r="K8893">
        <f>IF(J8893="TRIGGER",IF(I8893&gt;0,"LONG","SHORT"),"")</f>
        <v/>
      </c>
    </row>
    <row r="8894">
      <c r="A8894" s="5" t="n">
        <v>43027</v>
      </c>
      <c r="B8894" t="inlineStr">
        <is>
          <t>Medium</t>
        </is>
      </c>
      <c r="C8894" t="n">
        <v>22</v>
      </c>
      <c r="D8894" t="n">
        <v>27.9</v>
      </c>
      <c r="E8894">
        <f>D8894-C8894</f>
        <v/>
      </c>
      <c r="F8894">
        <f>ROW()-ROW($A$8861)</f>
        <v/>
      </c>
      <c r="G8894">
        <f>AVERAGE($E$8861:$E$8893)</f>
        <v/>
      </c>
      <c r="H8894" s="6">
        <f>STDEV($E$8861:$E$8893)</f>
        <v/>
      </c>
      <c r="I8894" s="7">
        <f>MIN(MAX((E8894-G8894)/IF(H8894&gt;1e-12,H8894,NA()),-8.0),8.0)</f>
        <v/>
      </c>
      <c r="J8894">
        <f>IF(NOT(ISNA(I8894)),IF(ABS(I8894)&gt;=0.5,"TRIGGER",""),"")</f>
        <v/>
      </c>
      <c r="K8894">
        <f>IF(J8894="TRIGGER",IF(I8894&gt;0,"LONG","SHORT"),"")</f>
        <v/>
      </c>
    </row>
    <row r="8895">
      <c r="A8895" s="5" t="n">
        <v>43055</v>
      </c>
      <c r="B8895" t="inlineStr">
        <is>
          <t>Medium</t>
        </is>
      </c>
      <c r="C8895" t="n">
        <v>25</v>
      </c>
      <c r="D8895" t="n">
        <v>22.7</v>
      </c>
      <c r="E8895">
        <f>D8895-C8895</f>
        <v/>
      </c>
      <c r="F8895">
        <f>ROW()-ROW($A$8861)</f>
        <v/>
      </c>
      <c r="G8895">
        <f>AVERAGE($E$8861:$E$8894)</f>
        <v/>
      </c>
      <c r="H8895" s="6">
        <f>STDEV($E$8861:$E$8894)</f>
        <v/>
      </c>
      <c r="I8895" s="7">
        <f>MIN(MAX((E8895-G8895)/IF(H8895&gt;1e-12,H8895,NA()),-8.0),8.0)</f>
        <v/>
      </c>
      <c r="J8895">
        <f>IF(NOT(ISNA(I8895)),IF(ABS(I8895)&gt;=0.5,"TRIGGER",""),"")</f>
        <v/>
      </c>
      <c r="K8895">
        <f>IF(J8895="TRIGGER",IF(I8895&gt;0,"LONG","SHORT"),"")</f>
        <v/>
      </c>
    </row>
    <row r="8896">
      <c r="A8896" s="5" t="n">
        <v>43090</v>
      </c>
      <c r="B8896" t="inlineStr">
        <is>
          <t>Medium</t>
        </is>
      </c>
      <c r="C8896" t="n">
        <v>21.5</v>
      </c>
      <c r="D8896" t="n">
        <v>26.2</v>
      </c>
      <c r="E8896">
        <f>D8896-C8896</f>
        <v/>
      </c>
      <c r="F8896">
        <f>ROW()-ROW($A$8861)</f>
        <v/>
      </c>
      <c r="G8896">
        <f>AVERAGE($E$8861:$E$8895)</f>
        <v/>
      </c>
      <c r="H8896" s="6">
        <f>STDEV($E$8861:$E$8895)</f>
        <v/>
      </c>
      <c r="I8896" s="7">
        <f>MIN(MAX((E8896-G8896)/IF(H8896&gt;1e-12,H8896,NA()),-8.0),8.0)</f>
        <v/>
      </c>
      <c r="J8896">
        <f>IF(NOT(ISNA(I8896)),IF(ABS(I8896)&gt;=0.5,"TRIGGER",""),"")</f>
        <v/>
      </c>
      <c r="K8896">
        <f>IF(J8896="TRIGGER",IF(I8896&gt;0,"LONG","SHORT"),"")</f>
        <v/>
      </c>
    </row>
    <row r="8897">
      <c r="A8897" s="5" t="n">
        <v>43118</v>
      </c>
      <c r="B8897" t="inlineStr">
        <is>
          <t>Medium</t>
        </is>
      </c>
      <c r="C8897" t="n">
        <v>25</v>
      </c>
      <c r="D8897" t="n">
        <v>22.2</v>
      </c>
      <c r="E8897">
        <f>D8897-C8897</f>
        <v/>
      </c>
      <c r="F8897">
        <f>ROW()-ROW($A$8861)</f>
        <v/>
      </c>
      <c r="G8897">
        <f>AVERAGE($E$8861:$E$8896)</f>
        <v/>
      </c>
      <c r="H8897" s="6">
        <f>STDEV($E$8861:$E$8896)</f>
        <v/>
      </c>
      <c r="I8897" s="7">
        <f>MIN(MAX((E8897-G8897)/IF(H8897&gt;1e-12,H8897,NA()),-8.0),8.0)</f>
        <v/>
      </c>
      <c r="J8897">
        <f>IF(NOT(ISNA(I8897)),IF(ABS(I8897)&gt;=0.5,"TRIGGER",""),"")</f>
        <v/>
      </c>
      <c r="K8897">
        <f>IF(J8897="TRIGGER",IF(I8897&gt;0,"LONG","SHORT"),"")</f>
        <v/>
      </c>
    </row>
    <row r="8898">
      <c r="A8898" s="5" t="n">
        <v>43146</v>
      </c>
      <c r="B8898" t="inlineStr">
        <is>
          <t>Medium</t>
        </is>
      </c>
      <c r="C8898" t="n">
        <v>21.1</v>
      </c>
      <c r="D8898" t="n">
        <v>25.8</v>
      </c>
      <c r="E8898">
        <f>D8898-C8898</f>
        <v/>
      </c>
      <c r="F8898">
        <f>ROW()-ROW($A$8861)</f>
        <v/>
      </c>
      <c r="G8898">
        <f>AVERAGE($E$8861:$E$8897)</f>
        <v/>
      </c>
      <c r="H8898" s="6">
        <f>STDEV($E$8861:$E$8897)</f>
        <v/>
      </c>
      <c r="I8898" s="7">
        <f>MIN(MAX((E8898-G8898)/IF(H8898&gt;1e-12,H8898,NA()),-8.0),8.0)</f>
        <v/>
      </c>
      <c r="J8898">
        <f>IF(NOT(ISNA(I8898)),IF(ABS(I8898)&gt;=0.5,"TRIGGER",""),"")</f>
        <v/>
      </c>
      <c r="K8898">
        <f>IF(J8898="TRIGGER",IF(I8898&gt;0,"LONG","SHORT"),"")</f>
        <v/>
      </c>
    </row>
    <row r="8899">
      <c r="A8899" s="5" t="n">
        <v>43174</v>
      </c>
      <c r="B8899" t="inlineStr">
        <is>
          <t>Medium</t>
        </is>
      </c>
      <c r="C8899" t="n">
        <v>23</v>
      </c>
      <c r="D8899" t="n">
        <v>22.3</v>
      </c>
      <c r="E8899">
        <f>D8899-C8899</f>
        <v/>
      </c>
      <c r="F8899">
        <f>ROW()-ROW($A$8861)</f>
        <v/>
      </c>
      <c r="G8899">
        <f>AVERAGE($E$8861:$E$8898)</f>
        <v/>
      </c>
      <c r="H8899" s="6">
        <f>STDEV($E$8861:$E$8898)</f>
        <v/>
      </c>
      <c r="I8899" s="7">
        <f>MIN(MAX((E8899-G8899)/IF(H8899&gt;1e-12,H8899,NA()),-8.0),8.0)</f>
        <v/>
      </c>
      <c r="J8899">
        <f>IF(NOT(ISNA(I8899)),IF(ABS(I8899)&gt;=0.5,"TRIGGER",""),"")</f>
        <v/>
      </c>
      <c r="K8899">
        <f>IF(J8899="TRIGGER",IF(I8899&gt;0,"LONG","SHORT"),"")</f>
        <v/>
      </c>
    </row>
    <row r="8900">
      <c r="A8900" s="5" t="n">
        <v>43209</v>
      </c>
      <c r="B8900" t="inlineStr">
        <is>
          <t>Medium</t>
        </is>
      </c>
      <c r="C8900" t="n">
        <v>20.1</v>
      </c>
      <c r="D8900" t="n">
        <v>23.2</v>
      </c>
      <c r="E8900">
        <f>D8900-C8900</f>
        <v/>
      </c>
      <c r="F8900">
        <f>ROW()-ROW($A$8861)</f>
        <v/>
      </c>
      <c r="G8900">
        <f>AVERAGE($E$8861:$E$8899)</f>
        <v/>
      </c>
      <c r="H8900" s="6">
        <f>STDEV($E$8861:$E$8899)</f>
        <v/>
      </c>
      <c r="I8900" s="7">
        <f>MIN(MAX((E8900-G8900)/IF(H8900&gt;1e-12,H8900,NA()),-8.0),8.0)</f>
        <v/>
      </c>
      <c r="J8900">
        <f>IF(NOT(ISNA(I8900)),IF(ABS(I8900)&gt;=0.5,"TRIGGER",""),"")</f>
        <v/>
      </c>
      <c r="K8900">
        <f>IF(J8900="TRIGGER",IF(I8900&gt;0,"LONG","SHORT"),"")</f>
        <v/>
      </c>
    </row>
    <row r="8901">
      <c r="A8901" s="5" t="n">
        <v>43237</v>
      </c>
      <c r="B8901" t="inlineStr">
        <is>
          <t>Medium</t>
        </is>
      </c>
      <c r="C8901" t="n">
        <v>21</v>
      </c>
      <c r="D8901" t="n">
        <v>34.4</v>
      </c>
      <c r="E8901">
        <f>D8901-C8901</f>
        <v/>
      </c>
      <c r="F8901">
        <f>ROW()-ROW($A$8861)</f>
        <v/>
      </c>
      <c r="G8901">
        <f>AVERAGE($E$8861:$E$8900)</f>
        <v/>
      </c>
      <c r="H8901" s="6">
        <f>STDEV($E$8861:$E$8900)</f>
        <v/>
      </c>
      <c r="I8901" s="7">
        <f>MIN(MAX((E8901-G8901)/IF(H8901&gt;1e-12,H8901,NA()),-8.0),8.0)</f>
        <v/>
      </c>
      <c r="J8901">
        <f>IF(NOT(ISNA(I8901)),IF(ABS(I8901)&gt;=0.5,"TRIGGER",""),"")</f>
        <v/>
      </c>
      <c r="K8901">
        <f>IF(J8901="TRIGGER",IF(I8901&gt;0,"LONG","SHORT"),"")</f>
        <v/>
      </c>
    </row>
    <row r="8902">
      <c r="A8902" s="5" t="n">
        <v>43272</v>
      </c>
      <c r="B8902" t="inlineStr">
        <is>
          <t>Medium</t>
        </is>
      </c>
      <c r="C8902" t="n">
        <v>28.9</v>
      </c>
      <c r="D8902" t="n">
        <v>19.9</v>
      </c>
      <c r="E8902">
        <f>D8902-C8902</f>
        <v/>
      </c>
      <c r="F8902">
        <f>ROW()-ROW($A$8861)</f>
        <v/>
      </c>
      <c r="G8902">
        <f>AVERAGE($E$8861:$E$8901)</f>
        <v/>
      </c>
      <c r="H8902" s="6">
        <f>STDEV($E$8861:$E$8901)</f>
        <v/>
      </c>
      <c r="I8902" s="7">
        <f>MIN(MAX((E8902-G8902)/IF(H8902&gt;1e-12,H8902,NA()),-8.0),8.0)</f>
        <v/>
      </c>
      <c r="J8902">
        <f>IF(NOT(ISNA(I8902)),IF(ABS(I8902)&gt;=0.5,"TRIGGER",""),"")</f>
        <v/>
      </c>
      <c r="K8902">
        <f>IF(J8902="TRIGGER",IF(I8902&gt;0,"LONG","SHORT"),"")</f>
        <v/>
      </c>
    </row>
    <row r="8903">
      <c r="A8903" s="5" t="n">
        <v>43300</v>
      </c>
      <c r="B8903" t="inlineStr">
        <is>
          <t>Medium</t>
        </is>
      </c>
      <c r="C8903" t="n">
        <v>21.5</v>
      </c>
      <c r="D8903" t="n">
        <v>25.7</v>
      </c>
      <c r="E8903">
        <f>D8903-C8903</f>
        <v/>
      </c>
      <c r="F8903">
        <f>ROW()-ROW($A$8861)</f>
        <v/>
      </c>
      <c r="G8903">
        <f>AVERAGE($E$8861:$E$8902)</f>
        <v/>
      </c>
      <c r="H8903" s="6">
        <f>STDEV($E$8861:$E$8902)</f>
        <v/>
      </c>
      <c r="I8903" s="7">
        <f>MIN(MAX((E8903-G8903)/IF(H8903&gt;1e-12,H8903,NA()),-8.0),8.0)</f>
        <v/>
      </c>
      <c r="J8903">
        <f>IF(NOT(ISNA(I8903)),IF(ABS(I8903)&gt;=0.5,"TRIGGER",""),"")</f>
        <v/>
      </c>
      <c r="K8903">
        <f>IF(J8903="TRIGGER",IF(I8903&gt;0,"LONG","SHORT"),"")</f>
        <v/>
      </c>
    </row>
    <row r="8904">
      <c r="A8904" s="5" t="n">
        <v>43328</v>
      </c>
      <c r="B8904" t="inlineStr">
        <is>
          <t>Medium</t>
        </is>
      </c>
      <c r="C8904" t="n">
        <v>22</v>
      </c>
      <c r="D8904" t="n">
        <v>11.9</v>
      </c>
      <c r="E8904">
        <f>D8904-C8904</f>
        <v/>
      </c>
      <c r="F8904">
        <f>ROW()-ROW($A$8861)</f>
        <v/>
      </c>
      <c r="G8904">
        <f>AVERAGE($E$8861:$E$8903)</f>
        <v/>
      </c>
      <c r="H8904" s="6">
        <f>STDEV($E$8861:$E$8903)</f>
        <v/>
      </c>
      <c r="I8904" s="7">
        <f>MIN(MAX((E8904-G8904)/IF(H8904&gt;1e-12,H8904,NA()),-8.0),8.0)</f>
        <v/>
      </c>
      <c r="J8904">
        <f>IF(NOT(ISNA(I8904)),IF(ABS(I8904)&gt;=0.5,"TRIGGER",""),"")</f>
        <v/>
      </c>
      <c r="K8904">
        <f>IF(J8904="TRIGGER",IF(I8904&gt;0,"LONG","SHORT"),"")</f>
        <v/>
      </c>
    </row>
    <row r="8905">
      <c r="A8905" s="5" t="n">
        <v>43363</v>
      </c>
      <c r="B8905" t="inlineStr">
        <is>
          <t>Medium</t>
        </is>
      </c>
      <c r="C8905" t="n">
        <v>17</v>
      </c>
      <c r="D8905" t="n">
        <v>22.9</v>
      </c>
      <c r="E8905">
        <f>D8905-C8905</f>
        <v/>
      </c>
      <c r="F8905">
        <f>ROW()-ROW($A$8861)</f>
        <v/>
      </c>
      <c r="G8905">
        <f>AVERAGE($E$8861:$E$8904)</f>
        <v/>
      </c>
      <c r="H8905" s="6">
        <f>STDEV($E$8861:$E$8904)</f>
        <v/>
      </c>
      <c r="I8905" s="7">
        <f>MIN(MAX((E8905-G8905)/IF(H8905&gt;1e-12,H8905,NA()),-8.0),8.0)</f>
        <v/>
      </c>
      <c r="J8905">
        <f>IF(NOT(ISNA(I8905)),IF(ABS(I8905)&gt;=0.5,"TRIGGER",""),"")</f>
        <v/>
      </c>
      <c r="K8905">
        <f>IF(J8905="TRIGGER",IF(I8905&gt;0,"LONG","SHORT"),"")</f>
        <v/>
      </c>
    </row>
    <row r="8906">
      <c r="A8906" s="5" t="n">
        <v>43391</v>
      </c>
      <c r="B8906" t="inlineStr">
        <is>
          <t>Medium</t>
        </is>
      </c>
      <c r="C8906" t="n">
        <v>20</v>
      </c>
      <c r="D8906" t="n">
        <v>22.2</v>
      </c>
      <c r="E8906">
        <f>D8906-C8906</f>
        <v/>
      </c>
      <c r="F8906">
        <f>ROW()-ROW($A$8861)</f>
        <v/>
      </c>
      <c r="G8906">
        <f>AVERAGE($E$8861:$E$8905)</f>
        <v/>
      </c>
      <c r="H8906" s="6">
        <f>STDEV($E$8861:$E$8905)</f>
        <v/>
      </c>
      <c r="I8906" s="7">
        <f>MIN(MAX((E8906-G8906)/IF(H8906&gt;1e-12,H8906,NA()),-8.0),8.0)</f>
        <v/>
      </c>
      <c r="J8906">
        <f>IF(NOT(ISNA(I8906)),IF(ABS(I8906)&gt;=0.5,"TRIGGER",""),"")</f>
        <v/>
      </c>
      <c r="K8906">
        <f>IF(J8906="TRIGGER",IF(I8906&gt;0,"LONG","SHORT"),"")</f>
        <v/>
      </c>
    </row>
    <row r="8907">
      <c r="A8907" s="5" t="n">
        <v>43419</v>
      </c>
      <c r="B8907" t="inlineStr">
        <is>
          <t>Medium</t>
        </is>
      </c>
      <c r="C8907" t="n">
        <v>20</v>
      </c>
      <c r="D8907" t="n">
        <v>12.9</v>
      </c>
      <c r="E8907">
        <f>D8907-C8907</f>
        <v/>
      </c>
      <c r="F8907">
        <f>ROW()-ROW($A$8861)</f>
        <v/>
      </c>
      <c r="G8907">
        <f>AVERAGE($E$8861:$E$8906)</f>
        <v/>
      </c>
      <c r="H8907" s="6">
        <f>STDEV($E$8861:$E$8906)</f>
        <v/>
      </c>
      <c r="I8907" s="7">
        <f>MIN(MAX((E8907-G8907)/IF(H8907&gt;1e-12,H8907,NA()),-8.0),8.0)</f>
        <v/>
      </c>
      <c r="J8907">
        <f>IF(NOT(ISNA(I8907)),IF(ABS(I8907)&gt;=0.5,"TRIGGER",""),"")</f>
        <v/>
      </c>
      <c r="K8907">
        <f>IF(J8907="TRIGGER",IF(I8907&gt;0,"LONG","SHORT"),"")</f>
        <v/>
      </c>
    </row>
    <row r="8908">
      <c r="A8908" s="5" t="n">
        <v>43454</v>
      </c>
      <c r="B8908" t="inlineStr">
        <is>
          <t>Medium</t>
        </is>
      </c>
      <c r="C8908" t="n">
        <v>15</v>
      </c>
      <c r="D8908" t="n">
        <v>9.4</v>
      </c>
      <c r="E8908">
        <f>D8908-C8908</f>
        <v/>
      </c>
      <c r="F8908">
        <f>ROW()-ROW($A$8861)</f>
        <v/>
      </c>
      <c r="G8908">
        <f>AVERAGE($E$8861:$E$8907)</f>
        <v/>
      </c>
      <c r="H8908" s="6">
        <f>STDEV($E$8861:$E$8907)</f>
        <v/>
      </c>
      <c r="I8908" s="7">
        <f>MIN(MAX((E8908-G8908)/IF(H8908&gt;1e-12,H8908,NA()),-8.0),8.0)</f>
        <v/>
      </c>
      <c r="J8908">
        <f>IF(NOT(ISNA(I8908)),IF(ABS(I8908)&gt;=0.5,"TRIGGER",""),"")</f>
        <v/>
      </c>
      <c r="K8908">
        <f>IF(J8908="TRIGGER",IF(I8908&gt;0,"LONG","SHORT"),"")</f>
        <v/>
      </c>
    </row>
    <row r="8909">
      <c r="A8909" s="5" t="n">
        <v>43482</v>
      </c>
      <c r="B8909" t="inlineStr">
        <is>
          <t>Medium</t>
        </is>
      </c>
      <c r="C8909" t="n">
        <v>10</v>
      </c>
      <c r="D8909" t="n">
        <v>17</v>
      </c>
      <c r="E8909">
        <f>D8909-C8909</f>
        <v/>
      </c>
      <c r="F8909">
        <f>ROW()-ROW($A$8861)</f>
        <v/>
      </c>
      <c r="G8909">
        <f>AVERAGE($E$8861:$E$8908)</f>
        <v/>
      </c>
      <c r="H8909" s="6">
        <f>STDEV($E$8861:$E$8908)</f>
        <v/>
      </c>
      <c r="I8909" s="7">
        <f>MIN(MAX((E8909-G8909)/IF(H8909&gt;1e-12,H8909,NA()),-8.0),8.0)</f>
        <v/>
      </c>
      <c r="J8909">
        <f>IF(NOT(ISNA(I8909)),IF(ABS(I8909)&gt;=0.5,"TRIGGER",""),"")</f>
        <v/>
      </c>
      <c r="K8909">
        <f>IF(J8909="TRIGGER",IF(I8909&gt;0,"LONG","SHORT"),"")</f>
        <v/>
      </c>
    </row>
    <row r="8910">
      <c r="A8910" s="5" t="n">
        <v>43517</v>
      </c>
      <c r="B8910" t="inlineStr">
        <is>
          <t>Medium</t>
        </is>
      </c>
      <c r="C8910" t="n">
        <v>14</v>
      </c>
      <c r="D8910" t="n">
        <v>-4.1</v>
      </c>
      <c r="E8910">
        <f>D8910-C8910</f>
        <v/>
      </c>
      <c r="F8910">
        <f>ROW()-ROW($A$8861)</f>
        <v/>
      </c>
      <c r="G8910">
        <f>AVERAGE($E$8861:$E$8909)</f>
        <v/>
      </c>
      <c r="H8910" s="6">
        <f>STDEV($E$8861:$E$8909)</f>
        <v/>
      </c>
      <c r="I8910" s="7">
        <f>MIN(MAX((E8910-G8910)/IF(H8910&gt;1e-12,H8910,NA()),-8.0),8.0)</f>
        <v/>
      </c>
      <c r="J8910">
        <f>IF(NOT(ISNA(I8910)),IF(ABS(I8910)&gt;=0.5,"TRIGGER",""),"")</f>
        <v/>
      </c>
      <c r="K8910">
        <f>IF(J8910="TRIGGER",IF(I8910&gt;0,"LONG","SHORT"),"")</f>
        <v/>
      </c>
    </row>
    <row r="8911">
      <c r="A8911" s="5" t="n">
        <v>43545</v>
      </c>
      <c r="B8911" t="inlineStr">
        <is>
          <t>Medium</t>
        </is>
      </c>
      <c r="C8911" t="n">
        <v>4.5</v>
      </c>
      <c r="D8911" t="n">
        <v>13.7</v>
      </c>
      <c r="E8911">
        <f>D8911-C8911</f>
        <v/>
      </c>
      <c r="F8911">
        <f>ROW()-ROW($A$8861)</f>
        <v/>
      </c>
      <c r="G8911">
        <f>AVERAGE($E$8861:$E$8910)</f>
        <v/>
      </c>
      <c r="H8911" s="6">
        <f>STDEV($E$8861:$E$8910)</f>
        <v/>
      </c>
      <c r="I8911" s="7">
        <f>MIN(MAX((E8911-G8911)/IF(H8911&gt;1e-12,H8911,NA()),-8.0),8.0)</f>
        <v/>
      </c>
      <c r="J8911">
        <f>IF(NOT(ISNA(I8911)),IF(ABS(I8911)&gt;=0.5,"TRIGGER",""),"")</f>
        <v/>
      </c>
      <c r="K8911">
        <f>IF(J8911="TRIGGER",IF(I8911&gt;0,"LONG","SHORT"),"")</f>
        <v/>
      </c>
    </row>
    <row r="8912">
      <c r="A8912" s="5" t="n">
        <v>43573</v>
      </c>
      <c r="B8912" t="inlineStr">
        <is>
          <t>Medium</t>
        </is>
      </c>
      <c r="C8912" t="n">
        <v>10.4</v>
      </c>
      <c r="D8912" t="n">
        <v>8.5</v>
      </c>
      <c r="E8912">
        <f>D8912-C8912</f>
        <v/>
      </c>
      <c r="F8912">
        <f>ROW()-ROW($A$8861)</f>
        <v/>
      </c>
      <c r="G8912">
        <f>AVERAGE($E$8861:$E$8911)</f>
        <v/>
      </c>
      <c r="H8912" s="6">
        <f>STDEV($E$8861:$E$8911)</f>
        <v/>
      </c>
      <c r="I8912" s="7">
        <f>MIN(MAX((E8912-G8912)/IF(H8912&gt;1e-12,H8912,NA()),-8.0),8.0)</f>
        <v/>
      </c>
      <c r="J8912">
        <f>IF(NOT(ISNA(I8912)),IF(ABS(I8912)&gt;=0.5,"TRIGGER",""),"")</f>
        <v/>
      </c>
      <c r="K8912">
        <f>IF(J8912="TRIGGER",IF(I8912&gt;0,"LONG","SHORT"),"")</f>
        <v/>
      </c>
    </row>
    <row r="8913">
      <c r="A8913" s="5" t="n">
        <v>43601</v>
      </c>
      <c r="B8913" t="inlineStr">
        <is>
          <t>Medium</t>
        </is>
      </c>
      <c r="C8913" t="n">
        <v>9</v>
      </c>
      <c r="D8913" t="n">
        <v>16.6</v>
      </c>
      <c r="E8913">
        <f>D8913-C8913</f>
        <v/>
      </c>
      <c r="F8913">
        <f>ROW()-ROW($A$8861)</f>
        <v/>
      </c>
      <c r="G8913">
        <f>AVERAGE($E$8861:$E$8912)</f>
        <v/>
      </c>
      <c r="H8913" s="6">
        <f>STDEV($E$8861:$E$8912)</f>
        <v/>
      </c>
      <c r="I8913" s="7">
        <f>MIN(MAX((E8913-G8913)/IF(H8913&gt;1e-12,H8913,NA()),-8.0),8.0)</f>
        <v/>
      </c>
      <c r="J8913">
        <f>IF(NOT(ISNA(I8913)),IF(ABS(I8913)&gt;=0.5,"TRIGGER",""),"")</f>
        <v/>
      </c>
      <c r="K8913">
        <f>IF(J8913="TRIGGER",IF(I8913&gt;0,"LONG","SHORT"),"")</f>
        <v/>
      </c>
    </row>
    <row r="8914">
      <c r="A8914" s="5" t="n">
        <v>43636</v>
      </c>
      <c r="B8914" t="inlineStr">
        <is>
          <t>Medium</t>
        </is>
      </c>
      <c r="C8914" t="n">
        <v>11</v>
      </c>
      <c r="D8914" t="n">
        <v>0.3</v>
      </c>
      <c r="E8914">
        <f>D8914-C8914</f>
        <v/>
      </c>
      <c r="F8914">
        <f>ROW()-ROW($A$8861)</f>
        <v/>
      </c>
      <c r="G8914">
        <f>AVERAGE($E$8861:$E$8913)</f>
        <v/>
      </c>
      <c r="H8914" s="6">
        <f>STDEV($E$8861:$E$8913)</f>
        <v/>
      </c>
      <c r="I8914" s="7">
        <f>MIN(MAX((E8914-G8914)/IF(H8914&gt;1e-12,H8914,NA()),-8.0),8.0)</f>
        <v/>
      </c>
      <c r="J8914">
        <f>IF(NOT(ISNA(I8914)),IF(ABS(I8914)&gt;=0.5,"TRIGGER",""),"")</f>
        <v/>
      </c>
      <c r="K8914">
        <f>IF(J8914="TRIGGER",IF(I8914&gt;0,"LONG","SHORT"),"")</f>
        <v/>
      </c>
    </row>
    <row r="8915">
      <c r="A8915" s="5" t="n">
        <v>43664</v>
      </c>
      <c r="B8915" t="inlineStr">
        <is>
          <t>Medium</t>
        </is>
      </c>
      <c r="C8915" t="n">
        <v>5</v>
      </c>
      <c r="D8915" t="n">
        <v>21.8</v>
      </c>
      <c r="E8915">
        <f>D8915-C8915</f>
        <v/>
      </c>
      <c r="F8915">
        <f>ROW()-ROW($A$8861)</f>
        <v/>
      </c>
      <c r="G8915">
        <f>AVERAGE($E$8861:$E$8914)</f>
        <v/>
      </c>
      <c r="H8915" s="6">
        <f>STDEV($E$8861:$E$8914)</f>
        <v/>
      </c>
      <c r="I8915" s="7">
        <f>MIN(MAX((E8915-G8915)/IF(H8915&gt;1e-12,H8915,NA()),-8.0),8.0)</f>
        <v/>
      </c>
      <c r="J8915">
        <f>IF(NOT(ISNA(I8915)),IF(ABS(I8915)&gt;=0.5,"TRIGGER",""),"")</f>
        <v/>
      </c>
      <c r="K8915">
        <f>IF(J8915="TRIGGER",IF(I8915&gt;0,"LONG","SHORT"),"")</f>
        <v/>
      </c>
    </row>
    <row r="8916">
      <c r="A8916" s="5" t="n">
        <v>43692</v>
      </c>
      <c r="B8916" t="inlineStr">
        <is>
          <t>Medium</t>
        </is>
      </c>
      <c r="C8916" t="n">
        <v>10</v>
      </c>
      <c r="D8916" t="n">
        <v>16.8</v>
      </c>
      <c r="E8916">
        <f>D8916-C8916</f>
        <v/>
      </c>
      <c r="F8916">
        <f>ROW()-ROW($A$8861)</f>
        <v/>
      </c>
      <c r="G8916">
        <f>AVERAGE($E$8861:$E$8915)</f>
        <v/>
      </c>
      <c r="H8916" s="6">
        <f>STDEV($E$8861:$E$8915)</f>
        <v/>
      </c>
      <c r="I8916" s="7">
        <f>MIN(MAX((E8916-G8916)/IF(H8916&gt;1e-12,H8916,NA()),-8.0),8.0)</f>
        <v/>
      </c>
      <c r="J8916">
        <f>IF(NOT(ISNA(I8916)),IF(ABS(I8916)&gt;=0.5,"TRIGGER",""),"")</f>
        <v/>
      </c>
      <c r="K8916">
        <f>IF(J8916="TRIGGER",IF(I8916&gt;0,"LONG","SHORT"),"")</f>
        <v/>
      </c>
    </row>
    <row r="8917">
      <c r="A8917" s="5" t="n">
        <v>43727</v>
      </c>
      <c r="B8917" t="inlineStr">
        <is>
          <t>Medium</t>
        </is>
      </c>
      <c r="C8917" t="n">
        <v>11</v>
      </c>
      <c r="D8917" t="n">
        <v>12</v>
      </c>
      <c r="E8917">
        <f>D8917-C8917</f>
        <v/>
      </c>
      <c r="F8917">
        <f>ROW()-ROW($A$8861)</f>
        <v/>
      </c>
      <c r="G8917">
        <f>AVERAGE($E$8861:$E$8916)</f>
        <v/>
      </c>
      <c r="H8917" s="6">
        <f>STDEV($E$8861:$E$8916)</f>
        <v/>
      </c>
      <c r="I8917" s="7">
        <f>MIN(MAX((E8917-G8917)/IF(H8917&gt;1e-12,H8917,NA()),-8.0),8.0)</f>
        <v/>
      </c>
      <c r="J8917">
        <f>IF(NOT(ISNA(I8917)),IF(ABS(I8917)&gt;=0.5,"TRIGGER",""),"")</f>
        <v/>
      </c>
      <c r="K8917">
        <f>IF(J8917="TRIGGER",IF(I8917&gt;0,"LONG","SHORT"),"")</f>
        <v/>
      </c>
    </row>
    <row r="8918">
      <c r="A8918" s="5" t="n">
        <v>43755</v>
      </c>
      <c r="B8918" t="inlineStr">
        <is>
          <t>Medium</t>
        </is>
      </c>
      <c r="C8918" t="n">
        <v>8</v>
      </c>
      <c r="D8918" t="n">
        <v>5.6</v>
      </c>
      <c r="E8918">
        <f>D8918-C8918</f>
        <v/>
      </c>
      <c r="F8918">
        <f>ROW()-ROW($A$8861)</f>
        <v/>
      </c>
      <c r="G8918">
        <f>AVERAGE($E$8861:$E$8917)</f>
        <v/>
      </c>
      <c r="H8918" s="6">
        <f>STDEV($E$8861:$E$8917)</f>
        <v/>
      </c>
      <c r="I8918" s="7">
        <f>MIN(MAX((E8918-G8918)/IF(H8918&gt;1e-12,H8918,NA()),-8.0),8.0)</f>
        <v/>
      </c>
      <c r="J8918">
        <f>IF(NOT(ISNA(I8918)),IF(ABS(I8918)&gt;=0.5,"TRIGGER",""),"")</f>
        <v/>
      </c>
      <c r="K8918">
        <f>IF(J8918="TRIGGER",IF(I8918&gt;0,"LONG","SHORT"),"")</f>
        <v/>
      </c>
    </row>
    <row r="8919">
      <c r="A8919" s="5" t="n">
        <v>43790</v>
      </c>
      <c r="B8919" t="inlineStr">
        <is>
          <t>Medium</t>
        </is>
      </c>
      <c r="C8919" t="n">
        <v>7</v>
      </c>
      <c r="D8919" t="n">
        <v>10.4</v>
      </c>
      <c r="E8919">
        <f>D8919-C8919</f>
        <v/>
      </c>
      <c r="F8919">
        <f>ROW()-ROW($A$8861)</f>
        <v/>
      </c>
      <c r="G8919">
        <f>AVERAGE($E$8861:$E$8918)</f>
        <v/>
      </c>
      <c r="H8919" s="6">
        <f>STDEV($E$8861:$E$8918)</f>
        <v/>
      </c>
      <c r="I8919" s="7">
        <f>MIN(MAX((E8919-G8919)/IF(H8919&gt;1e-12,H8919,NA()),-8.0),8.0)</f>
        <v/>
      </c>
      <c r="J8919">
        <f>IF(NOT(ISNA(I8919)),IF(ABS(I8919)&gt;=0.5,"TRIGGER",""),"")</f>
        <v/>
      </c>
      <c r="K8919">
        <f>IF(J8919="TRIGGER",IF(I8919&gt;0,"LONG","SHORT"),"")</f>
        <v/>
      </c>
    </row>
    <row r="8920">
      <c r="A8920" s="5" t="n">
        <v>43818</v>
      </c>
      <c r="B8920" t="inlineStr">
        <is>
          <t>Medium</t>
        </is>
      </c>
      <c r="C8920" t="n">
        <v>8</v>
      </c>
      <c r="D8920" t="n">
        <v>0.3</v>
      </c>
      <c r="E8920">
        <f>D8920-C8920</f>
        <v/>
      </c>
      <c r="F8920">
        <f>ROW()-ROW($A$8861)</f>
        <v/>
      </c>
      <c r="G8920">
        <f>AVERAGE($E$8861:$E$8919)</f>
        <v/>
      </c>
      <c r="H8920" s="6">
        <f>STDEV($E$8861:$E$8919)</f>
        <v/>
      </c>
      <c r="I8920" s="7">
        <f>MIN(MAX((E8920-G8920)/IF(H8920&gt;1e-12,H8920,NA()),-8.0),8.0)</f>
        <v/>
      </c>
      <c r="J8920">
        <f>IF(NOT(ISNA(I8920)),IF(ABS(I8920)&gt;=0.5,"TRIGGER",""),"")</f>
        <v/>
      </c>
      <c r="K8920">
        <f>IF(J8920="TRIGGER",IF(I8920&gt;0,"LONG","SHORT"),"")</f>
        <v/>
      </c>
    </row>
    <row r="8921">
      <c r="A8921" s="5" t="n">
        <v>43846</v>
      </c>
      <c r="B8921" t="inlineStr">
        <is>
          <t>Medium</t>
        </is>
      </c>
      <c r="C8921" t="n">
        <v>3.8</v>
      </c>
      <c r="D8921" t="n">
        <v>17</v>
      </c>
      <c r="E8921">
        <f>D8921-C8921</f>
        <v/>
      </c>
      <c r="F8921">
        <f>ROW()-ROW($A$8861)</f>
        <v/>
      </c>
      <c r="G8921">
        <f>AVERAGE($E$8861:$E$8920)</f>
        <v/>
      </c>
      <c r="H8921" s="6">
        <f>STDEV($E$8861:$E$8920)</f>
        <v/>
      </c>
      <c r="I8921" s="7">
        <f>MIN(MAX((E8921-G8921)/IF(H8921&gt;1e-12,H8921,NA()),-8.0),8.0)</f>
        <v/>
      </c>
      <c r="J8921">
        <f>IF(NOT(ISNA(I8921)),IF(ABS(I8921)&gt;=0.5,"TRIGGER",""),"")</f>
        <v/>
      </c>
      <c r="K8921">
        <f>IF(J8921="TRIGGER",IF(I8921&gt;0,"LONG","SHORT"),"")</f>
        <v/>
      </c>
    </row>
    <row r="8922">
      <c r="A8922" s="5" t="n">
        <v>43881</v>
      </c>
      <c r="B8922" t="inlineStr">
        <is>
          <t>Medium</t>
        </is>
      </c>
      <c r="C8922" t="n">
        <v>12</v>
      </c>
      <c r="D8922" t="n">
        <v>36.7</v>
      </c>
      <c r="E8922">
        <f>D8922-C8922</f>
        <v/>
      </c>
      <c r="F8922">
        <f>ROW()-ROW($A$8861)</f>
        <v/>
      </c>
      <c r="G8922">
        <f>AVERAGE($E$8861:$E$8921)</f>
        <v/>
      </c>
      <c r="H8922" s="6">
        <f>STDEV($E$8861:$E$8921)</f>
        <v/>
      </c>
      <c r="I8922" s="7">
        <f>MIN(MAX((E8922-G8922)/IF(H8922&gt;1e-12,H8922,NA()),-8.0),8.0)</f>
        <v/>
      </c>
      <c r="J8922">
        <f>IF(NOT(ISNA(I8922)),IF(ABS(I8922)&gt;=0.5,"TRIGGER",""),"")</f>
        <v/>
      </c>
      <c r="K8922">
        <f>IF(J8922="TRIGGER",IF(I8922&gt;0,"LONG","SHORT"),"")</f>
        <v/>
      </c>
    </row>
    <row r="8923">
      <c r="A8923" s="5" t="n">
        <v>43909</v>
      </c>
      <c r="B8923" t="inlineStr">
        <is>
          <t>Medium</t>
        </is>
      </c>
      <c r="C8923" t="n">
        <v>10</v>
      </c>
      <c r="D8923" t="n">
        <v>-12.7</v>
      </c>
      <c r="E8923">
        <f>D8923-C8923</f>
        <v/>
      </c>
      <c r="F8923">
        <f>ROW()-ROW($A$8861)</f>
        <v/>
      </c>
      <c r="G8923">
        <f>AVERAGE($E$8861:$E$8922)</f>
        <v/>
      </c>
      <c r="H8923" s="6">
        <f>STDEV($E$8861:$E$8922)</f>
        <v/>
      </c>
      <c r="I8923" s="7">
        <f>MIN(MAX((E8923-G8923)/IF(H8923&gt;1e-12,H8923,NA()),-8.0),8.0)</f>
        <v/>
      </c>
      <c r="J8923">
        <f>IF(NOT(ISNA(I8923)),IF(ABS(I8923)&gt;=0.5,"TRIGGER",""),"")</f>
        <v/>
      </c>
      <c r="K8923">
        <f>IF(J8923="TRIGGER",IF(I8923&gt;0,"LONG","SHORT"),"")</f>
        <v/>
      </c>
    </row>
    <row r="8924">
      <c r="A8924" s="5" t="n">
        <v>43937</v>
      </c>
      <c r="B8924" t="inlineStr">
        <is>
          <t>Medium</t>
        </is>
      </c>
      <c r="C8924" t="n">
        <v>-30</v>
      </c>
      <c r="D8924" t="n">
        <v>-56.6</v>
      </c>
      <c r="E8924">
        <f>D8924-C8924</f>
        <v/>
      </c>
      <c r="F8924">
        <f>ROW()-ROW($A$8861)</f>
        <v/>
      </c>
      <c r="G8924">
        <f>AVERAGE($E$8861:$E$8923)</f>
        <v/>
      </c>
      <c r="H8924" s="6">
        <f>STDEV($E$8861:$E$8923)</f>
        <v/>
      </c>
      <c r="I8924" s="7">
        <f>MIN(MAX((E8924-G8924)/IF(H8924&gt;1e-12,H8924,NA()),-8.0),8.0)</f>
        <v/>
      </c>
      <c r="J8924">
        <f>IF(NOT(ISNA(I8924)),IF(ABS(I8924)&gt;=0.5,"TRIGGER",""),"")</f>
        <v/>
      </c>
      <c r="K8924">
        <f>IF(J8924="TRIGGER",IF(I8924&gt;0,"LONG","SHORT"),"")</f>
        <v/>
      </c>
    </row>
    <row r="8925">
      <c r="A8925" s="5" t="n">
        <v>43972</v>
      </c>
      <c r="B8925" t="inlineStr">
        <is>
          <t>Medium</t>
        </is>
      </c>
      <c r="C8925" t="n">
        <v>-41.5</v>
      </c>
      <c r="D8925" t="n">
        <v>-43.1</v>
      </c>
      <c r="E8925">
        <f>D8925-C8925</f>
        <v/>
      </c>
      <c r="F8925">
        <f>ROW()-ROW($A$8861)</f>
        <v/>
      </c>
      <c r="G8925">
        <f>AVERAGE($E$8861:$E$8924)</f>
        <v/>
      </c>
      <c r="H8925" s="6">
        <f>STDEV($E$8861:$E$8924)</f>
        <v/>
      </c>
      <c r="I8925" s="7">
        <f>MIN(MAX((E8925-G8925)/IF(H8925&gt;1e-12,H8925,NA()),-8.0),8.0)</f>
        <v/>
      </c>
      <c r="J8925">
        <f>IF(NOT(ISNA(I8925)),IF(ABS(I8925)&gt;=0.5,"TRIGGER",""),"")</f>
        <v/>
      </c>
      <c r="K8925">
        <f>IF(J8925="TRIGGER",IF(I8925&gt;0,"LONG","SHORT"),"")</f>
        <v/>
      </c>
    </row>
    <row r="8926">
      <c r="A8926" s="5" t="n">
        <v>44000</v>
      </c>
      <c r="B8926" t="inlineStr">
        <is>
          <t>Medium</t>
        </is>
      </c>
      <c r="C8926" t="n">
        <v>-23</v>
      </c>
      <c r="D8926" t="n">
        <v>27.5</v>
      </c>
      <c r="E8926">
        <f>D8926-C8926</f>
        <v/>
      </c>
      <c r="F8926">
        <f>ROW()-ROW($A$8861)</f>
        <v/>
      </c>
      <c r="G8926">
        <f>AVERAGE($E$8861:$E$8925)</f>
        <v/>
      </c>
      <c r="H8926" s="6">
        <f>STDEV($E$8861:$E$8925)</f>
        <v/>
      </c>
      <c r="I8926" s="7">
        <f>MIN(MAX((E8926-G8926)/IF(H8926&gt;1e-12,H8926,NA()),-8.0),8.0)</f>
        <v/>
      </c>
      <c r="J8926">
        <f>IF(NOT(ISNA(I8926)),IF(ABS(I8926)&gt;=0.5,"TRIGGER",""),"")</f>
        <v/>
      </c>
      <c r="K8926">
        <f>IF(J8926="TRIGGER",IF(I8926&gt;0,"LONG","SHORT"),"")</f>
        <v/>
      </c>
    </row>
    <row r="8927">
      <c r="A8927" s="5" t="n">
        <v>44028</v>
      </c>
      <c r="B8927" t="inlineStr">
        <is>
          <t>Medium</t>
        </is>
      </c>
      <c r="C8927" t="n">
        <v>20</v>
      </c>
      <c r="D8927" t="n">
        <v>24.1</v>
      </c>
      <c r="E8927">
        <f>D8927-C8927</f>
        <v/>
      </c>
      <c r="F8927">
        <f>ROW()-ROW($A$8861)</f>
        <v/>
      </c>
      <c r="G8927">
        <f>AVERAGE($E$8861:$E$8926)</f>
        <v/>
      </c>
      <c r="H8927" s="6">
        <f>STDEV($E$8861:$E$8926)</f>
        <v/>
      </c>
      <c r="I8927" s="7">
        <f>MIN(MAX((E8927-G8927)/IF(H8927&gt;1e-12,H8927,NA()),-8.0),8.0)</f>
        <v/>
      </c>
      <c r="J8927">
        <f>IF(NOT(ISNA(I8927)),IF(ABS(I8927)&gt;=0.5,"TRIGGER",""),"")</f>
        <v/>
      </c>
      <c r="K8927">
        <f>IF(J8927="TRIGGER",IF(I8927&gt;0,"LONG","SHORT"),"")</f>
        <v/>
      </c>
    </row>
    <row r="8928">
      <c r="A8928" s="5" t="n">
        <v>44063</v>
      </c>
      <c r="B8928" t="inlineStr">
        <is>
          <t>Medium</t>
        </is>
      </c>
      <c r="C8928" t="n">
        <v>21</v>
      </c>
      <c r="D8928" t="n">
        <v>17.2</v>
      </c>
      <c r="E8928">
        <f>D8928-C8928</f>
        <v/>
      </c>
      <c r="F8928">
        <f>ROW()-ROW($A$8861)</f>
        <v/>
      </c>
      <c r="G8928">
        <f>AVERAGE($E$8861:$E$8927)</f>
        <v/>
      </c>
      <c r="H8928" s="6">
        <f>STDEV($E$8861:$E$8927)</f>
        <v/>
      </c>
      <c r="I8928" s="7">
        <f>MIN(MAX((E8928-G8928)/IF(H8928&gt;1e-12,H8928,NA()),-8.0),8.0)</f>
        <v/>
      </c>
      <c r="J8928">
        <f>IF(NOT(ISNA(I8928)),IF(ABS(I8928)&gt;=0.5,"TRIGGER",""),"")</f>
        <v/>
      </c>
      <c r="K8928">
        <f>IF(J8928="TRIGGER",IF(I8928&gt;0,"LONG","SHORT"),"")</f>
        <v/>
      </c>
    </row>
    <row r="8929">
      <c r="A8929" s="5" t="n">
        <v>44091</v>
      </c>
      <c r="B8929" t="inlineStr">
        <is>
          <t>Medium</t>
        </is>
      </c>
      <c r="C8929" t="n">
        <v>15</v>
      </c>
      <c r="D8929" t="n">
        <v>15</v>
      </c>
      <c r="E8929">
        <f>D8929-C8929</f>
        <v/>
      </c>
      <c r="F8929">
        <f>ROW()-ROW($A$8861)</f>
        <v/>
      </c>
      <c r="G8929">
        <f>AVERAGE($E$8861:$E$8928)</f>
        <v/>
      </c>
      <c r="H8929" s="6">
        <f>STDEV($E$8861:$E$8928)</f>
        <v/>
      </c>
      <c r="I8929" s="7">
        <f>MIN(MAX((E8929-G8929)/IF(H8929&gt;1e-12,H8929,NA()),-8.0),8.0)</f>
        <v/>
      </c>
      <c r="J8929">
        <f>IF(NOT(ISNA(I8929)),IF(ABS(I8929)&gt;=0.5,"TRIGGER",""),"")</f>
        <v/>
      </c>
      <c r="K8929">
        <f>IF(J8929="TRIGGER",IF(I8929&gt;0,"LONG","SHORT"),"")</f>
        <v/>
      </c>
    </row>
    <row r="8930">
      <c r="A8930" s="5" t="n">
        <v>44119</v>
      </c>
      <c r="B8930" t="inlineStr">
        <is>
          <t>Medium</t>
        </is>
      </c>
      <c r="C8930" t="n">
        <v>14</v>
      </c>
      <c r="D8930" t="n">
        <v>32.3</v>
      </c>
      <c r="E8930">
        <f>D8930-C8930</f>
        <v/>
      </c>
      <c r="F8930">
        <f>ROW()-ROW($A$8861)</f>
        <v/>
      </c>
      <c r="G8930">
        <f>AVERAGE($E$8861:$E$8929)</f>
        <v/>
      </c>
      <c r="H8930" s="6">
        <f>STDEV($E$8861:$E$8929)</f>
        <v/>
      </c>
      <c r="I8930" s="7">
        <f>MIN(MAX((E8930-G8930)/IF(H8930&gt;1e-12,H8930,NA()),-8.0),8.0)</f>
        <v/>
      </c>
      <c r="J8930">
        <f>IF(NOT(ISNA(I8930)),IF(ABS(I8930)&gt;=0.5,"TRIGGER",""),"")</f>
        <v/>
      </c>
      <c r="K8930">
        <f>IF(J8930="TRIGGER",IF(I8930&gt;0,"LONG","SHORT"),"")</f>
        <v/>
      </c>
    </row>
    <row r="8931">
      <c r="A8931" s="5" t="n">
        <v>44154</v>
      </c>
      <c r="B8931" t="inlineStr">
        <is>
          <t>Medium</t>
        </is>
      </c>
      <c r="C8931" t="n">
        <v>22</v>
      </c>
      <c r="D8931" t="n">
        <v>26.3</v>
      </c>
      <c r="E8931">
        <f>D8931-C8931</f>
        <v/>
      </c>
      <c r="F8931">
        <f>ROW()-ROW($A$8861)</f>
        <v/>
      </c>
      <c r="G8931">
        <f>AVERAGE($E$8861:$E$8930)</f>
        <v/>
      </c>
      <c r="H8931" s="6">
        <f>STDEV($E$8861:$E$8930)</f>
        <v/>
      </c>
      <c r="I8931" s="7">
        <f>MIN(MAX((E8931-G8931)/IF(H8931&gt;1e-12,H8931,NA()),-8.0),8.0)</f>
        <v/>
      </c>
      <c r="J8931">
        <f>IF(NOT(ISNA(I8931)),IF(ABS(I8931)&gt;=0.5,"TRIGGER",""),"")</f>
        <v/>
      </c>
      <c r="K8931">
        <f>IF(J8931="TRIGGER",IF(I8931&gt;0,"LONG","SHORT"),"")</f>
        <v/>
      </c>
    </row>
    <row r="8932">
      <c r="A8932" s="5" t="n">
        <v>44182</v>
      </c>
      <c r="B8932" t="inlineStr">
        <is>
          <t>Medium</t>
        </is>
      </c>
      <c r="C8932" t="n">
        <v>20</v>
      </c>
      <c r="D8932" t="n">
        <v>11.1</v>
      </c>
      <c r="E8932">
        <f>D8932-C8932</f>
        <v/>
      </c>
      <c r="F8932">
        <f>ROW()-ROW($A$8861)</f>
        <v/>
      </c>
      <c r="G8932">
        <f>AVERAGE($E$8861:$E$8931)</f>
        <v/>
      </c>
      <c r="H8932" s="6">
        <f>STDEV($E$8861:$E$8931)</f>
        <v/>
      </c>
      <c r="I8932" s="7">
        <f>MIN(MAX((E8932-G8932)/IF(H8932&gt;1e-12,H8932,NA()),-8.0),8.0)</f>
        <v/>
      </c>
      <c r="J8932">
        <f>IF(NOT(ISNA(I8932)),IF(ABS(I8932)&gt;=0.5,"TRIGGER",""),"")</f>
        <v/>
      </c>
      <c r="K8932">
        <f>IF(J8932="TRIGGER",IF(I8932&gt;0,"LONG","SHORT"),"")</f>
        <v/>
      </c>
    </row>
    <row r="8933">
      <c r="A8933" s="5" t="n">
        <v>44217</v>
      </c>
      <c r="B8933" t="inlineStr">
        <is>
          <t>Medium</t>
        </is>
      </c>
      <c r="C8933" t="n">
        <v>12</v>
      </c>
      <c r="D8933" t="n">
        <v>26.5</v>
      </c>
      <c r="E8933">
        <f>D8933-C8933</f>
        <v/>
      </c>
      <c r="F8933">
        <f>ROW()-ROW($A$8861)</f>
        <v/>
      </c>
      <c r="G8933">
        <f>AVERAGE($E$8861:$E$8932)</f>
        <v/>
      </c>
      <c r="H8933" s="6">
        <f>STDEV($E$8861:$E$8932)</f>
        <v/>
      </c>
      <c r="I8933" s="7">
        <f>MIN(MAX((E8933-G8933)/IF(H8933&gt;1e-12,H8933,NA()),-8.0),8.0)</f>
        <v/>
      </c>
      <c r="J8933">
        <f>IF(NOT(ISNA(I8933)),IF(ABS(I8933)&gt;=0.5,"TRIGGER",""),"")</f>
        <v/>
      </c>
      <c r="K8933">
        <f>IF(J8933="TRIGGER",IF(I8933&gt;0,"LONG","SHORT"),"")</f>
        <v/>
      </c>
    </row>
    <row r="8934">
      <c r="A8934" s="5" t="n">
        <v>44245</v>
      </c>
      <c r="B8934" t="inlineStr">
        <is>
          <t>Medium</t>
        </is>
      </c>
      <c r="C8934" t="n">
        <v>20</v>
      </c>
      <c r="D8934" t="n">
        <v>23.1</v>
      </c>
      <c r="E8934">
        <f>D8934-C8934</f>
        <v/>
      </c>
      <c r="F8934">
        <f>ROW()-ROW($A$8861)</f>
        <v/>
      </c>
      <c r="G8934">
        <f>AVERAGE($E$8861:$E$8933)</f>
        <v/>
      </c>
      <c r="H8934" s="6">
        <f>STDEV($E$8861:$E$8933)</f>
        <v/>
      </c>
      <c r="I8934" s="7">
        <f>MIN(MAX((E8934-G8934)/IF(H8934&gt;1e-12,H8934,NA()),-8.0),8.0)</f>
        <v/>
      </c>
      <c r="J8934">
        <f>IF(NOT(ISNA(I8934)),IF(ABS(I8934)&gt;=0.5,"TRIGGER",""),"")</f>
        <v/>
      </c>
      <c r="K8934">
        <f>IF(J8934="TRIGGER",IF(I8934&gt;0,"LONG","SHORT"),"")</f>
        <v/>
      </c>
    </row>
    <row r="8935">
      <c r="A8935" s="5" t="n">
        <v>44273</v>
      </c>
      <c r="B8935" t="inlineStr">
        <is>
          <t>Medium</t>
        </is>
      </c>
      <c r="C8935" t="n">
        <v>23</v>
      </c>
      <c r="D8935" t="n">
        <v>51.8</v>
      </c>
      <c r="E8935">
        <f>D8935-C8935</f>
        <v/>
      </c>
      <c r="F8935">
        <f>ROW()-ROW($A$8861)</f>
        <v/>
      </c>
      <c r="G8935">
        <f>AVERAGE($E$8861:$E$8934)</f>
        <v/>
      </c>
      <c r="H8935" s="6">
        <f>STDEV($E$8861:$E$8934)</f>
        <v/>
      </c>
      <c r="I8935" s="7">
        <f>MIN(MAX((E8935-G8935)/IF(H8935&gt;1e-12,H8935,NA()),-8.0),8.0)</f>
        <v/>
      </c>
      <c r="J8935">
        <f>IF(NOT(ISNA(I8935)),IF(ABS(I8935)&gt;=0.5,"TRIGGER",""),"")</f>
        <v/>
      </c>
      <c r="K8935">
        <f>IF(J8935="TRIGGER",IF(I8935&gt;0,"LONG","SHORT"),"")</f>
        <v/>
      </c>
    </row>
    <row r="8936">
      <c r="A8936" s="5" t="n">
        <v>44301</v>
      </c>
      <c r="B8936" t="inlineStr">
        <is>
          <t>Medium</t>
        </is>
      </c>
      <c r="C8936" t="n">
        <v>42</v>
      </c>
      <c r="D8936" t="n">
        <v>50.2</v>
      </c>
      <c r="E8936">
        <f>D8936-C8936</f>
        <v/>
      </c>
      <c r="F8936">
        <f>ROW()-ROW($A$8861)</f>
        <v/>
      </c>
      <c r="G8936">
        <f>AVERAGE($E$8861:$E$8935)</f>
        <v/>
      </c>
      <c r="H8936" s="6">
        <f>STDEV($E$8861:$E$8935)</f>
        <v/>
      </c>
      <c r="I8936" s="7">
        <f>MIN(MAX((E8936-G8936)/IF(H8936&gt;1e-12,H8936,NA()),-8.0),8.0)</f>
        <v/>
      </c>
      <c r="J8936">
        <f>IF(NOT(ISNA(I8936)),IF(ABS(I8936)&gt;=0.5,"TRIGGER",""),"")</f>
        <v/>
      </c>
      <c r="K8936">
        <f>IF(J8936="TRIGGER",IF(I8936&gt;0,"LONG","SHORT"),"")</f>
        <v/>
      </c>
    </row>
    <row r="8937">
      <c r="A8937" s="5" t="n">
        <v>44336</v>
      </c>
      <c r="B8937" t="inlineStr">
        <is>
          <t>Medium</t>
        </is>
      </c>
      <c r="C8937" t="n">
        <v>43</v>
      </c>
      <c r="D8937" t="n">
        <v>31.5</v>
      </c>
      <c r="E8937">
        <f>D8937-C8937</f>
        <v/>
      </c>
      <c r="F8937">
        <f>ROW()-ROW($A$8861)</f>
        <v/>
      </c>
      <c r="G8937">
        <f>AVERAGE($E$8861:$E$8936)</f>
        <v/>
      </c>
      <c r="H8937" s="6">
        <f>STDEV($E$8861:$E$8936)</f>
        <v/>
      </c>
      <c r="I8937" s="7">
        <f>MIN(MAX((E8937-G8937)/IF(H8937&gt;1e-12,H8937,NA()),-8.0),8.0)</f>
        <v/>
      </c>
      <c r="J8937">
        <f>IF(NOT(ISNA(I8937)),IF(ABS(I8937)&gt;=0.5,"TRIGGER",""),"")</f>
        <v/>
      </c>
      <c r="K8937">
        <f>IF(J8937="TRIGGER",IF(I8937&gt;0,"LONG","SHORT"),"")</f>
        <v/>
      </c>
    </row>
    <row r="8938">
      <c r="A8938" s="5" t="n">
        <v>44364</v>
      </c>
      <c r="B8938" t="inlineStr">
        <is>
          <t>Medium</t>
        </is>
      </c>
      <c r="C8938" t="n">
        <v>31</v>
      </c>
      <c r="D8938" t="n">
        <v>30.7</v>
      </c>
      <c r="E8938">
        <f>D8938-C8938</f>
        <v/>
      </c>
      <c r="F8938">
        <f>ROW()-ROW($A$8861)</f>
        <v/>
      </c>
      <c r="G8938">
        <f>AVERAGE($E$8861:$E$8937)</f>
        <v/>
      </c>
      <c r="H8938" s="6">
        <f>STDEV($E$8861:$E$8937)</f>
        <v/>
      </c>
      <c r="I8938" s="7">
        <f>MIN(MAX((E8938-G8938)/IF(H8938&gt;1e-12,H8938,NA()),-8.0),8.0)</f>
        <v/>
      </c>
      <c r="J8938">
        <f>IF(NOT(ISNA(I8938)),IF(ABS(I8938)&gt;=0.5,"TRIGGER",""),"")</f>
        <v/>
      </c>
      <c r="K8938">
        <f>IF(J8938="TRIGGER",IF(I8938&gt;0,"LONG","SHORT"),"")</f>
        <v/>
      </c>
    </row>
    <row r="8939">
      <c r="A8939" s="5" t="n">
        <v>44392</v>
      </c>
      <c r="B8939" t="inlineStr">
        <is>
          <t>Medium</t>
        </is>
      </c>
      <c r="C8939" t="n">
        <v>28</v>
      </c>
      <c r="D8939" t="n">
        <v>21.9</v>
      </c>
      <c r="E8939">
        <f>D8939-C8939</f>
        <v/>
      </c>
      <c r="F8939">
        <f>ROW()-ROW($A$8861)</f>
        <v/>
      </c>
      <c r="G8939">
        <f>AVERAGE($E$8861:$E$8938)</f>
        <v/>
      </c>
      <c r="H8939" s="6">
        <f>STDEV($E$8861:$E$8938)</f>
        <v/>
      </c>
      <c r="I8939" s="7">
        <f>MIN(MAX((E8939-G8939)/IF(H8939&gt;1e-12,H8939,NA()),-8.0),8.0)</f>
        <v/>
      </c>
      <c r="J8939">
        <f>IF(NOT(ISNA(I8939)),IF(ABS(I8939)&gt;=0.5,"TRIGGER",""),"")</f>
        <v/>
      </c>
      <c r="K8939">
        <f>IF(J8939="TRIGGER",IF(I8939&gt;0,"LONG","SHORT"),"")</f>
        <v/>
      </c>
    </row>
    <row r="8940">
      <c r="A8940" s="5" t="n">
        <v>44427</v>
      </c>
      <c r="B8940" t="inlineStr">
        <is>
          <t>Medium</t>
        </is>
      </c>
      <c r="C8940" t="n">
        <v>23</v>
      </c>
      <c r="D8940" t="n">
        <v>19.4</v>
      </c>
      <c r="E8940">
        <f>D8940-C8940</f>
        <v/>
      </c>
      <c r="F8940">
        <f>ROW()-ROW($A$8861)</f>
        <v/>
      </c>
      <c r="G8940">
        <f>AVERAGE($E$8861:$E$8939)</f>
        <v/>
      </c>
      <c r="H8940" s="6">
        <f>STDEV($E$8861:$E$8939)</f>
        <v/>
      </c>
      <c r="I8940" s="7">
        <f>MIN(MAX((E8940-G8940)/IF(H8940&gt;1e-12,H8940,NA()),-8.0),8.0)</f>
        <v/>
      </c>
      <c r="J8940">
        <f>IF(NOT(ISNA(I8940)),IF(ABS(I8940)&gt;=0.5,"TRIGGER",""),"")</f>
        <v/>
      </c>
      <c r="K8940">
        <f>IF(J8940="TRIGGER",IF(I8940&gt;0,"LONG","SHORT"),"")</f>
        <v/>
      </c>
    </row>
    <row r="8941">
      <c r="A8941" s="5" t="n">
        <v>44455</v>
      </c>
      <c r="B8941" t="inlineStr">
        <is>
          <t>Medium</t>
        </is>
      </c>
      <c r="C8941" t="n">
        <v>18.8</v>
      </c>
      <c r="D8941" t="n">
        <v>30.7</v>
      </c>
      <c r="E8941">
        <f>D8941-C8941</f>
        <v/>
      </c>
      <c r="F8941">
        <f>ROW()-ROW($A$8861)</f>
        <v/>
      </c>
      <c r="G8941">
        <f>AVERAGE($E$8861:$E$8940)</f>
        <v/>
      </c>
      <c r="H8941" s="6">
        <f>STDEV($E$8861:$E$8940)</f>
        <v/>
      </c>
      <c r="I8941" s="7">
        <f>MIN(MAX((E8941-G8941)/IF(H8941&gt;1e-12,H8941,NA()),-8.0),8.0)</f>
        <v/>
      </c>
      <c r="J8941">
        <f>IF(NOT(ISNA(I8941)),IF(ABS(I8941)&gt;=0.5,"TRIGGER",""),"")</f>
        <v/>
      </c>
      <c r="K8941">
        <f>IF(J8941="TRIGGER",IF(I8941&gt;0,"LONG","SHORT"),"")</f>
        <v/>
      </c>
    </row>
    <row r="8942">
      <c r="A8942" s="5" t="n">
        <v>44490</v>
      </c>
      <c r="B8942" t="inlineStr">
        <is>
          <t>Medium</t>
        </is>
      </c>
      <c r="C8942" t="n">
        <v>25</v>
      </c>
      <c r="D8942" t="n">
        <v>23.8</v>
      </c>
      <c r="E8942">
        <f>D8942-C8942</f>
        <v/>
      </c>
      <c r="F8942">
        <f>ROW()-ROW($A$8861)</f>
        <v/>
      </c>
      <c r="G8942">
        <f>AVERAGE($E$8861:$E$8941)</f>
        <v/>
      </c>
      <c r="H8942" s="6">
        <f>STDEV($E$8861:$E$8941)</f>
        <v/>
      </c>
      <c r="I8942" s="7">
        <f>MIN(MAX((E8942-G8942)/IF(H8942&gt;1e-12,H8942,NA()),-8.0),8.0)</f>
        <v/>
      </c>
      <c r="J8942">
        <f>IF(NOT(ISNA(I8942)),IF(ABS(I8942)&gt;=0.5,"TRIGGER",""),"")</f>
        <v/>
      </c>
      <c r="K8942">
        <f>IF(J8942="TRIGGER",IF(I8942&gt;0,"LONG","SHORT"),"")</f>
        <v/>
      </c>
    </row>
    <row r="8943">
      <c r="A8943" s="5" t="n">
        <v>44518</v>
      </c>
      <c r="B8943" t="inlineStr">
        <is>
          <t>Medium</t>
        </is>
      </c>
      <c r="C8943" t="n">
        <v>24</v>
      </c>
      <c r="D8943" t="n">
        <v>39</v>
      </c>
      <c r="E8943">
        <f>D8943-C8943</f>
        <v/>
      </c>
      <c r="F8943">
        <f>ROW()-ROW($A$8861)</f>
        <v/>
      </c>
      <c r="G8943">
        <f>AVERAGE($E$8861:$E$8942)</f>
        <v/>
      </c>
      <c r="H8943" s="6">
        <f>STDEV($E$8861:$E$8942)</f>
        <v/>
      </c>
      <c r="I8943" s="7">
        <f>MIN(MAX((E8943-G8943)/IF(H8943&gt;1e-12,H8943,NA()),-8.0),8.0)</f>
        <v/>
      </c>
      <c r="J8943">
        <f>IF(NOT(ISNA(I8943)),IF(ABS(I8943)&gt;=0.5,"TRIGGER",""),"")</f>
        <v/>
      </c>
      <c r="K8943">
        <f>IF(J8943="TRIGGER",IF(I8943&gt;0,"LONG","SHORT"),"")</f>
        <v/>
      </c>
    </row>
    <row r="8944">
      <c r="A8944" s="5" t="n">
        <v>44546</v>
      </c>
      <c r="B8944" t="inlineStr">
        <is>
          <t>Medium</t>
        </is>
      </c>
      <c r="C8944" t="n">
        <v>30</v>
      </c>
      <c r="D8944" t="n">
        <v>15.4</v>
      </c>
      <c r="E8944">
        <f>D8944-C8944</f>
        <v/>
      </c>
      <c r="F8944">
        <f>ROW()-ROW($A$8861)</f>
        <v/>
      </c>
      <c r="G8944">
        <f>AVERAGE($E$8861:$E$8943)</f>
        <v/>
      </c>
      <c r="H8944" s="6">
        <f>STDEV($E$8861:$E$8943)</f>
        <v/>
      </c>
      <c r="I8944" s="7">
        <f>MIN(MAX((E8944-G8944)/IF(H8944&gt;1e-12,H8944,NA()),-8.0),8.0)</f>
        <v/>
      </c>
      <c r="J8944">
        <f>IF(NOT(ISNA(I8944)),IF(ABS(I8944)&gt;=0.5,"TRIGGER",""),"")</f>
        <v/>
      </c>
      <c r="K8944">
        <f>IF(J8944="TRIGGER",IF(I8944&gt;0,"LONG","SHORT"),"")</f>
        <v/>
      </c>
    </row>
    <row r="8945">
      <c r="A8945" s="5" t="n">
        <v>44581</v>
      </c>
      <c r="B8945" t="inlineStr">
        <is>
          <t>Medium</t>
        </is>
      </c>
      <c r="C8945" t="n">
        <v>20</v>
      </c>
      <c r="D8945" t="n">
        <v>23.2</v>
      </c>
      <c r="E8945">
        <f>D8945-C8945</f>
        <v/>
      </c>
      <c r="F8945">
        <f>ROW()-ROW($A$8861)</f>
        <v/>
      </c>
      <c r="G8945">
        <f>AVERAGE($E$8861:$E$8944)</f>
        <v/>
      </c>
      <c r="H8945" s="6">
        <f>STDEV($E$8861:$E$8944)</f>
        <v/>
      </c>
      <c r="I8945" s="7">
        <f>MIN(MAX((E8945-G8945)/IF(H8945&gt;1e-12,H8945,NA()),-8.0),8.0)</f>
        <v/>
      </c>
      <c r="J8945">
        <f>IF(NOT(ISNA(I8945)),IF(ABS(I8945)&gt;=0.5,"TRIGGER",""),"")</f>
        <v/>
      </c>
      <c r="K8945">
        <f>IF(J8945="TRIGGER",IF(I8945&gt;0,"LONG","SHORT"),"")</f>
        <v/>
      </c>
    </row>
    <row r="8946">
      <c r="A8946" s="5" t="n">
        <v>44609</v>
      </c>
      <c r="B8946" t="inlineStr">
        <is>
          <t>Medium</t>
        </is>
      </c>
      <c r="C8946" t="n">
        <v>20</v>
      </c>
      <c r="D8946" t="n">
        <v>16</v>
      </c>
      <c r="E8946">
        <f>D8946-C8946</f>
        <v/>
      </c>
      <c r="F8946">
        <f>ROW()-ROW($A$8861)</f>
        <v/>
      </c>
      <c r="G8946">
        <f>AVERAGE($E$8861:$E$8945)</f>
        <v/>
      </c>
      <c r="H8946" s="6">
        <f>STDEV($E$8861:$E$8945)</f>
        <v/>
      </c>
      <c r="I8946" s="7">
        <f>MIN(MAX((E8946-G8946)/IF(H8946&gt;1e-12,H8946,NA()),-8.0),8.0)</f>
        <v/>
      </c>
      <c r="J8946">
        <f>IF(NOT(ISNA(I8946)),IF(ABS(I8946)&gt;=0.5,"TRIGGER",""),"")</f>
        <v/>
      </c>
      <c r="K8946">
        <f>IF(J8946="TRIGGER",IF(I8946&gt;0,"LONG","SHORT"),"")</f>
        <v/>
      </c>
    </row>
    <row r="8947">
      <c r="A8947" s="5" t="n">
        <v>44637</v>
      </c>
      <c r="B8947" t="inlineStr">
        <is>
          <t>Medium</t>
        </is>
      </c>
      <c r="C8947" t="n">
        <v>15</v>
      </c>
      <c r="D8947" t="n">
        <v>27.4</v>
      </c>
      <c r="E8947">
        <f>D8947-C8947</f>
        <v/>
      </c>
      <c r="F8947">
        <f>ROW()-ROW($A$8861)</f>
        <v/>
      </c>
      <c r="G8947">
        <f>AVERAGE($E$8861:$E$8946)</f>
        <v/>
      </c>
      <c r="H8947" s="6">
        <f>STDEV($E$8861:$E$8946)</f>
        <v/>
      </c>
      <c r="I8947" s="7">
        <f>MIN(MAX((E8947-G8947)/IF(H8947&gt;1e-12,H8947,NA()),-8.0),8.0)</f>
        <v/>
      </c>
      <c r="J8947">
        <f>IF(NOT(ISNA(I8947)),IF(ABS(I8947)&gt;=0.5,"TRIGGER",""),"")</f>
        <v/>
      </c>
      <c r="K8947">
        <f>IF(J8947="TRIGGER",IF(I8947&gt;0,"LONG","SHORT"),"")</f>
        <v/>
      </c>
    </row>
    <row r="8948">
      <c r="A8948" s="5" t="n">
        <v>44672</v>
      </c>
      <c r="B8948" t="inlineStr">
        <is>
          <t>Medium</t>
        </is>
      </c>
      <c r="C8948" t="n">
        <v>21</v>
      </c>
      <c r="D8948" t="n">
        <v>17.6</v>
      </c>
      <c r="E8948">
        <f>D8948-C8948</f>
        <v/>
      </c>
      <c r="F8948">
        <f>ROW()-ROW($A$8861)</f>
        <v/>
      </c>
      <c r="G8948">
        <f>AVERAGE($E$8861:$E$8947)</f>
        <v/>
      </c>
      <c r="H8948" s="6">
        <f>STDEV($E$8861:$E$8947)</f>
        <v/>
      </c>
      <c r="I8948" s="7">
        <f>MIN(MAX((E8948-G8948)/IF(H8948&gt;1e-12,H8948,NA()),-8.0),8.0)</f>
        <v/>
      </c>
      <c r="J8948">
        <f>IF(NOT(ISNA(I8948)),IF(ABS(I8948)&gt;=0.5,"TRIGGER",""),"")</f>
        <v/>
      </c>
      <c r="K8948">
        <f>IF(J8948="TRIGGER",IF(I8948&gt;0,"LONG","SHORT"),"")</f>
        <v/>
      </c>
    </row>
    <row r="8949">
      <c r="A8949" s="5" t="n">
        <v>44700</v>
      </c>
      <c r="B8949" t="inlineStr">
        <is>
          <t>Medium</t>
        </is>
      </c>
      <c r="C8949" t="n">
        <v>16</v>
      </c>
      <c r="D8949" t="n">
        <v>2.6</v>
      </c>
      <c r="E8949">
        <f>D8949-C8949</f>
        <v/>
      </c>
      <c r="F8949">
        <f>ROW()-ROW($A$8861)</f>
        <v/>
      </c>
      <c r="G8949">
        <f>AVERAGE($E$8861:$E$8948)</f>
        <v/>
      </c>
      <c r="H8949" s="6">
        <f>STDEV($E$8861:$E$8948)</f>
        <v/>
      </c>
      <c r="I8949" s="7">
        <f>MIN(MAX((E8949-G8949)/IF(H8949&gt;1e-12,H8949,NA()),-8.0),8.0)</f>
        <v/>
      </c>
      <c r="J8949">
        <f>IF(NOT(ISNA(I8949)),IF(ABS(I8949)&gt;=0.5,"TRIGGER",""),"")</f>
        <v/>
      </c>
      <c r="K8949">
        <f>IF(J8949="TRIGGER",IF(I8949&gt;0,"LONG","SHORT"),"")</f>
        <v/>
      </c>
    </row>
    <row r="8950">
      <c r="A8950" s="5" t="n">
        <v>44728</v>
      </c>
      <c r="B8950" t="inlineStr">
        <is>
          <t>Medium</t>
        </is>
      </c>
      <c r="C8950" t="n">
        <v>5.5</v>
      </c>
      <c r="D8950" t="n">
        <v>-3.3</v>
      </c>
      <c r="E8950">
        <f>D8950-C8950</f>
        <v/>
      </c>
      <c r="F8950">
        <f>ROW()-ROW($A$8861)</f>
        <v/>
      </c>
      <c r="G8950">
        <f>AVERAGE($E$8861:$E$8949)</f>
        <v/>
      </c>
      <c r="H8950" s="6">
        <f>STDEV($E$8861:$E$8949)</f>
        <v/>
      </c>
      <c r="I8950" s="7">
        <f>MIN(MAX((E8950-G8950)/IF(H8950&gt;1e-12,H8950,NA()),-8.0),8.0)</f>
        <v/>
      </c>
      <c r="J8950">
        <f>IF(NOT(ISNA(I8950)),IF(ABS(I8950)&gt;=0.5,"TRIGGER",""),"")</f>
        <v/>
      </c>
      <c r="K8950">
        <f>IF(J8950="TRIGGER",IF(I8950&gt;0,"LONG","SHORT"),"")</f>
        <v/>
      </c>
    </row>
    <row r="8951">
      <c r="A8951" s="5" t="n">
        <v>44763</v>
      </c>
      <c r="B8951" t="inlineStr">
        <is>
          <t>Medium</t>
        </is>
      </c>
      <c r="C8951" t="n">
        <v>0</v>
      </c>
      <c r="D8951" t="n">
        <v>-12.3</v>
      </c>
      <c r="E8951">
        <f>D8951-C8951</f>
        <v/>
      </c>
      <c r="F8951">
        <f>ROW()-ROW($A$8861)</f>
        <v/>
      </c>
      <c r="G8951">
        <f>AVERAGE($E$8861:$E$8950)</f>
        <v/>
      </c>
      <c r="H8951" s="6">
        <f>STDEV($E$8861:$E$8950)</f>
        <v/>
      </c>
      <c r="I8951" s="7">
        <f>MIN(MAX((E8951-G8951)/IF(H8951&gt;1e-12,H8951,NA()),-8.0),8.0)</f>
        <v/>
      </c>
      <c r="J8951">
        <f>IF(NOT(ISNA(I8951)),IF(ABS(I8951)&gt;=0.5,"TRIGGER",""),"")</f>
        <v/>
      </c>
      <c r="K8951">
        <f>IF(J8951="TRIGGER",IF(I8951&gt;0,"LONG","SHORT"),"")</f>
        <v/>
      </c>
    </row>
    <row r="8952">
      <c r="A8952" s="5" t="n">
        <v>44791</v>
      </c>
      <c r="B8952" t="inlineStr">
        <is>
          <t>Medium</t>
        </is>
      </c>
      <c r="C8952" t="n">
        <v>-5</v>
      </c>
      <c r="D8952" t="n">
        <v>6.2</v>
      </c>
      <c r="E8952">
        <f>D8952-C8952</f>
        <v/>
      </c>
      <c r="F8952">
        <f>ROW()-ROW($A$8861)</f>
        <v/>
      </c>
      <c r="G8952">
        <f>AVERAGE($E$8861:$E$8951)</f>
        <v/>
      </c>
      <c r="H8952" s="6">
        <f>STDEV($E$8861:$E$8951)</f>
        <v/>
      </c>
      <c r="I8952" s="7">
        <f>MIN(MAX((E8952-G8952)/IF(H8952&gt;1e-12,H8952,NA()),-8.0),8.0)</f>
        <v/>
      </c>
      <c r="J8952">
        <f>IF(NOT(ISNA(I8952)),IF(ABS(I8952)&gt;=0.5,"TRIGGER",""),"")</f>
        <v/>
      </c>
      <c r="K8952">
        <f>IF(J8952="TRIGGER",IF(I8952&gt;0,"LONG","SHORT"),"")</f>
        <v/>
      </c>
    </row>
    <row r="8953">
      <c r="A8953" s="5" t="n">
        <v>44819</v>
      </c>
      <c r="B8953" t="inlineStr">
        <is>
          <t>Medium</t>
        </is>
      </c>
      <c r="C8953" t="n">
        <v>2.8</v>
      </c>
      <c r="D8953" t="n">
        <v>-9.9</v>
      </c>
      <c r="E8953">
        <f>D8953-C8953</f>
        <v/>
      </c>
      <c r="F8953">
        <f>ROW()-ROW($A$8861)</f>
        <v/>
      </c>
      <c r="G8953">
        <f>AVERAGE($E$8861:$E$8952)</f>
        <v/>
      </c>
      <c r="H8953" s="6">
        <f>STDEV($E$8861:$E$8952)</f>
        <v/>
      </c>
      <c r="I8953" s="7">
        <f>MIN(MAX((E8953-G8953)/IF(H8953&gt;1e-12,H8953,NA()),-8.0),8.0)</f>
        <v/>
      </c>
      <c r="J8953">
        <f>IF(NOT(ISNA(I8953)),IF(ABS(I8953)&gt;=0.5,"TRIGGER",""),"")</f>
        <v/>
      </c>
      <c r="K8953">
        <f>IF(J8953="TRIGGER",IF(I8953&gt;0,"LONG","SHORT"),"")</f>
        <v/>
      </c>
    </row>
    <row r="8954">
      <c r="A8954" s="5" t="n">
        <v>44854</v>
      </c>
      <c r="B8954" t="inlineStr">
        <is>
          <t>Medium</t>
        </is>
      </c>
      <c r="C8954" t="n">
        <v>-5</v>
      </c>
      <c r="D8954" t="n">
        <v>-8.699999999999999</v>
      </c>
      <c r="E8954">
        <f>D8954-C8954</f>
        <v/>
      </c>
      <c r="F8954">
        <f>ROW()-ROW($A$8861)</f>
        <v/>
      </c>
      <c r="G8954">
        <f>AVERAGE($E$8861:$E$8953)</f>
        <v/>
      </c>
      <c r="H8954" s="6">
        <f>STDEV($E$8861:$E$8953)</f>
        <v/>
      </c>
      <c r="I8954" s="7">
        <f>MIN(MAX((E8954-G8954)/IF(H8954&gt;1e-12,H8954,NA()),-8.0),8.0)</f>
        <v/>
      </c>
      <c r="J8954">
        <f>IF(NOT(ISNA(I8954)),IF(ABS(I8954)&gt;=0.5,"TRIGGER",""),"")</f>
        <v/>
      </c>
      <c r="K8954">
        <f>IF(J8954="TRIGGER",IF(I8954&gt;0,"LONG","SHORT"),"")</f>
        <v/>
      </c>
    </row>
    <row r="8955">
      <c r="A8955" s="5" t="n">
        <v>44882</v>
      </c>
      <c r="B8955" t="inlineStr">
        <is>
          <t>Medium</t>
        </is>
      </c>
      <c r="C8955" t="n">
        <v>-6.2</v>
      </c>
      <c r="D8955" t="n">
        <v>-19.4</v>
      </c>
      <c r="E8955">
        <f>D8955-C8955</f>
        <v/>
      </c>
      <c r="F8955">
        <f>ROW()-ROW($A$8861)</f>
        <v/>
      </c>
      <c r="G8955">
        <f>AVERAGE($E$8861:$E$8954)</f>
        <v/>
      </c>
      <c r="H8955" s="6">
        <f>STDEV($E$8861:$E$8954)</f>
        <v/>
      </c>
      <c r="I8955" s="7">
        <f>MIN(MAX((E8955-G8955)/IF(H8955&gt;1e-12,H8955,NA()),-8.0),8.0)</f>
        <v/>
      </c>
      <c r="J8955">
        <f>IF(NOT(ISNA(I8955)),IF(ABS(I8955)&gt;=0.5,"TRIGGER",""),"")</f>
        <v/>
      </c>
      <c r="K8955">
        <f>IF(J8955="TRIGGER",IF(I8955&gt;0,"LONG","SHORT"),"")</f>
        <v/>
      </c>
    </row>
    <row r="8956">
      <c r="A8956" s="5" t="n">
        <v>44910</v>
      </c>
      <c r="B8956" t="inlineStr">
        <is>
          <t>Medium</t>
        </is>
      </c>
      <c r="C8956" t="n">
        <v>-10</v>
      </c>
      <c r="D8956" t="n">
        <v>-13.8</v>
      </c>
      <c r="E8956">
        <f>D8956-C8956</f>
        <v/>
      </c>
      <c r="F8956">
        <f>ROW()-ROW($A$8861)</f>
        <v/>
      </c>
      <c r="G8956">
        <f>AVERAGE($E$8861:$E$8955)</f>
        <v/>
      </c>
      <c r="H8956" s="6">
        <f>STDEV($E$8861:$E$8955)</f>
        <v/>
      </c>
      <c r="I8956" s="7">
        <f>MIN(MAX((E8956-G8956)/IF(H8956&gt;1e-12,H8956,NA()),-8.0),8.0)</f>
        <v/>
      </c>
      <c r="J8956">
        <f>IF(NOT(ISNA(I8956)),IF(ABS(I8956)&gt;=0.5,"TRIGGER",""),"")</f>
        <v/>
      </c>
      <c r="K8956">
        <f>IF(J8956="TRIGGER",IF(I8956&gt;0,"LONG","SHORT"),"")</f>
        <v/>
      </c>
    </row>
    <row r="8957">
      <c r="A8957" s="5" t="n">
        <v>44945</v>
      </c>
      <c r="B8957" t="inlineStr">
        <is>
          <t>Medium</t>
        </is>
      </c>
      <c r="C8957" t="n">
        <v>-11</v>
      </c>
      <c r="D8957" t="n">
        <v>-8.9</v>
      </c>
      <c r="E8957">
        <f>D8957-C8957</f>
        <v/>
      </c>
      <c r="F8957">
        <f>ROW()-ROW($A$8861)</f>
        <v/>
      </c>
      <c r="G8957">
        <f>AVERAGE($E$8861:$E$8956)</f>
        <v/>
      </c>
      <c r="H8957" s="6">
        <f>STDEV($E$8861:$E$8956)</f>
        <v/>
      </c>
      <c r="I8957" s="7">
        <f>MIN(MAX((E8957-G8957)/IF(H8957&gt;1e-12,H8957,NA()),-8.0),8.0)</f>
        <v/>
      </c>
      <c r="J8957">
        <f>IF(NOT(ISNA(I8957)),IF(ABS(I8957)&gt;=0.5,"TRIGGER",""),"")</f>
        <v/>
      </c>
      <c r="K8957">
        <f>IF(J8957="TRIGGER",IF(I8957&gt;0,"LONG","SHORT"),"")</f>
        <v/>
      </c>
    </row>
    <row r="8958">
      <c r="A8958" s="5" t="n">
        <v>44973</v>
      </c>
      <c r="B8958" t="inlineStr">
        <is>
          <t>Medium</t>
        </is>
      </c>
      <c r="C8958" t="n">
        <v>-7.4</v>
      </c>
      <c r="D8958" t="n">
        <v>-24.3</v>
      </c>
      <c r="E8958">
        <f>D8958-C8958</f>
        <v/>
      </c>
      <c r="F8958">
        <f>ROW()-ROW($A$8861)</f>
        <v/>
      </c>
      <c r="G8958">
        <f>AVERAGE($E$8861:$E$8957)</f>
        <v/>
      </c>
      <c r="H8958" s="6">
        <f>STDEV($E$8861:$E$8957)</f>
        <v/>
      </c>
      <c r="I8958" s="7">
        <f>MIN(MAX((E8958-G8958)/IF(H8958&gt;1e-12,H8958,NA()),-8.0),8.0)</f>
        <v/>
      </c>
      <c r="J8958">
        <f>IF(NOT(ISNA(I8958)),IF(ABS(I8958)&gt;=0.5,"TRIGGER",""),"")</f>
        <v/>
      </c>
      <c r="K8958">
        <f>IF(J8958="TRIGGER",IF(I8958&gt;0,"LONG","SHORT"),"")</f>
        <v/>
      </c>
    </row>
    <row r="8959">
      <c r="A8959" s="5" t="n">
        <v>45001</v>
      </c>
      <c r="B8959" t="inlineStr">
        <is>
          <t>Medium</t>
        </is>
      </c>
      <c r="C8959" t="n">
        <v>-15.6</v>
      </c>
      <c r="D8959" t="n">
        <v>-23.2</v>
      </c>
      <c r="E8959">
        <f>D8959-C8959</f>
        <v/>
      </c>
      <c r="F8959">
        <f>ROW()-ROW($A$8861)</f>
        <v/>
      </c>
      <c r="G8959">
        <f>AVERAGE($E$8861:$E$8958)</f>
        <v/>
      </c>
      <c r="H8959" s="6">
        <f>STDEV($E$8861:$E$8958)</f>
        <v/>
      </c>
      <c r="I8959" s="7">
        <f>MIN(MAX((E8959-G8959)/IF(H8959&gt;1e-12,H8959,NA()),-8.0),8.0)</f>
        <v/>
      </c>
      <c r="J8959">
        <f>IF(NOT(ISNA(I8959)),IF(ABS(I8959)&gt;=0.5,"TRIGGER",""),"")</f>
        <v/>
      </c>
      <c r="K8959">
        <f>IF(J8959="TRIGGER",IF(I8959&gt;0,"LONG","SHORT"),"")</f>
        <v/>
      </c>
    </row>
    <row r="8960">
      <c r="A8960" s="5" t="n">
        <v>45036</v>
      </c>
      <c r="B8960" t="inlineStr">
        <is>
          <t>Medium</t>
        </is>
      </c>
      <c r="C8960" t="n">
        <v>-19.2</v>
      </c>
      <c r="D8960" t="n">
        <v>-31.3</v>
      </c>
      <c r="E8960">
        <f>D8960-C8960</f>
        <v/>
      </c>
      <c r="F8960">
        <f>ROW()-ROW($A$8861)</f>
        <v/>
      </c>
      <c r="G8960">
        <f>AVERAGE($E$8861:$E$8959)</f>
        <v/>
      </c>
      <c r="H8960" s="6">
        <f>STDEV($E$8861:$E$8959)</f>
        <v/>
      </c>
      <c r="I8960" s="7">
        <f>MIN(MAX((E8960-G8960)/IF(H8960&gt;1e-12,H8960,NA()),-8.0),8.0)</f>
        <v/>
      </c>
      <c r="J8960">
        <f>IF(NOT(ISNA(I8960)),IF(ABS(I8960)&gt;=0.5,"TRIGGER",""),"")</f>
        <v/>
      </c>
      <c r="K8960">
        <f>IF(J8960="TRIGGER",IF(I8960&gt;0,"LONG","SHORT"),"")</f>
        <v/>
      </c>
    </row>
    <row r="8961">
      <c r="A8961" s="5" t="n">
        <v>45064</v>
      </c>
      <c r="B8961" t="inlineStr">
        <is>
          <t>Medium</t>
        </is>
      </c>
      <c r="C8961" t="n">
        <v>-19.8</v>
      </c>
      <c r="D8961" t="n">
        <v>-10.4</v>
      </c>
      <c r="E8961">
        <f>D8961-C8961</f>
        <v/>
      </c>
      <c r="F8961">
        <f>ROW()-ROW($A$8861)</f>
        <v/>
      </c>
      <c r="G8961">
        <f>AVERAGE($E$8861:$E$8960)</f>
        <v/>
      </c>
      <c r="H8961" s="6">
        <f>STDEV($E$8861:$E$8960)</f>
        <v/>
      </c>
      <c r="I8961" s="7">
        <f>MIN(MAX((E8961-G8961)/IF(H8961&gt;1e-12,H8961,NA()),-8.0),8.0)</f>
        <v/>
      </c>
      <c r="J8961">
        <f>IF(NOT(ISNA(I8961)),IF(ABS(I8961)&gt;=0.5,"TRIGGER",""),"")</f>
        <v/>
      </c>
      <c r="K8961">
        <f>IF(J8961="TRIGGER",IF(I8961&gt;0,"LONG","SHORT"),"")</f>
        <v/>
      </c>
    </row>
    <row r="8962">
      <c r="A8962" s="5" t="n">
        <v>45092</v>
      </c>
      <c r="B8962" t="inlineStr">
        <is>
          <t>Medium</t>
        </is>
      </c>
      <c r="C8962" t="n">
        <v>-14</v>
      </c>
      <c r="D8962" t="n">
        <v>-13.7</v>
      </c>
      <c r="E8962">
        <f>D8962-C8962</f>
        <v/>
      </c>
      <c r="F8962">
        <f>ROW()-ROW($A$8861)</f>
        <v/>
      </c>
      <c r="G8962">
        <f>AVERAGE($E$8861:$E$8961)</f>
        <v/>
      </c>
      <c r="H8962" s="6">
        <f>STDEV($E$8861:$E$8961)</f>
        <v/>
      </c>
      <c r="I8962" s="7">
        <f>MIN(MAX((E8962-G8962)/IF(H8962&gt;1e-12,H8962,NA()),-8.0),8.0)</f>
        <v/>
      </c>
      <c r="J8962">
        <f>IF(NOT(ISNA(I8962)),IF(ABS(I8962)&gt;=0.5,"TRIGGER",""),"")</f>
        <v/>
      </c>
      <c r="K8962">
        <f>IF(J8962="TRIGGER",IF(I8962&gt;0,"LONG","SHORT"),"")</f>
        <v/>
      </c>
    </row>
    <row r="8963">
      <c r="A8963" s="5" t="n">
        <v>45127</v>
      </c>
      <c r="B8963" t="inlineStr">
        <is>
          <t>Medium</t>
        </is>
      </c>
      <c r="C8963" t="n">
        <v>-10</v>
      </c>
      <c r="D8963" t="n">
        <v>-13.5</v>
      </c>
      <c r="E8963">
        <f>D8963-C8963</f>
        <v/>
      </c>
      <c r="F8963">
        <f>ROW()-ROW($A$8861)</f>
        <v/>
      </c>
      <c r="G8963">
        <f>AVERAGE($E$8861:$E$8962)</f>
        <v/>
      </c>
      <c r="H8963" s="6">
        <f>STDEV($E$8861:$E$8962)</f>
        <v/>
      </c>
      <c r="I8963" s="7">
        <f>MIN(MAX((E8963-G8963)/IF(H8963&gt;1e-12,H8963,NA()),-8.0),8.0)</f>
        <v/>
      </c>
      <c r="J8963">
        <f>IF(NOT(ISNA(I8963)),IF(ABS(I8963)&gt;=0.5,"TRIGGER",""),"")</f>
        <v/>
      </c>
      <c r="K8963">
        <f>IF(J8963="TRIGGER",IF(I8963&gt;0,"LONG","SHORT"),"")</f>
        <v/>
      </c>
    </row>
    <row r="8964">
      <c r="A8964" s="5" t="n">
        <v>45155</v>
      </c>
      <c r="B8964" t="inlineStr">
        <is>
          <t>Medium</t>
        </is>
      </c>
      <c r="C8964" t="n">
        <v>-10</v>
      </c>
      <c r="D8964" t="n">
        <v>12</v>
      </c>
      <c r="E8964">
        <f>D8964-C8964</f>
        <v/>
      </c>
      <c r="F8964">
        <f>ROW()-ROW($A$8861)</f>
        <v/>
      </c>
      <c r="G8964">
        <f>AVERAGE($E$8861:$E$8963)</f>
        <v/>
      </c>
      <c r="H8964" s="6">
        <f>STDEV($E$8861:$E$8963)</f>
        <v/>
      </c>
      <c r="I8964" s="7">
        <f>MIN(MAX((E8964-G8964)/IF(H8964&gt;1e-12,H8964,NA()),-8.0),8.0)</f>
        <v/>
      </c>
      <c r="J8964">
        <f>IF(NOT(ISNA(I8964)),IF(ABS(I8964)&gt;=0.5,"TRIGGER",""),"")</f>
        <v/>
      </c>
      <c r="K8964">
        <f>IF(J8964="TRIGGER",IF(I8964&gt;0,"LONG","SHORT"),"")</f>
        <v/>
      </c>
    </row>
    <row r="8965">
      <c r="A8965" s="5" t="n">
        <v>45190</v>
      </c>
      <c r="B8965" t="inlineStr">
        <is>
          <t>Medium</t>
        </is>
      </c>
      <c r="C8965" t="n">
        <v>-0.7</v>
      </c>
      <c r="D8965" t="n">
        <v>-13.5</v>
      </c>
      <c r="E8965">
        <f>D8965-C8965</f>
        <v/>
      </c>
      <c r="F8965">
        <f>ROW()-ROW($A$8861)</f>
        <v/>
      </c>
      <c r="G8965">
        <f>AVERAGE($E$8861:$E$8964)</f>
        <v/>
      </c>
      <c r="H8965" s="6">
        <f>STDEV($E$8861:$E$8964)</f>
        <v/>
      </c>
      <c r="I8965" s="7">
        <f>MIN(MAX((E8965-G8965)/IF(H8965&gt;1e-12,H8965,NA()),-8.0),8.0)</f>
        <v/>
      </c>
      <c r="J8965">
        <f>IF(NOT(ISNA(I8965)),IF(ABS(I8965)&gt;=0.5,"TRIGGER",""),"")</f>
        <v/>
      </c>
      <c r="K8965">
        <f>IF(J8965="TRIGGER",IF(I8965&gt;0,"LONG","SHORT"),"")</f>
        <v/>
      </c>
    </row>
    <row r="8966">
      <c r="A8966" s="5" t="n">
        <v>45218</v>
      </c>
      <c r="B8966" t="inlineStr">
        <is>
          <t>Medium</t>
        </is>
      </c>
      <c r="C8966" t="n">
        <v>-6.4</v>
      </c>
      <c r="D8966" t="n">
        <v>-9</v>
      </c>
      <c r="E8966">
        <f>D8966-C8966</f>
        <v/>
      </c>
      <c r="F8966">
        <f>ROW()-ROW($A$8861)</f>
        <v/>
      </c>
      <c r="G8966">
        <f>AVERAGE($E$8861:$E$8965)</f>
        <v/>
      </c>
      <c r="H8966" s="6">
        <f>STDEV($E$8861:$E$8965)</f>
        <v/>
      </c>
      <c r="I8966" s="7">
        <f>MIN(MAX((E8966-G8966)/IF(H8966&gt;1e-12,H8966,NA()),-8.0),8.0)</f>
        <v/>
      </c>
      <c r="J8966">
        <f>IF(NOT(ISNA(I8966)),IF(ABS(I8966)&gt;=0.5,"TRIGGER",""),"")</f>
        <v/>
      </c>
      <c r="K8966">
        <f>IF(J8966="TRIGGER",IF(I8966&gt;0,"LONG","SHORT"),"")</f>
        <v/>
      </c>
    </row>
    <row r="8967">
      <c r="A8967" s="5" t="n">
        <v>45246</v>
      </c>
      <c r="B8967" t="inlineStr">
        <is>
          <t>Medium</t>
        </is>
      </c>
      <c r="C8967" t="n">
        <v>-9</v>
      </c>
      <c r="D8967" t="n">
        <v>-5.9</v>
      </c>
      <c r="E8967">
        <f>D8967-C8967</f>
        <v/>
      </c>
      <c r="F8967">
        <f>ROW()-ROW($A$8861)</f>
        <v/>
      </c>
      <c r="G8967">
        <f>AVERAGE($E$8861:$E$8966)</f>
        <v/>
      </c>
      <c r="H8967" s="6">
        <f>STDEV($E$8861:$E$8966)</f>
        <v/>
      </c>
      <c r="I8967" s="7">
        <f>MIN(MAX((E8967-G8967)/IF(H8967&gt;1e-12,H8967,NA()),-8.0),8.0)</f>
        <v/>
      </c>
      <c r="J8967">
        <f>IF(NOT(ISNA(I8967)),IF(ABS(I8967)&gt;=0.5,"TRIGGER",""),"")</f>
        <v/>
      </c>
      <c r="K8967">
        <f>IF(J8967="TRIGGER",IF(I8967&gt;0,"LONG","SHORT"),"")</f>
        <v/>
      </c>
    </row>
    <row r="8968">
      <c r="A8968" s="5" t="n">
        <v>45281</v>
      </c>
      <c r="B8968" t="inlineStr">
        <is>
          <t>Medium</t>
        </is>
      </c>
      <c r="C8968" t="n">
        <v>-3</v>
      </c>
      <c r="D8968" t="n">
        <v>-10.5</v>
      </c>
      <c r="E8968">
        <f>D8968-C8968</f>
        <v/>
      </c>
      <c r="F8968">
        <f>ROW()-ROW($A$8861)</f>
        <v/>
      </c>
      <c r="G8968">
        <f>AVERAGE($E$8861:$E$8967)</f>
        <v/>
      </c>
      <c r="H8968" s="6">
        <f>STDEV($E$8861:$E$8967)</f>
        <v/>
      </c>
      <c r="I8968" s="7">
        <f>MIN(MAX((E8968-G8968)/IF(H8968&gt;1e-12,H8968,NA()),-8.0),8.0)</f>
        <v/>
      </c>
      <c r="J8968">
        <f>IF(NOT(ISNA(I8968)),IF(ABS(I8968)&gt;=0.5,"TRIGGER",""),"")</f>
        <v/>
      </c>
      <c r="K8968">
        <f>IF(J8968="TRIGGER",IF(I8968&gt;0,"LONG","SHORT"),"")</f>
        <v/>
      </c>
    </row>
    <row r="8969">
      <c r="A8969" s="5" t="n">
        <v>45309</v>
      </c>
      <c r="B8969" t="inlineStr">
        <is>
          <t>Medium</t>
        </is>
      </c>
      <c r="C8969" t="n">
        <v>-7</v>
      </c>
      <c r="D8969" t="n">
        <v>-10.6</v>
      </c>
      <c r="E8969">
        <f>D8969-C8969</f>
        <v/>
      </c>
      <c r="F8969">
        <f>ROW()-ROW($A$8861)</f>
        <v/>
      </c>
      <c r="G8969">
        <f>AVERAGE($E$8861:$E$8968)</f>
        <v/>
      </c>
      <c r="H8969" s="6">
        <f>STDEV($E$8861:$E$8968)</f>
        <v/>
      </c>
      <c r="I8969" s="7">
        <f>MIN(MAX((E8969-G8969)/IF(H8969&gt;1e-12,H8969,NA()),-8.0),8.0)</f>
        <v/>
      </c>
      <c r="J8969">
        <f>IF(NOT(ISNA(I8969)),IF(ABS(I8969)&gt;=0.5,"TRIGGER",""),"")</f>
        <v/>
      </c>
      <c r="K8969">
        <f>IF(J8969="TRIGGER",IF(I8969&gt;0,"LONG","SHORT"),"")</f>
        <v/>
      </c>
    </row>
    <row r="8970">
      <c r="A8970" s="5" t="n">
        <v>45337</v>
      </c>
      <c r="B8970" t="inlineStr">
        <is>
          <t>Medium</t>
        </is>
      </c>
      <c r="C8970" t="n">
        <v>-8</v>
      </c>
      <c r="D8970" t="n">
        <v>5.2</v>
      </c>
      <c r="E8970">
        <f>D8970-C8970</f>
        <v/>
      </c>
      <c r="F8970">
        <f>ROW()-ROW($A$8861)</f>
        <v/>
      </c>
      <c r="G8970">
        <f>AVERAGE($E$8861:$E$8969)</f>
        <v/>
      </c>
      <c r="H8970" s="6">
        <f>STDEV($E$8861:$E$8969)</f>
        <v/>
      </c>
      <c r="I8970" s="7">
        <f>MIN(MAX((E8970-G8970)/IF(H8970&gt;1e-12,H8970,NA()),-8.0),8.0)</f>
        <v/>
      </c>
      <c r="J8970">
        <f>IF(NOT(ISNA(I8970)),IF(ABS(I8970)&gt;=0.5,"TRIGGER",""),"")</f>
        <v/>
      </c>
      <c r="K8970">
        <f>IF(J8970="TRIGGER",IF(I8970&gt;0,"LONG","SHORT"),"")</f>
        <v/>
      </c>
    </row>
    <row r="8971">
      <c r="A8971" s="5" t="n">
        <v>45372</v>
      </c>
      <c r="B8971" t="inlineStr">
        <is>
          <t>Medium</t>
        </is>
      </c>
      <c r="C8971" t="n">
        <v>-2.3</v>
      </c>
      <c r="D8971" t="n">
        <v>3.2</v>
      </c>
      <c r="E8971">
        <f>D8971-C8971</f>
        <v/>
      </c>
      <c r="F8971">
        <f>ROW()-ROW($A$8861)</f>
        <v/>
      </c>
      <c r="G8971">
        <f>AVERAGE($E$8861:$E$8970)</f>
        <v/>
      </c>
      <c r="H8971" s="6">
        <f>STDEV($E$8861:$E$8970)</f>
        <v/>
      </c>
      <c r="I8971" s="7">
        <f>MIN(MAX((E8971-G8971)/IF(H8971&gt;1e-12,H8971,NA()),-8.0),8.0)</f>
        <v/>
      </c>
      <c r="J8971">
        <f>IF(NOT(ISNA(I8971)),IF(ABS(I8971)&gt;=0.5,"TRIGGER",""),"")</f>
        <v/>
      </c>
      <c r="K8971">
        <f>IF(J8971="TRIGGER",IF(I8971&gt;0,"LONG","SHORT"),"")</f>
        <v/>
      </c>
    </row>
    <row r="8972">
      <c r="A8972" s="5" t="n">
        <v>45400</v>
      </c>
      <c r="B8972" t="inlineStr">
        <is>
          <t>Medium</t>
        </is>
      </c>
      <c r="C8972" t="n">
        <v>1.5</v>
      </c>
      <c r="D8972" t="n">
        <v>15.5</v>
      </c>
      <c r="E8972">
        <f>D8972-C8972</f>
        <v/>
      </c>
      <c r="F8972">
        <f>ROW()-ROW($A$8861)</f>
        <v/>
      </c>
      <c r="G8972">
        <f>AVERAGE($E$8861:$E$8971)</f>
        <v/>
      </c>
      <c r="H8972" s="6">
        <f>STDEV($E$8861:$E$8971)</f>
        <v/>
      </c>
      <c r="I8972" s="7">
        <f>MIN(MAX((E8972-G8972)/IF(H8972&gt;1e-12,H8972,NA()),-8.0),8.0)</f>
        <v/>
      </c>
      <c r="J8972">
        <f>IF(NOT(ISNA(I8972)),IF(ABS(I8972)&gt;=0.5,"TRIGGER",""),"")</f>
        <v/>
      </c>
      <c r="K8972">
        <f>IF(J8972="TRIGGER",IF(I8972&gt;0,"LONG","SHORT"),"")</f>
        <v/>
      </c>
    </row>
    <row r="8973">
      <c r="A8973" s="5" t="n">
        <v>45428</v>
      </c>
      <c r="B8973" t="inlineStr">
        <is>
          <t>Medium</t>
        </is>
      </c>
      <c r="C8973" t="n">
        <v>8</v>
      </c>
      <c r="D8973" t="n">
        <v>4.5</v>
      </c>
      <c r="E8973">
        <f>D8973-C8973</f>
        <v/>
      </c>
      <c r="F8973">
        <f>ROW()-ROW($A$8861)</f>
        <v/>
      </c>
      <c r="G8973">
        <f>AVERAGE($E$8861:$E$8972)</f>
        <v/>
      </c>
      <c r="H8973" s="6">
        <f>STDEV($E$8861:$E$8972)</f>
        <v/>
      </c>
      <c r="I8973" s="7">
        <f>MIN(MAX((E8973-G8973)/IF(H8973&gt;1e-12,H8973,NA()),-8.0),8.0)</f>
        <v/>
      </c>
      <c r="J8973">
        <f>IF(NOT(ISNA(I8973)),IF(ABS(I8973)&gt;=0.5,"TRIGGER",""),"")</f>
        <v/>
      </c>
      <c r="K8973">
        <f>IF(J8973="TRIGGER",IF(I8973&gt;0,"LONG","SHORT"),"")</f>
        <v/>
      </c>
    </row>
    <row r="8974">
      <c r="A8974" s="5" t="n">
        <v>45463</v>
      </c>
      <c r="B8974" t="inlineStr">
        <is>
          <t>Medium</t>
        </is>
      </c>
      <c r="C8974" t="n">
        <v>5</v>
      </c>
      <c r="D8974" t="n">
        <v>1.3</v>
      </c>
      <c r="E8974">
        <f>D8974-C8974</f>
        <v/>
      </c>
      <c r="F8974">
        <f>ROW()-ROW($A$8861)</f>
        <v/>
      </c>
      <c r="G8974">
        <f>AVERAGE($E$8861:$E$8973)</f>
        <v/>
      </c>
      <c r="H8974" s="6">
        <f>STDEV($E$8861:$E$8973)</f>
        <v/>
      </c>
      <c r="I8974" s="7">
        <f>MIN(MAX((E8974-G8974)/IF(H8974&gt;1e-12,H8974,NA()),-8.0),8.0)</f>
        <v/>
      </c>
      <c r="J8974">
        <f>IF(NOT(ISNA(I8974)),IF(ABS(I8974)&gt;=0.5,"TRIGGER",""),"")</f>
        <v/>
      </c>
      <c r="K8974">
        <f>IF(J8974="TRIGGER",IF(I8974&gt;0,"LONG","SHORT"),"")</f>
        <v/>
      </c>
    </row>
    <row r="8975">
      <c r="A8975" s="5" t="n">
        <v>45491</v>
      </c>
      <c r="B8975" t="inlineStr">
        <is>
          <t>Medium</t>
        </is>
      </c>
      <c r="C8975" t="n">
        <v>2.9</v>
      </c>
      <c r="D8975" t="n">
        <v>13.9</v>
      </c>
      <c r="E8975">
        <f>D8975-C8975</f>
        <v/>
      </c>
      <c r="F8975">
        <f>ROW()-ROW($A$8861)</f>
        <v/>
      </c>
      <c r="G8975">
        <f>AVERAGE($E$8861:$E$8974)</f>
        <v/>
      </c>
      <c r="H8975" s="6">
        <f>STDEV($E$8861:$E$8974)</f>
        <v/>
      </c>
      <c r="I8975" s="7">
        <f>MIN(MAX((E8975-G8975)/IF(H8975&gt;1e-12,H8975,NA()),-8.0),8.0)</f>
        <v/>
      </c>
      <c r="J8975">
        <f>IF(NOT(ISNA(I8975)),IF(ABS(I8975)&gt;=0.5,"TRIGGER",""),"")</f>
        <v/>
      </c>
      <c r="K8975">
        <f>IF(J8975="TRIGGER",IF(I8975&gt;0,"LONG","SHORT"),"")</f>
        <v/>
      </c>
    </row>
    <row r="8976">
      <c r="A8976" s="5" t="n">
        <v>45519</v>
      </c>
      <c r="B8976" t="inlineStr">
        <is>
          <t>Medium</t>
        </is>
      </c>
      <c r="C8976" t="n">
        <v>7</v>
      </c>
      <c r="D8976" t="n">
        <v>-7</v>
      </c>
      <c r="E8976">
        <f>D8976-C8976</f>
        <v/>
      </c>
      <c r="F8976">
        <f>ROW()-ROW($A$8861)</f>
        <v/>
      </c>
      <c r="G8976">
        <f>AVERAGE($E$8861:$E$8975)</f>
        <v/>
      </c>
      <c r="H8976" s="6">
        <f>STDEV($E$8861:$E$8975)</f>
        <v/>
      </c>
      <c r="I8976" s="7">
        <f>MIN(MAX((E8976-G8976)/IF(H8976&gt;1e-12,H8976,NA()),-8.0),8.0)</f>
        <v/>
      </c>
      <c r="J8976">
        <f>IF(NOT(ISNA(I8976)),IF(ABS(I8976)&gt;=0.5,"TRIGGER",""),"")</f>
        <v/>
      </c>
      <c r="K8976">
        <f>IF(J8976="TRIGGER",IF(I8976&gt;0,"LONG","SHORT"),"")</f>
        <v/>
      </c>
    </row>
    <row r="8977">
      <c r="A8977" s="5" t="n">
        <v>45554</v>
      </c>
      <c r="B8977" t="inlineStr">
        <is>
          <t>Medium</t>
        </is>
      </c>
      <c r="C8977" t="n">
        <v>-1</v>
      </c>
      <c r="D8977" t="n">
        <v>1.7</v>
      </c>
      <c r="E8977">
        <f>D8977-C8977</f>
        <v/>
      </c>
      <c r="F8977">
        <f>ROW()-ROW($A$8861)</f>
        <v/>
      </c>
      <c r="G8977">
        <f>AVERAGE($E$8861:$E$8976)</f>
        <v/>
      </c>
      <c r="H8977" s="6">
        <f>STDEV($E$8861:$E$8976)</f>
        <v/>
      </c>
      <c r="I8977" s="7">
        <f>MIN(MAX((E8977-G8977)/IF(H8977&gt;1e-12,H8977,NA()),-8.0),8.0)</f>
        <v/>
      </c>
      <c r="J8977">
        <f>IF(NOT(ISNA(I8977)),IF(ABS(I8977)&gt;=0.5,"TRIGGER",""),"")</f>
        <v/>
      </c>
      <c r="K8977">
        <f>IF(J8977="TRIGGER",IF(I8977&gt;0,"LONG","SHORT"),"")</f>
        <v/>
      </c>
    </row>
    <row r="8978">
      <c r="A8978" s="5" t="n">
        <v>45582</v>
      </c>
      <c r="B8978" t="inlineStr">
        <is>
          <t>Medium</t>
        </is>
      </c>
      <c r="C8978" t="n">
        <v>3</v>
      </c>
      <c r="D8978" t="n">
        <v>10.3</v>
      </c>
      <c r="E8978">
        <f>D8978-C8978</f>
        <v/>
      </c>
      <c r="F8978">
        <f>ROW()-ROW($A$8861)</f>
        <v/>
      </c>
      <c r="G8978">
        <f>AVERAGE($E$8861:$E$8977)</f>
        <v/>
      </c>
      <c r="H8978" s="6">
        <f>STDEV($E$8861:$E$8977)</f>
        <v/>
      </c>
      <c r="I8978" s="7">
        <f>MIN(MAX((E8978-G8978)/IF(H8978&gt;1e-12,H8978,NA()),-8.0),8.0)</f>
        <v/>
      </c>
      <c r="J8978">
        <f>IF(NOT(ISNA(I8978)),IF(ABS(I8978)&gt;=0.5,"TRIGGER",""),"")</f>
        <v/>
      </c>
      <c r="K8978">
        <f>IF(J8978="TRIGGER",IF(I8978&gt;0,"LONG","SHORT"),"")</f>
        <v/>
      </c>
    </row>
    <row r="8979">
      <c r="A8979" s="5" t="n">
        <v>45617</v>
      </c>
      <c r="B8979" t="inlineStr">
        <is>
          <t>Medium</t>
        </is>
      </c>
      <c r="C8979" t="n">
        <v>8</v>
      </c>
      <c r="D8979" t="n">
        <v>-5.5</v>
      </c>
      <c r="E8979">
        <f>D8979-C8979</f>
        <v/>
      </c>
      <c r="F8979">
        <f>ROW()-ROW($A$8861)</f>
        <v/>
      </c>
      <c r="G8979">
        <f>AVERAGE($E$8861:$E$8978)</f>
        <v/>
      </c>
      <c r="H8979" s="6">
        <f>STDEV($E$8861:$E$8978)</f>
        <v/>
      </c>
      <c r="I8979" s="7">
        <f>MIN(MAX((E8979-G8979)/IF(H8979&gt;1e-12,H8979,NA()),-8.0),8.0)</f>
        <v/>
      </c>
      <c r="J8979">
        <f>IF(NOT(ISNA(I8979)),IF(ABS(I8979)&gt;=0.5,"TRIGGER",""),"")</f>
        <v/>
      </c>
      <c r="K8979">
        <f>IF(J8979="TRIGGER",IF(I8979&gt;0,"LONG","SHORT"),"")</f>
        <v/>
      </c>
    </row>
    <row r="8980">
      <c r="A8980" s="5" t="n">
        <v>45645</v>
      </c>
      <c r="B8980" t="inlineStr">
        <is>
          <t>Medium</t>
        </is>
      </c>
      <c r="C8980" t="n">
        <v>3</v>
      </c>
      <c r="D8980" t="n">
        <v>-16.4</v>
      </c>
      <c r="E8980">
        <f>D8980-C8980</f>
        <v/>
      </c>
      <c r="F8980">
        <f>ROW()-ROW($A$8861)</f>
        <v/>
      </c>
      <c r="G8980">
        <f>AVERAGE($E$8861:$E$8979)</f>
        <v/>
      </c>
      <c r="H8980" s="6">
        <f>STDEV($E$8861:$E$8979)</f>
        <v/>
      </c>
      <c r="I8980" s="7">
        <f>MIN(MAX((E8980-G8980)/IF(H8980&gt;1e-12,H8980,NA()),-8.0),8.0)</f>
        <v/>
      </c>
      <c r="J8980">
        <f>IF(NOT(ISNA(I8980)),IF(ABS(I8980)&gt;=0.5,"TRIGGER",""),"")</f>
        <v/>
      </c>
      <c r="K8980">
        <f>IF(J8980="TRIGGER",IF(I8980&gt;0,"LONG","SHORT"),"")</f>
        <v/>
      </c>
    </row>
    <row r="8981">
      <c r="A8981" s="5" t="n">
        <v>45673</v>
      </c>
      <c r="B8981" t="inlineStr">
        <is>
          <t>Medium</t>
        </is>
      </c>
      <c r="C8981" t="n">
        <v>-5</v>
      </c>
      <c r="D8981" t="n">
        <v>44.3</v>
      </c>
      <c r="E8981">
        <f>D8981-C8981</f>
        <v/>
      </c>
      <c r="F8981">
        <f>ROW()-ROW($A$8861)</f>
        <v/>
      </c>
      <c r="G8981">
        <f>AVERAGE($E$8861:$E$8980)</f>
        <v/>
      </c>
      <c r="H8981" s="6">
        <f>STDEV($E$8861:$E$8980)</f>
        <v/>
      </c>
      <c r="I8981" s="7">
        <f>MIN(MAX((E8981-G8981)/IF(H8981&gt;1e-12,H8981,NA()),-8.0),8.0)</f>
        <v/>
      </c>
      <c r="J8981">
        <f>IF(NOT(ISNA(I8981)),IF(ABS(I8981)&gt;=0.5,"TRIGGER",""),"")</f>
        <v/>
      </c>
      <c r="K8981">
        <f>IF(J8981="TRIGGER",IF(I8981&gt;0,"LONG","SHORT"),"")</f>
        <v/>
      </c>
    </row>
    <row r="8982">
      <c r="A8982" s="5" t="n">
        <v>45708</v>
      </c>
      <c r="B8982" t="inlineStr">
        <is>
          <t>Medium</t>
        </is>
      </c>
      <c r="C8982" t="n">
        <v>20</v>
      </c>
      <c r="D8982" t="n">
        <v>18.1</v>
      </c>
      <c r="E8982">
        <f>D8982-C8982</f>
        <v/>
      </c>
      <c r="F8982">
        <f>ROW()-ROW($A$8861)</f>
        <v/>
      </c>
      <c r="G8982">
        <f>AVERAGE($E$8861:$E$8981)</f>
        <v/>
      </c>
      <c r="H8982" s="6">
        <f>STDEV($E$8861:$E$8981)</f>
        <v/>
      </c>
      <c r="I8982" s="7">
        <f>MIN(MAX((E8982-G8982)/IF(H8982&gt;1e-12,H8982,NA()),-8.0),8.0)</f>
        <v/>
      </c>
      <c r="J8982">
        <f>IF(NOT(ISNA(I8982)),IF(ABS(I8982)&gt;=0.5,"TRIGGER",""),"")</f>
        <v/>
      </c>
      <c r="K8982">
        <f>IF(J8982="TRIGGER",IF(I8982&gt;0,"LONG","SHORT"),"")</f>
        <v/>
      </c>
    </row>
    <row r="8983">
      <c r="A8983" s="5" t="n">
        <v>45736</v>
      </c>
      <c r="B8983" t="inlineStr">
        <is>
          <t>Medium</t>
        </is>
      </c>
      <c r="C8983" t="n">
        <v>8.5</v>
      </c>
      <c r="D8983" t="n">
        <v>12.5</v>
      </c>
      <c r="E8983">
        <f>D8983-C8983</f>
        <v/>
      </c>
      <c r="F8983">
        <f>ROW()-ROW($A$8861)</f>
        <v/>
      </c>
      <c r="G8983">
        <f>AVERAGE($E$8861:$E$8982)</f>
        <v/>
      </c>
      <c r="H8983" s="6">
        <f>STDEV($E$8861:$E$8982)</f>
        <v/>
      </c>
      <c r="I8983" s="7">
        <f>MIN(MAX((E8983-G8983)/IF(H8983&gt;1e-12,H8983,NA()),-8.0),8.0)</f>
        <v/>
      </c>
      <c r="J8983">
        <f>IF(NOT(ISNA(I8983)),IF(ABS(I8983)&gt;=0.5,"TRIGGER",""),"")</f>
        <v/>
      </c>
      <c r="K8983">
        <f>IF(J8983="TRIGGER",IF(I8983&gt;0,"LONG","SHORT"),"")</f>
        <v/>
      </c>
    </row>
    <row r="8984">
      <c r="A8984" s="5" t="n">
        <v>45764</v>
      </c>
      <c r="B8984" t="inlineStr">
        <is>
          <t>Medium</t>
        </is>
      </c>
      <c r="C8984" t="n">
        <v>2</v>
      </c>
      <c r="D8984" t="n">
        <v>-26.4</v>
      </c>
      <c r="E8984">
        <f>D8984-C8984</f>
        <v/>
      </c>
      <c r="F8984">
        <f>ROW()-ROW($A$8861)</f>
        <v/>
      </c>
      <c r="G8984">
        <f>AVERAGE($E$8861:$E$8983)</f>
        <v/>
      </c>
      <c r="H8984" s="6">
        <f>STDEV($E$8861:$E$8983)</f>
        <v/>
      </c>
      <c r="I8984" s="7">
        <f>MIN(MAX((E8984-G8984)/IF(H8984&gt;1e-12,H8984,NA()),-8.0),8.0)</f>
        <v/>
      </c>
      <c r="J8984">
        <f>IF(NOT(ISNA(I8984)),IF(ABS(I8984)&gt;=0.5,"TRIGGER",""),"")</f>
        <v/>
      </c>
      <c r="K8984">
        <f>IF(J8984="TRIGGER",IF(I8984&gt;0,"LONG","SHORT"),"")</f>
        <v/>
      </c>
    </row>
    <row r="8985">
      <c r="A8985" s="5" t="n">
        <v>45792</v>
      </c>
      <c r="B8985" t="inlineStr">
        <is>
          <t>Medium</t>
        </is>
      </c>
      <c r="C8985" t="n">
        <v>-11</v>
      </c>
      <c r="D8985" t="n">
        <v>-4</v>
      </c>
      <c r="E8985">
        <f>D8985-C8985</f>
        <v/>
      </c>
      <c r="F8985">
        <f>ROW()-ROW($A$8861)</f>
        <v/>
      </c>
      <c r="G8985">
        <f>AVERAGE($E$8861:$E$8984)</f>
        <v/>
      </c>
      <c r="H8985" s="6">
        <f>STDEV($E$8861:$E$8984)</f>
        <v/>
      </c>
      <c r="I8985" s="7">
        <f>MIN(MAX((E8985-G8985)/IF(H8985&gt;1e-12,H8985,NA()),-8.0),8.0)</f>
        <v/>
      </c>
      <c r="J8985">
        <f>IF(NOT(ISNA(I8985)),IF(ABS(I8985)&gt;=0.5,"TRIGGER",""),"")</f>
        <v/>
      </c>
      <c r="K8985">
        <f>IF(J8985="TRIGGER",IF(I8985&gt;0,"LONG","SHORT"),"")</f>
        <v/>
      </c>
    </row>
    <row r="8986">
      <c r="A8986" s="5" t="n">
        <v>45828</v>
      </c>
      <c r="B8986" t="inlineStr">
        <is>
          <t>Medium</t>
        </is>
      </c>
      <c r="C8986" t="n">
        <v>-1</v>
      </c>
      <c r="D8986" t="n">
        <v>-4</v>
      </c>
      <c r="E8986">
        <f>D8986-C8986</f>
        <v/>
      </c>
      <c r="F8986">
        <f>ROW()-ROW($A$8861)</f>
        <v/>
      </c>
      <c r="G8986">
        <f>AVERAGE($E$8861:$E$8985)</f>
        <v/>
      </c>
      <c r="H8986" s="6">
        <f>STDEV($E$8861:$E$8985)</f>
        <v/>
      </c>
      <c r="I8986" s="7">
        <f>MIN(MAX((E8986-G8986)/IF(H8986&gt;1e-12,H8986,NA()),-8.0),8.0)</f>
        <v/>
      </c>
      <c r="J8986">
        <f>IF(NOT(ISNA(I8986)),IF(ABS(I8986)&gt;=0.5,"TRIGGER",""),"")</f>
        <v/>
      </c>
      <c r="K8986">
        <f>IF(J8986="TRIGGER",IF(I8986&gt;0,"LONG","SHORT"),"")</f>
        <v/>
      </c>
    </row>
    <row r="8987">
      <c r="A8987" s="5" t="n">
        <v>45855</v>
      </c>
      <c r="B8987" t="inlineStr">
        <is>
          <t>Medium</t>
        </is>
      </c>
      <c r="C8987" t="n">
        <v>-1</v>
      </c>
      <c r="D8987" t="n">
        <v>15.9</v>
      </c>
      <c r="E8987">
        <f>D8987-C8987</f>
        <v/>
      </c>
      <c r="F8987">
        <f>ROW()-ROW($A$8861)</f>
        <v/>
      </c>
      <c r="G8987">
        <f>AVERAGE($E$8861:$E$8986)</f>
        <v/>
      </c>
      <c r="H8987" s="6">
        <f>STDEV($E$8861:$E$8986)</f>
        <v/>
      </c>
      <c r="I8987" s="7">
        <f>MIN(MAX((E8987-G8987)/IF(H8987&gt;1e-12,H8987,NA()),-8.0),8.0)</f>
        <v/>
      </c>
      <c r="J8987">
        <f>IF(NOT(ISNA(I8987)),IF(ABS(I8987)&gt;=0.5,"TRIGGER",""),"")</f>
        <v/>
      </c>
      <c r="K8987">
        <f>IF(J8987="TRIGGER",IF(I8987&gt;0,"LONG","SHORT"),"")</f>
        <v/>
      </c>
    </row>
    <row r="8988">
      <c r="A8988" s="5" t="n">
        <v>45890</v>
      </c>
      <c r="B8988" t="inlineStr">
        <is>
          <t>Medium</t>
        </is>
      </c>
      <c r="C8988" t="n">
        <v>7</v>
      </c>
      <c r="D8988" t="n">
        <v>-0.3</v>
      </c>
      <c r="E8988">
        <f>D8988-C8988</f>
        <v/>
      </c>
      <c r="F8988">
        <f>ROW()-ROW($A$8861)</f>
        <v/>
      </c>
      <c r="G8988">
        <f>AVERAGE($E$8861:$E$8987)</f>
        <v/>
      </c>
      <c r="H8988" s="6">
        <f>STDEV($E$8861:$E$8987)</f>
        <v/>
      </c>
      <c r="I8988" s="7">
        <f>MIN(MAX((E8988-G8988)/IF(H8988&gt;1e-12,H8988,NA()),-8.0),8.0)</f>
        <v/>
      </c>
      <c r="J8988">
        <f>IF(NOT(ISNA(I8988)),IF(ABS(I8988)&gt;=0.5,"TRIGGER",""),"")</f>
        <v/>
      </c>
      <c r="K8988">
        <f>IF(J8988="TRIGGER",IF(I8988&gt;0,"LONG","SHORT"),"")</f>
        <v/>
      </c>
    </row>
    <row r="8989">
      <c r="A8989" s="5" t="n">
        <v>45918</v>
      </c>
      <c r="B8989" t="inlineStr">
        <is>
          <t>Medium</t>
        </is>
      </c>
      <c r="C8989" t="n">
        <v>2.3</v>
      </c>
      <c r="D8989" t="n">
        <v>23.2</v>
      </c>
      <c r="E8989">
        <f>D8989-C8989</f>
        <v/>
      </c>
      <c r="F8989">
        <f>ROW()-ROW($A$8861)</f>
        <v/>
      </c>
      <c r="G8989">
        <f>AVERAGE($E$8861:$E$8988)</f>
        <v/>
      </c>
      <c r="H8989" s="6">
        <f>STDEV($E$8861:$E$8988)</f>
        <v/>
      </c>
      <c r="I8989" s="7">
        <f>MIN(MAX((E8989-G8989)/IF(H8989&gt;1e-12,H8989,NA()),-8.0),8.0)</f>
        <v/>
      </c>
      <c r="J8989">
        <f>IF(NOT(ISNA(I8989)),IF(ABS(I8989)&gt;=0.5,"TRIGGER",""),"")</f>
        <v/>
      </c>
      <c r="K8989">
        <f>IF(J8989="TRIGGER",IF(I8989&gt;0,"LONG","SHORT"),"")</f>
        <v/>
      </c>
    </row>
    <row r="8990">
      <c r="A8990" s="5" t="n">
        <v>45946</v>
      </c>
      <c r="B8990" t="inlineStr">
        <is>
          <t>Medium</t>
        </is>
      </c>
      <c r="C8990" t="n">
        <v>10</v>
      </c>
      <c r="D8990" t="n">
        <v>-12.8</v>
      </c>
      <c r="E8990">
        <f>D8990-C8990</f>
        <v/>
      </c>
      <c r="F8990">
        <f>ROW()-ROW($A$8861)</f>
        <v/>
      </c>
      <c r="G8990">
        <f>AVERAGE($E$8861:$E$8989)</f>
        <v/>
      </c>
      <c r="H8990" s="6">
        <f>STDEV($E$8861:$E$8989)</f>
        <v/>
      </c>
      <c r="I8990" s="7">
        <f>MIN(MAX((E8990-G8990)/IF(H8990&gt;1e-12,H8990,NA()),-8.0),8.0)</f>
        <v/>
      </c>
      <c r="J8990">
        <f>IF(NOT(ISNA(I8990)),IF(ABS(I8990)&gt;=0.5,"TRIGGER",""),"")</f>
        <v/>
      </c>
      <c r="K8990">
        <f>IF(J8990="TRIGGER",IF(I8990&gt;0,"LONG","SHORT"),"")</f>
        <v/>
      </c>
    </row>
    <row r="8991">
      <c r="A8991" s="5" t="n">
        <v>45981</v>
      </c>
      <c r="B8991" t="inlineStr">
        <is>
          <t>Medium</t>
        </is>
      </c>
      <c r="C8991" t="n">
        <v>-3.1</v>
      </c>
      <c r="D8991" t="n">
        <v>-1.7</v>
      </c>
      <c r="E8991">
        <f>D8991-C8991</f>
        <v/>
      </c>
      <c r="F8991">
        <f>ROW()-ROW($A$8861)</f>
        <v/>
      </c>
      <c r="G8991">
        <f>AVERAGE($E$8861:$E$8990)</f>
        <v/>
      </c>
      <c r="H8991" s="6">
        <f>STDEV($E$8861:$E$8990)</f>
        <v/>
      </c>
      <c r="I8991" s="7">
        <f>MIN(MAX((E8991-G8991)/IF(H8991&gt;1e-12,H8991,NA()),-8.0),8.0)</f>
        <v/>
      </c>
      <c r="J8991">
        <f>IF(NOT(ISNA(I8991)),IF(ABS(I8991)&gt;=0.5,"TRIGGER",""),"")</f>
        <v/>
      </c>
      <c r="K8991">
        <f>IF(J8991="TRIGGER",IF(I8991&gt;0,"LONG","SHORT"),"")</f>
        <v/>
      </c>
    </row>
    <row r="8992">
      <c r="A8992" s="5" t="n">
        <v>46009</v>
      </c>
      <c r="B8992" t="inlineStr">
        <is>
          <t>Medium</t>
        </is>
      </c>
      <c r="C8992" t="n">
        <v>3</v>
      </c>
      <c r="D8992" t="n">
        <v>-10.2</v>
      </c>
      <c r="E8992">
        <f>D8992-C8992</f>
        <v/>
      </c>
      <c r="F8992">
        <f>ROW()-ROW($A$8861)</f>
        <v/>
      </c>
      <c r="G8992">
        <f>AVERAGE($E$8861:$E$8991)</f>
        <v/>
      </c>
      <c r="H8992" s="6">
        <f>STDEV($E$8861:$E$8991)</f>
        <v/>
      </c>
      <c r="I8992" s="7">
        <f>MIN(MAX((E8992-G8992)/IF(H8992&gt;1e-12,H8992,NA()),-8.0),8.0)</f>
        <v/>
      </c>
      <c r="J8992">
        <f>IF(NOT(ISNA(I8992)),IF(ABS(I8992)&gt;=0.5,"TRIGGER",""),"")</f>
        <v/>
      </c>
      <c r="K8992">
        <f>IF(J8992="TRIGGER",IF(I8992&gt;0,"LONG","SHORT"),"")</f>
        <v/>
      </c>
    </row>
    <row r="8993">
      <c r="A8993" s="5" t="n">
        <v>46037</v>
      </c>
      <c r="B8993" t="inlineStr">
        <is>
          <t>Medium</t>
        </is>
      </c>
      <c r="C8993" t="n">
        <v>-2</v>
      </c>
      <c r="D8993" t="n">
        <v>12.6</v>
      </c>
      <c r="E8993">
        <f>D8993-C8993</f>
        <v/>
      </c>
      <c r="F8993">
        <f>ROW()-ROW($A$8861)</f>
        <v/>
      </c>
      <c r="G8993">
        <f>AVERAGE($E$8861:$E$8992)</f>
        <v/>
      </c>
      <c r="H8993" s="6">
        <f>STDEV($E$8861:$E$8992)</f>
        <v/>
      </c>
      <c r="I8993" s="7">
        <f>MIN(MAX((E8993-G8993)/IF(H8993&gt;1e-12,H8993,NA()),-8.0),8.0)</f>
        <v/>
      </c>
      <c r="J8993">
        <f>IF(NOT(ISNA(I8993)),IF(ABS(I8993)&gt;=0.5,"TRIGGER",""),"")</f>
        <v/>
      </c>
      <c r="K8993">
        <f>IF(J8993="TRIGGER",IF(I8993&gt;0,"LONG","SHORT"),"")</f>
        <v/>
      </c>
    </row>
    <row r="8994">
      <c r="A8994" s="5" t="n">
        <v>46072</v>
      </c>
      <c r="B8994" t="inlineStr">
        <is>
          <t>Medium</t>
        </is>
      </c>
      <c r="C8994" t="n">
        <v>8.5</v>
      </c>
      <c r="D8994" t="n">
        <v>16.3</v>
      </c>
      <c r="E8994">
        <f>D8994-C8994</f>
        <v/>
      </c>
      <c r="F8994">
        <f>ROW()-ROW($A$8861)</f>
        <v/>
      </c>
      <c r="G8994">
        <f>AVERAGE($E$8861:$E$8993)</f>
        <v/>
      </c>
      <c r="H8994" s="6">
        <f>STDEV($E$8861:$E$8993)</f>
        <v/>
      </c>
      <c r="I8994" s="7">
        <f>MIN(MAX((E8994-G8994)/IF(H8994&gt;1e-12,H8994,NA()),-8.0),8.0)</f>
        <v/>
      </c>
      <c r="J8994">
        <f>IF(NOT(ISNA(I8994)),IF(ABS(I8994)&gt;=0.5,"TRIGGER",""),"")</f>
        <v/>
      </c>
      <c r="K8994">
        <f>IF(J8994="TRIGGER",IF(I8994&gt;0,"LONG","SHORT"),"")</f>
        <v/>
      </c>
    </row>
    <row r="8995">
      <c r="A8995" s="5" t="n">
        <v>46100</v>
      </c>
      <c r="B8995" t="inlineStr">
        <is>
          <t>Medium</t>
        </is>
      </c>
      <c r="C8995" t="n">
        <v>10</v>
      </c>
      <c r="D8995" t="n">
        <v>18.1</v>
      </c>
      <c r="E8995">
        <f>D8995-C8995</f>
        <v/>
      </c>
      <c r="F8995">
        <f>ROW()-ROW($A$8861)</f>
        <v/>
      </c>
      <c r="G8995">
        <f>AVERAGE($E$8861:$E$8994)</f>
        <v/>
      </c>
      <c r="H8995" s="6">
        <f>STDEV($E$8861:$E$8994)</f>
        <v/>
      </c>
      <c r="I8995" s="7">
        <f>MIN(MAX((E8995-G8995)/IF(H8995&gt;1e-12,H8995,NA()),-8.0),8.0)</f>
        <v/>
      </c>
      <c r="J8995">
        <f>IF(NOT(ISNA(I8995)),IF(ABS(I8995)&gt;=0.5,"TRIGGER",""),"")</f>
        <v/>
      </c>
      <c r="K8995">
        <f>IF(J8995="TRIGGER",IF(I8995&gt;0,"LONG","SHORT"),"")</f>
        <v/>
      </c>
    </row>
    <row r="8996">
      <c r="A8996" s="5" t="n">
        <v>46128</v>
      </c>
      <c r="B8996" t="inlineStr">
        <is>
          <t>Medium</t>
        </is>
      </c>
      <c r="C8996" t="n">
        <v>10</v>
      </c>
      <c r="D8996" t="n">
        <v>26.7</v>
      </c>
      <c r="E8996">
        <f>D8996-C8996</f>
        <v/>
      </c>
      <c r="F8996">
        <f>ROW()-ROW($A$8861)</f>
        <v/>
      </c>
      <c r="G8996">
        <f>AVERAGE($E$8861:$E$8995)</f>
        <v/>
      </c>
      <c r="H8996" s="6">
        <f>STDEV($E$8861:$E$8995)</f>
        <v/>
      </c>
      <c r="I8996" s="7">
        <f>MIN(MAX((E8996-G8996)/IF(H8996&gt;1e-12,H8996,NA()),-8.0),8.0)</f>
        <v/>
      </c>
      <c r="J8996">
        <f>IF(NOT(ISNA(I8996)),IF(ABS(I8996)&gt;=0.5,"TRIGGER",""),"")</f>
        <v/>
      </c>
      <c r="K8996">
        <f>IF(J8996="TRIGGER",IF(I8996&gt;0,"LONG","SHORT"),"")</f>
        <v/>
      </c>
    </row>
    <row r="8997">
      <c r="A8997" s="5" t="n">
        <v>46163</v>
      </c>
      <c r="B8997" t="inlineStr">
        <is>
          <t>Medium</t>
        </is>
      </c>
      <c r="C8997" t="n">
        <v>18</v>
      </c>
      <c r="D8997" t="n">
        <v>-0.4</v>
      </c>
      <c r="E8997">
        <f>D8997-C8997</f>
        <v/>
      </c>
      <c r="F8997">
        <f>ROW()-ROW($A$8861)</f>
        <v/>
      </c>
      <c r="G8997">
        <f>AVERAGE($E$8861:$E$8996)</f>
        <v/>
      </c>
      <c r="H8997" s="6">
        <f>STDEV($E$8861:$E$8996)</f>
        <v/>
      </c>
      <c r="I8997" s="7">
        <f>MIN(MAX((E8997-G8997)/IF(H8997&gt;1e-12,H8997,NA()),-8.0),8.0)</f>
        <v/>
      </c>
      <c r="J8997">
        <f>IF(NOT(ISNA(I8997)),IF(ABS(I8997)&gt;=0.5,"TRIGGER",""),"")</f>
        <v/>
      </c>
      <c r="K8997">
        <f>IF(J8997="TRIGGER",IF(I8997&gt;0,"LONG","SHORT"),"")</f>
        <v/>
      </c>
    </row>
    <row r="8998">
      <c r="A8998" s="5" t="n">
        <v>46191</v>
      </c>
      <c r="B8998" t="inlineStr">
        <is>
          <t>Medium</t>
        </is>
      </c>
      <c r="C8998" t="n">
        <v>10</v>
      </c>
      <c r="D8998" t="n">
        <v>10.3</v>
      </c>
      <c r="E8998">
        <f>D8998-C8998</f>
        <v/>
      </c>
      <c r="F8998">
        <f>ROW()-ROW($A$8861)</f>
        <v/>
      </c>
      <c r="G8998">
        <f>AVERAGE($E$8861:$E$8997)</f>
        <v/>
      </c>
      <c r="H8998" s="6">
        <f>STDEV($E$8861:$E$8997)</f>
        <v/>
      </c>
      <c r="I8998" s="7">
        <f>MIN(MAX((E8998-G8998)/IF(H8998&gt;1e-12,H8998,NA()),-8.0),8.0)</f>
        <v/>
      </c>
      <c r="J8998">
        <f>IF(NOT(ISNA(I8998)),IF(ABS(I8998)&gt;=0.5,"TRIGGER",""),"")</f>
        <v/>
      </c>
      <c r="K8998">
        <f>IF(J8998="TRIGGER",IF(I8998&gt;0,"LONG","SHORT"),"")</f>
        <v/>
      </c>
    </row>
    <row r="8999">
      <c r="A8999" s="5" t="n">
        <v>46219</v>
      </c>
      <c r="B8999" t="inlineStr">
        <is>
          <t>Medium</t>
        </is>
      </c>
      <c r="C8999" t="n">
        <v>13</v>
      </c>
      <c r="D8999" t="n">
        <v>41.4</v>
      </c>
      <c r="E8999">
        <f>D8999-C8999</f>
        <v/>
      </c>
      <c r="F8999">
        <f>ROW()-ROW($A$8861)</f>
        <v/>
      </c>
      <c r="G8999">
        <f>AVERAGE($E$8861:$E$8998)</f>
        <v/>
      </c>
      <c r="H8999" s="6">
        <f>STDEV($E$8861:$E$8998)</f>
        <v/>
      </c>
      <c r="I8999" s="7">
        <f>MIN(MAX((E8999-G8999)/IF(H8999&gt;1e-12,H8999,NA()),-8.0),8.0)</f>
        <v/>
      </c>
      <c r="J8999">
        <f>IF(NOT(ISNA(I8999)),IF(ABS(I8999)&gt;=0.5,"TRIGGER",""),"")</f>
        <v/>
      </c>
      <c r="K8999">
        <f>IF(J8999="TRIGGER",IF(I8999&gt;0,"LONG","SHORT"),"")</f>
        <v/>
      </c>
    </row>
    <row r="9000">
      <c r="A9000" s="3" t="inlineStr">
        <is>
          <t>RCM/TIPP Economic Optimism Index  (11 events)</t>
        </is>
      </c>
      <c r="B9000" s="3" t="n"/>
      <c r="C9000" s="3" t="n"/>
      <c r="D9000" s="3" t="n"/>
      <c r="E9000" s="3" t="n"/>
      <c r="F9000" s="3" t="n"/>
      <c r="G9000" s="3" t="n"/>
      <c r="H9000" s="3" t="n"/>
      <c r="I9000" s="3" t="n"/>
      <c r="J9000" s="3" t="n"/>
      <c r="K9000" s="3" t="n"/>
    </row>
    <row r="9001">
      <c r="A9001" s="4" t="inlineStr">
        <is>
          <t>Date</t>
        </is>
      </c>
      <c r="B9001" s="4" t="inlineStr">
        <is>
          <t>Impact</t>
        </is>
      </c>
      <c r="C9001" s="4" t="inlineStr">
        <is>
          <t>Forecast</t>
        </is>
      </c>
      <c r="D9001" s="4" t="inlineStr">
        <is>
          <t>Actual</t>
        </is>
      </c>
      <c r="E9001" s="4" t="inlineStr">
        <is>
          <t>Surprise</t>
        </is>
      </c>
      <c r="F9001" s="4" t="inlineStr">
        <is>
          <t>Prior</t>
        </is>
      </c>
      <c r="G9001" s="4" t="inlineStr">
        <is>
          <t>Trail mean</t>
        </is>
      </c>
      <c r="H9001" s="4" t="inlineStr">
        <is>
          <t>Trail std</t>
        </is>
      </c>
      <c r="I9001" s="4" t="inlineStr">
        <is>
          <t>z</t>
        </is>
      </c>
      <c r="J9001" s="4" t="inlineStr">
        <is>
          <t>Trigger</t>
        </is>
      </c>
      <c r="K9001" s="4" t="inlineStr">
        <is>
          <t>Direction</t>
        </is>
      </c>
    </row>
    <row r="9002">
      <c r="A9002" s="5" t="n">
        <v>45265</v>
      </c>
      <c r="B9002" t="inlineStr">
        <is>
          <t>Medium</t>
        </is>
      </c>
      <c r="C9002" t="n">
        <v>45.2</v>
      </c>
      <c r="D9002" t="n">
        <v>40</v>
      </c>
      <c r="E9002">
        <f>D9002-C9002</f>
        <v/>
      </c>
      <c r="F9002">
        <f>ROW()-ROW($A$9002)</f>
        <v/>
      </c>
    </row>
    <row r="9003">
      <c r="A9003" s="5" t="n">
        <v>45300</v>
      </c>
      <c r="B9003" t="inlineStr">
        <is>
          <t>Medium</t>
        </is>
      </c>
      <c r="C9003" t="n">
        <v>42</v>
      </c>
      <c r="D9003" t="n">
        <v>44.7</v>
      </c>
      <c r="E9003">
        <f>D9003-C9003</f>
        <v/>
      </c>
      <c r="F9003">
        <f>ROW()-ROW($A$9002)</f>
        <v/>
      </c>
    </row>
    <row r="9004">
      <c r="A9004" s="5" t="n">
        <v>45328</v>
      </c>
      <c r="B9004" t="inlineStr">
        <is>
          <t>Medium</t>
        </is>
      </c>
      <c r="C9004" t="n">
        <v>47.2</v>
      </c>
      <c r="D9004" t="n">
        <v>44</v>
      </c>
      <c r="E9004">
        <f>D9004-C9004</f>
        <v/>
      </c>
      <c r="F9004">
        <f>ROW()-ROW($A$9002)</f>
        <v/>
      </c>
    </row>
    <row r="9005">
      <c r="A9005" s="5" t="n">
        <v>45357</v>
      </c>
      <c r="B9005" t="inlineStr">
        <is>
          <t>Medium</t>
        </is>
      </c>
      <c r="C9005" t="n">
        <v>45.2</v>
      </c>
      <c r="D9005" t="n">
        <v>43.5</v>
      </c>
      <c r="E9005">
        <f>D9005-C9005</f>
        <v/>
      </c>
      <c r="F9005">
        <f>ROW()-ROW($A$9002)</f>
        <v/>
      </c>
    </row>
    <row r="9006">
      <c r="A9006" s="5" t="n">
        <v>45391</v>
      </c>
      <c r="B9006" t="inlineStr">
        <is>
          <t>Medium</t>
        </is>
      </c>
      <c r="C9006" t="n">
        <v>44.2</v>
      </c>
      <c r="D9006" t="n">
        <v>43.2</v>
      </c>
      <c r="E9006">
        <f>D9006-C9006</f>
        <v/>
      </c>
      <c r="F9006">
        <f>ROW()-ROW($A$9002)</f>
        <v/>
      </c>
    </row>
    <row r="9007">
      <c r="A9007" s="5" t="n">
        <v>45419</v>
      </c>
      <c r="B9007" t="inlineStr">
        <is>
          <t>Medium</t>
        </is>
      </c>
      <c r="C9007" t="n">
        <v>44.1</v>
      </c>
      <c r="D9007" t="n">
        <v>41.8</v>
      </c>
      <c r="E9007">
        <f>D9007-C9007</f>
        <v/>
      </c>
      <c r="F9007">
        <f>ROW()-ROW($A$9002)</f>
        <v/>
      </c>
    </row>
    <row r="9008">
      <c r="A9008" s="5" t="n">
        <v>45447</v>
      </c>
      <c r="B9008" t="inlineStr">
        <is>
          <t>Medium</t>
        </is>
      </c>
      <c r="C9008" t="n">
        <v>45.2</v>
      </c>
      <c r="D9008" t="n">
        <v>40.5</v>
      </c>
      <c r="E9008">
        <f>D9008-C9008</f>
        <v/>
      </c>
      <c r="F9008">
        <f>ROW()-ROW($A$9002)</f>
        <v/>
      </c>
    </row>
    <row r="9009">
      <c r="A9009" s="5" t="n">
        <v>45475</v>
      </c>
      <c r="B9009" t="inlineStr">
        <is>
          <t>Medium</t>
        </is>
      </c>
      <c r="C9009" t="n">
        <v>41.2</v>
      </c>
      <c r="D9009" t="n">
        <v>44.2</v>
      </c>
      <c r="E9009">
        <f>D9009-C9009</f>
        <v/>
      </c>
      <c r="F9009">
        <f>ROW()-ROW($A$9002)</f>
        <v/>
      </c>
    </row>
    <row r="9010">
      <c r="A9010" s="5" t="n">
        <v>45510</v>
      </c>
      <c r="B9010" t="inlineStr">
        <is>
          <t>Medium</t>
        </is>
      </c>
      <c r="C9010" t="n">
        <v>45</v>
      </c>
      <c r="D9010" t="n">
        <v>44.5</v>
      </c>
      <c r="E9010">
        <f>D9010-C9010</f>
        <v/>
      </c>
      <c r="F9010">
        <f>ROW()-ROW($A$9002)</f>
        <v/>
      </c>
    </row>
    <row r="9011">
      <c r="A9011" s="5" t="n">
        <v>45538</v>
      </c>
      <c r="B9011" t="inlineStr">
        <is>
          <t>Medium</t>
        </is>
      </c>
      <c r="C9011" t="n">
        <v>46.2</v>
      </c>
      <c r="D9011" t="n">
        <v>46.1</v>
      </c>
      <c r="E9011">
        <f>D9011-C9011</f>
        <v/>
      </c>
      <c r="F9011">
        <f>ROW()-ROW($A$9002)</f>
        <v/>
      </c>
    </row>
    <row r="9012">
      <c r="A9012" s="5" t="n">
        <v>45573</v>
      </c>
      <c r="B9012" t="inlineStr">
        <is>
          <t>Medium</t>
        </is>
      </c>
      <c r="C9012" t="n">
        <v>47.2</v>
      </c>
      <c r="D9012" t="n">
        <v>46.9</v>
      </c>
      <c r="E9012">
        <f>D9012-C9012</f>
        <v/>
      </c>
      <c r="F9012">
        <f>ROW()-ROW($A$9002)</f>
        <v/>
      </c>
    </row>
    <row r="9013">
      <c r="A9013" s="3" t="inlineStr">
        <is>
          <t>Retail Inventories Ex Autos MoM Adv  (1 events)</t>
        </is>
      </c>
      <c r="B9013" s="3" t="n"/>
      <c r="C9013" s="3" t="n"/>
      <c r="D9013" s="3" t="n"/>
      <c r="E9013" s="3" t="n"/>
      <c r="F9013" s="3" t="n"/>
      <c r="G9013" s="3" t="n"/>
      <c r="H9013" s="3" t="n"/>
      <c r="I9013" s="3" t="n"/>
      <c r="J9013" s="3" t="n"/>
      <c r="K9013" s="3" t="n"/>
    </row>
    <row r="9014">
      <c r="A9014" s="4" t="inlineStr">
        <is>
          <t>Date</t>
        </is>
      </c>
      <c r="B9014" s="4" t="inlineStr">
        <is>
          <t>Impact</t>
        </is>
      </c>
      <c r="C9014" s="4" t="inlineStr">
        <is>
          <t>Forecast</t>
        </is>
      </c>
      <c r="D9014" s="4" t="inlineStr">
        <is>
          <t>Actual</t>
        </is>
      </c>
      <c r="E9014" s="4" t="inlineStr">
        <is>
          <t>Surprise</t>
        </is>
      </c>
      <c r="F9014" s="4" t="inlineStr">
        <is>
          <t>Prior</t>
        </is>
      </c>
      <c r="G9014" s="4" t="inlineStr">
        <is>
          <t>Trail mean</t>
        </is>
      </c>
      <c r="H9014" s="4" t="inlineStr">
        <is>
          <t>Trail std</t>
        </is>
      </c>
      <c r="I9014" s="4" t="inlineStr">
        <is>
          <t>z</t>
        </is>
      </c>
      <c r="J9014" s="4" t="inlineStr">
        <is>
          <t>Trigger</t>
        </is>
      </c>
      <c r="K9014" s="4" t="inlineStr">
        <is>
          <t>Direction</t>
        </is>
      </c>
    </row>
    <row r="9015">
      <c r="A9015" s="5" t="n">
        <v>45042</v>
      </c>
      <c r="B9015" t="inlineStr">
        <is>
          <t>Medium</t>
        </is>
      </c>
      <c r="C9015" t="n">
        <v>0.1</v>
      </c>
      <c r="D9015" t="n">
        <v>0.4</v>
      </c>
      <c r="E9015">
        <f>D9015-C9015</f>
        <v/>
      </c>
      <c r="F9015">
        <f>ROW()-ROW($A$9015)</f>
        <v/>
      </c>
    </row>
    <row r="9016">
      <c r="A9016" s="3" t="inlineStr">
        <is>
          <t>Retail Sales Control Group MoM  (18 events)</t>
        </is>
      </c>
      <c r="B9016" s="3" t="n"/>
      <c r="C9016" s="3" t="n"/>
      <c r="D9016" s="3" t="n"/>
      <c r="E9016" s="3" t="n"/>
      <c r="F9016" s="3" t="n"/>
      <c r="G9016" s="3" t="n"/>
      <c r="H9016" s="3" t="n"/>
      <c r="I9016" s="3" t="n"/>
      <c r="J9016" s="3" t="n"/>
      <c r="K9016" s="3" t="n"/>
    </row>
    <row r="9017">
      <c r="A9017" s="4" t="inlineStr">
        <is>
          <t>Date</t>
        </is>
      </c>
      <c r="B9017" s="4" t="inlineStr">
        <is>
          <t>Impact</t>
        </is>
      </c>
      <c r="C9017" s="4" t="inlineStr">
        <is>
          <t>Forecast</t>
        </is>
      </c>
      <c r="D9017" s="4" t="inlineStr">
        <is>
          <t>Actual</t>
        </is>
      </c>
      <c r="E9017" s="4" t="inlineStr">
        <is>
          <t>Surprise</t>
        </is>
      </c>
      <c r="F9017" s="4" t="inlineStr">
        <is>
          <t>Prior</t>
        </is>
      </c>
      <c r="G9017" s="4" t="inlineStr">
        <is>
          <t>Trail mean</t>
        </is>
      </c>
      <c r="H9017" s="4" t="inlineStr">
        <is>
          <t>Trail std</t>
        </is>
      </c>
      <c r="I9017" s="4" t="inlineStr">
        <is>
          <t>z</t>
        </is>
      </c>
      <c r="J9017" s="4" t="inlineStr">
        <is>
          <t>Trigger</t>
        </is>
      </c>
      <c r="K9017" s="4" t="inlineStr">
        <is>
          <t>Direction</t>
        </is>
      </c>
    </row>
    <row r="9018">
      <c r="A9018" s="5" t="n">
        <v>45702</v>
      </c>
      <c r="B9018" t="inlineStr">
        <is>
          <t>Medium</t>
        </is>
      </c>
      <c r="C9018" t="n">
        <v>0.3</v>
      </c>
      <c r="D9018" t="n">
        <v>-0.8</v>
      </c>
      <c r="E9018">
        <f>D9018-C9018</f>
        <v/>
      </c>
      <c r="F9018">
        <f>ROW()-ROW($A$9018)</f>
        <v/>
      </c>
    </row>
    <row r="9019">
      <c r="A9019" s="5" t="n">
        <v>45733</v>
      </c>
      <c r="B9019" t="inlineStr">
        <is>
          <t>Medium</t>
        </is>
      </c>
      <c r="C9019" t="n">
        <v>0.2</v>
      </c>
      <c r="D9019" t="n">
        <v>1</v>
      </c>
      <c r="E9019">
        <f>D9019-C9019</f>
        <v/>
      </c>
      <c r="F9019">
        <f>ROW()-ROW($A$9018)</f>
        <v/>
      </c>
    </row>
    <row r="9020">
      <c r="A9020" s="5" t="n">
        <v>45763</v>
      </c>
      <c r="B9020" t="inlineStr">
        <is>
          <t>Medium</t>
        </is>
      </c>
      <c r="C9020" t="n">
        <v>0.6</v>
      </c>
      <c r="D9020" t="n">
        <v>0.4</v>
      </c>
      <c r="E9020">
        <f>D9020-C9020</f>
        <v/>
      </c>
      <c r="F9020">
        <f>ROW()-ROW($A$9018)</f>
        <v/>
      </c>
    </row>
    <row r="9021">
      <c r="A9021" s="5" t="n">
        <v>45792</v>
      </c>
      <c r="B9021" t="inlineStr">
        <is>
          <t>Medium</t>
        </is>
      </c>
      <c r="C9021" t="n">
        <v>0.3</v>
      </c>
      <c r="D9021" t="n">
        <v>-0.2</v>
      </c>
      <c r="E9021">
        <f>D9021-C9021</f>
        <v/>
      </c>
      <c r="F9021">
        <f>ROW()-ROW($A$9018)</f>
        <v/>
      </c>
    </row>
    <row r="9022">
      <c r="A9022" s="5" t="n">
        <v>45825</v>
      </c>
      <c r="B9022" t="inlineStr">
        <is>
          <t>Medium</t>
        </is>
      </c>
      <c r="C9022" t="n">
        <v>0.3</v>
      </c>
      <c r="D9022" t="n">
        <v>0.4</v>
      </c>
      <c r="E9022">
        <f>D9022-C9022</f>
        <v/>
      </c>
      <c r="F9022">
        <f>ROW()-ROW($A$9018)</f>
        <v/>
      </c>
    </row>
    <row r="9023">
      <c r="A9023" s="5" t="n">
        <v>45855</v>
      </c>
      <c r="B9023" t="inlineStr">
        <is>
          <t>Medium</t>
        </is>
      </c>
      <c r="C9023" t="n">
        <v>0.3</v>
      </c>
      <c r="D9023" t="n">
        <v>0.5</v>
      </c>
      <c r="E9023">
        <f>D9023-C9023</f>
        <v/>
      </c>
      <c r="F9023">
        <f>ROW()-ROW($A$9018)</f>
        <v/>
      </c>
    </row>
    <row r="9024">
      <c r="A9024" s="5" t="n">
        <v>45884</v>
      </c>
      <c r="B9024" t="inlineStr">
        <is>
          <t>Medium</t>
        </is>
      </c>
      <c r="C9024" t="n">
        <v>0.4</v>
      </c>
      <c r="D9024" t="n">
        <v>0.5</v>
      </c>
      <c r="E9024">
        <f>D9024-C9024</f>
        <v/>
      </c>
      <c r="F9024">
        <f>ROW()-ROW($A$9018)</f>
        <v/>
      </c>
    </row>
    <row r="9025">
      <c r="A9025" s="5" t="n">
        <v>45916</v>
      </c>
      <c r="B9025" t="inlineStr">
        <is>
          <t>Medium</t>
        </is>
      </c>
      <c r="C9025" t="n">
        <v>0.4</v>
      </c>
      <c r="D9025" t="n">
        <v>0.7</v>
      </c>
      <c r="E9025">
        <f>D9025-C9025</f>
        <v/>
      </c>
      <c r="F9025">
        <f>ROW()-ROW($A$9018)</f>
        <v/>
      </c>
    </row>
    <row r="9026">
      <c r="A9026" s="5" t="n">
        <v>45986</v>
      </c>
      <c r="B9026" t="inlineStr">
        <is>
          <t>Medium</t>
        </is>
      </c>
      <c r="C9026" t="n">
        <v>0.3</v>
      </c>
      <c r="D9026" t="n">
        <v>-0.1</v>
      </c>
      <c r="E9026">
        <f>D9026-C9026</f>
        <v/>
      </c>
      <c r="F9026">
        <f>ROW()-ROW($A$9018)</f>
        <v/>
      </c>
    </row>
    <row r="9027">
      <c r="A9027" s="5" t="n">
        <v>46007</v>
      </c>
      <c r="B9027" t="inlineStr">
        <is>
          <t>Medium</t>
        </is>
      </c>
      <c r="C9027" t="n">
        <v>0.4</v>
      </c>
      <c r="D9027" t="n">
        <v>0.8</v>
      </c>
      <c r="E9027">
        <f>D9027-C9027</f>
        <v/>
      </c>
      <c r="F9027">
        <f>ROW()-ROW($A$9018)</f>
        <v/>
      </c>
    </row>
    <row r="9028">
      <c r="A9028" s="5" t="n">
        <v>46036</v>
      </c>
      <c r="B9028" t="inlineStr">
        <is>
          <t>Medium</t>
        </is>
      </c>
      <c r="C9028" t="n">
        <v>0.4</v>
      </c>
      <c r="D9028" t="n">
        <v>0.4</v>
      </c>
      <c r="E9028">
        <f>D9028-C9028</f>
        <v/>
      </c>
      <c r="F9028">
        <f>ROW()-ROW($A$9018)</f>
        <v/>
      </c>
    </row>
    <row r="9029">
      <c r="A9029" s="5" t="n">
        <v>46063</v>
      </c>
      <c r="B9029" t="inlineStr">
        <is>
          <t>Medium</t>
        </is>
      </c>
      <c r="C9029" t="n">
        <v>0.4</v>
      </c>
      <c r="D9029" t="n">
        <v>-0.1</v>
      </c>
      <c r="E9029">
        <f>D9029-C9029</f>
        <v/>
      </c>
      <c r="F9029">
        <f>ROW()-ROW($A$9018)</f>
        <v/>
      </c>
    </row>
    <row r="9030">
      <c r="A9030" s="5" t="n">
        <v>46087</v>
      </c>
      <c r="B9030" t="inlineStr">
        <is>
          <t>Medium</t>
        </is>
      </c>
      <c r="C9030" t="n">
        <v>0.2</v>
      </c>
      <c r="D9030" t="n">
        <v>0.3</v>
      </c>
      <c r="E9030">
        <f>D9030-C9030</f>
        <v/>
      </c>
      <c r="F9030">
        <f>ROW()-ROW($A$9018)</f>
        <v/>
      </c>
    </row>
    <row r="9031">
      <c r="A9031" s="5" t="n">
        <v>46113</v>
      </c>
      <c r="B9031" t="inlineStr">
        <is>
          <t>Medium</t>
        </is>
      </c>
      <c r="C9031" t="n">
        <v>0.3</v>
      </c>
      <c r="D9031" t="n">
        <v>0.5</v>
      </c>
      <c r="E9031">
        <f>D9031-C9031</f>
        <v/>
      </c>
      <c r="F9031">
        <f>ROW()-ROW($A$9018)</f>
        <v/>
      </c>
    </row>
    <row r="9032">
      <c r="A9032" s="5" t="n">
        <v>46133</v>
      </c>
      <c r="B9032" t="inlineStr">
        <is>
          <t>Medium</t>
        </is>
      </c>
      <c r="C9032" t="n">
        <v>0.2</v>
      </c>
      <c r="D9032" t="n">
        <v>0.7</v>
      </c>
      <c r="E9032">
        <f>D9032-C9032</f>
        <v/>
      </c>
      <c r="F9032">
        <f>ROW()-ROW($A$9018)</f>
        <v/>
      </c>
    </row>
    <row r="9033">
      <c r="A9033" s="5" t="n">
        <v>46156</v>
      </c>
      <c r="B9033" t="inlineStr">
        <is>
          <t>Medium</t>
        </is>
      </c>
      <c r="C9033" t="n">
        <v>0.4</v>
      </c>
      <c r="D9033" t="n">
        <v>0.5</v>
      </c>
      <c r="E9033">
        <f>D9033-C9033</f>
        <v/>
      </c>
      <c r="F9033">
        <f>ROW()-ROW($A$9018)</f>
        <v/>
      </c>
    </row>
    <row r="9034">
      <c r="A9034" s="5" t="n">
        <v>46190</v>
      </c>
      <c r="B9034" t="inlineStr">
        <is>
          <t>Medium</t>
        </is>
      </c>
      <c r="C9034" t="n">
        <v>0.4</v>
      </c>
      <c r="D9034" t="n">
        <v>0.7</v>
      </c>
      <c r="E9034">
        <f>D9034-C9034</f>
        <v/>
      </c>
      <c r="F9034">
        <f>ROW()-ROW($A$9018)</f>
        <v/>
      </c>
    </row>
    <row r="9035">
      <c r="A9035" s="5" t="n">
        <v>46219</v>
      </c>
      <c r="B9035" t="inlineStr">
        <is>
          <t>Medium</t>
        </is>
      </c>
      <c r="C9035" t="n">
        <v>0.5</v>
      </c>
      <c r="D9035" t="n">
        <v>0.5</v>
      </c>
      <c r="E9035">
        <f>D9035-C9035</f>
        <v/>
      </c>
      <c r="F9035">
        <f>ROW()-ROW($A$9018)</f>
        <v/>
      </c>
    </row>
    <row r="9036">
      <c r="A9036" s="3" t="inlineStr">
        <is>
          <t>Retail Sales Ex Autos MoM  (139 events)</t>
        </is>
      </c>
      <c r="B9036" s="3" t="n"/>
      <c r="C9036" s="3" t="n"/>
      <c r="D9036" s="3" t="n"/>
      <c r="E9036" s="3" t="n"/>
      <c r="F9036" s="3" t="n"/>
      <c r="G9036" s="3" t="n"/>
      <c r="H9036" s="3" t="n"/>
      <c r="I9036" s="3" t="n"/>
      <c r="J9036" s="3" t="n"/>
      <c r="K9036" s="3" t="n"/>
    </row>
    <row r="9037">
      <c r="A9037" s="4" t="inlineStr">
        <is>
          <t>Date</t>
        </is>
      </c>
      <c r="B9037" s="4" t="inlineStr">
        <is>
          <t>Impact</t>
        </is>
      </c>
      <c r="C9037" s="4" t="inlineStr">
        <is>
          <t>Forecast</t>
        </is>
      </c>
      <c r="D9037" s="4" t="inlineStr">
        <is>
          <t>Actual</t>
        </is>
      </c>
      <c r="E9037" s="4" t="inlineStr">
        <is>
          <t>Surprise</t>
        </is>
      </c>
      <c r="F9037" s="4" t="inlineStr">
        <is>
          <t>Prior</t>
        </is>
      </c>
      <c r="G9037" s="4" t="inlineStr">
        <is>
          <t>Trail mean</t>
        </is>
      </c>
      <c r="H9037" s="4" t="inlineStr">
        <is>
          <t>Trail std</t>
        </is>
      </c>
      <c r="I9037" s="4" t="inlineStr">
        <is>
          <t>z</t>
        </is>
      </c>
      <c r="J9037" s="4" t="inlineStr">
        <is>
          <t>Trigger</t>
        </is>
      </c>
      <c r="K9037" s="4" t="inlineStr">
        <is>
          <t>Direction</t>
        </is>
      </c>
    </row>
    <row r="9038">
      <c r="A9038" s="5" t="n">
        <v>42018</v>
      </c>
      <c r="B9038" t="inlineStr">
        <is>
          <t>Medium</t>
        </is>
      </c>
      <c r="C9038" t="n">
        <v>0</v>
      </c>
      <c r="D9038" t="n">
        <v>-1</v>
      </c>
      <c r="E9038">
        <f>D9038-C9038</f>
        <v/>
      </c>
      <c r="F9038">
        <f>ROW()-ROW($A$9038)</f>
        <v/>
      </c>
    </row>
    <row r="9039">
      <c r="A9039" s="5" t="n">
        <v>42047</v>
      </c>
      <c r="B9039" t="inlineStr">
        <is>
          <t>Medium</t>
        </is>
      </c>
      <c r="C9039" t="n">
        <v>-0.4</v>
      </c>
      <c r="D9039" t="n">
        <v>-0.9</v>
      </c>
      <c r="E9039">
        <f>D9039-C9039</f>
        <v/>
      </c>
      <c r="F9039">
        <f>ROW()-ROW($A$9038)</f>
        <v/>
      </c>
    </row>
    <row r="9040">
      <c r="A9040" s="5" t="n">
        <v>42075</v>
      </c>
      <c r="B9040" t="inlineStr">
        <is>
          <t>Medium</t>
        </is>
      </c>
      <c r="C9040" t="n">
        <v>0.5</v>
      </c>
      <c r="D9040" t="n">
        <v>-0.1</v>
      </c>
      <c r="E9040">
        <f>D9040-C9040</f>
        <v/>
      </c>
      <c r="F9040">
        <f>ROW()-ROW($A$9038)</f>
        <v/>
      </c>
    </row>
    <row r="9041">
      <c r="A9041" s="5" t="n">
        <v>42108</v>
      </c>
      <c r="B9041" t="inlineStr">
        <is>
          <t>Medium</t>
        </is>
      </c>
      <c r="C9041" t="n">
        <v>0.6</v>
      </c>
      <c r="D9041" t="n">
        <v>0.4</v>
      </c>
      <c r="E9041">
        <f>D9041-C9041</f>
        <v/>
      </c>
      <c r="F9041">
        <f>ROW()-ROW($A$9038)</f>
        <v/>
      </c>
    </row>
    <row r="9042">
      <c r="A9042" s="5" t="n">
        <v>42137</v>
      </c>
      <c r="B9042" t="inlineStr">
        <is>
          <t>Medium</t>
        </is>
      </c>
      <c r="C9042" t="n">
        <v>0.5</v>
      </c>
      <c r="D9042" t="n">
        <v>0.1</v>
      </c>
      <c r="E9042">
        <f>D9042-C9042</f>
        <v/>
      </c>
      <c r="F9042">
        <f>ROW()-ROW($A$9038)</f>
        <v/>
      </c>
    </row>
    <row r="9043">
      <c r="A9043" s="5" t="n">
        <v>42166</v>
      </c>
      <c r="B9043" t="inlineStr">
        <is>
          <t>Medium</t>
        </is>
      </c>
      <c r="C9043" t="n">
        <v>0.7</v>
      </c>
      <c r="D9043" t="n">
        <v>1</v>
      </c>
      <c r="E9043">
        <f>D9043-C9043</f>
        <v/>
      </c>
      <c r="F9043">
        <f>ROW()-ROW($A$9038)</f>
        <v/>
      </c>
    </row>
    <row r="9044">
      <c r="A9044" s="5" t="n">
        <v>42199</v>
      </c>
      <c r="B9044" t="inlineStr">
        <is>
          <t>Medium</t>
        </is>
      </c>
      <c r="C9044" t="n">
        <v>0.5</v>
      </c>
      <c r="D9044" t="n">
        <v>-0.1</v>
      </c>
      <c r="E9044">
        <f>D9044-C9044</f>
        <v/>
      </c>
      <c r="F9044">
        <f>ROW()-ROW($A$9038)</f>
        <v/>
      </c>
    </row>
    <row r="9045">
      <c r="A9045" s="5" t="n">
        <v>42229</v>
      </c>
      <c r="B9045" t="inlineStr">
        <is>
          <t>Medium</t>
        </is>
      </c>
      <c r="C9045" t="n">
        <v>0.4</v>
      </c>
      <c r="D9045" t="n">
        <v>0.4</v>
      </c>
      <c r="E9045">
        <f>D9045-C9045</f>
        <v/>
      </c>
      <c r="F9045">
        <f>ROW()-ROW($A$9038)</f>
        <v/>
      </c>
    </row>
    <row r="9046">
      <c r="A9046" s="5" t="n">
        <v>42262</v>
      </c>
      <c r="B9046" t="inlineStr">
        <is>
          <t>Medium</t>
        </is>
      </c>
      <c r="C9046" t="n">
        <v>0.2</v>
      </c>
      <c r="D9046" t="n">
        <v>0.3</v>
      </c>
      <c r="E9046">
        <f>D9046-C9046</f>
        <v/>
      </c>
      <c r="F9046">
        <f>ROW()-ROW($A$9038)</f>
        <v/>
      </c>
    </row>
    <row r="9047">
      <c r="A9047" s="5" t="n">
        <v>42291</v>
      </c>
      <c r="B9047" t="inlineStr">
        <is>
          <t>Medium</t>
        </is>
      </c>
      <c r="C9047" t="n">
        <v>-0.1</v>
      </c>
      <c r="D9047" t="n">
        <v>-0.3</v>
      </c>
      <c r="E9047">
        <f>D9047-C9047</f>
        <v/>
      </c>
      <c r="F9047">
        <f>ROW()-ROW($A$9038)</f>
        <v/>
      </c>
    </row>
    <row r="9048">
      <c r="A9048" s="5" t="n">
        <v>42321</v>
      </c>
      <c r="B9048" t="inlineStr">
        <is>
          <t>Medium</t>
        </is>
      </c>
      <c r="C9048" t="n">
        <v>0.4</v>
      </c>
      <c r="D9048" t="n">
        <v>0.2</v>
      </c>
      <c r="E9048">
        <f>D9048-C9048</f>
        <v/>
      </c>
      <c r="F9048">
        <f>ROW()-ROW($A$9038)</f>
        <v/>
      </c>
    </row>
    <row r="9049">
      <c r="A9049" s="5" t="n">
        <v>42349</v>
      </c>
      <c r="B9049" t="inlineStr">
        <is>
          <t>Medium</t>
        </is>
      </c>
      <c r="C9049" t="n">
        <v>0.3</v>
      </c>
      <c r="D9049" t="n">
        <v>0.4</v>
      </c>
      <c r="E9049">
        <f>D9049-C9049</f>
        <v/>
      </c>
      <c r="F9049">
        <f>ROW()-ROW($A$9038)</f>
        <v/>
      </c>
    </row>
    <row r="9050">
      <c r="A9050" s="5" t="n">
        <v>42384</v>
      </c>
      <c r="B9050" t="inlineStr">
        <is>
          <t>Medium</t>
        </is>
      </c>
      <c r="C9050" t="n">
        <v>0.2</v>
      </c>
      <c r="D9050" t="n">
        <v>-0.1</v>
      </c>
      <c r="E9050">
        <f>D9050-C9050</f>
        <v/>
      </c>
      <c r="F9050">
        <f>ROW()-ROW($A$9038)</f>
        <v/>
      </c>
    </row>
    <row r="9051">
      <c r="A9051" s="5" t="n">
        <v>42412</v>
      </c>
      <c r="B9051" t="inlineStr">
        <is>
          <t>Medium</t>
        </is>
      </c>
      <c r="C9051" t="n">
        <v>0</v>
      </c>
      <c r="D9051" t="n">
        <v>0.1</v>
      </c>
      <c r="E9051">
        <f>D9051-C9051</f>
        <v/>
      </c>
      <c r="F9051">
        <f>ROW()-ROW($A$9038)</f>
        <v/>
      </c>
    </row>
    <row r="9052">
      <c r="A9052" s="5" t="n">
        <v>42444</v>
      </c>
      <c r="B9052" t="inlineStr">
        <is>
          <t>Medium</t>
        </is>
      </c>
      <c r="C9052" t="n">
        <v>-0.2</v>
      </c>
      <c r="D9052" t="n">
        <v>-0.1</v>
      </c>
      <c r="E9052">
        <f>D9052-C9052</f>
        <v/>
      </c>
      <c r="F9052">
        <f>ROW()-ROW($A$9038)</f>
        <v/>
      </c>
    </row>
    <row r="9053">
      <c r="A9053" s="5" t="n">
        <v>42473</v>
      </c>
      <c r="B9053" t="inlineStr">
        <is>
          <t>Medium</t>
        </is>
      </c>
      <c r="C9053" t="n">
        <v>0.4</v>
      </c>
      <c r="D9053" t="n">
        <v>0.2</v>
      </c>
      <c r="E9053">
        <f>D9053-C9053</f>
        <v/>
      </c>
      <c r="F9053">
        <f>ROW()-ROW($A$9038)</f>
        <v/>
      </c>
    </row>
    <row r="9054">
      <c r="A9054" s="5" t="n">
        <v>42503</v>
      </c>
      <c r="B9054" t="inlineStr">
        <is>
          <t>Medium</t>
        </is>
      </c>
      <c r="C9054" t="n">
        <v>0.3</v>
      </c>
      <c r="D9054" t="n">
        <v>0.8</v>
      </c>
      <c r="E9054">
        <f>D9054-C9054</f>
        <v/>
      </c>
      <c r="F9054">
        <f>ROW()-ROW($A$9038)</f>
        <v/>
      </c>
    </row>
    <row r="9055">
      <c r="A9055" s="5" t="n">
        <v>42535</v>
      </c>
      <c r="B9055" t="inlineStr">
        <is>
          <t>Medium</t>
        </is>
      </c>
      <c r="C9055" t="n">
        <v>0.4</v>
      </c>
      <c r="D9055" t="n">
        <v>0.4</v>
      </c>
      <c r="E9055">
        <f>D9055-C9055</f>
        <v/>
      </c>
      <c r="F9055">
        <f>ROW()-ROW($A$9038)</f>
        <v/>
      </c>
    </row>
    <row r="9056">
      <c r="A9056" s="5" t="n">
        <v>42566</v>
      </c>
      <c r="B9056" t="inlineStr">
        <is>
          <t>Medium</t>
        </is>
      </c>
      <c r="C9056" t="n">
        <v>0.4</v>
      </c>
      <c r="D9056" t="n">
        <v>0.7</v>
      </c>
      <c r="E9056">
        <f>D9056-C9056</f>
        <v/>
      </c>
      <c r="F9056">
        <f>ROW()-ROW($A$9038)</f>
        <v/>
      </c>
    </row>
    <row r="9057">
      <c r="A9057" s="5" t="n">
        <v>42594</v>
      </c>
      <c r="B9057" t="inlineStr">
        <is>
          <t>Medium</t>
        </is>
      </c>
      <c r="C9057" t="n">
        <v>0.2</v>
      </c>
      <c r="D9057" t="n">
        <v>-0.3</v>
      </c>
      <c r="E9057">
        <f>D9057-C9057</f>
        <v/>
      </c>
      <c r="F9057">
        <f>ROW()-ROW($A$9038)</f>
        <v/>
      </c>
    </row>
    <row r="9058">
      <c r="A9058" s="5" t="n">
        <v>42628</v>
      </c>
      <c r="B9058" t="inlineStr">
        <is>
          <t>Medium</t>
        </is>
      </c>
      <c r="C9058" t="n">
        <v>0.2</v>
      </c>
      <c r="D9058" t="n">
        <v>-0.1</v>
      </c>
      <c r="E9058">
        <f>D9058-C9058</f>
        <v/>
      </c>
      <c r="F9058">
        <f>ROW()-ROW($A$9038)</f>
        <v/>
      </c>
      <c r="G9058">
        <f>AVERAGE($E$9038:$E$9057)</f>
        <v/>
      </c>
      <c r="H9058" s="6">
        <f>STDEV($E$9038:$E$9057)</f>
        <v/>
      </c>
      <c r="I9058" s="7">
        <f>MIN(MAX((E9058-G9058)/IF(H9058&gt;1e-12,H9058,NA()),-8.0),8.0)</f>
        <v/>
      </c>
      <c r="J9058">
        <f>IF(NOT(ISNA(I9058)),IF(ABS(I9058)&gt;=0.5,"TRIGGER",""),"")</f>
        <v/>
      </c>
      <c r="K9058">
        <f>IF(J9058="TRIGGER",IF(I9058&gt;0,"LONG","SHORT"),"")</f>
        <v/>
      </c>
    </row>
    <row r="9059">
      <c r="A9059" s="5" t="n">
        <v>42657</v>
      </c>
      <c r="B9059" t="inlineStr">
        <is>
          <t>Medium</t>
        </is>
      </c>
      <c r="C9059" t="n">
        <v>0.4</v>
      </c>
      <c r="D9059" t="n">
        <v>0.5</v>
      </c>
      <c r="E9059">
        <f>D9059-C9059</f>
        <v/>
      </c>
      <c r="F9059">
        <f>ROW()-ROW($A$9038)</f>
        <v/>
      </c>
      <c r="G9059">
        <f>AVERAGE($E$9038:$E$9058)</f>
        <v/>
      </c>
      <c r="H9059" s="6">
        <f>STDEV($E$9038:$E$9058)</f>
        <v/>
      </c>
      <c r="I9059" s="7">
        <f>MIN(MAX((E9059-G9059)/IF(H9059&gt;1e-12,H9059,NA()),-8.0),8.0)</f>
        <v/>
      </c>
      <c r="J9059">
        <f>IF(NOT(ISNA(I9059)),IF(ABS(I9059)&gt;=0.5,"TRIGGER",""),"")</f>
        <v/>
      </c>
      <c r="K9059">
        <f>IF(J9059="TRIGGER",IF(I9059&gt;0,"LONG","SHORT"),"")</f>
        <v/>
      </c>
    </row>
    <row r="9060">
      <c r="A9060" s="5" t="n">
        <v>42689</v>
      </c>
      <c r="B9060" t="inlineStr">
        <is>
          <t>Medium</t>
        </is>
      </c>
      <c r="C9060" t="n">
        <v>0.5</v>
      </c>
      <c r="D9060" t="n">
        <v>0.8</v>
      </c>
      <c r="E9060">
        <f>D9060-C9060</f>
        <v/>
      </c>
      <c r="F9060">
        <f>ROW()-ROW($A$9038)</f>
        <v/>
      </c>
      <c r="G9060">
        <f>AVERAGE($E$9038:$E$9059)</f>
        <v/>
      </c>
      <c r="H9060" s="6">
        <f>STDEV($E$9038:$E$9059)</f>
        <v/>
      </c>
      <c r="I9060" s="7">
        <f>MIN(MAX((E9060-G9060)/IF(H9060&gt;1e-12,H9060,NA()),-8.0),8.0)</f>
        <v/>
      </c>
      <c r="J9060">
        <f>IF(NOT(ISNA(I9060)),IF(ABS(I9060)&gt;=0.5,"TRIGGER",""),"")</f>
        <v/>
      </c>
      <c r="K9060">
        <f>IF(J9060="TRIGGER",IF(I9060&gt;0,"LONG","SHORT"),"")</f>
        <v/>
      </c>
    </row>
    <row r="9061">
      <c r="A9061" s="5" t="n">
        <v>42718</v>
      </c>
      <c r="B9061" t="inlineStr">
        <is>
          <t>Medium</t>
        </is>
      </c>
      <c r="C9061" t="n">
        <v>0.4</v>
      </c>
      <c r="D9061" t="n">
        <v>0.2</v>
      </c>
      <c r="E9061">
        <f>D9061-C9061</f>
        <v/>
      </c>
      <c r="F9061">
        <f>ROW()-ROW($A$9038)</f>
        <v/>
      </c>
      <c r="G9061">
        <f>AVERAGE($E$9038:$E$9060)</f>
        <v/>
      </c>
      <c r="H9061" s="6">
        <f>STDEV($E$9038:$E$9060)</f>
        <v/>
      </c>
      <c r="I9061" s="7">
        <f>MIN(MAX((E9061-G9061)/IF(H9061&gt;1e-12,H9061,NA()),-8.0),8.0)</f>
        <v/>
      </c>
      <c r="J9061">
        <f>IF(NOT(ISNA(I9061)),IF(ABS(I9061)&gt;=0.5,"TRIGGER",""),"")</f>
        <v/>
      </c>
      <c r="K9061">
        <f>IF(J9061="TRIGGER",IF(I9061&gt;0,"LONG","SHORT"),"")</f>
        <v/>
      </c>
    </row>
    <row r="9062">
      <c r="A9062" s="5" t="n">
        <v>42748</v>
      </c>
      <c r="B9062" t="inlineStr">
        <is>
          <t>Medium</t>
        </is>
      </c>
      <c r="C9062" t="n">
        <v>0.5</v>
      </c>
      <c r="D9062" t="n">
        <v>0.2</v>
      </c>
      <c r="E9062">
        <f>D9062-C9062</f>
        <v/>
      </c>
      <c r="F9062">
        <f>ROW()-ROW($A$9038)</f>
        <v/>
      </c>
      <c r="G9062">
        <f>AVERAGE($E$9038:$E$9061)</f>
        <v/>
      </c>
      <c r="H9062" s="6">
        <f>STDEV($E$9038:$E$9061)</f>
        <v/>
      </c>
      <c r="I9062" s="7">
        <f>MIN(MAX((E9062-G9062)/IF(H9062&gt;1e-12,H9062,NA()),-8.0),8.0)</f>
        <v/>
      </c>
      <c r="J9062">
        <f>IF(NOT(ISNA(I9062)),IF(ABS(I9062)&gt;=0.5,"TRIGGER",""),"")</f>
        <v/>
      </c>
      <c r="K9062">
        <f>IF(J9062="TRIGGER",IF(I9062&gt;0,"LONG","SHORT"),"")</f>
        <v/>
      </c>
    </row>
    <row r="9063">
      <c r="A9063" s="5" t="n">
        <v>42781</v>
      </c>
      <c r="B9063" t="inlineStr">
        <is>
          <t>Medium</t>
        </is>
      </c>
      <c r="C9063" t="n">
        <v>0.4</v>
      </c>
      <c r="D9063" t="n">
        <v>0.8</v>
      </c>
      <c r="E9063">
        <f>D9063-C9063</f>
        <v/>
      </c>
      <c r="F9063">
        <f>ROW()-ROW($A$9038)</f>
        <v/>
      </c>
      <c r="G9063">
        <f>AVERAGE($E$9038:$E$9062)</f>
        <v/>
      </c>
      <c r="H9063" s="6">
        <f>STDEV($E$9038:$E$9062)</f>
        <v/>
      </c>
      <c r="I9063" s="7">
        <f>MIN(MAX((E9063-G9063)/IF(H9063&gt;1e-12,H9063,NA()),-8.0),8.0)</f>
        <v/>
      </c>
      <c r="J9063">
        <f>IF(NOT(ISNA(I9063)),IF(ABS(I9063)&gt;=0.5,"TRIGGER",""),"")</f>
        <v/>
      </c>
      <c r="K9063">
        <f>IF(J9063="TRIGGER",IF(I9063&gt;0,"LONG","SHORT"),"")</f>
        <v/>
      </c>
    </row>
    <row r="9064">
      <c r="A9064" s="5" t="n">
        <v>42809</v>
      </c>
      <c r="B9064" t="inlineStr">
        <is>
          <t>Medium</t>
        </is>
      </c>
      <c r="C9064" t="n">
        <v>0.2</v>
      </c>
      <c r="D9064" t="n">
        <v>0.2</v>
      </c>
      <c r="E9064">
        <f>D9064-C9064</f>
        <v/>
      </c>
      <c r="F9064">
        <f>ROW()-ROW($A$9038)</f>
        <v/>
      </c>
      <c r="G9064">
        <f>AVERAGE($E$9038:$E$9063)</f>
        <v/>
      </c>
      <c r="H9064" s="6">
        <f>STDEV($E$9038:$E$9063)</f>
        <v/>
      </c>
      <c r="I9064" s="7">
        <f>MIN(MAX((E9064-G9064)/IF(H9064&gt;1e-12,H9064,NA()),-8.0),8.0)</f>
        <v/>
      </c>
      <c r="J9064">
        <f>IF(NOT(ISNA(I9064)),IF(ABS(I9064)&gt;=0.5,"TRIGGER",""),"")</f>
        <v/>
      </c>
      <c r="K9064">
        <f>IF(J9064="TRIGGER",IF(I9064&gt;0,"LONG","SHORT"),"")</f>
        <v/>
      </c>
    </row>
    <row r="9065">
      <c r="A9065" s="5" t="n">
        <v>42839</v>
      </c>
      <c r="B9065" t="inlineStr">
        <is>
          <t>Medium</t>
        </is>
      </c>
      <c r="C9065" t="n">
        <v>0.1</v>
      </c>
      <c r="D9065" t="n">
        <v>0</v>
      </c>
      <c r="E9065">
        <f>D9065-C9065</f>
        <v/>
      </c>
      <c r="F9065">
        <f>ROW()-ROW($A$9038)</f>
        <v/>
      </c>
      <c r="G9065">
        <f>AVERAGE($E$9038:$E$9064)</f>
        <v/>
      </c>
      <c r="H9065" s="6">
        <f>STDEV($E$9038:$E$9064)</f>
        <v/>
      </c>
      <c r="I9065" s="7">
        <f>MIN(MAX((E9065-G9065)/IF(H9065&gt;1e-12,H9065,NA()),-8.0),8.0)</f>
        <v/>
      </c>
      <c r="J9065">
        <f>IF(NOT(ISNA(I9065)),IF(ABS(I9065)&gt;=0.5,"TRIGGER",""),"")</f>
        <v/>
      </c>
      <c r="K9065">
        <f>IF(J9065="TRIGGER",IF(I9065&gt;0,"LONG","SHORT"),"")</f>
        <v/>
      </c>
    </row>
    <row r="9066">
      <c r="A9066" s="5" t="n">
        <v>42867</v>
      </c>
      <c r="B9066" t="inlineStr">
        <is>
          <t>Medium</t>
        </is>
      </c>
      <c r="C9066" t="n">
        <v>0.5</v>
      </c>
      <c r="D9066" t="n">
        <v>0.3</v>
      </c>
      <c r="E9066">
        <f>D9066-C9066</f>
        <v/>
      </c>
      <c r="F9066">
        <f>ROW()-ROW($A$9038)</f>
        <v/>
      </c>
      <c r="G9066">
        <f>AVERAGE($E$9038:$E$9065)</f>
        <v/>
      </c>
      <c r="H9066" s="6">
        <f>STDEV($E$9038:$E$9065)</f>
        <v/>
      </c>
      <c r="I9066" s="7">
        <f>MIN(MAX((E9066-G9066)/IF(H9066&gt;1e-12,H9066,NA()),-8.0),8.0)</f>
        <v/>
      </c>
      <c r="J9066">
        <f>IF(NOT(ISNA(I9066)),IF(ABS(I9066)&gt;=0.5,"TRIGGER",""),"")</f>
        <v/>
      </c>
      <c r="K9066">
        <f>IF(J9066="TRIGGER",IF(I9066&gt;0,"LONG","SHORT"),"")</f>
        <v/>
      </c>
    </row>
    <row r="9067">
      <c r="A9067" s="5" t="n">
        <v>42900</v>
      </c>
      <c r="B9067" t="inlineStr">
        <is>
          <t>Medium</t>
        </is>
      </c>
      <c r="C9067" t="n">
        <v>0.2</v>
      </c>
      <c r="D9067" t="n">
        <v>-0.3</v>
      </c>
      <c r="E9067">
        <f>D9067-C9067</f>
        <v/>
      </c>
      <c r="F9067">
        <f>ROW()-ROW($A$9038)</f>
        <v/>
      </c>
      <c r="G9067">
        <f>AVERAGE($E$9038:$E$9066)</f>
        <v/>
      </c>
      <c r="H9067" s="6">
        <f>STDEV($E$9038:$E$9066)</f>
        <v/>
      </c>
      <c r="I9067" s="7">
        <f>MIN(MAX((E9067-G9067)/IF(H9067&gt;1e-12,H9067,NA()),-8.0),8.0)</f>
        <v/>
      </c>
      <c r="J9067">
        <f>IF(NOT(ISNA(I9067)),IF(ABS(I9067)&gt;=0.5,"TRIGGER",""),"")</f>
        <v/>
      </c>
      <c r="K9067">
        <f>IF(J9067="TRIGGER",IF(I9067&gt;0,"LONG","SHORT"),"")</f>
        <v/>
      </c>
    </row>
    <row r="9068">
      <c r="A9068" s="5" t="n">
        <v>42930</v>
      </c>
      <c r="B9068" t="inlineStr">
        <is>
          <t>Medium</t>
        </is>
      </c>
      <c r="C9068" t="n">
        <v>0.2</v>
      </c>
      <c r="D9068" t="n">
        <v>-0.2</v>
      </c>
      <c r="E9068">
        <f>D9068-C9068</f>
        <v/>
      </c>
      <c r="F9068">
        <f>ROW()-ROW($A$9038)</f>
        <v/>
      </c>
      <c r="G9068">
        <f>AVERAGE($E$9038:$E$9067)</f>
        <v/>
      </c>
      <c r="H9068" s="6">
        <f>STDEV($E$9038:$E$9067)</f>
        <v/>
      </c>
      <c r="I9068" s="7">
        <f>MIN(MAX((E9068-G9068)/IF(H9068&gt;1e-12,H9068,NA()),-8.0),8.0)</f>
        <v/>
      </c>
      <c r="J9068">
        <f>IF(NOT(ISNA(I9068)),IF(ABS(I9068)&gt;=0.5,"TRIGGER",""),"")</f>
        <v/>
      </c>
      <c r="K9068">
        <f>IF(J9068="TRIGGER",IF(I9068&gt;0,"LONG","SHORT"),"")</f>
        <v/>
      </c>
    </row>
    <row r="9069">
      <c r="A9069" s="5" t="n">
        <v>42962</v>
      </c>
      <c r="B9069" t="inlineStr">
        <is>
          <t>Medium</t>
        </is>
      </c>
      <c r="C9069" t="n">
        <v>0.3</v>
      </c>
      <c r="D9069" t="n">
        <v>0.5</v>
      </c>
      <c r="E9069">
        <f>D9069-C9069</f>
        <v/>
      </c>
      <c r="F9069">
        <f>ROW()-ROW($A$9038)</f>
        <v/>
      </c>
      <c r="G9069">
        <f>AVERAGE($E$9038:$E$9068)</f>
        <v/>
      </c>
      <c r="H9069" s="6">
        <f>STDEV($E$9038:$E$9068)</f>
        <v/>
      </c>
      <c r="I9069" s="7">
        <f>MIN(MAX((E9069-G9069)/IF(H9069&gt;1e-12,H9069,NA()),-8.0),8.0)</f>
        <v/>
      </c>
      <c r="J9069">
        <f>IF(NOT(ISNA(I9069)),IF(ABS(I9069)&gt;=0.5,"TRIGGER",""),"")</f>
        <v/>
      </c>
      <c r="K9069">
        <f>IF(J9069="TRIGGER",IF(I9069&gt;0,"LONG","SHORT"),"")</f>
        <v/>
      </c>
    </row>
    <row r="9070">
      <c r="A9070" s="5" t="n">
        <v>42993</v>
      </c>
      <c r="B9070" t="inlineStr">
        <is>
          <t>Medium</t>
        </is>
      </c>
      <c r="C9070" t="n">
        <v>0.5</v>
      </c>
      <c r="D9070" t="n">
        <v>0.2</v>
      </c>
      <c r="E9070">
        <f>D9070-C9070</f>
        <v/>
      </c>
      <c r="F9070">
        <f>ROW()-ROW($A$9038)</f>
        <v/>
      </c>
      <c r="G9070">
        <f>AVERAGE($E$9038:$E$9069)</f>
        <v/>
      </c>
      <c r="H9070" s="6">
        <f>STDEV($E$9038:$E$9069)</f>
        <v/>
      </c>
      <c r="I9070" s="7">
        <f>MIN(MAX((E9070-G9070)/IF(H9070&gt;1e-12,H9070,NA()),-8.0),8.0)</f>
        <v/>
      </c>
      <c r="J9070">
        <f>IF(NOT(ISNA(I9070)),IF(ABS(I9070)&gt;=0.5,"TRIGGER",""),"")</f>
        <v/>
      </c>
      <c r="K9070">
        <f>IF(J9070="TRIGGER",IF(I9070&gt;0,"LONG","SHORT"),"")</f>
        <v/>
      </c>
    </row>
    <row r="9071">
      <c r="A9071" s="5" t="n">
        <v>43021</v>
      </c>
      <c r="B9071" t="inlineStr">
        <is>
          <t>Medium</t>
        </is>
      </c>
      <c r="C9071" t="n">
        <v>0.3</v>
      </c>
      <c r="D9071" t="n">
        <v>1</v>
      </c>
      <c r="E9071">
        <f>D9071-C9071</f>
        <v/>
      </c>
      <c r="F9071">
        <f>ROW()-ROW($A$9038)</f>
        <v/>
      </c>
      <c r="G9071">
        <f>AVERAGE($E$9038:$E$9070)</f>
        <v/>
      </c>
      <c r="H9071" s="6">
        <f>STDEV($E$9038:$E$9070)</f>
        <v/>
      </c>
      <c r="I9071" s="7">
        <f>MIN(MAX((E9071-G9071)/IF(H9071&gt;1e-12,H9071,NA()),-8.0),8.0)</f>
        <v/>
      </c>
      <c r="J9071">
        <f>IF(NOT(ISNA(I9071)),IF(ABS(I9071)&gt;=0.5,"TRIGGER",""),"")</f>
        <v/>
      </c>
      <c r="K9071">
        <f>IF(J9071="TRIGGER",IF(I9071&gt;0,"LONG","SHORT"),"")</f>
        <v/>
      </c>
    </row>
    <row r="9072">
      <c r="A9072" s="5" t="n">
        <v>43054</v>
      </c>
      <c r="B9072" t="inlineStr">
        <is>
          <t>Medium</t>
        </is>
      </c>
      <c r="C9072" t="n">
        <v>0.2</v>
      </c>
      <c r="D9072" t="n">
        <v>0.1</v>
      </c>
      <c r="E9072">
        <f>D9072-C9072</f>
        <v/>
      </c>
      <c r="F9072">
        <f>ROW()-ROW($A$9038)</f>
        <v/>
      </c>
      <c r="G9072">
        <f>AVERAGE($E$9038:$E$9071)</f>
        <v/>
      </c>
      <c r="H9072" s="6">
        <f>STDEV($E$9038:$E$9071)</f>
        <v/>
      </c>
      <c r="I9072" s="7">
        <f>MIN(MAX((E9072-G9072)/IF(H9072&gt;1e-12,H9072,NA()),-8.0),8.0)</f>
        <v/>
      </c>
      <c r="J9072">
        <f>IF(NOT(ISNA(I9072)),IF(ABS(I9072)&gt;=0.5,"TRIGGER",""),"")</f>
        <v/>
      </c>
      <c r="K9072">
        <f>IF(J9072="TRIGGER",IF(I9072&gt;0,"LONG","SHORT"),"")</f>
        <v/>
      </c>
    </row>
    <row r="9073">
      <c r="A9073" s="5" t="n">
        <v>43083</v>
      </c>
      <c r="B9073" t="inlineStr">
        <is>
          <t>Medium</t>
        </is>
      </c>
      <c r="C9073" t="n">
        <v>0.6</v>
      </c>
      <c r="D9073" t="n">
        <v>1</v>
      </c>
      <c r="E9073">
        <f>D9073-C9073</f>
        <v/>
      </c>
      <c r="F9073">
        <f>ROW()-ROW($A$9038)</f>
        <v/>
      </c>
      <c r="G9073">
        <f>AVERAGE($E$9038:$E$9072)</f>
        <v/>
      </c>
      <c r="H9073" s="6">
        <f>STDEV($E$9038:$E$9072)</f>
        <v/>
      </c>
      <c r="I9073" s="7">
        <f>MIN(MAX((E9073-G9073)/IF(H9073&gt;1e-12,H9073,NA()),-8.0),8.0)</f>
        <v/>
      </c>
      <c r="J9073">
        <f>IF(NOT(ISNA(I9073)),IF(ABS(I9073)&gt;=0.5,"TRIGGER",""),"")</f>
        <v/>
      </c>
      <c r="K9073">
        <f>IF(J9073="TRIGGER",IF(I9073&gt;0,"LONG","SHORT"),"")</f>
        <v/>
      </c>
    </row>
    <row r="9074">
      <c r="A9074" s="5" t="n">
        <v>43112</v>
      </c>
      <c r="B9074" t="inlineStr">
        <is>
          <t>Medium</t>
        </is>
      </c>
      <c r="C9074" t="n">
        <v>0.4</v>
      </c>
      <c r="D9074" t="n">
        <v>0.4</v>
      </c>
      <c r="E9074">
        <f>D9074-C9074</f>
        <v/>
      </c>
      <c r="F9074">
        <f>ROW()-ROW($A$9038)</f>
        <v/>
      </c>
      <c r="G9074">
        <f>AVERAGE($E$9038:$E$9073)</f>
        <v/>
      </c>
      <c r="H9074" s="6">
        <f>STDEV($E$9038:$E$9073)</f>
        <v/>
      </c>
      <c r="I9074" s="7">
        <f>MIN(MAX((E9074-G9074)/IF(H9074&gt;1e-12,H9074,NA()),-8.0),8.0)</f>
        <v/>
      </c>
      <c r="J9074">
        <f>IF(NOT(ISNA(I9074)),IF(ABS(I9074)&gt;=0.5,"TRIGGER",""),"")</f>
        <v/>
      </c>
      <c r="K9074">
        <f>IF(J9074="TRIGGER",IF(I9074&gt;0,"LONG","SHORT"),"")</f>
        <v/>
      </c>
    </row>
    <row r="9075">
      <c r="A9075" s="5" t="n">
        <v>43145</v>
      </c>
      <c r="B9075" t="inlineStr">
        <is>
          <t>Medium</t>
        </is>
      </c>
      <c r="C9075" t="n">
        <v>0.4</v>
      </c>
      <c r="D9075" t="n">
        <v>0</v>
      </c>
      <c r="E9075">
        <f>D9075-C9075</f>
        <v/>
      </c>
      <c r="F9075">
        <f>ROW()-ROW($A$9038)</f>
        <v/>
      </c>
      <c r="G9075">
        <f>AVERAGE($E$9038:$E$9074)</f>
        <v/>
      </c>
      <c r="H9075" s="6">
        <f>STDEV($E$9038:$E$9074)</f>
        <v/>
      </c>
      <c r="I9075" s="7">
        <f>MIN(MAX((E9075-G9075)/IF(H9075&gt;1e-12,H9075,NA()),-8.0),8.0)</f>
        <v/>
      </c>
      <c r="J9075">
        <f>IF(NOT(ISNA(I9075)),IF(ABS(I9075)&gt;=0.5,"TRIGGER",""),"")</f>
        <v/>
      </c>
      <c r="K9075">
        <f>IF(J9075="TRIGGER",IF(I9075&gt;0,"LONG","SHORT"),"")</f>
        <v/>
      </c>
    </row>
    <row r="9076">
      <c r="A9076" s="5" t="n">
        <v>43173</v>
      </c>
      <c r="B9076" t="inlineStr">
        <is>
          <t>Medium</t>
        </is>
      </c>
      <c r="C9076" t="n">
        <v>0.4</v>
      </c>
      <c r="D9076" t="n">
        <v>0.2</v>
      </c>
      <c r="E9076">
        <f>D9076-C9076</f>
        <v/>
      </c>
      <c r="F9076">
        <f>ROW()-ROW($A$9038)</f>
        <v/>
      </c>
      <c r="G9076">
        <f>AVERAGE($E$9038:$E$9075)</f>
        <v/>
      </c>
      <c r="H9076" s="6">
        <f>STDEV($E$9038:$E$9075)</f>
        <v/>
      </c>
      <c r="I9076" s="7">
        <f>MIN(MAX((E9076-G9076)/IF(H9076&gt;1e-12,H9076,NA()),-8.0),8.0)</f>
        <v/>
      </c>
      <c r="J9076">
        <f>IF(NOT(ISNA(I9076)),IF(ABS(I9076)&gt;=0.5,"TRIGGER",""),"")</f>
        <v/>
      </c>
      <c r="K9076">
        <f>IF(J9076="TRIGGER",IF(I9076&gt;0,"LONG","SHORT"),"")</f>
        <v/>
      </c>
    </row>
    <row r="9077">
      <c r="A9077" s="5" t="n">
        <v>43206</v>
      </c>
      <c r="B9077" t="inlineStr">
        <is>
          <t>Medium</t>
        </is>
      </c>
      <c r="C9077" t="n">
        <v>0.2</v>
      </c>
      <c r="D9077" t="n">
        <v>0.2</v>
      </c>
      <c r="E9077">
        <f>D9077-C9077</f>
        <v/>
      </c>
      <c r="F9077">
        <f>ROW()-ROW($A$9038)</f>
        <v/>
      </c>
      <c r="G9077">
        <f>AVERAGE($E$9038:$E$9076)</f>
        <v/>
      </c>
      <c r="H9077" s="6">
        <f>STDEV($E$9038:$E$9076)</f>
        <v/>
      </c>
      <c r="I9077" s="7">
        <f>MIN(MAX((E9077-G9077)/IF(H9077&gt;1e-12,H9077,NA()),-8.0),8.0)</f>
        <v/>
      </c>
      <c r="J9077">
        <f>IF(NOT(ISNA(I9077)),IF(ABS(I9077)&gt;=0.5,"TRIGGER",""),"")</f>
        <v/>
      </c>
      <c r="K9077">
        <f>IF(J9077="TRIGGER",IF(I9077&gt;0,"LONG","SHORT"),"")</f>
        <v/>
      </c>
    </row>
    <row r="9078">
      <c r="A9078" s="5" t="n">
        <v>43235</v>
      </c>
      <c r="B9078" t="inlineStr">
        <is>
          <t>Medium</t>
        </is>
      </c>
      <c r="C9078" t="n">
        <v>0.5</v>
      </c>
      <c r="D9078" t="n">
        <v>0.3</v>
      </c>
      <c r="E9078">
        <f>D9078-C9078</f>
        <v/>
      </c>
      <c r="F9078">
        <f>ROW()-ROW($A$9038)</f>
        <v/>
      </c>
      <c r="G9078">
        <f>AVERAGE($E$9038:$E$9077)</f>
        <v/>
      </c>
      <c r="H9078" s="6">
        <f>STDEV($E$9038:$E$9077)</f>
        <v/>
      </c>
      <c r="I9078" s="7">
        <f>MIN(MAX((E9078-G9078)/IF(H9078&gt;1e-12,H9078,NA()),-8.0),8.0)</f>
        <v/>
      </c>
      <c r="J9078">
        <f>IF(NOT(ISNA(I9078)),IF(ABS(I9078)&gt;=0.5,"TRIGGER",""),"")</f>
        <v/>
      </c>
      <c r="K9078">
        <f>IF(J9078="TRIGGER",IF(I9078&gt;0,"LONG","SHORT"),"")</f>
        <v/>
      </c>
    </row>
    <row r="9079">
      <c r="A9079" s="5" t="n">
        <v>43265</v>
      </c>
      <c r="B9079" t="inlineStr">
        <is>
          <t>Medium</t>
        </is>
      </c>
      <c r="C9079" t="n">
        <v>0.5</v>
      </c>
      <c r="D9079" t="n">
        <v>0.9</v>
      </c>
      <c r="E9079">
        <f>D9079-C9079</f>
        <v/>
      </c>
      <c r="F9079">
        <f>ROW()-ROW($A$9038)</f>
        <v/>
      </c>
      <c r="G9079">
        <f>AVERAGE($E$9038:$E$9078)</f>
        <v/>
      </c>
      <c r="H9079" s="6">
        <f>STDEV($E$9038:$E$9078)</f>
        <v/>
      </c>
      <c r="I9079" s="7">
        <f>MIN(MAX((E9079-G9079)/IF(H9079&gt;1e-12,H9079,NA()),-8.0),8.0)</f>
        <v/>
      </c>
      <c r="J9079">
        <f>IF(NOT(ISNA(I9079)),IF(ABS(I9079)&gt;=0.5,"TRIGGER",""),"")</f>
        <v/>
      </c>
      <c r="K9079">
        <f>IF(J9079="TRIGGER",IF(I9079&gt;0,"LONG","SHORT"),"")</f>
        <v/>
      </c>
    </row>
    <row r="9080">
      <c r="A9080" s="5" t="n">
        <v>43297</v>
      </c>
      <c r="B9080" t="inlineStr">
        <is>
          <t>Medium</t>
        </is>
      </c>
      <c r="C9080" t="n">
        <v>0.4</v>
      </c>
      <c r="D9080" t="n">
        <v>0.4</v>
      </c>
      <c r="E9080">
        <f>D9080-C9080</f>
        <v/>
      </c>
      <c r="F9080">
        <f>ROW()-ROW($A$9038)</f>
        <v/>
      </c>
      <c r="G9080">
        <f>AVERAGE($E$9038:$E$9079)</f>
        <v/>
      </c>
      <c r="H9080" s="6">
        <f>STDEV($E$9038:$E$9079)</f>
        <v/>
      </c>
      <c r="I9080" s="7">
        <f>MIN(MAX((E9080-G9080)/IF(H9080&gt;1e-12,H9080,NA()),-8.0),8.0)</f>
        <v/>
      </c>
      <c r="J9080">
        <f>IF(NOT(ISNA(I9080)),IF(ABS(I9080)&gt;=0.5,"TRIGGER",""),"")</f>
        <v/>
      </c>
      <c r="K9080">
        <f>IF(J9080="TRIGGER",IF(I9080&gt;0,"LONG","SHORT"),"")</f>
        <v/>
      </c>
    </row>
    <row r="9081">
      <c r="A9081" s="5" t="n">
        <v>43327</v>
      </c>
      <c r="B9081" t="inlineStr">
        <is>
          <t>Medium</t>
        </is>
      </c>
      <c r="C9081" t="n">
        <v>0.3</v>
      </c>
      <c r="D9081" t="n">
        <v>0.6</v>
      </c>
      <c r="E9081">
        <f>D9081-C9081</f>
        <v/>
      </c>
      <c r="F9081">
        <f>ROW()-ROW($A$9038)</f>
        <v/>
      </c>
      <c r="G9081">
        <f>AVERAGE($E$9038:$E$9080)</f>
        <v/>
      </c>
      <c r="H9081" s="6">
        <f>STDEV($E$9038:$E$9080)</f>
        <v/>
      </c>
      <c r="I9081" s="7">
        <f>MIN(MAX((E9081-G9081)/IF(H9081&gt;1e-12,H9081,NA()),-8.0),8.0)</f>
        <v/>
      </c>
      <c r="J9081">
        <f>IF(NOT(ISNA(I9081)),IF(ABS(I9081)&gt;=0.5,"TRIGGER",""),"")</f>
        <v/>
      </c>
      <c r="K9081">
        <f>IF(J9081="TRIGGER",IF(I9081&gt;0,"LONG","SHORT"),"")</f>
        <v/>
      </c>
    </row>
    <row r="9082">
      <c r="A9082" s="5" t="n">
        <v>43357</v>
      </c>
      <c r="B9082" t="inlineStr">
        <is>
          <t>Medium</t>
        </is>
      </c>
      <c r="C9082" t="n">
        <v>0.5</v>
      </c>
      <c r="D9082" t="n">
        <v>0.3</v>
      </c>
      <c r="E9082">
        <f>D9082-C9082</f>
        <v/>
      </c>
      <c r="F9082">
        <f>ROW()-ROW($A$9038)</f>
        <v/>
      </c>
      <c r="G9082">
        <f>AVERAGE($E$9038:$E$9081)</f>
        <v/>
      </c>
      <c r="H9082" s="6">
        <f>STDEV($E$9038:$E$9081)</f>
        <v/>
      </c>
      <c r="I9082" s="7">
        <f>MIN(MAX((E9082-G9082)/IF(H9082&gt;1e-12,H9082,NA()),-8.0),8.0)</f>
        <v/>
      </c>
      <c r="J9082">
        <f>IF(NOT(ISNA(I9082)),IF(ABS(I9082)&gt;=0.5,"TRIGGER",""),"")</f>
        <v/>
      </c>
      <c r="K9082">
        <f>IF(J9082="TRIGGER",IF(I9082&gt;0,"LONG","SHORT"),"")</f>
        <v/>
      </c>
    </row>
    <row r="9083">
      <c r="A9083" s="5" t="n">
        <v>43388</v>
      </c>
      <c r="B9083" t="inlineStr">
        <is>
          <t>Medium</t>
        </is>
      </c>
      <c r="C9083" t="n">
        <v>0.4</v>
      </c>
      <c r="D9083" t="n">
        <v>-0.1</v>
      </c>
      <c r="E9083">
        <f>D9083-C9083</f>
        <v/>
      </c>
      <c r="F9083">
        <f>ROW()-ROW($A$9038)</f>
        <v/>
      </c>
      <c r="G9083">
        <f>AVERAGE($E$9038:$E$9082)</f>
        <v/>
      </c>
      <c r="H9083" s="6">
        <f>STDEV($E$9038:$E$9082)</f>
        <v/>
      </c>
      <c r="I9083" s="7">
        <f>MIN(MAX((E9083-G9083)/IF(H9083&gt;1e-12,H9083,NA()),-8.0),8.0)</f>
        <v/>
      </c>
      <c r="J9083">
        <f>IF(NOT(ISNA(I9083)),IF(ABS(I9083)&gt;=0.5,"TRIGGER",""),"")</f>
        <v/>
      </c>
      <c r="K9083">
        <f>IF(J9083="TRIGGER",IF(I9083&gt;0,"LONG","SHORT"),"")</f>
        <v/>
      </c>
    </row>
    <row r="9084">
      <c r="A9084" s="5" t="n">
        <v>43419</v>
      </c>
      <c r="B9084" t="inlineStr">
        <is>
          <t>Medium</t>
        </is>
      </c>
      <c r="C9084" t="n">
        <v>0.5</v>
      </c>
      <c r="D9084" t="n">
        <v>0.7</v>
      </c>
      <c r="E9084">
        <f>D9084-C9084</f>
        <v/>
      </c>
      <c r="F9084">
        <f>ROW()-ROW($A$9038)</f>
        <v/>
      </c>
      <c r="G9084">
        <f>AVERAGE($E$9038:$E$9083)</f>
        <v/>
      </c>
      <c r="H9084" s="6">
        <f>STDEV($E$9038:$E$9083)</f>
        <v/>
      </c>
      <c r="I9084" s="7">
        <f>MIN(MAX((E9084-G9084)/IF(H9084&gt;1e-12,H9084,NA()),-8.0),8.0)</f>
        <v/>
      </c>
      <c r="J9084">
        <f>IF(NOT(ISNA(I9084)),IF(ABS(I9084)&gt;=0.5,"TRIGGER",""),"")</f>
        <v/>
      </c>
      <c r="K9084">
        <f>IF(J9084="TRIGGER",IF(I9084&gt;0,"LONG","SHORT"),"")</f>
        <v/>
      </c>
    </row>
    <row r="9085">
      <c r="A9085" s="5" t="n">
        <v>43448</v>
      </c>
      <c r="B9085" t="inlineStr">
        <is>
          <t>Medium</t>
        </is>
      </c>
      <c r="C9085" t="n">
        <v>0.2</v>
      </c>
      <c r="D9085" t="n">
        <v>0.2</v>
      </c>
      <c r="E9085">
        <f>D9085-C9085</f>
        <v/>
      </c>
      <c r="F9085">
        <f>ROW()-ROW($A$9038)</f>
        <v/>
      </c>
      <c r="G9085">
        <f>AVERAGE($E$9038:$E$9084)</f>
        <v/>
      </c>
      <c r="H9085" s="6">
        <f>STDEV($E$9038:$E$9084)</f>
        <v/>
      </c>
      <c r="I9085" s="7">
        <f>MIN(MAX((E9085-G9085)/IF(H9085&gt;1e-12,H9085,NA()),-8.0),8.0)</f>
        <v/>
      </c>
      <c r="J9085">
        <f>IF(NOT(ISNA(I9085)),IF(ABS(I9085)&gt;=0.5,"TRIGGER",""),"")</f>
        <v/>
      </c>
      <c r="K9085">
        <f>IF(J9085="TRIGGER",IF(I9085&gt;0,"LONG","SHORT"),"")</f>
        <v/>
      </c>
    </row>
    <row r="9086">
      <c r="A9086" s="5" t="n">
        <v>43510</v>
      </c>
      <c r="B9086" t="inlineStr">
        <is>
          <t>Medium</t>
        </is>
      </c>
      <c r="C9086" t="n">
        <v>0.1</v>
      </c>
      <c r="D9086" t="n">
        <v>-1.8</v>
      </c>
      <c r="E9086">
        <f>D9086-C9086</f>
        <v/>
      </c>
      <c r="F9086">
        <f>ROW()-ROW($A$9038)</f>
        <v/>
      </c>
      <c r="G9086">
        <f>AVERAGE($E$9038:$E$9085)</f>
        <v/>
      </c>
      <c r="H9086" s="6">
        <f>STDEV($E$9038:$E$9085)</f>
        <v/>
      </c>
      <c r="I9086" s="7">
        <f>MIN(MAX((E9086-G9086)/IF(H9086&gt;1e-12,H9086,NA()),-8.0),8.0)</f>
        <v/>
      </c>
      <c r="J9086">
        <f>IF(NOT(ISNA(I9086)),IF(ABS(I9086)&gt;=0.5,"TRIGGER",""),"")</f>
        <v/>
      </c>
      <c r="K9086">
        <f>IF(J9086="TRIGGER",IF(I9086&gt;0,"LONG","SHORT"),"")</f>
        <v/>
      </c>
    </row>
    <row r="9087">
      <c r="A9087" s="5" t="n">
        <v>43535</v>
      </c>
      <c r="B9087" t="inlineStr">
        <is>
          <t>Medium</t>
        </is>
      </c>
      <c r="C9087" t="n">
        <v>0.2</v>
      </c>
      <c r="D9087" t="n">
        <v>0.9</v>
      </c>
      <c r="E9087">
        <f>D9087-C9087</f>
        <v/>
      </c>
      <c r="F9087">
        <f>ROW()-ROW($A$9038)</f>
        <v/>
      </c>
      <c r="G9087">
        <f>AVERAGE($E$9038:$E$9086)</f>
        <v/>
      </c>
      <c r="H9087" s="6">
        <f>STDEV($E$9038:$E$9086)</f>
        <v/>
      </c>
      <c r="I9087" s="7">
        <f>MIN(MAX((E9087-G9087)/IF(H9087&gt;1e-12,H9087,NA()),-8.0),8.0)</f>
        <v/>
      </c>
      <c r="J9087">
        <f>IF(NOT(ISNA(I9087)),IF(ABS(I9087)&gt;=0.5,"TRIGGER",""),"")</f>
        <v/>
      </c>
      <c r="K9087">
        <f>IF(J9087="TRIGGER",IF(I9087&gt;0,"LONG","SHORT"),"")</f>
        <v/>
      </c>
    </row>
    <row r="9088">
      <c r="A9088" s="5" t="n">
        <v>43556</v>
      </c>
      <c r="B9088" t="inlineStr">
        <is>
          <t>Medium</t>
        </is>
      </c>
      <c r="C9088" t="n">
        <v>0.4</v>
      </c>
      <c r="D9088" t="n">
        <v>-0.4</v>
      </c>
      <c r="E9088">
        <f>D9088-C9088</f>
        <v/>
      </c>
      <c r="F9088">
        <f>ROW()-ROW($A$9038)</f>
        <v/>
      </c>
      <c r="G9088">
        <f>AVERAGE($E$9038:$E$9087)</f>
        <v/>
      </c>
      <c r="H9088" s="6">
        <f>STDEV($E$9038:$E$9087)</f>
        <v/>
      </c>
      <c r="I9088" s="7">
        <f>MIN(MAX((E9088-G9088)/IF(H9088&gt;1e-12,H9088,NA()),-8.0),8.0)</f>
        <v/>
      </c>
      <c r="J9088">
        <f>IF(NOT(ISNA(I9088)),IF(ABS(I9088)&gt;=0.5,"TRIGGER",""),"")</f>
        <v/>
      </c>
      <c r="K9088">
        <f>IF(J9088="TRIGGER",IF(I9088&gt;0,"LONG","SHORT"),"")</f>
        <v/>
      </c>
    </row>
    <row r="9089">
      <c r="A9089" s="5" t="n">
        <v>43573</v>
      </c>
      <c r="B9089" t="inlineStr">
        <is>
          <t>Medium</t>
        </is>
      </c>
      <c r="C9089" t="n">
        <v>0.7</v>
      </c>
      <c r="D9089" t="n">
        <v>1.2</v>
      </c>
      <c r="E9089">
        <f>D9089-C9089</f>
        <v/>
      </c>
      <c r="F9089">
        <f>ROW()-ROW($A$9038)</f>
        <v/>
      </c>
      <c r="G9089">
        <f>AVERAGE($E$9038:$E$9088)</f>
        <v/>
      </c>
      <c r="H9089" s="6">
        <f>STDEV($E$9038:$E$9088)</f>
        <v/>
      </c>
      <c r="I9089" s="7">
        <f>MIN(MAX((E9089-G9089)/IF(H9089&gt;1e-12,H9089,NA()),-8.0),8.0)</f>
        <v/>
      </c>
      <c r="J9089">
        <f>IF(NOT(ISNA(I9089)),IF(ABS(I9089)&gt;=0.5,"TRIGGER",""),"")</f>
        <v/>
      </c>
      <c r="K9089">
        <f>IF(J9089="TRIGGER",IF(I9089&gt;0,"LONG","SHORT"),"")</f>
        <v/>
      </c>
    </row>
    <row r="9090">
      <c r="A9090" s="5" t="n">
        <v>43600</v>
      </c>
      <c r="B9090" t="inlineStr">
        <is>
          <t>Medium</t>
        </is>
      </c>
      <c r="C9090" t="n">
        <v>0.7</v>
      </c>
      <c r="D9090" t="n">
        <v>0.1</v>
      </c>
      <c r="E9090">
        <f>D9090-C9090</f>
        <v/>
      </c>
      <c r="F9090">
        <f>ROW()-ROW($A$9038)</f>
        <v/>
      </c>
      <c r="G9090">
        <f>AVERAGE($E$9038:$E$9089)</f>
        <v/>
      </c>
      <c r="H9090" s="6">
        <f>STDEV($E$9038:$E$9089)</f>
        <v/>
      </c>
      <c r="I9090" s="7">
        <f>MIN(MAX((E9090-G9090)/IF(H9090&gt;1e-12,H9090,NA()),-8.0),8.0)</f>
        <v/>
      </c>
      <c r="J9090">
        <f>IF(NOT(ISNA(I9090)),IF(ABS(I9090)&gt;=0.5,"TRIGGER",""),"")</f>
        <v/>
      </c>
      <c r="K9090">
        <f>IF(J9090="TRIGGER",IF(I9090&gt;0,"LONG","SHORT"),"")</f>
        <v/>
      </c>
    </row>
    <row r="9091">
      <c r="A9091" s="5" t="n">
        <v>43630</v>
      </c>
      <c r="B9091" t="inlineStr">
        <is>
          <t>Medium</t>
        </is>
      </c>
      <c r="C9091" t="n">
        <v>0.3</v>
      </c>
      <c r="D9091" t="n">
        <v>0.5</v>
      </c>
      <c r="E9091">
        <f>D9091-C9091</f>
        <v/>
      </c>
      <c r="F9091">
        <f>ROW()-ROW($A$9038)</f>
        <v/>
      </c>
      <c r="G9091">
        <f>AVERAGE($E$9038:$E$9090)</f>
        <v/>
      </c>
      <c r="H9091" s="6">
        <f>STDEV($E$9038:$E$9090)</f>
        <v/>
      </c>
      <c r="I9091" s="7">
        <f>MIN(MAX((E9091-G9091)/IF(H9091&gt;1e-12,H9091,NA()),-8.0),8.0)</f>
        <v/>
      </c>
      <c r="J9091">
        <f>IF(NOT(ISNA(I9091)),IF(ABS(I9091)&gt;=0.5,"TRIGGER",""),"")</f>
        <v/>
      </c>
      <c r="K9091">
        <f>IF(J9091="TRIGGER",IF(I9091&gt;0,"LONG","SHORT"),"")</f>
        <v/>
      </c>
    </row>
    <row r="9092">
      <c r="A9092" s="5" t="n">
        <v>43662</v>
      </c>
      <c r="B9092" t="inlineStr">
        <is>
          <t>Medium</t>
        </is>
      </c>
      <c r="C9092" t="n">
        <v>0.1</v>
      </c>
      <c r="D9092" t="n">
        <v>0.4</v>
      </c>
      <c r="E9092">
        <f>D9092-C9092</f>
        <v/>
      </c>
      <c r="F9092">
        <f>ROW()-ROW($A$9038)</f>
        <v/>
      </c>
      <c r="G9092">
        <f>AVERAGE($E$9038:$E$9091)</f>
        <v/>
      </c>
      <c r="H9092" s="6">
        <f>STDEV($E$9038:$E$9091)</f>
        <v/>
      </c>
      <c r="I9092" s="7">
        <f>MIN(MAX((E9092-G9092)/IF(H9092&gt;1e-12,H9092,NA()),-8.0),8.0)</f>
        <v/>
      </c>
      <c r="J9092">
        <f>IF(NOT(ISNA(I9092)),IF(ABS(I9092)&gt;=0.5,"TRIGGER",""),"")</f>
        <v/>
      </c>
      <c r="K9092">
        <f>IF(J9092="TRIGGER",IF(I9092&gt;0,"LONG","SHORT"),"")</f>
        <v/>
      </c>
    </row>
    <row r="9093">
      <c r="A9093" s="5" t="n">
        <v>43692</v>
      </c>
      <c r="B9093" t="inlineStr">
        <is>
          <t>Medium</t>
        </is>
      </c>
      <c r="C9093" t="n">
        <v>0.4</v>
      </c>
      <c r="D9093" t="n">
        <v>1</v>
      </c>
      <c r="E9093">
        <f>D9093-C9093</f>
        <v/>
      </c>
      <c r="F9093">
        <f>ROW()-ROW($A$9038)</f>
        <v/>
      </c>
      <c r="G9093">
        <f>AVERAGE($E$9038:$E$9092)</f>
        <v/>
      </c>
      <c r="H9093" s="6">
        <f>STDEV($E$9038:$E$9092)</f>
        <v/>
      </c>
      <c r="I9093" s="7">
        <f>MIN(MAX((E9093-G9093)/IF(H9093&gt;1e-12,H9093,NA()),-8.0),8.0)</f>
        <v/>
      </c>
      <c r="J9093">
        <f>IF(NOT(ISNA(I9093)),IF(ABS(I9093)&gt;=0.5,"TRIGGER",""),"")</f>
        <v/>
      </c>
      <c r="K9093">
        <f>IF(J9093="TRIGGER",IF(I9093&gt;0,"LONG","SHORT"),"")</f>
        <v/>
      </c>
    </row>
    <row r="9094">
      <c r="A9094" s="5" t="n">
        <v>43721</v>
      </c>
      <c r="B9094" t="inlineStr">
        <is>
          <t>Medium</t>
        </is>
      </c>
      <c r="C9094" t="n">
        <v>0.1</v>
      </c>
      <c r="D9094" t="n">
        <v>0</v>
      </c>
      <c r="E9094">
        <f>D9094-C9094</f>
        <v/>
      </c>
      <c r="F9094">
        <f>ROW()-ROW($A$9038)</f>
        <v/>
      </c>
      <c r="G9094">
        <f>AVERAGE($E$9038:$E$9093)</f>
        <v/>
      </c>
      <c r="H9094" s="6">
        <f>STDEV($E$9038:$E$9093)</f>
        <v/>
      </c>
      <c r="I9094" s="7">
        <f>MIN(MAX((E9094-G9094)/IF(H9094&gt;1e-12,H9094,NA()),-8.0),8.0)</f>
        <v/>
      </c>
      <c r="J9094">
        <f>IF(NOT(ISNA(I9094)),IF(ABS(I9094)&gt;=0.5,"TRIGGER",""),"")</f>
        <v/>
      </c>
      <c r="K9094">
        <f>IF(J9094="TRIGGER",IF(I9094&gt;0,"LONG","SHORT"),"")</f>
        <v/>
      </c>
    </row>
    <row r="9095">
      <c r="A9095" s="5" t="n">
        <v>43754</v>
      </c>
      <c r="B9095" t="inlineStr">
        <is>
          <t>Medium</t>
        </is>
      </c>
      <c r="C9095" t="n">
        <v>0.2</v>
      </c>
      <c r="D9095" t="n">
        <v>-0.1</v>
      </c>
      <c r="E9095">
        <f>D9095-C9095</f>
        <v/>
      </c>
      <c r="F9095">
        <f>ROW()-ROW($A$9038)</f>
        <v/>
      </c>
      <c r="G9095">
        <f>AVERAGE($E$9038:$E$9094)</f>
        <v/>
      </c>
      <c r="H9095" s="6">
        <f>STDEV($E$9038:$E$9094)</f>
        <v/>
      </c>
      <c r="I9095" s="7">
        <f>MIN(MAX((E9095-G9095)/IF(H9095&gt;1e-12,H9095,NA()),-8.0),8.0)</f>
        <v/>
      </c>
      <c r="J9095">
        <f>IF(NOT(ISNA(I9095)),IF(ABS(I9095)&gt;=0.5,"TRIGGER",""),"")</f>
        <v/>
      </c>
      <c r="K9095">
        <f>IF(J9095="TRIGGER",IF(I9095&gt;0,"LONG","SHORT"),"")</f>
        <v/>
      </c>
    </row>
    <row r="9096">
      <c r="A9096" s="5" t="n">
        <v>43784</v>
      </c>
      <c r="B9096" t="inlineStr">
        <is>
          <t>Medium</t>
        </is>
      </c>
      <c r="C9096" t="n">
        <v>0.4</v>
      </c>
      <c r="D9096" t="n">
        <v>0.2</v>
      </c>
      <c r="E9096">
        <f>D9096-C9096</f>
        <v/>
      </c>
      <c r="F9096">
        <f>ROW()-ROW($A$9038)</f>
        <v/>
      </c>
      <c r="G9096">
        <f>AVERAGE($E$9038:$E$9095)</f>
        <v/>
      </c>
      <c r="H9096" s="6">
        <f>STDEV($E$9038:$E$9095)</f>
        <v/>
      </c>
      <c r="I9096" s="7">
        <f>MIN(MAX((E9096-G9096)/IF(H9096&gt;1e-12,H9096,NA()),-8.0),8.0)</f>
        <v/>
      </c>
      <c r="J9096">
        <f>IF(NOT(ISNA(I9096)),IF(ABS(I9096)&gt;=0.5,"TRIGGER",""),"")</f>
        <v/>
      </c>
      <c r="K9096">
        <f>IF(J9096="TRIGGER",IF(I9096&gt;0,"LONG","SHORT"),"")</f>
        <v/>
      </c>
    </row>
    <row r="9097">
      <c r="A9097" s="5" t="n">
        <v>43812</v>
      </c>
      <c r="B9097" t="inlineStr">
        <is>
          <t>Medium</t>
        </is>
      </c>
      <c r="C9097" t="n">
        <v>0.4</v>
      </c>
      <c r="D9097" t="n">
        <v>0.1</v>
      </c>
      <c r="E9097">
        <f>D9097-C9097</f>
        <v/>
      </c>
      <c r="F9097">
        <f>ROW()-ROW($A$9038)</f>
        <v/>
      </c>
      <c r="G9097">
        <f>AVERAGE($E$9038:$E$9096)</f>
        <v/>
      </c>
      <c r="H9097" s="6">
        <f>STDEV($E$9038:$E$9096)</f>
        <v/>
      </c>
      <c r="I9097" s="7">
        <f>MIN(MAX((E9097-G9097)/IF(H9097&gt;1e-12,H9097,NA()),-8.0),8.0)</f>
        <v/>
      </c>
      <c r="J9097">
        <f>IF(NOT(ISNA(I9097)),IF(ABS(I9097)&gt;=0.5,"TRIGGER",""),"")</f>
        <v/>
      </c>
      <c r="K9097">
        <f>IF(J9097="TRIGGER",IF(I9097&gt;0,"LONG","SHORT"),"")</f>
        <v/>
      </c>
    </row>
    <row r="9098">
      <c r="A9098" s="5" t="n">
        <v>43846</v>
      </c>
      <c r="B9098" t="inlineStr">
        <is>
          <t>Medium</t>
        </is>
      </c>
      <c r="C9098" t="n">
        <v>0.5</v>
      </c>
      <c r="D9098" t="n">
        <v>0.7</v>
      </c>
      <c r="E9098">
        <f>D9098-C9098</f>
        <v/>
      </c>
      <c r="F9098">
        <f>ROW()-ROW($A$9038)</f>
        <v/>
      </c>
      <c r="G9098">
        <f>AVERAGE($E$9038:$E$9097)</f>
        <v/>
      </c>
      <c r="H9098" s="6">
        <f>STDEV($E$9038:$E$9097)</f>
        <v/>
      </c>
      <c r="I9098" s="7">
        <f>MIN(MAX((E9098-G9098)/IF(H9098&gt;1e-12,H9098,NA()),-8.0),8.0)</f>
        <v/>
      </c>
      <c r="J9098">
        <f>IF(NOT(ISNA(I9098)),IF(ABS(I9098)&gt;=0.5,"TRIGGER",""),"")</f>
        <v/>
      </c>
      <c r="K9098">
        <f>IF(J9098="TRIGGER",IF(I9098&gt;0,"LONG","SHORT"),"")</f>
        <v/>
      </c>
    </row>
    <row r="9099">
      <c r="A9099" s="5" t="n">
        <v>43875</v>
      </c>
      <c r="B9099" t="inlineStr">
        <is>
          <t>Medium</t>
        </is>
      </c>
      <c r="C9099" t="n">
        <v>0.3</v>
      </c>
      <c r="D9099" t="n">
        <v>0.3</v>
      </c>
      <c r="E9099">
        <f>D9099-C9099</f>
        <v/>
      </c>
      <c r="F9099">
        <f>ROW()-ROW($A$9038)</f>
        <v/>
      </c>
      <c r="G9099">
        <f>AVERAGE($E$9038:$E$9098)</f>
        <v/>
      </c>
      <c r="H9099" s="6">
        <f>STDEV($E$9038:$E$9098)</f>
        <v/>
      </c>
      <c r="I9099" s="7">
        <f>MIN(MAX((E9099-G9099)/IF(H9099&gt;1e-12,H9099,NA()),-8.0),8.0)</f>
        <v/>
      </c>
      <c r="J9099">
        <f>IF(NOT(ISNA(I9099)),IF(ABS(I9099)&gt;=0.5,"TRIGGER",""),"")</f>
        <v/>
      </c>
      <c r="K9099">
        <f>IF(J9099="TRIGGER",IF(I9099&gt;0,"LONG","SHORT"),"")</f>
        <v/>
      </c>
    </row>
    <row r="9100">
      <c r="A9100" s="5" t="n">
        <v>43907</v>
      </c>
      <c r="B9100" t="inlineStr">
        <is>
          <t>Medium</t>
        </is>
      </c>
      <c r="C9100" t="n">
        <v>0.2</v>
      </c>
      <c r="D9100" t="n">
        <v>-0.4</v>
      </c>
      <c r="E9100">
        <f>D9100-C9100</f>
        <v/>
      </c>
      <c r="F9100">
        <f>ROW()-ROW($A$9038)</f>
        <v/>
      </c>
      <c r="G9100">
        <f>AVERAGE($E$9038:$E$9099)</f>
        <v/>
      </c>
      <c r="H9100" s="6">
        <f>STDEV($E$9038:$E$9099)</f>
        <v/>
      </c>
      <c r="I9100" s="7">
        <f>MIN(MAX((E9100-G9100)/IF(H9100&gt;1e-12,H9100,NA()),-8.0),8.0)</f>
        <v/>
      </c>
      <c r="J9100">
        <f>IF(NOT(ISNA(I9100)),IF(ABS(I9100)&gt;=0.5,"TRIGGER",""),"")</f>
        <v/>
      </c>
      <c r="K9100">
        <f>IF(J9100="TRIGGER",IF(I9100&gt;0,"LONG","SHORT"),"")</f>
        <v/>
      </c>
    </row>
    <row r="9101">
      <c r="A9101" s="5" t="n">
        <v>43936</v>
      </c>
      <c r="B9101" t="inlineStr">
        <is>
          <t>Medium</t>
        </is>
      </c>
      <c r="C9101" t="n">
        <v>-4.8</v>
      </c>
      <c r="D9101" t="n">
        <v>-4.5</v>
      </c>
      <c r="E9101">
        <f>D9101-C9101</f>
        <v/>
      </c>
      <c r="F9101">
        <f>ROW()-ROW($A$9038)</f>
        <v/>
      </c>
      <c r="G9101">
        <f>AVERAGE($E$9038:$E$9100)</f>
        <v/>
      </c>
      <c r="H9101" s="6">
        <f>STDEV($E$9038:$E$9100)</f>
        <v/>
      </c>
      <c r="I9101" s="7">
        <f>MIN(MAX((E9101-G9101)/IF(H9101&gt;1e-12,H9101,NA()),-8.0),8.0)</f>
        <v/>
      </c>
      <c r="J9101">
        <f>IF(NOT(ISNA(I9101)),IF(ABS(I9101)&gt;=0.5,"TRIGGER",""),"")</f>
        <v/>
      </c>
      <c r="K9101">
        <f>IF(J9101="TRIGGER",IF(I9101&gt;0,"LONG","SHORT"),"")</f>
        <v/>
      </c>
    </row>
    <row r="9102">
      <c r="A9102" s="5" t="n">
        <v>43966</v>
      </c>
      <c r="B9102" t="inlineStr">
        <is>
          <t>Medium</t>
        </is>
      </c>
      <c r="C9102" t="n">
        <v>-8.6</v>
      </c>
      <c r="D9102" t="n">
        <v>-17.2</v>
      </c>
      <c r="E9102">
        <f>D9102-C9102</f>
        <v/>
      </c>
      <c r="F9102">
        <f>ROW()-ROW($A$9038)</f>
        <v/>
      </c>
      <c r="G9102">
        <f>AVERAGE($E$9038:$E$9101)</f>
        <v/>
      </c>
      <c r="H9102" s="6">
        <f>STDEV($E$9038:$E$9101)</f>
        <v/>
      </c>
      <c r="I9102" s="7">
        <f>MIN(MAX((E9102-G9102)/IF(H9102&gt;1e-12,H9102,NA()),-8.0),8.0)</f>
        <v/>
      </c>
      <c r="J9102">
        <f>IF(NOT(ISNA(I9102)),IF(ABS(I9102)&gt;=0.5,"TRIGGER",""),"")</f>
        <v/>
      </c>
      <c r="K9102">
        <f>IF(J9102="TRIGGER",IF(I9102&gt;0,"LONG","SHORT"),"")</f>
        <v/>
      </c>
    </row>
    <row r="9103">
      <c r="A9103" s="5" t="n">
        <v>43998</v>
      </c>
      <c r="B9103" t="inlineStr">
        <is>
          <t>Medium</t>
        </is>
      </c>
      <c r="C9103" t="n">
        <v>5.5</v>
      </c>
      <c r="D9103" t="n">
        <v>12.4</v>
      </c>
      <c r="E9103">
        <f>D9103-C9103</f>
        <v/>
      </c>
      <c r="F9103">
        <f>ROW()-ROW($A$9038)</f>
        <v/>
      </c>
      <c r="G9103">
        <f>AVERAGE($E$9038:$E$9102)</f>
        <v/>
      </c>
      <c r="H9103" s="6">
        <f>STDEV($E$9038:$E$9102)</f>
        <v/>
      </c>
      <c r="I9103" s="7">
        <f>MIN(MAX((E9103-G9103)/IF(H9103&gt;1e-12,H9103,NA()),-8.0),8.0)</f>
        <v/>
      </c>
      <c r="J9103">
        <f>IF(NOT(ISNA(I9103)),IF(ABS(I9103)&gt;=0.5,"TRIGGER",""),"")</f>
        <v/>
      </c>
      <c r="K9103">
        <f>IF(J9103="TRIGGER",IF(I9103&gt;0,"LONG","SHORT"),"")</f>
        <v/>
      </c>
    </row>
    <row r="9104">
      <c r="A9104" s="5" t="n">
        <v>44028</v>
      </c>
      <c r="B9104" t="inlineStr">
        <is>
          <t>Medium</t>
        </is>
      </c>
      <c r="C9104" t="n">
        <v>5</v>
      </c>
      <c r="D9104" t="n">
        <v>7.3</v>
      </c>
      <c r="E9104">
        <f>D9104-C9104</f>
        <v/>
      </c>
      <c r="F9104">
        <f>ROW()-ROW($A$9038)</f>
        <v/>
      </c>
      <c r="G9104">
        <f>AVERAGE($E$9038:$E$9103)</f>
        <v/>
      </c>
      <c r="H9104" s="6">
        <f>STDEV($E$9038:$E$9103)</f>
        <v/>
      </c>
      <c r="I9104" s="7">
        <f>MIN(MAX((E9104-G9104)/IF(H9104&gt;1e-12,H9104,NA()),-8.0),8.0)</f>
        <v/>
      </c>
      <c r="J9104">
        <f>IF(NOT(ISNA(I9104)),IF(ABS(I9104)&gt;=0.5,"TRIGGER",""),"")</f>
        <v/>
      </c>
      <c r="K9104">
        <f>IF(J9104="TRIGGER",IF(I9104&gt;0,"LONG","SHORT"),"")</f>
        <v/>
      </c>
    </row>
    <row r="9105">
      <c r="A9105" s="5" t="n">
        <v>44057</v>
      </c>
      <c r="B9105" t="inlineStr">
        <is>
          <t>Medium</t>
        </is>
      </c>
      <c r="C9105" t="n">
        <v>1.3</v>
      </c>
      <c r="D9105" t="n">
        <v>1.9</v>
      </c>
      <c r="E9105">
        <f>D9105-C9105</f>
        <v/>
      </c>
      <c r="F9105">
        <f>ROW()-ROW($A$9038)</f>
        <v/>
      </c>
      <c r="G9105">
        <f>AVERAGE($E$9038:$E$9104)</f>
        <v/>
      </c>
      <c r="H9105" s="6">
        <f>STDEV($E$9038:$E$9104)</f>
        <v/>
      </c>
      <c r="I9105" s="7">
        <f>MIN(MAX((E9105-G9105)/IF(H9105&gt;1e-12,H9105,NA()),-8.0),8.0)</f>
        <v/>
      </c>
      <c r="J9105">
        <f>IF(NOT(ISNA(I9105)),IF(ABS(I9105)&gt;=0.5,"TRIGGER",""),"")</f>
        <v/>
      </c>
      <c r="K9105">
        <f>IF(J9105="TRIGGER",IF(I9105&gt;0,"LONG","SHORT"),"")</f>
        <v/>
      </c>
    </row>
    <row r="9106">
      <c r="A9106" s="5" t="n">
        <v>44090</v>
      </c>
      <c r="B9106" t="inlineStr">
        <is>
          <t>Medium</t>
        </is>
      </c>
      <c r="C9106" t="n">
        <v>0.9</v>
      </c>
      <c r="D9106" t="n">
        <v>0.7</v>
      </c>
      <c r="E9106">
        <f>D9106-C9106</f>
        <v/>
      </c>
      <c r="F9106">
        <f>ROW()-ROW($A$9038)</f>
        <v/>
      </c>
      <c r="G9106">
        <f>AVERAGE($E$9038:$E$9105)</f>
        <v/>
      </c>
      <c r="H9106" s="6">
        <f>STDEV($E$9038:$E$9105)</f>
        <v/>
      </c>
      <c r="I9106" s="7">
        <f>MIN(MAX((E9106-G9106)/IF(H9106&gt;1e-12,H9106,NA()),-8.0),8.0)</f>
        <v/>
      </c>
      <c r="J9106">
        <f>IF(NOT(ISNA(I9106)),IF(ABS(I9106)&gt;=0.5,"TRIGGER",""),"")</f>
        <v/>
      </c>
      <c r="K9106">
        <f>IF(J9106="TRIGGER",IF(I9106&gt;0,"LONG","SHORT"),"")</f>
        <v/>
      </c>
    </row>
    <row r="9107">
      <c r="A9107" s="5" t="n">
        <v>44120</v>
      </c>
      <c r="B9107" t="inlineStr">
        <is>
          <t>Medium</t>
        </is>
      </c>
      <c r="C9107" t="n">
        <v>0.5</v>
      </c>
      <c r="D9107" t="n">
        <v>1.5</v>
      </c>
      <c r="E9107">
        <f>D9107-C9107</f>
        <v/>
      </c>
      <c r="F9107">
        <f>ROW()-ROW($A$9038)</f>
        <v/>
      </c>
      <c r="G9107">
        <f>AVERAGE($E$9038:$E$9106)</f>
        <v/>
      </c>
      <c r="H9107" s="6">
        <f>STDEV($E$9038:$E$9106)</f>
        <v/>
      </c>
      <c r="I9107" s="7">
        <f>MIN(MAX((E9107-G9107)/IF(H9107&gt;1e-12,H9107,NA()),-8.0),8.0)</f>
        <v/>
      </c>
      <c r="J9107">
        <f>IF(NOT(ISNA(I9107)),IF(ABS(I9107)&gt;=0.5,"TRIGGER",""),"")</f>
        <v/>
      </c>
      <c r="K9107">
        <f>IF(J9107="TRIGGER",IF(I9107&gt;0,"LONG","SHORT"),"")</f>
        <v/>
      </c>
    </row>
    <row r="9108">
      <c r="A9108" s="5" t="n">
        <v>44152</v>
      </c>
      <c r="B9108" t="inlineStr">
        <is>
          <t>Medium</t>
        </is>
      </c>
      <c r="C9108" t="n">
        <v>0.6</v>
      </c>
      <c r="D9108" t="n">
        <v>0.2</v>
      </c>
      <c r="E9108">
        <f>D9108-C9108</f>
        <v/>
      </c>
      <c r="F9108">
        <f>ROW()-ROW($A$9038)</f>
        <v/>
      </c>
      <c r="G9108">
        <f>AVERAGE($E$9038:$E$9107)</f>
        <v/>
      </c>
      <c r="H9108" s="6">
        <f>STDEV($E$9038:$E$9107)</f>
        <v/>
      </c>
      <c r="I9108" s="7">
        <f>MIN(MAX((E9108-G9108)/IF(H9108&gt;1e-12,H9108,NA()),-8.0),8.0)</f>
        <v/>
      </c>
      <c r="J9108">
        <f>IF(NOT(ISNA(I9108)),IF(ABS(I9108)&gt;=0.5,"TRIGGER",""),"")</f>
        <v/>
      </c>
      <c r="K9108">
        <f>IF(J9108="TRIGGER",IF(I9108&gt;0,"LONG","SHORT"),"")</f>
        <v/>
      </c>
    </row>
    <row r="9109">
      <c r="A9109" s="5" t="n">
        <v>44181</v>
      </c>
      <c r="B9109" t="inlineStr">
        <is>
          <t>Medium</t>
        </is>
      </c>
      <c r="C9109" t="n">
        <v>0.1</v>
      </c>
      <c r="D9109" t="n">
        <v>-0.9</v>
      </c>
      <c r="E9109">
        <f>D9109-C9109</f>
        <v/>
      </c>
      <c r="F9109">
        <f>ROW()-ROW($A$9038)</f>
        <v/>
      </c>
      <c r="G9109">
        <f>AVERAGE($E$9038:$E$9108)</f>
        <v/>
      </c>
      <c r="H9109" s="6">
        <f>STDEV($E$9038:$E$9108)</f>
        <v/>
      </c>
      <c r="I9109" s="7">
        <f>MIN(MAX((E9109-G9109)/IF(H9109&gt;1e-12,H9109,NA()),-8.0),8.0)</f>
        <v/>
      </c>
      <c r="J9109">
        <f>IF(NOT(ISNA(I9109)),IF(ABS(I9109)&gt;=0.5,"TRIGGER",""),"")</f>
        <v/>
      </c>
      <c r="K9109">
        <f>IF(J9109="TRIGGER",IF(I9109&gt;0,"LONG","SHORT"),"")</f>
        <v/>
      </c>
    </row>
    <row r="9110">
      <c r="A9110" s="5" t="n">
        <v>44211</v>
      </c>
      <c r="B9110" t="inlineStr">
        <is>
          <t>Medium</t>
        </is>
      </c>
      <c r="C9110" t="n">
        <v>-0.1</v>
      </c>
      <c r="D9110" t="n">
        <v>-1.4</v>
      </c>
      <c r="E9110">
        <f>D9110-C9110</f>
        <v/>
      </c>
      <c r="F9110">
        <f>ROW()-ROW($A$9038)</f>
        <v/>
      </c>
      <c r="G9110">
        <f>AVERAGE($E$9038:$E$9109)</f>
        <v/>
      </c>
      <c r="H9110" s="6">
        <f>STDEV($E$9038:$E$9109)</f>
        <v/>
      </c>
      <c r="I9110" s="7">
        <f>MIN(MAX((E9110-G9110)/IF(H9110&gt;1e-12,H9110,NA()),-8.0),8.0)</f>
        <v/>
      </c>
      <c r="J9110">
        <f>IF(NOT(ISNA(I9110)),IF(ABS(I9110)&gt;=0.5,"TRIGGER",""),"")</f>
        <v/>
      </c>
      <c r="K9110">
        <f>IF(J9110="TRIGGER",IF(I9110&gt;0,"LONG","SHORT"),"")</f>
        <v/>
      </c>
    </row>
    <row r="9111">
      <c r="A9111" s="5" t="n">
        <v>44244</v>
      </c>
      <c r="B9111" t="inlineStr">
        <is>
          <t>Medium</t>
        </is>
      </c>
      <c r="C9111" t="n">
        <v>1</v>
      </c>
      <c r="D9111" t="n">
        <v>5.9</v>
      </c>
      <c r="E9111">
        <f>D9111-C9111</f>
        <v/>
      </c>
      <c r="F9111">
        <f>ROW()-ROW($A$9038)</f>
        <v/>
      </c>
      <c r="G9111">
        <f>AVERAGE($E$9038:$E$9110)</f>
        <v/>
      </c>
      <c r="H9111" s="6">
        <f>STDEV($E$9038:$E$9110)</f>
        <v/>
      </c>
      <c r="I9111" s="7">
        <f>MIN(MAX((E9111-G9111)/IF(H9111&gt;1e-12,H9111,NA()),-8.0),8.0)</f>
        <v/>
      </c>
      <c r="J9111">
        <f>IF(NOT(ISNA(I9111)),IF(ABS(I9111)&gt;=0.5,"TRIGGER",""),"")</f>
        <v/>
      </c>
      <c r="K9111">
        <f>IF(J9111="TRIGGER",IF(I9111&gt;0,"LONG","SHORT"),"")</f>
        <v/>
      </c>
    </row>
    <row r="9112">
      <c r="A9112" s="5" t="n">
        <v>44271</v>
      </c>
      <c r="B9112" t="inlineStr">
        <is>
          <t>Medium</t>
        </is>
      </c>
      <c r="C9112" t="n">
        <v>-0.1</v>
      </c>
      <c r="D9112" t="n">
        <v>-2.7</v>
      </c>
      <c r="E9112">
        <f>D9112-C9112</f>
        <v/>
      </c>
      <c r="F9112">
        <f>ROW()-ROW($A$9038)</f>
        <v/>
      </c>
      <c r="G9112">
        <f>AVERAGE($E$9038:$E$9111)</f>
        <v/>
      </c>
      <c r="H9112" s="6">
        <f>STDEV($E$9038:$E$9111)</f>
        <v/>
      </c>
      <c r="I9112" s="7">
        <f>MIN(MAX((E9112-G9112)/IF(H9112&gt;1e-12,H9112,NA()),-8.0),8.0)</f>
        <v/>
      </c>
      <c r="J9112">
        <f>IF(NOT(ISNA(I9112)),IF(ABS(I9112)&gt;=0.5,"TRIGGER",""),"")</f>
        <v/>
      </c>
      <c r="K9112">
        <f>IF(J9112="TRIGGER",IF(I9112&gt;0,"LONG","SHORT"),"")</f>
        <v/>
      </c>
    </row>
    <row r="9113">
      <c r="A9113" s="5" t="n">
        <v>44301</v>
      </c>
      <c r="B9113" t="inlineStr">
        <is>
          <t>Medium</t>
        </is>
      </c>
      <c r="C9113" t="n">
        <v>5</v>
      </c>
      <c r="D9113" t="n">
        <v>8.4</v>
      </c>
      <c r="E9113">
        <f>D9113-C9113</f>
        <v/>
      </c>
      <c r="F9113">
        <f>ROW()-ROW($A$9038)</f>
        <v/>
      </c>
      <c r="G9113">
        <f>AVERAGE($E$9038:$E$9112)</f>
        <v/>
      </c>
      <c r="H9113" s="6">
        <f>STDEV($E$9038:$E$9112)</f>
        <v/>
      </c>
      <c r="I9113" s="7">
        <f>MIN(MAX((E9113-G9113)/IF(H9113&gt;1e-12,H9113,NA()),-8.0),8.0)</f>
        <v/>
      </c>
      <c r="J9113">
        <f>IF(NOT(ISNA(I9113)),IF(ABS(I9113)&gt;=0.5,"TRIGGER",""),"")</f>
        <v/>
      </c>
      <c r="K9113">
        <f>IF(J9113="TRIGGER",IF(I9113&gt;0,"LONG","SHORT"),"")</f>
        <v/>
      </c>
    </row>
    <row r="9114">
      <c r="A9114" s="5" t="n">
        <v>44330</v>
      </c>
      <c r="B9114" t="inlineStr">
        <is>
          <t>Medium</t>
        </is>
      </c>
      <c r="C9114" t="n">
        <v>0.7</v>
      </c>
      <c r="D9114" t="n">
        <v>-0.8</v>
      </c>
      <c r="E9114">
        <f>D9114-C9114</f>
        <v/>
      </c>
      <c r="F9114">
        <f>ROW()-ROW($A$9038)</f>
        <v/>
      </c>
      <c r="G9114">
        <f>AVERAGE($E$9038:$E$9113)</f>
        <v/>
      </c>
      <c r="H9114" s="6">
        <f>STDEV($E$9038:$E$9113)</f>
        <v/>
      </c>
      <c r="I9114" s="7">
        <f>MIN(MAX((E9114-G9114)/IF(H9114&gt;1e-12,H9114,NA()),-8.0),8.0)</f>
        <v/>
      </c>
      <c r="J9114">
        <f>IF(NOT(ISNA(I9114)),IF(ABS(I9114)&gt;=0.5,"TRIGGER",""),"")</f>
        <v/>
      </c>
      <c r="K9114">
        <f>IF(J9114="TRIGGER",IF(I9114&gt;0,"LONG","SHORT"),"")</f>
        <v/>
      </c>
    </row>
    <row r="9115">
      <c r="A9115" s="5" t="n">
        <v>44362</v>
      </c>
      <c r="B9115" t="inlineStr">
        <is>
          <t>Medium</t>
        </is>
      </c>
      <c r="C9115" t="n">
        <v>0.2</v>
      </c>
      <c r="D9115" t="n">
        <v>-0.7</v>
      </c>
      <c r="E9115">
        <f>D9115-C9115</f>
        <v/>
      </c>
      <c r="F9115">
        <f>ROW()-ROW($A$9038)</f>
        <v/>
      </c>
      <c r="G9115">
        <f>AVERAGE($E$9038:$E$9114)</f>
        <v/>
      </c>
      <c r="H9115" s="6">
        <f>STDEV($E$9038:$E$9114)</f>
        <v/>
      </c>
      <c r="I9115" s="7">
        <f>MIN(MAX((E9115-G9115)/IF(H9115&gt;1e-12,H9115,NA()),-8.0),8.0)</f>
        <v/>
      </c>
      <c r="J9115">
        <f>IF(NOT(ISNA(I9115)),IF(ABS(I9115)&gt;=0.5,"TRIGGER",""),"")</f>
        <v/>
      </c>
      <c r="K9115">
        <f>IF(J9115="TRIGGER",IF(I9115&gt;0,"LONG","SHORT"),"")</f>
        <v/>
      </c>
    </row>
    <row r="9116">
      <c r="A9116" s="5" t="n">
        <v>44393</v>
      </c>
      <c r="B9116" t="inlineStr">
        <is>
          <t>Medium</t>
        </is>
      </c>
      <c r="C9116" t="n">
        <v>0.4</v>
      </c>
      <c r="D9116" t="n">
        <v>1.3</v>
      </c>
      <c r="E9116">
        <f>D9116-C9116</f>
        <v/>
      </c>
      <c r="F9116">
        <f>ROW()-ROW($A$9038)</f>
        <v/>
      </c>
      <c r="G9116">
        <f>AVERAGE($E$9038:$E$9115)</f>
        <v/>
      </c>
      <c r="H9116" s="6">
        <f>STDEV($E$9038:$E$9115)</f>
        <v/>
      </c>
      <c r="I9116" s="7">
        <f>MIN(MAX((E9116-G9116)/IF(H9116&gt;1e-12,H9116,NA()),-8.0),8.0)</f>
        <v/>
      </c>
      <c r="J9116">
        <f>IF(NOT(ISNA(I9116)),IF(ABS(I9116)&gt;=0.5,"TRIGGER",""),"")</f>
        <v/>
      </c>
      <c r="K9116">
        <f>IF(J9116="TRIGGER",IF(I9116&gt;0,"LONG","SHORT"),"")</f>
        <v/>
      </c>
    </row>
    <row r="9117">
      <c r="A9117" s="5" t="n">
        <v>44425</v>
      </c>
      <c r="B9117" t="inlineStr">
        <is>
          <t>Medium</t>
        </is>
      </c>
      <c r="C9117" t="n">
        <v>0.1</v>
      </c>
      <c r="D9117" t="n">
        <v>-0.4</v>
      </c>
      <c r="E9117">
        <f>D9117-C9117</f>
        <v/>
      </c>
      <c r="F9117">
        <f>ROW()-ROW($A$9038)</f>
        <v/>
      </c>
      <c r="G9117">
        <f>AVERAGE($E$9038:$E$9116)</f>
        <v/>
      </c>
      <c r="H9117" s="6">
        <f>STDEV($E$9038:$E$9116)</f>
        <v/>
      </c>
      <c r="I9117" s="7">
        <f>MIN(MAX((E9117-G9117)/IF(H9117&gt;1e-12,H9117,NA()),-8.0),8.0)</f>
        <v/>
      </c>
      <c r="J9117">
        <f>IF(NOT(ISNA(I9117)),IF(ABS(I9117)&gt;=0.5,"TRIGGER",""),"")</f>
        <v/>
      </c>
      <c r="K9117">
        <f>IF(J9117="TRIGGER",IF(I9117&gt;0,"LONG","SHORT"),"")</f>
        <v/>
      </c>
    </row>
    <row r="9118">
      <c r="A9118" s="5" t="n">
        <v>44455</v>
      </c>
      <c r="B9118" t="inlineStr">
        <is>
          <t>Medium</t>
        </is>
      </c>
      <c r="C9118" t="n">
        <v>-0.1</v>
      </c>
      <c r="D9118" t="n">
        <v>1.8</v>
      </c>
      <c r="E9118">
        <f>D9118-C9118</f>
        <v/>
      </c>
      <c r="F9118">
        <f>ROW()-ROW($A$9038)</f>
        <v/>
      </c>
      <c r="G9118">
        <f>AVERAGE($E$9038:$E$9117)</f>
        <v/>
      </c>
      <c r="H9118" s="6">
        <f>STDEV($E$9038:$E$9117)</f>
        <v/>
      </c>
      <c r="I9118" s="7">
        <f>MIN(MAX((E9118-G9118)/IF(H9118&gt;1e-12,H9118,NA()),-8.0),8.0)</f>
        <v/>
      </c>
      <c r="J9118">
        <f>IF(NOT(ISNA(I9118)),IF(ABS(I9118)&gt;=0.5,"TRIGGER",""),"")</f>
        <v/>
      </c>
      <c r="K9118">
        <f>IF(J9118="TRIGGER",IF(I9118&gt;0,"LONG","SHORT"),"")</f>
        <v/>
      </c>
    </row>
    <row r="9119">
      <c r="A9119" s="5" t="n">
        <v>44484</v>
      </c>
      <c r="B9119" t="inlineStr">
        <is>
          <t>Medium</t>
        </is>
      </c>
      <c r="C9119" t="n">
        <v>0.5</v>
      </c>
      <c r="D9119" t="n">
        <v>0.8</v>
      </c>
      <c r="E9119">
        <f>D9119-C9119</f>
        <v/>
      </c>
      <c r="F9119">
        <f>ROW()-ROW($A$9038)</f>
        <v/>
      </c>
      <c r="G9119">
        <f>AVERAGE($E$9038:$E$9118)</f>
        <v/>
      </c>
      <c r="H9119" s="6">
        <f>STDEV($E$9038:$E$9118)</f>
        <v/>
      </c>
      <c r="I9119" s="7">
        <f>MIN(MAX((E9119-G9119)/IF(H9119&gt;1e-12,H9119,NA()),-8.0),8.0)</f>
        <v/>
      </c>
      <c r="J9119">
        <f>IF(NOT(ISNA(I9119)),IF(ABS(I9119)&gt;=0.5,"TRIGGER",""),"")</f>
        <v/>
      </c>
      <c r="K9119">
        <f>IF(J9119="TRIGGER",IF(I9119&gt;0,"LONG","SHORT"),"")</f>
        <v/>
      </c>
    </row>
    <row r="9120">
      <c r="A9120" s="5" t="n">
        <v>44516</v>
      </c>
      <c r="B9120" t="inlineStr">
        <is>
          <t>Medium</t>
        </is>
      </c>
      <c r="C9120" t="n">
        <v>1</v>
      </c>
      <c r="D9120" t="n">
        <v>1.7</v>
      </c>
      <c r="E9120">
        <f>D9120-C9120</f>
        <v/>
      </c>
      <c r="F9120">
        <f>ROW()-ROW($A$9038)</f>
        <v/>
      </c>
      <c r="G9120">
        <f>AVERAGE($E$9038:$E$9119)</f>
        <v/>
      </c>
      <c r="H9120" s="6">
        <f>STDEV($E$9038:$E$9119)</f>
        <v/>
      </c>
      <c r="I9120" s="7">
        <f>MIN(MAX((E9120-G9120)/IF(H9120&gt;1e-12,H9120,NA()),-8.0),8.0)</f>
        <v/>
      </c>
      <c r="J9120">
        <f>IF(NOT(ISNA(I9120)),IF(ABS(I9120)&gt;=0.5,"TRIGGER",""),"")</f>
        <v/>
      </c>
      <c r="K9120">
        <f>IF(J9120="TRIGGER",IF(I9120&gt;0,"LONG","SHORT"),"")</f>
        <v/>
      </c>
    </row>
    <row r="9121">
      <c r="A9121" s="5" t="n">
        <v>44545</v>
      </c>
      <c r="B9121" t="inlineStr">
        <is>
          <t>Medium</t>
        </is>
      </c>
      <c r="C9121" t="n">
        <v>0.9</v>
      </c>
      <c r="D9121" t="n">
        <v>0.3</v>
      </c>
      <c r="E9121">
        <f>D9121-C9121</f>
        <v/>
      </c>
      <c r="F9121">
        <f>ROW()-ROW($A$9038)</f>
        <v/>
      </c>
      <c r="G9121">
        <f>AVERAGE($E$9038:$E$9120)</f>
        <v/>
      </c>
      <c r="H9121" s="6">
        <f>STDEV($E$9038:$E$9120)</f>
        <v/>
      </c>
      <c r="I9121" s="7">
        <f>MIN(MAX((E9121-G9121)/IF(H9121&gt;1e-12,H9121,NA()),-8.0),8.0)</f>
        <v/>
      </c>
      <c r="J9121">
        <f>IF(NOT(ISNA(I9121)),IF(ABS(I9121)&gt;=0.5,"TRIGGER",""),"")</f>
        <v/>
      </c>
      <c r="K9121">
        <f>IF(J9121="TRIGGER",IF(I9121&gt;0,"LONG","SHORT"),"")</f>
        <v/>
      </c>
    </row>
    <row r="9122">
      <c r="A9122" s="5" t="n">
        <v>44575</v>
      </c>
      <c r="B9122" t="inlineStr">
        <is>
          <t>Medium</t>
        </is>
      </c>
      <c r="C9122" t="n">
        <v>0.2</v>
      </c>
      <c r="D9122" t="n">
        <v>-2.3</v>
      </c>
      <c r="E9122">
        <f>D9122-C9122</f>
        <v/>
      </c>
      <c r="F9122">
        <f>ROW()-ROW($A$9038)</f>
        <v/>
      </c>
      <c r="G9122">
        <f>AVERAGE($E$9038:$E$9121)</f>
        <v/>
      </c>
      <c r="H9122" s="6">
        <f>STDEV($E$9038:$E$9121)</f>
        <v/>
      </c>
      <c r="I9122" s="7">
        <f>MIN(MAX((E9122-G9122)/IF(H9122&gt;1e-12,H9122,NA()),-8.0),8.0)</f>
        <v/>
      </c>
      <c r="J9122">
        <f>IF(NOT(ISNA(I9122)),IF(ABS(I9122)&gt;=0.5,"TRIGGER",""),"")</f>
        <v/>
      </c>
      <c r="K9122">
        <f>IF(J9122="TRIGGER",IF(I9122&gt;0,"LONG","SHORT"),"")</f>
        <v/>
      </c>
    </row>
    <row r="9123">
      <c r="A9123" s="5" t="n">
        <v>44608</v>
      </c>
      <c r="B9123" t="inlineStr">
        <is>
          <t>Medium</t>
        </is>
      </c>
      <c r="C9123" t="n">
        <v>0.8</v>
      </c>
      <c r="D9123" t="n">
        <v>3.3</v>
      </c>
      <c r="E9123">
        <f>D9123-C9123</f>
        <v/>
      </c>
      <c r="F9123">
        <f>ROW()-ROW($A$9038)</f>
        <v/>
      </c>
      <c r="G9123">
        <f>AVERAGE($E$9038:$E$9122)</f>
        <v/>
      </c>
      <c r="H9123" s="6">
        <f>STDEV($E$9038:$E$9122)</f>
        <v/>
      </c>
      <c r="I9123" s="7">
        <f>MIN(MAX((E9123-G9123)/IF(H9123&gt;1e-12,H9123,NA()),-8.0),8.0)</f>
        <v/>
      </c>
      <c r="J9123">
        <f>IF(NOT(ISNA(I9123)),IF(ABS(I9123)&gt;=0.5,"TRIGGER",""),"")</f>
        <v/>
      </c>
      <c r="K9123">
        <f>IF(J9123="TRIGGER",IF(I9123&gt;0,"LONG","SHORT"),"")</f>
        <v/>
      </c>
    </row>
    <row r="9124">
      <c r="A9124" s="5" t="n">
        <v>44636</v>
      </c>
      <c r="B9124" t="inlineStr">
        <is>
          <t>Medium</t>
        </is>
      </c>
      <c r="C9124" t="n">
        <v>0.9</v>
      </c>
      <c r="D9124" t="n">
        <v>0.2</v>
      </c>
      <c r="E9124">
        <f>D9124-C9124</f>
        <v/>
      </c>
      <c r="F9124">
        <f>ROW()-ROW($A$9038)</f>
        <v/>
      </c>
      <c r="G9124">
        <f>AVERAGE($E$9038:$E$9123)</f>
        <v/>
      </c>
      <c r="H9124" s="6">
        <f>STDEV($E$9038:$E$9123)</f>
        <v/>
      </c>
      <c r="I9124" s="7">
        <f>MIN(MAX((E9124-G9124)/IF(H9124&gt;1e-12,H9124,NA()),-8.0),8.0)</f>
        <v/>
      </c>
      <c r="J9124">
        <f>IF(NOT(ISNA(I9124)),IF(ABS(I9124)&gt;=0.5,"TRIGGER",""),"")</f>
        <v/>
      </c>
      <c r="K9124">
        <f>IF(J9124="TRIGGER",IF(I9124&gt;0,"LONG","SHORT"),"")</f>
        <v/>
      </c>
    </row>
    <row r="9125">
      <c r="A9125" s="5" t="n">
        <v>44665</v>
      </c>
      <c r="B9125" t="inlineStr">
        <is>
          <t>Medium</t>
        </is>
      </c>
      <c r="C9125" t="n">
        <v>1</v>
      </c>
      <c r="D9125" t="n">
        <v>1.1</v>
      </c>
      <c r="E9125">
        <f>D9125-C9125</f>
        <v/>
      </c>
      <c r="F9125">
        <f>ROW()-ROW($A$9038)</f>
        <v/>
      </c>
      <c r="G9125">
        <f>AVERAGE($E$9038:$E$9124)</f>
        <v/>
      </c>
      <c r="H9125" s="6">
        <f>STDEV($E$9038:$E$9124)</f>
        <v/>
      </c>
      <c r="I9125" s="7">
        <f>MIN(MAX((E9125-G9125)/IF(H9125&gt;1e-12,H9125,NA()),-8.0),8.0)</f>
        <v/>
      </c>
      <c r="J9125">
        <f>IF(NOT(ISNA(I9125)),IF(ABS(I9125)&gt;=0.5,"TRIGGER",""),"")</f>
        <v/>
      </c>
      <c r="K9125">
        <f>IF(J9125="TRIGGER",IF(I9125&gt;0,"LONG","SHORT"),"")</f>
        <v/>
      </c>
    </row>
    <row r="9126">
      <c r="A9126" s="5" t="n">
        <v>44698</v>
      </c>
      <c r="B9126" t="inlineStr">
        <is>
          <t>Medium</t>
        </is>
      </c>
      <c r="C9126" t="n">
        <v>0.4</v>
      </c>
      <c r="D9126" t="n">
        <v>0.6</v>
      </c>
      <c r="E9126">
        <f>D9126-C9126</f>
        <v/>
      </c>
      <c r="F9126">
        <f>ROW()-ROW($A$9038)</f>
        <v/>
      </c>
      <c r="G9126">
        <f>AVERAGE($E$9038:$E$9125)</f>
        <v/>
      </c>
      <c r="H9126" s="6">
        <f>STDEV($E$9038:$E$9125)</f>
        <v/>
      </c>
      <c r="I9126" s="7">
        <f>MIN(MAX((E9126-G9126)/IF(H9126&gt;1e-12,H9126,NA()),-8.0),8.0)</f>
        <v/>
      </c>
      <c r="J9126">
        <f>IF(NOT(ISNA(I9126)),IF(ABS(I9126)&gt;=0.5,"TRIGGER",""),"")</f>
        <v/>
      </c>
      <c r="K9126">
        <f>IF(J9126="TRIGGER",IF(I9126&gt;0,"LONG","SHORT"),"")</f>
        <v/>
      </c>
    </row>
    <row r="9127">
      <c r="A9127" s="5" t="n">
        <v>44727</v>
      </c>
      <c r="B9127" t="inlineStr">
        <is>
          <t>Medium</t>
        </is>
      </c>
      <c r="C9127" t="n">
        <v>0.8</v>
      </c>
      <c r="D9127" t="n">
        <v>0.5</v>
      </c>
      <c r="E9127">
        <f>D9127-C9127</f>
        <v/>
      </c>
      <c r="F9127">
        <f>ROW()-ROW($A$9038)</f>
        <v/>
      </c>
      <c r="G9127">
        <f>AVERAGE($E$9038:$E$9126)</f>
        <v/>
      </c>
      <c r="H9127" s="6">
        <f>STDEV($E$9038:$E$9126)</f>
        <v/>
      </c>
      <c r="I9127" s="7">
        <f>MIN(MAX((E9127-G9127)/IF(H9127&gt;1e-12,H9127,NA()),-8.0),8.0)</f>
        <v/>
      </c>
      <c r="J9127">
        <f>IF(NOT(ISNA(I9127)),IF(ABS(I9127)&gt;=0.5,"TRIGGER",""),"")</f>
        <v/>
      </c>
      <c r="K9127">
        <f>IF(J9127="TRIGGER",IF(I9127&gt;0,"LONG","SHORT"),"")</f>
        <v/>
      </c>
    </row>
    <row r="9128">
      <c r="A9128" s="5" t="n">
        <v>44757</v>
      </c>
      <c r="B9128" t="inlineStr">
        <is>
          <t>Medium</t>
        </is>
      </c>
      <c r="C9128" t="n">
        <v>0.6</v>
      </c>
      <c r="D9128" t="n">
        <v>1</v>
      </c>
      <c r="E9128">
        <f>D9128-C9128</f>
        <v/>
      </c>
      <c r="F9128">
        <f>ROW()-ROW($A$9038)</f>
        <v/>
      </c>
      <c r="G9128">
        <f>AVERAGE($E$9038:$E$9127)</f>
        <v/>
      </c>
      <c r="H9128" s="6">
        <f>STDEV($E$9038:$E$9127)</f>
        <v/>
      </c>
      <c r="I9128" s="7">
        <f>MIN(MAX((E9128-G9128)/IF(H9128&gt;1e-12,H9128,NA()),-8.0),8.0)</f>
        <v/>
      </c>
      <c r="J9128">
        <f>IF(NOT(ISNA(I9128)),IF(ABS(I9128)&gt;=0.5,"TRIGGER",""),"")</f>
        <v/>
      </c>
      <c r="K9128">
        <f>IF(J9128="TRIGGER",IF(I9128&gt;0,"LONG","SHORT"),"")</f>
        <v/>
      </c>
    </row>
    <row r="9129">
      <c r="A9129" s="5" t="n">
        <v>44790</v>
      </c>
      <c r="B9129" t="inlineStr">
        <is>
          <t>Medium</t>
        </is>
      </c>
      <c r="C9129" t="n">
        <v>-0.1</v>
      </c>
      <c r="D9129" t="n">
        <v>0.4</v>
      </c>
      <c r="E9129">
        <f>D9129-C9129</f>
        <v/>
      </c>
      <c r="F9129">
        <f>ROW()-ROW($A$9038)</f>
        <v/>
      </c>
      <c r="G9129">
        <f>AVERAGE($E$9038:$E$9128)</f>
        <v/>
      </c>
      <c r="H9129" s="6">
        <f>STDEV($E$9038:$E$9128)</f>
        <v/>
      </c>
      <c r="I9129" s="7">
        <f>MIN(MAX((E9129-G9129)/IF(H9129&gt;1e-12,H9129,NA()),-8.0),8.0)</f>
        <v/>
      </c>
      <c r="J9129">
        <f>IF(NOT(ISNA(I9129)),IF(ABS(I9129)&gt;=0.5,"TRIGGER",""),"")</f>
        <v/>
      </c>
      <c r="K9129">
        <f>IF(J9129="TRIGGER",IF(I9129&gt;0,"LONG","SHORT"),"")</f>
        <v/>
      </c>
    </row>
    <row r="9130">
      <c r="A9130" s="5" t="n">
        <v>44819</v>
      </c>
      <c r="B9130" t="inlineStr">
        <is>
          <t>Medium</t>
        </is>
      </c>
      <c r="C9130" t="n">
        <v>0.1</v>
      </c>
      <c r="D9130" t="n">
        <v>-0.3</v>
      </c>
      <c r="E9130">
        <f>D9130-C9130</f>
        <v/>
      </c>
      <c r="F9130">
        <f>ROW()-ROW($A$9038)</f>
        <v/>
      </c>
      <c r="G9130">
        <f>AVERAGE($E$9038:$E$9129)</f>
        <v/>
      </c>
      <c r="H9130" s="6">
        <f>STDEV($E$9038:$E$9129)</f>
        <v/>
      </c>
      <c r="I9130" s="7">
        <f>MIN(MAX((E9130-G9130)/IF(H9130&gt;1e-12,H9130,NA()),-8.0),8.0)</f>
        <v/>
      </c>
      <c r="J9130">
        <f>IF(NOT(ISNA(I9130)),IF(ABS(I9130)&gt;=0.5,"TRIGGER",""),"")</f>
        <v/>
      </c>
      <c r="K9130">
        <f>IF(J9130="TRIGGER",IF(I9130&gt;0,"LONG","SHORT"),"")</f>
        <v/>
      </c>
    </row>
    <row r="9131">
      <c r="A9131" s="5" t="n">
        <v>44848</v>
      </c>
      <c r="B9131" t="inlineStr">
        <is>
          <t>Medium</t>
        </is>
      </c>
      <c r="C9131" t="n">
        <v>-0.1</v>
      </c>
      <c r="D9131" t="n">
        <v>0.1</v>
      </c>
      <c r="E9131">
        <f>D9131-C9131</f>
        <v/>
      </c>
      <c r="F9131">
        <f>ROW()-ROW($A$9038)</f>
        <v/>
      </c>
      <c r="G9131">
        <f>AVERAGE($E$9038:$E$9130)</f>
        <v/>
      </c>
      <c r="H9131" s="6">
        <f>STDEV($E$9038:$E$9130)</f>
        <v/>
      </c>
      <c r="I9131" s="7">
        <f>MIN(MAX((E9131-G9131)/IF(H9131&gt;1e-12,H9131,NA()),-8.0),8.0)</f>
        <v/>
      </c>
      <c r="J9131">
        <f>IF(NOT(ISNA(I9131)),IF(ABS(I9131)&gt;=0.5,"TRIGGER",""),"")</f>
        <v/>
      </c>
      <c r="K9131">
        <f>IF(J9131="TRIGGER",IF(I9131&gt;0,"LONG","SHORT"),"")</f>
        <v/>
      </c>
    </row>
    <row r="9132">
      <c r="A9132" s="5" t="n">
        <v>44881</v>
      </c>
      <c r="B9132" t="inlineStr">
        <is>
          <t>Medium</t>
        </is>
      </c>
      <c r="C9132" t="n">
        <v>0.4</v>
      </c>
      <c r="D9132" t="n">
        <v>1.3</v>
      </c>
      <c r="E9132">
        <f>D9132-C9132</f>
        <v/>
      </c>
      <c r="F9132">
        <f>ROW()-ROW($A$9038)</f>
        <v/>
      </c>
      <c r="G9132">
        <f>AVERAGE($E$9038:$E$9131)</f>
        <v/>
      </c>
      <c r="H9132" s="6">
        <f>STDEV($E$9038:$E$9131)</f>
        <v/>
      </c>
      <c r="I9132" s="7">
        <f>MIN(MAX((E9132-G9132)/IF(H9132&gt;1e-12,H9132,NA()),-8.0),8.0)</f>
        <v/>
      </c>
      <c r="J9132">
        <f>IF(NOT(ISNA(I9132)),IF(ABS(I9132)&gt;=0.5,"TRIGGER",""),"")</f>
        <v/>
      </c>
      <c r="K9132">
        <f>IF(J9132="TRIGGER",IF(I9132&gt;0,"LONG","SHORT"),"")</f>
        <v/>
      </c>
    </row>
    <row r="9133">
      <c r="A9133" s="5" t="n">
        <v>44910</v>
      </c>
      <c r="B9133" t="inlineStr">
        <is>
          <t>Medium</t>
        </is>
      </c>
      <c r="C9133" t="n">
        <v>0.2</v>
      </c>
      <c r="D9133" t="n">
        <v>-0.2</v>
      </c>
      <c r="E9133">
        <f>D9133-C9133</f>
        <v/>
      </c>
      <c r="F9133">
        <f>ROW()-ROW($A$9038)</f>
        <v/>
      </c>
      <c r="G9133">
        <f>AVERAGE($E$9038:$E$9132)</f>
        <v/>
      </c>
      <c r="H9133" s="6">
        <f>STDEV($E$9038:$E$9132)</f>
        <v/>
      </c>
      <c r="I9133" s="7">
        <f>MIN(MAX((E9133-G9133)/IF(H9133&gt;1e-12,H9133,NA()),-8.0),8.0)</f>
        <v/>
      </c>
      <c r="J9133">
        <f>IF(NOT(ISNA(I9133)),IF(ABS(I9133)&gt;=0.5,"TRIGGER",""),"")</f>
        <v/>
      </c>
      <c r="K9133">
        <f>IF(J9133="TRIGGER",IF(I9133&gt;0,"LONG","SHORT"),"")</f>
        <v/>
      </c>
    </row>
    <row r="9134">
      <c r="A9134" s="5" t="n">
        <v>44944</v>
      </c>
      <c r="B9134" t="inlineStr">
        <is>
          <t>Medium</t>
        </is>
      </c>
      <c r="C9134" t="n">
        <v>-0.4</v>
      </c>
      <c r="D9134" t="n">
        <v>-1.1</v>
      </c>
      <c r="E9134">
        <f>D9134-C9134</f>
        <v/>
      </c>
      <c r="F9134">
        <f>ROW()-ROW($A$9038)</f>
        <v/>
      </c>
      <c r="G9134">
        <f>AVERAGE($E$9038:$E$9133)</f>
        <v/>
      </c>
      <c r="H9134" s="6">
        <f>STDEV($E$9038:$E$9133)</f>
        <v/>
      </c>
      <c r="I9134" s="7">
        <f>MIN(MAX((E9134-G9134)/IF(H9134&gt;1e-12,H9134,NA()),-8.0),8.0)</f>
        <v/>
      </c>
      <c r="J9134">
        <f>IF(NOT(ISNA(I9134)),IF(ABS(I9134)&gt;=0.5,"TRIGGER",""),"")</f>
        <v/>
      </c>
      <c r="K9134">
        <f>IF(J9134="TRIGGER",IF(I9134&gt;0,"LONG","SHORT"),"")</f>
        <v/>
      </c>
    </row>
    <row r="9135">
      <c r="A9135" s="5" t="n">
        <v>44972</v>
      </c>
      <c r="B9135" t="inlineStr">
        <is>
          <t>Medium</t>
        </is>
      </c>
      <c r="C9135" t="n">
        <v>0.8</v>
      </c>
      <c r="D9135" t="n">
        <v>2.3</v>
      </c>
      <c r="E9135">
        <f>D9135-C9135</f>
        <v/>
      </c>
      <c r="F9135">
        <f>ROW()-ROW($A$9038)</f>
        <v/>
      </c>
      <c r="G9135">
        <f>AVERAGE($E$9038:$E$9134)</f>
        <v/>
      </c>
      <c r="H9135" s="6">
        <f>STDEV($E$9038:$E$9134)</f>
        <v/>
      </c>
      <c r="I9135" s="7">
        <f>MIN(MAX((E9135-G9135)/IF(H9135&gt;1e-12,H9135,NA()),-8.0),8.0)</f>
        <v/>
      </c>
      <c r="J9135">
        <f>IF(NOT(ISNA(I9135)),IF(ABS(I9135)&gt;=0.5,"TRIGGER",""),"")</f>
        <v/>
      </c>
      <c r="K9135">
        <f>IF(J9135="TRIGGER",IF(I9135&gt;0,"LONG","SHORT"),"")</f>
        <v/>
      </c>
    </row>
    <row r="9136">
      <c r="A9136" s="5" t="n">
        <v>45000</v>
      </c>
      <c r="B9136" t="inlineStr">
        <is>
          <t>Medium</t>
        </is>
      </c>
      <c r="C9136" t="n">
        <v>-0.1</v>
      </c>
      <c r="D9136" t="n">
        <v>-0.1</v>
      </c>
      <c r="E9136">
        <f>D9136-C9136</f>
        <v/>
      </c>
      <c r="F9136">
        <f>ROW()-ROW($A$9038)</f>
        <v/>
      </c>
      <c r="G9136">
        <f>AVERAGE($E$9038:$E$9135)</f>
        <v/>
      </c>
      <c r="H9136" s="6">
        <f>STDEV($E$9038:$E$9135)</f>
        <v/>
      </c>
      <c r="I9136" s="7">
        <f>MIN(MAX((E9136-G9136)/IF(H9136&gt;1e-12,H9136,NA()),-8.0),8.0)</f>
        <v/>
      </c>
      <c r="J9136">
        <f>IF(NOT(ISNA(I9136)),IF(ABS(I9136)&gt;=0.5,"TRIGGER",""),"")</f>
        <v/>
      </c>
      <c r="K9136">
        <f>IF(J9136="TRIGGER",IF(I9136&gt;0,"LONG","SHORT"),"")</f>
        <v/>
      </c>
    </row>
    <row r="9137">
      <c r="A9137" s="5" t="n">
        <v>45030</v>
      </c>
      <c r="B9137" t="inlineStr">
        <is>
          <t>Medium</t>
        </is>
      </c>
      <c r="C9137" t="n">
        <v>-0.3</v>
      </c>
      <c r="D9137" t="n">
        <v>-0.8</v>
      </c>
      <c r="E9137">
        <f>D9137-C9137</f>
        <v/>
      </c>
      <c r="F9137">
        <f>ROW()-ROW($A$9038)</f>
        <v/>
      </c>
      <c r="G9137">
        <f>AVERAGE($E$9038:$E$9136)</f>
        <v/>
      </c>
      <c r="H9137" s="6">
        <f>STDEV($E$9038:$E$9136)</f>
        <v/>
      </c>
      <c r="I9137" s="7">
        <f>MIN(MAX((E9137-G9137)/IF(H9137&gt;1e-12,H9137,NA()),-8.0),8.0)</f>
        <v/>
      </c>
      <c r="J9137">
        <f>IF(NOT(ISNA(I9137)),IF(ABS(I9137)&gt;=0.5,"TRIGGER",""),"")</f>
        <v/>
      </c>
      <c r="K9137">
        <f>IF(J9137="TRIGGER",IF(I9137&gt;0,"LONG","SHORT"),"")</f>
        <v/>
      </c>
    </row>
    <row r="9138">
      <c r="A9138" s="5" t="n">
        <v>45062</v>
      </c>
      <c r="B9138" t="inlineStr">
        <is>
          <t>Medium</t>
        </is>
      </c>
      <c r="C9138" t="n">
        <v>0.4</v>
      </c>
      <c r="D9138" t="n">
        <v>0.4</v>
      </c>
      <c r="E9138">
        <f>D9138-C9138</f>
        <v/>
      </c>
      <c r="F9138">
        <f>ROW()-ROW($A$9038)</f>
        <v/>
      </c>
      <c r="G9138">
        <f>AVERAGE($E$9038:$E$9137)</f>
        <v/>
      </c>
      <c r="H9138" s="6">
        <f>STDEV($E$9038:$E$9137)</f>
        <v/>
      </c>
      <c r="I9138" s="7">
        <f>MIN(MAX((E9138-G9138)/IF(H9138&gt;1e-12,H9138,NA()),-8.0),8.0)</f>
        <v/>
      </c>
      <c r="J9138">
        <f>IF(NOT(ISNA(I9138)),IF(ABS(I9138)&gt;=0.5,"TRIGGER",""),"")</f>
        <v/>
      </c>
      <c r="K9138">
        <f>IF(J9138="TRIGGER",IF(I9138&gt;0,"LONG","SHORT"),"")</f>
        <v/>
      </c>
    </row>
    <row r="9139">
      <c r="A9139" s="5" t="n">
        <v>45092</v>
      </c>
      <c r="B9139" t="inlineStr">
        <is>
          <t>Medium</t>
        </is>
      </c>
      <c r="C9139" t="n">
        <v>0.1</v>
      </c>
      <c r="D9139" t="n">
        <v>0.1</v>
      </c>
      <c r="E9139">
        <f>D9139-C9139</f>
        <v/>
      </c>
      <c r="F9139">
        <f>ROW()-ROW($A$9038)</f>
        <v/>
      </c>
      <c r="G9139">
        <f>AVERAGE($E$9038:$E$9138)</f>
        <v/>
      </c>
      <c r="H9139" s="6">
        <f>STDEV($E$9038:$E$9138)</f>
        <v/>
      </c>
      <c r="I9139" s="7">
        <f>MIN(MAX((E9139-G9139)/IF(H9139&gt;1e-12,H9139,NA()),-8.0),8.0)</f>
        <v/>
      </c>
      <c r="J9139">
        <f>IF(NOT(ISNA(I9139)),IF(ABS(I9139)&gt;=0.5,"TRIGGER",""),"")</f>
        <v/>
      </c>
      <c r="K9139">
        <f>IF(J9139="TRIGGER",IF(I9139&gt;0,"LONG","SHORT"),"")</f>
        <v/>
      </c>
    </row>
    <row r="9140">
      <c r="A9140" s="5" t="n">
        <v>45125</v>
      </c>
      <c r="B9140" t="inlineStr">
        <is>
          <t>Medium</t>
        </is>
      </c>
      <c r="C9140" t="n">
        <v>0.3</v>
      </c>
      <c r="D9140" t="n">
        <v>0.2</v>
      </c>
      <c r="E9140">
        <f>D9140-C9140</f>
        <v/>
      </c>
      <c r="F9140">
        <f>ROW()-ROW($A$9038)</f>
        <v/>
      </c>
      <c r="G9140">
        <f>AVERAGE($E$9038:$E$9139)</f>
        <v/>
      </c>
      <c r="H9140" s="6">
        <f>STDEV($E$9038:$E$9139)</f>
        <v/>
      </c>
      <c r="I9140" s="7">
        <f>MIN(MAX((E9140-G9140)/IF(H9140&gt;1e-12,H9140,NA()),-8.0),8.0)</f>
        <v/>
      </c>
      <c r="J9140">
        <f>IF(NOT(ISNA(I9140)),IF(ABS(I9140)&gt;=0.5,"TRIGGER",""),"")</f>
        <v/>
      </c>
      <c r="K9140">
        <f>IF(J9140="TRIGGER",IF(I9140&gt;0,"LONG","SHORT"),"")</f>
        <v/>
      </c>
    </row>
    <row r="9141">
      <c r="A9141" s="5" t="n">
        <v>45153</v>
      </c>
      <c r="B9141" t="inlineStr">
        <is>
          <t>Medium</t>
        </is>
      </c>
      <c r="C9141" t="n">
        <v>0.4</v>
      </c>
      <c r="D9141" t="n">
        <v>1</v>
      </c>
      <c r="E9141">
        <f>D9141-C9141</f>
        <v/>
      </c>
      <c r="F9141">
        <f>ROW()-ROW($A$9038)</f>
        <v/>
      </c>
      <c r="G9141">
        <f>AVERAGE($E$9038:$E$9140)</f>
        <v/>
      </c>
      <c r="H9141" s="6">
        <f>STDEV($E$9038:$E$9140)</f>
        <v/>
      </c>
      <c r="I9141" s="7">
        <f>MIN(MAX((E9141-G9141)/IF(H9141&gt;1e-12,H9141,NA()),-8.0),8.0)</f>
        <v/>
      </c>
      <c r="J9141">
        <f>IF(NOT(ISNA(I9141)),IF(ABS(I9141)&gt;=0.5,"TRIGGER",""),"")</f>
        <v/>
      </c>
      <c r="K9141">
        <f>IF(J9141="TRIGGER",IF(I9141&gt;0,"LONG","SHORT"),"")</f>
        <v/>
      </c>
    </row>
    <row r="9142">
      <c r="A9142" s="5" t="n">
        <v>45183</v>
      </c>
      <c r="B9142" t="inlineStr">
        <is>
          <t>Medium</t>
        </is>
      </c>
      <c r="C9142" t="n">
        <v>0.4</v>
      </c>
      <c r="D9142" t="n">
        <v>0.6</v>
      </c>
      <c r="E9142">
        <f>D9142-C9142</f>
        <v/>
      </c>
      <c r="F9142">
        <f>ROW()-ROW($A$9038)</f>
        <v/>
      </c>
      <c r="G9142">
        <f>AVERAGE($E$9038:$E$9141)</f>
        <v/>
      </c>
      <c r="H9142" s="6">
        <f>STDEV($E$9038:$E$9141)</f>
        <v/>
      </c>
      <c r="I9142" s="7">
        <f>MIN(MAX((E9142-G9142)/IF(H9142&gt;1e-12,H9142,NA()),-8.0),8.0)</f>
        <v/>
      </c>
      <c r="J9142">
        <f>IF(NOT(ISNA(I9142)),IF(ABS(I9142)&gt;=0.5,"TRIGGER",""),"")</f>
        <v/>
      </c>
      <c r="K9142">
        <f>IF(J9142="TRIGGER",IF(I9142&gt;0,"LONG","SHORT"),"")</f>
        <v/>
      </c>
    </row>
    <row r="9143">
      <c r="A9143" s="5" t="n">
        <v>45216</v>
      </c>
      <c r="B9143" t="inlineStr">
        <is>
          <t>Medium</t>
        </is>
      </c>
      <c r="C9143" t="n">
        <v>0.2</v>
      </c>
      <c r="D9143" t="n">
        <v>0.6</v>
      </c>
      <c r="E9143">
        <f>D9143-C9143</f>
        <v/>
      </c>
      <c r="F9143">
        <f>ROW()-ROW($A$9038)</f>
        <v/>
      </c>
      <c r="G9143">
        <f>AVERAGE($E$9038:$E$9142)</f>
        <v/>
      </c>
      <c r="H9143" s="6">
        <f>STDEV($E$9038:$E$9142)</f>
        <v/>
      </c>
      <c r="I9143" s="7">
        <f>MIN(MAX((E9143-G9143)/IF(H9143&gt;1e-12,H9143,NA()),-8.0),8.0)</f>
        <v/>
      </c>
      <c r="J9143">
        <f>IF(NOT(ISNA(I9143)),IF(ABS(I9143)&gt;=0.5,"TRIGGER",""),"")</f>
        <v/>
      </c>
      <c r="K9143">
        <f>IF(J9143="TRIGGER",IF(I9143&gt;0,"LONG","SHORT"),"")</f>
        <v/>
      </c>
    </row>
    <row r="9144">
      <c r="A9144" s="5" t="n">
        <v>45245</v>
      </c>
      <c r="B9144" t="inlineStr">
        <is>
          <t>Medium</t>
        </is>
      </c>
      <c r="C9144" t="n">
        <v>0</v>
      </c>
      <c r="D9144" t="n">
        <v>0.1</v>
      </c>
      <c r="E9144">
        <f>D9144-C9144</f>
        <v/>
      </c>
      <c r="F9144">
        <f>ROW()-ROW($A$9038)</f>
        <v/>
      </c>
      <c r="G9144">
        <f>AVERAGE($E$9038:$E$9143)</f>
        <v/>
      </c>
      <c r="H9144" s="6">
        <f>STDEV($E$9038:$E$9143)</f>
        <v/>
      </c>
      <c r="I9144" s="7">
        <f>MIN(MAX((E9144-G9144)/IF(H9144&gt;1e-12,H9144,NA()),-8.0),8.0)</f>
        <v/>
      </c>
      <c r="J9144">
        <f>IF(NOT(ISNA(I9144)),IF(ABS(I9144)&gt;=0.5,"TRIGGER",""),"")</f>
        <v/>
      </c>
      <c r="K9144">
        <f>IF(J9144="TRIGGER",IF(I9144&gt;0,"LONG","SHORT"),"")</f>
        <v/>
      </c>
    </row>
    <row r="9145">
      <c r="A9145" s="5" t="n">
        <v>45274</v>
      </c>
      <c r="B9145" t="inlineStr">
        <is>
          <t>Medium</t>
        </is>
      </c>
      <c r="C9145" t="n">
        <v>-0.1</v>
      </c>
      <c r="D9145" t="n">
        <v>0.2</v>
      </c>
      <c r="E9145">
        <f>D9145-C9145</f>
        <v/>
      </c>
      <c r="F9145">
        <f>ROW()-ROW($A$9038)</f>
        <v/>
      </c>
      <c r="G9145">
        <f>AVERAGE($E$9038:$E$9144)</f>
        <v/>
      </c>
      <c r="H9145" s="6">
        <f>STDEV($E$9038:$E$9144)</f>
        <v/>
      </c>
      <c r="I9145" s="7">
        <f>MIN(MAX((E9145-G9145)/IF(H9145&gt;1e-12,H9145,NA()),-8.0),8.0)</f>
        <v/>
      </c>
      <c r="J9145">
        <f>IF(NOT(ISNA(I9145)),IF(ABS(I9145)&gt;=0.5,"TRIGGER",""),"")</f>
        <v/>
      </c>
      <c r="K9145">
        <f>IF(J9145="TRIGGER",IF(I9145&gt;0,"LONG","SHORT"),"")</f>
        <v/>
      </c>
    </row>
    <row r="9146">
      <c r="A9146" s="5" t="n">
        <v>45308</v>
      </c>
      <c r="B9146" t="inlineStr">
        <is>
          <t>Medium</t>
        </is>
      </c>
      <c r="C9146" t="n">
        <v>0.2</v>
      </c>
      <c r="D9146" t="n">
        <v>0.4</v>
      </c>
      <c r="E9146">
        <f>D9146-C9146</f>
        <v/>
      </c>
      <c r="F9146">
        <f>ROW()-ROW($A$9038)</f>
        <v/>
      </c>
      <c r="G9146">
        <f>AVERAGE($E$9038:$E$9145)</f>
        <v/>
      </c>
      <c r="H9146" s="6">
        <f>STDEV($E$9038:$E$9145)</f>
        <v/>
      </c>
      <c r="I9146" s="7">
        <f>MIN(MAX((E9146-G9146)/IF(H9146&gt;1e-12,H9146,NA()),-8.0),8.0)</f>
        <v/>
      </c>
      <c r="J9146">
        <f>IF(NOT(ISNA(I9146)),IF(ABS(I9146)&gt;=0.5,"TRIGGER",""),"")</f>
        <v/>
      </c>
      <c r="K9146">
        <f>IF(J9146="TRIGGER",IF(I9146&gt;0,"LONG","SHORT"),"")</f>
        <v/>
      </c>
    </row>
    <row r="9147">
      <c r="A9147" s="5" t="n">
        <v>45337</v>
      </c>
      <c r="B9147" t="inlineStr">
        <is>
          <t>Medium</t>
        </is>
      </c>
      <c r="C9147" t="n">
        <v>0.2</v>
      </c>
      <c r="D9147" t="n">
        <v>-0.6</v>
      </c>
      <c r="E9147">
        <f>D9147-C9147</f>
        <v/>
      </c>
      <c r="F9147">
        <f>ROW()-ROW($A$9038)</f>
        <v/>
      </c>
      <c r="G9147">
        <f>AVERAGE($E$9038:$E$9146)</f>
        <v/>
      </c>
      <c r="H9147" s="6">
        <f>STDEV($E$9038:$E$9146)</f>
        <v/>
      </c>
      <c r="I9147" s="7">
        <f>MIN(MAX((E9147-G9147)/IF(H9147&gt;1e-12,H9147,NA()),-8.0),8.0)</f>
        <v/>
      </c>
      <c r="J9147">
        <f>IF(NOT(ISNA(I9147)),IF(ABS(I9147)&gt;=0.5,"TRIGGER",""),"")</f>
        <v/>
      </c>
      <c r="K9147">
        <f>IF(J9147="TRIGGER",IF(I9147&gt;0,"LONG","SHORT"),"")</f>
        <v/>
      </c>
    </row>
    <row r="9148">
      <c r="A9148" s="5" t="n">
        <v>45365</v>
      </c>
      <c r="B9148" t="inlineStr">
        <is>
          <t>Medium</t>
        </is>
      </c>
      <c r="C9148" t="n">
        <v>0.5</v>
      </c>
      <c r="D9148" t="n">
        <v>0.3</v>
      </c>
      <c r="E9148">
        <f>D9148-C9148</f>
        <v/>
      </c>
      <c r="F9148">
        <f>ROW()-ROW($A$9038)</f>
        <v/>
      </c>
      <c r="G9148">
        <f>AVERAGE($E$9038:$E$9147)</f>
        <v/>
      </c>
      <c r="H9148" s="6">
        <f>STDEV($E$9038:$E$9147)</f>
        <v/>
      </c>
      <c r="I9148" s="7">
        <f>MIN(MAX((E9148-G9148)/IF(H9148&gt;1e-12,H9148,NA()),-8.0),8.0)</f>
        <v/>
      </c>
      <c r="J9148">
        <f>IF(NOT(ISNA(I9148)),IF(ABS(I9148)&gt;=0.5,"TRIGGER",""),"")</f>
        <v/>
      </c>
      <c r="K9148">
        <f>IF(J9148="TRIGGER",IF(I9148&gt;0,"LONG","SHORT"),"")</f>
        <v/>
      </c>
    </row>
    <row r="9149">
      <c r="A9149" s="5" t="n">
        <v>45397</v>
      </c>
      <c r="B9149" t="inlineStr">
        <is>
          <t>Medium</t>
        </is>
      </c>
      <c r="C9149" t="n">
        <v>0.4</v>
      </c>
      <c r="D9149" t="n">
        <v>1.1</v>
      </c>
      <c r="E9149">
        <f>D9149-C9149</f>
        <v/>
      </c>
      <c r="F9149">
        <f>ROW()-ROW($A$9038)</f>
        <v/>
      </c>
      <c r="G9149">
        <f>AVERAGE($E$9038:$E$9148)</f>
        <v/>
      </c>
      <c r="H9149" s="6">
        <f>STDEV($E$9038:$E$9148)</f>
        <v/>
      </c>
      <c r="I9149" s="7">
        <f>MIN(MAX((E9149-G9149)/IF(H9149&gt;1e-12,H9149,NA()),-8.0),8.0)</f>
        <v/>
      </c>
      <c r="J9149">
        <f>IF(NOT(ISNA(I9149)),IF(ABS(I9149)&gt;=0.5,"TRIGGER",""),"")</f>
        <v/>
      </c>
      <c r="K9149">
        <f>IF(J9149="TRIGGER",IF(I9149&gt;0,"LONG","SHORT"),"")</f>
        <v/>
      </c>
    </row>
    <row r="9150">
      <c r="A9150" s="5" t="n">
        <v>45427</v>
      </c>
      <c r="B9150" t="inlineStr">
        <is>
          <t>Medium</t>
        </is>
      </c>
      <c r="C9150" t="n">
        <v>0.2</v>
      </c>
      <c r="D9150" t="n">
        <v>0.2</v>
      </c>
      <c r="E9150">
        <f>D9150-C9150</f>
        <v/>
      </c>
      <c r="F9150">
        <f>ROW()-ROW($A$9038)</f>
        <v/>
      </c>
      <c r="G9150">
        <f>AVERAGE($E$9038:$E$9149)</f>
        <v/>
      </c>
      <c r="H9150" s="6">
        <f>STDEV($E$9038:$E$9149)</f>
        <v/>
      </c>
      <c r="I9150" s="7">
        <f>MIN(MAX((E9150-G9150)/IF(H9150&gt;1e-12,H9150,NA()),-8.0),8.0)</f>
        <v/>
      </c>
      <c r="J9150">
        <f>IF(NOT(ISNA(I9150)),IF(ABS(I9150)&gt;=0.5,"TRIGGER",""),"")</f>
        <v/>
      </c>
      <c r="K9150">
        <f>IF(J9150="TRIGGER",IF(I9150&gt;0,"LONG","SHORT"),"")</f>
        <v/>
      </c>
    </row>
    <row r="9151">
      <c r="A9151" s="5" t="n">
        <v>45461</v>
      </c>
      <c r="B9151" t="inlineStr">
        <is>
          <t>Medium</t>
        </is>
      </c>
      <c r="C9151" t="n">
        <v>0.2</v>
      </c>
      <c r="D9151" t="n">
        <v>-0.1</v>
      </c>
      <c r="E9151">
        <f>D9151-C9151</f>
        <v/>
      </c>
      <c r="F9151">
        <f>ROW()-ROW($A$9038)</f>
        <v/>
      </c>
      <c r="G9151">
        <f>AVERAGE($E$9038:$E$9150)</f>
        <v/>
      </c>
      <c r="H9151" s="6">
        <f>STDEV($E$9038:$E$9150)</f>
        <v/>
      </c>
      <c r="I9151" s="7">
        <f>MIN(MAX((E9151-G9151)/IF(H9151&gt;1e-12,H9151,NA()),-8.0),8.0)</f>
        <v/>
      </c>
      <c r="J9151">
        <f>IF(NOT(ISNA(I9151)),IF(ABS(I9151)&gt;=0.5,"TRIGGER",""),"")</f>
        <v/>
      </c>
      <c r="K9151">
        <f>IF(J9151="TRIGGER",IF(I9151&gt;0,"LONG","SHORT"),"")</f>
        <v/>
      </c>
    </row>
    <row r="9152">
      <c r="A9152" s="5" t="n">
        <v>45489</v>
      </c>
      <c r="B9152" t="inlineStr">
        <is>
          <t>Medium</t>
        </is>
      </c>
      <c r="C9152" t="n">
        <v>0.1</v>
      </c>
      <c r="D9152" t="n">
        <v>0.4</v>
      </c>
      <c r="E9152">
        <f>D9152-C9152</f>
        <v/>
      </c>
      <c r="F9152">
        <f>ROW()-ROW($A$9038)</f>
        <v/>
      </c>
      <c r="G9152">
        <f>AVERAGE($E$9038:$E$9151)</f>
        <v/>
      </c>
      <c r="H9152" s="6">
        <f>STDEV($E$9038:$E$9151)</f>
        <v/>
      </c>
      <c r="I9152" s="7">
        <f>MIN(MAX((E9152-G9152)/IF(H9152&gt;1e-12,H9152,NA()),-8.0),8.0)</f>
        <v/>
      </c>
      <c r="J9152">
        <f>IF(NOT(ISNA(I9152)),IF(ABS(I9152)&gt;=0.5,"TRIGGER",""),"")</f>
        <v/>
      </c>
      <c r="K9152">
        <f>IF(J9152="TRIGGER",IF(I9152&gt;0,"LONG","SHORT"),"")</f>
        <v/>
      </c>
    </row>
    <row r="9153">
      <c r="A9153" s="5" t="n">
        <v>45519</v>
      </c>
      <c r="B9153" t="inlineStr">
        <is>
          <t>Medium</t>
        </is>
      </c>
      <c r="C9153" t="n">
        <v>0.1</v>
      </c>
      <c r="D9153" t="n">
        <v>0.4</v>
      </c>
      <c r="E9153">
        <f>D9153-C9153</f>
        <v/>
      </c>
      <c r="F9153">
        <f>ROW()-ROW($A$9038)</f>
        <v/>
      </c>
      <c r="G9153">
        <f>AVERAGE($E$9038:$E$9152)</f>
        <v/>
      </c>
      <c r="H9153" s="6">
        <f>STDEV($E$9038:$E$9152)</f>
        <v/>
      </c>
      <c r="I9153" s="7">
        <f>MIN(MAX((E9153-G9153)/IF(H9153&gt;1e-12,H9153,NA()),-8.0),8.0)</f>
        <v/>
      </c>
      <c r="J9153">
        <f>IF(NOT(ISNA(I9153)),IF(ABS(I9153)&gt;=0.5,"TRIGGER",""),"")</f>
        <v/>
      </c>
      <c r="K9153">
        <f>IF(J9153="TRIGGER",IF(I9153&gt;0,"LONG","SHORT"),"")</f>
        <v/>
      </c>
    </row>
    <row r="9154">
      <c r="A9154" s="5" t="n">
        <v>45552</v>
      </c>
      <c r="B9154" t="inlineStr">
        <is>
          <t>Medium</t>
        </is>
      </c>
      <c r="C9154" t="n">
        <v>0.2</v>
      </c>
      <c r="D9154" t="n">
        <v>0.1</v>
      </c>
      <c r="E9154">
        <f>D9154-C9154</f>
        <v/>
      </c>
      <c r="F9154">
        <f>ROW()-ROW($A$9038)</f>
        <v/>
      </c>
      <c r="G9154">
        <f>AVERAGE($E$9038:$E$9153)</f>
        <v/>
      </c>
      <c r="H9154" s="6">
        <f>STDEV($E$9038:$E$9153)</f>
        <v/>
      </c>
      <c r="I9154" s="7">
        <f>MIN(MAX((E9154-G9154)/IF(H9154&gt;1e-12,H9154,NA()),-8.0),8.0)</f>
        <v/>
      </c>
      <c r="J9154">
        <f>IF(NOT(ISNA(I9154)),IF(ABS(I9154)&gt;=0.5,"TRIGGER",""),"")</f>
        <v/>
      </c>
      <c r="K9154">
        <f>IF(J9154="TRIGGER",IF(I9154&gt;0,"LONG","SHORT"),"")</f>
        <v/>
      </c>
    </row>
    <row r="9155">
      <c r="A9155" s="5" t="n">
        <v>45582</v>
      </c>
      <c r="B9155" t="inlineStr">
        <is>
          <t>Medium</t>
        </is>
      </c>
      <c r="C9155" t="n">
        <v>0.1</v>
      </c>
      <c r="D9155" t="n">
        <v>0.5</v>
      </c>
      <c r="E9155">
        <f>D9155-C9155</f>
        <v/>
      </c>
      <c r="F9155">
        <f>ROW()-ROW($A$9038)</f>
        <v/>
      </c>
      <c r="G9155">
        <f>AVERAGE($E$9038:$E$9154)</f>
        <v/>
      </c>
      <c r="H9155" s="6">
        <f>STDEV($E$9038:$E$9154)</f>
        <v/>
      </c>
      <c r="I9155" s="7">
        <f>MIN(MAX((E9155-G9155)/IF(H9155&gt;1e-12,H9155,NA()),-8.0),8.0)</f>
        <v/>
      </c>
      <c r="J9155">
        <f>IF(NOT(ISNA(I9155)),IF(ABS(I9155)&gt;=0.5,"TRIGGER",""),"")</f>
        <v/>
      </c>
      <c r="K9155">
        <f>IF(J9155="TRIGGER",IF(I9155&gt;0,"LONG","SHORT"),"")</f>
        <v/>
      </c>
    </row>
    <row r="9156">
      <c r="A9156" s="5" t="n">
        <v>45611</v>
      </c>
      <c r="B9156" t="inlineStr">
        <is>
          <t>Medium</t>
        </is>
      </c>
      <c r="C9156" t="n">
        <v>0.3</v>
      </c>
      <c r="D9156" t="n">
        <v>0.1</v>
      </c>
      <c r="E9156">
        <f>D9156-C9156</f>
        <v/>
      </c>
      <c r="F9156">
        <f>ROW()-ROW($A$9038)</f>
        <v/>
      </c>
      <c r="G9156">
        <f>AVERAGE($E$9038:$E$9155)</f>
        <v/>
      </c>
      <c r="H9156" s="6">
        <f>STDEV($E$9038:$E$9155)</f>
        <v/>
      </c>
      <c r="I9156" s="7">
        <f>MIN(MAX((E9156-G9156)/IF(H9156&gt;1e-12,H9156,NA()),-8.0),8.0)</f>
        <v/>
      </c>
      <c r="J9156">
        <f>IF(NOT(ISNA(I9156)),IF(ABS(I9156)&gt;=0.5,"TRIGGER",""),"")</f>
        <v/>
      </c>
      <c r="K9156">
        <f>IF(J9156="TRIGGER",IF(I9156&gt;0,"LONG","SHORT"),"")</f>
        <v/>
      </c>
    </row>
    <row r="9157">
      <c r="A9157" s="5" t="n">
        <v>45643</v>
      </c>
      <c r="B9157" t="inlineStr">
        <is>
          <t>Medium</t>
        </is>
      </c>
      <c r="C9157" t="n">
        <v>0.4</v>
      </c>
      <c r="D9157" t="n">
        <v>0.2</v>
      </c>
      <c r="E9157">
        <f>D9157-C9157</f>
        <v/>
      </c>
      <c r="F9157">
        <f>ROW()-ROW($A$9038)</f>
        <v/>
      </c>
      <c r="G9157">
        <f>AVERAGE($E$9038:$E$9156)</f>
        <v/>
      </c>
      <c r="H9157" s="6">
        <f>STDEV($E$9038:$E$9156)</f>
        <v/>
      </c>
      <c r="I9157" s="7">
        <f>MIN(MAX((E9157-G9157)/IF(H9157&gt;1e-12,H9157,NA()),-8.0),8.0)</f>
        <v/>
      </c>
      <c r="J9157">
        <f>IF(NOT(ISNA(I9157)),IF(ABS(I9157)&gt;=0.5,"TRIGGER",""),"")</f>
        <v/>
      </c>
      <c r="K9157">
        <f>IF(J9157="TRIGGER",IF(I9157&gt;0,"LONG","SHORT"),"")</f>
        <v/>
      </c>
    </row>
    <row r="9158">
      <c r="A9158" s="5" t="n">
        <v>45673</v>
      </c>
      <c r="B9158" t="inlineStr">
        <is>
          <t>Medium</t>
        </is>
      </c>
      <c r="C9158" t="n">
        <v>0.4</v>
      </c>
      <c r="D9158" t="n">
        <v>0.4</v>
      </c>
      <c r="E9158">
        <f>D9158-C9158</f>
        <v/>
      </c>
      <c r="F9158">
        <f>ROW()-ROW($A$9038)</f>
        <v/>
      </c>
      <c r="G9158">
        <f>AVERAGE($E$9038:$E$9157)</f>
        <v/>
      </c>
      <c r="H9158" s="6">
        <f>STDEV($E$9038:$E$9157)</f>
        <v/>
      </c>
      <c r="I9158" s="7">
        <f>MIN(MAX((E9158-G9158)/IF(H9158&gt;1e-12,H9158,NA()),-8.0),8.0)</f>
        <v/>
      </c>
      <c r="J9158">
        <f>IF(NOT(ISNA(I9158)),IF(ABS(I9158)&gt;=0.5,"TRIGGER",""),"")</f>
        <v/>
      </c>
      <c r="K9158">
        <f>IF(J9158="TRIGGER",IF(I9158&gt;0,"LONG","SHORT"),"")</f>
        <v/>
      </c>
    </row>
    <row r="9159">
      <c r="A9159" s="5" t="n">
        <v>45702</v>
      </c>
      <c r="B9159" t="inlineStr">
        <is>
          <t>Medium</t>
        </is>
      </c>
      <c r="C9159" t="n">
        <v>0.3</v>
      </c>
      <c r="D9159" t="n">
        <v>-0.4</v>
      </c>
      <c r="E9159">
        <f>D9159-C9159</f>
        <v/>
      </c>
      <c r="F9159">
        <f>ROW()-ROW($A$9038)</f>
        <v/>
      </c>
      <c r="G9159">
        <f>AVERAGE($E$9038:$E$9158)</f>
        <v/>
      </c>
      <c r="H9159" s="6">
        <f>STDEV($E$9038:$E$9158)</f>
        <v/>
      </c>
      <c r="I9159" s="7">
        <f>MIN(MAX((E9159-G9159)/IF(H9159&gt;1e-12,H9159,NA()),-8.0),8.0)</f>
        <v/>
      </c>
      <c r="J9159">
        <f>IF(NOT(ISNA(I9159)),IF(ABS(I9159)&gt;=0.5,"TRIGGER",""),"")</f>
        <v/>
      </c>
      <c r="K9159">
        <f>IF(J9159="TRIGGER",IF(I9159&gt;0,"LONG","SHORT"),"")</f>
        <v/>
      </c>
    </row>
    <row r="9160">
      <c r="A9160" s="5" t="n">
        <v>45733</v>
      </c>
      <c r="B9160" t="inlineStr">
        <is>
          <t>Medium</t>
        </is>
      </c>
      <c r="C9160" t="n">
        <v>0.4</v>
      </c>
      <c r="D9160" t="n">
        <v>0.3</v>
      </c>
      <c r="E9160">
        <f>D9160-C9160</f>
        <v/>
      </c>
      <c r="F9160">
        <f>ROW()-ROW($A$9038)</f>
        <v/>
      </c>
      <c r="G9160">
        <f>AVERAGE($E$9038:$E$9159)</f>
        <v/>
      </c>
      <c r="H9160" s="6">
        <f>STDEV($E$9038:$E$9159)</f>
        <v/>
      </c>
      <c r="I9160" s="7">
        <f>MIN(MAX((E9160-G9160)/IF(H9160&gt;1e-12,H9160,NA()),-8.0),8.0)</f>
        <v/>
      </c>
      <c r="J9160">
        <f>IF(NOT(ISNA(I9160)),IF(ABS(I9160)&gt;=0.5,"TRIGGER",""),"")</f>
        <v/>
      </c>
      <c r="K9160">
        <f>IF(J9160="TRIGGER",IF(I9160&gt;0,"LONG","SHORT"),"")</f>
        <v/>
      </c>
    </row>
    <row r="9161">
      <c r="A9161" s="5" t="n">
        <v>45763</v>
      </c>
      <c r="B9161" t="inlineStr">
        <is>
          <t>Medium</t>
        </is>
      </c>
      <c r="C9161" t="n">
        <v>0.3</v>
      </c>
      <c r="D9161" t="n">
        <v>0.5</v>
      </c>
      <c r="E9161">
        <f>D9161-C9161</f>
        <v/>
      </c>
      <c r="F9161">
        <f>ROW()-ROW($A$9038)</f>
        <v/>
      </c>
      <c r="G9161">
        <f>AVERAGE($E$9038:$E$9160)</f>
        <v/>
      </c>
      <c r="H9161" s="6">
        <f>STDEV($E$9038:$E$9160)</f>
        <v/>
      </c>
      <c r="I9161" s="7">
        <f>MIN(MAX((E9161-G9161)/IF(H9161&gt;1e-12,H9161,NA()),-8.0),8.0)</f>
        <v/>
      </c>
      <c r="J9161">
        <f>IF(NOT(ISNA(I9161)),IF(ABS(I9161)&gt;=0.5,"TRIGGER",""),"")</f>
        <v/>
      </c>
      <c r="K9161">
        <f>IF(J9161="TRIGGER",IF(I9161&gt;0,"LONG","SHORT"),"")</f>
        <v/>
      </c>
    </row>
    <row r="9162">
      <c r="A9162" s="5" t="n">
        <v>45792</v>
      </c>
      <c r="B9162" t="inlineStr">
        <is>
          <t>Medium</t>
        </is>
      </c>
      <c r="C9162" t="n">
        <v>0.3</v>
      </c>
      <c r="D9162" t="n">
        <v>0.1</v>
      </c>
      <c r="E9162">
        <f>D9162-C9162</f>
        <v/>
      </c>
      <c r="F9162">
        <f>ROW()-ROW($A$9038)</f>
        <v/>
      </c>
      <c r="G9162">
        <f>AVERAGE($E$9038:$E$9161)</f>
        <v/>
      </c>
      <c r="H9162" s="6">
        <f>STDEV($E$9038:$E$9161)</f>
        <v/>
      </c>
      <c r="I9162" s="7">
        <f>MIN(MAX((E9162-G9162)/IF(H9162&gt;1e-12,H9162,NA()),-8.0),8.0)</f>
        <v/>
      </c>
      <c r="J9162">
        <f>IF(NOT(ISNA(I9162)),IF(ABS(I9162)&gt;=0.5,"TRIGGER",""),"")</f>
        <v/>
      </c>
      <c r="K9162">
        <f>IF(J9162="TRIGGER",IF(I9162&gt;0,"LONG","SHORT"),"")</f>
        <v/>
      </c>
    </row>
    <row r="9163">
      <c r="A9163" s="5" t="n">
        <v>45825</v>
      </c>
      <c r="B9163" t="inlineStr">
        <is>
          <t>Medium</t>
        </is>
      </c>
      <c r="C9163" t="n">
        <v>0.1</v>
      </c>
      <c r="D9163" t="n">
        <v>-0.3</v>
      </c>
      <c r="E9163">
        <f>D9163-C9163</f>
        <v/>
      </c>
      <c r="F9163">
        <f>ROW()-ROW($A$9038)</f>
        <v/>
      </c>
      <c r="G9163">
        <f>AVERAGE($E$9038:$E$9162)</f>
        <v/>
      </c>
      <c r="H9163" s="6">
        <f>STDEV($E$9038:$E$9162)</f>
        <v/>
      </c>
      <c r="I9163" s="7">
        <f>MIN(MAX((E9163-G9163)/IF(H9163&gt;1e-12,H9163,NA()),-8.0),8.0)</f>
        <v/>
      </c>
      <c r="J9163">
        <f>IF(NOT(ISNA(I9163)),IF(ABS(I9163)&gt;=0.5,"TRIGGER",""),"")</f>
        <v/>
      </c>
      <c r="K9163">
        <f>IF(J9163="TRIGGER",IF(I9163&gt;0,"LONG","SHORT"),"")</f>
        <v/>
      </c>
    </row>
    <row r="9164">
      <c r="A9164" s="5" t="n">
        <v>45855</v>
      </c>
      <c r="B9164" t="inlineStr">
        <is>
          <t>Medium</t>
        </is>
      </c>
      <c r="C9164" t="n">
        <v>0.3</v>
      </c>
      <c r="D9164" t="n">
        <v>0.5</v>
      </c>
      <c r="E9164">
        <f>D9164-C9164</f>
        <v/>
      </c>
      <c r="F9164">
        <f>ROW()-ROW($A$9038)</f>
        <v/>
      </c>
      <c r="G9164">
        <f>AVERAGE($E$9038:$E$9163)</f>
        <v/>
      </c>
      <c r="H9164" s="6">
        <f>STDEV($E$9038:$E$9163)</f>
        <v/>
      </c>
      <c r="I9164" s="7">
        <f>MIN(MAX((E9164-G9164)/IF(H9164&gt;1e-12,H9164,NA()),-8.0),8.0)</f>
        <v/>
      </c>
      <c r="J9164">
        <f>IF(NOT(ISNA(I9164)),IF(ABS(I9164)&gt;=0.5,"TRIGGER",""),"")</f>
        <v/>
      </c>
      <c r="K9164">
        <f>IF(J9164="TRIGGER",IF(I9164&gt;0,"LONG","SHORT"),"")</f>
        <v/>
      </c>
    </row>
    <row r="9165">
      <c r="A9165" s="5" t="n">
        <v>45884</v>
      </c>
      <c r="B9165" t="inlineStr">
        <is>
          <t>Medium</t>
        </is>
      </c>
      <c r="C9165" t="n">
        <v>0.3</v>
      </c>
      <c r="D9165" t="n">
        <v>0.3</v>
      </c>
      <c r="E9165">
        <f>D9165-C9165</f>
        <v/>
      </c>
      <c r="F9165">
        <f>ROW()-ROW($A$9038)</f>
        <v/>
      </c>
      <c r="G9165">
        <f>AVERAGE($E$9038:$E$9164)</f>
        <v/>
      </c>
      <c r="H9165" s="6">
        <f>STDEV($E$9038:$E$9164)</f>
        <v/>
      </c>
      <c r="I9165" s="7">
        <f>MIN(MAX((E9165-G9165)/IF(H9165&gt;1e-12,H9165,NA()),-8.0),8.0)</f>
        <v/>
      </c>
      <c r="J9165">
        <f>IF(NOT(ISNA(I9165)),IF(ABS(I9165)&gt;=0.5,"TRIGGER",""),"")</f>
        <v/>
      </c>
      <c r="K9165">
        <f>IF(J9165="TRIGGER",IF(I9165&gt;0,"LONG","SHORT"),"")</f>
        <v/>
      </c>
    </row>
    <row r="9166">
      <c r="A9166" s="5" t="n">
        <v>45916</v>
      </c>
      <c r="B9166" t="inlineStr">
        <is>
          <t>Medium</t>
        </is>
      </c>
      <c r="C9166" t="n">
        <v>0.4</v>
      </c>
      <c r="D9166" t="n">
        <v>0.7</v>
      </c>
      <c r="E9166">
        <f>D9166-C9166</f>
        <v/>
      </c>
      <c r="F9166">
        <f>ROW()-ROW($A$9038)</f>
        <v/>
      </c>
      <c r="G9166">
        <f>AVERAGE($E$9038:$E$9165)</f>
        <v/>
      </c>
      <c r="H9166" s="6">
        <f>STDEV($E$9038:$E$9165)</f>
        <v/>
      </c>
      <c r="I9166" s="7">
        <f>MIN(MAX((E9166-G9166)/IF(H9166&gt;1e-12,H9166,NA()),-8.0),8.0)</f>
        <v/>
      </c>
      <c r="J9166">
        <f>IF(NOT(ISNA(I9166)),IF(ABS(I9166)&gt;=0.5,"TRIGGER",""),"")</f>
        <v/>
      </c>
      <c r="K9166">
        <f>IF(J9166="TRIGGER",IF(I9166&gt;0,"LONG","SHORT"),"")</f>
        <v/>
      </c>
    </row>
    <row r="9167">
      <c r="A9167" s="5" t="n">
        <v>45986</v>
      </c>
      <c r="B9167" t="inlineStr">
        <is>
          <t>Medium</t>
        </is>
      </c>
      <c r="C9167" t="n">
        <v>0.4</v>
      </c>
      <c r="D9167" t="n">
        <v>0.3</v>
      </c>
      <c r="E9167">
        <f>D9167-C9167</f>
        <v/>
      </c>
      <c r="F9167">
        <f>ROW()-ROW($A$9038)</f>
        <v/>
      </c>
      <c r="G9167">
        <f>AVERAGE($E$9038:$E$9166)</f>
        <v/>
      </c>
      <c r="H9167" s="6">
        <f>STDEV($E$9038:$E$9166)</f>
        <v/>
      </c>
      <c r="I9167" s="7">
        <f>MIN(MAX((E9167-G9167)/IF(H9167&gt;1e-12,H9167,NA()),-8.0),8.0)</f>
        <v/>
      </c>
      <c r="J9167">
        <f>IF(NOT(ISNA(I9167)),IF(ABS(I9167)&gt;=0.5,"TRIGGER",""),"")</f>
        <v/>
      </c>
      <c r="K9167">
        <f>IF(J9167="TRIGGER",IF(I9167&gt;0,"LONG","SHORT"),"")</f>
        <v/>
      </c>
    </row>
    <row r="9168">
      <c r="A9168" s="5" t="n">
        <v>46007</v>
      </c>
      <c r="B9168" t="inlineStr">
        <is>
          <t>Medium</t>
        </is>
      </c>
      <c r="C9168" t="n">
        <v>0.3</v>
      </c>
      <c r="D9168" t="n">
        <v>0.4</v>
      </c>
      <c r="E9168">
        <f>D9168-C9168</f>
        <v/>
      </c>
      <c r="F9168">
        <f>ROW()-ROW($A$9038)</f>
        <v/>
      </c>
      <c r="G9168">
        <f>AVERAGE($E$9038:$E$9167)</f>
        <v/>
      </c>
      <c r="H9168" s="6">
        <f>STDEV($E$9038:$E$9167)</f>
        <v/>
      </c>
      <c r="I9168" s="7">
        <f>MIN(MAX((E9168-G9168)/IF(H9168&gt;1e-12,H9168,NA()),-8.0),8.0)</f>
        <v/>
      </c>
      <c r="J9168">
        <f>IF(NOT(ISNA(I9168)),IF(ABS(I9168)&gt;=0.5,"TRIGGER",""),"")</f>
        <v/>
      </c>
      <c r="K9168">
        <f>IF(J9168="TRIGGER",IF(I9168&gt;0,"LONG","SHORT"),"")</f>
        <v/>
      </c>
    </row>
    <row r="9169">
      <c r="A9169" s="5" t="n">
        <v>46036</v>
      </c>
      <c r="B9169" t="inlineStr">
        <is>
          <t>Medium</t>
        </is>
      </c>
      <c r="C9169" t="n">
        <v>0.4</v>
      </c>
      <c r="D9169" t="n">
        <v>0.5</v>
      </c>
      <c r="E9169">
        <f>D9169-C9169</f>
        <v/>
      </c>
      <c r="F9169">
        <f>ROW()-ROW($A$9038)</f>
        <v/>
      </c>
      <c r="G9169">
        <f>AVERAGE($E$9038:$E$9168)</f>
        <v/>
      </c>
      <c r="H9169" s="6">
        <f>STDEV($E$9038:$E$9168)</f>
        <v/>
      </c>
      <c r="I9169" s="7">
        <f>MIN(MAX((E9169-G9169)/IF(H9169&gt;1e-12,H9169,NA()),-8.0),8.0)</f>
        <v/>
      </c>
      <c r="J9169">
        <f>IF(NOT(ISNA(I9169)),IF(ABS(I9169)&gt;=0.5,"TRIGGER",""),"")</f>
        <v/>
      </c>
      <c r="K9169">
        <f>IF(J9169="TRIGGER",IF(I9169&gt;0,"LONG","SHORT"),"")</f>
        <v/>
      </c>
    </row>
    <row r="9170">
      <c r="A9170" s="5" t="n">
        <v>46063</v>
      </c>
      <c r="B9170" t="inlineStr">
        <is>
          <t>Medium</t>
        </is>
      </c>
      <c r="C9170" t="n">
        <v>0.3</v>
      </c>
      <c r="D9170" t="n">
        <v>0</v>
      </c>
      <c r="E9170">
        <f>D9170-C9170</f>
        <v/>
      </c>
      <c r="F9170">
        <f>ROW()-ROW($A$9038)</f>
        <v/>
      </c>
      <c r="G9170">
        <f>AVERAGE($E$9038:$E$9169)</f>
        <v/>
      </c>
      <c r="H9170" s="6">
        <f>STDEV($E$9038:$E$9169)</f>
        <v/>
      </c>
      <c r="I9170" s="7">
        <f>MIN(MAX((E9170-G9170)/IF(H9170&gt;1e-12,H9170,NA()),-8.0),8.0)</f>
        <v/>
      </c>
      <c r="J9170">
        <f>IF(NOT(ISNA(I9170)),IF(ABS(I9170)&gt;=0.5,"TRIGGER",""),"")</f>
        <v/>
      </c>
      <c r="K9170">
        <f>IF(J9170="TRIGGER",IF(I9170&gt;0,"LONG","SHORT"),"")</f>
        <v/>
      </c>
    </row>
    <row r="9171">
      <c r="A9171" s="5" t="n">
        <v>46087</v>
      </c>
      <c r="B9171" t="inlineStr">
        <is>
          <t>Medium</t>
        </is>
      </c>
      <c r="C9171" t="n">
        <v>0</v>
      </c>
      <c r="D9171" t="n">
        <v>0</v>
      </c>
      <c r="E9171">
        <f>D9171-C9171</f>
        <v/>
      </c>
      <c r="F9171">
        <f>ROW()-ROW($A$9038)</f>
        <v/>
      </c>
      <c r="G9171">
        <f>AVERAGE($E$9038:$E$9170)</f>
        <v/>
      </c>
      <c r="H9171" s="6">
        <f>STDEV($E$9038:$E$9170)</f>
        <v/>
      </c>
      <c r="I9171" s="7">
        <f>MIN(MAX((E9171-G9171)/IF(H9171&gt;1e-12,H9171,NA()),-8.0),8.0)</f>
        <v/>
      </c>
      <c r="J9171">
        <f>IF(NOT(ISNA(I9171)),IF(ABS(I9171)&gt;=0.5,"TRIGGER",""),"")</f>
        <v/>
      </c>
      <c r="K9171">
        <f>IF(J9171="TRIGGER",IF(I9171&gt;0,"LONG","SHORT"),"")</f>
        <v/>
      </c>
    </row>
    <row r="9172">
      <c r="A9172" s="5" t="n">
        <v>46113</v>
      </c>
      <c r="B9172" t="inlineStr">
        <is>
          <t>Medium</t>
        </is>
      </c>
      <c r="C9172" t="n">
        <v>0.3</v>
      </c>
      <c r="D9172" t="n">
        <v>0.5</v>
      </c>
      <c r="E9172">
        <f>D9172-C9172</f>
        <v/>
      </c>
      <c r="F9172">
        <f>ROW()-ROW($A$9038)</f>
        <v/>
      </c>
      <c r="G9172">
        <f>AVERAGE($E$9038:$E$9171)</f>
        <v/>
      </c>
      <c r="H9172" s="6">
        <f>STDEV($E$9038:$E$9171)</f>
        <v/>
      </c>
      <c r="I9172" s="7">
        <f>MIN(MAX((E9172-G9172)/IF(H9172&gt;1e-12,H9172,NA()),-8.0),8.0)</f>
        <v/>
      </c>
      <c r="J9172">
        <f>IF(NOT(ISNA(I9172)),IF(ABS(I9172)&gt;=0.5,"TRIGGER",""),"")</f>
        <v/>
      </c>
      <c r="K9172">
        <f>IF(J9172="TRIGGER",IF(I9172&gt;0,"LONG","SHORT"),"")</f>
        <v/>
      </c>
    </row>
    <row r="9173">
      <c r="A9173" s="5" t="n">
        <v>46133</v>
      </c>
      <c r="B9173" t="inlineStr">
        <is>
          <t>Medium</t>
        </is>
      </c>
      <c r="C9173" t="n">
        <v>1.4</v>
      </c>
      <c r="D9173" t="n">
        <v>1.9</v>
      </c>
      <c r="E9173">
        <f>D9173-C9173</f>
        <v/>
      </c>
      <c r="F9173">
        <f>ROW()-ROW($A$9038)</f>
        <v/>
      </c>
      <c r="G9173">
        <f>AVERAGE($E$9038:$E$9172)</f>
        <v/>
      </c>
      <c r="H9173" s="6">
        <f>STDEV($E$9038:$E$9172)</f>
        <v/>
      </c>
      <c r="I9173" s="7">
        <f>MIN(MAX((E9173-G9173)/IF(H9173&gt;1e-12,H9173,NA()),-8.0),8.0)</f>
        <v/>
      </c>
      <c r="J9173">
        <f>IF(NOT(ISNA(I9173)),IF(ABS(I9173)&gt;=0.5,"TRIGGER",""),"")</f>
        <v/>
      </c>
      <c r="K9173">
        <f>IF(J9173="TRIGGER",IF(I9173&gt;0,"LONG","SHORT"),"")</f>
        <v/>
      </c>
    </row>
    <row r="9174">
      <c r="A9174" s="5" t="n">
        <v>46156</v>
      </c>
      <c r="B9174" t="inlineStr">
        <is>
          <t>Medium</t>
        </is>
      </c>
      <c r="C9174" t="n">
        <v>0.6</v>
      </c>
      <c r="D9174" t="n">
        <v>0.7</v>
      </c>
      <c r="E9174">
        <f>D9174-C9174</f>
        <v/>
      </c>
      <c r="F9174">
        <f>ROW()-ROW($A$9038)</f>
        <v/>
      </c>
      <c r="G9174">
        <f>AVERAGE($E$9038:$E$9173)</f>
        <v/>
      </c>
      <c r="H9174" s="6">
        <f>STDEV($E$9038:$E$9173)</f>
        <v/>
      </c>
      <c r="I9174" s="7">
        <f>MIN(MAX((E9174-G9174)/IF(H9174&gt;1e-12,H9174,NA()),-8.0),8.0)</f>
        <v/>
      </c>
      <c r="J9174">
        <f>IF(NOT(ISNA(I9174)),IF(ABS(I9174)&gt;=0.5,"TRIGGER",""),"")</f>
        <v/>
      </c>
      <c r="K9174">
        <f>IF(J9174="TRIGGER",IF(I9174&gt;0,"LONG","SHORT"),"")</f>
        <v/>
      </c>
    </row>
    <row r="9175">
      <c r="A9175" s="5" t="n">
        <v>46190</v>
      </c>
      <c r="B9175" t="inlineStr">
        <is>
          <t>Medium</t>
        </is>
      </c>
      <c r="C9175" t="n">
        <v>0.5</v>
      </c>
      <c r="D9175" t="n">
        <v>0.8</v>
      </c>
      <c r="E9175">
        <f>D9175-C9175</f>
        <v/>
      </c>
      <c r="F9175">
        <f>ROW()-ROW($A$9038)</f>
        <v/>
      </c>
      <c r="G9175">
        <f>AVERAGE($E$9038:$E$9174)</f>
        <v/>
      </c>
      <c r="H9175" s="6">
        <f>STDEV($E$9038:$E$9174)</f>
        <v/>
      </c>
      <c r="I9175" s="7">
        <f>MIN(MAX((E9175-G9175)/IF(H9175&gt;1e-12,H9175,NA()),-8.0),8.0)</f>
        <v/>
      </c>
      <c r="J9175">
        <f>IF(NOT(ISNA(I9175)),IF(ABS(I9175)&gt;=0.5,"TRIGGER",""),"")</f>
        <v/>
      </c>
      <c r="K9175">
        <f>IF(J9175="TRIGGER",IF(I9175&gt;0,"LONG","SHORT"),"")</f>
        <v/>
      </c>
    </row>
    <row r="9176">
      <c r="A9176" s="5" t="n">
        <v>46219</v>
      </c>
      <c r="B9176" t="inlineStr">
        <is>
          <t>Medium</t>
        </is>
      </c>
      <c r="C9176" t="n">
        <v>-0.1</v>
      </c>
      <c r="D9176" t="n">
        <v>-0.2</v>
      </c>
      <c r="E9176">
        <f>D9176-C9176</f>
        <v/>
      </c>
      <c r="F9176">
        <f>ROW()-ROW($A$9038)</f>
        <v/>
      </c>
      <c r="G9176">
        <f>AVERAGE($E$9038:$E$9175)</f>
        <v/>
      </c>
      <c r="H9176" s="6">
        <f>STDEV($E$9038:$E$9175)</f>
        <v/>
      </c>
      <c r="I9176" s="7">
        <f>MIN(MAX((E9176-G9176)/IF(H9176&gt;1e-12,H9176,NA()),-8.0),8.0)</f>
        <v/>
      </c>
      <c r="J9176">
        <f>IF(NOT(ISNA(I9176)),IF(ABS(I9176)&gt;=0.5,"TRIGGER",""),"")</f>
        <v/>
      </c>
      <c r="K9176">
        <f>IF(J9176="TRIGGER",IF(I9176&gt;0,"LONG","SHORT"),"")</f>
        <v/>
      </c>
    </row>
    <row r="9177">
      <c r="A9177" s="3" t="inlineStr">
        <is>
          <t>Retail Sales MoM  (139 events)</t>
        </is>
      </c>
      <c r="B9177" s="3" t="n"/>
      <c r="C9177" s="3" t="n"/>
      <c r="D9177" s="3" t="n"/>
      <c r="E9177" s="3" t="n"/>
      <c r="F9177" s="3" t="n"/>
      <c r="G9177" s="3" t="n"/>
      <c r="H9177" s="3" t="n"/>
      <c r="I9177" s="3" t="n"/>
      <c r="J9177" s="3" t="n"/>
      <c r="K9177" s="3" t="n"/>
    </row>
    <row r="9178">
      <c r="A9178" s="4" t="inlineStr">
        <is>
          <t>Date</t>
        </is>
      </c>
      <c r="B9178" s="4" t="inlineStr">
        <is>
          <t>Impact</t>
        </is>
      </c>
      <c r="C9178" s="4" t="inlineStr">
        <is>
          <t>Forecast</t>
        </is>
      </c>
      <c r="D9178" s="4" t="inlineStr">
        <is>
          <t>Actual</t>
        </is>
      </c>
      <c r="E9178" s="4" t="inlineStr">
        <is>
          <t>Surprise</t>
        </is>
      </c>
      <c r="F9178" s="4" t="inlineStr">
        <is>
          <t>Prior</t>
        </is>
      </c>
      <c r="G9178" s="4" t="inlineStr">
        <is>
          <t>Trail mean</t>
        </is>
      </c>
      <c r="H9178" s="4" t="inlineStr">
        <is>
          <t>Trail std</t>
        </is>
      </c>
      <c r="I9178" s="4" t="inlineStr">
        <is>
          <t>z</t>
        </is>
      </c>
      <c r="J9178" s="4" t="inlineStr">
        <is>
          <t>Trigger</t>
        </is>
      </c>
      <c r="K9178" s="4" t="inlineStr">
        <is>
          <t>Direction</t>
        </is>
      </c>
    </row>
    <row r="9179">
      <c r="A9179" s="5" t="n">
        <v>42018</v>
      </c>
      <c r="B9179" t="inlineStr">
        <is>
          <t>High</t>
        </is>
      </c>
      <c r="C9179" t="n">
        <v>-0.1</v>
      </c>
      <c r="D9179" t="n">
        <v>-0.9</v>
      </c>
      <c r="E9179">
        <f>D9179-C9179</f>
        <v/>
      </c>
      <c r="F9179">
        <f>ROW()-ROW($A$9179)</f>
        <v/>
      </c>
    </row>
    <row r="9180">
      <c r="A9180" s="5" t="n">
        <v>42047</v>
      </c>
      <c r="B9180" t="inlineStr">
        <is>
          <t>High</t>
        </is>
      </c>
      <c r="C9180" t="n">
        <v>-0.5</v>
      </c>
      <c r="D9180" t="n">
        <v>-0.8</v>
      </c>
      <c r="E9180">
        <f>D9180-C9180</f>
        <v/>
      </c>
      <c r="F9180">
        <f>ROW()-ROW($A$9179)</f>
        <v/>
      </c>
    </row>
    <row r="9181">
      <c r="A9181" s="5" t="n">
        <v>42075</v>
      </c>
      <c r="B9181" t="inlineStr">
        <is>
          <t>High</t>
        </is>
      </c>
      <c r="C9181" t="n">
        <v>0.3</v>
      </c>
      <c r="D9181" t="n">
        <v>-0.6</v>
      </c>
      <c r="E9181">
        <f>D9181-C9181</f>
        <v/>
      </c>
      <c r="F9181">
        <f>ROW()-ROW($A$9179)</f>
        <v/>
      </c>
    </row>
    <row r="9182">
      <c r="A9182" s="5" t="n">
        <v>42108</v>
      </c>
      <c r="B9182" t="inlineStr">
        <is>
          <t>High</t>
        </is>
      </c>
      <c r="C9182" t="n">
        <v>1</v>
      </c>
      <c r="D9182" t="n">
        <v>0.9</v>
      </c>
      <c r="E9182">
        <f>D9182-C9182</f>
        <v/>
      </c>
      <c r="F9182">
        <f>ROW()-ROW($A$9179)</f>
        <v/>
      </c>
    </row>
    <row r="9183">
      <c r="A9183" s="5" t="n">
        <v>42137</v>
      </c>
      <c r="B9183" t="inlineStr">
        <is>
          <t>High</t>
        </is>
      </c>
      <c r="C9183" t="n">
        <v>0.2</v>
      </c>
      <c r="D9183" t="n">
        <v>0</v>
      </c>
      <c r="E9183">
        <f>D9183-C9183</f>
        <v/>
      </c>
      <c r="F9183">
        <f>ROW()-ROW($A$9179)</f>
        <v/>
      </c>
    </row>
    <row r="9184">
      <c r="A9184" s="5" t="n">
        <v>42166</v>
      </c>
      <c r="B9184" t="inlineStr">
        <is>
          <t>High</t>
        </is>
      </c>
      <c r="C9184" t="n">
        <v>1.1</v>
      </c>
      <c r="D9184" t="n">
        <v>1.2</v>
      </c>
      <c r="E9184">
        <f>D9184-C9184</f>
        <v/>
      </c>
      <c r="F9184">
        <f>ROW()-ROW($A$9179)</f>
        <v/>
      </c>
    </row>
    <row r="9185">
      <c r="A9185" s="5" t="n">
        <v>42199</v>
      </c>
      <c r="B9185" t="inlineStr">
        <is>
          <t>High</t>
        </is>
      </c>
      <c r="C9185" t="n">
        <v>0.3</v>
      </c>
      <c r="D9185" t="n">
        <v>-0.3</v>
      </c>
      <c r="E9185">
        <f>D9185-C9185</f>
        <v/>
      </c>
      <c r="F9185">
        <f>ROW()-ROW($A$9179)</f>
        <v/>
      </c>
    </row>
    <row r="9186">
      <c r="A9186" s="5" t="n">
        <v>42229</v>
      </c>
      <c r="B9186" t="inlineStr">
        <is>
          <t>High</t>
        </is>
      </c>
      <c r="C9186" t="n">
        <v>0.5</v>
      </c>
      <c r="D9186" t="n">
        <v>0.6</v>
      </c>
      <c r="E9186">
        <f>D9186-C9186</f>
        <v/>
      </c>
      <c r="F9186">
        <f>ROW()-ROW($A$9179)</f>
        <v/>
      </c>
    </row>
    <row r="9187">
      <c r="A9187" s="5" t="n">
        <v>42262</v>
      </c>
      <c r="B9187" t="inlineStr">
        <is>
          <t>High</t>
        </is>
      </c>
      <c r="C9187" t="n">
        <v>0.3</v>
      </c>
      <c r="D9187" t="n">
        <v>0.2</v>
      </c>
      <c r="E9187">
        <f>D9187-C9187</f>
        <v/>
      </c>
      <c r="F9187">
        <f>ROW()-ROW($A$9179)</f>
        <v/>
      </c>
    </row>
    <row r="9188">
      <c r="A9188" s="5" t="n">
        <v>42291</v>
      </c>
      <c r="B9188" t="inlineStr">
        <is>
          <t>High</t>
        </is>
      </c>
      <c r="C9188" t="n">
        <v>0.2</v>
      </c>
      <c r="D9188" t="n">
        <v>0.1</v>
      </c>
      <c r="E9188">
        <f>D9188-C9188</f>
        <v/>
      </c>
      <c r="F9188">
        <f>ROW()-ROW($A$9179)</f>
        <v/>
      </c>
    </row>
    <row r="9189">
      <c r="A9189" s="5" t="n">
        <v>42321</v>
      </c>
      <c r="B9189" t="inlineStr">
        <is>
          <t>High</t>
        </is>
      </c>
      <c r="C9189" t="n">
        <v>0.3</v>
      </c>
      <c r="D9189" t="n">
        <v>0.1</v>
      </c>
      <c r="E9189">
        <f>D9189-C9189</f>
        <v/>
      </c>
      <c r="F9189">
        <f>ROW()-ROW($A$9179)</f>
        <v/>
      </c>
    </row>
    <row r="9190">
      <c r="A9190" s="5" t="n">
        <v>42349</v>
      </c>
      <c r="B9190" t="inlineStr">
        <is>
          <t>High</t>
        </is>
      </c>
      <c r="C9190" t="n">
        <v>0.3</v>
      </c>
      <c r="D9190" t="n">
        <v>0.2</v>
      </c>
      <c r="E9190">
        <f>D9190-C9190</f>
        <v/>
      </c>
      <c r="F9190">
        <f>ROW()-ROW($A$9179)</f>
        <v/>
      </c>
    </row>
    <row r="9191">
      <c r="A9191" s="5" t="n">
        <v>42384</v>
      </c>
      <c r="B9191" t="inlineStr">
        <is>
          <t>High</t>
        </is>
      </c>
      <c r="C9191" t="n">
        <v>0</v>
      </c>
      <c r="D9191" t="n">
        <v>-0.1</v>
      </c>
      <c r="E9191">
        <f>D9191-C9191</f>
        <v/>
      </c>
      <c r="F9191">
        <f>ROW()-ROW($A$9179)</f>
        <v/>
      </c>
    </row>
    <row r="9192">
      <c r="A9192" s="5" t="n">
        <v>42412</v>
      </c>
      <c r="B9192" t="inlineStr">
        <is>
          <t>High</t>
        </is>
      </c>
      <c r="C9192" t="n">
        <v>0.1</v>
      </c>
      <c r="D9192" t="n">
        <v>0.2</v>
      </c>
      <c r="E9192">
        <f>D9192-C9192</f>
        <v/>
      </c>
      <c r="F9192">
        <f>ROW()-ROW($A$9179)</f>
        <v/>
      </c>
    </row>
    <row r="9193">
      <c r="A9193" s="5" t="n">
        <v>42444</v>
      </c>
      <c r="B9193" t="inlineStr">
        <is>
          <t>High</t>
        </is>
      </c>
      <c r="C9193" t="n">
        <v>-0.1</v>
      </c>
      <c r="D9193" t="n">
        <v>-0.1</v>
      </c>
      <c r="E9193">
        <f>D9193-C9193</f>
        <v/>
      </c>
      <c r="F9193">
        <f>ROW()-ROW($A$9179)</f>
        <v/>
      </c>
    </row>
    <row r="9194">
      <c r="A9194" s="5" t="n">
        <v>42473</v>
      </c>
      <c r="B9194" t="inlineStr">
        <is>
          <t>High</t>
        </is>
      </c>
      <c r="C9194" t="n">
        <v>0.1</v>
      </c>
      <c r="D9194" t="n">
        <v>-0.3</v>
      </c>
      <c r="E9194">
        <f>D9194-C9194</f>
        <v/>
      </c>
      <c r="F9194">
        <f>ROW()-ROW($A$9179)</f>
        <v/>
      </c>
    </row>
    <row r="9195">
      <c r="A9195" s="5" t="n">
        <v>42503</v>
      </c>
      <c r="B9195" t="inlineStr">
        <is>
          <t>High</t>
        </is>
      </c>
      <c r="C9195" t="n">
        <v>0.7</v>
      </c>
      <c r="D9195" t="n">
        <v>1.3</v>
      </c>
      <c r="E9195">
        <f>D9195-C9195</f>
        <v/>
      </c>
      <c r="F9195">
        <f>ROW()-ROW($A$9179)</f>
        <v/>
      </c>
    </row>
    <row r="9196">
      <c r="A9196" s="5" t="n">
        <v>42535</v>
      </c>
      <c r="B9196" t="inlineStr">
        <is>
          <t>High</t>
        </is>
      </c>
      <c r="C9196" t="n">
        <v>0.3</v>
      </c>
      <c r="D9196" t="n">
        <v>0.5</v>
      </c>
      <c r="E9196">
        <f>D9196-C9196</f>
        <v/>
      </c>
      <c r="F9196">
        <f>ROW()-ROW($A$9179)</f>
        <v/>
      </c>
    </row>
    <row r="9197">
      <c r="A9197" s="5" t="n">
        <v>42566</v>
      </c>
      <c r="B9197" t="inlineStr">
        <is>
          <t>High</t>
        </is>
      </c>
      <c r="C9197" t="n">
        <v>0.1</v>
      </c>
      <c r="D9197" t="n">
        <v>0.6</v>
      </c>
      <c r="E9197">
        <f>D9197-C9197</f>
        <v/>
      </c>
      <c r="F9197">
        <f>ROW()-ROW($A$9179)</f>
        <v/>
      </c>
    </row>
    <row r="9198">
      <c r="A9198" s="5" t="n">
        <v>42594</v>
      </c>
      <c r="B9198" t="inlineStr">
        <is>
          <t>High</t>
        </is>
      </c>
      <c r="C9198" t="n">
        <v>0.4</v>
      </c>
      <c r="D9198" t="n">
        <v>0</v>
      </c>
      <c r="E9198">
        <f>D9198-C9198</f>
        <v/>
      </c>
      <c r="F9198">
        <f>ROW()-ROW($A$9179)</f>
        <v/>
      </c>
    </row>
    <row r="9199">
      <c r="A9199" s="5" t="n">
        <v>42628</v>
      </c>
      <c r="B9199" t="inlineStr">
        <is>
          <t>High</t>
        </is>
      </c>
      <c r="C9199" t="n">
        <v>-0.1</v>
      </c>
      <c r="D9199" t="n">
        <v>-0.3</v>
      </c>
      <c r="E9199">
        <f>D9199-C9199</f>
        <v/>
      </c>
      <c r="F9199">
        <f>ROW()-ROW($A$9179)</f>
        <v/>
      </c>
      <c r="G9199">
        <f>AVERAGE($E$9179:$E$9198)</f>
        <v/>
      </c>
      <c r="H9199" s="6">
        <f>STDEV($E$9179:$E$9198)</f>
        <v/>
      </c>
      <c r="I9199" s="7">
        <f>MIN(MAX((E9199-G9199)/IF(H9199&gt;1e-12,H9199,NA()),-8.0),8.0)</f>
        <v/>
      </c>
      <c r="J9199">
        <f>IF(NOT(ISNA(I9199)),IF(ABS(I9199)&gt;=0.5,"TRIGGER",""),"")</f>
        <v/>
      </c>
      <c r="K9199">
        <f>IF(J9199="TRIGGER",IF(I9199&gt;0,"LONG","SHORT"),"")</f>
        <v/>
      </c>
    </row>
    <row r="9200">
      <c r="A9200" s="5" t="n">
        <v>42657</v>
      </c>
      <c r="B9200" t="inlineStr">
        <is>
          <t>High</t>
        </is>
      </c>
      <c r="C9200" t="n">
        <v>0.6</v>
      </c>
      <c r="D9200" t="n">
        <v>0.6</v>
      </c>
      <c r="E9200">
        <f>D9200-C9200</f>
        <v/>
      </c>
      <c r="F9200">
        <f>ROW()-ROW($A$9179)</f>
        <v/>
      </c>
      <c r="G9200">
        <f>AVERAGE($E$9179:$E$9199)</f>
        <v/>
      </c>
      <c r="H9200" s="6">
        <f>STDEV($E$9179:$E$9199)</f>
        <v/>
      </c>
      <c r="I9200" s="7">
        <f>MIN(MAX((E9200-G9200)/IF(H9200&gt;1e-12,H9200,NA()),-8.0),8.0)</f>
        <v/>
      </c>
      <c r="J9200">
        <f>IF(NOT(ISNA(I9200)),IF(ABS(I9200)&gt;=0.5,"TRIGGER",""),"")</f>
        <v/>
      </c>
      <c r="K9200">
        <f>IF(J9200="TRIGGER",IF(I9200&gt;0,"LONG","SHORT"),"")</f>
        <v/>
      </c>
    </row>
    <row r="9201">
      <c r="A9201" s="5" t="n">
        <v>42689</v>
      </c>
      <c r="B9201" t="inlineStr">
        <is>
          <t>High</t>
        </is>
      </c>
      <c r="C9201" t="n">
        <v>0.6</v>
      </c>
      <c r="D9201" t="n">
        <v>0.8</v>
      </c>
      <c r="E9201">
        <f>D9201-C9201</f>
        <v/>
      </c>
      <c r="F9201">
        <f>ROW()-ROW($A$9179)</f>
        <v/>
      </c>
      <c r="G9201">
        <f>AVERAGE($E$9179:$E$9200)</f>
        <v/>
      </c>
      <c r="H9201" s="6">
        <f>STDEV($E$9179:$E$9200)</f>
        <v/>
      </c>
      <c r="I9201" s="7">
        <f>MIN(MAX((E9201-G9201)/IF(H9201&gt;1e-12,H9201,NA()),-8.0),8.0)</f>
        <v/>
      </c>
      <c r="J9201">
        <f>IF(NOT(ISNA(I9201)),IF(ABS(I9201)&gt;=0.5,"TRIGGER",""),"")</f>
        <v/>
      </c>
      <c r="K9201">
        <f>IF(J9201="TRIGGER",IF(I9201&gt;0,"LONG","SHORT"),"")</f>
        <v/>
      </c>
    </row>
    <row r="9202">
      <c r="A9202" s="5" t="n">
        <v>42718</v>
      </c>
      <c r="B9202" t="inlineStr">
        <is>
          <t>High</t>
        </is>
      </c>
      <c r="C9202" t="n">
        <v>0.3</v>
      </c>
      <c r="D9202" t="n">
        <v>0.1</v>
      </c>
      <c r="E9202">
        <f>D9202-C9202</f>
        <v/>
      </c>
      <c r="F9202">
        <f>ROW()-ROW($A$9179)</f>
        <v/>
      </c>
      <c r="G9202">
        <f>AVERAGE($E$9179:$E$9201)</f>
        <v/>
      </c>
      <c r="H9202" s="6">
        <f>STDEV($E$9179:$E$9201)</f>
        <v/>
      </c>
      <c r="I9202" s="7">
        <f>MIN(MAX((E9202-G9202)/IF(H9202&gt;1e-12,H9202,NA()),-8.0),8.0)</f>
        <v/>
      </c>
      <c r="J9202">
        <f>IF(NOT(ISNA(I9202)),IF(ABS(I9202)&gt;=0.5,"TRIGGER",""),"")</f>
        <v/>
      </c>
      <c r="K9202">
        <f>IF(J9202="TRIGGER",IF(I9202&gt;0,"LONG","SHORT"),"")</f>
        <v/>
      </c>
    </row>
    <row r="9203">
      <c r="A9203" s="5" t="n">
        <v>42748</v>
      </c>
      <c r="B9203" t="inlineStr">
        <is>
          <t>High</t>
        </is>
      </c>
      <c r="C9203" t="n">
        <v>0.4</v>
      </c>
      <c r="D9203" t="n">
        <v>0.6</v>
      </c>
      <c r="E9203">
        <f>D9203-C9203</f>
        <v/>
      </c>
      <c r="F9203">
        <f>ROW()-ROW($A$9179)</f>
        <v/>
      </c>
      <c r="G9203">
        <f>AVERAGE($E$9179:$E$9202)</f>
        <v/>
      </c>
      <c r="H9203" s="6">
        <f>STDEV($E$9179:$E$9202)</f>
        <v/>
      </c>
      <c r="I9203" s="7">
        <f>MIN(MAX((E9203-G9203)/IF(H9203&gt;1e-12,H9203,NA()),-8.0),8.0)</f>
        <v/>
      </c>
      <c r="J9203">
        <f>IF(NOT(ISNA(I9203)),IF(ABS(I9203)&gt;=0.5,"TRIGGER",""),"")</f>
        <v/>
      </c>
      <c r="K9203">
        <f>IF(J9203="TRIGGER",IF(I9203&gt;0,"LONG","SHORT"),"")</f>
        <v/>
      </c>
    </row>
    <row r="9204">
      <c r="A9204" s="5" t="n">
        <v>42781</v>
      </c>
      <c r="B9204" t="inlineStr">
        <is>
          <t>High</t>
        </is>
      </c>
      <c r="C9204" t="n">
        <v>0.1</v>
      </c>
      <c r="D9204" t="n">
        <v>0.4</v>
      </c>
      <c r="E9204">
        <f>D9204-C9204</f>
        <v/>
      </c>
      <c r="F9204">
        <f>ROW()-ROW($A$9179)</f>
        <v/>
      </c>
      <c r="G9204">
        <f>AVERAGE($E$9179:$E$9203)</f>
        <v/>
      </c>
      <c r="H9204" s="6">
        <f>STDEV($E$9179:$E$9203)</f>
        <v/>
      </c>
      <c r="I9204" s="7">
        <f>MIN(MAX((E9204-G9204)/IF(H9204&gt;1e-12,H9204,NA()),-8.0),8.0)</f>
        <v/>
      </c>
      <c r="J9204">
        <f>IF(NOT(ISNA(I9204)),IF(ABS(I9204)&gt;=0.5,"TRIGGER",""),"")</f>
        <v/>
      </c>
      <c r="K9204">
        <f>IF(J9204="TRIGGER",IF(I9204&gt;0,"LONG","SHORT"),"")</f>
        <v/>
      </c>
    </row>
    <row r="9205">
      <c r="A9205" s="5" t="n">
        <v>42809</v>
      </c>
      <c r="B9205" t="inlineStr">
        <is>
          <t>High</t>
        </is>
      </c>
      <c r="C9205" t="n">
        <v>0.1</v>
      </c>
      <c r="D9205" t="n">
        <v>0.1</v>
      </c>
      <c r="E9205">
        <f>D9205-C9205</f>
        <v/>
      </c>
      <c r="F9205">
        <f>ROW()-ROW($A$9179)</f>
        <v/>
      </c>
      <c r="G9205">
        <f>AVERAGE($E$9179:$E$9204)</f>
        <v/>
      </c>
      <c r="H9205" s="6">
        <f>STDEV($E$9179:$E$9204)</f>
        <v/>
      </c>
      <c r="I9205" s="7">
        <f>MIN(MAX((E9205-G9205)/IF(H9205&gt;1e-12,H9205,NA()),-8.0),8.0)</f>
        <v/>
      </c>
      <c r="J9205">
        <f>IF(NOT(ISNA(I9205)),IF(ABS(I9205)&gt;=0.5,"TRIGGER",""),"")</f>
        <v/>
      </c>
      <c r="K9205">
        <f>IF(J9205="TRIGGER",IF(I9205&gt;0,"LONG","SHORT"),"")</f>
        <v/>
      </c>
    </row>
    <row r="9206">
      <c r="A9206" s="5" t="n">
        <v>42839</v>
      </c>
      <c r="B9206" t="inlineStr">
        <is>
          <t>High</t>
        </is>
      </c>
      <c r="C9206" t="n">
        <v>-0.1</v>
      </c>
      <c r="D9206" t="n">
        <v>-0.2</v>
      </c>
      <c r="E9206">
        <f>D9206-C9206</f>
        <v/>
      </c>
      <c r="F9206">
        <f>ROW()-ROW($A$9179)</f>
        <v/>
      </c>
      <c r="G9206">
        <f>AVERAGE($E$9179:$E$9205)</f>
        <v/>
      </c>
      <c r="H9206" s="6">
        <f>STDEV($E$9179:$E$9205)</f>
        <v/>
      </c>
      <c r="I9206" s="7">
        <f>MIN(MAX((E9206-G9206)/IF(H9206&gt;1e-12,H9206,NA()),-8.0),8.0)</f>
        <v/>
      </c>
      <c r="J9206">
        <f>IF(NOT(ISNA(I9206)),IF(ABS(I9206)&gt;=0.5,"TRIGGER",""),"")</f>
        <v/>
      </c>
      <c r="K9206">
        <f>IF(J9206="TRIGGER",IF(I9206&gt;0,"LONG","SHORT"),"")</f>
        <v/>
      </c>
    </row>
    <row r="9207">
      <c r="A9207" s="5" t="n">
        <v>42867</v>
      </c>
      <c r="B9207" t="inlineStr">
        <is>
          <t>High</t>
        </is>
      </c>
      <c r="C9207" t="n">
        <v>0.6</v>
      </c>
      <c r="D9207" t="n">
        <v>0.4</v>
      </c>
      <c r="E9207">
        <f>D9207-C9207</f>
        <v/>
      </c>
      <c r="F9207">
        <f>ROW()-ROW($A$9179)</f>
        <v/>
      </c>
      <c r="G9207">
        <f>AVERAGE($E$9179:$E$9206)</f>
        <v/>
      </c>
      <c r="H9207" s="6">
        <f>STDEV($E$9179:$E$9206)</f>
        <v/>
      </c>
      <c r="I9207" s="7">
        <f>MIN(MAX((E9207-G9207)/IF(H9207&gt;1e-12,H9207,NA()),-8.0),8.0)</f>
        <v/>
      </c>
      <c r="J9207">
        <f>IF(NOT(ISNA(I9207)),IF(ABS(I9207)&gt;=0.5,"TRIGGER",""),"")</f>
        <v/>
      </c>
      <c r="K9207">
        <f>IF(J9207="TRIGGER",IF(I9207&gt;0,"LONG","SHORT"),"")</f>
        <v/>
      </c>
    </row>
    <row r="9208">
      <c r="A9208" s="5" t="n">
        <v>42900</v>
      </c>
      <c r="B9208" t="inlineStr">
        <is>
          <t>High</t>
        </is>
      </c>
      <c r="C9208" t="n">
        <v>0.1</v>
      </c>
      <c r="D9208" t="n">
        <v>-0.3</v>
      </c>
      <c r="E9208">
        <f>D9208-C9208</f>
        <v/>
      </c>
      <c r="F9208">
        <f>ROW()-ROW($A$9179)</f>
        <v/>
      </c>
      <c r="G9208">
        <f>AVERAGE($E$9179:$E$9207)</f>
        <v/>
      </c>
      <c r="H9208" s="6">
        <f>STDEV($E$9179:$E$9207)</f>
        <v/>
      </c>
      <c r="I9208" s="7">
        <f>MIN(MAX((E9208-G9208)/IF(H9208&gt;1e-12,H9208,NA()),-8.0),8.0)</f>
        <v/>
      </c>
      <c r="J9208">
        <f>IF(NOT(ISNA(I9208)),IF(ABS(I9208)&gt;=0.5,"TRIGGER",""),"")</f>
        <v/>
      </c>
      <c r="K9208">
        <f>IF(J9208="TRIGGER",IF(I9208&gt;0,"LONG","SHORT"),"")</f>
        <v/>
      </c>
    </row>
    <row r="9209">
      <c r="A9209" s="5" t="n">
        <v>42930</v>
      </c>
      <c r="B9209" t="inlineStr">
        <is>
          <t>High</t>
        </is>
      </c>
      <c r="C9209" t="n">
        <v>0.1</v>
      </c>
      <c r="D9209" t="n">
        <v>-0.2</v>
      </c>
      <c r="E9209">
        <f>D9209-C9209</f>
        <v/>
      </c>
      <c r="F9209">
        <f>ROW()-ROW($A$9179)</f>
        <v/>
      </c>
      <c r="G9209">
        <f>AVERAGE($E$9179:$E$9208)</f>
        <v/>
      </c>
      <c r="H9209" s="6">
        <f>STDEV($E$9179:$E$9208)</f>
        <v/>
      </c>
      <c r="I9209" s="7">
        <f>MIN(MAX((E9209-G9209)/IF(H9209&gt;1e-12,H9209,NA()),-8.0),8.0)</f>
        <v/>
      </c>
      <c r="J9209">
        <f>IF(NOT(ISNA(I9209)),IF(ABS(I9209)&gt;=0.5,"TRIGGER",""),"")</f>
        <v/>
      </c>
      <c r="K9209">
        <f>IF(J9209="TRIGGER",IF(I9209&gt;0,"LONG","SHORT"),"")</f>
        <v/>
      </c>
    </row>
    <row r="9210">
      <c r="A9210" s="5" t="n">
        <v>42962</v>
      </c>
      <c r="B9210" t="inlineStr">
        <is>
          <t>High</t>
        </is>
      </c>
      <c r="C9210" t="n">
        <v>0.4</v>
      </c>
      <c r="D9210" t="n">
        <v>0.6</v>
      </c>
      <c r="E9210">
        <f>D9210-C9210</f>
        <v/>
      </c>
      <c r="F9210">
        <f>ROW()-ROW($A$9179)</f>
        <v/>
      </c>
      <c r="G9210">
        <f>AVERAGE($E$9179:$E$9209)</f>
        <v/>
      </c>
      <c r="H9210" s="6">
        <f>STDEV($E$9179:$E$9209)</f>
        <v/>
      </c>
      <c r="I9210" s="7">
        <f>MIN(MAX((E9210-G9210)/IF(H9210&gt;1e-12,H9210,NA()),-8.0),8.0)</f>
        <v/>
      </c>
      <c r="J9210">
        <f>IF(NOT(ISNA(I9210)),IF(ABS(I9210)&gt;=0.5,"TRIGGER",""),"")</f>
        <v/>
      </c>
      <c r="K9210">
        <f>IF(J9210="TRIGGER",IF(I9210&gt;0,"LONG","SHORT"),"")</f>
        <v/>
      </c>
    </row>
    <row r="9211">
      <c r="A9211" s="5" t="n">
        <v>42993</v>
      </c>
      <c r="B9211" t="inlineStr">
        <is>
          <t>High</t>
        </is>
      </c>
      <c r="C9211" t="n">
        <v>0.1</v>
      </c>
      <c r="D9211" t="n">
        <v>-0.2</v>
      </c>
      <c r="E9211">
        <f>D9211-C9211</f>
        <v/>
      </c>
      <c r="F9211">
        <f>ROW()-ROW($A$9179)</f>
        <v/>
      </c>
      <c r="G9211">
        <f>AVERAGE($E$9179:$E$9210)</f>
        <v/>
      </c>
      <c r="H9211" s="6">
        <f>STDEV($E$9179:$E$9210)</f>
        <v/>
      </c>
      <c r="I9211" s="7">
        <f>MIN(MAX((E9211-G9211)/IF(H9211&gt;1e-12,H9211,NA()),-8.0),8.0)</f>
        <v/>
      </c>
      <c r="J9211">
        <f>IF(NOT(ISNA(I9211)),IF(ABS(I9211)&gt;=0.5,"TRIGGER",""),"")</f>
        <v/>
      </c>
      <c r="K9211">
        <f>IF(J9211="TRIGGER",IF(I9211&gt;0,"LONG","SHORT"),"")</f>
        <v/>
      </c>
    </row>
    <row r="9212">
      <c r="A9212" s="5" t="n">
        <v>43021</v>
      </c>
      <c r="B9212" t="inlineStr">
        <is>
          <t>High</t>
        </is>
      </c>
      <c r="C9212" t="n">
        <v>1.7</v>
      </c>
      <c r="D9212" t="n">
        <v>1.6</v>
      </c>
      <c r="E9212">
        <f>D9212-C9212</f>
        <v/>
      </c>
      <c r="F9212">
        <f>ROW()-ROW($A$9179)</f>
        <v/>
      </c>
      <c r="G9212">
        <f>AVERAGE($E$9179:$E$9211)</f>
        <v/>
      </c>
      <c r="H9212" s="6">
        <f>STDEV($E$9179:$E$9211)</f>
        <v/>
      </c>
      <c r="I9212" s="7">
        <f>MIN(MAX((E9212-G9212)/IF(H9212&gt;1e-12,H9212,NA()),-8.0),8.0)</f>
        <v/>
      </c>
      <c r="J9212">
        <f>IF(NOT(ISNA(I9212)),IF(ABS(I9212)&gt;=0.5,"TRIGGER",""),"")</f>
        <v/>
      </c>
      <c r="K9212">
        <f>IF(J9212="TRIGGER",IF(I9212&gt;0,"LONG","SHORT"),"")</f>
        <v/>
      </c>
    </row>
    <row r="9213">
      <c r="A9213" s="5" t="n">
        <v>43054</v>
      </c>
      <c r="B9213" t="inlineStr">
        <is>
          <t>High</t>
        </is>
      </c>
      <c r="C9213" t="n">
        <v>0</v>
      </c>
      <c r="D9213" t="n">
        <v>0.2</v>
      </c>
      <c r="E9213">
        <f>D9213-C9213</f>
        <v/>
      </c>
      <c r="F9213">
        <f>ROW()-ROW($A$9179)</f>
        <v/>
      </c>
      <c r="G9213">
        <f>AVERAGE($E$9179:$E$9212)</f>
        <v/>
      </c>
      <c r="H9213" s="6">
        <f>STDEV($E$9179:$E$9212)</f>
        <v/>
      </c>
      <c r="I9213" s="7">
        <f>MIN(MAX((E9213-G9213)/IF(H9213&gt;1e-12,H9213,NA()),-8.0),8.0)</f>
        <v/>
      </c>
      <c r="J9213">
        <f>IF(NOT(ISNA(I9213)),IF(ABS(I9213)&gt;=0.5,"TRIGGER",""),"")</f>
        <v/>
      </c>
      <c r="K9213">
        <f>IF(J9213="TRIGGER",IF(I9213&gt;0,"LONG","SHORT"),"")</f>
        <v/>
      </c>
    </row>
    <row r="9214">
      <c r="A9214" s="5" t="n">
        <v>43083</v>
      </c>
      <c r="B9214" t="inlineStr">
        <is>
          <t>High</t>
        </is>
      </c>
      <c r="C9214" t="n">
        <v>0.3</v>
      </c>
      <c r="D9214" t="n">
        <v>0.8</v>
      </c>
      <c r="E9214">
        <f>D9214-C9214</f>
        <v/>
      </c>
      <c r="F9214">
        <f>ROW()-ROW($A$9179)</f>
        <v/>
      </c>
      <c r="G9214">
        <f>AVERAGE($E$9179:$E$9213)</f>
        <v/>
      </c>
      <c r="H9214" s="6">
        <f>STDEV($E$9179:$E$9213)</f>
        <v/>
      </c>
      <c r="I9214" s="7">
        <f>MIN(MAX((E9214-G9214)/IF(H9214&gt;1e-12,H9214,NA()),-8.0),8.0)</f>
        <v/>
      </c>
      <c r="J9214">
        <f>IF(NOT(ISNA(I9214)),IF(ABS(I9214)&gt;=0.5,"TRIGGER",""),"")</f>
        <v/>
      </c>
      <c r="K9214">
        <f>IF(J9214="TRIGGER",IF(I9214&gt;0,"LONG","SHORT"),"")</f>
        <v/>
      </c>
    </row>
    <row r="9215">
      <c r="A9215" s="5" t="n">
        <v>43112</v>
      </c>
      <c r="B9215" t="inlineStr">
        <is>
          <t>High</t>
        </is>
      </c>
      <c r="C9215" t="n">
        <v>0.4</v>
      </c>
      <c r="D9215" t="n">
        <v>0.4</v>
      </c>
      <c r="E9215">
        <f>D9215-C9215</f>
        <v/>
      </c>
      <c r="F9215">
        <f>ROW()-ROW($A$9179)</f>
        <v/>
      </c>
      <c r="G9215">
        <f>AVERAGE($E$9179:$E$9214)</f>
        <v/>
      </c>
      <c r="H9215" s="6">
        <f>STDEV($E$9179:$E$9214)</f>
        <v/>
      </c>
      <c r="I9215" s="7">
        <f>MIN(MAX((E9215-G9215)/IF(H9215&gt;1e-12,H9215,NA()),-8.0),8.0)</f>
        <v/>
      </c>
      <c r="J9215">
        <f>IF(NOT(ISNA(I9215)),IF(ABS(I9215)&gt;=0.5,"TRIGGER",""),"")</f>
        <v/>
      </c>
      <c r="K9215">
        <f>IF(J9215="TRIGGER",IF(I9215&gt;0,"LONG","SHORT"),"")</f>
        <v/>
      </c>
    </row>
    <row r="9216">
      <c r="A9216" s="5" t="n">
        <v>43145</v>
      </c>
      <c r="B9216" t="inlineStr">
        <is>
          <t>High</t>
        </is>
      </c>
      <c r="C9216" t="n">
        <v>0.2</v>
      </c>
      <c r="D9216" t="n">
        <v>-0.3</v>
      </c>
      <c r="E9216">
        <f>D9216-C9216</f>
        <v/>
      </c>
      <c r="F9216">
        <f>ROW()-ROW($A$9179)</f>
        <v/>
      </c>
      <c r="G9216">
        <f>AVERAGE($E$9179:$E$9215)</f>
        <v/>
      </c>
      <c r="H9216" s="6">
        <f>STDEV($E$9179:$E$9215)</f>
        <v/>
      </c>
      <c r="I9216" s="7">
        <f>MIN(MAX((E9216-G9216)/IF(H9216&gt;1e-12,H9216,NA()),-8.0),8.0)</f>
        <v/>
      </c>
      <c r="J9216">
        <f>IF(NOT(ISNA(I9216)),IF(ABS(I9216)&gt;=0.5,"TRIGGER",""),"")</f>
        <v/>
      </c>
      <c r="K9216">
        <f>IF(J9216="TRIGGER",IF(I9216&gt;0,"LONG","SHORT"),"")</f>
        <v/>
      </c>
    </row>
    <row r="9217">
      <c r="A9217" s="5" t="n">
        <v>43173</v>
      </c>
      <c r="B9217" t="inlineStr">
        <is>
          <t>High</t>
        </is>
      </c>
      <c r="C9217" t="n">
        <v>0.3</v>
      </c>
      <c r="D9217" t="n">
        <v>-0.1</v>
      </c>
      <c r="E9217">
        <f>D9217-C9217</f>
        <v/>
      </c>
      <c r="F9217">
        <f>ROW()-ROW($A$9179)</f>
        <v/>
      </c>
      <c r="G9217">
        <f>AVERAGE($E$9179:$E$9216)</f>
        <v/>
      </c>
      <c r="H9217" s="6">
        <f>STDEV($E$9179:$E$9216)</f>
        <v/>
      </c>
      <c r="I9217" s="7">
        <f>MIN(MAX((E9217-G9217)/IF(H9217&gt;1e-12,H9217,NA()),-8.0),8.0)</f>
        <v/>
      </c>
      <c r="J9217">
        <f>IF(NOT(ISNA(I9217)),IF(ABS(I9217)&gt;=0.5,"TRIGGER",""),"")</f>
        <v/>
      </c>
      <c r="K9217">
        <f>IF(J9217="TRIGGER",IF(I9217&gt;0,"LONG","SHORT"),"")</f>
        <v/>
      </c>
    </row>
    <row r="9218">
      <c r="A9218" s="5" t="n">
        <v>43206</v>
      </c>
      <c r="B9218" t="inlineStr">
        <is>
          <t>High</t>
        </is>
      </c>
      <c r="C9218" t="n">
        <v>0.4</v>
      </c>
      <c r="D9218" t="n">
        <v>0.6</v>
      </c>
      <c r="E9218">
        <f>D9218-C9218</f>
        <v/>
      </c>
      <c r="F9218">
        <f>ROW()-ROW($A$9179)</f>
        <v/>
      </c>
      <c r="G9218">
        <f>AVERAGE($E$9179:$E$9217)</f>
        <v/>
      </c>
      <c r="H9218" s="6">
        <f>STDEV($E$9179:$E$9217)</f>
        <v/>
      </c>
      <c r="I9218" s="7">
        <f>MIN(MAX((E9218-G9218)/IF(H9218&gt;1e-12,H9218,NA()),-8.0),8.0)</f>
        <v/>
      </c>
      <c r="J9218">
        <f>IF(NOT(ISNA(I9218)),IF(ABS(I9218)&gt;=0.5,"TRIGGER",""),"")</f>
        <v/>
      </c>
      <c r="K9218">
        <f>IF(J9218="TRIGGER",IF(I9218&gt;0,"LONG","SHORT"),"")</f>
        <v/>
      </c>
    </row>
    <row r="9219">
      <c r="A9219" s="5" t="n">
        <v>43235</v>
      </c>
      <c r="B9219" t="inlineStr">
        <is>
          <t>High</t>
        </is>
      </c>
      <c r="C9219" t="n">
        <v>0.3</v>
      </c>
      <c r="D9219" t="n">
        <v>0.3</v>
      </c>
      <c r="E9219">
        <f>D9219-C9219</f>
        <v/>
      </c>
      <c r="F9219">
        <f>ROW()-ROW($A$9179)</f>
        <v/>
      </c>
      <c r="G9219">
        <f>AVERAGE($E$9179:$E$9218)</f>
        <v/>
      </c>
      <c r="H9219" s="6">
        <f>STDEV($E$9179:$E$9218)</f>
        <v/>
      </c>
      <c r="I9219" s="7">
        <f>MIN(MAX((E9219-G9219)/IF(H9219&gt;1e-12,H9219,NA()),-8.0),8.0)</f>
        <v/>
      </c>
      <c r="J9219">
        <f>IF(NOT(ISNA(I9219)),IF(ABS(I9219)&gt;=0.5,"TRIGGER",""),"")</f>
        <v/>
      </c>
      <c r="K9219">
        <f>IF(J9219="TRIGGER",IF(I9219&gt;0,"LONG","SHORT"),"")</f>
        <v/>
      </c>
    </row>
    <row r="9220">
      <c r="A9220" s="5" t="n">
        <v>43265</v>
      </c>
      <c r="B9220" t="inlineStr">
        <is>
          <t>High</t>
        </is>
      </c>
      <c r="C9220" t="n">
        <v>0.4</v>
      </c>
      <c r="D9220" t="n">
        <v>0.8</v>
      </c>
      <c r="E9220">
        <f>D9220-C9220</f>
        <v/>
      </c>
      <c r="F9220">
        <f>ROW()-ROW($A$9179)</f>
        <v/>
      </c>
      <c r="G9220">
        <f>AVERAGE($E$9179:$E$9219)</f>
        <v/>
      </c>
      <c r="H9220" s="6">
        <f>STDEV($E$9179:$E$9219)</f>
        <v/>
      </c>
      <c r="I9220" s="7">
        <f>MIN(MAX((E9220-G9220)/IF(H9220&gt;1e-12,H9220,NA()),-8.0),8.0)</f>
        <v/>
      </c>
      <c r="J9220">
        <f>IF(NOT(ISNA(I9220)),IF(ABS(I9220)&gt;=0.5,"TRIGGER",""),"")</f>
        <v/>
      </c>
      <c r="K9220">
        <f>IF(J9220="TRIGGER",IF(I9220&gt;0,"LONG","SHORT"),"")</f>
        <v/>
      </c>
    </row>
    <row r="9221">
      <c r="A9221" s="5" t="n">
        <v>43297</v>
      </c>
      <c r="B9221" t="inlineStr">
        <is>
          <t>High</t>
        </is>
      </c>
      <c r="C9221" t="n">
        <v>0.5</v>
      </c>
      <c r="D9221" t="n">
        <v>0.5</v>
      </c>
      <c r="E9221">
        <f>D9221-C9221</f>
        <v/>
      </c>
      <c r="F9221">
        <f>ROW()-ROW($A$9179)</f>
        <v/>
      </c>
      <c r="G9221">
        <f>AVERAGE($E$9179:$E$9220)</f>
        <v/>
      </c>
      <c r="H9221" s="6">
        <f>STDEV($E$9179:$E$9220)</f>
        <v/>
      </c>
      <c r="I9221" s="7">
        <f>MIN(MAX((E9221-G9221)/IF(H9221&gt;1e-12,H9221,NA()),-8.0),8.0)</f>
        <v/>
      </c>
      <c r="J9221">
        <f>IF(NOT(ISNA(I9221)),IF(ABS(I9221)&gt;=0.5,"TRIGGER",""),"")</f>
        <v/>
      </c>
      <c r="K9221">
        <f>IF(J9221="TRIGGER",IF(I9221&gt;0,"LONG","SHORT"),"")</f>
        <v/>
      </c>
    </row>
    <row r="9222">
      <c r="A9222" s="5" t="n">
        <v>43327</v>
      </c>
      <c r="B9222" t="inlineStr">
        <is>
          <t>High</t>
        </is>
      </c>
      <c r="C9222" t="n">
        <v>0.1</v>
      </c>
      <c r="D9222" t="n">
        <v>0.5</v>
      </c>
      <c r="E9222">
        <f>D9222-C9222</f>
        <v/>
      </c>
      <c r="F9222">
        <f>ROW()-ROW($A$9179)</f>
        <v/>
      </c>
      <c r="G9222">
        <f>AVERAGE($E$9179:$E$9221)</f>
        <v/>
      </c>
      <c r="H9222" s="6">
        <f>STDEV($E$9179:$E$9221)</f>
        <v/>
      </c>
      <c r="I9222" s="7">
        <f>MIN(MAX((E9222-G9222)/IF(H9222&gt;1e-12,H9222,NA()),-8.0),8.0)</f>
        <v/>
      </c>
      <c r="J9222">
        <f>IF(NOT(ISNA(I9222)),IF(ABS(I9222)&gt;=0.5,"TRIGGER",""),"")</f>
        <v/>
      </c>
      <c r="K9222">
        <f>IF(J9222="TRIGGER",IF(I9222&gt;0,"LONG","SHORT"),"")</f>
        <v/>
      </c>
    </row>
    <row r="9223">
      <c r="A9223" s="5" t="n">
        <v>43357</v>
      </c>
      <c r="B9223" t="inlineStr">
        <is>
          <t>High</t>
        </is>
      </c>
      <c r="C9223" t="n">
        <v>0.4</v>
      </c>
      <c r="D9223" t="n">
        <v>0.1</v>
      </c>
      <c r="E9223">
        <f>D9223-C9223</f>
        <v/>
      </c>
      <c r="F9223">
        <f>ROW()-ROW($A$9179)</f>
        <v/>
      </c>
      <c r="G9223">
        <f>AVERAGE($E$9179:$E$9222)</f>
        <v/>
      </c>
      <c r="H9223" s="6">
        <f>STDEV($E$9179:$E$9222)</f>
        <v/>
      </c>
      <c r="I9223" s="7">
        <f>MIN(MAX((E9223-G9223)/IF(H9223&gt;1e-12,H9223,NA()),-8.0),8.0)</f>
        <v/>
      </c>
      <c r="J9223">
        <f>IF(NOT(ISNA(I9223)),IF(ABS(I9223)&gt;=0.5,"TRIGGER",""),"")</f>
        <v/>
      </c>
      <c r="K9223">
        <f>IF(J9223="TRIGGER",IF(I9223&gt;0,"LONG","SHORT"),"")</f>
        <v/>
      </c>
    </row>
    <row r="9224">
      <c r="A9224" s="5" t="n">
        <v>43388</v>
      </c>
      <c r="B9224" t="inlineStr">
        <is>
          <t>High</t>
        </is>
      </c>
      <c r="C9224" t="n">
        <v>0.6</v>
      </c>
      <c r="D9224" t="n">
        <v>0.1</v>
      </c>
      <c r="E9224">
        <f>D9224-C9224</f>
        <v/>
      </c>
      <c r="F9224">
        <f>ROW()-ROW($A$9179)</f>
        <v/>
      </c>
      <c r="G9224">
        <f>AVERAGE($E$9179:$E$9223)</f>
        <v/>
      </c>
      <c r="H9224" s="6">
        <f>STDEV($E$9179:$E$9223)</f>
        <v/>
      </c>
      <c r="I9224" s="7">
        <f>MIN(MAX((E9224-G9224)/IF(H9224&gt;1e-12,H9224,NA()),-8.0),8.0)</f>
        <v/>
      </c>
      <c r="J9224">
        <f>IF(NOT(ISNA(I9224)),IF(ABS(I9224)&gt;=0.5,"TRIGGER",""),"")</f>
        <v/>
      </c>
      <c r="K9224">
        <f>IF(J9224="TRIGGER",IF(I9224&gt;0,"LONG","SHORT"),"")</f>
        <v/>
      </c>
    </row>
    <row r="9225">
      <c r="A9225" s="5" t="n">
        <v>43419</v>
      </c>
      <c r="B9225" t="inlineStr">
        <is>
          <t>High</t>
        </is>
      </c>
      <c r="C9225" t="n">
        <v>0.5</v>
      </c>
      <c r="D9225" t="n">
        <v>0.8</v>
      </c>
      <c r="E9225">
        <f>D9225-C9225</f>
        <v/>
      </c>
      <c r="F9225">
        <f>ROW()-ROW($A$9179)</f>
        <v/>
      </c>
      <c r="G9225">
        <f>AVERAGE($E$9179:$E$9224)</f>
        <v/>
      </c>
      <c r="H9225" s="6">
        <f>STDEV($E$9179:$E$9224)</f>
        <v/>
      </c>
      <c r="I9225" s="7">
        <f>MIN(MAX((E9225-G9225)/IF(H9225&gt;1e-12,H9225,NA()),-8.0),8.0)</f>
        <v/>
      </c>
      <c r="J9225">
        <f>IF(NOT(ISNA(I9225)),IF(ABS(I9225)&gt;=0.5,"TRIGGER",""),"")</f>
        <v/>
      </c>
      <c r="K9225">
        <f>IF(J9225="TRIGGER",IF(I9225&gt;0,"LONG","SHORT"),"")</f>
        <v/>
      </c>
    </row>
    <row r="9226">
      <c r="A9226" s="5" t="n">
        <v>43448</v>
      </c>
      <c r="B9226" t="inlineStr">
        <is>
          <t>High</t>
        </is>
      </c>
      <c r="C9226" t="n">
        <v>0.2</v>
      </c>
      <c r="D9226" t="n">
        <v>0.2</v>
      </c>
      <c r="E9226">
        <f>D9226-C9226</f>
        <v/>
      </c>
      <c r="F9226">
        <f>ROW()-ROW($A$9179)</f>
        <v/>
      </c>
      <c r="G9226">
        <f>AVERAGE($E$9179:$E$9225)</f>
        <v/>
      </c>
      <c r="H9226" s="6">
        <f>STDEV($E$9179:$E$9225)</f>
        <v/>
      </c>
      <c r="I9226" s="7">
        <f>MIN(MAX((E9226-G9226)/IF(H9226&gt;1e-12,H9226,NA()),-8.0),8.0)</f>
        <v/>
      </c>
      <c r="J9226">
        <f>IF(NOT(ISNA(I9226)),IF(ABS(I9226)&gt;=0.5,"TRIGGER",""),"")</f>
        <v/>
      </c>
      <c r="K9226">
        <f>IF(J9226="TRIGGER",IF(I9226&gt;0,"LONG","SHORT"),"")</f>
        <v/>
      </c>
    </row>
    <row r="9227">
      <c r="A9227" s="5" t="n">
        <v>43510</v>
      </c>
      <c r="B9227" t="inlineStr">
        <is>
          <t>High</t>
        </is>
      </c>
      <c r="C9227" t="n">
        <v>0.2</v>
      </c>
      <c r="D9227" t="n">
        <v>-1.2</v>
      </c>
      <c r="E9227">
        <f>D9227-C9227</f>
        <v/>
      </c>
      <c r="F9227">
        <f>ROW()-ROW($A$9179)</f>
        <v/>
      </c>
      <c r="G9227">
        <f>AVERAGE($E$9179:$E$9226)</f>
        <v/>
      </c>
      <c r="H9227" s="6">
        <f>STDEV($E$9179:$E$9226)</f>
        <v/>
      </c>
      <c r="I9227" s="7">
        <f>MIN(MAX((E9227-G9227)/IF(H9227&gt;1e-12,H9227,NA()),-8.0),8.0)</f>
        <v/>
      </c>
      <c r="J9227">
        <f>IF(NOT(ISNA(I9227)),IF(ABS(I9227)&gt;=0.5,"TRIGGER",""),"")</f>
        <v/>
      </c>
      <c r="K9227">
        <f>IF(J9227="TRIGGER",IF(I9227&gt;0,"LONG","SHORT"),"")</f>
        <v/>
      </c>
    </row>
    <row r="9228">
      <c r="A9228" s="5" t="n">
        <v>43535</v>
      </c>
      <c r="B9228" t="inlineStr">
        <is>
          <t>High</t>
        </is>
      </c>
      <c r="C9228" t="n">
        <v>0</v>
      </c>
      <c r="D9228" t="n">
        <v>0.2</v>
      </c>
      <c r="E9228">
        <f>D9228-C9228</f>
        <v/>
      </c>
      <c r="F9228">
        <f>ROW()-ROW($A$9179)</f>
        <v/>
      </c>
      <c r="G9228">
        <f>AVERAGE($E$9179:$E$9227)</f>
        <v/>
      </c>
      <c r="H9228" s="6">
        <f>STDEV($E$9179:$E$9227)</f>
        <v/>
      </c>
      <c r="I9228" s="7">
        <f>MIN(MAX((E9228-G9228)/IF(H9228&gt;1e-12,H9228,NA()),-8.0),8.0)</f>
        <v/>
      </c>
      <c r="J9228">
        <f>IF(NOT(ISNA(I9228)),IF(ABS(I9228)&gt;=0.5,"TRIGGER",""),"")</f>
        <v/>
      </c>
      <c r="K9228">
        <f>IF(J9228="TRIGGER",IF(I9228&gt;0,"LONG","SHORT"),"")</f>
        <v/>
      </c>
    </row>
    <row r="9229">
      <c r="A9229" s="5" t="n">
        <v>43556</v>
      </c>
      <c r="B9229" t="inlineStr">
        <is>
          <t>High</t>
        </is>
      </c>
      <c r="C9229" t="n">
        <v>0.3</v>
      </c>
      <c r="D9229" t="n">
        <v>-0.2</v>
      </c>
      <c r="E9229">
        <f>D9229-C9229</f>
        <v/>
      </c>
      <c r="F9229">
        <f>ROW()-ROW($A$9179)</f>
        <v/>
      </c>
      <c r="G9229">
        <f>AVERAGE($E$9179:$E$9228)</f>
        <v/>
      </c>
      <c r="H9229" s="6">
        <f>STDEV($E$9179:$E$9228)</f>
        <v/>
      </c>
      <c r="I9229" s="7">
        <f>MIN(MAX((E9229-G9229)/IF(H9229&gt;1e-12,H9229,NA()),-8.0),8.0)</f>
        <v/>
      </c>
      <c r="J9229">
        <f>IF(NOT(ISNA(I9229)),IF(ABS(I9229)&gt;=0.5,"TRIGGER",""),"")</f>
        <v/>
      </c>
      <c r="K9229">
        <f>IF(J9229="TRIGGER",IF(I9229&gt;0,"LONG","SHORT"),"")</f>
        <v/>
      </c>
    </row>
    <row r="9230">
      <c r="A9230" s="5" t="n">
        <v>43573</v>
      </c>
      <c r="B9230" t="inlineStr">
        <is>
          <t>High</t>
        </is>
      </c>
      <c r="C9230" t="n">
        <v>0.9</v>
      </c>
      <c r="D9230" t="n">
        <v>1.6</v>
      </c>
      <c r="E9230">
        <f>D9230-C9230</f>
        <v/>
      </c>
      <c r="F9230">
        <f>ROW()-ROW($A$9179)</f>
        <v/>
      </c>
      <c r="G9230">
        <f>AVERAGE($E$9179:$E$9229)</f>
        <v/>
      </c>
      <c r="H9230" s="6">
        <f>STDEV($E$9179:$E$9229)</f>
        <v/>
      </c>
      <c r="I9230" s="7">
        <f>MIN(MAX((E9230-G9230)/IF(H9230&gt;1e-12,H9230,NA()),-8.0),8.0)</f>
        <v/>
      </c>
      <c r="J9230">
        <f>IF(NOT(ISNA(I9230)),IF(ABS(I9230)&gt;=0.5,"TRIGGER",""),"")</f>
        <v/>
      </c>
      <c r="K9230">
        <f>IF(J9230="TRIGGER",IF(I9230&gt;0,"LONG","SHORT"),"")</f>
        <v/>
      </c>
    </row>
    <row r="9231">
      <c r="A9231" s="5" t="n">
        <v>43600</v>
      </c>
      <c r="B9231" t="inlineStr">
        <is>
          <t>High</t>
        </is>
      </c>
      <c r="C9231" t="n">
        <v>0.2</v>
      </c>
      <c r="D9231" t="n">
        <v>-0.2</v>
      </c>
      <c r="E9231">
        <f>D9231-C9231</f>
        <v/>
      </c>
      <c r="F9231">
        <f>ROW()-ROW($A$9179)</f>
        <v/>
      </c>
      <c r="G9231">
        <f>AVERAGE($E$9179:$E$9230)</f>
        <v/>
      </c>
      <c r="H9231" s="6">
        <f>STDEV($E$9179:$E$9230)</f>
        <v/>
      </c>
      <c r="I9231" s="7">
        <f>MIN(MAX((E9231-G9231)/IF(H9231&gt;1e-12,H9231,NA()),-8.0),8.0)</f>
        <v/>
      </c>
      <c r="J9231">
        <f>IF(NOT(ISNA(I9231)),IF(ABS(I9231)&gt;=0.5,"TRIGGER",""),"")</f>
        <v/>
      </c>
      <c r="K9231">
        <f>IF(J9231="TRIGGER",IF(I9231&gt;0,"LONG","SHORT"),"")</f>
        <v/>
      </c>
    </row>
    <row r="9232">
      <c r="A9232" s="5" t="n">
        <v>43630</v>
      </c>
      <c r="B9232" t="inlineStr">
        <is>
          <t>High</t>
        </is>
      </c>
      <c r="C9232" t="n">
        <v>0.6</v>
      </c>
      <c r="D9232" t="n">
        <v>0.5</v>
      </c>
      <c r="E9232">
        <f>D9232-C9232</f>
        <v/>
      </c>
      <c r="F9232">
        <f>ROW()-ROW($A$9179)</f>
        <v/>
      </c>
      <c r="G9232">
        <f>AVERAGE($E$9179:$E$9231)</f>
        <v/>
      </c>
      <c r="H9232" s="6">
        <f>STDEV($E$9179:$E$9231)</f>
        <v/>
      </c>
      <c r="I9232" s="7">
        <f>MIN(MAX((E9232-G9232)/IF(H9232&gt;1e-12,H9232,NA()),-8.0),8.0)</f>
        <v/>
      </c>
      <c r="J9232">
        <f>IF(NOT(ISNA(I9232)),IF(ABS(I9232)&gt;=0.5,"TRIGGER",""),"")</f>
        <v/>
      </c>
      <c r="K9232">
        <f>IF(J9232="TRIGGER",IF(I9232&gt;0,"LONG","SHORT"),"")</f>
        <v/>
      </c>
    </row>
    <row r="9233">
      <c r="A9233" s="5" t="n">
        <v>43662</v>
      </c>
      <c r="B9233" t="inlineStr">
        <is>
          <t>High</t>
        </is>
      </c>
      <c r="C9233" t="n">
        <v>0.1</v>
      </c>
      <c r="D9233" t="n">
        <v>0.4</v>
      </c>
      <c r="E9233">
        <f>D9233-C9233</f>
        <v/>
      </c>
      <c r="F9233">
        <f>ROW()-ROW($A$9179)</f>
        <v/>
      </c>
      <c r="G9233">
        <f>AVERAGE($E$9179:$E$9232)</f>
        <v/>
      </c>
      <c r="H9233" s="6">
        <f>STDEV($E$9179:$E$9232)</f>
        <v/>
      </c>
      <c r="I9233" s="7">
        <f>MIN(MAX((E9233-G9233)/IF(H9233&gt;1e-12,H9233,NA()),-8.0),8.0)</f>
        <v/>
      </c>
      <c r="J9233">
        <f>IF(NOT(ISNA(I9233)),IF(ABS(I9233)&gt;=0.5,"TRIGGER",""),"")</f>
        <v/>
      </c>
      <c r="K9233">
        <f>IF(J9233="TRIGGER",IF(I9233&gt;0,"LONG","SHORT"),"")</f>
        <v/>
      </c>
    </row>
    <row r="9234">
      <c r="A9234" s="5" t="n">
        <v>43692</v>
      </c>
      <c r="B9234" t="inlineStr">
        <is>
          <t>High</t>
        </is>
      </c>
      <c r="C9234" t="n">
        <v>0.3</v>
      </c>
      <c r="D9234" t="n">
        <v>0.7</v>
      </c>
      <c r="E9234">
        <f>D9234-C9234</f>
        <v/>
      </c>
      <c r="F9234">
        <f>ROW()-ROW($A$9179)</f>
        <v/>
      </c>
      <c r="G9234">
        <f>AVERAGE($E$9179:$E$9233)</f>
        <v/>
      </c>
      <c r="H9234" s="6">
        <f>STDEV($E$9179:$E$9233)</f>
        <v/>
      </c>
      <c r="I9234" s="7">
        <f>MIN(MAX((E9234-G9234)/IF(H9234&gt;1e-12,H9234,NA()),-8.0),8.0)</f>
        <v/>
      </c>
      <c r="J9234">
        <f>IF(NOT(ISNA(I9234)),IF(ABS(I9234)&gt;=0.5,"TRIGGER",""),"")</f>
        <v/>
      </c>
      <c r="K9234">
        <f>IF(J9234="TRIGGER",IF(I9234&gt;0,"LONG","SHORT"),"")</f>
        <v/>
      </c>
    </row>
    <row r="9235">
      <c r="A9235" s="5" t="n">
        <v>43721</v>
      </c>
      <c r="B9235" t="inlineStr">
        <is>
          <t>High</t>
        </is>
      </c>
      <c r="C9235" t="n">
        <v>0.2</v>
      </c>
      <c r="D9235" t="n">
        <v>0.4</v>
      </c>
      <c r="E9235">
        <f>D9235-C9235</f>
        <v/>
      </c>
      <c r="F9235">
        <f>ROW()-ROW($A$9179)</f>
        <v/>
      </c>
      <c r="G9235">
        <f>AVERAGE($E$9179:$E$9234)</f>
        <v/>
      </c>
      <c r="H9235" s="6">
        <f>STDEV($E$9179:$E$9234)</f>
        <v/>
      </c>
      <c r="I9235" s="7">
        <f>MIN(MAX((E9235-G9235)/IF(H9235&gt;1e-12,H9235,NA()),-8.0),8.0)</f>
        <v/>
      </c>
      <c r="J9235">
        <f>IF(NOT(ISNA(I9235)),IF(ABS(I9235)&gt;=0.5,"TRIGGER",""),"")</f>
        <v/>
      </c>
      <c r="K9235">
        <f>IF(J9235="TRIGGER",IF(I9235&gt;0,"LONG","SHORT"),"")</f>
        <v/>
      </c>
    </row>
    <row r="9236">
      <c r="A9236" s="5" t="n">
        <v>43754</v>
      </c>
      <c r="B9236" t="inlineStr">
        <is>
          <t>High</t>
        </is>
      </c>
      <c r="C9236" t="n">
        <v>0.3</v>
      </c>
      <c r="D9236" t="n">
        <v>-0.3</v>
      </c>
      <c r="E9236">
        <f>D9236-C9236</f>
        <v/>
      </c>
      <c r="F9236">
        <f>ROW()-ROW($A$9179)</f>
        <v/>
      </c>
      <c r="G9236">
        <f>AVERAGE($E$9179:$E$9235)</f>
        <v/>
      </c>
      <c r="H9236" s="6">
        <f>STDEV($E$9179:$E$9235)</f>
        <v/>
      </c>
      <c r="I9236" s="7">
        <f>MIN(MAX((E9236-G9236)/IF(H9236&gt;1e-12,H9236,NA()),-8.0),8.0)</f>
        <v/>
      </c>
      <c r="J9236">
        <f>IF(NOT(ISNA(I9236)),IF(ABS(I9236)&gt;=0.5,"TRIGGER",""),"")</f>
        <v/>
      </c>
      <c r="K9236">
        <f>IF(J9236="TRIGGER",IF(I9236&gt;0,"LONG","SHORT"),"")</f>
        <v/>
      </c>
    </row>
    <row r="9237">
      <c r="A9237" s="5" t="n">
        <v>43784</v>
      </c>
      <c r="B9237" t="inlineStr">
        <is>
          <t>High</t>
        </is>
      </c>
      <c r="C9237" t="n">
        <v>0.2</v>
      </c>
      <c r="D9237" t="n">
        <v>0.3</v>
      </c>
      <c r="E9237">
        <f>D9237-C9237</f>
        <v/>
      </c>
      <c r="F9237">
        <f>ROW()-ROW($A$9179)</f>
        <v/>
      </c>
      <c r="G9237">
        <f>AVERAGE($E$9179:$E$9236)</f>
        <v/>
      </c>
      <c r="H9237" s="6">
        <f>STDEV($E$9179:$E$9236)</f>
        <v/>
      </c>
      <c r="I9237" s="7">
        <f>MIN(MAX((E9237-G9237)/IF(H9237&gt;1e-12,H9237,NA()),-8.0),8.0)</f>
        <v/>
      </c>
      <c r="J9237">
        <f>IF(NOT(ISNA(I9237)),IF(ABS(I9237)&gt;=0.5,"TRIGGER",""),"")</f>
        <v/>
      </c>
      <c r="K9237">
        <f>IF(J9237="TRIGGER",IF(I9237&gt;0,"LONG","SHORT"),"")</f>
        <v/>
      </c>
    </row>
    <row r="9238">
      <c r="A9238" s="5" t="n">
        <v>43812</v>
      </c>
      <c r="B9238" t="inlineStr">
        <is>
          <t>High</t>
        </is>
      </c>
      <c r="C9238" t="n">
        <v>0.5</v>
      </c>
      <c r="D9238" t="n">
        <v>0.2</v>
      </c>
      <c r="E9238">
        <f>D9238-C9238</f>
        <v/>
      </c>
      <c r="F9238">
        <f>ROW()-ROW($A$9179)</f>
        <v/>
      </c>
      <c r="G9238">
        <f>AVERAGE($E$9179:$E$9237)</f>
        <v/>
      </c>
      <c r="H9238" s="6">
        <f>STDEV($E$9179:$E$9237)</f>
        <v/>
      </c>
      <c r="I9238" s="7">
        <f>MIN(MAX((E9238-G9238)/IF(H9238&gt;1e-12,H9238,NA()),-8.0),8.0)</f>
        <v/>
      </c>
      <c r="J9238">
        <f>IF(NOT(ISNA(I9238)),IF(ABS(I9238)&gt;=0.5,"TRIGGER",""),"")</f>
        <v/>
      </c>
      <c r="K9238">
        <f>IF(J9238="TRIGGER",IF(I9238&gt;0,"LONG","SHORT"),"")</f>
        <v/>
      </c>
    </row>
    <row r="9239">
      <c r="A9239" s="5" t="n">
        <v>43846</v>
      </c>
      <c r="B9239" t="inlineStr">
        <is>
          <t>High</t>
        </is>
      </c>
      <c r="C9239" t="n">
        <v>0.3</v>
      </c>
      <c r="D9239" t="n">
        <v>0.3</v>
      </c>
      <c r="E9239">
        <f>D9239-C9239</f>
        <v/>
      </c>
      <c r="F9239">
        <f>ROW()-ROW($A$9179)</f>
        <v/>
      </c>
      <c r="G9239">
        <f>AVERAGE($E$9179:$E$9238)</f>
        <v/>
      </c>
      <c r="H9239" s="6">
        <f>STDEV($E$9179:$E$9238)</f>
        <v/>
      </c>
      <c r="I9239" s="7">
        <f>MIN(MAX((E9239-G9239)/IF(H9239&gt;1e-12,H9239,NA()),-8.0),8.0)</f>
        <v/>
      </c>
      <c r="J9239">
        <f>IF(NOT(ISNA(I9239)),IF(ABS(I9239)&gt;=0.5,"TRIGGER",""),"")</f>
        <v/>
      </c>
      <c r="K9239">
        <f>IF(J9239="TRIGGER",IF(I9239&gt;0,"LONG","SHORT"),"")</f>
        <v/>
      </c>
    </row>
    <row r="9240">
      <c r="A9240" s="5" t="n">
        <v>43875</v>
      </c>
      <c r="B9240" t="inlineStr">
        <is>
          <t>High</t>
        </is>
      </c>
      <c r="C9240" t="n">
        <v>0.3</v>
      </c>
      <c r="D9240" t="n">
        <v>0.3</v>
      </c>
      <c r="E9240">
        <f>D9240-C9240</f>
        <v/>
      </c>
      <c r="F9240">
        <f>ROW()-ROW($A$9179)</f>
        <v/>
      </c>
      <c r="G9240">
        <f>AVERAGE($E$9179:$E$9239)</f>
        <v/>
      </c>
      <c r="H9240" s="6">
        <f>STDEV($E$9179:$E$9239)</f>
        <v/>
      </c>
      <c r="I9240" s="7">
        <f>MIN(MAX((E9240-G9240)/IF(H9240&gt;1e-12,H9240,NA()),-8.0),8.0)</f>
        <v/>
      </c>
      <c r="J9240">
        <f>IF(NOT(ISNA(I9240)),IF(ABS(I9240)&gt;=0.5,"TRIGGER",""),"")</f>
        <v/>
      </c>
      <c r="K9240">
        <f>IF(J9240="TRIGGER",IF(I9240&gt;0,"LONG","SHORT"),"")</f>
        <v/>
      </c>
    </row>
    <row r="9241">
      <c r="A9241" s="5" t="n">
        <v>43907</v>
      </c>
      <c r="B9241" t="inlineStr">
        <is>
          <t>High</t>
        </is>
      </c>
      <c r="C9241" t="n">
        <v>0.2</v>
      </c>
      <c r="D9241" t="n">
        <v>-0.5</v>
      </c>
      <c r="E9241">
        <f>D9241-C9241</f>
        <v/>
      </c>
      <c r="F9241">
        <f>ROW()-ROW($A$9179)</f>
        <v/>
      </c>
      <c r="G9241">
        <f>AVERAGE($E$9179:$E$9240)</f>
        <v/>
      </c>
      <c r="H9241" s="6">
        <f>STDEV($E$9179:$E$9240)</f>
        <v/>
      </c>
      <c r="I9241" s="7">
        <f>MIN(MAX((E9241-G9241)/IF(H9241&gt;1e-12,H9241,NA()),-8.0),8.0)</f>
        <v/>
      </c>
      <c r="J9241">
        <f>IF(NOT(ISNA(I9241)),IF(ABS(I9241)&gt;=0.5,"TRIGGER",""),"")</f>
        <v/>
      </c>
      <c r="K9241">
        <f>IF(J9241="TRIGGER",IF(I9241&gt;0,"LONG","SHORT"),"")</f>
        <v/>
      </c>
    </row>
    <row r="9242">
      <c r="A9242" s="5" t="n">
        <v>43936</v>
      </c>
      <c r="B9242" t="inlineStr">
        <is>
          <t>High</t>
        </is>
      </c>
      <c r="C9242" t="n">
        <v>-8</v>
      </c>
      <c r="D9242" t="n">
        <v>-8.699999999999999</v>
      </c>
      <c r="E9242">
        <f>D9242-C9242</f>
        <v/>
      </c>
      <c r="F9242">
        <f>ROW()-ROW($A$9179)</f>
        <v/>
      </c>
      <c r="G9242">
        <f>AVERAGE($E$9179:$E$9241)</f>
        <v/>
      </c>
      <c r="H9242" s="6">
        <f>STDEV($E$9179:$E$9241)</f>
        <v/>
      </c>
      <c r="I9242" s="7">
        <f>MIN(MAX((E9242-G9242)/IF(H9242&gt;1e-12,H9242,NA()),-8.0),8.0)</f>
        <v/>
      </c>
      <c r="J9242">
        <f>IF(NOT(ISNA(I9242)),IF(ABS(I9242)&gt;=0.5,"TRIGGER",""),"")</f>
        <v/>
      </c>
      <c r="K9242">
        <f>IF(J9242="TRIGGER",IF(I9242&gt;0,"LONG","SHORT"),"")</f>
        <v/>
      </c>
    </row>
    <row r="9243">
      <c r="A9243" s="5" t="n">
        <v>43966</v>
      </c>
      <c r="B9243" t="inlineStr">
        <is>
          <t>High</t>
        </is>
      </c>
      <c r="C9243" t="n">
        <v>-12</v>
      </c>
      <c r="D9243" t="n">
        <v>-16.4</v>
      </c>
      <c r="E9243">
        <f>D9243-C9243</f>
        <v/>
      </c>
      <c r="F9243">
        <f>ROW()-ROW($A$9179)</f>
        <v/>
      </c>
      <c r="G9243">
        <f>AVERAGE($E$9179:$E$9242)</f>
        <v/>
      </c>
      <c r="H9243" s="6">
        <f>STDEV($E$9179:$E$9242)</f>
        <v/>
      </c>
      <c r="I9243" s="7">
        <f>MIN(MAX((E9243-G9243)/IF(H9243&gt;1e-12,H9243,NA()),-8.0),8.0)</f>
        <v/>
      </c>
      <c r="J9243">
        <f>IF(NOT(ISNA(I9243)),IF(ABS(I9243)&gt;=0.5,"TRIGGER",""),"")</f>
        <v/>
      </c>
      <c r="K9243">
        <f>IF(J9243="TRIGGER",IF(I9243&gt;0,"LONG","SHORT"),"")</f>
        <v/>
      </c>
    </row>
    <row r="9244">
      <c r="A9244" s="5" t="n">
        <v>43998</v>
      </c>
      <c r="B9244" t="inlineStr">
        <is>
          <t>High</t>
        </is>
      </c>
      <c r="C9244" t="n">
        <v>8</v>
      </c>
      <c r="D9244" t="n">
        <v>17.7</v>
      </c>
      <c r="E9244">
        <f>D9244-C9244</f>
        <v/>
      </c>
      <c r="F9244">
        <f>ROW()-ROW($A$9179)</f>
        <v/>
      </c>
      <c r="G9244">
        <f>AVERAGE($E$9179:$E$9243)</f>
        <v/>
      </c>
      <c r="H9244" s="6">
        <f>STDEV($E$9179:$E$9243)</f>
        <v/>
      </c>
      <c r="I9244" s="7">
        <f>MIN(MAX((E9244-G9244)/IF(H9244&gt;1e-12,H9244,NA()),-8.0),8.0)</f>
        <v/>
      </c>
      <c r="J9244">
        <f>IF(NOT(ISNA(I9244)),IF(ABS(I9244)&gt;=0.5,"TRIGGER",""),"")</f>
        <v/>
      </c>
      <c r="K9244">
        <f>IF(J9244="TRIGGER",IF(I9244&gt;0,"LONG","SHORT"),"")</f>
        <v/>
      </c>
    </row>
    <row r="9245">
      <c r="A9245" s="5" t="n">
        <v>44028</v>
      </c>
      <c r="B9245" t="inlineStr">
        <is>
          <t>High</t>
        </is>
      </c>
      <c r="C9245" t="n">
        <v>5</v>
      </c>
      <c r="D9245" t="n">
        <v>7.5</v>
      </c>
      <c r="E9245">
        <f>D9245-C9245</f>
        <v/>
      </c>
      <c r="F9245">
        <f>ROW()-ROW($A$9179)</f>
        <v/>
      </c>
      <c r="G9245">
        <f>AVERAGE($E$9179:$E$9244)</f>
        <v/>
      </c>
      <c r="H9245" s="6">
        <f>STDEV($E$9179:$E$9244)</f>
        <v/>
      </c>
      <c r="I9245" s="7">
        <f>MIN(MAX((E9245-G9245)/IF(H9245&gt;1e-12,H9245,NA()),-8.0),8.0)</f>
        <v/>
      </c>
      <c r="J9245">
        <f>IF(NOT(ISNA(I9245)),IF(ABS(I9245)&gt;=0.5,"TRIGGER",""),"")</f>
        <v/>
      </c>
      <c r="K9245">
        <f>IF(J9245="TRIGGER",IF(I9245&gt;0,"LONG","SHORT"),"")</f>
        <v/>
      </c>
    </row>
    <row r="9246">
      <c r="A9246" s="5" t="n">
        <v>44057</v>
      </c>
      <c r="B9246" t="inlineStr">
        <is>
          <t>High</t>
        </is>
      </c>
      <c r="C9246" t="n">
        <v>1.9</v>
      </c>
      <c r="D9246" t="n">
        <v>1.2</v>
      </c>
      <c r="E9246">
        <f>D9246-C9246</f>
        <v/>
      </c>
      <c r="F9246">
        <f>ROW()-ROW($A$9179)</f>
        <v/>
      </c>
      <c r="G9246">
        <f>AVERAGE($E$9179:$E$9245)</f>
        <v/>
      </c>
      <c r="H9246" s="6">
        <f>STDEV($E$9179:$E$9245)</f>
        <v/>
      </c>
      <c r="I9246" s="7">
        <f>MIN(MAX((E9246-G9246)/IF(H9246&gt;1e-12,H9246,NA()),-8.0),8.0)</f>
        <v/>
      </c>
      <c r="J9246">
        <f>IF(NOT(ISNA(I9246)),IF(ABS(I9246)&gt;=0.5,"TRIGGER",""),"")</f>
        <v/>
      </c>
      <c r="K9246">
        <f>IF(J9246="TRIGGER",IF(I9246&gt;0,"LONG","SHORT"),"")</f>
        <v/>
      </c>
    </row>
    <row r="9247">
      <c r="A9247" s="5" t="n">
        <v>44090</v>
      </c>
      <c r="B9247" t="inlineStr">
        <is>
          <t>High</t>
        </is>
      </c>
      <c r="C9247" t="n">
        <v>1</v>
      </c>
      <c r="D9247" t="n">
        <v>0.6</v>
      </c>
      <c r="E9247">
        <f>D9247-C9247</f>
        <v/>
      </c>
      <c r="F9247">
        <f>ROW()-ROW($A$9179)</f>
        <v/>
      </c>
      <c r="G9247">
        <f>AVERAGE($E$9179:$E$9246)</f>
        <v/>
      </c>
      <c r="H9247" s="6">
        <f>STDEV($E$9179:$E$9246)</f>
        <v/>
      </c>
      <c r="I9247" s="7">
        <f>MIN(MAX((E9247-G9247)/IF(H9247&gt;1e-12,H9247,NA()),-8.0),8.0)</f>
        <v/>
      </c>
      <c r="J9247">
        <f>IF(NOT(ISNA(I9247)),IF(ABS(I9247)&gt;=0.5,"TRIGGER",""),"")</f>
        <v/>
      </c>
      <c r="K9247">
        <f>IF(J9247="TRIGGER",IF(I9247&gt;0,"LONG","SHORT"),"")</f>
        <v/>
      </c>
    </row>
    <row r="9248">
      <c r="A9248" s="5" t="n">
        <v>44120</v>
      </c>
      <c r="B9248" t="inlineStr">
        <is>
          <t>High</t>
        </is>
      </c>
      <c r="C9248" t="n">
        <v>0.7</v>
      </c>
      <c r="D9248" t="n">
        <v>1.9</v>
      </c>
      <c r="E9248">
        <f>D9248-C9248</f>
        <v/>
      </c>
      <c r="F9248">
        <f>ROW()-ROW($A$9179)</f>
        <v/>
      </c>
      <c r="G9248">
        <f>AVERAGE($E$9179:$E$9247)</f>
        <v/>
      </c>
      <c r="H9248" s="6">
        <f>STDEV($E$9179:$E$9247)</f>
        <v/>
      </c>
      <c r="I9248" s="7">
        <f>MIN(MAX((E9248-G9248)/IF(H9248&gt;1e-12,H9248,NA()),-8.0),8.0)</f>
        <v/>
      </c>
      <c r="J9248">
        <f>IF(NOT(ISNA(I9248)),IF(ABS(I9248)&gt;=0.5,"TRIGGER",""),"")</f>
        <v/>
      </c>
      <c r="K9248">
        <f>IF(J9248="TRIGGER",IF(I9248&gt;0,"LONG","SHORT"),"")</f>
        <v/>
      </c>
    </row>
    <row r="9249">
      <c r="A9249" s="5" t="n">
        <v>44152</v>
      </c>
      <c r="B9249" t="inlineStr">
        <is>
          <t>High</t>
        </is>
      </c>
      <c r="C9249" t="n">
        <v>0.5</v>
      </c>
      <c r="D9249" t="n">
        <v>0.3</v>
      </c>
      <c r="E9249">
        <f>D9249-C9249</f>
        <v/>
      </c>
      <c r="F9249">
        <f>ROW()-ROW($A$9179)</f>
        <v/>
      </c>
      <c r="G9249">
        <f>AVERAGE($E$9179:$E$9248)</f>
        <v/>
      </c>
      <c r="H9249" s="6">
        <f>STDEV($E$9179:$E$9248)</f>
        <v/>
      </c>
      <c r="I9249" s="7">
        <f>MIN(MAX((E9249-G9249)/IF(H9249&gt;1e-12,H9249,NA()),-8.0),8.0)</f>
        <v/>
      </c>
      <c r="J9249">
        <f>IF(NOT(ISNA(I9249)),IF(ABS(I9249)&gt;=0.5,"TRIGGER",""),"")</f>
        <v/>
      </c>
      <c r="K9249">
        <f>IF(J9249="TRIGGER",IF(I9249&gt;0,"LONG","SHORT"),"")</f>
        <v/>
      </c>
    </row>
    <row r="9250">
      <c r="A9250" s="5" t="n">
        <v>44181</v>
      </c>
      <c r="B9250" t="inlineStr">
        <is>
          <t>High</t>
        </is>
      </c>
      <c r="C9250" t="n">
        <v>-0.3</v>
      </c>
      <c r="D9250" t="n">
        <v>-1.1</v>
      </c>
      <c r="E9250">
        <f>D9250-C9250</f>
        <v/>
      </c>
      <c r="F9250">
        <f>ROW()-ROW($A$9179)</f>
        <v/>
      </c>
      <c r="G9250">
        <f>AVERAGE($E$9179:$E$9249)</f>
        <v/>
      </c>
      <c r="H9250" s="6">
        <f>STDEV($E$9179:$E$9249)</f>
        <v/>
      </c>
      <c r="I9250" s="7">
        <f>MIN(MAX((E9250-G9250)/IF(H9250&gt;1e-12,H9250,NA()),-8.0),8.0)</f>
        <v/>
      </c>
      <c r="J9250">
        <f>IF(NOT(ISNA(I9250)),IF(ABS(I9250)&gt;=0.5,"TRIGGER",""),"")</f>
        <v/>
      </c>
      <c r="K9250">
        <f>IF(J9250="TRIGGER",IF(I9250&gt;0,"LONG","SHORT"),"")</f>
        <v/>
      </c>
    </row>
    <row r="9251">
      <c r="A9251" s="5" t="n">
        <v>44211</v>
      </c>
      <c r="B9251" t="inlineStr">
        <is>
          <t>High</t>
        </is>
      </c>
      <c r="C9251" t="n">
        <v>0</v>
      </c>
      <c r="D9251" t="n">
        <v>-0.7</v>
      </c>
      <c r="E9251">
        <f>D9251-C9251</f>
        <v/>
      </c>
      <c r="F9251">
        <f>ROW()-ROW($A$9179)</f>
        <v/>
      </c>
      <c r="G9251">
        <f>AVERAGE($E$9179:$E$9250)</f>
        <v/>
      </c>
      <c r="H9251" s="6">
        <f>STDEV($E$9179:$E$9250)</f>
        <v/>
      </c>
      <c r="I9251" s="7">
        <f>MIN(MAX((E9251-G9251)/IF(H9251&gt;1e-12,H9251,NA()),-8.0),8.0)</f>
        <v/>
      </c>
      <c r="J9251">
        <f>IF(NOT(ISNA(I9251)),IF(ABS(I9251)&gt;=0.5,"TRIGGER",""),"")</f>
        <v/>
      </c>
      <c r="K9251">
        <f>IF(J9251="TRIGGER",IF(I9251&gt;0,"LONG","SHORT"),"")</f>
        <v/>
      </c>
    </row>
    <row r="9252">
      <c r="A9252" s="5" t="n">
        <v>44244</v>
      </c>
      <c r="B9252" t="inlineStr">
        <is>
          <t>High</t>
        </is>
      </c>
      <c r="C9252" t="n">
        <v>1.1</v>
      </c>
      <c r="D9252" t="n">
        <v>5.3</v>
      </c>
      <c r="E9252">
        <f>D9252-C9252</f>
        <v/>
      </c>
      <c r="F9252">
        <f>ROW()-ROW($A$9179)</f>
        <v/>
      </c>
      <c r="G9252">
        <f>AVERAGE($E$9179:$E$9251)</f>
        <v/>
      </c>
      <c r="H9252" s="6">
        <f>STDEV($E$9179:$E$9251)</f>
        <v/>
      </c>
      <c r="I9252" s="7">
        <f>MIN(MAX((E9252-G9252)/IF(H9252&gt;1e-12,H9252,NA()),-8.0),8.0)</f>
        <v/>
      </c>
      <c r="J9252">
        <f>IF(NOT(ISNA(I9252)),IF(ABS(I9252)&gt;=0.5,"TRIGGER",""),"")</f>
        <v/>
      </c>
      <c r="K9252">
        <f>IF(J9252="TRIGGER",IF(I9252&gt;0,"LONG","SHORT"),"")</f>
        <v/>
      </c>
    </row>
    <row r="9253">
      <c r="A9253" s="5" t="n">
        <v>44271</v>
      </c>
      <c r="B9253" t="inlineStr">
        <is>
          <t>High</t>
        </is>
      </c>
      <c r="C9253" t="n">
        <v>-0.5</v>
      </c>
      <c r="D9253" t="n">
        <v>-3</v>
      </c>
      <c r="E9253">
        <f>D9253-C9253</f>
        <v/>
      </c>
      <c r="F9253">
        <f>ROW()-ROW($A$9179)</f>
        <v/>
      </c>
      <c r="G9253">
        <f>AVERAGE($E$9179:$E$9252)</f>
        <v/>
      </c>
      <c r="H9253" s="6">
        <f>STDEV($E$9179:$E$9252)</f>
        <v/>
      </c>
      <c r="I9253" s="7">
        <f>MIN(MAX((E9253-G9253)/IF(H9253&gt;1e-12,H9253,NA()),-8.0),8.0)</f>
        <v/>
      </c>
      <c r="J9253">
        <f>IF(NOT(ISNA(I9253)),IF(ABS(I9253)&gt;=0.5,"TRIGGER",""),"")</f>
        <v/>
      </c>
      <c r="K9253">
        <f>IF(J9253="TRIGGER",IF(I9253&gt;0,"LONG","SHORT"),"")</f>
        <v/>
      </c>
    </row>
    <row r="9254">
      <c r="A9254" s="5" t="n">
        <v>44301</v>
      </c>
      <c r="B9254" t="inlineStr">
        <is>
          <t>High</t>
        </is>
      </c>
      <c r="C9254" t="n">
        <v>5.9</v>
      </c>
      <c r="D9254" t="n">
        <v>9.800000000000001</v>
      </c>
      <c r="E9254">
        <f>D9254-C9254</f>
        <v/>
      </c>
      <c r="F9254">
        <f>ROW()-ROW($A$9179)</f>
        <v/>
      </c>
      <c r="G9254">
        <f>AVERAGE($E$9179:$E$9253)</f>
        <v/>
      </c>
      <c r="H9254" s="6">
        <f>STDEV($E$9179:$E$9253)</f>
        <v/>
      </c>
      <c r="I9254" s="7">
        <f>MIN(MAX((E9254-G9254)/IF(H9254&gt;1e-12,H9254,NA()),-8.0),8.0)</f>
        <v/>
      </c>
      <c r="J9254">
        <f>IF(NOT(ISNA(I9254)),IF(ABS(I9254)&gt;=0.5,"TRIGGER",""),"")</f>
        <v/>
      </c>
      <c r="K9254">
        <f>IF(J9254="TRIGGER",IF(I9254&gt;0,"LONG","SHORT"),"")</f>
        <v/>
      </c>
    </row>
    <row r="9255">
      <c r="A9255" s="5" t="n">
        <v>44330</v>
      </c>
      <c r="B9255" t="inlineStr">
        <is>
          <t>High</t>
        </is>
      </c>
      <c r="C9255" t="n">
        <v>1</v>
      </c>
      <c r="D9255" t="n">
        <v>0</v>
      </c>
      <c r="E9255">
        <f>D9255-C9255</f>
        <v/>
      </c>
      <c r="F9255">
        <f>ROW()-ROW($A$9179)</f>
        <v/>
      </c>
      <c r="G9255">
        <f>AVERAGE($E$9179:$E$9254)</f>
        <v/>
      </c>
      <c r="H9255" s="6">
        <f>STDEV($E$9179:$E$9254)</f>
        <v/>
      </c>
      <c r="I9255" s="7">
        <f>MIN(MAX((E9255-G9255)/IF(H9255&gt;1e-12,H9255,NA()),-8.0),8.0)</f>
        <v/>
      </c>
      <c r="J9255">
        <f>IF(NOT(ISNA(I9255)),IF(ABS(I9255)&gt;=0.5,"TRIGGER",""),"")</f>
        <v/>
      </c>
      <c r="K9255">
        <f>IF(J9255="TRIGGER",IF(I9255&gt;0,"LONG","SHORT"),"")</f>
        <v/>
      </c>
    </row>
    <row r="9256">
      <c r="A9256" s="5" t="n">
        <v>44362</v>
      </c>
      <c r="B9256" t="inlineStr">
        <is>
          <t>High</t>
        </is>
      </c>
      <c r="C9256" t="n">
        <v>-0.8</v>
      </c>
      <c r="D9256" t="n">
        <v>-1.3</v>
      </c>
      <c r="E9256">
        <f>D9256-C9256</f>
        <v/>
      </c>
      <c r="F9256">
        <f>ROW()-ROW($A$9179)</f>
        <v/>
      </c>
      <c r="G9256">
        <f>AVERAGE($E$9179:$E$9255)</f>
        <v/>
      </c>
      <c r="H9256" s="6">
        <f>STDEV($E$9179:$E$9255)</f>
        <v/>
      </c>
      <c r="I9256" s="7">
        <f>MIN(MAX((E9256-G9256)/IF(H9256&gt;1e-12,H9256,NA()),-8.0),8.0)</f>
        <v/>
      </c>
      <c r="J9256">
        <f>IF(NOT(ISNA(I9256)),IF(ABS(I9256)&gt;=0.5,"TRIGGER",""),"")</f>
        <v/>
      </c>
      <c r="K9256">
        <f>IF(J9256="TRIGGER",IF(I9256&gt;0,"LONG","SHORT"),"")</f>
        <v/>
      </c>
    </row>
    <row r="9257">
      <c r="A9257" s="5" t="n">
        <v>44393</v>
      </c>
      <c r="B9257" t="inlineStr">
        <is>
          <t>High</t>
        </is>
      </c>
      <c r="C9257" t="n">
        <v>-0.4</v>
      </c>
      <c r="D9257" t="n">
        <v>0.6</v>
      </c>
      <c r="E9257">
        <f>D9257-C9257</f>
        <v/>
      </c>
      <c r="F9257">
        <f>ROW()-ROW($A$9179)</f>
        <v/>
      </c>
      <c r="G9257">
        <f>AVERAGE($E$9179:$E$9256)</f>
        <v/>
      </c>
      <c r="H9257" s="6">
        <f>STDEV($E$9179:$E$9256)</f>
        <v/>
      </c>
      <c r="I9257" s="7">
        <f>MIN(MAX((E9257-G9257)/IF(H9257&gt;1e-12,H9257,NA()),-8.0),8.0)</f>
        <v/>
      </c>
      <c r="J9257">
        <f>IF(NOT(ISNA(I9257)),IF(ABS(I9257)&gt;=0.5,"TRIGGER",""),"")</f>
        <v/>
      </c>
      <c r="K9257">
        <f>IF(J9257="TRIGGER",IF(I9257&gt;0,"LONG","SHORT"),"")</f>
        <v/>
      </c>
    </row>
    <row r="9258">
      <c r="A9258" s="5" t="n">
        <v>44425</v>
      </c>
      <c r="B9258" t="inlineStr">
        <is>
          <t>High</t>
        </is>
      </c>
      <c r="C9258" t="n">
        <v>-0.3</v>
      </c>
      <c r="D9258" t="n">
        <v>-1.1</v>
      </c>
      <c r="E9258">
        <f>D9258-C9258</f>
        <v/>
      </c>
      <c r="F9258">
        <f>ROW()-ROW($A$9179)</f>
        <v/>
      </c>
      <c r="G9258">
        <f>AVERAGE($E$9179:$E$9257)</f>
        <v/>
      </c>
      <c r="H9258" s="6">
        <f>STDEV($E$9179:$E$9257)</f>
        <v/>
      </c>
      <c r="I9258" s="7">
        <f>MIN(MAX((E9258-G9258)/IF(H9258&gt;1e-12,H9258,NA()),-8.0),8.0)</f>
        <v/>
      </c>
      <c r="J9258">
        <f>IF(NOT(ISNA(I9258)),IF(ABS(I9258)&gt;=0.5,"TRIGGER",""),"")</f>
        <v/>
      </c>
      <c r="K9258">
        <f>IF(J9258="TRIGGER",IF(I9258&gt;0,"LONG","SHORT"),"")</f>
        <v/>
      </c>
    </row>
    <row r="9259">
      <c r="A9259" s="5" t="n">
        <v>44455</v>
      </c>
      <c r="B9259" t="inlineStr">
        <is>
          <t>High</t>
        </is>
      </c>
      <c r="C9259" t="n">
        <v>-0.8</v>
      </c>
      <c r="D9259" t="n">
        <v>0.7</v>
      </c>
      <c r="E9259">
        <f>D9259-C9259</f>
        <v/>
      </c>
      <c r="F9259">
        <f>ROW()-ROW($A$9179)</f>
        <v/>
      </c>
      <c r="G9259">
        <f>AVERAGE($E$9179:$E$9258)</f>
        <v/>
      </c>
      <c r="H9259" s="6">
        <f>STDEV($E$9179:$E$9258)</f>
        <v/>
      </c>
      <c r="I9259" s="7">
        <f>MIN(MAX((E9259-G9259)/IF(H9259&gt;1e-12,H9259,NA()),-8.0),8.0)</f>
        <v/>
      </c>
      <c r="J9259">
        <f>IF(NOT(ISNA(I9259)),IF(ABS(I9259)&gt;=0.5,"TRIGGER",""),"")</f>
        <v/>
      </c>
      <c r="K9259">
        <f>IF(J9259="TRIGGER",IF(I9259&gt;0,"LONG","SHORT"),"")</f>
        <v/>
      </c>
    </row>
    <row r="9260">
      <c r="A9260" s="5" t="n">
        <v>44484</v>
      </c>
      <c r="B9260" t="inlineStr">
        <is>
          <t>High</t>
        </is>
      </c>
      <c r="C9260" t="n">
        <v>-0.2</v>
      </c>
      <c r="D9260" t="n">
        <v>0.7</v>
      </c>
      <c r="E9260">
        <f>D9260-C9260</f>
        <v/>
      </c>
      <c r="F9260">
        <f>ROW()-ROW($A$9179)</f>
        <v/>
      </c>
      <c r="G9260">
        <f>AVERAGE($E$9179:$E$9259)</f>
        <v/>
      </c>
      <c r="H9260" s="6">
        <f>STDEV($E$9179:$E$9259)</f>
        <v/>
      </c>
      <c r="I9260" s="7">
        <f>MIN(MAX((E9260-G9260)/IF(H9260&gt;1e-12,H9260,NA()),-8.0),8.0)</f>
        <v/>
      </c>
      <c r="J9260">
        <f>IF(NOT(ISNA(I9260)),IF(ABS(I9260)&gt;=0.5,"TRIGGER",""),"")</f>
        <v/>
      </c>
      <c r="K9260">
        <f>IF(J9260="TRIGGER",IF(I9260&gt;0,"LONG","SHORT"),"")</f>
        <v/>
      </c>
    </row>
    <row r="9261">
      <c r="A9261" s="5" t="n">
        <v>44516</v>
      </c>
      <c r="B9261" t="inlineStr">
        <is>
          <t>High</t>
        </is>
      </c>
      <c r="C9261" t="n">
        <v>1.4</v>
      </c>
      <c r="D9261" t="n">
        <v>1.7</v>
      </c>
      <c r="E9261">
        <f>D9261-C9261</f>
        <v/>
      </c>
      <c r="F9261">
        <f>ROW()-ROW($A$9179)</f>
        <v/>
      </c>
      <c r="G9261">
        <f>AVERAGE($E$9179:$E$9260)</f>
        <v/>
      </c>
      <c r="H9261" s="6">
        <f>STDEV($E$9179:$E$9260)</f>
        <v/>
      </c>
      <c r="I9261" s="7">
        <f>MIN(MAX((E9261-G9261)/IF(H9261&gt;1e-12,H9261,NA()),-8.0),8.0)</f>
        <v/>
      </c>
      <c r="J9261">
        <f>IF(NOT(ISNA(I9261)),IF(ABS(I9261)&gt;=0.5,"TRIGGER",""),"")</f>
        <v/>
      </c>
      <c r="K9261">
        <f>IF(J9261="TRIGGER",IF(I9261&gt;0,"LONG","SHORT"),"")</f>
        <v/>
      </c>
    </row>
    <row r="9262">
      <c r="A9262" s="5" t="n">
        <v>44545</v>
      </c>
      <c r="B9262" t="inlineStr">
        <is>
          <t>High</t>
        </is>
      </c>
      <c r="C9262" t="n">
        <v>0.8</v>
      </c>
      <c r="D9262" t="n">
        <v>0.3</v>
      </c>
      <c r="E9262">
        <f>D9262-C9262</f>
        <v/>
      </c>
      <c r="F9262">
        <f>ROW()-ROW($A$9179)</f>
        <v/>
      </c>
      <c r="G9262">
        <f>AVERAGE($E$9179:$E$9261)</f>
        <v/>
      </c>
      <c r="H9262" s="6">
        <f>STDEV($E$9179:$E$9261)</f>
        <v/>
      </c>
      <c r="I9262" s="7">
        <f>MIN(MAX((E9262-G9262)/IF(H9262&gt;1e-12,H9262,NA()),-8.0),8.0)</f>
        <v/>
      </c>
      <c r="J9262">
        <f>IF(NOT(ISNA(I9262)),IF(ABS(I9262)&gt;=0.5,"TRIGGER",""),"")</f>
        <v/>
      </c>
      <c r="K9262">
        <f>IF(J9262="TRIGGER",IF(I9262&gt;0,"LONG","SHORT"),"")</f>
        <v/>
      </c>
    </row>
    <row r="9263">
      <c r="A9263" s="5" t="n">
        <v>44575</v>
      </c>
      <c r="B9263" t="inlineStr">
        <is>
          <t>High</t>
        </is>
      </c>
      <c r="C9263" t="n">
        <v>0</v>
      </c>
      <c r="D9263" t="n">
        <v>-1.9</v>
      </c>
      <c r="E9263">
        <f>D9263-C9263</f>
        <v/>
      </c>
      <c r="F9263">
        <f>ROW()-ROW($A$9179)</f>
        <v/>
      </c>
      <c r="G9263">
        <f>AVERAGE($E$9179:$E$9262)</f>
        <v/>
      </c>
      <c r="H9263" s="6">
        <f>STDEV($E$9179:$E$9262)</f>
        <v/>
      </c>
      <c r="I9263" s="7">
        <f>MIN(MAX((E9263-G9263)/IF(H9263&gt;1e-12,H9263,NA()),-8.0),8.0)</f>
        <v/>
      </c>
      <c r="J9263">
        <f>IF(NOT(ISNA(I9263)),IF(ABS(I9263)&gt;=0.5,"TRIGGER",""),"")</f>
        <v/>
      </c>
      <c r="K9263">
        <f>IF(J9263="TRIGGER",IF(I9263&gt;0,"LONG","SHORT"),"")</f>
        <v/>
      </c>
    </row>
    <row r="9264">
      <c r="A9264" s="5" t="n">
        <v>44608</v>
      </c>
      <c r="B9264" t="inlineStr">
        <is>
          <t>High</t>
        </is>
      </c>
      <c r="C9264" t="n">
        <v>2</v>
      </c>
      <c r="D9264" t="n">
        <v>3.8</v>
      </c>
      <c r="E9264">
        <f>D9264-C9264</f>
        <v/>
      </c>
      <c r="F9264">
        <f>ROW()-ROW($A$9179)</f>
        <v/>
      </c>
      <c r="G9264">
        <f>AVERAGE($E$9179:$E$9263)</f>
        <v/>
      </c>
      <c r="H9264" s="6">
        <f>STDEV($E$9179:$E$9263)</f>
        <v/>
      </c>
      <c r="I9264" s="7">
        <f>MIN(MAX((E9264-G9264)/IF(H9264&gt;1e-12,H9264,NA()),-8.0),8.0)</f>
        <v/>
      </c>
      <c r="J9264">
        <f>IF(NOT(ISNA(I9264)),IF(ABS(I9264)&gt;=0.5,"TRIGGER",""),"")</f>
        <v/>
      </c>
      <c r="K9264">
        <f>IF(J9264="TRIGGER",IF(I9264&gt;0,"LONG","SHORT"),"")</f>
        <v/>
      </c>
    </row>
    <row r="9265">
      <c r="A9265" s="5" t="n">
        <v>44636</v>
      </c>
      <c r="B9265" t="inlineStr">
        <is>
          <t>High</t>
        </is>
      </c>
      <c r="C9265" t="n">
        <v>0.4</v>
      </c>
      <c r="D9265" t="n">
        <v>0.3</v>
      </c>
      <c r="E9265">
        <f>D9265-C9265</f>
        <v/>
      </c>
      <c r="F9265">
        <f>ROW()-ROW($A$9179)</f>
        <v/>
      </c>
      <c r="G9265">
        <f>AVERAGE($E$9179:$E$9264)</f>
        <v/>
      </c>
      <c r="H9265" s="6">
        <f>STDEV($E$9179:$E$9264)</f>
        <v/>
      </c>
      <c r="I9265" s="7">
        <f>MIN(MAX((E9265-G9265)/IF(H9265&gt;1e-12,H9265,NA()),-8.0),8.0)</f>
        <v/>
      </c>
      <c r="J9265">
        <f>IF(NOT(ISNA(I9265)),IF(ABS(I9265)&gt;=0.5,"TRIGGER",""),"")</f>
        <v/>
      </c>
      <c r="K9265">
        <f>IF(J9265="TRIGGER",IF(I9265&gt;0,"LONG","SHORT"),"")</f>
        <v/>
      </c>
    </row>
    <row r="9266">
      <c r="A9266" s="5" t="n">
        <v>44665</v>
      </c>
      <c r="B9266" t="inlineStr">
        <is>
          <t>High</t>
        </is>
      </c>
      <c r="C9266" t="n">
        <v>0.6</v>
      </c>
      <c r="D9266" t="n">
        <v>0.5</v>
      </c>
      <c r="E9266">
        <f>D9266-C9266</f>
        <v/>
      </c>
      <c r="F9266">
        <f>ROW()-ROW($A$9179)</f>
        <v/>
      </c>
      <c r="G9266">
        <f>AVERAGE($E$9179:$E$9265)</f>
        <v/>
      </c>
      <c r="H9266" s="6">
        <f>STDEV($E$9179:$E$9265)</f>
        <v/>
      </c>
      <c r="I9266" s="7">
        <f>MIN(MAX((E9266-G9266)/IF(H9266&gt;1e-12,H9266,NA()),-8.0),8.0)</f>
        <v/>
      </c>
      <c r="J9266">
        <f>IF(NOT(ISNA(I9266)),IF(ABS(I9266)&gt;=0.5,"TRIGGER",""),"")</f>
        <v/>
      </c>
      <c r="K9266">
        <f>IF(J9266="TRIGGER",IF(I9266&gt;0,"LONG","SHORT"),"")</f>
        <v/>
      </c>
    </row>
    <row r="9267">
      <c r="A9267" s="5" t="n">
        <v>44698</v>
      </c>
      <c r="B9267" t="inlineStr">
        <is>
          <t>High</t>
        </is>
      </c>
      <c r="C9267" t="n">
        <v>0.9</v>
      </c>
      <c r="D9267" t="n">
        <v>0.9</v>
      </c>
      <c r="E9267">
        <f>D9267-C9267</f>
        <v/>
      </c>
      <c r="F9267">
        <f>ROW()-ROW($A$9179)</f>
        <v/>
      </c>
      <c r="G9267">
        <f>AVERAGE($E$9179:$E$9266)</f>
        <v/>
      </c>
      <c r="H9267" s="6">
        <f>STDEV($E$9179:$E$9266)</f>
        <v/>
      </c>
      <c r="I9267" s="7">
        <f>MIN(MAX((E9267-G9267)/IF(H9267&gt;1e-12,H9267,NA()),-8.0),8.0)</f>
        <v/>
      </c>
      <c r="J9267">
        <f>IF(NOT(ISNA(I9267)),IF(ABS(I9267)&gt;=0.5,"TRIGGER",""),"")</f>
        <v/>
      </c>
      <c r="K9267">
        <f>IF(J9267="TRIGGER",IF(I9267&gt;0,"LONG","SHORT"),"")</f>
        <v/>
      </c>
    </row>
    <row r="9268">
      <c r="A9268" s="5" t="n">
        <v>44727</v>
      </c>
      <c r="B9268" t="inlineStr">
        <is>
          <t>High</t>
        </is>
      </c>
      <c r="C9268" t="n">
        <v>0.2</v>
      </c>
      <c r="D9268" t="n">
        <v>-0.3</v>
      </c>
      <c r="E9268">
        <f>D9268-C9268</f>
        <v/>
      </c>
      <c r="F9268">
        <f>ROW()-ROW($A$9179)</f>
        <v/>
      </c>
      <c r="G9268">
        <f>AVERAGE($E$9179:$E$9267)</f>
        <v/>
      </c>
      <c r="H9268" s="6">
        <f>STDEV($E$9179:$E$9267)</f>
        <v/>
      </c>
      <c r="I9268" s="7">
        <f>MIN(MAX((E9268-G9268)/IF(H9268&gt;1e-12,H9268,NA()),-8.0),8.0)</f>
        <v/>
      </c>
      <c r="J9268">
        <f>IF(NOT(ISNA(I9268)),IF(ABS(I9268)&gt;=0.5,"TRIGGER",""),"")</f>
        <v/>
      </c>
      <c r="K9268">
        <f>IF(J9268="TRIGGER",IF(I9268&gt;0,"LONG","SHORT"),"")</f>
        <v/>
      </c>
    </row>
    <row r="9269">
      <c r="A9269" s="5" t="n">
        <v>44757</v>
      </c>
      <c r="B9269" t="inlineStr">
        <is>
          <t>High</t>
        </is>
      </c>
      <c r="C9269" t="n">
        <v>0.8</v>
      </c>
      <c r="D9269" t="n">
        <v>1</v>
      </c>
      <c r="E9269">
        <f>D9269-C9269</f>
        <v/>
      </c>
      <c r="F9269">
        <f>ROW()-ROW($A$9179)</f>
        <v/>
      </c>
      <c r="G9269">
        <f>AVERAGE($E$9179:$E$9268)</f>
        <v/>
      </c>
      <c r="H9269" s="6">
        <f>STDEV($E$9179:$E$9268)</f>
        <v/>
      </c>
      <c r="I9269" s="7">
        <f>MIN(MAX((E9269-G9269)/IF(H9269&gt;1e-12,H9269,NA()),-8.0),8.0)</f>
        <v/>
      </c>
      <c r="J9269">
        <f>IF(NOT(ISNA(I9269)),IF(ABS(I9269)&gt;=0.5,"TRIGGER",""),"")</f>
        <v/>
      </c>
      <c r="K9269">
        <f>IF(J9269="TRIGGER",IF(I9269&gt;0,"LONG","SHORT"),"")</f>
        <v/>
      </c>
    </row>
    <row r="9270">
      <c r="A9270" s="5" t="n">
        <v>44790</v>
      </c>
      <c r="B9270" t="inlineStr">
        <is>
          <t>High</t>
        </is>
      </c>
      <c r="C9270" t="n">
        <v>0.1</v>
      </c>
      <c r="D9270" t="n">
        <v>0</v>
      </c>
      <c r="E9270">
        <f>D9270-C9270</f>
        <v/>
      </c>
      <c r="F9270">
        <f>ROW()-ROW($A$9179)</f>
        <v/>
      </c>
      <c r="G9270">
        <f>AVERAGE($E$9179:$E$9269)</f>
        <v/>
      </c>
      <c r="H9270" s="6">
        <f>STDEV($E$9179:$E$9269)</f>
        <v/>
      </c>
      <c r="I9270" s="7">
        <f>MIN(MAX((E9270-G9270)/IF(H9270&gt;1e-12,H9270,NA()),-8.0),8.0)</f>
        <v/>
      </c>
      <c r="J9270">
        <f>IF(NOT(ISNA(I9270)),IF(ABS(I9270)&gt;=0.5,"TRIGGER",""),"")</f>
        <v/>
      </c>
      <c r="K9270">
        <f>IF(J9270="TRIGGER",IF(I9270&gt;0,"LONG","SHORT"),"")</f>
        <v/>
      </c>
    </row>
    <row r="9271">
      <c r="A9271" s="5" t="n">
        <v>44819</v>
      </c>
      <c r="B9271" t="inlineStr">
        <is>
          <t>High</t>
        </is>
      </c>
      <c r="C9271" t="n">
        <v>0</v>
      </c>
      <c r="D9271" t="n">
        <v>0.3</v>
      </c>
      <c r="E9271">
        <f>D9271-C9271</f>
        <v/>
      </c>
      <c r="F9271">
        <f>ROW()-ROW($A$9179)</f>
        <v/>
      </c>
      <c r="G9271">
        <f>AVERAGE($E$9179:$E$9270)</f>
        <v/>
      </c>
      <c r="H9271" s="6">
        <f>STDEV($E$9179:$E$9270)</f>
        <v/>
      </c>
      <c r="I9271" s="7">
        <f>MIN(MAX((E9271-G9271)/IF(H9271&gt;1e-12,H9271,NA()),-8.0),8.0)</f>
        <v/>
      </c>
      <c r="J9271">
        <f>IF(NOT(ISNA(I9271)),IF(ABS(I9271)&gt;=0.5,"TRIGGER",""),"")</f>
        <v/>
      </c>
      <c r="K9271">
        <f>IF(J9271="TRIGGER",IF(I9271&gt;0,"LONG","SHORT"),"")</f>
        <v/>
      </c>
    </row>
    <row r="9272">
      <c r="A9272" s="5" t="n">
        <v>44848</v>
      </c>
      <c r="B9272" t="inlineStr">
        <is>
          <t>High</t>
        </is>
      </c>
      <c r="C9272" t="n">
        <v>0.2</v>
      </c>
      <c r="D9272" t="n">
        <v>0</v>
      </c>
      <c r="E9272">
        <f>D9272-C9272</f>
        <v/>
      </c>
      <c r="F9272">
        <f>ROW()-ROW($A$9179)</f>
        <v/>
      </c>
      <c r="G9272">
        <f>AVERAGE($E$9179:$E$9271)</f>
        <v/>
      </c>
      <c r="H9272" s="6">
        <f>STDEV($E$9179:$E$9271)</f>
        <v/>
      </c>
      <c r="I9272" s="7">
        <f>MIN(MAX((E9272-G9272)/IF(H9272&gt;1e-12,H9272,NA()),-8.0),8.0)</f>
        <v/>
      </c>
      <c r="J9272">
        <f>IF(NOT(ISNA(I9272)),IF(ABS(I9272)&gt;=0.5,"TRIGGER",""),"")</f>
        <v/>
      </c>
      <c r="K9272">
        <f>IF(J9272="TRIGGER",IF(I9272&gt;0,"LONG","SHORT"),"")</f>
        <v/>
      </c>
    </row>
    <row r="9273">
      <c r="A9273" s="5" t="n">
        <v>44881</v>
      </c>
      <c r="B9273" t="inlineStr">
        <is>
          <t>High</t>
        </is>
      </c>
      <c r="C9273" t="n">
        <v>1</v>
      </c>
      <c r="D9273" t="n">
        <v>1.3</v>
      </c>
      <c r="E9273">
        <f>D9273-C9273</f>
        <v/>
      </c>
      <c r="F9273">
        <f>ROW()-ROW($A$9179)</f>
        <v/>
      </c>
      <c r="G9273">
        <f>AVERAGE($E$9179:$E$9272)</f>
        <v/>
      </c>
      <c r="H9273" s="6">
        <f>STDEV($E$9179:$E$9272)</f>
        <v/>
      </c>
      <c r="I9273" s="7">
        <f>MIN(MAX((E9273-G9273)/IF(H9273&gt;1e-12,H9273,NA()),-8.0),8.0)</f>
        <v/>
      </c>
      <c r="J9273">
        <f>IF(NOT(ISNA(I9273)),IF(ABS(I9273)&gt;=0.5,"TRIGGER",""),"")</f>
        <v/>
      </c>
      <c r="K9273">
        <f>IF(J9273="TRIGGER",IF(I9273&gt;0,"LONG","SHORT"),"")</f>
        <v/>
      </c>
    </row>
    <row r="9274">
      <c r="A9274" s="5" t="n">
        <v>44910</v>
      </c>
      <c r="B9274" t="inlineStr">
        <is>
          <t>High</t>
        </is>
      </c>
      <c r="C9274" t="n">
        <v>-0.1</v>
      </c>
      <c r="D9274" t="n">
        <v>-0.6</v>
      </c>
      <c r="E9274">
        <f>D9274-C9274</f>
        <v/>
      </c>
      <c r="F9274">
        <f>ROW()-ROW($A$9179)</f>
        <v/>
      </c>
      <c r="G9274">
        <f>AVERAGE($E$9179:$E$9273)</f>
        <v/>
      </c>
      <c r="H9274" s="6">
        <f>STDEV($E$9179:$E$9273)</f>
        <v/>
      </c>
      <c r="I9274" s="7">
        <f>MIN(MAX((E9274-G9274)/IF(H9274&gt;1e-12,H9274,NA()),-8.0),8.0)</f>
        <v/>
      </c>
      <c r="J9274">
        <f>IF(NOT(ISNA(I9274)),IF(ABS(I9274)&gt;=0.5,"TRIGGER",""),"")</f>
        <v/>
      </c>
      <c r="K9274">
        <f>IF(J9274="TRIGGER",IF(I9274&gt;0,"LONG","SHORT"),"")</f>
        <v/>
      </c>
    </row>
    <row r="9275">
      <c r="A9275" s="5" t="n">
        <v>44944</v>
      </c>
      <c r="B9275" t="inlineStr">
        <is>
          <t>High</t>
        </is>
      </c>
      <c r="C9275" t="n">
        <v>-0.8</v>
      </c>
      <c r="D9275" t="n">
        <v>-1.1</v>
      </c>
      <c r="E9275">
        <f>D9275-C9275</f>
        <v/>
      </c>
      <c r="F9275">
        <f>ROW()-ROW($A$9179)</f>
        <v/>
      </c>
      <c r="G9275">
        <f>AVERAGE($E$9179:$E$9274)</f>
        <v/>
      </c>
      <c r="H9275" s="6">
        <f>STDEV($E$9179:$E$9274)</f>
        <v/>
      </c>
      <c r="I9275" s="7">
        <f>MIN(MAX((E9275-G9275)/IF(H9275&gt;1e-12,H9275,NA()),-8.0),8.0)</f>
        <v/>
      </c>
      <c r="J9275">
        <f>IF(NOT(ISNA(I9275)),IF(ABS(I9275)&gt;=0.5,"TRIGGER",""),"")</f>
        <v/>
      </c>
      <c r="K9275">
        <f>IF(J9275="TRIGGER",IF(I9275&gt;0,"LONG","SHORT"),"")</f>
        <v/>
      </c>
    </row>
    <row r="9276">
      <c r="A9276" s="5" t="n">
        <v>44972</v>
      </c>
      <c r="B9276" t="inlineStr">
        <is>
          <t>High</t>
        </is>
      </c>
      <c r="C9276" t="n">
        <v>1.8</v>
      </c>
      <c r="D9276" t="n">
        <v>3</v>
      </c>
      <c r="E9276">
        <f>D9276-C9276</f>
        <v/>
      </c>
      <c r="F9276">
        <f>ROW()-ROW($A$9179)</f>
        <v/>
      </c>
      <c r="G9276">
        <f>AVERAGE($E$9179:$E$9275)</f>
        <v/>
      </c>
      <c r="H9276" s="6">
        <f>STDEV($E$9179:$E$9275)</f>
        <v/>
      </c>
      <c r="I9276" s="7">
        <f>MIN(MAX((E9276-G9276)/IF(H9276&gt;1e-12,H9276,NA()),-8.0),8.0)</f>
        <v/>
      </c>
      <c r="J9276">
        <f>IF(NOT(ISNA(I9276)),IF(ABS(I9276)&gt;=0.5,"TRIGGER",""),"")</f>
        <v/>
      </c>
      <c r="K9276">
        <f>IF(J9276="TRIGGER",IF(I9276&gt;0,"LONG","SHORT"),"")</f>
        <v/>
      </c>
    </row>
    <row r="9277">
      <c r="A9277" s="5" t="n">
        <v>45000</v>
      </c>
      <c r="B9277" t="inlineStr">
        <is>
          <t>High</t>
        </is>
      </c>
      <c r="C9277" t="n">
        <v>-0.3</v>
      </c>
      <c r="D9277" t="n">
        <v>-0.4</v>
      </c>
      <c r="E9277">
        <f>D9277-C9277</f>
        <v/>
      </c>
      <c r="F9277">
        <f>ROW()-ROW($A$9179)</f>
        <v/>
      </c>
      <c r="G9277">
        <f>AVERAGE($E$9179:$E$9276)</f>
        <v/>
      </c>
      <c r="H9277" s="6">
        <f>STDEV($E$9179:$E$9276)</f>
        <v/>
      </c>
      <c r="I9277" s="7">
        <f>MIN(MAX((E9277-G9277)/IF(H9277&gt;1e-12,H9277,NA()),-8.0),8.0)</f>
        <v/>
      </c>
      <c r="J9277">
        <f>IF(NOT(ISNA(I9277)),IF(ABS(I9277)&gt;=0.5,"TRIGGER",""),"")</f>
        <v/>
      </c>
      <c r="K9277">
        <f>IF(J9277="TRIGGER",IF(I9277&gt;0,"LONG","SHORT"),"")</f>
        <v/>
      </c>
    </row>
    <row r="9278">
      <c r="A9278" s="5" t="n">
        <v>45030</v>
      </c>
      <c r="B9278" t="inlineStr">
        <is>
          <t>High</t>
        </is>
      </c>
      <c r="C9278" t="n">
        <v>-0.4</v>
      </c>
      <c r="D9278" t="n">
        <v>-1</v>
      </c>
      <c r="E9278">
        <f>D9278-C9278</f>
        <v/>
      </c>
      <c r="F9278">
        <f>ROW()-ROW($A$9179)</f>
        <v/>
      </c>
      <c r="G9278">
        <f>AVERAGE($E$9179:$E$9277)</f>
        <v/>
      </c>
      <c r="H9278" s="6">
        <f>STDEV($E$9179:$E$9277)</f>
        <v/>
      </c>
      <c r="I9278" s="7">
        <f>MIN(MAX((E9278-G9278)/IF(H9278&gt;1e-12,H9278,NA()),-8.0),8.0)</f>
        <v/>
      </c>
      <c r="J9278">
        <f>IF(NOT(ISNA(I9278)),IF(ABS(I9278)&gt;=0.5,"TRIGGER",""),"")</f>
        <v/>
      </c>
      <c r="K9278">
        <f>IF(J9278="TRIGGER",IF(I9278&gt;0,"LONG","SHORT"),"")</f>
        <v/>
      </c>
    </row>
    <row r="9279">
      <c r="A9279" s="5" t="n">
        <v>45062</v>
      </c>
      <c r="B9279" t="inlineStr">
        <is>
          <t>High</t>
        </is>
      </c>
      <c r="C9279" t="n">
        <v>0.8</v>
      </c>
      <c r="D9279" t="n">
        <v>0.4</v>
      </c>
      <c r="E9279">
        <f>D9279-C9279</f>
        <v/>
      </c>
      <c r="F9279">
        <f>ROW()-ROW($A$9179)</f>
        <v/>
      </c>
      <c r="G9279">
        <f>AVERAGE($E$9179:$E$9278)</f>
        <v/>
      </c>
      <c r="H9279" s="6">
        <f>STDEV($E$9179:$E$9278)</f>
        <v/>
      </c>
      <c r="I9279" s="7">
        <f>MIN(MAX((E9279-G9279)/IF(H9279&gt;1e-12,H9279,NA()),-8.0),8.0)</f>
        <v/>
      </c>
      <c r="J9279">
        <f>IF(NOT(ISNA(I9279)),IF(ABS(I9279)&gt;=0.5,"TRIGGER",""),"")</f>
        <v/>
      </c>
      <c r="K9279">
        <f>IF(J9279="TRIGGER",IF(I9279&gt;0,"LONG","SHORT"),"")</f>
        <v/>
      </c>
    </row>
    <row r="9280">
      <c r="A9280" s="5" t="n">
        <v>45092</v>
      </c>
      <c r="B9280" t="inlineStr">
        <is>
          <t>High</t>
        </is>
      </c>
      <c r="C9280" t="n">
        <v>-0.1</v>
      </c>
      <c r="D9280" t="n">
        <v>0.3</v>
      </c>
      <c r="E9280">
        <f>D9280-C9280</f>
        <v/>
      </c>
      <c r="F9280">
        <f>ROW()-ROW($A$9179)</f>
        <v/>
      </c>
      <c r="G9280">
        <f>AVERAGE($E$9179:$E$9279)</f>
        <v/>
      </c>
      <c r="H9280" s="6">
        <f>STDEV($E$9179:$E$9279)</f>
        <v/>
      </c>
      <c r="I9280" s="7">
        <f>MIN(MAX((E9280-G9280)/IF(H9280&gt;1e-12,H9280,NA()),-8.0),8.0)</f>
        <v/>
      </c>
      <c r="J9280">
        <f>IF(NOT(ISNA(I9280)),IF(ABS(I9280)&gt;=0.5,"TRIGGER",""),"")</f>
        <v/>
      </c>
      <c r="K9280">
        <f>IF(J9280="TRIGGER",IF(I9280&gt;0,"LONG","SHORT"),"")</f>
        <v/>
      </c>
    </row>
    <row r="9281">
      <c r="A9281" s="5" t="n">
        <v>45125</v>
      </c>
      <c r="B9281" t="inlineStr">
        <is>
          <t>High</t>
        </is>
      </c>
      <c r="C9281" t="n">
        <v>0.5</v>
      </c>
      <c r="D9281" t="n">
        <v>0.2</v>
      </c>
      <c r="E9281">
        <f>D9281-C9281</f>
        <v/>
      </c>
      <c r="F9281">
        <f>ROW()-ROW($A$9179)</f>
        <v/>
      </c>
      <c r="G9281">
        <f>AVERAGE($E$9179:$E$9280)</f>
        <v/>
      </c>
      <c r="H9281" s="6">
        <f>STDEV($E$9179:$E$9280)</f>
        <v/>
      </c>
      <c r="I9281" s="7">
        <f>MIN(MAX((E9281-G9281)/IF(H9281&gt;1e-12,H9281,NA()),-8.0),8.0)</f>
        <v/>
      </c>
      <c r="J9281">
        <f>IF(NOT(ISNA(I9281)),IF(ABS(I9281)&gt;=0.5,"TRIGGER",""),"")</f>
        <v/>
      </c>
      <c r="K9281">
        <f>IF(J9281="TRIGGER",IF(I9281&gt;0,"LONG","SHORT"),"")</f>
        <v/>
      </c>
    </row>
    <row r="9282">
      <c r="A9282" s="5" t="n">
        <v>45153</v>
      </c>
      <c r="B9282" t="inlineStr">
        <is>
          <t>High</t>
        </is>
      </c>
      <c r="C9282" t="n">
        <v>0.4</v>
      </c>
      <c r="D9282" t="n">
        <v>0.7</v>
      </c>
      <c r="E9282">
        <f>D9282-C9282</f>
        <v/>
      </c>
      <c r="F9282">
        <f>ROW()-ROW($A$9179)</f>
        <v/>
      </c>
      <c r="G9282">
        <f>AVERAGE($E$9179:$E$9281)</f>
        <v/>
      </c>
      <c r="H9282" s="6">
        <f>STDEV($E$9179:$E$9281)</f>
        <v/>
      </c>
      <c r="I9282" s="7">
        <f>MIN(MAX((E9282-G9282)/IF(H9282&gt;1e-12,H9282,NA()),-8.0),8.0)</f>
        <v/>
      </c>
      <c r="J9282">
        <f>IF(NOT(ISNA(I9282)),IF(ABS(I9282)&gt;=0.5,"TRIGGER",""),"")</f>
        <v/>
      </c>
      <c r="K9282">
        <f>IF(J9282="TRIGGER",IF(I9282&gt;0,"LONG","SHORT"),"")</f>
        <v/>
      </c>
    </row>
    <row r="9283">
      <c r="A9283" s="5" t="n">
        <v>45183</v>
      </c>
      <c r="B9283" t="inlineStr">
        <is>
          <t>High</t>
        </is>
      </c>
      <c r="C9283" t="n">
        <v>0.2</v>
      </c>
      <c r="D9283" t="n">
        <v>0.6</v>
      </c>
      <c r="E9283">
        <f>D9283-C9283</f>
        <v/>
      </c>
      <c r="F9283">
        <f>ROW()-ROW($A$9179)</f>
        <v/>
      </c>
      <c r="G9283">
        <f>AVERAGE($E$9179:$E$9282)</f>
        <v/>
      </c>
      <c r="H9283" s="6">
        <f>STDEV($E$9179:$E$9282)</f>
        <v/>
      </c>
      <c r="I9283" s="7">
        <f>MIN(MAX((E9283-G9283)/IF(H9283&gt;1e-12,H9283,NA()),-8.0),8.0)</f>
        <v/>
      </c>
      <c r="J9283">
        <f>IF(NOT(ISNA(I9283)),IF(ABS(I9283)&gt;=0.5,"TRIGGER",""),"")</f>
        <v/>
      </c>
      <c r="K9283">
        <f>IF(J9283="TRIGGER",IF(I9283&gt;0,"LONG","SHORT"),"")</f>
        <v/>
      </c>
    </row>
    <row r="9284">
      <c r="A9284" s="5" t="n">
        <v>45216</v>
      </c>
      <c r="B9284" t="inlineStr">
        <is>
          <t>High</t>
        </is>
      </c>
      <c r="C9284" t="n">
        <v>0.3</v>
      </c>
      <c r="D9284" t="n">
        <v>0.7</v>
      </c>
      <c r="E9284">
        <f>D9284-C9284</f>
        <v/>
      </c>
      <c r="F9284">
        <f>ROW()-ROW($A$9179)</f>
        <v/>
      </c>
      <c r="G9284">
        <f>AVERAGE($E$9179:$E$9283)</f>
        <v/>
      </c>
      <c r="H9284" s="6">
        <f>STDEV($E$9179:$E$9283)</f>
        <v/>
      </c>
      <c r="I9284" s="7">
        <f>MIN(MAX((E9284-G9284)/IF(H9284&gt;1e-12,H9284,NA()),-8.0),8.0)</f>
        <v/>
      </c>
      <c r="J9284">
        <f>IF(NOT(ISNA(I9284)),IF(ABS(I9284)&gt;=0.5,"TRIGGER",""),"")</f>
        <v/>
      </c>
      <c r="K9284">
        <f>IF(J9284="TRIGGER",IF(I9284&gt;0,"LONG","SHORT"),"")</f>
        <v/>
      </c>
    </row>
    <row r="9285">
      <c r="A9285" s="5" t="n">
        <v>45245</v>
      </c>
      <c r="B9285" t="inlineStr">
        <is>
          <t>High</t>
        </is>
      </c>
      <c r="C9285" t="n">
        <v>-0.3</v>
      </c>
      <c r="D9285" t="n">
        <v>-0.1</v>
      </c>
      <c r="E9285">
        <f>D9285-C9285</f>
        <v/>
      </c>
      <c r="F9285">
        <f>ROW()-ROW($A$9179)</f>
        <v/>
      </c>
      <c r="G9285">
        <f>AVERAGE($E$9179:$E$9284)</f>
        <v/>
      </c>
      <c r="H9285" s="6">
        <f>STDEV($E$9179:$E$9284)</f>
        <v/>
      </c>
      <c r="I9285" s="7">
        <f>MIN(MAX((E9285-G9285)/IF(H9285&gt;1e-12,H9285,NA()),-8.0),8.0)</f>
        <v/>
      </c>
      <c r="J9285">
        <f>IF(NOT(ISNA(I9285)),IF(ABS(I9285)&gt;=0.5,"TRIGGER",""),"")</f>
        <v/>
      </c>
      <c r="K9285">
        <f>IF(J9285="TRIGGER",IF(I9285&gt;0,"LONG","SHORT"),"")</f>
        <v/>
      </c>
    </row>
    <row r="9286">
      <c r="A9286" s="5" t="n">
        <v>45274</v>
      </c>
      <c r="B9286" t="inlineStr">
        <is>
          <t>High</t>
        </is>
      </c>
      <c r="C9286" t="n">
        <v>-0.1</v>
      </c>
      <c r="D9286" t="n">
        <v>0.3</v>
      </c>
      <c r="E9286">
        <f>D9286-C9286</f>
        <v/>
      </c>
      <c r="F9286">
        <f>ROW()-ROW($A$9179)</f>
        <v/>
      </c>
      <c r="G9286">
        <f>AVERAGE($E$9179:$E$9285)</f>
        <v/>
      </c>
      <c r="H9286" s="6">
        <f>STDEV($E$9179:$E$9285)</f>
        <v/>
      </c>
      <c r="I9286" s="7">
        <f>MIN(MAX((E9286-G9286)/IF(H9286&gt;1e-12,H9286,NA()),-8.0),8.0)</f>
        <v/>
      </c>
      <c r="J9286">
        <f>IF(NOT(ISNA(I9286)),IF(ABS(I9286)&gt;=0.5,"TRIGGER",""),"")</f>
        <v/>
      </c>
      <c r="K9286">
        <f>IF(J9286="TRIGGER",IF(I9286&gt;0,"LONG","SHORT"),"")</f>
        <v/>
      </c>
    </row>
    <row r="9287">
      <c r="A9287" s="5" t="n">
        <v>45308</v>
      </c>
      <c r="B9287" t="inlineStr">
        <is>
          <t>High</t>
        </is>
      </c>
      <c r="C9287" t="n">
        <v>0.4</v>
      </c>
      <c r="D9287" t="n">
        <v>0.6</v>
      </c>
      <c r="E9287">
        <f>D9287-C9287</f>
        <v/>
      </c>
      <c r="F9287">
        <f>ROW()-ROW($A$9179)</f>
        <v/>
      </c>
      <c r="G9287">
        <f>AVERAGE($E$9179:$E$9286)</f>
        <v/>
      </c>
      <c r="H9287" s="6">
        <f>STDEV($E$9179:$E$9286)</f>
        <v/>
      </c>
      <c r="I9287" s="7">
        <f>MIN(MAX((E9287-G9287)/IF(H9287&gt;1e-12,H9287,NA()),-8.0),8.0)</f>
        <v/>
      </c>
      <c r="J9287">
        <f>IF(NOT(ISNA(I9287)),IF(ABS(I9287)&gt;=0.5,"TRIGGER",""),"")</f>
        <v/>
      </c>
      <c r="K9287">
        <f>IF(J9287="TRIGGER",IF(I9287&gt;0,"LONG","SHORT"),"")</f>
        <v/>
      </c>
    </row>
    <row r="9288">
      <c r="A9288" s="5" t="n">
        <v>45337</v>
      </c>
      <c r="B9288" t="inlineStr">
        <is>
          <t>High</t>
        </is>
      </c>
      <c r="C9288" t="n">
        <v>-0.1</v>
      </c>
      <c r="D9288" t="n">
        <v>-0.8</v>
      </c>
      <c r="E9288">
        <f>D9288-C9288</f>
        <v/>
      </c>
      <c r="F9288">
        <f>ROW()-ROW($A$9179)</f>
        <v/>
      </c>
      <c r="G9288">
        <f>AVERAGE($E$9179:$E$9287)</f>
        <v/>
      </c>
      <c r="H9288" s="6">
        <f>STDEV($E$9179:$E$9287)</f>
        <v/>
      </c>
      <c r="I9288" s="7">
        <f>MIN(MAX((E9288-G9288)/IF(H9288&gt;1e-12,H9288,NA()),-8.0),8.0)</f>
        <v/>
      </c>
      <c r="J9288">
        <f>IF(NOT(ISNA(I9288)),IF(ABS(I9288)&gt;=0.5,"TRIGGER",""),"")</f>
        <v/>
      </c>
      <c r="K9288">
        <f>IF(J9288="TRIGGER",IF(I9288&gt;0,"LONG","SHORT"),"")</f>
        <v/>
      </c>
    </row>
    <row r="9289">
      <c r="A9289" s="5" t="n">
        <v>45365</v>
      </c>
      <c r="B9289" t="inlineStr">
        <is>
          <t>High</t>
        </is>
      </c>
      <c r="C9289" t="n">
        <v>0.8</v>
      </c>
      <c r="D9289" t="n">
        <v>0.6</v>
      </c>
      <c r="E9289">
        <f>D9289-C9289</f>
        <v/>
      </c>
      <c r="F9289">
        <f>ROW()-ROW($A$9179)</f>
        <v/>
      </c>
      <c r="G9289">
        <f>AVERAGE($E$9179:$E$9288)</f>
        <v/>
      </c>
      <c r="H9289" s="6">
        <f>STDEV($E$9179:$E$9288)</f>
        <v/>
      </c>
      <c r="I9289" s="7">
        <f>MIN(MAX((E9289-G9289)/IF(H9289&gt;1e-12,H9289,NA()),-8.0),8.0)</f>
        <v/>
      </c>
      <c r="J9289">
        <f>IF(NOT(ISNA(I9289)),IF(ABS(I9289)&gt;=0.5,"TRIGGER",""),"")</f>
        <v/>
      </c>
      <c r="K9289">
        <f>IF(J9289="TRIGGER",IF(I9289&gt;0,"LONG","SHORT"),"")</f>
        <v/>
      </c>
    </row>
    <row r="9290">
      <c r="A9290" s="5" t="n">
        <v>45397</v>
      </c>
      <c r="B9290" t="inlineStr">
        <is>
          <t>High</t>
        </is>
      </c>
      <c r="C9290" t="n">
        <v>0.3</v>
      </c>
      <c r="D9290" t="n">
        <v>0.7</v>
      </c>
      <c r="E9290">
        <f>D9290-C9290</f>
        <v/>
      </c>
      <c r="F9290">
        <f>ROW()-ROW($A$9179)</f>
        <v/>
      </c>
      <c r="G9290">
        <f>AVERAGE($E$9179:$E$9289)</f>
        <v/>
      </c>
      <c r="H9290" s="6">
        <f>STDEV($E$9179:$E$9289)</f>
        <v/>
      </c>
      <c r="I9290" s="7">
        <f>MIN(MAX((E9290-G9290)/IF(H9290&gt;1e-12,H9290,NA()),-8.0),8.0)</f>
        <v/>
      </c>
      <c r="J9290">
        <f>IF(NOT(ISNA(I9290)),IF(ABS(I9290)&gt;=0.5,"TRIGGER",""),"")</f>
        <v/>
      </c>
      <c r="K9290">
        <f>IF(J9290="TRIGGER",IF(I9290&gt;0,"LONG","SHORT"),"")</f>
        <v/>
      </c>
    </row>
    <row r="9291">
      <c r="A9291" s="5" t="n">
        <v>45427</v>
      </c>
      <c r="B9291" t="inlineStr">
        <is>
          <t>High</t>
        </is>
      </c>
      <c r="C9291" t="n">
        <v>0.4</v>
      </c>
      <c r="D9291" t="n">
        <v>0</v>
      </c>
      <c r="E9291">
        <f>D9291-C9291</f>
        <v/>
      </c>
      <c r="F9291">
        <f>ROW()-ROW($A$9179)</f>
        <v/>
      </c>
      <c r="G9291">
        <f>AVERAGE($E$9179:$E$9290)</f>
        <v/>
      </c>
      <c r="H9291" s="6">
        <f>STDEV($E$9179:$E$9290)</f>
        <v/>
      </c>
      <c r="I9291" s="7">
        <f>MIN(MAX((E9291-G9291)/IF(H9291&gt;1e-12,H9291,NA()),-8.0),8.0)</f>
        <v/>
      </c>
      <c r="J9291">
        <f>IF(NOT(ISNA(I9291)),IF(ABS(I9291)&gt;=0.5,"TRIGGER",""),"")</f>
        <v/>
      </c>
      <c r="K9291">
        <f>IF(J9291="TRIGGER",IF(I9291&gt;0,"LONG","SHORT"),"")</f>
        <v/>
      </c>
    </row>
    <row r="9292">
      <c r="A9292" s="5" t="n">
        <v>45461</v>
      </c>
      <c r="B9292" t="inlineStr">
        <is>
          <t>High</t>
        </is>
      </c>
      <c r="C9292" t="n">
        <v>0.2</v>
      </c>
      <c r="D9292" t="n">
        <v>0.1</v>
      </c>
      <c r="E9292">
        <f>D9292-C9292</f>
        <v/>
      </c>
      <c r="F9292">
        <f>ROW()-ROW($A$9179)</f>
        <v/>
      </c>
      <c r="G9292">
        <f>AVERAGE($E$9179:$E$9291)</f>
        <v/>
      </c>
      <c r="H9292" s="6">
        <f>STDEV($E$9179:$E$9291)</f>
        <v/>
      </c>
      <c r="I9292" s="7">
        <f>MIN(MAX((E9292-G9292)/IF(H9292&gt;1e-12,H9292,NA()),-8.0),8.0)</f>
        <v/>
      </c>
      <c r="J9292">
        <f>IF(NOT(ISNA(I9292)),IF(ABS(I9292)&gt;=0.5,"TRIGGER",""),"")</f>
        <v/>
      </c>
      <c r="K9292">
        <f>IF(J9292="TRIGGER",IF(I9292&gt;0,"LONG","SHORT"),"")</f>
        <v/>
      </c>
    </row>
    <row r="9293">
      <c r="A9293" s="5" t="n">
        <v>45489</v>
      </c>
      <c r="B9293" t="inlineStr">
        <is>
          <t>High</t>
        </is>
      </c>
      <c r="C9293" t="n">
        <v>0</v>
      </c>
      <c r="D9293" t="n">
        <v>0</v>
      </c>
      <c r="E9293">
        <f>D9293-C9293</f>
        <v/>
      </c>
      <c r="F9293">
        <f>ROW()-ROW($A$9179)</f>
        <v/>
      </c>
      <c r="G9293">
        <f>AVERAGE($E$9179:$E$9292)</f>
        <v/>
      </c>
      <c r="H9293" s="6">
        <f>STDEV($E$9179:$E$9292)</f>
        <v/>
      </c>
      <c r="I9293" s="7">
        <f>MIN(MAX((E9293-G9293)/IF(H9293&gt;1e-12,H9293,NA()),-8.0),8.0)</f>
        <v/>
      </c>
      <c r="J9293">
        <f>IF(NOT(ISNA(I9293)),IF(ABS(I9293)&gt;=0.5,"TRIGGER",""),"")</f>
        <v/>
      </c>
      <c r="K9293">
        <f>IF(J9293="TRIGGER",IF(I9293&gt;0,"LONG","SHORT"),"")</f>
        <v/>
      </c>
    </row>
    <row r="9294">
      <c r="A9294" s="5" t="n">
        <v>45519</v>
      </c>
      <c r="B9294" t="inlineStr">
        <is>
          <t>High</t>
        </is>
      </c>
      <c r="C9294" t="n">
        <v>0.3</v>
      </c>
      <c r="D9294" t="n">
        <v>1</v>
      </c>
      <c r="E9294">
        <f>D9294-C9294</f>
        <v/>
      </c>
      <c r="F9294">
        <f>ROW()-ROW($A$9179)</f>
        <v/>
      </c>
      <c r="G9294">
        <f>AVERAGE($E$9179:$E$9293)</f>
        <v/>
      </c>
      <c r="H9294" s="6">
        <f>STDEV($E$9179:$E$9293)</f>
        <v/>
      </c>
      <c r="I9294" s="7">
        <f>MIN(MAX((E9294-G9294)/IF(H9294&gt;1e-12,H9294,NA()),-8.0),8.0)</f>
        <v/>
      </c>
      <c r="J9294">
        <f>IF(NOT(ISNA(I9294)),IF(ABS(I9294)&gt;=0.5,"TRIGGER",""),"")</f>
        <v/>
      </c>
      <c r="K9294">
        <f>IF(J9294="TRIGGER",IF(I9294&gt;0,"LONG","SHORT"),"")</f>
        <v/>
      </c>
    </row>
    <row r="9295">
      <c r="A9295" s="5" t="n">
        <v>45552</v>
      </c>
      <c r="B9295" t="inlineStr">
        <is>
          <t>High</t>
        </is>
      </c>
      <c r="C9295" t="n">
        <v>-0.2</v>
      </c>
      <c r="D9295" t="n">
        <v>0.1</v>
      </c>
      <c r="E9295">
        <f>D9295-C9295</f>
        <v/>
      </c>
      <c r="F9295">
        <f>ROW()-ROW($A$9179)</f>
        <v/>
      </c>
      <c r="G9295">
        <f>AVERAGE($E$9179:$E$9294)</f>
        <v/>
      </c>
      <c r="H9295" s="6">
        <f>STDEV($E$9179:$E$9294)</f>
        <v/>
      </c>
      <c r="I9295" s="7">
        <f>MIN(MAX((E9295-G9295)/IF(H9295&gt;1e-12,H9295,NA()),-8.0),8.0)</f>
        <v/>
      </c>
      <c r="J9295">
        <f>IF(NOT(ISNA(I9295)),IF(ABS(I9295)&gt;=0.5,"TRIGGER",""),"")</f>
        <v/>
      </c>
      <c r="K9295">
        <f>IF(J9295="TRIGGER",IF(I9295&gt;0,"LONG","SHORT"),"")</f>
        <v/>
      </c>
    </row>
    <row r="9296">
      <c r="A9296" s="5" t="n">
        <v>45582</v>
      </c>
      <c r="B9296" t="inlineStr">
        <is>
          <t>High</t>
        </is>
      </c>
      <c r="C9296" t="n">
        <v>0.3</v>
      </c>
      <c r="D9296" t="n">
        <v>0.4</v>
      </c>
      <c r="E9296">
        <f>D9296-C9296</f>
        <v/>
      </c>
      <c r="F9296">
        <f>ROW()-ROW($A$9179)</f>
        <v/>
      </c>
      <c r="G9296">
        <f>AVERAGE($E$9179:$E$9295)</f>
        <v/>
      </c>
      <c r="H9296" s="6">
        <f>STDEV($E$9179:$E$9295)</f>
        <v/>
      </c>
      <c r="I9296" s="7">
        <f>MIN(MAX((E9296-G9296)/IF(H9296&gt;1e-12,H9296,NA()),-8.0),8.0)</f>
        <v/>
      </c>
      <c r="J9296">
        <f>IF(NOT(ISNA(I9296)),IF(ABS(I9296)&gt;=0.5,"TRIGGER",""),"")</f>
        <v/>
      </c>
      <c r="K9296">
        <f>IF(J9296="TRIGGER",IF(I9296&gt;0,"LONG","SHORT"),"")</f>
        <v/>
      </c>
    </row>
    <row r="9297">
      <c r="A9297" s="5" t="n">
        <v>45611</v>
      </c>
      <c r="B9297" t="inlineStr">
        <is>
          <t>High</t>
        </is>
      </c>
      <c r="C9297" t="n">
        <v>0.3</v>
      </c>
      <c r="D9297" t="n">
        <v>0.4</v>
      </c>
      <c r="E9297">
        <f>D9297-C9297</f>
        <v/>
      </c>
      <c r="F9297">
        <f>ROW()-ROW($A$9179)</f>
        <v/>
      </c>
      <c r="G9297">
        <f>AVERAGE($E$9179:$E$9296)</f>
        <v/>
      </c>
      <c r="H9297" s="6">
        <f>STDEV($E$9179:$E$9296)</f>
        <v/>
      </c>
      <c r="I9297" s="7">
        <f>MIN(MAX((E9297-G9297)/IF(H9297&gt;1e-12,H9297,NA()),-8.0),8.0)</f>
        <v/>
      </c>
      <c r="J9297">
        <f>IF(NOT(ISNA(I9297)),IF(ABS(I9297)&gt;=0.5,"TRIGGER",""),"")</f>
        <v/>
      </c>
      <c r="K9297">
        <f>IF(J9297="TRIGGER",IF(I9297&gt;0,"LONG","SHORT"),"")</f>
        <v/>
      </c>
    </row>
    <row r="9298">
      <c r="A9298" s="5" t="n">
        <v>45643</v>
      </c>
      <c r="B9298" t="inlineStr">
        <is>
          <t>High</t>
        </is>
      </c>
      <c r="C9298" t="n">
        <v>0.5</v>
      </c>
      <c r="D9298" t="n">
        <v>0.7</v>
      </c>
      <c r="E9298">
        <f>D9298-C9298</f>
        <v/>
      </c>
      <c r="F9298">
        <f>ROW()-ROW($A$9179)</f>
        <v/>
      </c>
      <c r="G9298">
        <f>AVERAGE($E$9179:$E$9297)</f>
        <v/>
      </c>
      <c r="H9298" s="6">
        <f>STDEV($E$9179:$E$9297)</f>
        <v/>
      </c>
      <c r="I9298" s="7">
        <f>MIN(MAX((E9298-G9298)/IF(H9298&gt;1e-12,H9298,NA()),-8.0),8.0)</f>
        <v/>
      </c>
      <c r="J9298">
        <f>IF(NOT(ISNA(I9298)),IF(ABS(I9298)&gt;=0.5,"TRIGGER",""),"")</f>
        <v/>
      </c>
      <c r="K9298">
        <f>IF(J9298="TRIGGER",IF(I9298&gt;0,"LONG","SHORT"),"")</f>
        <v/>
      </c>
    </row>
    <row r="9299">
      <c r="A9299" s="5" t="n">
        <v>45673</v>
      </c>
      <c r="B9299" t="inlineStr">
        <is>
          <t>High</t>
        </is>
      </c>
      <c r="C9299" t="n">
        <v>0.6</v>
      </c>
      <c r="D9299" t="n">
        <v>0.4</v>
      </c>
      <c r="E9299">
        <f>D9299-C9299</f>
        <v/>
      </c>
      <c r="F9299">
        <f>ROW()-ROW($A$9179)</f>
        <v/>
      </c>
      <c r="G9299">
        <f>AVERAGE($E$9179:$E$9298)</f>
        <v/>
      </c>
      <c r="H9299" s="6">
        <f>STDEV($E$9179:$E$9298)</f>
        <v/>
      </c>
      <c r="I9299" s="7">
        <f>MIN(MAX((E9299-G9299)/IF(H9299&gt;1e-12,H9299,NA()),-8.0),8.0)</f>
        <v/>
      </c>
      <c r="J9299">
        <f>IF(NOT(ISNA(I9299)),IF(ABS(I9299)&gt;=0.5,"TRIGGER",""),"")</f>
        <v/>
      </c>
      <c r="K9299">
        <f>IF(J9299="TRIGGER",IF(I9299&gt;0,"LONG","SHORT"),"")</f>
        <v/>
      </c>
    </row>
    <row r="9300">
      <c r="A9300" s="5" t="n">
        <v>45702</v>
      </c>
      <c r="B9300" t="inlineStr">
        <is>
          <t>High</t>
        </is>
      </c>
      <c r="C9300" t="n">
        <v>-0.1</v>
      </c>
      <c r="D9300" t="n">
        <v>-0.9</v>
      </c>
      <c r="E9300">
        <f>D9300-C9300</f>
        <v/>
      </c>
      <c r="F9300">
        <f>ROW()-ROW($A$9179)</f>
        <v/>
      </c>
      <c r="G9300">
        <f>AVERAGE($E$9179:$E$9299)</f>
        <v/>
      </c>
      <c r="H9300" s="6">
        <f>STDEV($E$9179:$E$9299)</f>
        <v/>
      </c>
      <c r="I9300" s="7">
        <f>MIN(MAX((E9300-G9300)/IF(H9300&gt;1e-12,H9300,NA()),-8.0),8.0)</f>
        <v/>
      </c>
      <c r="J9300">
        <f>IF(NOT(ISNA(I9300)),IF(ABS(I9300)&gt;=0.5,"TRIGGER",""),"")</f>
        <v/>
      </c>
      <c r="K9300">
        <f>IF(J9300="TRIGGER",IF(I9300&gt;0,"LONG","SHORT"),"")</f>
        <v/>
      </c>
    </row>
    <row r="9301">
      <c r="A9301" s="5" t="n">
        <v>45733</v>
      </c>
      <c r="B9301" t="inlineStr">
        <is>
          <t>High</t>
        </is>
      </c>
      <c r="C9301" t="n">
        <v>0.6</v>
      </c>
      <c r="D9301" t="n">
        <v>0.2</v>
      </c>
      <c r="E9301">
        <f>D9301-C9301</f>
        <v/>
      </c>
      <c r="F9301">
        <f>ROW()-ROW($A$9179)</f>
        <v/>
      </c>
      <c r="G9301">
        <f>AVERAGE($E$9179:$E$9300)</f>
        <v/>
      </c>
      <c r="H9301" s="6">
        <f>STDEV($E$9179:$E$9300)</f>
        <v/>
      </c>
      <c r="I9301" s="7">
        <f>MIN(MAX((E9301-G9301)/IF(H9301&gt;1e-12,H9301,NA()),-8.0),8.0)</f>
        <v/>
      </c>
      <c r="J9301">
        <f>IF(NOT(ISNA(I9301)),IF(ABS(I9301)&gt;=0.5,"TRIGGER",""),"")</f>
        <v/>
      </c>
      <c r="K9301">
        <f>IF(J9301="TRIGGER",IF(I9301&gt;0,"LONG","SHORT"),"")</f>
        <v/>
      </c>
    </row>
    <row r="9302">
      <c r="A9302" s="5" t="n">
        <v>45763</v>
      </c>
      <c r="B9302" t="inlineStr">
        <is>
          <t>High</t>
        </is>
      </c>
      <c r="C9302" t="n">
        <v>1.3</v>
      </c>
      <c r="D9302" t="n">
        <v>1.4</v>
      </c>
      <c r="E9302">
        <f>D9302-C9302</f>
        <v/>
      </c>
      <c r="F9302">
        <f>ROW()-ROW($A$9179)</f>
        <v/>
      </c>
      <c r="G9302">
        <f>AVERAGE($E$9179:$E$9301)</f>
        <v/>
      </c>
      <c r="H9302" s="6">
        <f>STDEV($E$9179:$E$9301)</f>
        <v/>
      </c>
      <c r="I9302" s="7">
        <f>MIN(MAX((E9302-G9302)/IF(H9302&gt;1e-12,H9302,NA()),-8.0),8.0)</f>
        <v/>
      </c>
      <c r="J9302">
        <f>IF(NOT(ISNA(I9302)),IF(ABS(I9302)&gt;=0.5,"TRIGGER",""),"")</f>
        <v/>
      </c>
      <c r="K9302">
        <f>IF(J9302="TRIGGER",IF(I9302&gt;0,"LONG","SHORT"),"")</f>
        <v/>
      </c>
    </row>
    <row r="9303">
      <c r="A9303" s="5" t="n">
        <v>45792</v>
      </c>
      <c r="B9303" t="inlineStr">
        <is>
          <t>High</t>
        </is>
      </c>
      <c r="C9303" t="n">
        <v>0</v>
      </c>
      <c r="D9303" t="n">
        <v>0.1</v>
      </c>
      <c r="E9303">
        <f>D9303-C9303</f>
        <v/>
      </c>
      <c r="F9303">
        <f>ROW()-ROW($A$9179)</f>
        <v/>
      </c>
      <c r="G9303">
        <f>AVERAGE($E$9179:$E$9302)</f>
        <v/>
      </c>
      <c r="H9303" s="6">
        <f>STDEV($E$9179:$E$9302)</f>
        <v/>
      </c>
      <c r="I9303" s="7">
        <f>MIN(MAX((E9303-G9303)/IF(H9303&gt;1e-12,H9303,NA()),-8.0),8.0)</f>
        <v/>
      </c>
      <c r="J9303">
        <f>IF(NOT(ISNA(I9303)),IF(ABS(I9303)&gt;=0.5,"TRIGGER",""),"")</f>
        <v/>
      </c>
      <c r="K9303">
        <f>IF(J9303="TRIGGER",IF(I9303&gt;0,"LONG","SHORT"),"")</f>
        <v/>
      </c>
    </row>
    <row r="9304">
      <c r="A9304" s="5" t="n">
        <v>45825</v>
      </c>
      <c r="B9304" t="inlineStr">
        <is>
          <t>High</t>
        </is>
      </c>
      <c r="C9304" t="n">
        <v>-0.7</v>
      </c>
      <c r="D9304" t="n">
        <v>-0.9</v>
      </c>
      <c r="E9304">
        <f>D9304-C9304</f>
        <v/>
      </c>
      <c r="F9304">
        <f>ROW()-ROW($A$9179)</f>
        <v/>
      </c>
      <c r="G9304">
        <f>AVERAGE($E$9179:$E$9303)</f>
        <v/>
      </c>
      <c r="H9304" s="6">
        <f>STDEV($E$9179:$E$9303)</f>
        <v/>
      </c>
      <c r="I9304" s="7">
        <f>MIN(MAX((E9304-G9304)/IF(H9304&gt;1e-12,H9304,NA()),-8.0),8.0)</f>
        <v/>
      </c>
      <c r="J9304">
        <f>IF(NOT(ISNA(I9304)),IF(ABS(I9304)&gt;=0.5,"TRIGGER",""),"")</f>
        <v/>
      </c>
      <c r="K9304">
        <f>IF(J9304="TRIGGER",IF(I9304&gt;0,"LONG","SHORT"),"")</f>
        <v/>
      </c>
    </row>
    <row r="9305">
      <c r="A9305" s="5" t="n">
        <v>45855</v>
      </c>
      <c r="B9305" t="inlineStr">
        <is>
          <t>High</t>
        </is>
      </c>
      <c r="C9305" t="n">
        <v>0.1</v>
      </c>
      <c r="D9305" t="n">
        <v>0.6</v>
      </c>
      <c r="E9305">
        <f>D9305-C9305</f>
        <v/>
      </c>
      <c r="F9305">
        <f>ROW()-ROW($A$9179)</f>
        <v/>
      </c>
      <c r="G9305">
        <f>AVERAGE($E$9179:$E$9304)</f>
        <v/>
      </c>
      <c r="H9305" s="6">
        <f>STDEV($E$9179:$E$9304)</f>
        <v/>
      </c>
      <c r="I9305" s="7">
        <f>MIN(MAX((E9305-G9305)/IF(H9305&gt;1e-12,H9305,NA()),-8.0),8.0)</f>
        <v/>
      </c>
      <c r="J9305">
        <f>IF(NOT(ISNA(I9305)),IF(ABS(I9305)&gt;=0.5,"TRIGGER",""),"")</f>
        <v/>
      </c>
      <c r="K9305">
        <f>IF(J9305="TRIGGER",IF(I9305&gt;0,"LONG","SHORT"),"")</f>
        <v/>
      </c>
    </row>
    <row r="9306">
      <c r="A9306" s="5" t="n">
        <v>45884</v>
      </c>
      <c r="B9306" t="inlineStr">
        <is>
          <t>High</t>
        </is>
      </c>
      <c r="C9306" t="n">
        <v>0.5</v>
      </c>
      <c r="D9306" t="n">
        <v>0.5</v>
      </c>
      <c r="E9306">
        <f>D9306-C9306</f>
        <v/>
      </c>
      <c r="F9306">
        <f>ROW()-ROW($A$9179)</f>
        <v/>
      </c>
      <c r="G9306">
        <f>AVERAGE($E$9179:$E$9305)</f>
        <v/>
      </c>
      <c r="H9306" s="6">
        <f>STDEV($E$9179:$E$9305)</f>
        <v/>
      </c>
      <c r="I9306" s="7">
        <f>MIN(MAX((E9306-G9306)/IF(H9306&gt;1e-12,H9306,NA()),-8.0),8.0)</f>
        <v/>
      </c>
      <c r="J9306">
        <f>IF(NOT(ISNA(I9306)),IF(ABS(I9306)&gt;=0.5,"TRIGGER",""),"")</f>
        <v/>
      </c>
      <c r="K9306">
        <f>IF(J9306="TRIGGER",IF(I9306&gt;0,"LONG","SHORT"),"")</f>
        <v/>
      </c>
    </row>
    <row r="9307">
      <c r="A9307" s="5" t="n">
        <v>45916</v>
      </c>
      <c r="B9307" t="inlineStr">
        <is>
          <t>High</t>
        </is>
      </c>
      <c r="C9307" t="n">
        <v>0.2</v>
      </c>
      <c r="D9307" t="n">
        <v>0.6</v>
      </c>
      <c r="E9307">
        <f>D9307-C9307</f>
        <v/>
      </c>
      <c r="F9307">
        <f>ROW()-ROW($A$9179)</f>
        <v/>
      </c>
      <c r="G9307">
        <f>AVERAGE($E$9179:$E$9306)</f>
        <v/>
      </c>
      <c r="H9307" s="6">
        <f>STDEV($E$9179:$E$9306)</f>
        <v/>
      </c>
      <c r="I9307" s="7">
        <f>MIN(MAX((E9307-G9307)/IF(H9307&gt;1e-12,H9307,NA()),-8.0),8.0)</f>
        <v/>
      </c>
      <c r="J9307">
        <f>IF(NOT(ISNA(I9307)),IF(ABS(I9307)&gt;=0.5,"TRIGGER",""),"")</f>
        <v/>
      </c>
      <c r="K9307">
        <f>IF(J9307="TRIGGER",IF(I9307&gt;0,"LONG","SHORT"),"")</f>
        <v/>
      </c>
    </row>
    <row r="9308">
      <c r="A9308" s="5" t="n">
        <v>45986</v>
      </c>
      <c r="B9308" t="inlineStr">
        <is>
          <t>High</t>
        </is>
      </c>
      <c r="C9308" t="n">
        <v>0.4</v>
      </c>
      <c r="D9308" t="n">
        <v>0.2</v>
      </c>
      <c r="E9308">
        <f>D9308-C9308</f>
        <v/>
      </c>
      <c r="F9308">
        <f>ROW()-ROW($A$9179)</f>
        <v/>
      </c>
      <c r="G9308">
        <f>AVERAGE($E$9179:$E$9307)</f>
        <v/>
      </c>
      <c r="H9308" s="6">
        <f>STDEV($E$9179:$E$9307)</f>
        <v/>
      </c>
      <c r="I9308" s="7">
        <f>MIN(MAX((E9308-G9308)/IF(H9308&gt;1e-12,H9308,NA()),-8.0),8.0)</f>
        <v/>
      </c>
      <c r="J9308">
        <f>IF(NOT(ISNA(I9308)),IF(ABS(I9308)&gt;=0.5,"TRIGGER",""),"")</f>
        <v/>
      </c>
      <c r="K9308">
        <f>IF(J9308="TRIGGER",IF(I9308&gt;0,"LONG","SHORT"),"")</f>
        <v/>
      </c>
    </row>
    <row r="9309">
      <c r="A9309" s="5" t="n">
        <v>46007</v>
      </c>
      <c r="B9309" t="inlineStr">
        <is>
          <t>High</t>
        </is>
      </c>
      <c r="C9309" t="n">
        <v>0.1</v>
      </c>
      <c r="D9309" t="n">
        <v>0</v>
      </c>
      <c r="E9309">
        <f>D9309-C9309</f>
        <v/>
      </c>
      <c r="F9309">
        <f>ROW()-ROW($A$9179)</f>
        <v/>
      </c>
      <c r="G9309">
        <f>AVERAGE($E$9179:$E$9308)</f>
        <v/>
      </c>
      <c r="H9309" s="6">
        <f>STDEV($E$9179:$E$9308)</f>
        <v/>
      </c>
      <c r="I9309" s="7">
        <f>MIN(MAX((E9309-G9309)/IF(H9309&gt;1e-12,H9309,NA()),-8.0),8.0)</f>
        <v/>
      </c>
      <c r="J9309">
        <f>IF(NOT(ISNA(I9309)),IF(ABS(I9309)&gt;=0.5,"TRIGGER",""),"")</f>
        <v/>
      </c>
      <c r="K9309">
        <f>IF(J9309="TRIGGER",IF(I9309&gt;0,"LONG","SHORT"),"")</f>
        <v/>
      </c>
    </row>
    <row r="9310">
      <c r="A9310" s="5" t="n">
        <v>46036</v>
      </c>
      <c r="B9310" t="inlineStr">
        <is>
          <t>High</t>
        </is>
      </c>
      <c r="C9310" t="n">
        <v>0.4</v>
      </c>
      <c r="D9310" t="n">
        <v>0.6</v>
      </c>
      <c r="E9310">
        <f>D9310-C9310</f>
        <v/>
      </c>
      <c r="F9310">
        <f>ROW()-ROW($A$9179)</f>
        <v/>
      </c>
      <c r="G9310">
        <f>AVERAGE($E$9179:$E$9309)</f>
        <v/>
      </c>
      <c r="H9310" s="6">
        <f>STDEV($E$9179:$E$9309)</f>
        <v/>
      </c>
      <c r="I9310" s="7">
        <f>MIN(MAX((E9310-G9310)/IF(H9310&gt;1e-12,H9310,NA()),-8.0),8.0)</f>
        <v/>
      </c>
      <c r="J9310">
        <f>IF(NOT(ISNA(I9310)),IF(ABS(I9310)&gt;=0.5,"TRIGGER",""),"")</f>
        <v/>
      </c>
      <c r="K9310">
        <f>IF(J9310="TRIGGER",IF(I9310&gt;0,"LONG","SHORT"),"")</f>
        <v/>
      </c>
    </row>
    <row r="9311">
      <c r="A9311" s="5" t="n">
        <v>46063</v>
      </c>
      <c r="B9311" t="inlineStr">
        <is>
          <t>High</t>
        </is>
      </c>
      <c r="C9311" t="n">
        <v>0.4</v>
      </c>
      <c r="D9311" t="n">
        <v>0</v>
      </c>
      <c r="E9311">
        <f>D9311-C9311</f>
        <v/>
      </c>
      <c r="F9311">
        <f>ROW()-ROW($A$9179)</f>
        <v/>
      </c>
      <c r="G9311">
        <f>AVERAGE($E$9179:$E$9310)</f>
        <v/>
      </c>
      <c r="H9311" s="6">
        <f>STDEV($E$9179:$E$9310)</f>
        <v/>
      </c>
      <c r="I9311" s="7">
        <f>MIN(MAX((E9311-G9311)/IF(H9311&gt;1e-12,H9311,NA()),-8.0),8.0)</f>
        <v/>
      </c>
      <c r="J9311">
        <f>IF(NOT(ISNA(I9311)),IF(ABS(I9311)&gt;=0.5,"TRIGGER",""),"")</f>
        <v/>
      </c>
      <c r="K9311">
        <f>IF(J9311="TRIGGER",IF(I9311&gt;0,"LONG","SHORT"),"")</f>
        <v/>
      </c>
    </row>
    <row r="9312">
      <c r="A9312" s="5" t="n">
        <v>46087</v>
      </c>
      <c r="B9312" t="inlineStr">
        <is>
          <t>High</t>
        </is>
      </c>
      <c r="C9312" t="n">
        <v>-0.3</v>
      </c>
      <c r="D9312" t="n">
        <v>-0.2</v>
      </c>
      <c r="E9312">
        <f>D9312-C9312</f>
        <v/>
      </c>
      <c r="F9312">
        <f>ROW()-ROW($A$9179)</f>
        <v/>
      </c>
      <c r="G9312">
        <f>AVERAGE($E$9179:$E$9311)</f>
        <v/>
      </c>
      <c r="H9312" s="6">
        <f>STDEV($E$9179:$E$9311)</f>
        <v/>
      </c>
      <c r="I9312" s="7">
        <f>MIN(MAX((E9312-G9312)/IF(H9312&gt;1e-12,H9312,NA()),-8.0),8.0)</f>
        <v/>
      </c>
      <c r="J9312">
        <f>IF(NOT(ISNA(I9312)),IF(ABS(I9312)&gt;=0.5,"TRIGGER",""),"")</f>
        <v/>
      </c>
      <c r="K9312">
        <f>IF(J9312="TRIGGER",IF(I9312&gt;0,"LONG","SHORT"),"")</f>
        <v/>
      </c>
    </row>
    <row r="9313">
      <c r="A9313" s="5" t="n">
        <v>46113</v>
      </c>
      <c r="B9313" t="inlineStr">
        <is>
          <t>High</t>
        </is>
      </c>
      <c r="C9313" t="n">
        <v>0.5</v>
      </c>
      <c r="D9313" t="n">
        <v>0.6</v>
      </c>
      <c r="E9313">
        <f>D9313-C9313</f>
        <v/>
      </c>
      <c r="F9313">
        <f>ROW()-ROW($A$9179)</f>
        <v/>
      </c>
      <c r="G9313">
        <f>AVERAGE($E$9179:$E$9312)</f>
        <v/>
      </c>
      <c r="H9313" s="6">
        <f>STDEV($E$9179:$E$9312)</f>
        <v/>
      </c>
      <c r="I9313" s="7">
        <f>MIN(MAX((E9313-G9313)/IF(H9313&gt;1e-12,H9313,NA()),-8.0),8.0)</f>
        <v/>
      </c>
      <c r="J9313">
        <f>IF(NOT(ISNA(I9313)),IF(ABS(I9313)&gt;=0.5,"TRIGGER",""),"")</f>
        <v/>
      </c>
      <c r="K9313">
        <f>IF(J9313="TRIGGER",IF(I9313&gt;0,"LONG","SHORT"),"")</f>
        <v/>
      </c>
    </row>
    <row r="9314">
      <c r="A9314" s="5" t="n">
        <v>46133</v>
      </c>
      <c r="B9314" t="inlineStr">
        <is>
          <t>High</t>
        </is>
      </c>
      <c r="C9314" t="n">
        <v>1.4</v>
      </c>
      <c r="D9314" t="n">
        <v>1.7</v>
      </c>
      <c r="E9314">
        <f>D9314-C9314</f>
        <v/>
      </c>
      <c r="F9314">
        <f>ROW()-ROW($A$9179)</f>
        <v/>
      </c>
      <c r="G9314">
        <f>AVERAGE($E$9179:$E$9313)</f>
        <v/>
      </c>
      <c r="H9314" s="6">
        <f>STDEV($E$9179:$E$9313)</f>
        <v/>
      </c>
      <c r="I9314" s="7">
        <f>MIN(MAX((E9314-G9314)/IF(H9314&gt;1e-12,H9314,NA()),-8.0),8.0)</f>
        <v/>
      </c>
      <c r="J9314">
        <f>IF(NOT(ISNA(I9314)),IF(ABS(I9314)&gt;=0.5,"TRIGGER",""),"")</f>
        <v/>
      </c>
      <c r="K9314">
        <f>IF(J9314="TRIGGER",IF(I9314&gt;0,"LONG","SHORT"),"")</f>
        <v/>
      </c>
    </row>
    <row r="9315">
      <c r="A9315" s="5" t="n">
        <v>46156</v>
      </c>
      <c r="B9315" t="inlineStr">
        <is>
          <t>High</t>
        </is>
      </c>
      <c r="C9315" t="n">
        <v>0.5</v>
      </c>
      <c r="D9315" t="n">
        <v>0.5</v>
      </c>
      <c r="E9315">
        <f>D9315-C9315</f>
        <v/>
      </c>
      <c r="F9315">
        <f>ROW()-ROW($A$9179)</f>
        <v/>
      </c>
      <c r="G9315">
        <f>AVERAGE($E$9179:$E$9314)</f>
        <v/>
      </c>
      <c r="H9315" s="6">
        <f>STDEV($E$9179:$E$9314)</f>
        <v/>
      </c>
      <c r="I9315" s="7">
        <f>MIN(MAX((E9315-G9315)/IF(H9315&gt;1e-12,H9315,NA()),-8.0),8.0)</f>
        <v/>
      </c>
      <c r="J9315">
        <f>IF(NOT(ISNA(I9315)),IF(ABS(I9315)&gt;=0.5,"TRIGGER",""),"")</f>
        <v/>
      </c>
      <c r="K9315">
        <f>IF(J9315="TRIGGER",IF(I9315&gt;0,"LONG","SHORT"),"")</f>
        <v/>
      </c>
    </row>
    <row r="9316">
      <c r="A9316" s="5" t="n">
        <v>46190</v>
      </c>
      <c r="B9316" t="inlineStr">
        <is>
          <t>High</t>
        </is>
      </c>
      <c r="C9316" t="n">
        <v>0.5</v>
      </c>
      <c r="D9316" t="n">
        <v>0.9</v>
      </c>
      <c r="E9316">
        <f>D9316-C9316</f>
        <v/>
      </c>
      <c r="F9316">
        <f>ROW()-ROW($A$9179)</f>
        <v/>
      </c>
      <c r="G9316">
        <f>AVERAGE($E$9179:$E$9315)</f>
        <v/>
      </c>
      <c r="H9316" s="6">
        <f>STDEV($E$9179:$E$9315)</f>
        <v/>
      </c>
      <c r="I9316" s="7">
        <f>MIN(MAX((E9316-G9316)/IF(H9316&gt;1e-12,H9316,NA()),-8.0),8.0)</f>
        <v/>
      </c>
      <c r="J9316">
        <f>IF(NOT(ISNA(I9316)),IF(ABS(I9316)&gt;=0.5,"TRIGGER",""),"")</f>
        <v/>
      </c>
      <c r="K9316">
        <f>IF(J9316="TRIGGER",IF(I9316&gt;0,"LONG","SHORT"),"")</f>
        <v/>
      </c>
    </row>
    <row r="9317">
      <c r="A9317" s="5" t="n">
        <v>46219</v>
      </c>
      <c r="B9317" t="inlineStr">
        <is>
          <t>High</t>
        </is>
      </c>
      <c r="C9317" t="n">
        <v>0.2</v>
      </c>
      <c r="D9317" t="n">
        <v>0.2</v>
      </c>
      <c r="E9317">
        <f>D9317-C9317</f>
        <v/>
      </c>
      <c r="F9317">
        <f>ROW()-ROW($A$9179)</f>
        <v/>
      </c>
      <c r="G9317">
        <f>AVERAGE($E$9179:$E$9316)</f>
        <v/>
      </c>
      <c r="H9317" s="6">
        <f>STDEV($E$9179:$E$9316)</f>
        <v/>
      </c>
      <c r="I9317" s="7">
        <f>MIN(MAX((E9317-G9317)/IF(H9317&gt;1e-12,H9317,NA()),-8.0),8.0)</f>
        <v/>
      </c>
      <c r="J9317">
        <f>IF(NOT(ISNA(I9317)),IF(ABS(I9317)&gt;=0.5,"TRIGGER",""),"")</f>
        <v/>
      </c>
      <c r="K9317">
        <f>IF(J9317="TRIGGER",IF(I9317&gt;0,"LONG","SHORT"),"")</f>
        <v/>
      </c>
    </row>
    <row r="9318">
      <c r="A9318" s="3" t="inlineStr">
        <is>
          <t>Reuters Michigan Consumer Expectations  (1 events)</t>
        </is>
      </c>
      <c r="B9318" s="3" t="n"/>
      <c r="C9318" s="3" t="n"/>
      <c r="D9318" s="3" t="n"/>
      <c r="E9318" s="3" t="n"/>
      <c r="F9318" s="3" t="n"/>
      <c r="G9318" s="3" t="n"/>
      <c r="H9318" s="3" t="n"/>
      <c r="I9318" s="3" t="n"/>
      <c r="J9318" s="3" t="n"/>
      <c r="K9318" s="3" t="n"/>
    </row>
    <row r="9319">
      <c r="A9319" s="4" t="inlineStr">
        <is>
          <t>Date</t>
        </is>
      </c>
      <c r="B9319" s="4" t="inlineStr">
        <is>
          <t>Impact</t>
        </is>
      </c>
      <c r="C9319" s="4" t="inlineStr">
        <is>
          <t>Forecast</t>
        </is>
      </c>
      <c r="D9319" s="4" t="inlineStr">
        <is>
          <t>Actual</t>
        </is>
      </c>
      <c r="E9319" s="4" t="inlineStr">
        <is>
          <t>Surprise</t>
        </is>
      </c>
      <c r="F9319" s="4" t="inlineStr">
        <is>
          <t>Prior</t>
        </is>
      </c>
      <c r="G9319" s="4" t="inlineStr">
        <is>
          <t>Trail mean</t>
        </is>
      </c>
      <c r="H9319" s="4" t="inlineStr">
        <is>
          <t>Trail std</t>
        </is>
      </c>
      <c r="I9319" s="4" t="inlineStr">
        <is>
          <t>z</t>
        </is>
      </c>
      <c r="J9319" s="4" t="inlineStr">
        <is>
          <t>Trigger</t>
        </is>
      </c>
      <c r="K9319" s="4" t="inlineStr">
        <is>
          <t>Direction</t>
        </is>
      </c>
    </row>
    <row r="9320">
      <c r="A9320" s="5" t="n">
        <v>42020</v>
      </c>
      <c r="B9320" t="inlineStr">
        <is>
          <t>Medium</t>
        </is>
      </c>
      <c r="C9320" t="n">
        <v>87</v>
      </c>
      <c r="D9320" t="n">
        <v>91.59999999999999</v>
      </c>
      <c r="E9320">
        <f>D9320-C9320</f>
        <v/>
      </c>
      <c r="F9320">
        <f>ROW()-ROW($A$9320)</f>
        <v/>
      </c>
    </row>
    <row r="9321">
      <c r="A9321" s="3" t="inlineStr">
        <is>
          <t>Reuters Michigan Consumer Expectations Final  (1 events)</t>
        </is>
      </c>
      <c r="B9321" s="3" t="n"/>
      <c r="C9321" s="3" t="n"/>
      <c r="D9321" s="3" t="n"/>
      <c r="E9321" s="3" t="n"/>
      <c r="F9321" s="3" t="n"/>
      <c r="G9321" s="3" t="n"/>
      <c r="H9321" s="3" t="n"/>
      <c r="I9321" s="3" t="n"/>
      <c r="J9321" s="3" t="n"/>
      <c r="K9321" s="3" t="n"/>
    </row>
    <row r="9322">
      <c r="A9322" s="4" t="inlineStr">
        <is>
          <t>Date</t>
        </is>
      </c>
      <c r="B9322" s="4" t="inlineStr">
        <is>
          <t>Impact</t>
        </is>
      </c>
      <c r="C9322" s="4" t="inlineStr">
        <is>
          <t>Forecast</t>
        </is>
      </c>
      <c r="D9322" s="4" t="inlineStr">
        <is>
          <t>Actual</t>
        </is>
      </c>
      <c r="E9322" s="4" t="inlineStr">
        <is>
          <t>Surprise</t>
        </is>
      </c>
      <c r="F9322" s="4" t="inlineStr">
        <is>
          <t>Prior</t>
        </is>
      </c>
      <c r="G9322" s="4" t="inlineStr">
        <is>
          <t>Trail mean</t>
        </is>
      </c>
      <c r="H9322" s="4" t="inlineStr">
        <is>
          <t>Trail std</t>
        </is>
      </c>
      <c r="I9322" s="4" t="inlineStr">
        <is>
          <t>z</t>
        </is>
      </c>
      <c r="J9322" s="4" t="inlineStr">
        <is>
          <t>Trigger</t>
        </is>
      </c>
      <c r="K9322" s="4" t="inlineStr">
        <is>
          <t>Direction</t>
        </is>
      </c>
    </row>
    <row r="9323">
      <c r="A9323" s="5" t="n">
        <v>42034</v>
      </c>
      <c r="B9323" t="inlineStr">
        <is>
          <t>Medium</t>
        </is>
      </c>
      <c r="C9323" t="n">
        <v>91.5</v>
      </c>
      <c r="D9323" t="n">
        <v>91</v>
      </c>
      <c r="E9323">
        <f>D9323-C9323</f>
        <v/>
      </c>
      <c r="F9323">
        <f>ROW()-ROW($A$9323)</f>
        <v/>
      </c>
    </row>
    <row r="9324">
      <c r="A9324" s="3" t="inlineStr">
        <is>
          <t>Reuters Michigan Consumer Sentiment Final  (1 events)</t>
        </is>
      </c>
      <c r="B9324" s="3" t="n"/>
      <c r="C9324" s="3" t="n"/>
      <c r="D9324" s="3" t="n"/>
      <c r="E9324" s="3" t="n"/>
      <c r="F9324" s="3" t="n"/>
      <c r="G9324" s="3" t="n"/>
      <c r="H9324" s="3" t="n"/>
      <c r="I9324" s="3" t="n"/>
      <c r="J9324" s="3" t="n"/>
      <c r="K9324" s="3" t="n"/>
    </row>
    <row r="9325">
      <c r="A9325" s="4" t="inlineStr">
        <is>
          <t>Date</t>
        </is>
      </c>
      <c r="B9325" s="4" t="inlineStr">
        <is>
          <t>Impact</t>
        </is>
      </c>
      <c r="C9325" s="4" t="inlineStr">
        <is>
          <t>Forecast</t>
        </is>
      </c>
      <c r="D9325" s="4" t="inlineStr">
        <is>
          <t>Actual</t>
        </is>
      </c>
      <c r="E9325" s="4" t="inlineStr">
        <is>
          <t>Surprise</t>
        </is>
      </c>
      <c r="F9325" s="4" t="inlineStr">
        <is>
          <t>Prior</t>
        </is>
      </c>
      <c r="G9325" s="4" t="inlineStr">
        <is>
          <t>Trail mean</t>
        </is>
      </c>
      <c r="H9325" s="4" t="inlineStr">
        <is>
          <t>Trail std</t>
        </is>
      </c>
      <c r="I9325" s="4" t="inlineStr">
        <is>
          <t>z</t>
        </is>
      </c>
      <c r="J9325" s="4" t="inlineStr">
        <is>
          <t>Trigger</t>
        </is>
      </c>
      <c r="K9325" s="4" t="inlineStr">
        <is>
          <t>Direction</t>
        </is>
      </c>
    </row>
    <row r="9326">
      <c r="A9326" s="5" t="n">
        <v>42034</v>
      </c>
      <c r="B9326" t="inlineStr">
        <is>
          <t>Medium</t>
        </is>
      </c>
      <c r="C9326" t="n">
        <v>98.2</v>
      </c>
      <c r="D9326" t="n">
        <v>98.09999999999999</v>
      </c>
      <c r="E9326">
        <f>D9326-C9326</f>
        <v/>
      </c>
      <c r="F9326">
        <f>ROW()-ROW($A$9326)</f>
        <v/>
      </c>
    </row>
    <row r="9327">
      <c r="A9327" s="3" t="inlineStr">
        <is>
          <t>Reuters Michigan Consumer Sentiment Prel  (1 events)</t>
        </is>
      </c>
      <c r="B9327" s="3" t="n"/>
      <c r="C9327" s="3" t="n"/>
      <c r="D9327" s="3" t="n"/>
      <c r="E9327" s="3" t="n"/>
      <c r="F9327" s="3" t="n"/>
      <c r="G9327" s="3" t="n"/>
      <c r="H9327" s="3" t="n"/>
      <c r="I9327" s="3" t="n"/>
      <c r="J9327" s="3" t="n"/>
      <c r="K9327" s="3" t="n"/>
    </row>
    <row r="9328">
      <c r="A9328" s="4" t="inlineStr">
        <is>
          <t>Date</t>
        </is>
      </c>
      <c r="B9328" s="4" t="inlineStr">
        <is>
          <t>Impact</t>
        </is>
      </c>
      <c r="C9328" s="4" t="inlineStr">
        <is>
          <t>Forecast</t>
        </is>
      </c>
      <c r="D9328" s="4" t="inlineStr">
        <is>
          <t>Actual</t>
        </is>
      </c>
      <c r="E9328" s="4" t="inlineStr">
        <is>
          <t>Surprise</t>
        </is>
      </c>
      <c r="F9328" s="4" t="inlineStr">
        <is>
          <t>Prior</t>
        </is>
      </c>
      <c r="G9328" s="4" t="inlineStr">
        <is>
          <t>Trail mean</t>
        </is>
      </c>
      <c r="H9328" s="4" t="inlineStr">
        <is>
          <t>Trail std</t>
        </is>
      </c>
      <c r="I9328" s="4" t="inlineStr">
        <is>
          <t>z</t>
        </is>
      </c>
      <c r="J9328" s="4" t="inlineStr">
        <is>
          <t>Trigger</t>
        </is>
      </c>
      <c r="K9328" s="4" t="inlineStr">
        <is>
          <t>Direction</t>
        </is>
      </c>
    </row>
    <row r="9329">
      <c r="A9329" s="5" t="n">
        <v>42020</v>
      </c>
      <c r="B9329" t="inlineStr">
        <is>
          <t>Medium</t>
        </is>
      </c>
      <c r="C9329" t="n">
        <v>94.09999999999999</v>
      </c>
      <c r="D9329" t="n">
        <v>98.2</v>
      </c>
      <c r="E9329">
        <f>D9329-C9329</f>
        <v/>
      </c>
      <c r="F9329">
        <f>ROW()-ROW($A$9329)</f>
        <v/>
      </c>
    </row>
    <row r="9330">
      <c r="A9330" s="3" t="inlineStr">
        <is>
          <t>Reuters Michigan Current Conditions  (1 events)</t>
        </is>
      </c>
      <c r="B9330" s="3" t="n"/>
      <c r="C9330" s="3" t="n"/>
      <c r="D9330" s="3" t="n"/>
      <c r="E9330" s="3" t="n"/>
      <c r="F9330" s="3" t="n"/>
      <c r="G9330" s="3" t="n"/>
      <c r="H9330" s="3" t="n"/>
      <c r="I9330" s="3" t="n"/>
      <c r="J9330" s="3" t="n"/>
      <c r="K9330" s="3" t="n"/>
    </row>
    <row r="9331">
      <c r="A9331" s="4" t="inlineStr">
        <is>
          <t>Date</t>
        </is>
      </c>
      <c r="B9331" s="4" t="inlineStr">
        <is>
          <t>Impact</t>
        </is>
      </c>
      <c r="C9331" s="4" t="inlineStr">
        <is>
          <t>Forecast</t>
        </is>
      </c>
      <c r="D9331" s="4" t="inlineStr">
        <is>
          <t>Actual</t>
        </is>
      </c>
      <c r="E9331" s="4" t="inlineStr">
        <is>
          <t>Surprise</t>
        </is>
      </c>
      <c r="F9331" s="4" t="inlineStr">
        <is>
          <t>Prior</t>
        </is>
      </c>
      <c r="G9331" s="4" t="inlineStr">
        <is>
          <t>Trail mean</t>
        </is>
      </c>
      <c r="H9331" s="4" t="inlineStr">
        <is>
          <t>Trail std</t>
        </is>
      </c>
      <c r="I9331" s="4" t="inlineStr">
        <is>
          <t>z</t>
        </is>
      </c>
      <c r="J9331" s="4" t="inlineStr">
        <is>
          <t>Trigger</t>
        </is>
      </c>
      <c r="K9331" s="4" t="inlineStr">
        <is>
          <t>Direction</t>
        </is>
      </c>
    </row>
    <row r="9332">
      <c r="A9332" s="5" t="n">
        <v>42020</v>
      </c>
      <c r="B9332" t="inlineStr">
        <is>
          <t>Medium</t>
        </is>
      </c>
      <c r="C9332" t="n">
        <v>105.4</v>
      </c>
      <c r="D9332" t="n">
        <v>108.3</v>
      </c>
      <c r="E9332">
        <f>D9332-C9332</f>
        <v/>
      </c>
      <c r="F9332">
        <f>ROW()-ROW($A$9332)</f>
        <v/>
      </c>
    </row>
    <row r="9333">
      <c r="A9333" s="3" t="inlineStr">
        <is>
          <t>Reuters Michigan Current Conditions Final  (1 events)</t>
        </is>
      </c>
      <c r="B9333" s="3" t="n"/>
      <c r="C9333" s="3" t="n"/>
      <c r="D9333" s="3" t="n"/>
      <c r="E9333" s="3" t="n"/>
      <c r="F9333" s="3" t="n"/>
      <c r="G9333" s="3" t="n"/>
      <c r="H9333" s="3" t="n"/>
      <c r="I9333" s="3" t="n"/>
      <c r="J9333" s="3" t="n"/>
      <c r="K9333" s="3" t="n"/>
    </row>
    <row r="9334">
      <c r="A9334" s="4" t="inlineStr">
        <is>
          <t>Date</t>
        </is>
      </c>
      <c r="B9334" s="4" t="inlineStr">
        <is>
          <t>Impact</t>
        </is>
      </c>
      <c r="C9334" s="4" t="inlineStr">
        <is>
          <t>Forecast</t>
        </is>
      </c>
      <c r="D9334" s="4" t="inlineStr">
        <is>
          <t>Actual</t>
        </is>
      </c>
      <c r="E9334" s="4" t="inlineStr">
        <is>
          <t>Surprise</t>
        </is>
      </c>
      <c r="F9334" s="4" t="inlineStr">
        <is>
          <t>Prior</t>
        </is>
      </c>
      <c r="G9334" s="4" t="inlineStr">
        <is>
          <t>Trail mean</t>
        </is>
      </c>
      <c r="H9334" s="4" t="inlineStr">
        <is>
          <t>Trail std</t>
        </is>
      </c>
      <c r="I9334" s="4" t="inlineStr">
        <is>
          <t>z</t>
        </is>
      </c>
      <c r="J9334" s="4" t="inlineStr">
        <is>
          <t>Trigger</t>
        </is>
      </c>
      <c r="K9334" s="4" t="inlineStr">
        <is>
          <t>Direction</t>
        </is>
      </c>
    </row>
    <row r="9335">
      <c r="A9335" s="5" t="n">
        <v>42034</v>
      </c>
      <c r="B9335" t="inlineStr">
        <is>
          <t>Medium</t>
        </is>
      </c>
      <c r="C9335" t="n">
        <v>108</v>
      </c>
      <c r="D9335" t="n">
        <v>109.3</v>
      </c>
      <c r="E9335">
        <f>D9335-C9335</f>
        <v/>
      </c>
      <c r="F9335">
        <f>ROW()-ROW($A$9335)</f>
        <v/>
      </c>
    </row>
    <row r="9336">
      <c r="A9336" s="3" t="inlineStr">
        <is>
          <t>Reuters Michigan Current Conditions Prel  (1 events)</t>
        </is>
      </c>
      <c r="B9336" s="3" t="n"/>
      <c r="C9336" s="3" t="n"/>
      <c r="D9336" s="3" t="n"/>
      <c r="E9336" s="3" t="n"/>
      <c r="F9336" s="3" t="n"/>
      <c r="G9336" s="3" t="n"/>
      <c r="H9336" s="3" t="n"/>
      <c r="I9336" s="3" t="n"/>
      <c r="J9336" s="3" t="n"/>
      <c r="K9336" s="3" t="n"/>
    </row>
    <row r="9337">
      <c r="A9337" s="4" t="inlineStr">
        <is>
          <t>Date</t>
        </is>
      </c>
      <c r="B9337" s="4" t="inlineStr">
        <is>
          <t>Impact</t>
        </is>
      </c>
      <c r="C9337" s="4" t="inlineStr">
        <is>
          <t>Forecast</t>
        </is>
      </c>
      <c r="D9337" s="4" t="inlineStr">
        <is>
          <t>Actual</t>
        </is>
      </c>
      <c r="E9337" s="4" t="inlineStr">
        <is>
          <t>Surprise</t>
        </is>
      </c>
      <c r="F9337" s="4" t="inlineStr">
        <is>
          <t>Prior</t>
        </is>
      </c>
      <c r="G9337" s="4" t="inlineStr">
        <is>
          <t>Trail mean</t>
        </is>
      </c>
      <c r="H9337" s="4" t="inlineStr">
        <is>
          <t>Trail std</t>
        </is>
      </c>
      <c r="I9337" s="4" t="inlineStr">
        <is>
          <t>z</t>
        </is>
      </c>
      <c r="J9337" s="4" t="inlineStr">
        <is>
          <t>Trigger</t>
        </is>
      </c>
      <c r="K9337" s="4" t="inlineStr">
        <is>
          <t>Direction</t>
        </is>
      </c>
    </row>
    <row r="9338">
      <c r="A9338" s="5" t="n">
        <v>42048</v>
      </c>
      <c r="B9338" t="inlineStr">
        <is>
          <t>Medium</t>
        </is>
      </c>
      <c r="C9338" t="n">
        <v>110</v>
      </c>
      <c r="D9338" t="n">
        <v>103.1</v>
      </c>
      <c r="E9338">
        <f>D9338-C9338</f>
        <v/>
      </c>
      <c r="F9338">
        <f>ROW()-ROW($A$9338)</f>
        <v/>
      </c>
    </row>
    <row r="9339">
      <c r="A9339" s="3" t="inlineStr">
        <is>
          <t>S&amp;P/Case-Shiller Home Price MoM  (45 events)</t>
        </is>
      </c>
      <c r="B9339" s="3" t="n"/>
      <c r="C9339" s="3" t="n"/>
      <c r="D9339" s="3" t="n"/>
      <c r="E9339" s="3" t="n"/>
      <c r="F9339" s="3" t="n"/>
      <c r="G9339" s="3" t="n"/>
      <c r="H9339" s="3" t="n"/>
      <c r="I9339" s="3" t="n"/>
      <c r="J9339" s="3" t="n"/>
      <c r="K9339" s="3" t="n"/>
    </row>
    <row r="9340">
      <c r="A9340" s="4" t="inlineStr">
        <is>
          <t>Date</t>
        </is>
      </c>
      <c r="B9340" s="4" t="inlineStr">
        <is>
          <t>Impact</t>
        </is>
      </c>
      <c r="C9340" s="4" t="inlineStr">
        <is>
          <t>Forecast</t>
        </is>
      </c>
      <c r="D9340" s="4" t="inlineStr">
        <is>
          <t>Actual</t>
        </is>
      </c>
      <c r="E9340" s="4" t="inlineStr">
        <is>
          <t>Surprise</t>
        </is>
      </c>
      <c r="F9340" s="4" t="inlineStr">
        <is>
          <t>Prior</t>
        </is>
      </c>
      <c r="G9340" s="4" t="inlineStr">
        <is>
          <t>Trail mean</t>
        </is>
      </c>
      <c r="H9340" s="4" t="inlineStr">
        <is>
          <t>Trail std</t>
        </is>
      </c>
      <c r="I9340" s="4" t="inlineStr">
        <is>
          <t>z</t>
        </is>
      </c>
      <c r="J9340" s="4" t="inlineStr">
        <is>
          <t>Trigger</t>
        </is>
      </c>
      <c r="K9340" s="4" t="inlineStr">
        <is>
          <t>Direction</t>
        </is>
      </c>
    </row>
    <row r="9341">
      <c r="A9341" s="5" t="n">
        <v>42031</v>
      </c>
      <c r="B9341" t="inlineStr">
        <is>
          <t>Medium</t>
        </is>
      </c>
      <c r="C9341" t="n">
        <v>-0.2</v>
      </c>
      <c r="D9341" t="n">
        <v>-0.2</v>
      </c>
      <c r="E9341">
        <f>D9341-C9341</f>
        <v/>
      </c>
      <c r="F9341">
        <f>ROW()-ROW($A$9341)</f>
        <v/>
      </c>
    </row>
    <row r="9342">
      <c r="A9342" s="5" t="n">
        <v>42059</v>
      </c>
      <c r="B9342" t="inlineStr">
        <is>
          <t>Medium</t>
        </is>
      </c>
      <c r="C9342" t="n">
        <v>-0.2</v>
      </c>
      <c r="D9342" t="n">
        <v>0.1</v>
      </c>
      <c r="E9342">
        <f>D9342-C9342</f>
        <v/>
      </c>
      <c r="F9342">
        <f>ROW()-ROW($A$9341)</f>
        <v/>
      </c>
    </row>
    <row r="9343">
      <c r="A9343" s="5" t="n">
        <v>42094</v>
      </c>
      <c r="B9343" t="inlineStr">
        <is>
          <t>Medium</t>
        </is>
      </c>
      <c r="C9343" t="n">
        <v>0.1</v>
      </c>
      <c r="D9343" t="n">
        <v>0</v>
      </c>
      <c r="E9343">
        <f>D9343-C9343</f>
        <v/>
      </c>
      <c r="F9343">
        <f>ROW()-ROW($A$9341)</f>
        <v/>
      </c>
    </row>
    <row r="9344">
      <c r="A9344" s="5" t="n">
        <v>42122</v>
      </c>
      <c r="B9344" t="inlineStr">
        <is>
          <t>Medium</t>
        </is>
      </c>
      <c r="C9344" t="n">
        <v>0.2</v>
      </c>
      <c r="D9344" t="n">
        <v>0.5</v>
      </c>
      <c r="E9344">
        <f>D9344-C9344</f>
        <v/>
      </c>
      <c r="F9344">
        <f>ROW()-ROW($A$9341)</f>
        <v/>
      </c>
    </row>
    <row r="9345">
      <c r="A9345" s="5" t="n">
        <v>42150</v>
      </c>
      <c r="B9345" t="inlineStr">
        <is>
          <t>Medium</t>
        </is>
      </c>
      <c r="C9345" t="n">
        <v>0.7</v>
      </c>
      <c r="D9345" t="n">
        <v>0.9</v>
      </c>
      <c r="E9345">
        <f>D9345-C9345</f>
        <v/>
      </c>
      <c r="F9345">
        <f>ROW()-ROW($A$9341)</f>
        <v/>
      </c>
    </row>
    <row r="9346">
      <c r="A9346" s="5" t="n">
        <v>42185</v>
      </c>
      <c r="B9346" t="inlineStr">
        <is>
          <t>Medium</t>
        </is>
      </c>
      <c r="C9346" t="n">
        <v>1.1</v>
      </c>
      <c r="D9346" t="n">
        <v>1.1</v>
      </c>
      <c r="E9346">
        <f>D9346-C9346</f>
        <v/>
      </c>
      <c r="F9346">
        <f>ROW()-ROW($A$9341)</f>
        <v/>
      </c>
    </row>
    <row r="9347">
      <c r="A9347" s="5" t="n">
        <v>42213</v>
      </c>
      <c r="B9347" t="inlineStr">
        <is>
          <t>Medium</t>
        </is>
      </c>
      <c r="C9347" t="n">
        <v>1.3</v>
      </c>
      <c r="D9347" t="n">
        <v>1.1</v>
      </c>
      <c r="E9347">
        <f>D9347-C9347</f>
        <v/>
      </c>
      <c r="F9347">
        <f>ROW()-ROW($A$9341)</f>
        <v/>
      </c>
    </row>
    <row r="9348">
      <c r="A9348" s="5" t="n">
        <v>42276</v>
      </c>
      <c r="B9348" t="inlineStr">
        <is>
          <t>Medium</t>
        </is>
      </c>
      <c r="C9348" t="n">
        <v>0.8</v>
      </c>
      <c r="D9348" t="n">
        <v>0.6</v>
      </c>
      <c r="E9348">
        <f>D9348-C9348</f>
        <v/>
      </c>
      <c r="F9348">
        <f>ROW()-ROW($A$9341)</f>
        <v/>
      </c>
    </row>
    <row r="9349">
      <c r="A9349" s="5" t="n">
        <v>42304</v>
      </c>
      <c r="B9349" t="inlineStr">
        <is>
          <t>Medium</t>
        </is>
      </c>
      <c r="C9349" t="n">
        <v>0.3</v>
      </c>
      <c r="D9349" t="n">
        <v>0.4</v>
      </c>
      <c r="E9349">
        <f>D9349-C9349</f>
        <v/>
      </c>
      <c r="F9349">
        <f>ROW()-ROW($A$9341)</f>
        <v/>
      </c>
    </row>
    <row r="9350">
      <c r="A9350" s="5" t="n">
        <v>42332</v>
      </c>
      <c r="B9350" t="inlineStr">
        <is>
          <t>Medium</t>
        </is>
      </c>
      <c r="C9350" t="n">
        <v>0.4</v>
      </c>
      <c r="D9350" t="n">
        <v>0.2</v>
      </c>
      <c r="E9350">
        <f>D9350-C9350</f>
        <v/>
      </c>
      <c r="F9350">
        <f>ROW()-ROW($A$9341)</f>
        <v/>
      </c>
    </row>
    <row r="9351">
      <c r="A9351" s="5" t="n">
        <v>42395</v>
      </c>
      <c r="B9351" t="inlineStr">
        <is>
          <t>Medium</t>
        </is>
      </c>
      <c r="C9351" t="n">
        <v>0.1</v>
      </c>
      <c r="D9351" t="n">
        <v>0.1</v>
      </c>
      <c r="E9351">
        <f>D9351-C9351</f>
        <v/>
      </c>
      <c r="F9351">
        <f>ROW()-ROW($A$9341)</f>
        <v/>
      </c>
    </row>
    <row r="9352">
      <c r="A9352" s="5" t="n">
        <v>42423</v>
      </c>
      <c r="B9352" t="inlineStr">
        <is>
          <t>Medium</t>
        </is>
      </c>
      <c r="C9352" t="n">
        <v>0.1</v>
      </c>
      <c r="D9352" t="n">
        <v>0</v>
      </c>
      <c r="E9352">
        <f>D9352-C9352</f>
        <v/>
      </c>
      <c r="F9352">
        <f>ROW()-ROW($A$9341)</f>
        <v/>
      </c>
    </row>
    <row r="9353">
      <c r="A9353" s="5" t="n">
        <v>42458</v>
      </c>
      <c r="B9353" t="inlineStr">
        <is>
          <t>Medium</t>
        </is>
      </c>
      <c r="C9353" t="n">
        <v>0.1</v>
      </c>
      <c r="D9353" t="n">
        <v>0</v>
      </c>
      <c r="E9353">
        <f>D9353-C9353</f>
        <v/>
      </c>
      <c r="F9353">
        <f>ROW()-ROW($A$9341)</f>
        <v/>
      </c>
    </row>
    <row r="9354">
      <c r="A9354" s="5" t="n">
        <v>42486</v>
      </c>
      <c r="B9354" t="inlineStr">
        <is>
          <t>Medium</t>
        </is>
      </c>
      <c r="C9354" t="n">
        <v>0.1</v>
      </c>
      <c r="D9354" t="n">
        <v>0.2</v>
      </c>
      <c r="E9354">
        <f>D9354-C9354</f>
        <v/>
      </c>
      <c r="F9354">
        <f>ROW()-ROW($A$9341)</f>
        <v/>
      </c>
    </row>
    <row r="9355">
      <c r="A9355" s="5" t="n">
        <v>42521</v>
      </c>
      <c r="B9355" t="inlineStr">
        <is>
          <t>Medium</t>
        </is>
      </c>
      <c r="C9355" t="n">
        <v>0.5</v>
      </c>
      <c r="D9355" t="n">
        <v>0.9</v>
      </c>
      <c r="E9355">
        <f>D9355-C9355</f>
        <v/>
      </c>
      <c r="F9355">
        <f>ROW()-ROW($A$9341)</f>
        <v/>
      </c>
    </row>
    <row r="9356">
      <c r="A9356" s="5" t="n">
        <v>42549</v>
      </c>
      <c r="B9356" t="inlineStr">
        <is>
          <t>Medium</t>
        </is>
      </c>
      <c r="C9356" t="n">
        <v>0.6</v>
      </c>
      <c r="D9356" t="n">
        <v>1.1</v>
      </c>
      <c r="E9356">
        <f>D9356-C9356</f>
        <v/>
      </c>
      <c r="F9356">
        <f>ROW()-ROW($A$9341)</f>
        <v/>
      </c>
    </row>
    <row r="9357">
      <c r="A9357" s="5" t="n">
        <v>42577</v>
      </c>
      <c r="B9357" t="inlineStr">
        <is>
          <t>Medium</t>
        </is>
      </c>
      <c r="C9357" t="n">
        <v>1.1</v>
      </c>
      <c r="D9357" t="n">
        <v>0.9</v>
      </c>
      <c r="E9357">
        <f>D9357-C9357</f>
        <v/>
      </c>
      <c r="F9357">
        <f>ROW()-ROW($A$9341)</f>
        <v/>
      </c>
    </row>
    <row r="9358">
      <c r="A9358" s="5" t="n">
        <v>42668</v>
      </c>
      <c r="B9358" t="inlineStr">
        <is>
          <t>Medium</t>
        </is>
      </c>
      <c r="C9358" t="n">
        <v>0.4</v>
      </c>
      <c r="D9358" t="n">
        <v>0.4</v>
      </c>
      <c r="E9358">
        <f>D9358-C9358</f>
        <v/>
      </c>
      <c r="F9358">
        <f>ROW()-ROW($A$9341)</f>
        <v/>
      </c>
    </row>
    <row r="9359">
      <c r="A9359" s="5" t="n">
        <v>42703</v>
      </c>
      <c r="B9359" t="inlineStr">
        <is>
          <t>Medium</t>
        </is>
      </c>
      <c r="C9359" t="n">
        <v>0.4</v>
      </c>
      <c r="D9359" t="n">
        <v>0.4</v>
      </c>
      <c r="E9359">
        <f>D9359-C9359</f>
        <v/>
      </c>
      <c r="F9359">
        <f>ROW()-ROW($A$9341)</f>
        <v/>
      </c>
    </row>
    <row r="9360">
      <c r="A9360" s="5" t="n">
        <v>42766</v>
      </c>
      <c r="B9360" t="inlineStr">
        <is>
          <t>Medium</t>
        </is>
      </c>
      <c r="C9360" t="n">
        <v>0.2</v>
      </c>
      <c r="D9360" t="n">
        <v>0.2</v>
      </c>
      <c r="E9360">
        <f>D9360-C9360</f>
        <v/>
      </c>
      <c r="F9360">
        <f>ROW()-ROW($A$9341)</f>
        <v/>
      </c>
    </row>
    <row r="9361">
      <c r="A9361" s="5" t="n">
        <v>42913</v>
      </c>
      <c r="B9361" t="inlineStr">
        <is>
          <t>Medium</t>
        </is>
      </c>
      <c r="C9361" t="n">
        <v>0.9</v>
      </c>
      <c r="D9361" t="n">
        <v>0.9</v>
      </c>
      <c r="E9361">
        <f>D9361-C9361</f>
        <v/>
      </c>
      <c r="F9361">
        <f>ROW()-ROW($A$9341)</f>
        <v/>
      </c>
      <c r="G9361">
        <f>AVERAGE($E$9341:$E$9360)</f>
        <v/>
      </c>
      <c r="H9361" s="6">
        <f>STDEV($E$9341:$E$9360)</f>
        <v/>
      </c>
      <c r="I9361" s="7">
        <f>MIN(MAX((E9361-G9361)/IF(H9361&gt;1e-12,H9361,NA()),-8.0),8.0)</f>
        <v/>
      </c>
      <c r="J9361">
        <f>IF(NOT(ISNA(I9361)),IF(ABS(I9361)&gt;=0.5,"TRIGGER",""),"")</f>
        <v/>
      </c>
      <c r="K9361">
        <f>IF(J9361="TRIGGER",IF(I9361&gt;0,"LONG","SHORT"),"")</f>
        <v/>
      </c>
    </row>
    <row r="9362">
      <c r="A9362" s="5" t="n">
        <v>42976</v>
      </c>
      <c r="B9362" t="inlineStr">
        <is>
          <t>Medium</t>
        </is>
      </c>
      <c r="C9362" t="n">
        <v>0.8</v>
      </c>
      <c r="D9362" t="n">
        <v>0.7</v>
      </c>
      <c r="E9362">
        <f>D9362-C9362</f>
        <v/>
      </c>
      <c r="F9362">
        <f>ROW()-ROW($A$9341)</f>
        <v/>
      </c>
      <c r="G9362">
        <f>AVERAGE($E$9341:$E$9361)</f>
        <v/>
      </c>
      <c r="H9362" s="6">
        <f>STDEV($E$9341:$E$9361)</f>
        <v/>
      </c>
      <c r="I9362" s="7">
        <f>MIN(MAX((E9362-G9362)/IF(H9362&gt;1e-12,H9362,NA()),-8.0),8.0)</f>
        <v/>
      </c>
      <c r="J9362">
        <f>IF(NOT(ISNA(I9362)),IF(ABS(I9362)&gt;=0.5,"TRIGGER",""),"")</f>
        <v/>
      </c>
      <c r="K9362">
        <f>IF(J9362="TRIGGER",IF(I9362&gt;0,"LONG","SHORT"),"")</f>
        <v/>
      </c>
    </row>
    <row r="9363">
      <c r="A9363" s="5" t="n">
        <v>43004</v>
      </c>
      <c r="B9363" t="inlineStr">
        <is>
          <t>Medium</t>
        </is>
      </c>
      <c r="C9363" t="n">
        <v>0.7</v>
      </c>
      <c r="D9363" t="n">
        <v>0.7</v>
      </c>
      <c r="E9363">
        <f>D9363-C9363</f>
        <v/>
      </c>
      <c r="F9363">
        <f>ROW()-ROW($A$9341)</f>
        <v/>
      </c>
      <c r="G9363">
        <f>AVERAGE($E$9341:$E$9362)</f>
        <v/>
      </c>
      <c r="H9363" s="6">
        <f>STDEV($E$9341:$E$9362)</f>
        <v/>
      </c>
      <c r="I9363" s="7">
        <f>MIN(MAX((E9363-G9363)/IF(H9363&gt;1e-12,H9363,NA()),-8.0),8.0)</f>
        <v/>
      </c>
      <c r="J9363">
        <f>IF(NOT(ISNA(I9363)),IF(ABS(I9363)&gt;=0.5,"TRIGGER",""),"")</f>
        <v/>
      </c>
      <c r="K9363">
        <f>IF(J9363="TRIGGER",IF(I9363&gt;0,"LONG","SHORT"),"")</f>
        <v/>
      </c>
    </row>
    <row r="9364">
      <c r="A9364" s="5" t="n">
        <v>43039</v>
      </c>
      <c r="B9364" t="inlineStr">
        <is>
          <t>Medium</t>
        </is>
      </c>
      <c r="C9364" t="n">
        <v>0.5</v>
      </c>
      <c r="D9364" t="n">
        <v>0.4</v>
      </c>
      <c r="E9364">
        <f>D9364-C9364</f>
        <v/>
      </c>
      <c r="F9364">
        <f>ROW()-ROW($A$9341)</f>
        <v/>
      </c>
      <c r="G9364">
        <f>AVERAGE($E$9341:$E$9363)</f>
        <v/>
      </c>
      <c r="H9364" s="6">
        <f>STDEV($E$9341:$E$9363)</f>
        <v/>
      </c>
      <c r="I9364" s="7">
        <f>MIN(MAX((E9364-G9364)/IF(H9364&gt;1e-12,H9364,NA()),-8.0),8.0)</f>
        <v/>
      </c>
      <c r="J9364">
        <f>IF(NOT(ISNA(I9364)),IF(ABS(I9364)&gt;=0.5,"TRIGGER",""),"")</f>
        <v/>
      </c>
      <c r="K9364">
        <f>IF(J9364="TRIGGER",IF(I9364&gt;0,"LONG","SHORT"),"")</f>
        <v/>
      </c>
    </row>
    <row r="9365">
      <c r="A9365" s="5" t="n">
        <v>43095</v>
      </c>
      <c r="B9365" t="inlineStr">
        <is>
          <t>Medium</t>
        </is>
      </c>
      <c r="C9365" t="n">
        <v>0.4</v>
      </c>
      <c r="D9365" t="n">
        <v>0.2</v>
      </c>
      <c r="E9365">
        <f>D9365-C9365</f>
        <v/>
      </c>
      <c r="F9365">
        <f>ROW()-ROW($A$9341)</f>
        <v/>
      </c>
      <c r="G9365">
        <f>AVERAGE($E$9341:$E$9364)</f>
        <v/>
      </c>
      <c r="H9365" s="6">
        <f>STDEV($E$9341:$E$9364)</f>
        <v/>
      </c>
      <c r="I9365" s="7">
        <f>MIN(MAX((E9365-G9365)/IF(H9365&gt;1e-12,H9365,NA()),-8.0),8.0)</f>
        <v/>
      </c>
      <c r="J9365">
        <f>IF(NOT(ISNA(I9365)),IF(ABS(I9365)&gt;=0.5,"TRIGGER",""),"")</f>
        <v/>
      </c>
      <c r="K9365">
        <f>IF(J9365="TRIGGER",IF(I9365&gt;0,"LONG","SHORT"),"")</f>
        <v/>
      </c>
    </row>
    <row r="9366">
      <c r="A9366" s="5" t="n">
        <v>43130</v>
      </c>
      <c r="B9366" t="inlineStr">
        <is>
          <t>Medium</t>
        </is>
      </c>
      <c r="C9366" t="n">
        <v>0.4</v>
      </c>
      <c r="D9366" t="n">
        <v>0.2</v>
      </c>
      <c r="E9366">
        <f>D9366-C9366</f>
        <v/>
      </c>
      <c r="F9366">
        <f>ROW()-ROW($A$9341)</f>
        <v/>
      </c>
      <c r="G9366">
        <f>AVERAGE($E$9341:$E$9365)</f>
        <v/>
      </c>
      <c r="H9366" s="6">
        <f>STDEV($E$9341:$E$9365)</f>
        <v/>
      </c>
      <c r="I9366" s="7">
        <f>MIN(MAX((E9366-G9366)/IF(H9366&gt;1e-12,H9366,NA()),-8.0),8.0)</f>
        <v/>
      </c>
      <c r="J9366">
        <f>IF(NOT(ISNA(I9366)),IF(ABS(I9366)&gt;=0.5,"TRIGGER",""),"")</f>
        <v/>
      </c>
      <c r="K9366">
        <f>IF(J9366="TRIGGER",IF(I9366&gt;0,"LONG","SHORT"),"")</f>
        <v/>
      </c>
    </row>
    <row r="9367">
      <c r="A9367" s="5" t="n">
        <v>43368</v>
      </c>
      <c r="B9367" t="inlineStr">
        <is>
          <t>Medium</t>
        </is>
      </c>
      <c r="C9367" t="n">
        <v>0.5</v>
      </c>
      <c r="D9367" t="n">
        <v>0.3</v>
      </c>
      <c r="E9367">
        <f>D9367-C9367</f>
        <v/>
      </c>
      <c r="F9367">
        <f>ROW()-ROW($A$9341)</f>
        <v/>
      </c>
      <c r="G9367">
        <f>AVERAGE($E$9341:$E$9366)</f>
        <v/>
      </c>
      <c r="H9367" s="6">
        <f>STDEV($E$9341:$E$9366)</f>
        <v/>
      </c>
      <c r="I9367" s="7">
        <f>MIN(MAX((E9367-G9367)/IF(H9367&gt;1e-12,H9367,NA()),-8.0),8.0)</f>
        <v/>
      </c>
      <c r="J9367">
        <f>IF(NOT(ISNA(I9367)),IF(ABS(I9367)&gt;=0.5,"TRIGGER",""),"")</f>
        <v/>
      </c>
      <c r="K9367">
        <f>IF(J9367="TRIGGER",IF(I9367&gt;0,"LONG","SHORT"),"")</f>
        <v/>
      </c>
    </row>
    <row r="9368">
      <c r="A9368" s="5" t="n">
        <v>43403</v>
      </c>
      <c r="B9368" t="inlineStr">
        <is>
          <t>Medium</t>
        </is>
      </c>
      <c r="C9368" t="n">
        <v>0.4</v>
      </c>
      <c r="D9368" t="n">
        <v>0</v>
      </c>
      <c r="E9368">
        <f>D9368-C9368</f>
        <v/>
      </c>
      <c r="F9368">
        <f>ROW()-ROW($A$9341)</f>
        <v/>
      </c>
      <c r="G9368">
        <f>AVERAGE($E$9341:$E$9367)</f>
        <v/>
      </c>
      <c r="H9368" s="6">
        <f>STDEV($E$9341:$E$9367)</f>
        <v/>
      </c>
      <c r="I9368" s="7">
        <f>MIN(MAX((E9368-G9368)/IF(H9368&gt;1e-12,H9368,NA()),-8.0),8.0)</f>
        <v/>
      </c>
      <c r="J9368">
        <f>IF(NOT(ISNA(I9368)),IF(ABS(I9368)&gt;=0.5,"TRIGGER",""),"")</f>
        <v/>
      </c>
      <c r="K9368">
        <f>IF(J9368="TRIGGER",IF(I9368&gt;0,"LONG","SHORT"),"")</f>
        <v/>
      </c>
    </row>
    <row r="9369">
      <c r="A9369" s="5" t="n">
        <v>43431</v>
      </c>
      <c r="B9369" t="inlineStr">
        <is>
          <t>Medium</t>
        </is>
      </c>
      <c r="C9369" t="n">
        <v>0.4</v>
      </c>
      <c r="D9369" t="n">
        <v>0</v>
      </c>
      <c r="E9369">
        <f>D9369-C9369</f>
        <v/>
      </c>
      <c r="F9369">
        <f>ROW()-ROW($A$9341)</f>
        <v/>
      </c>
      <c r="G9369">
        <f>AVERAGE($E$9341:$E$9368)</f>
        <v/>
      </c>
      <c r="H9369" s="6">
        <f>STDEV($E$9341:$E$9368)</f>
        <v/>
      </c>
      <c r="I9369" s="7">
        <f>MIN(MAX((E9369-G9369)/IF(H9369&gt;1e-12,H9369,NA()),-8.0),8.0)</f>
        <v/>
      </c>
      <c r="J9369">
        <f>IF(NOT(ISNA(I9369)),IF(ABS(I9369)&gt;=0.5,"TRIGGER",""),"")</f>
        <v/>
      </c>
      <c r="K9369">
        <f>IF(J9369="TRIGGER",IF(I9369&gt;0,"LONG","SHORT"),"")</f>
        <v/>
      </c>
    </row>
    <row r="9370">
      <c r="A9370" s="5" t="n">
        <v>43460</v>
      </c>
      <c r="B9370" t="inlineStr">
        <is>
          <t>Medium</t>
        </is>
      </c>
      <c r="C9370" t="n">
        <v>-0.1</v>
      </c>
      <c r="D9370" t="n">
        <v>0</v>
      </c>
      <c r="E9370">
        <f>D9370-C9370</f>
        <v/>
      </c>
      <c r="F9370">
        <f>ROW()-ROW($A$9341)</f>
        <v/>
      </c>
      <c r="G9370">
        <f>AVERAGE($E$9341:$E$9369)</f>
        <v/>
      </c>
      <c r="H9370" s="6">
        <f>STDEV($E$9341:$E$9369)</f>
        <v/>
      </c>
      <c r="I9370" s="7">
        <f>MIN(MAX((E9370-G9370)/IF(H9370&gt;1e-12,H9370,NA()),-8.0),8.0)</f>
        <v/>
      </c>
      <c r="J9370">
        <f>IF(NOT(ISNA(I9370)),IF(ABS(I9370)&gt;=0.5,"TRIGGER",""),"")</f>
        <v/>
      </c>
      <c r="K9370">
        <f>IF(J9370="TRIGGER",IF(I9370&gt;0,"LONG","SHORT"),"")</f>
        <v/>
      </c>
    </row>
    <row r="9371">
      <c r="A9371" s="5" t="n">
        <v>43494</v>
      </c>
      <c r="B9371" t="inlineStr">
        <is>
          <t>Medium</t>
        </is>
      </c>
      <c r="C9371" t="n">
        <v>-0.1</v>
      </c>
      <c r="D9371" t="n">
        <v>-0.1</v>
      </c>
      <c r="E9371">
        <f>D9371-C9371</f>
        <v/>
      </c>
      <c r="F9371">
        <f>ROW()-ROW($A$9341)</f>
        <v/>
      </c>
      <c r="G9371">
        <f>AVERAGE($E$9341:$E$9370)</f>
        <v/>
      </c>
      <c r="H9371" s="6">
        <f>STDEV($E$9341:$E$9370)</f>
        <v/>
      </c>
      <c r="I9371" s="7">
        <f>MIN(MAX((E9371-G9371)/IF(H9371&gt;1e-12,H9371,NA()),-8.0),8.0)</f>
        <v/>
      </c>
      <c r="J9371">
        <f>IF(NOT(ISNA(I9371)),IF(ABS(I9371)&gt;=0.5,"TRIGGER",""),"")</f>
        <v/>
      </c>
      <c r="K9371">
        <f>IF(J9371="TRIGGER",IF(I9371&gt;0,"LONG","SHORT"),"")</f>
        <v/>
      </c>
    </row>
    <row r="9372">
      <c r="A9372" s="5" t="n">
        <v>43585</v>
      </c>
      <c r="B9372" t="inlineStr">
        <is>
          <t>Medium</t>
        </is>
      </c>
      <c r="C9372" t="n">
        <v>0</v>
      </c>
      <c r="D9372" t="n">
        <v>0.2</v>
      </c>
      <c r="E9372">
        <f>D9372-C9372</f>
        <v/>
      </c>
      <c r="F9372">
        <f>ROW()-ROW($A$9341)</f>
        <v/>
      </c>
      <c r="G9372">
        <f>AVERAGE($E$9341:$E$9371)</f>
        <v/>
      </c>
      <c r="H9372" s="6">
        <f>STDEV($E$9341:$E$9371)</f>
        <v/>
      </c>
      <c r="I9372" s="7">
        <f>MIN(MAX((E9372-G9372)/IF(H9372&gt;1e-12,H9372,NA()),-8.0),8.0)</f>
        <v/>
      </c>
      <c r="J9372">
        <f>IF(NOT(ISNA(I9372)),IF(ABS(I9372)&gt;=0.5,"TRIGGER",""),"")</f>
        <v/>
      </c>
      <c r="K9372">
        <f>IF(J9372="TRIGGER",IF(I9372&gt;0,"LONG","SHORT"),"")</f>
        <v/>
      </c>
    </row>
    <row r="9373">
      <c r="A9373" s="5" t="n">
        <v>43613</v>
      </c>
      <c r="B9373" t="inlineStr">
        <is>
          <t>Medium</t>
        </is>
      </c>
      <c r="C9373" t="n">
        <v>0.3</v>
      </c>
      <c r="D9373" t="n">
        <v>0.7</v>
      </c>
      <c r="E9373">
        <f>D9373-C9373</f>
        <v/>
      </c>
      <c r="F9373">
        <f>ROW()-ROW($A$9341)</f>
        <v/>
      </c>
      <c r="G9373">
        <f>AVERAGE($E$9341:$E$9372)</f>
        <v/>
      </c>
      <c r="H9373" s="6">
        <f>STDEV($E$9341:$E$9372)</f>
        <v/>
      </c>
      <c r="I9373" s="7">
        <f>MIN(MAX((E9373-G9373)/IF(H9373&gt;1e-12,H9373,NA()),-8.0),8.0)</f>
        <v/>
      </c>
      <c r="J9373">
        <f>IF(NOT(ISNA(I9373)),IF(ABS(I9373)&gt;=0.5,"TRIGGER",""),"")</f>
        <v/>
      </c>
      <c r="K9373">
        <f>IF(J9373="TRIGGER",IF(I9373&gt;0,"LONG","SHORT"),"")</f>
        <v/>
      </c>
    </row>
    <row r="9374">
      <c r="A9374" s="5" t="n">
        <v>43641</v>
      </c>
      <c r="B9374" t="inlineStr">
        <is>
          <t>Medium</t>
        </is>
      </c>
      <c r="C9374" t="n">
        <v>0.6</v>
      </c>
      <c r="D9374" t="n">
        <v>0.8</v>
      </c>
      <c r="E9374">
        <f>D9374-C9374</f>
        <v/>
      </c>
      <c r="F9374">
        <f>ROW()-ROW($A$9341)</f>
        <v/>
      </c>
      <c r="G9374">
        <f>AVERAGE($E$9341:$E$9373)</f>
        <v/>
      </c>
      <c r="H9374" s="6">
        <f>STDEV($E$9341:$E$9373)</f>
        <v/>
      </c>
      <c r="I9374" s="7">
        <f>MIN(MAX((E9374-G9374)/IF(H9374&gt;1e-12,H9374,NA()),-8.0),8.0)</f>
        <v/>
      </c>
      <c r="J9374">
        <f>IF(NOT(ISNA(I9374)),IF(ABS(I9374)&gt;=0.5,"TRIGGER",""),"")</f>
        <v/>
      </c>
      <c r="K9374">
        <f>IF(J9374="TRIGGER",IF(I9374&gt;0,"LONG","SHORT"),"")</f>
        <v/>
      </c>
    </row>
    <row r="9375">
      <c r="A9375" s="5" t="n">
        <v>43676</v>
      </c>
      <c r="B9375" t="inlineStr">
        <is>
          <t>Medium</t>
        </is>
      </c>
      <c r="C9375" t="n">
        <v>0.6</v>
      </c>
      <c r="D9375" t="n">
        <v>0.6</v>
      </c>
      <c r="E9375">
        <f>D9375-C9375</f>
        <v/>
      </c>
      <c r="F9375">
        <f>ROW()-ROW($A$9341)</f>
        <v/>
      </c>
      <c r="G9375">
        <f>AVERAGE($E$9341:$E$9374)</f>
        <v/>
      </c>
      <c r="H9375" s="6">
        <f>STDEV($E$9341:$E$9374)</f>
        <v/>
      </c>
      <c r="I9375" s="7">
        <f>MIN(MAX((E9375-G9375)/IF(H9375&gt;1e-12,H9375,NA()),-8.0),8.0)</f>
        <v/>
      </c>
      <c r="J9375">
        <f>IF(NOT(ISNA(I9375)),IF(ABS(I9375)&gt;=0.5,"TRIGGER",""),"")</f>
        <v/>
      </c>
      <c r="K9375">
        <f>IF(J9375="TRIGGER",IF(I9375&gt;0,"LONG","SHORT"),"")</f>
        <v/>
      </c>
    </row>
    <row r="9376">
      <c r="A9376" s="5" t="n">
        <v>43732</v>
      </c>
      <c r="B9376" t="inlineStr">
        <is>
          <t>Medium</t>
        </is>
      </c>
      <c r="C9376" t="n">
        <v>0.3</v>
      </c>
      <c r="D9376" t="n">
        <v>0.1</v>
      </c>
      <c r="E9376">
        <f>D9376-C9376</f>
        <v/>
      </c>
      <c r="F9376">
        <f>ROW()-ROW($A$9341)</f>
        <v/>
      </c>
      <c r="G9376">
        <f>AVERAGE($E$9341:$E$9375)</f>
        <v/>
      </c>
      <c r="H9376" s="6">
        <f>STDEV($E$9341:$E$9375)</f>
        <v/>
      </c>
      <c r="I9376" s="7">
        <f>MIN(MAX((E9376-G9376)/IF(H9376&gt;1e-12,H9376,NA()),-8.0),8.0)</f>
        <v/>
      </c>
      <c r="J9376">
        <f>IF(NOT(ISNA(I9376)),IF(ABS(I9376)&gt;=0.5,"TRIGGER",""),"")</f>
        <v/>
      </c>
      <c r="K9376">
        <f>IF(J9376="TRIGGER",IF(I9376&gt;0,"LONG","SHORT"),"")</f>
        <v/>
      </c>
    </row>
    <row r="9377">
      <c r="A9377" s="5" t="n">
        <v>44103</v>
      </c>
      <c r="B9377" t="inlineStr">
        <is>
          <t>Medium</t>
        </is>
      </c>
      <c r="C9377" t="n">
        <v>0.2</v>
      </c>
      <c r="D9377" t="n">
        <v>0.6</v>
      </c>
      <c r="E9377">
        <f>D9377-C9377</f>
        <v/>
      </c>
      <c r="F9377">
        <f>ROW()-ROW($A$9341)</f>
        <v/>
      </c>
      <c r="G9377">
        <f>AVERAGE($E$9341:$E$9376)</f>
        <v/>
      </c>
      <c r="H9377" s="6">
        <f>STDEV($E$9341:$E$9376)</f>
        <v/>
      </c>
      <c r="I9377" s="7">
        <f>MIN(MAX((E9377-G9377)/IF(H9377&gt;1e-12,H9377,NA()),-8.0),8.0)</f>
        <v/>
      </c>
      <c r="J9377">
        <f>IF(NOT(ISNA(I9377)),IF(ABS(I9377)&gt;=0.5,"TRIGGER",""),"")</f>
        <v/>
      </c>
      <c r="K9377">
        <f>IF(J9377="TRIGGER",IF(I9377&gt;0,"LONG","SHORT"),"")</f>
        <v/>
      </c>
    </row>
    <row r="9378">
      <c r="A9378" s="5" t="n">
        <v>44131</v>
      </c>
      <c r="B9378" t="inlineStr">
        <is>
          <t>Medium</t>
        </is>
      </c>
      <c r="C9378" t="n">
        <v>0.5</v>
      </c>
      <c r="D9378" t="n">
        <v>1.1</v>
      </c>
      <c r="E9378">
        <f>D9378-C9378</f>
        <v/>
      </c>
      <c r="F9378">
        <f>ROW()-ROW($A$9341)</f>
        <v/>
      </c>
      <c r="G9378">
        <f>AVERAGE($E$9341:$E$9377)</f>
        <v/>
      </c>
      <c r="H9378" s="6">
        <f>STDEV($E$9341:$E$9377)</f>
        <v/>
      </c>
      <c r="I9378" s="7">
        <f>MIN(MAX((E9378-G9378)/IF(H9378&gt;1e-12,H9378,NA()),-8.0),8.0)</f>
        <v/>
      </c>
      <c r="J9378">
        <f>IF(NOT(ISNA(I9378)),IF(ABS(I9378)&gt;=0.5,"TRIGGER",""),"")</f>
        <v/>
      </c>
      <c r="K9378">
        <f>IF(J9378="TRIGGER",IF(I9378&gt;0,"LONG","SHORT"),"")</f>
        <v/>
      </c>
    </row>
    <row r="9379">
      <c r="A9379" s="5" t="n">
        <v>44495</v>
      </c>
      <c r="B9379" t="inlineStr">
        <is>
          <t>Medium</t>
        </is>
      </c>
      <c r="C9379" t="n">
        <v>1.5</v>
      </c>
      <c r="D9379" t="n">
        <v>0.9</v>
      </c>
      <c r="E9379">
        <f>D9379-C9379</f>
        <v/>
      </c>
      <c r="F9379">
        <f>ROW()-ROW($A$9341)</f>
        <v/>
      </c>
      <c r="G9379">
        <f>AVERAGE($E$9341:$E$9378)</f>
        <v/>
      </c>
      <c r="H9379" s="6">
        <f>STDEV($E$9341:$E$9378)</f>
        <v/>
      </c>
      <c r="I9379" s="7">
        <f>MIN(MAX((E9379-G9379)/IF(H9379&gt;1e-12,H9379,NA()),-8.0),8.0)</f>
        <v/>
      </c>
      <c r="J9379">
        <f>IF(NOT(ISNA(I9379)),IF(ABS(I9379)&gt;=0.5,"TRIGGER",""),"")</f>
        <v/>
      </c>
      <c r="K9379">
        <f>IF(J9379="TRIGGER",IF(I9379&gt;0,"LONG","SHORT"),"")</f>
        <v/>
      </c>
    </row>
    <row r="9380">
      <c r="A9380" s="5" t="n">
        <v>44859</v>
      </c>
      <c r="B9380" t="inlineStr">
        <is>
          <t>Medium</t>
        </is>
      </c>
      <c r="C9380" t="n">
        <v>-0.7</v>
      </c>
      <c r="D9380" t="n">
        <v>-1.6</v>
      </c>
      <c r="E9380">
        <f>D9380-C9380</f>
        <v/>
      </c>
      <c r="F9380">
        <f>ROW()-ROW($A$9341)</f>
        <v/>
      </c>
      <c r="G9380">
        <f>AVERAGE($E$9341:$E$9379)</f>
        <v/>
      </c>
      <c r="H9380" s="6">
        <f>STDEV($E$9341:$E$9379)</f>
        <v/>
      </c>
      <c r="I9380" s="7">
        <f>MIN(MAX((E9380-G9380)/IF(H9380&gt;1e-12,H9380,NA()),-8.0),8.0)</f>
        <v/>
      </c>
      <c r="J9380">
        <f>IF(NOT(ISNA(I9380)),IF(ABS(I9380)&gt;=0.5,"TRIGGER",""),"")</f>
        <v/>
      </c>
      <c r="K9380">
        <f>IF(J9380="TRIGGER",IF(I9380&gt;0,"LONG","SHORT"),"")</f>
        <v/>
      </c>
    </row>
    <row r="9381">
      <c r="A9381" s="5" t="n">
        <v>45041</v>
      </c>
      <c r="B9381" t="inlineStr">
        <is>
          <t>Medium</t>
        </is>
      </c>
      <c r="C9381" t="n">
        <v>-0.7</v>
      </c>
      <c r="D9381" t="n">
        <v>0.2</v>
      </c>
      <c r="E9381">
        <f>D9381-C9381</f>
        <v/>
      </c>
      <c r="F9381">
        <f>ROW()-ROW($A$9341)</f>
        <v/>
      </c>
      <c r="G9381">
        <f>AVERAGE($E$9341:$E$9380)</f>
        <v/>
      </c>
      <c r="H9381" s="6">
        <f>STDEV($E$9341:$E$9380)</f>
        <v/>
      </c>
      <c r="I9381" s="7">
        <f>MIN(MAX((E9381-G9381)/IF(H9381&gt;1e-12,H9381,NA()),-8.0),8.0)</f>
        <v/>
      </c>
      <c r="J9381">
        <f>IF(NOT(ISNA(I9381)),IF(ABS(I9381)&gt;=0.5,"TRIGGER",""),"")</f>
        <v/>
      </c>
      <c r="K9381">
        <f>IF(J9381="TRIGGER",IF(I9381&gt;0,"LONG","SHORT"),"")</f>
        <v/>
      </c>
    </row>
    <row r="9382">
      <c r="A9382" s="5" t="n">
        <v>45076</v>
      </c>
      <c r="B9382" t="inlineStr">
        <is>
          <t>Medium</t>
        </is>
      </c>
      <c r="C9382" t="n">
        <v>0.4</v>
      </c>
      <c r="D9382" t="n">
        <v>1.5</v>
      </c>
      <c r="E9382">
        <f>D9382-C9382</f>
        <v/>
      </c>
      <c r="F9382">
        <f>ROW()-ROW($A$9341)</f>
        <v/>
      </c>
      <c r="G9382">
        <f>AVERAGE($E$9341:$E$9381)</f>
        <v/>
      </c>
      <c r="H9382" s="6">
        <f>STDEV($E$9341:$E$9381)</f>
        <v/>
      </c>
      <c r="I9382" s="7">
        <f>MIN(MAX((E9382-G9382)/IF(H9382&gt;1e-12,H9382,NA()),-8.0),8.0)</f>
        <v/>
      </c>
      <c r="J9382">
        <f>IF(NOT(ISNA(I9382)),IF(ABS(I9382)&gt;=0.5,"TRIGGER",""),"")</f>
        <v/>
      </c>
      <c r="K9382">
        <f>IF(J9382="TRIGGER",IF(I9382&gt;0,"LONG","SHORT"),"")</f>
        <v/>
      </c>
    </row>
    <row r="9383">
      <c r="A9383" s="5" t="n">
        <v>45104</v>
      </c>
      <c r="B9383" t="inlineStr">
        <is>
          <t>Medium</t>
        </is>
      </c>
      <c r="C9383" t="n">
        <v>1.5</v>
      </c>
      <c r="D9383" t="n">
        <v>1.7</v>
      </c>
      <c r="E9383">
        <f>D9383-C9383</f>
        <v/>
      </c>
      <c r="F9383">
        <f>ROW()-ROW($A$9341)</f>
        <v/>
      </c>
      <c r="G9383">
        <f>AVERAGE($E$9341:$E$9382)</f>
        <v/>
      </c>
      <c r="H9383" s="6">
        <f>STDEV($E$9341:$E$9382)</f>
        <v/>
      </c>
      <c r="I9383" s="7">
        <f>MIN(MAX((E9383-G9383)/IF(H9383&gt;1e-12,H9383,NA()),-8.0),8.0)</f>
        <v/>
      </c>
      <c r="J9383">
        <f>IF(NOT(ISNA(I9383)),IF(ABS(I9383)&gt;=0.5,"TRIGGER",""),"")</f>
        <v/>
      </c>
      <c r="K9383">
        <f>IF(J9383="TRIGGER",IF(I9383&gt;0,"LONG","SHORT"),"")</f>
        <v/>
      </c>
    </row>
    <row r="9384">
      <c r="A9384" s="5" t="n">
        <v>45132</v>
      </c>
      <c r="B9384" t="inlineStr">
        <is>
          <t>Medium</t>
        </is>
      </c>
      <c r="C9384" t="n">
        <v>1.2</v>
      </c>
      <c r="D9384" t="n">
        <v>1.5</v>
      </c>
      <c r="E9384">
        <f>D9384-C9384</f>
        <v/>
      </c>
      <c r="F9384">
        <f>ROW()-ROW($A$9341)</f>
        <v/>
      </c>
      <c r="G9384">
        <f>AVERAGE($E$9341:$E$9383)</f>
        <v/>
      </c>
      <c r="H9384" s="6">
        <f>STDEV($E$9341:$E$9383)</f>
        <v/>
      </c>
      <c r="I9384" s="7">
        <f>MIN(MAX((E9384-G9384)/IF(H9384&gt;1e-12,H9384,NA()),-8.0),8.0)</f>
        <v/>
      </c>
      <c r="J9384">
        <f>IF(NOT(ISNA(I9384)),IF(ABS(I9384)&gt;=0.5,"TRIGGER",""),"")</f>
        <v/>
      </c>
      <c r="K9384">
        <f>IF(J9384="TRIGGER",IF(I9384&gt;0,"LONG","SHORT"),"")</f>
        <v/>
      </c>
    </row>
    <row r="9385">
      <c r="A9385" s="5" t="n">
        <v>45167</v>
      </c>
      <c r="B9385" t="inlineStr">
        <is>
          <t>Medium</t>
        </is>
      </c>
      <c r="C9385" t="n">
        <v>0.6</v>
      </c>
      <c r="D9385" t="n">
        <v>0.9</v>
      </c>
      <c r="E9385">
        <f>D9385-C9385</f>
        <v/>
      </c>
      <c r="F9385">
        <f>ROW()-ROW($A$9341)</f>
        <v/>
      </c>
      <c r="G9385">
        <f>AVERAGE($E$9341:$E$9384)</f>
        <v/>
      </c>
      <c r="H9385" s="6">
        <f>STDEV($E$9341:$E$9384)</f>
        <v/>
      </c>
      <c r="I9385" s="7">
        <f>MIN(MAX((E9385-G9385)/IF(H9385&gt;1e-12,H9385,NA()),-8.0),8.0)</f>
        <v/>
      </c>
      <c r="J9385">
        <f>IF(NOT(ISNA(I9385)),IF(ABS(I9385)&gt;=0.5,"TRIGGER",""),"")</f>
        <v/>
      </c>
      <c r="K9385">
        <f>IF(J9385="TRIGGER",IF(I9385&gt;0,"LONG","SHORT"),"")</f>
        <v/>
      </c>
    </row>
    <row r="9386">
      <c r="A9386" s="3" t="inlineStr">
        <is>
          <t>S&amp;P/Case-Shiller Home Price YoY  (139 events)</t>
        </is>
      </c>
      <c r="B9386" s="3" t="n"/>
      <c r="C9386" s="3" t="n"/>
      <c r="D9386" s="3" t="n"/>
      <c r="E9386" s="3" t="n"/>
      <c r="F9386" s="3" t="n"/>
      <c r="G9386" s="3" t="n"/>
      <c r="H9386" s="3" t="n"/>
      <c r="I9386" s="3" t="n"/>
      <c r="J9386" s="3" t="n"/>
      <c r="K9386" s="3" t="n"/>
    </row>
    <row r="9387">
      <c r="A9387" s="4" t="inlineStr">
        <is>
          <t>Date</t>
        </is>
      </c>
      <c r="B9387" s="4" t="inlineStr">
        <is>
          <t>Impact</t>
        </is>
      </c>
      <c r="C9387" s="4" t="inlineStr">
        <is>
          <t>Forecast</t>
        </is>
      </c>
      <c r="D9387" s="4" t="inlineStr">
        <is>
          <t>Actual</t>
        </is>
      </c>
      <c r="E9387" s="4" t="inlineStr">
        <is>
          <t>Surprise</t>
        </is>
      </c>
      <c r="F9387" s="4" t="inlineStr">
        <is>
          <t>Prior</t>
        </is>
      </c>
      <c r="G9387" s="4" t="inlineStr">
        <is>
          <t>Trail mean</t>
        </is>
      </c>
      <c r="H9387" s="4" t="inlineStr">
        <is>
          <t>Trail std</t>
        </is>
      </c>
      <c r="I9387" s="4" t="inlineStr">
        <is>
          <t>z</t>
        </is>
      </c>
      <c r="J9387" s="4" t="inlineStr">
        <is>
          <t>Trigger</t>
        </is>
      </c>
      <c r="K9387" s="4" t="inlineStr">
        <is>
          <t>Direction</t>
        </is>
      </c>
    </row>
    <row r="9388">
      <c r="A9388" s="5" t="n">
        <v>42031</v>
      </c>
      <c r="B9388" t="inlineStr">
        <is>
          <t>Medium</t>
        </is>
      </c>
      <c r="C9388" t="n">
        <v>4.3</v>
      </c>
      <c r="D9388" t="n">
        <v>4.3</v>
      </c>
      <c r="E9388">
        <f>D9388-C9388</f>
        <v/>
      </c>
      <c r="F9388">
        <f>ROW()-ROW($A$9388)</f>
        <v/>
      </c>
    </row>
    <row r="9389">
      <c r="A9389" s="5" t="n">
        <v>42059</v>
      </c>
      <c r="B9389" t="inlineStr">
        <is>
          <t>Medium</t>
        </is>
      </c>
      <c r="C9389" t="n">
        <v>4.3</v>
      </c>
      <c r="D9389" t="n">
        <v>4.5</v>
      </c>
      <c r="E9389">
        <f>D9389-C9389</f>
        <v/>
      </c>
      <c r="F9389">
        <f>ROW()-ROW($A$9388)</f>
        <v/>
      </c>
    </row>
    <row r="9390">
      <c r="A9390" s="5" t="n">
        <v>42094</v>
      </c>
      <c r="B9390" t="inlineStr">
        <is>
          <t>Medium</t>
        </is>
      </c>
      <c r="C9390" t="n">
        <v>4.5</v>
      </c>
      <c r="D9390" t="n">
        <v>4.6</v>
      </c>
      <c r="E9390">
        <f>D9390-C9390</f>
        <v/>
      </c>
      <c r="F9390">
        <f>ROW()-ROW($A$9388)</f>
        <v/>
      </c>
    </row>
    <row r="9391">
      <c r="A9391" s="5" t="n">
        <v>42122</v>
      </c>
      <c r="B9391" t="inlineStr">
        <is>
          <t>Medium</t>
        </is>
      </c>
      <c r="C9391" t="n">
        <v>4.7</v>
      </c>
      <c r="D9391" t="n">
        <v>5</v>
      </c>
      <c r="E9391">
        <f>D9391-C9391</f>
        <v/>
      </c>
      <c r="F9391">
        <f>ROW()-ROW($A$9388)</f>
        <v/>
      </c>
    </row>
    <row r="9392">
      <c r="A9392" s="5" t="n">
        <v>42150</v>
      </c>
      <c r="B9392" t="inlineStr">
        <is>
          <t>Medium</t>
        </is>
      </c>
      <c r="C9392" t="n">
        <v>4.6</v>
      </c>
      <c r="D9392" t="n">
        <v>5</v>
      </c>
      <c r="E9392">
        <f>D9392-C9392</f>
        <v/>
      </c>
      <c r="F9392">
        <f>ROW()-ROW($A$9388)</f>
        <v/>
      </c>
    </row>
    <row r="9393">
      <c r="A9393" s="5" t="n">
        <v>42185</v>
      </c>
      <c r="B9393" t="inlineStr">
        <is>
          <t>Medium</t>
        </is>
      </c>
      <c r="C9393" t="n">
        <v>5.5</v>
      </c>
      <c r="D9393" t="n">
        <v>4.9</v>
      </c>
      <c r="E9393">
        <f>D9393-C9393</f>
        <v/>
      </c>
      <c r="F9393">
        <f>ROW()-ROW($A$9388)</f>
        <v/>
      </c>
    </row>
    <row r="9394">
      <c r="A9394" s="5" t="n">
        <v>42213</v>
      </c>
      <c r="B9394" t="inlineStr">
        <is>
          <t>Medium</t>
        </is>
      </c>
      <c r="C9394" t="n">
        <v>5.6</v>
      </c>
      <c r="D9394" t="n">
        <v>4.9</v>
      </c>
      <c r="E9394">
        <f>D9394-C9394</f>
        <v/>
      </c>
      <c r="F9394">
        <f>ROW()-ROW($A$9388)</f>
        <v/>
      </c>
    </row>
    <row r="9395">
      <c r="A9395" s="5" t="n">
        <v>42241</v>
      </c>
      <c r="B9395" t="inlineStr">
        <is>
          <t>Medium</t>
        </is>
      </c>
      <c r="C9395" t="n">
        <v>5.1</v>
      </c>
      <c r="D9395" t="n">
        <v>5</v>
      </c>
      <c r="E9395">
        <f>D9395-C9395</f>
        <v/>
      </c>
      <c r="F9395">
        <f>ROW()-ROW($A$9388)</f>
        <v/>
      </c>
    </row>
    <row r="9396">
      <c r="A9396" s="5" t="n">
        <v>42276</v>
      </c>
      <c r="B9396" t="inlineStr">
        <is>
          <t>Medium</t>
        </is>
      </c>
      <c r="C9396" t="n">
        <v>5.2</v>
      </c>
      <c r="D9396" t="n">
        <v>5</v>
      </c>
      <c r="E9396">
        <f>D9396-C9396</f>
        <v/>
      </c>
      <c r="F9396">
        <f>ROW()-ROW($A$9388)</f>
        <v/>
      </c>
    </row>
    <row r="9397">
      <c r="A9397" s="5" t="n">
        <v>42304</v>
      </c>
      <c r="B9397" t="inlineStr">
        <is>
          <t>Medium</t>
        </is>
      </c>
      <c r="C9397" t="n">
        <v>5.1</v>
      </c>
      <c r="D9397" t="n">
        <v>5.1</v>
      </c>
      <c r="E9397">
        <f>D9397-C9397</f>
        <v/>
      </c>
      <c r="F9397">
        <f>ROW()-ROW($A$9388)</f>
        <v/>
      </c>
    </row>
    <row r="9398">
      <c r="A9398" s="5" t="n">
        <v>42332</v>
      </c>
      <c r="B9398" t="inlineStr">
        <is>
          <t>Medium</t>
        </is>
      </c>
      <c r="C9398" t="n">
        <v>5.2</v>
      </c>
      <c r="D9398" t="n">
        <v>5.5</v>
      </c>
      <c r="E9398">
        <f>D9398-C9398</f>
        <v/>
      </c>
      <c r="F9398">
        <f>ROW()-ROW($A$9388)</f>
        <v/>
      </c>
    </row>
    <row r="9399">
      <c r="A9399" s="5" t="n">
        <v>42367</v>
      </c>
      <c r="B9399" t="inlineStr">
        <is>
          <t>Medium</t>
        </is>
      </c>
      <c r="C9399" t="n">
        <v>5.4</v>
      </c>
      <c r="D9399" t="n">
        <v>5.5</v>
      </c>
      <c r="E9399">
        <f>D9399-C9399</f>
        <v/>
      </c>
      <c r="F9399">
        <f>ROW()-ROW($A$9388)</f>
        <v/>
      </c>
    </row>
    <row r="9400">
      <c r="A9400" s="5" t="n">
        <v>42395</v>
      </c>
      <c r="B9400" t="inlineStr">
        <is>
          <t>Medium</t>
        </is>
      </c>
      <c r="C9400" t="n">
        <v>5.7</v>
      </c>
      <c r="D9400" t="n">
        <v>5.8</v>
      </c>
      <c r="E9400">
        <f>D9400-C9400</f>
        <v/>
      </c>
      <c r="F9400">
        <f>ROW()-ROW($A$9388)</f>
        <v/>
      </c>
    </row>
    <row r="9401">
      <c r="A9401" s="5" t="n">
        <v>42423</v>
      </c>
      <c r="B9401" t="inlineStr">
        <is>
          <t>Medium</t>
        </is>
      </c>
      <c r="C9401" t="n">
        <v>5.8</v>
      </c>
      <c r="D9401" t="n">
        <v>5.7</v>
      </c>
      <c r="E9401">
        <f>D9401-C9401</f>
        <v/>
      </c>
      <c r="F9401">
        <f>ROW()-ROW($A$9388)</f>
        <v/>
      </c>
    </row>
    <row r="9402">
      <c r="A9402" s="5" t="n">
        <v>42458</v>
      </c>
      <c r="B9402" t="inlineStr">
        <is>
          <t>Medium</t>
        </is>
      </c>
      <c r="C9402" t="n">
        <v>5.9</v>
      </c>
      <c r="D9402" t="n">
        <v>5.7</v>
      </c>
      <c r="E9402">
        <f>D9402-C9402</f>
        <v/>
      </c>
      <c r="F9402">
        <f>ROW()-ROW($A$9388)</f>
        <v/>
      </c>
    </row>
    <row r="9403">
      <c r="A9403" s="5" t="n">
        <v>42486</v>
      </c>
      <c r="B9403" t="inlineStr">
        <is>
          <t>Medium</t>
        </is>
      </c>
      <c r="C9403" t="n">
        <v>5.5</v>
      </c>
      <c r="D9403" t="n">
        <v>5.4</v>
      </c>
      <c r="E9403">
        <f>D9403-C9403</f>
        <v/>
      </c>
      <c r="F9403">
        <f>ROW()-ROW($A$9388)</f>
        <v/>
      </c>
    </row>
    <row r="9404">
      <c r="A9404" s="5" t="n">
        <v>42521</v>
      </c>
      <c r="B9404" t="inlineStr">
        <is>
          <t>Medium</t>
        </is>
      </c>
      <c r="C9404" t="n">
        <v>5.2</v>
      </c>
      <c r="D9404" t="n">
        <v>5.4</v>
      </c>
      <c r="E9404">
        <f>D9404-C9404</f>
        <v/>
      </c>
      <c r="F9404">
        <f>ROW()-ROW($A$9388)</f>
        <v/>
      </c>
    </row>
    <row r="9405">
      <c r="A9405" s="5" t="n">
        <v>42549</v>
      </c>
      <c r="B9405" t="inlineStr">
        <is>
          <t>Medium</t>
        </is>
      </c>
      <c r="C9405" t="n">
        <v>5.4</v>
      </c>
      <c r="D9405" t="n">
        <v>5.4</v>
      </c>
      <c r="E9405">
        <f>D9405-C9405</f>
        <v/>
      </c>
      <c r="F9405">
        <f>ROW()-ROW($A$9388)</f>
        <v/>
      </c>
    </row>
    <row r="9406">
      <c r="A9406" s="5" t="n">
        <v>42577</v>
      </c>
      <c r="B9406" t="inlineStr">
        <is>
          <t>Medium</t>
        </is>
      </c>
      <c r="C9406" t="n">
        <v>5.5</v>
      </c>
      <c r="D9406" t="n">
        <v>5.2</v>
      </c>
      <c r="E9406">
        <f>D9406-C9406</f>
        <v/>
      </c>
      <c r="F9406">
        <f>ROW()-ROW($A$9388)</f>
        <v/>
      </c>
    </row>
    <row r="9407">
      <c r="A9407" s="5" t="n">
        <v>42612</v>
      </c>
      <c r="B9407" t="inlineStr">
        <is>
          <t>Medium</t>
        </is>
      </c>
      <c r="C9407" t="n">
        <v>5.2</v>
      </c>
      <c r="D9407" t="n">
        <v>5.1</v>
      </c>
      <c r="E9407">
        <f>D9407-C9407</f>
        <v/>
      </c>
      <c r="F9407">
        <f>ROW()-ROW($A$9388)</f>
        <v/>
      </c>
    </row>
    <row r="9408">
      <c r="A9408" s="5" t="n">
        <v>42640</v>
      </c>
      <c r="B9408" t="inlineStr">
        <is>
          <t>Medium</t>
        </is>
      </c>
      <c r="C9408" t="n">
        <v>5.1</v>
      </c>
      <c r="D9408" t="n">
        <v>5</v>
      </c>
      <c r="E9408">
        <f>D9408-C9408</f>
        <v/>
      </c>
      <c r="F9408">
        <f>ROW()-ROW($A$9388)</f>
        <v/>
      </c>
      <c r="G9408">
        <f>AVERAGE($E$9388:$E$9407)</f>
        <v/>
      </c>
      <c r="H9408" s="6">
        <f>STDEV($E$9388:$E$9407)</f>
        <v/>
      </c>
      <c r="I9408" s="7">
        <f>MIN(MAX((E9408-G9408)/IF(H9408&gt;1e-12,H9408,NA()),-8.0),8.0)</f>
        <v/>
      </c>
      <c r="J9408">
        <f>IF(NOT(ISNA(I9408)),IF(ABS(I9408)&gt;=0.5,"TRIGGER",""),"")</f>
        <v/>
      </c>
      <c r="K9408">
        <f>IF(J9408="TRIGGER",IF(I9408&gt;0,"LONG","SHORT"),"")</f>
        <v/>
      </c>
    </row>
    <row r="9409">
      <c r="A9409" s="5" t="n">
        <v>42668</v>
      </c>
      <c r="B9409" t="inlineStr">
        <is>
          <t>Medium</t>
        </is>
      </c>
      <c r="C9409" t="n">
        <v>5</v>
      </c>
      <c r="D9409" t="n">
        <v>5.1</v>
      </c>
      <c r="E9409">
        <f>D9409-C9409</f>
        <v/>
      </c>
      <c r="F9409">
        <f>ROW()-ROW($A$9388)</f>
        <v/>
      </c>
      <c r="G9409">
        <f>AVERAGE($E$9388:$E$9408)</f>
        <v/>
      </c>
      <c r="H9409" s="6">
        <f>STDEV($E$9388:$E$9408)</f>
        <v/>
      </c>
      <c r="I9409" s="7">
        <f>MIN(MAX((E9409-G9409)/IF(H9409&gt;1e-12,H9409,NA()),-8.0),8.0)</f>
        <v/>
      </c>
      <c r="J9409">
        <f>IF(NOT(ISNA(I9409)),IF(ABS(I9409)&gt;=0.5,"TRIGGER",""),"")</f>
        <v/>
      </c>
      <c r="K9409">
        <f>IF(J9409="TRIGGER",IF(I9409&gt;0,"LONG","SHORT"),"")</f>
        <v/>
      </c>
    </row>
    <row r="9410">
      <c r="A9410" s="5" t="n">
        <v>42703</v>
      </c>
      <c r="B9410" t="inlineStr">
        <is>
          <t>Medium</t>
        </is>
      </c>
      <c r="C9410" t="n">
        <v>5.2</v>
      </c>
      <c r="D9410" t="n">
        <v>5.1</v>
      </c>
      <c r="E9410">
        <f>D9410-C9410</f>
        <v/>
      </c>
      <c r="F9410">
        <f>ROW()-ROW($A$9388)</f>
        <v/>
      </c>
      <c r="G9410">
        <f>AVERAGE($E$9388:$E$9409)</f>
        <v/>
      </c>
      <c r="H9410" s="6">
        <f>STDEV($E$9388:$E$9409)</f>
        <v/>
      </c>
      <c r="I9410" s="7">
        <f>MIN(MAX((E9410-G9410)/IF(H9410&gt;1e-12,H9410,NA()),-8.0),8.0)</f>
        <v/>
      </c>
      <c r="J9410">
        <f>IF(NOT(ISNA(I9410)),IF(ABS(I9410)&gt;=0.5,"TRIGGER",""),"")</f>
        <v/>
      </c>
      <c r="K9410">
        <f>IF(J9410="TRIGGER",IF(I9410&gt;0,"LONG","SHORT"),"")</f>
        <v/>
      </c>
    </row>
    <row r="9411">
      <c r="A9411" s="5" t="n">
        <v>42731</v>
      </c>
      <c r="B9411" t="inlineStr">
        <is>
          <t>Medium</t>
        </is>
      </c>
      <c r="C9411" t="n">
        <v>5.1</v>
      </c>
      <c r="D9411" t="n">
        <v>5.1</v>
      </c>
      <c r="E9411">
        <f>D9411-C9411</f>
        <v/>
      </c>
      <c r="F9411">
        <f>ROW()-ROW($A$9388)</f>
        <v/>
      </c>
      <c r="G9411">
        <f>AVERAGE($E$9388:$E$9410)</f>
        <v/>
      </c>
      <c r="H9411" s="6">
        <f>STDEV($E$9388:$E$9410)</f>
        <v/>
      </c>
      <c r="I9411" s="7">
        <f>MIN(MAX((E9411-G9411)/IF(H9411&gt;1e-12,H9411,NA()),-8.0),8.0)</f>
        <v/>
      </c>
      <c r="J9411">
        <f>IF(NOT(ISNA(I9411)),IF(ABS(I9411)&gt;=0.5,"TRIGGER",""),"")</f>
        <v/>
      </c>
      <c r="K9411">
        <f>IF(J9411="TRIGGER",IF(I9411&gt;0,"LONG","SHORT"),"")</f>
        <v/>
      </c>
    </row>
    <row r="9412">
      <c r="A9412" s="5" t="n">
        <v>42766</v>
      </c>
      <c r="B9412" t="inlineStr">
        <is>
          <t>Medium</t>
        </is>
      </c>
      <c r="C9412" t="n">
        <v>5.1</v>
      </c>
      <c r="D9412" t="n">
        <v>5.3</v>
      </c>
      <c r="E9412">
        <f>D9412-C9412</f>
        <v/>
      </c>
      <c r="F9412">
        <f>ROW()-ROW($A$9388)</f>
        <v/>
      </c>
      <c r="G9412">
        <f>AVERAGE($E$9388:$E$9411)</f>
        <v/>
      </c>
      <c r="H9412" s="6">
        <f>STDEV($E$9388:$E$9411)</f>
        <v/>
      </c>
      <c r="I9412" s="7">
        <f>MIN(MAX((E9412-G9412)/IF(H9412&gt;1e-12,H9412,NA()),-8.0),8.0)</f>
        <v/>
      </c>
      <c r="J9412">
        <f>IF(NOT(ISNA(I9412)),IF(ABS(I9412)&gt;=0.5,"TRIGGER",""),"")</f>
        <v/>
      </c>
      <c r="K9412">
        <f>IF(J9412="TRIGGER",IF(I9412&gt;0,"LONG","SHORT"),"")</f>
        <v/>
      </c>
    </row>
    <row r="9413">
      <c r="A9413" s="5" t="n">
        <v>42794</v>
      </c>
      <c r="B9413" t="inlineStr">
        <is>
          <t>Medium</t>
        </is>
      </c>
      <c r="C9413" t="n">
        <v>5.3</v>
      </c>
      <c r="D9413" t="n">
        <v>5.6</v>
      </c>
      <c r="E9413">
        <f>D9413-C9413</f>
        <v/>
      </c>
      <c r="F9413">
        <f>ROW()-ROW($A$9388)</f>
        <v/>
      </c>
      <c r="G9413">
        <f>AVERAGE($E$9388:$E$9412)</f>
        <v/>
      </c>
      <c r="H9413" s="6">
        <f>STDEV($E$9388:$E$9412)</f>
        <v/>
      </c>
      <c r="I9413" s="7">
        <f>MIN(MAX((E9413-G9413)/IF(H9413&gt;1e-12,H9413,NA()),-8.0),8.0)</f>
        <v/>
      </c>
      <c r="J9413">
        <f>IF(NOT(ISNA(I9413)),IF(ABS(I9413)&gt;=0.5,"TRIGGER",""),"")</f>
        <v/>
      </c>
      <c r="K9413">
        <f>IF(J9413="TRIGGER",IF(I9413&gt;0,"LONG","SHORT"),"")</f>
        <v/>
      </c>
    </row>
    <row r="9414">
      <c r="A9414" s="5" t="n">
        <v>42822</v>
      </c>
      <c r="B9414" t="inlineStr">
        <is>
          <t>Medium</t>
        </is>
      </c>
      <c r="C9414" t="n">
        <v>5.6</v>
      </c>
      <c r="D9414" t="n">
        <v>5.7</v>
      </c>
      <c r="E9414">
        <f>D9414-C9414</f>
        <v/>
      </c>
      <c r="F9414">
        <f>ROW()-ROW($A$9388)</f>
        <v/>
      </c>
      <c r="G9414">
        <f>AVERAGE($E$9388:$E$9413)</f>
        <v/>
      </c>
      <c r="H9414" s="6">
        <f>STDEV($E$9388:$E$9413)</f>
        <v/>
      </c>
      <c r="I9414" s="7">
        <f>MIN(MAX((E9414-G9414)/IF(H9414&gt;1e-12,H9414,NA()),-8.0),8.0)</f>
        <v/>
      </c>
      <c r="J9414">
        <f>IF(NOT(ISNA(I9414)),IF(ABS(I9414)&gt;=0.5,"TRIGGER",""),"")</f>
        <v/>
      </c>
      <c r="K9414">
        <f>IF(J9414="TRIGGER",IF(I9414&gt;0,"LONG","SHORT"),"")</f>
        <v/>
      </c>
    </row>
    <row r="9415">
      <c r="A9415" s="5" t="n">
        <v>42850</v>
      </c>
      <c r="B9415" t="inlineStr">
        <is>
          <t>Medium</t>
        </is>
      </c>
      <c r="C9415" t="n">
        <v>5.7</v>
      </c>
      <c r="D9415" t="n">
        <v>5.9</v>
      </c>
      <c r="E9415">
        <f>D9415-C9415</f>
        <v/>
      </c>
      <c r="F9415">
        <f>ROW()-ROW($A$9388)</f>
        <v/>
      </c>
      <c r="G9415">
        <f>AVERAGE($E$9388:$E$9414)</f>
        <v/>
      </c>
      <c r="H9415" s="6">
        <f>STDEV($E$9388:$E$9414)</f>
        <v/>
      </c>
      <c r="I9415" s="7">
        <f>MIN(MAX((E9415-G9415)/IF(H9415&gt;1e-12,H9415,NA()),-8.0),8.0)</f>
        <v/>
      </c>
      <c r="J9415">
        <f>IF(NOT(ISNA(I9415)),IF(ABS(I9415)&gt;=0.5,"TRIGGER",""),"")</f>
        <v/>
      </c>
      <c r="K9415">
        <f>IF(J9415="TRIGGER",IF(I9415&gt;0,"LONG","SHORT"),"")</f>
        <v/>
      </c>
    </row>
    <row r="9416">
      <c r="A9416" s="5" t="n">
        <v>42885</v>
      </c>
      <c r="B9416" t="inlineStr">
        <is>
          <t>Medium</t>
        </is>
      </c>
      <c r="C9416" t="n">
        <v>5.7</v>
      </c>
      <c r="D9416" t="n">
        <v>5.9</v>
      </c>
      <c r="E9416">
        <f>D9416-C9416</f>
        <v/>
      </c>
      <c r="F9416">
        <f>ROW()-ROW($A$9388)</f>
        <v/>
      </c>
      <c r="G9416">
        <f>AVERAGE($E$9388:$E$9415)</f>
        <v/>
      </c>
      <c r="H9416" s="6">
        <f>STDEV($E$9388:$E$9415)</f>
        <v/>
      </c>
      <c r="I9416" s="7">
        <f>MIN(MAX((E9416-G9416)/IF(H9416&gt;1e-12,H9416,NA()),-8.0),8.0)</f>
        <v/>
      </c>
      <c r="J9416">
        <f>IF(NOT(ISNA(I9416)),IF(ABS(I9416)&gt;=0.5,"TRIGGER",""),"")</f>
        <v/>
      </c>
      <c r="K9416">
        <f>IF(J9416="TRIGGER",IF(I9416&gt;0,"LONG","SHORT"),"")</f>
        <v/>
      </c>
    </row>
    <row r="9417">
      <c r="A9417" s="5" t="n">
        <v>42913</v>
      </c>
      <c r="B9417" t="inlineStr">
        <is>
          <t>Medium</t>
        </is>
      </c>
      <c r="C9417" t="n">
        <v>5.9</v>
      </c>
      <c r="D9417" t="n">
        <v>5.7</v>
      </c>
      <c r="E9417">
        <f>D9417-C9417</f>
        <v/>
      </c>
      <c r="F9417">
        <f>ROW()-ROW($A$9388)</f>
        <v/>
      </c>
      <c r="G9417">
        <f>AVERAGE($E$9388:$E$9416)</f>
        <v/>
      </c>
      <c r="H9417" s="6">
        <f>STDEV($E$9388:$E$9416)</f>
        <v/>
      </c>
      <c r="I9417" s="7">
        <f>MIN(MAX((E9417-G9417)/IF(H9417&gt;1e-12,H9417,NA()),-8.0),8.0)</f>
        <v/>
      </c>
      <c r="J9417">
        <f>IF(NOT(ISNA(I9417)),IF(ABS(I9417)&gt;=0.5,"TRIGGER",""),"")</f>
        <v/>
      </c>
      <c r="K9417">
        <f>IF(J9417="TRIGGER",IF(I9417&gt;0,"LONG","SHORT"),"")</f>
        <v/>
      </c>
    </row>
    <row r="9418">
      <c r="A9418" s="5" t="n">
        <v>42941</v>
      </c>
      <c r="B9418" t="inlineStr">
        <is>
          <t>Medium</t>
        </is>
      </c>
      <c r="C9418" t="n">
        <v>5.8</v>
      </c>
      <c r="D9418" t="n">
        <v>5.7</v>
      </c>
      <c r="E9418">
        <f>D9418-C9418</f>
        <v/>
      </c>
      <c r="F9418">
        <f>ROW()-ROW($A$9388)</f>
        <v/>
      </c>
      <c r="G9418">
        <f>AVERAGE($E$9388:$E$9417)</f>
        <v/>
      </c>
      <c r="H9418" s="6">
        <f>STDEV($E$9388:$E$9417)</f>
        <v/>
      </c>
      <c r="I9418" s="7">
        <f>MIN(MAX((E9418-G9418)/IF(H9418&gt;1e-12,H9418,NA()),-8.0),8.0)</f>
        <v/>
      </c>
      <c r="J9418">
        <f>IF(NOT(ISNA(I9418)),IF(ABS(I9418)&gt;=0.5,"TRIGGER",""),"")</f>
        <v/>
      </c>
      <c r="K9418">
        <f>IF(J9418="TRIGGER",IF(I9418&gt;0,"LONG","SHORT"),"")</f>
        <v/>
      </c>
    </row>
    <row r="9419">
      <c r="A9419" s="5" t="n">
        <v>42976</v>
      </c>
      <c r="B9419" t="inlineStr">
        <is>
          <t>Medium</t>
        </is>
      </c>
      <c r="C9419" t="n">
        <v>5.7</v>
      </c>
      <c r="D9419" t="n">
        <v>5.7</v>
      </c>
      <c r="E9419">
        <f>D9419-C9419</f>
        <v/>
      </c>
      <c r="F9419">
        <f>ROW()-ROW($A$9388)</f>
        <v/>
      </c>
      <c r="G9419">
        <f>AVERAGE($E$9388:$E$9418)</f>
        <v/>
      </c>
      <c r="H9419" s="6">
        <f>STDEV($E$9388:$E$9418)</f>
        <v/>
      </c>
      <c r="I9419" s="7">
        <f>MIN(MAX((E9419-G9419)/IF(H9419&gt;1e-12,H9419,NA()),-8.0),8.0)</f>
        <v/>
      </c>
      <c r="J9419">
        <f>IF(NOT(ISNA(I9419)),IF(ABS(I9419)&gt;=0.5,"TRIGGER",""),"")</f>
        <v/>
      </c>
      <c r="K9419">
        <f>IF(J9419="TRIGGER",IF(I9419&gt;0,"LONG","SHORT"),"")</f>
        <v/>
      </c>
    </row>
    <row r="9420">
      <c r="A9420" s="5" t="n">
        <v>43004</v>
      </c>
      <c r="B9420" t="inlineStr">
        <is>
          <t>Medium</t>
        </is>
      </c>
      <c r="C9420" t="n">
        <v>5.8</v>
      </c>
      <c r="D9420" t="n">
        <v>5.8</v>
      </c>
      <c r="E9420">
        <f>D9420-C9420</f>
        <v/>
      </c>
      <c r="F9420">
        <f>ROW()-ROW($A$9388)</f>
        <v/>
      </c>
      <c r="G9420">
        <f>AVERAGE($E$9388:$E$9419)</f>
        <v/>
      </c>
      <c r="H9420" s="6">
        <f>STDEV($E$9388:$E$9419)</f>
        <v/>
      </c>
      <c r="I9420" s="7">
        <f>MIN(MAX((E9420-G9420)/IF(H9420&gt;1e-12,H9420,NA()),-8.0),8.0)</f>
        <v/>
      </c>
      <c r="J9420">
        <f>IF(NOT(ISNA(I9420)),IF(ABS(I9420)&gt;=0.5,"TRIGGER",""),"")</f>
        <v/>
      </c>
      <c r="K9420">
        <f>IF(J9420="TRIGGER",IF(I9420&gt;0,"LONG","SHORT"),"")</f>
        <v/>
      </c>
    </row>
    <row r="9421">
      <c r="A9421" s="5" t="n">
        <v>43039</v>
      </c>
      <c r="B9421" t="inlineStr">
        <is>
          <t>Medium</t>
        </is>
      </c>
      <c r="C9421" t="n">
        <v>6</v>
      </c>
      <c r="D9421" t="n">
        <v>5.9</v>
      </c>
      <c r="E9421">
        <f>D9421-C9421</f>
        <v/>
      </c>
      <c r="F9421">
        <f>ROW()-ROW($A$9388)</f>
        <v/>
      </c>
      <c r="G9421">
        <f>AVERAGE($E$9388:$E$9420)</f>
        <v/>
      </c>
      <c r="H9421" s="6">
        <f>STDEV($E$9388:$E$9420)</f>
        <v/>
      </c>
      <c r="I9421" s="7">
        <f>MIN(MAX((E9421-G9421)/IF(H9421&gt;1e-12,H9421,NA()),-8.0),8.0)</f>
        <v/>
      </c>
      <c r="J9421">
        <f>IF(NOT(ISNA(I9421)),IF(ABS(I9421)&gt;=0.5,"TRIGGER",""),"")</f>
        <v/>
      </c>
      <c r="K9421">
        <f>IF(J9421="TRIGGER",IF(I9421&gt;0,"LONG","SHORT"),"")</f>
        <v/>
      </c>
    </row>
    <row r="9422">
      <c r="A9422" s="5" t="n">
        <v>43067</v>
      </c>
      <c r="B9422" t="inlineStr">
        <is>
          <t>Medium</t>
        </is>
      </c>
      <c r="C9422" t="n">
        <v>6.1</v>
      </c>
      <c r="D9422" t="n">
        <v>6.2</v>
      </c>
      <c r="E9422">
        <f>D9422-C9422</f>
        <v/>
      </c>
      <c r="F9422">
        <f>ROW()-ROW($A$9388)</f>
        <v/>
      </c>
      <c r="G9422">
        <f>AVERAGE($E$9388:$E$9421)</f>
        <v/>
      </c>
      <c r="H9422" s="6">
        <f>STDEV($E$9388:$E$9421)</f>
        <v/>
      </c>
      <c r="I9422" s="7">
        <f>MIN(MAX((E9422-G9422)/IF(H9422&gt;1e-12,H9422,NA()),-8.0),8.0)</f>
        <v/>
      </c>
      <c r="J9422">
        <f>IF(NOT(ISNA(I9422)),IF(ABS(I9422)&gt;=0.5,"TRIGGER",""),"")</f>
        <v/>
      </c>
      <c r="K9422">
        <f>IF(J9422="TRIGGER",IF(I9422&gt;0,"LONG","SHORT"),"")</f>
        <v/>
      </c>
    </row>
    <row r="9423">
      <c r="A9423" s="5" t="n">
        <v>43095</v>
      </c>
      <c r="B9423" t="inlineStr">
        <is>
          <t>Medium</t>
        </is>
      </c>
      <c r="C9423" t="n">
        <v>6.3</v>
      </c>
      <c r="D9423" t="n">
        <v>6.4</v>
      </c>
      <c r="E9423">
        <f>D9423-C9423</f>
        <v/>
      </c>
      <c r="F9423">
        <f>ROW()-ROW($A$9388)</f>
        <v/>
      </c>
      <c r="G9423">
        <f>AVERAGE($E$9388:$E$9422)</f>
        <v/>
      </c>
      <c r="H9423" s="6">
        <f>STDEV($E$9388:$E$9422)</f>
        <v/>
      </c>
      <c r="I9423" s="7">
        <f>MIN(MAX((E9423-G9423)/IF(H9423&gt;1e-12,H9423,NA()),-8.0),8.0)</f>
        <v/>
      </c>
      <c r="J9423">
        <f>IF(NOT(ISNA(I9423)),IF(ABS(I9423)&gt;=0.5,"TRIGGER",""),"")</f>
        <v/>
      </c>
      <c r="K9423">
        <f>IF(J9423="TRIGGER",IF(I9423&gt;0,"LONG","SHORT"),"")</f>
        <v/>
      </c>
    </row>
    <row r="9424">
      <c r="A9424" s="5" t="n">
        <v>43130</v>
      </c>
      <c r="B9424" t="inlineStr">
        <is>
          <t>Medium</t>
        </is>
      </c>
      <c r="C9424" t="n">
        <v>6.4</v>
      </c>
      <c r="D9424" t="n">
        <v>6.4</v>
      </c>
      <c r="E9424">
        <f>D9424-C9424</f>
        <v/>
      </c>
      <c r="F9424">
        <f>ROW()-ROW($A$9388)</f>
        <v/>
      </c>
      <c r="G9424">
        <f>AVERAGE($E$9388:$E$9423)</f>
        <v/>
      </c>
      <c r="H9424" s="6">
        <f>STDEV($E$9388:$E$9423)</f>
        <v/>
      </c>
      <c r="I9424" s="7">
        <f>MIN(MAX((E9424-G9424)/IF(H9424&gt;1e-12,H9424,NA()),-8.0),8.0)</f>
        <v/>
      </c>
      <c r="J9424">
        <f>IF(NOT(ISNA(I9424)),IF(ABS(I9424)&gt;=0.5,"TRIGGER",""),"")</f>
        <v/>
      </c>
      <c r="K9424">
        <f>IF(J9424="TRIGGER",IF(I9424&gt;0,"LONG","SHORT"),"")</f>
        <v/>
      </c>
    </row>
    <row r="9425">
      <c r="A9425" s="5" t="n">
        <v>43158</v>
      </c>
      <c r="B9425" t="inlineStr">
        <is>
          <t>Medium</t>
        </is>
      </c>
      <c r="C9425" t="n">
        <v>6.3</v>
      </c>
      <c r="D9425" t="n">
        <v>6.3</v>
      </c>
      <c r="E9425">
        <f>D9425-C9425</f>
        <v/>
      </c>
      <c r="F9425">
        <f>ROW()-ROW($A$9388)</f>
        <v/>
      </c>
      <c r="G9425">
        <f>AVERAGE($E$9388:$E$9424)</f>
        <v/>
      </c>
      <c r="H9425" s="6">
        <f>STDEV($E$9388:$E$9424)</f>
        <v/>
      </c>
      <c r="I9425" s="7">
        <f>MIN(MAX((E9425-G9425)/IF(H9425&gt;1e-12,H9425,NA()),-8.0),8.0)</f>
        <v/>
      </c>
      <c r="J9425">
        <f>IF(NOT(ISNA(I9425)),IF(ABS(I9425)&gt;=0.5,"TRIGGER",""),"")</f>
        <v/>
      </c>
      <c r="K9425">
        <f>IF(J9425="TRIGGER",IF(I9425&gt;0,"LONG","SHORT"),"")</f>
        <v/>
      </c>
    </row>
    <row r="9426">
      <c r="A9426" s="5" t="n">
        <v>43186</v>
      </c>
      <c r="B9426" t="inlineStr">
        <is>
          <t>Medium</t>
        </is>
      </c>
      <c r="C9426" t="n">
        <v>6.2</v>
      </c>
      <c r="D9426" t="n">
        <v>6.4</v>
      </c>
      <c r="E9426">
        <f>D9426-C9426</f>
        <v/>
      </c>
      <c r="F9426">
        <f>ROW()-ROW($A$9388)</f>
        <v/>
      </c>
      <c r="G9426">
        <f>AVERAGE($E$9388:$E$9425)</f>
        <v/>
      </c>
      <c r="H9426" s="6">
        <f>STDEV($E$9388:$E$9425)</f>
        <v/>
      </c>
      <c r="I9426" s="7">
        <f>MIN(MAX((E9426-G9426)/IF(H9426&gt;1e-12,H9426,NA()),-8.0),8.0)</f>
        <v/>
      </c>
      <c r="J9426">
        <f>IF(NOT(ISNA(I9426)),IF(ABS(I9426)&gt;=0.5,"TRIGGER",""),"")</f>
        <v/>
      </c>
      <c r="K9426">
        <f>IF(J9426="TRIGGER",IF(I9426&gt;0,"LONG","SHORT"),"")</f>
        <v/>
      </c>
    </row>
    <row r="9427">
      <c r="A9427" s="5" t="n">
        <v>43214</v>
      </c>
      <c r="B9427" t="inlineStr">
        <is>
          <t>Medium</t>
        </is>
      </c>
      <c r="C9427" t="n">
        <v>6.3</v>
      </c>
      <c r="D9427" t="n">
        <v>6.8</v>
      </c>
      <c r="E9427">
        <f>D9427-C9427</f>
        <v/>
      </c>
      <c r="F9427">
        <f>ROW()-ROW($A$9388)</f>
        <v/>
      </c>
      <c r="G9427">
        <f>AVERAGE($E$9388:$E$9426)</f>
        <v/>
      </c>
      <c r="H9427" s="6">
        <f>STDEV($E$9388:$E$9426)</f>
        <v/>
      </c>
      <c r="I9427" s="7">
        <f>MIN(MAX((E9427-G9427)/IF(H9427&gt;1e-12,H9427,NA()),-8.0),8.0)</f>
        <v/>
      </c>
      <c r="J9427">
        <f>IF(NOT(ISNA(I9427)),IF(ABS(I9427)&gt;=0.5,"TRIGGER",""),"")</f>
        <v/>
      </c>
      <c r="K9427">
        <f>IF(J9427="TRIGGER",IF(I9427&gt;0,"LONG","SHORT"),"")</f>
        <v/>
      </c>
    </row>
    <row r="9428">
      <c r="A9428" s="5" t="n">
        <v>43249</v>
      </c>
      <c r="B9428" t="inlineStr">
        <is>
          <t>Medium</t>
        </is>
      </c>
      <c r="C9428" t="n">
        <v>6.5</v>
      </c>
      <c r="D9428" t="n">
        <v>6.8</v>
      </c>
      <c r="E9428">
        <f>D9428-C9428</f>
        <v/>
      </c>
      <c r="F9428">
        <f>ROW()-ROW($A$9388)</f>
        <v/>
      </c>
      <c r="G9428">
        <f>AVERAGE($E$9388:$E$9427)</f>
        <v/>
      </c>
      <c r="H9428" s="6">
        <f>STDEV($E$9388:$E$9427)</f>
        <v/>
      </c>
      <c r="I9428" s="7">
        <f>MIN(MAX((E9428-G9428)/IF(H9428&gt;1e-12,H9428,NA()),-8.0),8.0)</f>
        <v/>
      </c>
      <c r="J9428">
        <f>IF(NOT(ISNA(I9428)),IF(ABS(I9428)&gt;=0.5,"TRIGGER",""),"")</f>
        <v/>
      </c>
      <c r="K9428">
        <f>IF(J9428="TRIGGER",IF(I9428&gt;0,"LONG","SHORT"),"")</f>
        <v/>
      </c>
    </row>
    <row r="9429">
      <c r="A9429" s="5" t="n">
        <v>43277</v>
      </c>
      <c r="B9429" t="inlineStr">
        <is>
          <t>Medium</t>
        </is>
      </c>
      <c r="C9429" t="n">
        <v>6.8</v>
      </c>
      <c r="D9429" t="n">
        <v>6.6</v>
      </c>
      <c r="E9429">
        <f>D9429-C9429</f>
        <v/>
      </c>
      <c r="F9429">
        <f>ROW()-ROW($A$9388)</f>
        <v/>
      </c>
      <c r="G9429">
        <f>AVERAGE($E$9388:$E$9428)</f>
        <v/>
      </c>
      <c r="H9429" s="6">
        <f>STDEV($E$9388:$E$9428)</f>
        <v/>
      </c>
      <c r="I9429" s="7">
        <f>MIN(MAX((E9429-G9429)/IF(H9429&gt;1e-12,H9429,NA()),-8.0),8.0)</f>
        <v/>
      </c>
      <c r="J9429">
        <f>IF(NOT(ISNA(I9429)),IF(ABS(I9429)&gt;=0.5,"TRIGGER",""),"")</f>
        <v/>
      </c>
      <c r="K9429">
        <f>IF(J9429="TRIGGER",IF(I9429&gt;0,"LONG","SHORT"),"")</f>
        <v/>
      </c>
    </row>
    <row r="9430">
      <c r="A9430" s="5" t="n">
        <v>43312</v>
      </c>
      <c r="B9430" t="inlineStr">
        <is>
          <t>Medium</t>
        </is>
      </c>
      <c r="C9430" t="n">
        <v>6.4</v>
      </c>
      <c r="D9430" t="n">
        <v>6.5</v>
      </c>
      <c r="E9430">
        <f>D9430-C9430</f>
        <v/>
      </c>
      <c r="F9430">
        <f>ROW()-ROW($A$9388)</f>
        <v/>
      </c>
      <c r="G9430">
        <f>AVERAGE($E$9388:$E$9429)</f>
        <v/>
      </c>
      <c r="H9430" s="6">
        <f>STDEV($E$9388:$E$9429)</f>
        <v/>
      </c>
      <c r="I9430" s="7">
        <f>MIN(MAX((E9430-G9430)/IF(H9430&gt;1e-12,H9430,NA()),-8.0),8.0)</f>
        <v/>
      </c>
      <c r="J9430">
        <f>IF(NOT(ISNA(I9430)),IF(ABS(I9430)&gt;=0.5,"TRIGGER",""),"")</f>
        <v/>
      </c>
      <c r="K9430">
        <f>IF(J9430="TRIGGER",IF(I9430&gt;0,"LONG","SHORT"),"")</f>
        <v/>
      </c>
    </row>
    <row r="9431">
      <c r="A9431" s="5" t="n">
        <v>43340</v>
      </c>
      <c r="B9431" t="inlineStr">
        <is>
          <t>Medium</t>
        </is>
      </c>
      <c r="C9431" t="n">
        <v>6.5</v>
      </c>
      <c r="D9431" t="n">
        <v>6.3</v>
      </c>
      <c r="E9431">
        <f>D9431-C9431</f>
        <v/>
      </c>
      <c r="F9431">
        <f>ROW()-ROW($A$9388)</f>
        <v/>
      </c>
      <c r="G9431">
        <f>AVERAGE($E$9388:$E$9430)</f>
        <v/>
      </c>
      <c r="H9431" s="6">
        <f>STDEV($E$9388:$E$9430)</f>
        <v/>
      </c>
      <c r="I9431" s="7">
        <f>MIN(MAX((E9431-G9431)/IF(H9431&gt;1e-12,H9431,NA()),-8.0),8.0)</f>
        <v/>
      </c>
      <c r="J9431">
        <f>IF(NOT(ISNA(I9431)),IF(ABS(I9431)&gt;=0.5,"TRIGGER",""),"")</f>
        <v/>
      </c>
      <c r="K9431">
        <f>IF(J9431="TRIGGER",IF(I9431&gt;0,"LONG","SHORT"),"")</f>
        <v/>
      </c>
    </row>
    <row r="9432">
      <c r="A9432" s="5" t="n">
        <v>43368</v>
      </c>
      <c r="B9432" t="inlineStr">
        <is>
          <t>Medium</t>
        </is>
      </c>
      <c r="C9432" t="n">
        <v>6.2</v>
      </c>
      <c r="D9432" t="n">
        <v>5.9</v>
      </c>
      <c r="E9432">
        <f>D9432-C9432</f>
        <v/>
      </c>
      <c r="F9432">
        <f>ROW()-ROW($A$9388)</f>
        <v/>
      </c>
      <c r="G9432">
        <f>AVERAGE($E$9388:$E$9431)</f>
        <v/>
      </c>
      <c r="H9432" s="6">
        <f>STDEV($E$9388:$E$9431)</f>
        <v/>
      </c>
      <c r="I9432" s="7">
        <f>MIN(MAX((E9432-G9432)/IF(H9432&gt;1e-12,H9432,NA()),-8.0),8.0)</f>
        <v/>
      </c>
      <c r="J9432">
        <f>IF(NOT(ISNA(I9432)),IF(ABS(I9432)&gt;=0.5,"TRIGGER",""),"")</f>
        <v/>
      </c>
      <c r="K9432">
        <f>IF(J9432="TRIGGER",IF(I9432&gt;0,"LONG","SHORT"),"")</f>
        <v/>
      </c>
    </row>
    <row r="9433">
      <c r="A9433" s="5" t="n">
        <v>43403</v>
      </c>
      <c r="B9433" t="inlineStr">
        <is>
          <t>Medium</t>
        </is>
      </c>
      <c r="C9433" t="n">
        <v>5.8</v>
      </c>
      <c r="D9433" t="n">
        <v>5.5</v>
      </c>
      <c r="E9433">
        <f>D9433-C9433</f>
        <v/>
      </c>
      <c r="F9433">
        <f>ROW()-ROW($A$9388)</f>
        <v/>
      </c>
      <c r="G9433">
        <f>AVERAGE($E$9388:$E$9432)</f>
        <v/>
      </c>
      <c r="H9433" s="6">
        <f>STDEV($E$9388:$E$9432)</f>
        <v/>
      </c>
      <c r="I9433" s="7">
        <f>MIN(MAX((E9433-G9433)/IF(H9433&gt;1e-12,H9433,NA()),-8.0),8.0)</f>
        <v/>
      </c>
      <c r="J9433">
        <f>IF(NOT(ISNA(I9433)),IF(ABS(I9433)&gt;=0.5,"TRIGGER",""),"")</f>
        <v/>
      </c>
      <c r="K9433">
        <f>IF(J9433="TRIGGER",IF(I9433&gt;0,"LONG","SHORT"),"")</f>
        <v/>
      </c>
    </row>
    <row r="9434">
      <c r="A9434" s="5" t="n">
        <v>43431</v>
      </c>
      <c r="B9434" t="inlineStr">
        <is>
          <t>Medium</t>
        </is>
      </c>
      <c r="C9434" t="n">
        <v>5.3</v>
      </c>
      <c r="D9434" t="n">
        <v>5.1</v>
      </c>
      <c r="E9434">
        <f>D9434-C9434</f>
        <v/>
      </c>
      <c r="F9434">
        <f>ROW()-ROW($A$9388)</f>
        <v/>
      </c>
      <c r="G9434">
        <f>AVERAGE($E$9388:$E$9433)</f>
        <v/>
      </c>
      <c r="H9434" s="6">
        <f>STDEV($E$9388:$E$9433)</f>
        <v/>
      </c>
      <c r="I9434" s="7">
        <f>MIN(MAX((E9434-G9434)/IF(H9434&gt;1e-12,H9434,NA()),-8.0),8.0)</f>
        <v/>
      </c>
      <c r="J9434">
        <f>IF(NOT(ISNA(I9434)),IF(ABS(I9434)&gt;=0.5,"TRIGGER",""),"")</f>
        <v/>
      </c>
      <c r="K9434">
        <f>IF(J9434="TRIGGER",IF(I9434&gt;0,"LONG","SHORT"),"")</f>
        <v/>
      </c>
    </row>
    <row r="9435">
      <c r="A9435" s="5" t="n">
        <v>43460</v>
      </c>
      <c r="B9435" t="inlineStr">
        <is>
          <t>Medium</t>
        </is>
      </c>
      <c r="C9435" t="n">
        <v>4.9</v>
      </c>
      <c r="D9435" t="n">
        <v>5</v>
      </c>
      <c r="E9435">
        <f>D9435-C9435</f>
        <v/>
      </c>
      <c r="F9435">
        <f>ROW()-ROW($A$9388)</f>
        <v/>
      </c>
      <c r="G9435">
        <f>AVERAGE($E$9388:$E$9434)</f>
        <v/>
      </c>
      <c r="H9435" s="6">
        <f>STDEV($E$9388:$E$9434)</f>
        <v/>
      </c>
      <c r="I9435" s="7">
        <f>MIN(MAX((E9435-G9435)/IF(H9435&gt;1e-12,H9435,NA()),-8.0),8.0)</f>
        <v/>
      </c>
      <c r="J9435">
        <f>IF(NOT(ISNA(I9435)),IF(ABS(I9435)&gt;=0.5,"TRIGGER",""),"")</f>
        <v/>
      </c>
      <c r="K9435">
        <f>IF(J9435="TRIGGER",IF(I9435&gt;0,"LONG","SHORT"),"")</f>
        <v/>
      </c>
    </row>
    <row r="9436">
      <c r="A9436" s="5" t="n">
        <v>43494</v>
      </c>
      <c r="B9436" t="inlineStr">
        <is>
          <t>Medium</t>
        </is>
      </c>
      <c r="C9436" t="n">
        <v>4.9</v>
      </c>
      <c r="D9436" t="n">
        <v>4.7</v>
      </c>
      <c r="E9436">
        <f>D9436-C9436</f>
        <v/>
      </c>
      <c r="F9436">
        <f>ROW()-ROW($A$9388)</f>
        <v/>
      </c>
      <c r="G9436">
        <f>AVERAGE($E$9388:$E$9435)</f>
        <v/>
      </c>
      <c r="H9436" s="6">
        <f>STDEV($E$9388:$E$9435)</f>
        <v/>
      </c>
      <c r="I9436" s="7">
        <f>MIN(MAX((E9436-G9436)/IF(H9436&gt;1e-12,H9436,NA()),-8.0),8.0)</f>
        <v/>
      </c>
      <c r="J9436">
        <f>IF(NOT(ISNA(I9436)),IF(ABS(I9436)&gt;=0.5,"TRIGGER",""),"")</f>
        <v/>
      </c>
      <c r="K9436">
        <f>IF(J9436="TRIGGER",IF(I9436&gt;0,"LONG","SHORT"),"")</f>
        <v/>
      </c>
    </row>
    <row r="9437">
      <c r="A9437" s="5" t="n">
        <v>43522</v>
      </c>
      <c r="B9437" t="inlineStr">
        <is>
          <t>Medium</t>
        </is>
      </c>
      <c r="C9437" t="n">
        <v>4.5</v>
      </c>
      <c r="D9437" t="n">
        <v>4.2</v>
      </c>
      <c r="E9437">
        <f>D9437-C9437</f>
        <v/>
      </c>
      <c r="F9437">
        <f>ROW()-ROW($A$9388)</f>
        <v/>
      </c>
      <c r="G9437">
        <f>AVERAGE($E$9388:$E$9436)</f>
        <v/>
      </c>
      <c r="H9437" s="6">
        <f>STDEV($E$9388:$E$9436)</f>
        <v/>
      </c>
      <c r="I9437" s="7">
        <f>MIN(MAX((E9437-G9437)/IF(H9437&gt;1e-12,H9437,NA()),-8.0),8.0)</f>
        <v/>
      </c>
      <c r="J9437">
        <f>IF(NOT(ISNA(I9437)),IF(ABS(I9437)&gt;=0.5,"TRIGGER",""),"")</f>
        <v/>
      </c>
      <c r="K9437">
        <f>IF(J9437="TRIGGER",IF(I9437&gt;0,"LONG","SHORT"),"")</f>
        <v/>
      </c>
    </row>
    <row r="9438">
      <c r="A9438" s="5" t="n">
        <v>43550</v>
      </c>
      <c r="B9438" t="inlineStr">
        <is>
          <t>Medium</t>
        </is>
      </c>
      <c r="C9438" t="n">
        <v>4</v>
      </c>
      <c r="D9438" t="n">
        <v>3.6</v>
      </c>
      <c r="E9438">
        <f>D9438-C9438</f>
        <v/>
      </c>
      <c r="F9438">
        <f>ROW()-ROW($A$9388)</f>
        <v/>
      </c>
      <c r="G9438">
        <f>AVERAGE($E$9388:$E$9437)</f>
        <v/>
      </c>
      <c r="H9438" s="6">
        <f>STDEV($E$9388:$E$9437)</f>
        <v/>
      </c>
      <c r="I9438" s="7">
        <f>MIN(MAX((E9438-G9438)/IF(H9438&gt;1e-12,H9438,NA()),-8.0),8.0)</f>
        <v/>
      </c>
      <c r="J9438">
        <f>IF(NOT(ISNA(I9438)),IF(ABS(I9438)&gt;=0.5,"TRIGGER",""),"")</f>
        <v/>
      </c>
      <c r="K9438">
        <f>IF(J9438="TRIGGER",IF(I9438&gt;0,"LONG","SHORT"),"")</f>
        <v/>
      </c>
    </row>
    <row r="9439">
      <c r="A9439" s="5" t="n">
        <v>43585</v>
      </c>
      <c r="B9439" t="inlineStr">
        <is>
          <t>Medium</t>
        </is>
      </c>
      <c r="C9439" t="n">
        <v>3.2</v>
      </c>
      <c r="D9439" t="n">
        <v>3</v>
      </c>
      <c r="E9439">
        <f>D9439-C9439</f>
        <v/>
      </c>
      <c r="F9439">
        <f>ROW()-ROW($A$9388)</f>
        <v/>
      </c>
      <c r="G9439">
        <f>AVERAGE($E$9388:$E$9438)</f>
        <v/>
      </c>
      <c r="H9439" s="6">
        <f>STDEV($E$9388:$E$9438)</f>
        <v/>
      </c>
      <c r="I9439" s="7">
        <f>MIN(MAX((E9439-G9439)/IF(H9439&gt;1e-12,H9439,NA()),-8.0),8.0)</f>
        <v/>
      </c>
      <c r="J9439">
        <f>IF(NOT(ISNA(I9439)),IF(ABS(I9439)&gt;=0.5,"TRIGGER",""),"")</f>
        <v/>
      </c>
      <c r="K9439">
        <f>IF(J9439="TRIGGER",IF(I9439&gt;0,"LONG","SHORT"),"")</f>
        <v/>
      </c>
    </row>
    <row r="9440">
      <c r="A9440" s="5" t="n">
        <v>43613</v>
      </c>
      <c r="B9440" t="inlineStr">
        <is>
          <t>Medium</t>
        </is>
      </c>
      <c r="C9440" t="n">
        <v>2.6</v>
      </c>
      <c r="D9440" t="n">
        <v>2.7</v>
      </c>
      <c r="E9440">
        <f>D9440-C9440</f>
        <v/>
      </c>
      <c r="F9440">
        <f>ROW()-ROW($A$9388)</f>
        <v/>
      </c>
      <c r="G9440">
        <f>AVERAGE($E$9388:$E$9439)</f>
        <v/>
      </c>
      <c r="H9440" s="6">
        <f>STDEV($E$9388:$E$9439)</f>
        <v/>
      </c>
      <c r="I9440" s="7">
        <f>MIN(MAX((E9440-G9440)/IF(H9440&gt;1e-12,H9440,NA()),-8.0),8.0)</f>
        <v/>
      </c>
      <c r="J9440">
        <f>IF(NOT(ISNA(I9440)),IF(ABS(I9440)&gt;=0.5,"TRIGGER",""),"")</f>
        <v/>
      </c>
      <c r="K9440">
        <f>IF(J9440="TRIGGER",IF(I9440&gt;0,"LONG","SHORT"),"")</f>
        <v/>
      </c>
    </row>
    <row r="9441">
      <c r="A9441" s="5" t="n">
        <v>43641</v>
      </c>
      <c r="B9441" t="inlineStr">
        <is>
          <t>Medium</t>
        </is>
      </c>
      <c r="C9441" t="n">
        <v>2.6</v>
      </c>
      <c r="D9441" t="n">
        <v>2.5</v>
      </c>
      <c r="E9441">
        <f>D9441-C9441</f>
        <v/>
      </c>
      <c r="F9441">
        <f>ROW()-ROW($A$9388)</f>
        <v/>
      </c>
      <c r="G9441">
        <f>AVERAGE($E$9388:$E$9440)</f>
        <v/>
      </c>
      <c r="H9441" s="6">
        <f>STDEV($E$9388:$E$9440)</f>
        <v/>
      </c>
      <c r="I9441" s="7">
        <f>MIN(MAX((E9441-G9441)/IF(H9441&gt;1e-12,H9441,NA()),-8.0),8.0)</f>
        <v/>
      </c>
      <c r="J9441">
        <f>IF(NOT(ISNA(I9441)),IF(ABS(I9441)&gt;=0.5,"TRIGGER",""),"")</f>
        <v/>
      </c>
      <c r="K9441">
        <f>IF(J9441="TRIGGER",IF(I9441&gt;0,"LONG","SHORT"),"")</f>
        <v/>
      </c>
    </row>
    <row r="9442">
      <c r="A9442" s="5" t="n">
        <v>43676</v>
      </c>
      <c r="B9442" t="inlineStr">
        <is>
          <t>Medium</t>
        </is>
      </c>
      <c r="C9442" t="n">
        <v>2.4</v>
      </c>
      <c r="D9442" t="n">
        <v>2.4</v>
      </c>
      <c r="E9442">
        <f>D9442-C9442</f>
        <v/>
      </c>
      <c r="F9442">
        <f>ROW()-ROW($A$9388)</f>
        <v/>
      </c>
      <c r="G9442">
        <f>AVERAGE($E$9388:$E$9441)</f>
        <v/>
      </c>
      <c r="H9442" s="6">
        <f>STDEV($E$9388:$E$9441)</f>
        <v/>
      </c>
      <c r="I9442" s="7">
        <f>MIN(MAX((E9442-G9442)/IF(H9442&gt;1e-12,H9442,NA()),-8.0),8.0)</f>
        <v/>
      </c>
      <c r="J9442">
        <f>IF(NOT(ISNA(I9442)),IF(ABS(I9442)&gt;=0.5,"TRIGGER",""),"")</f>
        <v/>
      </c>
      <c r="K9442">
        <f>IF(J9442="TRIGGER",IF(I9442&gt;0,"LONG","SHORT"),"")</f>
        <v/>
      </c>
    </row>
    <row r="9443">
      <c r="A9443" s="5" t="n">
        <v>43704</v>
      </c>
      <c r="B9443" t="inlineStr">
        <is>
          <t>Medium</t>
        </is>
      </c>
      <c r="C9443" t="n">
        <v>2.4</v>
      </c>
      <c r="D9443" t="n">
        <v>2.1</v>
      </c>
      <c r="E9443">
        <f>D9443-C9443</f>
        <v/>
      </c>
      <c r="F9443">
        <f>ROW()-ROW($A$9388)</f>
        <v/>
      </c>
      <c r="G9443">
        <f>AVERAGE($E$9388:$E$9442)</f>
        <v/>
      </c>
      <c r="H9443" s="6">
        <f>STDEV($E$9388:$E$9442)</f>
        <v/>
      </c>
      <c r="I9443" s="7">
        <f>MIN(MAX((E9443-G9443)/IF(H9443&gt;1e-12,H9443,NA()),-8.0),8.0)</f>
        <v/>
      </c>
      <c r="J9443">
        <f>IF(NOT(ISNA(I9443)),IF(ABS(I9443)&gt;=0.5,"TRIGGER",""),"")</f>
        <v/>
      </c>
      <c r="K9443">
        <f>IF(J9443="TRIGGER",IF(I9443&gt;0,"LONG","SHORT"),"")</f>
        <v/>
      </c>
    </row>
    <row r="9444">
      <c r="A9444" s="5" t="n">
        <v>43732</v>
      </c>
      <c r="B9444" t="inlineStr">
        <is>
          <t>Medium</t>
        </is>
      </c>
      <c r="C9444" t="n">
        <v>2.2</v>
      </c>
      <c r="D9444" t="n">
        <v>2</v>
      </c>
      <c r="E9444">
        <f>D9444-C9444</f>
        <v/>
      </c>
      <c r="F9444">
        <f>ROW()-ROW($A$9388)</f>
        <v/>
      </c>
      <c r="G9444">
        <f>AVERAGE($E$9388:$E$9443)</f>
        <v/>
      </c>
      <c r="H9444" s="6">
        <f>STDEV($E$9388:$E$9443)</f>
        <v/>
      </c>
      <c r="I9444" s="7">
        <f>MIN(MAX((E9444-G9444)/IF(H9444&gt;1e-12,H9444,NA()),-8.0),8.0)</f>
        <v/>
      </c>
      <c r="J9444">
        <f>IF(NOT(ISNA(I9444)),IF(ABS(I9444)&gt;=0.5,"TRIGGER",""),"")</f>
        <v/>
      </c>
      <c r="K9444">
        <f>IF(J9444="TRIGGER",IF(I9444&gt;0,"LONG","SHORT"),"")</f>
        <v/>
      </c>
    </row>
    <row r="9445">
      <c r="A9445" s="5" t="n">
        <v>43767</v>
      </c>
      <c r="B9445" t="inlineStr">
        <is>
          <t>Medium</t>
        </is>
      </c>
      <c r="C9445" t="n">
        <v>2.1</v>
      </c>
      <c r="D9445" t="n">
        <v>2</v>
      </c>
      <c r="E9445">
        <f>D9445-C9445</f>
        <v/>
      </c>
      <c r="F9445">
        <f>ROW()-ROW($A$9388)</f>
        <v/>
      </c>
      <c r="G9445">
        <f>AVERAGE($E$9388:$E$9444)</f>
        <v/>
      </c>
      <c r="H9445" s="6">
        <f>STDEV($E$9388:$E$9444)</f>
        <v/>
      </c>
      <c r="I9445" s="7">
        <f>MIN(MAX((E9445-G9445)/IF(H9445&gt;1e-12,H9445,NA()),-8.0),8.0)</f>
        <v/>
      </c>
      <c r="J9445">
        <f>IF(NOT(ISNA(I9445)),IF(ABS(I9445)&gt;=0.5,"TRIGGER",""),"")</f>
        <v/>
      </c>
      <c r="K9445">
        <f>IF(J9445="TRIGGER",IF(I9445&gt;0,"LONG","SHORT"),"")</f>
        <v/>
      </c>
    </row>
    <row r="9446">
      <c r="A9446" s="5" t="n">
        <v>43795</v>
      </c>
      <c r="B9446" t="inlineStr">
        <is>
          <t>Medium</t>
        </is>
      </c>
      <c r="C9446" t="n">
        <v>2.1</v>
      </c>
      <c r="D9446" t="n">
        <v>2.1</v>
      </c>
      <c r="E9446">
        <f>D9446-C9446</f>
        <v/>
      </c>
      <c r="F9446">
        <f>ROW()-ROW($A$9388)</f>
        <v/>
      </c>
      <c r="G9446">
        <f>AVERAGE($E$9388:$E$9445)</f>
        <v/>
      </c>
      <c r="H9446" s="6">
        <f>STDEV($E$9388:$E$9445)</f>
        <v/>
      </c>
      <c r="I9446" s="7">
        <f>MIN(MAX((E9446-G9446)/IF(H9446&gt;1e-12,H9446,NA()),-8.0),8.0)</f>
        <v/>
      </c>
      <c r="J9446">
        <f>IF(NOT(ISNA(I9446)),IF(ABS(I9446)&gt;=0.5,"TRIGGER",""),"")</f>
        <v/>
      </c>
      <c r="K9446">
        <f>IF(J9446="TRIGGER",IF(I9446&gt;0,"LONG","SHORT"),"")</f>
        <v/>
      </c>
    </row>
    <row r="9447">
      <c r="A9447" s="5" t="n">
        <v>43830</v>
      </c>
      <c r="B9447" t="inlineStr">
        <is>
          <t>Medium</t>
        </is>
      </c>
      <c r="C9447" t="n">
        <v>2.2</v>
      </c>
      <c r="D9447" t="n">
        <v>2.2</v>
      </c>
      <c r="E9447">
        <f>D9447-C9447</f>
        <v/>
      </c>
      <c r="F9447">
        <f>ROW()-ROW($A$9388)</f>
        <v/>
      </c>
      <c r="G9447">
        <f>AVERAGE($E$9388:$E$9446)</f>
        <v/>
      </c>
      <c r="H9447" s="6">
        <f>STDEV($E$9388:$E$9446)</f>
        <v/>
      </c>
      <c r="I9447" s="7">
        <f>MIN(MAX((E9447-G9447)/IF(H9447&gt;1e-12,H9447,NA()),-8.0),8.0)</f>
        <v/>
      </c>
      <c r="J9447">
        <f>IF(NOT(ISNA(I9447)),IF(ABS(I9447)&gt;=0.5,"TRIGGER",""),"")</f>
        <v/>
      </c>
      <c r="K9447">
        <f>IF(J9447="TRIGGER",IF(I9447&gt;0,"LONG","SHORT"),"")</f>
        <v/>
      </c>
    </row>
    <row r="9448">
      <c r="A9448" s="5" t="n">
        <v>43858</v>
      </c>
      <c r="B9448" t="inlineStr">
        <is>
          <t>Medium</t>
        </is>
      </c>
      <c r="C9448" t="n">
        <v>2.4</v>
      </c>
      <c r="D9448" t="n">
        <v>2.6</v>
      </c>
      <c r="E9448">
        <f>D9448-C9448</f>
        <v/>
      </c>
      <c r="F9448">
        <f>ROW()-ROW($A$9388)</f>
        <v/>
      </c>
      <c r="G9448">
        <f>AVERAGE($E$9388:$E$9447)</f>
        <v/>
      </c>
      <c r="H9448" s="6">
        <f>STDEV($E$9388:$E$9447)</f>
        <v/>
      </c>
      <c r="I9448" s="7">
        <f>MIN(MAX((E9448-G9448)/IF(H9448&gt;1e-12,H9448,NA()),-8.0),8.0)</f>
        <v/>
      </c>
      <c r="J9448">
        <f>IF(NOT(ISNA(I9448)),IF(ABS(I9448)&gt;=0.5,"TRIGGER",""),"")</f>
        <v/>
      </c>
      <c r="K9448">
        <f>IF(J9448="TRIGGER",IF(I9448&gt;0,"LONG","SHORT"),"")</f>
        <v/>
      </c>
    </row>
    <row r="9449">
      <c r="A9449" s="5" t="n">
        <v>43886</v>
      </c>
      <c r="B9449" t="inlineStr">
        <is>
          <t>Medium</t>
        </is>
      </c>
      <c r="C9449" t="n">
        <v>2.8</v>
      </c>
      <c r="D9449" t="n">
        <v>2.9</v>
      </c>
      <c r="E9449">
        <f>D9449-C9449</f>
        <v/>
      </c>
      <c r="F9449">
        <f>ROW()-ROW($A$9388)</f>
        <v/>
      </c>
      <c r="G9449">
        <f>AVERAGE($E$9388:$E$9448)</f>
        <v/>
      </c>
      <c r="H9449" s="6">
        <f>STDEV($E$9388:$E$9448)</f>
        <v/>
      </c>
      <c r="I9449" s="7">
        <f>MIN(MAX((E9449-G9449)/IF(H9449&gt;1e-12,H9449,NA()),-8.0),8.0)</f>
        <v/>
      </c>
      <c r="J9449">
        <f>IF(NOT(ISNA(I9449)),IF(ABS(I9449)&gt;=0.5,"TRIGGER",""),"")</f>
        <v/>
      </c>
      <c r="K9449">
        <f>IF(J9449="TRIGGER",IF(I9449&gt;0,"LONG","SHORT"),"")</f>
        <v/>
      </c>
    </row>
    <row r="9450">
      <c r="A9450" s="5" t="n">
        <v>43921</v>
      </c>
      <c r="B9450" t="inlineStr">
        <is>
          <t>Medium</t>
        </is>
      </c>
      <c r="C9450" t="n">
        <v>3.2</v>
      </c>
      <c r="D9450" t="n">
        <v>3.1</v>
      </c>
      <c r="E9450">
        <f>D9450-C9450</f>
        <v/>
      </c>
      <c r="F9450">
        <f>ROW()-ROW($A$9388)</f>
        <v/>
      </c>
      <c r="G9450">
        <f>AVERAGE($E$9388:$E$9449)</f>
        <v/>
      </c>
      <c r="H9450" s="6">
        <f>STDEV($E$9388:$E$9449)</f>
        <v/>
      </c>
      <c r="I9450" s="7">
        <f>MIN(MAX((E9450-G9450)/IF(H9450&gt;1e-12,H9450,NA()),-8.0),8.0)</f>
        <v/>
      </c>
      <c r="J9450">
        <f>IF(NOT(ISNA(I9450)),IF(ABS(I9450)&gt;=0.5,"TRIGGER",""),"")</f>
        <v/>
      </c>
      <c r="K9450">
        <f>IF(J9450="TRIGGER",IF(I9450&gt;0,"LONG","SHORT"),"")</f>
        <v/>
      </c>
    </row>
    <row r="9451">
      <c r="A9451" s="5" t="n">
        <v>43949</v>
      </c>
      <c r="B9451" t="inlineStr">
        <is>
          <t>Medium</t>
        </is>
      </c>
      <c r="C9451" t="n">
        <v>3.2</v>
      </c>
      <c r="D9451" t="n">
        <v>3.5</v>
      </c>
      <c r="E9451">
        <f>D9451-C9451</f>
        <v/>
      </c>
      <c r="F9451">
        <f>ROW()-ROW($A$9388)</f>
        <v/>
      </c>
      <c r="G9451">
        <f>AVERAGE($E$9388:$E$9450)</f>
        <v/>
      </c>
      <c r="H9451" s="6">
        <f>STDEV($E$9388:$E$9450)</f>
        <v/>
      </c>
      <c r="I9451" s="7">
        <f>MIN(MAX((E9451-G9451)/IF(H9451&gt;1e-12,H9451,NA()),-8.0),8.0)</f>
        <v/>
      </c>
      <c r="J9451">
        <f>IF(NOT(ISNA(I9451)),IF(ABS(I9451)&gt;=0.5,"TRIGGER",""),"")</f>
        <v/>
      </c>
      <c r="K9451">
        <f>IF(J9451="TRIGGER",IF(I9451&gt;0,"LONG","SHORT"),"")</f>
        <v/>
      </c>
    </row>
    <row r="9452">
      <c r="A9452" s="5" t="n">
        <v>43977</v>
      </c>
      <c r="B9452" t="inlineStr">
        <is>
          <t>Medium</t>
        </is>
      </c>
      <c r="C9452" t="n">
        <v>3.4</v>
      </c>
      <c r="D9452" t="n">
        <v>3.9</v>
      </c>
      <c r="E9452">
        <f>D9452-C9452</f>
        <v/>
      </c>
      <c r="F9452">
        <f>ROW()-ROW($A$9388)</f>
        <v/>
      </c>
      <c r="G9452">
        <f>AVERAGE($E$9388:$E$9451)</f>
        <v/>
      </c>
      <c r="H9452" s="6">
        <f>STDEV($E$9388:$E$9451)</f>
        <v/>
      </c>
      <c r="I9452" s="7">
        <f>MIN(MAX((E9452-G9452)/IF(H9452&gt;1e-12,H9452,NA()),-8.0),8.0)</f>
        <v/>
      </c>
      <c r="J9452">
        <f>IF(NOT(ISNA(I9452)),IF(ABS(I9452)&gt;=0.5,"TRIGGER",""),"")</f>
        <v/>
      </c>
      <c r="K9452">
        <f>IF(J9452="TRIGGER",IF(I9452&gt;0,"LONG","SHORT"),"")</f>
        <v/>
      </c>
    </row>
    <row r="9453">
      <c r="A9453" s="5" t="n">
        <v>44012</v>
      </c>
      <c r="B9453" t="inlineStr">
        <is>
          <t>Medium</t>
        </is>
      </c>
      <c r="C9453" t="n">
        <v>4</v>
      </c>
      <c r="D9453" t="n">
        <v>4</v>
      </c>
      <c r="E9453">
        <f>D9453-C9453</f>
        <v/>
      </c>
      <c r="F9453">
        <f>ROW()-ROW($A$9388)</f>
        <v/>
      </c>
      <c r="G9453">
        <f>AVERAGE($E$9388:$E$9452)</f>
        <v/>
      </c>
      <c r="H9453" s="6">
        <f>STDEV($E$9388:$E$9452)</f>
        <v/>
      </c>
      <c r="I9453" s="7">
        <f>MIN(MAX((E9453-G9453)/IF(H9453&gt;1e-12,H9453,NA()),-8.0),8.0)</f>
        <v/>
      </c>
      <c r="J9453">
        <f>IF(NOT(ISNA(I9453)),IF(ABS(I9453)&gt;=0.5,"TRIGGER",""),"")</f>
        <v/>
      </c>
      <c r="K9453">
        <f>IF(J9453="TRIGGER",IF(I9453&gt;0,"LONG","SHORT"),"")</f>
        <v/>
      </c>
    </row>
    <row r="9454">
      <c r="A9454" s="5" t="n">
        <v>44040</v>
      </c>
      <c r="B9454" t="inlineStr">
        <is>
          <t>Medium</t>
        </is>
      </c>
      <c r="C9454" t="n">
        <v>4</v>
      </c>
      <c r="D9454" t="n">
        <v>3.7</v>
      </c>
      <c r="E9454">
        <f>D9454-C9454</f>
        <v/>
      </c>
      <c r="F9454">
        <f>ROW()-ROW($A$9388)</f>
        <v/>
      </c>
      <c r="G9454">
        <f>AVERAGE($E$9388:$E$9453)</f>
        <v/>
      </c>
      <c r="H9454" s="6">
        <f>STDEV($E$9388:$E$9453)</f>
        <v/>
      </c>
      <c r="I9454" s="7">
        <f>MIN(MAX((E9454-G9454)/IF(H9454&gt;1e-12,H9454,NA()),-8.0),8.0)</f>
        <v/>
      </c>
      <c r="J9454">
        <f>IF(NOT(ISNA(I9454)),IF(ABS(I9454)&gt;=0.5,"TRIGGER",""),"")</f>
        <v/>
      </c>
      <c r="K9454">
        <f>IF(J9454="TRIGGER",IF(I9454&gt;0,"LONG","SHORT"),"")</f>
        <v/>
      </c>
    </row>
    <row r="9455">
      <c r="A9455" s="5" t="n">
        <v>44068</v>
      </c>
      <c r="B9455" t="inlineStr">
        <is>
          <t>Medium</t>
        </is>
      </c>
      <c r="C9455" t="n">
        <v>3.8</v>
      </c>
      <c r="D9455" t="n">
        <v>3.5</v>
      </c>
      <c r="E9455">
        <f>D9455-C9455</f>
        <v/>
      </c>
      <c r="F9455">
        <f>ROW()-ROW($A$9388)</f>
        <v/>
      </c>
      <c r="G9455">
        <f>AVERAGE($E$9388:$E$9454)</f>
        <v/>
      </c>
      <c r="H9455" s="6">
        <f>STDEV($E$9388:$E$9454)</f>
        <v/>
      </c>
      <c r="I9455" s="7">
        <f>MIN(MAX((E9455-G9455)/IF(H9455&gt;1e-12,H9455,NA()),-8.0),8.0)</f>
        <v/>
      </c>
      <c r="J9455">
        <f>IF(NOT(ISNA(I9455)),IF(ABS(I9455)&gt;=0.5,"TRIGGER",""),"")</f>
        <v/>
      </c>
      <c r="K9455">
        <f>IF(J9455="TRIGGER",IF(I9455&gt;0,"LONG","SHORT"),"")</f>
        <v/>
      </c>
    </row>
    <row r="9456">
      <c r="A9456" s="5" t="n">
        <v>44103</v>
      </c>
      <c r="B9456" t="inlineStr">
        <is>
          <t>Medium</t>
        </is>
      </c>
      <c r="C9456" t="n">
        <v>3.8</v>
      </c>
      <c r="D9456" t="n">
        <v>3.9</v>
      </c>
      <c r="E9456">
        <f>D9456-C9456</f>
        <v/>
      </c>
      <c r="F9456">
        <f>ROW()-ROW($A$9388)</f>
        <v/>
      </c>
      <c r="G9456">
        <f>AVERAGE($E$9388:$E$9455)</f>
        <v/>
      </c>
      <c r="H9456" s="6">
        <f>STDEV($E$9388:$E$9455)</f>
        <v/>
      </c>
      <c r="I9456" s="7">
        <f>MIN(MAX((E9456-G9456)/IF(H9456&gt;1e-12,H9456,NA()),-8.0),8.0)</f>
        <v/>
      </c>
      <c r="J9456">
        <f>IF(NOT(ISNA(I9456)),IF(ABS(I9456)&gt;=0.5,"TRIGGER",""),"")</f>
        <v/>
      </c>
      <c r="K9456">
        <f>IF(J9456="TRIGGER",IF(I9456&gt;0,"LONG","SHORT"),"")</f>
        <v/>
      </c>
    </row>
    <row r="9457">
      <c r="A9457" s="5" t="n">
        <v>44131</v>
      </c>
      <c r="B9457" t="inlineStr">
        <is>
          <t>Medium</t>
        </is>
      </c>
      <c r="C9457" t="n">
        <v>4.2</v>
      </c>
      <c r="D9457" t="n">
        <v>5.2</v>
      </c>
      <c r="E9457">
        <f>D9457-C9457</f>
        <v/>
      </c>
      <c r="F9457">
        <f>ROW()-ROW($A$9388)</f>
        <v/>
      </c>
      <c r="G9457">
        <f>AVERAGE($E$9388:$E$9456)</f>
        <v/>
      </c>
      <c r="H9457" s="6">
        <f>STDEV($E$9388:$E$9456)</f>
        <v/>
      </c>
      <c r="I9457" s="7">
        <f>MIN(MAX((E9457-G9457)/IF(H9457&gt;1e-12,H9457,NA()),-8.0),8.0)</f>
        <v/>
      </c>
      <c r="J9457">
        <f>IF(NOT(ISNA(I9457)),IF(ABS(I9457)&gt;=0.5,"TRIGGER",""),"")</f>
        <v/>
      </c>
      <c r="K9457">
        <f>IF(J9457="TRIGGER",IF(I9457&gt;0,"LONG","SHORT"),"")</f>
        <v/>
      </c>
    </row>
    <row r="9458">
      <c r="A9458" s="5" t="n">
        <v>44159</v>
      </c>
      <c r="B9458" t="inlineStr">
        <is>
          <t>Medium</t>
        </is>
      </c>
      <c r="C9458" t="n">
        <v>5.1</v>
      </c>
      <c r="D9458" t="n">
        <v>6.6</v>
      </c>
      <c r="E9458">
        <f>D9458-C9458</f>
        <v/>
      </c>
      <c r="F9458">
        <f>ROW()-ROW($A$9388)</f>
        <v/>
      </c>
      <c r="G9458">
        <f>AVERAGE($E$9388:$E$9457)</f>
        <v/>
      </c>
      <c r="H9458" s="6">
        <f>STDEV($E$9388:$E$9457)</f>
        <v/>
      </c>
      <c r="I9458" s="7">
        <f>MIN(MAX((E9458-G9458)/IF(H9458&gt;1e-12,H9458,NA()),-8.0),8.0)</f>
        <v/>
      </c>
      <c r="J9458">
        <f>IF(NOT(ISNA(I9458)),IF(ABS(I9458)&gt;=0.5,"TRIGGER",""),"")</f>
        <v/>
      </c>
      <c r="K9458">
        <f>IF(J9458="TRIGGER",IF(I9458&gt;0,"LONG","SHORT"),"")</f>
        <v/>
      </c>
    </row>
    <row r="9459">
      <c r="A9459" s="5" t="n">
        <v>44194</v>
      </c>
      <c r="B9459" t="inlineStr">
        <is>
          <t>Medium</t>
        </is>
      </c>
      <c r="C9459" t="n">
        <v>6.9</v>
      </c>
      <c r="D9459" t="n">
        <v>7.9</v>
      </c>
      <c r="E9459">
        <f>D9459-C9459</f>
        <v/>
      </c>
      <c r="F9459">
        <f>ROW()-ROW($A$9388)</f>
        <v/>
      </c>
      <c r="G9459">
        <f>AVERAGE($E$9388:$E$9458)</f>
        <v/>
      </c>
      <c r="H9459" s="6">
        <f>STDEV($E$9388:$E$9458)</f>
        <v/>
      </c>
      <c r="I9459" s="7">
        <f>MIN(MAX((E9459-G9459)/IF(H9459&gt;1e-12,H9459,NA()),-8.0),8.0)</f>
        <v/>
      </c>
      <c r="J9459">
        <f>IF(NOT(ISNA(I9459)),IF(ABS(I9459)&gt;=0.5,"TRIGGER",""),"")</f>
        <v/>
      </c>
      <c r="K9459">
        <f>IF(J9459="TRIGGER",IF(I9459&gt;0,"LONG","SHORT"),"")</f>
        <v/>
      </c>
    </row>
    <row r="9460">
      <c r="A9460" s="5" t="n">
        <v>44222</v>
      </c>
      <c r="B9460" t="inlineStr">
        <is>
          <t>Medium</t>
        </is>
      </c>
      <c r="C9460" t="n">
        <v>8.6</v>
      </c>
      <c r="D9460" t="n">
        <v>9.1</v>
      </c>
      <c r="E9460">
        <f>D9460-C9460</f>
        <v/>
      </c>
      <c r="F9460">
        <f>ROW()-ROW($A$9388)</f>
        <v/>
      </c>
      <c r="G9460">
        <f>AVERAGE($E$9388:$E$9459)</f>
        <v/>
      </c>
      <c r="H9460" s="6">
        <f>STDEV($E$9388:$E$9459)</f>
        <v/>
      </c>
      <c r="I9460" s="7">
        <f>MIN(MAX((E9460-G9460)/IF(H9460&gt;1e-12,H9460,NA()),-8.0),8.0)</f>
        <v/>
      </c>
      <c r="J9460">
        <f>IF(NOT(ISNA(I9460)),IF(ABS(I9460)&gt;=0.5,"TRIGGER",""),"")</f>
        <v/>
      </c>
      <c r="K9460">
        <f>IF(J9460="TRIGGER",IF(I9460&gt;0,"LONG","SHORT"),"")</f>
        <v/>
      </c>
    </row>
    <row r="9461">
      <c r="A9461" s="5" t="n">
        <v>44250</v>
      </c>
      <c r="B9461" t="inlineStr">
        <is>
          <t>Medium</t>
        </is>
      </c>
      <c r="C9461" t="n">
        <v>9.9</v>
      </c>
      <c r="D9461" t="n">
        <v>10.1</v>
      </c>
      <c r="E9461">
        <f>D9461-C9461</f>
        <v/>
      </c>
      <c r="F9461">
        <f>ROW()-ROW($A$9388)</f>
        <v/>
      </c>
      <c r="G9461">
        <f>AVERAGE($E$9388:$E$9460)</f>
        <v/>
      </c>
      <c r="H9461" s="6">
        <f>STDEV($E$9388:$E$9460)</f>
        <v/>
      </c>
      <c r="I9461" s="7">
        <f>MIN(MAX((E9461-G9461)/IF(H9461&gt;1e-12,H9461,NA()),-8.0),8.0)</f>
        <v/>
      </c>
      <c r="J9461">
        <f>IF(NOT(ISNA(I9461)),IF(ABS(I9461)&gt;=0.5,"TRIGGER",""),"")</f>
        <v/>
      </c>
      <c r="K9461">
        <f>IF(J9461="TRIGGER",IF(I9461&gt;0,"LONG","SHORT"),"")</f>
        <v/>
      </c>
    </row>
    <row r="9462">
      <c r="A9462" s="5" t="n">
        <v>44285</v>
      </c>
      <c r="B9462" t="inlineStr">
        <is>
          <t>Medium</t>
        </is>
      </c>
      <c r="C9462" t="n">
        <v>11</v>
      </c>
      <c r="D9462" t="n">
        <v>11.1</v>
      </c>
      <c r="E9462">
        <f>D9462-C9462</f>
        <v/>
      </c>
      <c r="F9462">
        <f>ROW()-ROW($A$9388)</f>
        <v/>
      </c>
      <c r="G9462">
        <f>AVERAGE($E$9388:$E$9461)</f>
        <v/>
      </c>
      <c r="H9462" s="6">
        <f>STDEV($E$9388:$E$9461)</f>
        <v/>
      </c>
      <c r="I9462" s="7">
        <f>MIN(MAX((E9462-G9462)/IF(H9462&gt;1e-12,H9462,NA()),-8.0),8.0)</f>
        <v/>
      </c>
      <c r="J9462">
        <f>IF(NOT(ISNA(I9462)),IF(ABS(I9462)&gt;=0.5,"TRIGGER",""),"")</f>
        <v/>
      </c>
      <c r="K9462">
        <f>IF(J9462="TRIGGER",IF(I9462&gt;0,"LONG","SHORT"),"")</f>
        <v/>
      </c>
    </row>
    <row r="9463">
      <c r="A9463" s="5" t="n">
        <v>44313</v>
      </c>
      <c r="B9463" t="inlineStr">
        <is>
          <t>Medium</t>
        </is>
      </c>
      <c r="C9463" t="n">
        <v>11.7</v>
      </c>
      <c r="D9463" t="n">
        <v>11.9</v>
      </c>
      <c r="E9463">
        <f>D9463-C9463</f>
        <v/>
      </c>
      <c r="F9463">
        <f>ROW()-ROW($A$9388)</f>
        <v/>
      </c>
      <c r="G9463">
        <f>AVERAGE($E$9388:$E$9462)</f>
        <v/>
      </c>
      <c r="H9463" s="6">
        <f>STDEV($E$9388:$E$9462)</f>
        <v/>
      </c>
      <c r="I9463" s="7">
        <f>MIN(MAX((E9463-G9463)/IF(H9463&gt;1e-12,H9463,NA()),-8.0),8.0)</f>
        <v/>
      </c>
      <c r="J9463">
        <f>IF(NOT(ISNA(I9463)),IF(ABS(I9463)&gt;=0.5,"TRIGGER",""),"")</f>
        <v/>
      </c>
      <c r="K9463">
        <f>IF(J9463="TRIGGER",IF(I9463&gt;0,"LONG","SHORT"),"")</f>
        <v/>
      </c>
    </row>
    <row r="9464">
      <c r="A9464" s="5" t="n">
        <v>44341</v>
      </c>
      <c r="B9464" t="inlineStr">
        <is>
          <t>Medium</t>
        </is>
      </c>
      <c r="C9464" t="n">
        <v>12.3</v>
      </c>
      <c r="D9464" t="n">
        <v>13.3</v>
      </c>
      <c r="E9464">
        <f>D9464-C9464</f>
        <v/>
      </c>
      <c r="F9464">
        <f>ROW()-ROW($A$9388)</f>
        <v/>
      </c>
      <c r="G9464">
        <f>AVERAGE($E$9388:$E$9463)</f>
        <v/>
      </c>
      <c r="H9464" s="6">
        <f>STDEV($E$9388:$E$9463)</f>
        <v/>
      </c>
      <c r="I9464" s="7">
        <f>MIN(MAX((E9464-G9464)/IF(H9464&gt;1e-12,H9464,NA()),-8.0),8.0)</f>
        <v/>
      </c>
      <c r="J9464">
        <f>IF(NOT(ISNA(I9464)),IF(ABS(I9464)&gt;=0.5,"TRIGGER",""),"")</f>
        <v/>
      </c>
      <c r="K9464">
        <f>IF(J9464="TRIGGER",IF(I9464&gt;0,"LONG","SHORT"),"")</f>
        <v/>
      </c>
    </row>
    <row r="9465">
      <c r="A9465" s="5" t="n">
        <v>44376</v>
      </c>
      <c r="B9465" t="inlineStr">
        <is>
          <t>Medium</t>
        </is>
      </c>
      <c r="C9465" t="n">
        <v>14.5</v>
      </c>
      <c r="D9465" t="n">
        <v>14.9</v>
      </c>
      <c r="E9465">
        <f>D9465-C9465</f>
        <v/>
      </c>
      <c r="F9465">
        <f>ROW()-ROW($A$9388)</f>
        <v/>
      </c>
      <c r="G9465">
        <f>AVERAGE($E$9388:$E$9464)</f>
        <v/>
      </c>
      <c r="H9465" s="6">
        <f>STDEV($E$9388:$E$9464)</f>
        <v/>
      </c>
      <c r="I9465" s="7">
        <f>MIN(MAX((E9465-G9465)/IF(H9465&gt;1e-12,H9465,NA()),-8.0),8.0)</f>
        <v/>
      </c>
      <c r="J9465">
        <f>IF(NOT(ISNA(I9465)),IF(ABS(I9465)&gt;=0.5,"TRIGGER",""),"")</f>
        <v/>
      </c>
      <c r="K9465">
        <f>IF(J9465="TRIGGER",IF(I9465&gt;0,"LONG","SHORT"),"")</f>
        <v/>
      </c>
    </row>
    <row r="9466">
      <c r="A9466" s="5" t="n">
        <v>44404</v>
      </c>
      <c r="B9466" t="inlineStr">
        <is>
          <t>Medium</t>
        </is>
      </c>
      <c r="C9466" t="n">
        <v>16.4</v>
      </c>
      <c r="D9466" t="n">
        <v>17</v>
      </c>
      <c r="E9466">
        <f>D9466-C9466</f>
        <v/>
      </c>
      <c r="F9466">
        <f>ROW()-ROW($A$9388)</f>
        <v/>
      </c>
      <c r="G9466">
        <f>AVERAGE($E$9388:$E$9465)</f>
        <v/>
      </c>
      <c r="H9466" s="6">
        <f>STDEV($E$9388:$E$9465)</f>
        <v/>
      </c>
      <c r="I9466" s="7">
        <f>MIN(MAX((E9466-G9466)/IF(H9466&gt;1e-12,H9466,NA()),-8.0),8.0)</f>
        <v/>
      </c>
      <c r="J9466">
        <f>IF(NOT(ISNA(I9466)),IF(ABS(I9466)&gt;=0.5,"TRIGGER",""),"")</f>
        <v/>
      </c>
      <c r="K9466">
        <f>IF(J9466="TRIGGER",IF(I9466&gt;0,"LONG","SHORT"),"")</f>
        <v/>
      </c>
    </row>
    <row r="9467">
      <c r="A9467" s="5" t="n">
        <v>44439</v>
      </c>
      <c r="B9467" t="inlineStr">
        <is>
          <t>Medium</t>
        </is>
      </c>
      <c r="C9467" t="n">
        <v>18.5</v>
      </c>
      <c r="D9467" t="n">
        <v>19.1</v>
      </c>
      <c r="E9467">
        <f>D9467-C9467</f>
        <v/>
      </c>
      <c r="F9467">
        <f>ROW()-ROW($A$9388)</f>
        <v/>
      </c>
      <c r="G9467">
        <f>AVERAGE($E$9388:$E$9466)</f>
        <v/>
      </c>
      <c r="H9467" s="6">
        <f>STDEV($E$9388:$E$9466)</f>
        <v/>
      </c>
      <c r="I9467" s="7">
        <f>MIN(MAX((E9467-G9467)/IF(H9467&gt;1e-12,H9467,NA()),-8.0),8.0)</f>
        <v/>
      </c>
      <c r="J9467">
        <f>IF(NOT(ISNA(I9467)),IF(ABS(I9467)&gt;=0.5,"TRIGGER",""),"")</f>
        <v/>
      </c>
      <c r="K9467">
        <f>IF(J9467="TRIGGER",IF(I9467&gt;0,"LONG","SHORT"),"")</f>
        <v/>
      </c>
    </row>
    <row r="9468">
      <c r="A9468" s="5" t="n">
        <v>44467</v>
      </c>
      <c r="B9468" t="inlineStr">
        <is>
          <t>Medium</t>
        </is>
      </c>
      <c r="C9468" t="n">
        <v>20</v>
      </c>
      <c r="D9468" t="n">
        <v>19.9</v>
      </c>
      <c r="E9468">
        <f>D9468-C9468</f>
        <v/>
      </c>
      <c r="F9468">
        <f>ROW()-ROW($A$9388)</f>
        <v/>
      </c>
      <c r="G9468">
        <f>AVERAGE($E$9388:$E$9467)</f>
        <v/>
      </c>
      <c r="H9468" s="6">
        <f>STDEV($E$9388:$E$9467)</f>
        <v/>
      </c>
      <c r="I9468" s="7">
        <f>MIN(MAX((E9468-G9468)/IF(H9468&gt;1e-12,H9468,NA()),-8.0),8.0)</f>
        <v/>
      </c>
      <c r="J9468">
        <f>IF(NOT(ISNA(I9468)),IF(ABS(I9468)&gt;=0.5,"TRIGGER",""),"")</f>
        <v/>
      </c>
      <c r="K9468">
        <f>IF(J9468="TRIGGER",IF(I9468&gt;0,"LONG","SHORT"),"")</f>
        <v/>
      </c>
    </row>
    <row r="9469">
      <c r="A9469" s="5" t="n">
        <v>44495</v>
      </c>
      <c r="B9469" t="inlineStr">
        <is>
          <t>Medium</t>
        </is>
      </c>
      <c r="C9469" t="n">
        <v>20</v>
      </c>
      <c r="D9469" t="n">
        <v>19.7</v>
      </c>
      <c r="E9469">
        <f>D9469-C9469</f>
        <v/>
      </c>
      <c r="F9469">
        <f>ROW()-ROW($A$9388)</f>
        <v/>
      </c>
      <c r="G9469">
        <f>AVERAGE($E$9388:$E$9468)</f>
        <v/>
      </c>
      <c r="H9469" s="6">
        <f>STDEV($E$9388:$E$9468)</f>
        <v/>
      </c>
      <c r="I9469" s="7">
        <f>MIN(MAX((E9469-G9469)/IF(H9469&gt;1e-12,H9469,NA()),-8.0),8.0)</f>
        <v/>
      </c>
      <c r="J9469">
        <f>IF(NOT(ISNA(I9469)),IF(ABS(I9469)&gt;=0.5,"TRIGGER",""),"")</f>
        <v/>
      </c>
      <c r="K9469">
        <f>IF(J9469="TRIGGER",IF(I9469&gt;0,"LONG","SHORT"),"")</f>
        <v/>
      </c>
    </row>
    <row r="9470">
      <c r="A9470" s="5" t="n">
        <v>44530</v>
      </c>
      <c r="B9470" t="inlineStr">
        <is>
          <t>Medium</t>
        </is>
      </c>
      <c r="C9470" t="n">
        <v>19.3</v>
      </c>
      <c r="D9470" t="n">
        <v>19.1</v>
      </c>
      <c r="E9470">
        <f>D9470-C9470</f>
        <v/>
      </c>
      <c r="F9470">
        <f>ROW()-ROW($A$9388)</f>
        <v/>
      </c>
      <c r="G9470">
        <f>AVERAGE($E$9388:$E$9469)</f>
        <v/>
      </c>
      <c r="H9470" s="6">
        <f>STDEV($E$9388:$E$9469)</f>
        <v/>
      </c>
      <c r="I9470" s="7">
        <f>MIN(MAX((E9470-G9470)/IF(H9470&gt;1e-12,H9470,NA()),-8.0),8.0)</f>
        <v/>
      </c>
      <c r="J9470">
        <f>IF(NOT(ISNA(I9470)),IF(ABS(I9470)&gt;=0.5,"TRIGGER",""),"")</f>
        <v/>
      </c>
      <c r="K9470">
        <f>IF(J9470="TRIGGER",IF(I9470&gt;0,"LONG","SHORT"),"")</f>
        <v/>
      </c>
    </row>
    <row r="9471">
      <c r="A9471" s="5" t="n">
        <v>44558</v>
      </c>
      <c r="B9471" t="inlineStr">
        <is>
          <t>Medium</t>
        </is>
      </c>
      <c r="C9471" t="n">
        <v>18.5</v>
      </c>
      <c r="D9471" t="n">
        <v>18.4</v>
      </c>
      <c r="E9471">
        <f>D9471-C9471</f>
        <v/>
      </c>
      <c r="F9471">
        <f>ROW()-ROW($A$9388)</f>
        <v/>
      </c>
      <c r="G9471">
        <f>AVERAGE($E$9388:$E$9470)</f>
        <v/>
      </c>
      <c r="H9471" s="6">
        <f>STDEV($E$9388:$E$9470)</f>
        <v/>
      </c>
      <c r="I9471" s="7">
        <f>MIN(MAX((E9471-G9471)/IF(H9471&gt;1e-12,H9471,NA()),-8.0),8.0)</f>
        <v/>
      </c>
      <c r="J9471">
        <f>IF(NOT(ISNA(I9471)),IF(ABS(I9471)&gt;=0.5,"TRIGGER",""),"")</f>
        <v/>
      </c>
      <c r="K9471">
        <f>IF(J9471="TRIGGER",IF(I9471&gt;0,"LONG","SHORT"),"")</f>
        <v/>
      </c>
    </row>
    <row r="9472">
      <c r="A9472" s="5" t="n">
        <v>44586</v>
      </c>
      <c r="B9472" t="inlineStr">
        <is>
          <t>Medium</t>
        </is>
      </c>
      <c r="C9472" t="n">
        <v>18</v>
      </c>
      <c r="D9472" t="n">
        <v>18.3</v>
      </c>
      <c r="E9472">
        <f>D9472-C9472</f>
        <v/>
      </c>
      <c r="F9472">
        <f>ROW()-ROW($A$9388)</f>
        <v/>
      </c>
      <c r="G9472">
        <f>AVERAGE($E$9388:$E$9471)</f>
        <v/>
      </c>
      <c r="H9472" s="6">
        <f>STDEV($E$9388:$E$9471)</f>
        <v/>
      </c>
      <c r="I9472" s="7">
        <f>MIN(MAX((E9472-G9472)/IF(H9472&gt;1e-12,H9472,NA()),-8.0),8.0)</f>
        <v/>
      </c>
      <c r="J9472">
        <f>IF(NOT(ISNA(I9472)),IF(ABS(I9472)&gt;=0.5,"TRIGGER",""),"")</f>
        <v/>
      </c>
      <c r="K9472">
        <f>IF(J9472="TRIGGER",IF(I9472&gt;0,"LONG","SHORT"),"")</f>
        <v/>
      </c>
    </row>
    <row r="9473">
      <c r="A9473" s="5" t="n">
        <v>44614</v>
      </c>
      <c r="B9473" t="inlineStr">
        <is>
          <t>Medium</t>
        </is>
      </c>
      <c r="C9473" t="n">
        <v>18</v>
      </c>
      <c r="D9473" t="n">
        <v>18.6</v>
      </c>
      <c r="E9473">
        <f>D9473-C9473</f>
        <v/>
      </c>
      <c r="F9473">
        <f>ROW()-ROW($A$9388)</f>
        <v/>
      </c>
      <c r="G9473">
        <f>AVERAGE($E$9388:$E$9472)</f>
        <v/>
      </c>
      <c r="H9473" s="6">
        <f>STDEV($E$9388:$E$9472)</f>
        <v/>
      </c>
      <c r="I9473" s="7">
        <f>MIN(MAX((E9473-G9473)/IF(H9473&gt;1e-12,H9473,NA()),-8.0),8.0)</f>
        <v/>
      </c>
      <c r="J9473">
        <f>IF(NOT(ISNA(I9473)),IF(ABS(I9473)&gt;=0.5,"TRIGGER",""),"")</f>
        <v/>
      </c>
      <c r="K9473">
        <f>IF(J9473="TRIGGER",IF(I9473&gt;0,"LONG","SHORT"),"")</f>
        <v/>
      </c>
    </row>
    <row r="9474">
      <c r="A9474" s="5" t="n">
        <v>44649</v>
      </c>
      <c r="B9474" t="inlineStr">
        <is>
          <t>Medium</t>
        </is>
      </c>
      <c r="C9474" t="n">
        <v>18.4</v>
      </c>
      <c r="D9474" t="n">
        <v>19.1</v>
      </c>
      <c r="E9474">
        <f>D9474-C9474</f>
        <v/>
      </c>
      <c r="F9474">
        <f>ROW()-ROW($A$9388)</f>
        <v/>
      </c>
      <c r="G9474">
        <f>AVERAGE($E$9388:$E$9473)</f>
        <v/>
      </c>
      <c r="H9474" s="6">
        <f>STDEV($E$9388:$E$9473)</f>
        <v/>
      </c>
      <c r="I9474" s="7">
        <f>MIN(MAX((E9474-G9474)/IF(H9474&gt;1e-12,H9474,NA()),-8.0),8.0)</f>
        <v/>
      </c>
      <c r="J9474">
        <f>IF(NOT(ISNA(I9474)),IF(ABS(I9474)&gt;=0.5,"TRIGGER",""),"")</f>
        <v/>
      </c>
      <c r="K9474">
        <f>IF(J9474="TRIGGER",IF(I9474&gt;0,"LONG","SHORT"),"")</f>
        <v/>
      </c>
    </row>
    <row r="9475">
      <c r="A9475" s="5" t="n">
        <v>44677</v>
      </c>
      <c r="B9475" t="inlineStr">
        <is>
          <t>Medium</t>
        </is>
      </c>
      <c r="C9475" t="n">
        <v>19</v>
      </c>
      <c r="D9475" t="n">
        <v>20.2</v>
      </c>
      <c r="E9475">
        <f>D9475-C9475</f>
        <v/>
      </c>
      <c r="F9475">
        <f>ROW()-ROW($A$9388)</f>
        <v/>
      </c>
      <c r="G9475">
        <f>AVERAGE($E$9388:$E$9474)</f>
        <v/>
      </c>
      <c r="H9475" s="6">
        <f>STDEV($E$9388:$E$9474)</f>
        <v/>
      </c>
      <c r="I9475" s="7">
        <f>MIN(MAX((E9475-G9475)/IF(H9475&gt;1e-12,H9475,NA()),-8.0),8.0)</f>
        <v/>
      </c>
      <c r="J9475">
        <f>IF(NOT(ISNA(I9475)),IF(ABS(I9475)&gt;=0.5,"TRIGGER",""),"")</f>
        <v/>
      </c>
      <c r="K9475">
        <f>IF(J9475="TRIGGER",IF(I9475&gt;0,"LONG","SHORT"),"")</f>
        <v/>
      </c>
    </row>
    <row r="9476">
      <c r="A9476" s="5" t="n">
        <v>44712</v>
      </c>
      <c r="B9476" t="inlineStr">
        <is>
          <t>Medium</t>
        </is>
      </c>
      <c r="C9476" t="n">
        <v>20</v>
      </c>
      <c r="D9476" t="n">
        <v>21.2</v>
      </c>
      <c r="E9476">
        <f>D9476-C9476</f>
        <v/>
      </c>
      <c r="F9476">
        <f>ROW()-ROW($A$9388)</f>
        <v/>
      </c>
      <c r="G9476">
        <f>AVERAGE($E$9388:$E$9475)</f>
        <v/>
      </c>
      <c r="H9476" s="6">
        <f>STDEV($E$9388:$E$9475)</f>
        <v/>
      </c>
      <c r="I9476" s="7">
        <f>MIN(MAX((E9476-G9476)/IF(H9476&gt;1e-12,H9476,NA()),-8.0),8.0)</f>
        <v/>
      </c>
      <c r="J9476">
        <f>IF(NOT(ISNA(I9476)),IF(ABS(I9476)&gt;=0.5,"TRIGGER",""),"")</f>
        <v/>
      </c>
      <c r="K9476">
        <f>IF(J9476="TRIGGER",IF(I9476&gt;0,"LONG","SHORT"),"")</f>
        <v/>
      </c>
    </row>
    <row r="9477">
      <c r="A9477" s="5" t="n">
        <v>44740</v>
      </c>
      <c r="B9477" t="inlineStr">
        <is>
          <t>Medium</t>
        </is>
      </c>
      <c r="C9477" t="n">
        <v>21</v>
      </c>
      <c r="D9477" t="n">
        <v>21.2</v>
      </c>
      <c r="E9477">
        <f>D9477-C9477</f>
        <v/>
      </c>
      <c r="F9477">
        <f>ROW()-ROW($A$9388)</f>
        <v/>
      </c>
      <c r="G9477">
        <f>AVERAGE($E$9388:$E$9476)</f>
        <v/>
      </c>
      <c r="H9477" s="6">
        <f>STDEV($E$9388:$E$9476)</f>
        <v/>
      </c>
      <c r="I9477" s="7">
        <f>MIN(MAX((E9477-G9477)/IF(H9477&gt;1e-12,H9477,NA()),-8.0),8.0)</f>
        <v/>
      </c>
      <c r="J9477">
        <f>IF(NOT(ISNA(I9477)),IF(ABS(I9477)&gt;=0.5,"TRIGGER",""),"")</f>
        <v/>
      </c>
      <c r="K9477">
        <f>IF(J9477="TRIGGER",IF(I9477&gt;0,"LONG","SHORT"),"")</f>
        <v/>
      </c>
    </row>
    <row r="9478">
      <c r="A9478" s="5" t="n">
        <v>44768</v>
      </c>
      <c r="B9478" t="inlineStr">
        <is>
          <t>Medium</t>
        </is>
      </c>
      <c r="C9478" t="n">
        <v>20.6</v>
      </c>
      <c r="D9478" t="n">
        <v>20.5</v>
      </c>
      <c r="E9478">
        <f>D9478-C9478</f>
        <v/>
      </c>
      <c r="F9478">
        <f>ROW()-ROW($A$9388)</f>
        <v/>
      </c>
      <c r="G9478">
        <f>AVERAGE($E$9388:$E$9477)</f>
        <v/>
      </c>
      <c r="H9478" s="6">
        <f>STDEV($E$9388:$E$9477)</f>
        <v/>
      </c>
      <c r="I9478" s="7">
        <f>MIN(MAX((E9478-G9478)/IF(H9478&gt;1e-12,H9478,NA()),-8.0),8.0)</f>
        <v/>
      </c>
      <c r="J9478">
        <f>IF(NOT(ISNA(I9478)),IF(ABS(I9478)&gt;=0.5,"TRIGGER",""),"")</f>
        <v/>
      </c>
      <c r="K9478">
        <f>IF(J9478="TRIGGER",IF(I9478&gt;0,"LONG","SHORT"),"")</f>
        <v/>
      </c>
    </row>
    <row r="9479">
      <c r="A9479" s="5" t="n">
        <v>44803</v>
      </c>
      <c r="B9479" t="inlineStr">
        <is>
          <t>Medium</t>
        </is>
      </c>
      <c r="C9479" t="n">
        <v>19.5</v>
      </c>
      <c r="D9479" t="n">
        <v>18.6</v>
      </c>
      <c r="E9479">
        <f>D9479-C9479</f>
        <v/>
      </c>
      <c r="F9479">
        <f>ROW()-ROW($A$9388)</f>
        <v/>
      </c>
      <c r="G9479">
        <f>AVERAGE($E$9388:$E$9478)</f>
        <v/>
      </c>
      <c r="H9479" s="6">
        <f>STDEV($E$9388:$E$9478)</f>
        <v/>
      </c>
      <c r="I9479" s="7">
        <f>MIN(MAX((E9479-G9479)/IF(H9479&gt;1e-12,H9479,NA()),-8.0),8.0)</f>
        <v/>
      </c>
      <c r="J9479">
        <f>IF(NOT(ISNA(I9479)),IF(ABS(I9479)&gt;=0.5,"TRIGGER",""),"")</f>
        <v/>
      </c>
      <c r="K9479">
        <f>IF(J9479="TRIGGER",IF(I9479&gt;0,"LONG","SHORT"),"")</f>
        <v/>
      </c>
    </row>
    <row r="9480">
      <c r="A9480" s="5" t="n">
        <v>44831</v>
      </c>
      <c r="B9480" t="inlineStr">
        <is>
          <t>Medium</t>
        </is>
      </c>
      <c r="C9480" t="n">
        <v>17</v>
      </c>
      <c r="D9480" t="n">
        <v>16.1</v>
      </c>
      <c r="E9480">
        <f>D9480-C9480</f>
        <v/>
      </c>
      <c r="F9480">
        <f>ROW()-ROW($A$9388)</f>
        <v/>
      </c>
      <c r="G9480">
        <f>AVERAGE($E$9388:$E$9479)</f>
        <v/>
      </c>
      <c r="H9480" s="6">
        <f>STDEV($E$9388:$E$9479)</f>
        <v/>
      </c>
      <c r="I9480" s="7">
        <f>MIN(MAX((E9480-G9480)/IF(H9480&gt;1e-12,H9480,NA()),-8.0),8.0)</f>
        <v/>
      </c>
      <c r="J9480">
        <f>IF(NOT(ISNA(I9480)),IF(ABS(I9480)&gt;=0.5,"TRIGGER",""),"")</f>
        <v/>
      </c>
      <c r="K9480">
        <f>IF(J9480="TRIGGER",IF(I9480&gt;0,"LONG","SHORT"),"")</f>
        <v/>
      </c>
    </row>
    <row r="9481">
      <c r="A9481" s="5" t="n">
        <v>44859</v>
      </c>
      <c r="B9481" t="inlineStr">
        <is>
          <t>Medium</t>
        </is>
      </c>
      <c r="C9481" t="n">
        <v>14.4</v>
      </c>
      <c r="D9481" t="n">
        <v>13.1</v>
      </c>
      <c r="E9481">
        <f>D9481-C9481</f>
        <v/>
      </c>
      <c r="F9481">
        <f>ROW()-ROW($A$9388)</f>
        <v/>
      </c>
      <c r="G9481">
        <f>AVERAGE($E$9388:$E$9480)</f>
        <v/>
      </c>
      <c r="H9481" s="6">
        <f>STDEV($E$9388:$E$9480)</f>
        <v/>
      </c>
      <c r="I9481" s="7">
        <f>MIN(MAX((E9481-G9481)/IF(H9481&gt;1e-12,H9481,NA()),-8.0),8.0)</f>
        <v/>
      </c>
      <c r="J9481">
        <f>IF(NOT(ISNA(I9481)),IF(ABS(I9481)&gt;=0.5,"TRIGGER",""),"")</f>
        <v/>
      </c>
      <c r="K9481">
        <f>IF(J9481="TRIGGER",IF(I9481&gt;0,"LONG","SHORT"),"")</f>
        <v/>
      </c>
    </row>
    <row r="9482">
      <c r="A9482" s="5" t="n">
        <v>44894</v>
      </c>
      <c r="B9482" t="inlineStr">
        <is>
          <t>Medium</t>
        </is>
      </c>
      <c r="C9482" t="n">
        <v>10.8</v>
      </c>
      <c r="D9482" t="n">
        <v>10.4</v>
      </c>
      <c r="E9482">
        <f>D9482-C9482</f>
        <v/>
      </c>
      <c r="F9482">
        <f>ROW()-ROW($A$9388)</f>
        <v/>
      </c>
      <c r="G9482">
        <f>AVERAGE($E$9388:$E$9481)</f>
        <v/>
      </c>
      <c r="H9482" s="6">
        <f>STDEV($E$9388:$E$9481)</f>
        <v/>
      </c>
      <c r="I9482" s="7">
        <f>MIN(MAX((E9482-G9482)/IF(H9482&gt;1e-12,H9482,NA()),-8.0),8.0)</f>
        <v/>
      </c>
      <c r="J9482">
        <f>IF(NOT(ISNA(I9482)),IF(ABS(I9482)&gt;=0.5,"TRIGGER",""),"")</f>
        <v/>
      </c>
      <c r="K9482">
        <f>IF(J9482="TRIGGER",IF(I9482&gt;0,"LONG","SHORT"),"")</f>
        <v/>
      </c>
    </row>
    <row r="9483">
      <c r="A9483" s="5" t="n">
        <v>44922</v>
      </c>
      <c r="B9483" t="inlineStr">
        <is>
          <t>Medium</t>
        </is>
      </c>
      <c r="C9483" t="n">
        <v>8.199999999999999</v>
      </c>
      <c r="D9483" t="n">
        <v>8.6</v>
      </c>
      <c r="E9483">
        <f>D9483-C9483</f>
        <v/>
      </c>
      <c r="F9483">
        <f>ROW()-ROW($A$9388)</f>
        <v/>
      </c>
      <c r="G9483">
        <f>AVERAGE($E$9388:$E$9482)</f>
        <v/>
      </c>
      <c r="H9483" s="6">
        <f>STDEV($E$9388:$E$9482)</f>
        <v/>
      </c>
      <c r="I9483" s="7">
        <f>MIN(MAX((E9483-G9483)/IF(H9483&gt;1e-12,H9483,NA()),-8.0),8.0)</f>
        <v/>
      </c>
      <c r="J9483">
        <f>IF(NOT(ISNA(I9483)),IF(ABS(I9483)&gt;=0.5,"TRIGGER",""),"")</f>
        <v/>
      </c>
      <c r="K9483">
        <f>IF(J9483="TRIGGER",IF(I9483&gt;0,"LONG","SHORT"),"")</f>
        <v/>
      </c>
    </row>
    <row r="9484">
      <c r="A9484" s="5" t="n">
        <v>44957</v>
      </c>
      <c r="B9484" t="inlineStr">
        <is>
          <t>Medium</t>
        </is>
      </c>
      <c r="C9484" t="n">
        <v>6.8</v>
      </c>
      <c r="D9484" t="n">
        <v>6.8</v>
      </c>
      <c r="E9484">
        <f>D9484-C9484</f>
        <v/>
      </c>
      <c r="F9484">
        <f>ROW()-ROW($A$9388)</f>
        <v/>
      </c>
      <c r="G9484">
        <f>AVERAGE($E$9388:$E$9483)</f>
        <v/>
      </c>
      <c r="H9484" s="6">
        <f>STDEV($E$9388:$E$9483)</f>
        <v/>
      </c>
      <c r="I9484" s="7">
        <f>MIN(MAX((E9484-G9484)/IF(H9484&gt;1e-12,H9484,NA()),-8.0),8.0)</f>
        <v/>
      </c>
      <c r="J9484">
        <f>IF(NOT(ISNA(I9484)),IF(ABS(I9484)&gt;=0.5,"TRIGGER",""),"")</f>
        <v/>
      </c>
      <c r="K9484">
        <f>IF(J9484="TRIGGER",IF(I9484&gt;0,"LONG","SHORT"),"")</f>
        <v/>
      </c>
    </row>
    <row r="9485">
      <c r="A9485" s="5" t="n">
        <v>44985</v>
      </c>
      <c r="B9485" t="inlineStr">
        <is>
          <t>Medium</t>
        </is>
      </c>
      <c r="C9485" t="n">
        <v>5.8</v>
      </c>
      <c r="D9485" t="n">
        <v>4.6</v>
      </c>
      <c r="E9485">
        <f>D9485-C9485</f>
        <v/>
      </c>
      <c r="F9485">
        <f>ROW()-ROW($A$9388)</f>
        <v/>
      </c>
      <c r="G9485">
        <f>AVERAGE($E$9388:$E$9484)</f>
        <v/>
      </c>
      <c r="H9485" s="6">
        <f>STDEV($E$9388:$E$9484)</f>
        <v/>
      </c>
      <c r="I9485" s="7">
        <f>MIN(MAX((E9485-G9485)/IF(H9485&gt;1e-12,H9485,NA()),-8.0),8.0)</f>
        <v/>
      </c>
      <c r="J9485">
        <f>IF(NOT(ISNA(I9485)),IF(ABS(I9485)&gt;=0.5,"TRIGGER",""),"")</f>
        <v/>
      </c>
      <c r="K9485">
        <f>IF(J9485="TRIGGER",IF(I9485&gt;0,"LONG","SHORT"),"")</f>
        <v/>
      </c>
    </row>
    <row r="9486">
      <c r="A9486" s="5" t="n">
        <v>45013</v>
      </c>
      <c r="B9486" t="inlineStr">
        <is>
          <t>Medium</t>
        </is>
      </c>
      <c r="C9486" t="n">
        <v>2.5</v>
      </c>
      <c r="D9486" t="n">
        <v>2.5</v>
      </c>
      <c r="E9486">
        <f>D9486-C9486</f>
        <v/>
      </c>
      <c r="F9486">
        <f>ROW()-ROW($A$9388)</f>
        <v/>
      </c>
      <c r="G9486">
        <f>AVERAGE($E$9388:$E$9485)</f>
        <v/>
      </c>
      <c r="H9486" s="6">
        <f>STDEV($E$9388:$E$9485)</f>
        <v/>
      </c>
      <c r="I9486" s="7">
        <f>MIN(MAX((E9486-G9486)/IF(H9486&gt;1e-12,H9486,NA()),-8.0),8.0)</f>
        <v/>
      </c>
      <c r="J9486">
        <f>IF(NOT(ISNA(I9486)),IF(ABS(I9486)&gt;=0.5,"TRIGGER",""),"")</f>
        <v/>
      </c>
      <c r="K9486">
        <f>IF(J9486="TRIGGER",IF(I9486&gt;0,"LONG","SHORT"),"")</f>
        <v/>
      </c>
    </row>
    <row r="9487">
      <c r="A9487" s="5" t="n">
        <v>45041</v>
      </c>
      <c r="B9487" t="inlineStr">
        <is>
          <t>Medium</t>
        </is>
      </c>
      <c r="C9487" t="n">
        <v>0</v>
      </c>
      <c r="D9487" t="n">
        <v>0.4</v>
      </c>
      <c r="E9487">
        <f>D9487-C9487</f>
        <v/>
      </c>
      <c r="F9487">
        <f>ROW()-ROW($A$9388)</f>
        <v/>
      </c>
      <c r="G9487">
        <f>AVERAGE($E$9388:$E$9486)</f>
        <v/>
      </c>
      <c r="H9487" s="6">
        <f>STDEV($E$9388:$E$9486)</f>
        <v/>
      </c>
      <c r="I9487" s="7">
        <f>MIN(MAX((E9487-G9487)/IF(H9487&gt;1e-12,H9487,NA()),-8.0),8.0)</f>
        <v/>
      </c>
      <c r="J9487">
        <f>IF(NOT(ISNA(I9487)),IF(ABS(I9487)&gt;=0.5,"TRIGGER",""),"")</f>
        <v/>
      </c>
      <c r="K9487">
        <f>IF(J9487="TRIGGER",IF(I9487&gt;0,"LONG","SHORT"),"")</f>
        <v/>
      </c>
    </row>
    <row r="9488">
      <c r="A9488" s="5" t="n">
        <v>45076</v>
      </c>
      <c r="B9488" t="inlineStr">
        <is>
          <t>Medium</t>
        </is>
      </c>
      <c r="C9488" t="n">
        <v>-1.6</v>
      </c>
      <c r="D9488" t="n">
        <v>-1.1</v>
      </c>
      <c r="E9488">
        <f>D9488-C9488</f>
        <v/>
      </c>
      <c r="F9488">
        <f>ROW()-ROW($A$9388)</f>
        <v/>
      </c>
      <c r="G9488">
        <f>AVERAGE($E$9388:$E$9487)</f>
        <v/>
      </c>
      <c r="H9488" s="6">
        <f>STDEV($E$9388:$E$9487)</f>
        <v/>
      </c>
      <c r="I9488" s="7">
        <f>MIN(MAX((E9488-G9488)/IF(H9488&gt;1e-12,H9488,NA()),-8.0),8.0)</f>
        <v/>
      </c>
      <c r="J9488">
        <f>IF(NOT(ISNA(I9488)),IF(ABS(I9488)&gt;=0.5,"TRIGGER",""),"")</f>
        <v/>
      </c>
      <c r="K9488">
        <f>IF(J9488="TRIGGER",IF(I9488&gt;0,"LONG","SHORT"),"")</f>
        <v/>
      </c>
    </row>
    <row r="9489">
      <c r="A9489" s="5" t="n">
        <v>45104</v>
      </c>
      <c r="B9489" t="inlineStr">
        <is>
          <t>Medium</t>
        </is>
      </c>
      <c r="C9489" t="n">
        <v>-2.6</v>
      </c>
      <c r="D9489" t="n">
        <v>-1.7</v>
      </c>
      <c r="E9489">
        <f>D9489-C9489</f>
        <v/>
      </c>
      <c r="F9489">
        <f>ROW()-ROW($A$9388)</f>
        <v/>
      </c>
      <c r="G9489">
        <f>AVERAGE($E$9388:$E$9488)</f>
        <v/>
      </c>
      <c r="H9489" s="6">
        <f>STDEV($E$9388:$E$9488)</f>
        <v/>
      </c>
      <c r="I9489" s="7">
        <f>MIN(MAX((E9489-G9489)/IF(H9489&gt;1e-12,H9489,NA()),-8.0),8.0)</f>
        <v/>
      </c>
      <c r="J9489">
        <f>IF(NOT(ISNA(I9489)),IF(ABS(I9489)&gt;=0.5,"TRIGGER",""),"")</f>
        <v/>
      </c>
      <c r="K9489">
        <f>IF(J9489="TRIGGER",IF(I9489&gt;0,"LONG","SHORT"),"")</f>
        <v/>
      </c>
    </row>
    <row r="9490">
      <c r="A9490" s="5" t="n">
        <v>45132</v>
      </c>
      <c r="B9490" t="inlineStr">
        <is>
          <t>Medium</t>
        </is>
      </c>
      <c r="C9490" t="n">
        <v>-2.2</v>
      </c>
      <c r="D9490" t="n">
        <v>-1.7</v>
      </c>
      <c r="E9490">
        <f>D9490-C9490</f>
        <v/>
      </c>
      <c r="F9490">
        <f>ROW()-ROW($A$9388)</f>
        <v/>
      </c>
      <c r="G9490">
        <f>AVERAGE($E$9388:$E$9489)</f>
        <v/>
      </c>
      <c r="H9490" s="6">
        <f>STDEV($E$9388:$E$9489)</f>
        <v/>
      </c>
      <c r="I9490" s="7">
        <f>MIN(MAX((E9490-G9490)/IF(H9490&gt;1e-12,H9490,NA()),-8.0),8.0)</f>
        <v/>
      </c>
      <c r="J9490">
        <f>IF(NOT(ISNA(I9490)),IF(ABS(I9490)&gt;=0.5,"TRIGGER",""),"")</f>
        <v/>
      </c>
      <c r="K9490">
        <f>IF(J9490="TRIGGER",IF(I9490&gt;0,"LONG","SHORT"),"")</f>
        <v/>
      </c>
    </row>
    <row r="9491">
      <c r="A9491" s="5" t="n">
        <v>45167</v>
      </c>
      <c r="B9491" t="inlineStr">
        <is>
          <t>Medium</t>
        </is>
      </c>
      <c r="C9491" t="n">
        <v>-1.3</v>
      </c>
      <c r="D9491" t="n">
        <v>-1.2</v>
      </c>
      <c r="E9491">
        <f>D9491-C9491</f>
        <v/>
      </c>
      <c r="F9491">
        <f>ROW()-ROW($A$9388)</f>
        <v/>
      </c>
      <c r="G9491">
        <f>AVERAGE($E$9388:$E$9490)</f>
        <v/>
      </c>
      <c r="H9491" s="6">
        <f>STDEV($E$9388:$E$9490)</f>
        <v/>
      </c>
      <c r="I9491" s="7">
        <f>MIN(MAX((E9491-G9491)/IF(H9491&gt;1e-12,H9491,NA()),-8.0),8.0)</f>
        <v/>
      </c>
      <c r="J9491">
        <f>IF(NOT(ISNA(I9491)),IF(ABS(I9491)&gt;=0.5,"TRIGGER",""),"")</f>
        <v/>
      </c>
      <c r="K9491">
        <f>IF(J9491="TRIGGER",IF(I9491&gt;0,"LONG","SHORT"),"")</f>
        <v/>
      </c>
    </row>
    <row r="9492">
      <c r="A9492" s="5" t="n">
        <v>45195</v>
      </c>
      <c r="B9492" t="inlineStr">
        <is>
          <t>Medium</t>
        </is>
      </c>
      <c r="C9492" t="n">
        <v>-0.3</v>
      </c>
      <c r="D9492" t="n">
        <v>0.1</v>
      </c>
      <c r="E9492">
        <f>D9492-C9492</f>
        <v/>
      </c>
      <c r="F9492">
        <f>ROW()-ROW($A$9388)</f>
        <v/>
      </c>
      <c r="G9492">
        <f>AVERAGE($E$9388:$E$9491)</f>
        <v/>
      </c>
      <c r="H9492" s="6">
        <f>STDEV($E$9388:$E$9491)</f>
        <v/>
      </c>
      <c r="I9492" s="7">
        <f>MIN(MAX((E9492-G9492)/IF(H9492&gt;1e-12,H9492,NA()),-8.0),8.0)</f>
        <v/>
      </c>
      <c r="J9492">
        <f>IF(NOT(ISNA(I9492)),IF(ABS(I9492)&gt;=0.5,"TRIGGER",""),"")</f>
        <v/>
      </c>
      <c r="K9492">
        <f>IF(J9492="TRIGGER",IF(I9492&gt;0,"LONG","SHORT"),"")</f>
        <v/>
      </c>
    </row>
    <row r="9493">
      <c r="A9493" s="5" t="n">
        <v>45230</v>
      </c>
      <c r="B9493" t="inlineStr">
        <is>
          <t>Medium</t>
        </is>
      </c>
      <c r="C9493" t="n">
        <v>1.6</v>
      </c>
      <c r="D9493" t="n">
        <v>2.2</v>
      </c>
      <c r="E9493">
        <f>D9493-C9493</f>
        <v/>
      </c>
      <c r="F9493">
        <f>ROW()-ROW($A$9388)</f>
        <v/>
      </c>
      <c r="G9493">
        <f>AVERAGE($E$9388:$E$9492)</f>
        <v/>
      </c>
      <c r="H9493" s="6">
        <f>STDEV($E$9388:$E$9492)</f>
        <v/>
      </c>
      <c r="I9493" s="7">
        <f>MIN(MAX((E9493-G9493)/IF(H9493&gt;1e-12,H9493,NA()),-8.0),8.0)</f>
        <v/>
      </c>
      <c r="J9493">
        <f>IF(NOT(ISNA(I9493)),IF(ABS(I9493)&gt;=0.5,"TRIGGER",""),"")</f>
        <v/>
      </c>
      <c r="K9493">
        <f>IF(J9493="TRIGGER",IF(I9493&gt;0,"LONG","SHORT"),"")</f>
        <v/>
      </c>
    </row>
    <row r="9494">
      <c r="A9494" s="5" t="n">
        <v>45258</v>
      </c>
      <c r="B9494" t="inlineStr">
        <is>
          <t>Medium</t>
        </is>
      </c>
      <c r="C9494" t="n">
        <v>4</v>
      </c>
      <c r="D9494" t="n">
        <v>3.9</v>
      </c>
      <c r="E9494">
        <f>D9494-C9494</f>
        <v/>
      </c>
      <c r="F9494">
        <f>ROW()-ROW($A$9388)</f>
        <v/>
      </c>
      <c r="G9494">
        <f>AVERAGE($E$9388:$E$9493)</f>
        <v/>
      </c>
      <c r="H9494" s="6">
        <f>STDEV($E$9388:$E$9493)</f>
        <v/>
      </c>
      <c r="I9494" s="7">
        <f>MIN(MAX((E9494-G9494)/IF(H9494&gt;1e-12,H9494,NA()),-8.0),8.0)</f>
        <v/>
      </c>
      <c r="J9494">
        <f>IF(NOT(ISNA(I9494)),IF(ABS(I9494)&gt;=0.5,"TRIGGER",""),"")</f>
        <v/>
      </c>
      <c r="K9494">
        <f>IF(J9494="TRIGGER",IF(I9494&gt;0,"LONG","SHORT"),"")</f>
        <v/>
      </c>
    </row>
    <row r="9495">
      <c r="A9495" s="5" t="n">
        <v>45286</v>
      </c>
      <c r="B9495" t="inlineStr">
        <is>
          <t>Medium</t>
        </is>
      </c>
      <c r="C9495" t="n">
        <v>4.9</v>
      </c>
      <c r="D9495" t="n">
        <v>4.9</v>
      </c>
      <c r="E9495">
        <f>D9495-C9495</f>
        <v/>
      </c>
      <c r="F9495">
        <f>ROW()-ROW($A$9388)</f>
        <v/>
      </c>
      <c r="G9495">
        <f>AVERAGE($E$9388:$E$9494)</f>
        <v/>
      </c>
      <c r="H9495" s="6">
        <f>STDEV($E$9388:$E$9494)</f>
        <v/>
      </c>
      <c r="I9495" s="7">
        <f>MIN(MAX((E9495-G9495)/IF(H9495&gt;1e-12,H9495,NA()),-8.0),8.0)</f>
        <v/>
      </c>
      <c r="J9495">
        <f>IF(NOT(ISNA(I9495)),IF(ABS(I9495)&gt;=0.5,"TRIGGER",""),"")</f>
        <v/>
      </c>
      <c r="K9495">
        <f>IF(J9495="TRIGGER",IF(I9495&gt;0,"LONG","SHORT"),"")</f>
        <v/>
      </c>
    </row>
    <row r="9496">
      <c r="A9496" s="5" t="n">
        <v>45321</v>
      </c>
      <c r="B9496" t="inlineStr">
        <is>
          <t>Medium</t>
        </is>
      </c>
      <c r="C9496" t="n">
        <v>5.8</v>
      </c>
      <c r="D9496" t="n">
        <v>5.4</v>
      </c>
      <c r="E9496">
        <f>D9496-C9496</f>
        <v/>
      </c>
      <c r="F9496">
        <f>ROW()-ROW($A$9388)</f>
        <v/>
      </c>
      <c r="G9496">
        <f>AVERAGE($E$9388:$E$9495)</f>
        <v/>
      </c>
      <c r="H9496" s="6">
        <f>STDEV($E$9388:$E$9495)</f>
        <v/>
      </c>
      <c r="I9496" s="7">
        <f>MIN(MAX((E9496-G9496)/IF(H9496&gt;1e-12,H9496,NA()),-8.0),8.0)</f>
        <v/>
      </c>
      <c r="J9496">
        <f>IF(NOT(ISNA(I9496)),IF(ABS(I9496)&gt;=0.5,"TRIGGER",""),"")</f>
        <v/>
      </c>
      <c r="K9496">
        <f>IF(J9496="TRIGGER",IF(I9496&gt;0,"LONG","SHORT"),"")</f>
        <v/>
      </c>
    </row>
    <row r="9497">
      <c r="A9497" s="5" t="n">
        <v>45349</v>
      </c>
      <c r="B9497" t="inlineStr">
        <is>
          <t>Medium</t>
        </is>
      </c>
      <c r="C9497" t="n">
        <v>6</v>
      </c>
      <c r="D9497" t="n">
        <v>6.1</v>
      </c>
      <c r="E9497">
        <f>D9497-C9497</f>
        <v/>
      </c>
      <c r="F9497">
        <f>ROW()-ROW($A$9388)</f>
        <v/>
      </c>
      <c r="G9497">
        <f>AVERAGE($E$9388:$E$9496)</f>
        <v/>
      </c>
      <c r="H9497" s="6">
        <f>STDEV($E$9388:$E$9496)</f>
        <v/>
      </c>
      <c r="I9497" s="7">
        <f>MIN(MAX((E9497-G9497)/IF(H9497&gt;1e-12,H9497,NA()),-8.0),8.0)</f>
        <v/>
      </c>
      <c r="J9497">
        <f>IF(NOT(ISNA(I9497)),IF(ABS(I9497)&gt;=0.5,"TRIGGER",""),"")</f>
        <v/>
      </c>
      <c r="K9497">
        <f>IF(J9497="TRIGGER",IF(I9497&gt;0,"LONG","SHORT"),"")</f>
        <v/>
      </c>
    </row>
    <row r="9498">
      <c r="A9498" s="5" t="n">
        <v>45377</v>
      </c>
      <c r="B9498" t="inlineStr">
        <is>
          <t>Medium</t>
        </is>
      </c>
      <c r="C9498" t="n">
        <v>6.7</v>
      </c>
      <c r="D9498" t="n">
        <v>6.6</v>
      </c>
      <c r="E9498">
        <f>D9498-C9498</f>
        <v/>
      </c>
      <c r="F9498">
        <f>ROW()-ROW($A$9388)</f>
        <v/>
      </c>
      <c r="G9498">
        <f>AVERAGE($E$9388:$E$9497)</f>
        <v/>
      </c>
      <c r="H9498" s="6">
        <f>STDEV($E$9388:$E$9497)</f>
        <v/>
      </c>
      <c r="I9498" s="7">
        <f>MIN(MAX((E9498-G9498)/IF(H9498&gt;1e-12,H9498,NA()),-8.0),8.0)</f>
        <v/>
      </c>
      <c r="J9498">
        <f>IF(NOT(ISNA(I9498)),IF(ABS(I9498)&gt;=0.5,"TRIGGER",""),"")</f>
        <v/>
      </c>
      <c r="K9498">
        <f>IF(J9498="TRIGGER",IF(I9498&gt;0,"LONG","SHORT"),"")</f>
        <v/>
      </c>
    </row>
    <row r="9499">
      <c r="A9499" s="5" t="n">
        <v>45412</v>
      </c>
      <c r="B9499" t="inlineStr">
        <is>
          <t>Medium</t>
        </is>
      </c>
      <c r="C9499" t="n">
        <v>6.7</v>
      </c>
      <c r="D9499" t="n">
        <v>7.3</v>
      </c>
      <c r="E9499">
        <f>D9499-C9499</f>
        <v/>
      </c>
      <c r="F9499">
        <f>ROW()-ROW($A$9388)</f>
        <v/>
      </c>
      <c r="G9499">
        <f>AVERAGE($E$9388:$E$9498)</f>
        <v/>
      </c>
      <c r="H9499" s="6">
        <f>STDEV($E$9388:$E$9498)</f>
        <v/>
      </c>
      <c r="I9499" s="7">
        <f>MIN(MAX((E9499-G9499)/IF(H9499&gt;1e-12,H9499,NA()),-8.0),8.0)</f>
        <v/>
      </c>
      <c r="J9499">
        <f>IF(NOT(ISNA(I9499)),IF(ABS(I9499)&gt;=0.5,"TRIGGER",""),"")</f>
        <v/>
      </c>
      <c r="K9499">
        <f>IF(J9499="TRIGGER",IF(I9499&gt;0,"LONG","SHORT"),"")</f>
        <v/>
      </c>
    </row>
    <row r="9500">
      <c r="A9500" s="5" t="n">
        <v>45440</v>
      </c>
      <c r="B9500" t="inlineStr">
        <is>
          <t>Medium</t>
        </is>
      </c>
      <c r="C9500" t="n">
        <v>7.3</v>
      </c>
      <c r="D9500" t="n">
        <v>7.4</v>
      </c>
      <c r="E9500">
        <f>D9500-C9500</f>
        <v/>
      </c>
      <c r="F9500">
        <f>ROW()-ROW($A$9388)</f>
        <v/>
      </c>
      <c r="G9500">
        <f>AVERAGE($E$9388:$E$9499)</f>
        <v/>
      </c>
      <c r="H9500" s="6">
        <f>STDEV($E$9388:$E$9499)</f>
        <v/>
      </c>
      <c r="I9500" s="7">
        <f>MIN(MAX((E9500-G9500)/IF(H9500&gt;1e-12,H9500,NA()),-8.0),8.0)</f>
        <v/>
      </c>
      <c r="J9500">
        <f>IF(NOT(ISNA(I9500)),IF(ABS(I9500)&gt;=0.5,"TRIGGER",""),"")</f>
        <v/>
      </c>
      <c r="K9500">
        <f>IF(J9500="TRIGGER",IF(I9500&gt;0,"LONG","SHORT"),"")</f>
        <v/>
      </c>
    </row>
    <row r="9501">
      <c r="A9501" s="5" t="n">
        <v>45468</v>
      </c>
      <c r="B9501" t="inlineStr">
        <is>
          <t>Medium</t>
        </is>
      </c>
      <c r="C9501" t="n">
        <v>6.9</v>
      </c>
      <c r="D9501" t="n">
        <v>7.2</v>
      </c>
      <c r="E9501">
        <f>D9501-C9501</f>
        <v/>
      </c>
      <c r="F9501">
        <f>ROW()-ROW($A$9388)</f>
        <v/>
      </c>
      <c r="G9501">
        <f>AVERAGE($E$9388:$E$9500)</f>
        <v/>
      </c>
      <c r="H9501" s="6">
        <f>STDEV($E$9388:$E$9500)</f>
        <v/>
      </c>
      <c r="I9501" s="7">
        <f>MIN(MAX((E9501-G9501)/IF(H9501&gt;1e-12,H9501,NA()),-8.0),8.0)</f>
        <v/>
      </c>
      <c r="J9501">
        <f>IF(NOT(ISNA(I9501)),IF(ABS(I9501)&gt;=0.5,"TRIGGER",""),"")</f>
        <v/>
      </c>
      <c r="K9501">
        <f>IF(J9501="TRIGGER",IF(I9501&gt;0,"LONG","SHORT"),"")</f>
        <v/>
      </c>
    </row>
    <row r="9502">
      <c r="A9502" s="5" t="n">
        <v>45503</v>
      </c>
      <c r="B9502" t="inlineStr">
        <is>
          <t>Medium</t>
        </is>
      </c>
      <c r="C9502" t="n">
        <v>6.7</v>
      </c>
      <c r="D9502" t="n">
        <v>6.8</v>
      </c>
      <c r="E9502">
        <f>D9502-C9502</f>
        <v/>
      </c>
      <c r="F9502">
        <f>ROW()-ROW($A$9388)</f>
        <v/>
      </c>
      <c r="G9502">
        <f>AVERAGE($E$9388:$E$9501)</f>
        <v/>
      </c>
      <c r="H9502" s="6">
        <f>STDEV($E$9388:$E$9501)</f>
        <v/>
      </c>
      <c r="I9502" s="7">
        <f>MIN(MAX((E9502-G9502)/IF(H9502&gt;1e-12,H9502,NA()),-8.0),8.0)</f>
        <v/>
      </c>
      <c r="J9502">
        <f>IF(NOT(ISNA(I9502)),IF(ABS(I9502)&gt;=0.5,"TRIGGER",""),"")</f>
        <v/>
      </c>
      <c r="K9502">
        <f>IF(J9502="TRIGGER",IF(I9502&gt;0,"LONG","SHORT"),"")</f>
        <v/>
      </c>
    </row>
    <row r="9503">
      <c r="A9503" s="5" t="n">
        <v>45531</v>
      </c>
      <c r="B9503" t="inlineStr">
        <is>
          <t>Medium</t>
        </is>
      </c>
      <c r="C9503" t="n">
        <v>6</v>
      </c>
      <c r="D9503" t="n">
        <v>6.5</v>
      </c>
      <c r="E9503">
        <f>D9503-C9503</f>
        <v/>
      </c>
      <c r="F9503">
        <f>ROW()-ROW($A$9388)</f>
        <v/>
      </c>
      <c r="G9503">
        <f>AVERAGE($E$9388:$E$9502)</f>
        <v/>
      </c>
      <c r="H9503" s="6">
        <f>STDEV($E$9388:$E$9502)</f>
        <v/>
      </c>
      <c r="I9503" s="7">
        <f>MIN(MAX((E9503-G9503)/IF(H9503&gt;1e-12,H9503,NA()),-8.0),8.0)</f>
        <v/>
      </c>
      <c r="J9503">
        <f>IF(NOT(ISNA(I9503)),IF(ABS(I9503)&gt;=0.5,"TRIGGER",""),"")</f>
        <v/>
      </c>
      <c r="K9503">
        <f>IF(J9503="TRIGGER",IF(I9503&gt;0,"LONG","SHORT"),"")</f>
        <v/>
      </c>
    </row>
    <row r="9504">
      <c r="A9504" s="5" t="n">
        <v>45559</v>
      </c>
      <c r="B9504" t="inlineStr">
        <is>
          <t>Medium</t>
        </is>
      </c>
      <c r="C9504" t="n">
        <v>5.8</v>
      </c>
      <c r="D9504" t="n">
        <v>5.9</v>
      </c>
      <c r="E9504">
        <f>D9504-C9504</f>
        <v/>
      </c>
      <c r="F9504">
        <f>ROW()-ROW($A$9388)</f>
        <v/>
      </c>
      <c r="G9504">
        <f>AVERAGE($E$9388:$E$9503)</f>
        <v/>
      </c>
      <c r="H9504" s="6">
        <f>STDEV($E$9388:$E$9503)</f>
        <v/>
      </c>
      <c r="I9504" s="7">
        <f>MIN(MAX((E9504-G9504)/IF(H9504&gt;1e-12,H9504,NA()),-8.0),8.0)</f>
        <v/>
      </c>
      <c r="J9504">
        <f>IF(NOT(ISNA(I9504)),IF(ABS(I9504)&gt;=0.5,"TRIGGER",""),"")</f>
        <v/>
      </c>
      <c r="K9504">
        <f>IF(J9504="TRIGGER",IF(I9504&gt;0,"LONG","SHORT"),"")</f>
        <v/>
      </c>
    </row>
    <row r="9505">
      <c r="A9505" s="5" t="n">
        <v>45594</v>
      </c>
      <c r="B9505" t="inlineStr">
        <is>
          <t>Medium</t>
        </is>
      </c>
      <c r="C9505" t="n">
        <v>5.1</v>
      </c>
      <c r="D9505" t="n">
        <v>5.2</v>
      </c>
      <c r="E9505">
        <f>D9505-C9505</f>
        <v/>
      </c>
      <c r="F9505">
        <f>ROW()-ROW($A$9388)</f>
        <v/>
      </c>
      <c r="G9505">
        <f>AVERAGE($E$9388:$E$9504)</f>
        <v/>
      </c>
      <c r="H9505" s="6">
        <f>STDEV($E$9388:$E$9504)</f>
        <v/>
      </c>
      <c r="I9505" s="7">
        <f>MIN(MAX((E9505-G9505)/IF(H9505&gt;1e-12,H9505,NA()),-8.0),8.0)</f>
        <v/>
      </c>
      <c r="J9505">
        <f>IF(NOT(ISNA(I9505)),IF(ABS(I9505)&gt;=0.5,"TRIGGER",""),"")</f>
        <v/>
      </c>
      <c r="K9505">
        <f>IF(J9505="TRIGGER",IF(I9505&gt;0,"LONG","SHORT"),"")</f>
        <v/>
      </c>
    </row>
    <row r="9506">
      <c r="A9506" s="5" t="n">
        <v>45622</v>
      </c>
      <c r="B9506" t="inlineStr">
        <is>
          <t>Medium</t>
        </is>
      </c>
      <c r="C9506" t="n">
        <v>4.8</v>
      </c>
      <c r="D9506" t="n">
        <v>4.6</v>
      </c>
      <c r="E9506">
        <f>D9506-C9506</f>
        <v/>
      </c>
      <c r="F9506">
        <f>ROW()-ROW($A$9388)</f>
        <v/>
      </c>
      <c r="G9506">
        <f>AVERAGE($E$9388:$E$9505)</f>
        <v/>
      </c>
      <c r="H9506" s="6">
        <f>STDEV($E$9388:$E$9505)</f>
        <v/>
      </c>
      <c r="I9506" s="7">
        <f>MIN(MAX((E9506-G9506)/IF(H9506&gt;1e-12,H9506,NA()),-8.0),8.0)</f>
        <v/>
      </c>
      <c r="J9506">
        <f>IF(NOT(ISNA(I9506)),IF(ABS(I9506)&gt;=0.5,"TRIGGER",""),"")</f>
        <v/>
      </c>
      <c r="K9506">
        <f>IF(J9506="TRIGGER",IF(I9506&gt;0,"LONG","SHORT"),"")</f>
        <v/>
      </c>
    </row>
    <row r="9507">
      <c r="A9507" s="5" t="n">
        <v>45657</v>
      </c>
      <c r="B9507" t="inlineStr">
        <is>
          <t>Medium</t>
        </is>
      </c>
      <c r="C9507" t="n">
        <v>4.1</v>
      </c>
      <c r="D9507" t="n">
        <v>4.2</v>
      </c>
      <c r="E9507">
        <f>D9507-C9507</f>
        <v/>
      </c>
      <c r="F9507">
        <f>ROW()-ROW($A$9388)</f>
        <v/>
      </c>
      <c r="G9507">
        <f>AVERAGE($E$9388:$E$9506)</f>
        <v/>
      </c>
      <c r="H9507" s="6">
        <f>STDEV($E$9388:$E$9506)</f>
        <v/>
      </c>
      <c r="I9507" s="7">
        <f>MIN(MAX((E9507-G9507)/IF(H9507&gt;1e-12,H9507,NA()),-8.0),8.0)</f>
        <v/>
      </c>
      <c r="J9507">
        <f>IF(NOT(ISNA(I9507)),IF(ABS(I9507)&gt;=0.5,"TRIGGER",""),"")</f>
        <v/>
      </c>
      <c r="K9507">
        <f>IF(J9507="TRIGGER",IF(I9507&gt;0,"LONG","SHORT"),"")</f>
        <v/>
      </c>
    </row>
    <row r="9508">
      <c r="A9508" s="5" t="n">
        <v>45685</v>
      </c>
      <c r="B9508" t="inlineStr">
        <is>
          <t>Medium</t>
        </is>
      </c>
      <c r="C9508" t="n">
        <v>4.3</v>
      </c>
      <c r="D9508" t="n">
        <v>4.3</v>
      </c>
      <c r="E9508">
        <f>D9508-C9508</f>
        <v/>
      </c>
      <c r="F9508">
        <f>ROW()-ROW($A$9388)</f>
        <v/>
      </c>
      <c r="G9508">
        <f>AVERAGE($E$9388:$E$9507)</f>
        <v/>
      </c>
      <c r="H9508" s="6">
        <f>STDEV($E$9388:$E$9507)</f>
        <v/>
      </c>
      <c r="I9508" s="7">
        <f>MIN(MAX((E9508-G9508)/IF(H9508&gt;1e-12,H9508,NA()),-8.0),8.0)</f>
        <v/>
      </c>
      <c r="J9508">
        <f>IF(NOT(ISNA(I9508)),IF(ABS(I9508)&gt;=0.5,"TRIGGER",""),"")</f>
        <v/>
      </c>
      <c r="K9508">
        <f>IF(J9508="TRIGGER",IF(I9508&gt;0,"LONG","SHORT"),"")</f>
        <v/>
      </c>
    </row>
    <row r="9509">
      <c r="A9509" s="5" t="n">
        <v>45713</v>
      </c>
      <c r="B9509" t="inlineStr">
        <is>
          <t>Medium</t>
        </is>
      </c>
      <c r="C9509" t="n">
        <v>4.4</v>
      </c>
      <c r="D9509" t="n">
        <v>4.5</v>
      </c>
      <c r="E9509">
        <f>D9509-C9509</f>
        <v/>
      </c>
      <c r="F9509">
        <f>ROW()-ROW($A$9388)</f>
        <v/>
      </c>
      <c r="G9509">
        <f>AVERAGE($E$9388:$E$9508)</f>
        <v/>
      </c>
      <c r="H9509" s="6">
        <f>STDEV($E$9388:$E$9508)</f>
        <v/>
      </c>
      <c r="I9509" s="7">
        <f>MIN(MAX((E9509-G9509)/IF(H9509&gt;1e-12,H9509,NA()),-8.0),8.0)</f>
        <v/>
      </c>
      <c r="J9509">
        <f>IF(NOT(ISNA(I9509)),IF(ABS(I9509)&gt;=0.5,"TRIGGER",""),"")</f>
        <v/>
      </c>
      <c r="K9509">
        <f>IF(J9509="TRIGGER",IF(I9509&gt;0,"LONG","SHORT"),"")</f>
        <v/>
      </c>
    </row>
    <row r="9510">
      <c r="A9510" s="5" t="n">
        <v>45741</v>
      </c>
      <c r="B9510" t="inlineStr">
        <is>
          <t>Medium</t>
        </is>
      </c>
      <c r="C9510" t="n">
        <v>4.8</v>
      </c>
      <c r="D9510" t="n">
        <v>4.7</v>
      </c>
      <c r="E9510">
        <f>D9510-C9510</f>
        <v/>
      </c>
      <c r="F9510">
        <f>ROW()-ROW($A$9388)</f>
        <v/>
      </c>
      <c r="G9510">
        <f>AVERAGE($E$9388:$E$9509)</f>
        <v/>
      </c>
      <c r="H9510" s="6">
        <f>STDEV($E$9388:$E$9509)</f>
        <v/>
      </c>
      <c r="I9510" s="7">
        <f>MIN(MAX((E9510-G9510)/IF(H9510&gt;1e-12,H9510,NA()),-8.0),8.0)</f>
        <v/>
      </c>
      <c r="J9510">
        <f>IF(NOT(ISNA(I9510)),IF(ABS(I9510)&gt;=0.5,"TRIGGER",""),"")</f>
        <v/>
      </c>
      <c r="K9510">
        <f>IF(J9510="TRIGGER",IF(I9510&gt;0,"LONG","SHORT"),"")</f>
        <v/>
      </c>
    </row>
    <row r="9511">
      <c r="A9511" s="5" t="n">
        <v>45776</v>
      </c>
      <c r="B9511" t="inlineStr">
        <is>
          <t>Medium</t>
        </is>
      </c>
      <c r="C9511" t="n">
        <v>4.7</v>
      </c>
      <c r="D9511" t="n">
        <v>4.5</v>
      </c>
      <c r="E9511">
        <f>D9511-C9511</f>
        <v/>
      </c>
      <c r="F9511">
        <f>ROW()-ROW($A$9388)</f>
        <v/>
      </c>
      <c r="G9511">
        <f>AVERAGE($E$9388:$E$9510)</f>
        <v/>
      </c>
      <c r="H9511" s="6">
        <f>STDEV($E$9388:$E$9510)</f>
        <v/>
      </c>
      <c r="I9511" s="7">
        <f>MIN(MAX((E9511-G9511)/IF(H9511&gt;1e-12,H9511,NA()),-8.0),8.0)</f>
        <v/>
      </c>
      <c r="J9511">
        <f>IF(NOT(ISNA(I9511)),IF(ABS(I9511)&gt;=0.5,"TRIGGER",""),"")</f>
        <v/>
      </c>
      <c r="K9511">
        <f>IF(J9511="TRIGGER",IF(I9511&gt;0,"LONG","SHORT"),"")</f>
        <v/>
      </c>
    </row>
    <row r="9512">
      <c r="A9512" s="5" t="n">
        <v>45804</v>
      </c>
      <c r="B9512" t="inlineStr">
        <is>
          <t>Medium</t>
        </is>
      </c>
      <c r="C9512" t="n">
        <v>4.5</v>
      </c>
      <c r="D9512" t="n">
        <v>4.1</v>
      </c>
      <c r="E9512">
        <f>D9512-C9512</f>
        <v/>
      </c>
      <c r="F9512">
        <f>ROW()-ROW($A$9388)</f>
        <v/>
      </c>
      <c r="G9512">
        <f>AVERAGE($E$9388:$E$9511)</f>
        <v/>
      </c>
      <c r="H9512" s="6">
        <f>STDEV($E$9388:$E$9511)</f>
        <v/>
      </c>
      <c r="I9512" s="7">
        <f>MIN(MAX((E9512-G9512)/IF(H9512&gt;1e-12,H9512,NA()),-8.0),8.0)</f>
        <v/>
      </c>
      <c r="J9512">
        <f>IF(NOT(ISNA(I9512)),IF(ABS(I9512)&gt;=0.5,"TRIGGER",""),"")</f>
        <v/>
      </c>
      <c r="K9512">
        <f>IF(J9512="TRIGGER",IF(I9512&gt;0,"LONG","SHORT"),"")</f>
        <v/>
      </c>
    </row>
    <row r="9513">
      <c r="A9513" s="5" t="n">
        <v>45832</v>
      </c>
      <c r="B9513" t="inlineStr">
        <is>
          <t>Medium</t>
        </is>
      </c>
      <c r="C9513" t="n">
        <v>4</v>
      </c>
      <c r="D9513" t="n">
        <v>3.4</v>
      </c>
      <c r="E9513">
        <f>D9513-C9513</f>
        <v/>
      </c>
      <c r="F9513">
        <f>ROW()-ROW($A$9388)</f>
        <v/>
      </c>
      <c r="G9513">
        <f>AVERAGE($E$9388:$E$9512)</f>
        <v/>
      </c>
      <c r="H9513" s="6">
        <f>STDEV($E$9388:$E$9512)</f>
        <v/>
      </c>
      <c r="I9513" s="7">
        <f>MIN(MAX((E9513-G9513)/IF(H9513&gt;1e-12,H9513,NA()),-8.0),8.0)</f>
        <v/>
      </c>
      <c r="J9513">
        <f>IF(NOT(ISNA(I9513)),IF(ABS(I9513)&gt;=0.5,"TRIGGER",""),"")</f>
        <v/>
      </c>
      <c r="K9513">
        <f>IF(J9513="TRIGGER",IF(I9513&gt;0,"LONG","SHORT"),"")</f>
        <v/>
      </c>
    </row>
    <row r="9514">
      <c r="A9514" s="5" t="n">
        <v>45867</v>
      </c>
      <c r="B9514" t="inlineStr">
        <is>
          <t>Medium</t>
        </is>
      </c>
      <c r="C9514" t="n">
        <v>3</v>
      </c>
      <c r="D9514" t="n">
        <v>2.8</v>
      </c>
      <c r="E9514">
        <f>D9514-C9514</f>
        <v/>
      </c>
      <c r="F9514">
        <f>ROW()-ROW($A$9388)</f>
        <v/>
      </c>
      <c r="G9514">
        <f>AVERAGE($E$9388:$E$9513)</f>
        <v/>
      </c>
      <c r="H9514" s="6">
        <f>STDEV($E$9388:$E$9513)</f>
        <v/>
      </c>
      <c r="I9514" s="7">
        <f>MIN(MAX((E9514-G9514)/IF(H9514&gt;1e-12,H9514,NA()),-8.0),8.0)</f>
        <v/>
      </c>
      <c r="J9514">
        <f>IF(NOT(ISNA(I9514)),IF(ABS(I9514)&gt;=0.5,"TRIGGER",""),"")</f>
        <v/>
      </c>
      <c r="K9514">
        <f>IF(J9514="TRIGGER",IF(I9514&gt;0,"LONG","SHORT"),"")</f>
        <v/>
      </c>
    </row>
    <row r="9515">
      <c r="A9515" s="5" t="n">
        <v>45895</v>
      </c>
      <c r="B9515" t="inlineStr">
        <is>
          <t>Medium</t>
        </is>
      </c>
      <c r="C9515" t="n">
        <v>2.1</v>
      </c>
      <c r="D9515" t="n">
        <v>2.1</v>
      </c>
      <c r="E9515">
        <f>D9515-C9515</f>
        <v/>
      </c>
      <c r="F9515">
        <f>ROW()-ROW($A$9388)</f>
        <v/>
      </c>
      <c r="G9515">
        <f>AVERAGE($E$9388:$E$9514)</f>
        <v/>
      </c>
      <c r="H9515" s="6">
        <f>STDEV($E$9388:$E$9514)</f>
        <v/>
      </c>
      <c r="I9515" s="7">
        <f>MIN(MAX((E9515-G9515)/IF(H9515&gt;1e-12,H9515,NA()),-8.0),8.0)</f>
        <v/>
      </c>
      <c r="J9515">
        <f>IF(NOT(ISNA(I9515)),IF(ABS(I9515)&gt;=0.5,"TRIGGER",""),"")</f>
        <v/>
      </c>
      <c r="K9515">
        <f>IF(J9515="TRIGGER",IF(I9515&gt;0,"LONG","SHORT"),"")</f>
        <v/>
      </c>
    </row>
    <row r="9516">
      <c r="A9516" s="5" t="n">
        <v>45930</v>
      </c>
      <c r="B9516" t="inlineStr">
        <is>
          <t>Medium</t>
        </is>
      </c>
      <c r="C9516" t="n">
        <v>1.6</v>
      </c>
      <c r="D9516" t="n">
        <v>1.8</v>
      </c>
      <c r="E9516">
        <f>D9516-C9516</f>
        <v/>
      </c>
      <c r="F9516">
        <f>ROW()-ROW($A$9388)</f>
        <v/>
      </c>
      <c r="G9516">
        <f>AVERAGE($E$9388:$E$9515)</f>
        <v/>
      </c>
      <c r="H9516" s="6">
        <f>STDEV($E$9388:$E$9515)</f>
        <v/>
      </c>
      <c r="I9516" s="7">
        <f>MIN(MAX((E9516-G9516)/IF(H9516&gt;1e-12,H9516,NA()),-8.0),8.0)</f>
        <v/>
      </c>
      <c r="J9516">
        <f>IF(NOT(ISNA(I9516)),IF(ABS(I9516)&gt;=0.5,"TRIGGER",""),"")</f>
        <v/>
      </c>
      <c r="K9516">
        <f>IF(J9516="TRIGGER",IF(I9516&gt;0,"LONG","SHORT"),"")</f>
        <v/>
      </c>
    </row>
    <row r="9517">
      <c r="A9517" s="5" t="n">
        <v>45958</v>
      </c>
      <c r="B9517" t="inlineStr">
        <is>
          <t>Medium</t>
        </is>
      </c>
      <c r="C9517" t="n">
        <v>1.9</v>
      </c>
      <c r="D9517" t="n">
        <v>1.6</v>
      </c>
      <c r="E9517">
        <f>D9517-C9517</f>
        <v/>
      </c>
      <c r="F9517">
        <f>ROW()-ROW($A$9388)</f>
        <v/>
      </c>
      <c r="G9517">
        <f>AVERAGE($E$9388:$E$9516)</f>
        <v/>
      </c>
      <c r="H9517" s="6">
        <f>STDEV($E$9388:$E$9516)</f>
        <v/>
      </c>
      <c r="I9517" s="7">
        <f>MIN(MAX((E9517-G9517)/IF(H9517&gt;1e-12,H9517,NA()),-8.0),8.0)</f>
        <v/>
      </c>
      <c r="J9517">
        <f>IF(NOT(ISNA(I9517)),IF(ABS(I9517)&gt;=0.5,"TRIGGER",""),"")</f>
        <v/>
      </c>
      <c r="K9517">
        <f>IF(J9517="TRIGGER",IF(I9517&gt;0,"LONG","SHORT"),"")</f>
        <v/>
      </c>
    </row>
    <row r="9518">
      <c r="A9518" s="5" t="n">
        <v>45986</v>
      </c>
      <c r="B9518" t="inlineStr">
        <is>
          <t>Medium</t>
        </is>
      </c>
      <c r="C9518" t="n">
        <v>1.4</v>
      </c>
      <c r="D9518" t="n">
        <v>1.4</v>
      </c>
      <c r="E9518">
        <f>D9518-C9518</f>
        <v/>
      </c>
      <c r="F9518">
        <f>ROW()-ROW($A$9388)</f>
        <v/>
      </c>
      <c r="G9518">
        <f>AVERAGE($E$9388:$E$9517)</f>
        <v/>
      </c>
      <c r="H9518" s="6">
        <f>STDEV($E$9388:$E$9517)</f>
        <v/>
      </c>
      <c r="I9518" s="7">
        <f>MIN(MAX((E9518-G9518)/IF(H9518&gt;1e-12,H9518,NA()),-8.0),8.0)</f>
        <v/>
      </c>
      <c r="J9518">
        <f>IF(NOT(ISNA(I9518)),IF(ABS(I9518)&gt;=0.5,"TRIGGER",""),"")</f>
        <v/>
      </c>
      <c r="K9518">
        <f>IF(J9518="TRIGGER",IF(I9518&gt;0,"LONG","SHORT"),"")</f>
        <v/>
      </c>
    </row>
    <row r="9519">
      <c r="A9519" s="5" t="n">
        <v>46021</v>
      </c>
      <c r="B9519" t="inlineStr">
        <is>
          <t>Medium</t>
        </is>
      </c>
      <c r="C9519" t="n">
        <v>1.1</v>
      </c>
      <c r="D9519" t="n">
        <v>1.3</v>
      </c>
      <c r="E9519">
        <f>D9519-C9519</f>
        <v/>
      </c>
      <c r="F9519">
        <f>ROW()-ROW($A$9388)</f>
        <v/>
      </c>
      <c r="G9519">
        <f>AVERAGE($E$9388:$E$9518)</f>
        <v/>
      </c>
      <c r="H9519" s="6">
        <f>STDEV($E$9388:$E$9518)</f>
        <v/>
      </c>
      <c r="I9519" s="7">
        <f>MIN(MAX((E9519-G9519)/IF(H9519&gt;1e-12,H9519,NA()),-8.0),8.0)</f>
        <v/>
      </c>
      <c r="J9519">
        <f>IF(NOT(ISNA(I9519)),IF(ABS(I9519)&gt;=0.5,"TRIGGER",""),"")</f>
        <v/>
      </c>
      <c r="K9519">
        <f>IF(J9519="TRIGGER",IF(I9519&gt;0,"LONG","SHORT"),"")</f>
        <v/>
      </c>
    </row>
    <row r="9520">
      <c r="A9520" s="5" t="n">
        <v>46049</v>
      </c>
      <c r="B9520" t="inlineStr">
        <is>
          <t>Medium</t>
        </is>
      </c>
      <c r="C9520" t="n">
        <v>1.2</v>
      </c>
      <c r="D9520" t="n">
        <v>1.4</v>
      </c>
      <c r="E9520">
        <f>D9520-C9520</f>
        <v/>
      </c>
      <c r="F9520">
        <f>ROW()-ROW($A$9388)</f>
        <v/>
      </c>
      <c r="G9520">
        <f>AVERAGE($E$9388:$E$9519)</f>
        <v/>
      </c>
      <c r="H9520" s="6">
        <f>STDEV($E$9388:$E$9519)</f>
        <v/>
      </c>
      <c r="I9520" s="7">
        <f>MIN(MAX((E9520-G9520)/IF(H9520&gt;1e-12,H9520,NA()),-8.0),8.0)</f>
        <v/>
      </c>
      <c r="J9520">
        <f>IF(NOT(ISNA(I9520)),IF(ABS(I9520)&gt;=0.5,"TRIGGER",""),"")</f>
        <v/>
      </c>
      <c r="K9520">
        <f>IF(J9520="TRIGGER",IF(I9520&gt;0,"LONG","SHORT"),"")</f>
        <v/>
      </c>
    </row>
    <row r="9521">
      <c r="A9521" s="5" t="n">
        <v>46077</v>
      </c>
      <c r="B9521" t="inlineStr">
        <is>
          <t>Medium</t>
        </is>
      </c>
      <c r="C9521" t="n">
        <v>1.4</v>
      </c>
      <c r="D9521" t="n">
        <v>1.4</v>
      </c>
      <c r="E9521">
        <f>D9521-C9521</f>
        <v/>
      </c>
      <c r="F9521">
        <f>ROW()-ROW($A$9388)</f>
        <v/>
      </c>
      <c r="G9521">
        <f>AVERAGE($E$9388:$E$9520)</f>
        <v/>
      </c>
      <c r="H9521" s="6">
        <f>STDEV($E$9388:$E$9520)</f>
        <v/>
      </c>
      <c r="I9521" s="7">
        <f>MIN(MAX((E9521-G9521)/IF(H9521&gt;1e-12,H9521,NA()),-8.0),8.0)</f>
        <v/>
      </c>
      <c r="J9521">
        <f>IF(NOT(ISNA(I9521)),IF(ABS(I9521)&gt;=0.5,"TRIGGER",""),"")</f>
        <v/>
      </c>
      <c r="K9521">
        <f>IF(J9521="TRIGGER",IF(I9521&gt;0,"LONG","SHORT"),"")</f>
        <v/>
      </c>
    </row>
    <row r="9522">
      <c r="A9522" s="5" t="n">
        <v>46112</v>
      </c>
      <c r="B9522" t="inlineStr">
        <is>
          <t>Medium</t>
        </is>
      </c>
      <c r="C9522" t="n">
        <v>1.3</v>
      </c>
      <c r="D9522" t="n">
        <v>1.2</v>
      </c>
      <c r="E9522">
        <f>D9522-C9522</f>
        <v/>
      </c>
      <c r="F9522">
        <f>ROW()-ROW($A$9388)</f>
        <v/>
      </c>
      <c r="G9522">
        <f>AVERAGE($E$9388:$E$9521)</f>
        <v/>
      </c>
      <c r="H9522" s="6">
        <f>STDEV($E$9388:$E$9521)</f>
        <v/>
      </c>
      <c r="I9522" s="7">
        <f>MIN(MAX((E9522-G9522)/IF(H9522&gt;1e-12,H9522,NA()),-8.0),8.0)</f>
        <v/>
      </c>
      <c r="J9522">
        <f>IF(NOT(ISNA(I9522)),IF(ABS(I9522)&gt;=0.5,"TRIGGER",""),"")</f>
        <v/>
      </c>
      <c r="K9522">
        <f>IF(J9522="TRIGGER",IF(I9522&gt;0,"LONG","SHORT"),"")</f>
        <v/>
      </c>
    </row>
    <row r="9523">
      <c r="A9523" s="5" t="n">
        <v>46140</v>
      </c>
      <c r="B9523" t="inlineStr">
        <is>
          <t>Medium</t>
        </is>
      </c>
      <c r="C9523" t="n">
        <v>1.1</v>
      </c>
      <c r="D9523" t="n">
        <v>0.9</v>
      </c>
      <c r="E9523">
        <f>D9523-C9523</f>
        <v/>
      </c>
      <c r="F9523">
        <f>ROW()-ROW($A$9388)</f>
        <v/>
      </c>
      <c r="G9523">
        <f>AVERAGE($E$9388:$E$9522)</f>
        <v/>
      </c>
      <c r="H9523" s="6">
        <f>STDEV($E$9388:$E$9522)</f>
        <v/>
      </c>
      <c r="I9523" s="7">
        <f>MIN(MAX((E9523-G9523)/IF(H9523&gt;1e-12,H9523,NA()),-8.0),8.0)</f>
        <v/>
      </c>
      <c r="J9523">
        <f>IF(NOT(ISNA(I9523)),IF(ABS(I9523)&gt;=0.5,"TRIGGER",""),"")</f>
        <v/>
      </c>
      <c r="K9523">
        <f>IF(J9523="TRIGGER",IF(I9523&gt;0,"LONG","SHORT"),"")</f>
        <v/>
      </c>
    </row>
    <row r="9524">
      <c r="A9524" s="5" t="n">
        <v>46168</v>
      </c>
      <c r="B9524" t="inlineStr">
        <is>
          <t>Medium</t>
        </is>
      </c>
      <c r="C9524" t="n">
        <v>1</v>
      </c>
      <c r="D9524" t="n">
        <v>0.8</v>
      </c>
      <c r="E9524">
        <f>D9524-C9524</f>
        <v/>
      </c>
      <c r="F9524">
        <f>ROW()-ROW($A$9388)</f>
        <v/>
      </c>
      <c r="G9524">
        <f>AVERAGE($E$9388:$E$9523)</f>
        <v/>
      </c>
      <c r="H9524" s="6">
        <f>STDEV($E$9388:$E$9523)</f>
        <v/>
      </c>
      <c r="I9524" s="7">
        <f>MIN(MAX((E9524-G9524)/IF(H9524&gt;1e-12,H9524,NA()),-8.0),8.0)</f>
        <v/>
      </c>
      <c r="J9524">
        <f>IF(NOT(ISNA(I9524)),IF(ABS(I9524)&gt;=0.5,"TRIGGER",""),"")</f>
        <v/>
      </c>
      <c r="K9524">
        <f>IF(J9524="TRIGGER",IF(I9524&gt;0,"LONG","SHORT"),"")</f>
        <v/>
      </c>
    </row>
    <row r="9525">
      <c r="A9525" s="5" t="n">
        <v>46203</v>
      </c>
      <c r="B9525" t="inlineStr">
        <is>
          <t>Medium</t>
        </is>
      </c>
      <c r="C9525" t="n">
        <v>0.9</v>
      </c>
      <c r="D9525" t="n">
        <v>1.1</v>
      </c>
      <c r="E9525">
        <f>D9525-C9525</f>
        <v/>
      </c>
      <c r="F9525">
        <f>ROW()-ROW($A$9388)</f>
        <v/>
      </c>
      <c r="G9525">
        <f>AVERAGE($E$9388:$E$9524)</f>
        <v/>
      </c>
      <c r="H9525" s="6">
        <f>STDEV($E$9388:$E$9524)</f>
        <v/>
      </c>
      <c r="I9525" s="7">
        <f>MIN(MAX((E9525-G9525)/IF(H9525&gt;1e-12,H9525,NA()),-8.0),8.0)</f>
        <v/>
      </c>
      <c r="J9525">
        <f>IF(NOT(ISNA(I9525)),IF(ABS(I9525)&gt;=0.5,"TRIGGER",""),"")</f>
        <v/>
      </c>
      <c r="K9525">
        <f>IF(J9525="TRIGGER",IF(I9525&gt;0,"LONG","SHORT"),"")</f>
        <v/>
      </c>
    </row>
    <row r="9526">
      <c r="A9526" s="5" t="n">
        <v>46231</v>
      </c>
      <c r="B9526" t="inlineStr">
        <is>
          <t>Medium</t>
        </is>
      </c>
      <c r="C9526" t="n">
        <v>1.3</v>
      </c>
      <c r="D9526" t="n">
        <v>1.6</v>
      </c>
      <c r="E9526">
        <f>D9526-C9526</f>
        <v/>
      </c>
      <c r="F9526">
        <f>ROW()-ROW($A$9388)</f>
        <v/>
      </c>
      <c r="G9526">
        <f>AVERAGE($E$9388:$E$9525)</f>
        <v/>
      </c>
      <c r="H9526" s="6">
        <f>STDEV($E$9388:$E$9525)</f>
        <v/>
      </c>
      <c r="I9526" s="7">
        <f>MIN(MAX((E9526-G9526)/IF(H9526&gt;1e-12,H9526,NA()),-8.0),8.0)</f>
        <v/>
      </c>
      <c r="J9526">
        <f>IF(NOT(ISNA(I9526)),IF(ABS(I9526)&gt;=0.5,"TRIGGER",""),"")</f>
        <v/>
      </c>
      <c r="K9526">
        <f>IF(J9526="TRIGGER",IF(I9526&gt;0,"LONG","SHORT"),"")</f>
        <v/>
      </c>
    </row>
    <row r="9527">
      <c r="A9527" s="3" t="inlineStr">
        <is>
          <t>Total Vehicle Sales  (54 events)</t>
        </is>
      </c>
      <c r="B9527" s="3" t="n"/>
      <c r="C9527" s="3" t="n"/>
      <c r="D9527" s="3" t="n"/>
      <c r="E9527" s="3" t="n"/>
      <c r="F9527" s="3" t="n"/>
      <c r="G9527" s="3" t="n"/>
      <c r="H9527" s="3" t="n"/>
      <c r="I9527" s="3" t="n"/>
      <c r="J9527" s="3" t="n"/>
      <c r="K9527" s="3" t="n"/>
    </row>
    <row r="9528">
      <c r="A9528" s="4" t="inlineStr">
        <is>
          <t>Date</t>
        </is>
      </c>
      <c r="B9528" s="4" t="inlineStr">
        <is>
          <t>Impact</t>
        </is>
      </c>
      <c r="C9528" s="4" t="inlineStr">
        <is>
          <t>Forecast</t>
        </is>
      </c>
      <c r="D9528" s="4" t="inlineStr">
        <is>
          <t>Actual</t>
        </is>
      </c>
      <c r="E9528" s="4" t="inlineStr">
        <is>
          <t>Surprise</t>
        </is>
      </c>
      <c r="F9528" s="4" t="inlineStr">
        <is>
          <t>Prior</t>
        </is>
      </c>
      <c r="G9528" s="4" t="inlineStr">
        <is>
          <t>Trail mean</t>
        </is>
      </c>
      <c r="H9528" s="4" t="inlineStr">
        <is>
          <t>Trail std</t>
        </is>
      </c>
      <c r="I9528" s="4" t="inlineStr">
        <is>
          <t>z</t>
        </is>
      </c>
      <c r="J9528" s="4" t="inlineStr">
        <is>
          <t>Trigger</t>
        </is>
      </c>
      <c r="K9528" s="4" t="inlineStr">
        <is>
          <t>Direction</t>
        </is>
      </c>
    </row>
    <row r="9529">
      <c r="A9529" s="5" t="n">
        <v>42009</v>
      </c>
      <c r="B9529" t="inlineStr">
        <is>
          <t>Medium</t>
        </is>
      </c>
      <c r="C9529" t="n">
        <v>16.9</v>
      </c>
      <c r="D9529" t="n">
        <v>16.92</v>
      </c>
      <c r="E9529">
        <f>D9529-C9529</f>
        <v/>
      </c>
      <c r="F9529">
        <f>ROW()-ROW($A$9529)</f>
        <v/>
      </c>
    </row>
    <row r="9530">
      <c r="A9530" s="5" t="n">
        <v>42038</v>
      </c>
      <c r="B9530" t="inlineStr">
        <is>
          <t>Medium</t>
        </is>
      </c>
      <c r="C9530" t="n">
        <v>16.6</v>
      </c>
      <c r="D9530" t="n">
        <v>16.66</v>
      </c>
      <c r="E9530">
        <f>D9530-C9530</f>
        <v/>
      </c>
      <c r="F9530">
        <f>ROW()-ROW($A$9529)</f>
        <v/>
      </c>
    </row>
    <row r="9531">
      <c r="A9531" s="5" t="n">
        <v>42066</v>
      </c>
      <c r="B9531" t="inlineStr">
        <is>
          <t>Medium</t>
        </is>
      </c>
      <c r="C9531" t="n">
        <v>16.7</v>
      </c>
      <c r="D9531" t="n">
        <v>16.23</v>
      </c>
      <c r="E9531">
        <f>D9531-C9531</f>
        <v/>
      </c>
      <c r="F9531">
        <f>ROW()-ROW($A$9529)</f>
        <v/>
      </c>
    </row>
    <row r="9532">
      <c r="A9532" s="5" t="n">
        <v>42095</v>
      </c>
      <c r="B9532" t="inlineStr">
        <is>
          <t>Medium</t>
        </is>
      </c>
      <c r="C9532" t="n">
        <v>16.7</v>
      </c>
      <c r="D9532" t="n">
        <v>17.2</v>
      </c>
      <c r="E9532">
        <f>D9532-C9532</f>
        <v/>
      </c>
      <c r="F9532">
        <f>ROW()-ROW($A$9529)</f>
        <v/>
      </c>
    </row>
    <row r="9533">
      <c r="A9533" s="5" t="n">
        <v>42125</v>
      </c>
      <c r="B9533" t="inlineStr">
        <is>
          <t>Medium</t>
        </is>
      </c>
      <c r="C9533" t="n">
        <v>16.9</v>
      </c>
      <c r="D9533" t="n">
        <v>16.5</v>
      </c>
      <c r="E9533">
        <f>D9533-C9533</f>
        <v/>
      </c>
      <c r="F9533">
        <f>ROW()-ROW($A$9529)</f>
        <v/>
      </c>
    </row>
    <row r="9534">
      <c r="A9534" s="5" t="n">
        <v>42157</v>
      </c>
      <c r="B9534" t="inlineStr">
        <is>
          <t>Medium</t>
        </is>
      </c>
      <c r="C9534" t="n">
        <v>17</v>
      </c>
      <c r="D9534" t="n">
        <v>17.8</v>
      </c>
      <c r="E9534">
        <f>D9534-C9534</f>
        <v/>
      </c>
      <c r="F9534">
        <f>ROW()-ROW($A$9529)</f>
        <v/>
      </c>
    </row>
    <row r="9535">
      <c r="A9535" s="5" t="n">
        <v>42186</v>
      </c>
      <c r="B9535" t="inlineStr">
        <is>
          <t>Medium</t>
        </is>
      </c>
      <c r="C9535" t="n">
        <v>17.2</v>
      </c>
      <c r="D9535" t="n">
        <v>17.2</v>
      </c>
      <c r="E9535">
        <f>D9535-C9535</f>
        <v/>
      </c>
      <c r="F9535">
        <f>ROW()-ROW($A$9529)</f>
        <v/>
      </c>
    </row>
    <row r="9536">
      <c r="A9536" s="5" t="n">
        <v>42219</v>
      </c>
      <c r="B9536" t="inlineStr">
        <is>
          <t>Medium</t>
        </is>
      </c>
      <c r="C9536" t="n">
        <v>17.2</v>
      </c>
      <c r="D9536" t="n">
        <v>17.55</v>
      </c>
      <c r="E9536">
        <f>D9536-C9536</f>
        <v/>
      </c>
      <c r="F9536">
        <f>ROW()-ROW($A$9529)</f>
        <v/>
      </c>
    </row>
    <row r="9537">
      <c r="A9537" s="5" t="n">
        <v>42248</v>
      </c>
      <c r="B9537" t="inlineStr">
        <is>
          <t>Medium</t>
        </is>
      </c>
      <c r="C9537" t="n">
        <v>17.3</v>
      </c>
      <c r="D9537" t="n">
        <v>17.81</v>
      </c>
      <c r="E9537">
        <f>D9537-C9537</f>
        <v/>
      </c>
      <c r="F9537">
        <f>ROW()-ROW($A$9529)</f>
        <v/>
      </c>
    </row>
    <row r="9538">
      <c r="A9538" s="5" t="n">
        <v>42278</v>
      </c>
      <c r="B9538" t="inlineStr">
        <is>
          <t>Medium</t>
        </is>
      </c>
      <c r="C9538" t="n">
        <v>17.6</v>
      </c>
      <c r="D9538" t="n">
        <v>18.2</v>
      </c>
      <c r="E9538">
        <f>D9538-C9538</f>
        <v/>
      </c>
      <c r="F9538">
        <f>ROW()-ROW($A$9529)</f>
        <v/>
      </c>
    </row>
    <row r="9539">
      <c r="A9539" s="5" t="n">
        <v>42311</v>
      </c>
      <c r="B9539" t="inlineStr">
        <is>
          <t>Medium</t>
        </is>
      </c>
      <c r="C9539" t="n">
        <v>17.7</v>
      </c>
      <c r="D9539" t="n">
        <v>18.24</v>
      </c>
      <c r="E9539">
        <f>D9539-C9539</f>
        <v/>
      </c>
      <c r="F9539">
        <f>ROW()-ROW($A$9529)</f>
        <v/>
      </c>
    </row>
    <row r="9540">
      <c r="A9540" s="5" t="n">
        <v>42339</v>
      </c>
      <c r="B9540" t="inlineStr">
        <is>
          <t>Medium</t>
        </is>
      </c>
      <c r="C9540" t="n">
        <v>18.1</v>
      </c>
      <c r="D9540" t="n">
        <v>18.19</v>
      </c>
      <c r="E9540">
        <f>D9540-C9540</f>
        <v/>
      </c>
      <c r="F9540">
        <f>ROW()-ROW($A$9529)</f>
        <v/>
      </c>
    </row>
    <row r="9541">
      <c r="A9541" s="5" t="n">
        <v>42374</v>
      </c>
      <c r="B9541" t="inlineStr">
        <is>
          <t>Medium</t>
        </is>
      </c>
      <c r="C9541" t="n">
        <v>18.1</v>
      </c>
      <c r="D9541" t="n">
        <v>17.34</v>
      </c>
      <c r="E9541">
        <f>D9541-C9541</f>
        <v/>
      </c>
      <c r="F9541">
        <f>ROW()-ROW($A$9529)</f>
        <v/>
      </c>
    </row>
    <row r="9542">
      <c r="A9542" s="5" t="n">
        <v>42402</v>
      </c>
      <c r="B9542" t="inlineStr">
        <is>
          <t>Medium</t>
        </is>
      </c>
      <c r="C9542" t="n">
        <v>17.4</v>
      </c>
      <c r="D9542" t="n">
        <v>17.58</v>
      </c>
      <c r="E9542">
        <f>D9542-C9542</f>
        <v/>
      </c>
      <c r="F9542">
        <f>ROW()-ROW($A$9529)</f>
        <v/>
      </c>
    </row>
    <row r="9543">
      <c r="A9543" s="5" t="n">
        <v>42430</v>
      </c>
      <c r="B9543" t="inlineStr">
        <is>
          <t>Medium</t>
        </is>
      </c>
      <c r="C9543" t="n">
        <v>17.68</v>
      </c>
      <c r="D9543" t="n">
        <v>17.54</v>
      </c>
      <c r="E9543">
        <f>D9543-C9543</f>
        <v/>
      </c>
      <c r="F9543">
        <f>ROW()-ROW($A$9529)</f>
        <v/>
      </c>
    </row>
    <row r="9544">
      <c r="A9544" s="5" t="n">
        <v>42461</v>
      </c>
      <c r="B9544" t="inlineStr">
        <is>
          <t>Medium</t>
        </is>
      </c>
      <c r="C9544" t="n">
        <v>17.5</v>
      </c>
      <c r="D9544" t="n">
        <v>16.57</v>
      </c>
      <c r="E9544">
        <f>D9544-C9544</f>
        <v/>
      </c>
      <c r="F9544">
        <f>ROW()-ROW($A$9529)</f>
        <v/>
      </c>
    </row>
    <row r="9545">
      <c r="A9545" s="5" t="n">
        <v>42493</v>
      </c>
      <c r="B9545" t="inlineStr">
        <is>
          <t>Medium</t>
        </is>
      </c>
      <c r="C9545" t="n">
        <v>17.3</v>
      </c>
      <c r="D9545" t="n">
        <v>17.42</v>
      </c>
      <c r="E9545">
        <f>D9545-C9545</f>
        <v/>
      </c>
      <c r="F9545">
        <f>ROW()-ROW($A$9529)</f>
        <v/>
      </c>
    </row>
    <row r="9546">
      <c r="A9546" s="5" t="n">
        <v>42522</v>
      </c>
      <c r="B9546" t="inlineStr">
        <is>
          <t>Medium</t>
        </is>
      </c>
      <c r="C9546" t="n">
        <v>17.3</v>
      </c>
      <c r="D9546" t="n">
        <v>17.45</v>
      </c>
      <c r="E9546">
        <f>D9546-C9546</f>
        <v/>
      </c>
      <c r="F9546">
        <f>ROW()-ROW($A$9529)</f>
        <v/>
      </c>
    </row>
    <row r="9547">
      <c r="A9547" s="5" t="n">
        <v>42552</v>
      </c>
      <c r="B9547" t="inlineStr">
        <is>
          <t>Medium</t>
        </is>
      </c>
      <c r="C9547" t="n">
        <v>17.3</v>
      </c>
      <c r="D9547" t="n">
        <v>16.7</v>
      </c>
      <c r="E9547">
        <f>D9547-C9547</f>
        <v/>
      </c>
      <c r="F9547">
        <f>ROW()-ROW($A$9529)</f>
        <v/>
      </c>
    </row>
    <row r="9548">
      <c r="A9548" s="5" t="n">
        <v>42584</v>
      </c>
      <c r="B9548" t="inlineStr">
        <is>
          <t>Medium</t>
        </is>
      </c>
      <c r="C9548" t="n">
        <v>17.1</v>
      </c>
      <c r="D9548" t="n">
        <v>17.88</v>
      </c>
      <c r="E9548">
        <f>D9548-C9548</f>
        <v/>
      </c>
      <c r="F9548">
        <f>ROW()-ROW($A$9529)</f>
        <v/>
      </c>
    </row>
    <row r="9549">
      <c r="A9549" s="5" t="n">
        <v>42614</v>
      </c>
      <c r="B9549" t="inlineStr">
        <is>
          <t>Medium</t>
        </is>
      </c>
      <c r="C9549" t="n">
        <v>17.2</v>
      </c>
      <c r="D9549" t="n">
        <v>16.98</v>
      </c>
      <c r="E9549">
        <f>D9549-C9549</f>
        <v/>
      </c>
      <c r="F9549">
        <f>ROW()-ROW($A$9529)</f>
        <v/>
      </c>
      <c r="G9549">
        <f>AVERAGE($E$9529:$E$9548)</f>
        <v/>
      </c>
      <c r="H9549" s="6">
        <f>STDEV($E$9529:$E$9548)</f>
        <v/>
      </c>
      <c r="I9549" s="7">
        <f>MIN(MAX((E9549-G9549)/IF(H9549&gt;1e-12,H9549,NA()),-8.0),8.0)</f>
        <v/>
      </c>
      <c r="J9549">
        <f>IF(NOT(ISNA(I9549)),IF(ABS(I9549)&gt;=0.5,"TRIGGER",""),"")</f>
        <v/>
      </c>
      <c r="K9549">
        <f>IF(J9549="TRIGGER",IF(I9549&gt;0,"LONG","SHORT"),"")</f>
        <v/>
      </c>
    </row>
    <row r="9550">
      <c r="A9550" s="5" t="n">
        <v>42646</v>
      </c>
      <c r="B9550" t="inlineStr">
        <is>
          <t>Medium</t>
        </is>
      </c>
      <c r="C9550" t="n">
        <v>17.3</v>
      </c>
      <c r="D9550" t="n">
        <v>17.76</v>
      </c>
      <c r="E9550">
        <f>D9550-C9550</f>
        <v/>
      </c>
      <c r="F9550">
        <f>ROW()-ROW($A$9529)</f>
        <v/>
      </c>
      <c r="G9550">
        <f>AVERAGE($E$9529:$E$9549)</f>
        <v/>
      </c>
      <c r="H9550" s="6">
        <f>STDEV($E$9529:$E$9549)</f>
        <v/>
      </c>
      <c r="I9550" s="7">
        <f>MIN(MAX((E9550-G9550)/IF(H9550&gt;1e-12,H9550,NA()),-8.0),8.0)</f>
        <v/>
      </c>
      <c r="J9550">
        <f>IF(NOT(ISNA(I9550)),IF(ABS(I9550)&gt;=0.5,"TRIGGER",""),"")</f>
        <v/>
      </c>
      <c r="K9550">
        <f>IF(J9550="TRIGGER",IF(I9550&gt;0,"LONG","SHORT"),"")</f>
        <v/>
      </c>
    </row>
    <row r="9551">
      <c r="A9551" s="5" t="n">
        <v>42675</v>
      </c>
      <c r="B9551" t="inlineStr">
        <is>
          <t>Medium</t>
        </is>
      </c>
      <c r="C9551" t="n">
        <v>17.5</v>
      </c>
      <c r="D9551" t="n">
        <v>18.29</v>
      </c>
      <c r="E9551">
        <f>D9551-C9551</f>
        <v/>
      </c>
      <c r="F9551">
        <f>ROW()-ROW($A$9529)</f>
        <v/>
      </c>
      <c r="G9551">
        <f>AVERAGE($E$9529:$E$9550)</f>
        <v/>
      </c>
      <c r="H9551" s="6">
        <f>STDEV($E$9529:$E$9550)</f>
        <v/>
      </c>
      <c r="I9551" s="7">
        <f>MIN(MAX((E9551-G9551)/IF(H9551&gt;1e-12,H9551,NA()),-8.0),8.0)</f>
        <v/>
      </c>
      <c r="J9551">
        <f>IF(NOT(ISNA(I9551)),IF(ABS(I9551)&gt;=0.5,"TRIGGER",""),"")</f>
        <v/>
      </c>
      <c r="K9551">
        <f>IF(J9551="TRIGGER",IF(I9551&gt;0,"LONG","SHORT"),"")</f>
        <v/>
      </c>
    </row>
    <row r="9552">
      <c r="A9552" s="5" t="n">
        <v>42705</v>
      </c>
      <c r="B9552" t="inlineStr">
        <is>
          <t>Medium</t>
        </is>
      </c>
      <c r="C9552" t="n">
        <v>17.7</v>
      </c>
      <c r="D9552" t="n">
        <v>17.87</v>
      </c>
      <c r="E9552">
        <f>D9552-C9552</f>
        <v/>
      </c>
      <c r="F9552">
        <f>ROW()-ROW($A$9529)</f>
        <v/>
      </c>
      <c r="G9552">
        <f>AVERAGE($E$9529:$E$9551)</f>
        <v/>
      </c>
      <c r="H9552" s="6">
        <f>STDEV($E$9529:$E$9551)</f>
        <v/>
      </c>
      <c r="I9552" s="7">
        <f>MIN(MAX((E9552-G9552)/IF(H9552&gt;1e-12,H9552,NA()),-8.0),8.0)</f>
        <v/>
      </c>
      <c r="J9552">
        <f>IF(NOT(ISNA(I9552)),IF(ABS(I9552)&gt;=0.5,"TRIGGER",""),"")</f>
        <v/>
      </c>
      <c r="K9552">
        <f>IF(J9552="TRIGGER",IF(I9552&gt;0,"LONG","SHORT"),"")</f>
        <v/>
      </c>
    </row>
    <row r="9553">
      <c r="A9553" s="5" t="n">
        <v>42739</v>
      </c>
      <c r="B9553" t="inlineStr">
        <is>
          <t>Medium</t>
        </is>
      </c>
      <c r="C9553" t="n">
        <v>17.7</v>
      </c>
      <c r="D9553" t="n">
        <v>18.43</v>
      </c>
      <c r="E9553">
        <f>D9553-C9553</f>
        <v/>
      </c>
      <c r="F9553">
        <f>ROW()-ROW($A$9529)</f>
        <v/>
      </c>
      <c r="G9553">
        <f>AVERAGE($E$9529:$E$9552)</f>
        <v/>
      </c>
      <c r="H9553" s="6">
        <f>STDEV($E$9529:$E$9552)</f>
        <v/>
      </c>
      <c r="I9553" s="7">
        <f>MIN(MAX((E9553-G9553)/IF(H9553&gt;1e-12,H9553,NA()),-8.0),8.0)</f>
        <v/>
      </c>
      <c r="J9553">
        <f>IF(NOT(ISNA(I9553)),IF(ABS(I9553)&gt;=0.5,"TRIGGER",""),"")</f>
        <v/>
      </c>
      <c r="K9553">
        <f>IF(J9553="TRIGGER",IF(I9553&gt;0,"LONG","SHORT"),"")</f>
        <v/>
      </c>
    </row>
    <row r="9554">
      <c r="A9554" s="5" t="n">
        <v>42767</v>
      </c>
      <c r="B9554" t="inlineStr">
        <is>
          <t>Medium</t>
        </is>
      </c>
      <c r="C9554" t="n">
        <v>17.9</v>
      </c>
      <c r="D9554" t="n">
        <v>17.61</v>
      </c>
      <c r="E9554">
        <f>D9554-C9554</f>
        <v/>
      </c>
      <c r="F9554">
        <f>ROW()-ROW($A$9529)</f>
        <v/>
      </c>
      <c r="G9554">
        <f>AVERAGE($E$9529:$E$9553)</f>
        <v/>
      </c>
      <c r="H9554" s="6">
        <f>STDEV($E$9529:$E$9553)</f>
        <v/>
      </c>
      <c r="I9554" s="7">
        <f>MIN(MAX((E9554-G9554)/IF(H9554&gt;1e-12,H9554,NA()),-8.0),8.0)</f>
        <v/>
      </c>
      <c r="J9554">
        <f>IF(NOT(ISNA(I9554)),IF(ABS(I9554)&gt;=0.5,"TRIGGER",""),"")</f>
        <v/>
      </c>
      <c r="K9554">
        <f>IF(J9554="TRIGGER",IF(I9554&gt;0,"LONG","SHORT"),"")</f>
        <v/>
      </c>
    </row>
    <row r="9555">
      <c r="A9555" s="5" t="n">
        <v>42795</v>
      </c>
      <c r="B9555" t="inlineStr">
        <is>
          <t>Medium</t>
        </is>
      </c>
      <c r="C9555" t="n">
        <v>17.7</v>
      </c>
      <c r="D9555" t="n">
        <v>17.58</v>
      </c>
      <c r="E9555">
        <f>D9555-C9555</f>
        <v/>
      </c>
      <c r="F9555">
        <f>ROW()-ROW($A$9529)</f>
        <v/>
      </c>
      <c r="G9555">
        <f>AVERAGE($E$9529:$E$9554)</f>
        <v/>
      </c>
      <c r="H9555" s="6">
        <f>STDEV($E$9529:$E$9554)</f>
        <v/>
      </c>
      <c r="I9555" s="7">
        <f>MIN(MAX((E9555-G9555)/IF(H9555&gt;1e-12,H9555,NA()),-8.0),8.0)</f>
        <v/>
      </c>
      <c r="J9555">
        <f>IF(NOT(ISNA(I9555)),IF(ABS(I9555)&gt;=0.5,"TRIGGER",""),"")</f>
        <v/>
      </c>
      <c r="K9555">
        <f>IF(J9555="TRIGGER",IF(I9555&gt;0,"LONG","SHORT"),"")</f>
        <v/>
      </c>
    </row>
    <row r="9556">
      <c r="A9556" s="5" t="n">
        <v>42828</v>
      </c>
      <c r="B9556" t="inlineStr">
        <is>
          <t>Medium</t>
        </is>
      </c>
      <c r="C9556" t="n">
        <v>17.3</v>
      </c>
      <c r="D9556" t="n">
        <v>16.62</v>
      </c>
      <c r="E9556">
        <f>D9556-C9556</f>
        <v/>
      </c>
      <c r="F9556">
        <f>ROW()-ROW($A$9529)</f>
        <v/>
      </c>
      <c r="G9556">
        <f>AVERAGE($E$9529:$E$9555)</f>
        <v/>
      </c>
      <c r="H9556" s="6">
        <f>STDEV($E$9529:$E$9555)</f>
        <v/>
      </c>
      <c r="I9556" s="7">
        <f>MIN(MAX((E9556-G9556)/IF(H9556&gt;1e-12,H9556,NA()),-8.0),8.0)</f>
        <v/>
      </c>
      <c r="J9556">
        <f>IF(NOT(ISNA(I9556)),IF(ABS(I9556)&gt;=0.5,"TRIGGER",""),"")</f>
        <v/>
      </c>
      <c r="K9556">
        <f>IF(J9556="TRIGGER",IF(I9556&gt;0,"LONG","SHORT"),"")</f>
        <v/>
      </c>
    </row>
    <row r="9557">
      <c r="A9557" s="5" t="n">
        <v>42857</v>
      </c>
      <c r="B9557" t="inlineStr">
        <is>
          <t>Medium</t>
        </is>
      </c>
      <c r="C9557" t="n">
        <v>17.1</v>
      </c>
      <c r="D9557" t="n">
        <v>16.88</v>
      </c>
      <c r="E9557">
        <f>D9557-C9557</f>
        <v/>
      </c>
      <c r="F9557">
        <f>ROW()-ROW($A$9529)</f>
        <v/>
      </c>
      <c r="G9557">
        <f>AVERAGE($E$9529:$E$9556)</f>
        <v/>
      </c>
      <c r="H9557" s="6">
        <f>STDEV($E$9529:$E$9556)</f>
        <v/>
      </c>
      <c r="I9557" s="7">
        <f>MIN(MAX((E9557-G9557)/IF(H9557&gt;1e-12,H9557,NA()),-8.0),8.0)</f>
        <v/>
      </c>
      <c r="J9557">
        <f>IF(NOT(ISNA(I9557)),IF(ABS(I9557)&gt;=0.5,"TRIGGER",""),"")</f>
        <v/>
      </c>
      <c r="K9557">
        <f>IF(J9557="TRIGGER",IF(I9557&gt;0,"LONG","SHORT"),"")</f>
        <v/>
      </c>
    </row>
    <row r="9558">
      <c r="A9558" s="5" t="n">
        <v>42887</v>
      </c>
      <c r="B9558" t="inlineStr">
        <is>
          <t>Medium</t>
        </is>
      </c>
      <c r="C9558" t="n">
        <v>16.9</v>
      </c>
      <c r="D9558" t="n">
        <v>16.66</v>
      </c>
      <c r="E9558">
        <f>D9558-C9558</f>
        <v/>
      </c>
      <c r="F9558">
        <f>ROW()-ROW($A$9529)</f>
        <v/>
      </c>
      <c r="G9558">
        <f>AVERAGE($E$9529:$E$9557)</f>
        <v/>
      </c>
      <c r="H9558" s="6">
        <f>STDEV($E$9529:$E$9557)</f>
        <v/>
      </c>
      <c r="I9558" s="7">
        <f>MIN(MAX((E9558-G9558)/IF(H9558&gt;1e-12,H9558,NA()),-8.0),8.0)</f>
        <v/>
      </c>
      <c r="J9558">
        <f>IF(NOT(ISNA(I9558)),IF(ABS(I9558)&gt;=0.5,"TRIGGER",""),"")</f>
        <v/>
      </c>
      <c r="K9558">
        <f>IF(J9558="TRIGGER",IF(I9558&gt;0,"LONG","SHORT"),"")</f>
        <v/>
      </c>
    </row>
    <row r="9559">
      <c r="A9559" s="5" t="n">
        <v>42919</v>
      </c>
      <c r="B9559" t="inlineStr">
        <is>
          <t>Medium</t>
        </is>
      </c>
      <c r="C9559" t="n">
        <v>16.55</v>
      </c>
      <c r="D9559" t="n">
        <v>16.51</v>
      </c>
      <c r="E9559">
        <f>D9559-C9559</f>
        <v/>
      </c>
      <c r="F9559">
        <f>ROW()-ROW($A$9529)</f>
        <v/>
      </c>
      <c r="G9559">
        <f>AVERAGE($E$9529:$E$9558)</f>
        <v/>
      </c>
      <c r="H9559" s="6">
        <f>STDEV($E$9529:$E$9558)</f>
        <v/>
      </c>
      <c r="I9559" s="7">
        <f>MIN(MAX((E9559-G9559)/IF(H9559&gt;1e-12,H9559,NA()),-8.0),8.0)</f>
        <v/>
      </c>
      <c r="J9559">
        <f>IF(NOT(ISNA(I9559)),IF(ABS(I9559)&gt;=0.5,"TRIGGER",""),"")</f>
        <v/>
      </c>
      <c r="K9559">
        <f>IF(J9559="TRIGGER",IF(I9559&gt;0,"LONG","SHORT"),"")</f>
        <v/>
      </c>
    </row>
    <row r="9560">
      <c r="A9560" s="5" t="n">
        <v>42948</v>
      </c>
      <c r="B9560" t="inlineStr">
        <is>
          <t>Medium</t>
        </is>
      </c>
      <c r="C9560" t="n">
        <v>16.8</v>
      </c>
      <c r="D9560" t="n">
        <v>16.73</v>
      </c>
      <c r="E9560">
        <f>D9560-C9560</f>
        <v/>
      </c>
      <c r="F9560">
        <f>ROW()-ROW($A$9529)</f>
        <v/>
      </c>
      <c r="G9560">
        <f>AVERAGE($E$9529:$E$9559)</f>
        <v/>
      </c>
      <c r="H9560" s="6">
        <f>STDEV($E$9529:$E$9559)</f>
        <v/>
      </c>
      <c r="I9560" s="7">
        <f>MIN(MAX((E9560-G9560)/IF(H9560&gt;1e-12,H9560,NA()),-8.0),8.0)</f>
        <v/>
      </c>
      <c r="J9560">
        <f>IF(NOT(ISNA(I9560)),IF(ABS(I9560)&gt;=0.5,"TRIGGER",""),"")</f>
        <v/>
      </c>
      <c r="K9560">
        <f>IF(J9560="TRIGGER",IF(I9560&gt;0,"LONG","SHORT"),"")</f>
        <v/>
      </c>
    </row>
    <row r="9561">
      <c r="A9561" s="5" t="n">
        <v>42979</v>
      </c>
      <c r="B9561" t="inlineStr">
        <is>
          <t>Medium</t>
        </is>
      </c>
      <c r="C9561" t="n">
        <v>16.6</v>
      </c>
      <c r="D9561" t="n">
        <v>16.14</v>
      </c>
      <c r="E9561">
        <f>D9561-C9561</f>
        <v/>
      </c>
      <c r="F9561">
        <f>ROW()-ROW($A$9529)</f>
        <v/>
      </c>
      <c r="G9561">
        <f>AVERAGE($E$9529:$E$9560)</f>
        <v/>
      </c>
      <c r="H9561" s="6">
        <f>STDEV($E$9529:$E$9560)</f>
        <v/>
      </c>
      <c r="I9561" s="7">
        <f>MIN(MAX((E9561-G9561)/IF(H9561&gt;1e-12,H9561,NA()),-8.0),8.0)</f>
        <v/>
      </c>
      <c r="J9561">
        <f>IF(NOT(ISNA(I9561)),IF(ABS(I9561)&gt;=0.5,"TRIGGER",""),"")</f>
        <v/>
      </c>
      <c r="K9561">
        <f>IF(J9561="TRIGGER",IF(I9561&gt;0,"LONG","SHORT"),"")</f>
        <v/>
      </c>
    </row>
    <row r="9562">
      <c r="A9562" s="5" t="n">
        <v>43011</v>
      </c>
      <c r="B9562" t="inlineStr">
        <is>
          <t>Medium</t>
        </is>
      </c>
      <c r="C9562" t="n">
        <v>17.5</v>
      </c>
      <c r="D9562" t="n">
        <v>18.57</v>
      </c>
      <c r="E9562">
        <f>D9562-C9562</f>
        <v/>
      </c>
      <c r="F9562">
        <f>ROW()-ROW($A$9529)</f>
        <v/>
      </c>
      <c r="G9562">
        <f>AVERAGE($E$9529:$E$9561)</f>
        <v/>
      </c>
      <c r="H9562" s="6">
        <f>STDEV($E$9529:$E$9561)</f>
        <v/>
      </c>
      <c r="I9562" s="7">
        <f>MIN(MAX((E9562-G9562)/IF(H9562&gt;1e-12,H9562,NA()),-8.0),8.0)</f>
        <v/>
      </c>
      <c r="J9562">
        <f>IF(NOT(ISNA(I9562)),IF(ABS(I9562)&gt;=0.5,"TRIGGER",""),"")</f>
        <v/>
      </c>
      <c r="K9562">
        <f>IF(J9562="TRIGGER",IF(I9562&gt;0,"LONG","SHORT"),"")</f>
        <v/>
      </c>
    </row>
    <row r="9563">
      <c r="A9563" s="5" t="n">
        <v>43040</v>
      </c>
      <c r="B9563" t="inlineStr">
        <is>
          <t>Medium</t>
        </is>
      </c>
      <c r="C9563" t="n">
        <v>17.5</v>
      </c>
      <c r="D9563" t="n">
        <v>18.09</v>
      </c>
      <c r="E9563">
        <f>D9563-C9563</f>
        <v/>
      </c>
      <c r="F9563">
        <f>ROW()-ROW($A$9529)</f>
        <v/>
      </c>
      <c r="G9563">
        <f>AVERAGE($E$9529:$E$9562)</f>
        <v/>
      </c>
      <c r="H9563" s="6">
        <f>STDEV($E$9529:$E$9562)</f>
        <v/>
      </c>
      <c r="I9563" s="7">
        <f>MIN(MAX((E9563-G9563)/IF(H9563&gt;1e-12,H9563,NA()),-8.0),8.0)</f>
        <v/>
      </c>
      <c r="J9563">
        <f>IF(NOT(ISNA(I9563)),IF(ABS(I9563)&gt;=0.5,"TRIGGER",""),"")</f>
        <v/>
      </c>
      <c r="K9563">
        <f>IF(J9563="TRIGGER",IF(I9563&gt;0,"LONG","SHORT"),"")</f>
        <v/>
      </c>
    </row>
    <row r="9564">
      <c r="A9564" s="5" t="n">
        <v>43070</v>
      </c>
      <c r="B9564" t="inlineStr">
        <is>
          <t>Medium</t>
        </is>
      </c>
      <c r="C9564" t="n">
        <v>17.5</v>
      </c>
      <c r="D9564" t="n">
        <v>17.48</v>
      </c>
      <c r="E9564">
        <f>D9564-C9564</f>
        <v/>
      </c>
      <c r="F9564">
        <f>ROW()-ROW($A$9529)</f>
        <v/>
      </c>
      <c r="G9564">
        <f>AVERAGE($E$9529:$E$9563)</f>
        <v/>
      </c>
      <c r="H9564" s="6">
        <f>STDEV($E$9529:$E$9563)</f>
        <v/>
      </c>
      <c r="I9564" s="7">
        <f>MIN(MAX((E9564-G9564)/IF(H9564&gt;1e-12,H9564,NA()),-8.0),8.0)</f>
        <v/>
      </c>
      <c r="J9564">
        <f>IF(NOT(ISNA(I9564)),IF(ABS(I9564)&gt;=0.5,"TRIGGER",""),"")</f>
        <v/>
      </c>
      <c r="K9564">
        <f>IF(J9564="TRIGGER",IF(I9564&gt;0,"LONG","SHORT"),"")</f>
        <v/>
      </c>
    </row>
    <row r="9565">
      <c r="A9565" s="5" t="n">
        <v>43103</v>
      </c>
      <c r="B9565" t="inlineStr">
        <is>
          <t>Medium</t>
        </is>
      </c>
      <c r="C9565" t="n">
        <v>17.5</v>
      </c>
      <c r="D9565" t="n">
        <v>17.85</v>
      </c>
      <c r="E9565">
        <f>D9565-C9565</f>
        <v/>
      </c>
      <c r="F9565">
        <f>ROW()-ROW($A$9529)</f>
        <v/>
      </c>
      <c r="G9565">
        <f>AVERAGE($E$9529:$E$9564)</f>
        <v/>
      </c>
      <c r="H9565" s="6">
        <f>STDEV($E$9529:$E$9564)</f>
        <v/>
      </c>
      <c r="I9565" s="7">
        <f>MIN(MAX((E9565-G9565)/IF(H9565&gt;1e-12,H9565,NA()),-8.0),8.0)</f>
        <v/>
      </c>
      <c r="J9565">
        <f>IF(NOT(ISNA(I9565)),IF(ABS(I9565)&gt;=0.5,"TRIGGER",""),"")</f>
        <v/>
      </c>
      <c r="K9565">
        <f>IF(J9565="TRIGGER",IF(I9565&gt;0,"LONG","SHORT"),"")</f>
        <v/>
      </c>
    </row>
    <row r="9566">
      <c r="A9566" s="5" t="n">
        <v>43132</v>
      </c>
      <c r="B9566" t="inlineStr">
        <is>
          <t>Medium</t>
        </is>
      </c>
      <c r="C9566" t="n">
        <v>17.2</v>
      </c>
      <c r="D9566" t="n">
        <v>17.16</v>
      </c>
      <c r="E9566">
        <f>D9566-C9566</f>
        <v/>
      </c>
      <c r="F9566">
        <f>ROW()-ROW($A$9529)</f>
        <v/>
      </c>
      <c r="G9566">
        <f>AVERAGE($E$9529:$E$9565)</f>
        <v/>
      </c>
      <c r="H9566" s="6">
        <f>STDEV($E$9529:$E$9565)</f>
        <v/>
      </c>
      <c r="I9566" s="7">
        <f>MIN(MAX((E9566-G9566)/IF(H9566&gt;1e-12,H9566,NA()),-8.0),8.0)</f>
        <v/>
      </c>
      <c r="J9566">
        <f>IF(NOT(ISNA(I9566)),IF(ABS(I9566)&gt;=0.5,"TRIGGER",""),"")</f>
        <v/>
      </c>
      <c r="K9566">
        <f>IF(J9566="TRIGGER",IF(I9566&gt;0,"LONG","SHORT"),"")</f>
        <v/>
      </c>
    </row>
    <row r="9567">
      <c r="A9567" s="5" t="n">
        <v>43160</v>
      </c>
      <c r="B9567" t="inlineStr">
        <is>
          <t>Medium</t>
        </is>
      </c>
      <c r="C9567" t="n">
        <v>17.2</v>
      </c>
      <c r="D9567" t="n">
        <v>17.08</v>
      </c>
      <c r="E9567">
        <f>D9567-C9567</f>
        <v/>
      </c>
      <c r="F9567">
        <f>ROW()-ROW($A$9529)</f>
        <v/>
      </c>
      <c r="G9567">
        <f>AVERAGE($E$9529:$E$9566)</f>
        <v/>
      </c>
      <c r="H9567" s="6">
        <f>STDEV($E$9529:$E$9566)</f>
        <v/>
      </c>
      <c r="I9567" s="7">
        <f>MIN(MAX((E9567-G9567)/IF(H9567&gt;1e-12,H9567,NA()),-8.0),8.0)</f>
        <v/>
      </c>
      <c r="J9567">
        <f>IF(NOT(ISNA(I9567)),IF(ABS(I9567)&gt;=0.5,"TRIGGER",""),"")</f>
        <v/>
      </c>
      <c r="K9567">
        <f>IF(J9567="TRIGGER",IF(I9567&gt;0,"LONG","SHORT"),"")</f>
        <v/>
      </c>
    </row>
    <row r="9568">
      <c r="A9568" s="5" t="n">
        <v>43193</v>
      </c>
      <c r="B9568" t="inlineStr">
        <is>
          <t>Medium</t>
        </is>
      </c>
      <c r="C9568" t="n">
        <v>16.9</v>
      </c>
      <c r="D9568" t="n">
        <v>17.48</v>
      </c>
      <c r="E9568">
        <f>D9568-C9568</f>
        <v/>
      </c>
      <c r="F9568">
        <f>ROW()-ROW($A$9529)</f>
        <v/>
      </c>
      <c r="G9568">
        <f>AVERAGE($E$9529:$E$9567)</f>
        <v/>
      </c>
      <c r="H9568" s="6">
        <f>STDEV($E$9529:$E$9567)</f>
        <v/>
      </c>
      <c r="I9568" s="7">
        <f>MIN(MAX((E9568-G9568)/IF(H9568&gt;1e-12,H9568,NA()),-8.0),8.0)</f>
        <v/>
      </c>
      <c r="J9568">
        <f>IF(NOT(ISNA(I9568)),IF(ABS(I9568)&gt;=0.5,"TRIGGER",""),"")</f>
        <v/>
      </c>
      <c r="K9568">
        <f>IF(J9568="TRIGGER",IF(I9568&gt;0,"LONG","SHORT"),"")</f>
        <v/>
      </c>
    </row>
    <row r="9569">
      <c r="A9569" s="5" t="n">
        <v>43221</v>
      </c>
      <c r="B9569" t="inlineStr">
        <is>
          <t>Medium</t>
        </is>
      </c>
      <c r="C9569" t="n">
        <v>17.1</v>
      </c>
      <c r="D9569" t="n">
        <v>17.15</v>
      </c>
      <c r="E9569">
        <f>D9569-C9569</f>
        <v/>
      </c>
      <c r="F9569">
        <f>ROW()-ROW($A$9529)</f>
        <v/>
      </c>
      <c r="G9569">
        <f>AVERAGE($E$9529:$E$9568)</f>
        <v/>
      </c>
      <c r="H9569" s="6">
        <f>STDEV($E$9529:$E$9568)</f>
        <v/>
      </c>
      <c r="I9569" s="7">
        <f>MIN(MAX((E9569-G9569)/IF(H9569&gt;1e-12,H9569,NA()),-8.0),8.0)</f>
        <v/>
      </c>
      <c r="J9569">
        <f>IF(NOT(ISNA(I9569)),IF(ABS(I9569)&gt;=0.5,"TRIGGER",""),"")</f>
        <v/>
      </c>
      <c r="K9569">
        <f>IF(J9569="TRIGGER",IF(I9569&gt;0,"LONG","SHORT"),"")</f>
        <v/>
      </c>
    </row>
    <row r="9570">
      <c r="A9570" s="5" t="n">
        <v>43252</v>
      </c>
      <c r="B9570" t="inlineStr">
        <is>
          <t>Medium</t>
        </is>
      </c>
      <c r="C9570" t="n">
        <v>17.1</v>
      </c>
      <c r="D9570" t="n">
        <v>16.91</v>
      </c>
      <c r="E9570">
        <f>D9570-C9570</f>
        <v/>
      </c>
      <c r="F9570">
        <f>ROW()-ROW($A$9529)</f>
        <v/>
      </c>
      <c r="G9570">
        <f>AVERAGE($E$9529:$E$9569)</f>
        <v/>
      </c>
      <c r="H9570" s="6">
        <f>STDEV($E$9529:$E$9569)</f>
        <v/>
      </c>
      <c r="I9570" s="7">
        <f>MIN(MAX((E9570-G9570)/IF(H9570&gt;1e-12,H9570,NA()),-8.0),8.0)</f>
        <v/>
      </c>
      <c r="J9570">
        <f>IF(NOT(ISNA(I9570)),IF(ABS(I9570)&gt;=0.5,"TRIGGER",""),"")</f>
        <v/>
      </c>
      <c r="K9570">
        <f>IF(J9570="TRIGGER",IF(I9570&gt;0,"LONG","SHORT"),"")</f>
        <v/>
      </c>
    </row>
    <row r="9571">
      <c r="A9571" s="5" t="n">
        <v>43284</v>
      </c>
      <c r="B9571" t="inlineStr">
        <is>
          <t>Medium</t>
        </is>
      </c>
      <c r="C9571" t="n">
        <v>17</v>
      </c>
      <c r="D9571" t="n">
        <v>17.47</v>
      </c>
      <c r="E9571">
        <f>D9571-C9571</f>
        <v/>
      </c>
      <c r="F9571">
        <f>ROW()-ROW($A$9529)</f>
        <v/>
      </c>
      <c r="G9571">
        <f>AVERAGE($E$9529:$E$9570)</f>
        <v/>
      </c>
      <c r="H9571" s="6">
        <f>STDEV($E$9529:$E$9570)</f>
        <v/>
      </c>
      <c r="I9571" s="7">
        <f>MIN(MAX((E9571-G9571)/IF(H9571&gt;1e-12,H9571,NA()),-8.0),8.0)</f>
        <v/>
      </c>
      <c r="J9571">
        <f>IF(NOT(ISNA(I9571)),IF(ABS(I9571)&gt;=0.5,"TRIGGER",""),"")</f>
        <v/>
      </c>
      <c r="K9571">
        <f>IF(J9571="TRIGGER",IF(I9571&gt;0,"LONG","SHORT"),"")</f>
        <v/>
      </c>
    </row>
    <row r="9572">
      <c r="A9572" s="5" t="n">
        <v>43313</v>
      </c>
      <c r="B9572" t="inlineStr">
        <is>
          <t>Medium</t>
        </is>
      </c>
      <c r="C9572" t="n">
        <v>17.1</v>
      </c>
      <c r="D9572" t="n">
        <v>16.77</v>
      </c>
      <c r="E9572">
        <f>D9572-C9572</f>
        <v/>
      </c>
      <c r="F9572">
        <f>ROW()-ROW($A$9529)</f>
        <v/>
      </c>
      <c r="G9572">
        <f>AVERAGE($E$9529:$E$9571)</f>
        <v/>
      </c>
      <c r="H9572" s="6">
        <f>STDEV($E$9529:$E$9571)</f>
        <v/>
      </c>
      <c r="I9572" s="7">
        <f>MIN(MAX((E9572-G9572)/IF(H9572&gt;1e-12,H9572,NA()),-8.0),8.0)</f>
        <v/>
      </c>
      <c r="J9572">
        <f>IF(NOT(ISNA(I9572)),IF(ABS(I9572)&gt;=0.5,"TRIGGER",""),"")</f>
        <v/>
      </c>
      <c r="K9572">
        <f>IF(J9572="TRIGGER",IF(I9572&gt;0,"LONG","SHORT"),"")</f>
        <v/>
      </c>
    </row>
    <row r="9573">
      <c r="A9573" s="5" t="n">
        <v>43347</v>
      </c>
      <c r="B9573" t="inlineStr">
        <is>
          <t>Medium</t>
        </is>
      </c>
      <c r="C9573" t="n">
        <v>16.8</v>
      </c>
      <c r="D9573" t="n">
        <v>16.72</v>
      </c>
      <c r="E9573">
        <f>D9573-C9573</f>
        <v/>
      </c>
      <c r="F9573">
        <f>ROW()-ROW($A$9529)</f>
        <v/>
      </c>
      <c r="G9573">
        <f>AVERAGE($E$9529:$E$9572)</f>
        <v/>
      </c>
      <c r="H9573" s="6">
        <f>STDEV($E$9529:$E$9572)</f>
        <v/>
      </c>
      <c r="I9573" s="7">
        <f>MIN(MAX((E9573-G9573)/IF(H9573&gt;1e-12,H9573,NA()),-8.0),8.0)</f>
        <v/>
      </c>
      <c r="J9573">
        <f>IF(NOT(ISNA(I9573)),IF(ABS(I9573)&gt;=0.5,"TRIGGER",""),"")</f>
        <v/>
      </c>
      <c r="K9573">
        <f>IF(J9573="TRIGGER",IF(I9573&gt;0,"LONG","SHORT"),"")</f>
        <v/>
      </c>
    </row>
    <row r="9574">
      <c r="A9574" s="5" t="n">
        <v>43375</v>
      </c>
      <c r="B9574" t="inlineStr">
        <is>
          <t>Medium</t>
        </is>
      </c>
      <c r="C9574" t="n">
        <v>16.9</v>
      </c>
      <c r="D9574" t="n">
        <v>17.44</v>
      </c>
      <c r="E9574">
        <f>D9574-C9574</f>
        <v/>
      </c>
      <c r="F9574">
        <f>ROW()-ROW($A$9529)</f>
        <v/>
      </c>
      <c r="G9574">
        <f>AVERAGE($E$9529:$E$9573)</f>
        <v/>
      </c>
      <c r="H9574" s="6">
        <f>STDEV($E$9529:$E$9573)</f>
        <v/>
      </c>
      <c r="I9574" s="7">
        <f>MIN(MAX((E9574-G9574)/IF(H9574&gt;1e-12,H9574,NA()),-8.0),8.0)</f>
        <v/>
      </c>
      <c r="J9574">
        <f>IF(NOT(ISNA(I9574)),IF(ABS(I9574)&gt;=0.5,"TRIGGER",""),"")</f>
        <v/>
      </c>
      <c r="K9574">
        <f>IF(J9574="TRIGGER",IF(I9574&gt;0,"LONG","SHORT"),"")</f>
        <v/>
      </c>
    </row>
    <row r="9575">
      <c r="A9575" s="5" t="n">
        <v>43405</v>
      </c>
      <c r="B9575" t="inlineStr">
        <is>
          <t>Medium</t>
        </is>
      </c>
      <c r="C9575" t="n">
        <v>17.1</v>
      </c>
      <c r="D9575" t="n">
        <v>17.57</v>
      </c>
      <c r="E9575">
        <f>D9575-C9575</f>
        <v/>
      </c>
      <c r="F9575">
        <f>ROW()-ROW($A$9529)</f>
        <v/>
      </c>
      <c r="G9575">
        <f>AVERAGE($E$9529:$E$9574)</f>
        <v/>
      </c>
      <c r="H9575" s="6">
        <f>STDEV($E$9529:$E$9574)</f>
        <v/>
      </c>
      <c r="I9575" s="7">
        <f>MIN(MAX((E9575-G9575)/IF(H9575&gt;1e-12,H9575,NA()),-8.0),8.0)</f>
        <v/>
      </c>
      <c r="J9575">
        <f>IF(NOT(ISNA(I9575)),IF(ABS(I9575)&gt;=0.5,"TRIGGER",""),"")</f>
        <v/>
      </c>
      <c r="K9575">
        <f>IF(J9575="TRIGGER",IF(I9575&gt;0,"LONG","SHORT"),"")</f>
        <v/>
      </c>
    </row>
    <row r="9576">
      <c r="A9576" s="5" t="n">
        <v>43437</v>
      </c>
      <c r="B9576" t="inlineStr">
        <is>
          <t>Medium</t>
        </is>
      </c>
      <c r="C9576" t="n">
        <v>17.2</v>
      </c>
      <c r="D9576" t="n">
        <v>17.49</v>
      </c>
      <c r="E9576">
        <f>D9576-C9576</f>
        <v/>
      </c>
      <c r="F9576">
        <f>ROW()-ROW($A$9529)</f>
        <v/>
      </c>
      <c r="G9576">
        <f>AVERAGE($E$9529:$E$9575)</f>
        <v/>
      </c>
      <c r="H9576" s="6">
        <f>STDEV($E$9529:$E$9575)</f>
        <v/>
      </c>
      <c r="I9576" s="7">
        <f>MIN(MAX((E9576-G9576)/IF(H9576&gt;1e-12,H9576,NA()),-8.0),8.0)</f>
        <v/>
      </c>
      <c r="J9576">
        <f>IF(NOT(ISNA(I9576)),IF(ABS(I9576)&gt;=0.5,"TRIGGER",""),"")</f>
        <v/>
      </c>
      <c r="K9576">
        <f>IF(J9576="TRIGGER",IF(I9576&gt;0,"LONG","SHORT"),"")</f>
        <v/>
      </c>
    </row>
    <row r="9577">
      <c r="A9577" s="5" t="n">
        <v>43468</v>
      </c>
      <c r="B9577" t="inlineStr">
        <is>
          <t>Medium</t>
        </is>
      </c>
      <c r="C9577" t="n">
        <v>17.2</v>
      </c>
      <c r="D9577" t="n">
        <v>17.55</v>
      </c>
      <c r="E9577">
        <f>D9577-C9577</f>
        <v/>
      </c>
      <c r="F9577">
        <f>ROW()-ROW($A$9529)</f>
        <v/>
      </c>
      <c r="G9577">
        <f>AVERAGE($E$9529:$E$9576)</f>
        <v/>
      </c>
      <c r="H9577" s="6">
        <f>STDEV($E$9529:$E$9576)</f>
        <v/>
      </c>
      <c r="I9577" s="7">
        <f>MIN(MAX((E9577-G9577)/IF(H9577&gt;1e-12,H9577,NA()),-8.0),8.0)</f>
        <v/>
      </c>
      <c r="J9577">
        <f>IF(NOT(ISNA(I9577)),IF(ABS(I9577)&gt;=0.5,"TRIGGER",""),"")</f>
        <v/>
      </c>
      <c r="K9577">
        <f>IF(J9577="TRIGGER",IF(I9577&gt;0,"LONG","SHORT"),"")</f>
        <v/>
      </c>
    </row>
    <row r="9578">
      <c r="A9578" s="5" t="n">
        <v>43557</v>
      </c>
      <c r="B9578" t="inlineStr">
        <is>
          <t>Medium</t>
        </is>
      </c>
      <c r="C9578" t="n">
        <v>16.8</v>
      </c>
      <c r="D9578" t="n">
        <v>17.45</v>
      </c>
      <c r="E9578">
        <f>D9578-C9578</f>
        <v/>
      </c>
      <c r="F9578">
        <f>ROW()-ROW($A$9529)</f>
        <v/>
      </c>
      <c r="G9578">
        <f>AVERAGE($E$9529:$E$9577)</f>
        <v/>
      </c>
      <c r="H9578" s="6">
        <f>STDEV($E$9529:$E$9577)</f>
        <v/>
      </c>
      <c r="I9578" s="7">
        <f>MIN(MAX((E9578-G9578)/IF(H9578&gt;1e-12,H9578,NA()),-8.0),8.0)</f>
        <v/>
      </c>
      <c r="J9578">
        <f>IF(NOT(ISNA(I9578)),IF(ABS(I9578)&gt;=0.5,"TRIGGER",""),"")</f>
        <v/>
      </c>
      <c r="K9578">
        <f>IF(J9578="TRIGGER",IF(I9578&gt;0,"LONG","SHORT"),"")</f>
        <v/>
      </c>
    </row>
    <row r="9579">
      <c r="A9579" s="5" t="n">
        <v>43588</v>
      </c>
      <c r="B9579" t="inlineStr">
        <is>
          <t>Medium</t>
        </is>
      </c>
      <c r="C9579" t="n">
        <v>17</v>
      </c>
      <c r="D9579" t="n">
        <v>16.4</v>
      </c>
      <c r="E9579">
        <f>D9579-C9579</f>
        <v/>
      </c>
      <c r="F9579">
        <f>ROW()-ROW($A$9529)</f>
        <v/>
      </c>
      <c r="G9579">
        <f>AVERAGE($E$9529:$E$9578)</f>
        <v/>
      </c>
      <c r="H9579" s="6">
        <f>STDEV($E$9529:$E$9578)</f>
        <v/>
      </c>
      <c r="I9579" s="7">
        <f>MIN(MAX((E9579-G9579)/IF(H9579&gt;1e-12,H9579,NA()),-8.0),8.0)</f>
        <v/>
      </c>
      <c r="J9579">
        <f>IF(NOT(ISNA(I9579)),IF(ABS(I9579)&gt;=0.5,"TRIGGER",""),"")</f>
        <v/>
      </c>
      <c r="K9579">
        <f>IF(J9579="TRIGGER",IF(I9579&gt;0,"LONG","SHORT"),"")</f>
        <v/>
      </c>
    </row>
    <row r="9580">
      <c r="A9580" s="5" t="n">
        <v>43619</v>
      </c>
      <c r="B9580" t="inlineStr">
        <is>
          <t>Medium</t>
        </is>
      </c>
      <c r="C9580" t="n">
        <v>16.8</v>
      </c>
      <c r="D9580" t="n">
        <v>17.3</v>
      </c>
      <c r="E9580">
        <f>D9580-C9580</f>
        <v/>
      </c>
      <c r="F9580">
        <f>ROW()-ROW($A$9529)</f>
        <v/>
      </c>
      <c r="G9580">
        <f>AVERAGE($E$9529:$E$9579)</f>
        <v/>
      </c>
      <c r="H9580" s="6">
        <f>STDEV($E$9529:$E$9579)</f>
        <v/>
      </c>
      <c r="I9580" s="7">
        <f>MIN(MAX((E9580-G9580)/IF(H9580&gt;1e-12,H9580,NA()),-8.0),8.0)</f>
        <v/>
      </c>
      <c r="J9580">
        <f>IF(NOT(ISNA(I9580)),IF(ABS(I9580)&gt;=0.5,"TRIGGER",""),"")</f>
        <v/>
      </c>
      <c r="K9580">
        <f>IF(J9580="TRIGGER",IF(I9580&gt;0,"LONG","SHORT"),"")</f>
        <v/>
      </c>
    </row>
    <row r="9581">
      <c r="A9581" s="5" t="n">
        <v>43648</v>
      </c>
      <c r="B9581" t="inlineStr">
        <is>
          <t>Medium</t>
        </is>
      </c>
      <c r="C9581" t="n">
        <v>17</v>
      </c>
      <c r="D9581" t="n">
        <v>17.3</v>
      </c>
      <c r="E9581">
        <f>D9581-C9581</f>
        <v/>
      </c>
      <c r="F9581">
        <f>ROW()-ROW($A$9529)</f>
        <v/>
      </c>
      <c r="G9581">
        <f>AVERAGE($E$9529:$E$9580)</f>
        <v/>
      </c>
      <c r="H9581" s="6">
        <f>STDEV($E$9529:$E$9580)</f>
        <v/>
      </c>
      <c r="I9581" s="7">
        <f>MIN(MAX((E9581-G9581)/IF(H9581&gt;1e-12,H9581,NA()),-8.0),8.0)</f>
        <v/>
      </c>
      <c r="J9581">
        <f>IF(NOT(ISNA(I9581)),IF(ABS(I9581)&gt;=0.5,"TRIGGER",""),"")</f>
        <v/>
      </c>
      <c r="K9581">
        <f>IF(J9581="TRIGGER",IF(I9581&gt;0,"LONG","SHORT"),"")</f>
        <v/>
      </c>
    </row>
    <row r="9582">
      <c r="A9582" s="5" t="n">
        <v>43682</v>
      </c>
      <c r="B9582" t="inlineStr">
        <is>
          <t>Medium</t>
        </is>
      </c>
      <c r="C9582" t="n">
        <v>16.9</v>
      </c>
      <c r="D9582" t="n">
        <v>16.8</v>
      </c>
      <c r="E9582">
        <f>D9582-C9582</f>
        <v/>
      </c>
      <c r="F9582">
        <f>ROW()-ROW($A$9529)</f>
        <v/>
      </c>
      <c r="G9582">
        <f>AVERAGE($E$9529:$E$9581)</f>
        <v/>
      </c>
      <c r="H9582" s="6">
        <f>STDEV($E$9529:$E$9581)</f>
        <v/>
      </c>
      <c r="I9582" s="7">
        <f>MIN(MAX((E9582-G9582)/IF(H9582&gt;1e-12,H9582,NA()),-8.0),8.0)</f>
        <v/>
      </c>
      <c r="J9582">
        <f>IF(NOT(ISNA(I9582)),IF(ABS(I9582)&gt;=0.5,"TRIGGER",""),"")</f>
        <v/>
      </c>
      <c r="K9582">
        <f>IF(J9582="TRIGGER",IF(I9582&gt;0,"LONG","SHORT"),"")</f>
        <v/>
      </c>
    </row>
    <row r="9583">
      <c r="A9583" s="3" t="inlineStr">
        <is>
          <t>Unemployment Rate  (139 events)</t>
        </is>
      </c>
      <c r="B9583" s="3" t="n"/>
      <c r="C9583" s="3" t="n"/>
      <c r="D9583" s="3" t="n"/>
      <c r="E9583" s="3" t="n"/>
      <c r="F9583" s="3" t="n"/>
      <c r="G9583" s="3" t="n"/>
      <c r="H9583" s="3" t="n"/>
      <c r="I9583" s="3" t="n"/>
      <c r="J9583" s="3" t="n"/>
      <c r="K9583" s="3" t="n"/>
    </row>
    <row r="9584">
      <c r="A9584" s="4" t="inlineStr">
        <is>
          <t>Date</t>
        </is>
      </c>
      <c r="B9584" s="4" t="inlineStr">
        <is>
          <t>Impact</t>
        </is>
      </c>
      <c r="C9584" s="4" t="inlineStr">
        <is>
          <t>Forecast</t>
        </is>
      </c>
      <c r="D9584" s="4" t="inlineStr">
        <is>
          <t>Actual</t>
        </is>
      </c>
      <c r="E9584" s="4" t="inlineStr">
        <is>
          <t>Surprise</t>
        </is>
      </c>
      <c r="F9584" s="4" t="inlineStr">
        <is>
          <t>Prior</t>
        </is>
      </c>
      <c r="G9584" s="4" t="inlineStr">
        <is>
          <t>Trail mean</t>
        </is>
      </c>
      <c r="H9584" s="4" t="inlineStr">
        <is>
          <t>Trail std</t>
        </is>
      </c>
      <c r="I9584" s="4" t="inlineStr">
        <is>
          <t>z</t>
        </is>
      </c>
      <c r="J9584" s="4" t="inlineStr">
        <is>
          <t>Trigger</t>
        </is>
      </c>
      <c r="K9584" s="4" t="inlineStr">
        <is>
          <t>Direction</t>
        </is>
      </c>
    </row>
    <row r="9585">
      <c r="A9585" s="5" t="n">
        <v>42013</v>
      </c>
      <c r="B9585" t="inlineStr">
        <is>
          <t>Medium</t>
        </is>
      </c>
      <c r="C9585" t="n">
        <v>5.7</v>
      </c>
      <c r="D9585" t="n">
        <v>5.6</v>
      </c>
      <c r="E9585">
        <f>D9585-C9585</f>
        <v/>
      </c>
      <c r="F9585">
        <f>ROW()-ROW($A$9585)</f>
        <v/>
      </c>
    </row>
    <row r="9586">
      <c r="A9586" s="5" t="n">
        <v>42041</v>
      </c>
      <c r="B9586" t="inlineStr">
        <is>
          <t>Medium</t>
        </is>
      </c>
      <c r="C9586" t="n">
        <v>5.6</v>
      </c>
      <c r="D9586" t="n">
        <v>5.7</v>
      </c>
      <c r="E9586">
        <f>D9586-C9586</f>
        <v/>
      </c>
      <c r="F9586">
        <f>ROW()-ROW($A$9585)</f>
        <v/>
      </c>
    </row>
    <row r="9587">
      <c r="A9587" s="5" t="n">
        <v>42069</v>
      </c>
      <c r="B9587" t="inlineStr">
        <is>
          <t>Medium</t>
        </is>
      </c>
      <c r="C9587" t="n">
        <v>5.6</v>
      </c>
      <c r="D9587" t="n">
        <v>5.5</v>
      </c>
      <c r="E9587">
        <f>D9587-C9587</f>
        <v/>
      </c>
      <c r="F9587">
        <f>ROW()-ROW($A$9585)</f>
        <v/>
      </c>
    </row>
    <row r="9588">
      <c r="A9588" s="5" t="n">
        <v>42097</v>
      </c>
      <c r="B9588" t="inlineStr">
        <is>
          <t>Medium</t>
        </is>
      </c>
      <c r="C9588" t="n">
        <v>5.5</v>
      </c>
      <c r="D9588" t="n">
        <v>5.5</v>
      </c>
      <c r="E9588">
        <f>D9588-C9588</f>
        <v/>
      </c>
      <c r="F9588">
        <f>ROW()-ROW($A$9585)</f>
        <v/>
      </c>
    </row>
    <row r="9589">
      <c r="A9589" s="5" t="n">
        <v>42132</v>
      </c>
      <c r="B9589" t="inlineStr">
        <is>
          <t>Medium</t>
        </is>
      </c>
      <c r="C9589" t="n">
        <v>5.4</v>
      </c>
      <c r="D9589" t="n">
        <v>5.4</v>
      </c>
      <c r="E9589">
        <f>D9589-C9589</f>
        <v/>
      </c>
      <c r="F9589">
        <f>ROW()-ROW($A$9585)</f>
        <v/>
      </c>
    </row>
    <row r="9590">
      <c r="A9590" s="5" t="n">
        <v>42160</v>
      </c>
      <c r="B9590" t="inlineStr">
        <is>
          <t>Medium</t>
        </is>
      </c>
      <c r="C9590" t="n">
        <v>5.4</v>
      </c>
      <c r="D9590" t="n">
        <v>5.5</v>
      </c>
      <c r="E9590">
        <f>D9590-C9590</f>
        <v/>
      </c>
      <c r="F9590">
        <f>ROW()-ROW($A$9585)</f>
        <v/>
      </c>
    </row>
    <row r="9591">
      <c r="A9591" s="5" t="n">
        <v>42187</v>
      </c>
      <c r="B9591" t="inlineStr">
        <is>
          <t>Medium</t>
        </is>
      </c>
      <c r="C9591" t="n">
        <v>5.4</v>
      </c>
      <c r="D9591" t="n">
        <v>5.3</v>
      </c>
      <c r="E9591">
        <f>D9591-C9591</f>
        <v/>
      </c>
      <c r="F9591">
        <f>ROW()-ROW($A$9585)</f>
        <v/>
      </c>
    </row>
    <row r="9592">
      <c r="A9592" s="5" t="n">
        <v>42223</v>
      </c>
      <c r="B9592" t="inlineStr">
        <is>
          <t>Medium</t>
        </is>
      </c>
      <c r="C9592" t="n">
        <v>5.3</v>
      </c>
      <c r="D9592" t="n">
        <v>5.3</v>
      </c>
      <c r="E9592">
        <f>D9592-C9592</f>
        <v/>
      </c>
      <c r="F9592">
        <f>ROW()-ROW($A$9585)</f>
        <v/>
      </c>
    </row>
    <row r="9593">
      <c r="A9593" s="5" t="n">
        <v>42251</v>
      </c>
      <c r="B9593" t="inlineStr">
        <is>
          <t>Medium</t>
        </is>
      </c>
      <c r="C9593" t="n">
        <v>5.2</v>
      </c>
      <c r="D9593" t="n">
        <v>5.1</v>
      </c>
      <c r="E9593">
        <f>D9593-C9593</f>
        <v/>
      </c>
      <c r="F9593">
        <f>ROW()-ROW($A$9585)</f>
        <v/>
      </c>
    </row>
    <row r="9594">
      <c r="A9594" s="5" t="n">
        <v>42279</v>
      </c>
      <c r="B9594" t="inlineStr">
        <is>
          <t>Medium</t>
        </is>
      </c>
      <c r="C9594" t="n">
        <v>5.1</v>
      </c>
      <c r="D9594" t="n">
        <v>5.1</v>
      </c>
      <c r="E9594">
        <f>D9594-C9594</f>
        <v/>
      </c>
      <c r="F9594">
        <f>ROW()-ROW($A$9585)</f>
        <v/>
      </c>
    </row>
    <row r="9595">
      <c r="A9595" s="5" t="n">
        <v>42314</v>
      </c>
      <c r="B9595" t="inlineStr">
        <is>
          <t>Medium</t>
        </is>
      </c>
      <c r="C9595" t="n">
        <v>5.1</v>
      </c>
      <c r="D9595" t="n">
        <v>5</v>
      </c>
      <c r="E9595">
        <f>D9595-C9595</f>
        <v/>
      </c>
      <c r="F9595">
        <f>ROW()-ROW($A$9585)</f>
        <v/>
      </c>
    </row>
    <row r="9596">
      <c r="A9596" s="5" t="n">
        <v>42342</v>
      </c>
      <c r="B9596" t="inlineStr">
        <is>
          <t>Medium</t>
        </is>
      </c>
      <c r="C9596" t="n">
        <v>5</v>
      </c>
      <c r="D9596" t="n">
        <v>5</v>
      </c>
      <c r="E9596">
        <f>D9596-C9596</f>
        <v/>
      </c>
      <c r="F9596">
        <f>ROW()-ROW($A$9585)</f>
        <v/>
      </c>
    </row>
    <row r="9597">
      <c r="A9597" s="5" t="n">
        <v>42377</v>
      </c>
      <c r="B9597" t="inlineStr">
        <is>
          <t>Medium</t>
        </is>
      </c>
      <c r="C9597" t="n">
        <v>5</v>
      </c>
      <c r="D9597" t="n">
        <v>5</v>
      </c>
      <c r="E9597">
        <f>D9597-C9597</f>
        <v/>
      </c>
      <c r="F9597">
        <f>ROW()-ROW($A$9585)</f>
        <v/>
      </c>
    </row>
    <row r="9598">
      <c r="A9598" s="5" t="n">
        <v>42405</v>
      </c>
      <c r="B9598" t="inlineStr">
        <is>
          <t>Medium</t>
        </is>
      </c>
      <c r="C9598" t="n">
        <v>5</v>
      </c>
      <c r="D9598" t="n">
        <v>4.9</v>
      </c>
      <c r="E9598">
        <f>D9598-C9598</f>
        <v/>
      </c>
      <c r="F9598">
        <f>ROW()-ROW($A$9585)</f>
        <v/>
      </c>
    </row>
    <row r="9599">
      <c r="A9599" s="5" t="n">
        <v>42433</v>
      </c>
      <c r="B9599" t="inlineStr">
        <is>
          <t>Medium</t>
        </is>
      </c>
      <c r="C9599" t="n">
        <v>4.9</v>
      </c>
      <c r="D9599" t="n">
        <v>4.9</v>
      </c>
      <c r="E9599">
        <f>D9599-C9599</f>
        <v/>
      </c>
      <c r="F9599">
        <f>ROW()-ROW($A$9585)</f>
        <v/>
      </c>
    </row>
    <row r="9600">
      <c r="A9600" s="5" t="n">
        <v>42461</v>
      </c>
      <c r="B9600" t="inlineStr">
        <is>
          <t>Medium</t>
        </is>
      </c>
      <c r="C9600" t="n">
        <v>4.9</v>
      </c>
      <c r="D9600" t="n">
        <v>5</v>
      </c>
      <c r="E9600">
        <f>D9600-C9600</f>
        <v/>
      </c>
      <c r="F9600">
        <f>ROW()-ROW($A$9585)</f>
        <v/>
      </c>
    </row>
    <row r="9601">
      <c r="A9601" s="5" t="n">
        <v>42496</v>
      </c>
      <c r="B9601" t="inlineStr">
        <is>
          <t>Medium</t>
        </is>
      </c>
      <c r="C9601" t="n">
        <v>5</v>
      </c>
      <c r="D9601" t="n">
        <v>5</v>
      </c>
      <c r="E9601">
        <f>D9601-C9601</f>
        <v/>
      </c>
      <c r="F9601">
        <f>ROW()-ROW($A$9585)</f>
        <v/>
      </c>
    </row>
    <row r="9602">
      <c r="A9602" s="5" t="n">
        <v>42524</v>
      </c>
      <c r="B9602" t="inlineStr">
        <is>
          <t>Medium</t>
        </is>
      </c>
      <c r="C9602" t="n">
        <v>4.9</v>
      </c>
      <c r="D9602" t="n">
        <v>4.7</v>
      </c>
      <c r="E9602">
        <f>D9602-C9602</f>
        <v/>
      </c>
      <c r="F9602">
        <f>ROW()-ROW($A$9585)</f>
        <v/>
      </c>
    </row>
    <row r="9603">
      <c r="A9603" s="5" t="n">
        <v>42559</v>
      </c>
      <c r="B9603" t="inlineStr">
        <is>
          <t>Medium</t>
        </is>
      </c>
      <c r="C9603" t="n">
        <v>4.8</v>
      </c>
      <c r="D9603" t="n">
        <v>4.9</v>
      </c>
      <c r="E9603">
        <f>D9603-C9603</f>
        <v/>
      </c>
      <c r="F9603">
        <f>ROW()-ROW($A$9585)</f>
        <v/>
      </c>
    </row>
    <row r="9604">
      <c r="A9604" s="5" t="n">
        <v>42587</v>
      </c>
      <c r="B9604" t="inlineStr">
        <is>
          <t>Medium</t>
        </is>
      </c>
      <c r="C9604" t="n">
        <v>4.8</v>
      </c>
      <c r="D9604" t="n">
        <v>4.9</v>
      </c>
      <c r="E9604">
        <f>D9604-C9604</f>
        <v/>
      </c>
      <c r="F9604">
        <f>ROW()-ROW($A$9585)</f>
        <v/>
      </c>
    </row>
    <row r="9605">
      <c r="A9605" s="5" t="n">
        <v>42615</v>
      </c>
      <c r="B9605" t="inlineStr">
        <is>
          <t>Medium</t>
        </is>
      </c>
      <c r="C9605" t="n">
        <v>4.8</v>
      </c>
      <c r="D9605" t="n">
        <v>4.9</v>
      </c>
      <c r="E9605">
        <f>D9605-C9605</f>
        <v/>
      </c>
      <c r="F9605">
        <f>ROW()-ROW($A$9585)</f>
        <v/>
      </c>
      <c r="G9605">
        <f>AVERAGE($E$9585:$E$9604)</f>
        <v/>
      </c>
      <c r="H9605" s="6">
        <f>STDEV($E$9585:$E$9604)</f>
        <v/>
      </c>
      <c r="I9605" s="7">
        <f>MIN(MAX((E9605-G9605)/IF(H9605&gt;1e-12,H9605,NA()),-8.0),8.0)</f>
        <v/>
      </c>
      <c r="J9605">
        <f>IF(NOT(ISNA(I9605)),IF(ABS(I9605)&gt;=0.5,"TRIGGER",""),"")</f>
        <v/>
      </c>
      <c r="K9605">
        <f>IF(J9605="TRIGGER",IF(I9605&gt;0,"LONG","SHORT"),"")</f>
        <v/>
      </c>
    </row>
    <row r="9606">
      <c r="A9606" s="5" t="n">
        <v>42650</v>
      </c>
      <c r="B9606" t="inlineStr">
        <is>
          <t>Medium</t>
        </is>
      </c>
      <c r="C9606" t="n">
        <v>4.9</v>
      </c>
      <c r="D9606" t="n">
        <v>5</v>
      </c>
      <c r="E9606">
        <f>D9606-C9606</f>
        <v/>
      </c>
      <c r="F9606">
        <f>ROW()-ROW($A$9585)</f>
        <v/>
      </c>
      <c r="G9606">
        <f>AVERAGE($E$9585:$E$9605)</f>
        <v/>
      </c>
      <c r="H9606" s="6">
        <f>STDEV($E$9585:$E$9605)</f>
        <v/>
      </c>
      <c r="I9606" s="7">
        <f>MIN(MAX((E9606-G9606)/IF(H9606&gt;1e-12,H9606,NA()),-8.0),8.0)</f>
        <v/>
      </c>
      <c r="J9606">
        <f>IF(NOT(ISNA(I9606)),IF(ABS(I9606)&gt;=0.5,"TRIGGER",""),"")</f>
        <v/>
      </c>
      <c r="K9606">
        <f>IF(J9606="TRIGGER",IF(I9606&gt;0,"LONG","SHORT"),"")</f>
        <v/>
      </c>
    </row>
    <row r="9607">
      <c r="A9607" s="5" t="n">
        <v>42678</v>
      </c>
      <c r="B9607" t="inlineStr">
        <is>
          <t>Medium</t>
        </is>
      </c>
      <c r="C9607" t="n">
        <v>4.9</v>
      </c>
      <c r="D9607" t="n">
        <v>4.9</v>
      </c>
      <c r="E9607">
        <f>D9607-C9607</f>
        <v/>
      </c>
      <c r="F9607">
        <f>ROW()-ROW($A$9585)</f>
        <v/>
      </c>
      <c r="G9607">
        <f>AVERAGE($E$9585:$E$9606)</f>
        <v/>
      </c>
      <c r="H9607" s="6">
        <f>STDEV($E$9585:$E$9606)</f>
        <v/>
      </c>
      <c r="I9607" s="7">
        <f>MIN(MAX((E9607-G9607)/IF(H9607&gt;1e-12,H9607,NA()),-8.0),8.0)</f>
        <v/>
      </c>
      <c r="J9607">
        <f>IF(NOT(ISNA(I9607)),IF(ABS(I9607)&gt;=0.5,"TRIGGER",""),"")</f>
        <v/>
      </c>
      <c r="K9607">
        <f>IF(J9607="TRIGGER",IF(I9607&gt;0,"LONG","SHORT"),"")</f>
        <v/>
      </c>
    </row>
    <row r="9608">
      <c r="A9608" s="5" t="n">
        <v>42706</v>
      </c>
      <c r="B9608" t="inlineStr">
        <is>
          <t>Medium</t>
        </is>
      </c>
      <c r="C9608" t="n">
        <v>4.9</v>
      </c>
      <c r="D9608" t="n">
        <v>4.6</v>
      </c>
      <c r="E9608">
        <f>D9608-C9608</f>
        <v/>
      </c>
      <c r="F9608">
        <f>ROW()-ROW($A$9585)</f>
        <v/>
      </c>
      <c r="G9608">
        <f>AVERAGE($E$9585:$E$9607)</f>
        <v/>
      </c>
      <c r="H9608" s="6">
        <f>STDEV($E$9585:$E$9607)</f>
        <v/>
      </c>
      <c r="I9608" s="7">
        <f>MIN(MAX((E9608-G9608)/IF(H9608&gt;1e-12,H9608,NA()),-8.0),8.0)</f>
        <v/>
      </c>
      <c r="J9608">
        <f>IF(NOT(ISNA(I9608)),IF(ABS(I9608)&gt;=0.5,"TRIGGER",""),"")</f>
        <v/>
      </c>
      <c r="K9608">
        <f>IF(J9608="TRIGGER",IF(I9608&gt;0,"LONG","SHORT"),"")</f>
        <v/>
      </c>
    </row>
    <row r="9609">
      <c r="A9609" s="5" t="n">
        <v>42741</v>
      </c>
      <c r="B9609" t="inlineStr">
        <is>
          <t>Medium</t>
        </is>
      </c>
      <c r="C9609" t="n">
        <v>4.7</v>
      </c>
      <c r="D9609" t="n">
        <v>4.7</v>
      </c>
      <c r="E9609">
        <f>D9609-C9609</f>
        <v/>
      </c>
      <c r="F9609">
        <f>ROW()-ROW($A$9585)</f>
        <v/>
      </c>
      <c r="G9609">
        <f>AVERAGE($E$9585:$E$9608)</f>
        <v/>
      </c>
      <c r="H9609" s="6">
        <f>STDEV($E$9585:$E$9608)</f>
        <v/>
      </c>
      <c r="I9609" s="7">
        <f>MIN(MAX((E9609-G9609)/IF(H9609&gt;1e-12,H9609,NA()),-8.0),8.0)</f>
        <v/>
      </c>
      <c r="J9609">
        <f>IF(NOT(ISNA(I9609)),IF(ABS(I9609)&gt;=0.5,"TRIGGER",""),"")</f>
        <v/>
      </c>
      <c r="K9609">
        <f>IF(J9609="TRIGGER",IF(I9609&gt;0,"LONG","SHORT"),"")</f>
        <v/>
      </c>
    </row>
    <row r="9610">
      <c r="A9610" s="5" t="n">
        <v>42769</v>
      </c>
      <c r="B9610" t="inlineStr">
        <is>
          <t>Medium</t>
        </is>
      </c>
      <c r="C9610" t="n">
        <v>4.7</v>
      </c>
      <c r="D9610" t="n">
        <v>4.8</v>
      </c>
      <c r="E9610">
        <f>D9610-C9610</f>
        <v/>
      </c>
      <c r="F9610">
        <f>ROW()-ROW($A$9585)</f>
        <v/>
      </c>
      <c r="G9610">
        <f>AVERAGE($E$9585:$E$9609)</f>
        <v/>
      </c>
      <c r="H9610" s="6">
        <f>STDEV($E$9585:$E$9609)</f>
        <v/>
      </c>
      <c r="I9610" s="7">
        <f>MIN(MAX((E9610-G9610)/IF(H9610&gt;1e-12,H9610,NA()),-8.0),8.0)</f>
        <v/>
      </c>
      <c r="J9610">
        <f>IF(NOT(ISNA(I9610)),IF(ABS(I9610)&gt;=0.5,"TRIGGER",""),"")</f>
        <v/>
      </c>
      <c r="K9610">
        <f>IF(J9610="TRIGGER",IF(I9610&gt;0,"LONG","SHORT"),"")</f>
        <v/>
      </c>
    </row>
    <row r="9611">
      <c r="A9611" s="5" t="n">
        <v>42804</v>
      </c>
      <c r="B9611" t="inlineStr">
        <is>
          <t>Medium</t>
        </is>
      </c>
      <c r="C9611" t="n">
        <v>4.7</v>
      </c>
      <c r="D9611" t="n">
        <v>4.7</v>
      </c>
      <c r="E9611">
        <f>D9611-C9611</f>
        <v/>
      </c>
      <c r="F9611">
        <f>ROW()-ROW($A$9585)</f>
        <v/>
      </c>
      <c r="G9611">
        <f>AVERAGE($E$9585:$E$9610)</f>
        <v/>
      </c>
      <c r="H9611" s="6">
        <f>STDEV($E$9585:$E$9610)</f>
        <v/>
      </c>
      <c r="I9611" s="7">
        <f>MIN(MAX((E9611-G9611)/IF(H9611&gt;1e-12,H9611,NA()),-8.0),8.0)</f>
        <v/>
      </c>
      <c r="J9611">
        <f>IF(NOT(ISNA(I9611)),IF(ABS(I9611)&gt;=0.5,"TRIGGER",""),"")</f>
        <v/>
      </c>
      <c r="K9611">
        <f>IF(J9611="TRIGGER",IF(I9611&gt;0,"LONG","SHORT"),"")</f>
        <v/>
      </c>
    </row>
    <row r="9612">
      <c r="A9612" s="5" t="n">
        <v>42832</v>
      </c>
      <c r="B9612" t="inlineStr">
        <is>
          <t>Medium</t>
        </is>
      </c>
      <c r="C9612" t="n">
        <v>4.7</v>
      </c>
      <c r="D9612" t="n">
        <v>4.5</v>
      </c>
      <c r="E9612">
        <f>D9612-C9612</f>
        <v/>
      </c>
      <c r="F9612">
        <f>ROW()-ROW($A$9585)</f>
        <v/>
      </c>
      <c r="G9612">
        <f>AVERAGE($E$9585:$E$9611)</f>
        <v/>
      </c>
      <c r="H9612" s="6">
        <f>STDEV($E$9585:$E$9611)</f>
        <v/>
      </c>
      <c r="I9612" s="7">
        <f>MIN(MAX((E9612-G9612)/IF(H9612&gt;1e-12,H9612,NA()),-8.0),8.0)</f>
        <v/>
      </c>
      <c r="J9612">
        <f>IF(NOT(ISNA(I9612)),IF(ABS(I9612)&gt;=0.5,"TRIGGER",""),"")</f>
        <v/>
      </c>
      <c r="K9612">
        <f>IF(J9612="TRIGGER",IF(I9612&gt;0,"LONG","SHORT"),"")</f>
        <v/>
      </c>
    </row>
    <row r="9613">
      <c r="A9613" s="5" t="n">
        <v>42860</v>
      </c>
      <c r="B9613" t="inlineStr">
        <is>
          <t>Medium</t>
        </is>
      </c>
      <c r="C9613" t="n">
        <v>4.6</v>
      </c>
      <c r="D9613" t="n">
        <v>4.4</v>
      </c>
      <c r="E9613">
        <f>D9613-C9613</f>
        <v/>
      </c>
      <c r="F9613">
        <f>ROW()-ROW($A$9585)</f>
        <v/>
      </c>
      <c r="G9613">
        <f>AVERAGE($E$9585:$E$9612)</f>
        <v/>
      </c>
      <c r="H9613" s="6">
        <f>STDEV($E$9585:$E$9612)</f>
        <v/>
      </c>
      <c r="I9613" s="7">
        <f>MIN(MAX((E9613-G9613)/IF(H9613&gt;1e-12,H9613,NA()),-8.0),8.0)</f>
        <v/>
      </c>
      <c r="J9613">
        <f>IF(NOT(ISNA(I9613)),IF(ABS(I9613)&gt;=0.5,"TRIGGER",""),"")</f>
        <v/>
      </c>
      <c r="K9613">
        <f>IF(J9613="TRIGGER",IF(I9613&gt;0,"LONG","SHORT"),"")</f>
        <v/>
      </c>
    </row>
    <row r="9614">
      <c r="A9614" s="5" t="n">
        <v>42888</v>
      </c>
      <c r="B9614" t="inlineStr">
        <is>
          <t>Medium</t>
        </is>
      </c>
      <c r="C9614" t="n">
        <v>4.4</v>
      </c>
      <c r="D9614" t="n">
        <v>4.3</v>
      </c>
      <c r="E9614">
        <f>D9614-C9614</f>
        <v/>
      </c>
      <c r="F9614">
        <f>ROW()-ROW($A$9585)</f>
        <v/>
      </c>
      <c r="G9614">
        <f>AVERAGE($E$9585:$E$9613)</f>
        <v/>
      </c>
      <c r="H9614" s="6">
        <f>STDEV($E$9585:$E$9613)</f>
        <v/>
      </c>
      <c r="I9614" s="7">
        <f>MIN(MAX((E9614-G9614)/IF(H9614&gt;1e-12,H9614,NA()),-8.0),8.0)</f>
        <v/>
      </c>
      <c r="J9614">
        <f>IF(NOT(ISNA(I9614)),IF(ABS(I9614)&gt;=0.5,"TRIGGER",""),"")</f>
        <v/>
      </c>
      <c r="K9614">
        <f>IF(J9614="TRIGGER",IF(I9614&gt;0,"LONG","SHORT"),"")</f>
        <v/>
      </c>
    </row>
    <row r="9615">
      <c r="A9615" s="5" t="n">
        <v>42923</v>
      </c>
      <c r="B9615" t="inlineStr">
        <is>
          <t>Medium</t>
        </is>
      </c>
      <c r="C9615" t="n">
        <v>4.3</v>
      </c>
      <c r="D9615" t="n">
        <v>4.4</v>
      </c>
      <c r="E9615">
        <f>D9615-C9615</f>
        <v/>
      </c>
      <c r="F9615">
        <f>ROW()-ROW($A$9585)</f>
        <v/>
      </c>
      <c r="G9615">
        <f>AVERAGE($E$9585:$E$9614)</f>
        <v/>
      </c>
      <c r="H9615" s="6">
        <f>STDEV($E$9585:$E$9614)</f>
        <v/>
      </c>
      <c r="I9615" s="7">
        <f>MIN(MAX((E9615-G9615)/IF(H9615&gt;1e-12,H9615,NA()),-8.0),8.0)</f>
        <v/>
      </c>
      <c r="J9615">
        <f>IF(NOT(ISNA(I9615)),IF(ABS(I9615)&gt;=0.5,"TRIGGER",""),"")</f>
        <v/>
      </c>
      <c r="K9615">
        <f>IF(J9615="TRIGGER",IF(I9615&gt;0,"LONG","SHORT"),"")</f>
        <v/>
      </c>
    </row>
    <row r="9616">
      <c r="A9616" s="5" t="n">
        <v>42951</v>
      </c>
      <c r="B9616" t="inlineStr">
        <is>
          <t>Medium</t>
        </is>
      </c>
      <c r="C9616" t="n">
        <v>4.3</v>
      </c>
      <c r="D9616" t="n">
        <v>4.3</v>
      </c>
      <c r="E9616">
        <f>D9616-C9616</f>
        <v/>
      </c>
      <c r="F9616">
        <f>ROW()-ROW($A$9585)</f>
        <v/>
      </c>
      <c r="G9616">
        <f>AVERAGE($E$9585:$E$9615)</f>
        <v/>
      </c>
      <c r="H9616" s="6">
        <f>STDEV($E$9585:$E$9615)</f>
        <v/>
      </c>
      <c r="I9616" s="7">
        <f>MIN(MAX((E9616-G9616)/IF(H9616&gt;1e-12,H9616,NA()),-8.0),8.0)</f>
        <v/>
      </c>
      <c r="J9616">
        <f>IF(NOT(ISNA(I9616)),IF(ABS(I9616)&gt;=0.5,"TRIGGER",""),"")</f>
        <v/>
      </c>
      <c r="K9616">
        <f>IF(J9616="TRIGGER",IF(I9616&gt;0,"LONG","SHORT"),"")</f>
        <v/>
      </c>
    </row>
    <row r="9617">
      <c r="A9617" s="5" t="n">
        <v>42979</v>
      </c>
      <c r="B9617" t="inlineStr">
        <is>
          <t>Medium</t>
        </is>
      </c>
      <c r="C9617" t="n">
        <v>4.3</v>
      </c>
      <c r="D9617" t="n">
        <v>4.4</v>
      </c>
      <c r="E9617">
        <f>D9617-C9617</f>
        <v/>
      </c>
      <c r="F9617">
        <f>ROW()-ROW($A$9585)</f>
        <v/>
      </c>
      <c r="G9617">
        <f>AVERAGE($E$9585:$E$9616)</f>
        <v/>
      </c>
      <c r="H9617" s="6">
        <f>STDEV($E$9585:$E$9616)</f>
        <v/>
      </c>
      <c r="I9617" s="7">
        <f>MIN(MAX((E9617-G9617)/IF(H9617&gt;1e-12,H9617,NA()),-8.0),8.0)</f>
        <v/>
      </c>
      <c r="J9617">
        <f>IF(NOT(ISNA(I9617)),IF(ABS(I9617)&gt;=0.5,"TRIGGER",""),"")</f>
        <v/>
      </c>
      <c r="K9617">
        <f>IF(J9617="TRIGGER",IF(I9617&gt;0,"LONG","SHORT"),"")</f>
        <v/>
      </c>
    </row>
    <row r="9618">
      <c r="A9618" s="5" t="n">
        <v>43014</v>
      </c>
      <c r="B9618" t="inlineStr">
        <is>
          <t>Medium</t>
        </is>
      </c>
      <c r="C9618" t="n">
        <v>4.4</v>
      </c>
      <c r="D9618" t="n">
        <v>4.2</v>
      </c>
      <c r="E9618">
        <f>D9618-C9618</f>
        <v/>
      </c>
      <c r="F9618">
        <f>ROW()-ROW($A$9585)</f>
        <v/>
      </c>
      <c r="G9618">
        <f>AVERAGE($E$9585:$E$9617)</f>
        <v/>
      </c>
      <c r="H9618" s="6">
        <f>STDEV($E$9585:$E$9617)</f>
        <v/>
      </c>
      <c r="I9618" s="7">
        <f>MIN(MAX((E9618-G9618)/IF(H9618&gt;1e-12,H9618,NA()),-8.0),8.0)</f>
        <v/>
      </c>
      <c r="J9618">
        <f>IF(NOT(ISNA(I9618)),IF(ABS(I9618)&gt;=0.5,"TRIGGER",""),"")</f>
        <v/>
      </c>
      <c r="K9618">
        <f>IF(J9618="TRIGGER",IF(I9618&gt;0,"LONG","SHORT"),"")</f>
        <v/>
      </c>
    </row>
    <row r="9619">
      <c r="A9619" s="5" t="n">
        <v>43042</v>
      </c>
      <c r="B9619" t="inlineStr">
        <is>
          <t>Medium</t>
        </is>
      </c>
      <c r="C9619" t="n">
        <v>4.2</v>
      </c>
      <c r="D9619" t="n">
        <v>4.1</v>
      </c>
      <c r="E9619">
        <f>D9619-C9619</f>
        <v/>
      </c>
      <c r="F9619">
        <f>ROW()-ROW($A$9585)</f>
        <v/>
      </c>
      <c r="G9619">
        <f>AVERAGE($E$9585:$E$9618)</f>
        <v/>
      </c>
      <c r="H9619" s="6">
        <f>STDEV($E$9585:$E$9618)</f>
        <v/>
      </c>
      <c r="I9619" s="7">
        <f>MIN(MAX((E9619-G9619)/IF(H9619&gt;1e-12,H9619,NA()),-8.0),8.0)</f>
        <v/>
      </c>
      <c r="J9619">
        <f>IF(NOT(ISNA(I9619)),IF(ABS(I9619)&gt;=0.5,"TRIGGER",""),"")</f>
        <v/>
      </c>
      <c r="K9619">
        <f>IF(J9619="TRIGGER",IF(I9619&gt;0,"LONG","SHORT"),"")</f>
        <v/>
      </c>
    </row>
    <row r="9620">
      <c r="A9620" s="5" t="n">
        <v>43077</v>
      </c>
      <c r="B9620" t="inlineStr">
        <is>
          <t>Medium</t>
        </is>
      </c>
      <c r="C9620" t="n">
        <v>4.1</v>
      </c>
      <c r="D9620" t="n">
        <v>4.1</v>
      </c>
      <c r="E9620">
        <f>D9620-C9620</f>
        <v/>
      </c>
      <c r="F9620">
        <f>ROW()-ROW($A$9585)</f>
        <v/>
      </c>
      <c r="G9620">
        <f>AVERAGE($E$9585:$E$9619)</f>
        <v/>
      </c>
      <c r="H9620" s="6">
        <f>STDEV($E$9585:$E$9619)</f>
        <v/>
      </c>
      <c r="I9620" s="7">
        <f>MIN(MAX((E9620-G9620)/IF(H9620&gt;1e-12,H9620,NA()),-8.0),8.0)</f>
        <v/>
      </c>
      <c r="J9620">
        <f>IF(NOT(ISNA(I9620)),IF(ABS(I9620)&gt;=0.5,"TRIGGER",""),"")</f>
        <v/>
      </c>
      <c r="K9620">
        <f>IF(J9620="TRIGGER",IF(I9620&gt;0,"LONG","SHORT"),"")</f>
        <v/>
      </c>
    </row>
    <row r="9621">
      <c r="A9621" s="5" t="n">
        <v>43105</v>
      </c>
      <c r="B9621" t="inlineStr">
        <is>
          <t>Medium</t>
        </is>
      </c>
      <c r="C9621" t="n">
        <v>4.1</v>
      </c>
      <c r="D9621" t="n">
        <v>4.1</v>
      </c>
      <c r="E9621">
        <f>D9621-C9621</f>
        <v/>
      </c>
      <c r="F9621">
        <f>ROW()-ROW($A$9585)</f>
        <v/>
      </c>
      <c r="G9621">
        <f>AVERAGE($E$9585:$E$9620)</f>
        <v/>
      </c>
      <c r="H9621" s="6">
        <f>STDEV($E$9585:$E$9620)</f>
        <v/>
      </c>
      <c r="I9621" s="7">
        <f>MIN(MAX((E9621-G9621)/IF(H9621&gt;1e-12,H9621,NA()),-8.0),8.0)</f>
        <v/>
      </c>
      <c r="J9621">
        <f>IF(NOT(ISNA(I9621)),IF(ABS(I9621)&gt;=0.5,"TRIGGER",""),"")</f>
        <v/>
      </c>
      <c r="K9621">
        <f>IF(J9621="TRIGGER",IF(I9621&gt;0,"LONG","SHORT"),"")</f>
        <v/>
      </c>
    </row>
    <row r="9622">
      <c r="A9622" s="5" t="n">
        <v>43133</v>
      </c>
      <c r="B9622" t="inlineStr">
        <is>
          <t>Medium</t>
        </is>
      </c>
      <c r="C9622" t="n">
        <v>4.1</v>
      </c>
      <c r="D9622" t="n">
        <v>4.1</v>
      </c>
      <c r="E9622">
        <f>D9622-C9622</f>
        <v/>
      </c>
      <c r="F9622">
        <f>ROW()-ROW($A$9585)</f>
        <v/>
      </c>
      <c r="G9622">
        <f>AVERAGE($E$9585:$E$9621)</f>
        <v/>
      </c>
      <c r="H9622" s="6">
        <f>STDEV($E$9585:$E$9621)</f>
        <v/>
      </c>
      <c r="I9622" s="7">
        <f>MIN(MAX((E9622-G9622)/IF(H9622&gt;1e-12,H9622,NA()),-8.0),8.0)</f>
        <v/>
      </c>
      <c r="J9622">
        <f>IF(NOT(ISNA(I9622)),IF(ABS(I9622)&gt;=0.5,"TRIGGER",""),"")</f>
        <v/>
      </c>
      <c r="K9622">
        <f>IF(J9622="TRIGGER",IF(I9622&gt;0,"LONG","SHORT"),"")</f>
        <v/>
      </c>
    </row>
    <row r="9623">
      <c r="A9623" s="5" t="n">
        <v>43168</v>
      </c>
      <c r="B9623" t="inlineStr">
        <is>
          <t>Medium</t>
        </is>
      </c>
      <c r="C9623" t="n">
        <v>4</v>
      </c>
      <c r="D9623" t="n">
        <v>4.1</v>
      </c>
      <c r="E9623">
        <f>D9623-C9623</f>
        <v/>
      </c>
      <c r="F9623">
        <f>ROW()-ROW($A$9585)</f>
        <v/>
      </c>
      <c r="G9623">
        <f>AVERAGE($E$9585:$E$9622)</f>
        <v/>
      </c>
      <c r="H9623" s="6">
        <f>STDEV($E$9585:$E$9622)</f>
        <v/>
      </c>
      <c r="I9623" s="7">
        <f>MIN(MAX((E9623-G9623)/IF(H9623&gt;1e-12,H9623,NA()),-8.0),8.0)</f>
        <v/>
      </c>
      <c r="J9623">
        <f>IF(NOT(ISNA(I9623)),IF(ABS(I9623)&gt;=0.5,"TRIGGER",""),"")</f>
        <v/>
      </c>
      <c r="K9623">
        <f>IF(J9623="TRIGGER",IF(I9623&gt;0,"LONG","SHORT"),"")</f>
        <v/>
      </c>
    </row>
    <row r="9624">
      <c r="A9624" s="5" t="n">
        <v>43196</v>
      </c>
      <c r="B9624" t="inlineStr">
        <is>
          <t>Medium</t>
        </is>
      </c>
      <c r="C9624" t="n">
        <v>4</v>
      </c>
      <c r="D9624" t="n">
        <v>4.1</v>
      </c>
      <c r="E9624">
        <f>D9624-C9624</f>
        <v/>
      </c>
      <c r="F9624">
        <f>ROW()-ROW($A$9585)</f>
        <v/>
      </c>
      <c r="G9624">
        <f>AVERAGE($E$9585:$E$9623)</f>
        <v/>
      </c>
      <c r="H9624" s="6">
        <f>STDEV($E$9585:$E$9623)</f>
        <v/>
      </c>
      <c r="I9624" s="7">
        <f>MIN(MAX((E9624-G9624)/IF(H9624&gt;1e-12,H9624,NA()),-8.0),8.0)</f>
        <v/>
      </c>
      <c r="J9624">
        <f>IF(NOT(ISNA(I9624)),IF(ABS(I9624)&gt;=0.5,"TRIGGER",""),"")</f>
        <v/>
      </c>
      <c r="K9624">
        <f>IF(J9624="TRIGGER",IF(I9624&gt;0,"LONG","SHORT"),"")</f>
        <v/>
      </c>
    </row>
    <row r="9625">
      <c r="A9625" s="5" t="n">
        <v>43224</v>
      </c>
      <c r="B9625" t="inlineStr">
        <is>
          <t>Medium</t>
        </is>
      </c>
      <c r="C9625" t="n">
        <v>4</v>
      </c>
      <c r="D9625" t="n">
        <v>3.9</v>
      </c>
      <c r="E9625">
        <f>D9625-C9625</f>
        <v/>
      </c>
      <c r="F9625">
        <f>ROW()-ROW($A$9585)</f>
        <v/>
      </c>
      <c r="G9625">
        <f>AVERAGE($E$9585:$E$9624)</f>
        <v/>
      </c>
      <c r="H9625" s="6">
        <f>STDEV($E$9585:$E$9624)</f>
        <v/>
      </c>
      <c r="I9625" s="7">
        <f>MIN(MAX((E9625-G9625)/IF(H9625&gt;1e-12,H9625,NA()),-8.0),8.0)</f>
        <v/>
      </c>
      <c r="J9625">
        <f>IF(NOT(ISNA(I9625)),IF(ABS(I9625)&gt;=0.5,"TRIGGER",""),"")</f>
        <v/>
      </c>
      <c r="K9625">
        <f>IF(J9625="TRIGGER",IF(I9625&gt;0,"LONG","SHORT"),"")</f>
        <v/>
      </c>
    </row>
    <row r="9626">
      <c r="A9626" s="5" t="n">
        <v>43252</v>
      </c>
      <c r="B9626" t="inlineStr">
        <is>
          <t>Medium</t>
        </is>
      </c>
      <c r="C9626" t="n">
        <v>3.9</v>
      </c>
      <c r="D9626" t="n">
        <v>3.8</v>
      </c>
      <c r="E9626">
        <f>D9626-C9626</f>
        <v/>
      </c>
      <c r="F9626">
        <f>ROW()-ROW($A$9585)</f>
        <v/>
      </c>
      <c r="G9626">
        <f>AVERAGE($E$9585:$E$9625)</f>
        <v/>
      </c>
      <c r="H9626" s="6">
        <f>STDEV($E$9585:$E$9625)</f>
        <v/>
      </c>
      <c r="I9626" s="7">
        <f>MIN(MAX((E9626-G9626)/IF(H9626&gt;1e-12,H9626,NA()),-8.0),8.0)</f>
        <v/>
      </c>
      <c r="J9626">
        <f>IF(NOT(ISNA(I9626)),IF(ABS(I9626)&gt;=0.5,"TRIGGER",""),"")</f>
        <v/>
      </c>
      <c r="K9626">
        <f>IF(J9626="TRIGGER",IF(I9626&gt;0,"LONG","SHORT"),"")</f>
        <v/>
      </c>
    </row>
    <row r="9627">
      <c r="A9627" s="5" t="n">
        <v>43287</v>
      </c>
      <c r="B9627" t="inlineStr">
        <is>
          <t>Medium</t>
        </is>
      </c>
      <c r="C9627" t="n">
        <v>3.8</v>
      </c>
      <c r="D9627" t="n">
        <v>4</v>
      </c>
      <c r="E9627">
        <f>D9627-C9627</f>
        <v/>
      </c>
      <c r="F9627">
        <f>ROW()-ROW($A$9585)</f>
        <v/>
      </c>
      <c r="G9627">
        <f>AVERAGE($E$9585:$E$9626)</f>
        <v/>
      </c>
      <c r="H9627" s="6">
        <f>STDEV($E$9585:$E$9626)</f>
        <v/>
      </c>
      <c r="I9627" s="7">
        <f>MIN(MAX((E9627-G9627)/IF(H9627&gt;1e-12,H9627,NA()),-8.0),8.0)</f>
        <v/>
      </c>
      <c r="J9627">
        <f>IF(NOT(ISNA(I9627)),IF(ABS(I9627)&gt;=0.5,"TRIGGER",""),"")</f>
        <v/>
      </c>
      <c r="K9627">
        <f>IF(J9627="TRIGGER",IF(I9627&gt;0,"LONG","SHORT"),"")</f>
        <v/>
      </c>
    </row>
    <row r="9628">
      <c r="A9628" s="5" t="n">
        <v>43315</v>
      </c>
      <c r="B9628" t="inlineStr">
        <is>
          <t>Medium</t>
        </is>
      </c>
      <c r="C9628" t="n">
        <v>3.9</v>
      </c>
      <c r="D9628" t="n">
        <v>3.9</v>
      </c>
      <c r="E9628">
        <f>D9628-C9628</f>
        <v/>
      </c>
      <c r="F9628">
        <f>ROW()-ROW($A$9585)</f>
        <v/>
      </c>
      <c r="G9628">
        <f>AVERAGE($E$9585:$E$9627)</f>
        <v/>
      </c>
      <c r="H9628" s="6">
        <f>STDEV($E$9585:$E$9627)</f>
        <v/>
      </c>
      <c r="I9628" s="7">
        <f>MIN(MAX((E9628-G9628)/IF(H9628&gt;1e-12,H9628,NA()),-8.0),8.0)</f>
        <v/>
      </c>
      <c r="J9628">
        <f>IF(NOT(ISNA(I9628)),IF(ABS(I9628)&gt;=0.5,"TRIGGER",""),"")</f>
        <v/>
      </c>
      <c r="K9628">
        <f>IF(J9628="TRIGGER",IF(I9628&gt;0,"LONG","SHORT"),"")</f>
        <v/>
      </c>
    </row>
    <row r="9629">
      <c r="A9629" s="5" t="n">
        <v>43350</v>
      </c>
      <c r="B9629" t="inlineStr">
        <is>
          <t>Medium</t>
        </is>
      </c>
      <c r="C9629" t="n">
        <v>3.8</v>
      </c>
      <c r="D9629" t="n">
        <v>3.9</v>
      </c>
      <c r="E9629">
        <f>D9629-C9629</f>
        <v/>
      </c>
      <c r="F9629">
        <f>ROW()-ROW($A$9585)</f>
        <v/>
      </c>
      <c r="G9629">
        <f>AVERAGE($E$9585:$E$9628)</f>
        <v/>
      </c>
      <c r="H9629" s="6">
        <f>STDEV($E$9585:$E$9628)</f>
        <v/>
      </c>
      <c r="I9629" s="7">
        <f>MIN(MAX((E9629-G9629)/IF(H9629&gt;1e-12,H9629,NA()),-8.0),8.0)</f>
        <v/>
      </c>
      <c r="J9629">
        <f>IF(NOT(ISNA(I9629)),IF(ABS(I9629)&gt;=0.5,"TRIGGER",""),"")</f>
        <v/>
      </c>
      <c r="K9629">
        <f>IF(J9629="TRIGGER",IF(I9629&gt;0,"LONG","SHORT"),"")</f>
        <v/>
      </c>
    </row>
    <row r="9630">
      <c r="A9630" s="5" t="n">
        <v>43378</v>
      </c>
      <c r="B9630" t="inlineStr">
        <is>
          <t>Medium</t>
        </is>
      </c>
      <c r="C9630" t="n">
        <v>3.8</v>
      </c>
      <c r="D9630" t="n">
        <v>3.7</v>
      </c>
      <c r="E9630">
        <f>D9630-C9630</f>
        <v/>
      </c>
      <c r="F9630">
        <f>ROW()-ROW($A$9585)</f>
        <v/>
      </c>
      <c r="G9630">
        <f>AVERAGE($E$9585:$E$9629)</f>
        <v/>
      </c>
      <c r="H9630" s="6">
        <f>STDEV($E$9585:$E$9629)</f>
        <v/>
      </c>
      <c r="I9630" s="7">
        <f>MIN(MAX((E9630-G9630)/IF(H9630&gt;1e-12,H9630,NA()),-8.0),8.0)</f>
        <v/>
      </c>
      <c r="J9630">
        <f>IF(NOT(ISNA(I9630)),IF(ABS(I9630)&gt;=0.5,"TRIGGER",""),"")</f>
        <v/>
      </c>
      <c r="K9630">
        <f>IF(J9630="TRIGGER",IF(I9630&gt;0,"LONG","SHORT"),"")</f>
        <v/>
      </c>
    </row>
    <row r="9631">
      <c r="A9631" s="5" t="n">
        <v>43406</v>
      </c>
      <c r="B9631" t="inlineStr">
        <is>
          <t>Medium</t>
        </is>
      </c>
      <c r="C9631" t="n">
        <v>3.7</v>
      </c>
      <c r="D9631" t="n">
        <v>3.7</v>
      </c>
      <c r="E9631">
        <f>D9631-C9631</f>
        <v/>
      </c>
      <c r="F9631">
        <f>ROW()-ROW($A$9585)</f>
        <v/>
      </c>
      <c r="G9631">
        <f>AVERAGE($E$9585:$E$9630)</f>
        <v/>
      </c>
      <c r="H9631" s="6">
        <f>STDEV($E$9585:$E$9630)</f>
        <v/>
      </c>
      <c r="I9631" s="7">
        <f>MIN(MAX((E9631-G9631)/IF(H9631&gt;1e-12,H9631,NA()),-8.0),8.0)</f>
        <v/>
      </c>
      <c r="J9631">
        <f>IF(NOT(ISNA(I9631)),IF(ABS(I9631)&gt;=0.5,"TRIGGER",""),"")</f>
        <v/>
      </c>
      <c r="K9631">
        <f>IF(J9631="TRIGGER",IF(I9631&gt;0,"LONG","SHORT"),"")</f>
        <v/>
      </c>
    </row>
    <row r="9632">
      <c r="A9632" s="5" t="n">
        <v>43441</v>
      </c>
      <c r="B9632" t="inlineStr">
        <is>
          <t>Medium</t>
        </is>
      </c>
      <c r="C9632" t="n">
        <v>3.7</v>
      </c>
      <c r="D9632" t="n">
        <v>3.7</v>
      </c>
      <c r="E9632">
        <f>D9632-C9632</f>
        <v/>
      </c>
      <c r="F9632">
        <f>ROW()-ROW($A$9585)</f>
        <v/>
      </c>
      <c r="G9632">
        <f>AVERAGE($E$9585:$E$9631)</f>
        <v/>
      </c>
      <c r="H9632" s="6">
        <f>STDEV($E$9585:$E$9631)</f>
        <v/>
      </c>
      <c r="I9632" s="7">
        <f>MIN(MAX((E9632-G9632)/IF(H9632&gt;1e-12,H9632,NA()),-8.0),8.0)</f>
        <v/>
      </c>
      <c r="J9632">
        <f>IF(NOT(ISNA(I9632)),IF(ABS(I9632)&gt;=0.5,"TRIGGER",""),"")</f>
        <v/>
      </c>
      <c r="K9632">
        <f>IF(J9632="TRIGGER",IF(I9632&gt;0,"LONG","SHORT"),"")</f>
        <v/>
      </c>
    </row>
    <row r="9633">
      <c r="A9633" s="5" t="n">
        <v>43469</v>
      </c>
      <c r="B9633" t="inlineStr">
        <is>
          <t>Medium</t>
        </is>
      </c>
      <c r="C9633" t="n">
        <v>3.7</v>
      </c>
      <c r="D9633" t="n">
        <v>3.9</v>
      </c>
      <c r="E9633">
        <f>D9633-C9633</f>
        <v/>
      </c>
      <c r="F9633">
        <f>ROW()-ROW($A$9585)</f>
        <v/>
      </c>
      <c r="G9633">
        <f>AVERAGE($E$9585:$E$9632)</f>
        <v/>
      </c>
      <c r="H9633" s="6">
        <f>STDEV($E$9585:$E$9632)</f>
        <v/>
      </c>
      <c r="I9633" s="7">
        <f>MIN(MAX((E9633-G9633)/IF(H9633&gt;1e-12,H9633,NA()),-8.0),8.0)</f>
        <v/>
      </c>
      <c r="J9633">
        <f>IF(NOT(ISNA(I9633)),IF(ABS(I9633)&gt;=0.5,"TRIGGER",""),"")</f>
        <v/>
      </c>
      <c r="K9633">
        <f>IF(J9633="TRIGGER",IF(I9633&gt;0,"LONG","SHORT"),"")</f>
        <v/>
      </c>
    </row>
    <row r="9634">
      <c r="A9634" s="5" t="n">
        <v>43497</v>
      </c>
      <c r="B9634" t="inlineStr">
        <is>
          <t>Medium</t>
        </is>
      </c>
      <c r="C9634" t="n">
        <v>3.9</v>
      </c>
      <c r="D9634" t="n">
        <v>4</v>
      </c>
      <c r="E9634">
        <f>D9634-C9634</f>
        <v/>
      </c>
      <c r="F9634">
        <f>ROW()-ROW($A$9585)</f>
        <v/>
      </c>
      <c r="G9634">
        <f>AVERAGE($E$9585:$E$9633)</f>
        <v/>
      </c>
      <c r="H9634" s="6">
        <f>STDEV($E$9585:$E$9633)</f>
        <v/>
      </c>
      <c r="I9634" s="7">
        <f>MIN(MAX((E9634-G9634)/IF(H9634&gt;1e-12,H9634,NA()),-8.0),8.0)</f>
        <v/>
      </c>
      <c r="J9634">
        <f>IF(NOT(ISNA(I9634)),IF(ABS(I9634)&gt;=0.5,"TRIGGER",""),"")</f>
        <v/>
      </c>
      <c r="K9634">
        <f>IF(J9634="TRIGGER",IF(I9634&gt;0,"LONG","SHORT"),"")</f>
        <v/>
      </c>
    </row>
    <row r="9635">
      <c r="A9635" s="5" t="n">
        <v>43532</v>
      </c>
      <c r="B9635" t="inlineStr">
        <is>
          <t>Medium</t>
        </is>
      </c>
      <c r="C9635" t="n">
        <v>3.9</v>
      </c>
      <c r="D9635" t="n">
        <v>3.8</v>
      </c>
      <c r="E9635">
        <f>D9635-C9635</f>
        <v/>
      </c>
      <c r="F9635">
        <f>ROW()-ROW($A$9585)</f>
        <v/>
      </c>
      <c r="G9635">
        <f>AVERAGE($E$9585:$E$9634)</f>
        <v/>
      </c>
      <c r="H9635" s="6">
        <f>STDEV($E$9585:$E$9634)</f>
        <v/>
      </c>
      <c r="I9635" s="7">
        <f>MIN(MAX((E9635-G9635)/IF(H9635&gt;1e-12,H9635,NA()),-8.0),8.0)</f>
        <v/>
      </c>
      <c r="J9635">
        <f>IF(NOT(ISNA(I9635)),IF(ABS(I9635)&gt;=0.5,"TRIGGER",""),"")</f>
        <v/>
      </c>
      <c r="K9635">
        <f>IF(J9635="TRIGGER",IF(I9635&gt;0,"LONG","SHORT"),"")</f>
        <v/>
      </c>
    </row>
    <row r="9636">
      <c r="A9636" s="5" t="n">
        <v>43560</v>
      </c>
      <c r="B9636" t="inlineStr">
        <is>
          <t>Medium</t>
        </is>
      </c>
      <c r="C9636" t="n">
        <v>3.8</v>
      </c>
      <c r="D9636" t="n">
        <v>3.8</v>
      </c>
      <c r="E9636">
        <f>D9636-C9636</f>
        <v/>
      </c>
      <c r="F9636">
        <f>ROW()-ROW($A$9585)</f>
        <v/>
      </c>
      <c r="G9636">
        <f>AVERAGE($E$9585:$E$9635)</f>
        <v/>
      </c>
      <c r="H9636" s="6">
        <f>STDEV($E$9585:$E$9635)</f>
        <v/>
      </c>
      <c r="I9636" s="7">
        <f>MIN(MAX((E9636-G9636)/IF(H9636&gt;1e-12,H9636,NA()),-8.0),8.0)</f>
        <v/>
      </c>
      <c r="J9636">
        <f>IF(NOT(ISNA(I9636)),IF(ABS(I9636)&gt;=0.5,"TRIGGER",""),"")</f>
        <v/>
      </c>
      <c r="K9636">
        <f>IF(J9636="TRIGGER",IF(I9636&gt;0,"LONG","SHORT"),"")</f>
        <v/>
      </c>
    </row>
    <row r="9637">
      <c r="A9637" s="5" t="n">
        <v>43588</v>
      </c>
      <c r="B9637" t="inlineStr">
        <is>
          <t>Medium</t>
        </is>
      </c>
      <c r="C9637" t="n">
        <v>3.8</v>
      </c>
      <c r="D9637" t="n">
        <v>3.6</v>
      </c>
      <c r="E9637">
        <f>D9637-C9637</f>
        <v/>
      </c>
      <c r="F9637">
        <f>ROW()-ROW($A$9585)</f>
        <v/>
      </c>
      <c r="G9637">
        <f>AVERAGE($E$9585:$E$9636)</f>
        <v/>
      </c>
      <c r="H9637" s="6">
        <f>STDEV($E$9585:$E$9636)</f>
        <v/>
      </c>
      <c r="I9637" s="7">
        <f>MIN(MAX((E9637-G9637)/IF(H9637&gt;1e-12,H9637,NA()),-8.0),8.0)</f>
        <v/>
      </c>
      <c r="J9637">
        <f>IF(NOT(ISNA(I9637)),IF(ABS(I9637)&gt;=0.5,"TRIGGER",""),"")</f>
        <v/>
      </c>
      <c r="K9637">
        <f>IF(J9637="TRIGGER",IF(I9637&gt;0,"LONG","SHORT"),"")</f>
        <v/>
      </c>
    </row>
    <row r="9638">
      <c r="A9638" s="5" t="n">
        <v>43623</v>
      </c>
      <c r="B9638" t="inlineStr">
        <is>
          <t>Medium</t>
        </is>
      </c>
      <c r="C9638" t="n">
        <v>3.6</v>
      </c>
      <c r="D9638" t="n">
        <v>3.6</v>
      </c>
      <c r="E9638">
        <f>D9638-C9638</f>
        <v/>
      </c>
      <c r="F9638">
        <f>ROW()-ROW($A$9585)</f>
        <v/>
      </c>
      <c r="G9638">
        <f>AVERAGE($E$9585:$E$9637)</f>
        <v/>
      </c>
      <c r="H9638" s="6">
        <f>STDEV($E$9585:$E$9637)</f>
        <v/>
      </c>
      <c r="I9638" s="7">
        <f>MIN(MAX((E9638-G9638)/IF(H9638&gt;1e-12,H9638,NA()),-8.0),8.0)</f>
        <v/>
      </c>
      <c r="J9638">
        <f>IF(NOT(ISNA(I9638)),IF(ABS(I9638)&gt;=0.5,"TRIGGER",""),"")</f>
        <v/>
      </c>
      <c r="K9638">
        <f>IF(J9638="TRIGGER",IF(I9638&gt;0,"LONG","SHORT"),"")</f>
        <v/>
      </c>
    </row>
    <row r="9639">
      <c r="A9639" s="5" t="n">
        <v>43651</v>
      </c>
      <c r="B9639" t="inlineStr">
        <is>
          <t>Medium</t>
        </is>
      </c>
      <c r="C9639" t="n">
        <v>3.6</v>
      </c>
      <c r="D9639" t="n">
        <v>3.7</v>
      </c>
      <c r="E9639">
        <f>D9639-C9639</f>
        <v/>
      </c>
      <c r="F9639">
        <f>ROW()-ROW($A$9585)</f>
        <v/>
      </c>
      <c r="G9639">
        <f>AVERAGE($E$9585:$E$9638)</f>
        <v/>
      </c>
      <c r="H9639" s="6">
        <f>STDEV($E$9585:$E$9638)</f>
        <v/>
      </c>
      <c r="I9639" s="7">
        <f>MIN(MAX((E9639-G9639)/IF(H9639&gt;1e-12,H9639,NA()),-8.0),8.0)</f>
        <v/>
      </c>
      <c r="J9639">
        <f>IF(NOT(ISNA(I9639)),IF(ABS(I9639)&gt;=0.5,"TRIGGER",""),"")</f>
        <v/>
      </c>
      <c r="K9639">
        <f>IF(J9639="TRIGGER",IF(I9639&gt;0,"LONG","SHORT"),"")</f>
        <v/>
      </c>
    </row>
    <row r="9640">
      <c r="A9640" s="5" t="n">
        <v>43679</v>
      </c>
      <c r="B9640" t="inlineStr">
        <is>
          <t>Medium</t>
        </is>
      </c>
      <c r="C9640" t="n">
        <v>3.7</v>
      </c>
      <c r="D9640" t="n">
        <v>3.7</v>
      </c>
      <c r="E9640">
        <f>D9640-C9640</f>
        <v/>
      </c>
      <c r="F9640">
        <f>ROW()-ROW($A$9585)</f>
        <v/>
      </c>
      <c r="G9640">
        <f>AVERAGE($E$9585:$E$9639)</f>
        <v/>
      </c>
      <c r="H9640" s="6">
        <f>STDEV($E$9585:$E$9639)</f>
        <v/>
      </c>
      <c r="I9640" s="7">
        <f>MIN(MAX((E9640-G9640)/IF(H9640&gt;1e-12,H9640,NA()),-8.0),8.0)</f>
        <v/>
      </c>
      <c r="J9640">
        <f>IF(NOT(ISNA(I9640)),IF(ABS(I9640)&gt;=0.5,"TRIGGER",""),"")</f>
        <v/>
      </c>
      <c r="K9640">
        <f>IF(J9640="TRIGGER",IF(I9640&gt;0,"LONG","SHORT"),"")</f>
        <v/>
      </c>
    </row>
    <row r="9641">
      <c r="A9641" s="5" t="n">
        <v>43714</v>
      </c>
      <c r="B9641" t="inlineStr">
        <is>
          <t>Medium</t>
        </is>
      </c>
      <c r="C9641" t="n">
        <v>3.7</v>
      </c>
      <c r="D9641" t="n">
        <v>3.7</v>
      </c>
      <c r="E9641">
        <f>D9641-C9641</f>
        <v/>
      </c>
      <c r="F9641">
        <f>ROW()-ROW($A$9585)</f>
        <v/>
      </c>
      <c r="G9641">
        <f>AVERAGE($E$9585:$E$9640)</f>
        <v/>
      </c>
      <c r="H9641" s="6">
        <f>STDEV($E$9585:$E$9640)</f>
        <v/>
      </c>
      <c r="I9641" s="7">
        <f>MIN(MAX((E9641-G9641)/IF(H9641&gt;1e-12,H9641,NA()),-8.0),8.0)</f>
        <v/>
      </c>
      <c r="J9641">
        <f>IF(NOT(ISNA(I9641)),IF(ABS(I9641)&gt;=0.5,"TRIGGER",""),"")</f>
        <v/>
      </c>
      <c r="K9641">
        <f>IF(J9641="TRIGGER",IF(I9641&gt;0,"LONG","SHORT"),"")</f>
        <v/>
      </c>
    </row>
    <row r="9642">
      <c r="A9642" s="5" t="n">
        <v>43742</v>
      </c>
      <c r="B9642" t="inlineStr">
        <is>
          <t>Medium</t>
        </is>
      </c>
      <c r="C9642" t="n">
        <v>3.7</v>
      </c>
      <c r="D9642" t="n">
        <v>3.5</v>
      </c>
      <c r="E9642">
        <f>D9642-C9642</f>
        <v/>
      </c>
      <c r="F9642">
        <f>ROW()-ROW($A$9585)</f>
        <v/>
      </c>
      <c r="G9642">
        <f>AVERAGE($E$9585:$E$9641)</f>
        <v/>
      </c>
      <c r="H9642" s="6">
        <f>STDEV($E$9585:$E$9641)</f>
        <v/>
      </c>
      <c r="I9642" s="7">
        <f>MIN(MAX((E9642-G9642)/IF(H9642&gt;1e-12,H9642,NA()),-8.0),8.0)</f>
        <v/>
      </c>
      <c r="J9642">
        <f>IF(NOT(ISNA(I9642)),IF(ABS(I9642)&gt;=0.5,"TRIGGER",""),"")</f>
        <v/>
      </c>
      <c r="K9642">
        <f>IF(J9642="TRIGGER",IF(I9642&gt;0,"LONG","SHORT"),"")</f>
        <v/>
      </c>
    </row>
    <row r="9643">
      <c r="A9643" s="5" t="n">
        <v>43770</v>
      </c>
      <c r="B9643" t="inlineStr">
        <is>
          <t>Medium</t>
        </is>
      </c>
      <c r="C9643" t="n">
        <v>3.6</v>
      </c>
      <c r="D9643" t="n">
        <v>3.6</v>
      </c>
      <c r="E9643">
        <f>D9643-C9643</f>
        <v/>
      </c>
      <c r="F9643">
        <f>ROW()-ROW($A$9585)</f>
        <v/>
      </c>
      <c r="G9643">
        <f>AVERAGE($E$9585:$E$9642)</f>
        <v/>
      </c>
      <c r="H9643" s="6">
        <f>STDEV($E$9585:$E$9642)</f>
        <v/>
      </c>
      <c r="I9643" s="7">
        <f>MIN(MAX((E9643-G9643)/IF(H9643&gt;1e-12,H9643,NA()),-8.0),8.0)</f>
        <v/>
      </c>
      <c r="J9643">
        <f>IF(NOT(ISNA(I9643)),IF(ABS(I9643)&gt;=0.5,"TRIGGER",""),"")</f>
        <v/>
      </c>
      <c r="K9643">
        <f>IF(J9643="TRIGGER",IF(I9643&gt;0,"LONG","SHORT"),"")</f>
        <v/>
      </c>
    </row>
    <row r="9644">
      <c r="A9644" s="5" t="n">
        <v>43805</v>
      </c>
      <c r="B9644" t="inlineStr">
        <is>
          <t>Medium</t>
        </is>
      </c>
      <c r="C9644" t="n">
        <v>3.6</v>
      </c>
      <c r="D9644" t="n">
        <v>3.5</v>
      </c>
      <c r="E9644">
        <f>D9644-C9644</f>
        <v/>
      </c>
      <c r="F9644">
        <f>ROW()-ROW($A$9585)</f>
        <v/>
      </c>
      <c r="G9644">
        <f>AVERAGE($E$9585:$E$9643)</f>
        <v/>
      </c>
      <c r="H9644" s="6">
        <f>STDEV($E$9585:$E$9643)</f>
        <v/>
      </c>
      <c r="I9644" s="7">
        <f>MIN(MAX((E9644-G9644)/IF(H9644&gt;1e-12,H9644,NA()),-8.0),8.0)</f>
        <v/>
      </c>
      <c r="J9644">
        <f>IF(NOT(ISNA(I9644)),IF(ABS(I9644)&gt;=0.5,"TRIGGER",""),"")</f>
        <v/>
      </c>
      <c r="K9644">
        <f>IF(J9644="TRIGGER",IF(I9644&gt;0,"LONG","SHORT"),"")</f>
        <v/>
      </c>
    </row>
    <row r="9645">
      <c r="A9645" s="5" t="n">
        <v>43840</v>
      </c>
      <c r="B9645" t="inlineStr">
        <is>
          <t>Medium</t>
        </is>
      </c>
      <c r="C9645" t="n">
        <v>3.5</v>
      </c>
      <c r="D9645" t="n">
        <v>3.5</v>
      </c>
      <c r="E9645">
        <f>D9645-C9645</f>
        <v/>
      </c>
      <c r="F9645">
        <f>ROW()-ROW($A$9585)</f>
        <v/>
      </c>
      <c r="G9645">
        <f>AVERAGE($E$9585:$E$9644)</f>
        <v/>
      </c>
      <c r="H9645" s="6">
        <f>STDEV($E$9585:$E$9644)</f>
        <v/>
      </c>
      <c r="I9645" s="7">
        <f>MIN(MAX((E9645-G9645)/IF(H9645&gt;1e-12,H9645,NA()),-8.0),8.0)</f>
        <v/>
      </c>
      <c r="J9645">
        <f>IF(NOT(ISNA(I9645)),IF(ABS(I9645)&gt;=0.5,"TRIGGER",""),"")</f>
        <v/>
      </c>
      <c r="K9645">
        <f>IF(J9645="TRIGGER",IF(I9645&gt;0,"LONG","SHORT"),"")</f>
        <v/>
      </c>
    </row>
    <row r="9646">
      <c r="A9646" s="5" t="n">
        <v>43868</v>
      </c>
      <c r="B9646" t="inlineStr">
        <is>
          <t>Medium</t>
        </is>
      </c>
      <c r="C9646" t="n">
        <v>3.5</v>
      </c>
      <c r="D9646" t="n">
        <v>3.6</v>
      </c>
      <c r="E9646">
        <f>D9646-C9646</f>
        <v/>
      </c>
      <c r="F9646">
        <f>ROW()-ROW($A$9585)</f>
        <v/>
      </c>
      <c r="G9646">
        <f>AVERAGE($E$9585:$E$9645)</f>
        <v/>
      </c>
      <c r="H9646" s="6">
        <f>STDEV($E$9585:$E$9645)</f>
        <v/>
      </c>
      <c r="I9646" s="7">
        <f>MIN(MAX((E9646-G9646)/IF(H9646&gt;1e-12,H9646,NA()),-8.0),8.0)</f>
        <v/>
      </c>
      <c r="J9646">
        <f>IF(NOT(ISNA(I9646)),IF(ABS(I9646)&gt;=0.5,"TRIGGER",""),"")</f>
        <v/>
      </c>
      <c r="K9646">
        <f>IF(J9646="TRIGGER",IF(I9646&gt;0,"LONG","SHORT"),"")</f>
        <v/>
      </c>
    </row>
    <row r="9647">
      <c r="A9647" s="5" t="n">
        <v>43896</v>
      </c>
      <c r="B9647" t="inlineStr">
        <is>
          <t>Medium</t>
        </is>
      </c>
      <c r="C9647" t="n">
        <v>3.6</v>
      </c>
      <c r="D9647" t="n">
        <v>3.5</v>
      </c>
      <c r="E9647">
        <f>D9647-C9647</f>
        <v/>
      </c>
      <c r="F9647">
        <f>ROW()-ROW($A$9585)</f>
        <v/>
      </c>
      <c r="G9647">
        <f>AVERAGE($E$9585:$E$9646)</f>
        <v/>
      </c>
      <c r="H9647" s="6">
        <f>STDEV($E$9585:$E$9646)</f>
        <v/>
      </c>
      <c r="I9647" s="7">
        <f>MIN(MAX((E9647-G9647)/IF(H9647&gt;1e-12,H9647,NA()),-8.0),8.0)</f>
        <v/>
      </c>
      <c r="J9647">
        <f>IF(NOT(ISNA(I9647)),IF(ABS(I9647)&gt;=0.5,"TRIGGER",""),"")</f>
        <v/>
      </c>
      <c r="K9647">
        <f>IF(J9647="TRIGGER",IF(I9647&gt;0,"LONG","SHORT"),"")</f>
        <v/>
      </c>
    </row>
    <row r="9648">
      <c r="A9648" s="5" t="n">
        <v>43924</v>
      </c>
      <c r="B9648" t="inlineStr">
        <is>
          <t>Medium</t>
        </is>
      </c>
      <c r="C9648" t="n">
        <v>3.8</v>
      </c>
      <c r="D9648" t="n">
        <v>4.4</v>
      </c>
      <c r="E9648">
        <f>D9648-C9648</f>
        <v/>
      </c>
      <c r="F9648">
        <f>ROW()-ROW($A$9585)</f>
        <v/>
      </c>
      <c r="G9648">
        <f>AVERAGE($E$9585:$E$9647)</f>
        <v/>
      </c>
      <c r="H9648" s="6">
        <f>STDEV($E$9585:$E$9647)</f>
        <v/>
      </c>
      <c r="I9648" s="7">
        <f>MIN(MAX((E9648-G9648)/IF(H9648&gt;1e-12,H9648,NA()),-8.0),8.0)</f>
        <v/>
      </c>
      <c r="J9648">
        <f>IF(NOT(ISNA(I9648)),IF(ABS(I9648)&gt;=0.5,"TRIGGER",""),"")</f>
        <v/>
      </c>
      <c r="K9648">
        <f>IF(J9648="TRIGGER",IF(I9648&gt;0,"LONG","SHORT"),"")</f>
        <v/>
      </c>
    </row>
    <row r="9649">
      <c r="A9649" s="5" t="n">
        <v>43959</v>
      </c>
      <c r="B9649" t="inlineStr">
        <is>
          <t>Medium</t>
        </is>
      </c>
      <c r="C9649" t="n">
        <v>16</v>
      </c>
      <c r="D9649" t="n">
        <v>14.7</v>
      </c>
      <c r="E9649">
        <f>D9649-C9649</f>
        <v/>
      </c>
      <c r="F9649">
        <f>ROW()-ROW($A$9585)</f>
        <v/>
      </c>
      <c r="G9649">
        <f>AVERAGE($E$9585:$E$9648)</f>
        <v/>
      </c>
      <c r="H9649" s="6">
        <f>STDEV($E$9585:$E$9648)</f>
        <v/>
      </c>
      <c r="I9649" s="7">
        <f>MIN(MAX((E9649-G9649)/IF(H9649&gt;1e-12,H9649,NA()),-8.0),8.0)</f>
        <v/>
      </c>
      <c r="J9649">
        <f>IF(NOT(ISNA(I9649)),IF(ABS(I9649)&gt;=0.5,"TRIGGER",""),"")</f>
        <v/>
      </c>
      <c r="K9649">
        <f>IF(J9649="TRIGGER",IF(I9649&gt;0,"LONG","SHORT"),"")</f>
        <v/>
      </c>
    </row>
    <row r="9650">
      <c r="A9650" s="5" t="n">
        <v>43987</v>
      </c>
      <c r="B9650" t="inlineStr">
        <is>
          <t>Medium</t>
        </is>
      </c>
      <c r="C9650" t="n">
        <v>19.8</v>
      </c>
      <c r="D9650" t="n">
        <v>13.3</v>
      </c>
      <c r="E9650">
        <f>D9650-C9650</f>
        <v/>
      </c>
      <c r="F9650">
        <f>ROW()-ROW($A$9585)</f>
        <v/>
      </c>
      <c r="G9650">
        <f>AVERAGE($E$9585:$E$9649)</f>
        <v/>
      </c>
      <c r="H9650" s="6">
        <f>STDEV($E$9585:$E$9649)</f>
        <v/>
      </c>
      <c r="I9650" s="7">
        <f>MIN(MAX((E9650-G9650)/IF(H9650&gt;1e-12,H9650,NA()),-8.0),8.0)</f>
        <v/>
      </c>
      <c r="J9650">
        <f>IF(NOT(ISNA(I9650)),IF(ABS(I9650)&gt;=0.5,"TRIGGER",""),"")</f>
        <v/>
      </c>
      <c r="K9650">
        <f>IF(J9650="TRIGGER",IF(I9650&gt;0,"LONG","SHORT"),"")</f>
        <v/>
      </c>
    </row>
    <row r="9651">
      <c r="A9651" s="5" t="n">
        <v>44014</v>
      </c>
      <c r="B9651" t="inlineStr">
        <is>
          <t>Medium</t>
        </is>
      </c>
      <c r="C9651" t="n">
        <v>12.3</v>
      </c>
      <c r="D9651" t="n">
        <v>11.1</v>
      </c>
      <c r="E9651">
        <f>D9651-C9651</f>
        <v/>
      </c>
      <c r="F9651">
        <f>ROW()-ROW($A$9585)</f>
        <v/>
      </c>
      <c r="G9651">
        <f>AVERAGE($E$9585:$E$9650)</f>
        <v/>
      </c>
      <c r="H9651" s="6">
        <f>STDEV($E$9585:$E$9650)</f>
        <v/>
      </c>
      <c r="I9651" s="7">
        <f>MIN(MAX((E9651-G9651)/IF(H9651&gt;1e-12,H9651,NA()),-8.0),8.0)</f>
        <v/>
      </c>
      <c r="J9651">
        <f>IF(NOT(ISNA(I9651)),IF(ABS(I9651)&gt;=0.5,"TRIGGER",""),"")</f>
        <v/>
      </c>
      <c r="K9651">
        <f>IF(J9651="TRIGGER",IF(I9651&gt;0,"LONG","SHORT"),"")</f>
        <v/>
      </c>
    </row>
    <row r="9652">
      <c r="A9652" s="5" t="n">
        <v>44050</v>
      </c>
      <c r="B9652" t="inlineStr">
        <is>
          <t>Medium</t>
        </is>
      </c>
      <c r="C9652" t="n">
        <v>10.5</v>
      </c>
      <c r="D9652" t="n">
        <v>10.2</v>
      </c>
      <c r="E9652">
        <f>D9652-C9652</f>
        <v/>
      </c>
      <c r="F9652">
        <f>ROW()-ROW($A$9585)</f>
        <v/>
      </c>
      <c r="G9652">
        <f>AVERAGE($E$9585:$E$9651)</f>
        <v/>
      </c>
      <c r="H9652" s="6">
        <f>STDEV($E$9585:$E$9651)</f>
        <v/>
      </c>
      <c r="I9652" s="7">
        <f>MIN(MAX((E9652-G9652)/IF(H9652&gt;1e-12,H9652,NA()),-8.0),8.0)</f>
        <v/>
      </c>
      <c r="J9652">
        <f>IF(NOT(ISNA(I9652)),IF(ABS(I9652)&gt;=0.5,"TRIGGER",""),"")</f>
        <v/>
      </c>
      <c r="K9652">
        <f>IF(J9652="TRIGGER",IF(I9652&gt;0,"LONG","SHORT"),"")</f>
        <v/>
      </c>
    </row>
    <row r="9653">
      <c r="A9653" s="5" t="n">
        <v>44078</v>
      </c>
      <c r="B9653" t="inlineStr">
        <is>
          <t>Medium</t>
        </is>
      </c>
      <c r="C9653" t="n">
        <v>9.800000000000001</v>
      </c>
      <c r="D9653" t="n">
        <v>8.4</v>
      </c>
      <c r="E9653">
        <f>D9653-C9653</f>
        <v/>
      </c>
      <c r="F9653">
        <f>ROW()-ROW($A$9585)</f>
        <v/>
      </c>
      <c r="G9653">
        <f>AVERAGE($E$9585:$E$9652)</f>
        <v/>
      </c>
      <c r="H9653" s="6">
        <f>STDEV($E$9585:$E$9652)</f>
        <v/>
      </c>
      <c r="I9653" s="7">
        <f>MIN(MAX((E9653-G9653)/IF(H9653&gt;1e-12,H9653,NA()),-8.0),8.0)</f>
        <v/>
      </c>
      <c r="J9653">
        <f>IF(NOT(ISNA(I9653)),IF(ABS(I9653)&gt;=0.5,"TRIGGER",""),"")</f>
        <v/>
      </c>
      <c r="K9653">
        <f>IF(J9653="TRIGGER",IF(I9653&gt;0,"LONG","SHORT"),"")</f>
        <v/>
      </c>
    </row>
    <row r="9654">
      <c r="A9654" s="5" t="n">
        <v>44106</v>
      </c>
      <c r="B9654" t="inlineStr">
        <is>
          <t>Medium</t>
        </is>
      </c>
      <c r="C9654" t="n">
        <v>8.199999999999999</v>
      </c>
      <c r="D9654" t="n">
        <v>7.9</v>
      </c>
      <c r="E9654">
        <f>D9654-C9654</f>
        <v/>
      </c>
      <c r="F9654">
        <f>ROW()-ROW($A$9585)</f>
        <v/>
      </c>
      <c r="G9654">
        <f>AVERAGE($E$9585:$E$9653)</f>
        <v/>
      </c>
      <c r="H9654" s="6">
        <f>STDEV($E$9585:$E$9653)</f>
        <v/>
      </c>
      <c r="I9654" s="7">
        <f>MIN(MAX((E9654-G9654)/IF(H9654&gt;1e-12,H9654,NA()),-8.0),8.0)</f>
        <v/>
      </c>
      <c r="J9654">
        <f>IF(NOT(ISNA(I9654)),IF(ABS(I9654)&gt;=0.5,"TRIGGER",""),"")</f>
        <v/>
      </c>
      <c r="K9654">
        <f>IF(J9654="TRIGGER",IF(I9654&gt;0,"LONG","SHORT"),"")</f>
        <v/>
      </c>
    </row>
    <row r="9655">
      <c r="A9655" s="5" t="n">
        <v>44141</v>
      </c>
      <c r="B9655" t="inlineStr">
        <is>
          <t>Medium</t>
        </is>
      </c>
      <c r="C9655" t="n">
        <v>7.7</v>
      </c>
      <c r="D9655" t="n">
        <v>6.9</v>
      </c>
      <c r="E9655">
        <f>D9655-C9655</f>
        <v/>
      </c>
      <c r="F9655">
        <f>ROW()-ROW($A$9585)</f>
        <v/>
      </c>
      <c r="G9655">
        <f>AVERAGE($E$9585:$E$9654)</f>
        <v/>
      </c>
      <c r="H9655" s="6">
        <f>STDEV($E$9585:$E$9654)</f>
        <v/>
      </c>
      <c r="I9655" s="7">
        <f>MIN(MAX((E9655-G9655)/IF(H9655&gt;1e-12,H9655,NA()),-8.0),8.0)</f>
        <v/>
      </c>
      <c r="J9655">
        <f>IF(NOT(ISNA(I9655)),IF(ABS(I9655)&gt;=0.5,"TRIGGER",""),"")</f>
        <v/>
      </c>
      <c r="K9655">
        <f>IF(J9655="TRIGGER",IF(I9655&gt;0,"LONG","SHORT"),"")</f>
        <v/>
      </c>
    </row>
    <row r="9656">
      <c r="A9656" s="5" t="n">
        <v>44169</v>
      </c>
      <c r="B9656" t="inlineStr">
        <is>
          <t>Medium</t>
        </is>
      </c>
      <c r="C9656" t="n">
        <v>6.8</v>
      </c>
      <c r="D9656" t="n">
        <v>6.7</v>
      </c>
      <c r="E9656">
        <f>D9656-C9656</f>
        <v/>
      </c>
      <c r="F9656">
        <f>ROW()-ROW($A$9585)</f>
        <v/>
      </c>
      <c r="G9656">
        <f>AVERAGE($E$9585:$E$9655)</f>
        <v/>
      </c>
      <c r="H9656" s="6">
        <f>STDEV($E$9585:$E$9655)</f>
        <v/>
      </c>
      <c r="I9656" s="7">
        <f>MIN(MAX((E9656-G9656)/IF(H9656&gt;1e-12,H9656,NA()),-8.0),8.0)</f>
        <v/>
      </c>
      <c r="J9656">
        <f>IF(NOT(ISNA(I9656)),IF(ABS(I9656)&gt;=0.5,"TRIGGER",""),"")</f>
        <v/>
      </c>
      <c r="K9656">
        <f>IF(J9656="TRIGGER",IF(I9656&gt;0,"LONG","SHORT"),"")</f>
        <v/>
      </c>
    </row>
    <row r="9657">
      <c r="A9657" s="5" t="n">
        <v>44204</v>
      </c>
      <c r="B9657" t="inlineStr">
        <is>
          <t>Medium</t>
        </is>
      </c>
      <c r="C9657" t="n">
        <v>6.8</v>
      </c>
      <c r="D9657" t="n">
        <v>6.7</v>
      </c>
      <c r="E9657">
        <f>D9657-C9657</f>
        <v/>
      </c>
      <c r="F9657">
        <f>ROW()-ROW($A$9585)</f>
        <v/>
      </c>
      <c r="G9657">
        <f>AVERAGE($E$9585:$E$9656)</f>
        <v/>
      </c>
      <c r="H9657" s="6">
        <f>STDEV($E$9585:$E$9656)</f>
        <v/>
      </c>
      <c r="I9657" s="7">
        <f>MIN(MAX((E9657-G9657)/IF(H9657&gt;1e-12,H9657,NA()),-8.0),8.0)</f>
        <v/>
      </c>
      <c r="J9657">
        <f>IF(NOT(ISNA(I9657)),IF(ABS(I9657)&gt;=0.5,"TRIGGER",""),"")</f>
        <v/>
      </c>
      <c r="K9657">
        <f>IF(J9657="TRIGGER",IF(I9657&gt;0,"LONG","SHORT"),"")</f>
        <v/>
      </c>
    </row>
    <row r="9658">
      <c r="A9658" s="5" t="n">
        <v>44232</v>
      </c>
      <c r="B9658" t="inlineStr">
        <is>
          <t>Medium</t>
        </is>
      </c>
      <c r="C9658" t="n">
        <v>6.7</v>
      </c>
      <c r="D9658" t="n">
        <v>6.3</v>
      </c>
      <c r="E9658">
        <f>D9658-C9658</f>
        <v/>
      </c>
      <c r="F9658">
        <f>ROW()-ROW($A$9585)</f>
        <v/>
      </c>
      <c r="G9658">
        <f>AVERAGE($E$9585:$E$9657)</f>
        <v/>
      </c>
      <c r="H9658" s="6">
        <f>STDEV($E$9585:$E$9657)</f>
        <v/>
      </c>
      <c r="I9658" s="7">
        <f>MIN(MAX((E9658-G9658)/IF(H9658&gt;1e-12,H9658,NA()),-8.0),8.0)</f>
        <v/>
      </c>
      <c r="J9658">
        <f>IF(NOT(ISNA(I9658)),IF(ABS(I9658)&gt;=0.5,"TRIGGER",""),"")</f>
        <v/>
      </c>
      <c r="K9658">
        <f>IF(J9658="TRIGGER",IF(I9658&gt;0,"LONG","SHORT"),"")</f>
        <v/>
      </c>
    </row>
    <row r="9659">
      <c r="A9659" s="5" t="n">
        <v>44260</v>
      </c>
      <c r="B9659" t="inlineStr">
        <is>
          <t>Medium</t>
        </is>
      </c>
      <c r="C9659" t="n">
        <v>6.3</v>
      </c>
      <c r="D9659" t="n">
        <v>6.2</v>
      </c>
      <c r="E9659">
        <f>D9659-C9659</f>
        <v/>
      </c>
      <c r="F9659">
        <f>ROW()-ROW($A$9585)</f>
        <v/>
      </c>
      <c r="G9659">
        <f>AVERAGE($E$9585:$E$9658)</f>
        <v/>
      </c>
      <c r="H9659" s="6">
        <f>STDEV($E$9585:$E$9658)</f>
        <v/>
      </c>
      <c r="I9659" s="7">
        <f>MIN(MAX((E9659-G9659)/IF(H9659&gt;1e-12,H9659,NA()),-8.0),8.0)</f>
        <v/>
      </c>
      <c r="J9659">
        <f>IF(NOT(ISNA(I9659)),IF(ABS(I9659)&gt;=0.5,"TRIGGER",""),"")</f>
        <v/>
      </c>
      <c r="K9659">
        <f>IF(J9659="TRIGGER",IF(I9659&gt;0,"LONG","SHORT"),"")</f>
        <v/>
      </c>
    </row>
    <row r="9660">
      <c r="A9660" s="5" t="n">
        <v>44288</v>
      </c>
      <c r="B9660" t="inlineStr">
        <is>
          <t>Medium</t>
        </is>
      </c>
      <c r="C9660" t="n">
        <v>6</v>
      </c>
      <c r="D9660" t="n">
        <v>6</v>
      </c>
      <c r="E9660">
        <f>D9660-C9660</f>
        <v/>
      </c>
      <c r="F9660">
        <f>ROW()-ROW($A$9585)</f>
        <v/>
      </c>
      <c r="G9660">
        <f>AVERAGE($E$9585:$E$9659)</f>
        <v/>
      </c>
      <c r="H9660" s="6">
        <f>STDEV($E$9585:$E$9659)</f>
        <v/>
      </c>
      <c r="I9660" s="7">
        <f>MIN(MAX((E9660-G9660)/IF(H9660&gt;1e-12,H9660,NA()),-8.0),8.0)</f>
        <v/>
      </c>
      <c r="J9660">
        <f>IF(NOT(ISNA(I9660)),IF(ABS(I9660)&gt;=0.5,"TRIGGER",""),"")</f>
        <v/>
      </c>
      <c r="K9660">
        <f>IF(J9660="TRIGGER",IF(I9660&gt;0,"LONG","SHORT"),"")</f>
        <v/>
      </c>
    </row>
    <row r="9661">
      <c r="A9661" s="5" t="n">
        <v>44323</v>
      </c>
      <c r="B9661" t="inlineStr">
        <is>
          <t>Medium</t>
        </is>
      </c>
      <c r="C9661" t="n">
        <v>5.8</v>
      </c>
      <c r="D9661" t="n">
        <v>6.1</v>
      </c>
      <c r="E9661">
        <f>D9661-C9661</f>
        <v/>
      </c>
      <c r="F9661">
        <f>ROW()-ROW($A$9585)</f>
        <v/>
      </c>
      <c r="G9661">
        <f>AVERAGE($E$9585:$E$9660)</f>
        <v/>
      </c>
      <c r="H9661" s="6">
        <f>STDEV($E$9585:$E$9660)</f>
        <v/>
      </c>
      <c r="I9661" s="7">
        <f>MIN(MAX((E9661-G9661)/IF(H9661&gt;1e-12,H9661,NA()),-8.0),8.0)</f>
        <v/>
      </c>
      <c r="J9661">
        <f>IF(NOT(ISNA(I9661)),IF(ABS(I9661)&gt;=0.5,"TRIGGER",""),"")</f>
        <v/>
      </c>
      <c r="K9661">
        <f>IF(J9661="TRIGGER",IF(I9661&gt;0,"LONG","SHORT"),"")</f>
        <v/>
      </c>
    </row>
    <row r="9662">
      <c r="A9662" s="5" t="n">
        <v>44351</v>
      </c>
      <c r="B9662" t="inlineStr">
        <is>
          <t>Medium</t>
        </is>
      </c>
      <c r="C9662" t="n">
        <v>5.9</v>
      </c>
      <c r="D9662" t="n">
        <v>5.8</v>
      </c>
      <c r="E9662">
        <f>D9662-C9662</f>
        <v/>
      </c>
      <c r="F9662">
        <f>ROW()-ROW($A$9585)</f>
        <v/>
      </c>
      <c r="G9662">
        <f>AVERAGE($E$9585:$E$9661)</f>
        <v/>
      </c>
      <c r="H9662" s="6">
        <f>STDEV($E$9585:$E$9661)</f>
        <v/>
      </c>
      <c r="I9662" s="7">
        <f>MIN(MAX((E9662-G9662)/IF(H9662&gt;1e-12,H9662,NA()),-8.0),8.0)</f>
        <v/>
      </c>
      <c r="J9662">
        <f>IF(NOT(ISNA(I9662)),IF(ABS(I9662)&gt;=0.5,"TRIGGER",""),"")</f>
        <v/>
      </c>
      <c r="K9662">
        <f>IF(J9662="TRIGGER",IF(I9662&gt;0,"LONG","SHORT"),"")</f>
        <v/>
      </c>
    </row>
    <row r="9663">
      <c r="A9663" s="5" t="n">
        <v>44379</v>
      </c>
      <c r="B9663" t="inlineStr">
        <is>
          <t>Medium</t>
        </is>
      </c>
      <c r="C9663" t="n">
        <v>5.7</v>
      </c>
      <c r="D9663" t="n">
        <v>5.9</v>
      </c>
      <c r="E9663">
        <f>D9663-C9663</f>
        <v/>
      </c>
      <c r="F9663">
        <f>ROW()-ROW($A$9585)</f>
        <v/>
      </c>
      <c r="G9663">
        <f>AVERAGE($E$9585:$E$9662)</f>
        <v/>
      </c>
      <c r="H9663" s="6">
        <f>STDEV($E$9585:$E$9662)</f>
        <v/>
      </c>
      <c r="I9663" s="7">
        <f>MIN(MAX((E9663-G9663)/IF(H9663&gt;1e-12,H9663,NA()),-8.0),8.0)</f>
        <v/>
      </c>
      <c r="J9663">
        <f>IF(NOT(ISNA(I9663)),IF(ABS(I9663)&gt;=0.5,"TRIGGER",""),"")</f>
        <v/>
      </c>
      <c r="K9663">
        <f>IF(J9663="TRIGGER",IF(I9663&gt;0,"LONG","SHORT"),"")</f>
        <v/>
      </c>
    </row>
    <row r="9664">
      <c r="A9664" s="5" t="n">
        <v>44414</v>
      </c>
      <c r="B9664" t="inlineStr">
        <is>
          <t>Medium</t>
        </is>
      </c>
      <c r="C9664" t="n">
        <v>5.7</v>
      </c>
      <c r="D9664" t="n">
        <v>5.4</v>
      </c>
      <c r="E9664">
        <f>D9664-C9664</f>
        <v/>
      </c>
      <c r="F9664">
        <f>ROW()-ROW($A$9585)</f>
        <v/>
      </c>
      <c r="G9664">
        <f>AVERAGE($E$9585:$E$9663)</f>
        <v/>
      </c>
      <c r="H9664" s="6">
        <f>STDEV($E$9585:$E$9663)</f>
        <v/>
      </c>
      <c r="I9664" s="7">
        <f>MIN(MAX((E9664-G9664)/IF(H9664&gt;1e-12,H9664,NA()),-8.0),8.0)</f>
        <v/>
      </c>
      <c r="J9664">
        <f>IF(NOT(ISNA(I9664)),IF(ABS(I9664)&gt;=0.5,"TRIGGER",""),"")</f>
        <v/>
      </c>
      <c r="K9664">
        <f>IF(J9664="TRIGGER",IF(I9664&gt;0,"LONG","SHORT"),"")</f>
        <v/>
      </c>
    </row>
    <row r="9665">
      <c r="A9665" s="5" t="n">
        <v>44442</v>
      </c>
      <c r="B9665" t="inlineStr">
        <is>
          <t>Medium</t>
        </is>
      </c>
      <c r="C9665" t="n">
        <v>5.2</v>
      </c>
      <c r="D9665" t="n">
        <v>5.2</v>
      </c>
      <c r="E9665">
        <f>D9665-C9665</f>
        <v/>
      </c>
      <c r="F9665">
        <f>ROW()-ROW($A$9585)</f>
        <v/>
      </c>
      <c r="G9665">
        <f>AVERAGE($E$9585:$E$9664)</f>
        <v/>
      </c>
      <c r="H9665" s="6">
        <f>STDEV($E$9585:$E$9664)</f>
        <v/>
      </c>
      <c r="I9665" s="7">
        <f>MIN(MAX((E9665-G9665)/IF(H9665&gt;1e-12,H9665,NA()),-8.0),8.0)</f>
        <v/>
      </c>
      <c r="J9665">
        <f>IF(NOT(ISNA(I9665)),IF(ABS(I9665)&gt;=0.5,"TRIGGER",""),"")</f>
        <v/>
      </c>
      <c r="K9665">
        <f>IF(J9665="TRIGGER",IF(I9665&gt;0,"LONG","SHORT"),"")</f>
        <v/>
      </c>
    </row>
    <row r="9666">
      <c r="A9666" s="5" t="n">
        <v>44477</v>
      </c>
      <c r="B9666" t="inlineStr">
        <is>
          <t>Medium</t>
        </is>
      </c>
      <c r="C9666" t="n">
        <v>5.1</v>
      </c>
      <c r="D9666" t="n">
        <v>4.8</v>
      </c>
      <c r="E9666">
        <f>D9666-C9666</f>
        <v/>
      </c>
      <c r="F9666">
        <f>ROW()-ROW($A$9585)</f>
        <v/>
      </c>
      <c r="G9666">
        <f>AVERAGE($E$9585:$E$9665)</f>
        <v/>
      </c>
      <c r="H9666" s="6">
        <f>STDEV($E$9585:$E$9665)</f>
        <v/>
      </c>
      <c r="I9666" s="7">
        <f>MIN(MAX((E9666-G9666)/IF(H9666&gt;1e-12,H9666,NA()),-8.0),8.0)</f>
        <v/>
      </c>
      <c r="J9666">
        <f>IF(NOT(ISNA(I9666)),IF(ABS(I9666)&gt;=0.5,"TRIGGER",""),"")</f>
        <v/>
      </c>
      <c r="K9666">
        <f>IF(J9666="TRIGGER",IF(I9666&gt;0,"LONG","SHORT"),"")</f>
        <v/>
      </c>
    </row>
    <row r="9667">
      <c r="A9667" s="5" t="n">
        <v>44505</v>
      </c>
      <c r="B9667" t="inlineStr">
        <is>
          <t>Medium</t>
        </is>
      </c>
      <c r="C9667" t="n">
        <v>4.7</v>
      </c>
      <c r="D9667" t="n">
        <v>4.6</v>
      </c>
      <c r="E9667">
        <f>D9667-C9667</f>
        <v/>
      </c>
      <c r="F9667">
        <f>ROW()-ROW($A$9585)</f>
        <v/>
      </c>
      <c r="G9667">
        <f>AVERAGE($E$9585:$E$9666)</f>
        <v/>
      </c>
      <c r="H9667" s="6">
        <f>STDEV($E$9585:$E$9666)</f>
        <v/>
      </c>
      <c r="I9667" s="7">
        <f>MIN(MAX((E9667-G9667)/IF(H9667&gt;1e-12,H9667,NA()),-8.0),8.0)</f>
        <v/>
      </c>
      <c r="J9667">
        <f>IF(NOT(ISNA(I9667)),IF(ABS(I9667)&gt;=0.5,"TRIGGER",""),"")</f>
        <v/>
      </c>
      <c r="K9667">
        <f>IF(J9667="TRIGGER",IF(I9667&gt;0,"LONG","SHORT"),"")</f>
        <v/>
      </c>
    </row>
    <row r="9668">
      <c r="A9668" s="5" t="n">
        <v>44533</v>
      </c>
      <c r="B9668" t="inlineStr">
        <is>
          <t>Medium</t>
        </is>
      </c>
      <c r="C9668" t="n">
        <v>4.5</v>
      </c>
      <c r="D9668" t="n">
        <v>4.2</v>
      </c>
      <c r="E9668">
        <f>D9668-C9668</f>
        <v/>
      </c>
      <c r="F9668">
        <f>ROW()-ROW($A$9585)</f>
        <v/>
      </c>
      <c r="G9668">
        <f>AVERAGE($E$9585:$E$9667)</f>
        <v/>
      </c>
      <c r="H9668" s="6">
        <f>STDEV($E$9585:$E$9667)</f>
        <v/>
      </c>
      <c r="I9668" s="7">
        <f>MIN(MAX((E9668-G9668)/IF(H9668&gt;1e-12,H9668,NA()),-8.0),8.0)</f>
        <v/>
      </c>
      <c r="J9668">
        <f>IF(NOT(ISNA(I9668)),IF(ABS(I9668)&gt;=0.5,"TRIGGER",""),"")</f>
        <v/>
      </c>
      <c r="K9668">
        <f>IF(J9668="TRIGGER",IF(I9668&gt;0,"LONG","SHORT"),"")</f>
        <v/>
      </c>
    </row>
    <row r="9669">
      <c r="A9669" s="5" t="n">
        <v>44568</v>
      </c>
      <c r="B9669" t="inlineStr">
        <is>
          <t>Medium</t>
        </is>
      </c>
      <c r="C9669" t="n">
        <v>4.1</v>
      </c>
      <c r="D9669" t="n">
        <v>3.9</v>
      </c>
      <c r="E9669">
        <f>D9669-C9669</f>
        <v/>
      </c>
      <c r="F9669">
        <f>ROW()-ROW($A$9585)</f>
        <v/>
      </c>
      <c r="G9669">
        <f>AVERAGE($E$9585:$E$9668)</f>
        <v/>
      </c>
      <c r="H9669" s="6">
        <f>STDEV($E$9585:$E$9668)</f>
        <v/>
      </c>
      <c r="I9669" s="7">
        <f>MIN(MAX((E9669-G9669)/IF(H9669&gt;1e-12,H9669,NA()),-8.0),8.0)</f>
        <v/>
      </c>
      <c r="J9669">
        <f>IF(NOT(ISNA(I9669)),IF(ABS(I9669)&gt;=0.5,"TRIGGER",""),"")</f>
        <v/>
      </c>
      <c r="K9669">
        <f>IF(J9669="TRIGGER",IF(I9669&gt;0,"LONG","SHORT"),"")</f>
        <v/>
      </c>
    </row>
    <row r="9670">
      <c r="A9670" s="5" t="n">
        <v>44596</v>
      </c>
      <c r="B9670" t="inlineStr">
        <is>
          <t>Medium</t>
        </is>
      </c>
      <c r="C9670" t="n">
        <v>3.9</v>
      </c>
      <c r="D9670" t="n">
        <v>4</v>
      </c>
      <c r="E9670">
        <f>D9670-C9670</f>
        <v/>
      </c>
      <c r="F9670">
        <f>ROW()-ROW($A$9585)</f>
        <v/>
      </c>
      <c r="G9670">
        <f>AVERAGE($E$9585:$E$9669)</f>
        <v/>
      </c>
      <c r="H9670" s="6">
        <f>STDEV($E$9585:$E$9669)</f>
        <v/>
      </c>
      <c r="I9670" s="7">
        <f>MIN(MAX((E9670-G9670)/IF(H9670&gt;1e-12,H9670,NA()),-8.0),8.0)</f>
        <v/>
      </c>
      <c r="J9670">
        <f>IF(NOT(ISNA(I9670)),IF(ABS(I9670)&gt;=0.5,"TRIGGER",""),"")</f>
        <v/>
      </c>
      <c r="K9670">
        <f>IF(J9670="TRIGGER",IF(I9670&gt;0,"LONG","SHORT"),"")</f>
        <v/>
      </c>
    </row>
    <row r="9671">
      <c r="A9671" s="5" t="n">
        <v>44624</v>
      </c>
      <c r="B9671" t="inlineStr">
        <is>
          <t>Medium</t>
        </is>
      </c>
      <c r="C9671" t="n">
        <v>3.9</v>
      </c>
      <c r="D9671" t="n">
        <v>3.8</v>
      </c>
      <c r="E9671">
        <f>D9671-C9671</f>
        <v/>
      </c>
      <c r="F9671">
        <f>ROW()-ROW($A$9585)</f>
        <v/>
      </c>
      <c r="G9671">
        <f>AVERAGE($E$9585:$E$9670)</f>
        <v/>
      </c>
      <c r="H9671" s="6">
        <f>STDEV($E$9585:$E$9670)</f>
        <v/>
      </c>
      <c r="I9671" s="7">
        <f>MIN(MAX((E9671-G9671)/IF(H9671&gt;1e-12,H9671,NA()),-8.0),8.0)</f>
        <v/>
      </c>
      <c r="J9671">
        <f>IF(NOT(ISNA(I9671)),IF(ABS(I9671)&gt;=0.5,"TRIGGER",""),"")</f>
        <v/>
      </c>
      <c r="K9671">
        <f>IF(J9671="TRIGGER",IF(I9671&gt;0,"LONG","SHORT"),"")</f>
        <v/>
      </c>
    </row>
    <row r="9672">
      <c r="A9672" s="5" t="n">
        <v>44652</v>
      </c>
      <c r="B9672" t="inlineStr">
        <is>
          <t>Medium</t>
        </is>
      </c>
      <c r="C9672" t="n">
        <v>3.7</v>
      </c>
      <c r="D9672" t="n">
        <v>3.6</v>
      </c>
      <c r="E9672">
        <f>D9672-C9672</f>
        <v/>
      </c>
      <c r="F9672">
        <f>ROW()-ROW($A$9585)</f>
        <v/>
      </c>
      <c r="G9672">
        <f>AVERAGE($E$9585:$E$9671)</f>
        <v/>
      </c>
      <c r="H9672" s="6">
        <f>STDEV($E$9585:$E$9671)</f>
        <v/>
      </c>
      <c r="I9672" s="7">
        <f>MIN(MAX((E9672-G9672)/IF(H9672&gt;1e-12,H9672,NA()),-8.0),8.0)</f>
        <v/>
      </c>
      <c r="J9672">
        <f>IF(NOT(ISNA(I9672)),IF(ABS(I9672)&gt;=0.5,"TRIGGER",""),"")</f>
        <v/>
      </c>
      <c r="K9672">
        <f>IF(J9672="TRIGGER",IF(I9672&gt;0,"LONG","SHORT"),"")</f>
        <v/>
      </c>
    </row>
    <row r="9673">
      <c r="A9673" s="5" t="n">
        <v>44687</v>
      </c>
      <c r="B9673" t="inlineStr">
        <is>
          <t>Medium</t>
        </is>
      </c>
      <c r="C9673" t="n">
        <v>3.5</v>
      </c>
      <c r="D9673" t="n">
        <v>3.6</v>
      </c>
      <c r="E9673">
        <f>D9673-C9673</f>
        <v/>
      </c>
      <c r="F9673">
        <f>ROW()-ROW($A$9585)</f>
        <v/>
      </c>
      <c r="G9673">
        <f>AVERAGE($E$9585:$E$9672)</f>
        <v/>
      </c>
      <c r="H9673" s="6">
        <f>STDEV($E$9585:$E$9672)</f>
        <v/>
      </c>
      <c r="I9673" s="7">
        <f>MIN(MAX((E9673-G9673)/IF(H9673&gt;1e-12,H9673,NA()),-8.0),8.0)</f>
        <v/>
      </c>
      <c r="J9673">
        <f>IF(NOT(ISNA(I9673)),IF(ABS(I9673)&gt;=0.5,"TRIGGER",""),"")</f>
        <v/>
      </c>
      <c r="K9673">
        <f>IF(J9673="TRIGGER",IF(I9673&gt;0,"LONG","SHORT"),"")</f>
        <v/>
      </c>
    </row>
    <row r="9674">
      <c r="A9674" s="5" t="n">
        <v>44715</v>
      </c>
      <c r="B9674" t="inlineStr">
        <is>
          <t>Medium</t>
        </is>
      </c>
      <c r="C9674" t="n">
        <v>3.5</v>
      </c>
      <c r="D9674" t="n">
        <v>3.6</v>
      </c>
      <c r="E9674">
        <f>D9674-C9674</f>
        <v/>
      </c>
      <c r="F9674">
        <f>ROW()-ROW($A$9585)</f>
        <v/>
      </c>
      <c r="G9674">
        <f>AVERAGE($E$9585:$E$9673)</f>
        <v/>
      </c>
      <c r="H9674" s="6">
        <f>STDEV($E$9585:$E$9673)</f>
        <v/>
      </c>
      <c r="I9674" s="7">
        <f>MIN(MAX((E9674-G9674)/IF(H9674&gt;1e-12,H9674,NA()),-8.0),8.0)</f>
        <v/>
      </c>
      <c r="J9674">
        <f>IF(NOT(ISNA(I9674)),IF(ABS(I9674)&gt;=0.5,"TRIGGER",""),"")</f>
        <v/>
      </c>
      <c r="K9674">
        <f>IF(J9674="TRIGGER",IF(I9674&gt;0,"LONG","SHORT"),"")</f>
        <v/>
      </c>
    </row>
    <row r="9675">
      <c r="A9675" s="5" t="n">
        <v>44750</v>
      </c>
      <c r="B9675" t="inlineStr">
        <is>
          <t>Medium</t>
        </is>
      </c>
      <c r="C9675" t="n">
        <v>3.6</v>
      </c>
      <c r="D9675" t="n">
        <v>3.6</v>
      </c>
      <c r="E9675">
        <f>D9675-C9675</f>
        <v/>
      </c>
      <c r="F9675">
        <f>ROW()-ROW($A$9585)</f>
        <v/>
      </c>
      <c r="G9675">
        <f>AVERAGE($E$9585:$E$9674)</f>
        <v/>
      </c>
      <c r="H9675" s="6">
        <f>STDEV($E$9585:$E$9674)</f>
        <v/>
      </c>
      <c r="I9675" s="7">
        <f>MIN(MAX((E9675-G9675)/IF(H9675&gt;1e-12,H9675,NA()),-8.0),8.0)</f>
        <v/>
      </c>
      <c r="J9675">
        <f>IF(NOT(ISNA(I9675)),IF(ABS(I9675)&gt;=0.5,"TRIGGER",""),"")</f>
        <v/>
      </c>
      <c r="K9675">
        <f>IF(J9675="TRIGGER",IF(I9675&gt;0,"LONG","SHORT"),"")</f>
        <v/>
      </c>
    </row>
    <row r="9676">
      <c r="A9676" s="5" t="n">
        <v>44778</v>
      </c>
      <c r="B9676" t="inlineStr">
        <is>
          <t>Medium</t>
        </is>
      </c>
      <c r="C9676" t="n">
        <v>3.6</v>
      </c>
      <c r="D9676" t="n">
        <v>3.5</v>
      </c>
      <c r="E9676">
        <f>D9676-C9676</f>
        <v/>
      </c>
      <c r="F9676">
        <f>ROW()-ROW($A$9585)</f>
        <v/>
      </c>
      <c r="G9676">
        <f>AVERAGE($E$9585:$E$9675)</f>
        <v/>
      </c>
      <c r="H9676" s="6">
        <f>STDEV($E$9585:$E$9675)</f>
        <v/>
      </c>
      <c r="I9676" s="7">
        <f>MIN(MAX((E9676-G9676)/IF(H9676&gt;1e-12,H9676,NA()),-8.0),8.0)</f>
        <v/>
      </c>
      <c r="J9676">
        <f>IF(NOT(ISNA(I9676)),IF(ABS(I9676)&gt;=0.5,"TRIGGER",""),"")</f>
        <v/>
      </c>
      <c r="K9676">
        <f>IF(J9676="TRIGGER",IF(I9676&gt;0,"LONG","SHORT"),"")</f>
        <v/>
      </c>
    </row>
    <row r="9677">
      <c r="A9677" s="5" t="n">
        <v>44806</v>
      </c>
      <c r="B9677" t="inlineStr">
        <is>
          <t>Medium</t>
        </is>
      </c>
      <c r="C9677" t="n">
        <v>3.5</v>
      </c>
      <c r="D9677" t="n">
        <v>3.7</v>
      </c>
      <c r="E9677">
        <f>D9677-C9677</f>
        <v/>
      </c>
      <c r="F9677">
        <f>ROW()-ROW($A$9585)</f>
        <v/>
      </c>
      <c r="G9677">
        <f>AVERAGE($E$9585:$E$9676)</f>
        <v/>
      </c>
      <c r="H9677" s="6">
        <f>STDEV($E$9585:$E$9676)</f>
        <v/>
      </c>
      <c r="I9677" s="7">
        <f>MIN(MAX((E9677-G9677)/IF(H9677&gt;1e-12,H9677,NA()),-8.0),8.0)</f>
        <v/>
      </c>
      <c r="J9677">
        <f>IF(NOT(ISNA(I9677)),IF(ABS(I9677)&gt;=0.5,"TRIGGER",""),"")</f>
        <v/>
      </c>
      <c r="K9677">
        <f>IF(J9677="TRIGGER",IF(I9677&gt;0,"LONG","SHORT"),"")</f>
        <v/>
      </c>
    </row>
    <row r="9678">
      <c r="A9678" s="5" t="n">
        <v>44841</v>
      </c>
      <c r="B9678" t="inlineStr">
        <is>
          <t>Medium</t>
        </is>
      </c>
      <c r="C9678" t="n">
        <v>3.7</v>
      </c>
      <c r="D9678" t="n">
        <v>3.5</v>
      </c>
      <c r="E9678">
        <f>D9678-C9678</f>
        <v/>
      </c>
      <c r="F9678">
        <f>ROW()-ROW($A$9585)</f>
        <v/>
      </c>
      <c r="G9678">
        <f>AVERAGE($E$9585:$E$9677)</f>
        <v/>
      </c>
      <c r="H9678" s="6">
        <f>STDEV($E$9585:$E$9677)</f>
        <v/>
      </c>
      <c r="I9678" s="7">
        <f>MIN(MAX((E9678-G9678)/IF(H9678&gt;1e-12,H9678,NA()),-8.0),8.0)</f>
        <v/>
      </c>
      <c r="J9678">
        <f>IF(NOT(ISNA(I9678)),IF(ABS(I9678)&gt;=0.5,"TRIGGER",""),"")</f>
        <v/>
      </c>
      <c r="K9678">
        <f>IF(J9678="TRIGGER",IF(I9678&gt;0,"LONG","SHORT"),"")</f>
        <v/>
      </c>
    </row>
    <row r="9679">
      <c r="A9679" s="5" t="n">
        <v>44869</v>
      </c>
      <c r="B9679" t="inlineStr">
        <is>
          <t>Medium</t>
        </is>
      </c>
      <c r="C9679" t="n">
        <v>3.6</v>
      </c>
      <c r="D9679" t="n">
        <v>3.7</v>
      </c>
      <c r="E9679">
        <f>D9679-C9679</f>
        <v/>
      </c>
      <c r="F9679">
        <f>ROW()-ROW($A$9585)</f>
        <v/>
      </c>
      <c r="G9679">
        <f>AVERAGE($E$9585:$E$9678)</f>
        <v/>
      </c>
      <c r="H9679" s="6">
        <f>STDEV($E$9585:$E$9678)</f>
        <v/>
      </c>
      <c r="I9679" s="7">
        <f>MIN(MAX((E9679-G9679)/IF(H9679&gt;1e-12,H9679,NA()),-8.0),8.0)</f>
        <v/>
      </c>
      <c r="J9679">
        <f>IF(NOT(ISNA(I9679)),IF(ABS(I9679)&gt;=0.5,"TRIGGER",""),"")</f>
        <v/>
      </c>
      <c r="K9679">
        <f>IF(J9679="TRIGGER",IF(I9679&gt;0,"LONG","SHORT"),"")</f>
        <v/>
      </c>
    </row>
    <row r="9680">
      <c r="A9680" s="5" t="n">
        <v>44897</v>
      </c>
      <c r="B9680" t="inlineStr">
        <is>
          <t>Medium</t>
        </is>
      </c>
      <c r="C9680" t="n">
        <v>3.7</v>
      </c>
      <c r="D9680" t="n">
        <v>3.7</v>
      </c>
      <c r="E9680">
        <f>D9680-C9680</f>
        <v/>
      </c>
      <c r="F9680">
        <f>ROW()-ROW($A$9585)</f>
        <v/>
      </c>
      <c r="G9680">
        <f>AVERAGE($E$9585:$E$9679)</f>
        <v/>
      </c>
      <c r="H9680" s="6">
        <f>STDEV($E$9585:$E$9679)</f>
        <v/>
      </c>
      <c r="I9680" s="7">
        <f>MIN(MAX((E9680-G9680)/IF(H9680&gt;1e-12,H9680,NA()),-8.0),8.0)</f>
        <v/>
      </c>
      <c r="J9680">
        <f>IF(NOT(ISNA(I9680)),IF(ABS(I9680)&gt;=0.5,"TRIGGER",""),"")</f>
        <v/>
      </c>
      <c r="K9680">
        <f>IF(J9680="TRIGGER",IF(I9680&gt;0,"LONG","SHORT"),"")</f>
        <v/>
      </c>
    </row>
    <row r="9681">
      <c r="A9681" s="5" t="n">
        <v>44932</v>
      </c>
      <c r="B9681" t="inlineStr">
        <is>
          <t>High</t>
        </is>
      </c>
      <c r="C9681" t="n">
        <v>3.7</v>
      </c>
      <c r="D9681" t="n">
        <v>3.5</v>
      </c>
      <c r="E9681">
        <f>D9681-C9681</f>
        <v/>
      </c>
      <c r="F9681">
        <f>ROW()-ROW($A$9585)</f>
        <v/>
      </c>
      <c r="G9681">
        <f>AVERAGE($E$9585:$E$9680)</f>
        <v/>
      </c>
      <c r="H9681" s="6">
        <f>STDEV($E$9585:$E$9680)</f>
        <v/>
      </c>
      <c r="I9681" s="7">
        <f>MIN(MAX((E9681-G9681)/IF(H9681&gt;1e-12,H9681,NA()),-8.0),8.0)</f>
        <v/>
      </c>
      <c r="J9681">
        <f>IF(NOT(ISNA(I9681)),IF(ABS(I9681)&gt;=0.5,"TRIGGER",""),"")</f>
        <v/>
      </c>
      <c r="K9681">
        <f>IF(J9681="TRIGGER",IF(I9681&gt;0,"LONG","SHORT"),"")</f>
        <v/>
      </c>
    </row>
    <row r="9682">
      <c r="A9682" s="5" t="n">
        <v>44960</v>
      </c>
      <c r="B9682" t="inlineStr">
        <is>
          <t>High</t>
        </is>
      </c>
      <c r="C9682" t="n">
        <v>3.6</v>
      </c>
      <c r="D9682" t="n">
        <v>3.4</v>
      </c>
      <c r="E9682">
        <f>D9682-C9682</f>
        <v/>
      </c>
      <c r="F9682">
        <f>ROW()-ROW($A$9585)</f>
        <v/>
      </c>
      <c r="G9682">
        <f>AVERAGE($E$9585:$E$9681)</f>
        <v/>
      </c>
      <c r="H9682" s="6">
        <f>STDEV($E$9585:$E$9681)</f>
        <v/>
      </c>
      <c r="I9682" s="7">
        <f>MIN(MAX((E9682-G9682)/IF(H9682&gt;1e-12,H9682,NA()),-8.0),8.0)</f>
        <v/>
      </c>
      <c r="J9682">
        <f>IF(NOT(ISNA(I9682)),IF(ABS(I9682)&gt;=0.5,"TRIGGER",""),"")</f>
        <v/>
      </c>
      <c r="K9682">
        <f>IF(J9682="TRIGGER",IF(I9682&gt;0,"LONG","SHORT"),"")</f>
        <v/>
      </c>
    </row>
    <row r="9683">
      <c r="A9683" s="5" t="n">
        <v>44995</v>
      </c>
      <c r="B9683" t="inlineStr">
        <is>
          <t>High</t>
        </is>
      </c>
      <c r="C9683" t="n">
        <v>3.4</v>
      </c>
      <c r="D9683" t="n">
        <v>3.6</v>
      </c>
      <c r="E9683">
        <f>D9683-C9683</f>
        <v/>
      </c>
      <c r="F9683">
        <f>ROW()-ROW($A$9585)</f>
        <v/>
      </c>
      <c r="G9683">
        <f>AVERAGE($E$9585:$E$9682)</f>
        <v/>
      </c>
      <c r="H9683" s="6">
        <f>STDEV($E$9585:$E$9682)</f>
        <v/>
      </c>
      <c r="I9683" s="7">
        <f>MIN(MAX((E9683-G9683)/IF(H9683&gt;1e-12,H9683,NA()),-8.0),8.0)</f>
        <v/>
      </c>
      <c r="J9683">
        <f>IF(NOT(ISNA(I9683)),IF(ABS(I9683)&gt;=0.5,"TRIGGER",""),"")</f>
        <v/>
      </c>
      <c r="K9683">
        <f>IF(J9683="TRIGGER",IF(I9683&gt;0,"LONG","SHORT"),"")</f>
        <v/>
      </c>
    </row>
    <row r="9684">
      <c r="A9684" s="5" t="n">
        <v>45023</v>
      </c>
      <c r="B9684" t="inlineStr">
        <is>
          <t>High</t>
        </is>
      </c>
      <c r="C9684" t="n">
        <v>3.6</v>
      </c>
      <c r="D9684" t="n">
        <v>3.5</v>
      </c>
      <c r="E9684">
        <f>D9684-C9684</f>
        <v/>
      </c>
      <c r="F9684">
        <f>ROW()-ROW($A$9585)</f>
        <v/>
      </c>
      <c r="G9684">
        <f>AVERAGE($E$9585:$E$9683)</f>
        <v/>
      </c>
      <c r="H9684" s="6">
        <f>STDEV($E$9585:$E$9683)</f>
        <v/>
      </c>
      <c r="I9684" s="7">
        <f>MIN(MAX((E9684-G9684)/IF(H9684&gt;1e-12,H9684,NA()),-8.0),8.0)</f>
        <v/>
      </c>
      <c r="J9684">
        <f>IF(NOT(ISNA(I9684)),IF(ABS(I9684)&gt;=0.5,"TRIGGER",""),"")</f>
        <v/>
      </c>
      <c r="K9684">
        <f>IF(J9684="TRIGGER",IF(I9684&gt;0,"LONG","SHORT"),"")</f>
        <v/>
      </c>
    </row>
    <row r="9685">
      <c r="A9685" s="5" t="n">
        <v>45051</v>
      </c>
      <c r="B9685" t="inlineStr">
        <is>
          <t>High</t>
        </is>
      </c>
      <c r="C9685" t="n">
        <v>3.6</v>
      </c>
      <c r="D9685" t="n">
        <v>3.4</v>
      </c>
      <c r="E9685">
        <f>D9685-C9685</f>
        <v/>
      </c>
      <c r="F9685">
        <f>ROW()-ROW($A$9585)</f>
        <v/>
      </c>
      <c r="G9685">
        <f>AVERAGE($E$9585:$E$9684)</f>
        <v/>
      </c>
      <c r="H9685" s="6">
        <f>STDEV($E$9585:$E$9684)</f>
        <v/>
      </c>
      <c r="I9685" s="7">
        <f>MIN(MAX((E9685-G9685)/IF(H9685&gt;1e-12,H9685,NA()),-8.0),8.0)</f>
        <v/>
      </c>
      <c r="J9685">
        <f>IF(NOT(ISNA(I9685)),IF(ABS(I9685)&gt;=0.5,"TRIGGER",""),"")</f>
        <v/>
      </c>
      <c r="K9685">
        <f>IF(J9685="TRIGGER",IF(I9685&gt;0,"LONG","SHORT"),"")</f>
        <v/>
      </c>
    </row>
    <row r="9686">
      <c r="A9686" s="5" t="n">
        <v>45079</v>
      </c>
      <c r="B9686" t="inlineStr">
        <is>
          <t>High</t>
        </is>
      </c>
      <c r="C9686" t="n">
        <v>3.5</v>
      </c>
      <c r="D9686" t="n">
        <v>3.7</v>
      </c>
      <c r="E9686">
        <f>D9686-C9686</f>
        <v/>
      </c>
      <c r="F9686">
        <f>ROW()-ROW($A$9585)</f>
        <v/>
      </c>
      <c r="G9686">
        <f>AVERAGE($E$9585:$E$9685)</f>
        <v/>
      </c>
      <c r="H9686" s="6">
        <f>STDEV($E$9585:$E$9685)</f>
        <v/>
      </c>
      <c r="I9686" s="7">
        <f>MIN(MAX((E9686-G9686)/IF(H9686&gt;1e-12,H9686,NA()),-8.0),8.0)</f>
        <v/>
      </c>
      <c r="J9686">
        <f>IF(NOT(ISNA(I9686)),IF(ABS(I9686)&gt;=0.5,"TRIGGER",""),"")</f>
        <v/>
      </c>
      <c r="K9686">
        <f>IF(J9686="TRIGGER",IF(I9686&gt;0,"LONG","SHORT"),"")</f>
        <v/>
      </c>
    </row>
    <row r="9687">
      <c r="A9687" s="5" t="n">
        <v>45114</v>
      </c>
      <c r="B9687" t="inlineStr">
        <is>
          <t>High</t>
        </is>
      </c>
      <c r="C9687" t="n">
        <v>3.6</v>
      </c>
      <c r="D9687" t="n">
        <v>3.6</v>
      </c>
      <c r="E9687">
        <f>D9687-C9687</f>
        <v/>
      </c>
      <c r="F9687">
        <f>ROW()-ROW($A$9585)</f>
        <v/>
      </c>
      <c r="G9687">
        <f>AVERAGE($E$9585:$E$9686)</f>
        <v/>
      </c>
      <c r="H9687" s="6">
        <f>STDEV($E$9585:$E$9686)</f>
        <v/>
      </c>
      <c r="I9687" s="7">
        <f>MIN(MAX((E9687-G9687)/IF(H9687&gt;1e-12,H9687,NA()),-8.0),8.0)</f>
        <v/>
      </c>
      <c r="J9687">
        <f>IF(NOT(ISNA(I9687)),IF(ABS(I9687)&gt;=0.5,"TRIGGER",""),"")</f>
        <v/>
      </c>
      <c r="K9687">
        <f>IF(J9687="TRIGGER",IF(I9687&gt;0,"LONG","SHORT"),"")</f>
        <v/>
      </c>
    </row>
    <row r="9688">
      <c r="A9688" s="5" t="n">
        <v>45142</v>
      </c>
      <c r="B9688" t="inlineStr">
        <is>
          <t>High</t>
        </is>
      </c>
      <c r="C9688" t="n">
        <v>3.6</v>
      </c>
      <c r="D9688" t="n">
        <v>3.5</v>
      </c>
      <c r="E9688">
        <f>D9688-C9688</f>
        <v/>
      </c>
      <c r="F9688">
        <f>ROW()-ROW($A$9585)</f>
        <v/>
      </c>
      <c r="G9688">
        <f>AVERAGE($E$9585:$E$9687)</f>
        <v/>
      </c>
      <c r="H9688" s="6">
        <f>STDEV($E$9585:$E$9687)</f>
        <v/>
      </c>
      <c r="I9688" s="7">
        <f>MIN(MAX((E9688-G9688)/IF(H9688&gt;1e-12,H9688,NA()),-8.0),8.0)</f>
        <v/>
      </c>
      <c r="J9688">
        <f>IF(NOT(ISNA(I9688)),IF(ABS(I9688)&gt;=0.5,"TRIGGER",""),"")</f>
        <v/>
      </c>
      <c r="K9688">
        <f>IF(J9688="TRIGGER",IF(I9688&gt;0,"LONG","SHORT"),"")</f>
        <v/>
      </c>
    </row>
    <row r="9689">
      <c r="A9689" s="5" t="n">
        <v>45170</v>
      </c>
      <c r="B9689" t="inlineStr">
        <is>
          <t>High</t>
        </is>
      </c>
      <c r="C9689" t="n">
        <v>3.5</v>
      </c>
      <c r="D9689" t="n">
        <v>3.8</v>
      </c>
      <c r="E9689">
        <f>D9689-C9689</f>
        <v/>
      </c>
      <c r="F9689">
        <f>ROW()-ROW($A$9585)</f>
        <v/>
      </c>
      <c r="G9689">
        <f>AVERAGE($E$9585:$E$9688)</f>
        <v/>
      </c>
      <c r="H9689" s="6">
        <f>STDEV($E$9585:$E$9688)</f>
        <v/>
      </c>
      <c r="I9689" s="7">
        <f>MIN(MAX((E9689-G9689)/IF(H9689&gt;1e-12,H9689,NA()),-8.0),8.0)</f>
        <v/>
      </c>
      <c r="J9689">
        <f>IF(NOT(ISNA(I9689)),IF(ABS(I9689)&gt;=0.5,"TRIGGER",""),"")</f>
        <v/>
      </c>
      <c r="K9689">
        <f>IF(J9689="TRIGGER",IF(I9689&gt;0,"LONG","SHORT"),"")</f>
        <v/>
      </c>
    </row>
    <row r="9690">
      <c r="A9690" s="5" t="n">
        <v>45205</v>
      </c>
      <c r="B9690" t="inlineStr">
        <is>
          <t>High</t>
        </is>
      </c>
      <c r="C9690" t="n">
        <v>3.7</v>
      </c>
      <c r="D9690" t="n">
        <v>3.8</v>
      </c>
      <c r="E9690">
        <f>D9690-C9690</f>
        <v/>
      </c>
      <c r="F9690">
        <f>ROW()-ROW($A$9585)</f>
        <v/>
      </c>
      <c r="G9690">
        <f>AVERAGE($E$9585:$E$9689)</f>
        <v/>
      </c>
      <c r="H9690" s="6">
        <f>STDEV($E$9585:$E$9689)</f>
        <v/>
      </c>
      <c r="I9690" s="7">
        <f>MIN(MAX((E9690-G9690)/IF(H9690&gt;1e-12,H9690,NA()),-8.0),8.0)</f>
        <v/>
      </c>
      <c r="J9690">
        <f>IF(NOT(ISNA(I9690)),IF(ABS(I9690)&gt;=0.5,"TRIGGER",""),"")</f>
        <v/>
      </c>
      <c r="K9690">
        <f>IF(J9690="TRIGGER",IF(I9690&gt;0,"LONG","SHORT"),"")</f>
        <v/>
      </c>
    </row>
    <row r="9691">
      <c r="A9691" s="5" t="n">
        <v>45233</v>
      </c>
      <c r="B9691" t="inlineStr">
        <is>
          <t>High</t>
        </is>
      </c>
      <c r="C9691" t="n">
        <v>3.8</v>
      </c>
      <c r="D9691" t="n">
        <v>3.9</v>
      </c>
      <c r="E9691">
        <f>D9691-C9691</f>
        <v/>
      </c>
      <c r="F9691">
        <f>ROW()-ROW($A$9585)</f>
        <v/>
      </c>
      <c r="G9691">
        <f>AVERAGE($E$9585:$E$9690)</f>
        <v/>
      </c>
      <c r="H9691" s="6">
        <f>STDEV($E$9585:$E$9690)</f>
        <v/>
      </c>
      <c r="I9691" s="7">
        <f>MIN(MAX((E9691-G9691)/IF(H9691&gt;1e-12,H9691,NA()),-8.0),8.0)</f>
        <v/>
      </c>
      <c r="J9691">
        <f>IF(NOT(ISNA(I9691)),IF(ABS(I9691)&gt;=0.5,"TRIGGER",""),"")</f>
        <v/>
      </c>
      <c r="K9691">
        <f>IF(J9691="TRIGGER",IF(I9691&gt;0,"LONG","SHORT"),"")</f>
        <v/>
      </c>
    </row>
    <row r="9692">
      <c r="A9692" s="5" t="n">
        <v>45268</v>
      </c>
      <c r="B9692" t="inlineStr">
        <is>
          <t>High</t>
        </is>
      </c>
      <c r="C9692" t="n">
        <v>3.9</v>
      </c>
      <c r="D9692" t="n">
        <v>3.7</v>
      </c>
      <c r="E9692">
        <f>D9692-C9692</f>
        <v/>
      </c>
      <c r="F9692">
        <f>ROW()-ROW($A$9585)</f>
        <v/>
      </c>
      <c r="G9692">
        <f>AVERAGE($E$9585:$E$9691)</f>
        <v/>
      </c>
      <c r="H9692" s="6">
        <f>STDEV($E$9585:$E$9691)</f>
        <v/>
      </c>
      <c r="I9692" s="7">
        <f>MIN(MAX((E9692-G9692)/IF(H9692&gt;1e-12,H9692,NA()),-8.0),8.0)</f>
        <v/>
      </c>
      <c r="J9692">
        <f>IF(NOT(ISNA(I9692)),IF(ABS(I9692)&gt;=0.5,"TRIGGER",""),"")</f>
        <v/>
      </c>
      <c r="K9692">
        <f>IF(J9692="TRIGGER",IF(I9692&gt;0,"LONG","SHORT"),"")</f>
        <v/>
      </c>
    </row>
    <row r="9693">
      <c r="A9693" s="5" t="n">
        <v>45296</v>
      </c>
      <c r="B9693" t="inlineStr">
        <is>
          <t>Medium</t>
        </is>
      </c>
      <c r="C9693" t="n">
        <v>3.8</v>
      </c>
      <c r="D9693" t="n">
        <v>3.7</v>
      </c>
      <c r="E9693">
        <f>D9693-C9693</f>
        <v/>
      </c>
      <c r="F9693">
        <f>ROW()-ROW($A$9585)</f>
        <v/>
      </c>
      <c r="G9693">
        <f>AVERAGE($E$9585:$E$9692)</f>
        <v/>
      </c>
      <c r="H9693" s="6">
        <f>STDEV($E$9585:$E$9692)</f>
        <v/>
      </c>
      <c r="I9693" s="7">
        <f>MIN(MAX((E9693-G9693)/IF(H9693&gt;1e-12,H9693,NA()),-8.0),8.0)</f>
        <v/>
      </c>
      <c r="J9693">
        <f>IF(NOT(ISNA(I9693)),IF(ABS(I9693)&gt;=0.5,"TRIGGER",""),"")</f>
        <v/>
      </c>
      <c r="K9693">
        <f>IF(J9693="TRIGGER",IF(I9693&gt;0,"LONG","SHORT"),"")</f>
        <v/>
      </c>
    </row>
    <row r="9694">
      <c r="A9694" s="5" t="n">
        <v>45324</v>
      </c>
      <c r="B9694" t="inlineStr">
        <is>
          <t>High</t>
        </is>
      </c>
      <c r="C9694" t="n">
        <v>3.8</v>
      </c>
      <c r="D9694" t="n">
        <v>3.7</v>
      </c>
      <c r="E9694">
        <f>D9694-C9694</f>
        <v/>
      </c>
      <c r="F9694">
        <f>ROW()-ROW($A$9585)</f>
        <v/>
      </c>
      <c r="G9694">
        <f>AVERAGE($E$9585:$E$9693)</f>
        <v/>
      </c>
      <c r="H9694" s="6">
        <f>STDEV($E$9585:$E$9693)</f>
        <v/>
      </c>
      <c r="I9694" s="7">
        <f>MIN(MAX((E9694-G9694)/IF(H9694&gt;1e-12,H9694,NA()),-8.0),8.0)</f>
        <v/>
      </c>
      <c r="J9694">
        <f>IF(NOT(ISNA(I9694)),IF(ABS(I9694)&gt;=0.5,"TRIGGER",""),"")</f>
        <v/>
      </c>
      <c r="K9694">
        <f>IF(J9694="TRIGGER",IF(I9694&gt;0,"LONG","SHORT"),"")</f>
        <v/>
      </c>
    </row>
    <row r="9695">
      <c r="A9695" s="5" t="n">
        <v>45359</v>
      </c>
      <c r="B9695" t="inlineStr">
        <is>
          <t>High</t>
        </is>
      </c>
      <c r="C9695" t="n">
        <v>3.7</v>
      </c>
      <c r="D9695" t="n">
        <v>3.9</v>
      </c>
      <c r="E9695">
        <f>D9695-C9695</f>
        <v/>
      </c>
      <c r="F9695">
        <f>ROW()-ROW($A$9585)</f>
        <v/>
      </c>
      <c r="G9695">
        <f>AVERAGE($E$9585:$E$9694)</f>
        <v/>
      </c>
      <c r="H9695" s="6">
        <f>STDEV($E$9585:$E$9694)</f>
        <v/>
      </c>
      <c r="I9695" s="7">
        <f>MIN(MAX((E9695-G9695)/IF(H9695&gt;1e-12,H9695,NA()),-8.0),8.0)</f>
        <v/>
      </c>
      <c r="J9695">
        <f>IF(NOT(ISNA(I9695)),IF(ABS(I9695)&gt;=0.5,"TRIGGER",""),"")</f>
        <v/>
      </c>
      <c r="K9695">
        <f>IF(J9695="TRIGGER",IF(I9695&gt;0,"LONG","SHORT"),"")</f>
        <v/>
      </c>
    </row>
    <row r="9696">
      <c r="A9696" s="5" t="n">
        <v>45387</v>
      </c>
      <c r="B9696" t="inlineStr">
        <is>
          <t>High</t>
        </is>
      </c>
      <c r="C9696" t="n">
        <v>3.9</v>
      </c>
      <c r="D9696" t="n">
        <v>3.8</v>
      </c>
      <c r="E9696">
        <f>D9696-C9696</f>
        <v/>
      </c>
      <c r="F9696">
        <f>ROW()-ROW($A$9585)</f>
        <v/>
      </c>
      <c r="G9696">
        <f>AVERAGE($E$9585:$E$9695)</f>
        <v/>
      </c>
      <c r="H9696" s="6">
        <f>STDEV($E$9585:$E$9695)</f>
        <v/>
      </c>
      <c r="I9696" s="7">
        <f>MIN(MAX((E9696-G9696)/IF(H9696&gt;1e-12,H9696,NA()),-8.0),8.0)</f>
        <v/>
      </c>
      <c r="J9696">
        <f>IF(NOT(ISNA(I9696)),IF(ABS(I9696)&gt;=0.5,"TRIGGER",""),"")</f>
        <v/>
      </c>
      <c r="K9696">
        <f>IF(J9696="TRIGGER",IF(I9696&gt;0,"LONG","SHORT"),"")</f>
        <v/>
      </c>
    </row>
    <row r="9697">
      <c r="A9697" s="5" t="n">
        <v>45415</v>
      </c>
      <c r="B9697" t="inlineStr">
        <is>
          <t>High</t>
        </is>
      </c>
      <c r="C9697" t="n">
        <v>3.8</v>
      </c>
      <c r="D9697" t="n">
        <v>3.9</v>
      </c>
      <c r="E9697">
        <f>D9697-C9697</f>
        <v/>
      </c>
      <c r="F9697">
        <f>ROW()-ROW($A$9585)</f>
        <v/>
      </c>
      <c r="G9697">
        <f>AVERAGE($E$9585:$E$9696)</f>
        <v/>
      </c>
      <c r="H9697" s="6">
        <f>STDEV($E$9585:$E$9696)</f>
        <v/>
      </c>
      <c r="I9697" s="7">
        <f>MIN(MAX((E9697-G9697)/IF(H9697&gt;1e-12,H9697,NA()),-8.0),8.0)</f>
        <v/>
      </c>
      <c r="J9697">
        <f>IF(NOT(ISNA(I9697)),IF(ABS(I9697)&gt;=0.5,"TRIGGER",""),"")</f>
        <v/>
      </c>
      <c r="K9697">
        <f>IF(J9697="TRIGGER",IF(I9697&gt;0,"LONG","SHORT"),"")</f>
        <v/>
      </c>
    </row>
    <row r="9698">
      <c r="A9698" s="5" t="n">
        <v>45450</v>
      </c>
      <c r="B9698" t="inlineStr">
        <is>
          <t>High</t>
        </is>
      </c>
      <c r="C9698" t="n">
        <v>3.9</v>
      </c>
      <c r="D9698" t="n">
        <v>4</v>
      </c>
      <c r="E9698">
        <f>D9698-C9698</f>
        <v/>
      </c>
      <c r="F9698">
        <f>ROW()-ROW($A$9585)</f>
        <v/>
      </c>
      <c r="G9698">
        <f>AVERAGE($E$9585:$E$9697)</f>
        <v/>
      </c>
      <c r="H9698" s="6">
        <f>STDEV($E$9585:$E$9697)</f>
        <v/>
      </c>
      <c r="I9698" s="7">
        <f>MIN(MAX((E9698-G9698)/IF(H9698&gt;1e-12,H9698,NA()),-8.0),8.0)</f>
        <v/>
      </c>
      <c r="J9698">
        <f>IF(NOT(ISNA(I9698)),IF(ABS(I9698)&gt;=0.5,"TRIGGER",""),"")</f>
        <v/>
      </c>
      <c r="K9698">
        <f>IF(J9698="TRIGGER",IF(I9698&gt;0,"LONG","SHORT"),"")</f>
        <v/>
      </c>
    </row>
    <row r="9699">
      <c r="A9699" s="5" t="n">
        <v>45478</v>
      </c>
      <c r="B9699" t="inlineStr">
        <is>
          <t>High</t>
        </is>
      </c>
      <c r="C9699" t="n">
        <v>4</v>
      </c>
      <c r="D9699" t="n">
        <v>4.1</v>
      </c>
      <c r="E9699">
        <f>D9699-C9699</f>
        <v/>
      </c>
      <c r="F9699">
        <f>ROW()-ROW($A$9585)</f>
        <v/>
      </c>
      <c r="G9699">
        <f>AVERAGE($E$9585:$E$9698)</f>
        <v/>
      </c>
      <c r="H9699" s="6">
        <f>STDEV($E$9585:$E$9698)</f>
        <v/>
      </c>
      <c r="I9699" s="7">
        <f>MIN(MAX((E9699-G9699)/IF(H9699&gt;1e-12,H9699,NA()),-8.0),8.0)</f>
        <v/>
      </c>
      <c r="J9699">
        <f>IF(NOT(ISNA(I9699)),IF(ABS(I9699)&gt;=0.5,"TRIGGER",""),"")</f>
        <v/>
      </c>
      <c r="K9699">
        <f>IF(J9699="TRIGGER",IF(I9699&gt;0,"LONG","SHORT"),"")</f>
        <v/>
      </c>
    </row>
    <row r="9700">
      <c r="A9700" s="5" t="n">
        <v>45506</v>
      </c>
      <c r="B9700" t="inlineStr">
        <is>
          <t>High</t>
        </is>
      </c>
      <c r="C9700" t="n">
        <v>4.1</v>
      </c>
      <c r="D9700" t="n">
        <v>4.3</v>
      </c>
      <c r="E9700">
        <f>D9700-C9700</f>
        <v/>
      </c>
      <c r="F9700">
        <f>ROW()-ROW($A$9585)</f>
        <v/>
      </c>
      <c r="G9700">
        <f>AVERAGE($E$9585:$E$9699)</f>
        <v/>
      </c>
      <c r="H9700" s="6">
        <f>STDEV($E$9585:$E$9699)</f>
        <v/>
      </c>
      <c r="I9700" s="7">
        <f>MIN(MAX((E9700-G9700)/IF(H9700&gt;1e-12,H9700,NA()),-8.0),8.0)</f>
        <v/>
      </c>
      <c r="J9700">
        <f>IF(NOT(ISNA(I9700)),IF(ABS(I9700)&gt;=0.5,"TRIGGER",""),"")</f>
        <v/>
      </c>
      <c r="K9700">
        <f>IF(J9700="TRIGGER",IF(I9700&gt;0,"LONG","SHORT"),"")</f>
        <v/>
      </c>
    </row>
    <row r="9701">
      <c r="A9701" s="5" t="n">
        <v>45541</v>
      </c>
      <c r="B9701" t="inlineStr">
        <is>
          <t>High</t>
        </is>
      </c>
      <c r="C9701" t="n">
        <v>4.2</v>
      </c>
      <c r="D9701" t="n">
        <v>4.2</v>
      </c>
      <c r="E9701">
        <f>D9701-C9701</f>
        <v/>
      </c>
      <c r="F9701">
        <f>ROW()-ROW($A$9585)</f>
        <v/>
      </c>
      <c r="G9701">
        <f>AVERAGE($E$9585:$E$9700)</f>
        <v/>
      </c>
      <c r="H9701" s="6">
        <f>STDEV($E$9585:$E$9700)</f>
        <v/>
      </c>
      <c r="I9701" s="7">
        <f>MIN(MAX((E9701-G9701)/IF(H9701&gt;1e-12,H9701,NA()),-8.0),8.0)</f>
        <v/>
      </c>
      <c r="J9701">
        <f>IF(NOT(ISNA(I9701)),IF(ABS(I9701)&gt;=0.5,"TRIGGER",""),"")</f>
        <v/>
      </c>
      <c r="K9701">
        <f>IF(J9701="TRIGGER",IF(I9701&gt;0,"LONG","SHORT"),"")</f>
        <v/>
      </c>
    </row>
    <row r="9702">
      <c r="A9702" s="5" t="n">
        <v>45569</v>
      </c>
      <c r="B9702" t="inlineStr">
        <is>
          <t>High</t>
        </is>
      </c>
      <c r="C9702" t="n">
        <v>4.2</v>
      </c>
      <c r="D9702" t="n">
        <v>4.1</v>
      </c>
      <c r="E9702">
        <f>D9702-C9702</f>
        <v/>
      </c>
      <c r="F9702">
        <f>ROW()-ROW($A$9585)</f>
        <v/>
      </c>
      <c r="G9702">
        <f>AVERAGE($E$9585:$E$9701)</f>
        <v/>
      </c>
      <c r="H9702" s="6">
        <f>STDEV($E$9585:$E$9701)</f>
        <v/>
      </c>
      <c r="I9702" s="7">
        <f>MIN(MAX((E9702-G9702)/IF(H9702&gt;1e-12,H9702,NA()),-8.0),8.0)</f>
        <v/>
      </c>
      <c r="J9702">
        <f>IF(NOT(ISNA(I9702)),IF(ABS(I9702)&gt;=0.5,"TRIGGER",""),"")</f>
        <v/>
      </c>
      <c r="K9702">
        <f>IF(J9702="TRIGGER",IF(I9702&gt;0,"LONG","SHORT"),"")</f>
        <v/>
      </c>
    </row>
    <row r="9703">
      <c r="A9703" s="5" t="n">
        <v>45597</v>
      </c>
      <c r="B9703" t="inlineStr">
        <is>
          <t>High</t>
        </is>
      </c>
      <c r="C9703" t="n">
        <v>4.1</v>
      </c>
      <c r="D9703" t="n">
        <v>4.1</v>
      </c>
      <c r="E9703">
        <f>D9703-C9703</f>
        <v/>
      </c>
      <c r="F9703">
        <f>ROW()-ROW($A$9585)</f>
        <v/>
      </c>
      <c r="G9703">
        <f>AVERAGE($E$9585:$E$9702)</f>
        <v/>
      </c>
      <c r="H9703" s="6">
        <f>STDEV($E$9585:$E$9702)</f>
        <v/>
      </c>
      <c r="I9703" s="7">
        <f>MIN(MAX((E9703-G9703)/IF(H9703&gt;1e-12,H9703,NA()),-8.0),8.0)</f>
        <v/>
      </c>
      <c r="J9703">
        <f>IF(NOT(ISNA(I9703)),IF(ABS(I9703)&gt;=0.5,"TRIGGER",""),"")</f>
        <v/>
      </c>
      <c r="K9703">
        <f>IF(J9703="TRIGGER",IF(I9703&gt;0,"LONG","SHORT"),"")</f>
        <v/>
      </c>
    </row>
    <row r="9704">
      <c r="A9704" s="5" t="n">
        <v>45632</v>
      </c>
      <c r="B9704" t="inlineStr">
        <is>
          <t>High</t>
        </is>
      </c>
      <c r="C9704" t="n">
        <v>4.2</v>
      </c>
      <c r="D9704" t="n">
        <v>4.2</v>
      </c>
      <c r="E9704">
        <f>D9704-C9704</f>
        <v/>
      </c>
      <c r="F9704">
        <f>ROW()-ROW($A$9585)</f>
        <v/>
      </c>
      <c r="G9704">
        <f>AVERAGE($E$9585:$E$9703)</f>
        <v/>
      </c>
      <c r="H9704" s="6">
        <f>STDEV($E$9585:$E$9703)</f>
        <v/>
      </c>
      <c r="I9704" s="7">
        <f>MIN(MAX((E9704-G9704)/IF(H9704&gt;1e-12,H9704,NA()),-8.0),8.0)</f>
        <v/>
      </c>
      <c r="J9704">
        <f>IF(NOT(ISNA(I9704)),IF(ABS(I9704)&gt;=0.5,"TRIGGER",""),"")</f>
        <v/>
      </c>
      <c r="K9704">
        <f>IF(J9704="TRIGGER",IF(I9704&gt;0,"LONG","SHORT"),"")</f>
        <v/>
      </c>
    </row>
    <row r="9705">
      <c r="A9705" s="5" t="n">
        <v>45667</v>
      </c>
      <c r="B9705" t="inlineStr">
        <is>
          <t>High</t>
        </is>
      </c>
      <c r="C9705" t="n">
        <v>4.2</v>
      </c>
      <c r="D9705" t="n">
        <v>4.1</v>
      </c>
      <c r="E9705">
        <f>D9705-C9705</f>
        <v/>
      </c>
      <c r="F9705">
        <f>ROW()-ROW($A$9585)</f>
        <v/>
      </c>
      <c r="G9705">
        <f>AVERAGE($E$9585:$E$9704)</f>
        <v/>
      </c>
      <c r="H9705" s="6">
        <f>STDEV($E$9585:$E$9704)</f>
        <v/>
      </c>
      <c r="I9705" s="7">
        <f>MIN(MAX((E9705-G9705)/IF(H9705&gt;1e-12,H9705,NA()),-8.0),8.0)</f>
        <v/>
      </c>
      <c r="J9705">
        <f>IF(NOT(ISNA(I9705)),IF(ABS(I9705)&gt;=0.5,"TRIGGER",""),"")</f>
        <v/>
      </c>
      <c r="K9705">
        <f>IF(J9705="TRIGGER",IF(I9705&gt;0,"LONG","SHORT"),"")</f>
        <v/>
      </c>
    </row>
    <row r="9706">
      <c r="A9706" s="5" t="n">
        <v>45695</v>
      </c>
      <c r="B9706" t="inlineStr">
        <is>
          <t>High</t>
        </is>
      </c>
      <c r="C9706" t="n">
        <v>4.1</v>
      </c>
      <c r="D9706" t="n">
        <v>4</v>
      </c>
      <c r="E9706">
        <f>D9706-C9706</f>
        <v/>
      </c>
      <c r="F9706">
        <f>ROW()-ROW($A$9585)</f>
        <v/>
      </c>
      <c r="G9706">
        <f>AVERAGE($E$9585:$E$9705)</f>
        <v/>
      </c>
      <c r="H9706" s="6">
        <f>STDEV($E$9585:$E$9705)</f>
        <v/>
      </c>
      <c r="I9706" s="7">
        <f>MIN(MAX((E9706-G9706)/IF(H9706&gt;1e-12,H9706,NA()),-8.0),8.0)</f>
        <v/>
      </c>
      <c r="J9706">
        <f>IF(NOT(ISNA(I9706)),IF(ABS(I9706)&gt;=0.5,"TRIGGER",""),"")</f>
        <v/>
      </c>
      <c r="K9706">
        <f>IF(J9706="TRIGGER",IF(I9706&gt;0,"LONG","SHORT"),"")</f>
        <v/>
      </c>
    </row>
    <row r="9707">
      <c r="A9707" s="5" t="n">
        <v>45723</v>
      </c>
      <c r="B9707" t="inlineStr">
        <is>
          <t>High</t>
        </is>
      </c>
      <c r="C9707" t="n">
        <v>4</v>
      </c>
      <c r="D9707" t="n">
        <v>4.1</v>
      </c>
      <c r="E9707">
        <f>D9707-C9707</f>
        <v/>
      </c>
      <c r="F9707">
        <f>ROW()-ROW($A$9585)</f>
        <v/>
      </c>
      <c r="G9707">
        <f>AVERAGE($E$9585:$E$9706)</f>
        <v/>
      </c>
      <c r="H9707" s="6">
        <f>STDEV($E$9585:$E$9706)</f>
        <v/>
      </c>
      <c r="I9707" s="7">
        <f>MIN(MAX((E9707-G9707)/IF(H9707&gt;1e-12,H9707,NA()),-8.0),8.0)</f>
        <v/>
      </c>
      <c r="J9707">
        <f>IF(NOT(ISNA(I9707)),IF(ABS(I9707)&gt;=0.5,"TRIGGER",""),"")</f>
        <v/>
      </c>
      <c r="K9707">
        <f>IF(J9707="TRIGGER",IF(I9707&gt;0,"LONG","SHORT"),"")</f>
        <v/>
      </c>
    </row>
    <row r="9708">
      <c r="A9708" s="5" t="n">
        <v>45751</v>
      </c>
      <c r="B9708" t="inlineStr">
        <is>
          <t>High</t>
        </is>
      </c>
      <c r="C9708" t="n">
        <v>4.1</v>
      </c>
      <c r="D9708" t="n">
        <v>4.2</v>
      </c>
      <c r="E9708">
        <f>D9708-C9708</f>
        <v/>
      </c>
      <c r="F9708">
        <f>ROW()-ROW($A$9585)</f>
        <v/>
      </c>
      <c r="G9708">
        <f>AVERAGE($E$9585:$E$9707)</f>
        <v/>
      </c>
      <c r="H9708" s="6">
        <f>STDEV($E$9585:$E$9707)</f>
        <v/>
      </c>
      <c r="I9708" s="7">
        <f>MIN(MAX((E9708-G9708)/IF(H9708&gt;1e-12,H9708,NA()),-8.0),8.0)</f>
        <v/>
      </c>
      <c r="J9708">
        <f>IF(NOT(ISNA(I9708)),IF(ABS(I9708)&gt;=0.5,"TRIGGER",""),"")</f>
        <v/>
      </c>
      <c r="K9708">
        <f>IF(J9708="TRIGGER",IF(I9708&gt;0,"LONG","SHORT"),"")</f>
        <v/>
      </c>
    </row>
    <row r="9709">
      <c r="A9709" s="5" t="n">
        <v>45779</v>
      </c>
      <c r="B9709" t="inlineStr">
        <is>
          <t>High</t>
        </is>
      </c>
      <c r="C9709" t="n">
        <v>4.2</v>
      </c>
      <c r="D9709" t="n">
        <v>4.2</v>
      </c>
      <c r="E9709">
        <f>D9709-C9709</f>
        <v/>
      </c>
      <c r="F9709">
        <f>ROW()-ROW($A$9585)</f>
        <v/>
      </c>
      <c r="G9709">
        <f>AVERAGE($E$9585:$E$9708)</f>
        <v/>
      </c>
      <c r="H9709" s="6">
        <f>STDEV($E$9585:$E$9708)</f>
        <v/>
      </c>
      <c r="I9709" s="7">
        <f>MIN(MAX((E9709-G9709)/IF(H9709&gt;1e-12,H9709,NA()),-8.0),8.0)</f>
        <v/>
      </c>
      <c r="J9709">
        <f>IF(NOT(ISNA(I9709)),IF(ABS(I9709)&gt;=0.5,"TRIGGER",""),"")</f>
        <v/>
      </c>
      <c r="K9709">
        <f>IF(J9709="TRIGGER",IF(I9709&gt;0,"LONG","SHORT"),"")</f>
        <v/>
      </c>
    </row>
    <row r="9710">
      <c r="A9710" s="5" t="n">
        <v>45814</v>
      </c>
      <c r="B9710" t="inlineStr">
        <is>
          <t>High</t>
        </is>
      </c>
      <c r="C9710" t="n">
        <v>4.2</v>
      </c>
      <c r="D9710" t="n">
        <v>4.2</v>
      </c>
      <c r="E9710">
        <f>D9710-C9710</f>
        <v/>
      </c>
      <c r="F9710">
        <f>ROW()-ROW($A$9585)</f>
        <v/>
      </c>
      <c r="G9710">
        <f>AVERAGE($E$9585:$E$9709)</f>
        <v/>
      </c>
      <c r="H9710" s="6">
        <f>STDEV($E$9585:$E$9709)</f>
        <v/>
      </c>
      <c r="I9710" s="7">
        <f>MIN(MAX((E9710-G9710)/IF(H9710&gt;1e-12,H9710,NA()),-8.0),8.0)</f>
        <v/>
      </c>
      <c r="J9710">
        <f>IF(NOT(ISNA(I9710)),IF(ABS(I9710)&gt;=0.5,"TRIGGER",""),"")</f>
        <v/>
      </c>
      <c r="K9710">
        <f>IF(J9710="TRIGGER",IF(I9710&gt;0,"LONG","SHORT"),"")</f>
        <v/>
      </c>
    </row>
    <row r="9711">
      <c r="A9711" s="5" t="n">
        <v>45841</v>
      </c>
      <c r="B9711" t="inlineStr">
        <is>
          <t>High</t>
        </is>
      </c>
      <c r="C9711" t="n">
        <v>4.3</v>
      </c>
      <c r="D9711" t="n">
        <v>4.1</v>
      </c>
      <c r="E9711">
        <f>D9711-C9711</f>
        <v/>
      </c>
      <c r="F9711">
        <f>ROW()-ROW($A$9585)</f>
        <v/>
      </c>
      <c r="G9711">
        <f>AVERAGE($E$9585:$E$9710)</f>
        <v/>
      </c>
      <c r="H9711" s="6">
        <f>STDEV($E$9585:$E$9710)</f>
        <v/>
      </c>
      <c r="I9711" s="7">
        <f>MIN(MAX((E9711-G9711)/IF(H9711&gt;1e-12,H9711,NA()),-8.0),8.0)</f>
        <v/>
      </c>
      <c r="J9711">
        <f>IF(NOT(ISNA(I9711)),IF(ABS(I9711)&gt;=0.5,"TRIGGER",""),"")</f>
        <v/>
      </c>
      <c r="K9711">
        <f>IF(J9711="TRIGGER",IF(I9711&gt;0,"LONG","SHORT"),"")</f>
        <v/>
      </c>
    </row>
    <row r="9712">
      <c r="A9712" s="5" t="n">
        <v>45870</v>
      </c>
      <c r="B9712" t="inlineStr">
        <is>
          <t>High</t>
        </is>
      </c>
      <c r="C9712" t="n">
        <v>4.2</v>
      </c>
      <c r="D9712" t="n">
        <v>4.2</v>
      </c>
      <c r="E9712">
        <f>D9712-C9712</f>
        <v/>
      </c>
      <c r="F9712">
        <f>ROW()-ROW($A$9585)</f>
        <v/>
      </c>
      <c r="G9712">
        <f>AVERAGE($E$9585:$E$9711)</f>
        <v/>
      </c>
      <c r="H9712" s="6">
        <f>STDEV($E$9585:$E$9711)</f>
        <v/>
      </c>
      <c r="I9712" s="7">
        <f>MIN(MAX((E9712-G9712)/IF(H9712&gt;1e-12,H9712,NA()),-8.0),8.0)</f>
        <v/>
      </c>
      <c r="J9712">
        <f>IF(NOT(ISNA(I9712)),IF(ABS(I9712)&gt;=0.5,"TRIGGER",""),"")</f>
        <v/>
      </c>
      <c r="K9712">
        <f>IF(J9712="TRIGGER",IF(I9712&gt;0,"LONG","SHORT"),"")</f>
        <v/>
      </c>
    </row>
    <row r="9713">
      <c r="A9713" s="5" t="n">
        <v>45905</v>
      </c>
      <c r="B9713" t="inlineStr">
        <is>
          <t>High</t>
        </is>
      </c>
      <c r="C9713" t="n">
        <v>4.3</v>
      </c>
      <c r="D9713" t="n">
        <v>4.3</v>
      </c>
      <c r="E9713">
        <f>D9713-C9713</f>
        <v/>
      </c>
      <c r="F9713">
        <f>ROW()-ROW($A$9585)</f>
        <v/>
      </c>
      <c r="G9713">
        <f>AVERAGE($E$9585:$E$9712)</f>
        <v/>
      </c>
      <c r="H9713" s="6">
        <f>STDEV($E$9585:$E$9712)</f>
        <v/>
      </c>
      <c r="I9713" s="7">
        <f>MIN(MAX((E9713-G9713)/IF(H9713&gt;1e-12,H9713,NA()),-8.0),8.0)</f>
        <v/>
      </c>
      <c r="J9713">
        <f>IF(NOT(ISNA(I9713)),IF(ABS(I9713)&gt;=0.5,"TRIGGER",""),"")</f>
        <v/>
      </c>
      <c r="K9713">
        <f>IF(J9713="TRIGGER",IF(I9713&gt;0,"LONG","SHORT"),"")</f>
        <v/>
      </c>
    </row>
    <row r="9714">
      <c r="A9714" s="5" t="n">
        <v>45981</v>
      </c>
      <c r="B9714" t="inlineStr">
        <is>
          <t>High</t>
        </is>
      </c>
      <c r="C9714" t="n">
        <v>4.3</v>
      </c>
      <c r="D9714" t="n">
        <v>4.4</v>
      </c>
      <c r="E9714">
        <f>D9714-C9714</f>
        <v/>
      </c>
      <c r="F9714">
        <f>ROW()-ROW($A$9585)</f>
        <v/>
      </c>
      <c r="G9714">
        <f>AVERAGE($E$9585:$E$9713)</f>
        <v/>
      </c>
      <c r="H9714" s="6">
        <f>STDEV($E$9585:$E$9713)</f>
        <v/>
      </c>
      <c r="I9714" s="7">
        <f>MIN(MAX((E9714-G9714)/IF(H9714&gt;1e-12,H9714,NA()),-8.0),8.0)</f>
        <v/>
      </c>
      <c r="J9714">
        <f>IF(NOT(ISNA(I9714)),IF(ABS(I9714)&gt;=0.5,"TRIGGER",""),"")</f>
        <v/>
      </c>
      <c r="K9714">
        <f>IF(J9714="TRIGGER",IF(I9714&gt;0,"LONG","SHORT"),"")</f>
        <v/>
      </c>
    </row>
    <row r="9715">
      <c r="A9715" s="5" t="n">
        <v>46007</v>
      </c>
      <c r="B9715" t="inlineStr">
        <is>
          <t>High</t>
        </is>
      </c>
      <c r="C9715" t="n">
        <v>4.4</v>
      </c>
      <c r="D9715" t="n">
        <v>4.6</v>
      </c>
      <c r="E9715">
        <f>D9715-C9715</f>
        <v/>
      </c>
      <c r="F9715">
        <f>ROW()-ROW($A$9585)</f>
        <v/>
      </c>
      <c r="G9715">
        <f>AVERAGE($E$9585:$E$9714)</f>
        <v/>
      </c>
      <c r="H9715" s="6">
        <f>STDEV($E$9585:$E$9714)</f>
        <v/>
      </c>
      <c r="I9715" s="7">
        <f>MIN(MAX((E9715-G9715)/IF(H9715&gt;1e-12,H9715,NA()),-8.0),8.0)</f>
        <v/>
      </c>
      <c r="J9715">
        <f>IF(NOT(ISNA(I9715)),IF(ABS(I9715)&gt;=0.5,"TRIGGER",""),"")</f>
        <v/>
      </c>
      <c r="K9715">
        <f>IF(J9715="TRIGGER",IF(I9715&gt;0,"LONG","SHORT"),"")</f>
        <v/>
      </c>
    </row>
    <row r="9716">
      <c r="A9716" s="5" t="n">
        <v>46031</v>
      </c>
      <c r="B9716" t="inlineStr">
        <is>
          <t>High</t>
        </is>
      </c>
      <c r="C9716" t="n">
        <v>4.5</v>
      </c>
      <c r="D9716" t="n">
        <v>4.4</v>
      </c>
      <c r="E9716">
        <f>D9716-C9716</f>
        <v/>
      </c>
      <c r="F9716">
        <f>ROW()-ROW($A$9585)</f>
        <v/>
      </c>
      <c r="G9716">
        <f>AVERAGE($E$9585:$E$9715)</f>
        <v/>
      </c>
      <c r="H9716" s="6">
        <f>STDEV($E$9585:$E$9715)</f>
        <v/>
      </c>
      <c r="I9716" s="7">
        <f>MIN(MAX((E9716-G9716)/IF(H9716&gt;1e-12,H9716,NA()),-8.0),8.0)</f>
        <v/>
      </c>
      <c r="J9716">
        <f>IF(NOT(ISNA(I9716)),IF(ABS(I9716)&gt;=0.5,"TRIGGER",""),"")</f>
        <v/>
      </c>
      <c r="K9716">
        <f>IF(J9716="TRIGGER",IF(I9716&gt;0,"LONG","SHORT"),"")</f>
        <v/>
      </c>
    </row>
    <row r="9717">
      <c r="A9717" s="5" t="n">
        <v>46064</v>
      </c>
      <c r="B9717" t="inlineStr">
        <is>
          <t>High</t>
        </is>
      </c>
      <c r="C9717" t="n">
        <v>4.4</v>
      </c>
      <c r="D9717" t="n">
        <v>4.3</v>
      </c>
      <c r="E9717">
        <f>D9717-C9717</f>
        <v/>
      </c>
      <c r="F9717">
        <f>ROW()-ROW($A$9585)</f>
        <v/>
      </c>
      <c r="G9717">
        <f>AVERAGE($E$9585:$E$9716)</f>
        <v/>
      </c>
      <c r="H9717" s="6">
        <f>STDEV($E$9585:$E$9716)</f>
        <v/>
      </c>
      <c r="I9717" s="7">
        <f>MIN(MAX((E9717-G9717)/IF(H9717&gt;1e-12,H9717,NA()),-8.0),8.0)</f>
        <v/>
      </c>
      <c r="J9717">
        <f>IF(NOT(ISNA(I9717)),IF(ABS(I9717)&gt;=0.5,"TRIGGER",""),"")</f>
        <v/>
      </c>
      <c r="K9717">
        <f>IF(J9717="TRIGGER",IF(I9717&gt;0,"LONG","SHORT"),"")</f>
        <v/>
      </c>
    </row>
    <row r="9718">
      <c r="A9718" s="5" t="n">
        <v>46087</v>
      </c>
      <c r="B9718" t="inlineStr">
        <is>
          <t>High</t>
        </is>
      </c>
      <c r="C9718" t="n">
        <v>4.3</v>
      </c>
      <c r="D9718" t="n">
        <v>4.4</v>
      </c>
      <c r="E9718">
        <f>D9718-C9718</f>
        <v/>
      </c>
      <c r="F9718">
        <f>ROW()-ROW($A$9585)</f>
        <v/>
      </c>
      <c r="G9718">
        <f>AVERAGE($E$9585:$E$9717)</f>
        <v/>
      </c>
      <c r="H9718" s="6">
        <f>STDEV($E$9585:$E$9717)</f>
        <v/>
      </c>
      <c r="I9718" s="7">
        <f>MIN(MAX((E9718-G9718)/IF(H9718&gt;1e-12,H9718,NA()),-8.0),8.0)</f>
        <v/>
      </c>
      <c r="J9718">
        <f>IF(NOT(ISNA(I9718)),IF(ABS(I9718)&gt;=0.5,"TRIGGER",""),"")</f>
        <v/>
      </c>
      <c r="K9718">
        <f>IF(J9718="TRIGGER",IF(I9718&gt;0,"LONG","SHORT"),"")</f>
        <v/>
      </c>
    </row>
    <row r="9719">
      <c r="A9719" s="5" t="n">
        <v>46115</v>
      </c>
      <c r="B9719" t="inlineStr">
        <is>
          <t>High</t>
        </is>
      </c>
      <c r="C9719" t="n">
        <v>4.4</v>
      </c>
      <c r="D9719" t="n">
        <v>4.3</v>
      </c>
      <c r="E9719">
        <f>D9719-C9719</f>
        <v/>
      </c>
      <c r="F9719">
        <f>ROW()-ROW($A$9585)</f>
        <v/>
      </c>
      <c r="G9719">
        <f>AVERAGE($E$9585:$E$9718)</f>
        <v/>
      </c>
      <c r="H9719" s="6">
        <f>STDEV($E$9585:$E$9718)</f>
        <v/>
      </c>
      <c r="I9719" s="7">
        <f>MIN(MAX((E9719-G9719)/IF(H9719&gt;1e-12,H9719,NA()),-8.0),8.0)</f>
        <v/>
      </c>
      <c r="J9719">
        <f>IF(NOT(ISNA(I9719)),IF(ABS(I9719)&gt;=0.5,"TRIGGER",""),"")</f>
        <v/>
      </c>
      <c r="K9719">
        <f>IF(J9719="TRIGGER",IF(I9719&gt;0,"LONG","SHORT"),"")</f>
        <v/>
      </c>
    </row>
    <row r="9720">
      <c r="A9720" s="5" t="n">
        <v>46150</v>
      </c>
      <c r="B9720" t="inlineStr">
        <is>
          <t>High</t>
        </is>
      </c>
      <c r="C9720" t="n">
        <v>4.3</v>
      </c>
      <c r="D9720" t="n">
        <v>4.3</v>
      </c>
      <c r="E9720">
        <f>D9720-C9720</f>
        <v/>
      </c>
      <c r="F9720">
        <f>ROW()-ROW($A$9585)</f>
        <v/>
      </c>
      <c r="G9720">
        <f>AVERAGE($E$9585:$E$9719)</f>
        <v/>
      </c>
      <c r="H9720" s="6">
        <f>STDEV($E$9585:$E$9719)</f>
        <v/>
      </c>
      <c r="I9720" s="7">
        <f>MIN(MAX((E9720-G9720)/IF(H9720&gt;1e-12,H9720,NA()),-8.0),8.0)</f>
        <v/>
      </c>
      <c r="J9720">
        <f>IF(NOT(ISNA(I9720)),IF(ABS(I9720)&gt;=0.5,"TRIGGER",""),"")</f>
        <v/>
      </c>
      <c r="K9720">
        <f>IF(J9720="TRIGGER",IF(I9720&gt;0,"LONG","SHORT"),"")</f>
        <v/>
      </c>
    </row>
    <row r="9721">
      <c r="A9721" s="5" t="n">
        <v>46178</v>
      </c>
      <c r="B9721" t="inlineStr">
        <is>
          <t>High</t>
        </is>
      </c>
      <c r="C9721" t="n">
        <v>4.3</v>
      </c>
      <c r="D9721" t="n">
        <v>4.3</v>
      </c>
      <c r="E9721">
        <f>D9721-C9721</f>
        <v/>
      </c>
      <c r="F9721">
        <f>ROW()-ROW($A$9585)</f>
        <v/>
      </c>
      <c r="G9721">
        <f>AVERAGE($E$9585:$E$9720)</f>
        <v/>
      </c>
      <c r="H9721" s="6">
        <f>STDEV($E$9585:$E$9720)</f>
        <v/>
      </c>
      <c r="I9721" s="7">
        <f>MIN(MAX((E9721-G9721)/IF(H9721&gt;1e-12,H9721,NA()),-8.0),8.0)</f>
        <v/>
      </c>
      <c r="J9721">
        <f>IF(NOT(ISNA(I9721)),IF(ABS(I9721)&gt;=0.5,"TRIGGER",""),"")</f>
        <v/>
      </c>
      <c r="K9721">
        <f>IF(J9721="TRIGGER",IF(I9721&gt;0,"LONG","SHORT"),"")</f>
        <v/>
      </c>
    </row>
    <row r="9722">
      <c r="A9722" s="5" t="n">
        <v>46205</v>
      </c>
      <c r="B9722" t="inlineStr">
        <is>
          <t>High</t>
        </is>
      </c>
      <c r="C9722" t="n">
        <v>4.3</v>
      </c>
      <c r="D9722" t="n">
        <v>4.2</v>
      </c>
      <c r="E9722">
        <f>D9722-C9722</f>
        <v/>
      </c>
      <c r="F9722">
        <f>ROW()-ROW($A$9585)</f>
        <v/>
      </c>
      <c r="G9722">
        <f>AVERAGE($E$9585:$E$9721)</f>
        <v/>
      </c>
      <c r="H9722" s="6">
        <f>STDEV($E$9585:$E$9721)</f>
        <v/>
      </c>
      <c r="I9722" s="7">
        <f>MIN(MAX((E9722-G9722)/IF(H9722&gt;1e-12,H9722,NA()),-8.0),8.0)</f>
        <v/>
      </c>
      <c r="J9722">
        <f>IF(NOT(ISNA(I9722)),IF(ABS(I9722)&gt;=0.5,"TRIGGER",""),"")</f>
        <v/>
      </c>
      <c r="K9722">
        <f>IF(J9722="TRIGGER",IF(I9722&gt;0,"LONG","SHORT"),"")</f>
        <v/>
      </c>
    </row>
    <row r="9723">
      <c r="A9723" s="5" t="n">
        <v>46241</v>
      </c>
      <c r="B9723" t="inlineStr">
        <is>
          <t>High</t>
        </is>
      </c>
      <c r="C9723" t="n">
        <v>4.2</v>
      </c>
      <c r="D9723" t="n">
        <v>4.1</v>
      </c>
      <c r="E9723">
        <f>D9723-C9723</f>
        <v/>
      </c>
      <c r="F9723">
        <f>ROW()-ROW($A$9585)</f>
        <v/>
      </c>
      <c r="G9723">
        <f>AVERAGE($E$9585:$E$9722)</f>
        <v/>
      </c>
      <c r="H9723" s="6">
        <f>STDEV($E$9585:$E$9722)</f>
        <v/>
      </c>
      <c r="I9723" s="7">
        <f>MIN(MAX((E9723-G9723)/IF(H9723&gt;1e-12,H9723,NA()),-8.0),8.0)</f>
        <v/>
      </c>
      <c r="J9723">
        <f>IF(NOT(ISNA(I9723)),IF(ABS(I9723)&gt;=0.5,"TRIGGER",""),"")</f>
        <v/>
      </c>
      <c r="K9723">
        <f>IF(J9723="TRIGGER",IF(I9723&gt;0,"LONG","SHORT"),"")</f>
        <v/>
      </c>
    </row>
    <row r="9724">
      <c r="A9724" s="3" t="inlineStr">
        <is>
          <t>Unit Labour Costs QoQ  (1 events)</t>
        </is>
      </c>
      <c r="B9724" s="3" t="n"/>
      <c r="C9724" s="3" t="n"/>
      <c r="D9724" s="3" t="n"/>
      <c r="E9724" s="3" t="n"/>
      <c r="F9724" s="3" t="n"/>
      <c r="G9724" s="3" t="n"/>
      <c r="H9724" s="3" t="n"/>
      <c r="I9724" s="3" t="n"/>
      <c r="J9724" s="3" t="n"/>
      <c r="K9724" s="3" t="n"/>
    </row>
    <row r="9725">
      <c r="A9725" s="4" t="inlineStr">
        <is>
          <t>Date</t>
        </is>
      </c>
      <c r="B9725" s="4" t="inlineStr">
        <is>
          <t>Impact</t>
        </is>
      </c>
      <c r="C9725" s="4" t="inlineStr">
        <is>
          <t>Forecast</t>
        </is>
      </c>
      <c r="D9725" s="4" t="inlineStr">
        <is>
          <t>Actual</t>
        </is>
      </c>
      <c r="E9725" s="4" t="inlineStr">
        <is>
          <t>Surprise</t>
        </is>
      </c>
      <c r="F9725" s="4" t="inlineStr">
        <is>
          <t>Prior</t>
        </is>
      </c>
      <c r="G9725" s="4" t="inlineStr">
        <is>
          <t>Trail mean</t>
        </is>
      </c>
      <c r="H9725" s="4" t="inlineStr">
        <is>
          <t>Trail std</t>
        </is>
      </c>
      <c r="I9725" s="4" t="inlineStr">
        <is>
          <t>z</t>
        </is>
      </c>
      <c r="J9725" s="4" t="inlineStr">
        <is>
          <t>Trigger</t>
        </is>
      </c>
      <c r="K9725" s="4" t="inlineStr">
        <is>
          <t>Direction</t>
        </is>
      </c>
    </row>
    <row r="9726">
      <c r="A9726" s="5" t="n">
        <v>43531</v>
      </c>
      <c r="B9726" t="inlineStr">
        <is>
          <t>Medium</t>
        </is>
      </c>
      <c r="C9726" t="n">
        <v>1.6</v>
      </c>
      <c r="D9726" t="n">
        <v>2</v>
      </c>
      <c r="E9726">
        <f>D9726-C9726</f>
        <v/>
      </c>
      <c r="F9726">
        <f>ROW()-ROW($A$9726)</f>
        <v/>
      </c>
    </row>
    <row r="9727">
      <c r="A9727" s="3" t="inlineStr">
        <is>
          <t>Unit Labour Costs QoQ Final  (33 events)</t>
        </is>
      </c>
      <c r="B9727" s="3" t="n"/>
      <c r="C9727" s="3" t="n"/>
      <c r="D9727" s="3" t="n"/>
      <c r="E9727" s="3" t="n"/>
      <c r="F9727" s="3" t="n"/>
      <c r="G9727" s="3" t="n"/>
      <c r="H9727" s="3" t="n"/>
      <c r="I9727" s="3" t="n"/>
      <c r="J9727" s="3" t="n"/>
      <c r="K9727" s="3" t="n"/>
    </row>
    <row r="9728">
      <c r="A9728" s="4" t="inlineStr">
        <is>
          <t>Date</t>
        </is>
      </c>
      <c r="B9728" s="4" t="inlineStr">
        <is>
          <t>Impact</t>
        </is>
      </c>
      <c r="C9728" s="4" t="inlineStr">
        <is>
          <t>Forecast</t>
        </is>
      </c>
      <c r="D9728" s="4" t="inlineStr">
        <is>
          <t>Actual</t>
        </is>
      </c>
      <c r="E9728" s="4" t="inlineStr">
        <is>
          <t>Surprise</t>
        </is>
      </c>
      <c r="F9728" s="4" t="inlineStr">
        <is>
          <t>Prior</t>
        </is>
      </c>
      <c r="G9728" s="4" t="inlineStr">
        <is>
          <t>Trail mean</t>
        </is>
      </c>
      <c r="H9728" s="4" t="inlineStr">
        <is>
          <t>Trail std</t>
        </is>
      </c>
      <c r="I9728" s="4" t="inlineStr">
        <is>
          <t>z</t>
        </is>
      </c>
      <c r="J9728" s="4" t="inlineStr">
        <is>
          <t>Trigger</t>
        </is>
      </c>
      <c r="K9728" s="4" t="inlineStr">
        <is>
          <t>Direction</t>
        </is>
      </c>
    </row>
    <row r="9729">
      <c r="A9729" s="5" t="n">
        <v>42068</v>
      </c>
      <c r="B9729" t="inlineStr">
        <is>
          <t>Medium</t>
        </is>
      </c>
      <c r="C9729" t="n">
        <v>3.3</v>
      </c>
      <c r="D9729" t="n">
        <v>4.1</v>
      </c>
      <c r="E9729">
        <f>D9729-C9729</f>
        <v/>
      </c>
      <c r="F9729">
        <f>ROW()-ROW($A$9729)</f>
        <v/>
      </c>
    </row>
    <row r="9730">
      <c r="A9730" s="5" t="n">
        <v>42159</v>
      </c>
      <c r="B9730" t="inlineStr">
        <is>
          <t>Medium</t>
        </is>
      </c>
      <c r="C9730" t="n">
        <v>5.9</v>
      </c>
      <c r="D9730" t="n">
        <v>6.7</v>
      </c>
      <c r="E9730">
        <f>D9730-C9730</f>
        <v/>
      </c>
      <c r="F9730">
        <f>ROW()-ROW($A$9729)</f>
        <v/>
      </c>
    </row>
    <row r="9731">
      <c r="A9731" s="5" t="n">
        <v>42249</v>
      </c>
      <c r="B9731" t="inlineStr">
        <is>
          <t>Medium</t>
        </is>
      </c>
      <c r="C9731" t="n">
        <v>-1</v>
      </c>
      <c r="D9731" t="n">
        <v>-1.4</v>
      </c>
      <c r="E9731">
        <f>D9731-C9731</f>
        <v/>
      </c>
      <c r="F9731">
        <f>ROW()-ROW($A$9729)</f>
        <v/>
      </c>
    </row>
    <row r="9732">
      <c r="A9732" s="5" t="n">
        <v>42340</v>
      </c>
      <c r="B9732" t="inlineStr">
        <is>
          <t>Medium</t>
        </is>
      </c>
      <c r="C9732" t="n">
        <v>1.1</v>
      </c>
      <c r="D9732" t="n">
        <v>1.8</v>
      </c>
      <c r="E9732">
        <f>D9732-C9732</f>
        <v/>
      </c>
      <c r="F9732">
        <f>ROW()-ROW($A$9729)</f>
        <v/>
      </c>
    </row>
    <row r="9733">
      <c r="A9733" s="5" t="n">
        <v>42432</v>
      </c>
      <c r="B9733" t="inlineStr">
        <is>
          <t>Medium</t>
        </is>
      </c>
      <c r="C9733" t="n">
        <v>4.7</v>
      </c>
      <c r="D9733" t="n">
        <v>3.3</v>
      </c>
      <c r="E9733">
        <f>D9733-C9733</f>
        <v/>
      </c>
      <c r="F9733">
        <f>ROW()-ROW($A$9729)</f>
        <v/>
      </c>
    </row>
    <row r="9734">
      <c r="A9734" s="5" t="n">
        <v>42528</v>
      </c>
      <c r="B9734" t="inlineStr">
        <is>
          <t>Medium</t>
        </is>
      </c>
      <c r="C9734" t="n">
        <v>4</v>
      </c>
      <c r="D9734" t="n">
        <v>4.5</v>
      </c>
      <c r="E9734">
        <f>D9734-C9734</f>
        <v/>
      </c>
      <c r="F9734">
        <f>ROW()-ROW($A$9729)</f>
        <v/>
      </c>
    </row>
    <row r="9735">
      <c r="A9735" s="5" t="n">
        <v>42614</v>
      </c>
      <c r="B9735" t="inlineStr">
        <is>
          <t>Medium</t>
        </is>
      </c>
      <c r="C9735" t="n">
        <v>2.1</v>
      </c>
      <c r="D9735" t="n">
        <v>4.3</v>
      </c>
      <c r="E9735">
        <f>D9735-C9735</f>
        <v/>
      </c>
      <c r="F9735">
        <f>ROW()-ROW($A$9729)</f>
        <v/>
      </c>
    </row>
    <row r="9736">
      <c r="A9736" s="5" t="n">
        <v>42710</v>
      </c>
      <c r="B9736" t="inlineStr">
        <is>
          <t>Medium</t>
        </is>
      </c>
      <c r="C9736" t="n">
        <v>0.3</v>
      </c>
      <c r="D9736" t="n">
        <v>0.7</v>
      </c>
      <c r="E9736">
        <f>D9736-C9736</f>
        <v/>
      </c>
      <c r="F9736">
        <f>ROW()-ROW($A$9729)</f>
        <v/>
      </c>
    </row>
    <row r="9737">
      <c r="A9737" s="5" t="n">
        <v>42802</v>
      </c>
      <c r="B9737" t="inlineStr">
        <is>
          <t>Medium</t>
        </is>
      </c>
      <c r="C9737" t="n">
        <v>1.6</v>
      </c>
      <c r="D9737" t="n">
        <v>1.7</v>
      </c>
      <c r="E9737">
        <f>D9737-C9737</f>
        <v/>
      </c>
      <c r="F9737">
        <f>ROW()-ROW($A$9729)</f>
        <v/>
      </c>
    </row>
    <row r="9738">
      <c r="A9738" s="5" t="n">
        <v>42891</v>
      </c>
      <c r="B9738" t="inlineStr">
        <is>
          <t>Medium</t>
        </is>
      </c>
      <c r="C9738" t="n">
        <v>2.5</v>
      </c>
      <c r="D9738" t="n">
        <v>2.2</v>
      </c>
      <c r="E9738">
        <f>D9738-C9738</f>
        <v/>
      </c>
      <c r="F9738">
        <f>ROW()-ROW($A$9729)</f>
        <v/>
      </c>
    </row>
    <row r="9739">
      <c r="A9739" s="5" t="n">
        <v>42985</v>
      </c>
      <c r="B9739" t="inlineStr">
        <is>
          <t>Medium</t>
        </is>
      </c>
      <c r="C9739" t="n">
        <v>0.3</v>
      </c>
      <c r="D9739" t="n">
        <v>0.2</v>
      </c>
      <c r="E9739">
        <f>D9739-C9739</f>
        <v/>
      </c>
      <c r="F9739">
        <f>ROW()-ROW($A$9729)</f>
        <v/>
      </c>
    </row>
    <row r="9740">
      <c r="A9740" s="5" t="n">
        <v>43075</v>
      </c>
      <c r="B9740" t="inlineStr">
        <is>
          <t>Medium</t>
        </is>
      </c>
      <c r="C9740" t="n">
        <v>0.2</v>
      </c>
      <c r="D9740" t="n">
        <v>-0.2</v>
      </c>
      <c r="E9740">
        <f>D9740-C9740</f>
        <v/>
      </c>
      <c r="F9740">
        <f>ROW()-ROW($A$9729)</f>
        <v/>
      </c>
    </row>
    <row r="9741">
      <c r="A9741" s="5" t="n">
        <v>43166</v>
      </c>
      <c r="B9741" t="inlineStr">
        <is>
          <t>Medium</t>
        </is>
      </c>
      <c r="C9741" t="n">
        <v>2.1</v>
      </c>
      <c r="D9741" t="n">
        <v>2.5</v>
      </c>
      <c r="E9741">
        <f>D9741-C9741</f>
        <v/>
      </c>
      <c r="F9741">
        <f>ROW()-ROW($A$9729)</f>
        <v/>
      </c>
    </row>
    <row r="9742">
      <c r="A9742" s="5" t="n">
        <v>43257</v>
      </c>
      <c r="B9742" t="inlineStr">
        <is>
          <t>Medium</t>
        </is>
      </c>
      <c r="C9742" t="n">
        <v>2.8</v>
      </c>
      <c r="D9742" t="n">
        <v>2.9</v>
      </c>
      <c r="E9742">
        <f>D9742-C9742</f>
        <v/>
      </c>
      <c r="F9742">
        <f>ROW()-ROW($A$9729)</f>
        <v/>
      </c>
    </row>
    <row r="9743">
      <c r="A9743" s="5" t="n">
        <v>43349</v>
      </c>
      <c r="B9743" t="inlineStr">
        <is>
          <t>Medium</t>
        </is>
      </c>
      <c r="C9743" t="n">
        <v>-0.9</v>
      </c>
      <c r="D9743" t="n">
        <v>-1</v>
      </c>
      <c r="E9743">
        <f>D9743-C9743</f>
        <v/>
      </c>
      <c r="F9743">
        <f>ROW()-ROW($A$9729)</f>
        <v/>
      </c>
    </row>
    <row r="9744">
      <c r="A9744" s="5" t="n">
        <v>43440</v>
      </c>
      <c r="B9744" t="inlineStr">
        <is>
          <t>Medium</t>
        </is>
      </c>
      <c r="C9744" t="n">
        <v>1.1</v>
      </c>
      <c r="D9744" t="n">
        <v>0.9</v>
      </c>
      <c r="E9744">
        <f>D9744-C9744</f>
        <v/>
      </c>
      <c r="F9744">
        <f>ROW()-ROW($A$9729)</f>
        <v/>
      </c>
    </row>
    <row r="9745">
      <c r="A9745" s="5" t="n">
        <v>43622</v>
      </c>
      <c r="B9745" t="inlineStr">
        <is>
          <t>Medium</t>
        </is>
      </c>
      <c r="C9745" t="n">
        <v>-0.8</v>
      </c>
      <c r="D9745" t="n">
        <v>-1.6</v>
      </c>
      <c r="E9745">
        <f>D9745-C9745</f>
        <v/>
      </c>
      <c r="F9745">
        <f>ROW()-ROW($A$9729)</f>
        <v/>
      </c>
    </row>
    <row r="9746">
      <c r="A9746" s="5" t="n">
        <v>43713</v>
      </c>
      <c r="B9746" t="inlineStr">
        <is>
          <t>Medium</t>
        </is>
      </c>
      <c r="C9746" t="n">
        <v>2.5</v>
      </c>
      <c r="D9746" t="n">
        <v>2.6</v>
      </c>
      <c r="E9746">
        <f>D9746-C9746</f>
        <v/>
      </c>
      <c r="F9746">
        <f>ROW()-ROW($A$9729)</f>
        <v/>
      </c>
    </row>
    <row r="9747">
      <c r="A9747" s="5" t="n">
        <v>43809</v>
      </c>
      <c r="B9747" t="inlineStr">
        <is>
          <t>Medium</t>
        </is>
      </c>
      <c r="C9747" t="n">
        <v>3.3</v>
      </c>
      <c r="D9747" t="n">
        <v>2.5</v>
      </c>
      <c r="E9747">
        <f>D9747-C9747</f>
        <v/>
      </c>
      <c r="F9747">
        <f>ROW()-ROW($A$9729)</f>
        <v/>
      </c>
    </row>
    <row r="9748">
      <c r="A9748" s="5" t="n">
        <v>43895</v>
      </c>
      <c r="B9748" t="inlineStr">
        <is>
          <t>Medium</t>
        </is>
      </c>
      <c r="C9748" t="n">
        <v>1.4</v>
      </c>
      <c r="D9748" t="n">
        <v>0.9</v>
      </c>
      <c r="E9748">
        <f>D9748-C9748</f>
        <v/>
      </c>
      <c r="F9748">
        <f>ROW()-ROW($A$9729)</f>
        <v/>
      </c>
    </row>
    <row r="9749">
      <c r="A9749" s="5" t="n">
        <v>43986</v>
      </c>
      <c r="B9749" t="inlineStr">
        <is>
          <t>Medium</t>
        </is>
      </c>
      <c r="C9749" t="n">
        <v>5</v>
      </c>
      <c r="D9749" t="n">
        <v>5.1</v>
      </c>
      <c r="E9749">
        <f>D9749-C9749</f>
        <v/>
      </c>
      <c r="F9749">
        <f>ROW()-ROW($A$9729)</f>
        <v/>
      </c>
      <c r="G9749">
        <f>AVERAGE($E$9729:$E$9748)</f>
        <v/>
      </c>
      <c r="H9749" s="6">
        <f>STDEV($E$9729:$E$9748)</f>
        <v/>
      </c>
      <c r="I9749" s="7">
        <f>MIN(MAX((E9749-G9749)/IF(H9749&gt;1e-12,H9749,NA()),-8.0),8.0)</f>
        <v/>
      </c>
      <c r="J9749">
        <f>IF(NOT(ISNA(I9749)),IF(ABS(I9749)&gt;=0.5,"TRIGGER",""),"")</f>
        <v/>
      </c>
      <c r="K9749">
        <f>IF(J9749="TRIGGER",IF(I9749&gt;0,"LONG","SHORT"),"")</f>
        <v/>
      </c>
    </row>
    <row r="9750">
      <c r="A9750" s="5" t="n">
        <v>44077</v>
      </c>
      <c r="B9750" t="inlineStr">
        <is>
          <t>Medium</t>
        </is>
      </c>
      <c r="C9750" t="n">
        <v>12.1</v>
      </c>
      <c r="D9750" t="n">
        <v>9</v>
      </c>
      <c r="E9750">
        <f>D9750-C9750</f>
        <v/>
      </c>
      <c r="F9750">
        <f>ROW()-ROW($A$9729)</f>
        <v/>
      </c>
      <c r="G9750">
        <f>AVERAGE($E$9729:$E$9749)</f>
        <v/>
      </c>
      <c r="H9750" s="6">
        <f>STDEV($E$9729:$E$9749)</f>
        <v/>
      </c>
      <c r="I9750" s="7">
        <f>MIN(MAX((E9750-G9750)/IF(H9750&gt;1e-12,H9750,NA()),-8.0),8.0)</f>
        <v/>
      </c>
      <c r="J9750">
        <f>IF(NOT(ISNA(I9750)),IF(ABS(I9750)&gt;=0.5,"TRIGGER",""),"")</f>
        <v/>
      </c>
      <c r="K9750">
        <f>IF(J9750="TRIGGER",IF(I9750&gt;0,"LONG","SHORT"),"")</f>
        <v/>
      </c>
    </row>
    <row r="9751">
      <c r="A9751" s="5" t="n">
        <v>44173</v>
      </c>
      <c r="B9751" t="inlineStr">
        <is>
          <t>Medium</t>
        </is>
      </c>
      <c r="C9751" t="n">
        <v>-8.9</v>
      </c>
      <c r="D9751" t="n">
        <v>-6.6</v>
      </c>
      <c r="E9751">
        <f>D9751-C9751</f>
        <v/>
      </c>
      <c r="F9751">
        <f>ROW()-ROW($A$9729)</f>
        <v/>
      </c>
      <c r="G9751">
        <f>AVERAGE($E$9729:$E$9750)</f>
        <v/>
      </c>
      <c r="H9751" s="6">
        <f>STDEV($E$9729:$E$9750)</f>
        <v/>
      </c>
      <c r="I9751" s="7">
        <f>MIN(MAX((E9751-G9751)/IF(H9751&gt;1e-12,H9751,NA()),-8.0),8.0)</f>
        <v/>
      </c>
      <c r="J9751">
        <f>IF(NOT(ISNA(I9751)),IF(ABS(I9751)&gt;=0.5,"TRIGGER",""),"")</f>
        <v/>
      </c>
      <c r="K9751">
        <f>IF(J9751="TRIGGER",IF(I9751&gt;0,"LONG","SHORT"),"")</f>
        <v/>
      </c>
    </row>
    <row r="9752">
      <c r="A9752" s="5" t="n">
        <v>44259</v>
      </c>
      <c r="B9752" t="inlineStr">
        <is>
          <t>Medium</t>
        </is>
      </c>
      <c r="C9752" t="n">
        <v>6.6</v>
      </c>
      <c r="D9752" t="n">
        <v>6</v>
      </c>
      <c r="E9752">
        <f>D9752-C9752</f>
        <v/>
      </c>
      <c r="F9752">
        <f>ROW()-ROW($A$9729)</f>
        <v/>
      </c>
      <c r="G9752">
        <f>AVERAGE($E$9729:$E$9751)</f>
        <v/>
      </c>
      <c r="H9752" s="6">
        <f>STDEV($E$9729:$E$9751)</f>
        <v/>
      </c>
      <c r="I9752" s="7">
        <f>MIN(MAX((E9752-G9752)/IF(H9752&gt;1e-12,H9752,NA()),-8.0),8.0)</f>
        <v/>
      </c>
      <c r="J9752">
        <f>IF(NOT(ISNA(I9752)),IF(ABS(I9752)&gt;=0.5,"TRIGGER",""),"")</f>
        <v/>
      </c>
      <c r="K9752">
        <f>IF(J9752="TRIGGER",IF(I9752&gt;0,"LONG","SHORT"),"")</f>
        <v/>
      </c>
    </row>
    <row r="9753">
      <c r="A9753" s="5" t="n">
        <v>44350</v>
      </c>
      <c r="B9753" t="inlineStr">
        <is>
          <t>Medium</t>
        </is>
      </c>
      <c r="C9753" t="n">
        <v>-0.4</v>
      </c>
      <c r="D9753" t="n">
        <v>1.7</v>
      </c>
      <c r="E9753">
        <f>D9753-C9753</f>
        <v/>
      </c>
      <c r="F9753">
        <f>ROW()-ROW($A$9729)</f>
        <v/>
      </c>
      <c r="G9753">
        <f>AVERAGE($E$9729:$E$9752)</f>
        <v/>
      </c>
      <c r="H9753" s="6">
        <f>STDEV($E$9729:$E$9752)</f>
        <v/>
      </c>
      <c r="I9753" s="7">
        <f>MIN(MAX((E9753-G9753)/IF(H9753&gt;1e-12,H9753,NA()),-8.0),8.0)</f>
        <v/>
      </c>
      <c r="J9753">
        <f>IF(NOT(ISNA(I9753)),IF(ABS(I9753)&gt;=0.5,"TRIGGER",""),"")</f>
        <v/>
      </c>
      <c r="K9753">
        <f>IF(J9753="TRIGGER",IF(I9753&gt;0,"LONG","SHORT"),"")</f>
        <v/>
      </c>
    </row>
    <row r="9754">
      <c r="A9754" s="5" t="n">
        <v>44441</v>
      </c>
      <c r="B9754" t="inlineStr">
        <is>
          <t>Medium</t>
        </is>
      </c>
      <c r="C9754" t="n">
        <v>0.9</v>
      </c>
      <c r="D9754" t="n">
        <v>1.3</v>
      </c>
      <c r="E9754">
        <f>D9754-C9754</f>
        <v/>
      </c>
      <c r="F9754">
        <f>ROW()-ROW($A$9729)</f>
        <v/>
      </c>
      <c r="G9754">
        <f>AVERAGE($E$9729:$E$9753)</f>
        <v/>
      </c>
      <c r="H9754" s="6">
        <f>STDEV($E$9729:$E$9753)</f>
        <v/>
      </c>
      <c r="I9754" s="7">
        <f>MIN(MAX((E9754-G9754)/IF(H9754&gt;1e-12,H9754,NA()),-8.0),8.0)</f>
        <v/>
      </c>
      <c r="J9754">
        <f>IF(NOT(ISNA(I9754)),IF(ABS(I9754)&gt;=0.5,"TRIGGER",""),"")</f>
        <v/>
      </c>
      <c r="K9754">
        <f>IF(J9754="TRIGGER",IF(I9754&gt;0,"LONG","SHORT"),"")</f>
        <v/>
      </c>
    </row>
    <row r="9755">
      <c r="A9755" s="5" t="n">
        <v>44623</v>
      </c>
      <c r="B9755" t="inlineStr">
        <is>
          <t>Medium</t>
        </is>
      </c>
      <c r="C9755" t="n">
        <v>0.3</v>
      </c>
      <c r="D9755" t="n">
        <v>0.9</v>
      </c>
      <c r="E9755">
        <f>D9755-C9755</f>
        <v/>
      </c>
      <c r="F9755">
        <f>ROW()-ROW($A$9729)</f>
        <v/>
      </c>
      <c r="G9755">
        <f>AVERAGE($E$9729:$E$9754)</f>
        <v/>
      </c>
      <c r="H9755" s="6">
        <f>STDEV($E$9729:$E$9754)</f>
        <v/>
      </c>
      <c r="I9755" s="7">
        <f>MIN(MAX((E9755-G9755)/IF(H9755&gt;1e-12,H9755,NA()),-8.0),8.0)</f>
        <v/>
      </c>
      <c r="J9755">
        <f>IF(NOT(ISNA(I9755)),IF(ABS(I9755)&gt;=0.5,"TRIGGER",""),"")</f>
        <v/>
      </c>
      <c r="K9755">
        <f>IF(J9755="TRIGGER",IF(I9755&gt;0,"LONG","SHORT"),"")</f>
        <v/>
      </c>
    </row>
    <row r="9756">
      <c r="A9756" s="5" t="n">
        <v>44714</v>
      </c>
      <c r="B9756" t="inlineStr">
        <is>
          <t>Medium</t>
        </is>
      </c>
      <c r="C9756" t="n">
        <v>11.6</v>
      </c>
      <c r="D9756" t="n">
        <v>12.6</v>
      </c>
      <c r="E9756">
        <f>D9756-C9756</f>
        <v/>
      </c>
      <c r="F9756">
        <f>ROW()-ROW($A$9729)</f>
        <v/>
      </c>
      <c r="G9756">
        <f>AVERAGE($E$9729:$E$9755)</f>
        <v/>
      </c>
      <c r="H9756" s="6">
        <f>STDEV($E$9729:$E$9755)</f>
        <v/>
      </c>
      <c r="I9756" s="7">
        <f>MIN(MAX((E9756-G9756)/IF(H9756&gt;1e-12,H9756,NA()),-8.0),8.0)</f>
        <v/>
      </c>
      <c r="J9756">
        <f>IF(NOT(ISNA(I9756)),IF(ABS(I9756)&gt;=0.5,"TRIGGER",""),"")</f>
        <v/>
      </c>
      <c r="K9756">
        <f>IF(J9756="TRIGGER",IF(I9756&gt;0,"LONG","SHORT"),"")</f>
        <v/>
      </c>
    </row>
    <row r="9757">
      <c r="A9757" s="5" t="n">
        <v>44805</v>
      </c>
      <c r="B9757" t="inlineStr">
        <is>
          <t>Medium</t>
        </is>
      </c>
      <c r="C9757" t="n">
        <v>10.7</v>
      </c>
      <c r="D9757" t="n">
        <v>10.2</v>
      </c>
      <c r="E9757">
        <f>D9757-C9757</f>
        <v/>
      </c>
      <c r="F9757">
        <f>ROW()-ROW($A$9729)</f>
        <v/>
      </c>
      <c r="G9757">
        <f>AVERAGE($E$9729:$E$9756)</f>
        <v/>
      </c>
      <c r="H9757" s="6">
        <f>STDEV($E$9729:$E$9756)</f>
        <v/>
      </c>
      <c r="I9757" s="7">
        <f>MIN(MAX((E9757-G9757)/IF(H9757&gt;1e-12,H9757,NA()),-8.0),8.0)</f>
        <v/>
      </c>
      <c r="J9757">
        <f>IF(NOT(ISNA(I9757)),IF(ABS(I9757)&gt;=0.5,"TRIGGER",""),"")</f>
        <v/>
      </c>
      <c r="K9757">
        <f>IF(J9757="TRIGGER",IF(I9757&gt;0,"LONG","SHORT"),"")</f>
        <v/>
      </c>
    </row>
    <row r="9758">
      <c r="A9758" s="5" t="n">
        <v>44902</v>
      </c>
      <c r="B9758" t="inlineStr">
        <is>
          <t>Medium</t>
        </is>
      </c>
      <c r="C9758" t="n">
        <v>3.1</v>
      </c>
      <c r="D9758" t="n">
        <v>2.4</v>
      </c>
      <c r="E9758">
        <f>D9758-C9758</f>
        <v/>
      </c>
      <c r="F9758">
        <f>ROW()-ROW($A$9729)</f>
        <v/>
      </c>
      <c r="G9758">
        <f>AVERAGE($E$9729:$E$9757)</f>
        <v/>
      </c>
      <c r="H9758" s="6">
        <f>STDEV($E$9729:$E$9757)</f>
        <v/>
      </c>
      <c r="I9758" s="7">
        <f>MIN(MAX((E9758-G9758)/IF(H9758&gt;1e-12,H9758,NA()),-8.0),8.0)</f>
        <v/>
      </c>
      <c r="J9758">
        <f>IF(NOT(ISNA(I9758)),IF(ABS(I9758)&gt;=0.5,"TRIGGER",""),"")</f>
        <v/>
      </c>
      <c r="K9758">
        <f>IF(J9758="TRIGGER",IF(I9758&gt;0,"LONG","SHORT"),"")</f>
        <v/>
      </c>
    </row>
    <row r="9759">
      <c r="A9759" s="5" t="n">
        <v>44987</v>
      </c>
      <c r="B9759" t="inlineStr">
        <is>
          <t>Medium</t>
        </is>
      </c>
      <c r="C9759" t="n">
        <v>1.6</v>
      </c>
      <c r="D9759" t="n">
        <v>3.2</v>
      </c>
      <c r="E9759">
        <f>D9759-C9759</f>
        <v/>
      </c>
      <c r="F9759">
        <f>ROW()-ROW($A$9729)</f>
        <v/>
      </c>
      <c r="G9759">
        <f>AVERAGE($E$9729:$E$9758)</f>
        <v/>
      </c>
      <c r="H9759" s="6">
        <f>STDEV($E$9729:$E$9758)</f>
        <v/>
      </c>
      <c r="I9759" s="7">
        <f>MIN(MAX((E9759-G9759)/IF(H9759&gt;1e-12,H9759,NA()),-8.0),8.0)</f>
        <v/>
      </c>
      <c r="J9759">
        <f>IF(NOT(ISNA(I9759)),IF(ABS(I9759)&gt;=0.5,"TRIGGER",""),"")</f>
        <v/>
      </c>
      <c r="K9759">
        <f>IF(J9759="TRIGGER",IF(I9759&gt;0,"LONG","SHORT"),"")</f>
        <v/>
      </c>
    </row>
    <row r="9760">
      <c r="A9760" s="5" t="n">
        <v>45078</v>
      </c>
      <c r="B9760" t="inlineStr">
        <is>
          <t>Medium</t>
        </is>
      </c>
      <c r="C9760" t="n">
        <v>6</v>
      </c>
      <c r="D9760" t="n">
        <v>4.2</v>
      </c>
      <c r="E9760">
        <f>D9760-C9760</f>
        <v/>
      </c>
      <c r="F9760">
        <f>ROW()-ROW($A$9729)</f>
        <v/>
      </c>
      <c r="G9760">
        <f>AVERAGE($E$9729:$E$9759)</f>
        <v/>
      </c>
      <c r="H9760" s="6">
        <f>STDEV($E$9729:$E$9759)</f>
        <v/>
      </c>
      <c r="I9760" s="7">
        <f>MIN(MAX((E9760-G9760)/IF(H9760&gt;1e-12,H9760,NA()),-8.0),8.0)</f>
        <v/>
      </c>
      <c r="J9760">
        <f>IF(NOT(ISNA(I9760)),IF(ABS(I9760)&gt;=0.5,"TRIGGER",""),"")</f>
        <v/>
      </c>
      <c r="K9760">
        <f>IF(J9760="TRIGGER",IF(I9760&gt;0,"LONG","SHORT"),"")</f>
        <v/>
      </c>
    </row>
    <row r="9761">
      <c r="A9761" s="5" t="n">
        <v>45176</v>
      </c>
      <c r="B9761" t="inlineStr">
        <is>
          <t>Medium</t>
        </is>
      </c>
      <c r="C9761" t="n">
        <v>1.9</v>
      </c>
      <c r="D9761" t="n">
        <v>2.2</v>
      </c>
      <c r="E9761">
        <f>D9761-C9761</f>
        <v/>
      </c>
      <c r="F9761">
        <f>ROW()-ROW($A$9729)</f>
        <v/>
      </c>
      <c r="G9761">
        <f>AVERAGE($E$9729:$E$9760)</f>
        <v/>
      </c>
      <c r="H9761" s="6">
        <f>STDEV($E$9729:$E$9760)</f>
        <v/>
      </c>
      <c r="I9761" s="7">
        <f>MIN(MAX((E9761-G9761)/IF(H9761&gt;1e-12,H9761,NA()),-8.0),8.0)</f>
        <v/>
      </c>
      <c r="J9761">
        <f>IF(NOT(ISNA(I9761)),IF(ABS(I9761)&gt;=0.5,"TRIGGER",""),"")</f>
        <v/>
      </c>
      <c r="K9761">
        <f>IF(J9761="TRIGGER",IF(I9761&gt;0,"LONG","SHORT"),"")</f>
        <v/>
      </c>
    </row>
    <row r="9762">
      <c r="A9762" s="3" t="inlineStr">
        <is>
          <t>Unit Labour Costs QoQ Prel  (46 events)</t>
        </is>
      </c>
      <c r="B9762" s="3" t="n"/>
      <c r="C9762" s="3" t="n"/>
      <c r="D9762" s="3" t="n"/>
      <c r="E9762" s="3" t="n"/>
      <c r="F9762" s="3" t="n"/>
      <c r="G9762" s="3" t="n"/>
      <c r="H9762" s="3" t="n"/>
      <c r="I9762" s="3" t="n"/>
      <c r="J9762" s="3" t="n"/>
      <c r="K9762" s="3" t="n"/>
    </row>
    <row r="9763">
      <c r="A9763" s="4" t="inlineStr">
        <is>
          <t>Date</t>
        </is>
      </c>
      <c r="B9763" s="4" t="inlineStr">
        <is>
          <t>Impact</t>
        </is>
      </c>
      <c r="C9763" s="4" t="inlineStr">
        <is>
          <t>Forecast</t>
        </is>
      </c>
      <c r="D9763" s="4" t="inlineStr">
        <is>
          <t>Actual</t>
        </is>
      </c>
      <c r="E9763" s="4" t="inlineStr">
        <is>
          <t>Surprise</t>
        </is>
      </c>
      <c r="F9763" s="4" t="inlineStr">
        <is>
          <t>Prior</t>
        </is>
      </c>
      <c r="G9763" s="4" t="inlineStr">
        <is>
          <t>Trail mean</t>
        </is>
      </c>
      <c r="H9763" s="4" t="inlineStr">
        <is>
          <t>Trail std</t>
        </is>
      </c>
      <c r="I9763" s="4" t="inlineStr">
        <is>
          <t>z</t>
        </is>
      </c>
      <c r="J9763" s="4" t="inlineStr">
        <is>
          <t>Trigger</t>
        </is>
      </c>
      <c r="K9763" s="4" t="inlineStr">
        <is>
          <t>Direction</t>
        </is>
      </c>
    </row>
    <row r="9764">
      <c r="A9764" s="5" t="n">
        <v>42040</v>
      </c>
      <c r="B9764" t="inlineStr">
        <is>
          <t>Medium</t>
        </is>
      </c>
      <c r="C9764" t="n">
        <v>0.8</v>
      </c>
      <c r="D9764" t="n">
        <v>2.7</v>
      </c>
      <c r="E9764">
        <f>D9764-C9764</f>
        <v/>
      </c>
      <c r="F9764">
        <f>ROW()-ROW($A$9764)</f>
        <v/>
      </c>
    </row>
    <row r="9765">
      <c r="A9765" s="5" t="n">
        <v>42130</v>
      </c>
      <c r="B9765" t="inlineStr">
        <is>
          <t>Medium</t>
        </is>
      </c>
      <c r="C9765" t="n">
        <v>4.3</v>
      </c>
      <c r="D9765" t="n">
        <v>5</v>
      </c>
      <c r="E9765">
        <f>D9765-C9765</f>
        <v/>
      </c>
      <c r="F9765">
        <f>ROW()-ROW($A$9764)</f>
        <v/>
      </c>
    </row>
    <row r="9766">
      <c r="A9766" s="5" t="n">
        <v>42227</v>
      </c>
      <c r="B9766" t="inlineStr">
        <is>
          <t>Medium</t>
        </is>
      </c>
      <c r="C9766" t="n">
        <v>0.1</v>
      </c>
      <c r="D9766" t="n">
        <v>0.5</v>
      </c>
      <c r="E9766">
        <f>D9766-C9766</f>
        <v/>
      </c>
      <c r="F9766">
        <f>ROW()-ROW($A$9764)</f>
        <v/>
      </c>
    </row>
    <row r="9767">
      <c r="A9767" s="5" t="n">
        <v>42313</v>
      </c>
      <c r="B9767" t="inlineStr">
        <is>
          <t>Medium</t>
        </is>
      </c>
      <c r="C9767" t="n">
        <v>2.3</v>
      </c>
      <c r="D9767" t="n">
        <v>1.4</v>
      </c>
      <c r="E9767">
        <f>D9767-C9767</f>
        <v/>
      </c>
      <c r="F9767">
        <f>ROW()-ROW($A$9764)</f>
        <v/>
      </c>
    </row>
    <row r="9768">
      <c r="A9768" s="5" t="n">
        <v>42404</v>
      </c>
      <c r="B9768" t="inlineStr">
        <is>
          <t>Medium</t>
        </is>
      </c>
      <c r="C9768" t="n">
        <v>3.9</v>
      </c>
      <c r="D9768" t="n">
        <v>4.5</v>
      </c>
      <c r="E9768">
        <f>D9768-C9768</f>
        <v/>
      </c>
      <c r="F9768">
        <f>ROW()-ROW($A$9764)</f>
        <v/>
      </c>
    </row>
    <row r="9769">
      <c r="A9769" s="5" t="n">
        <v>42494</v>
      </c>
      <c r="B9769" t="inlineStr">
        <is>
          <t>Medium</t>
        </is>
      </c>
      <c r="C9769" t="n">
        <v>3.3</v>
      </c>
      <c r="D9769" t="n">
        <v>4.1</v>
      </c>
      <c r="E9769">
        <f>D9769-C9769</f>
        <v/>
      </c>
      <c r="F9769">
        <f>ROW()-ROW($A$9764)</f>
        <v/>
      </c>
    </row>
    <row r="9770">
      <c r="A9770" s="5" t="n">
        <v>42591</v>
      </c>
      <c r="B9770" t="inlineStr">
        <is>
          <t>Medium</t>
        </is>
      </c>
      <c r="C9770" t="n">
        <v>1.8</v>
      </c>
      <c r="D9770" t="n">
        <v>2</v>
      </c>
      <c r="E9770">
        <f>D9770-C9770</f>
        <v/>
      </c>
      <c r="F9770">
        <f>ROW()-ROW($A$9764)</f>
        <v/>
      </c>
    </row>
    <row r="9771">
      <c r="A9771" s="5" t="n">
        <v>42677</v>
      </c>
      <c r="B9771" t="inlineStr">
        <is>
          <t>Medium</t>
        </is>
      </c>
      <c r="C9771" t="n">
        <v>1.3</v>
      </c>
      <c r="D9771" t="n">
        <v>0.3</v>
      </c>
      <c r="E9771">
        <f>D9771-C9771</f>
        <v/>
      </c>
      <c r="F9771">
        <f>ROW()-ROW($A$9764)</f>
        <v/>
      </c>
    </row>
    <row r="9772">
      <c r="A9772" s="5" t="n">
        <v>42768</v>
      </c>
      <c r="B9772" t="inlineStr">
        <is>
          <t>Medium</t>
        </is>
      </c>
      <c r="C9772" t="n">
        <v>1.9</v>
      </c>
      <c r="D9772" t="n">
        <v>1.7</v>
      </c>
      <c r="E9772">
        <f>D9772-C9772</f>
        <v/>
      </c>
      <c r="F9772">
        <f>ROW()-ROW($A$9764)</f>
        <v/>
      </c>
    </row>
    <row r="9773">
      <c r="A9773" s="5" t="n">
        <v>42859</v>
      </c>
      <c r="B9773" t="inlineStr">
        <is>
          <t>Medium</t>
        </is>
      </c>
      <c r="C9773" t="n">
        <v>2.5</v>
      </c>
      <c r="D9773" t="n">
        <v>3</v>
      </c>
      <c r="E9773">
        <f>D9773-C9773</f>
        <v/>
      </c>
      <c r="F9773">
        <f>ROW()-ROW($A$9764)</f>
        <v/>
      </c>
    </row>
    <row r="9774">
      <c r="A9774" s="5" t="n">
        <v>42956</v>
      </c>
      <c r="B9774" t="inlineStr">
        <is>
          <t>Medium</t>
        </is>
      </c>
      <c r="C9774" t="n">
        <v>1.2</v>
      </c>
      <c r="D9774" t="n">
        <v>0.6</v>
      </c>
      <c r="E9774">
        <f>D9774-C9774</f>
        <v/>
      </c>
      <c r="F9774">
        <f>ROW()-ROW($A$9764)</f>
        <v/>
      </c>
    </row>
    <row r="9775">
      <c r="A9775" s="5" t="n">
        <v>43041</v>
      </c>
      <c r="B9775" t="inlineStr">
        <is>
          <t>Medium</t>
        </is>
      </c>
      <c r="C9775" t="n">
        <v>0.2</v>
      </c>
      <c r="D9775" t="n">
        <v>0.5</v>
      </c>
      <c r="E9775">
        <f>D9775-C9775</f>
        <v/>
      </c>
      <c r="F9775">
        <f>ROW()-ROW($A$9764)</f>
        <v/>
      </c>
    </row>
    <row r="9776">
      <c r="A9776" s="5" t="n">
        <v>43132</v>
      </c>
      <c r="B9776" t="inlineStr">
        <is>
          <t>Medium</t>
        </is>
      </c>
      <c r="C9776" t="n">
        <v>2.1</v>
      </c>
      <c r="D9776" t="n">
        <v>2</v>
      </c>
      <c r="E9776">
        <f>D9776-C9776</f>
        <v/>
      </c>
      <c r="F9776">
        <f>ROW()-ROW($A$9764)</f>
        <v/>
      </c>
    </row>
    <row r="9777">
      <c r="A9777" s="5" t="n">
        <v>43223</v>
      </c>
      <c r="B9777" t="inlineStr">
        <is>
          <t>Medium</t>
        </is>
      </c>
      <c r="C9777" t="n">
        <v>2.9</v>
      </c>
      <c r="D9777" t="n">
        <v>2.7</v>
      </c>
      <c r="E9777">
        <f>D9777-C9777</f>
        <v/>
      </c>
      <c r="F9777">
        <f>ROW()-ROW($A$9764)</f>
        <v/>
      </c>
    </row>
    <row r="9778">
      <c r="A9778" s="5" t="n">
        <v>43327</v>
      </c>
      <c r="B9778" t="inlineStr">
        <is>
          <t>Medium</t>
        </is>
      </c>
      <c r="C9778" t="n">
        <v>0.3</v>
      </c>
      <c r="D9778" t="n">
        <v>-0.9</v>
      </c>
      <c r="E9778">
        <f>D9778-C9778</f>
        <v/>
      </c>
      <c r="F9778">
        <f>ROW()-ROW($A$9764)</f>
        <v/>
      </c>
    </row>
    <row r="9779">
      <c r="A9779" s="5" t="n">
        <v>43405</v>
      </c>
      <c r="B9779" t="inlineStr">
        <is>
          <t>Medium</t>
        </is>
      </c>
      <c r="C9779" t="n">
        <v>1</v>
      </c>
      <c r="D9779" t="n">
        <v>1.2</v>
      </c>
      <c r="E9779">
        <f>D9779-C9779</f>
        <v/>
      </c>
      <c r="F9779">
        <f>ROW()-ROW($A$9764)</f>
        <v/>
      </c>
    </row>
    <row r="9780">
      <c r="A9780" s="5" t="n">
        <v>43587</v>
      </c>
      <c r="B9780" t="inlineStr">
        <is>
          <t>Medium</t>
        </is>
      </c>
      <c r="C9780" t="n">
        <v>1.5</v>
      </c>
      <c r="D9780" t="n">
        <v>-0.9</v>
      </c>
      <c r="E9780">
        <f>D9780-C9780</f>
        <v/>
      </c>
      <c r="F9780">
        <f>ROW()-ROW($A$9764)</f>
        <v/>
      </c>
    </row>
    <row r="9781">
      <c r="A9781" s="5" t="n">
        <v>43692</v>
      </c>
      <c r="B9781" t="inlineStr">
        <is>
          <t>Medium</t>
        </is>
      </c>
      <c r="C9781" t="n">
        <v>1.7</v>
      </c>
      <c r="D9781" t="n">
        <v>2.4</v>
      </c>
      <c r="E9781">
        <f>D9781-C9781</f>
        <v/>
      </c>
      <c r="F9781">
        <f>ROW()-ROW($A$9764)</f>
        <v/>
      </c>
    </row>
    <row r="9782">
      <c r="A9782" s="5" t="n">
        <v>43775</v>
      </c>
      <c r="B9782" t="inlineStr">
        <is>
          <t>Medium</t>
        </is>
      </c>
      <c r="C9782" t="n">
        <v>2.2</v>
      </c>
      <c r="D9782" t="n">
        <v>3.6</v>
      </c>
      <c r="E9782">
        <f>D9782-C9782</f>
        <v/>
      </c>
      <c r="F9782">
        <f>ROW()-ROW($A$9764)</f>
        <v/>
      </c>
    </row>
    <row r="9783">
      <c r="A9783" s="5" t="n">
        <v>43867</v>
      </c>
      <c r="B9783" t="inlineStr">
        <is>
          <t>Medium</t>
        </is>
      </c>
      <c r="C9783" t="n">
        <v>1.4</v>
      </c>
      <c r="D9783" t="n">
        <v>1.4</v>
      </c>
      <c r="E9783">
        <f>D9783-C9783</f>
        <v/>
      </c>
      <c r="F9783">
        <f>ROW()-ROW($A$9764)</f>
        <v/>
      </c>
    </row>
    <row r="9784">
      <c r="A9784" s="5" t="n">
        <v>43958</v>
      </c>
      <c r="B9784" t="inlineStr">
        <is>
          <t>Medium</t>
        </is>
      </c>
      <c r="C9784" t="n">
        <v>4</v>
      </c>
      <c r="D9784" t="n">
        <v>4.8</v>
      </c>
      <c r="E9784">
        <f>D9784-C9784</f>
        <v/>
      </c>
      <c r="F9784">
        <f>ROW()-ROW($A$9764)</f>
        <v/>
      </c>
      <c r="G9784">
        <f>AVERAGE($E$9764:$E$9783)</f>
        <v/>
      </c>
      <c r="H9784" s="6">
        <f>STDEV($E$9764:$E$9783)</f>
        <v/>
      </c>
      <c r="I9784" s="7">
        <f>MIN(MAX((E9784-G9784)/IF(H9784&gt;1e-12,H9784,NA()),-8.0),8.0)</f>
        <v/>
      </c>
      <c r="J9784">
        <f>IF(NOT(ISNA(I9784)),IF(ABS(I9784)&gt;=0.5,"TRIGGER",""),"")</f>
        <v/>
      </c>
      <c r="K9784">
        <f>IF(J9784="TRIGGER",IF(I9784&gt;0,"LONG","SHORT"),"")</f>
        <v/>
      </c>
    </row>
    <row r="9785">
      <c r="A9785" s="5" t="n">
        <v>44057</v>
      </c>
      <c r="B9785" t="inlineStr">
        <is>
          <t>Medium</t>
        </is>
      </c>
      <c r="C9785" t="n">
        <v>6.2</v>
      </c>
      <c r="D9785" t="n">
        <v>12.2</v>
      </c>
      <c r="E9785">
        <f>D9785-C9785</f>
        <v/>
      </c>
      <c r="F9785">
        <f>ROW()-ROW($A$9764)</f>
        <v/>
      </c>
      <c r="G9785">
        <f>AVERAGE($E$9764:$E$9784)</f>
        <v/>
      </c>
      <c r="H9785" s="6">
        <f>STDEV($E$9764:$E$9784)</f>
        <v/>
      </c>
      <c r="I9785" s="7">
        <f>MIN(MAX((E9785-G9785)/IF(H9785&gt;1e-12,H9785,NA()),-8.0),8.0)</f>
        <v/>
      </c>
      <c r="J9785">
        <f>IF(NOT(ISNA(I9785)),IF(ABS(I9785)&gt;=0.5,"TRIGGER",""),"")</f>
        <v/>
      </c>
      <c r="K9785">
        <f>IF(J9785="TRIGGER",IF(I9785&gt;0,"LONG","SHORT"),"")</f>
        <v/>
      </c>
    </row>
    <row r="9786">
      <c r="A9786" s="5" t="n">
        <v>44140</v>
      </c>
      <c r="B9786" t="inlineStr">
        <is>
          <t>Medium</t>
        </is>
      </c>
      <c r="C9786" t="n">
        <v>-11.5</v>
      </c>
      <c r="D9786" t="n">
        <v>-8.9</v>
      </c>
      <c r="E9786">
        <f>D9786-C9786</f>
        <v/>
      </c>
      <c r="F9786">
        <f>ROW()-ROW($A$9764)</f>
        <v/>
      </c>
      <c r="G9786">
        <f>AVERAGE($E$9764:$E$9785)</f>
        <v/>
      </c>
      <c r="H9786" s="6">
        <f>STDEV($E$9764:$E$9785)</f>
        <v/>
      </c>
      <c r="I9786" s="7">
        <f>MIN(MAX((E9786-G9786)/IF(H9786&gt;1e-12,H9786,NA()),-8.0),8.0)</f>
        <v/>
      </c>
      <c r="J9786">
        <f>IF(NOT(ISNA(I9786)),IF(ABS(I9786)&gt;=0.5,"TRIGGER",""),"")</f>
        <v/>
      </c>
      <c r="K9786">
        <f>IF(J9786="TRIGGER",IF(I9786&gt;0,"LONG","SHORT"),"")</f>
        <v/>
      </c>
    </row>
    <row r="9787">
      <c r="A9787" s="5" t="n">
        <v>44231</v>
      </c>
      <c r="B9787" t="inlineStr">
        <is>
          <t>Medium</t>
        </is>
      </c>
      <c r="C9787" t="n">
        <v>4</v>
      </c>
      <c r="D9787" t="n">
        <v>6.8</v>
      </c>
      <c r="E9787">
        <f>D9787-C9787</f>
        <v/>
      </c>
      <c r="F9787">
        <f>ROW()-ROW($A$9764)</f>
        <v/>
      </c>
      <c r="G9787">
        <f>AVERAGE($E$9764:$E$9786)</f>
        <v/>
      </c>
      <c r="H9787" s="6">
        <f>STDEV($E$9764:$E$9786)</f>
        <v/>
      </c>
      <c r="I9787" s="7">
        <f>MIN(MAX((E9787-G9787)/IF(H9787&gt;1e-12,H9787,NA()),-8.0),8.0)</f>
        <v/>
      </c>
      <c r="J9787">
        <f>IF(NOT(ISNA(I9787)),IF(ABS(I9787)&gt;=0.5,"TRIGGER",""),"")</f>
        <v/>
      </c>
      <c r="K9787">
        <f>IF(J9787="TRIGGER",IF(I9787&gt;0,"LONG","SHORT"),"")</f>
        <v/>
      </c>
    </row>
    <row r="9788">
      <c r="A9788" s="5" t="n">
        <v>44322</v>
      </c>
      <c r="B9788" t="inlineStr">
        <is>
          <t>Medium</t>
        </is>
      </c>
      <c r="C9788" t="n">
        <v>-0.8</v>
      </c>
      <c r="D9788" t="n">
        <v>-0.3</v>
      </c>
      <c r="E9788">
        <f>D9788-C9788</f>
        <v/>
      </c>
      <c r="F9788">
        <f>ROW()-ROW($A$9764)</f>
        <v/>
      </c>
      <c r="G9788">
        <f>AVERAGE($E$9764:$E$9787)</f>
        <v/>
      </c>
      <c r="H9788" s="6">
        <f>STDEV($E$9764:$E$9787)</f>
        <v/>
      </c>
      <c r="I9788" s="7">
        <f>MIN(MAX((E9788-G9788)/IF(H9788&gt;1e-12,H9788,NA()),-8.0),8.0)</f>
        <v/>
      </c>
      <c r="J9788">
        <f>IF(NOT(ISNA(I9788)),IF(ABS(I9788)&gt;=0.5,"TRIGGER",""),"")</f>
        <v/>
      </c>
      <c r="K9788">
        <f>IF(J9788="TRIGGER",IF(I9788&gt;0,"LONG","SHORT"),"")</f>
        <v/>
      </c>
    </row>
    <row r="9789">
      <c r="A9789" s="5" t="n">
        <v>44418</v>
      </c>
      <c r="B9789" t="inlineStr">
        <is>
          <t>Medium</t>
        </is>
      </c>
      <c r="C9789" t="n">
        <v>1.1</v>
      </c>
      <c r="D9789" t="n">
        <v>1</v>
      </c>
      <c r="E9789">
        <f>D9789-C9789</f>
        <v/>
      </c>
      <c r="F9789">
        <f>ROW()-ROW($A$9764)</f>
        <v/>
      </c>
      <c r="G9789">
        <f>AVERAGE($E$9764:$E$9788)</f>
        <v/>
      </c>
      <c r="H9789" s="6">
        <f>STDEV($E$9764:$E$9788)</f>
        <v/>
      </c>
      <c r="I9789" s="7">
        <f>MIN(MAX((E9789-G9789)/IF(H9789&gt;1e-12,H9789,NA()),-8.0),8.0)</f>
        <v/>
      </c>
      <c r="J9789">
        <f>IF(NOT(ISNA(I9789)),IF(ABS(I9789)&gt;=0.5,"TRIGGER",""),"")</f>
        <v/>
      </c>
      <c r="K9789">
        <f>IF(J9789="TRIGGER",IF(I9789&gt;0,"LONG","SHORT"),"")</f>
        <v/>
      </c>
    </row>
    <row r="9790">
      <c r="A9790" s="5" t="n">
        <v>44504</v>
      </c>
      <c r="B9790" t="inlineStr">
        <is>
          <t>Medium</t>
        </is>
      </c>
      <c r="C9790" t="n">
        <v>7</v>
      </c>
      <c r="D9790" t="n">
        <v>8.300000000000001</v>
      </c>
      <c r="E9790">
        <f>D9790-C9790</f>
        <v/>
      </c>
      <c r="F9790">
        <f>ROW()-ROW($A$9764)</f>
        <v/>
      </c>
      <c r="G9790">
        <f>AVERAGE($E$9764:$E$9789)</f>
        <v/>
      </c>
      <c r="H9790" s="6">
        <f>STDEV($E$9764:$E$9789)</f>
        <v/>
      </c>
      <c r="I9790" s="7">
        <f>MIN(MAX((E9790-G9790)/IF(H9790&gt;1e-12,H9790,NA()),-8.0),8.0)</f>
        <v/>
      </c>
      <c r="J9790">
        <f>IF(NOT(ISNA(I9790)),IF(ABS(I9790)&gt;=0.5,"TRIGGER",""),"")</f>
        <v/>
      </c>
      <c r="K9790">
        <f>IF(J9790="TRIGGER",IF(I9790&gt;0,"LONG","SHORT"),"")</f>
        <v/>
      </c>
    </row>
    <row r="9791">
      <c r="A9791" s="5" t="n">
        <v>44595</v>
      </c>
      <c r="B9791" t="inlineStr">
        <is>
          <t>Medium</t>
        </is>
      </c>
      <c r="C9791" t="n">
        <v>1.5</v>
      </c>
      <c r="D9791" t="n">
        <v>0.3</v>
      </c>
      <c r="E9791">
        <f>D9791-C9791</f>
        <v/>
      </c>
      <c r="F9791">
        <f>ROW()-ROW($A$9764)</f>
        <v/>
      </c>
      <c r="G9791">
        <f>AVERAGE($E$9764:$E$9790)</f>
        <v/>
      </c>
      <c r="H9791" s="6">
        <f>STDEV($E$9764:$E$9790)</f>
        <v/>
      </c>
      <c r="I9791" s="7">
        <f>MIN(MAX((E9791-G9791)/IF(H9791&gt;1e-12,H9791,NA()),-8.0),8.0)</f>
        <v/>
      </c>
      <c r="J9791">
        <f>IF(NOT(ISNA(I9791)),IF(ABS(I9791)&gt;=0.5,"TRIGGER",""),"")</f>
        <v/>
      </c>
      <c r="K9791">
        <f>IF(J9791="TRIGGER",IF(I9791&gt;0,"LONG","SHORT"),"")</f>
        <v/>
      </c>
    </row>
    <row r="9792">
      <c r="A9792" s="5" t="n">
        <v>44686</v>
      </c>
      <c r="B9792" t="inlineStr">
        <is>
          <t>Medium</t>
        </is>
      </c>
      <c r="C9792" t="n">
        <v>9.9</v>
      </c>
      <c r="D9792" t="n">
        <v>11.6</v>
      </c>
      <c r="E9792">
        <f>D9792-C9792</f>
        <v/>
      </c>
      <c r="F9792">
        <f>ROW()-ROW($A$9764)</f>
        <v/>
      </c>
      <c r="G9792">
        <f>AVERAGE($E$9764:$E$9791)</f>
        <v/>
      </c>
      <c r="H9792" s="6">
        <f>STDEV($E$9764:$E$9791)</f>
        <v/>
      </c>
      <c r="I9792" s="7">
        <f>MIN(MAX((E9792-G9792)/IF(H9792&gt;1e-12,H9792,NA()),-8.0),8.0)</f>
        <v/>
      </c>
      <c r="J9792">
        <f>IF(NOT(ISNA(I9792)),IF(ABS(I9792)&gt;=0.5,"TRIGGER",""),"")</f>
        <v/>
      </c>
      <c r="K9792">
        <f>IF(J9792="TRIGGER",IF(I9792&gt;0,"LONG","SHORT"),"")</f>
        <v/>
      </c>
    </row>
    <row r="9793">
      <c r="A9793" s="5" t="n">
        <v>44782</v>
      </c>
      <c r="B9793" t="inlineStr">
        <is>
          <t>Medium</t>
        </is>
      </c>
      <c r="C9793" t="n">
        <v>9.5</v>
      </c>
      <c r="D9793" t="n">
        <v>10.8</v>
      </c>
      <c r="E9793">
        <f>D9793-C9793</f>
        <v/>
      </c>
      <c r="F9793">
        <f>ROW()-ROW($A$9764)</f>
        <v/>
      </c>
      <c r="G9793">
        <f>AVERAGE($E$9764:$E$9792)</f>
        <v/>
      </c>
      <c r="H9793" s="6">
        <f>STDEV($E$9764:$E$9792)</f>
        <v/>
      </c>
      <c r="I9793" s="7">
        <f>MIN(MAX((E9793-G9793)/IF(H9793&gt;1e-12,H9793,NA()),-8.0),8.0)</f>
        <v/>
      </c>
      <c r="J9793">
        <f>IF(NOT(ISNA(I9793)),IF(ABS(I9793)&gt;=0.5,"TRIGGER",""),"")</f>
        <v/>
      </c>
      <c r="K9793">
        <f>IF(J9793="TRIGGER",IF(I9793&gt;0,"LONG","SHORT"),"")</f>
        <v/>
      </c>
    </row>
    <row r="9794">
      <c r="A9794" s="5" t="n">
        <v>44868</v>
      </c>
      <c r="B9794" t="inlineStr">
        <is>
          <t>Medium</t>
        </is>
      </c>
      <c r="C9794" t="n">
        <v>4.1</v>
      </c>
      <c r="D9794" t="n">
        <v>3.5</v>
      </c>
      <c r="E9794">
        <f>D9794-C9794</f>
        <v/>
      </c>
      <c r="F9794">
        <f>ROW()-ROW($A$9764)</f>
        <v/>
      </c>
      <c r="G9794">
        <f>AVERAGE($E$9764:$E$9793)</f>
        <v/>
      </c>
      <c r="H9794" s="6">
        <f>STDEV($E$9764:$E$9793)</f>
        <v/>
      </c>
      <c r="I9794" s="7">
        <f>MIN(MAX((E9794-G9794)/IF(H9794&gt;1e-12,H9794,NA()),-8.0),8.0)</f>
        <v/>
      </c>
      <c r="J9794">
        <f>IF(NOT(ISNA(I9794)),IF(ABS(I9794)&gt;=0.5,"TRIGGER",""),"")</f>
        <v/>
      </c>
      <c r="K9794">
        <f>IF(J9794="TRIGGER",IF(I9794&gt;0,"LONG","SHORT"),"")</f>
        <v/>
      </c>
    </row>
    <row r="9795">
      <c r="A9795" s="5" t="n">
        <v>44959</v>
      </c>
      <c r="B9795" t="inlineStr">
        <is>
          <t>Medium</t>
        </is>
      </c>
      <c r="C9795" t="n">
        <v>1.5</v>
      </c>
      <c r="D9795" t="n">
        <v>1.1</v>
      </c>
      <c r="E9795">
        <f>D9795-C9795</f>
        <v/>
      </c>
      <c r="F9795">
        <f>ROW()-ROW($A$9764)</f>
        <v/>
      </c>
      <c r="G9795">
        <f>AVERAGE($E$9764:$E$9794)</f>
        <v/>
      </c>
      <c r="H9795" s="6">
        <f>STDEV($E$9764:$E$9794)</f>
        <v/>
      </c>
      <c r="I9795" s="7">
        <f>MIN(MAX((E9795-G9795)/IF(H9795&gt;1e-12,H9795,NA()),-8.0),8.0)</f>
        <v/>
      </c>
      <c r="J9795">
        <f>IF(NOT(ISNA(I9795)),IF(ABS(I9795)&gt;=0.5,"TRIGGER",""),"")</f>
        <v/>
      </c>
      <c r="K9795">
        <f>IF(J9795="TRIGGER",IF(I9795&gt;0,"LONG","SHORT"),"")</f>
        <v/>
      </c>
    </row>
    <row r="9796">
      <c r="A9796" s="5" t="n">
        <v>45050</v>
      </c>
      <c r="B9796" t="inlineStr">
        <is>
          <t>Medium</t>
        </is>
      </c>
      <c r="C9796" t="n">
        <v>5.5</v>
      </c>
      <c r="D9796" t="n">
        <v>6.3</v>
      </c>
      <c r="E9796">
        <f>D9796-C9796</f>
        <v/>
      </c>
      <c r="F9796">
        <f>ROW()-ROW($A$9764)</f>
        <v/>
      </c>
      <c r="G9796">
        <f>AVERAGE($E$9764:$E$9795)</f>
        <v/>
      </c>
      <c r="H9796" s="6">
        <f>STDEV($E$9764:$E$9795)</f>
        <v/>
      </c>
      <c r="I9796" s="7">
        <f>MIN(MAX((E9796-G9796)/IF(H9796&gt;1e-12,H9796,NA()),-8.0),8.0)</f>
        <v/>
      </c>
      <c r="J9796">
        <f>IF(NOT(ISNA(I9796)),IF(ABS(I9796)&gt;=0.5,"TRIGGER",""),"")</f>
        <v/>
      </c>
      <c r="K9796">
        <f>IF(J9796="TRIGGER",IF(I9796&gt;0,"LONG","SHORT"),"")</f>
        <v/>
      </c>
    </row>
    <row r="9797">
      <c r="A9797" s="5" t="n">
        <v>45141</v>
      </c>
      <c r="B9797" t="inlineStr">
        <is>
          <t>Medium</t>
        </is>
      </c>
      <c r="C9797" t="n">
        <v>2.6</v>
      </c>
      <c r="D9797" t="n">
        <v>1.6</v>
      </c>
      <c r="E9797">
        <f>D9797-C9797</f>
        <v/>
      </c>
      <c r="F9797">
        <f>ROW()-ROW($A$9764)</f>
        <v/>
      </c>
      <c r="G9797">
        <f>AVERAGE($E$9764:$E$9796)</f>
        <v/>
      </c>
      <c r="H9797" s="6">
        <f>STDEV($E$9764:$E$9796)</f>
        <v/>
      </c>
      <c r="I9797" s="7">
        <f>MIN(MAX((E9797-G9797)/IF(H9797&gt;1e-12,H9797,NA()),-8.0),8.0)</f>
        <v/>
      </c>
      <c r="J9797">
        <f>IF(NOT(ISNA(I9797)),IF(ABS(I9797)&gt;=0.5,"TRIGGER",""),"")</f>
        <v/>
      </c>
      <c r="K9797">
        <f>IF(J9797="TRIGGER",IF(I9797&gt;0,"LONG","SHORT"),"")</f>
        <v/>
      </c>
    </row>
    <row r="9798">
      <c r="A9798" s="5" t="n">
        <v>45232</v>
      </c>
      <c r="B9798" t="inlineStr">
        <is>
          <t>Medium</t>
        </is>
      </c>
      <c r="C9798" t="n">
        <v>0.7</v>
      </c>
      <c r="D9798" t="n">
        <v>-0.8</v>
      </c>
      <c r="E9798">
        <f>D9798-C9798</f>
        <v/>
      </c>
      <c r="F9798">
        <f>ROW()-ROW($A$9764)</f>
        <v/>
      </c>
      <c r="G9798">
        <f>AVERAGE($E$9764:$E$9797)</f>
        <v/>
      </c>
      <c r="H9798" s="6">
        <f>STDEV($E$9764:$E$9797)</f>
        <v/>
      </c>
      <c r="I9798" s="7">
        <f>MIN(MAX((E9798-G9798)/IF(H9798&gt;1e-12,H9798,NA()),-8.0),8.0)</f>
        <v/>
      </c>
      <c r="J9798">
        <f>IF(NOT(ISNA(I9798)),IF(ABS(I9798)&gt;=0.5,"TRIGGER",""),"")</f>
        <v/>
      </c>
      <c r="K9798">
        <f>IF(J9798="TRIGGER",IF(I9798&gt;0,"LONG","SHORT"),"")</f>
        <v/>
      </c>
    </row>
    <row r="9799">
      <c r="A9799" s="5" t="n">
        <v>45323</v>
      </c>
      <c r="B9799" t="inlineStr">
        <is>
          <t>Medium</t>
        </is>
      </c>
      <c r="C9799" t="n">
        <v>1.6</v>
      </c>
      <c r="D9799" t="n">
        <v>0.5</v>
      </c>
      <c r="E9799">
        <f>D9799-C9799</f>
        <v/>
      </c>
      <c r="F9799">
        <f>ROW()-ROW($A$9764)</f>
        <v/>
      </c>
      <c r="G9799">
        <f>AVERAGE($E$9764:$E$9798)</f>
        <v/>
      </c>
      <c r="H9799" s="6">
        <f>STDEV($E$9764:$E$9798)</f>
        <v/>
      </c>
      <c r="I9799" s="7">
        <f>MIN(MAX((E9799-G9799)/IF(H9799&gt;1e-12,H9799,NA()),-8.0),8.0)</f>
        <v/>
      </c>
      <c r="J9799">
        <f>IF(NOT(ISNA(I9799)),IF(ABS(I9799)&gt;=0.5,"TRIGGER",""),"")</f>
        <v/>
      </c>
      <c r="K9799">
        <f>IF(J9799="TRIGGER",IF(I9799&gt;0,"LONG","SHORT"),"")</f>
        <v/>
      </c>
    </row>
    <row r="9800">
      <c r="A9800" s="5" t="n">
        <v>45414</v>
      </c>
      <c r="B9800" t="inlineStr">
        <is>
          <t>Medium</t>
        </is>
      </c>
      <c r="C9800" t="n">
        <v>3.3</v>
      </c>
      <c r="D9800" t="n">
        <v>4.7</v>
      </c>
      <c r="E9800">
        <f>D9800-C9800</f>
        <v/>
      </c>
      <c r="F9800">
        <f>ROW()-ROW($A$9764)</f>
        <v/>
      </c>
      <c r="G9800">
        <f>AVERAGE($E$9764:$E$9799)</f>
        <v/>
      </c>
      <c r="H9800" s="6">
        <f>STDEV($E$9764:$E$9799)</f>
        <v/>
      </c>
      <c r="I9800" s="7">
        <f>MIN(MAX((E9800-G9800)/IF(H9800&gt;1e-12,H9800,NA()),-8.0),8.0)</f>
        <v/>
      </c>
      <c r="J9800">
        <f>IF(NOT(ISNA(I9800)),IF(ABS(I9800)&gt;=0.5,"TRIGGER",""),"")</f>
        <v/>
      </c>
      <c r="K9800">
        <f>IF(J9800="TRIGGER",IF(I9800&gt;0,"LONG","SHORT"),"")</f>
        <v/>
      </c>
    </row>
    <row r="9801">
      <c r="A9801" s="5" t="n">
        <v>45505</v>
      </c>
      <c r="B9801" t="inlineStr">
        <is>
          <t>Medium</t>
        </is>
      </c>
      <c r="C9801" t="n">
        <v>1.8</v>
      </c>
      <c r="D9801" t="n">
        <v>0.9</v>
      </c>
      <c r="E9801">
        <f>D9801-C9801</f>
        <v/>
      </c>
      <c r="F9801">
        <f>ROW()-ROW($A$9764)</f>
        <v/>
      </c>
      <c r="G9801">
        <f>AVERAGE($E$9764:$E$9800)</f>
        <v/>
      </c>
      <c r="H9801" s="6">
        <f>STDEV($E$9764:$E$9800)</f>
        <v/>
      </c>
      <c r="I9801" s="7">
        <f>MIN(MAX((E9801-G9801)/IF(H9801&gt;1e-12,H9801,NA()),-8.0),8.0)</f>
        <v/>
      </c>
      <c r="J9801">
        <f>IF(NOT(ISNA(I9801)),IF(ABS(I9801)&gt;=0.5,"TRIGGER",""),"")</f>
        <v/>
      </c>
      <c r="K9801">
        <f>IF(J9801="TRIGGER",IF(I9801&gt;0,"LONG","SHORT"),"")</f>
        <v/>
      </c>
    </row>
    <row r="9802">
      <c r="A9802" s="5" t="n">
        <v>45603</v>
      </c>
      <c r="B9802" t="inlineStr">
        <is>
          <t>Medium</t>
        </is>
      </c>
      <c r="C9802" t="n">
        <v>1</v>
      </c>
      <c r="D9802" t="n">
        <v>1.9</v>
      </c>
      <c r="E9802">
        <f>D9802-C9802</f>
        <v/>
      </c>
      <c r="F9802">
        <f>ROW()-ROW($A$9764)</f>
        <v/>
      </c>
      <c r="G9802">
        <f>AVERAGE($E$9764:$E$9801)</f>
        <v/>
      </c>
      <c r="H9802" s="6">
        <f>STDEV($E$9764:$E$9801)</f>
        <v/>
      </c>
      <c r="I9802" s="7">
        <f>MIN(MAX((E9802-G9802)/IF(H9802&gt;1e-12,H9802,NA()),-8.0),8.0)</f>
        <v/>
      </c>
      <c r="J9802">
        <f>IF(NOT(ISNA(I9802)),IF(ABS(I9802)&gt;=0.5,"TRIGGER",""),"")</f>
        <v/>
      </c>
      <c r="K9802">
        <f>IF(J9802="TRIGGER",IF(I9802&gt;0,"LONG","SHORT"),"")</f>
        <v/>
      </c>
    </row>
    <row r="9803">
      <c r="A9803" s="5" t="n">
        <v>45694</v>
      </c>
      <c r="B9803" t="inlineStr">
        <is>
          <t>Medium</t>
        </is>
      </c>
      <c r="C9803" t="n">
        <v>3.4</v>
      </c>
      <c r="D9803" t="n">
        <v>3</v>
      </c>
      <c r="E9803">
        <f>D9803-C9803</f>
        <v/>
      </c>
      <c r="F9803">
        <f>ROW()-ROW($A$9764)</f>
        <v/>
      </c>
      <c r="G9803">
        <f>AVERAGE($E$9764:$E$9802)</f>
        <v/>
      </c>
      <c r="H9803" s="6">
        <f>STDEV($E$9764:$E$9802)</f>
        <v/>
      </c>
      <c r="I9803" s="7">
        <f>MIN(MAX((E9803-G9803)/IF(H9803&gt;1e-12,H9803,NA()),-8.0),8.0)</f>
        <v/>
      </c>
      <c r="J9803">
        <f>IF(NOT(ISNA(I9803)),IF(ABS(I9803)&gt;=0.5,"TRIGGER",""),"")</f>
        <v/>
      </c>
      <c r="K9803">
        <f>IF(J9803="TRIGGER",IF(I9803&gt;0,"LONG","SHORT"),"")</f>
        <v/>
      </c>
    </row>
    <row r="9804">
      <c r="A9804" s="5" t="n">
        <v>45785</v>
      </c>
      <c r="B9804" t="inlineStr">
        <is>
          <t>Medium</t>
        </is>
      </c>
      <c r="C9804" t="n">
        <v>5.1</v>
      </c>
      <c r="D9804" t="n">
        <v>5.7</v>
      </c>
      <c r="E9804">
        <f>D9804-C9804</f>
        <v/>
      </c>
      <c r="F9804">
        <f>ROW()-ROW($A$9764)</f>
        <v/>
      </c>
      <c r="G9804">
        <f>AVERAGE($E$9764:$E$9803)</f>
        <v/>
      </c>
      <c r="H9804" s="6">
        <f>STDEV($E$9764:$E$9803)</f>
        <v/>
      </c>
      <c r="I9804" s="7">
        <f>MIN(MAX((E9804-G9804)/IF(H9804&gt;1e-12,H9804,NA()),-8.0),8.0)</f>
        <v/>
      </c>
      <c r="J9804">
        <f>IF(NOT(ISNA(I9804)),IF(ABS(I9804)&gt;=0.5,"TRIGGER",""),"")</f>
        <v/>
      </c>
      <c r="K9804">
        <f>IF(J9804="TRIGGER",IF(I9804&gt;0,"LONG","SHORT"),"")</f>
        <v/>
      </c>
    </row>
    <row r="9805">
      <c r="A9805" s="5" t="n">
        <v>45876</v>
      </c>
      <c r="B9805" t="inlineStr">
        <is>
          <t>Medium</t>
        </is>
      </c>
      <c r="C9805" t="n">
        <v>1.5</v>
      </c>
      <c r="D9805" t="n">
        <v>1.6</v>
      </c>
      <c r="E9805">
        <f>D9805-C9805</f>
        <v/>
      </c>
      <c r="F9805">
        <f>ROW()-ROW($A$9764)</f>
        <v/>
      </c>
      <c r="G9805">
        <f>AVERAGE($E$9764:$E$9804)</f>
        <v/>
      </c>
      <c r="H9805" s="6">
        <f>STDEV($E$9764:$E$9804)</f>
        <v/>
      </c>
      <c r="I9805" s="7">
        <f>MIN(MAX((E9805-G9805)/IF(H9805&gt;1e-12,H9805,NA()),-8.0),8.0)</f>
        <v/>
      </c>
      <c r="J9805">
        <f>IF(NOT(ISNA(I9805)),IF(ABS(I9805)&gt;=0.5,"TRIGGER",""),"")</f>
        <v/>
      </c>
      <c r="K9805">
        <f>IF(J9805="TRIGGER",IF(I9805&gt;0,"LONG","SHORT"),"")</f>
        <v/>
      </c>
    </row>
    <row r="9806">
      <c r="A9806" s="5" t="n">
        <v>46030</v>
      </c>
      <c r="B9806" t="inlineStr">
        <is>
          <t>Medium</t>
        </is>
      </c>
      <c r="C9806" t="n">
        <v>1</v>
      </c>
      <c r="D9806" t="n">
        <v>-1.9</v>
      </c>
      <c r="E9806">
        <f>D9806-C9806</f>
        <v/>
      </c>
      <c r="F9806">
        <f>ROW()-ROW($A$9764)</f>
        <v/>
      </c>
      <c r="G9806">
        <f>AVERAGE($E$9764:$E$9805)</f>
        <v/>
      </c>
      <c r="H9806" s="6">
        <f>STDEV($E$9764:$E$9805)</f>
        <v/>
      </c>
      <c r="I9806" s="7">
        <f>MIN(MAX((E9806-G9806)/IF(H9806&gt;1e-12,H9806,NA()),-8.0),8.0)</f>
        <v/>
      </c>
      <c r="J9806">
        <f>IF(NOT(ISNA(I9806)),IF(ABS(I9806)&gt;=0.5,"TRIGGER",""),"")</f>
        <v/>
      </c>
      <c r="K9806">
        <f>IF(J9806="TRIGGER",IF(I9806&gt;0,"LONG","SHORT"),"")</f>
        <v/>
      </c>
    </row>
    <row r="9807">
      <c r="A9807" s="5" t="n">
        <v>46086</v>
      </c>
      <c r="B9807" t="inlineStr">
        <is>
          <t>Medium</t>
        </is>
      </c>
      <c r="C9807" t="n">
        <v>2</v>
      </c>
      <c r="D9807" t="n">
        <v>2.8</v>
      </c>
      <c r="E9807">
        <f>D9807-C9807</f>
        <v/>
      </c>
      <c r="F9807">
        <f>ROW()-ROW($A$9764)</f>
        <v/>
      </c>
      <c r="G9807">
        <f>AVERAGE($E$9764:$E$9806)</f>
        <v/>
      </c>
      <c r="H9807" s="6">
        <f>STDEV($E$9764:$E$9806)</f>
        <v/>
      </c>
      <c r="I9807" s="7">
        <f>MIN(MAX((E9807-G9807)/IF(H9807&gt;1e-12,H9807,NA()),-8.0),8.0)</f>
        <v/>
      </c>
      <c r="J9807">
        <f>IF(NOT(ISNA(I9807)),IF(ABS(I9807)&gt;=0.5,"TRIGGER",""),"")</f>
        <v/>
      </c>
      <c r="K9807">
        <f>IF(J9807="TRIGGER",IF(I9807&gt;0,"LONG","SHORT"),"")</f>
        <v/>
      </c>
    </row>
    <row r="9808">
      <c r="A9808" s="5" t="n">
        <v>46149</v>
      </c>
      <c r="B9808" t="inlineStr">
        <is>
          <t>Medium</t>
        </is>
      </c>
      <c r="C9808" t="n">
        <v>2.6</v>
      </c>
      <c r="D9808" t="n">
        <v>2.3</v>
      </c>
      <c r="E9808">
        <f>D9808-C9808</f>
        <v/>
      </c>
      <c r="F9808">
        <f>ROW()-ROW($A$9764)</f>
        <v/>
      </c>
      <c r="G9808">
        <f>AVERAGE($E$9764:$E$9807)</f>
        <v/>
      </c>
      <c r="H9808" s="6">
        <f>STDEV($E$9764:$E$9807)</f>
        <v/>
      </c>
      <c r="I9808" s="7">
        <f>MIN(MAX((E9808-G9808)/IF(H9808&gt;1e-12,H9808,NA()),-8.0),8.0)</f>
        <v/>
      </c>
      <c r="J9808">
        <f>IF(NOT(ISNA(I9808)),IF(ABS(I9808)&gt;=0.5,"TRIGGER",""),"")</f>
        <v/>
      </c>
      <c r="K9808">
        <f>IF(J9808="TRIGGER",IF(I9808&gt;0,"LONG","SHORT"),"")</f>
        <v/>
      </c>
    </row>
    <row r="9809">
      <c r="A9809" s="5" t="n">
        <v>46240</v>
      </c>
      <c r="B9809" t="inlineStr">
        <is>
          <t>Medium</t>
        </is>
      </c>
      <c r="C9809" t="n">
        <v>2.1</v>
      </c>
      <c r="D9809" t="n">
        <v>1.3</v>
      </c>
      <c r="E9809">
        <f>D9809-C9809</f>
        <v/>
      </c>
      <c r="F9809">
        <f>ROW()-ROW($A$9764)</f>
        <v/>
      </c>
      <c r="G9809">
        <f>AVERAGE($E$9764:$E$9808)</f>
        <v/>
      </c>
      <c r="H9809" s="6">
        <f>STDEV($E$9764:$E$9808)</f>
        <v/>
      </c>
      <c r="I9809" s="7">
        <f>MIN(MAX((E9809-G9809)/IF(H9809&gt;1e-12,H9809,NA()),-8.0),8.0)</f>
        <v/>
      </c>
      <c r="J9809">
        <f>IF(NOT(ISNA(I9809)),IF(ABS(I9809)&gt;=0.5,"TRIGGER",""),"")</f>
        <v/>
      </c>
      <c r="K9809">
        <f>IF(J9809="TRIGGER",IF(I9809&gt;0,"LONG","SHORT"),"")</f>
        <v/>
      </c>
    </row>
    <row r="9810">
      <c r="A9810" s="3" t="inlineStr">
        <is>
          <t>Wholesale Inventories MoM  (96 events)</t>
        </is>
      </c>
      <c r="B9810" s="3" t="n"/>
      <c r="C9810" s="3" t="n"/>
      <c r="D9810" s="3" t="n"/>
      <c r="E9810" s="3" t="n"/>
      <c r="F9810" s="3" t="n"/>
      <c r="G9810" s="3" t="n"/>
      <c r="H9810" s="3" t="n"/>
      <c r="I9810" s="3" t="n"/>
      <c r="J9810" s="3" t="n"/>
      <c r="K9810" s="3" t="n"/>
    </row>
    <row r="9811">
      <c r="A9811" s="4" t="inlineStr">
        <is>
          <t>Date</t>
        </is>
      </c>
      <c r="B9811" s="4" t="inlineStr">
        <is>
          <t>Impact</t>
        </is>
      </c>
      <c r="C9811" s="4" t="inlineStr">
        <is>
          <t>Forecast</t>
        </is>
      </c>
      <c r="D9811" s="4" t="inlineStr">
        <is>
          <t>Actual</t>
        </is>
      </c>
      <c r="E9811" s="4" t="inlineStr">
        <is>
          <t>Surprise</t>
        </is>
      </c>
      <c r="F9811" s="4" t="inlineStr">
        <is>
          <t>Prior</t>
        </is>
      </c>
      <c r="G9811" s="4" t="inlineStr">
        <is>
          <t>Trail mean</t>
        </is>
      </c>
      <c r="H9811" s="4" t="inlineStr">
        <is>
          <t>Trail std</t>
        </is>
      </c>
      <c r="I9811" s="4" t="inlineStr">
        <is>
          <t>z</t>
        </is>
      </c>
      <c r="J9811" s="4" t="inlineStr">
        <is>
          <t>Trigger</t>
        </is>
      </c>
      <c r="K9811" s="4" t="inlineStr">
        <is>
          <t>Direction</t>
        </is>
      </c>
    </row>
    <row r="9812">
      <c r="A9812" s="5" t="n">
        <v>42013</v>
      </c>
      <c r="B9812" t="inlineStr">
        <is>
          <t>Medium</t>
        </is>
      </c>
      <c r="C9812" t="n">
        <v>0.3</v>
      </c>
      <c r="D9812" t="n">
        <v>0.8</v>
      </c>
      <c r="E9812">
        <f>D9812-C9812</f>
        <v/>
      </c>
      <c r="F9812">
        <f>ROW()-ROW($A$9812)</f>
        <v/>
      </c>
    </row>
    <row r="9813">
      <c r="A9813" s="5" t="n">
        <v>42045</v>
      </c>
      <c r="B9813" t="inlineStr">
        <is>
          <t>Medium</t>
        </is>
      </c>
      <c r="C9813" t="n">
        <v>0.2</v>
      </c>
      <c r="D9813" t="n">
        <v>0.1</v>
      </c>
      <c r="E9813">
        <f>D9813-C9813</f>
        <v/>
      </c>
      <c r="F9813">
        <f>ROW()-ROW($A$9812)</f>
        <v/>
      </c>
    </row>
    <row r="9814">
      <c r="A9814" s="5" t="n">
        <v>42073</v>
      </c>
      <c r="B9814" t="inlineStr">
        <is>
          <t>Medium</t>
        </is>
      </c>
      <c r="C9814" t="n">
        <v>0</v>
      </c>
      <c r="D9814" t="n">
        <v>0.3</v>
      </c>
      <c r="E9814">
        <f>D9814-C9814</f>
        <v/>
      </c>
      <c r="F9814">
        <f>ROW()-ROW($A$9812)</f>
        <v/>
      </c>
    </row>
    <row r="9815">
      <c r="A9815" s="5" t="n">
        <v>42103</v>
      </c>
      <c r="B9815" t="inlineStr">
        <is>
          <t>Medium</t>
        </is>
      </c>
      <c r="C9815" t="n">
        <v>0.2</v>
      </c>
      <c r="D9815" t="n">
        <v>0.3</v>
      </c>
      <c r="E9815">
        <f>D9815-C9815</f>
        <v/>
      </c>
      <c r="F9815">
        <f>ROW()-ROW($A$9812)</f>
        <v/>
      </c>
    </row>
    <row r="9816">
      <c r="A9816" s="5" t="n">
        <v>42132</v>
      </c>
      <c r="B9816" t="inlineStr">
        <is>
          <t>Medium</t>
        </is>
      </c>
      <c r="C9816" t="n">
        <v>0.3</v>
      </c>
      <c r="D9816" t="n">
        <v>0.1</v>
      </c>
      <c r="E9816">
        <f>D9816-C9816</f>
        <v/>
      </c>
      <c r="F9816">
        <f>ROW()-ROW($A$9812)</f>
        <v/>
      </c>
    </row>
    <row r="9817">
      <c r="A9817" s="5" t="n">
        <v>42164</v>
      </c>
      <c r="B9817" t="inlineStr">
        <is>
          <t>Medium</t>
        </is>
      </c>
      <c r="C9817" t="n">
        <v>0.2</v>
      </c>
      <c r="D9817" t="n">
        <v>0.4</v>
      </c>
      <c r="E9817">
        <f>D9817-C9817</f>
        <v/>
      </c>
      <c r="F9817">
        <f>ROW()-ROW($A$9812)</f>
        <v/>
      </c>
    </row>
    <row r="9818">
      <c r="A9818" s="5" t="n">
        <v>42195</v>
      </c>
      <c r="B9818" t="inlineStr">
        <is>
          <t>Medium</t>
        </is>
      </c>
      <c r="C9818" t="n">
        <v>0.3</v>
      </c>
      <c r="D9818" t="n">
        <v>0.8</v>
      </c>
      <c r="E9818">
        <f>D9818-C9818</f>
        <v/>
      </c>
      <c r="F9818">
        <f>ROW()-ROW($A$9812)</f>
        <v/>
      </c>
    </row>
    <row r="9819">
      <c r="A9819" s="5" t="n">
        <v>42227</v>
      </c>
      <c r="B9819" t="inlineStr">
        <is>
          <t>Medium</t>
        </is>
      </c>
      <c r="C9819" t="n">
        <v>0.4</v>
      </c>
      <c r="D9819" t="n">
        <v>0.9</v>
      </c>
      <c r="E9819">
        <f>D9819-C9819</f>
        <v/>
      </c>
      <c r="F9819">
        <f>ROW()-ROW($A$9812)</f>
        <v/>
      </c>
    </row>
    <row r="9820">
      <c r="A9820" s="5" t="n">
        <v>42257</v>
      </c>
      <c r="B9820" t="inlineStr">
        <is>
          <t>Medium</t>
        </is>
      </c>
      <c r="C9820" t="n">
        <v>0.3</v>
      </c>
      <c r="D9820" t="n">
        <v>-0.1</v>
      </c>
      <c r="E9820">
        <f>D9820-C9820</f>
        <v/>
      </c>
      <c r="F9820">
        <f>ROW()-ROW($A$9812)</f>
        <v/>
      </c>
    </row>
    <row r="9821">
      <c r="A9821" s="5" t="n">
        <v>42286</v>
      </c>
      <c r="B9821" t="inlineStr">
        <is>
          <t>Medium</t>
        </is>
      </c>
      <c r="C9821" t="n">
        <v>0</v>
      </c>
      <c r="D9821" t="n">
        <v>0.1</v>
      </c>
      <c r="E9821">
        <f>D9821-C9821</f>
        <v/>
      </c>
      <c r="F9821">
        <f>ROW()-ROW($A$9812)</f>
        <v/>
      </c>
    </row>
    <row r="9822">
      <c r="A9822" s="5" t="n">
        <v>42318</v>
      </c>
      <c r="B9822" t="inlineStr">
        <is>
          <t>Medium</t>
        </is>
      </c>
      <c r="C9822" t="n">
        <v>0</v>
      </c>
      <c r="D9822" t="n">
        <v>0.5</v>
      </c>
      <c r="E9822">
        <f>D9822-C9822</f>
        <v/>
      </c>
      <c r="F9822">
        <f>ROW()-ROW($A$9812)</f>
        <v/>
      </c>
    </row>
    <row r="9823">
      <c r="A9823" s="5" t="n">
        <v>42347</v>
      </c>
      <c r="B9823" t="inlineStr">
        <is>
          <t>Medium</t>
        </is>
      </c>
      <c r="C9823" t="n">
        <v>0.1</v>
      </c>
      <c r="D9823" t="n">
        <v>-0.1</v>
      </c>
      <c r="E9823">
        <f>D9823-C9823</f>
        <v/>
      </c>
      <c r="F9823">
        <f>ROW()-ROW($A$9812)</f>
        <v/>
      </c>
    </row>
    <row r="9824">
      <c r="A9824" s="5" t="n">
        <v>42377</v>
      </c>
      <c r="B9824" t="inlineStr">
        <is>
          <t>Medium</t>
        </is>
      </c>
      <c r="C9824" t="n">
        <v>-0.1</v>
      </c>
      <c r="D9824" t="n">
        <v>-0.3</v>
      </c>
      <c r="E9824">
        <f>D9824-C9824</f>
        <v/>
      </c>
      <c r="F9824">
        <f>ROW()-ROW($A$9812)</f>
        <v/>
      </c>
    </row>
    <row r="9825">
      <c r="A9825" s="5" t="n">
        <v>42409</v>
      </c>
      <c r="B9825" t="inlineStr">
        <is>
          <t>Medium</t>
        </is>
      </c>
      <c r="C9825" t="n">
        <v>-0.2</v>
      </c>
      <c r="D9825" t="n">
        <v>-0.1</v>
      </c>
      <c r="E9825">
        <f>D9825-C9825</f>
        <v/>
      </c>
      <c r="F9825">
        <f>ROW()-ROW($A$9812)</f>
        <v/>
      </c>
    </row>
    <row r="9826">
      <c r="A9826" s="5" t="n">
        <v>42438</v>
      </c>
      <c r="B9826" t="inlineStr">
        <is>
          <t>Medium</t>
        </is>
      </c>
      <c r="C9826" t="n">
        <v>-0.2</v>
      </c>
      <c r="D9826" t="n">
        <v>0.3</v>
      </c>
      <c r="E9826">
        <f>D9826-C9826</f>
        <v/>
      </c>
      <c r="F9826">
        <f>ROW()-ROW($A$9812)</f>
        <v/>
      </c>
    </row>
    <row r="9827">
      <c r="A9827" s="5" t="n">
        <v>42468</v>
      </c>
      <c r="B9827" t="inlineStr">
        <is>
          <t>Medium</t>
        </is>
      </c>
      <c r="C9827" t="n">
        <v>-0.1</v>
      </c>
      <c r="D9827" t="n">
        <v>-0.5</v>
      </c>
      <c r="E9827">
        <f>D9827-C9827</f>
        <v/>
      </c>
      <c r="F9827">
        <f>ROW()-ROW($A$9812)</f>
        <v/>
      </c>
    </row>
    <row r="9828">
      <c r="A9828" s="5" t="n">
        <v>42500</v>
      </c>
      <c r="B9828" t="inlineStr">
        <is>
          <t>Medium</t>
        </is>
      </c>
      <c r="C9828" t="n">
        <v>0.1</v>
      </c>
      <c r="D9828" t="n">
        <v>0.1</v>
      </c>
      <c r="E9828">
        <f>D9828-C9828</f>
        <v/>
      </c>
      <c r="F9828">
        <f>ROW()-ROW($A$9812)</f>
        <v/>
      </c>
    </row>
    <row r="9829">
      <c r="A9829" s="5" t="n">
        <v>42530</v>
      </c>
      <c r="B9829" t="inlineStr">
        <is>
          <t>Medium</t>
        </is>
      </c>
      <c r="C9829" t="n">
        <v>0.1</v>
      </c>
      <c r="D9829" t="n">
        <v>0.6</v>
      </c>
      <c r="E9829">
        <f>D9829-C9829</f>
        <v/>
      </c>
      <c r="F9829">
        <f>ROW()-ROW($A$9812)</f>
        <v/>
      </c>
    </row>
    <row r="9830">
      <c r="A9830" s="5" t="n">
        <v>42563</v>
      </c>
      <c r="B9830" t="inlineStr">
        <is>
          <t>Medium</t>
        </is>
      </c>
      <c r="C9830" t="n">
        <v>0.2</v>
      </c>
      <c r="D9830" t="n">
        <v>0.1</v>
      </c>
      <c r="E9830">
        <f>D9830-C9830</f>
        <v/>
      </c>
      <c r="F9830">
        <f>ROW()-ROW($A$9812)</f>
        <v/>
      </c>
    </row>
    <row r="9831">
      <c r="A9831" s="5" t="n">
        <v>42591</v>
      </c>
      <c r="B9831" t="inlineStr">
        <is>
          <t>Medium</t>
        </is>
      </c>
      <c r="C9831" t="n">
        <v>0.1</v>
      </c>
      <c r="D9831" t="n">
        <v>0.3</v>
      </c>
      <c r="E9831">
        <f>D9831-C9831</f>
        <v/>
      </c>
      <c r="F9831">
        <f>ROW()-ROW($A$9812)</f>
        <v/>
      </c>
    </row>
    <row r="9832">
      <c r="A9832" s="5" t="n">
        <v>42622</v>
      </c>
      <c r="B9832" t="inlineStr">
        <is>
          <t>Medium</t>
        </is>
      </c>
      <c r="C9832" t="n">
        <v>0</v>
      </c>
      <c r="D9832" t="n">
        <v>0</v>
      </c>
      <c r="E9832">
        <f>D9832-C9832</f>
        <v/>
      </c>
      <c r="F9832">
        <f>ROW()-ROW($A$9812)</f>
        <v/>
      </c>
      <c r="G9832">
        <f>AVERAGE($E$9812:$E$9831)</f>
        <v/>
      </c>
      <c r="H9832" s="6">
        <f>STDEV($E$9812:$E$9831)</f>
        <v/>
      </c>
      <c r="I9832" s="7">
        <f>MIN(MAX((E9832-G9832)/IF(H9832&gt;1e-12,H9832,NA()),-8.0),8.0)</f>
        <v/>
      </c>
      <c r="J9832">
        <f>IF(NOT(ISNA(I9832)),IF(ABS(I9832)&gt;=0.5,"TRIGGER",""),"")</f>
        <v/>
      </c>
      <c r="K9832">
        <f>IF(J9832="TRIGGER",IF(I9832&gt;0,"LONG","SHORT"),"")</f>
        <v/>
      </c>
    </row>
    <row r="9833">
      <c r="A9833" s="5" t="n">
        <v>42650</v>
      </c>
      <c r="B9833" t="inlineStr">
        <is>
          <t>Medium</t>
        </is>
      </c>
      <c r="C9833" t="n">
        <v>-0.1</v>
      </c>
      <c r="D9833" t="n">
        <v>-0.2</v>
      </c>
      <c r="E9833">
        <f>D9833-C9833</f>
        <v/>
      </c>
      <c r="F9833">
        <f>ROW()-ROW($A$9812)</f>
        <v/>
      </c>
      <c r="G9833">
        <f>AVERAGE($E$9812:$E$9832)</f>
        <v/>
      </c>
      <c r="H9833" s="6">
        <f>STDEV($E$9812:$E$9832)</f>
        <v/>
      </c>
      <c r="I9833" s="7">
        <f>MIN(MAX((E9833-G9833)/IF(H9833&gt;1e-12,H9833,NA()),-8.0),8.0)</f>
        <v/>
      </c>
      <c r="J9833">
        <f>IF(NOT(ISNA(I9833)),IF(ABS(I9833)&gt;=0.5,"TRIGGER",""),"")</f>
        <v/>
      </c>
      <c r="K9833">
        <f>IF(J9833="TRIGGER",IF(I9833&gt;0,"LONG","SHORT"),"")</f>
        <v/>
      </c>
    </row>
    <row r="9834">
      <c r="A9834" s="5" t="n">
        <v>42683</v>
      </c>
      <c r="B9834" t="inlineStr">
        <is>
          <t>Medium</t>
        </is>
      </c>
      <c r="C9834" t="n">
        <v>0.2</v>
      </c>
      <c r="D9834" t="n">
        <v>0.1</v>
      </c>
      <c r="E9834">
        <f>D9834-C9834</f>
        <v/>
      </c>
      <c r="F9834">
        <f>ROW()-ROW($A$9812)</f>
        <v/>
      </c>
      <c r="G9834">
        <f>AVERAGE($E$9812:$E$9833)</f>
        <v/>
      </c>
      <c r="H9834" s="6">
        <f>STDEV($E$9812:$E$9833)</f>
        <v/>
      </c>
      <c r="I9834" s="7">
        <f>MIN(MAX((E9834-G9834)/IF(H9834&gt;1e-12,H9834,NA()),-8.0),8.0)</f>
        <v/>
      </c>
      <c r="J9834">
        <f>IF(NOT(ISNA(I9834)),IF(ABS(I9834)&gt;=0.5,"TRIGGER",""),"")</f>
        <v/>
      </c>
      <c r="K9834">
        <f>IF(J9834="TRIGGER",IF(I9834&gt;0,"LONG","SHORT"),"")</f>
        <v/>
      </c>
    </row>
    <row r="9835">
      <c r="A9835" s="5" t="n">
        <v>42713</v>
      </c>
      <c r="B9835" t="inlineStr">
        <is>
          <t>Medium</t>
        </is>
      </c>
      <c r="C9835" t="n">
        <v>-0.4</v>
      </c>
      <c r="D9835" t="n">
        <v>-0.4</v>
      </c>
      <c r="E9835">
        <f>D9835-C9835</f>
        <v/>
      </c>
      <c r="F9835">
        <f>ROW()-ROW($A$9812)</f>
        <v/>
      </c>
      <c r="G9835">
        <f>AVERAGE($E$9812:$E$9834)</f>
        <v/>
      </c>
      <c r="H9835" s="6">
        <f>STDEV($E$9812:$E$9834)</f>
        <v/>
      </c>
      <c r="I9835" s="7">
        <f>MIN(MAX((E9835-G9835)/IF(H9835&gt;1e-12,H9835,NA()),-8.0),8.0)</f>
        <v/>
      </c>
      <c r="J9835">
        <f>IF(NOT(ISNA(I9835)),IF(ABS(I9835)&gt;=0.5,"TRIGGER",""),"")</f>
        <v/>
      </c>
      <c r="K9835">
        <f>IF(J9835="TRIGGER",IF(I9835&gt;0,"LONG","SHORT"),"")</f>
        <v/>
      </c>
    </row>
    <row r="9836">
      <c r="A9836" s="5" t="n">
        <v>42745</v>
      </c>
      <c r="B9836" t="inlineStr">
        <is>
          <t>Medium</t>
        </is>
      </c>
      <c r="C9836" t="n">
        <v>0.8</v>
      </c>
      <c r="D9836" t="n">
        <v>1</v>
      </c>
      <c r="E9836">
        <f>D9836-C9836</f>
        <v/>
      </c>
      <c r="F9836">
        <f>ROW()-ROW($A$9812)</f>
        <v/>
      </c>
      <c r="G9836">
        <f>AVERAGE($E$9812:$E$9835)</f>
        <v/>
      </c>
      <c r="H9836" s="6">
        <f>STDEV($E$9812:$E$9835)</f>
        <v/>
      </c>
      <c r="I9836" s="7">
        <f>MIN(MAX((E9836-G9836)/IF(H9836&gt;1e-12,H9836,NA()),-8.0),8.0)</f>
        <v/>
      </c>
      <c r="J9836">
        <f>IF(NOT(ISNA(I9836)),IF(ABS(I9836)&gt;=0.5,"TRIGGER",""),"")</f>
        <v/>
      </c>
      <c r="K9836">
        <f>IF(J9836="TRIGGER",IF(I9836&gt;0,"LONG","SHORT"),"")</f>
        <v/>
      </c>
    </row>
    <row r="9837">
      <c r="A9837" s="5" t="n">
        <v>42775</v>
      </c>
      <c r="B9837" t="inlineStr">
        <is>
          <t>Medium</t>
        </is>
      </c>
      <c r="C9837" t="n">
        <v>1</v>
      </c>
      <c r="D9837" t="n">
        <v>1</v>
      </c>
      <c r="E9837">
        <f>D9837-C9837</f>
        <v/>
      </c>
      <c r="F9837">
        <f>ROW()-ROW($A$9812)</f>
        <v/>
      </c>
      <c r="G9837">
        <f>AVERAGE($E$9812:$E$9836)</f>
        <v/>
      </c>
      <c r="H9837" s="6">
        <f>STDEV($E$9812:$E$9836)</f>
        <v/>
      </c>
      <c r="I9837" s="7">
        <f>MIN(MAX((E9837-G9837)/IF(H9837&gt;1e-12,H9837,NA()),-8.0),8.0)</f>
        <v/>
      </c>
      <c r="J9837">
        <f>IF(NOT(ISNA(I9837)),IF(ABS(I9837)&gt;=0.5,"TRIGGER",""),"")</f>
        <v/>
      </c>
      <c r="K9837">
        <f>IF(J9837="TRIGGER",IF(I9837&gt;0,"LONG","SHORT"),"")</f>
        <v/>
      </c>
    </row>
    <row r="9838">
      <c r="A9838" s="5" t="n">
        <v>42802</v>
      </c>
      <c r="B9838" t="inlineStr">
        <is>
          <t>Medium</t>
        </is>
      </c>
      <c r="C9838" t="n">
        <v>-0.1</v>
      </c>
      <c r="D9838" t="n">
        <v>-0.2</v>
      </c>
      <c r="E9838">
        <f>D9838-C9838</f>
        <v/>
      </c>
      <c r="F9838">
        <f>ROW()-ROW($A$9812)</f>
        <v/>
      </c>
      <c r="G9838">
        <f>AVERAGE($E$9812:$E$9837)</f>
        <v/>
      </c>
      <c r="H9838" s="6">
        <f>STDEV($E$9812:$E$9837)</f>
        <v/>
      </c>
      <c r="I9838" s="7">
        <f>MIN(MAX((E9838-G9838)/IF(H9838&gt;1e-12,H9838,NA()),-8.0),8.0)</f>
        <v/>
      </c>
      <c r="J9838">
        <f>IF(NOT(ISNA(I9838)),IF(ABS(I9838)&gt;=0.5,"TRIGGER",""),"")</f>
        <v/>
      </c>
      <c r="K9838">
        <f>IF(J9838="TRIGGER",IF(I9838&gt;0,"LONG","SHORT"),"")</f>
        <v/>
      </c>
    </row>
    <row r="9839">
      <c r="A9839" s="5" t="n">
        <v>42832</v>
      </c>
      <c r="B9839" t="inlineStr">
        <is>
          <t>Medium</t>
        </is>
      </c>
      <c r="C9839" t="n">
        <v>0.4</v>
      </c>
      <c r="D9839" t="n">
        <v>0.4</v>
      </c>
      <c r="E9839">
        <f>D9839-C9839</f>
        <v/>
      </c>
      <c r="F9839">
        <f>ROW()-ROW($A$9812)</f>
        <v/>
      </c>
      <c r="G9839">
        <f>AVERAGE($E$9812:$E$9838)</f>
        <v/>
      </c>
      <c r="H9839" s="6">
        <f>STDEV($E$9812:$E$9838)</f>
        <v/>
      </c>
      <c r="I9839" s="7">
        <f>MIN(MAX((E9839-G9839)/IF(H9839&gt;1e-12,H9839,NA()),-8.0),8.0)</f>
        <v/>
      </c>
      <c r="J9839">
        <f>IF(NOT(ISNA(I9839)),IF(ABS(I9839)&gt;=0.5,"TRIGGER",""),"")</f>
        <v/>
      </c>
      <c r="K9839">
        <f>IF(J9839="TRIGGER",IF(I9839&gt;0,"LONG","SHORT"),"")</f>
        <v/>
      </c>
    </row>
    <row r="9840">
      <c r="A9840" s="5" t="n">
        <v>42864</v>
      </c>
      <c r="B9840" t="inlineStr">
        <is>
          <t>Medium</t>
        </is>
      </c>
      <c r="C9840" t="n">
        <v>-0.1</v>
      </c>
      <c r="D9840" t="n">
        <v>0.2</v>
      </c>
      <c r="E9840">
        <f>D9840-C9840</f>
        <v/>
      </c>
      <c r="F9840">
        <f>ROW()-ROW($A$9812)</f>
        <v/>
      </c>
      <c r="G9840">
        <f>AVERAGE($E$9812:$E$9839)</f>
        <v/>
      </c>
      <c r="H9840" s="6">
        <f>STDEV($E$9812:$E$9839)</f>
        <v/>
      </c>
      <c r="I9840" s="7">
        <f>MIN(MAX((E9840-G9840)/IF(H9840&gt;1e-12,H9840,NA()),-8.0),8.0)</f>
        <v/>
      </c>
      <c r="J9840">
        <f>IF(NOT(ISNA(I9840)),IF(ABS(I9840)&gt;=0.5,"TRIGGER",""),"")</f>
        <v/>
      </c>
      <c r="K9840">
        <f>IF(J9840="TRIGGER",IF(I9840&gt;0,"LONG","SHORT"),"")</f>
        <v/>
      </c>
    </row>
    <row r="9841">
      <c r="A9841" s="5" t="n">
        <v>42895</v>
      </c>
      <c r="B9841" t="inlineStr">
        <is>
          <t>Medium</t>
        </is>
      </c>
      <c r="C9841" t="n">
        <v>0.2</v>
      </c>
      <c r="D9841" t="n">
        <v>-0.5</v>
      </c>
      <c r="E9841">
        <f>D9841-C9841</f>
        <v/>
      </c>
      <c r="F9841">
        <f>ROW()-ROW($A$9812)</f>
        <v/>
      </c>
      <c r="G9841">
        <f>AVERAGE($E$9812:$E$9840)</f>
        <v/>
      </c>
      <c r="H9841" s="6">
        <f>STDEV($E$9812:$E$9840)</f>
        <v/>
      </c>
      <c r="I9841" s="7">
        <f>MIN(MAX((E9841-G9841)/IF(H9841&gt;1e-12,H9841,NA()),-8.0),8.0)</f>
        <v/>
      </c>
      <c r="J9841">
        <f>IF(NOT(ISNA(I9841)),IF(ABS(I9841)&gt;=0.5,"TRIGGER",""),"")</f>
        <v/>
      </c>
      <c r="K9841">
        <f>IF(J9841="TRIGGER",IF(I9841&gt;0,"LONG","SHORT"),"")</f>
        <v/>
      </c>
    </row>
    <row r="9842">
      <c r="A9842" s="5" t="n">
        <v>42927</v>
      </c>
      <c r="B9842" t="inlineStr">
        <is>
          <t>Medium</t>
        </is>
      </c>
      <c r="C9842" t="n">
        <v>0.3</v>
      </c>
      <c r="D9842" t="n">
        <v>0.4</v>
      </c>
      <c r="E9842">
        <f>D9842-C9842</f>
        <v/>
      </c>
      <c r="F9842">
        <f>ROW()-ROW($A$9812)</f>
        <v/>
      </c>
      <c r="G9842">
        <f>AVERAGE($E$9812:$E$9841)</f>
        <v/>
      </c>
      <c r="H9842" s="6">
        <f>STDEV($E$9812:$E$9841)</f>
        <v/>
      </c>
      <c r="I9842" s="7">
        <f>MIN(MAX((E9842-G9842)/IF(H9842&gt;1e-12,H9842,NA()),-8.0),8.0)</f>
        <v/>
      </c>
      <c r="J9842">
        <f>IF(NOT(ISNA(I9842)),IF(ABS(I9842)&gt;=0.5,"TRIGGER",""),"")</f>
        <v/>
      </c>
      <c r="K9842">
        <f>IF(J9842="TRIGGER",IF(I9842&gt;0,"LONG","SHORT"),"")</f>
        <v/>
      </c>
    </row>
    <row r="9843">
      <c r="A9843" s="5" t="n">
        <v>42956</v>
      </c>
      <c r="B9843" t="inlineStr">
        <is>
          <t>Medium</t>
        </is>
      </c>
      <c r="C9843" t="n">
        <v>0.6</v>
      </c>
      <c r="D9843" t="n">
        <v>0.7</v>
      </c>
      <c r="E9843">
        <f>D9843-C9843</f>
        <v/>
      </c>
      <c r="F9843">
        <f>ROW()-ROW($A$9812)</f>
        <v/>
      </c>
      <c r="G9843">
        <f>AVERAGE($E$9812:$E$9842)</f>
        <v/>
      </c>
      <c r="H9843" s="6">
        <f>STDEV($E$9812:$E$9842)</f>
        <v/>
      </c>
      <c r="I9843" s="7">
        <f>MIN(MAX((E9843-G9843)/IF(H9843&gt;1e-12,H9843,NA()),-8.0),8.0)</f>
        <v/>
      </c>
      <c r="J9843">
        <f>IF(NOT(ISNA(I9843)),IF(ABS(I9843)&gt;=0.5,"TRIGGER",""),"")</f>
        <v/>
      </c>
      <c r="K9843">
        <f>IF(J9843="TRIGGER",IF(I9843&gt;0,"LONG","SHORT"),"")</f>
        <v/>
      </c>
    </row>
    <row r="9844">
      <c r="A9844" s="5" t="n">
        <v>42986</v>
      </c>
      <c r="B9844" t="inlineStr">
        <is>
          <t>Medium</t>
        </is>
      </c>
      <c r="C9844" t="n">
        <v>0.4</v>
      </c>
      <c r="D9844" t="n">
        <v>0.6</v>
      </c>
      <c r="E9844">
        <f>D9844-C9844</f>
        <v/>
      </c>
      <c r="F9844">
        <f>ROW()-ROW($A$9812)</f>
        <v/>
      </c>
      <c r="G9844">
        <f>AVERAGE($E$9812:$E$9843)</f>
        <v/>
      </c>
      <c r="H9844" s="6">
        <f>STDEV($E$9812:$E$9843)</f>
        <v/>
      </c>
      <c r="I9844" s="7">
        <f>MIN(MAX((E9844-G9844)/IF(H9844&gt;1e-12,H9844,NA()),-8.0),8.0)</f>
        <v/>
      </c>
      <c r="J9844">
        <f>IF(NOT(ISNA(I9844)),IF(ABS(I9844)&gt;=0.5,"TRIGGER",""),"")</f>
        <v/>
      </c>
      <c r="K9844">
        <f>IF(J9844="TRIGGER",IF(I9844&gt;0,"LONG","SHORT"),"")</f>
        <v/>
      </c>
    </row>
    <row r="9845">
      <c r="A9845" s="5" t="n">
        <v>43014</v>
      </c>
      <c r="B9845" t="inlineStr">
        <is>
          <t>Medium</t>
        </is>
      </c>
      <c r="C9845" t="n">
        <v>1</v>
      </c>
      <c r="D9845" t="n">
        <v>0.9</v>
      </c>
      <c r="E9845">
        <f>D9845-C9845</f>
        <v/>
      </c>
      <c r="F9845">
        <f>ROW()-ROW($A$9812)</f>
        <v/>
      </c>
      <c r="G9845">
        <f>AVERAGE($E$9812:$E$9844)</f>
        <v/>
      </c>
      <c r="H9845" s="6">
        <f>STDEV($E$9812:$E$9844)</f>
        <v/>
      </c>
      <c r="I9845" s="7">
        <f>MIN(MAX((E9845-G9845)/IF(H9845&gt;1e-12,H9845,NA()),-8.0),8.0)</f>
        <v/>
      </c>
      <c r="J9845">
        <f>IF(NOT(ISNA(I9845)),IF(ABS(I9845)&gt;=0.5,"TRIGGER",""),"")</f>
        <v/>
      </c>
      <c r="K9845">
        <f>IF(J9845="TRIGGER",IF(I9845&gt;0,"LONG","SHORT"),"")</f>
        <v/>
      </c>
    </row>
    <row r="9846">
      <c r="A9846" s="5" t="n">
        <v>43048</v>
      </c>
      <c r="B9846" t="inlineStr">
        <is>
          <t>Medium</t>
        </is>
      </c>
      <c r="C9846" t="n">
        <v>0.9</v>
      </c>
      <c r="D9846" t="n">
        <v>0.3</v>
      </c>
      <c r="E9846">
        <f>D9846-C9846</f>
        <v/>
      </c>
      <c r="F9846">
        <f>ROW()-ROW($A$9812)</f>
        <v/>
      </c>
      <c r="G9846">
        <f>AVERAGE($E$9812:$E$9845)</f>
        <v/>
      </c>
      <c r="H9846" s="6">
        <f>STDEV($E$9812:$E$9845)</f>
        <v/>
      </c>
      <c r="I9846" s="7">
        <f>MIN(MAX((E9846-G9846)/IF(H9846&gt;1e-12,H9846,NA()),-8.0),8.0)</f>
        <v/>
      </c>
      <c r="J9846">
        <f>IF(NOT(ISNA(I9846)),IF(ABS(I9846)&gt;=0.5,"TRIGGER",""),"")</f>
        <v/>
      </c>
      <c r="K9846">
        <f>IF(J9846="TRIGGER",IF(I9846&gt;0,"LONG","SHORT"),"")</f>
        <v/>
      </c>
    </row>
    <row r="9847">
      <c r="A9847" s="5" t="n">
        <v>43077</v>
      </c>
      <c r="B9847" t="inlineStr">
        <is>
          <t>Medium</t>
        </is>
      </c>
      <c r="C9847" t="n">
        <v>-0.4</v>
      </c>
      <c r="D9847" t="n">
        <v>-0.5</v>
      </c>
      <c r="E9847">
        <f>D9847-C9847</f>
        <v/>
      </c>
      <c r="F9847">
        <f>ROW()-ROW($A$9812)</f>
        <v/>
      </c>
      <c r="G9847">
        <f>AVERAGE($E$9812:$E$9846)</f>
        <v/>
      </c>
      <c r="H9847" s="6">
        <f>STDEV($E$9812:$E$9846)</f>
        <v/>
      </c>
      <c r="I9847" s="7">
        <f>MIN(MAX((E9847-G9847)/IF(H9847&gt;1e-12,H9847,NA()),-8.0),8.0)</f>
        <v/>
      </c>
      <c r="J9847">
        <f>IF(NOT(ISNA(I9847)),IF(ABS(I9847)&gt;=0.5,"TRIGGER",""),"")</f>
        <v/>
      </c>
      <c r="K9847">
        <f>IF(J9847="TRIGGER",IF(I9847&gt;0,"LONG","SHORT"),"")</f>
        <v/>
      </c>
    </row>
    <row r="9848">
      <c r="A9848" s="5" t="n">
        <v>43110</v>
      </c>
      <c r="B9848" t="inlineStr">
        <is>
          <t>Medium</t>
        </is>
      </c>
      <c r="C9848" t="n">
        <v>0.7</v>
      </c>
      <c r="D9848" t="n">
        <v>0.8</v>
      </c>
      <c r="E9848">
        <f>D9848-C9848</f>
        <v/>
      </c>
      <c r="F9848">
        <f>ROW()-ROW($A$9812)</f>
        <v/>
      </c>
      <c r="G9848">
        <f>AVERAGE($E$9812:$E$9847)</f>
        <v/>
      </c>
      <c r="H9848" s="6">
        <f>STDEV($E$9812:$E$9847)</f>
        <v/>
      </c>
      <c r="I9848" s="7">
        <f>MIN(MAX((E9848-G9848)/IF(H9848&gt;1e-12,H9848,NA()),-8.0),8.0)</f>
        <v/>
      </c>
      <c r="J9848">
        <f>IF(NOT(ISNA(I9848)),IF(ABS(I9848)&gt;=0.5,"TRIGGER",""),"")</f>
        <v/>
      </c>
      <c r="K9848">
        <f>IF(J9848="TRIGGER",IF(I9848&gt;0,"LONG","SHORT"),"")</f>
        <v/>
      </c>
    </row>
    <row r="9849">
      <c r="A9849" s="5" t="n">
        <v>43140</v>
      </c>
      <c r="B9849" t="inlineStr">
        <is>
          <t>Medium</t>
        </is>
      </c>
      <c r="C9849" t="n">
        <v>0.2</v>
      </c>
      <c r="D9849" t="n">
        <v>0.4</v>
      </c>
      <c r="E9849">
        <f>D9849-C9849</f>
        <v/>
      </c>
      <c r="F9849">
        <f>ROW()-ROW($A$9812)</f>
        <v/>
      </c>
      <c r="G9849">
        <f>AVERAGE($E$9812:$E$9848)</f>
        <v/>
      </c>
      <c r="H9849" s="6">
        <f>STDEV($E$9812:$E$9848)</f>
        <v/>
      </c>
      <c r="I9849" s="7">
        <f>MIN(MAX((E9849-G9849)/IF(H9849&gt;1e-12,H9849,NA()),-8.0),8.0)</f>
        <v/>
      </c>
      <c r="J9849">
        <f>IF(NOT(ISNA(I9849)),IF(ABS(I9849)&gt;=0.5,"TRIGGER",""),"")</f>
        <v/>
      </c>
      <c r="K9849">
        <f>IF(J9849="TRIGGER",IF(I9849&gt;0,"LONG","SHORT"),"")</f>
        <v/>
      </c>
    </row>
    <row r="9850">
      <c r="A9850" s="5" t="n">
        <v>43168</v>
      </c>
      <c r="B9850" t="inlineStr">
        <is>
          <t>Medium</t>
        </is>
      </c>
      <c r="C9850" t="n">
        <v>0.7</v>
      </c>
      <c r="D9850" t="n">
        <v>0.8</v>
      </c>
      <c r="E9850">
        <f>D9850-C9850</f>
        <v/>
      </c>
      <c r="F9850">
        <f>ROW()-ROW($A$9812)</f>
        <v/>
      </c>
      <c r="G9850">
        <f>AVERAGE($E$9812:$E$9849)</f>
        <v/>
      </c>
      <c r="H9850" s="6">
        <f>STDEV($E$9812:$E$9849)</f>
        <v/>
      </c>
      <c r="I9850" s="7">
        <f>MIN(MAX((E9850-G9850)/IF(H9850&gt;1e-12,H9850,NA()),-8.0),8.0)</f>
        <v/>
      </c>
      <c r="J9850">
        <f>IF(NOT(ISNA(I9850)),IF(ABS(I9850)&gt;=0.5,"TRIGGER",""),"")</f>
        <v/>
      </c>
      <c r="K9850">
        <f>IF(J9850="TRIGGER",IF(I9850&gt;0,"LONG","SHORT"),"")</f>
        <v/>
      </c>
    </row>
    <row r="9851">
      <c r="A9851" s="5" t="n">
        <v>43200</v>
      </c>
      <c r="B9851" t="inlineStr">
        <is>
          <t>Medium</t>
        </is>
      </c>
      <c r="C9851" t="n">
        <v>0.8</v>
      </c>
      <c r="D9851" t="n">
        <v>1</v>
      </c>
      <c r="E9851">
        <f>D9851-C9851</f>
        <v/>
      </c>
      <c r="F9851">
        <f>ROW()-ROW($A$9812)</f>
        <v/>
      </c>
      <c r="G9851">
        <f>AVERAGE($E$9812:$E$9850)</f>
        <v/>
      </c>
      <c r="H9851" s="6">
        <f>STDEV($E$9812:$E$9850)</f>
        <v/>
      </c>
      <c r="I9851" s="7">
        <f>MIN(MAX((E9851-G9851)/IF(H9851&gt;1e-12,H9851,NA()),-8.0),8.0)</f>
        <v/>
      </c>
      <c r="J9851">
        <f>IF(NOT(ISNA(I9851)),IF(ABS(I9851)&gt;=0.5,"TRIGGER",""),"")</f>
        <v/>
      </c>
      <c r="K9851">
        <f>IF(J9851="TRIGGER",IF(I9851&gt;0,"LONG","SHORT"),"")</f>
        <v/>
      </c>
    </row>
    <row r="9852">
      <c r="A9852" s="5" t="n">
        <v>43229</v>
      </c>
      <c r="B9852" t="inlineStr">
        <is>
          <t>Medium</t>
        </is>
      </c>
      <c r="C9852" t="n">
        <v>0.6</v>
      </c>
      <c r="D9852" t="n">
        <v>0.3</v>
      </c>
      <c r="E9852">
        <f>D9852-C9852</f>
        <v/>
      </c>
      <c r="F9852">
        <f>ROW()-ROW($A$9812)</f>
        <v/>
      </c>
      <c r="G9852">
        <f>AVERAGE($E$9812:$E$9851)</f>
        <v/>
      </c>
      <c r="H9852" s="6">
        <f>STDEV($E$9812:$E$9851)</f>
        <v/>
      </c>
      <c r="I9852" s="7">
        <f>MIN(MAX((E9852-G9852)/IF(H9852&gt;1e-12,H9852,NA()),-8.0),8.0)</f>
        <v/>
      </c>
      <c r="J9852">
        <f>IF(NOT(ISNA(I9852)),IF(ABS(I9852)&gt;=0.5,"TRIGGER",""),"")</f>
        <v/>
      </c>
      <c r="K9852">
        <f>IF(J9852="TRIGGER",IF(I9852&gt;0,"LONG","SHORT"),"")</f>
        <v/>
      </c>
    </row>
    <row r="9853">
      <c r="A9853" s="5" t="n">
        <v>43259</v>
      </c>
      <c r="B9853" t="inlineStr">
        <is>
          <t>Medium</t>
        </is>
      </c>
      <c r="C9853" t="n">
        <v>0</v>
      </c>
      <c r="D9853" t="n">
        <v>0.1</v>
      </c>
      <c r="E9853">
        <f>D9853-C9853</f>
        <v/>
      </c>
      <c r="F9853">
        <f>ROW()-ROW($A$9812)</f>
        <v/>
      </c>
      <c r="G9853">
        <f>AVERAGE($E$9812:$E$9852)</f>
        <v/>
      </c>
      <c r="H9853" s="6">
        <f>STDEV($E$9812:$E$9852)</f>
        <v/>
      </c>
      <c r="I9853" s="7">
        <f>MIN(MAX((E9853-G9853)/IF(H9853&gt;1e-12,H9853,NA()),-8.0),8.0)</f>
        <v/>
      </c>
      <c r="J9853">
        <f>IF(NOT(ISNA(I9853)),IF(ABS(I9853)&gt;=0.5,"TRIGGER",""),"")</f>
        <v/>
      </c>
      <c r="K9853">
        <f>IF(J9853="TRIGGER",IF(I9853&gt;0,"LONG","SHORT"),"")</f>
        <v/>
      </c>
    </row>
    <row r="9854">
      <c r="A9854" s="5" t="n">
        <v>43292</v>
      </c>
      <c r="B9854" t="inlineStr">
        <is>
          <t>Medium</t>
        </is>
      </c>
      <c r="C9854" t="n">
        <v>0.5</v>
      </c>
      <c r="D9854" t="n">
        <v>0.6</v>
      </c>
      <c r="E9854">
        <f>D9854-C9854</f>
        <v/>
      </c>
      <c r="F9854">
        <f>ROW()-ROW($A$9812)</f>
        <v/>
      </c>
      <c r="G9854">
        <f>AVERAGE($E$9812:$E$9853)</f>
        <v/>
      </c>
      <c r="H9854" s="6">
        <f>STDEV($E$9812:$E$9853)</f>
        <v/>
      </c>
      <c r="I9854" s="7">
        <f>MIN(MAX((E9854-G9854)/IF(H9854&gt;1e-12,H9854,NA()),-8.0),8.0)</f>
        <v/>
      </c>
      <c r="J9854">
        <f>IF(NOT(ISNA(I9854)),IF(ABS(I9854)&gt;=0.5,"TRIGGER",""),"")</f>
        <v/>
      </c>
      <c r="K9854">
        <f>IF(J9854="TRIGGER",IF(I9854&gt;0,"LONG","SHORT"),"")</f>
        <v/>
      </c>
    </row>
    <row r="9855">
      <c r="A9855" s="5" t="n">
        <v>43321</v>
      </c>
      <c r="B9855" t="inlineStr">
        <is>
          <t>Medium</t>
        </is>
      </c>
      <c r="C9855" t="n">
        <v>0</v>
      </c>
      <c r="D9855" t="n">
        <v>0.1</v>
      </c>
      <c r="E9855">
        <f>D9855-C9855</f>
        <v/>
      </c>
      <c r="F9855">
        <f>ROW()-ROW($A$9812)</f>
        <v/>
      </c>
      <c r="G9855">
        <f>AVERAGE($E$9812:$E$9854)</f>
        <v/>
      </c>
      <c r="H9855" s="6">
        <f>STDEV($E$9812:$E$9854)</f>
        <v/>
      </c>
      <c r="I9855" s="7">
        <f>MIN(MAX((E9855-G9855)/IF(H9855&gt;1e-12,H9855,NA()),-8.0),8.0)</f>
        <v/>
      </c>
      <c r="J9855">
        <f>IF(NOT(ISNA(I9855)),IF(ABS(I9855)&gt;=0.5,"TRIGGER",""),"")</f>
        <v/>
      </c>
      <c r="K9855">
        <f>IF(J9855="TRIGGER",IF(I9855&gt;0,"LONG","SHORT"),"")</f>
        <v/>
      </c>
    </row>
    <row r="9856">
      <c r="A9856" s="5" t="n">
        <v>43354</v>
      </c>
      <c r="B9856" t="inlineStr">
        <is>
          <t>Medium</t>
        </is>
      </c>
      <c r="C9856" t="n">
        <v>0.7</v>
      </c>
      <c r="D9856" t="n">
        <v>0.6</v>
      </c>
      <c r="E9856">
        <f>D9856-C9856</f>
        <v/>
      </c>
      <c r="F9856">
        <f>ROW()-ROW($A$9812)</f>
        <v/>
      </c>
      <c r="G9856">
        <f>AVERAGE($E$9812:$E$9855)</f>
        <v/>
      </c>
      <c r="H9856" s="6">
        <f>STDEV($E$9812:$E$9855)</f>
        <v/>
      </c>
      <c r="I9856" s="7">
        <f>MIN(MAX((E9856-G9856)/IF(H9856&gt;1e-12,H9856,NA()),-8.0),8.0)</f>
        <v/>
      </c>
      <c r="J9856">
        <f>IF(NOT(ISNA(I9856)),IF(ABS(I9856)&gt;=0.5,"TRIGGER",""),"")</f>
        <v/>
      </c>
      <c r="K9856">
        <f>IF(J9856="TRIGGER",IF(I9856&gt;0,"LONG","SHORT"),"")</f>
        <v/>
      </c>
    </row>
    <row r="9857">
      <c r="A9857" s="5" t="n">
        <v>43383</v>
      </c>
      <c r="B9857" t="inlineStr">
        <is>
          <t>Medium</t>
        </is>
      </c>
      <c r="C9857" t="n">
        <v>0.8</v>
      </c>
      <c r="D9857" t="n">
        <v>1</v>
      </c>
      <c r="E9857">
        <f>D9857-C9857</f>
        <v/>
      </c>
      <c r="F9857">
        <f>ROW()-ROW($A$9812)</f>
        <v/>
      </c>
      <c r="G9857">
        <f>AVERAGE($E$9812:$E$9856)</f>
        <v/>
      </c>
      <c r="H9857" s="6">
        <f>STDEV($E$9812:$E$9856)</f>
        <v/>
      </c>
      <c r="I9857" s="7">
        <f>MIN(MAX((E9857-G9857)/IF(H9857&gt;1e-12,H9857,NA()),-8.0),8.0)</f>
        <v/>
      </c>
      <c r="J9857">
        <f>IF(NOT(ISNA(I9857)),IF(ABS(I9857)&gt;=0.5,"TRIGGER",""),"")</f>
        <v/>
      </c>
      <c r="K9857">
        <f>IF(J9857="TRIGGER",IF(I9857&gt;0,"LONG","SHORT"),"")</f>
        <v/>
      </c>
    </row>
    <row r="9858">
      <c r="A9858" s="5" t="n">
        <v>43413</v>
      </c>
      <c r="B9858" t="inlineStr">
        <is>
          <t>Medium</t>
        </is>
      </c>
      <c r="C9858" t="n">
        <v>0.3</v>
      </c>
      <c r="D9858" t="n">
        <v>0.4</v>
      </c>
      <c r="E9858">
        <f>D9858-C9858</f>
        <v/>
      </c>
      <c r="F9858">
        <f>ROW()-ROW($A$9812)</f>
        <v/>
      </c>
      <c r="G9858">
        <f>AVERAGE($E$9812:$E$9857)</f>
        <v/>
      </c>
      <c r="H9858" s="6">
        <f>STDEV($E$9812:$E$9857)</f>
        <v/>
      </c>
      <c r="I9858" s="7">
        <f>MIN(MAX((E9858-G9858)/IF(H9858&gt;1e-12,H9858,NA()),-8.0),8.0)</f>
        <v/>
      </c>
      <c r="J9858">
        <f>IF(NOT(ISNA(I9858)),IF(ABS(I9858)&gt;=0.5,"TRIGGER",""),"")</f>
        <v/>
      </c>
      <c r="K9858">
        <f>IF(J9858="TRIGGER",IF(I9858&gt;0,"LONG","SHORT"),"")</f>
        <v/>
      </c>
    </row>
    <row r="9859">
      <c r="A9859" s="5" t="n">
        <v>43441</v>
      </c>
      <c r="B9859" t="inlineStr">
        <is>
          <t>Medium</t>
        </is>
      </c>
      <c r="C9859" t="n">
        <v>0.3</v>
      </c>
      <c r="D9859" t="n">
        <v>0.8</v>
      </c>
      <c r="E9859">
        <f>D9859-C9859</f>
        <v/>
      </c>
      <c r="F9859">
        <f>ROW()-ROW($A$9812)</f>
        <v/>
      </c>
      <c r="G9859">
        <f>AVERAGE($E$9812:$E$9858)</f>
        <v/>
      </c>
      <c r="H9859" s="6">
        <f>STDEV($E$9812:$E$9858)</f>
        <v/>
      </c>
      <c r="I9859" s="7">
        <f>MIN(MAX((E9859-G9859)/IF(H9859&gt;1e-12,H9859,NA()),-8.0),8.0)</f>
        <v/>
      </c>
      <c r="J9859">
        <f>IF(NOT(ISNA(I9859)),IF(ABS(I9859)&gt;=0.5,"TRIGGER",""),"")</f>
        <v/>
      </c>
      <c r="K9859">
        <f>IF(J9859="TRIGGER",IF(I9859&gt;0,"LONG","SHORT"),"")</f>
        <v/>
      </c>
    </row>
    <row r="9860">
      <c r="A9860" s="5" t="n">
        <v>43497</v>
      </c>
      <c r="B9860" t="inlineStr">
        <is>
          <t>Medium</t>
        </is>
      </c>
      <c r="C9860" t="n">
        <v>0.5</v>
      </c>
      <c r="D9860" t="n">
        <v>0.3</v>
      </c>
      <c r="E9860">
        <f>D9860-C9860</f>
        <v/>
      </c>
      <c r="F9860">
        <f>ROW()-ROW($A$9812)</f>
        <v/>
      </c>
      <c r="G9860">
        <f>AVERAGE($E$9812:$E$9859)</f>
        <v/>
      </c>
      <c r="H9860" s="6">
        <f>STDEV($E$9812:$E$9859)</f>
        <v/>
      </c>
      <c r="I9860" s="7">
        <f>MIN(MAX((E9860-G9860)/IF(H9860&gt;1e-12,H9860,NA()),-8.0),8.0)</f>
        <v/>
      </c>
      <c r="J9860">
        <f>IF(NOT(ISNA(I9860)),IF(ABS(I9860)&gt;=0.5,"TRIGGER",""),"")</f>
        <v/>
      </c>
      <c r="K9860">
        <f>IF(J9860="TRIGGER",IF(I9860&gt;0,"LONG","SHORT"),"")</f>
        <v/>
      </c>
    </row>
    <row r="9861">
      <c r="A9861" s="5" t="n">
        <v>43521</v>
      </c>
      <c r="B9861" t="inlineStr">
        <is>
          <t>Medium</t>
        </is>
      </c>
      <c r="C9861" t="n">
        <v>0.3</v>
      </c>
      <c r="D9861" t="n">
        <v>1.1</v>
      </c>
      <c r="E9861">
        <f>D9861-C9861</f>
        <v/>
      </c>
      <c r="F9861">
        <f>ROW()-ROW($A$9812)</f>
        <v/>
      </c>
      <c r="G9861">
        <f>AVERAGE($E$9812:$E$9860)</f>
        <v/>
      </c>
      <c r="H9861" s="6">
        <f>STDEV($E$9812:$E$9860)</f>
        <v/>
      </c>
      <c r="I9861" s="7">
        <f>MIN(MAX((E9861-G9861)/IF(H9861&gt;1e-12,H9861,NA()),-8.0),8.0)</f>
        <v/>
      </c>
      <c r="J9861">
        <f>IF(NOT(ISNA(I9861)),IF(ABS(I9861)&gt;=0.5,"TRIGGER",""),"")</f>
        <v/>
      </c>
      <c r="K9861">
        <f>IF(J9861="TRIGGER",IF(I9861&gt;0,"LONG","SHORT"),"")</f>
        <v/>
      </c>
    </row>
    <row r="9862">
      <c r="A9862" s="5" t="n">
        <v>43546</v>
      </c>
      <c r="B9862" t="inlineStr">
        <is>
          <t>Medium</t>
        </is>
      </c>
      <c r="C9862" t="n">
        <v>0.2</v>
      </c>
      <c r="D9862" t="n">
        <v>1.2</v>
      </c>
      <c r="E9862">
        <f>D9862-C9862</f>
        <v/>
      </c>
      <c r="F9862">
        <f>ROW()-ROW($A$9812)</f>
        <v/>
      </c>
      <c r="G9862">
        <f>AVERAGE($E$9812:$E$9861)</f>
        <v/>
      </c>
      <c r="H9862" s="6">
        <f>STDEV($E$9812:$E$9861)</f>
        <v/>
      </c>
      <c r="I9862" s="7">
        <f>MIN(MAX((E9862-G9862)/IF(H9862&gt;1e-12,H9862,NA()),-8.0),8.0)</f>
        <v/>
      </c>
      <c r="J9862">
        <f>IF(NOT(ISNA(I9862)),IF(ABS(I9862)&gt;=0.5,"TRIGGER",""),"")</f>
        <v/>
      </c>
      <c r="K9862">
        <f>IF(J9862="TRIGGER",IF(I9862&gt;0,"LONG","SHORT"),"")</f>
        <v/>
      </c>
    </row>
    <row r="9863">
      <c r="A9863" s="5" t="n">
        <v>43572</v>
      </c>
      <c r="B9863" t="inlineStr">
        <is>
          <t>Medium</t>
        </is>
      </c>
      <c r="C9863" t="n">
        <v>0.5</v>
      </c>
      <c r="D9863" t="n">
        <v>0.2</v>
      </c>
      <c r="E9863">
        <f>D9863-C9863</f>
        <v/>
      </c>
      <c r="F9863">
        <f>ROW()-ROW($A$9812)</f>
        <v/>
      </c>
      <c r="G9863">
        <f>AVERAGE($E$9812:$E$9862)</f>
        <v/>
      </c>
      <c r="H9863" s="6">
        <f>STDEV($E$9812:$E$9862)</f>
        <v/>
      </c>
      <c r="I9863" s="7">
        <f>MIN(MAX((E9863-G9863)/IF(H9863&gt;1e-12,H9863,NA()),-8.0),8.0)</f>
        <v/>
      </c>
      <c r="J9863">
        <f>IF(NOT(ISNA(I9863)),IF(ABS(I9863)&gt;=0.5,"TRIGGER",""),"")</f>
        <v/>
      </c>
      <c r="K9863">
        <f>IF(J9863="TRIGGER",IF(I9863&gt;0,"LONG","SHORT"),"")</f>
        <v/>
      </c>
    </row>
    <row r="9864">
      <c r="A9864" s="5" t="n">
        <v>43594</v>
      </c>
      <c r="B9864" t="inlineStr">
        <is>
          <t>Medium</t>
        </is>
      </c>
      <c r="C9864" t="n">
        <v>0</v>
      </c>
      <c r="D9864" t="n">
        <v>-0.1</v>
      </c>
      <c r="E9864">
        <f>D9864-C9864</f>
        <v/>
      </c>
      <c r="F9864">
        <f>ROW()-ROW($A$9812)</f>
        <v/>
      </c>
      <c r="G9864">
        <f>AVERAGE($E$9812:$E$9863)</f>
        <v/>
      </c>
      <c r="H9864" s="6">
        <f>STDEV($E$9812:$E$9863)</f>
        <v/>
      </c>
      <c r="I9864" s="7">
        <f>MIN(MAX((E9864-G9864)/IF(H9864&gt;1e-12,H9864,NA()),-8.0),8.0)</f>
        <v/>
      </c>
      <c r="J9864">
        <f>IF(NOT(ISNA(I9864)),IF(ABS(I9864)&gt;=0.5,"TRIGGER",""),"")</f>
        <v/>
      </c>
      <c r="K9864">
        <f>IF(J9864="TRIGGER",IF(I9864&gt;0,"LONG","SHORT"),"")</f>
        <v/>
      </c>
    </row>
    <row r="9865">
      <c r="A9865" s="5" t="n">
        <v>43623</v>
      </c>
      <c r="B9865" t="inlineStr">
        <is>
          <t>Medium</t>
        </is>
      </c>
      <c r="C9865" t="n">
        <v>0.7</v>
      </c>
      <c r="D9865" t="n">
        <v>0.8</v>
      </c>
      <c r="E9865">
        <f>D9865-C9865</f>
        <v/>
      </c>
      <c r="F9865">
        <f>ROW()-ROW($A$9812)</f>
        <v/>
      </c>
      <c r="G9865">
        <f>AVERAGE($E$9812:$E$9864)</f>
        <v/>
      </c>
      <c r="H9865" s="6">
        <f>STDEV($E$9812:$E$9864)</f>
        <v/>
      </c>
      <c r="I9865" s="7">
        <f>MIN(MAX((E9865-G9865)/IF(H9865&gt;1e-12,H9865,NA()),-8.0),8.0)</f>
        <v/>
      </c>
      <c r="J9865">
        <f>IF(NOT(ISNA(I9865)),IF(ABS(I9865)&gt;=0.5,"TRIGGER",""),"")</f>
        <v/>
      </c>
      <c r="K9865">
        <f>IF(J9865="TRIGGER",IF(I9865&gt;0,"LONG","SHORT"),"")</f>
        <v/>
      </c>
    </row>
    <row r="9866">
      <c r="A9866" s="5" t="n">
        <v>43656</v>
      </c>
      <c r="B9866" t="inlineStr">
        <is>
          <t>Medium</t>
        </is>
      </c>
      <c r="C9866" t="n">
        <v>0.4</v>
      </c>
      <c r="D9866" t="n">
        <v>0.4</v>
      </c>
      <c r="E9866">
        <f>D9866-C9866</f>
        <v/>
      </c>
      <c r="F9866">
        <f>ROW()-ROW($A$9812)</f>
        <v/>
      </c>
      <c r="G9866">
        <f>AVERAGE($E$9812:$E$9865)</f>
        <v/>
      </c>
      <c r="H9866" s="6">
        <f>STDEV($E$9812:$E$9865)</f>
        <v/>
      </c>
      <c r="I9866" s="7">
        <f>MIN(MAX((E9866-G9866)/IF(H9866&gt;1e-12,H9866,NA()),-8.0),8.0)</f>
        <v/>
      </c>
      <c r="J9866">
        <f>IF(NOT(ISNA(I9866)),IF(ABS(I9866)&gt;=0.5,"TRIGGER",""),"")</f>
        <v/>
      </c>
      <c r="K9866">
        <f>IF(J9866="TRIGGER",IF(I9866&gt;0,"LONG","SHORT"),"")</f>
        <v/>
      </c>
    </row>
    <row r="9867">
      <c r="A9867" s="5" t="n">
        <v>43685</v>
      </c>
      <c r="B9867" t="inlineStr">
        <is>
          <t>Medium</t>
        </is>
      </c>
      <c r="C9867" t="n">
        <v>0.2</v>
      </c>
      <c r="D9867" t="n">
        <v>0</v>
      </c>
      <c r="E9867">
        <f>D9867-C9867</f>
        <v/>
      </c>
      <c r="F9867">
        <f>ROW()-ROW($A$9812)</f>
        <v/>
      </c>
      <c r="G9867">
        <f>AVERAGE($E$9812:$E$9866)</f>
        <v/>
      </c>
      <c r="H9867" s="6">
        <f>STDEV($E$9812:$E$9866)</f>
        <v/>
      </c>
      <c r="I9867" s="7">
        <f>MIN(MAX((E9867-G9867)/IF(H9867&gt;1e-12,H9867,NA()),-8.0),8.0)</f>
        <v/>
      </c>
      <c r="J9867">
        <f>IF(NOT(ISNA(I9867)),IF(ABS(I9867)&gt;=0.5,"TRIGGER",""),"")</f>
        <v/>
      </c>
      <c r="K9867">
        <f>IF(J9867="TRIGGER",IF(I9867&gt;0,"LONG","SHORT"),"")</f>
        <v/>
      </c>
    </row>
    <row r="9868">
      <c r="A9868" s="5" t="n">
        <v>43719</v>
      </c>
      <c r="B9868" t="inlineStr">
        <is>
          <t>Medium</t>
        </is>
      </c>
      <c r="C9868" t="n">
        <v>0.2</v>
      </c>
      <c r="D9868" t="n">
        <v>0.2</v>
      </c>
      <c r="E9868">
        <f>D9868-C9868</f>
        <v/>
      </c>
      <c r="F9868">
        <f>ROW()-ROW($A$9812)</f>
        <v/>
      </c>
      <c r="G9868">
        <f>AVERAGE($E$9812:$E$9867)</f>
        <v/>
      </c>
      <c r="H9868" s="6">
        <f>STDEV($E$9812:$E$9867)</f>
        <v/>
      </c>
      <c r="I9868" s="7">
        <f>MIN(MAX((E9868-G9868)/IF(H9868&gt;1e-12,H9868,NA()),-8.0),8.0)</f>
        <v/>
      </c>
      <c r="J9868">
        <f>IF(NOT(ISNA(I9868)),IF(ABS(I9868)&gt;=0.5,"TRIGGER",""),"")</f>
        <v/>
      </c>
      <c r="K9868">
        <f>IF(J9868="TRIGGER",IF(I9868&gt;0,"LONG","SHORT"),"")</f>
        <v/>
      </c>
    </row>
    <row r="9869">
      <c r="A9869" s="5" t="n">
        <v>43747</v>
      </c>
      <c r="B9869" t="inlineStr">
        <is>
          <t>Medium</t>
        </is>
      </c>
      <c r="C9869" t="n">
        <v>0.4</v>
      </c>
      <c r="D9869" t="n">
        <v>0.2</v>
      </c>
      <c r="E9869">
        <f>D9869-C9869</f>
        <v/>
      </c>
      <c r="F9869">
        <f>ROW()-ROW($A$9812)</f>
        <v/>
      </c>
      <c r="G9869">
        <f>AVERAGE($E$9812:$E$9868)</f>
        <v/>
      </c>
      <c r="H9869" s="6">
        <f>STDEV($E$9812:$E$9868)</f>
        <v/>
      </c>
      <c r="I9869" s="7">
        <f>MIN(MAX((E9869-G9869)/IF(H9869&gt;1e-12,H9869,NA()),-8.0),8.0)</f>
        <v/>
      </c>
      <c r="J9869">
        <f>IF(NOT(ISNA(I9869)),IF(ABS(I9869)&gt;=0.5,"TRIGGER",""),"")</f>
        <v/>
      </c>
      <c r="K9869">
        <f>IF(J9869="TRIGGER",IF(I9869&gt;0,"LONG","SHORT"),"")</f>
        <v/>
      </c>
    </row>
    <row r="9870">
      <c r="A9870" s="5" t="n">
        <v>43777</v>
      </c>
      <c r="B9870" t="inlineStr">
        <is>
          <t>Medium</t>
        </is>
      </c>
      <c r="C9870" t="n">
        <v>-0.3</v>
      </c>
      <c r="D9870" t="n">
        <v>-0.4</v>
      </c>
      <c r="E9870">
        <f>D9870-C9870</f>
        <v/>
      </c>
      <c r="F9870">
        <f>ROW()-ROW($A$9812)</f>
        <v/>
      </c>
      <c r="G9870">
        <f>AVERAGE($E$9812:$E$9869)</f>
        <v/>
      </c>
      <c r="H9870" s="6">
        <f>STDEV($E$9812:$E$9869)</f>
        <v/>
      </c>
      <c r="I9870" s="7">
        <f>MIN(MAX((E9870-G9870)/IF(H9870&gt;1e-12,H9870,NA()),-8.0),8.0)</f>
        <v/>
      </c>
      <c r="J9870">
        <f>IF(NOT(ISNA(I9870)),IF(ABS(I9870)&gt;=0.5,"TRIGGER",""),"")</f>
        <v/>
      </c>
      <c r="K9870">
        <f>IF(J9870="TRIGGER",IF(I9870&gt;0,"LONG","SHORT"),"")</f>
        <v/>
      </c>
    </row>
    <row r="9871">
      <c r="A9871" s="5" t="n">
        <v>43805</v>
      </c>
      <c r="B9871" t="inlineStr">
        <is>
          <t>Medium</t>
        </is>
      </c>
      <c r="C9871" t="n">
        <v>0.2</v>
      </c>
      <c r="D9871" t="n">
        <v>0.1</v>
      </c>
      <c r="E9871">
        <f>D9871-C9871</f>
        <v/>
      </c>
      <c r="F9871">
        <f>ROW()-ROW($A$9812)</f>
        <v/>
      </c>
      <c r="G9871">
        <f>AVERAGE($E$9812:$E$9870)</f>
        <v/>
      </c>
      <c r="H9871" s="6">
        <f>STDEV($E$9812:$E$9870)</f>
        <v/>
      </c>
      <c r="I9871" s="7">
        <f>MIN(MAX((E9871-G9871)/IF(H9871&gt;1e-12,H9871,NA()),-8.0),8.0)</f>
        <v/>
      </c>
      <c r="J9871">
        <f>IF(NOT(ISNA(I9871)),IF(ABS(I9871)&gt;=0.5,"TRIGGER",""),"")</f>
        <v/>
      </c>
      <c r="K9871">
        <f>IF(J9871="TRIGGER",IF(I9871&gt;0,"LONG","SHORT"),"")</f>
        <v/>
      </c>
    </row>
    <row r="9872">
      <c r="A9872" s="5" t="n">
        <v>43840</v>
      </c>
      <c r="B9872" t="inlineStr">
        <is>
          <t>Medium</t>
        </is>
      </c>
      <c r="C9872" t="n">
        <v>0.1</v>
      </c>
      <c r="D9872" t="n">
        <v>-0.1</v>
      </c>
      <c r="E9872">
        <f>D9872-C9872</f>
        <v/>
      </c>
      <c r="F9872">
        <f>ROW()-ROW($A$9812)</f>
        <v/>
      </c>
      <c r="G9872">
        <f>AVERAGE($E$9812:$E$9871)</f>
        <v/>
      </c>
      <c r="H9872" s="6">
        <f>STDEV($E$9812:$E$9871)</f>
        <v/>
      </c>
      <c r="I9872" s="7">
        <f>MIN(MAX((E9872-G9872)/IF(H9872&gt;1e-12,H9872,NA()),-8.0),8.0)</f>
        <v/>
      </c>
      <c r="J9872">
        <f>IF(NOT(ISNA(I9872)),IF(ABS(I9872)&gt;=0.5,"TRIGGER",""),"")</f>
        <v/>
      </c>
      <c r="K9872">
        <f>IF(J9872="TRIGGER",IF(I9872&gt;0,"LONG","SHORT"),"")</f>
        <v/>
      </c>
    </row>
    <row r="9873">
      <c r="A9873" s="5" t="n">
        <v>43868</v>
      </c>
      <c r="B9873" t="inlineStr">
        <is>
          <t>Medium</t>
        </is>
      </c>
      <c r="C9873" t="n">
        <v>-0.1</v>
      </c>
      <c r="D9873" t="n">
        <v>-0.2</v>
      </c>
      <c r="E9873">
        <f>D9873-C9873</f>
        <v/>
      </c>
      <c r="F9873">
        <f>ROW()-ROW($A$9812)</f>
        <v/>
      </c>
      <c r="G9873">
        <f>AVERAGE($E$9812:$E$9872)</f>
        <v/>
      </c>
      <c r="H9873" s="6">
        <f>STDEV($E$9812:$E$9872)</f>
        <v/>
      </c>
      <c r="I9873" s="7">
        <f>MIN(MAX((E9873-G9873)/IF(H9873&gt;1e-12,H9873,NA()),-8.0),8.0)</f>
        <v/>
      </c>
      <c r="J9873">
        <f>IF(NOT(ISNA(I9873)),IF(ABS(I9873)&gt;=0.5,"TRIGGER",""),"")</f>
        <v/>
      </c>
      <c r="K9873">
        <f>IF(J9873="TRIGGER",IF(I9873&gt;0,"LONG","SHORT"),"")</f>
        <v/>
      </c>
    </row>
    <row r="9874">
      <c r="A9874" s="5" t="n">
        <v>43896</v>
      </c>
      <c r="B9874" t="inlineStr">
        <is>
          <t>Medium</t>
        </is>
      </c>
      <c r="C9874" t="n">
        <v>-0.2</v>
      </c>
      <c r="D9874" t="n">
        <v>-0.4</v>
      </c>
      <c r="E9874">
        <f>D9874-C9874</f>
        <v/>
      </c>
      <c r="F9874">
        <f>ROW()-ROW($A$9812)</f>
        <v/>
      </c>
      <c r="G9874">
        <f>AVERAGE($E$9812:$E$9873)</f>
        <v/>
      </c>
      <c r="H9874" s="6">
        <f>STDEV($E$9812:$E$9873)</f>
        <v/>
      </c>
      <c r="I9874" s="7">
        <f>MIN(MAX((E9874-G9874)/IF(H9874&gt;1e-12,H9874,NA()),-8.0),8.0)</f>
        <v/>
      </c>
      <c r="J9874">
        <f>IF(NOT(ISNA(I9874)),IF(ABS(I9874)&gt;=0.5,"TRIGGER",""),"")</f>
        <v/>
      </c>
      <c r="K9874">
        <f>IF(J9874="TRIGGER",IF(I9874&gt;0,"LONG","SHORT"),"")</f>
        <v/>
      </c>
    </row>
    <row r="9875">
      <c r="A9875" s="5" t="n">
        <v>43930</v>
      </c>
      <c r="B9875" t="inlineStr">
        <is>
          <t>Medium</t>
        </is>
      </c>
      <c r="C9875" t="n">
        <v>-0.5</v>
      </c>
      <c r="D9875" t="n">
        <v>-0.7</v>
      </c>
      <c r="E9875">
        <f>D9875-C9875</f>
        <v/>
      </c>
      <c r="F9875">
        <f>ROW()-ROW($A$9812)</f>
        <v/>
      </c>
      <c r="G9875">
        <f>AVERAGE($E$9812:$E$9874)</f>
        <v/>
      </c>
      <c r="H9875" s="6">
        <f>STDEV($E$9812:$E$9874)</f>
        <v/>
      </c>
      <c r="I9875" s="7">
        <f>MIN(MAX((E9875-G9875)/IF(H9875&gt;1e-12,H9875,NA()),-8.0),8.0)</f>
        <v/>
      </c>
      <c r="J9875">
        <f>IF(NOT(ISNA(I9875)),IF(ABS(I9875)&gt;=0.5,"TRIGGER",""),"")</f>
        <v/>
      </c>
      <c r="K9875">
        <f>IF(J9875="TRIGGER",IF(I9875&gt;0,"LONG","SHORT"),"")</f>
        <v/>
      </c>
    </row>
    <row r="9876">
      <c r="A9876" s="5" t="n">
        <v>43959</v>
      </c>
      <c r="B9876" t="inlineStr">
        <is>
          <t>Medium</t>
        </is>
      </c>
      <c r="C9876" t="n">
        <v>-1</v>
      </c>
      <c r="D9876" t="n">
        <v>-0.8</v>
      </c>
      <c r="E9876">
        <f>D9876-C9876</f>
        <v/>
      </c>
      <c r="F9876">
        <f>ROW()-ROW($A$9812)</f>
        <v/>
      </c>
      <c r="G9876">
        <f>AVERAGE($E$9812:$E$9875)</f>
        <v/>
      </c>
      <c r="H9876" s="6">
        <f>STDEV($E$9812:$E$9875)</f>
        <v/>
      </c>
      <c r="I9876" s="7">
        <f>MIN(MAX((E9876-G9876)/IF(H9876&gt;1e-12,H9876,NA()),-8.0),8.0)</f>
        <v/>
      </c>
      <c r="J9876">
        <f>IF(NOT(ISNA(I9876)),IF(ABS(I9876)&gt;=0.5,"TRIGGER",""),"")</f>
        <v/>
      </c>
      <c r="K9876">
        <f>IF(J9876="TRIGGER",IF(I9876&gt;0,"LONG","SHORT"),"")</f>
        <v/>
      </c>
    </row>
    <row r="9877">
      <c r="A9877" s="5" t="n">
        <v>43991</v>
      </c>
      <c r="B9877" t="inlineStr">
        <is>
          <t>Medium</t>
        </is>
      </c>
      <c r="C9877" t="n">
        <v>0.4</v>
      </c>
      <c r="D9877" t="n">
        <v>0.3</v>
      </c>
      <c r="E9877">
        <f>D9877-C9877</f>
        <v/>
      </c>
      <c r="F9877">
        <f>ROW()-ROW($A$9812)</f>
        <v/>
      </c>
      <c r="G9877">
        <f>AVERAGE($E$9812:$E$9876)</f>
        <v/>
      </c>
      <c r="H9877" s="6">
        <f>STDEV($E$9812:$E$9876)</f>
        <v/>
      </c>
      <c r="I9877" s="7">
        <f>MIN(MAX((E9877-G9877)/IF(H9877&gt;1e-12,H9877,NA()),-8.0),8.0)</f>
        <v/>
      </c>
      <c r="J9877">
        <f>IF(NOT(ISNA(I9877)),IF(ABS(I9877)&gt;=0.5,"TRIGGER",""),"")</f>
        <v/>
      </c>
      <c r="K9877">
        <f>IF(J9877="TRIGGER",IF(I9877&gt;0,"LONG","SHORT"),"")</f>
        <v/>
      </c>
    </row>
    <row r="9878">
      <c r="A9878" s="5" t="n">
        <v>44021</v>
      </c>
      <c r="B9878" t="inlineStr">
        <is>
          <t>Medium</t>
        </is>
      </c>
      <c r="C9878" t="n">
        <v>-1.2</v>
      </c>
      <c r="D9878" t="n">
        <v>-1.2</v>
      </c>
      <c r="E9878">
        <f>D9878-C9878</f>
        <v/>
      </c>
      <c r="F9878">
        <f>ROW()-ROW($A$9812)</f>
        <v/>
      </c>
      <c r="G9878">
        <f>AVERAGE($E$9812:$E$9877)</f>
        <v/>
      </c>
      <c r="H9878" s="6">
        <f>STDEV($E$9812:$E$9877)</f>
        <v/>
      </c>
      <c r="I9878" s="7">
        <f>MIN(MAX((E9878-G9878)/IF(H9878&gt;1e-12,H9878,NA()),-8.0),8.0)</f>
        <v/>
      </c>
      <c r="J9878">
        <f>IF(NOT(ISNA(I9878)),IF(ABS(I9878)&gt;=0.5,"TRIGGER",""),"")</f>
        <v/>
      </c>
      <c r="K9878">
        <f>IF(J9878="TRIGGER",IF(I9878&gt;0,"LONG","SHORT"),"")</f>
        <v/>
      </c>
    </row>
    <row r="9879">
      <c r="A9879" s="5" t="n">
        <v>44050</v>
      </c>
      <c r="B9879" t="inlineStr">
        <is>
          <t>Medium</t>
        </is>
      </c>
      <c r="C9879" t="n">
        <v>-2</v>
      </c>
      <c r="D9879" t="n">
        <v>-1.4</v>
      </c>
      <c r="E9879">
        <f>D9879-C9879</f>
        <v/>
      </c>
      <c r="F9879">
        <f>ROW()-ROW($A$9812)</f>
        <v/>
      </c>
      <c r="G9879">
        <f>AVERAGE($E$9812:$E$9878)</f>
        <v/>
      </c>
      <c r="H9879" s="6">
        <f>STDEV($E$9812:$E$9878)</f>
        <v/>
      </c>
      <c r="I9879" s="7">
        <f>MIN(MAX((E9879-G9879)/IF(H9879&gt;1e-12,H9879,NA()),-8.0),8.0)</f>
        <v/>
      </c>
      <c r="J9879">
        <f>IF(NOT(ISNA(I9879)),IF(ABS(I9879)&gt;=0.5,"TRIGGER",""),"")</f>
        <v/>
      </c>
      <c r="K9879">
        <f>IF(J9879="TRIGGER",IF(I9879&gt;0,"LONG","SHORT"),"")</f>
        <v/>
      </c>
    </row>
    <row r="9880">
      <c r="A9880" s="5" t="n">
        <v>44084</v>
      </c>
      <c r="B9880" t="inlineStr">
        <is>
          <t>Medium</t>
        </is>
      </c>
      <c r="C9880" t="n">
        <v>-0.1</v>
      </c>
      <c r="D9880" t="n">
        <v>-0.3</v>
      </c>
      <c r="E9880">
        <f>D9880-C9880</f>
        <v/>
      </c>
      <c r="F9880">
        <f>ROW()-ROW($A$9812)</f>
        <v/>
      </c>
      <c r="G9880">
        <f>AVERAGE($E$9812:$E$9879)</f>
        <v/>
      </c>
      <c r="H9880" s="6">
        <f>STDEV($E$9812:$E$9879)</f>
        <v/>
      </c>
      <c r="I9880" s="7">
        <f>MIN(MAX((E9880-G9880)/IF(H9880&gt;1e-12,H9880,NA()),-8.0),8.0)</f>
        <v/>
      </c>
      <c r="J9880">
        <f>IF(NOT(ISNA(I9880)),IF(ABS(I9880)&gt;=0.5,"TRIGGER",""),"")</f>
        <v/>
      </c>
      <c r="K9880">
        <f>IF(J9880="TRIGGER",IF(I9880&gt;0,"LONG","SHORT"),"")</f>
        <v/>
      </c>
    </row>
    <row r="9881">
      <c r="A9881" s="5" t="n">
        <v>44113</v>
      </c>
      <c r="B9881" t="inlineStr">
        <is>
          <t>Medium</t>
        </is>
      </c>
      <c r="C9881" t="n">
        <v>0.5</v>
      </c>
      <c r="D9881" t="n">
        <v>0.4</v>
      </c>
      <c r="E9881">
        <f>D9881-C9881</f>
        <v/>
      </c>
      <c r="F9881">
        <f>ROW()-ROW($A$9812)</f>
        <v/>
      </c>
      <c r="G9881">
        <f>AVERAGE($E$9812:$E$9880)</f>
        <v/>
      </c>
      <c r="H9881" s="6">
        <f>STDEV($E$9812:$E$9880)</f>
        <v/>
      </c>
      <c r="I9881" s="7">
        <f>MIN(MAX((E9881-G9881)/IF(H9881&gt;1e-12,H9881,NA()),-8.0),8.0)</f>
        <v/>
      </c>
      <c r="J9881">
        <f>IF(NOT(ISNA(I9881)),IF(ABS(I9881)&gt;=0.5,"TRIGGER",""),"")</f>
        <v/>
      </c>
      <c r="K9881">
        <f>IF(J9881="TRIGGER",IF(I9881&gt;0,"LONG","SHORT"),"")</f>
        <v/>
      </c>
    </row>
    <row r="9882">
      <c r="A9882" s="5" t="n">
        <v>44141</v>
      </c>
      <c r="B9882" t="inlineStr">
        <is>
          <t>Medium</t>
        </is>
      </c>
      <c r="C9882" t="n">
        <v>-0.1</v>
      </c>
      <c r="D9882" t="n">
        <v>0.4</v>
      </c>
      <c r="E9882">
        <f>D9882-C9882</f>
        <v/>
      </c>
      <c r="F9882">
        <f>ROW()-ROW($A$9812)</f>
        <v/>
      </c>
      <c r="G9882">
        <f>AVERAGE($E$9812:$E$9881)</f>
        <v/>
      </c>
      <c r="H9882" s="6">
        <f>STDEV($E$9812:$E$9881)</f>
        <v/>
      </c>
      <c r="I9882" s="7">
        <f>MIN(MAX((E9882-G9882)/IF(H9882&gt;1e-12,H9882,NA()),-8.0),8.0)</f>
        <v/>
      </c>
      <c r="J9882">
        <f>IF(NOT(ISNA(I9882)),IF(ABS(I9882)&gt;=0.5,"TRIGGER",""),"")</f>
        <v/>
      </c>
      <c r="K9882">
        <f>IF(J9882="TRIGGER",IF(I9882&gt;0,"LONG","SHORT"),"")</f>
        <v/>
      </c>
    </row>
    <row r="9883">
      <c r="A9883" s="5" t="n">
        <v>44174</v>
      </c>
      <c r="B9883" t="inlineStr">
        <is>
          <t>Medium</t>
        </is>
      </c>
      <c r="C9883" t="n">
        <v>0.9</v>
      </c>
      <c r="D9883" t="n">
        <v>1.1</v>
      </c>
      <c r="E9883">
        <f>D9883-C9883</f>
        <v/>
      </c>
      <c r="F9883">
        <f>ROW()-ROW($A$9812)</f>
        <v/>
      </c>
      <c r="G9883">
        <f>AVERAGE($E$9812:$E$9882)</f>
        <v/>
      </c>
      <c r="H9883" s="6">
        <f>STDEV($E$9812:$E$9882)</f>
        <v/>
      </c>
      <c r="I9883" s="7">
        <f>MIN(MAX((E9883-G9883)/IF(H9883&gt;1e-12,H9883,NA()),-8.0),8.0)</f>
        <v/>
      </c>
      <c r="J9883">
        <f>IF(NOT(ISNA(I9883)),IF(ABS(I9883)&gt;=0.5,"TRIGGER",""),"")</f>
        <v/>
      </c>
      <c r="K9883">
        <f>IF(J9883="TRIGGER",IF(I9883&gt;0,"LONG","SHORT"),"")</f>
        <v/>
      </c>
    </row>
    <row r="9884">
      <c r="A9884" s="5" t="n">
        <v>44204</v>
      </c>
      <c r="B9884" t="inlineStr">
        <is>
          <t>Medium</t>
        </is>
      </c>
      <c r="C9884" t="n">
        <v>-0.1</v>
      </c>
      <c r="D9884" t="n">
        <v>0</v>
      </c>
      <c r="E9884">
        <f>D9884-C9884</f>
        <v/>
      </c>
      <c r="F9884">
        <f>ROW()-ROW($A$9812)</f>
        <v/>
      </c>
      <c r="G9884">
        <f>AVERAGE($E$9812:$E$9883)</f>
        <v/>
      </c>
      <c r="H9884" s="6">
        <f>STDEV($E$9812:$E$9883)</f>
        <v/>
      </c>
      <c r="I9884" s="7">
        <f>MIN(MAX((E9884-G9884)/IF(H9884&gt;1e-12,H9884,NA()),-8.0),8.0)</f>
        <v/>
      </c>
      <c r="J9884">
        <f>IF(NOT(ISNA(I9884)),IF(ABS(I9884)&gt;=0.5,"TRIGGER",""),"")</f>
        <v/>
      </c>
      <c r="K9884">
        <f>IF(J9884="TRIGGER",IF(I9884&gt;0,"LONG","SHORT"),"")</f>
        <v/>
      </c>
    </row>
    <row r="9885">
      <c r="A9885" s="5" t="n">
        <v>44237</v>
      </c>
      <c r="B9885" t="inlineStr">
        <is>
          <t>Medium</t>
        </is>
      </c>
      <c r="C9885" t="n">
        <v>0.1</v>
      </c>
      <c r="D9885" t="n">
        <v>0.3</v>
      </c>
      <c r="E9885">
        <f>D9885-C9885</f>
        <v/>
      </c>
      <c r="F9885">
        <f>ROW()-ROW($A$9812)</f>
        <v/>
      </c>
      <c r="G9885">
        <f>AVERAGE($E$9812:$E$9884)</f>
        <v/>
      </c>
      <c r="H9885" s="6">
        <f>STDEV($E$9812:$E$9884)</f>
        <v/>
      </c>
      <c r="I9885" s="7">
        <f>MIN(MAX((E9885-G9885)/IF(H9885&gt;1e-12,H9885,NA()),-8.0),8.0)</f>
        <v/>
      </c>
      <c r="J9885">
        <f>IF(NOT(ISNA(I9885)),IF(ABS(I9885)&gt;=0.5,"TRIGGER",""),"")</f>
        <v/>
      </c>
      <c r="K9885">
        <f>IF(J9885="TRIGGER",IF(I9885&gt;0,"LONG","SHORT"),"")</f>
        <v/>
      </c>
    </row>
    <row r="9886">
      <c r="A9886" s="5" t="n">
        <v>44263</v>
      </c>
      <c r="B9886" t="inlineStr">
        <is>
          <t>Medium</t>
        </is>
      </c>
      <c r="C9886" t="n">
        <v>1.3</v>
      </c>
      <c r="D9886" t="n">
        <v>1.3</v>
      </c>
      <c r="E9886">
        <f>D9886-C9886</f>
        <v/>
      </c>
      <c r="F9886">
        <f>ROW()-ROW($A$9812)</f>
        <v/>
      </c>
      <c r="G9886">
        <f>AVERAGE($E$9812:$E$9885)</f>
        <v/>
      </c>
      <c r="H9886" s="6">
        <f>STDEV($E$9812:$E$9885)</f>
        <v/>
      </c>
      <c r="I9886" s="7">
        <f>MIN(MAX((E9886-G9886)/IF(H9886&gt;1e-12,H9886,NA()),-8.0),8.0)</f>
        <v/>
      </c>
      <c r="J9886">
        <f>IF(NOT(ISNA(I9886)),IF(ABS(I9886)&gt;=0.5,"TRIGGER",""),"")</f>
        <v/>
      </c>
      <c r="K9886">
        <f>IF(J9886="TRIGGER",IF(I9886&gt;0,"LONG","SHORT"),"")</f>
        <v/>
      </c>
    </row>
    <row r="9887">
      <c r="A9887" s="5" t="n">
        <v>44295</v>
      </c>
      <c r="B9887" t="inlineStr">
        <is>
          <t>Medium</t>
        </is>
      </c>
      <c r="C9887" t="n">
        <v>0.5</v>
      </c>
      <c r="D9887" t="n">
        <v>0.6</v>
      </c>
      <c r="E9887">
        <f>D9887-C9887</f>
        <v/>
      </c>
      <c r="F9887">
        <f>ROW()-ROW($A$9812)</f>
        <v/>
      </c>
      <c r="G9887">
        <f>AVERAGE($E$9812:$E$9886)</f>
        <v/>
      </c>
      <c r="H9887" s="6">
        <f>STDEV($E$9812:$E$9886)</f>
        <v/>
      </c>
      <c r="I9887" s="7">
        <f>MIN(MAX((E9887-G9887)/IF(H9887&gt;1e-12,H9887,NA()),-8.0),8.0)</f>
        <v/>
      </c>
      <c r="J9887">
        <f>IF(NOT(ISNA(I9887)),IF(ABS(I9887)&gt;=0.5,"TRIGGER",""),"")</f>
        <v/>
      </c>
      <c r="K9887">
        <f>IF(J9887="TRIGGER",IF(I9887&gt;0,"LONG","SHORT"),"")</f>
        <v/>
      </c>
    </row>
    <row r="9888">
      <c r="A9888" s="5" t="n">
        <v>44323</v>
      </c>
      <c r="B9888" t="inlineStr">
        <is>
          <t>Medium</t>
        </is>
      </c>
      <c r="C9888" t="n">
        <v>1.4</v>
      </c>
      <c r="D9888" t="n">
        <v>1.3</v>
      </c>
      <c r="E9888">
        <f>D9888-C9888</f>
        <v/>
      </c>
      <c r="F9888">
        <f>ROW()-ROW($A$9812)</f>
        <v/>
      </c>
      <c r="G9888">
        <f>AVERAGE($E$9812:$E$9887)</f>
        <v/>
      </c>
      <c r="H9888" s="6">
        <f>STDEV($E$9812:$E$9887)</f>
        <v/>
      </c>
      <c r="I9888" s="7">
        <f>MIN(MAX((E9888-G9888)/IF(H9888&gt;1e-12,H9888,NA()),-8.0),8.0)</f>
        <v/>
      </c>
      <c r="J9888">
        <f>IF(NOT(ISNA(I9888)),IF(ABS(I9888)&gt;=0.5,"TRIGGER",""),"")</f>
        <v/>
      </c>
      <c r="K9888">
        <f>IF(J9888="TRIGGER",IF(I9888&gt;0,"LONG","SHORT"),"")</f>
        <v/>
      </c>
    </row>
    <row r="9889">
      <c r="A9889" s="5" t="n">
        <v>44356</v>
      </c>
      <c r="B9889" t="inlineStr">
        <is>
          <t>Medium</t>
        </is>
      </c>
      <c r="C9889" t="n">
        <v>0.8</v>
      </c>
      <c r="D9889" t="n">
        <v>0.8</v>
      </c>
      <c r="E9889">
        <f>D9889-C9889</f>
        <v/>
      </c>
      <c r="F9889">
        <f>ROW()-ROW($A$9812)</f>
        <v/>
      </c>
      <c r="G9889">
        <f>AVERAGE($E$9812:$E$9888)</f>
        <v/>
      </c>
      <c r="H9889" s="6">
        <f>STDEV($E$9812:$E$9888)</f>
        <v/>
      </c>
      <c r="I9889" s="7">
        <f>MIN(MAX((E9889-G9889)/IF(H9889&gt;1e-12,H9889,NA()),-8.0),8.0)</f>
        <v/>
      </c>
      <c r="J9889">
        <f>IF(NOT(ISNA(I9889)),IF(ABS(I9889)&gt;=0.5,"TRIGGER",""),"")</f>
        <v/>
      </c>
      <c r="K9889">
        <f>IF(J9889="TRIGGER",IF(I9889&gt;0,"LONG","SHORT"),"")</f>
        <v/>
      </c>
    </row>
    <row r="9890">
      <c r="A9890" s="5" t="n">
        <v>44386</v>
      </c>
      <c r="B9890" t="inlineStr">
        <is>
          <t>Medium</t>
        </is>
      </c>
      <c r="C9890" t="n">
        <v>1.1</v>
      </c>
      <c r="D9890" t="n">
        <v>1.3</v>
      </c>
      <c r="E9890">
        <f>D9890-C9890</f>
        <v/>
      </c>
      <c r="F9890">
        <f>ROW()-ROW($A$9812)</f>
        <v/>
      </c>
      <c r="G9890">
        <f>AVERAGE($E$9812:$E$9889)</f>
        <v/>
      </c>
      <c r="H9890" s="6">
        <f>STDEV($E$9812:$E$9889)</f>
        <v/>
      </c>
      <c r="I9890" s="7">
        <f>MIN(MAX((E9890-G9890)/IF(H9890&gt;1e-12,H9890,NA()),-8.0),8.0)</f>
        <v/>
      </c>
      <c r="J9890">
        <f>IF(NOT(ISNA(I9890)),IF(ABS(I9890)&gt;=0.5,"TRIGGER",""),"")</f>
        <v/>
      </c>
      <c r="K9890">
        <f>IF(J9890="TRIGGER",IF(I9890&gt;0,"LONG","SHORT"),"")</f>
        <v/>
      </c>
    </row>
    <row r="9891">
      <c r="A9891" s="5" t="n">
        <v>44414</v>
      </c>
      <c r="B9891" t="inlineStr">
        <is>
          <t>Medium</t>
        </is>
      </c>
      <c r="C9891" t="n">
        <v>0.8</v>
      </c>
      <c r="D9891" t="n">
        <v>1.1</v>
      </c>
      <c r="E9891">
        <f>D9891-C9891</f>
        <v/>
      </c>
      <c r="F9891">
        <f>ROW()-ROW($A$9812)</f>
        <v/>
      </c>
      <c r="G9891">
        <f>AVERAGE($E$9812:$E$9890)</f>
        <v/>
      </c>
      <c r="H9891" s="6">
        <f>STDEV($E$9812:$E$9890)</f>
        <v/>
      </c>
      <c r="I9891" s="7">
        <f>MIN(MAX((E9891-G9891)/IF(H9891&gt;1e-12,H9891,NA()),-8.0),8.0)</f>
        <v/>
      </c>
      <c r="J9891">
        <f>IF(NOT(ISNA(I9891)),IF(ABS(I9891)&gt;=0.5,"TRIGGER",""),"")</f>
        <v/>
      </c>
      <c r="K9891">
        <f>IF(J9891="TRIGGER",IF(I9891&gt;0,"LONG","SHORT"),"")</f>
        <v/>
      </c>
    </row>
    <row r="9892">
      <c r="A9892" s="5" t="n">
        <v>44449</v>
      </c>
      <c r="B9892" t="inlineStr">
        <is>
          <t>Medium</t>
        </is>
      </c>
      <c r="C9892" t="n">
        <v>0.6</v>
      </c>
      <c r="D9892" t="n">
        <v>0.6</v>
      </c>
      <c r="E9892">
        <f>D9892-C9892</f>
        <v/>
      </c>
      <c r="F9892">
        <f>ROW()-ROW($A$9812)</f>
        <v/>
      </c>
      <c r="G9892">
        <f>AVERAGE($E$9812:$E$9891)</f>
        <v/>
      </c>
      <c r="H9892" s="6">
        <f>STDEV($E$9812:$E$9891)</f>
        <v/>
      </c>
      <c r="I9892" s="7">
        <f>MIN(MAX((E9892-G9892)/IF(H9892&gt;1e-12,H9892,NA()),-8.0),8.0)</f>
        <v/>
      </c>
      <c r="J9892">
        <f>IF(NOT(ISNA(I9892)),IF(ABS(I9892)&gt;=0.5,"TRIGGER",""),"")</f>
        <v/>
      </c>
      <c r="K9892">
        <f>IF(J9892="TRIGGER",IF(I9892&gt;0,"LONG","SHORT"),"")</f>
        <v/>
      </c>
    </row>
    <row r="9893">
      <c r="A9893" s="5" t="n">
        <v>44477</v>
      </c>
      <c r="B9893" t="inlineStr">
        <is>
          <t>Medium</t>
        </is>
      </c>
      <c r="C9893" t="n">
        <v>1.2</v>
      </c>
      <c r="D9893" t="n">
        <v>1.2</v>
      </c>
      <c r="E9893">
        <f>D9893-C9893</f>
        <v/>
      </c>
      <c r="F9893">
        <f>ROW()-ROW($A$9812)</f>
        <v/>
      </c>
      <c r="G9893">
        <f>AVERAGE($E$9812:$E$9892)</f>
        <v/>
      </c>
      <c r="H9893" s="6">
        <f>STDEV($E$9812:$E$9892)</f>
        <v/>
      </c>
      <c r="I9893" s="7">
        <f>MIN(MAX((E9893-G9893)/IF(H9893&gt;1e-12,H9893,NA()),-8.0),8.0)</f>
        <v/>
      </c>
      <c r="J9893">
        <f>IF(NOT(ISNA(I9893)),IF(ABS(I9893)&gt;=0.5,"TRIGGER",""),"")</f>
        <v/>
      </c>
      <c r="K9893">
        <f>IF(J9893="TRIGGER",IF(I9893&gt;0,"LONG","SHORT"),"")</f>
        <v/>
      </c>
    </row>
    <row r="9894">
      <c r="A9894" s="5" t="n">
        <v>44510</v>
      </c>
      <c r="B9894" t="inlineStr">
        <is>
          <t>Medium</t>
        </is>
      </c>
      <c r="C9894" t="n">
        <v>1.1</v>
      </c>
      <c r="D9894" t="n">
        <v>1.4</v>
      </c>
      <c r="E9894">
        <f>D9894-C9894</f>
        <v/>
      </c>
      <c r="F9894">
        <f>ROW()-ROW($A$9812)</f>
        <v/>
      </c>
      <c r="G9894">
        <f>AVERAGE($E$9812:$E$9893)</f>
        <v/>
      </c>
      <c r="H9894" s="6">
        <f>STDEV($E$9812:$E$9893)</f>
        <v/>
      </c>
      <c r="I9894" s="7">
        <f>MIN(MAX((E9894-G9894)/IF(H9894&gt;1e-12,H9894,NA()),-8.0),8.0)</f>
        <v/>
      </c>
      <c r="J9894">
        <f>IF(NOT(ISNA(I9894)),IF(ABS(I9894)&gt;=0.5,"TRIGGER",""),"")</f>
        <v/>
      </c>
      <c r="K9894">
        <f>IF(J9894="TRIGGER",IF(I9894&gt;0,"LONG","SHORT"),"")</f>
        <v/>
      </c>
    </row>
    <row r="9895">
      <c r="A9895" s="5" t="n">
        <v>44539</v>
      </c>
      <c r="B9895" t="inlineStr">
        <is>
          <t>Medium</t>
        </is>
      </c>
      <c r="C9895" t="n">
        <v>2.2</v>
      </c>
      <c r="D9895" t="n">
        <v>2.3</v>
      </c>
      <c r="E9895">
        <f>D9895-C9895</f>
        <v/>
      </c>
      <c r="F9895">
        <f>ROW()-ROW($A$9812)</f>
        <v/>
      </c>
      <c r="G9895">
        <f>AVERAGE($E$9812:$E$9894)</f>
        <v/>
      </c>
      <c r="H9895" s="6">
        <f>STDEV($E$9812:$E$9894)</f>
        <v/>
      </c>
      <c r="I9895" s="7">
        <f>MIN(MAX((E9895-G9895)/IF(H9895&gt;1e-12,H9895,NA()),-8.0),8.0)</f>
        <v/>
      </c>
      <c r="J9895">
        <f>IF(NOT(ISNA(I9895)),IF(ABS(I9895)&gt;=0.5,"TRIGGER",""),"")</f>
        <v/>
      </c>
      <c r="K9895">
        <f>IF(J9895="TRIGGER",IF(I9895&gt;0,"LONG","SHORT"),"")</f>
        <v/>
      </c>
    </row>
    <row r="9896">
      <c r="A9896" s="5" t="n">
        <v>44571</v>
      </c>
      <c r="B9896" t="inlineStr">
        <is>
          <t>Medium</t>
        </is>
      </c>
      <c r="C9896" t="n">
        <v>1.2</v>
      </c>
      <c r="D9896" t="n">
        <v>1.4</v>
      </c>
      <c r="E9896">
        <f>D9896-C9896</f>
        <v/>
      </c>
      <c r="F9896">
        <f>ROW()-ROW($A$9812)</f>
        <v/>
      </c>
      <c r="G9896">
        <f>AVERAGE($E$9812:$E$9895)</f>
        <v/>
      </c>
      <c r="H9896" s="6">
        <f>STDEV($E$9812:$E$9895)</f>
        <v/>
      </c>
      <c r="I9896" s="7">
        <f>MIN(MAX((E9896-G9896)/IF(H9896&gt;1e-12,H9896,NA()),-8.0),8.0)</f>
        <v/>
      </c>
      <c r="J9896">
        <f>IF(NOT(ISNA(I9896)),IF(ABS(I9896)&gt;=0.5,"TRIGGER",""),"")</f>
        <v/>
      </c>
      <c r="K9896">
        <f>IF(J9896="TRIGGER",IF(I9896&gt;0,"LONG","SHORT"),"")</f>
        <v/>
      </c>
    </row>
    <row r="9897">
      <c r="A9897" s="5" t="n">
        <v>44601</v>
      </c>
      <c r="B9897" t="inlineStr">
        <is>
          <t>Medium</t>
        </is>
      </c>
      <c r="C9897" t="n">
        <v>2.1</v>
      </c>
      <c r="D9897" t="n">
        <v>2.2</v>
      </c>
      <c r="E9897">
        <f>D9897-C9897</f>
        <v/>
      </c>
      <c r="F9897">
        <f>ROW()-ROW($A$9812)</f>
        <v/>
      </c>
      <c r="G9897">
        <f>AVERAGE($E$9812:$E$9896)</f>
        <v/>
      </c>
      <c r="H9897" s="6">
        <f>STDEV($E$9812:$E$9896)</f>
        <v/>
      </c>
      <c r="I9897" s="7">
        <f>MIN(MAX((E9897-G9897)/IF(H9897&gt;1e-12,H9897,NA()),-8.0),8.0)</f>
        <v/>
      </c>
      <c r="J9897">
        <f>IF(NOT(ISNA(I9897)),IF(ABS(I9897)&gt;=0.5,"TRIGGER",""),"")</f>
        <v/>
      </c>
      <c r="K9897">
        <f>IF(J9897="TRIGGER",IF(I9897&gt;0,"LONG","SHORT"),"")</f>
        <v/>
      </c>
    </row>
    <row r="9898">
      <c r="A9898" s="5" t="n">
        <v>44628</v>
      </c>
      <c r="B9898" t="inlineStr">
        <is>
          <t>Medium</t>
        </is>
      </c>
      <c r="C9898" t="n">
        <v>0.8</v>
      </c>
      <c r="D9898" t="n">
        <v>0.8</v>
      </c>
      <c r="E9898">
        <f>D9898-C9898</f>
        <v/>
      </c>
      <c r="F9898">
        <f>ROW()-ROW($A$9812)</f>
        <v/>
      </c>
      <c r="G9898">
        <f>AVERAGE($E$9812:$E$9897)</f>
        <v/>
      </c>
      <c r="H9898" s="6">
        <f>STDEV($E$9812:$E$9897)</f>
        <v/>
      </c>
      <c r="I9898" s="7">
        <f>MIN(MAX((E9898-G9898)/IF(H9898&gt;1e-12,H9898,NA()),-8.0),8.0)</f>
        <v/>
      </c>
      <c r="J9898">
        <f>IF(NOT(ISNA(I9898)),IF(ABS(I9898)&gt;=0.5,"TRIGGER",""),"")</f>
        <v/>
      </c>
      <c r="K9898">
        <f>IF(J9898="TRIGGER",IF(I9898&gt;0,"LONG","SHORT"),"")</f>
        <v/>
      </c>
    </row>
    <row r="9899">
      <c r="A9899" s="5" t="n">
        <v>44659</v>
      </c>
      <c r="B9899" t="inlineStr">
        <is>
          <t>Medium</t>
        </is>
      </c>
      <c r="C9899" t="n">
        <v>2.1</v>
      </c>
      <c r="D9899" t="n">
        <v>2.5</v>
      </c>
      <c r="E9899">
        <f>D9899-C9899</f>
        <v/>
      </c>
      <c r="F9899">
        <f>ROW()-ROW($A$9812)</f>
        <v/>
      </c>
      <c r="G9899">
        <f>AVERAGE($E$9812:$E$9898)</f>
        <v/>
      </c>
      <c r="H9899" s="6">
        <f>STDEV($E$9812:$E$9898)</f>
        <v/>
      </c>
      <c r="I9899" s="7">
        <f>MIN(MAX((E9899-G9899)/IF(H9899&gt;1e-12,H9899,NA()),-8.0),8.0)</f>
        <v/>
      </c>
      <c r="J9899">
        <f>IF(NOT(ISNA(I9899)),IF(ABS(I9899)&gt;=0.5,"TRIGGER",""),"")</f>
        <v/>
      </c>
      <c r="K9899">
        <f>IF(J9899="TRIGGER",IF(I9899&gt;0,"LONG","SHORT"),"")</f>
        <v/>
      </c>
    </row>
    <row r="9900">
      <c r="A9900" s="5" t="n">
        <v>44690</v>
      </c>
      <c r="B9900" t="inlineStr">
        <is>
          <t>Medium</t>
        </is>
      </c>
      <c r="C9900" t="n">
        <v>2.3</v>
      </c>
      <c r="D9900" t="n">
        <v>2.3</v>
      </c>
      <c r="E9900">
        <f>D9900-C9900</f>
        <v/>
      </c>
      <c r="F9900">
        <f>ROW()-ROW($A$9812)</f>
        <v/>
      </c>
      <c r="G9900">
        <f>AVERAGE($E$9812:$E$9899)</f>
        <v/>
      </c>
      <c r="H9900" s="6">
        <f>STDEV($E$9812:$E$9899)</f>
        <v/>
      </c>
      <c r="I9900" s="7">
        <f>MIN(MAX((E9900-G9900)/IF(H9900&gt;1e-12,H9900,NA()),-8.0),8.0)</f>
        <v/>
      </c>
      <c r="J9900">
        <f>IF(NOT(ISNA(I9900)),IF(ABS(I9900)&gt;=0.5,"TRIGGER",""),"")</f>
        <v/>
      </c>
      <c r="K9900">
        <f>IF(J9900="TRIGGER",IF(I9900&gt;0,"LONG","SHORT"),"")</f>
        <v/>
      </c>
    </row>
    <row r="9901">
      <c r="A9901" s="5" t="n">
        <v>44720</v>
      </c>
      <c r="B9901" t="inlineStr">
        <is>
          <t>Medium</t>
        </is>
      </c>
      <c r="C9901" t="n">
        <v>2.1</v>
      </c>
      <c r="D9901" t="n">
        <v>2.2</v>
      </c>
      <c r="E9901">
        <f>D9901-C9901</f>
        <v/>
      </c>
      <c r="F9901">
        <f>ROW()-ROW($A$9812)</f>
        <v/>
      </c>
      <c r="G9901">
        <f>AVERAGE($E$9812:$E$9900)</f>
        <v/>
      </c>
      <c r="H9901" s="6">
        <f>STDEV($E$9812:$E$9900)</f>
        <v/>
      </c>
      <c r="I9901" s="7">
        <f>MIN(MAX((E9901-G9901)/IF(H9901&gt;1e-12,H9901,NA()),-8.0),8.0)</f>
        <v/>
      </c>
      <c r="J9901">
        <f>IF(NOT(ISNA(I9901)),IF(ABS(I9901)&gt;=0.5,"TRIGGER",""),"")</f>
        <v/>
      </c>
      <c r="K9901">
        <f>IF(J9901="TRIGGER",IF(I9901&gt;0,"LONG","SHORT"),"")</f>
        <v/>
      </c>
    </row>
    <row r="9902">
      <c r="A9902" s="5" t="n">
        <v>44750</v>
      </c>
      <c r="B9902" t="inlineStr">
        <is>
          <t>Medium</t>
        </is>
      </c>
      <c r="C9902" t="n">
        <v>2</v>
      </c>
      <c r="D9902" t="n">
        <v>1.8</v>
      </c>
      <c r="E9902">
        <f>D9902-C9902</f>
        <v/>
      </c>
      <c r="F9902">
        <f>ROW()-ROW($A$9812)</f>
        <v/>
      </c>
      <c r="G9902">
        <f>AVERAGE($E$9812:$E$9901)</f>
        <v/>
      </c>
      <c r="H9902" s="6">
        <f>STDEV($E$9812:$E$9901)</f>
        <v/>
      </c>
      <c r="I9902" s="7">
        <f>MIN(MAX((E9902-G9902)/IF(H9902&gt;1e-12,H9902,NA()),-8.0),8.0)</f>
        <v/>
      </c>
      <c r="J9902">
        <f>IF(NOT(ISNA(I9902)),IF(ABS(I9902)&gt;=0.5,"TRIGGER",""),"")</f>
        <v/>
      </c>
      <c r="K9902">
        <f>IF(J9902="TRIGGER",IF(I9902&gt;0,"LONG","SHORT"),"")</f>
        <v/>
      </c>
    </row>
    <row r="9903">
      <c r="A9903" s="5" t="n">
        <v>44783</v>
      </c>
      <c r="B9903" t="inlineStr">
        <is>
          <t>Medium</t>
        </is>
      </c>
      <c r="C9903" t="n">
        <v>1.9</v>
      </c>
      <c r="D9903" t="n">
        <v>1.8</v>
      </c>
      <c r="E9903">
        <f>D9903-C9903</f>
        <v/>
      </c>
      <c r="F9903">
        <f>ROW()-ROW($A$9812)</f>
        <v/>
      </c>
      <c r="G9903">
        <f>AVERAGE($E$9812:$E$9902)</f>
        <v/>
      </c>
      <c r="H9903" s="6">
        <f>STDEV($E$9812:$E$9902)</f>
        <v/>
      </c>
      <c r="I9903" s="7">
        <f>MIN(MAX((E9903-G9903)/IF(H9903&gt;1e-12,H9903,NA()),-8.0),8.0)</f>
        <v/>
      </c>
      <c r="J9903">
        <f>IF(NOT(ISNA(I9903)),IF(ABS(I9903)&gt;=0.5,"TRIGGER",""),"")</f>
        <v/>
      </c>
      <c r="K9903">
        <f>IF(J9903="TRIGGER",IF(I9903&gt;0,"LONG","SHORT"),"")</f>
        <v/>
      </c>
    </row>
    <row r="9904">
      <c r="A9904" s="5" t="n">
        <v>44813</v>
      </c>
      <c r="B9904" t="inlineStr">
        <is>
          <t>Medium</t>
        </is>
      </c>
      <c r="C9904" t="n">
        <v>0.8</v>
      </c>
      <c r="D9904" t="n">
        <v>0.6</v>
      </c>
      <c r="E9904">
        <f>D9904-C9904</f>
        <v/>
      </c>
      <c r="F9904">
        <f>ROW()-ROW($A$9812)</f>
        <v/>
      </c>
      <c r="G9904">
        <f>AVERAGE($E$9812:$E$9903)</f>
        <v/>
      </c>
      <c r="H9904" s="6">
        <f>STDEV($E$9812:$E$9903)</f>
        <v/>
      </c>
      <c r="I9904" s="7">
        <f>MIN(MAX((E9904-G9904)/IF(H9904&gt;1e-12,H9904,NA()),-8.0),8.0)</f>
        <v/>
      </c>
      <c r="J9904">
        <f>IF(NOT(ISNA(I9904)),IF(ABS(I9904)&gt;=0.5,"TRIGGER",""),"")</f>
        <v/>
      </c>
      <c r="K9904">
        <f>IF(J9904="TRIGGER",IF(I9904&gt;0,"LONG","SHORT"),"")</f>
        <v/>
      </c>
    </row>
    <row r="9905">
      <c r="A9905" s="5" t="n">
        <v>44841</v>
      </c>
      <c r="B9905" t="inlineStr">
        <is>
          <t>Medium</t>
        </is>
      </c>
      <c r="C9905" t="n">
        <v>1.3</v>
      </c>
      <c r="D9905" t="n">
        <v>1.3</v>
      </c>
      <c r="E9905">
        <f>D9905-C9905</f>
        <v/>
      </c>
      <c r="F9905">
        <f>ROW()-ROW($A$9812)</f>
        <v/>
      </c>
      <c r="G9905">
        <f>AVERAGE($E$9812:$E$9904)</f>
        <v/>
      </c>
      <c r="H9905" s="6">
        <f>STDEV($E$9812:$E$9904)</f>
        <v/>
      </c>
      <c r="I9905" s="7">
        <f>MIN(MAX((E9905-G9905)/IF(H9905&gt;1e-12,H9905,NA()),-8.0),8.0)</f>
        <v/>
      </c>
      <c r="J9905">
        <f>IF(NOT(ISNA(I9905)),IF(ABS(I9905)&gt;=0.5,"TRIGGER",""),"")</f>
        <v/>
      </c>
      <c r="K9905">
        <f>IF(J9905="TRIGGER",IF(I9905&gt;0,"LONG","SHORT"),"")</f>
        <v/>
      </c>
    </row>
    <row r="9906">
      <c r="A9906" s="5" t="n">
        <v>44874</v>
      </c>
      <c r="B9906" t="inlineStr">
        <is>
          <t>Medium</t>
        </is>
      </c>
      <c r="C9906" t="n">
        <v>0.8</v>
      </c>
      <c r="D9906" t="n">
        <v>0.6</v>
      </c>
      <c r="E9906">
        <f>D9906-C9906</f>
        <v/>
      </c>
      <c r="F9906">
        <f>ROW()-ROW($A$9812)</f>
        <v/>
      </c>
      <c r="G9906">
        <f>AVERAGE($E$9812:$E$9905)</f>
        <v/>
      </c>
      <c r="H9906" s="6">
        <f>STDEV($E$9812:$E$9905)</f>
        <v/>
      </c>
      <c r="I9906" s="7">
        <f>MIN(MAX((E9906-G9906)/IF(H9906&gt;1e-12,H9906,NA()),-8.0),8.0)</f>
        <v/>
      </c>
      <c r="J9906">
        <f>IF(NOT(ISNA(I9906)),IF(ABS(I9906)&gt;=0.5,"TRIGGER",""),"")</f>
        <v/>
      </c>
      <c r="K9906">
        <f>IF(J9906="TRIGGER",IF(I9906&gt;0,"LONG","SHORT"),"")</f>
        <v/>
      </c>
    </row>
    <row r="9907">
      <c r="A9907" s="5" t="n">
        <v>44904</v>
      </c>
      <c r="B9907" t="inlineStr">
        <is>
          <t>Medium</t>
        </is>
      </c>
      <c r="C9907" t="n">
        <v>0.8</v>
      </c>
      <c r="D9907" t="n">
        <v>0.5</v>
      </c>
      <c r="E9907">
        <f>D9907-C9907</f>
        <v/>
      </c>
      <c r="F9907">
        <f>ROW()-ROW($A$9812)</f>
        <v/>
      </c>
      <c r="G9907">
        <f>AVERAGE($E$9812:$E$9906)</f>
        <v/>
      </c>
      <c r="H9907" s="6">
        <f>STDEV($E$9812:$E$9906)</f>
        <v/>
      </c>
      <c r="I9907" s="7">
        <f>MIN(MAX((E9907-G9907)/IF(H9907&gt;1e-12,H9907,NA()),-8.0),8.0)</f>
        <v/>
      </c>
      <c r="J9907">
        <f>IF(NOT(ISNA(I9907)),IF(ABS(I9907)&gt;=0.5,"TRIGGER",""),"")</f>
        <v/>
      </c>
      <c r="K9907">
        <f>IF(J9907="TRIGGER",IF(I9907&gt;0,"LONG","SHORT"),"")</f>
        <v/>
      </c>
    </row>
    <row r="9908">
      <c r="A9908" s="3" t="inlineStr">
        <is>
          <t>Wholesale Inventories MoM Adv  (65 events)</t>
        </is>
      </c>
      <c r="B9908" s="3" t="n"/>
      <c r="C9908" s="3" t="n"/>
      <c r="D9908" s="3" t="n"/>
      <c r="E9908" s="3" t="n"/>
      <c r="F9908" s="3" t="n"/>
      <c r="G9908" s="3" t="n"/>
      <c r="H9908" s="3" t="n"/>
      <c r="I9908" s="3" t="n"/>
      <c r="J9908" s="3" t="n"/>
      <c r="K9908" s="3" t="n"/>
    </row>
    <row r="9909">
      <c r="A9909" s="4" t="inlineStr">
        <is>
          <t>Date</t>
        </is>
      </c>
      <c r="B9909" s="4" t="inlineStr">
        <is>
          <t>Impact</t>
        </is>
      </c>
      <c r="C9909" s="4" t="inlineStr">
        <is>
          <t>Forecast</t>
        </is>
      </c>
      <c r="D9909" s="4" t="inlineStr">
        <is>
          <t>Actual</t>
        </is>
      </c>
      <c r="E9909" s="4" t="inlineStr">
        <is>
          <t>Surprise</t>
        </is>
      </c>
      <c r="F9909" s="4" t="inlineStr">
        <is>
          <t>Prior</t>
        </is>
      </c>
      <c r="G9909" s="4" t="inlineStr">
        <is>
          <t>Trail mean</t>
        </is>
      </c>
      <c r="H9909" s="4" t="inlineStr">
        <is>
          <t>Trail std</t>
        </is>
      </c>
      <c r="I9909" s="4" t="inlineStr">
        <is>
          <t>z</t>
        </is>
      </c>
      <c r="J9909" s="4" t="inlineStr">
        <is>
          <t>Trigger</t>
        </is>
      </c>
      <c r="K9909" s="4" t="inlineStr">
        <is>
          <t>Direction</t>
        </is>
      </c>
    </row>
    <row r="9910">
      <c r="A9910" s="5" t="n">
        <v>42669</v>
      </c>
      <c r="B9910" t="inlineStr">
        <is>
          <t>Medium</t>
        </is>
      </c>
      <c r="C9910" t="n">
        <v>0.1</v>
      </c>
      <c r="D9910" t="n">
        <v>0.2</v>
      </c>
      <c r="E9910">
        <f>D9910-C9910</f>
        <v/>
      </c>
      <c r="F9910">
        <f>ROW()-ROW($A$9910)</f>
        <v/>
      </c>
    </row>
    <row r="9911">
      <c r="A9911" s="5" t="n">
        <v>42699</v>
      </c>
      <c r="B9911" t="inlineStr">
        <is>
          <t>Medium</t>
        </is>
      </c>
      <c r="C9911" t="n">
        <v>0.3</v>
      </c>
      <c r="D9911" t="n">
        <v>-0.4</v>
      </c>
      <c r="E9911">
        <f>D9911-C9911</f>
        <v/>
      </c>
      <c r="F9911">
        <f>ROW()-ROW($A$9910)</f>
        <v/>
      </c>
    </row>
    <row r="9912">
      <c r="A9912" s="5" t="n">
        <v>42733</v>
      </c>
      <c r="B9912" t="inlineStr">
        <is>
          <t>Medium</t>
        </is>
      </c>
      <c r="C9912" t="n">
        <v>0.1</v>
      </c>
      <c r="D9912" t="n">
        <v>0.9</v>
      </c>
      <c r="E9912">
        <f>D9912-C9912</f>
        <v/>
      </c>
      <c r="F9912">
        <f>ROW()-ROW($A$9910)</f>
        <v/>
      </c>
    </row>
    <row r="9913">
      <c r="A9913" s="5" t="n">
        <v>42761</v>
      </c>
      <c r="B9913" t="inlineStr">
        <is>
          <t>Medium</t>
        </is>
      </c>
      <c r="C9913" t="n">
        <v>0.9</v>
      </c>
      <c r="D9913" t="n">
        <v>1</v>
      </c>
      <c r="E9913">
        <f>D9913-C9913</f>
        <v/>
      </c>
      <c r="F9913">
        <f>ROW()-ROW($A$9910)</f>
        <v/>
      </c>
    </row>
    <row r="9914">
      <c r="A9914" s="5" t="n">
        <v>42794</v>
      </c>
      <c r="B9914" t="inlineStr">
        <is>
          <t>Medium</t>
        </is>
      </c>
      <c r="C9914" t="n">
        <v>0.5</v>
      </c>
      <c r="D9914" t="n">
        <v>-0.1</v>
      </c>
      <c r="E9914">
        <f>D9914-C9914</f>
        <v/>
      </c>
      <c r="F9914">
        <f>ROW()-ROW($A$9910)</f>
        <v/>
      </c>
    </row>
    <row r="9915">
      <c r="A9915" s="5" t="n">
        <v>42822</v>
      </c>
      <c r="B9915" t="inlineStr">
        <is>
          <t>Medium</t>
        </is>
      </c>
      <c r="C9915" t="n">
        <v>0.2</v>
      </c>
      <c r="D9915" t="n">
        <v>0.4</v>
      </c>
      <c r="E9915">
        <f>D9915-C9915</f>
        <v/>
      </c>
      <c r="F9915">
        <f>ROW()-ROW($A$9910)</f>
        <v/>
      </c>
    </row>
    <row r="9916">
      <c r="A9916" s="5" t="n">
        <v>42852</v>
      </c>
      <c r="B9916" t="inlineStr">
        <is>
          <t>Medium</t>
        </is>
      </c>
      <c r="C9916" t="n">
        <v>0.3</v>
      </c>
      <c r="D9916" t="n">
        <v>-0.1</v>
      </c>
      <c r="E9916">
        <f>D9916-C9916</f>
        <v/>
      </c>
      <c r="F9916">
        <f>ROW()-ROW($A$9910)</f>
        <v/>
      </c>
    </row>
    <row r="9917">
      <c r="A9917" s="5" t="n">
        <v>42880</v>
      </c>
      <c r="B9917" t="inlineStr">
        <is>
          <t>Medium</t>
        </is>
      </c>
      <c r="C9917" t="n">
        <v>0.2</v>
      </c>
      <c r="D9917" t="n">
        <v>-0.3</v>
      </c>
      <c r="E9917">
        <f>D9917-C9917</f>
        <v/>
      </c>
      <c r="F9917">
        <f>ROW()-ROW($A$9910)</f>
        <v/>
      </c>
    </row>
    <row r="9918">
      <c r="A9918" s="5" t="n">
        <v>42914</v>
      </c>
      <c r="B9918" t="inlineStr">
        <is>
          <t>Medium</t>
        </is>
      </c>
      <c r="C9918" t="n">
        <v>0.2</v>
      </c>
      <c r="D9918" t="n">
        <v>0.3</v>
      </c>
      <c r="E9918">
        <f>D9918-C9918</f>
        <v/>
      </c>
      <c r="F9918">
        <f>ROW()-ROW($A$9910)</f>
        <v/>
      </c>
    </row>
    <row r="9919">
      <c r="A9919" s="5" t="n">
        <v>42943</v>
      </c>
      <c r="B9919" t="inlineStr">
        <is>
          <t>Medium</t>
        </is>
      </c>
      <c r="C9919" t="n">
        <v>0.2</v>
      </c>
      <c r="D9919" t="n">
        <v>0.6</v>
      </c>
      <c r="E9919">
        <f>D9919-C9919</f>
        <v/>
      </c>
      <c r="F9919">
        <f>ROW()-ROW($A$9910)</f>
        <v/>
      </c>
    </row>
    <row r="9920">
      <c r="A9920" s="5" t="n">
        <v>42975</v>
      </c>
      <c r="B9920" t="inlineStr">
        <is>
          <t>Medium</t>
        </is>
      </c>
      <c r="C9920" t="n">
        <v>0.2</v>
      </c>
      <c r="D9920" t="n">
        <v>0.4</v>
      </c>
      <c r="E9920">
        <f>D9920-C9920</f>
        <v/>
      </c>
      <c r="F9920">
        <f>ROW()-ROW($A$9910)</f>
        <v/>
      </c>
    </row>
    <row r="9921">
      <c r="A9921" s="5" t="n">
        <v>43006</v>
      </c>
      <c r="B9921" t="inlineStr">
        <is>
          <t>Medium</t>
        </is>
      </c>
      <c r="C9921" t="n">
        <v>1</v>
      </c>
      <c r="D9921" t="n">
        <v>1</v>
      </c>
      <c r="E9921">
        <f>D9921-C9921</f>
        <v/>
      </c>
      <c r="F9921">
        <f>ROW()-ROW($A$9910)</f>
        <v/>
      </c>
    </row>
    <row r="9922">
      <c r="A9922" s="5" t="n">
        <v>43034</v>
      </c>
      <c r="B9922" t="inlineStr">
        <is>
          <t>Medium</t>
        </is>
      </c>
      <c r="C9922" t="n">
        <v>0.4</v>
      </c>
      <c r="D9922" t="n">
        <v>0.3</v>
      </c>
      <c r="E9922">
        <f>D9922-C9922</f>
        <v/>
      </c>
      <c r="F9922">
        <f>ROW()-ROW($A$9910)</f>
        <v/>
      </c>
    </row>
    <row r="9923">
      <c r="A9923" s="5" t="n">
        <v>43067</v>
      </c>
      <c r="B9923" t="inlineStr">
        <is>
          <t>Medium</t>
        </is>
      </c>
      <c r="C9923" t="n">
        <v>0.5</v>
      </c>
      <c r="D9923" t="n">
        <v>-0.4</v>
      </c>
      <c r="E9923">
        <f>D9923-C9923</f>
        <v/>
      </c>
      <c r="F9923">
        <f>ROW()-ROW($A$9910)</f>
        <v/>
      </c>
    </row>
    <row r="9924">
      <c r="A9924" s="5" t="n">
        <v>43097</v>
      </c>
      <c r="B9924" t="inlineStr">
        <is>
          <t>Medium</t>
        </is>
      </c>
      <c r="C9924" t="n">
        <v>0.4</v>
      </c>
      <c r="D9924" t="n">
        <v>0.7</v>
      </c>
      <c r="E9924">
        <f>D9924-C9924</f>
        <v/>
      </c>
      <c r="F9924">
        <f>ROW()-ROW($A$9910)</f>
        <v/>
      </c>
    </row>
    <row r="9925">
      <c r="A9925" s="5" t="n">
        <v>43126</v>
      </c>
      <c r="B9925" t="inlineStr">
        <is>
          <t>Medium</t>
        </is>
      </c>
      <c r="C9925" t="n">
        <v>0.6</v>
      </c>
      <c r="D9925" t="n">
        <v>0.2</v>
      </c>
      <c r="E9925">
        <f>D9925-C9925</f>
        <v/>
      </c>
      <c r="F9925">
        <f>ROW()-ROW($A$9910)</f>
        <v/>
      </c>
    </row>
    <row r="9926">
      <c r="A9926" s="5" t="n">
        <v>43158</v>
      </c>
      <c r="B9926" t="inlineStr">
        <is>
          <t>Medium</t>
        </is>
      </c>
      <c r="C9926" t="n">
        <v>0.7</v>
      </c>
      <c r="D9926" t="n">
        <v>0.7</v>
      </c>
      <c r="E9926">
        <f>D9926-C9926</f>
        <v/>
      </c>
      <c r="F9926">
        <f>ROW()-ROW($A$9910)</f>
        <v/>
      </c>
    </row>
    <row r="9927">
      <c r="A9927" s="5" t="n">
        <v>43187</v>
      </c>
      <c r="B9927" t="inlineStr">
        <is>
          <t>Medium</t>
        </is>
      </c>
      <c r="C9927" t="n">
        <v>0.9</v>
      </c>
      <c r="D9927" t="n">
        <v>1.1</v>
      </c>
      <c r="E9927">
        <f>D9927-C9927</f>
        <v/>
      </c>
      <c r="F9927">
        <f>ROW()-ROW($A$9910)</f>
        <v/>
      </c>
    </row>
    <row r="9928">
      <c r="A9928" s="5" t="n">
        <v>43216</v>
      </c>
      <c r="B9928" t="inlineStr">
        <is>
          <t>Medium</t>
        </is>
      </c>
      <c r="C9928" t="n">
        <v>0.6</v>
      </c>
      <c r="D9928" t="n">
        <v>0.5</v>
      </c>
      <c r="E9928">
        <f>D9928-C9928</f>
        <v/>
      </c>
      <c r="F9928">
        <f>ROW()-ROW($A$9910)</f>
        <v/>
      </c>
    </row>
    <row r="9929">
      <c r="A9929" s="5" t="n">
        <v>43250</v>
      </c>
      <c r="B9929" t="inlineStr">
        <is>
          <t>Medium</t>
        </is>
      </c>
      <c r="C9929" t="n">
        <v>0.6</v>
      </c>
      <c r="D9929" t="n">
        <v>0</v>
      </c>
      <c r="E9929">
        <f>D9929-C9929</f>
        <v/>
      </c>
      <c r="F9929">
        <f>ROW()-ROW($A$9910)</f>
        <v/>
      </c>
    </row>
    <row r="9930">
      <c r="A9930" s="5" t="n">
        <v>43307</v>
      </c>
      <c r="B9930" t="inlineStr">
        <is>
          <t>Medium</t>
        </is>
      </c>
      <c r="C9930" t="n">
        <v>0.5</v>
      </c>
      <c r="D9930" t="n">
        <v>0</v>
      </c>
      <c r="E9930">
        <f>D9930-C9930</f>
        <v/>
      </c>
      <c r="F9930">
        <f>ROW()-ROW($A$9910)</f>
        <v/>
      </c>
      <c r="G9930">
        <f>AVERAGE($E$9910:$E$9929)</f>
        <v/>
      </c>
      <c r="H9930" s="6">
        <f>STDEV($E$9910:$E$9929)</f>
        <v/>
      </c>
      <c r="I9930" s="7">
        <f>MIN(MAX((E9930-G9930)/IF(H9930&gt;1e-12,H9930,NA()),-8.0),8.0)</f>
        <v/>
      </c>
      <c r="J9930">
        <f>IF(NOT(ISNA(I9930)),IF(ABS(I9930)&gt;=0.5,"TRIGGER",""),"")</f>
        <v/>
      </c>
      <c r="K9930">
        <f>IF(J9930="TRIGGER",IF(I9930&gt;0,"LONG","SHORT"),"")</f>
        <v/>
      </c>
    </row>
    <row r="9931">
      <c r="A9931" s="5" t="n">
        <v>43340</v>
      </c>
      <c r="B9931" t="inlineStr">
        <is>
          <t>Medium</t>
        </is>
      </c>
      <c r="C9931" t="n">
        <v>-0.2</v>
      </c>
      <c r="D9931" t="n">
        <v>0.7</v>
      </c>
      <c r="E9931">
        <f>D9931-C9931</f>
        <v/>
      </c>
      <c r="F9931">
        <f>ROW()-ROW($A$9910)</f>
        <v/>
      </c>
      <c r="G9931">
        <f>AVERAGE($E$9910:$E$9930)</f>
        <v/>
      </c>
      <c r="H9931" s="6">
        <f>STDEV($E$9910:$E$9930)</f>
        <v/>
      </c>
      <c r="I9931" s="7">
        <f>MIN(MAX((E9931-G9931)/IF(H9931&gt;1e-12,H9931,NA()),-8.0),8.0)</f>
        <v/>
      </c>
      <c r="J9931">
        <f>IF(NOT(ISNA(I9931)),IF(ABS(I9931)&gt;=0.5,"TRIGGER",""),"")</f>
        <v/>
      </c>
      <c r="K9931">
        <f>IF(J9931="TRIGGER",IF(I9931&gt;0,"LONG","SHORT"),"")</f>
        <v/>
      </c>
    </row>
    <row r="9932">
      <c r="A9932" s="5" t="n">
        <v>43370</v>
      </c>
      <c r="B9932" t="inlineStr">
        <is>
          <t>Medium</t>
        </is>
      </c>
      <c r="C9932" t="n">
        <v>0.7</v>
      </c>
      <c r="D9932" t="n">
        <v>0.8</v>
      </c>
      <c r="E9932">
        <f>D9932-C9932</f>
        <v/>
      </c>
      <c r="F9932">
        <f>ROW()-ROW($A$9910)</f>
        <v/>
      </c>
      <c r="G9932">
        <f>AVERAGE($E$9910:$E$9931)</f>
        <v/>
      </c>
      <c r="H9932" s="6">
        <f>STDEV($E$9910:$E$9931)</f>
        <v/>
      </c>
      <c r="I9932" s="7">
        <f>MIN(MAX((E9932-G9932)/IF(H9932&gt;1e-12,H9932,NA()),-8.0),8.0)</f>
        <v/>
      </c>
      <c r="J9932">
        <f>IF(NOT(ISNA(I9932)),IF(ABS(I9932)&gt;=0.5,"TRIGGER",""),"")</f>
        <v/>
      </c>
      <c r="K9932">
        <f>IF(J9932="TRIGGER",IF(I9932&gt;0,"LONG","SHORT"),"")</f>
        <v/>
      </c>
    </row>
    <row r="9933">
      <c r="A9933" s="5" t="n">
        <v>43398</v>
      </c>
      <c r="B9933" t="inlineStr">
        <is>
          <t>Medium</t>
        </is>
      </c>
      <c r="C9933" t="n">
        <v>0.3</v>
      </c>
      <c r="D9933" t="n">
        <v>0.3</v>
      </c>
      <c r="E9933">
        <f>D9933-C9933</f>
        <v/>
      </c>
      <c r="F9933">
        <f>ROW()-ROW($A$9910)</f>
        <v/>
      </c>
      <c r="G9933">
        <f>AVERAGE($E$9910:$E$9932)</f>
        <v/>
      </c>
      <c r="H9933" s="6">
        <f>STDEV($E$9910:$E$9932)</f>
        <v/>
      </c>
      <c r="I9933" s="7">
        <f>MIN(MAX((E9933-G9933)/IF(H9933&gt;1e-12,H9933,NA()),-8.0),8.0)</f>
        <v/>
      </c>
      <c r="J9933">
        <f>IF(NOT(ISNA(I9933)),IF(ABS(I9933)&gt;=0.5,"TRIGGER",""),"")</f>
        <v/>
      </c>
      <c r="K9933">
        <f>IF(J9933="TRIGGER",IF(I9933&gt;0,"LONG","SHORT"),"")</f>
        <v/>
      </c>
    </row>
    <row r="9934">
      <c r="A9934" s="5" t="n">
        <v>43432</v>
      </c>
      <c r="B9934" t="inlineStr">
        <is>
          <t>Medium</t>
        </is>
      </c>
      <c r="C9934" t="n">
        <v>0.5</v>
      </c>
      <c r="D9934" t="n">
        <v>0.7</v>
      </c>
      <c r="E9934">
        <f>D9934-C9934</f>
        <v/>
      </c>
      <c r="F9934">
        <f>ROW()-ROW($A$9910)</f>
        <v/>
      </c>
      <c r="G9934">
        <f>AVERAGE($E$9910:$E$9933)</f>
        <v/>
      </c>
      <c r="H9934" s="6">
        <f>STDEV($E$9910:$E$9933)</f>
        <v/>
      </c>
      <c r="I9934" s="7">
        <f>MIN(MAX((E9934-G9934)/IF(H9934&gt;1e-12,H9934,NA()),-8.0),8.0)</f>
        <v/>
      </c>
      <c r="J9934">
        <f>IF(NOT(ISNA(I9934)),IF(ABS(I9934)&gt;=0.5,"TRIGGER",""),"")</f>
        <v/>
      </c>
      <c r="K9934">
        <f>IF(J9934="TRIGGER",IF(I9934&gt;0,"LONG","SHORT"),"")</f>
        <v/>
      </c>
    </row>
    <row r="9935">
      <c r="A9935" s="5" t="n">
        <v>43588</v>
      </c>
      <c r="B9935" t="inlineStr">
        <is>
          <t>Medium</t>
        </is>
      </c>
      <c r="C9935" t="n">
        <v>0.3</v>
      </c>
      <c r="D9935" t="n">
        <v>0</v>
      </c>
      <c r="E9935">
        <f>D9935-C9935</f>
        <v/>
      </c>
      <c r="F9935">
        <f>ROW()-ROW($A$9910)</f>
        <v/>
      </c>
      <c r="G9935">
        <f>AVERAGE($E$9910:$E$9934)</f>
        <v/>
      </c>
      <c r="H9935" s="6">
        <f>STDEV($E$9910:$E$9934)</f>
        <v/>
      </c>
      <c r="I9935" s="7">
        <f>MIN(MAX((E9935-G9935)/IF(H9935&gt;1e-12,H9935,NA()),-8.0),8.0)</f>
        <v/>
      </c>
      <c r="J9935">
        <f>IF(NOT(ISNA(I9935)),IF(ABS(I9935)&gt;=0.5,"TRIGGER",""),"")</f>
        <v/>
      </c>
      <c r="K9935">
        <f>IF(J9935="TRIGGER",IF(I9935&gt;0,"LONG","SHORT"),"")</f>
        <v/>
      </c>
    </row>
    <row r="9936">
      <c r="A9936" s="5" t="n">
        <v>43615</v>
      </c>
      <c r="B9936" t="inlineStr">
        <is>
          <t>Medium</t>
        </is>
      </c>
      <c r="C9936" t="n">
        <v>0.2</v>
      </c>
      <c r="D9936" t="n">
        <v>0.7</v>
      </c>
      <c r="E9936">
        <f>D9936-C9936</f>
        <v/>
      </c>
      <c r="F9936">
        <f>ROW()-ROW($A$9910)</f>
        <v/>
      </c>
      <c r="G9936">
        <f>AVERAGE($E$9910:$E$9935)</f>
        <v/>
      </c>
      <c r="H9936" s="6">
        <f>STDEV($E$9910:$E$9935)</f>
        <v/>
      </c>
      <c r="I9936" s="7">
        <f>MIN(MAX((E9936-G9936)/IF(H9936&gt;1e-12,H9936,NA()),-8.0),8.0)</f>
        <v/>
      </c>
      <c r="J9936">
        <f>IF(NOT(ISNA(I9936)),IF(ABS(I9936)&gt;=0.5,"TRIGGER",""),"")</f>
        <v/>
      </c>
      <c r="K9936">
        <f>IF(J9936="TRIGGER",IF(I9936&gt;0,"LONG","SHORT"),"")</f>
        <v/>
      </c>
    </row>
    <row r="9937">
      <c r="A9937" s="5" t="n">
        <v>43642</v>
      </c>
      <c r="B9937" t="inlineStr">
        <is>
          <t>Medium</t>
        </is>
      </c>
      <c r="C9937" t="n">
        <v>0.6</v>
      </c>
      <c r="D9937" t="n">
        <v>0.4</v>
      </c>
      <c r="E9937">
        <f>D9937-C9937</f>
        <v/>
      </c>
      <c r="F9937">
        <f>ROW()-ROW($A$9910)</f>
        <v/>
      </c>
      <c r="G9937">
        <f>AVERAGE($E$9910:$E$9936)</f>
        <v/>
      </c>
      <c r="H9937" s="6">
        <f>STDEV($E$9910:$E$9936)</f>
        <v/>
      </c>
      <c r="I9937" s="7">
        <f>MIN(MAX((E9937-G9937)/IF(H9937&gt;1e-12,H9937,NA()),-8.0),8.0)</f>
        <v/>
      </c>
      <c r="J9937">
        <f>IF(NOT(ISNA(I9937)),IF(ABS(I9937)&gt;=0.5,"TRIGGER",""),"")</f>
        <v/>
      </c>
      <c r="K9937">
        <f>IF(J9937="TRIGGER",IF(I9937&gt;0,"LONG","SHORT"),"")</f>
        <v/>
      </c>
    </row>
    <row r="9938">
      <c r="A9938" s="5" t="n">
        <v>43671</v>
      </c>
      <c r="B9938" t="inlineStr">
        <is>
          <t>Medium</t>
        </is>
      </c>
      <c r="C9938" t="n">
        <v>0.4</v>
      </c>
      <c r="D9938" t="n">
        <v>0.2</v>
      </c>
      <c r="E9938">
        <f>D9938-C9938</f>
        <v/>
      </c>
      <c r="F9938">
        <f>ROW()-ROW($A$9910)</f>
        <v/>
      </c>
      <c r="G9938">
        <f>AVERAGE($E$9910:$E$9937)</f>
        <v/>
      </c>
      <c r="H9938" s="6">
        <f>STDEV($E$9910:$E$9937)</f>
        <v/>
      </c>
      <c r="I9938" s="7">
        <f>MIN(MAX((E9938-G9938)/IF(H9938&gt;1e-12,H9938,NA()),-8.0),8.0)</f>
        <v/>
      </c>
      <c r="J9938">
        <f>IF(NOT(ISNA(I9938)),IF(ABS(I9938)&gt;=0.5,"TRIGGER",""),"")</f>
        <v/>
      </c>
      <c r="K9938">
        <f>IF(J9938="TRIGGER",IF(I9938&gt;0,"LONG","SHORT"),"")</f>
        <v/>
      </c>
    </row>
    <row r="9939">
      <c r="A9939" s="5" t="n">
        <v>43734</v>
      </c>
      <c r="B9939" t="inlineStr">
        <is>
          <t>Medium</t>
        </is>
      </c>
      <c r="C9939" t="n">
        <v>0.3</v>
      </c>
      <c r="D9939" t="n">
        <v>0.4</v>
      </c>
      <c r="E9939">
        <f>D9939-C9939</f>
        <v/>
      </c>
      <c r="F9939">
        <f>ROW()-ROW($A$9910)</f>
        <v/>
      </c>
      <c r="G9939">
        <f>AVERAGE($E$9910:$E$9938)</f>
        <v/>
      </c>
      <c r="H9939" s="6">
        <f>STDEV($E$9910:$E$9938)</f>
        <v/>
      </c>
      <c r="I9939" s="7">
        <f>MIN(MAX((E9939-G9939)/IF(H9939&gt;1e-12,H9939,NA()),-8.0),8.0)</f>
        <v/>
      </c>
      <c r="J9939">
        <f>IF(NOT(ISNA(I9939)),IF(ABS(I9939)&gt;=0.5,"TRIGGER",""),"")</f>
        <v/>
      </c>
      <c r="K9939">
        <f>IF(J9939="TRIGGER",IF(I9939&gt;0,"LONG","SHORT"),"")</f>
        <v/>
      </c>
    </row>
    <row r="9940">
      <c r="A9940" s="5" t="n">
        <v>43795</v>
      </c>
      <c r="B9940" t="inlineStr">
        <is>
          <t>Medium</t>
        </is>
      </c>
      <c r="C9940" t="n">
        <v>-0.6</v>
      </c>
      <c r="D9940" t="n">
        <v>0.2</v>
      </c>
      <c r="E9940">
        <f>D9940-C9940</f>
        <v/>
      </c>
      <c r="F9940">
        <f>ROW()-ROW($A$9910)</f>
        <v/>
      </c>
      <c r="G9940">
        <f>AVERAGE($E$9910:$E$9939)</f>
        <v/>
      </c>
      <c r="H9940" s="6">
        <f>STDEV($E$9910:$E$9939)</f>
        <v/>
      </c>
      <c r="I9940" s="7">
        <f>MIN(MAX((E9940-G9940)/IF(H9940&gt;1e-12,H9940,NA()),-8.0),8.0)</f>
        <v/>
      </c>
      <c r="J9940">
        <f>IF(NOT(ISNA(I9940)),IF(ABS(I9940)&gt;=0.5,"TRIGGER",""),"")</f>
        <v/>
      </c>
      <c r="K9940">
        <f>IF(J9940="TRIGGER",IF(I9940&gt;0,"LONG","SHORT"),"")</f>
        <v/>
      </c>
    </row>
    <row r="9941">
      <c r="A9941" s="5" t="n">
        <v>43829</v>
      </c>
      <c r="B9941" t="inlineStr">
        <is>
          <t>Medium</t>
        </is>
      </c>
      <c r="C9941" t="n">
        <v>0.3</v>
      </c>
      <c r="D9941" t="n">
        <v>0</v>
      </c>
      <c r="E9941">
        <f>D9941-C9941</f>
        <v/>
      </c>
      <c r="F9941">
        <f>ROW()-ROW($A$9910)</f>
        <v/>
      </c>
      <c r="G9941">
        <f>AVERAGE($E$9910:$E$9940)</f>
        <v/>
      </c>
      <c r="H9941" s="6">
        <f>STDEV($E$9910:$E$9940)</f>
        <v/>
      </c>
      <c r="I9941" s="7">
        <f>MIN(MAX((E9941-G9941)/IF(H9941&gt;1e-12,H9941,NA()),-8.0),8.0)</f>
        <v/>
      </c>
      <c r="J9941">
        <f>IF(NOT(ISNA(I9941)),IF(ABS(I9941)&gt;=0.5,"TRIGGER",""),"")</f>
        <v/>
      </c>
      <c r="K9941">
        <f>IF(J9941="TRIGGER",IF(I9941&gt;0,"LONG","SHORT"),"")</f>
        <v/>
      </c>
    </row>
    <row r="9942">
      <c r="A9942" s="5" t="n">
        <v>43889</v>
      </c>
      <c r="B9942" t="inlineStr">
        <is>
          <t>Medium</t>
        </is>
      </c>
      <c r="C9942" t="n">
        <v>-0.6</v>
      </c>
      <c r="D9942" t="n">
        <v>-0.2</v>
      </c>
      <c r="E9942">
        <f>D9942-C9942</f>
        <v/>
      </c>
      <c r="F9942">
        <f>ROW()-ROW($A$9910)</f>
        <v/>
      </c>
      <c r="G9942">
        <f>AVERAGE($E$9910:$E$9941)</f>
        <v/>
      </c>
      <c r="H9942" s="6">
        <f>STDEV($E$9910:$E$9941)</f>
        <v/>
      </c>
      <c r="I9942" s="7">
        <f>MIN(MAX((E9942-G9942)/IF(H9942&gt;1e-12,H9942,NA()),-8.0),8.0)</f>
        <v/>
      </c>
      <c r="J9942">
        <f>IF(NOT(ISNA(I9942)),IF(ABS(I9942)&gt;=0.5,"TRIGGER",""),"")</f>
        <v/>
      </c>
      <c r="K9942">
        <f>IF(J9942="TRIGGER",IF(I9942&gt;0,"LONG","SHORT"),"")</f>
        <v/>
      </c>
    </row>
    <row r="9943">
      <c r="A9943" s="5" t="n">
        <v>43916</v>
      </c>
      <c r="B9943" t="inlineStr">
        <is>
          <t>Medium</t>
        </is>
      </c>
      <c r="C9943" t="n">
        <v>-0.2</v>
      </c>
      <c r="D9943" t="n">
        <v>-0.5</v>
      </c>
      <c r="E9943">
        <f>D9943-C9943</f>
        <v/>
      </c>
      <c r="F9943">
        <f>ROW()-ROW($A$9910)</f>
        <v/>
      </c>
      <c r="G9943">
        <f>AVERAGE($E$9910:$E$9942)</f>
        <v/>
      </c>
      <c r="H9943" s="6">
        <f>STDEV($E$9910:$E$9942)</f>
        <v/>
      </c>
      <c r="I9943" s="7">
        <f>MIN(MAX((E9943-G9943)/IF(H9943&gt;1e-12,H9943,NA()),-8.0),8.0)</f>
        <v/>
      </c>
      <c r="J9943">
        <f>IF(NOT(ISNA(I9943)),IF(ABS(I9943)&gt;=0.5,"TRIGGER",""),"")</f>
        <v/>
      </c>
      <c r="K9943">
        <f>IF(J9943="TRIGGER",IF(I9943&gt;0,"LONG","SHORT"),"")</f>
        <v/>
      </c>
    </row>
    <row r="9944">
      <c r="A9944" s="5" t="n">
        <v>44587</v>
      </c>
      <c r="B9944" t="inlineStr">
        <is>
          <t>Medium</t>
        </is>
      </c>
      <c r="C9944" t="n">
        <v>1.3</v>
      </c>
      <c r="D9944" t="n">
        <v>2.1</v>
      </c>
      <c r="E9944">
        <f>D9944-C9944</f>
        <v/>
      </c>
      <c r="F9944">
        <f>ROW()-ROW($A$9910)</f>
        <v/>
      </c>
      <c r="G9944">
        <f>AVERAGE($E$9910:$E$9943)</f>
        <v/>
      </c>
      <c r="H9944" s="6">
        <f>STDEV($E$9910:$E$9943)</f>
        <v/>
      </c>
      <c r="I9944" s="7">
        <f>MIN(MAX((E9944-G9944)/IF(H9944&gt;1e-12,H9944,NA()),-8.0),8.0)</f>
        <v/>
      </c>
      <c r="J9944">
        <f>IF(NOT(ISNA(I9944)),IF(ABS(I9944)&gt;=0.5,"TRIGGER",""),"")</f>
        <v/>
      </c>
      <c r="K9944">
        <f>IF(J9944="TRIGGER",IF(I9944&gt;0,"LONG","SHORT"),"")</f>
        <v/>
      </c>
    </row>
    <row r="9945">
      <c r="A9945" s="5" t="n">
        <v>44708</v>
      </c>
      <c r="B9945" t="inlineStr">
        <is>
          <t>Medium</t>
        </is>
      </c>
      <c r="C9945" t="n">
        <v>2</v>
      </c>
      <c r="D9945" t="n">
        <v>2.1</v>
      </c>
      <c r="E9945">
        <f>D9945-C9945</f>
        <v/>
      </c>
      <c r="F9945">
        <f>ROW()-ROW($A$9910)</f>
        <v/>
      </c>
      <c r="G9945">
        <f>AVERAGE($E$9910:$E$9944)</f>
        <v/>
      </c>
      <c r="H9945" s="6">
        <f>STDEV($E$9910:$E$9944)</f>
        <v/>
      </c>
      <c r="I9945" s="7">
        <f>MIN(MAX((E9945-G9945)/IF(H9945&gt;1e-12,H9945,NA()),-8.0),8.0)</f>
        <v/>
      </c>
      <c r="J9945">
        <f>IF(NOT(ISNA(I9945)),IF(ABS(I9945)&gt;=0.5,"TRIGGER",""),"")</f>
        <v/>
      </c>
      <c r="K9945">
        <f>IF(J9945="TRIGGER",IF(I9945&gt;0,"LONG","SHORT"),"")</f>
        <v/>
      </c>
    </row>
    <row r="9946">
      <c r="A9946" s="5" t="n">
        <v>44860</v>
      </c>
      <c r="B9946" t="inlineStr">
        <is>
          <t>Medium</t>
        </is>
      </c>
      <c r="C9946" t="n">
        <v>1</v>
      </c>
      <c r="D9946" t="n">
        <v>0.8</v>
      </c>
      <c r="E9946">
        <f>D9946-C9946</f>
        <v/>
      </c>
      <c r="F9946">
        <f>ROW()-ROW($A$9910)</f>
        <v/>
      </c>
      <c r="G9946">
        <f>AVERAGE($E$9910:$E$9945)</f>
        <v/>
      </c>
      <c r="H9946" s="6">
        <f>STDEV($E$9910:$E$9945)</f>
        <v/>
      </c>
      <c r="I9946" s="7">
        <f>MIN(MAX((E9946-G9946)/IF(H9946&gt;1e-12,H9946,NA()),-8.0),8.0)</f>
        <v/>
      </c>
      <c r="J9946">
        <f>IF(NOT(ISNA(I9946)),IF(ABS(I9946)&gt;=0.5,"TRIGGER",""),"")</f>
        <v/>
      </c>
      <c r="K9946">
        <f>IF(J9946="TRIGGER",IF(I9946&gt;0,"LONG","SHORT"),"")</f>
        <v/>
      </c>
    </row>
    <row r="9947">
      <c r="A9947" s="5" t="n">
        <v>45042</v>
      </c>
      <c r="B9947" t="inlineStr">
        <is>
          <t>Medium</t>
        </is>
      </c>
      <c r="C9947" t="n">
        <v>0.2</v>
      </c>
      <c r="D9947" t="n">
        <v>0.1</v>
      </c>
      <c r="E9947">
        <f>D9947-C9947</f>
        <v/>
      </c>
      <c r="F9947">
        <f>ROW()-ROW($A$9910)</f>
        <v/>
      </c>
      <c r="G9947">
        <f>AVERAGE($E$9910:$E$9946)</f>
        <v/>
      </c>
      <c r="H9947" s="6">
        <f>STDEV($E$9910:$E$9946)</f>
        <v/>
      </c>
      <c r="I9947" s="7">
        <f>MIN(MAX((E9947-G9947)/IF(H9947&gt;1e-12,H9947,NA()),-8.0),8.0)</f>
        <v/>
      </c>
      <c r="J9947">
        <f>IF(NOT(ISNA(I9947)),IF(ABS(I9947)&gt;=0.5,"TRIGGER",""),"")</f>
        <v/>
      </c>
      <c r="K9947">
        <f>IF(J9947="TRIGGER",IF(I9947&gt;0,"LONG","SHORT"),"")</f>
        <v/>
      </c>
    </row>
    <row r="9948">
      <c r="A9948" s="5" t="n">
        <v>45072</v>
      </c>
      <c r="B9948" t="inlineStr">
        <is>
          <t>Medium</t>
        </is>
      </c>
      <c r="C9948" t="n">
        <v>0</v>
      </c>
      <c r="D9948" t="n">
        <v>-0.2</v>
      </c>
      <c r="E9948">
        <f>D9948-C9948</f>
        <v/>
      </c>
      <c r="F9948">
        <f>ROW()-ROW($A$9910)</f>
        <v/>
      </c>
      <c r="G9948">
        <f>AVERAGE($E$9910:$E$9947)</f>
        <v/>
      </c>
      <c r="H9948" s="6">
        <f>STDEV($E$9910:$E$9947)</f>
        <v/>
      </c>
      <c r="I9948" s="7">
        <f>MIN(MAX((E9948-G9948)/IF(H9948&gt;1e-12,H9948,NA()),-8.0),8.0)</f>
        <v/>
      </c>
      <c r="J9948">
        <f>IF(NOT(ISNA(I9948)),IF(ABS(I9948)&gt;=0.5,"TRIGGER",""),"")</f>
        <v/>
      </c>
      <c r="K9948">
        <f>IF(J9948="TRIGGER",IF(I9948&gt;0,"LONG","SHORT"),"")</f>
        <v/>
      </c>
    </row>
    <row r="9949">
      <c r="A9949" s="5" t="n">
        <v>45259</v>
      </c>
      <c r="B9949" t="inlineStr">
        <is>
          <t>Medium</t>
        </is>
      </c>
      <c r="C9949" t="n">
        <v>0.1</v>
      </c>
      <c r="D9949" t="n">
        <v>-0.2</v>
      </c>
      <c r="E9949">
        <f>D9949-C9949</f>
        <v/>
      </c>
      <c r="F9949">
        <f>ROW()-ROW($A$9910)</f>
        <v/>
      </c>
      <c r="G9949">
        <f>AVERAGE($E$9910:$E$9948)</f>
        <v/>
      </c>
      <c r="H9949" s="6">
        <f>STDEV($E$9910:$E$9948)</f>
        <v/>
      </c>
      <c r="I9949" s="7">
        <f>MIN(MAX((E9949-G9949)/IF(H9949&gt;1e-12,H9949,NA()),-8.0),8.0)</f>
        <v/>
      </c>
      <c r="J9949">
        <f>IF(NOT(ISNA(I9949)),IF(ABS(I9949)&gt;=0.5,"TRIGGER",""),"")</f>
        <v/>
      </c>
      <c r="K9949">
        <f>IF(J9949="TRIGGER",IF(I9949&gt;0,"LONG","SHORT"),"")</f>
        <v/>
      </c>
    </row>
    <row r="9950">
      <c r="A9950" s="5" t="n">
        <v>45350</v>
      </c>
      <c r="B9950" t="inlineStr">
        <is>
          <t>Medium</t>
        </is>
      </c>
      <c r="C9950" t="n">
        <v>0.1</v>
      </c>
      <c r="D9950" t="n">
        <v>-0.1</v>
      </c>
      <c r="E9950">
        <f>D9950-C9950</f>
        <v/>
      </c>
      <c r="F9950">
        <f>ROW()-ROW($A$9910)</f>
        <v/>
      </c>
      <c r="G9950">
        <f>AVERAGE($E$9910:$E$9949)</f>
        <v/>
      </c>
      <c r="H9950" s="6">
        <f>STDEV($E$9910:$E$9949)</f>
        <v/>
      </c>
      <c r="I9950" s="7">
        <f>MIN(MAX((E9950-G9950)/IF(H9950&gt;1e-12,H9950,NA()),-8.0),8.0)</f>
        <v/>
      </c>
      <c r="J9950">
        <f>IF(NOT(ISNA(I9950)),IF(ABS(I9950)&gt;=0.5,"TRIGGER",""),"")</f>
        <v/>
      </c>
      <c r="K9950">
        <f>IF(J9950="TRIGGER",IF(I9950&gt;0,"LONG","SHORT"),"")</f>
        <v/>
      </c>
    </row>
    <row r="9951">
      <c r="A9951" s="5" t="n">
        <v>45407</v>
      </c>
      <c r="B9951" t="inlineStr">
        <is>
          <t>Medium</t>
        </is>
      </c>
      <c r="C9951" t="n">
        <v>0.2</v>
      </c>
      <c r="D9951" t="n">
        <v>-0.4</v>
      </c>
      <c r="E9951">
        <f>D9951-C9951</f>
        <v/>
      </c>
      <c r="F9951">
        <f>ROW()-ROW($A$9910)</f>
        <v/>
      </c>
      <c r="G9951">
        <f>AVERAGE($E$9910:$E$9950)</f>
        <v/>
      </c>
      <c r="H9951" s="6">
        <f>STDEV($E$9910:$E$9950)</f>
        <v/>
      </c>
      <c r="I9951" s="7">
        <f>MIN(MAX((E9951-G9951)/IF(H9951&gt;1e-12,H9951,NA()),-8.0),8.0)</f>
        <v/>
      </c>
      <c r="J9951">
        <f>IF(NOT(ISNA(I9951)),IF(ABS(I9951)&gt;=0.5,"TRIGGER",""),"")</f>
        <v/>
      </c>
      <c r="K9951">
        <f>IF(J9951="TRIGGER",IF(I9951&gt;0,"LONG","SHORT"),"")</f>
        <v/>
      </c>
    </row>
    <row r="9952">
      <c r="A9952" s="5" t="n">
        <v>45442</v>
      </c>
      <c r="B9952" t="inlineStr">
        <is>
          <t>Medium</t>
        </is>
      </c>
      <c r="C9952" t="n">
        <v>-0.1</v>
      </c>
      <c r="D9952" t="n">
        <v>0.2</v>
      </c>
      <c r="E9952">
        <f>D9952-C9952</f>
        <v/>
      </c>
      <c r="F9952">
        <f>ROW()-ROW($A$9910)</f>
        <v/>
      </c>
      <c r="G9952">
        <f>AVERAGE($E$9910:$E$9951)</f>
        <v/>
      </c>
      <c r="H9952" s="6">
        <f>STDEV($E$9910:$E$9951)</f>
        <v/>
      </c>
      <c r="I9952" s="7">
        <f>MIN(MAX((E9952-G9952)/IF(H9952&gt;1e-12,H9952,NA()),-8.0),8.0)</f>
        <v/>
      </c>
      <c r="J9952">
        <f>IF(NOT(ISNA(I9952)),IF(ABS(I9952)&gt;=0.5,"TRIGGER",""),"")</f>
        <v/>
      </c>
      <c r="K9952">
        <f>IF(J9952="TRIGGER",IF(I9952&gt;0,"LONG","SHORT"),"")</f>
        <v/>
      </c>
    </row>
    <row r="9953">
      <c r="A9953" s="5" t="n">
        <v>45470</v>
      </c>
      <c r="B9953" t="inlineStr">
        <is>
          <t>Medium</t>
        </is>
      </c>
      <c r="C9953" t="n">
        <v>0.1</v>
      </c>
      <c r="D9953" t="n">
        <v>0.6</v>
      </c>
      <c r="E9953">
        <f>D9953-C9953</f>
        <v/>
      </c>
      <c r="F9953">
        <f>ROW()-ROW($A$9910)</f>
        <v/>
      </c>
      <c r="G9953">
        <f>AVERAGE($E$9910:$E$9952)</f>
        <v/>
      </c>
      <c r="H9953" s="6">
        <f>STDEV($E$9910:$E$9952)</f>
        <v/>
      </c>
      <c r="I9953" s="7">
        <f>MIN(MAX((E9953-G9953)/IF(H9953&gt;1e-12,H9953,NA()),-8.0),8.0)</f>
        <v/>
      </c>
      <c r="J9953">
        <f>IF(NOT(ISNA(I9953)),IF(ABS(I9953)&gt;=0.5,"TRIGGER",""),"")</f>
        <v/>
      </c>
      <c r="K9953">
        <f>IF(J9953="TRIGGER",IF(I9953&gt;0,"LONG","SHORT"),"")</f>
        <v/>
      </c>
    </row>
    <row r="9954">
      <c r="A9954" s="5" t="n">
        <v>45497</v>
      </c>
      <c r="B9954" t="inlineStr">
        <is>
          <t>Medium</t>
        </is>
      </c>
      <c r="C9954" t="n">
        <v>0.5</v>
      </c>
      <c r="D9954" t="n">
        <v>0.2</v>
      </c>
      <c r="E9954">
        <f>D9954-C9954</f>
        <v/>
      </c>
      <c r="F9954">
        <f>ROW()-ROW($A$9910)</f>
        <v/>
      </c>
      <c r="G9954">
        <f>AVERAGE($E$9910:$E$9953)</f>
        <v/>
      </c>
      <c r="H9954" s="6">
        <f>STDEV($E$9910:$E$9953)</f>
        <v/>
      </c>
      <c r="I9954" s="7">
        <f>MIN(MAX((E9954-G9954)/IF(H9954&gt;1e-12,H9954,NA()),-8.0),8.0)</f>
        <v/>
      </c>
      <c r="J9954">
        <f>IF(NOT(ISNA(I9954)),IF(ABS(I9954)&gt;=0.5,"TRIGGER",""),"")</f>
        <v/>
      </c>
      <c r="K9954">
        <f>IF(J9954="TRIGGER",IF(I9954&gt;0,"LONG","SHORT"),"")</f>
        <v/>
      </c>
    </row>
    <row r="9955">
      <c r="A9955" s="5" t="n">
        <v>45533</v>
      </c>
      <c r="B9955" t="inlineStr">
        <is>
          <t>Medium</t>
        </is>
      </c>
      <c r="C9955" t="n">
        <v>0.2</v>
      </c>
      <c r="D9955" t="n">
        <v>0.3</v>
      </c>
      <c r="E9955">
        <f>D9955-C9955</f>
        <v/>
      </c>
      <c r="F9955">
        <f>ROW()-ROW($A$9910)</f>
        <v/>
      </c>
      <c r="G9955">
        <f>AVERAGE($E$9910:$E$9954)</f>
        <v/>
      </c>
      <c r="H9955" s="6">
        <f>STDEV($E$9910:$E$9954)</f>
        <v/>
      </c>
      <c r="I9955" s="7">
        <f>MIN(MAX((E9955-G9955)/IF(H9955&gt;1e-12,H9955,NA()),-8.0),8.0)</f>
        <v/>
      </c>
      <c r="J9955">
        <f>IF(NOT(ISNA(I9955)),IF(ABS(I9955)&gt;=0.5,"TRIGGER",""),"")</f>
        <v/>
      </c>
      <c r="K9955">
        <f>IF(J9955="TRIGGER",IF(I9955&gt;0,"LONG","SHORT"),"")</f>
        <v/>
      </c>
    </row>
    <row r="9956">
      <c r="A9956" s="5" t="n">
        <v>45562</v>
      </c>
      <c r="B9956" t="inlineStr">
        <is>
          <t>Medium</t>
        </is>
      </c>
      <c r="C9956" t="n">
        <v>0.2</v>
      </c>
      <c r="D9956" t="n">
        <v>0.2</v>
      </c>
      <c r="E9956">
        <f>D9956-C9956</f>
        <v/>
      </c>
      <c r="F9956">
        <f>ROW()-ROW($A$9910)</f>
        <v/>
      </c>
      <c r="G9956">
        <f>AVERAGE($E$9910:$E$9955)</f>
        <v/>
      </c>
      <c r="H9956" s="6">
        <f>STDEV($E$9910:$E$9955)</f>
        <v/>
      </c>
      <c r="I9956" s="7">
        <f>MIN(MAX((E9956-G9956)/IF(H9956&gt;1e-12,H9956,NA()),-8.0),8.0)</f>
        <v/>
      </c>
      <c r="J9956">
        <f>IF(NOT(ISNA(I9956)),IF(ABS(I9956)&gt;=0.5,"TRIGGER",""),"")</f>
        <v/>
      </c>
      <c r="K9956">
        <f>IF(J9956="TRIGGER",IF(I9956&gt;0,"LONG","SHORT"),"")</f>
        <v/>
      </c>
    </row>
    <row r="9957">
      <c r="A9957" s="5" t="n">
        <v>45594</v>
      </c>
      <c r="B9957" t="inlineStr">
        <is>
          <t>Medium</t>
        </is>
      </c>
      <c r="C9957" t="n">
        <v>0.2</v>
      </c>
      <c r="D9957" t="n">
        <v>-0.1</v>
      </c>
      <c r="E9957">
        <f>D9957-C9957</f>
        <v/>
      </c>
      <c r="F9957">
        <f>ROW()-ROW($A$9910)</f>
        <v/>
      </c>
      <c r="G9957">
        <f>AVERAGE($E$9910:$E$9956)</f>
        <v/>
      </c>
      <c r="H9957" s="6">
        <f>STDEV($E$9910:$E$9956)</f>
        <v/>
      </c>
      <c r="I9957" s="7">
        <f>MIN(MAX((E9957-G9957)/IF(H9957&gt;1e-12,H9957,NA()),-8.0),8.0)</f>
        <v/>
      </c>
      <c r="J9957">
        <f>IF(NOT(ISNA(I9957)),IF(ABS(I9957)&gt;=0.5,"TRIGGER",""),"")</f>
        <v/>
      </c>
      <c r="K9957">
        <f>IF(J9957="TRIGGER",IF(I9957&gt;0,"LONG","SHORT"),"")</f>
        <v/>
      </c>
    </row>
    <row r="9958">
      <c r="A9958" s="5" t="n">
        <v>45623</v>
      </c>
      <c r="B9958" t="inlineStr">
        <is>
          <t>Medium</t>
        </is>
      </c>
      <c r="C9958" t="n">
        <v>0</v>
      </c>
      <c r="D9958" t="n">
        <v>0.2</v>
      </c>
      <c r="E9958">
        <f>D9958-C9958</f>
        <v/>
      </c>
      <c r="F9958">
        <f>ROW()-ROW($A$9910)</f>
        <v/>
      </c>
      <c r="G9958">
        <f>AVERAGE($E$9910:$E$9957)</f>
        <v/>
      </c>
      <c r="H9958" s="6">
        <f>STDEV($E$9910:$E$9957)</f>
        <v/>
      </c>
      <c r="I9958" s="7">
        <f>MIN(MAX((E9958-G9958)/IF(H9958&gt;1e-12,H9958,NA()),-8.0),8.0)</f>
        <v/>
      </c>
      <c r="J9958">
        <f>IF(NOT(ISNA(I9958)),IF(ABS(I9958)&gt;=0.5,"TRIGGER",""),"")</f>
        <v/>
      </c>
      <c r="K9958">
        <f>IF(J9958="TRIGGER",IF(I9958&gt;0,"LONG","SHORT"),"")</f>
        <v/>
      </c>
    </row>
    <row r="9959">
      <c r="A9959" s="5" t="n">
        <v>45653</v>
      </c>
      <c r="B9959" t="inlineStr">
        <is>
          <t>Medium</t>
        </is>
      </c>
      <c r="C9959" t="n">
        <v>0.2</v>
      </c>
      <c r="D9959" t="n">
        <v>-0.2</v>
      </c>
      <c r="E9959">
        <f>D9959-C9959</f>
        <v/>
      </c>
      <c r="F9959">
        <f>ROW()-ROW($A$9910)</f>
        <v/>
      </c>
      <c r="G9959">
        <f>AVERAGE($E$9910:$E$9958)</f>
        <v/>
      </c>
      <c r="H9959" s="6">
        <f>STDEV($E$9910:$E$9958)</f>
        <v/>
      </c>
      <c r="I9959" s="7">
        <f>MIN(MAX((E9959-G9959)/IF(H9959&gt;1e-12,H9959,NA()),-8.0),8.0)</f>
        <v/>
      </c>
      <c r="J9959">
        <f>IF(NOT(ISNA(I9959)),IF(ABS(I9959)&gt;=0.5,"TRIGGER",""),"")</f>
        <v/>
      </c>
      <c r="K9959">
        <f>IF(J9959="TRIGGER",IF(I9959&gt;0,"LONG","SHORT"),"")</f>
        <v/>
      </c>
    </row>
    <row r="9960">
      <c r="A9960" s="5" t="n">
        <v>45686</v>
      </c>
      <c r="B9960" t="inlineStr">
        <is>
          <t>Medium</t>
        </is>
      </c>
      <c r="C9960" t="n">
        <v>0.2</v>
      </c>
      <c r="D9960" t="n">
        <v>-0.5</v>
      </c>
      <c r="E9960">
        <f>D9960-C9960</f>
        <v/>
      </c>
      <c r="F9960">
        <f>ROW()-ROW($A$9910)</f>
        <v/>
      </c>
      <c r="G9960">
        <f>AVERAGE($E$9910:$E$9959)</f>
        <v/>
      </c>
      <c r="H9960" s="6">
        <f>STDEV($E$9910:$E$9959)</f>
        <v/>
      </c>
      <c r="I9960" s="7">
        <f>MIN(MAX((E9960-G9960)/IF(H9960&gt;1e-12,H9960,NA()),-8.0),8.0)</f>
        <v/>
      </c>
      <c r="J9960">
        <f>IF(NOT(ISNA(I9960)),IF(ABS(I9960)&gt;=0.5,"TRIGGER",""),"")</f>
        <v/>
      </c>
      <c r="K9960">
        <f>IF(J9960="TRIGGER",IF(I9960&gt;0,"LONG","SHORT"),"")</f>
        <v/>
      </c>
    </row>
    <row r="9961">
      <c r="A9961" s="5" t="n">
        <v>45716</v>
      </c>
      <c r="B9961" t="inlineStr">
        <is>
          <t>Medium</t>
        </is>
      </c>
      <c r="C9961" t="n">
        <v>0.1</v>
      </c>
      <c r="D9961" t="n">
        <v>0.7</v>
      </c>
      <c r="E9961">
        <f>D9961-C9961</f>
        <v/>
      </c>
      <c r="F9961">
        <f>ROW()-ROW($A$9910)</f>
        <v/>
      </c>
      <c r="G9961">
        <f>AVERAGE($E$9910:$E$9960)</f>
        <v/>
      </c>
      <c r="H9961" s="6">
        <f>STDEV($E$9910:$E$9960)</f>
        <v/>
      </c>
      <c r="I9961" s="7">
        <f>MIN(MAX((E9961-G9961)/IF(H9961&gt;1e-12,H9961,NA()),-8.0),8.0)</f>
        <v/>
      </c>
      <c r="J9961">
        <f>IF(NOT(ISNA(I9961)),IF(ABS(I9961)&gt;=0.5,"TRIGGER",""),"")</f>
        <v/>
      </c>
      <c r="K9961">
        <f>IF(J9961="TRIGGER",IF(I9961&gt;0,"LONG","SHORT"),"")</f>
        <v/>
      </c>
    </row>
    <row r="9962">
      <c r="A9962" s="5" t="n">
        <v>45743</v>
      </c>
      <c r="B9962" t="inlineStr">
        <is>
          <t>Medium</t>
        </is>
      </c>
      <c r="C9962" t="n">
        <v>0.4</v>
      </c>
      <c r="D9962" t="n">
        <v>0.3</v>
      </c>
      <c r="E9962">
        <f>D9962-C9962</f>
        <v/>
      </c>
      <c r="F9962">
        <f>ROW()-ROW($A$9910)</f>
        <v/>
      </c>
      <c r="G9962">
        <f>AVERAGE($E$9910:$E$9961)</f>
        <v/>
      </c>
      <c r="H9962" s="6">
        <f>STDEV($E$9910:$E$9961)</f>
        <v/>
      </c>
      <c r="I9962" s="7">
        <f>MIN(MAX((E9962-G9962)/IF(H9962&gt;1e-12,H9962,NA()),-8.0),8.0)</f>
        <v/>
      </c>
      <c r="J9962">
        <f>IF(NOT(ISNA(I9962)),IF(ABS(I9962)&gt;=0.5,"TRIGGER",""),"")</f>
        <v/>
      </c>
      <c r="K9962">
        <f>IF(J9962="TRIGGER",IF(I9962&gt;0,"LONG","SHORT"),"")</f>
        <v/>
      </c>
    </row>
    <row r="9963">
      <c r="A9963" s="5" t="n">
        <v>45776</v>
      </c>
      <c r="B9963" t="inlineStr">
        <is>
          <t>Medium</t>
        </is>
      </c>
      <c r="C9963" t="n">
        <v>0.7</v>
      </c>
      <c r="D9963" t="n">
        <v>0.5</v>
      </c>
      <c r="E9963">
        <f>D9963-C9963</f>
        <v/>
      </c>
      <c r="F9963">
        <f>ROW()-ROW($A$9910)</f>
        <v/>
      </c>
      <c r="G9963">
        <f>AVERAGE($E$9910:$E$9962)</f>
        <v/>
      </c>
      <c r="H9963" s="6">
        <f>STDEV($E$9910:$E$9962)</f>
        <v/>
      </c>
      <c r="I9963" s="7">
        <f>MIN(MAX((E9963-G9963)/IF(H9963&gt;1e-12,H9963,NA()),-8.0),8.0)</f>
        <v/>
      </c>
      <c r="J9963">
        <f>IF(NOT(ISNA(I9963)),IF(ABS(I9963)&gt;=0.5,"TRIGGER",""),"")</f>
        <v/>
      </c>
      <c r="K9963">
        <f>IF(J9963="TRIGGER",IF(I9963&gt;0,"LONG","SHORT"),"")</f>
        <v/>
      </c>
    </row>
    <row r="9964">
      <c r="A9964" s="5" t="n">
        <v>45807</v>
      </c>
      <c r="B9964" t="inlineStr">
        <is>
          <t>Medium</t>
        </is>
      </c>
      <c r="C9964" t="n">
        <v>0.4</v>
      </c>
      <c r="D9964" t="n">
        <v>0</v>
      </c>
      <c r="E9964">
        <f>D9964-C9964</f>
        <v/>
      </c>
      <c r="F9964">
        <f>ROW()-ROW($A$9910)</f>
        <v/>
      </c>
      <c r="G9964">
        <f>AVERAGE($E$9910:$E$9963)</f>
        <v/>
      </c>
      <c r="H9964" s="6">
        <f>STDEV($E$9910:$E$9963)</f>
        <v/>
      </c>
      <c r="I9964" s="7">
        <f>MIN(MAX((E9964-G9964)/IF(H9964&gt;1e-12,H9964,NA()),-8.0),8.0)</f>
        <v/>
      </c>
      <c r="J9964">
        <f>IF(NOT(ISNA(I9964)),IF(ABS(I9964)&gt;=0.5,"TRIGGER",""),"")</f>
        <v/>
      </c>
      <c r="K9964">
        <f>IF(J9964="TRIGGER",IF(I9964&gt;0,"LONG","SHORT"),"")</f>
        <v/>
      </c>
    </row>
    <row r="9965">
      <c r="A9965" s="5" t="n">
        <v>45834</v>
      </c>
      <c r="B9965" t="inlineStr">
        <is>
          <t>Medium</t>
        </is>
      </c>
      <c r="C9965" t="n">
        <v>0.1</v>
      </c>
      <c r="D9965" t="n">
        <v>-0.3</v>
      </c>
      <c r="E9965">
        <f>D9965-C9965</f>
        <v/>
      </c>
      <c r="F9965">
        <f>ROW()-ROW($A$9910)</f>
        <v/>
      </c>
      <c r="G9965">
        <f>AVERAGE($E$9910:$E$9964)</f>
        <v/>
      </c>
      <c r="H9965" s="6">
        <f>STDEV($E$9910:$E$9964)</f>
        <v/>
      </c>
      <c r="I9965" s="7">
        <f>MIN(MAX((E9965-G9965)/IF(H9965&gt;1e-12,H9965,NA()),-8.0),8.0)</f>
        <v/>
      </c>
      <c r="J9965">
        <f>IF(NOT(ISNA(I9965)),IF(ABS(I9965)&gt;=0.5,"TRIGGER",""),"")</f>
        <v/>
      </c>
      <c r="K9965">
        <f>IF(J9965="TRIGGER",IF(I9965&gt;0,"LONG","SHORT"),"")</f>
        <v/>
      </c>
    </row>
    <row r="9966">
      <c r="A9966" s="5" t="n">
        <v>45867</v>
      </c>
      <c r="B9966" t="inlineStr">
        <is>
          <t>Medium</t>
        </is>
      </c>
      <c r="C9966" t="n">
        <v>-0.1</v>
      </c>
      <c r="D9966" t="n">
        <v>0.2</v>
      </c>
      <c r="E9966">
        <f>D9966-C9966</f>
        <v/>
      </c>
      <c r="F9966">
        <f>ROW()-ROW($A$9910)</f>
        <v/>
      </c>
      <c r="G9966">
        <f>AVERAGE($E$9910:$E$9965)</f>
        <v/>
      </c>
      <c r="H9966" s="6">
        <f>STDEV($E$9910:$E$9965)</f>
        <v/>
      </c>
      <c r="I9966" s="7">
        <f>MIN(MAX((E9966-G9966)/IF(H9966&gt;1e-12,H9966,NA()),-8.0),8.0)</f>
        <v/>
      </c>
      <c r="J9966">
        <f>IF(NOT(ISNA(I9966)),IF(ABS(I9966)&gt;=0.5,"TRIGGER",""),"")</f>
        <v/>
      </c>
      <c r="K9966">
        <f>IF(J9966="TRIGGER",IF(I9966&gt;0,"LONG","SHORT"),"")</f>
        <v/>
      </c>
    </row>
    <row r="9967">
      <c r="A9967" s="5" t="n">
        <v>45898</v>
      </c>
      <c r="B9967" t="inlineStr">
        <is>
          <t>Medium</t>
        </is>
      </c>
      <c r="C9967" t="n">
        <v>0.2</v>
      </c>
      <c r="D9967" t="n">
        <v>0.2</v>
      </c>
      <c r="E9967">
        <f>D9967-C9967</f>
        <v/>
      </c>
      <c r="F9967">
        <f>ROW()-ROW($A$9910)</f>
        <v/>
      </c>
      <c r="G9967">
        <f>AVERAGE($E$9910:$E$9966)</f>
        <v/>
      </c>
      <c r="H9967" s="6">
        <f>STDEV($E$9910:$E$9966)</f>
        <v/>
      </c>
      <c r="I9967" s="7">
        <f>MIN(MAX((E9967-G9967)/IF(H9967&gt;1e-12,H9967,NA()),-8.0),8.0)</f>
        <v/>
      </c>
      <c r="J9967">
        <f>IF(NOT(ISNA(I9967)),IF(ABS(I9967)&gt;=0.5,"TRIGGER",""),"")</f>
        <v/>
      </c>
      <c r="K9967">
        <f>IF(J9967="TRIGGER",IF(I9967&gt;0,"LONG","SHORT"),"")</f>
        <v/>
      </c>
    </row>
    <row r="9968">
      <c r="A9968" s="5" t="n">
        <v>45925</v>
      </c>
      <c r="B9968" t="inlineStr">
        <is>
          <t>Medium</t>
        </is>
      </c>
      <c r="C9968" t="n">
        <v>0.1</v>
      </c>
      <c r="D9968" t="n">
        <v>-0.2</v>
      </c>
      <c r="E9968">
        <f>D9968-C9968</f>
        <v/>
      </c>
      <c r="F9968">
        <f>ROW()-ROW($A$9910)</f>
        <v/>
      </c>
      <c r="G9968">
        <f>AVERAGE($E$9910:$E$9967)</f>
        <v/>
      </c>
      <c r="H9968" s="6">
        <f>STDEV($E$9910:$E$9967)</f>
        <v/>
      </c>
      <c r="I9968" s="7">
        <f>MIN(MAX((E9968-G9968)/IF(H9968&gt;1e-12,H9968,NA()),-8.0),8.0)</f>
        <v/>
      </c>
      <c r="J9968">
        <f>IF(NOT(ISNA(I9968)),IF(ABS(I9968)&gt;=0.5,"TRIGGER",""),"")</f>
        <v/>
      </c>
      <c r="K9968">
        <f>IF(J9968="TRIGGER",IF(I9968&gt;0,"LONG","SHORT"),"")</f>
        <v/>
      </c>
    </row>
    <row r="9969">
      <c r="A9969" s="5" t="n">
        <v>45959</v>
      </c>
      <c r="B9969" t="inlineStr">
        <is>
          <t>Medium</t>
        </is>
      </c>
      <c r="C9969" t="n">
        <v>0.1</v>
      </c>
      <c r="D9969" t="n">
        <v>0.5</v>
      </c>
      <c r="E9969">
        <f>D9969-C9969</f>
        <v/>
      </c>
      <c r="F9969">
        <f>ROW()-ROW($A$9910)</f>
        <v/>
      </c>
      <c r="G9969">
        <f>AVERAGE($E$9910:$E$9968)</f>
        <v/>
      </c>
      <c r="H9969" s="6">
        <f>STDEV($E$9910:$E$9968)</f>
        <v/>
      </c>
      <c r="I9969" s="7">
        <f>MIN(MAX((E9969-G9969)/IF(H9969&gt;1e-12,H9969,NA()),-8.0),8.0)</f>
        <v/>
      </c>
      <c r="J9969">
        <f>IF(NOT(ISNA(I9969)),IF(ABS(I9969)&gt;=0.5,"TRIGGER",""),"")</f>
        <v/>
      </c>
      <c r="K9969">
        <f>IF(J9969="TRIGGER",IF(I9969&gt;0,"LONG","SHORT"),"")</f>
        <v/>
      </c>
    </row>
    <row r="9970">
      <c r="A9970" s="5" t="n">
        <v>46072</v>
      </c>
      <c r="B9970" t="inlineStr">
        <is>
          <t>Medium</t>
        </is>
      </c>
      <c r="C9970" t="n">
        <v>0.2</v>
      </c>
      <c r="D9970" t="n">
        <v>0.2</v>
      </c>
      <c r="E9970">
        <f>D9970-C9970</f>
        <v/>
      </c>
      <c r="F9970">
        <f>ROW()-ROW($A$9910)</f>
        <v/>
      </c>
      <c r="G9970">
        <f>AVERAGE($E$9910:$E$9969)</f>
        <v/>
      </c>
      <c r="H9970" s="6">
        <f>STDEV($E$9910:$E$9969)</f>
        <v/>
      </c>
      <c r="I9970" s="7">
        <f>MIN(MAX((E9970-G9970)/IF(H9970&gt;1e-12,H9970,NA()),-8.0),8.0)</f>
        <v/>
      </c>
      <c r="J9970">
        <f>IF(NOT(ISNA(I9970)),IF(ABS(I9970)&gt;=0.5,"TRIGGER",""),"")</f>
        <v/>
      </c>
      <c r="K9970">
        <f>IF(J9970="TRIGGER",IF(I9970&gt;0,"LONG","SHORT"),"")</f>
        <v/>
      </c>
    </row>
    <row r="9971">
      <c r="A9971" s="5" t="n">
        <v>46141</v>
      </c>
      <c r="B9971" t="inlineStr">
        <is>
          <t>Medium</t>
        </is>
      </c>
      <c r="C9971" t="n">
        <v>0.4</v>
      </c>
      <c r="D9971" t="n">
        <v>1.4</v>
      </c>
      <c r="E9971">
        <f>D9971-C9971</f>
        <v/>
      </c>
      <c r="F9971">
        <f>ROW()-ROW($A$9910)</f>
        <v/>
      </c>
      <c r="G9971">
        <f>AVERAGE($E$9910:$E$9970)</f>
        <v/>
      </c>
      <c r="H9971" s="6">
        <f>STDEV($E$9910:$E$9970)</f>
        <v/>
      </c>
      <c r="I9971" s="7">
        <f>MIN(MAX((E9971-G9971)/IF(H9971&gt;1e-12,H9971,NA()),-8.0),8.0)</f>
        <v/>
      </c>
      <c r="J9971">
        <f>IF(NOT(ISNA(I9971)),IF(ABS(I9971)&gt;=0.5,"TRIGGER",""),"")</f>
        <v/>
      </c>
      <c r="K9971">
        <f>IF(J9971="TRIGGER",IF(I9971&gt;0,"LONG","SHORT"),"")</f>
        <v/>
      </c>
    </row>
    <row r="9972">
      <c r="A9972" s="5" t="n">
        <v>46171</v>
      </c>
      <c r="B9972" t="inlineStr">
        <is>
          <t>Medium</t>
        </is>
      </c>
      <c r="C9972" t="n">
        <v>0.6</v>
      </c>
      <c r="D9972" t="n">
        <v>0.5</v>
      </c>
      <c r="E9972">
        <f>D9972-C9972</f>
        <v/>
      </c>
      <c r="F9972">
        <f>ROW()-ROW($A$9910)</f>
        <v/>
      </c>
      <c r="G9972">
        <f>AVERAGE($E$9910:$E$9971)</f>
        <v/>
      </c>
      <c r="H9972" s="6">
        <f>STDEV($E$9910:$E$9971)</f>
        <v/>
      </c>
      <c r="I9972" s="7">
        <f>MIN(MAX((E9972-G9972)/IF(H9972&gt;1e-12,H9972,NA()),-8.0),8.0)</f>
        <v/>
      </c>
      <c r="J9972">
        <f>IF(NOT(ISNA(I9972)),IF(ABS(I9972)&gt;=0.5,"TRIGGER",""),"")</f>
        <v/>
      </c>
      <c r="K9972">
        <f>IF(J9972="TRIGGER",IF(I9972&gt;0,"LONG","SHORT"),"")</f>
        <v/>
      </c>
    </row>
    <row r="9973">
      <c r="A9973" s="5" t="n">
        <v>46199</v>
      </c>
      <c r="B9973" t="inlineStr">
        <is>
          <t>Medium</t>
        </is>
      </c>
      <c r="C9973" t="n">
        <v>0.2</v>
      </c>
      <c r="D9973" t="n">
        <v>0.3</v>
      </c>
      <c r="E9973">
        <f>D9973-C9973</f>
        <v/>
      </c>
      <c r="F9973">
        <f>ROW()-ROW($A$9910)</f>
        <v/>
      </c>
      <c r="G9973">
        <f>AVERAGE($E$9910:$E$9972)</f>
        <v/>
      </c>
      <c r="H9973" s="6">
        <f>STDEV($E$9910:$E$9972)</f>
        <v/>
      </c>
      <c r="I9973" s="7">
        <f>MIN(MAX((E9973-G9973)/IF(H9973&gt;1e-12,H9973,NA()),-8.0),8.0)</f>
        <v/>
      </c>
      <c r="J9973">
        <f>IF(NOT(ISNA(I9973)),IF(ABS(I9973)&gt;=0.5,"TRIGGER",""),"")</f>
        <v/>
      </c>
      <c r="K9973">
        <f>IF(J9973="TRIGGER",IF(I9973&gt;0,"LONG","SHORT"),"")</f>
        <v/>
      </c>
    </row>
    <row r="9974">
      <c r="A9974" s="5" t="n">
        <v>46231</v>
      </c>
      <c r="B9974" t="inlineStr">
        <is>
          <t>Medium</t>
        </is>
      </c>
      <c r="C9974" t="n">
        <v>0.2</v>
      </c>
      <c r="D9974" t="n">
        <v>0.3</v>
      </c>
      <c r="E9974">
        <f>D9974-C9974</f>
        <v/>
      </c>
      <c r="F9974">
        <f>ROW()-ROW($A$9910)</f>
        <v/>
      </c>
      <c r="G9974">
        <f>AVERAGE($E$9910:$E$9973)</f>
        <v/>
      </c>
      <c r="H9974" s="6">
        <f>STDEV($E$9910:$E$9973)</f>
        <v/>
      </c>
      <c r="I9974" s="7">
        <f>MIN(MAX((E9974-G9974)/IF(H9974&gt;1e-12,H9974,NA()),-8.0),8.0)</f>
        <v/>
      </c>
      <c r="J9974">
        <f>IF(NOT(ISNA(I9974)),IF(ABS(I9974)&gt;=0.5,"TRIGGER",""),"")</f>
        <v/>
      </c>
      <c r="K9974">
        <f>IF(J9974="TRIGGER",IF(I9974&gt;0,"LONG","SHORT"),"")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0" customWidth="1" min="5" max="5"/>
    <col width="8" customWidth="1" min="6" max="6"/>
    <col width="12" customWidth="1" min="7" max="7"/>
    <col width="12" customWidth="1" min="8" max="8"/>
    <col width="16" customWidth="1" min="9" max="9"/>
    <col width="15" customWidth="1" min="10" max="10"/>
    <col width="14" customWidth="1" min="11" max="11"/>
    <col width="22" customWidth="1" min="13" max="13"/>
    <col width="14" customWidth="1" min="14" max="14"/>
  </cols>
  <sheetData>
    <row r="1">
      <c r="A1" s="1" t="inlineStr">
        <is>
          <t>Trigger Check — formula-computed trigger (live, from Z-Score Calc) vs the strategy's reported trigger (reproduced from fx_strict_battery.py, verified to its saved stats). Any mismatch between B and C is a bug.</t>
        </is>
      </c>
      <c r="M1" t="inlineStr">
        <is>
          <t>1-pip RT cost (frac)</t>
        </is>
      </c>
      <c r="N1" t="n">
        <v>7.946479211326952e-05</v>
      </c>
    </row>
    <row r="2">
      <c r="A2" s="2" t="inlineStr">
        <is>
          <t>Mismatch means the live spreadsheet no longer reproduces the strategy — check the z params or data.</t>
        </is>
      </c>
      <c r="M2" t="inlineStr">
        <is>
          <t>cost cell ref (K col)</t>
        </is>
      </c>
      <c r="N2" t="inlineStr">
        <is>
          <t>$N$1</t>
        </is>
      </c>
    </row>
    <row r="4">
      <c r="A4" s="3" t="inlineStr">
        <is>
          <t>ADP Employment Change  (137 events)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4" t="inlineStr">
        <is>
          <t>Date</t>
        </is>
      </c>
      <c r="B5" s="4" t="inlineStr">
        <is>
          <t>Formula trigger</t>
        </is>
      </c>
      <c r="C5" s="4" t="inlineStr">
        <is>
          <t>Reported trigger</t>
        </is>
      </c>
      <c r="D5" s="4" t="inlineStr">
        <is>
          <t>z (reported)</t>
        </is>
      </c>
      <c r="E5" s="4" t="inlineStr">
        <is>
          <t>Direction</t>
        </is>
      </c>
      <c r="F5" s="4" t="inlineStr">
        <is>
          <t>Period</t>
        </is>
      </c>
      <c r="G5" s="4" t="inlineStr">
        <is>
          <t>Event close</t>
        </is>
      </c>
      <c r="H5" s="4" t="inlineStr">
        <is>
          <t>Next close</t>
        </is>
      </c>
      <c r="I5" s="4" t="inlineStr">
        <is>
          <t>Raw move % (formula)</t>
        </is>
      </c>
      <c r="J5" s="4" t="inlineStr">
        <is>
          <t>Net % (reported)</t>
        </is>
      </c>
      <c r="K5" s="4" t="inlineStr">
        <is>
          <t>Net % (formula)</t>
        </is>
      </c>
    </row>
    <row r="6">
      <c r="A6" s="5" t="n">
        <v>42011</v>
      </c>
      <c r="B6">
        <f>'Z-Score Calc'!J6</f>
        <v/>
      </c>
      <c r="C6" t="inlineStr"/>
      <c r="E6" t="inlineStr"/>
      <c r="F6" t="inlineStr">
        <is>
          <t>IS</t>
        </is>
      </c>
      <c r="I6" s="8">
        <f>IF(AND(ISNUMBER(G6),ISNUMBER(H6)),H6/G6-1,"")</f>
        <v/>
      </c>
      <c r="K6" s="8">
        <f>IF(ISNA(B6),"",IF(B6="TRIGGER",IF(ISNUMBER(I6),SIGN('Z-Score Calc'!I6)*I6-$N$1,""),""))</f>
        <v/>
      </c>
    </row>
    <row r="7">
      <c r="A7" s="5" t="n">
        <v>42039</v>
      </c>
      <c r="B7">
        <f>'Z-Score Calc'!J7</f>
        <v/>
      </c>
      <c r="C7" t="inlineStr"/>
      <c r="E7" t="inlineStr"/>
      <c r="F7" t="inlineStr">
        <is>
          <t>IS</t>
        </is>
      </c>
      <c r="I7" s="8">
        <f>IF(AND(ISNUMBER(G7),ISNUMBER(H7)),H7/G7-1,"")</f>
        <v/>
      </c>
      <c r="K7" s="8">
        <f>IF(ISNA(B7),"",IF(B7="TRIGGER",IF(ISNUMBER(I7),SIGN('Z-Score Calc'!I7)*I7-$N$1,""),""))</f>
        <v/>
      </c>
    </row>
    <row r="8">
      <c r="A8" s="5" t="n">
        <v>42067</v>
      </c>
      <c r="B8">
        <f>'Z-Score Calc'!J8</f>
        <v/>
      </c>
      <c r="C8" t="inlineStr"/>
      <c r="E8" t="inlineStr"/>
      <c r="F8" t="inlineStr">
        <is>
          <t>IS</t>
        </is>
      </c>
      <c r="I8" s="8">
        <f>IF(AND(ISNUMBER(G8),ISNUMBER(H8)),H8/G8-1,"")</f>
        <v/>
      </c>
      <c r="K8" s="8">
        <f>IF(ISNA(B8),"",IF(B8="TRIGGER",IF(ISNUMBER(I8),SIGN('Z-Score Calc'!I8)*I8-$N$1,""),""))</f>
        <v/>
      </c>
    </row>
    <row r="9">
      <c r="A9" s="5" t="n">
        <v>42095</v>
      </c>
      <c r="B9">
        <f>'Z-Score Calc'!J9</f>
        <v/>
      </c>
      <c r="C9" t="inlineStr"/>
      <c r="E9" t="inlineStr"/>
      <c r="F9" t="inlineStr">
        <is>
          <t>IS</t>
        </is>
      </c>
      <c r="I9" s="8">
        <f>IF(AND(ISNUMBER(G9),ISNUMBER(H9)),H9/G9-1,"")</f>
        <v/>
      </c>
      <c r="K9" s="8">
        <f>IF(ISNA(B9),"",IF(B9="TRIGGER",IF(ISNUMBER(I9),SIGN('Z-Score Calc'!I9)*I9-$N$1,""),""))</f>
        <v/>
      </c>
    </row>
    <row r="10">
      <c r="A10" s="5" t="n">
        <v>42130</v>
      </c>
      <c r="B10">
        <f>'Z-Score Calc'!J10</f>
        <v/>
      </c>
      <c r="C10" t="inlineStr"/>
      <c r="E10" t="inlineStr"/>
      <c r="F10" t="inlineStr">
        <is>
          <t>IS</t>
        </is>
      </c>
      <c r="I10" s="8">
        <f>IF(AND(ISNUMBER(G10),ISNUMBER(H10)),H10/G10-1,"")</f>
        <v/>
      </c>
      <c r="K10" s="8">
        <f>IF(ISNA(B10),"",IF(B10="TRIGGER",IF(ISNUMBER(I10),SIGN('Z-Score Calc'!I10)*I10-$N$1,""),""))</f>
        <v/>
      </c>
    </row>
    <row r="11">
      <c r="A11" s="5" t="n">
        <v>42158</v>
      </c>
      <c r="B11">
        <f>'Z-Score Calc'!J11</f>
        <v/>
      </c>
      <c r="C11" t="inlineStr"/>
      <c r="E11" t="inlineStr"/>
      <c r="F11" t="inlineStr">
        <is>
          <t>IS</t>
        </is>
      </c>
      <c r="I11" s="8">
        <f>IF(AND(ISNUMBER(G11),ISNUMBER(H11)),H11/G11-1,"")</f>
        <v/>
      </c>
      <c r="K11" s="8">
        <f>IF(ISNA(B11),"",IF(B11="TRIGGER",IF(ISNUMBER(I11),SIGN('Z-Score Calc'!I11)*I11-$N$1,""),""))</f>
        <v/>
      </c>
    </row>
    <row r="12">
      <c r="A12" s="5" t="n">
        <v>42186</v>
      </c>
      <c r="B12">
        <f>'Z-Score Calc'!J12</f>
        <v/>
      </c>
      <c r="C12" t="inlineStr"/>
      <c r="E12" t="inlineStr"/>
      <c r="F12" t="inlineStr">
        <is>
          <t>IS</t>
        </is>
      </c>
      <c r="I12" s="8">
        <f>IF(AND(ISNUMBER(G12),ISNUMBER(H12)),H12/G12-1,"")</f>
        <v/>
      </c>
      <c r="K12" s="8">
        <f>IF(ISNA(B12),"",IF(B12="TRIGGER",IF(ISNUMBER(I12),SIGN('Z-Score Calc'!I12)*I12-$N$1,""),""))</f>
        <v/>
      </c>
    </row>
    <row r="13">
      <c r="A13" s="5" t="n">
        <v>42221</v>
      </c>
      <c r="B13">
        <f>'Z-Score Calc'!J13</f>
        <v/>
      </c>
      <c r="C13" t="inlineStr"/>
      <c r="E13" t="inlineStr"/>
      <c r="F13" t="inlineStr">
        <is>
          <t>IS</t>
        </is>
      </c>
      <c r="I13" s="8">
        <f>IF(AND(ISNUMBER(G13),ISNUMBER(H13)),H13/G13-1,"")</f>
        <v/>
      </c>
      <c r="K13" s="8">
        <f>IF(ISNA(B13),"",IF(B13="TRIGGER",IF(ISNUMBER(I13),SIGN('Z-Score Calc'!I13)*I13-$N$1,""),""))</f>
        <v/>
      </c>
    </row>
    <row r="14">
      <c r="A14" s="5" t="n">
        <v>42249</v>
      </c>
      <c r="B14">
        <f>'Z-Score Calc'!J14</f>
        <v/>
      </c>
      <c r="C14" t="inlineStr"/>
      <c r="E14" t="inlineStr"/>
      <c r="F14" t="inlineStr">
        <is>
          <t>IS</t>
        </is>
      </c>
      <c r="I14" s="8">
        <f>IF(AND(ISNUMBER(G14),ISNUMBER(H14)),H14/G14-1,"")</f>
        <v/>
      </c>
      <c r="K14" s="8">
        <f>IF(ISNA(B14),"",IF(B14="TRIGGER",IF(ISNUMBER(I14),SIGN('Z-Score Calc'!I14)*I14-$N$1,""),""))</f>
        <v/>
      </c>
    </row>
    <row r="15">
      <c r="A15" s="5" t="n">
        <v>42277</v>
      </c>
      <c r="B15">
        <f>'Z-Score Calc'!J15</f>
        <v/>
      </c>
      <c r="C15" t="inlineStr"/>
      <c r="E15" t="inlineStr"/>
      <c r="F15" t="inlineStr">
        <is>
          <t>IS</t>
        </is>
      </c>
      <c r="I15" s="8">
        <f>IF(AND(ISNUMBER(G15),ISNUMBER(H15)),H15/G15-1,"")</f>
        <v/>
      </c>
      <c r="K15" s="8">
        <f>IF(ISNA(B15),"",IF(B15="TRIGGER",IF(ISNUMBER(I15),SIGN('Z-Score Calc'!I15)*I15-$N$1,""),""))</f>
        <v/>
      </c>
    </row>
    <row r="16">
      <c r="A16" s="5" t="n">
        <v>42312</v>
      </c>
      <c r="B16">
        <f>'Z-Score Calc'!J16</f>
        <v/>
      </c>
      <c r="C16" t="inlineStr"/>
      <c r="E16" t="inlineStr"/>
      <c r="F16" t="inlineStr">
        <is>
          <t>IS</t>
        </is>
      </c>
      <c r="I16" s="8">
        <f>IF(AND(ISNUMBER(G16),ISNUMBER(H16)),H16/G16-1,"")</f>
        <v/>
      </c>
      <c r="K16" s="8">
        <f>IF(ISNA(B16),"",IF(B16="TRIGGER",IF(ISNUMBER(I16),SIGN('Z-Score Calc'!I16)*I16-$N$1,""),""))</f>
        <v/>
      </c>
    </row>
    <row r="17">
      <c r="A17" s="5" t="n">
        <v>42340</v>
      </c>
      <c r="B17">
        <f>'Z-Score Calc'!J17</f>
        <v/>
      </c>
      <c r="C17" t="inlineStr"/>
      <c r="E17" t="inlineStr"/>
      <c r="F17" t="inlineStr">
        <is>
          <t>IS</t>
        </is>
      </c>
      <c r="I17" s="8">
        <f>IF(AND(ISNUMBER(G17),ISNUMBER(H17)),H17/G17-1,"")</f>
        <v/>
      </c>
      <c r="K17" s="8">
        <f>IF(ISNA(B17),"",IF(B17="TRIGGER",IF(ISNUMBER(I17),SIGN('Z-Score Calc'!I17)*I17-$N$1,""),""))</f>
        <v/>
      </c>
    </row>
    <row r="18">
      <c r="A18" s="5" t="n">
        <v>42375</v>
      </c>
      <c r="B18">
        <f>'Z-Score Calc'!J18</f>
        <v/>
      </c>
      <c r="C18" t="inlineStr"/>
      <c r="E18" t="inlineStr"/>
      <c r="F18" t="inlineStr">
        <is>
          <t>IS</t>
        </is>
      </c>
      <c r="I18" s="8">
        <f>IF(AND(ISNUMBER(G18),ISNUMBER(H18)),H18/G18-1,"")</f>
        <v/>
      </c>
      <c r="K18" s="8">
        <f>IF(ISNA(B18),"",IF(B18="TRIGGER",IF(ISNUMBER(I18),SIGN('Z-Score Calc'!I18)*I18-$N$1,""),""))</f>
        <v/>
      </c>
    </row>
    <row r="19">
      <c r="A19" s="5" t="n">
        <v>42403</v>
      </c>
      <c r="B19">
        <f>'Z-Score Calc'!J19</f>
        <v/>
      </c>
      <c r="C19" t="inlineStr"/>
      <c r="E19" t="inlineStr"/>
      <c r="F19" t="inlineStr">
        <is>
          <t>IS</t>
        </is>
      </c>
      <c r="I19" s="8">
        <f>IF(AND(ISNUMBER(G19),ISNUMBER(H19)),H19/G19-1,"")</f>
        <v/>
      </c>
      <c r="K19" s="8">
        <f>IF(ISNA(B19),"",IF(B19="TRIGGER",IF(ISNUMBER(I19),SIGN('Z-Score Calc'!I19)*I19-$N$1,""),""))</f>
        <v/>
      </c>
    </row>
    <row r="20">
      <c r="A20" s="5" t="n">
        <v>42431</v>
      </c>
      <c r="B20">
        <f>'Z-Score Calc'!J20</f>
        <v/>
      </c>
      <c r="C20" t="inlineStr"/>
      <c r="E20" t="inlineStr"/>
      <c r="F20" t="inlineStr">
        <is>
          <t>IS</t>
        </is>
      </c>
      <c r="I20" s="8">
        <f>IF(AND(ISNUMBER(G20),ISNUMBER(H20)),H20/G20-1,"")</f>
        <v/>
      </c>
      <c r="K20" s="8">
        <f>IF(ISNA(B20),"",IF(B20="TRIGGER",IF(ISNUMBER(I20),SIGN('Z-Score Calc'!I20)*I20-$N$1,""),""))</f>
        <v/>
      </c>
    </row>
    <row r="21">
      <c r="A21" s="5" t="n">
        <v>42459</v>
      </c>
      <c r="B21">
        <f>'Z-Score Calc'!J21</f>
        <v/>
      </c>
      <c r="C21" t="inlineStr"/>
      <c r="E21" t="inlineStr"/>
      <c r="F21" t="inlineStr">
        <is>
          <t>IS</t>
        </is>
      </c>
      <c r="I21" s="8">
        <f>IF(AND(ISNUMBER(G21),ISNUMBER(H21)),H21/G21-1,"")</f>
        <v/>
      </c>
      <c r="K21" s="8">
        <f>IF(ISNA(B21),"",IF(B21="TRIGGER",IF(ISNUMBER(I21),SIGN('Z-Score Calc'!I21)*I21-$N$1,""),""))</f>
        <v/>
      </c>
    </row>
    <row r="22">
      <c r="A22" s="5" t="n">
        <v>42494</v>
      </c>
      <c r="B22">
        <f>'Z-Score Calc'!J22</f>
        <v/>
      </c>
      <c r="C22" t="inlineStr"/>
      <c r="E22" t="inlineStr"/>
      <c r="F22" t="inlineStr">
        <is>
          <t>IS</t>
        </is>
      </c>
      <c r="I22" s="8">
        <f>IF(AND(ISNUMBER(G22),ISNUMBER(H22)),H22/G22-1,"")</f>
        <v/>
      </c>
      <c r="K22" s="8">
        <f>IF(ISNA(B22),"",IF(B22="TRIGGER",IF(ISNUMBER(I22),SIGN('Z-Score Calc'!I22)*I22-$N$1,""),""))</f>
        <v/>
      </c>
    </row>
    <row r="23">
      <c r="A23" s="5" t="n">
        <v>42523</v>
      </c>
      <c r="B23">
        <f>'Z-Score Calc'!J23</f>
        <v/>
      </c>
      <c r="C23" t="inlineStr"/>
      <c r="E23" t="inlineStr"/>
      <c r="F23" t="inlineStr">
        <is>
          <t>IS</t>
        </is>
      </c>
      <c r="I23" s="8">
        <f>IF(AND(ISNUMBER(G23),ISNUMBER(H23)),H23/G23-1,"")</f>
        <v/>
      </c>
      <c r="K23" s="8">
        <f>IF(ISNA(B23),"",IF(B23="TRIGGER",IF(ISNUMBER(I23),SIGN('Z-Score Calc'!I23)*I23-$N$1,""),""))</f>
        <v/>
      </c>
    </row>
    <row r="24">
      <c r="A24" s="5" t="n">
        <v>42558</v>
      </c>
      <c r="B24">
        <f>'Z-Score Calc'!J24</f>
        <v/>
      </c>
      <c r="C24" t="inlineStr"/>
      <c r="E24" t="inlineStr"/>
      <c r="F24" t="inlineStr">
        <is>
          <t>IS</t>
        </is>
      </c>
      <c r="I24" s="8">
        <f>IF(AND(ISNUMBER(G24),ISNUMBER(H24)),H24/G24-1,"")</f>
        <v/>
      </c>
      <c r="K24" s="8">
        <f>IF(ISNA(B24),"",IF(B24="TRIGGER",IF(ISNUMBER(I24),SIGN('Z-Score Calc'!I24)*I24-$N$1,""),""))</f>
        <v/>
      </c>
    </row>
    <row r="25">
      <c r="A25" s="5" t="n">
        <v>42585</v>
      </c>
      <c r="B25">
        <f>'Z-Score Calc'!J25</f>
        <v/>
      </c>
      <c r="C25" t="inlineStr"/>
      <c r="E25" t="inlineStr"/>
      <c r="F25" t="inlineStr">
        <is>
          <t>IS</t>
        </is>
      </c>
      <c r="I25" s="8">
        <f>IF(AND(ISNUMBER(G25),ISNUMBER(H25)),H25/G25-1,"")</f>
        <v/>
      </c>
      <c r="K25" s="8">
        <f>IF(ISNA(B25),"",IF(B25="TRIGGER",IF(ISNUMBER(I25),SIGN('Z-Score Calc'!I25)*I25-$N$1,""),""))</f>
        <v/>
      </c>
    </row>
    <row r="26">
      <c r="A26" s="5" t="n">
        <v>42613</v>
      </c>
      <c r="B26">
        <f>'Z-Score Calc'!J26</f>
        <v/>
      </c>
      <c r="C26" t="inlineStr"/>
      <c r="D26" s="7" t="n">
        <v>0.02631029724911641</v>
      </c>
      <c r="E26" t="inlineStr"/>
      <c r="F26" t="inlineStr">
        <is>
          <t>IS</t>
        </is>
      </c>
      <c r="G26" s="9" t="n">
        <v>103.302001953125</v>
      </c>
      <c r="H26" s="9" t="n">
        <v>103.2580032348633</v>
      </c>
      <c r="I26" s="8">
        <f>IF(AND(ISNUMBER(G26),ISNUMBER(H26)),H26/G26-1,"")</f>
        <v/>
      </c>
      <c r="J26" s="8" t="n">
        <v>-0.0005053879826598428</v>
      </c>
      <c r="K26" s="8">
        <f>IF(ISNA(B26),"",IF(B26="TRIGGER",IF(ISNUMBER(I26),SIGN('Z-Score Calc'!I26)*I26-$N$1,""),""))</f>
        <v/>
      </c>
    </row>
    <row r="27">
      <c r="A27" s="5" t="n">
        <v>42648</v>
      </c>
      <c r="B27">
        <f>'Z-Score Calc'!J27</f>
        <v/>
      </c>
      <c r="C27" t="inlineStr">
        <is>
          <t>TRIGGER</t>
        </is>
      </c>
      <c r="D27" s="7" t="n">
        <v>-0.6802713937552078</v>
      </c>
      <c r="E27" t="inlineStr">
        <is>
          <t>SHORT</t>
        </is>
      </c>
      <c r="F27" t="inlineStr">
        <is>
          <t>IS</t>
        </is>
      </c>
      <c r="G27" s="9" t="n">
        <v>103.4599990844727</v>
      </c>
      <c r="H27" s="9" t="n">
        <v>103.7649993896484</v>
      </c>
      <c r="I27" s="8">
        <f>IF(AND(ISNUMBER(G27),ISNUMBER(H27)),H27/G27-1,"")</f>
        <v/>
      </c>
      <c r="J27" s="8" t="n">
        <v>-0.003027466994652926</v>
      </c>
      <c r="K27" s="8">
        <f>IF(ISNA(B27),"",IF(B27="TRIGGER",IF(ISNUMBER(I27),SIGN('Z-Score Calc'!I27)*I27-$N$1,""),""))</f>
        <v/>
      </c>
    </row>
    <row r="28">
      <c r="A28" s="5" t="n">
        <v>42676</v>
      </c>
      <c r="B28">
        <f>'Z-Score Calc'!J28</f>
        <v/>
      </c>
      <c r="C28" t="inlineStr">
        <is>
          <t>TRIGGER</t>
        </is>
      </c>
      <c r="D28" s="7" t="n">
        <v>-0.7844314829029885</v>
      </c>
      <c r="E28" t="inlineStr">
        <is>
          <t>SHORT</t>
        </is>
      </c>
      <c r="F28" t="inlineStr">
        <is>
          <t>IS</t>
        </is>
      </c>
      <c r="G28" s="9" t="n">
        <v>104.0920028686523</v>
      </c>
      <c r="H28" s="9" t="n">
        <v>103.3779983520508</v>
      </c>
      <c r="I28" s="8">
        <f>IF(AND(ISNUMBER(G28),ISNUMBER(H28)),H28/G28-1,"")</f>
        <v/>
      </c>
      <c r="J28" s="8" t="n">
        <v>0.006779895167580509</v>
      </c>
      <c r="K28" s="8">
        <f>IF(ISNA(B28),"",IF(B28="TRIGGER",IF(ISNUMBER(I28),SIGN('Z-Score Calc'!I28)*I28-$N$1,""),""))</f>
        <v/>
      </c>
    </row>
    <row r="29">
      <c r="A29" s="5" t="n">
        <v>42704</v>
      </c>
      <c r="B29">
        <f>'Z-Score Calc'!J29</f>
        <v/>
      </c>
      <c r="C29" t="inlineStr">
        <is>
          <t>TRIGGER</t>
        </is>
      </c>
      <c r="D29" s="7" t="n">
        <v>2.174411702859781</v>
      </c>
      <c r="E29" t="inlineStr">
        <is>
          <t>LONG</t>
        </is>
      </c>
      <c r="F29" t="inlineStr">
        <is>
          <t>IS</t>
        </is>
      </c>
      <c r="G29" s="9" t="n">
        <v>112.4700012207031</v>
      </c>
      <c r="H29" s="9" t="n">
        <v>114.6940002441406</v>
      </c>
      <c r="I29" s="8">
        <f>IF(AND(ISNUMBER(G29),ISNUMBER(H29)),H29/G29-1,"")</f>
        <v/>
      </c>
      <c r="J29" s="8" t="n">
        <v>0.01969468830915036</v>
      </c>
      <c r="K29" s="8">
        <f>IF(ISNA(B29),"",IF(B29="TRIGGER",IF(ISNUMBER(I29),SIGN('Z-Score Calc'!I29)*I29-$N$1,""),""))</f>
        <v/>
      </c>
    </row>
    <row r="30">
      <c r="A30" s="5" t="n">
        <v>42740</v>
      </c>
      <c r="B30">
        <f>'Z-Score Calc'!J30</f>
        <v/>
      </c>
      <c r="C30" t="inlineStr">
        <is>
          <t>TRIGGER</t>
        </is>
      </c>
      <c r="D30" s="7" t="n">
        <v>-0.7500321736730555</v>
      </c>
      <c r="E30" t="inlineStr">
        <is>
          <t>SHORT</t>
        </is>
      </c>
      <c r="F30" t="inlineStr">
        <is>
          <t>IS</t>
        </is>
      </c>
      <c r="G30" s="9" t="n">
        <v>117.1129989624023</v>
      </c>
      <c r="H30" s="9" t="n">
        <v>115.2649993896484</v>
      </c>
      <c r="I30" s="8">
        <f>IF(AND(ISNUMBER(G30),ISNUMBER(H30)),H30/G30-1,"")</f>
        <v/>
      </c>
      <c r="J30" s="8" t="n">
        <v>0.01570016333735838</v>
      </c>
      <c r="K30" s="8">
        <f>IF(ISNA(B30),"",IF(B30="TRIGGER",IF(ISNUMBER(I30),SIGN('Z-Score Calc'!I30)*I30-$N$1,""),""))</f>
        <v/>
      </c>
    </row>
    <row r="31">
      <c r="A31" s="5" t="n">
        <v>42767</v>
      </c>
      <c r="B31">
        <f>'Z-Score Calc'!J31</f>
        <v/>
      </c>
      <c r="C31" t="inlineStr">
        <is>
          <t>TRIGGER</t>
        </is>
      </c>
      <c r="D31" s="7" t="n">
        <v>3.187752493128475</v>
      </c>
      <c r="E31" t="inlineStr">
        <is>
          <t>LONG</t>
        </is>
      </c>
      <c r="F31" t="inlineStr">
        <is>
          <t>IS</t>
        </is>
      </c>
      <c r="G31" s="9" t="n">
        <v>112.7429962158203</v>
      </c>
      <c r="H31" s="9" t="n">
        <v>113.3109970092774</v>
      </c>
      <c r="I31" s="8">
        <f>IF(AND(ISNUMBER(G31),ISNUMBER(H31)),H31/G31-1,"")</f>
        <v/>
      </c>
      <c r="J31" s="8" t="n">
        <v>0.004958549208949138</v>
      </c>
      <c r="K31" s="8">
        <f>IF(ISNA(B31),"",IF(B31="TRIGGER",IF(ISNUMBER(I31),SIGN('Z-Score Calc'!I31)*I31-$N$1,""),""))</f>
        <v/>
      </c>
    </row>
    <row r="32">
      <c r="A32" s="5" t="n">
        <v>42802</v>
      </c>
      <c r="B32">
        <f>'Z-Score Calc'!J32</f>
        <v/>
      </c>
      <c r="C32" t="inlineStr">
        <is>
          <t>TRIGGER</t>
        </is>
      </c>
      <c r="D32" s="7" t="n">
        <v>3.565232057574206</v>
      </c>
      <c r="E32" t="inlineStr">
        <is>
          <t>LONG</t>
        </is>
      </c>
      <c r="F32" t="inlineStr">
        <is>
          <t>IS</t>
        </is>
      </c>
      <c r="G32" s="9" t="n">
        <v>113.9260025024414</v>
      </c>
      <c r="H32" s="9" t="n">
        <v>114.411003112793</v>
      </c>
      <c r="I32" s="8">
        <f>IF(AND(ISNUMBER(G32),ISNUMBER(H32)),H32/G32-1,"")</f>
        <v/>
      </c>
      <c r="J32" s="8" t="n">
        <v>0.004177689849481104</v>
      </c>
      <c r="K32" s="8">
        <f>IF(ISNA(B32),"",IF(B32="TRIGGER",IF(ISNUMBER(I32),SIGN('Z-Score Calc'!I32)*I32-$N$1,""),""))</f>
        <v/>
      </c>
    </row>
    <row r="33">
      <c r="A33" s="5" t="n">
        <v>42830</v>
      </c>
      <c r="B33">
        <f>'Z-Score Calc'!J33</f>
        <v/>
      </c>
      <c r="C33" t="inlineStr">
        <is>
          <t>TRIGGER</t>
        </is>
      </c>
      <c r="D33" s="7" t="n">
        <v>1.949665573828386</v>
      </c>
      <c r="E33" t="inlineStr">
        <is>
          <t>LONG</t>
        </is>
      </c>
      <c r="F33" t="inlineStr">
        <is>
          <t>IS</t>
        </is>
      </c>
      <c r="G33" s="9" t="n">
        <v>110.3809967041016</v>
      </c>
      <c r="H33" s="9" t="n">
        <v>110.8970031738281</v>
      </c>
      <c r="I33" s="8">
        <f>IF(AND(ISNUMBER(G33),ISNUMBER(H33)),H33/G33-1,"")</f>
        <v/>
      </c>
      <c r="J33" s="8" t="n">
        <v>0.004595311529302172</v>
      </c>
      <c r="K33" s="8">
        <f>IF(ISNA(B33),"",IF(B33="TRIGGER",IF(ISNUMBER(I33),SIGN('Z-Score Calc'!I33)*I33-$N$1,""),""))</f>
        <v/>
      </c>
    </row>
    <row r="34">
      <c r="A34" s="5" t="n">
        <v>42858</v>
      </c>
      <c r="B34">
        <f>'Z-Score Calc'!J34</f>
        <v/>
      </c>
      <c r="C34" t="inlineStr"/>
      <c r="D34" s="7" t="n">
        <v>-0.2338609908222384</v>
      </c>
      <c r="E34" t="inlineStr"/>
      <c r="F34" t="inlineStr">
        <is>
          <t>IS</t>
        </is>
      </c>
      <c r="G34" s="9" t="n">
        <v>112.7829971313477</v>
      </c>
      <c r="H34" s="9" t="n">
        <v>112.5370025634766</v>
      </c>
      <c r="I34" s="8">
        <f>IF(AND(ISNUMBER(G34),ISNUMBER(H34)),H34/G34-1,"")</f>
        <v/>
      </c>
      <c r="J34" s="8" t="n">
        <v>0.002101666886668153</v>
      </c>
      <c r="K34" s="8">
        <f>IF(ISNA(B34),"",IF(B34="TRIGGER",IF(ISNUMBER(I34),SIGN('Z-Score Calc'!I34)*I34-$N$1,""),""))</f>
        <v/>
      </c>
    </row>
    <row r="35">
      <c r="A35" s="5" t="n">
        <v>42887</v>
      </c>
      <c r="B35">
        <f>'Z-Score Calc'!J35</f>
        <v/>
      </c>
      <c r="C35" t="inlineStr">
        <is>
          <t>TRIGGER</t>
        </is>
      </c>
      <c r="D35" s="7" t="n">
        <v>1.60993222446348</v>
      </c>
      <c r="E35" t="inlineStr">
        <is>
          <t>LONG</t>
        </is>
      </c>
      <c r="F35" t="inlineStr">
        <is>
          <t>IS</t>
        </is>
      </c>
      <c r="G35" s="9" t="n">
        <v>111.4369964599609</v>
      </c>
      <c r="H35" s="9" t="n">
        <v>110.4629974365234</v>
      </c>
      <c r="I35" s="8">
        <f>IF(AND(ISNUMBER(G35),ISNUMBER(H35)),H35/G35-1,"")</f>
        <v/>
      </c>
      <c r="J35" s="8" t="n">
        <v>-0.008819820817299682</v>
      </c>
      <c r="K35" s="8">
        <f>IF(ISNA(B35),"",IF(B35="TRIGGER",IF(ISNUMBER(I35),SIGN('Z-Score Calc'!I35)*I35-$N$1,""),""))</f>
        <v/>
      </c>
    </row>
    <row r="36">
      <c r="A36" s="5" t="n">
        <v>42922</v>
      </c>
      <c r="B36">
        <f>'Z-Score Calc'!J36</f>
        <v/>
      </c>
      <c r="C36" t="inlineStr">
        <is>
          <t>TRIGGER</t>
        </is>
      </c>
      <c r="D36" s="7" t="n">
        <v>-1.064430765491706</v>
      </c>
      <c r="E36" t="inlineStr">
        <is>
          <t>SHORT</t>
        </is>
      </c>
      <c r="F36" t="inlineStr">
        <is>
          <t>IS</t>
        </is>
      </c>
      <c r="G36" s="9" t="n">
        <v>113.1490020751953</v>
      </c>
      <c r="H36" s="9" t="n">
        <v>113.9850006103515</v>
      </c>
      <c r="I36" s="8">
        <f>IF(AND(ISNUMBER(G36),ISNUMBER(H36)),H36/G36-1,"")</f>
        <v/>
      </c>
      <c r="J36" s="8" t="n">
        <v>-0.007467939456703297</v>
      </c>
      <c r="K36" s="8">
        <f>IF(ISNA(B36),"",IF(B36="TRIGGER",IF(ISNUMBER(I36),SIGN('Z-Score Calc'!I36)*I36-$N$1,""),""))</f>
        <v/>
      </c>
    </row>
    <row r="37">
      <c r="A37" s="5" t="n">
        <v>42949</v>
      </c>
      <c r="B37">
        <f>'Z-Score Calc'!J37</f>
        <v/>
      </c>
      <c r="C37" t="inlineStr"/>
      <c r="D37" s="7" t="n">
        <v>-0.4857748049285747</v>
      </c>
      <c r="E37" t="inlineStr"/>
      <c r="F37" t="inlineStr">
        <is>
          <t>IS</t>
        </is>
      </c>
      <c r="G37" s="9" t="n">
        <v>110.7570037841797</v>
      </c>
      <c r="H37" s="9" t="n">
        <v>109.9000015258789</v>
      </c>
      <c r="I37" s="8">
        <f>IF(AND(ISNUMBER(G37),ISNUMBER(H37)),H37/G37-1,"")</f>
        <v/>
      </c>
      <c r="J37" s="8" t="n">
        <v>0.007658215255378044</v>
      </c>
      <c r="K37" s="8">
        <f>IF(ISNA(B37),"",IF(B37="TRIGGER",IF(ISNUMBER(I37),SIGN('Z-Score Calc'!I37)*I37-$N$1,""),""))</f>
        <v/>
      </c>
    </row>
    <row r="38">
      <c r="A38" s="5" t="n">
        <v>42977</v>
      </c>
      <c r="B38">
        <f>'Z-Score Calc'!J38</f>
        <v/>
      </c>
      <c r="C38" t="inlineStr">
        <is>
          <t>TRIGGER</t>
        </is>
      </c>
      <c r="D38" s="7" t="n">
        <v>1.199559885000623</v>
      </c>
      <c r="E38" t="inlineStr">
        <is>
          <t>LONG</t>
        </is>
      </c>
      <c r="F38" t="inlineStr">
        <is>
          <t>IS</t>
        </is>
      </c>
      <c r="G38" s="9" t="n">
        <v>110.4599990844727</v>
      </c>
      <c r="H38" s="9" t="n">
        <v>110.1289978027344</v>
      </c>
      <c r="I38" s="8">
        <f>IF(AND(ISNUMBER(G38),ISNUMBER(H38)),H38/G38-1,"")</f>
        <v/>
      </c>
      <c r="J38" s="8" t="n">
        <v>-0.003076036261257941</v>
      </c>
      <c r="K38" s="8">
        <f>IF(ISNA(B38),"",IF(B38="TRIGGER",IF(ISNUMBER(I38),SIGN('Z-Score Calc'!I38)*I38-$N$1,""),""))</f>
        <v/>
      </c>
    </row>
    <row r="39">
      <c r="A39" s="5" t="n">
        <v>43012</v>
      </c>
      <c r="B39">
        <f>'Z-Score Calc'!J39</f>
        <v/>
      </c>
      <c r="C39" t="inlineStr"/>
      <c r="D39" s="7" t="n">
        <v>-0.04551535943116751</v>
      </c>
      <c r="E39" t="inlineStr"/>
      <c r="F39" t="inlineStr">
        <is>
          <t>IS</t>
        </is>
      </c>
      <c r="G39" s="9" t="n">
        <v>112.822998046875</v>
      </c>
      <c r="H39" s="9" t="n">
        <v>112.7740020751953</v>
      </c>
      <c r="I39" s="8">
        <f>IF(AND(ISNUMBER(G39),ISNUMBER(H39)),H39/G39-1,"")</f>
        <v/>
      </c>
      <c r="J39" s="8" t="n">
        <v>0.0003548081179126873</v>
      </c>
      <c r="K39" s="8">
        <f>IF(ISNA(B39),"",IF(B39="TRIGGER",IF(ISNUMBER(I39),SIGN('Z-Score Calc'!I39)*I39-$N$1,""),""))</f>
        <v/>
      </c>
    </row>
    <row r="40">
      <c r="A40" s="5" t="n">
        <v>43040</v>
      </c>
      <c r="B40">
        <f>'Z-Score Calc'!J40</f>
        <v/>
      </c>
      <c r="C40" t="inlineStr">
        <is>
          <t>TRIGGER</t>
        </is>
      </c>
      <c r="D40" s="7" t="n">
        <v>0.6484339953261635</v>
      </c>
      <c r="E40" t="inlineStr">
        <is>
          <t>LONG</t>
        </is>
      </c>
      <c r="F40" t="inlineStr">
        <is>
          <t>IS</t>
        </is>
      </c>
      <c r="G40" s="9" t="n">
        <v>113.6500015258789</v>
      </c>
      <c r="H40" s="9" t="n">
        <v>114.1520004272461</v>
      </c>
      <c r="I40" s="8">
        <f>IF(AND(ISNUMBER(G40),ISNUMBER(H40)),H40/G40-1,"")</f>
        <v/>
      </c>
      <c r="J40" s="8" t="n">
        <v>0.004337595433379883</v>
      </c>
      <c r="K40" s="8">
        <f>IF(ISNA(B40),"",IF(B40="TRIGGER",IF(ISNUMBER(I40),SIGN('Z-Score Calc'!I40)*I40-$N$1,""),""))</f>
        <v/>
      </c>
    </row>
    <row r="41">
      <c r="A41" s="5" t="n">
        <v>43075</v>
      </c>
      <c r="B41">
        <f>'Z-Score Calc'!J41</f>
        <v/>
      </c>
      <c r="C41" t="inlineStr"/>
      <c r="D41" s="7" t="n">
        <v>-0.2038266531999595</v>
      </c>
      <c r="E41" t="inlineStr"/>
      <c r="F41" t="inlineStr">
        <is>
          <t>IS</t>
        </is>
      </c>
      <c r="G41" s="9" t="n">
        <v>112.463996887207</v>
      </c>
      <c r="H41" s="9" t="n">
        <v>112.2910003662109</v>
      </c>
      <c r="I41" s="8">
        <f>IF(AND(ISNUMBER(G41),ISNUMBER(H41)),H41/G41-1,"")</f>
        <v/>
      </c>
      <c r="J41" s="8" t="n">
        <v>0.001458774340269776</v>
      </c>
      <c r="K41" s="8">
        <f>IF(ISNA(B41),"",IF(B41="TRIGGER",IF(ISNUMBER(I41),SIGN('Z-Score Calc'!I41)*I41-$N$1,""),""))</f>
        <v/>
      </c>
    </row>
    <row r="42">
      <c r="A42" s="5" t="n">
        <v>43104</v>
      </c>
      <c r="B42">
        <f>'Z-Score Calc'!J42</f>
        <v/>
      </c>
      <c r="C42" t="inlineStr">
        <is>
          <t>TRIGGER</t>
        </is>
      </c>
      <c r="D42" s="7" t="n">
        <v>1.359290202384624</v>
      </c>
      <c r="E42" t="inlineStr">
        <is>
          <t>LONG</t>
        </is>
      </c>
      <c r="F42" t="inlineStr">
        <is>
          <t>IS</t>
        </is>
      </c>
      <c r="G42" s="9" t="n">
        <v>112.6070022583008</v>
      </c>
      <c r="H42" s="9" t="n">
        <v>112.7829971313477</v>
      </c>
      <c r="I42" s="8">
        <f>IF(AND(ISNUMBER(G42),ISNUMBER(H42)),H42/G42-1,"")</f>
        <v/>
      </c>
      <c r="J42" s="8" t="n">
        <v>0.001483447544751738</v>
      </c>
      <c r="K42" s="8">
        <f>IF(ISNA(B42),"",IF(B42="TRIGGER",IF(ISNUMBER(I42),SIGN('Z-Score Calc'!I42)*I42-$N$1,""),""))</f>
        <v/>
      </c>
    </row>
    <row r="43">
      <c r="A43" s="5" t="n">
        <v>43131</v>
      </c>
      <c r="B43">
        <f>'Z-Score Calc'!J43</f>
        <v/>
      </c>
      <c r="C43" t="inlineStr">
        <is>
          <t>TRIGGER</t>
        </is>
      </c>
      <c r="D43" s="7" t="n">
        <v>0.9714349247126082</v>
      </c>
      <c r="E43" t="inlineStr">
        <is>
          <t>LONG</t>
        </is>
      </c>
      <c r="F43" t="inlineStr">
        <is>
          <t>IS</t>
        </is>
      </c>
      <c r="G43" s="9" t="n">
        <v>108.7320022583008</v>
      </c>
      <c r="H43" s="9" t="n">
        <v>109.2009963989258</v>
      </c>
      <c r="I43" s="8">
        <f>IF(AND(ISNUMBER(G43),ISNUMBER(H43)),H43/G43-1,"")</f>
        <v/>
      </c>
      <c r="J43" s="8" t="n">
        <v>0.004233838843286232</v>
      </c>
      <c r="K43" s="8">
        <f>IF(ISNA(B43),"",IF(B43="TRIGGER",IF(ISNUMBER(I43),SIGN('Z-Score Calc'!I43)*I43-$N$1,""),""))</f>
        <v/>
      </c>
    </row>
    <row r="44">
      <c r="A44" s="5" t="n">
        <v>43166</v>
      </c>
      <c r="B44">
        <f>'Z-Score Calc'!J44</f>
        <v/>
      </c>
      <c r="C44" t="inlineStr">
        <is>
          <t>TRIGGER</t>
        </is>
      </c>
      <c r="D44" s="7" t="n">
        <v>0.7221942770621353</v>
      </c>
      <c r="E44" t="inlineStr">
        <is>
          <t>LONG</t>
        </is>
      </c>
      <c r="F44" t="inlineStr">
        <is>
          <t>IS</t>
        </is>
      </c>
      <c r="G44" s="9" t="n">
        <v>105.5370025634766</v>
      </c>
      <c r="H44" s="9" t="n">
        <v>106.1859970092773</v>
      </c>
      <c r="I44" s="8">
        <f>IF(AND(ISNUMBER(G44),ISNUMBER(H44)),H44/G44-1,"")</f>
        <v/>
      </c>
      <c r="J44" s="8" t="n">
        <v>0.006069984500900595</v>
      </c>
      <c r="K44" s="8">
        <f>IF(ISNA(B44),"",IF(B44="TRIGGER",IF(ISNUMBER(I44),SIGN('Z-Score Calc'!I44)*I44-$N$1,""),""))</f>
        <v/>
      </c>
    </row>
    <row r="45">
      <c r="A45" s="5" t="n">
        <v>43194</v>
      </c>
      <c r="B45">
        <f>'Z-Score Calc'!J45</f>
        <v/>
      </c>
      <c r="C45" t="inlineStr">
        <is>
          <t>TRIGGER</t>
        </is>
      </c>
      <c r="D45" s="7" t="n">
        <v>0.5103638039741807</v>
      </c>
      <c r="E45" t="inlineStr">
        <is>
          <t>LONG</t>
        </is>
      </c>
      <c r="F45" t="inlineStr">
        <is>
          <t>IS</t>
        </is>
      </c>
      <c r="G45" s="9" t="n">
        <v>106.7740020751953</v>
      </c>
      <c r="H45" s="9" t="n">
        <v>107.052001953125</v>
      </c>
      <c r="I45" s="8">
        <f>IF(AND(ISNUMBER(G45),ISNUMBER(H45)),H45/G45-1,"")</f>
        <v/>
      </c>
      <c r="J45" s="8" t="n">
        <v>0.002524164111240036</v>
      </c>
      <c r="K45" s="8">
        <f>IF(ISNA(B45),"",IF(B45="TRIGGER",IF(ISNUMBER(I45),SIGN('Z-Score Calc'!I45)*I45-$N$1,""),""))</f>
        <v/>
      </c>
    </row>
    <row r="46">
      <c r="A46" s="5" t="n">
        <v>43222</v>
      </c>
      <c r="B46">
        <f>'Z-Score Calc'!J46</f>
        <v/>
      </c>
      <c r="C46" t="inlineStr"/>
      <c r="D46" s="7" t="n">
        <v>-0.3254398806852876</v>
      </c>
      <c r="E46" t="inlineStr"/>
      <c r="F46" t="inlineStr">
        <is>
          <t>IS</t>
        </is>
      </c>
      <c r="G46" s="9" t="n">
        <v>109.8270034790039</v>
      </c>
      <c r="H46" s="9" t="n">
        <v>109.0960006713867</v>
      </c>
      <c r="I46" s="8">
        <f>IF(AND(ISNUMBER(G46),ISNUMBER(H46)),H46/G46-1,"")</f>
        <v/>
      </c>
      <c r="J46" s="8" t="n">
        <v>0.00657648305733285</v>
      </c>
      <c r="K46" s="8">
        <f>IF(ISNA(B46),"",IF(B46="TRIGGER",IF(ISNUMBER(I46),SIGN('Z-Score Calc'!I46)*I46-$N$1,""),""))</f>
        <v/>
      </c>
    </row>
    <row r="47">
      <c r="A47" s="5" t="n">
        <v>43250</v>
      </c>
      <c r="B47">
        <f>'Z-Score Calc'!J47</f>
        <v/>
      </c>
      <c r="C47" t="inlineStr">
        <is>
          <t>TRIGGER</t>
        </is>
      </c>
      <c r="D47" s="7" t="n">
        <v>-0.7830869505768321</v>
      </c>
      <c r="E47" t="inlineStr">
        <is>
          <t>SHORT</t>
        </is>
      </c>
      <c r="F47" t="inlineStr">
        <is>
          <t>IS</t>
        </is>
      </c>
      <c r="G47" s="9" t="n">
        <v>108.7119979858398</v>
      </c>
      <c r="H47" s="9" t="n">
        <v>108.7490005493164</v>
      </c>
      <c r="I47" s="8">
        <f>IF(AND(ISNUMBER(G47),ISNUMBER(H47)),H47/G47-1,"")</f>
        <v/>
      </c>
      <c r="J47" s="8" t="n">
        <v>-0.0004198371903961539</v>
      </c>
      <c r="K47" s="8">
        <f>IF(ISNA(B47),"",IF(B47="TRIGGER",IF(ISNUMBER(I47),SIGN('Z-Score Calc'!I47)*I47-$N$1,""),""))</f>
        <v/>
      </c>
    </row>
    <row r="48">
      <c r="A48" s="5" t="n">
        <v>43286</v>
      </c>
      <c r="B48">
        <f>'Z-Score Calc'!J48</f>
        <v/>
      </c>
      <c r="C48" t="inlineStr"/>
      <c r="D48" s="7" t="n">
        <v>0.363380633947355</v>
      </c>
      <c r="E48" t="inlineStr"/>
      <c r="F48" t="inlineStr">
        <is>
          <t>IS</t>
        </is>
      </c>
      <c r="G48" s="9" t="n">
        <v>110.5790023803711</v>
      </c>
      <c r="H48" s="9" t="n">
        <v>110.4219970703125</v>
      </c>
      <c r="I48" s="8">
        <f>IF(AND(ISNUMBER(G48),ISNUMBER(H48)),H48/G48-1,"")</f>
        <v/>
      </c>
      <c r="J48" s="8" t="n">
        <v>-0.001499312201466129</v>
      </c>
      <c r="K48" s="8">
        <f>IF(ISNA(B48),"",IF(B48="TRIGGER",IF(ISNUMBER(I48),SIGN('Z-Score Calc'!I48)*I48-$N$1,""),""))</f>
        <v/>
      </c>
    </row>
    <row r="49">
      <c r="A49" s="5" t="n">
        <v>43313</v>
      </c>
      <c r="B49">
        <f>'Z-Score Calc'!J49</f>
        <v/>
      </c>
      <c r="C49" t="inlineStr">
        <is>
          <t>TRIGGER</t>
        </is>
      </c>
      <c r="D49" s="7" t="n">
        <v>0.5639142669193509</v>
      </c>
      <c r="E49" t="inlineStr">
        <is>
          <t>LONG</t>
        </is>
      </c>
      <c r="F49" t="inlineStr">
        <is>
          <t>IS</t>
        </is>
      </c>
      <c r="G49" s="9" t="n">
        <v>111.620002746582</v>
      </c>
      <c r="H49" s="9" t="n">
        <v>111.6900024414062</v>
      </c>
      <c r="I49" s="8">
        <f>IF(AND(ISNUMBER(G49),ISNUMBER(H49)),H49/G49-1,"")</f>
        <v/>
      </c>
      <c r="J49" s="8" t="n">
        <v>0.0005476602132775911</v>
      </c>
      <c r="K49" s="8">
        <f>IF(ISNA(B49),"",IF(B49="TRIGGER",IF(ISNUMBER(I49),SIGN('Z-Score Calc'!I49)*I49-$N$1,""),""))</f>
        <v/>
      </c>
    </row>
    <row r="50">
      <c r="A50" s="5" t="n">
        <v>43349</v>
      </c>
      <c r="B50">
        <f>'Z-Score Calc'!J50</f>
        <v/>
      </c>
      <c r="C50" t="inlineStr">
        <is>
          <t>TRIGGER</t>
        </is>
      </c>
      <c r="D50" s="7" t="n">
        <v>-1.247509921811001</v>
      </c>
      <c r="E50" t="inlineStr">
        <is>
          <t>SHORT</t>
        </is>
      </c>
      <c r="F50" t="inlineStr">
        <is>
          <t>IS</t>
        </is>
      </c>
      <c r="G50" s="9" t="n">
        <v>110.495002746582</v>
      </c>
      <c r="H50" s="9" t="n">
        <v>110.9199981689453</v>
      </c>
      <c r="I50" s="8">
        <f>IF(AND(ISNUMBER(G50),ISNUMBER(H50)),H50/G50-1,"")</f>
        <v/>
      </c>
      <c r="J50" s="8" t="n">
        <v>-0.0039257511561944</v>
      </c>
      <c r="K50" s="8">
        <f>IF(ISNA(B50),"",IF(B50="TRIGGER",IF(ISNUMBER(I50),SIGN('Z-Score Calc'!I50)*I50-$N$1,""),""))</f>
        <v/>
      </c>
    </row>
    <row r="51">
      <c r="A51" s="5" t="n">
        <v>43376</v>
      </c>
      <c r="B51">
        <f>'Z-Score Calc'!J51</f>
        <v/>
      </c>
      <c r="C51" t="inlineStr">
        <is>
          <t>TRIGGER</t>
        </is>
      </c>
      <c r="D51" s="7" t="n">
        <v>0.9030981049514057</v>
      </c>
      <c r="E51" t="inlineStr">
        <is>
          <t>LONG</t>
        </is>
      </c>
      <c r="F51" t="inlineStr">
        <is>
          <t>IS</t>
        </is>
      </c>
      <c r="G51" s="9" t="n">
        <v>114.4860000610352</v>
      </c>
      <c r="H51" s="9" t="n">
        <v>113.8939971923828</v>
      </c>
      <c r="I51" s="8">
        <f>IF(AND(ISNUMBER(G51),ISNUMBER(H51)),H51/G51-1,"")</f>
        <v/>
      </c>
      <c r="J51" s="8" t="n">
        <v>-0.0052504277774281</v>
      </c>
      <c r="K51" s="8">
        <f>IF(ISNA(B51),"",IF(B51="TRIGGER",IF(ISNUMBER(I51),SIGN('Z-Score Calc'!I51)*I51-$N$1,""),""))</f>
        <v/>
      </c>
    </row>
    <row r="52">
      <c r="A52" s="5" t="n">
        <v>43404</v>
      </c>
      <c r="B52">
        <f>'Z-Score Calc'!J52</f>
        <v/>
      </c>
      <c r="C52" t="inlineStr">
        <is>
          <t>TRIGGER</t>
        </is>
      </c>
      <c r="D52" s="7" t="n">
        <v>0.6792981921384394</v>
      </c>
      <c r="E52" t="inlineStr">
        <is>
          <t>LONG</t>
        </is>
      </c>
      <c r="F52" t="inlineStr">
        <is>
          <t>IS</t>
        </is>
      </c>
      <c r="G52" s="9" t="n">
        <v>113.052001953125</v>
      </c>
      <c r="H52" s="9" t="n">
        <v>112.8509979248047</v>
      </c>
      <c r="I52" s="8">
        <f>IF(AND(ISNUMBER(G52),ISNUMBER(H52)),H52/G52-1,"")</f>
        <v/>
      </c>
      <c r="J52" s="8" t="n">
        <v>-0.001857443287387216</v>
      </c>
      <c r="K52" s="8">
        <f>IF(ISNA(B52),"",IF(B52="TRIGGER",IF(ISNUMBER(I52),SIGN('Z-Score Calc'!I52)*I52-$N$1,""),""))</f>
        <v/>
      </c>
    </row>
    <row r="53">
      <c r="A53" s="5" t="n">
        <v>43440</v>
      </c>
      <c r="B53">
        <f>'Z-Score Calc'!J53</f>
        <v/>
      </c>
      <c r="C53" t="inlineStr">
        <is>
          <t>TRIGGER</t>
        </is>
      </c>
      <c r="D53" s="7" t="n">
        <v>-0.9310858741416544</v>
      </c>
      <c r="E53" t="inlineStr">
        <is>
          <t>SHORT</t>
        </is>
      </c>
      <c r="F53" t="inlineStr">
        <is>
          <t>IS</t>
        </is>
      </c>
      <c r="G53" s="9" t="n">
        <v>113.0510025024414</v>
      </c>
      <c r="H53" s="9" t="n">
        <v>112.6890029907227</v>
      </c>
      <c r="I53" s="8">
        <f>IF(AND(ISNUMBER(G53),ISNUMBER(H53)),H53/G53-1,"")</f>
        <v/>
      </c>
      <c r="J53" s="8" t="n">
        <v>0.003122625447740469</v>
      </c>
      <c r="K53" s="8">
        <f>IF(ISNA(B53),"",IF(B53="TRIGGER",IF(ISNUMBER(I53),SIGN('Z-Score Calc'!I53)*I53-$N$1,""),""))</f>
        <v/>
      </c>
    </row>
    <row r="54">
      <c r="A54" s="5" t="n">
        <v>43468</v>
      </c>
      <c r="B54">
        <f>'Z-Score Calc'!J54</f>
        <v/>
      </c>
      <c r="C54" t="inlineStr">
        <is>
          <t>TRIGGER</t>
        </is>
      </c>
      <c r="D54" s="7" t="n">
        <v>2.321534913819979</v>
      </c>
      <c r="E54" t="inlineStr">
        <is>
          <t>LONG</t>
        </is>
      </c>
      <c r="F54" t="inlineStr">
        <is>
          <t>IS</t>
        </is>
      </c>
      <c r="G54" s="9" t="n">
        <v>107.4410018920898</v>
      </c>
      <c r="H54" s="9" t="n">
        <v>107.8079986572266</v>
      </c>
      <c r="I54" s="8">
        <f>IF(AND(ISNUMBER(G54),ISNUMBER(H54)),H54/G54-1,"")</f>
        <v/>
      </c>
      <c r="J54" s="8" t="n">
        <v>0.003336333261457681</v>
      </c>
      <c r="K54" s="8">
        <f>IF(ISNA(B54),"",IF(B54="TRIGGER",IF(ISNUMBER(I54),SIGN('Z-Score Calc'!I54)*I54-$N$1,""),""))</f>
        <v/>
      </c>
    </row>
    <row r="55">
      <c r="A55" s="5" t="n">
        <v>43495</v>
      </c>
      <c r="B55">
        <f>'Z-Score Calc'!J55</f>
        <v/>
      </c>
      <c r="C55" t="inlineStr">
        <is>
          <t>TRIGGER</t>
        </is>
      </c>
      <c r="D55" s="7" t="n">
        <v>0.5298293073879357</v>
      </c>
      <c r="E55" t="inlineStr">
        <is>
          <t>LONG</t>
        </is>
      </c>
      <c r="F55" t="inlineStr">
        <is>
          <t>IS</t>
        </is>
      </c>
      <c r="G55" s="9" t="n">
        <v>109.4169998168945</v>
      </c>
      <c r="H55" s="9" t="n">
        <v>108.9810028076172</v>
      </c>
      <c r="I55" s="8">
        <f>IF(AND(ISNUMBER(G55),ISNUMBER(H55)),H55/G55-1,"")</f>
        <v/>
      </c>
      <c r="J55" s="8" t="n">
        <v>-0.004064193033674867</v>
      </c>
      <c r="K55" s="8">
        <f>IF(ISNA(B55),"",IF(B55="TRIGGER",IF(ISNUMBER(I55),SIGN('Z-Score Calc'!I55)*I55-$N$1,""),""))</f>
        <v/>
      </c>
    </row>
    <row r="56">
      <c r="A56" s="5" t="n">
        <v>43530</v>
      </c>
      <c r="B56">
        <f>'Z-Score Calc'!J56</f>
        <v/>
      </c>
      <c r="C56" t="inlineStr">
        <is>
          <t>TRIGGER</t>
        </is>
      </c>
      <c r="D56" s="7" t="n">
        <v>-0.6514606198171402</v>
      </c>
      <c r="E56" t="inlineStr">
        <is>
          <t>SHORT</t>
        </is>
      </c>
      <c r="F56" t="inlineStr">
        <is>
          <t>IS</t>
        </is>
      </c>
      <c r="G56" s="9" t="n">
        <v>111.8659973144531</v>
      </c>
      <c r="H56" s="9" t="n">
        <v>111.6230010986328</v>
      </c>
      <c r="I56" s="8">
        <f>IF(AND(ISNUMBER(G56),ISNUMBER(H56)),H56/G56-1,"")</f>
        <v/>
      </c>
      <c r="J56" s="8" t="n">
        <v>0.002092743221527106</v>
      </c>
      <c r="K56" s="8">
        <f>IF(ISNA(B56),"",IF(B56="TRIGGER",IF(ISNUMBER(I56),SIGN('Z-Score Calc'!I56)*I56-$N$1,""),""))</f>
        <v/>
      </c>
    </row>
    <row r="57">
      <c r="A57" s="5" t="n">
        <v>43558</v>
      </c>
      <c r="B57">
        <f>'Z-Score Calc'!J57</f>
        <v/>
      </c>
      <c r="C57" t="inlineStr">
        <is>
          <t>TRIGGER</t>
        </is>
      </c>
      <c r="D57" s="7" t="n">
        <v>-1.651043830162947</v>
      </c>
      <c r="E57" t="inlineStr">
        <is>
          <t>SHORT</t>
        </is>
      </c>
      <c r="F57" t="inlineStr">
        <is>
          <t>IS</t>
        </is>
      </c>
      <c r="G57" s="9" t="n">
        <v>111.3949966430664</v>
      </c>
      <c r="H57" s="9" t="n">
        <v>111.6579971313477</v>
      </c>
      <c r="I57" s="8">
        <f>IF(AND(ISNUMBER(G57),ISNUMBER(H57)),H57/G57-1,"")</f>
        <v/>
      </c>
      <c r="J57" s="8" t="n">
        <v>-0.002440436974050363</v>
      </c>
      <c r="K57" s="8">
        <f>IF(ISNA(B57),"",IF(B57="TRIGGER",IF(ISNUMBER(I57),SIGN('Z-Score Calc'!I57)*I57-$N$1,""),""))</f>
        <v/>
      </c>
    </row>
    <row r="58">
      <c r="A58" s="5" t="n">
        <v>43586</v>
      </c>
      <c r="B58">
        <f>'Z-Score Calc'!J58</f>
        <v/>
      </c>
      <c r="C58" t="inlineStr">
        <is>
          <t>TRIGGER</t>
        </is>
      </c>
      <c r="D58" s="7" t="n">
        <v>2.262987849258125</v>
      </c>
      <c r="E58" t="inlineStr">
        <is>
          <t>LONG</t>
        </is>
      </c>
      <c r="F58" t="inlineStr">
        <is>
          <t>IS</t>
        </is>
      </c>
      <c r="G58" s="9" t="n">
        <v>111.4520034790039</v>
      </c>
      <c r="H58" s="9" t="n">
        <v>111.4950027465821</v>
      </c>
      <c r="I58" s="8">
        <f>IF(AND(ISNUMBER(G58),ISNUMBER(H58)),H58/G58-1,"")</f>
        <v/>
      </c>
      <c r="J58" s="8" t="n">
        <v>0.0003063449397525909</v>
      </c>
      <c r="K58" s="8">
        <f>IF(ISNA(B58),"",IF(B58="TRIGGER",IF(ISNUMBER(I58),SIGN('Z-Score Calc'!I58)*I58-$N$1,""),""))</f>
        <v/>
      </c>
    </row>
    <row r="59">
      <c r="A59" s="5" t="n">
        <v>43621</v>
      </c>
      <c r="B59">
        <f>'Z-Score Calc'!J59</f>
        <v/>
      </c>
      <c r="C59" t="inlineStr">
        <is>
          <t>TRIGGER</t>
        </is>
      </c>
      <c r="D59" s="7" t="n">
        <v>-4.635826797713082</v>
      </c>
      <c r="E59" t="inlineStr">
        <is>
          <t>SHORT</t>
        </is>
      </c>
      <c r="F59" t="inlineStr">
        <is>
          <t>IS</t>
        </is>
      </c>
      <c r="G59" s="9" t="n">
        <v>108.3280029296875</v>
      </c>
      <c r="H59" s="9" t="n">
        <v>108.4540023803711</v>
      </c>
      <c r="I59" s="8">
        <f>IF(AND(ISNUMBER(G59),ISNUMBER(H59)),H59/G59-1,"")</f>
        <v/>
      </c>
      <c r="J59" s="8" t="n">
        <v>-0.001242593874861785</v>
      </c>
      <c r="K59" s="8">
        <f>IF(ISNA(B59),"",IF(B59="TRIGGER",IF(ISNUMBER(I59),SIGN('Z-Score Calc'!I59)*I59-$N$1,""),""))</f>
        <v/>
      </c>
    </row>
    <row r="60">
      <c r="A60" s="5" t="n">
        <v>43649</v>
      </c>
      <c r="B60">
        <f>'Z-Score Calc'!J60</f>
        <v/>
      </c>
      <c r="C60" t="inlineStr">
        <is>
          <t>TRIGGER</t>
        </is>
      </c>
      <c r="D60" s="7" t="n">
        <v>-1.199294841642565</v>
      </c>
      <c r="E60" t="inlineStr">
        <is>
          <t>SHORT</t>
        </is>
      </c>
      <c r="F60" t="inlineStr">
        <is>
          <t>IS</t>
        </is>
      </c>
      <c r="G60" s="9" t="n">
        <v>107.7789993286133</v>
      </c>
      <c r="H60" s="9" t="n">
        <v>107.8079986572266</v>
      </c>
      <c r="I60" s="8">
        <f>IF(AND(ISNUMBER(G60),ISNUMBER(H60)),H60/G60-1,"")</f>
        <v/>
      </c>
      <c r="J60" s="8" t="n">
        <v>-0.0003485276781479462</v>
      </c>
      <c r="K60" s="8">
        <f>IF(ISNA(B60),"",IF(B60="TRIGGER",IF(ISNUMBER(I60),SIGN('Z-Score Calc'!I60)*I60-$N$1,""),""))</f>
        <v/>
      </c>
    </row>
    <row r="61">
      <c r="A61" s="5" t="n">
        <v>43677</v>
      </c>
      <c r="B61">
        <f>'Z-Score Calc'!J61</f>
        <v/>
      </c>
      <c r="C61" t="inlineStr"/>
      <c r="D61" s="7" t="n">
        <v>-0.1533691805594484</v>
      </c>
      <c r="E61" t="inlineStr"/>
      <c r="F61" t="inlineStr">
        <is>
          <t>IS</t>
        </is>
      </c>
      <c r="G61" s="9" t="n">
        <v>108.8199996948242</v>
      </c>
      <c r="H61" s="9" t="n">
        <v>107.4309997558594</v>
      </c>
      <c r="I61" s="8">
        <f>IF(AND(ISNUMBER(G61),ISNUMBER(H61)),H61/G61-1,"")</f>
        <v/>
      </c>
      <c r="J61" s="8" t="n">
        <v>0.01268473244056614</v>
      </c>
      <c r="K61" s="8">
        <f>IF(ISNA(B61),"",IF(B61="TRIGGER",IF(ISNUMBER(I61),SIGN('Z-Score Calc'!I61)*I61-$N$1,""),""))</f>
        <v/>
      </c>
    </row>
    <row r="62">
      <c r="A62" s="5" t="n">
        <v>43713</v>
      </c>
      <c r="B62">
        <f>'Z-Score Calc'!J62</f>
        <v/>
      </c>
      <c r="C62" t="inlineStr">
        <is>
          <t>TRIGGER</t>
        </is>
      </c>
      <c r="D62" s="7" t="n">
        <v>0.7833138322940654</v>
      </c>
      <c r="E62" t="inlineStr">
        <is>
          <t>LONG</t>
        </is>
      </c>
      <c r="F62" t="inlineStr">
        <is>
          <t>IS</t>
        </is>
      </c>
      <c r="G62" s="9" t="n">
        <v>107.0719985961914</v>
      </c>
      <c r="H62" s="9" t="n">
        <v>106.9449996948242</v>
      </c>
      <c r="I62" s="8">
        <f>IF(AND(ISNUMBER(G62),ISNUMBER(H62)),H62/G62-1,"")</f>
        <v/>
      </c>
      <c r="J62" s="8" t="n">
        <v>-0.001265572299512495</v>
      </c>
      <c r="K62" s="8">
        <f>IF(ISNA(B62),"",IF(B62="TRIGGER",IF(ISNUMBER(I62),SIGN('Z-Score Calc'!I62)*I62-$N$1,""),""))</f>
        <v/>
      </c>
    </row>
    <row r="63">
      <c r="A63" s="5" t="n">
        <v>43740</v>
      </c>
      <c r="B63">
        <f>'Z-Score Calc'!J63</f>
        <v/>
      </c>
      <c r="C63" t="inlineStr"/>
      <c r="D63" s="7" t="n">
        <v>-0.4244440191705075</v>
      </c>
      <c r="E63" t="inlineStr"/>
      <c r="F63" t="inlineStr">
        <is>
          <t>IS</t>
        </is>
      </c>
      <c r="G63" s="9" t="n">
        <v>107.1630020141602</v>
      </c>
      <c r="H63" s="9" t="n">
        <v>106.8259963989258</v>
      </c>
      <c r="I63" s="8">
        <f>IF(AND(ISNUMBER(G63),ISNUMBER(H63)),H63/G63-1,"")</f>
        <v/>
      </c>
      <c r="J63" s="8" t="n">
        <v>0.003065329669596962</v>
      </c>
      <c r="K63" s="8">
        <f>IF(ISNA(B63),"",IF(B63="TRIGGER",IF(ISNUMBER(I63),SIGN('Z-Score Calc'!I63)*I63-$N$1,""),""))</f>
        <v/>
      </c>
    </row>
    <row r="64">
      <c r="A64" s="5" t="n">
        <v>43768</v>
      </c>
      <c r="B64">
        <f>'Z-Score Calc'!J64</f>
        <v/>
      </c>
      <c r="C64" t="inlineStr"/>
      <c r="D64" s="7" t="n">
        <v>-0.1837989952960379</v>
      </c>
      <c r="E64" t="inlineStr"/>
      <c r="F64" t="inlineStr">
        <is>
          <t>IS</t>
        </is>
      </c>
      <c r="G64" s="9" t="n">
        <v>108.8740005493164</v>
      </c>
      <c r="H64" s="9" t="n">
        <v>108.7890014648438</v>
      </c>
      <c r="I64" s="8">
        <f>IF(AND(ISNUMBER(G64),ISNUMBER(H64)),H64/G64-1,"")</f>
        <v/>
      </c>
      <c r="J64" s="8" t="n">
        <v>0.0007012457911645077</v>
      </c>
      <c r="K64" s="8">
        <f>IF(ISNA(B64),"",IF(B64="TRIGGER",IF(ISNUMBER(I64),SIGN('Z-Score Calc'!I64)*I64-$N$1,""),""))</f>
        <v/>
      </c>
    </row>
    <row r="65">
      <c r="A65" s="5" t="n">
        <v>43803</v>
      </c>
      <c r="B65">
        <f>'Z-Score Calc'!J65</f>
        <v/>
      </c>
      <c r="C65" t="inlineStr">
        <is>
          <t>TRIGGER</t>
        </is>
      </c>
      <c r="D65" s="7" t="n">
        <v>-2.041465111326699</v>
      </c>
      <c r="E65" t="inlineStr">
        <is>
          <t>SHORT</t>
        </is>
      </c>
      <c r="F65" t="inlineStr">
        <is>
          <t>IS</t>
        </is>
      </c>
      <c r="G65" s="9" t="n">
        <v>108.6529998779297</v>
      </c>
      <c r="H65" s="9" t="n">
        <v>108.8320007324219</v>
      </c>
      <c r="I65" s="8">
        <f>IF(AND(ISNUMBER(G65),ISNUMBER(H65)),H65/G65-1,"")</f>
        <v/>
      </c>
      <c r="J65" s="8" t="n">
        <v>-0.001726919116368551</v>
      </c>
      <c r="K65" s="8">
        <f>IF(ISNA(B65),"",IF(B65="TRIGGER",IF(ISNUMBER(I65),SIGN('Z-Score Calc'!I65)*I65-$N$1,""),""))</f>
        <v/>
      </c>
    </row>
    <row r="66">
      <c r="A66" s="5" t="n">
        <v>43838</v>
      </c>
      <c r="B66">
        <f>'Z-Score Calc'!J66</f>
        <v/>
      </c>
      <c r="C66" t="inlineStr">
        <is>
          <t>TRIGGER</t>
        </is>
      </c>
      <c r="D66" s="7" t="n">
        <v>0.715232268479422</v>
      </c>
      <c r="E66" t="inlineStr">
        <is>
          <t>LONG</t>
        </is>
      </c>
      <c r="F66" t="inlineStr">
        <is>
          <t>IS</t>
        </is>
      </c>
      <c r="G66" s="9" t="n">
        <v>108.015998840332</v>
      </c>
      <c r="H66" s="9" t="n">
        <v>109.0309982299805</v>
      </c>
      <c r="I66" s="8">
        <f>IF(AND(ISNUMBER(G66),ISNUMBER(H66)),H66/G66-1,"")</f>
        <v/>
      </c>
      <c r="J66" s="8" t="n">
        <v>0.009317285694347446</v>
      </c>
      <c r="K66" s="8">
        <f>IF(ISNA(B66),"",IF(B66="TRIGGER",IF(ISNUMBER(I66),SIGN('Z-Score Calc'!I66)*I66-$N$1,""),""))</f>
        <v/>
      </c>
    </row>
    <row r="67">
      <c r="A67" s="5" t="n">
        <v>43866</v>
      </c>
      <c r="B67">
        <f>'Z-Score Calc'!J67</f>
        <v/>
      </c>
      <c r="C67" t="inlineStr">
        <is>
          <t>TRIGGER</t>
        </is>
      </c>
      <c r="D67" s="7" t="n">
        <v>2.876239394629045</v>
      </c>
      <c r="E67" t="inlineStr">
        <is>
          <t>LONG</t>
        </is>
      </c>
      <c r="F67" t="inlineStr">
        <is>
          <t>IS</t>
        </is>
      </c>
      <c r="G67" s="9" t="n">
        <v>109.4469985961914</v>
      </c>
      <c r="H67" s="9" t="n">
        <v>109.8140029907227</v>
      </c>
      <c r="I67" s="8">
        <f>IF(AND(ISNUMBER(G67),ISNUMBER(H67)),H67/G67-1,"")</f>
        <v/>
      </c>
      <c r="J67" s="8" t="n">
        <v>0.003273796596856694</v>
      </c>
      <c r="K67" s="8">
        <f>IF(ISNA(B67),"",IF(B67="TRIGGER",IF(ISNUMBER(I67),SIGN('Z-Score Calc'!I67)*I67-$N$1,""),""))</f>
        <v/>
      </c>
    </row>
    <row r="68">
      <c r="A68" s="5" t="n">
        <v>43894</v>
      </c>
      <c r="B68">
        <f>'Z-Score Calc'!J68</f>
        <v/>
      </c>
      <c r="C68" t="inlineStr"/>
      <c r="D68" s="7" t="n">
        <v>-0.01566621299004641</v>
      </c>
      <c r="E68" t="inlineStr"/>
      <c r="F68" t="inlineStr">
        <is>
          <t>IS</t>
        </is>
      </c>
      <c r="G68" s="9" t="n">
        <v>107.0370025634766</v>
      </c>
      <c r="H68" s="9" t="n">
        <v>107.677001953125</v>
      </c>
      <c r="I68" s="8">
        <f>IF(AND(ISNUMBER(G68),ISNUMBER(H68)),H68/G68-1,"")</f>
        <v/>
      </c>
      <c r="J68" s="8" t="n">
        <v>-0.006058699769932206</v>
      </c>
      <c r="K68" s="8">
        <f>IF(ISNA(B68),"",IF(B68="TRIGGER",IF(ISNUMBER(I68),SIGN('Z-Score Calc'!I68)*I68-$N$1,""),""))</f>
        <v/>
      </c>
    </row>
    <row r="69">
      <c r="A69" s="5" t="n">
        <v>43922</v>
      </c>
      <c r="B69">
        <f>'Z-Score Calc'!J69</f>
        <v/>
      </c>
      <c r="C69" t="inlineStr">
        <is>
          <t>TRIGGER</t>
        </is>
      </c>
      <c r="D69" s="7" t="n">
        <v>2.432537679139954</v>
      </c>
      <c r="E69" t="inlineStr">
        <is>
          <t>LONG</t>
        </is>
      </c>
      <c r="F69" t="inlineStr">
        <is>
          <t>IS</t>
        </is>
      </c>
      <c r="G69" s="9" t="n">
        <v>107.2570037841797</v>
      </c>
      <c r="H69" s="9" t="n">
        <v>108.0009994506836</v>
      </c>
      <c r="I69" s="8">
        <f>IF(AND(ISNUMBER(G69),ISNUMBER(H69)),H69/G69-1,"")</f>
        <v/>
      </c>
      <c r="J69" s="8" t="n">
        <v>0.00685710475816972</v>
      </c>
      <c r="K69" s="8">
        <f>IF(ISNA(B69),"",IF(B69="TRIGGER",IF(ISNUMBER(I69),SIGN('Z-Score Calc'!I69)*I69-$N$1,""),""))</f>
        <v/>
      </c>
    </row>
    <row r="70">
      <c r="A70" s="5" t="n">
        <v>43957</v>
      </c>
      <c r="B70">
        <f>'Z-Score Calc'!J70</f>
        <v/>
      </c>
      <c r="C70" t="inlineStr">
        <is>
          <t>TRIGGER</t>
        </is>
      </c>
      <c r="D70" s="7" t="n">
        <v>-5.392439068215363</v>
      </c>
      <c r="E70" t="inlineStr">
        <is>
          <t>SHORT</t>
        </is>
      </c>
      <c r="F70" t="inlineStr">
        <is>
          <t>IS</t>
        </is>
      </c>
      <c r="G70" s="9" t="n">
        <v>106.1910018920898</v>
      </c>
      <c r="H70" s="9" t="n">
        <v>106.359001159668</v>
      </c>
      <c r="I70" s="8">
        <f>IF(AND(ISNUMBER(G70),ISNUMBER(H70)),H70/G70-1,"")</f>
        <v/>
      </c>
      <c r="J70" s="8" t="n">
        <v>-0.001661512843122635</v>
      </c>
      <c r="K70" s="8">
        <f>IF(ISNA(B70),"",IF(B70="TRIGGER",IF(ISNUMBER(I70),SIGN('Z-Score Calc'!I70)*I70-$N$1,""),""))</f>
        <v/>
      </c>
    </row>
    <row r="71">
      <c r="A71" s="5" t="n">
        <v>43985</v>
      </c>
      <c r="B71">
        <f>'Z-Score Calc'!J71</f>
        <v/>
      </c>
      <c r="C71" t="inlineStr">
        <is>
          <t>TRIGGER</t>
        </is>
      </c>
      <c r="D71" s="7" t="n">
        <v>8</v>
      </c>
      <c r="E71" t="inlineStr">
        <is>
          <t>LONG</t>
        </is>
      </c>
      <c r="F71" t="inlineStr">
        <is>
          <t>IS</t>
        </is>
      </c>
      <c r="G71" s="9" t="n">
        <v>108.9990005493164</v>
      </c>
      <c r="H71" s="9" t="n">
        <v>109.1500015258789</v>
      </c>
      <c r="I71" s="8">
        <f>IF(AND(ISNUMBER(G71),ISNUMBER(H71)),H71/G71-1,"")</f>
        <v/>
      </c>
      <c r="J71" s="8" t="n">
        <v>0.001305877970678183</v>
      </c>
      <c r="K71" s="8">
        <f>IF(ISNA(B71),"",IF(B71="TRIGGER",IF(ISNUMBER(I71),SIGN('Z-Score Calc'!I71)*I71-$N$1,""),""))</f>
        <v/>
      </c>
    </row>
    <row r="72">
      <c r="A72" s="5" t="n">
        <v>44013</v>
      </c>
      <c r="B72">
        <f>'Z-Score Calc'!J72</f>
        <v/>
      </c>
      <c r="C72" t="inlineStr">
        <is>
          <t>TRIGGER</t>
        </is>
      </c>
      <c r="D72" s="7" t="n">
        <v>-0.95868522111743</v>
      </c>
      <c r="E72" t="inlineStr">
        <is>
          <t>SHORT</t>
        </is>
      </c>
      <c r="F72" t="inlineStr">
        <is>
          <t>IS</t>
        </is>
      </c>
      <c r="G72" s="9" t="n">
        <v>107.3659973144531</v>
      </c>
      <c r="H72" s="9" t="n">
        <v>107.4970016479492</v>
      </c>
      <c r="I72" s="8">
        <f>IF(AND(ISNUMBER(G72),ISNUMBER(H72)),H72/G72-1,"")</f>
        <v/>
      </c>
      <c r="J72" s="8" t="n">
        <v>-0.001299630736387146</v>
      </c>
      <c r="K72" s="8">
        <f>IF(ISNA(B72),"",IF(B72="TRIGGER",IF(ISNUMBER(I72),SIGN('Z-Score Calc'!I72)*I72-$N$1,""),""))</f>
        <v/>
      </c>
    </row>
    <row r="73">
      <c r="A73" s="5" t="n">
        <v>44048</v>
      </c>
      <c r="B73">
        <f>'Z-Score Calc'!J73</f>
        <v/>
      </c>
      <c r="C73" t="inlineStr">
        <is>
          <t>TRIGGER</t>
        </is>
      </c>
      <c r="D73" s="7" t="n">
        <v>-1.858979881057734</v>
      </c>
      <c r="E73" t="inlineStr">
        <is>
          <t>SHORT</t>
        </is>
      </c>
      <c r="F73" t="inlineStr">
        <is>
          <t>IS</t>
        </is>
      </c>
      <c r="G73" s="9" t="n">
        <v>105.5530014038086</v>
      </c>
      <c r="H73" s="9" t="n">
        <v>105.5810012817383</v>
      </c>
      <c r="I73" s="8">
        <f>IF(AND(ISNUMBER(G73),ISNUMBER(H73)),H73/G73-1,"")</f>
        <v/>
      </c>
      <c r="J73" s="8" t="n">
        <v>-0.00034473321231263</v>
      </c>
      <c r="K73" s="8">
        <f>IF(ISNA(B73),"",IF(B73="TRIGGER",IF(ISNUMBER(I73),SIGN('Z-Score Calc'!I73)*I73-$N$1,""),""))</f>
        <v/>
      </c>
    </row>
    <row r="74">
      <c r="A74" s="5" t="n">
        <v>44076</v>
      </c>
      <c r="B74">
        <f>'Z-Score Calc'!J74</f>
        <v/>
      </c>
      <c r="C74" t="inlineStr">
        <is>
          <t>TRIGGER</t>
        </is>
      </c>
      <c r="D74" s="7" t="n">
        <v>-0.7622505479626787</v>
      </c>
      <c r="E74" t="inlineStr">
        <is>
          <t>SHORT</t>
        </is>
      </c>
      <c r="F74" t="inlineStr">
        <is>
          <t>IS</t>
        </is>
      </c>
      <c r="G74" s="9" t="n">
        <v>106.2080001831055</v>
      </c>
      <c r="H74" s="9" t="n">
        <v>106.0859985351562</v>
      </c>
      <c r="I74" s="8">
        <f>IF(AND(ISNUMBER(G74),ISNUMBER(H74)),H74/G74-1,"")</f>
        <v/>
      </c>
      <c r="J74" s="8" t="n">
        <v>0.001069240086416757</v>
      </c>
      <c r="K74" s="8">
        <f>IF(ISNA(B74),"",IF(B74="TRIGGER",IF(ISNUMBER(I74),SIGN('Z-Score Calc'!I74)*I74-$N$1,""),""))</f>
        <v/>
      </c>
    </row>
    <row r="75">
      <c r="A75" s="5" t="n">
        <v>44104</v>
      </c>
      <c r="B75">
        <f>'Z-Score Calc'!J75</f>
        <v/>
      </c>
      <c r="C75" t="inlineStr"/>
      <c r="D75" s="7" t="n">
        <v>0.04327451438045278</v>
      </c>
      <c r="E75" t="inlineStr"/>
      <c r="F75" t="inlineStr">
        <is>
          <t>IS</t>
        </is>
      </c>
      <c r="G75" s="9" t="n">
        <v>105.4509963989258</v>
      </c>
      <c r="H75" s="9" t="n">
        <v>105.5429992675781</v>
      </c>
      <c r="I75" s="8">
        <f>IF(AND(ISNUMBER(G75),ISNUMBER(H75)),H75/G75-1,"")</f>
        <v/>
      </c>
      <c r="J75" s="8" t="n">
        <v>0.0007930055665762671</v>
      </c>
      <c r="K75" s="8">
        <f>IF(ISNA(B75),"",IF(B75="TRIGGER",IF(ISNUMBER(I75),SIGN('Z-Score Calc'!I75)*I75-$N$1,""),""))</f>
        <v/>
      </c>
    </row>
    <row r="76">
      <c r="A76" s="5" t="n">
        <v>44139</v>
      </c>
      <c r="B76">
        <f>'Z-Score Calc'!J76</f>
        <v/>
      </c>
      <c r="C76" t="inlineStr"/>
      <c r="D76" s="7" t="n">
        <v>-0.4533729748478936</v>
      </c>
      <c r="E76" t="inlineStr"/>
      <c r="F76" t="inlineStr">
        <is>
          <t>IS</t>
        </is>
      </c>
      <c r="G76" s="9" t="n">
        <v>104.5459976196289</v>
      </c>
      <c r="H76" s="9" t="n">
        <v>104.4380035400391</v>
      </c>
      <c r="I76" s="8">
        <f>IF(AND(ISNUMBER(G76),ISNUMBER(H76)),H76/G76-1,"")</f>
        <v/>
      </c>
      <c r="J76" s="8" t="n">
        <v>0.0009535166901885285</v>
      </c>
      <c r="K76" s="8">
        <f>IF(ISNA(B76),"",IF(B76="TRIGGER",IF(ISNUMBER(I76),SIGN('Z-Score Calc'!I76)*I76-$N$1,""),""))</f>
        <v/>
      </c>
    </row>
    <row r="77">
      <c r="A77" s="5" t="n">
        <v>44167</v>
      </c>
      <c r="B77">
        <f>'Z-Score Calc'!J77</f>
        <v/>
      </c>
      <c r="C77" t="inlineStr"/>
      <c r="D77" s="7" t="n">
        <v>-0.2129587371837291</v>
      </c>
      <c r="E77" t="inlineStr"/>
      <c r="F77" t="inlineStr">
        <is>
          <t>IS</t>
        </is>
      </c>
      <c r="G77" s="9" t="n">
        <v>104.3089981079102</v>
      </c>
      <c r="H77" s="9" t="n">
        <v>104.4580001831055</v>
      </c>
      <c r="I77" s="8">
        <f>IF(AND(ISNUMBER(G77),ISNUMBER(H77)),H77/G77-1,"")</f>
        <v/>
      </c>
      <c r="J77" s="8" t="n">
        <v>-0.001507932881138351</v>
      </c>
      <c r="K77" s="8">
        <f>IF(ISNA(B77),"",IF(B77="TRIGGER",IF(ISNUMBER(I77),SIGN('Z-Score Calc'!I77)*I77-$N$1,""),""))</f>
        <v/>
      </c>
    </row>
    <row r="78">
      <c r="A78" s="5" t="n">
        <v>44202</v>
      </c>
      <c r="B78">
        <f>'Z-Score Calc'!J78</f>
        <v/>
      </c>
      <c r="C78" t="inlineStr"/>
      <c r="D78" s="7" t="n">
        <v>-0.3527801439053718</v>
      </c>
      <c r="E78" t="inlineStr"/>
      <c r="F78" t="inlineStr">
        <is>
          <t>IS</t>
        </is>
      </c>
      <c r="G78" s="9" t="n">
        <v>102.6780014038086</v>
      </c>
      <c r="H78" s="9" t="n">
        <v>103.0240020751953</v>
      </c>
      <c r="I78" s="8">
        <f>IF(AND(ISNUMBER(G78),ISNUMBER(H78)),H78/G78-1,"")</f>
        <v/>
      </c>
      <c r="J78" s="8" t="n">
        <v>-0.003449229168671274</v>
      </c>
      <c r="K78" s="8">
        <f>IF(ISNA(B78),"",IF(B78="TRIGGER",IF(ISNUMBER(I78),SIGN('Z-Score Calc'!I78)*I78-$N$1,""),""))</f>
        <v/>
      </c>
    </row>
    <row r="79">
      <c r="A79" s="5" t="n">
        <v>44230</v>
      </c>
      <c r="B79">
        <f>'Z-Score Calc'!J79</f>
        <v/>
      </c>
      <c r="C79" t="inlineStr"/>
      <c r="D79" s="7" t="n">
        <v>0.09237875829414288</v>
      </c>
      <c r="E79" t="inlineStr"/>
      <c r="F79" t="inlineStr">
        <is>
          <t>IS</t>
        </is>
      </c>
      <c r="G79" s="9" t="n">
        <v>105.0279998779297</v>
      </c>
      <c r="H79" s="9" t="n">
        <v>104.995002746582</v>
      </c>
      <c r="I79" s="8">
        <f>IF(AND(ISNUMBER(G79),ISNUMBER(H79)),H79/G79-1,"")</f>
        <v/>
      </c>
      <c r="J79" s="8" t="n">
        <v>-0.0003936394063683612</v>
      </c>
      <c r="K79" s="8">
        <f>IF(ISNA(B79),"",IF(B79="TRIGGER",IF(ISNUMBER(I79),SIGN('Z-Score Calc'!I79)*I79-$N$1,""),""))</f>
        <v/>
      </c>
    </row>
    <row r="80">
      <c r="A80" s="5" t="n">
        <v>44258</v>
      </c>
      <c r="B80">
        <f>'Z-Score Calc'!J80</f>
        <v/>
      </c>
      <c r="C80" t="inlineStr"/>
      <c r="D80" s="7" t="n">
        <v>-0.1535353634640735</v>
      </c>
      <c r="E80" t="inlineStr"/>
      <c r="F80" t="inlineStr">
        <is>
          <t>IS</t>
        </is>
      </c>
      <c r="G80" s="9" t="n">
        <v>106.7580032348633</v>
      </c>
      <c r="H80" s="9" t="n">
        <v>107.0579986572266</v>
      </c>
      <c r="I80" s="8">
        <f>IF(AND(ISNUMBER(G80),ISNUMBER(H80)),H80/G80-1,"")</f>
        <v/>
      </c>
      <c r="J80" s="8" t="n">
        <v>-0.002889515685471665</v>
      </c>
      <c r="K80" s="8">
        <f>IF(ISNA(B80),"",IF(B80="TRIGGER",IF(ISNUMBER(I80),SIGN('Z-Score Calc'!I80)*I80-$N$1,""),""))</f>
        <v/>
      </c>
    </row>
    <row r="81">
      <c r="A81" s="5" t="n">
        <v>44286</v>
      </c>
      <c r="B81">
        <f>'Z-Score Calc'!J81</f>
        <v/>
      </c>
      <c r="C81" t="inlineStr"/>
      <c r="D81" s="7" t="n">
        <v>-0.1164601326239263</v>
      </c>
      <c r="E81" t="inlineStr"/>
      <c r="F81" t="inlineStr">
        <is>
          <t>IS</t>
        </is>
      </c>
      <c r="G81" s="9" t="n">
        <v>110.75</v>
      </c>
      <c r="H81" s="9" t="n">
        <v>110.6129989624023</v>
      </c>
      <c r="I81" s="8">
        <f>IF(AND(ISNUMBER(G81),ISNUMBER(H81)),H81/G81-1,"")</f>
        <v/>
      </c>
      <c r="J81" s="8" t="n">
        <v>0.00115756489274146</v>
      </c>
      <c r="K81" s="8">
        <f>IF(ISNA(B81),"",IF(B81="TRIGGER",IF(ISNUMBER(I81),SIGN('Z-Score Calc'!I81)*I81-$N$1,""),""))</f>
        <v/>
      </c>
    </row>
    <row r="82">
      <c r="A82" s="5" t="n">
        <v>44321</v>
      </c>
      <c r="B82">
        <f>'Z-Score Calc'!J82</f>
        <v/>
      </c>
      <c r="C82" t="inlineStr"/>
      <c r="D82" s="7" t="n">
        <v>-0.1492812919575621</v>
      </c>
      <c r="E82" t="inlineStr"/>
      <c r="F82" t="inlineStr">
        <is>
          <t>IS</t>
        </is>
      </c>
      <c r="G82" s="9" t="n">
        <v>109.2190017700195</v>
      </c>
      <c r="H82" s="9" t="n">
        <v>109.0500030517578</v>
      </c>
      <c r="I82" s="8">
        <f>IF(AND(ISNUMBER(G82),ISNUMBER(H82)),H82/G82-1,"")</f>
        <v/>
      </c>
      <c r="J82" s="8" t="n">
        <v>0.001467873267408405</v>
      </c>
      <c r="K82" s="8">
        <f>IF(ISNA(B82),"",IF(B82="TRIGGER",IF(ISNUMBER(I82),SIGN('Z-Score Calc'!I82)*I82-$N$1,""),""))</f>
        <v/>
      </c>
    </row>
    <row r="83">
      <c r="A83" s="5" t="n">
        <v>44350</v>
      </c>
      <c r="B83">
        <f>'Z-Score Calc'!J83</f>
        <v/>
      </c>
      <c r="C83" t="inlineStr"/>
      <c r="D83" s="7" t="n">
        <v>0.3737001931946741</v>
      </c>
      <c r="E83" t="inlineStr"/>
      <c r="F83" t="inlineStr">
        <is>
          <t>IS</t>
        </is>
      </c>
      <c r="G83" s="9" t="n">
        <v>110.265998840332</v>
      </c>
      <c r="H83" s="9" t="n">
        <v>109.6169967651367</v>
      </c>
      <c r="I83" s="8">
        <f>IF(AND(ISNUMBER(G83),ISNUMBER(H83)),H83/G83-1,"")</f>
        <v/>
      </c>
      <c r="J83" s="8" t="n">
        <v>-0.005965250818820354</v>
      </c>
      <c r="K83" s="8">
        <f>IF(ISNA(B83),"",IF(B83="TRIGGER",IF(ISNUMBER(I83),SIGN('Z-Score Calc'!I83)*I83-$N$1,""),""))</f>
        <v/>
      </c>
    </row>
    <row r="84">
      <c r="A84" s="5" t="n">
        <v>44377</v>
      </c>
      <c r="B84">
        <f>'Z-Score Calc'!J84</f>
        <v/>
      </c>
      <c r="C84" t="inlineStr"/>
      <c r="D84" s="7" t="n">
        <v>0.05003979969293493</v>
      </c>
      <c r="E84" t="inlineStr"/>
      <c r="F84" t="inlineStr">
        <is>
          <t>IS</t>
        </is>
      </c>
      <c r="G84" s="9" t="n">
        <v>111.1240005493164</v>
      </c>
      <c r="H84" s="9" t="n">
        <v>111.5719985961914</v>
      </c>
      <c r="I84" s="8">
        <f>IF(AND(ISNUMBER(G84),ISNUMBER(H84)),H84/G84-1,"")</f>
        <v/>
      </c>
      <c r="J84" s="8" t="n">
        <v>0.003952049954120042</v>
      </c>
      <c r="K84" s="8">
        <f>IF(ISNA(B84),"",IF(B84="TRIGGER",IF(ISNUMBER(I84),SIGN('Z-Score Calc'!I84)*I84-$N$1,""),""))</f>
        <v/>
      </c>
    </row>
    <row r="85">
      <c r="A85" s="5" t="n">
        <v>44412</v>
      </c>
      <c r="B85">
        <f>'Z-Score Calc'!J85</f>
        <v/>
      </c>
      <c r="C85" t="inlineStr">
        <is>
          <t>TRIGGER</t>
        </is>
      </c>
      <c r="D85" s="7" t="n">
        <v>-0.575792086234425</v>
      </c>
      <c r="E85" t="inlineStr">
        <is>
          <t>SHORT</t>
        </is>
      </c>
      <c r="F85" t="inlineStr">
        <is>
          <t>IS</t>
        </is>
      </c>
      <c r="G85" s="9" t="n">
        <v>109.5289993286133</v>
      </c>
      <c r="H85" s="9" t="n">
        <v>109.7519989013672</v>
      </c>
      <c r="I85" s="8">
        <f>IF(AND(ISNUMBER(G85),ISNUMBER(H85)),H85/G85-1,"")</f>
        <v/>
      </c>
      <c r="J85" s="8" t="n">
        <v>-0.00211545137211364</v>
      </c>
      <c r="K85" s="8">
        <f>IF(ISNA(B85),"",IF(B85="TRIGGER",IF(ISNUMBER(I85),SIGN('Z-Score Calc'!I85)*I85-$N$1,""),""))</f>
        <v/>
      </c>
    </row>
    <row r="86">
      <c r="A86" s="5" t="n">
        <v>44440</v>
      </c>
      <c r="B86">
        <f>'Z-Score Calc'!J86</f>
        <v/>
      </c>
      <c r="C86" t="inlineStr"/>
      <c r="D86" s="7" t="n">
        <v>-0.3978297268802179</v>
      </c>
      <c r="E86" t="inlineStr"/>
      <c r="F86" t="inlineStr">
        <is>
          <t>IS</t>
        </is>
      </c>
      <c r="G86" s="9" t="n">
        <v>110.0960006713867</v>
      </c>
      <c r="H86" s="9" t="n">
        <v>109.9449996948242</v>
      </c>
      <c r="I86" s="8">
        <f>IF(AND(ISNUMBER(G86),ISNUMBER(H86)),H86/G86-1,"")</f>
        <v/>
      </c>
      <c r="J86" s="8" t="n">
        <v>0.001292074370450892</v>
      </c>
      <c r="K86" s="8">
        <f>IF(ISNA(B86),"",IF(B86="TRIGGER",IF(ISNUMBER(I86),SIGN('Z-Score Calc'!I86)*I86-$N$1,""),""))</f>
        <v/>
      </c>
    </row>
    <row r="87">
      <c r="A87" s="5" t="n">
        <v>44475</v>
      </c>
      <c r="B87">
        <f>'Z-Score Calc'!J87</f>
        <v/>
      </c>
      <c r="C87" t="inlineStr"/>
      <c r="D87" s="7" t="n">
        <v>0.1287401288586638</v>
      </c>
      <c r="E87" t="inlineStr"/>
      <c r="F87" t="inlineStr">
        <is>
          <t>IS</t>
        </is>
      </c>
      <c r="G87" s="9" t="n">
        <v>111.4130020141602</v>
      </c>
      <c r="H87" s="9" t="n">
        <v>111.6620025634766</v>
      </c>
      <c r="I87" s="8">
        <f>IF(AND(ISNUMBER(G87),ISNUMBER(H87)),H87/G87-1,"")</f>
        <v/>
      </c>
      <c r="J87" s="8" t="n">
        <v>0.002155467799369727</v>
      </c>
      <c r="K87" s="8">
        <f>IF(ISNA(B87),"",IF(B87="TRIGGER",IF(ISNUMBER(I87),SIGN('Z-Score Calc'!I87)*I87-$N$1,""),""))</f>
        <v/>
      </c>
    </row>
    <row r="88">
      <c r="A88" s="5" t="n">
        <v>44503</v>
      </c>
      <c r="B88">
        <f>'Z-Score Calc'!J88</f>
        <v/>
      </c>
      <c r="C88" t="inlineStr"/>
      <c r="D88" s="7" t="n">
        <v>0.1710513319292543</v>
      </c>
      <c r="E88" t="inlineStr"/>
      <c r="F88" t="inlineStr">
        <is>
          <t>IS</t>
        </is>
      </c>
      <c r="G88" s="9" t="n">
        <v>113.9619979858398</v>
      </c>
      <c r="H88" s="9" t="n">
        <v>114.0699996948242</v>
      </c>
      <c r="I88" s="8">
        <f>IF(AND(ISNUMBER(G88),ISNUMBER(H88)),H88/G88-1,"")</f>
        <v/>
      </c>
      <c r="J88" s="8" t="n">
        <v>0.0008682345365506284</v>
      </c>
      <c r="K88" s="8">
        <f>IF(ISNA(B88),"",IF(B88="TRIGGER",IF(ISNUMBER(I88),SIGN('Z-Score Calc'!I88)*I88-$N$1,""),""))</f>
        <v/>
      </c>
    </row>
    <row r="89">
      <c r="A89" s="5" t="n">
        <v>44531</v>
      </c>
      <c r="B89">
        <f>'Z-Score Calc'!J89</f>
        <v/>
      </c>
      <c r="C89" t="inlineStr"/>
      <c r="D89" s="7" t="n">
        <v>-0.05658805629306438</v>
      </c>
      <c r="E89" t="inlineStr"/>
      <c r="F89" t="inlineStr">
        <is>
          <t>IS</t>
        </is>
      </c>
      <c r="G89" s="9" t="n">
        <v>113.2990036010742</v>
      </c>
      <c r="H89" s="9" t="n">
        <v>112.8820037841797</v>
      </c>
      <c r="I89" s="8">
        <f>IF(AND(ISNUMBER(G89),ISNUMBER(H89)),H89/G89-1,"")</f>
        <v/>
      </c>
      <c r="J89" s="8" t="n">
        <v>0.003601060222588571</v>
      </c>
      <c r="K89" s="8">
        <f>IF(ISNA(B89),"",IF(B89="TRIGGER",IF(ISNUMBER(I89),SIGN('Z-Score Calc'!I89)*I89-$N$1,""),""))</f>
        <v/>
      </c>
    </row>
    <row r="90">
      <c r="A90" s="5" t="n">
        <v>44566</v>
      </c>
      <c r="B90">
        <f>'Z-Score Calc'!J90</f>
        <v/>
      </c>
      <c r="C90" t="inlineStr">
        <is>
          <t>TRIGGER</t>
        </is>
      </c>
      <c r="D90" s="7" t="n">
        <v>0.5037996112132779</v>
      </c>
      <c r="E90" t="inlineStr">
        <is>
          <t>LONG</t>
        </is>
      </c>
      <c r="F90" t="inlineStr">
        <is>
          <t>OOS</t>
        </is>
      </c>
      <c r="G90" s="9" t="n">
        <v>116.1740036010742</v>
      </c>
      <c r="H90" s="9" t="n">
        <v>116.1279983520508</v>
      </c>
      <c r="I90" s="8">
        <f>IF(AND(ISNUMBER(G90),ISNUMBER(H90)),H90/G90-1,"")</f>
        <v/>
      </c>
      <c r="J90" s="8" t="n">
        <v>-0.0004754677497233782</v>
      </c>
      <c r="K90" s="8">
        <f>IF(ISNA(B90),"",IF(B90="TRIGGER",IF(ISNUMBER(I90),SIGN('Z-Score Calc'!I90)*I90-$N$1,""),""))</f>
        <v/>
      </c>
    </row>
    <row r="91">
      <c r="A91" s="5" t="n">
        <v>44594</v>
      </c>
      <c r="B91">
        <f>'Z-Score Calc'!J91</f>
        <v/>
      </c>
      <c r="C91" t="inlineStr">
        <is>
          <t>TRIGGER</t>
        </is>
      </c>
      <c r="D91" s="7" t="n">
        <v>-0.7932312930643675</v>
      </c>
      <c r="E91" t="inlineStr">
        <is>
          <t>SHORT</t>
        </is>
      </c>
      <c r="F91" t="inlineStr">
        <is>
          <t>OOS</t>
        </is>
      </c>
      <c r="G91" s="9" t="n">
        <v>114.7360000610352</v>
      </c>
      <c r="H91" s="9" t="n">
        <v>114.3820037841797</v>
      </c>
      <c r="I91" s="8">
        <f>IF(AND(ISNUMBER(G91),ISNUMBER(H91)),H91/G91-1,"")</f>
        <v/>
      </c>
      <c r="J91" s="8" t="n">
        <v>0.003005846502224819</v>
      </c>
      <c r="K91" s="8">
        <f>IF(ISNA(B91),"",IF(B91="TRIGGER",IF(ISNUMBER(I91),SIGN('Z-Score Calc'!I91)*I91-$N$1,""),""))</f>
        <v/>
      </c>
    </row>
    <row r="92">
      <c r="A92" s="5" t="n">
        <v>44622</v>
      </c>
      <c r="B92">
        <f>'Z-Score Calc'!J92</f>
        <v/>
      </c>
      <c r="C92" t="inlineStr"/>
      <c r="D92" s="7" t="n">
        <v>0.05714328561089135</v>
      </c>
      <c r="E92" t="inlineStr"/>
      <c r="F92" t="inlineStr">
        <is>
          <t>OOS</t>
        </is>
      </c>
      <c r="G92" s="9" t="n">
        <v>114.8330001831055</v>
      </c>
      <c r="H92" s="9" t="n">
        <v>115.5189971923828</v>
      </c>
      <c r="I92" s="8">
        <f>IF(AND(ISNUMBER(G92),ISNUMBER(H92)),H92/G92-1,"")</f>
        <v/>
      </c>
      <c r="J92" s="8" t="n">
        <v>0.005894401676440754</v>
      </c>
      <c r="K92" s="8">
        <f>IF(ISNA(B92),"",IF(B92="TRIGGER",IF(ISNUMBER(I92),SIGN('Z-Score Calc'!I92)*I92-$N$1,""),""))</f>
        <v/>
      </c>
    </row>
    <row r="93">
      <c r="A93" s="5" t="n">
        <v>44650</v>
      </c>
      <c r="B93">
        <f>'Z-Score Calc'!J93</f>
        <v/>
      </c>
      <c r="C93" t="inlineStr"/>
      <c r="D93" s="7" t="n">
        <v>-0.0600268567286202</v>
      </c>
      <c r="E93" t="inlineStr"/>
      <c r="F93" t="inlineStr">
        <is>
          <t>OOS</t>
        </is>
      </c>
      <c r="G93" s="9" t="n">
        <v>122.0210037231445</v>
      </c>
      <c r="H93" s="9" t="n">
        <v>121.7559967041016</v>
      </c>
      <c r="I93" s="8">
        <f>IF(AND(ISNUMBER(G93),ISNUMBER(H93)),H93/G93-1,"")</f>
        <v/>
      </c>
      <c r="J93" s="8" t="n">
        <v>0.002092349985318288</v>
      </c>
      <c r="K93" s="8">
        <f>IF(ISNA(B93),"",IF(B93="TRIGGER",IF(ISNUMBER(I93),SIGN('Z-Score Calc'!I93)*I93-$N$1,""),""))</f>
        <v/>
      </c>
    </row>
    <row r="94">
      <c r="A94" s="5" t="n">
        <v>44685</v>
      </c>
      <c r="B94">
        <f>'Z-Score Calc'!J94</f>
        <v/>
      </c>
      <c r="C94" t="inlineStr"/>
      <c r="D94" s="7" t="n">
        <v>-0.2789597977305125</v>
      </c>
      <c r="E94" t="inlineStr"/>
      <c r="F94" t="inlineStr">
        <is>
          <t>OOS</t>
        </is>
      </c>
      <c r="G94" s="9" t="n">
        <v>129.2230072021484</v>
      </c>
      <c r="H94" s="9" t="n">
        <v>130.3300018310547</v>
      </c>
      <c r="I94" s="8">
        <f>IF(AND(ISNUMBER(G94),ISNUMBER(H94)),H94/G94-1,"")</f>
        <v/>
      </c>
      <c r="J94" s="8" t="n">
        <v>-0.008646009193719138</v>
      </c>
      <c r="K94" s="8">
        <f>IF(ISNA(B94),"",IF(B94="TRIGGER",IF(ISNUMBER(I94),SIGN('Z-Score Calc'!I94)*I94-$N$1,""),""))</f>
        <v/>
      </c>
    </row>
    <row r="95">
      <c r="A95" s="5" t="n">
        <v>44714</v>
      </c>
      <c r="B95">
        <f>'Z-Score Calc'!J95</f>
        <v/>
      </c>
      <c r="C95" t="inlineStr"/>
      <c r="D95" s="7" t="n">
        <v>-0.311860976970647</v>
      </c>
      <c r="E95" t="inlineStr"/>
      <c r="F95" t="inlineStr">
        <is>
          <t>OOS</t>
        </is>
      </c>
      <c r="G95" s="9" t="n">
        <v>129.9179992675781</v>
      </c>
      <c r="H95" s="9" t="n">
        <v>130.7070007324219</v>
      </c>
      <c r="I95" s="8">
        <f>IF(AND(ISNUMBER(G95),ISNUMBER(H95)),H95/G95-1,"")</f>
        <v/>
      </c>
      <c r="J95" s="8" t="n">
        <v>-0.006152537571033932</v>
      </c>
      <c r="K95" s="8">
        <f>IF(ISNA(B95),"",IF(B95="TRIGGER",IF(ISNUMBER(I95),SIGN('Z-Score Calc'!I95)*I95-$N$1,""),""))</f>
        <v/>
      </c>
    </row>
    <row r="96">
      <c r="A96" s="5" t="n">
        <v>44839</v>
      </c>
      <c r="B96">
        <f>'Z-Score Calc'!J96</f>
        <v/>
      </c>
      <c r="C96" t="inlineStr"/>
      <c r="D96" s="7" t="n">
        <v>-0.04931584408600783</v>
      </c>
      <c r="E96" t="inlineStr"/>
      <c r="F96" t="inlineStr">
        <is>
          <t>OOS</t>
        </is>
      </c>
      <c r="G96" s="9" t="n">
        <v>144.4490051269531</v>
      </c>
      <c r="H96" s="9" t="n">
        <v>145.0390014648438</v>
      </c>
      <c r="I96" s="8">
        <f>IF(AND(ISNUMBER(G96),ISNUMBER(H96)),H96/G96-1,"")</f>
        <v/>
      </c>
      <c r="J96" s="8" t="n">
        <v>-0.004163925861070482</v>
      </c>
      <c r="K96" s="8">
        <f>IF(ISNA(B96),"",IF(B96="TRIGGER",IF(ISNUMBER(I96),SIGN('Z-Score Calc'!I96)*I96-$N$1,""),""))</f>
        <v/>
      </c>
    </row>
    <row r="97">
      <c r="A97" s="5" t="n">
        <v>44867</v>
      </c>
      <c r="B97">
        <f>'Z-Score Calc'!J97</f>
        <v/>
      </c>
      <c r="C97" t="inlineStr"/>
      <c r="D97" s="7" t="n">
        <v>0.003376447079749836</v>
      </c>
      <c r="E97" t="inlineStr"/>
      <c r="F97" t="inlineStr">
        <is>
          <t>OOS</t>
        </is>
      </c>
      <c r="G97" s="9" t="n">
        <v>147.9149932861328</v>
      </c>
      <c r="H97" s="9" t="n">
        <v>147.8919982910156</v>
      </c>
      <c r="I97" s="8">
        <f>IF(AND(ISNUMBER(G97),ISNUMBER(H97)),H97/G97-1,"")</f>
        <v/>
      </c>
      <c r="J97" s="8" t="n">
        <v>-0.0002349256727604875</v>
      </c>
      <c r="K97" s="8">
        <f>IF(ISNA(B97),"",IF(B97="TRIGGER",IF(ISNUMBER(I97),SIGN('Z-Score Calc'!I97)*I97-$N$1,""),""))</f>
        <v/>
      </c>
    </row>
    <row r="98">
      <c r="A98" s="5" t="n">
        <v>44895</v>
      </c>
      <c r="B98">
        <f>'Z-Score Calc'!J98</f>
        <v/>
      </c>
      <c r="C98" t="inlineStr"/>
      <c r="D98" s="7" t="n">
        <v>-0.1679602101339934</v>
      </c>
      <c r="E98" t="inlineStr"/>
      <c r="F98" t="inlineStr">
        <is>
          <t>OOS</t>
        </is>
      </c>
      <c r="G98" s="9" t="n">
        <v>138.7449951171875</v>
      </c>
      <c r="H98" s="9" t="n">
        <v>137.3589935302734</v>
      </c>
      <c r="I98" s="8">
        <f>IF(AND(ISNUMBER(G98),ISNUMBER(H98)),H98/G98-1,"")</f>
        <v/>
      </c>
      <c r="J98" s="8" t="n">
        <v>0.009910096170020279</v>
      </c>
      <c r="K98" s="8">
        <f>IF(ISNA(B98),"",IF(B98="TRIGGER",IF(ISNUMBER(I98),SIGN('Z-Score Calc'!I98)*I98-$N$1,""),""))</f>
        <v/>
      </c>
    </row>
    <row r="99">
      <c r="A99" s="5" t="n">
        <v>44931</v>
      </c>
      <c r="B99">
        <f>'Z-Score Calc'!J99</f>
        <v/>
      </c>
      <c r="C99" t="inlineStr"/>
      <c r="D99" s="7" t="n">
        <v>0.06554615412881945</v>
      </c>
      <c r="E99" t="inlineStr"/>
      <c r="F99" t="inlineStr">
        <is>
          <t>OOS</t>
        </is>
      </c>
      <c r="G99" s="9" t="n">
        <v>132.2460021972656</v>
      </c>
      <c r="H99" s="9" t="n">
        <v>133.3070068359375</v>
      </c>
      <c r="I99" s="8">
        <f>IF(AND(ISNUMBER(G99),ISNUMBER(H99)),H99/G99-1,"")</f>
        <v/>
      </c>
      <c r="J99" s="8" t="n">
        <v>0.007943497120105694</v>
      </c>
      <c r="K99" s="8">
        <f>IF(ISNA(B99),"",IF(B99="TRIGGER",IF(ISNUMBER(I99),SIGN('Z-Score Calc'!I99)*I99-$N$1,""),""))</f>
        <v/>
      </c>
    </row>
    <row r="100">
      <c r="A100" s="5" t="n">
        <v>44958</v>
      </c>
      <c r="B100">
        <f>'Z-Score Calc'!J100</f>
        <v/>
      </c>
      <c r="C100" t="inlineStr"/>
      <c r="D100" s="7" t="n">
        <v>-0.1671615636208018</v>
      </c>
      <c r="E100" t="inlineStr"/>
      <c r="F100" t="inlineStr">
        <is>
          <t>OOS</t>
        </is>
      </c>
      <c r="G100" s="9" t="n">
        <v>130.1100006103516</v>
      </c>
      <c r="H100" s="9" t="n">
        <v>128.6219940185547</v>
      </c>
      <c r="I100" s="8">
        <f>IF(AND(ISNUMBER(G100),ISNUMBER(H100)),H100/G100-1,"")</f>
        <v/>
      </c>
      <c r="J100" s="8" t="n">
        <v>0.01135706264479832</v>
      </c>
      <c r="K100" s="8">
        <f>IF(ISNA(B100),"",IF(B100="TRIGGER",IF(ISNUMBER(I100),SIGN('Z-Score Calc'!I100)*I100-$N$1,""),""))</f>
        <v/>
      </c>
    </row>
    <row r="101">
      <c r="A101" s="5" t="n">
        <v>44993</v>
      </c>
      <c r="B101">
        <f>'Z-Score Calc'!J101</f>
        <v/>
      </c>
      <c r="C101" t="inlineStr"/>
      <c r="D101" s="7" t="n">
        <v>0.003335618421296234</v>
      </c>
      <c r="E101" t="inlineStr"/>
      <c r="F101" t="inlineStr">
        <is>
          <t>OOS</t>
        </is>
      </c>
      <c r="G101" s="9" t="n">
        <v>137.3910064697266</v>
      </c>
      <c r="H101" s="9" t="n">
        <v>137.2259979248047</v>
      </c>
      <c r="I101" s="8">
        <f>IF(AND(ISNUMBER(G101),ISNUMBER(H101)),H101/G101-1,"")</f>
        <v/>
      </c>
      <c r="J101" s="8" t="n">
        <v>-0.001280478957172403</v>
      </c>
      <c r="K101" s="8">
        <f>IF(ISNA(B101),"",IF(B101="TRIGGER",IF(ISNUMBER(I101),SIGN('Z-Score Calc'!I101)*I101-$N$1,""),""))</f>
        <v/>
      </c>
    </row>
    <row r="102">
      <c r="A102" s="5" t="n">
        <v>45021</v>
      </c>
      <c r="B102">
        <f>'Z-Score Calc'!J102</f>
        <v/>
      </c>
      <c r="C102" t="inlineStr"/>
      <c r="D102" s="7" t="n">
        <v>-0.1417557381731609</v>
      </c>
      <c r="E102" t="inlineStr"/>
      <c r="F102" t="inlineStr">
        <is>
          <t>OOS</t>
        </is>
      </c>
      <c r="G102" s="9" t="n">
        <v>130.9340057373047</v>
      </c>
      <c r="H102" s="9" t="n">
        <v>131.6690063476562</v>
      </c>
      <c r="I102" s="8">
        <f>IF(AND(ISNUMBER(G102),ISNUMBER(H102)),H102/G102-1,"")</f>
        <v/>
      </c>
      <c r="J102" s="8" t="n">
        <v>-0.005692984413793488</v>
      </c>
      <c r="K102" s="8">
        <f>IF(ISNA(B102),"",IF(B102="TRIGGER",IF(ISNUMBER(I102),SIGN('Z-Score Calc'!I102)*I102-$N$1,""),""))</f>
        <v/>
      </c>
    </row>
    <row r="103">
      <c r="A103" s="5" t="n">
        <v>45049</v>
      </c>
      <c r="B103">
        <f>'Z-Score Calc'!J103</f>
        <v/>
      </c>
      <c r="C103" t="inlineStr"/>
      <c r="D103" s="7" t="n">
        <v>0.1641545081552753</v>
      </c>
      <c r="E103" t="inlineStr"/>
      <c r="F103" t="inlineStr">
        <is>
          <t>OOS</t>
        </is>
      </c>
      <c r="G103" s="9" t="n">
        <v>134.5440063476562</v>
      </c>
      <c r="H103" s="9" t="n">
        <v>134.1790008544922</v>
      </c>
      <c r="I103" s="8">
        <f>IF(AND(ISNUMBER(G103),ISNUMBER(H103)),H103/G103-1,"")</f>
        <v/>
      </c>
      <c r="J103" s="8" t="n">
        <v>-0.002792372658264573</v>
      </c>
      <c r="K103" s="8">
        <f>IF(ISNA(B103),"",IF(B103="TRIGGER",IF(ISNUMBER(I103),SIGN('Z-Score Calc'!I103)*I103-$N$1,""),""))</f>
        <v/>
      </c>
    </row>
    <row r="104">
      <c r="A104" s="5" t="n">
        <v>45078</v>
      </c>
      <c r="B104">
        <f>'Z-Score Calc'!J104</f>
        <v/>
      </c>
      <c r="C104" t="inlineStr"/>
      <c r="D104" s="7" t="n">
        <v>0.102864724475476</v>
      </c>
      <c r="E104" t="inlineStr"/>
      <c r="F104" t="inlineStr">
        <is>
          <t>OOS</t>
        </is>
      </c>
      <c r="G104" s="9" t="n">
        <v>138.7480010986328</v>
      </c>
      <c r="H104" s="9" t="n">
        <v>140.2070007324219</v>
      </c>
      <c r="I104" s="8">
        <f>IF(AND(ISNUMBER(G104),ISNUMBER(H104)),H104/G104-1,"")</f>
        <v/>
      </c>
      <c r="J104" s="8" t="n">
        <v>0.01043599937483988</v>
      </c>
      <c r="K104" s="8">
        <f>IF(ISNA(B104),"",IF(B104="TRIGGER",IF(ISNUMBER(I104),SIGN('Z-Score Calc'!I104)*I104-$N$1,""),""))</f>
        <v/>
      </c>
    </row>
    <row r="105">
      <c r="A105" s="5" t="n">
        <v>45113</v>
      </c>
      <c r="B105">
        <f>'Z-Score Calc'!J105</f>
        <v/>
      </c>
      <c r="C105" t="inlineStr"/>
      <c r="D105" s="7" t="n">
        <v>0.346836507625352</v>
      </c>
      <c r="E105" t="inlineStr"/>
      <c r="F105" t="inlineStr">
        <is>
          <t>OOS</t>
        </is>
      </c>
      <c r="G105" s="9" t="n">
        <v>143.9510040283203</v>
      </c>
      <c r="H105" s="9" t="n">
        <v>142.2089996337891</v>
      </c>
      <c r="I105" s="8">
        <f>IF(AND(ISNUMBER(G105),ISNUMBER(H105)),H105/G105-1,"")</f>
        <v/>
      </c>
      <c r="J105" s="8" t="n">
        <v>-0.01218083502075393</v>
      </c>
      <c r="K105" s="8">
        <f>IF(ISNA(B105),"",IF(B105="TRIGGER",IF(ISNUMBER(I105),SIGN('Z-Score Calc'!I105)*I105-$N$1,""),""))</f>
        <v/>
      </c>
    </row>
    <row r="106">
      <c r="A106" s="5" t="n">
        <v>45140</v>
      </c>
      <c r="B106">
        <f>'Z-Score Calc'!J106</f>
        <v/>
      </c>
      <c r="C106" t="inlineStr"/>
      <c r="D106" s="7" t="n">
        <v>0.1405037278615302</v>
      </c>
      <c r="E106" t="inlineStr"/>
      <c r="F106" t="inlineStr">
        <is>
          <t>OOS</t>
        </is>
      </c>
      <c r="G106" s="9" t="n">
        <v>143.343994140625</v>
      </c>
      <c r="H106" s="9" t="n">
        <v>142.5980072021484</v>
      </c>
      <c r="I106" s="8">
        <f>IF(AND(ISNUMBER(G106),ISNUMBER(H106)),H106/G106-1,"")</f>
        <v/>
      </c>
      <c r="J106" s="8" t="n">
        <v>-0.005283637753449398</v>
      </c>
      <c r="K106" s="8">
        <f>IF(ISNA(B106),"",IF(B106="TRIGGER",IF(ISNUMBER(I106),SIGN('Z-Score Calc'!I106)*I106-$N$1,""),""))</f>
        <v/>
      </c>
    </row>
    <row r="107">
      <c r="A107" s="5" t="n">
        <v>45168</v>
      </c>
      <c r="B107">
        <f>'Z-Score Calc'!J107</f>
        <v/>
      </c>
      <c r="C107" t="inlineStr"/>
      <c r="D107" s="7" t="n">
        <v>-0.09473773347197965</v>
      </c>
      <c r="E107" t="inlineStr"/>
      <c r="F107" t="inlineStr">
        <is>
          <t>OOS</t>
        </is>
      </c>
      <c r="G107" s="9" t="n">
        <v>146.0989990234375</v>
      </c>
      <c r="H107" s="9" t="n">
        <v>145.4730072021484</v>
      </c>
      <c r="I107" s="8">
        <f>IF(AND(ISNUMBER(G107),ISNUMBER(H107)),H107/G107-1,"")</f>
        <v/>
      </c>
      <c r="J107" s="8" t="n">
        <v>0.004205245065403563</v>
      </c>
      <c r="K107" s="8">
        <f>IF(ISNA(B107),"",IF(B107="TRIGGER",IF(ISNUMBER(I107),SIGN('Z-Score Calc'!I107)*I107-$N$1,""),""))</f>
        <v/>
      </c>
    </row>
    <row r="108">
      <c r="A108" s="5" t="n">
        <v>45203</v>
      </c>
      <c r="B108">
        <f>'Z-Score Calc'!J108</f>
        <v/>
      </c>
      <c r="C108" t="inlineStr"/>
      <c r="D108" s="7" t="n">
        <v>-0.1651356677590976</v>
      </c>
      <c r="E108" t="inlineStr"/>
      <c r="F108" t="inlineStr">
        <is>
          <t>OOS</t>
        </is>
      </c>
      <c r="G108" s="9" t="n">
        <v>148.9660034179688</v>
      </c>
      <c r="H108" s="9" t="n">
        <v>148.4629974365234</v>
      </c>
      <c r="I108" s="8">
        <f>IF(AND(ISNUMBER(G108),ISNUMBER(H108)),H108/G108-1,"")</f>
        <v/>
      </c>
      <c r="J108" s="8" t="n">
        <v>0.003297184711156166</v>
      </c>
      <c r="K108" s="8">
        <f>IF(ISNA(B108),"",IF(B108="TRIGGER",IF(ISNUMBER(I108),SIGN('Z-Score Calc'!I108)*I108-$N$1,""),""))</f>
        <v/>
      </c>
    </row>
    <row r="109">
      <c r="A109" s="5" t="n">
        <v>45231</v>
      </c>
      <c r="B109">
        <f>'Z-Score Calc'!J109</f>
        <v/>
      </c>
      <c r="C109" t="inlineStr"/>
      <c r="D109" s="7" t="n">
        <v>-0.1225246733698203</v>
      </c>
      <c r="E109" t="inlineStr"/>
      <c r="F109" t="inlineStr">
        <is>
          <t>OOS</t>
        </is>
      </c>
      <c r="G109" s="9" t="n">
        <v>151.2940063476562</v>
      </c>
      <c r="H109" s="9" t="n">
        <v>150.5749969482422</v>
      </c>
      <c r="I109" s="8">
        <f>IF(AND(ISNUMBER(G109),ISNUMBER(H109)),H109/G109-1,"")</f>
        <v/>
      </c>
      <c r="J109" s="8" t="n">
        <v>0.004672933645679801</v>
      </c>
      <c r="K109" s="8">
        <f>IF(ISNA(B109),"",IF(B109="TRIGGER",IF(ISNUMBER(I109),SIGN('Z-Score Calc'!I109)*I109-$N$1,""),""))</f>
        <v/>
      </c>
    </row>
    <row r="110">
      <c r="A110" s="5" t="n">
        <v>45266</v>
      </c>
      <c r="B110">
        <f>'Z-Score Calc'!J110</f>
        <v/>
      </c>
      <c r="C110" t="inlineStr"/>
      <c r="D110" s="7" t="n">
        <v>-0.1063774760053869</v>
      </c>
      <c r="E110" t="inlineStr"/>
      <c r="F110" t="inlineStr">
        <is>
          <t>OOS</t>
        </is>
      </c>
      <c r="G110" s="9" t="n">
        <v>147.1849975585938</v>
      </c>
      <c r="H110" s="9" t="n">
        <v>147.1840057373047</v>
      </c>
      <c r="I110" s="8">
        <f>IF(AND(ISNUMBER(G110),ISNUMBER(H110)),H110/G110-1,"")</f>
        <v/>
      </c>
      <c r="J110" s="8" t="n">
        <v>-7.272618895723826e-05</v>
      </c>
      <c r="K110" s="8">
        <f>IF(ISNA(B110),"",IF(B110="TRIGGER",IF(ISNUMBER(I110),SIGN('Z-Score Calc'!I110)*I110-$N$1,""),""))</f>
        <v/>
      </c>
    </row>
    <row r="111">
      <c r="A111" s="5" t="n">
        <v>45295</v>
      </c>
      <c r="B111">
        <f>'Z-Score Calc'!J111</f>
        <v/>
      </c>
      <c r="C111" t="inlineStr"/>
      <c r="D111" s="7" t="n">
        <v>0.01290429965709083</v>
      </c>
      <c r="E111" t="inlineStr"/>
      <c r="F111" t="inlineStr">
        <is>
          <t>OOS</t>
        </is>
      </c>
      <c r="G111" s="9" t="n">
        <v>142.9989929199219</v>
      </c>
      <c r="H111" s="9" t="n">
        <v>144.7649993896484</v>
      </c>
      <c r="I111" s="8">
        <f>IF(AND(ISNUMBER(G111),ISNUMBER(H111)),H111/G111-1,"")</f>
        <v/>
      </c>
      <c r="J111" s="8" t="n">
        <v>0.01227031777394663</v>
      </c>
      <c r="K111" s="8">
        <f>IF(ISNA(B111),"",IF(B111="TRIGGER",IF(ISNUMBER(I111),SIGN('Z-Score Calc'!I111)*I111-$N$1,""),""))</f>
        <v/>
      </c>
    </row>
    <row r="112">
      <c r="A112" s="5" t="n">
        <v>45322</v>
      </c>
      <c r="B112">
        <f>'Z-Score Calc'!J112</f>
        <v/>
      </c>
      <c r="C112" t="inlineStr"/>
      <c r="D112" s="7" t="n">
        <v>-0.1237721301998946</v>
      </c>
      <c r="E112" t="inlineStr"/>
      <c r="F112" t="inlineStr">
        <is>
          <t>OOS</t>
        </is>
      </c>
      <c r="G112" s="9" t="n">
        <v>147.3690032958984</v>
      </c>
      <c r="H112" s="9" t="n">
        <v>146.9960021972656</v>
      </c>
      <c r="I112" s="8">
        <f>IF(AND(ISNUMBER(G112),ISNUMBER(H112)),H112/G112-1,"")</f>
        <v/>
      </c>
      <c r="J112" s="8" t="n">
        <v>0.002451604091374261</v>
      </c>
      <c r="K112" s="8">
        <f>IF(ISNA(B112),"",IF(B112="TRIGGER",IF(ISNUMBER(I112),SIGN('Z-Score Calc'!I112)*I112-$N$1,""),""))</f>
        <v/>
      </c>
    </row>
    <row r="113">
      <c r="A113" s="5" t="n">
        <v>45357</v>
      </c>
      <c r="B113">
        <f>'Z-Score Calc'!J113</f>
        <v/>
      </c>
      <c r="C113" t="inlineStr"/>
      <c r="D113" s="7" t="n">
        <v>-0.07901492923409607</v>
      </c>
      <c r="E113" t="inlineStr"/>
      <c r="F113" t="inlineStr">
        <is>
          <t>OOS</t>
        </is>
      </c>
      <c r="G113" s="9" t="n">
        <v>150.0489959716797</v>
      </c>
      <c r="H113" s="9" t="n">
        <v>149.2689971923828</v>
      </c>
      <c r="I113" s="8">
        <f>IF(AND(ISNUMBER(G113),ISNUMBER(H113)),H113/G113-1,"")</f>
        <v/>
      </c>
      <c r="J113" s="8" t="n">
        <v>0.005118829100130419</v>
      </c>
      <c r="K113" s="8">
        <f>IF(ISNA(B113),"",IF(B113="TRIGGER",IF(ISNUMBER(I113),SIGN('Z-Score Calc'!I113)*I113-$N$1,""),""))</f>
        <v/>
      </c>
    </row>
    <row r="114">
      <c r="A114" s="5" t="n">
        <v>45385</v>
      </c>
      <c r="B114">
        <f>'Z-Score Calc'!J114</f>
        <v/>
      </c>
      <c r="C114" t="inlineStr"/>
      <c r="D114" s="7" t="n">
        <v>-0.005738368887401604</v>
      </c>
      <c r="E114" t="inlineStr"/>
      <c r="F114" t="inlineStr">
        <is>
          <t>OOS</t>
        </is>
      </c>
      <c r="G114" s="9" t="n">
        <v>151.5809936523438</v>
      </c>
      <c r="H114" s="9" t="n">
        <v>151.2920074462891</v>
      </c>
      <c r="I114" s="8">
        <f>IF(AND(ISNUMBER(G114),ISNUMBER(H114)),H114/G114-1,"")</f>
        <v/>
      </c>
      <c r="J114" s="8" t="n">
        <v>0.001827015691300639</v>
      </c>
      <c r="K114" s="8">
        <f>IF(ISNA(B114),"",IF(B114="TRIGGER",IF(ISNUMBER(I114),SIGN('Z-Score Calc'!I114)*I114-$N$1,""),""))</f>
        <v/>
      </c>
    </row>
    <row r="115">
      <c r="A115" s="5" t="n">
        <v>45413</v>
      </c>
      <c r="B115">
        <f>'Z-Score Calc'!J115</f>
        <v/>
      </c>
      <c r="C115" t="inlineStr"/>
      <c r="D115" s="7" t="n">
        <v>-0.03596805342126904</v>
      </c>
      <c r="E115" t="inlineStr"/>
      <c r="F115" t="inlineStr">
        <is>
          <t>OOS</t>
        </is>
      </c>
      <c r="G115" s="9" t="n">
        <v>155.7039947509766</v>
      </c>
      <c r="H115" s="9" t="n">
        <v>153.0449981689453</v>
      </c>
      <c r="I115" s="8">
        <f>IF(AND(ISNUMBER(G115),ISNUMBER(H115)),H115/G115-1,"")</f>
        <v/>
      </c>
      <c r="J115" s="8" t="n">
        <v>0.01699778866104243</v>
      </c>
      <c r="K115" s="8">
        <f>IF(ISNA(B115),"",IF(B115="TRIGGER",IF(ISNUMBER(I115),SIGN('Z-Score Calc'!I115)*I115-$N$1,""),""))</f>
        <v/>
      </c>
    </row>
    <row r="116">
      <c r="A116" s="5" t="n">
        <v>45448</v>
      </c>
      <c r="B116">
        <f>'Z-Score Calc'!J116</f>
        <v/>
      </c>
      <c r="C116" t="inlineStr"/>
      <c r="D116" s="7" t="n">
        <v>-0.09979578673137036</v>
      </c>
      <c r="E116" t="inlineStr"/>
      <c r="F116" t="inlineStr">
        <is>
          <t>OOS</t>
        </is>
      </c>
      <c r="G116" s="9" t="n">
        <v>155.9290008544922</v>
      </c>
      <c r="H116" s="9" t="n">
        <v>155.6970062255859</v>
      </c>
      <c r="I116" s="8">
        <f>IF(AND(ISNUMBER(G116),ISNUMBER(H116)),H116/G116-1,"")</f>
        <v/>
      </c>
      <c r="J116" s="8" t="n">
        <v>0.001408357406675355</v>
      </c>
      <c r="K116" s="8">
        <f>IF(ISNA(B116),"",IF(B116="TRIGGER",IF(ISNUMBER(I116),SIGN('Z-Score Calc'!I116)*I116-$N$1,""),""))</f>
        <v/>
      </c>
    </row>
    <row r="117">
      <c r="A117" s="5" t="n">
        <v>45476</v>
      </c>
      <c r="B117">
        <f>'Z-Score Calc'!J117</f>
        <v/>
      </c>
      <c r="C117" t="inlineStr"/>
      <c r="D117" s="7" t="n">
        <v>-0.0784537636315506</v>
      </c>
      <c r="E117" t="inlineStr"/>
      <c r="F117" t="inlineStr">
        <is>
          <t>OOS</t>
        </is>
      </c>
      <c r="G117" s="9" t="n">
        <v>161.6210021972656</v>
      </c>
      <c r="H117" s="9" t="n">
        <v>161.3580017089844</v>
      </c>
      <c r="I117" s="8">
        <f>IF(AND(ISNUMBER(G117),ISNUMBER(H117)),H117/G117-1,"")</f>
        <v/>
      </c>
      <c r="J117" s="8" t="n">
        <v>0.001547801990704058</v>
      </c>
      <c r="K117" s="8">
        <f>IF(ISNA(B117),"",IF(B117="TRIGGER",IF(ISNUMBER(I117),SIGN('Z-Score Calc'!I117)*I117-$N$1,""),""))</f>
        <v/>
      </c>
    </row>
    <row r="118">
      <c r="A118" s="5" t="n">
        <v>45504</v>
      </c>
      <c r="B118">
        <f>'Z-Score Calc'!J118</f>
        <v/>
      </c>
      <c r="C118" t="inlineStr"/>
      <c r="D118" s="7" t="n">
        <v>-0.1071602371121212</v>
      </c>
      <c r="E118" t="inlineStr"/>
      <c r="F118" t="inlineStr">
        <is>
          <t>OOS</t>
        </is>
      </c>
      <c r="G118" s="9" t="n">
        <v>149.7440032958984</v>
      </c>
      <c r="H118" s="9" t="n">
        <v>149.2010040283203</v>
      </c>
      <c r="I118" s="8">
        <f>IF(AND(ISNUMBER(G118),ISNUMBER(H118)),H118/G118-1,"")</f>
        <v/>
      </c>
      <c r="J118" s="8" t="n">
        <v>0.003546718932286998</v>
      </c>
      <c r="K118" s="8">
        <f>IF(ISNA(B118),"",IF(B118="TRIGGER",IF(ISNUMBER(I118),SIGN('Z-Score Calc'!I118)*I118-$N$1,""),""))</f>
        <v/>
      </c>
    </row>
    <row r="119">
      <c r="A119" s="5" t="n">
        <v>45540</v>
      </c>
      <c r="B119">
        <f>'Z-Score Calc'!J119</f>
        <v/>
      </c>
      <c r="C119" t="inlineStr"/>
      <c r="D119" s="7" t="n">
        <v>-0.1358693964028465</v>
      </c>
      <c r="E119" t="inlineStr"/>
      <c r="F119" t="inlineStr">
        <is>
          <t>OOS</t>
        </is>
      </c>
      <c r="G119" s="9" t="n">
        <v>143.3930053710938</v>
      </c>
      <c r="H119" s="9" t="n">
        <v>142.4859924316406</v>
      </c>
      <c r="I119" s="8">
        <f>IF(AND(ISNUMBER(G119),ISNUMBER(H119)),H119/G119-1,"")</f>
        <v/>
      </c>
      <c r="J119" s="8" t="n">
        <v>0.00624589910625697</v>
      </c>
      <c r="K119" s="8">
        <f>IF(ISNA(B119),"",IF(B119="TRIGGER",IF(ISNUMBER(I119),SIGN('Z-Score Calc'!I119)*I119-$N$1,""),""))</f>
        <v/>
      </c>
    </row>
    <row r="120">
      <c r="A120" s="5" t="n">
        <v>45567</v>
      </c>
      <c r="B120">
        <f>'Z-Score Calc'!J120</f>
        <v/>
      </c>
      <c r="C120" t="inlineStr"/>
      <c r="D120" s="7" t="n">
        <v>-0.02289915094181614</v>
      </c>
      <c r="E120" t="inlineStr"/>
      <c r="F120" t="inlineStr">
        <is>
          <t>OOS</t>
        </is>
      </c>
      <c r="G120" s="9" t="n">
        <v>146.5820007324219</v>
      </c>
      <c r="H120" s="9" t="n">
        <v>146.8399963378906</v>
      </c>
      <c r="I120" s="8">
        <f>IF(AND(ISNUMBER(G120),ISNUMBER(H120)),H120/G120-1,"")</f>
        <v/>
      </c>
      <c r="J120" s="8" t="n">
        <v>-0.001839541774141339</v>
      </c>
      <c r="K120" s="8">
        <f>IF(ISNA(B120),"",IF(B120="TRIGGER",IF(ISNUMBER(I120),SIGN('Z-Score Calc'!I120)*I120-$N$1,""),""))</f>
        <v/>
      </c>
    </row>
    <row r="121">
      <c r="A121" s="5" t="n">
        <v>45595</v>
      </c>
      <c r="B121">
        <f>'Z-Score Calc'!J121</f>
        <v/>
      </c>
      <c r="C121" t="inlineStr"/>
      <c r="D121" s="7" t="n">
        <v>0.1325910384648676</v>
      </c>
      <c r="E121" t="inlineStr"/>
      <c r="F121" t="inlineStr">
        <is>
          <t>OOS</t>
        </is>
      </c>
      <c r="G121" s="9" t="n">
        <v>153.2740020751953</v>
      </c>
      <c r="H121" s="9" t="n">
        <v>153.2039947509766</v>
      </c>
      <c r="I121" s="8">
        <f>IF(AND(ISNUMBER(G121),ISNUMBER(H121)),H121/G121-1,"")</f>
        <v/>
      </c>
      <c r="J121" s="8" t="n">
        <v>-0.0005362110326427626</v>
      </c>
      <c r="K121" s="8">
        <f>IF(ISNA(B121),"",IF(B121="TRIGGER",IF(ISNUMBER(I121),SIGN('Z-Score Calc'!I121)*I121-$N$1,""),""))</f>
        <v/>
      </c>
    </row>
    <row r="122">
      <c r="A122" s="5" t="n">
        <v>45630</v>
      </c>
      <c r="B122">
        <f>'Z-Score Calc'!J122</f>
        <v/>
      </c>
      <c r="C122" t="inlineStr"/>
      <c r="D122" s="7" t="n">
        <v>-0.06839988222803502</v>
      </c>
      <c r="E122" t="inlineStr"/>
      <c r="F122" t="inlineStr">
        <is>
          <t>OOS</t>
        </is>
      </c>
      <c r="G122" s="9" t="n">
        <v>149.6470031738281</v>
      </c>
      <c r="H122" s="9" t="n">
        <v>150.5670013427734</v>
      </c>
      <c r="I122" s="8">
        <f>IF(AND(ISNUMBER(G122),ISNUMBER(H122)),H122/G122-1,"")</f>
        <v/>
      </c>
      <c r="J122" s="8" t="n">
        <v>-0.006227253584626923</v>
      </c>
      <c r="K122" s="8">
        <f>IF(ISNA(B122),"",IF(B122="TRIGGER",IF(ISNUMBER(I122),SIGN('Z-Score Calc'!I122)*I122-$N$1,""),""))</f>
        <v/>
      </c>
    </row>
    <row r="123">
      <c r="A123" s="5" t="n">
        <v>45665</v>
      </c>
      <c r="B123">
        <f>'Z-Score Calc'!J123</f>
        <v/>
      </c>
      <c r="C123" t="inlineStr"/>
      <c r="D123" s="7" t="n">
        <v>-0.0912056363556321</v>
      </c>
      <c r="E123" t="inlineStr"/>
      <c r="F123" t="inlineStr">
        <is>
          <t>OOS</t>
        </is>
      </c>
      <c r="G123" s="9" t="n">
        <v>158.2359924316406</v>
      </c>
      <c r="H123" s="9" t="n">
        <v>158.1920013427734</v>
      </c>
      <c r="I123" s="8">
        <f>IF(AND(ISNUMBER(G123),ISNUMBER(H123)),H123/G123-1,"")</f>
        <v/>
      </c>
      <c r="J123" s="8" t="n">
        <v>0.0001985445797823239</v>
      </c>
      <c r="K123" s="8">
        <f>IF(ISNA(B123),"",IF(B123="TRIGGER",IF(ISNUMBER(I123),SIGN('Z-Score Calc'!I123)*I123-$N$1,""),""))</f>
        <v/>
      </c>
    </row>
    <row r="124">
      <c r="A124" s="5" t="n">
        <v>45693</v>
      </c>
      <c r="B124">
        <f>'Z-Score Calc'!J124</f>
        <v/>
      </c>
      <c r="C124" t="inlineStr"/>
      <c r="D124" s="7" t="n">
        <v>-0.006318536982301575</v>
      </c>
      <c r="E124" t="inlineStr"/>
      <c r="F124" t="inlineStr">
        <is>
          <t>OOS</t>
        </is>
      </c>
      <c r="G124" s="9" t="n">
        <v>154.1329956054688</v>
      </c>
      <c r="H124" s="9" t="n">
        <v>152.6060028076172</v>
      </c>
      <c r="I124" s="8">
        <f>IF(AND(ISNUMBER(G124),ISNUMBER(H124)),H124/G124-1,"")</f>
        <v/>
      </c>
      <c r="J124" s="8" t="n">
        <v>0.00982751710915444</v>
      </c>
      <c r="K124" s="8">
        <f>IF(ISNA(B124),"",IF(B124="TRIGGER",IF(ISNUMBER(I124),SIGN('Z-Score Calc'!I124)*I124-$N$1,""),""))</f>
        <v/>
      </c>
    </row>
    <row r="125">
      <c r="A125" s="5" t="n">
        <v>45721</v>
      </c>
      <c r="B125">
        <f>'Z-Score Calc'!J125</f>
        <v/>
      </c>
      <c r="C125" t="inlineStr"/>
      <c r="D125" s="7" t="n">
        <v>-0.1660290595044856</v>
      </c>
      <c r="E125" t="inlineStr"/>
      <c r="F125" t="inlineStr">
        <is>
          <t>OOS</t>
        </is>
      </c>
      <c r="G125" s="9" t="n">
        <v>149.7989959716797</v>
      </c>
      <c r="H125" s="9" t="n">
        <v>148.8979949951172</v>
      </c>
      <c r="I125" s="8">
        <f>IF(AND(ISNUMBER(G125),ISNUMBER(H125)),H125/G125-1,"")</f>
        <v/>
      </c>
      <c r="J125" s="8" t="n">
        <v>0.005935268288826979</v>
      </c>
      <c r="K125" s="8">
        <f>IF(ISNA(B125),"",IF(B125="TRIGGER",IF(ISNUMBER(I125),SIGN('Z-Score Calc'!I125)*I125-$N$1,""),""))</f>
        <v/>
      </c>
    </row>
    <row r="126">
      <c r="A126" s="5" t="n">
        <v>45749</v>
      </c>
      <c r="B126">
        <f>'Z-Score Calc'!J126</f>
        <v/>
      </c>
      <c r="C126" t="inlineStr"/>
      <c r="D126" s="7" t="n">
        <v>0.02347429333715077</v>
      </c>
      <c r="E126" t="inlineStr"/>
      <c r="F126" t="inlineStr">
        <is>
          <t>OOS</t>
        </is>
      </c>
      <c r="G126" s="9" t="n">
        <v>147.8719940185547</v>
      </c>
      <c r="H126" s="9" t="n">
        <v>146.2310028076172</v>
      </c>
      <c r="I126" s="8">
        <f>IF(AND(ISNUMBER(G126),ISNUMBER(H126)),H126/G126-1,"")</f>
        <v/>
      </c>
      <c r="J126" s="8" t="n">
        <v>-0.01117684142403716</v>
      </c>
      <c r="K126" s="8">
        <f>IF(ISNA(B126),"",IF(B126="TRIGGER",IF(ISNUMBER(I126),SIGN('Z-Score Calc'!I126)*I126-$N$1,""),""))</f>
        <v/>
      </c>
    </row>
    <row r="127">
      <c r="A127" s="5" t="n">
        <v>45777</v>
      </c>
      <c r="B127">
        <f>'Z-Score Calc'!J127</f>
        <v/>
      </c>
      <c r="C127" t="inlineStr"/>
      <c r="D127" s="7" t="n">
        <v>-0.1494324306474549</v>
      </c>
      <c r="E127" t="inlineStr"/>
      <c r="F127" t="inlineStr">
        <is>
          <t>OOS</t>
        </is>
      </c>
      <c r="G127" s="9" t="n">
        <v>143.0090026855469</v>
      </c>
      <c r="H127" s="9" t="n">
        <v>145.447998046875</v>
      </c>
      <c r="I127" s="8">
        <f>IF(AND(ISNUMBER(G127),ISNUMBER(H127)),H127/G127-1,"")</f>
        <v/>
      </c>
      <c r="J127" s="8" t="n">
        <v>-0.01713430270809444</v>
      </c>
      <c r="K127" s="8">
        <f>IF(ISNA(B127),"",IF(B127="TRIGGER",IF(ISNUMBER(I127),SIGN('Z-Score Calc'!I127)*I127-$N$1,""),""))</f>
        <v/>
      </c>
    </row>
    <row r="128">
      <c r="A128" s="5" t="n">
        <v>45812</v>
      </c>
      <c r="B128">
        <f>'Z-Score Calc'!J128</f>
        <v/>
      </c>
      <c r="C128" t="inlineStr"/>
      <c r="D128" s="7" t="n">
        <v>-0.190924855146989</v>
      </c>
      <c r="E128" t="inlineStr"/>
      <c r="F128" t="inlineStr">
        <is>
          <t>OOS</t>
        </is>
      </c>
      <c r="G128" s="9" t="n">
        <v>142.7319946289062</v>
      </c>
      <c r="H128" s="9" t="n">
        <v>143.542007446289</v>
      </c>
      <c r="I128" s="8">
        <f>IF(AND(ISNUMBER(G128),ISNUMBER(H128)),H128/G128-1,"")</f>
        <v/>
      </c>
      <c r="J128" s="8" t="n">
        <v>-0.005754526080850785</v>
      </c>
      <c r="K128" s="8">
        <f>IF(ISNA(B128),"",IF(B128="TRIGGER",IF(ISNUMBER(I128),SIGN('Z-Score Calc'!I128)*I128-$N$1,""),""))</f>
        <v/>
      </c>
    </row>
    <row r="129">
      <c r="A129" s="5" t="n">
        <v>45840</v>
      </c>
      <c r="B129">
        <f>'Z-Score Calc'!J129</f>
        <v/>
      </c>
      <c r="C129" t="inlineStr"/>
      <c r="D129" s="7" t="n">
        <v>-0.2746893679168405</v>
      </c>
      <c r="E129" t="inlineStr"/>
      <c r="F129" t="inlineStr">
        <is>
          <t>OOS</t>
        </is>
      </c>
      <c r="G129" s="9" t="n">
        <v>143.5260009765625</v>
      </c>
      <c r="H129" s="9" t="n">
        <v>144.6820068359375</v>
      </c>
      <c r="I129" s="8">
        <f>IF(AND(ISNUMBER(G129),ISNUMBER(H129)),H129/G129-1,"")</f>
        <v/>
      </c>
      <c r="J129" s="8" t="n">
        <v>-0.008133795376881501</v>
      </c>
      <c r="K129" s="8">
        <f>IF(ISNA(B129),"",IF(B129="TRIGGER",IF(ISNUMBER(I129),SIGN('Z-Score Calc'!I129)*I129-$N$1,""),""))</f>
        <v/>
      </c>
    </row>
    <row r="130">
      <c r="A130" s="5" t="n">
        <v>45868</v>
      </c>
      <c r="B130">
        <f>'Z-Score Calc'!J130</f>
        <v/>
      </c>
      <c r="C130" t="inlineStr"/>
      <c r="D130" s="7" t="n">
        <v>-0.006968707765300154</v>
      </c>
      <c r="E130" t="inlineStr"/>
      <c r="F130" t="inlineStr">
        <is>
          <t>OOS</t>
        </is>
      </c>
      <c r="G130" s="9" t="n">
        <v>149.2259979248047</v>
      </c>
      <c r="H130" s="9" t="n">
        <v>150.7720031738281</v>
      </c>
      <c r="I130" s="8">
        <f>IF(AND(ISNUMBER(G130),ISNUMBER(H130)),H130/G130-1,"")</f>
        <v/>
      </c>
      <c r="J130" s="8" t="n">
        <v>-0.01043962502238669</v>
      </c>
      <c r="K130" s="8">
        <f>IF(ISNA(B130),"",IF(B130="TRIGGER",IF(ISNUMBER(I130),SIGN('Z-Score Calc'!I130)*I130-$N$1,""),""))</f>
        <v/>
      </c>
    </row>
    <row r="131">
      <c r="A131" s="5" t="n">
        <v>45904</v>
      </c>
      <c r="B131">
        <f>'Z-Score Calc'!J131</f>
        <v/>
      </c>
      <c r="C131" t="inlineStr"/>
      <c r="D131" s="7" t="n">
        <v>-0.07512372541845425</v>
      </c>
      <c r="E131" t="inlineStr"/>
      <c r="F131" t="inlineStr">
        <is>
          <t>OOS</t>
        </is>
      </c>
      <c r="G131" s="9" t="n">
        <v>148.375</v>
      </c>
      <c r="H131" s="9" t="n">
        <v>148.343994140625</v>
      </c>
      <c r="I131" s="8">
        <f>IF(AND(ISNUMBER(G131),ISNUMBER(H131)),H131/G131-1,"")</f>
        <v/>
      </c>
      <c r="J131" s="8" t="n">
        <v>0.0001295047740198741</v>
      </c>
      <c r="K131" s="8">
        <f>IF(ISNA(B131),"",IF(B131="TRIGGER",IF(ISNUMBER(I131),SIGN('Z-Score Calc'!I131)*I131-$N$1,""),""))</f>
        <v/>
      </c>
    </row>
    <row r="132">
      <c r="A132" s="5" t="n">
        <v>45931</v>
      </c>
      <c r="B132">
        <f>'Z-Score Calc'!J132</f>
        <v/>
      </c>
      <c r="C132" t="inlineStr"/>
      <c r="D132" s="7" t="n">
        <v>-0.1963343404335941</v>
      </c>
      <c r="E132" t="inlineStr"/>
      <c r="F132" t="inlineStr">
        <is>
          <t>OOS</t>
        </is>
      </c>
      <c r="G132" s="9" t="n">
        <v>147.0829925537109</v>
      </c>
      <c r="H132" s="9" t="n">
        <v>147.1499938964844</v>
      </c>
      <c r="I132" s="8">
        <f>IF(AND(ISNUMBER(G132),ISNUMBER(H132)),H132/G132-1,"")</f>
        <v/>
      </c>
      <c r="J132" s="8" t="n">
        <v>-0.0005349990562054418</v>
      </c>
      <c r="K132" s="8">
        <f>IF(ISNA(B132),"",IF(B132="TRIGGER",IF(ISNUMBER(I132),SIGN('Z-Score Calc'!I132)*I132-$N$1,""),""))</f>
        <v/>
      </c>
    </row>
    <row r="133">
      <c r="A133" s="5" t="n">
        <v>45966</v>
      </c>
      <c r="B133">
        <f>'Z-Score Calc'!J133</f>
        <v/>
      </c>
      <c r="C133" t="inlineStr"/>
      <c r="D133" s="7" t="n">
        <v>-0.0254582446236624</v>
      </c>
      <c r="E133" t="inlineStr"/>
      <c r="F133" t="inlineStr">
        <is>
          <t>OOS</t>
        </is>
      </c>
      <c r="G133" s="9" t="n">
        <v>153.5570068359375</v>
      </c>
      <c r="H133" s="9" t="n">
        <v>154.072998046875</v>
      </c>
      <c r="I133" s="8">
        <f>IF(AND(ISNUMBER(G133),ISNUMBER(H133)),H133/G133-1,"")</f>
        <v/>
      </c>
      <c r="J133" s="8" t="n">
        <v>-0.003439723119424841</v>
      </c>
      <c r="K133" s="8">
        <f>IF(ISNA(B133),"",IF(B133="TRIGGER",IF(ISNUMBER(I133),SIGN('Z-Score Calc'!I133)*I133-$N$1,""),""))</f>
        <v/>
      </c>
    </row>
    <row r="134">
      <c r="A134" s="5" t="n">
        <v>45994</v>
      </c>
      <c r="B134">
        <f>'Z-Score Calc'!J134</f>
        <v/>
      </c>
      <c r="C134" t="inlineStr"/>
      <c r="D134" s="7" t="n">
        <v>-0.1271200160504633</v>
      </c>
      <c r="E134" t="inlineStr"/>
      <c r="F134" t="inlineStr">
        <is>
          <t>OOS</t>
        </is>
      </c>
      <c r="G134" s="9" t="n">
        <v>155.8070068359375</v>
      </c>
      <c r="H134" s="9" t="n">
        <v>155.1069946289062</v>
      </c>
      <c r="I134" s="8">
        <f>IF(AND(ISNUMBER(G134),ISNUMBER(H134)),H134/G134-1,"")</f>
        <v/>
      </c>
      <c r="J134" s="8" t="n">
        <v>0.004413351168136482</v>
      </c>
      <c r="K134" s="8">
        <f>IF(ISNA(B134),"",IF(B134="TRIGGER",IF(ISNUMBER(I134),SIGN('Z-Score Calc'!I134)*I134-$N$1,""),""))</f>
        <v/>
      </c>
    </row>
    <row r="135">
      <c r="A135" s="5" t="n">
        <v>46029</v>
      </c>
      <c r="B135">
        <f>'Z-Score Calc'!J135</f>
        <v/>
      </c>
      <c r="C135" t="inlineStr"/>
      <c r="D135" s="7" t="n">
        <v>-0.06429090664178994</v>
      </c>
      <c r="E135" t="inlineStr"/>
      <c r="F135" t="inlineStr">
        <is>
          <t>OOS</t>
        </is>
      </c>
      <c r="G135" s="9" t="n">
        <v>156.6799926757812</v>
      </c>
      <c r="H135" s="9" t="n">
        <v>156.7310028076172</v>
      </c>
      <c r="I135" s="8">
        <f>IF(AND(ISNUMBER(G135),ISNUMBER(H135)),H135/G135-1,"")</f>
        <v/>
      </c>
      <c r="J135" s="8" t="n">
        <v>-0.0004050336855295532</v>
      </c>
      <c r="K135" s="8">
        <f>IF(ISNA(B135),"",IF(B135="TRIGGER",IF(ISNUMBER(I135),SIGN('Z-Score Calc'!I135)*I135-$N$1,""),""))</f>
        <v/>
      </c>
    </row>
    <row r="136">
      <c r="A136" s="5" t="n">
        <v>46057</v>
      </c>
      <c r="B136">
        <f>'Z-Score Calc'!J136</f>
        <v/>
      </c>
      <c r="C136" t="inlineStr"/>
      <c r="D136" s="7" t="n">
        <v>-0.09880700734331387</v>
      </c>
      <c r="E136" t="inlineStr"/>
      <c r="F136" t="inlineStr">
        <is>
          <t>OOS</t>
        </is>
      </c>
      <c r="G136" s="9" t="n">
        <v>155.7989959716797</v>
      </c>
      <c r="H136" s="9" t="n">
        <v>156.917007446289</v>
      </c>
      <c r="I136" s="8">
        <f>IF(AND(ISNUMBER(G136),ISNUMBER(H136)),H136/G136-1,"")</f>
        <v/>
      </c>
      <c r="J136" s="8" t="n">
        <v>-0.007255451181734073</v>
      </c>
      <c r="K136" s="8">
        <f>IF(ISNA(B136),"",IF(B136="TRIGGER",IF(ISNUMBER(I136),SIGN('Z-Score Calc'!I136)*I136-$N$1,""),""))</f>
        <v/>
      </c>
    </row>
    <row r="137">
      <c r="A137" s="5" t="n">
        <v>46085</v>
      </c>
      <c r="B137">
        <f>'Z-Score Calc'!J137</f>
        <v/>
      </c>
      <c r="C137" t="inlineStr"/>
      <c r="D137" s="7" t="n">
        <v>-0.0303809368760591</v>
      </c>
      <c r="E137" t="inlineStr"/>
      <c r="F137" t="inlineStr">
        <is>
          <t>OOS</t>
        </is>
      </c>
      <c r="G137" s="9" t="n">
        <v>157.7729949951172</v>
      </c>
      <c r="H137" s="9" t="n">
        <v>156.9830017089844</v>
      </c>
      <c r="I137" s="8">
        <f>IF(AND(ISNUMBER(G137),ISNUMBER(H137)),H137/G137-1,"")</f>
        <v/>
      </c>
      <c r="J137" s="8" t="n">
        <v>0.004927686692570511</v>
      </c>
      <c r="K137" s="8">
        <f>IF(ISNA(B137),"",IF(B137="TRIGGER",IF(ISNUMBER(I137),SIGN('Z-Score Calc'!I137)*I137-$N$1,""),""))</f>
        <v/>
      </c>
    </row>
    <row r="138">
      <c r="A138" s="5" t="n">
        <v>46113</v>
      </c>
      <c r="B138">
        <f>'Z-Score Calc'!J138</f>
        <v/>
      </c>
      <c r="C138" t="inlineStr"/>
      <c r="D138" s="7" t="n">
        <v>-0.01450293314821271</v>
      </c>
      <c r="E138" t="inlineStr"/>
      <c r="F138" t="inlineStr">
        <is>
          <t>OOS</t>
        </is>
      </c>
      <c r="G138" s="9" t="n">
        <v>158.6880035400391</v>
      </c>
      <c r="H138" s="9" t="n">
        <v>159.4909973144531</v>
      </c>
      <c r="I138" s="8">
        <f>IF(AND(ISNUMBER(G138),ISNUMBER(H138)),H138/G138-1,"")</f>
        <v/>
      </c>
      <c r="J138" s="8" t="n">
        <v>-0.005139669448424565</v>
      </c>
      <c r="K138" s="8">
        <f>IF(ISNA(B138),"",IF(B138="TRIGGER",IF(ISNUMBER(I138),SIGN('Z-Score Calc'!I138)*I138-$N$1,""),""))</f>
        <v/>
      </c>
    </row>
    <row r="139">
      <c r="A139" s="5" t="n">
        <v>46148</v>
      </c>
      <c r="B139">
        <f>'Z-Score Calc'!J139</f>
        <v/>
      </c>
      <c r="C139" t="inlineStr"/>
      <c r="D139" s="7" t="n">
        <v>-0.03554673751947154</v>
      </c>
      <c r="E139" t="inlineStr"/>
      <c r="F139" t="inlineStr">
        <is>
          <t>OOS</t>
        </is>
      </c>
      <c r="G139" s="9" t="n">
        <v>156.5079956054688</v>
      </c>
      <c r="H139" s="9" t="n">
        <v>156.8289947509766</v>
      </c>
      <c r="I139" s="8">
        <f>IF(AND(ISNUMBER(G139),ISNUMBER(H139)),H139/G139-1,"")</f>
        <v/>
      </c>
      <c r="J139" s="8" t="n">
        <v>-0.002130472756696732</v>
      </c>
      <c r="K139" s="8">
        <f>IF(ISNA(B139),"",IF(B139="TRIGGER",IF(ISNUMBER(I139),SIGN('Z-Score Calc'!I139)*I139-$N$1,""),""))</f>
        <v/>
      </c>
    </row>
    <row r="140">
      <c r="A140" s="5" t="n">
        <v>46176</v>
      </c>
      <c r="B140">
        <f>'Z-Score Calc'!J140</f>
        <v/>
      </c>
      <c r="C140" t="inlineStr"/>
      <c r="D140" s="7" t="n">
        <v>-0.04423872312552182</v>
      </c>
      <c r="E140" t="inlineStr"/>
      <c r="F140" t="inlineStr">
        <is>
          <t>OOS</t>
        </is>
      </c>
      <c r="G140" s="9" t="n">
        <v>159.9400024414062</v>
      </c>
      <c r="H140" s="9" t="n">
        <v>159.9900054931641</v>
      </c>
      <c r="I140" s="8">
        <f>IF(AND(ISNUMBER(G140),ISNUMBER(H140)),H140/G140-1,"")</f>
        <v/>
      </c>
      <c r="J140" s="8" t="n">
        <v>-0.0003921010994444073</v>
      </c>
      <c r="K140" s="8">
        <f>IF(ISNA(B140),"",IF(B140="TRIGGER",IF(ISNUMBER(I140),SIGN('Z-Score Calc'!I140)*I140-$N$1,""),""))</f>
        <v/>
      </c>
    </row>
    <row r="141">
      <c r="A141" s="5" t="n">
        <v>46204</v>
      </c>
      <c r="B141">
        <f>'Z-Score Calc'!J141</f>
        <v/>
      </c>
      <c r="C141" t="inlineStr"/>
      <c r="D141" s="7" t="n">
        <v>-0.07950381502390545</v>
      </c>
      <c r="E141" t="inlineStr"/>
      <c r="F141" t="inlineStr">
        <is>
          <t>OOS</t>
        </is>
      </c>
      <c r="G141" s="9" t="n">
        <v>162.5390014648438</v>
      </c>
      <c r="H141" s="9" t="n">
        <v>161.4490051269531</v>
      </c>
      <c r="I141" s="8">
        <f>IF(AND(ISNUMBER(G141),ISNUMBER(H141)),H141/G141-1,"")</f>
        <v/>
      </c>
      <c r="J141" s="8" t="n">
        <v>0.006626595464608444</v>
      </c>
      <c r="K141" s="8">
        <f>IF(ISNA(B141),"",IF(B141="TRIGGER",IF(ISNUMBER(I141),SIGN('Z-Score Calc'!I141)*I141-$N$1,""),""))</f>
        <v/>
      </c>
    </row>
    <row r="142">
      <c r="A142" s="5" t="n">
        <v>46239</v>
      </c>
      <c r="B142">
        <f>'Z-Score Calc'!J142</f>
        <v/>
      </c>
      <c r="C142" t="inlineStr"/>
      <c r="D142" s="7" t="n">
        <v>-0.09876900141095693</v>
      </c>
      <c r="E142" t="inlineStr"/>
      <c r="F142" t="inlineStr">
        <is>
          <t>OOS</t>
        </is>
      </c>
      <c r="G142" s="9" t="n">
        <v>157.7640075683594</v>
      </c>
      <c r="I142" s="8">
        <f>IF(AND(ISNUMBER(G142),ISNUMBER(H142)),H142/G142-1,"")</f>
        <v/>
      </c>
      <c r="K142" s="8">
        <f>IF(ISNA(B142),"",IF(B142="TRIGGER",IF(ISNUMBER(I142),SIGN('Z-Score Calc'!I142)*I142-$N$1,""),""))</f>
        <v/>
      </c>
    </row>
    <row r="143">
      <c r="A143" s="3" t="inlineStr">
        <is>
          <t>API Crude Oil Stock Change  (288 events)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</row>
    <row r="144">
      <c r="A144" s="4" t="inlineStr">
        <is>
          <t>Date</t>
        </is>
      </c>
      <c r="B144" s="4" t="inlineStr">
        <is>
          <t>Formula trigger</t>
        </is>
      </c>
      <c r="C144" s="4" t="inlineStr">
        <is>
          <t>Reported trigger</t>
        </is>
      </c>
      <c r="D144" s="4" t="inlineStr">
        <is>
          <t>z (reported)</t>
        </is>
      </c>
      <c r="E144" s="4" t="inlineStr">
        <is>
          <t>Direction</t>
        </is>
      </c>
      <c r="F144" s="4" t="inlineStr">
        <is>
          <t>Period</t>
        </is>
      </c>
      <c r="G144" s="4" t="inlineStr">
        <is>
          <t>Event close</t>
        </is>
      </c>
      <c r="H144" s="4" t="inlineStr">
        <is>
          <t>Next close</t>
        </is>
      </c>
      <c r="I144" s="4" t="inlineStr">
        <is>
          <t>Raw move % (formula)</t>
        </is>
      </c>
      <c r="J144" s="4" t="inlineStr">
        <is>
          <t>Net % (reported)</t>
        </is>
      </c>
      <c r="K144" s="4" t="inlineStr">
        <is>
          <t>Net % (formula)</t>
        </is>
      </c>
    </row>
    <row r="145">
      <c r="A145" s="5" t="n">
        <v>43096</v>
      </c>
      <c r="B145">
        <f>'Z-Score Calc'!J145</f>
        <v/>
      </c>
      <c r="C145" t="inlineStr"/>
      <c r="E145" t="inlineStr"/>
      <c r="F145" t="inlineStr">
        <is>
          <t>IS</t>
        </is>
      </c>
      <c r="G145" s="9" t="n">
        <v>113.2030029296875</v>
      </c>
      <c r="H145" s="9" t="n">
        <v>113.2170028686523</v>
      </c>
      <c r="I145" s="8">
        <f>IF(AND(ISNUMBER(G145),ISNUMBER(H145)),H145/G145-1,"")</f>
        <v/>
      </c>
      <c r="K145" s="8">
        <f>IF(ISNA(B145),"",IF(B145="TRIGGER",IF(ISNUMBER(I145),SIGN('Z-Score Calc'!I145)*I145-$N$1,""),""))</f>
        <v/>
      </c>
    </row>
    <row r="146">
      <c r="A146" s="5" t="n">
        <v>43109</v>
      </c>
      <c r="B146">
        <f>'Z-Score Calc'!J146</f>
        <v/>
      </c>
      <c r="C146" t="inlineStr"/>
      <c r="E146" t="inlineStr"/>
      <c r="F146" t="inlineStr">
        <is>
          <t>IS</t>
        </is>
      </c>
      <c r="G146" s="9" t="n">
        <v>113.140998840332</v>
      </c>
      <c r="H146" s="9" t="n">
        <v>112.754997253418</v>
      </c>
      <c r="I146" s="8">
        <f>IF(AND(ISNUMBER(G146),ISNUMBER(H146)),H146/G146-1,"")</f>
        <v/>
      </c>
      <c r="K146" s="8">
        <f>IF(ISNA(B146),"",IF(B146="TRIGGER",IF(ISNUMBER(I146),SIGN('Z-Score Calc'!I146)*I146-$N$1,""),""))</f>
        <v/>
      </c>
    </row>
    <row r="147">
      <c r="A147" s="5" t="n">
        <v>43123</v>
      </c>
      <c r="B147">
        <f>'Z-Score Calc'!J147</f>
        <v/>
      </c>
      <c r="C147" t="inlineStr"/>
      <c r="E147" t="inlineStr"/>
      <c r="F147" t="inlineStr">
        <is>
          <t>IS</t>
        </is>
      </c>
      <c r="G147" s="9" t="n">
        <v>110.9660034179688</v>
      </c>
      <c r="H147" s="9" t="n">
        <v>110.1070022583008</v>
      </c>
      <c r="I147" s="8">
        <f>IF(AND(ISNUMBER(G147),ISNUMBER(H147)),H147/G147-1,"")</f>
        <v/>
      </c>
      <c r="K147" s="8">
        <f>IF(ISNA(B147),"",IF(B147="TRIGGER",IF(ISNUMBER(I147),SIGN('Z-Score Calc'!I147)*I147-$N$1,""),""))</f>
        <v/>
      </c>
    </row>
    <row r="148">
      <c r="A148" s="5" t="n">
        <v>43158</v>
      </c>
      <c r="B148">
        <f>'Z-Score Calc'!J148</f>
        <v/>
      </c>
      <c r="C148" t="inlineStr"/>
      <c r="E148" t="inlineStr"/>
      <c r="F148" t="inlineStr">
        <is>
          <t>IS</t>
        </is>
      </c>
      <c r="G148" s="9" t="n">
        <v>107.0690002441406</v>
      </c>
      <c r="H148" s="9" t="n">
        <v>107.4260025024414</v>
      </c>
      <c r="I148" s="8">
        <f>IF(AND(ISNUMBER(G148),ISNUMBER(H148)),H148/G148-1,"")</f>
        <v/>
      </c>
      <c r="K148" s="8">
        <f>IF(ISNA(B148),"",IF(B148="TRIGGER",IF(ISNUMBER(I148),SIGN('Z-Score Calc'!I148)*I148-$N$1,""),""))</f>
        <v/>
      </c>
    </row>
    <row r="149">
      <c r="A149" s="5" t="n">
        <v>43186</v>
      </c>
      <c r="B149">
        <f>'Z-Score Calc'!J149</f>
        <v/>
      </c>
      <c r="C149" t="inlineStr"/>
      <c r="E149" t="inlineStr"/>
      <c r="F149" t="inlineStr">
        <is>
          <t>IS</t>
        </is>
      </c>
      <c r="G149" s="9" t="n">
        <v>105.4929962158203</v>
      </c>
      <c r="H149" s="9" t="n">
        <v>106.8119964599609</v>
      </c>
      <c r="I149" s="8">
        <f>IF(AND(ISNUMBER(G149),ISNUMBER(H149)),H149/G149-1,"")</f>
        <v/>
      </c>
      <c r="K149" s="8">
        <f>IF(ISNA(B149),"",IF(B149="TRIGGER",IF(ISNUMBER(I149),SIGN('Z-Score Calc'!I149)*I149-$N$1,""),""))</f>
        <v/>
      </c>
    </row>
    <row r="150">
      <c r="A150" s="5" t="n">
        <v>43207</v>
      </c>
      <c r="B150">
        <f>'Z-Score Calc'!J150</f>
        <v/>
      </c>
      <c r="C150" t="inlineStr"/>
      <c r="E150" t="inlineStr"/>
      <c r="F150" t="inlineStr">
        <is>
          <t>IS</t>
        </is>
      </c>
      <c r="G150" s="9" t="n">
        <v>107.015998840332</v>
      </c>
      <c r="H150" s="9" t="n">
        <v>107.3460006713867</v>
      </c>
      <c r="I150" s="8">
        <f>IF(AND(ISNUMBER(G150),ISNUMBER(H150)),H150/G150-1,"")</f>
        <v/>
      </c>
      <c r="K150" s="8">
        <f>IF(ISNA(B150),"",IF(B150="TRIGGER",IF(ISNUMBER(I150),SIGN('Z-Score Calc'!I150)*I150-$N$1,""),""))</f>
        <v/>
      </c>
    </row>
    <row r="151">
      <c r="A151" s="5" t="n">
        <v>43235</v>
      </c>
      <c r="B151">
        <f>'Z-Score Calc'!J151</f>
        <v/>
      </c>
      <c r="C151" t="inlineStr"/>
      <c r="E151" t="inlineStr"/>
      <c r="F151" t="inlineStr">
        <is>
          <t>IS</t>
        </is>
      </c>
      <c r="G151" s="9" t="n">
        <v>110.2969970703125</v>
      </c>
      <c r="H151" s="9" t="n">
        <v>110.359001159668</v>
      </c>
      <c r="I151" s="8">
        <f>IF(AND(ISNUMBER(G151),ISNUMBER(H151)),H151/G151-1,"")</f>
        <v/>
      </c>
      <c r="K151" s="8">
        <f>IF(ISNA(B151),"",IF(B151="TRIGGER",IF(ISNUMBER(I151),SIGN('Z-Score Calc'!I151)*I151-$N$1,""),""))</f>
        <v/>
      </c>
    </row>
    <row r="152">
      <c r="A152" s="5" t="n">
        <v>43242</v>
      </c>
      <c r="B152">
        <f>'Z-Score Calc'!J152</f>
        <v/>
      </c>
      <c r="C152" t="inlineStr"/>
      <c r="E152" t="inlineStr"/>
      <c r="F152" t="inlineStr">
        <is>
          <t>IS</t>
        </is>
      </c>
      <c r="G152" s="9" t="n">
        <v>110.7259979248047</v>
      </c>
      <c r="H152" s="9" t="n">
        <v>109.8690032958984</v>
      </c>
      <c r="I152" s="8">
        <f>IF(AND(ISNUMBER(G152),ISNUMBER(H152)),H152/G152-1,"")</f>
        <v/>
      </c>
      <c r="K152" s="8">
        <f>IF(ISNA(B152),"",IF(B152="TRIGGER",IF(ISNUMBER(I152),SIGN('Z-Score Calc'!I152)*I152-$N$1,""),""))</f>
        <v/>
      </c>
    </row>
    <row r="153">
      <c r="A153" s="5" t="n">
        <v>43263</v>
      </c>
      <c r="B153">
        <f>'Z-Score Calc'!J153</f>
        <v/>
      </c>
      <c r="C153" t="inlineStr"/>
      <c r="E153" t="inlineStr"/>
      <c r="F153" t="inlineStr">
        <is>
          <t>IS</t>
        </is>
      </c>
      <c r="G153" s="9" t="n">
        <v>110.4520034790039</v>
      </c>
      <c r="H153" s="9" t="n">
        <v>110.2419967651367</v>
      </c>
      <c r="I153" s="8">
        <f>IF(AND(ISNUMBER(G153),ISNUMBER(H153)),H153/G153-1,"")</f>
        <v/>
      </c>
      <c r="K153" s="8">
        <f>IF(ISNA(B153),"",IF(B153="TRIGGER",IF(ISNUMBER(I153),SIGN('Z-Score Calc'!I153)*I153-$N$1,""),""))</f>
        <v/>
      </c>
    </row>
    <row r="154">
      <c r="A154" s="5" t="n">
        <v>43375</v>
      </c>
      <c r="B154">
        <f>'Z-Score Calc'!J154</f>
        <v/>
      </c>
      <c r="C154" t="inlineStr"/>
      <c r="E154" t="inlineStr"/>
      <c r="F154" t="inlineStr">
        <is>
          <t>IS</t>
        </is>
      </c>
      <c r="G154" s="9" t="n">
        <v>113.5770034790039</v>
      </c>
      <c r="H154" s="9" t="n">
        <v>114.4860000610351</v>
      </c>
      <c r="I154" s="8">
        <f>IF(AND(ISNUMBER(G154),ISNUMBER(H154)),H154/G154-1,"")</f>
        <v/>
      </c>
      <c r="K154" s="8">
        <f>IF(ISNA(B154),"",IF(B154="TRIGGER",IF(ISNUMBER(I154),SIGN('Z-Score Calc'!I154)*I154-$N$1,""),""))</f>
        <v/>
      </c>
    </row>
    <row r="155">
      <c r="A155" s="5" t="n">
        <v>43452</v>
      </c>
      <c r="B155">
        <f>'Z-Score Calc'!J155</f>
        <v/>
      </c>
      <c r="C155" t="inlineStr"/>
      <c r="E155" t="inlineStr"/>
      <c r="F155" t="inlineStr">
        <is>
          <t>IS</t>
        </is>
      </c>
      <c r="G155" s="9" t="n">
        <v>112.8290023803711</v>
      </c>
      <c r="H155" s="9" t="n">
        <v>112.5240020751953</v>
      </c>
      <c r="I155" s="8">
        <f>IF(AND(ISNUMBER(G155),ISNUMBER(H155)),H155/G155-1,"")</f>
        <v/>
      </c>
      <c r="K155" s="8">
        <f>IF(ISNA(B155),"",IF(B155="TRIGGER",IF(ISNUMBER(I155),SIGN('Z-Score Calc'!I155)*I155-$N$1,""),""))</f>
        <v/>
      </c>
    </row>
    <row r="156">
      <c r="A156" s="5" t="n">
        <v>43473</v>
      </c>
      <c r="B156">
        <f>'Z-Score Calc'!J156</f>
        <v/>
      </c>
      <c r="C156" t="inlineStr"/>
      <c r="E156" t="inlineStr"/>
      <c r="F156" t="inlineStr">
        <is>
          <t>IS</t>
        </is>
      </c>
      <c r="G156" s="9" t="n">
        <v>108.6159973144531</v>
      </c>
      <c r="H156" s="9" t="n">
        <v>108.7760009765625</v>
      </c>
      <c r="I156" s="8">
        <f>IF(AND(ISNUMBER(G156),ISNUMBER(H156)),H156/G156-1,"")</f>
        <v/>
      </c>
      <c r="K156" s="8">
        <f>IF(ISNA(B156),"",IF(B156="TRIGGER",IF(ISNUMBER(I156),SIGN('Z-Score Calc'!I156)*I156-$N$1,""),""))</f>
        <v/>
      </c>
    </row>
    <row r="157">
      <c r="A157" s="5" t="n">
        <v>43480</v>
      </c>
      <c r="B157">
        <f>'Z-Score Calc'!J157</f>
        <v/>
      </c>
      <c r="C157" t="inlineStr"/>
      <c r="E157" t="inlineStr"/>
      <c r="F157" t="inlineStr">
        <is>
          <t>IS</t>
        </is>
      </c>
      <c r="G157" s="9" t="n">
        <v>108.25</v>
      </c>
      <c r="H157" s="9" t="n">
        <v>108.6439971923828</v>
      </c>
      <c r="I157" s="8">
        <f>IF(AND(ISNUMBER(G157),ISNUMBER(H157)),H157/G157-1,"")</f>
        <v/>
      </c>
      <c r="K157" s="8">
        <f>IF(ISNA(B157),"",IF(B157="TRIGGER",IF(ISNUMBER(I157),SIGN('Z-Score Calc'!I157)*I157-$N$1,""),""))</f>
        <v/>
      </c>
    </row>
    <row r="158">
      <c r="A158" s="5" t="n">
        <v>43529</v>
      </c>
      <c r="B158">
        <f>'Z-Score Calc'!J158</f>
        <v/>
      </c>
      <c r="C158" t="inlineStr"/>
      <c r="E158" t="inlineStr"/>
      <c r="F158" t="inlineStr">
        <is>
          <t>IS</t>
        </is>
      </c>
      <c r="G158" s="9" t="n">
        <v>111.7770004272461</v>
      </c>
      <c r="H158" s="9" t="n">
        <v>111.8659973144531</v>
      </c>
      <c r="I158" s="8">
        <f>IF(AND(ISNUMBER(G158),ISNUMBER(H158)),H158/G158-1,"")</f>
        <v/>
      </c>
      <c r="K158" s="8">
        <f>IF(ISNA(B158),"",IF(B158="TRIGGER",IF(ISNUMBER(I158),SIGN('Z-Score Calc'!I158)*I158-$N$1,""),""))</f>
        <v/>
      </c>
    </row>
    <row r="159">
      <c r="A159" s="5" t="n">
        <v>43536</v>
      </c>
      <c r="B159">
        <f>'Z-Score Calc'!J159</f>
        <v/>
      </c>
      <c r="C159" t="inlineStr"/>
      <c r="E159" t="inlineStr"/>
      <c r="F159" t="inlineStr">
        <is>
          <t>IS</t>
        </is>
      </c>
      <c r="G159" s="9" t="n">
        <v>111.3420028686523</v>
      </c>
      <c r="H159" s="9" t="n">
        <v>111.3059997558594</v>
      </c>
      <c r="I159" s="8">
        <f>IF(AND(ISNUMBER(G159),ISNUMBER(H159)),H159/G159-1,"")</f>
        <v/>
      </c>
      <c r="K159" s="8">
        <f>IF(ISNA(B159),"",IF(B159="TRIGGER",IF(ISNUMBER(I159),SIGN('Z-Score Calc'!I159)*I159-$N$1,""),""))</f>
        <v/>
      </c>
    </row>
    <row r="160">
      <c r="A160" s="5" t="n">
        <v>43557</v>
      </c>
      <c r="B160">
        <f>'Z-Score Calc'!J160</f>
        <v/>
      </c>
      <c r="C160" t="inlineStr"/>
      <c r="E160" t="inlineStr"/>
      <c r="F160" t="inlineStr">
        <is>
          <t>IS</t>
        </is>
      </c>
      <c r="G160" s="9" t="n">
        <v>111.3050003051758</v>
      </c>
      <c r="H160" s="9" t="n">
        <v>111.3949966430664</v>
      </c>
      <c r="I160" s="8">
        <f>IF(AND(ISNUMBER(G160),ISNUMBER(H160)),H160/G160-1,"")</f>
        <v/>
      </c>
      <c r="K160" s="8">
        <f>IF(ISNA(B160),"",IF(B160="TRIGGER",IF(ISNUMBER(I160),SIGN('Z-Score Calc'!I160)*I160-$N$1,""),""))</f>
        <v/>
      </c>
    </row>
    <row r="161">
      <c r="A161" s="5" t="n">
        <v>44075</v>
      </c>
      <c r="B161">
        <f>'Z-Score Calc'!J161</f>
        <v/>
      </c>
      <c r="C161" t="inlineStr"/>
      <c r="E161" t="inlineStr"/>
      <c r="F161" t="inlineStr">
        <is>
          <t>IS</t>
        </is>
      </c>
      <c r="G161" s="9" t="n">
        <v>105.8960037231445</v>
      </c>
      <c r="H161" s="9" t="n">
        <v>106.2080001831055</v>
      </c>
      <c r="I161" s="8">
        <f>IF(AND(ISNUMBER(G161),ISNUMBER(H161)),H161/G161-1,"")</f>
        <v/>
      </c>
      <c r="K161" s="8">
        <f>IF(ISNA(B161),"",IF(B161="TRIGGER",IF(ISNUMBER(I161),SIGN('Z-Score Calc'!I161)*I161-$N$1,""),""))</f>
        <v/>
      </c>
    </row>
    <row r="162">
      <c r="A162" s="5" t="n">
        <v>44089</v>
      </c>
      <c r="B162">
        <f>'Z-Score Calc'!J162</f>
        <v/>
      </c>
      <c r="C162" t="inlineStr"/>
      <c r="E162" t="inlineStr"/>
      <c r="F162" t="inlineStr">
        <is>
          <t>IS</t>
        </is>
      </c>
      <c r="G162" s="9" t="n">
        <v>105.3809967041016</v>
      </c>
      <c r="H162" s="9" t="n">
        <v>105.0619964599609</v>
      </c>
      <c r="I162" s="8">
        <f>IF(AND(ISNUMBER(G162),ISNUMBER(H162)),H162/G162-1,"")</f>
        <v/>
      </c>
      <c r="K162" s="8">
        <f>IF(ISNA(B162),"",IF(B162="TRIGGER",IF(ISNUMBER(I162),SIGN('Z-Score Calc'!I162)*I162-$N$1,""),""))</f>
        <v/>
      </c>
    </row>
    <row r="163">
      <c r="A163" s="5" t="n">
        <v>44096</v>
      </c>
      <c r="B163">
        <f>'Z-Score Calc'!J163</f>
        <v/>
      </c>
      <c r="C163" t="inlineStr"/>
      <c r="E163" t="inlineStr"/>
      <c r="F163" t="inlineStr">
        <is>
          <t>IS</t>
        </is>
      </c>
      <c r="G163" s="9" t="n">
        <v>105.0339965820312</v>
      </c>
      <c r="H163" s="9" t="n">
        <v>105.3040008544922</v>
      </c>
      <c r="I163" s="8">
        <f>IF(AND(ISNUMBER(G163),ISNUMBER(H163)),H163/G163-1,"")</f>
        <v/>
      </c>
      <c r="K163" s="8">
        <f>IF(ISNA(B163),"",IF(B163="TRIGGER",IF(ISNUMBER(I163),SIGN('Z-Score Calc'!I163)*I163-$N$1,""),""))</f>
        <v/>
      </c>
    </row>
    <row r="164">
      <c r="A164" s="5" t="n">
        <v>44103</v>
      </c>
      <c r="B164">
        <f>'Z-Score Calc'!J164</f>
        <v/>
      </c>
      <c r="C164" t="inlineStr"/>
      <c r="E164" t="inlineStr"/>
      <c r="F164" t="inlineStr">
        <is>
          <t>IS</t>
        </is>
      </c>
      <c r="G164" s="9" t="n">
        <v>105.6640014648438</v>
      </c>
      <c r="H164" s="9" t="n">
        <v>105.4509963989258</v>
      </c>
      <c r="I164" s="8">
        <f>IF(AND(ISNUMBER(G164),ISNUMBER(H164)),H164/G164-1,"")</f>
        <v/>
      </c>
      <c r="K164" s="8">
        <f>IF(ISNA(B164),"",IF(B164="TRIGGER",IF(ISNUMBER(I164),SIGN('Z-Score Calc'!I164)*I164-$N$1,""),""))</f>
        <v/>
      </c>
    </row>
    <row r="165">
      <c r="A165" s="5" t="n">
        <v>44110</v>
      </c>
      <c r="B165">
        <f>'Z-Score Calc'!J165</f>
        <v/>
      </c>
      <c r="C165" t="inlineStr"/>
      <c r="D165" s="7" t="n">
        <v>0.04460981329424429</v>
      </c>
      <c r="E165" t="inlineStr"/>
      <c r="F165" t="inlineStr">
        <is>
          <t>IS</t>
        </is>
      </c>
      <c r="G165" s="9" t="n">
        <v>105.6399993896484</v>
      </c>
      <c r="H165" s="9" t="n">
        <v>105.9649963378906</v>
      </c>
      <c r="I165" s="8">
        <f>IF(AND(ISNUMBER(G165),ISNUMBER(H165)),H165/G165-1,"")</f>
        <v/>
      </c>
      <c r="J165" s="8" t="n">
        <v>0.002996992516859721</v>
      </c>
      <c r="K165" s="8">
        <f>IF(ISNA(B165),"",IF(B165="TRIGGER",IF(ISNUMBER(I165),SIGN('Z-Score Calc'!I165)*I165-$N$1,""),""))</f>
        <v/>
      </c>
    </row>
    <row r="166">
      <c r="A166" s="5" t="n">
        <v>44118</v>
      </c>
      <c r="B166">
        <f>'Z-Score Calc'!J166</f>
        <v/>
      </c>
      <c r="C166" t="inlineStr"/>
      <c r="D166" s="7" t="n">
        <v>-0.4816046906062375</v>
      </c>
      <c r="E166" t="inlineStr"/>
      <c r="F166" t="inlineStr">
        <is>
          <t>IS</t>
        </is>
      </c>
      <c r="G166" s="9" t="n">
        <v>105.1389999389648</v>
      </c>
      <c r="H166" s="9" t="n">
        <v>105.3600006103516</v>
      </c>
      <c r="I166" s="8">
        <f>IF(AND(ISNUMBER(G166),ISNUMBER(H166)),H166/G166-1,"")</f>
        <v/>
      </c>
      <c r="J166" s="8" t="n">
        <v>-0.002181450463605382</v>
      </c>
      <c r="K166" s="8">
        <f>IF(ISNA(B166),"",IF(B166="TRIGGER",IF(ISNUMBER(I166),SIGN('Z-Score Calc'!I166)*I166-$N$1,""),""))</f>
        <v/>
      </c>
    </row>
    <row r="167">
      <c r="A167" s="5" t="n">
        <v>44124</v>
      </c>
      <c r="B167">
        <f>'Z-Score Calc'!J167</f>
        <v/>
      </c>
      <c r="C167" t="inlineStr"/>
      <c r="D167" s="7" t="n">
        <v>0.1232278517209219</v>
      </c>
      <c r="E167" t="inlineStr"/>
      <c r="F167" t="inlineStr">
        <is>
          <t>IS</t>
        </is>
      </c>
      <c r="G167" s="9" t="n">
        <v>105.4769973754883</v>
      </c>
      <c r="H167" s="9" t="n">
        <v>104.6760025024414</v>
      </c>
      <c r="I167" s="8">
        <f>IF(AND(ISNUMBER(G167),ISNUMBER(H167)),H167/G167-1,"")</f>
        <v/>
      </c>
      <c r="J167" s="8" t="n">
        <v>-0.007673489015190137</v>
      </c>
      <c r="K167" s="8">
        <f>IF(ISNA(B167),"",IF(B167="TRIGGER",IF(ISNUMBER(I167),SIGN('Z-Score Calc'!I167)*I167-$N$1,""),""))</f>
        <v/>
      </c>
    </row>
    <row r="168">
      <c r="A168" s="5" t="n">
        <v>44138</v>
      </c>
      <c r="B168">
        <f>'Z-Score Calc'!J168</f>
        <v/>
      </c>
      <c r="C168" t="inlineStr">
        <is>
          <t>TRIGGER</t>
        </is>
      </c>
      <c r="D168" s="7" t="n">
        <v>-2.165987745323001</v>
      </c>
      <c r="E168" t="inlineStr">
        <is>
          <t>SHORT</t>
        </is>
      </c>
      <c r="F168" t="inlineStr">
        <is>
          <t>IS</t>
        </is>
      </c>
      <c r="G168" s="9" t="n">
        <v>104.7249984741211</v>
      </c>
      <c r="H168" s="9" t="n">
        <v>104.5459976196289</v>
      </c>
      <c r="I168" s="8">
        <f>IF(AND(ISNUMBER(G168),ISNUMBER(H168)),H168/G168-1,"")</f>
        <v/>
      </c>
      <c r="J168" s="8" t="n">
        <v>0.001629781873919624</v>
      </c>
      <c r="K168" s="8">
        <f>IF(ISNA(B168),"",IF(B168="TRIGGER",IF(ISNUMBER(I168),SIGN('Z-Score Calc'!I168)*I168-$N$1,""),""))</f>
        <v/>
      </c>
    </row>
    <row r="169">
      <c r="A169" s="5" t="n">
        <v>44145</v>
      </c>
      <c r="B169">
        <f>'Z-Score Calc'!J169</f>
        <v/>
      </c>
      <c r="C169" t="inlineStr">
        <is>
          <t>TRIGGER</t>
        </is>
      </c>
      <c r="D169" s="7" t="n">
        <v>-0.7186099987921898</v>
      </c>
      <c r="E169" t="inlineStr">
        <is>
          <t>SHORT</t>
        </is>
      </c>
      <c r="F169" t="inlineStr">
        <is>
          <t>IS</t>
        </is>
      </c>
      <c r="G169" s="9" t="n">
        <v>105.1370010375977</v>
      </c>
      <c r="H169" s="9" t="n">
        <v>105.2600021362305</v>
      </c>
      <c r="I169" s="8">
        <f>IF(AND(ISNUMBER(G169),ISNUMBER(H169)),H169/G169-1,"")</f>
        <v/>
      </c>
      <c r="J169" s="8" t="n">
        <v>-0.001249377357803149</v>
      </c>
      <c r="K169" s="8">
        <f>IF(ISNA(B169),"",IF(B169="TRIGGER",IF(ISNUMBER(I169),SIGN('Z-Score Calc'!I169)*I169-$N$1,""),""))</f>
        <v/>
      </c>
    </row>
    <row r="170">
      <c r="A170" s="5" t="n">
        <v>44152</v>
      </c>
      <c r="B170">
        <f>'Z-Score Calc'!J170</f>
        <v/>
      </c>
      <c r="C170" t="inlineStr">
        <is>
          <t>TRIGGER</t>
        </is>
      </c>
      <c r="D170" s="7" t="n">
        <v>0.5067602925751724</v>
      </c>
      <c r="E170" t="inlineStr">
        <is>
          <t>LONG</t>
        </is>
      </c>
      <c r="F170" t="inlineStr">
        <is>
          <t>IS</t>
        </is>
      </c>
      <c r="G170" s="9" t="n">
        <v>104.5410003662109</v>
      </c>
      <c r="H170" s="9" t="n">
        <v>104.1809997558594</v>
      </c>
      <c r="I170" s="8">
        <f>IF(AND(ISNUMBER(G170),ISNUMBER(H170)),H170/G170-1,"")</f>
        <v/>
      </c>
      <c r="J170" s="8" t="n">
        <v>-0.003523095607682912</v>
      </c>
      <c r="K170" s="8">
        <f>IF(ISNA(B170),"",IF(B170="TRIGGER",IF(ISNUMBER(I170),SIGN('Z-Score Calc'!I170)*I170-$N$1,""),""))</f>
        <v/>
      </c>
    </row>
    <row r="171">
      <c r="A171" s="5" t="n">
        <v>44159</v>
      </c>
      <c r="B171">
        <f>'Z-Score Calc'!J171</f>
        <v/>
      </c>
      <c r="C171" t="inlineStr">
        <is>
          <t>TRIGGER</t>
        </is>
      </c>
      <c r="D171" s="7" t="n">
        <v>0.8813031418103759</v>
      </c>
      <c r="E171" t="inlineStr">
        <is>
          <t>LONG</t>
        </is>
      </c>
      <c r="F171" t="inlineStr">
        <is>
          <t>IS</t>
        </is>
      </c>
      <c r="G171" s="9" t="n">
        <v>104.5250015258789</v>
      </c>
      <c r="H171" s="9" t="n">
        <v>104.5130004882812</v>
      </c>
      <c r="I171" s="8">
        <f>IF(AND(ISNUMBER(G171),ISNUMBER(H171)),H171/G171-1,"")</f>
        <v/>
      </c>
      <c r="J171" s="8" t="n">
        <v>-0.0001942797877839452</v>
      </c>
      <c r="K171" s="8">
        <f>IF(ISNA(B171),"",IF(B171="TRIGGER",IF(ISNUMBER(I171),SIGN('Z-Score Calc'!I171)*I171-$N$1,""),""))</f>
        <v/>
      </c>
    </row>
    <row r="172">
      <c r="A172" s="5" t="n">
        <v>44166</v>
      </c>
      <c r="B172">
        <f>'Z-Score Calc'!J172</f>
        <v/>
      </c>
      <c r="C172" t="inlineStr">
        <is>
          <t>TRIGGER</t>
        </is>
      </c>
      <c r="D172" s="7" t="n">
        <v>1.308361341032471</v>
      </c>
      <c r="E172" t="inlineStr">
        <is>
          <t>LONG</t>
        </is>
      </c>
      <c r="F172" t="inlineStr">
        <is>
          <t>IS</t>
        </is>
      </c>
      <c r="G172" s="9" t="n">
        <v>104.2990036010742</v>
      </c>
      <c r="H172" s="9" t="n">
        <v>104.3089981079101</v>
      </c>
      <c r="I172" s="8">
        <f>IF(AND(ISNUMBER(G172),ISNUMBER(H172)),H172/G172-1,"")</f>
        <v/>
      </c>
      <c r="J172" s="8" t="n">
        <v>1.636073345126065e-05</v>
      </c>
      <c r="K172" s="8">
        <f>IF(ISNA(B172),"",IF(B172="TRIGGER",IF(ISNUMBER(I172),SIGN('Z-Score Calc'!I172)*I172-$N$1,""),""))</f>
        <v/>
      </c>
    </row>
    <row r="173">
      <c r="A173" s="5" t="n">
        <v>44173</v>
      </c>
      <c r="B173">
        <f>'Z-Score Calc'!J173</f>
        <v/>
      </c>
      <c r="C173" t="inlineStr"/>
      <c r="D173" s="7" t="n">
        <v>0.499378526844057</v>
      </c>
      <c r="E173" t="inlineStr"/>
      <c r="F173" t="inlineStr">
        <is>
          <t>IS</t>
        </is>
      </c>
      <c r="G173" s="9" t="n">
        <v>103.9980010986328</v>
      </c>
      <c r="H173" s="9" t="n">
        <v>104.1350021362305</v>
      </c>
      <c r="I173" s="8">
        <f>IF(AND(ISNUMBER(G173),ISNUMBER(H173)),H173/G173-1,"")</f>
        <v/>
      </c>
      <c r="J173" s="8" t="n">
        <v>0.001237878196698096</v>
      </c>
      <c r="K173" s="8">
        <f>IF(ISNA(B173),"",IF(B173="TRIGGER",IF(ISNUMBER(I173),SIGN('Z-Score Calc'!I173)*I173-$N$1,""),""))</f>
        <v/>
      </c>
    </row>
    <row r="174">
      <c r="A174" s="5" t="n">
        <v>44180</v>
      </c>
      <c r="B174">
        <f>'Z-Score Calc'!J174</f>
        <v/>
      </c>
      <c r="C174" t="inlineStr">
        <is>
          <t>TRIGGER</t>
        </is>
      </c>
      <c r="D174" s="7" t="n">
        <v>1.063246728493126</v>
      </c>
      <c r="E174" t="inlineStr">
        <is>
          <t>LONG</t>
        </is>
      </c>
      <c r="F174" t="inlineStr">
        <is>
          <t>IS</t>
        </is>
      </c>
      <c r="G174" s="9" t="n">
        <v>104.0100021362305</v>
      </c>
      <c r="H174" s="9" t="n">
        <v>103.6340026855469</v>
      </c>
      <c r="I174" s="8">
        <f>IF(AND(ISNUMBER(G174),ISNUMBER(H174)),H174/G174-1,"")</f>
        <v/>
      </c>
      <c r="J174" s="8" t="n">
        <v>-0.003694496452156225</v>
      </c>
      <c r="K174" s="8">
        <f>IF(ISNA(B174),"",IF(B174="TRIGGER",IF(ISNUMBER(I174),SIGN('Z-Score Calc'!I174)*I174-$N$1,""),""))</f>
        <v/>
      </c>
    </row>
    <row r="175">
      <c r="A175" s="5" t="n">
        <v>44187</v>
      </c>
      <c r="B175">
        <f>'Z-Score Calc'!J175</f>
        <v/>
      </c>
      <c r="C175" t="inlineStr">
        <is>
          <t>TRIGGER</t>
        </is>
      </c>
      <c r="D175" s="7" t="n">
        <v>1.123239909603053</v>
      </c>
      <c r="E175" t="inlineStr">
        <is>
          <t>LONG</t>
        </is>
      </c>
      <c r="F175" t="inlineStr">
        <is>
          <t>IS</t>
        </is>
      </c>
      <c r="G175" s="9" t="n">
        <v>103.3399963378906</v>
      </c>
      <c r="H175" s="9" t="n">
        <v>103.5339965820312</v>
      </c>
      <c r="I175" s="8">
        <f>IF(AND(ISNUMBER(G175),ISNUMBER(H175)),H175/G175-1,"")</f>
        <v/>
      </c>
      <c r="J175" s="8" t="n">
        <v>0.001797835875735477</v>
      </c>
      <c r="K175" s="8">
        <f>IF(ISNA(B175),"",IF(B175="TRIGGER",IF(ISNUMBER(I175),SIGN('Z-Score Calc'!I175)*I175-$N$1,""),""))</f>
        <v/>
      </c>
    </row>
    <row r="176">
      <c r="A176" s="5" t="n">
        <v>44194</v>
      </c>
      <c r="B176">
        <f>'Z-Score Calc'!J176</f>
        <v/>
      </c>
      <c r="C176" t="inlineStr">
        <is>
          <t>TRIGGER</t>
        </is>
      </c>
      <c r="D176" s="7" t="n">
        <v>-0.6678691849423443</v>
      </c>
      <c r="E176" t="inlineStr">
        <is>
          <t>SHORT</t>
        </is>
      </c>
      <c r="F176" t="inlineStr">
        <is>
          <t>IS</t>
        </is>
      </c>
      <c r="G176" s="9" t="n">
        <v>103.6890029907227</v>
      </c>
      <c r="H176" s="9" t="n">
        <v>103.5589981079102</v>
      </c>
      <c r="I176" s="8">
        <f>IF(AND(ISNUMBER(G176),ISNUMBER(H176)),H176/G176-1,"")</f>
        <v/>
      </c>
      <c r="J176" s="8" t="n">
        <v>0.001174331454959622</v>
      </c>
      <c r="K176" s="8">
        <f>IF(ISNA(B176),"",IF(B176="TRIGGER",IF(ISNUMBER(I176),SIGN('Z-Score Calc'!I176)*I176-$N$1,""),""))</f>
        <v/>
      </c>
    </row>
    <row r="177">
      <c r="A177" s="5" t="n">
        <v>44201</v>
      </c>
      <c r="B177">
        <f>'Z-Score Calc'!J177</f>
        <v/>
      </c>
      <c r="C177" t="inlineStr"/>
      <c r="D177" s="7" t="n">
        <v>-0.1368790774207219</v>
      </c>
      <c r="E177" t="inlineStr"/>
      <c r="F177" t="inlineStr">
        <is>
          <t>IS</t>
        </is>
      </c>
      <c r="G177" s="9" t="n">
        <v>103.125</v>
      </c>
      <c r="H177" s="9" t="n">
        <v>102.6780014038086</v>
      </c>
      <c r="I177" s="8">
        <f>IF(AND(ISNUMBER(G177),ISNUMBER(H177)),H177/G177-1,"")</f>
        <v/>
      </c>
      <c r="J177" s="8" t="n">
        <v>0.00425506704974279</v>
      </c>
      <c r="K177" s="8">
        <f>IF(ISNA(B177),"",IF(B177="TRIGGER",IF(ISNUMBER(I177),SIGN('Z-Score Calc'!I177)*I177-$N$1,""),""))</f>
        <v/>
      </c>
    </row>
    <row r="178">
      <c r="A178" s="5" t="n">
        <v>44208</v>
      </c>
      <c r="B178">
        <f>'Z-Score Calc'!J178</f>
        <v/>
      </c>
      <c r="C178" t="inlineStr">
        <is>
          <t>TRIGGER</t>
        </is>
      </c>
      <c r="D178" s="7" t="n">
        <v>-0.7455200385601283</v>
      </c>
      <c r="E178" t="inlineStr">
        <is>
          <t>SHORT</t>
        </is>
      </c>
      <c r="F178" t="inlineStr">
        <is>
          <t>IS</t>
        </is>
      </c>
      <c r="G178" s="9" t="n">
        <v>104.1279983520508</v>
      </c>
      <c r="H178" s="9" t="n">
        <v>103.7519989013672</v>
      </c>
      <c r="I178" s="8">
        <f>IF(AND(ISNUMBER(G178),ISNUMBER(H178)),H178/G178-1,"")</f>
        <v/>
      </c>
      <c r="J178" s="8" t="n">
        <v>0.003531470370707691</v>
      </c>
      <c r="K178" s="8">
        <f>IF(ISNA(B178),"",IF(B178="TRIGGER",IF(ISNUMBER(I178),SIGN('Z-Score Calc'!I178)*I178-$N$1,""),""))</f>
        <v/>
      </c>
    </row>
    <row r="179">
      <c r="A179" s="5" t="n">
        <v>44216</v>
      </c>
      <c r="B179">
        <f>'Z-Score Calc'!J179</f>
        <v/>
      </c>
      <c r="C179" t="inlineStr">
        <is>
          <t>TRIGGER</t>
        </is>
      </c>
      <c r="D179" s="7" t="n">
        <v>0.5153516154031802</v>
      </c>
      <c r="E179" t="inlineStr">
        <is>
          <t>LONG</t>
        </is>
      </c>
      <c r="F179" t="inlineStr">
        <is>
          <t>IS</t>
        </is>
      </c>
      <c r="G179" s="9" t="n">
        <v>103.8970031738281</v>
      </c>
      <c r="H179" s="9" t="n">
        <v>103.5550003051758</v>
      </c>
      <c r="I179" s="8">
        <f>IF(AND(ISNUMBER(G179),ISNUMBER(H179)),H179/G179-1,"")</f>
        <v/>
      </c>
      <c r="J179" s="8" t="n">
        <v>-0.003371213910999237</v>
      </c>
      <c r="K179" s="8">
        <f>IF(ISNA(B179),"",IF(B179="TRIGGER",IF(ISNUMBER(I179),SIGN('Z-Score Calc'!I179)*I179-$N$1,""),""))</f>
        <v/>
      </c>
    </row>
    <row r="180">
      <c r="A180" s="5" t="n">
        <v>44222</v>
      </c>
      <c r="B180">
        <f>'Z-Score Calc'!J180</f>
        <v/>
      </c>
      <c r="C180" t="inlineStr">
        <is>
          <t>TRIGGER</t>
        </is>
      </c>
      <c r="D180" s="7" t="n">
        <v>-1.338790167123113</v>
      </c>
      <c r="E180" t="inlineStr">
        <is>
          <t>SHORT</t>
        </is>
      </c>
      <c r="F180" t="inlineStr">
        <is>
          <t>IS</t>
        </is>
      </c>
      <c r="G180" s="9" t="n">
        <v>103.7600021362305</v>
      </c>
      <c r="H180" s="9" t="n">
        <v>103.6029968261719</v>
      </c>
      <c r="I180" s="8">
        <f>IF(AND(ISNUMBER(G180),ISNUMBER(H180)),H180/G180-1,"")</f>
        <v/>
      </c>
      <c r="J180" s="8" t="n">
        <v>0.001433693523481906</v>
      </c>
      <c r="K180" s="8">
        <f>IF(ISNA(B180),"",IF(B180="TRIGGER",IF(ISNUMBER(I180),SIGN('Z-Score Calc'!I180)*I180-$N$1,""),""))</f>
        <v/>
      </c>
    </row>
    <row r="181">
      <c r="A181" s="5" t="n">
        <v>44229</v>
      </c>
      <c r="B181">
        <f>'Z-Score Calc'!J181</f>
        <v/>
      </c>
      <c r="C181" t="inlineStr">
        <is>
          <t>TRIGGER</t>
        </is>
      </c>
      <c r="D181" s="7" t="n">
        <v>-1.026835728727922</v>
      </c>
      <c r="E181" t="inlineStr">
        <is>
          <t>SHORT</t>
        </is>
      </c>
      <c r="F181" t="inlineStr">
        <is>
          <t>IS</t>
        </is>
      </c>
      <c r="G181" s="9" t="n">
        <v>104.8809967041016</v>
      </c>
      <c r="H181" s="9" t="n">
        <v>105.0279998779297</v>
      </c>
      <c r="I181" s="8">
        <f>IF(AND(ISNUMBER(G181),ISNUMBER(H181)),H181/G181-1,"")</f>
        <v/>
      </c>
      <c r="J181" s="8" t="n">
        <v>-0.001481083564318951</v>
      </c>
      <c r="K181" s="8">
        <f>IF(ISNA(B181),"",IF(B181="TRIGGER",IF(ISNUMBER(I181),SIGN('Z-Score Calc'!I181)*I181-$N$1,""),""))</f>
        <v/>
      </c>
    </row>
    <row r="182">
      <c r="A182" s="5" t="n">
        <v>44236</v>
      </c>
      <c r="B182">
        <f>'Z-Score Calc'!J182</f>
        <v/>
      </c>
      <c r="C182" t="inlineStr">
        <is>
          <t>TRIGGER</t>
        </is>
      </c>
      <c r="D182" s="7" t="n">
        <v>-1.043110022906079</v>
      </c>
      <c r="E182" t="inlineStr">
        <is>
          <t>SHORT</t>
        </is>
      </c>
      <c r="F182" t="inlineStr">
        <is>
          <t>IS</t>
        </is>
      </c>
      <c r="G182" s="9" t="n">
        <v>105.2099990844727</v>
      </c>
      <c r="H182" s="9" t="n">
        <v>104.5749969482422</v>
      </c>
      <c r="I182" s="8">
        <f>IF(AND(ISNUMBER(G182),ISNUMBER(H182)),H182/G182-1,"")</f>
        <v/>
      </c>
      <c r="J182" s="8" t="n">
        <v>0.005956103516566304</v>
      </c>
      <c r="K182" s="8">
        <f>IF(ISNA(B182),"",IF(B182="TRIGGER",IF(ISNUMBER(I182),SIGN('Z-Score Calc'!I182)*I182-$N$1,""),""))</f>
        <v/>
      </c>
    </row>
    <row r="183">
      <c r="A183" s="5" t="n">
        <v>44244</v>
      </c>
      <c r="B183">
        <f>'Z-Score Calc'!J183</f>
        <v/>
      </c>
      <c r="C183" t="inlineStr">
        <is>
          <t>TRIGGER</t>
        </is>
      </c>
      <c r="D183" s="7" t="n">
        <v>-0.7606684473351296</v>
      </c>
      <c r="E183" t="inlineStr">
        <is>
          <t>SHORT</t>
        </is>
      </c>
      <c r="F183" t="inlineStr">
        <is>
          <t>IS</t>
        </is>
      </c>
      <c r="G183" s="9" t="n">
        <v>106.1029968261719</v>
      </c>
      <c r="H183" s="9" t="n">
        <v>105.8610000610352</v>
      </c>
      <c r="I183" s="8">
        <f>IF(AND(ISNUMBER(G183),ISNUMBER(H183)),H183/G183-1,"")</f>
        <v/>
      </c>
      <c r="J183" s="8" t="n">
        <v>0.002201307404483456</v>
      </c>
      <c r="K183" s="8">
        <f>IF(ISNA(B183),"",IF(B183="TRIGGER",IF(ISNUMBER(I183),SIGN('Z-Score Calc'!I183)*I183-$N$1,""),""))</f>
        <v/>
      </c>
    </row>
    <row r="184">
      <c r="A184" s="5" t="n">
        <v>44250</v>
      </c>
      <c r="B184">
        <f>'Z-Score Calc'!J184</f>
        <v/>
      </c>
      <c r="C184" t="inlineStr">
        <is>
          <t>TRIGGER</t>
        </is>
      </c>
      <c r="D184" s="7" t="n">
        <v>1.363482932722509</v>
      </c>
      <c r="E184" t="inlineStr">
        <is>
          <t>LONG</t>
        </is>
      </c>
      <c r="F184" t="inlineStr">
        <is>
          <t>IS</t>
        </is>
      </c>
      <c r="G184" s="9" t="n">
        <v>104.984001159668</v>
      </c>
      <c r="H184" s="9" t="n">
        <v>105.2829971313477</v>
      </c>
      <c r="I184" s="8">
        <f>IF(AND(ISNUMBER(G184),ISNUMBER(H184)),H184/G184-1,"")</f>
        <v/>
      </c>
      <c r="J184" s="8" t="n">
        <v>0.002768549842278169</v>
      </c>
      <c r="K184" s="8">
        <f>IF(ISNA(B184),"",IF(B184="TRIGGER",IF(ISNUMBER(I184),SIGN('Z-Score Calc'!I184)*I184-$N$1,""),""))</f>
        <v/>
      </c>
    </row>
    <row r="185">
      <c r="A185" s="5" t="n">
        <v>44257</v>
      </c>
      <c r="B185">
        <f>'Z-Score Calc'!J185</f>
        <v/>
      </c>
      <c r="C185" t="inlineStr">
        <is>
          <t>TRIGGER</t>
        </is>
      </c>
      <c r="D185" s="7" t="n">
        <v>1.900529028644871</v>
      </c>
      <c r="E185" t="inlineStr">
        <is>
          <t>LONG</t>
        </is>
      </c>
      <c r="F185" t="inlineStr">
        <is>
          <t>IS</t>
        </is>
      </c>
      <c r="G185" s="9" t="n">
        <v>106.8509979248047</v>
      </c>
      <c r="H185" s="9" t="n">
        <v>106.7580032348633</v>
      </c>
      <c r="I185" s="8">
        <f>IF(AND(ISNUMBER(G185),ISNUMBER(H185)),H185/G185-1,"")</f>
        <v/>
      </c>
      <c r="J185" s="8" t="n">
        <v>-0.0009497860034026516</v>
      </c>
      <c r="K185" s="8">
        <f>IF(ISNA(B185),"",IF(B185="TRIGGER",IF(ISNUMBER(I185),SIGN('Z-Score Calc'!I185)*I185-$N$1,""),""))</f>
        <v/>
      </c>
    </row>
    <row r="186">
      <c r="A186" s="5" t="n">
        <v>44264</v>
      </c>
      <c r="B186">
        <f>'Z-Score Calc'!J186</f>
        <v/>
      </c>
      <c r="C186" t="inlineStr">
        <is>
          <t>TRIGGER</t>
        </is>
      </c>
      <c r="D186" s="7" t="n">
        <v>2.690843267499762</v>
      </c>
      <c r="E186" t="inlineStr">
        <is>
          <t>LONG</t>
        </is>
      </c>
      <c r="F186" t="inlineStr">
        <is>
          <t>IS</t>
        </is>
      </c>
      <c r="G186" s="9" t="n">
        <v>108.9390029907227</v>
      </c>
      <c r="H186" s="9" t="n">
        <v>108.5770034790039</v>
      </c>
      <c r="I186" s="8">
        <f>IF(AND(ISNUMBER(G186),ISNUMBER(H186)),H186/G186-1,"")</f>
        <v/>
      </c>
      <c r="J186" s="8" t="n">
        <v>-0.003402420774642122</v>
      </c>
      <c r="K186" s="8">
        <f>IF(ISNA(B186),"",IF(B186="TRIGGER",IF(ISNUMBER(I186),SIGN('Z-Score Calc'!I186)*I186-$N$1,""),""))</f>
        <v/>
      </c>
    </row>
    <row r="187">
      <c r="A187" s="5" t="n">
        <v>44271</v>
      </c>
      <c r="B187">
        <f>'Z-Score Calc'!J187</f>
        <v/>
      </c>
      <c r="C187" t="inlineStr">
        <is>
          <t>TRIGGER</t>
        </is>
      </c>
      <c r="D187" s="7" t="n">
        <v>-0.8171186619514544</v>
      </c>
      <c r="E187" t="inlineStr">
        <is>
          <t>SHORT</t>
        </is>
      </c>
      <c r="F187" t="inlineStr">
        <is>
          <t>IS</t>
        </is>
      </c>
      <c r="G187" s="9" t="n">
        <v>109.1340026855469</v>
      </c>
      <c r="H187" s="9" t="n">
        <v>109.0289993286133</v>
      </c>
      <c r="I187" s="8">
        <f>IF(AND(ISNUMBER(G187),ISNUMBER(H187)),H187/G187-1,"")</f>
        <v/>
      </c>
      <c r="J187" s="8" t="n">
        <v>0.0008826859065662841</v>
      </c>
      <c r="K187" s="8">
        <f>IF(ISNA(B187),"",IF(B187="TRIGGER",IF(ISNUMBER(I187),SIGN('Z-Score Calc'!I187)*I187-$N$1,""),""))</f>
        <v/>
      </c>
    </row>
    <row r="188">
      <c r="A188" s="5" t="n">
        <v>44278</v>
      </c>
      <c r="B188">
        <f>'Z-Score Calc'!J188</f>
        <v/>
      </c>
      <c r="C188" t="inlineStr">
        <is>
          <t>TRIGGER</t>
        </is>
      </c>
      <c r="D188" s="7" t="n">
        <v>0.6262087733759359</v>
      </c>
      <c r="E188" t="inlineStr">
        <is>
          <t>LONG</t>
        </is>
      </c>
      <c r="F188" t="inlineStr">
        <is>
          <t>IS</t>
        </is>
      </c>
      <c r="G188" s="9" t="n">
        <v>108.7760009765625</v>
      </c>
      <c r="H188" s="9" t="n">
        <v>108.5199966430664</v>
      </c>
      <c r="I188" s="8">
        <f>IF(AND(ISNUMBER(G188),ISNUMBER(H188)),H188/G188-1,"")</f>
        <v/>
      </c>
      <c r="J188" s="8" t="n">
        <v>-0.002432964931829294</v>
      </c>
      <c r="K188" s="8">
        <f>IF(ISNA(B188),"",IF(B188="TRIGGER",IF(ISNUMBER(I188),SIGN('Z-Score Calc'!I188)*I188-$N$1,""),""))</f>
        <v/>
      </c>
    </row>
    <row r="189">
      <c r="A189" s="5" t="n">
        <v>44285</v>
      </c>
      <c r="B189">
        <f>'Z-Score Calc'!J189</f>
        <v/>
      </c>
      <c r="C189" t="inlineStr">
        <is>
          <t>TRIGGER</t>
        </is>
      </c>
      <c r="D189" s="7" t="n">
        <v>0.5559724928724801</v>
      </c>
      <c r="E189" t="inlineStr">
        <is>
          <t>LONG</t>
        </is>
      </c>
      <c r="F189" t="inlineStr">
        <is>
          <t>IS</t>
        </is>
      </c>
      <c r="G189" s="9" t="n">
        <v>110.3050003051758</v>
      </c>
      <c r="H189" s="9" t="n">
        <v>110.75</v>
      </c>
      <c r="I189" s="8">
        <f>IF(AND(ISNUMBER(G189),ISNUMBER(H189)),H189/G189-1,"")</f>
        <v/>
      </c>
      <c r="J189" s="8" t="n">
        <v>0.003954801048900915</v>
      </c>
      <c r="K189" s="8">
        <f>IF(ISNA(B189),"",IF(B189="TRIGGER",IF(ISNUMBER(I189),SIGN('Z-Score Calc'!I189)*I189-$N$1,""),""))</f>
        <v/>
      </c>
    </row>
    <row r="190">
      <c r="A190" s="5" t="n">
        <v>44292</v>
      </c>
      <c r="B190">
        <f>'Z-Score Calc'!J190</f>
        <v/>
      </c>
      <c r="C190" t="inlineStr"/>
      <c r="D190" s="7" t="n">
        <v>-0.3751361639001762</v>
      </c>
      <c r="E190" t="inlineStr"/>
      <c r="F190" t="inlineStr">
        <is>
          <t>IS</t>
        </is>
      </c>
      <c r="G190" s="9" t="n">
        <v>109.7929992675781</v>
      </c>
      <c r="H190" s="9" t="n">
        <v>109.8519973754883</v>
      </c>
      <c r="I190" s="8">
        <f>IF(AND(ISNUMBER(G190),ISNUMBER(H190)),H190/G190-1,"")</f>
        <v/>
      </c>
      <c r="J190" s="8" t="n">
        <v>-0.0006168224406311916</v>
      </c>
      <c r="K190" s="8">
        <f>IF(ISNA(B190),"",IF(B190="TRIGGER",IF(ISNUMBER(I190),SIGN('Z-Score Calc'!I190)*I190-$N$1,""),""))</f>
        <v/>
      </c>
    </row>
    <row r="191">
      <c r="A191" s="5" t="n">
        <v>44299</v>
      </c>
      <c r="B191">
        <f>'Z-Score Calc'!J191</f>
        <v/>
      </c>
      <c r="C191" t="inlineStr"/>
      <c r="D191" s="7" t="n">
        <v>-0.4017929303847328</v>
      </c>
      <c r="E191" t="inlineStr"/>
      <c r="F191" t="inlineStr">
        <is>
          <t>IS</t>
        </is>
      </c>
      <c r="G191" s="9" t="n">
        <v>108.9240036010742</v>
      </c>
      <c r="H191" s="9" t="n">
        <v>108.8939971923828</v>
      </c>
      <c r="I191" s="8">
        <f>IF(AND(ISNUMBER(G191),ISNUMBER(H191)),H191/G191-1,"")</f>
        <v/>
      </c>
      <c r="J191" s="8" t="n">
        <v>0.0001960154298708229</v>
      </c>
      <c r="K191" s="8">
        <f>IF(ISNA(B191),"",IF(B191="TRIGGER",IF(ISNUMBER(I191),SIGN('Z-Score Calc'!I191)*I191-$N$1,""),""))</f>
        <v/>
      </c>
    </row>
    <row r="192">
      <c r="A192" s="5" t="n">
        <v>44306</v>
      </c>
      <c r="B192">
        <f>'Z-Score Calc'!J192</f>
        <v/>
      </c>
      <c r="C192" t="inlineStr">
        <is>
          <t>TRIGGER</t>
        </is>
      </c>
      <c r="D192" s="7" t="n">
        <v>0.533465430242096</v>
      </c>
      <c r="E192" t="inlineStr">
        <is>
          <t>LONG</t>
        </is>
      </c>
      <c r="F192" t="inlineStr">
        <is>
          <t>IS</t>
        </is>
      </c>
      <c r="G192" s="9" t="n">
        <v>108.1330032348633</v>
      </c>
      <c r="H192" s="9" t="n">
        <v>108.0390014648438</v>
      </c>
      <c r="I192" s="8">
        <f>IF(AND(ISNUMBER(G192),ISNUMBER(H192)),H192/G192-1,"")</f>
        <v/>
      </c>
      <c r="J192" s="8" t="n">
        <v>-0.0009487809787297229</v>
      </c>
      <c r="K192" s="8">
        <f>IF(ISNA(B192),"",IF(B192="TRIGGER",IF(ISNUMBER(I192),SIGN('Z-Score Calc'!I192)*I192-$N$1,""),""))</f>
        <v/>
      </c>
    </row>
    <row r="193">
      <c r="A193" s="5" t="n">
        <v>44313</v>
      </c>
      <c r="B193">
        <f>'Z-Score Calc'!J193</f>
        <v/>
      </c>
      <c r="C193" t="inlineStr">
        <is>
          <t>TRIGGER</t>
        </is>
      </c>
      <c r="D193" s="7" t="n">
        <v>0.654312613583462</v>
      </c>
      <c r="E193" t="inlineStr">
        <is>
          <t>LONG</t>
        </is>
      </c>
      <c r="F193" t="inlineStr">
        <is>
          <t>IS</t>
        </is>
      </c>
      <c r="G193" s="9" t="n">
        <v>108.75</v>
      </c>
      <c r="H193" s="9" t="n">
        <v>108.504997253418</v>
      </c>
      <c r="I193" s="8">
        <f>IF(AND(ISNUMBER(G193),ISNUMBER(H193)),H193/G193-1,"")</f>
        <v/>
      </c>
      <c r="J193" s="8" t="n">
        <v>-0.002332363611258524</v>
      </c>
      <c r="K193" s="8">
        <f>IF(ISNA(B193),"",IF(B193="TRIGGER",IF(ISNUMBER(I193),SIGN('Z-Score Calc'!I193)*I193-$N$1,""),""))</f>
        <v/>
      </c>
    </row>
    <row r="194">
      <c r="A194" s="5" t="n">
        <v>44320</v>
      </c>
      <c r="B194">
        <f>'Z-Score Calc'!J194</f>
        <v/>
      </c>
      <c r="C194" t="inlineStr">
        <is>
          <t>TRIGGER</t>
        </is>
      </c>
      <c r="D194" s="7" t="n">
        <v>-1.23240283103151</v>
      </c>
      <c r="E194" t="inlineStr">
        <is>
          <t>SHORT</t>
        </is>
      </c>
      <c r="F194" t="inlineStr">
        <is>
          <t>IS</t>
        </is>
      </c>
      <c r="G194" s="9" t="n">
        <v>109.3290023803711</v>
      </c>
      <c r="H194" s="9" t="n">
        <v>109.2190017700195</v>
      </c>
      <c r="I194" s="8">
        <f>IF(AND(ISNUMBER(G194),ISNUMBER(H194)),H194/G194-1,"")</f>
        <v/>
      </c>
      <c r="J194" s="8" t="n">
        <v>0.0009266782070597402</v>
      </c>
      <c r="K194" s="8">
        <f>IF(ISNA(B194),"",IF(B194="TRIGGER",IF(ISNUMBER(I194),SIGN('Z-Score Calc'!I194)*I194-$N$1,""),""))</f>
        <v/>
      </c>
    </row>
    <row r="195">
      <c r="A195" s="5" t="n">
        <v>44327</v>
      </c>
      <c r="B195">
        <f>'Z-Score Calc'!J195</f>
        <v/>
      </c>
      <c r="C195" t="inlineStr"/>
      <c r="D195" s="7" t="n">
        <v>-0.169081187602644</v>
      </c>
      <c r="E195" t="inlineStr"/>
      <c r="F195" t="inlineStr">
        <is>
          <t>IS</t>
        </is>
      </c>
      <c r="G195" s="9" t="n">
        <v>108.7149963378906</v>
      </c>
      <c r="H195" s="9" t="n">
        <v>109.6640014648438</v>
      </c>
      <c r="I195" s="8">
        <f>IF(AND(ISNUMBER(G195),ISNUMBER(H195)),H195/G195-1,"")</f>
        <v/>
      </c>
      <c r="J195" s="8" t="n">
        <v>-0.008808758439915108</v>
      </c>
      <c r="K195" s="8">
        <f>IF(ISNA(B195),"",IF(B195="TRIGGER",IF(ISNUMBER(I195),SIGN('Z-Score Calc'!I195)*I195-$N$1,""),""))</f>
        <v/>
      </c>
    </row>
    <row r="196">
      <c r="A196" s="5" t="n">
        <v>44334</v>
      </c>
      <c r="B196">
        <f>'Z-Score Calc'!J196</f>
        <v/>
      </c>
      <c r="C196" t="inlineStr"/>
      <c r="D196" s="7" t="n">
        <v>-0.3224567470939496</v>
      </c>
      <c r="E196" t="inlineStr"/>
      <c r="F196" t="inlineStr">
        <is>
          <t>IS</t>
        </is>
      </c>
      <c r="G196" s="9" t="n">
        <v>108.8679962158203</v>
      </c>
      <c r="H196" s="9" t="n">
        <v>109.2730026245117</v>
      </c>
      <c r="I196" s="8">
        <f>IF(AND(ISNUMBER(G196),ISNUMBER(H196)),H196/G196-1,"")</f>
        <v/>
      </c>
      <c r="J196" s="8" t="n">
        <v>-0.003799625195254207</v>
      </c>
      <c r="K196" s="8">
        <f>IF(ISNA(B196),"",IF(B196="TRIGGER",IF(ISNUMBER(I196),SIGN('Z-Score Calc'!I196)*I196-$N$1,""),""))</f>
        <v/>
      </c>
    </row>
    <row r="197">
      <c r="A197" s="5" t="n">
        <v>44341</v>
      </c>
      <c r="B197">
        <f>'Z-Score Calc'!J197</f>
        <v/>
      </c>
      <c r="C197" t="inlineStr"/>
      <c r="D197" s="7" t="n">
        <v>0.06346389984148076</v>
      </c>
      <c r="E197" t="inlineStr"/>
      <c r="F197" t="inlineStr">
        <is>
          <t>IS</t>
        </is>
      </c>
      <c r="G197" s="9" t="n">
        <v>108.802001953125</v>
      </c>
      <c r="H197" s="9" t="n">
        <v>109.1699981689453</v>
      </c>
      <c r="I197" s="8">
        <f>IF(AND(ISNUMBER(G197),ISNUMBER(H197)),H197/G197-1,"")</f>
        <v/>
      </c>
      <c r="J197" s="8" t="n">
        <v>0.003302791133461237</v>
      </c>
      <c r="K197" s="8">
        <f>IF(ISNA(B197),"",IF(B197="TRIGGER",IF(ISNUMBER(I197),SIGN('Z-Score Calc'!I197)*I197-$N$1,""),""))</f>
        <v/>
      </c>
    </row>
    <row r="198">
      <c r="A198" s="5" t="n">
        <v>44349</v>
      </c>
      <c r="B198">
        <f>'Z-Score Calc'!J198</f>
        <v/>
      </c>
      <c r="C198" t="inlineStr">
        <is>
          <t>TRIGGER</t>
        </is>
      </c>
      <c r="D198" s="7" t="n">
        <v>-0.7677874674776072</v>
      </c>
      <c r="E198" t="inlineStr">
        <is>
          <t>SHORT</t>
        </is>
      </c>
      <c r="F198" t="inlineStr">
        <is>
          <t>IS</t>
        </is>
      </c>
      <c r="G198" s="9" t="n">
        <v>109.5950012207031</v>
      </c>
      <c r="H198" s="9" t="n">
        <v>110.265998840332</v>
      </c>
      <c r="I198" s="8">
        <f>IF(AND(ISNUMBER(G198),ISNUMBER(H198)),H198/G198-1,"")</f>
        <v/>
      </c>
      <c r="J198" s="8" t="n">
        <v>-0.006201985090987659</v>
      </c>
      <c r="K198" s="8">
        <f>IF(ISNA(B198),"",IF(B198="TRIGGER",IF(ISNUMBER(I198),SIGN('Z-Score Calc'!I198)*I198-$N$1,""),""))</f>
        <v/>
      </c>
    </row>
    <row r="199">
      <c r="A199" s="5" t="n">
        <v>44355</v>
      </c>
      <c r="B199">
        <f>'Z-Score Calc'!J199</f>
        <v/>
      </c>
      <c r="C199" t="inlineStr"/>
      <c r="D199" s="7" t="n">
        <v>0.2055773325938088</v>
      </c>
      <c r="E199" t="inlineStr"/>
      <c r="F199" t="inlineStr">
        <is>
          <t>IS</t>
        </is>
      </c>
      <c r="G199" s="9" t="n">
        <v>109.4690017700195</v>
      </c>
      <c r="H199" s="9" t="n">
        <v>109.6100006103516</v>
      </c>
      <c r="I199" s="8">
        <f>IF(AND(ISNUMBER(G199),ISNUMBER(H199)),H199/G199-1,"")</f>
        <v/>
      </c>
      <c r="J199" s="8" t="n">
        <v>0.001208560475791122</v>
      </c>
      <c r="K199" s="8">
        <f>IF(ISNA(B199),"",IF(B199="TRIGGER",IF(ISNUMBER(I199),SIGN('Z-Score Calc'!I199)*I199-$N$1,""),""))</f>
        <v/>
      </c>
    </row>
    <row r="200">
      <c r="A200" s="5" t="n">
        <v>44362</v>
      </c>
      <c r="B200">
        <f>'Z-Score Calc'!J200</f>
        <v/>
      </c>
      <c r="C200" t="inlineStr">
        <is>
          <t>TRIGGER</t>
        </is>
      </c>
      <c r="D200" s="7" t="n">
        <v>-1.238975226510788</v>
      </c>
      <c r="E200" t="inlineStr">
        <is>
          <t>SHORT</t>
        </is>
      </c>
      <c r="F200" t="inlineStr">
        <is>
          <t>IS</t>
        </is>
      </c>
      <c r="G200" s="9" t="n">
        <v>110.0839996337891</v>
      </c>
      <c r="H200" s="9" t="n">
        <v>110.7699966430664</v>
      </c>
      <c r="I200" s="8">
        <f>IF(AND(ISNUMBER(G200),ISNUMBER(H200)),H200/G200-1,"")</f>
        <v/>
      </c>
      <c r="J200" s="8" t="n">
        <v>-0.006311042601417326</v>
      </c>
      <c r="K200" s="8">
        <f>IF(ISNA(B200),"",IF(B200="TRIGGER",IF(ISNUMBER(I200),SIGN('Z-Score Calc'!I200)*I200-$N$1,""),""))</f>
        <v/>
      </c>
    </row>
    <row r="201">
      <c r="A201" s="5" t="n">
        <v>44369</v>
      </c>
      <c r="B201">
        <f>'Z-Score Calc'!J201</f>
        <v/>
      </c>
      <c r="C201" t="inlineStr">
        <is>
          <t>TRIGGER</t>
        </is>
      </c>
      <c r="D201" s="7" t="n">
        <v>-0.8088603663083094</v>
      </c>
      <c r="E201" t="inlineStr">
        <is>
          <t>SHORT</t>
        </is>
      </c>
      <c r="F201" t="inlineStr">
        <is>
          <t>IS</t>
        </is>
      </c>
      <c r="G201" s="9" t="n">
        <v>110.6539993286133</v>
      </c>
      <c r="H201" s="9" t="n">
        <v>111.0120010375977</v>
      </c>
      <c r="I201" s="8">
        <f>IF(AND(ISNUMBER(G201),ISNUMBER(H201)),H201/G201-1,"")</f>
        <v/>
      </c>
      <c r="J201" s="8" t="n">
        <v>-0.003314790321751059</v>
      </c>
      <c r="K201" s="8">
        <f>IF(ISNA(B201),"",IF(B201="TRIGGER",IF(ISNUMBER(I201),SIGN('Z-Score Calc'!I201)*I201-$N$1,""),""))</f>
        <v/>
      </c>
    </row>
    <row r="202">
      <c r="A202" s="5" t="n">
        <v>44376</v>
      </c>
      <c r="B202">
        <f>'Z-Score Calc'!J202</f>
        <v/>
      </c>
      <c r="C202" t="inlineStr">
        <is>
          <t>TRIGGER</t>
        </is>
      </c>
      <c r="D202" s="7" t="n">
        <v>-0.8216896860046612</v>
      </c>
      <c r="E202" t="inlineStr">
        <is>
          <t>SHORT</t>
        </is>
      </c>
      <c r="F202" t="inlineStr">
        <is>
          <t>IS</t>
        </is>
      </c>
      <c r="G202" s="9" t="n">
        <v>110.5350036621094</v>
      </c>
      <c r="H202" s="9" t="n">
        <v>111.1240005493164</v>
      </c>
      <c r="I202" s="8">
        <f>IF(AND(ISNUMBER(G202),ISNUMBER(H202)),H202/G202-1,"")</f>
        <v/>
      </c>
      <c r="J202" s="8" t="n">
        <v>-0.005408065395479643</v>
      </c>
      <c r="K202" s="8">
        <f>IF(ISNA(B202),"",IF(B202="TRIGGER",IF(ISNUMBER(I202),SIGN('Z-Score Calc'!I202)*I202-$N$1,""),""))</f>
        <v/>
      </c>
    </row>
    <row r="203">
      <c r="A203" s="5" t="n">
        <v>44384</v>
      </c>
      <c r="B203">
        <f>'Z-Score Calc'!J203</f>
        <v/>
      </c>
      <c r="C203" t="inlineStr">
        <is>
          <t>TRIGGER</t>
        </is>
      </c>
      <c r="D203" s="7" t="n">
        <v>-0.8852035911383148</v>
      </c>
      <c r="E203" t="inlineStr">
        <is>
          <t>SHORT</t>
        </is>
      </c>
      <c r="F203" t="inlineStr">
        <is>
          <t>IS</t>
        </is>
      </c>
      <c r="G203" s="9" t="n">
        <v>110.6350021362305</v>
      </c>
      <c r="H203" s="9" t="n">
        <v>109.8010025024414</v>
      </c>
      <c r="I203" s="8">
        <f>IF(AND(ISNUMBER(G203),ISNUMBER(H203)),H203/G203-1,"")</f>
        <v/>
      </c>
      <c r="J203" s="8" t="n">
        <v>0.007458833374701347</v>
      </c>
      <c r="K203" s="8">
        <f>IF(ISNA(B203),"",IF(B203="TRIGGER",IF(ISNUMBER(I203),SIGN('Z-Score Calc'!I203)*I203-$N$1,""),""))</f>
        <v/>
      </c>
    </row>
    <row r="204">
      <c r="A204" s="5" t="n">
        <v>44390</v>
      </c>
      <c r="B204">
        <f>'Z-Score Calc'!J204</f>
        <v/>
      </c>
      <c r="C204" t="inlineStr"/>
      <c r="D204" s="7" t="n">
        <v>0.01925583986732933</v>
      </c>
      <c r="E204" t="inlineStr"/>
      <c r="F204" t="inlineStr">
        <is>
          <t>IS</t>
        </is>
      </c>
      <c r="G204" s="9" t="n">
        <v>110.5950012207031</v>
      </c>
      <c r="H204" s="9" t="n">
        <v>109.984001159668</v>
      </c>
      <c r="I204" s="8">
        <f>IF(AND(ISNUMBER(G204),ISNUMBER(H204)),H204/G204-1,"")</f>
        <v/>
      </c>
      <c r="J204" s="8" t="n">
        <v>-0.005604127338260855</v>
      </c>
      <c r="K204" s="8">
        <f>IF(ISNA(B204),"",IF(B204="TRIGGER",IF(ISNUMBER(I204),SIGN('Z-Score Calc'!I204)*I204-$N$1,""),""))</f>
        <v/>
      </c>
    </row>
    <row r="205">
      <c r="A205" s="5" t="n">
        <v>44397</v>
      </c>
      <c r="B205">
        <f>'Z-Score Calc'!J205</f>
        <v/>
      </c>
      <c r="C205" t="inlineStr">
        <is>
          <t>TRIGGER</t>
        </is>
      </c>
      <c r="D205" s="7" t="n">
        <v>1.002767236802915</v>
      </c>
      <c r="E205" t="inlineStr">
        <is>
          <t>LONG</t>
        </is>
      </c>
      <c r="F205" t="inlineStr">
        <is>
          <t>IS</t>
        </is>
      </c>
      <c r="G205" s="9" t="n">
        <v>109.9199981689453</v>
      </c>
      <c r="H205" s="9" t="n">
        <v>110.2549972534179</v>
      </c>
      <c r="I205" s="8">
        <f>IF(AND(ISNUMBER(G205),ISNUMBER(H205)),H205/G205-1,"")</f>
        <v/>
      </c>
      <c r="J205" s="8" t="n">
        <v>0.002968197963100129</v>
      </c>
      <c r="K205" s="8">
        <f>IF(ISNA(B205),"",IF(B205="TRIGGER",IF(ISNUMBER(I205),SIGN('Z-Score Calc'!I205)*I205-$N$1,""),""))</f>
        <v/>
      </c>
    </row>
    <row r="206">
      <c r="A206" s="5" t="n">
        <v>44404</v>
      </c>
      <c r="B206">
        <f>'Z-Score Calc'!J206</f>
        <v/>
      </c>
      <c r="C206" t="inlineStr"/>
      <c r="D206" s="7" t="n">
        <v>-0.3202578075937775</v>
      </c>
      <c r="E206" t="inlineStr"/>
      <c r="F206" t="inlineStr">
        <is>
          <t>IS</t>
        </is>
      </c>
      <c r="G206" s="9" t="n">
        <v>109.8059997558594</v>
      </c>
      <c r="H206" s="9" t="n">
        <v>109.890998840332</v>
      </c>
      <c r="I206" s="8">
        <f>IF(AND(ISNUMBER(G206),ISNUMBER(H206)),H206/G206-1,"")</f>
        <v/>
      </c>
      <c r="J206" s="8" t="n">
        <v>-0.0008535489465460776</v>
      </c>
      <c r="K206" s="8">
        <f>IF(ISNA(B206),"",IF(B206="TRIGGER",IF(ISNUMBER(I206),SIGN('Z-Score Calc'!I206)*I206-$N$1,""),""))</f>
        <v/>
      </c>
    </row>
    <row r="207">
      <c r="A207" s="5" t="n">
        <v>44411</v>
      </c>
      <c r="B207">
        <f>'Z-Score Calc'!J207</f>
        <v/>
      </c>
      <c r="C207" t="inlineStr"/>
      <c r="D207" s="7" t="n">
        <v>0.3789902433216745</v>
      </c>
      <c r="E207" t="inlineStr"/>
      <c r="F207" t="inlineStr">
        <is>
          <t>IS</t>
        </is>
      </c>
      <c r="G207" s="9" t="n">
        <v>108.9909973144531</v>
      </c>
      <c r="H207" s="9" t="n">
        <v>109.5289993286133</v>
      </c>
      <c r="I207" s="8">
        <f>IF(AND(ISNUMBER(G207),ISNUMBER(H207)),H207/G207-1,"")</f>
        <v/>
      </c>
      <c r="J207" s="8" t="n">
        <v>0.004856741201194083</v>
      </c>
      <c r="K207" s="8">
        <f>IF(ISNA(B207),"",IF(B207="TRIGGER",IF(ISNUMBER(I207),SIGN('Z-Score Calc'!I207)*I207-$N$1,""),""))</f>
        <v/>
      </c>
    </row>
    <row r="208">
      <c r="A208" s="5" t="n">
        <v>44418</v>
      </c>
      <c r="B208">
        <f>'Z-Score Calc'!J208</f>
        <v/>
      </c>
      <c r="C208" t="inlineStr"/>
      <c r="D208" s="7" t="n">
        <v>-0.002349898965152801</v>
      </c>
      <c r="E208" t="inlineStr"/>
      <c r="F208" t="inlineStr">
        <is>
          <t>IS</t>
        </is>
      </c>
      <c r="G208" s="9" t="n">
        <v>110.5979995727539</v>
      </c>
      <c r="H208" s="9" t="n">
        <v>110.3740005493164</v>
      </c>
      <c r="I208" s="8">
        <f>IF(AND(ISNUMBER(G208),ISNUMBER(H208)),H208/G208-1,"")</f>
        <v/>
      </c>
      <c r="J208" s="8" t="n">
        <v>0.001945879466397927</v>
      </c>
      <c r="K208" s="8">
        <f>IF(ISNA(B208),"",IF(B208="TRIGGER",IF(ISNUMBER(I208),SIGN('Z-Score Calc'!I208)*I208-$N$1,""),""))</f>
        <v/>
      </c>
    </row>
    <row r="209">
      <c r="A209" s="5" t="n">
        <v>44425</v>
      </c>
      <c r="B209">
        <f>'Z-Score Calc'!J209</f>
        <v/>
      </c>
      <c r="C209" t="inlineStr"/>
      <c r="D209" s="7" t="n">
        <v>-0.03175193304280988</v>
      </c>
      <c r="E209" t="inlineStr"/>
      <c r="F209" t="inlineStr">
        <is>
          <t>IS</t>
        </is>
      </c>
      <c r="G209" s="9" t="n">
        <v>109.5370025634766</v>
      </c>
      <c r="H209" s="9" t="n">
        <v>109.8420028686523</v>
      </c>
      <c r="I209" s="8">
        <f>IF(AND(ISNUMBER(G209),ISNUMBER(H209)),H209/G209-1,"")</f>
        <v/>
      </c>
      <c r="J209" s="8" t="n">
        <v>-0.00286391477739598</v>
      </c>
      <c r="K209" s="8">
        <f>IF(ISNA(B209),"",IF(B209="TRIGGER",IF(ISNUMBER(I209),SIGN('Z-Score Calc'!I209)*I209-$N$1,""),""))</f>
        <v/>
      </c>
    </row>
    <row r="210">
      <c r="A210" s="5" t="n">
        <v>44432</v>
      </c>
      <c r="B210">
        <f>'Z-Score Calc'!J210</f>
        <v/>
      </c>
      <c r="C210" t="inlineStr"/>
      <c r="D210" s="7" t="n">
        <v>0.1079424156218435</v>
      </c>
      <c r="E210" t="inlineStr"/>
      <c r="F210" t="inlineStr">
        <is>
          <t>IS</t>
        </is>
      </c>
      <c r="G210" s="9" t="n">
        <v>109.7300033569336</v>
      </c>
      <c r="H210" s="9" t="n">
        <v>109.9759979248047</v>
      </c>
      <c r="I210" s="8">
        <f>IF(AND(ISNUMBER(G210),ISNUMBER(H210)),H210/G210-1,"")</f>
        <v/>
      </c>
      <c r="J210" s="8" t="n">
        <v>0.002162352034146188</v>
      </c>
      <c r="K210" s="8">
        <f>IF(ISNA(B210),"",IF(B210="TRIGGER",IF(ISNUMBER(I210),SIGN('Z-Score Calc'!I210)*I210-$N$1,""),""))</f>
        <v/>
      </c>
    </row>
    <row r="211">
      <c r="A211" s="5" t="n">
        <v>44439</v>
      </c>
      <c r="B211">
        <f>'Z-Score Calc'!J211</f>
        <v/>
      </c>
      <c r="C211" t="inlineStr"/>
      <c r="D211" s="7" t="n">
        <v>-0.316616863342367</v>
      </c>
      <c r="E211" t="inlineStr"/>
      <c r="F211" t="inlineStr">
        <is>
          <t>IS</t>
        </is>
      </c>
      <c r="G211" s="9" t="n">
        <v>110.0559997558594</v>
      </c>
      <c r="H211" s="9" t="n">
        <v>110.0960006713867</v>
      </c>
      <c r="I211" s="8">
        <f>IF(AND(ISNUMBER(G211),ISNUMBER(H211)),H211/G211-1,"")</f>
        <v/>
      </c>
      <c r="J211" s="8" t="n">
        <v>-0.0004429244455267144</v>
      </c>
      <c r="K211" s="8">
        <f>IF(ISNA(B211),"",IF(B211="TRIGGER",IF(ISNUMBER(I211),SIGN('Z-Score Calc'!I211)*I211-$N$1,""),""))</f>
        <v/>
      </c>
    </row>
    <row r="212">
      <c r="A212" s="5" t="n">
        <v>44447</v>
      </c>
      <c r="B212">
        <f>'Z-Score Calc'!J212</f>
        <v/>
      </c>
      <c r="C212" t="inlineStr"/>
      <c r="D212" s="7" t="n">
        <v>0.1573158810356333</v>
      </c>
      <c r="E212" t="inlineStr"/>
      <c r="F212" t="inlineStr">
        <is>
          <t>IS</t>
        </is>
      </c>
      <c r="G212" s="9" t="n">
        <v>110.2180023193359</v>
      </c>
      <c r="H212" s="9" t="n">
        <v>109.7809982299805</v>
      </c>
      <c r="I212" s="8">
        <f>IF(AND(ISNUMBER(G212),ISNUMBER(H212)),H212/G212-1,"")</f>
        <v/>
      </c>
      <c r="J212" s="8" t="n">
        <v>-0.004044371433129278</v>
      </c>
      <c r="K212" s="8">
        <f>IF(ISNA(B212),"",IF(B212="TRIGGER",IF(ISNUMBER(I212),SIGN('Z-Score Calc'!I212)*I212-$N$1,""),""))</f>
        <v/>
      </c>
    </row>
    <row r="213">
      <c r="A213" s="5" t="n">
        <v>44453</v>
      </c>
      <c r="B213">
        <f>'Z-Score Calc'!J213</f>
        <v/>
      </c>
      <c r="C213" t="inlineStr"/>
      <c r="D213" s="7" t="n">
        <v>-0.3894041434077942</v>
      </c>
      <c r="E213" t="inlineStr"/>
      <c r="F213" t="inlineStr">
        <is>
          <t>IS</t>
        </is>
      </c>
      <c r="G213" s="9" t="n">
        <v>109.7190017700195</v>
      </c>
      <c r="H213" s="9" t="n">
        <v>109.3830032348633</v>
      </c>
      <c r="I213" s="8">
        <f>IF(AND(ISNUMBER(G213),ISNUMBER(H213)),H213/G213-1,"")</f>
        <v/>
      </c>
      <c r="J213" s="8" t="n">
        <v>0.002982890221474267</v>
      </c>
      <c r="K213" s="8">
        <f>IF(ISNA(B213),"",IF(B213="TRIGGER",IF(ISNUMBER(I213),SIGN('Z-Score Calc'!I213)*I213-$N$1,""),""))</f>
        <v/>
      </c>
    </row>
    <row r="214">
      <c r="A214" s="5" t="n">
        <v>44460</v>
      </c>
      <c r="B214">
        <f>'Z-Score Calc'!J214</f>
        <v/>
      </c>
      <c r="C214" t="inlineStr">
        <is>
          <t>TRIGGER</t>
        </is>
      </c>
      <c r="D214" s="7" t="n">
        <v>-0.8666618064993333</v>
      </c>
      <c r="E214" t="inlineStr">
        <is>
          <t>SHORT</t>
        </is>
      </c>
      <c r="F214" t="inlineStr">
        <is>
          <t>IS</t>
        </is>
      </c>
      <c r="G214" s="9" t="n">
        <v>109.1490020751953</v>
      </c>
      <c r="H214" s="9" t="n">
        <v>109.8219985961914</v>
      </c>
      <c r="I214" s="8">
        <f>IF(AND(ISNUMBER(G214),ISNUMBER(H214)),H214/G214-1,"")</f>
        <v/>
      </c>
      <c r="J214" s="8" t="n">
        <v>-0.006245316134780053</v>
      </c>
      <c r="K214" s="8">
        <f>IF(ISNA(B214),"",IF(B214="TRIGGER",IF(ISNUMBER(I214),SIGN('Z-Score Calc'!I214)*I214-$N$1,""),""))</f>
        <v/>
      </c>
    </row>
    <row r="215">
      <c r="A215" s="5" t="n">
        <v>44467</v>
      </c>
      <c r="B215">
        <f>'Z-Score Calc'!J215</f>
        <v/>
      </c>
      <c r="C215" t="inlineStr">
        <is>
          <t>TRIGGER</t>
        </is>
      </c>
      <c r="D215" s="7" t="n">
        <v>1.39558908096312</v>
      </c>
      <c r="E215" t="inlineStr">
        <is>
          <t>LONG</t>
        </is>
      </c>
      <c r="F215" t="inlineStr">
        <is>
          <t>IS</t>
        </is>
      </c>
      <c r="G215" s="9" t="n">
        <v>111.5279998779297</v>
      </c>
      <c r="H215" s="9" t="n">
        <v>111.9359970092774</v>
      </c>
      <c r="I215" s="8">
        <f>IF(AND(ISNUMBER(G215),ISNUMBER(H215)),H215/G215-1,"")</f>
        <v/>
      </c>
      <c r="J215" s="8" t="n">
        <v>0.003578783645895501</v>
      </c>
      <c r="K215" s="8">
        <f>IF(ISNA(B215),"",IF(B215="TRIGGER",IF(ISNUMBER(I215),SIGN('Z-Score Calc'!I215)*I215-$N$1,""),""))</f>
        <v/>
      </c>
    </row>
    <row r="216">
      <c r="A216" s="5" t="n">
        <v>44474</v>
      </c>
      <c r="B216">
        <f>'Z-Score Calc'!J216</f>
        <v/>
      </c>
      <c r="C216" t="inlineStr"/>
      <c r="D216" s="7" t="n">
        <v>0.2210651492979824</v>
      </c>
      <c r="E216" t="inlineStr"/>
      <c r="F216" t="inlineStr">
        <is>
          <t>IS</t>
        </is>
      </c>
      <c r="G216" s="9" t="n">
        <v>111.4869995117188</v>
      </c>
      <c r="H216" s="9" t="n">
        <v>111.4130020141602</v>
      </c>
      <c r="I216" s="8">
        <f>IF(AND(ISNUMBER(G216),ISNUMBER(H216)),H216/G216-1,"")</f>
        <v/>
      </c>
      <c r="J216" s="8" t="n">
        <v>-0.0007431968674467037</v>
      </c>
      <c r="K216" s="8">
        <f>IF(ISNA(B216),"",IF(B216="TRIGGER",IF(ISNUMBER(I216),SIGN('Z-Score Calc'!I216)*I216-$N$1,""),""))</f>
        <v/>
      </c>
    </row>
    <row r="217">
      <c r="A217" s="5" t="n">
        <v>44482</v>
      </c>
      <c r="B217">
        <f>'Z-Score Calc'!J217</f>
        <v/>
      </c>
      <c r="C217" t="inlineStr">
        <is>
          <t>TRIGGER</t>
        </is>
      </c>
      <c r="D217" s="7" t="n">
        <v>1.065953813846044</v>
      </c>
      <c r="E217" t="inlineStr">
        <is>
          <t>LONG</t>
        </is>
      </c>
      <c r="F217" t="inlineStr">
        <is>
          <t>IS</t>
        </is>
      </c>
      <c r="G217" s="9" t="n">
        <v>113.3010025024414</v>
      </c>
      <c r="H217" s="9" t="n">
        <v>113.8339996337891</v>
      </c>
      <c r="I217" s="8">
        <f>IF(AND(ISNUMBER(G217),ISNUMBER(H217)),H217/G217-1,"")</f>
        <v/>
      </c>
      <c r="J217" s="8" t="n">
        <v>0.004624793065942124</v>
      </c>
      <c r="K217" s="8">
        <f>IF(ISNA(B217),"",IF(B217="TRIGGER",IF(ISNUMBER(I217),SIGN('Z-Score Calc'!I217)*I217-$N$1,""),""))</f>
        <v/>
      </c>
    </row>
    <row r="218">
      <c r="A218" s="5" t="n">
        <v>44488</v>
      </c>
      <c r="B218">
        <f>'Z-Score Calc'!J218</f>
        <v/>
      </c>
      <c r="C218" t="inlineStr"/>
      <c r="D218" s="7" t="n">
        <v>0.1626519509616152</v>
      </c>
      <c r="E218" t="inlineStr"/>
      <c r="F218" t="inlineStr">
        <is>
          <t>IS</t>
        </is>
      </c>
      <c r="G218" s="9" t="n">
        <v>114.5429992675781</v>
      </c>
      <c r="H218" s="9" t="n">
        <v>114.3889999389648</v>
      </c>
      <c r="I218" s="8">
        <f>IF(AND(ISNUMBER(G218),ISNUMBER(H218)),H218/G218-1,"")</f>
        <v/>
      </c>
      <c r="J218" s="8" t="n">
        <v>-0.00142393219385759</v>
      </c>
      <c r="K218" s="8">
        <f>IF(ISNA(B218),"",IF(B218="TRIGGER",IF(ISNUMBER(I218),SIGN('Z-Score Calc'!I218)*I218-$N$1,""),""))</f>
        <v/>
      </c>
    </row>
    <row r="219">
      <c r="A219" s="5" t="n">
        <v>44495</v>
      </c>
      <c r="B219">
        <f>'Z-Score Calc'!J219</f>
        <v/>
      </c>
      <c r="C219" t="inlineStr"/>
      <c r="D219" s="7" t="n">
        <v>0.07398172676107694</v>
      </c>
      <c r="E219" t="inlineStr"/>
      <c r="F219" t="inlineStr">
        <is>
          <t>IS</t>
        </is>
      </c>
      <c r="G219" s="9" t="n">
        <v>114.1880035400391</v>
      </c>
      <c r="H219" s="9" t="n">
        <v>113.7760009765625</v>
      </c>
      <c r="I219" s="8">
        <f>IF(AND(ISNUMBER(G219),ISNUMBER(H219)),H219/G219-1,"")</f>
        <v/>
      </c>
      <c r="J219" s="8" t="n">
        <v>-0.003687572042469921</v>
      </c>
      <c r="K219" s="8">
        <f>IF(ISNA(B219),"",IF(B219="TRIGGER",IF(ISNUMBER(I219),SIGN('Z-Score Calc'!I219)*I219-$N$1,""),""))</f>
        <v/>
      </c>
    </row>
    <row r="220">
      <c r="A220" s="5" t="n">
        <v>44502</v>
      </c>
      <c r="B220">
        <f>'Z-Score Calc'!J220</f>
        <v/>
      </c>
      <c r="C220" t="inlineStr"/>
      <c r="D220" s="7" t="n">
        <v>0.3783071285795566</v>
      </c>
      <c r="E220" t="inlineStr"/>
      <c r="F220" t="inlineStr">
        <is>
          <t>IS</t>
        </is>
      </c>
      <c r="G220" s="9" t="n">
        <v>114.0940017700195</v>
      </c>
      <c r="H220" s="9" t="n">
        <v>113.9619979858398</v>
      </c>
      <c r="I220" s="8">
        <f>IF(AND(ISNUMBER(G220),ISNUMBER(H220)),H220/G220-1,"")</f>
        <v/>
      </c>
      <c r="J220" s="8" t="n">
        <v>-0.001236438709513042</v>
      </c>
      <c r="K220" s="8">
        <f>IF(ISNA(B220),"",IF(B220="TRIGGER",IF(ISNUMBER(I220),SIGN('Z-Score Calc'!I220)*I220-$N$1,""),""))</f>
        <v/>
      </c>
    </row>
    <row r="221">
      <c r="A221" s="5" t="n">
        <v>44509</v>
      </c>
      <c r="B221">
        <f>'Z-Score Calc'!J221</f>
        <v/>
      </c>
      <c r="C221" t="inlineStr">
        <is>
          <t>TRIGGER</t>
        </is>
      </c>
      <c r="D221" s="7" t="n">
        <v>-1.070996396109815</v>
      </c>
      <c r="E221" t="inlineStr">
        <is>
          <t>SHORT</t>
        </is>
      </c>
      <c r="F221" t="inlineStr">
        <is>
          <t>IS</t>
        </is>
      </c>
      <c r="G221" s="9" t="n">
        <v>113.2539978027344</v>
      </c>
      <c r="H221" s="9" t="n">
        <v>112.9120025634766</v>
      </c>
      <c r="I221" s="8">
        <f>IF(AND(ISNUMBER(G221),ISNUMBER(H221)),H221/G221-1,"")</f>
        <v/>
      </c>
      <c r="J221" s="8" t="n">
        <v>0.002940254121946563</v>
      </c>
      <c r="K221" s="8">
        <f>IF(ISNA(B221),"",IF(B221="TRIGGER",IF(ISNUMBER(I221),SIGN('Z-Score Calc'!I221)*I221-$N$1,""),""))</f>
        <v/>
      </c>
    </row>
    <row r="222">
      <c r="A222" s="5" t="n">
        <v>44516</v>
      </c>
      <c r="B222">
        <f>'Z-Score Calc'!J222</f>
        <v/>
      </c>
      <c r="C222" t="inlineStr"/>
      <c r="D222" s="7" t="n">
        <v>-0.26954479283583</v>
      </c>
      <c r="E222" t="inlineStr"/>
      <c r="F222" t="inlineStr">
        <is>
          <t>IS</t>
        </is>
      </c>
      <c r="G222" s="9" t="n">
        <v>114.1320037841797</v>
      </c>
      <c r="H222" s="9" t="n">
        <v>114.9039993286133</v>
      </c>
      <c r="I222" s="8">
        <f>IF(AND(ISNUMBER(G222),ISNUMBER(H222)),H222/G222-1,"")</f>
        <v/>
      </c>
      <c r="J222" s="8" t="n">
        <v>-0.006843523240551795</v>
      </c>
      <c r="K222" s="8">
        <f>IF(ISNA(B222),"",IF(B222="TRIGGER",IF(ISNUMBER(I222),SIGN('Z-Score Calc'!I222)*I222-$N$1,""),""))</f>
        <v/>
      </c>
    </row>
    <row r="223">
      <c r="A223" s="5" t="n">
        <v>44523</v>
      </c>
      <c r="B223">
        <f>'Z-Score Calc'!J223</f>
        <v/>
      </c>
      <c r="C223" t="inlineStr">
        <is>
          <t>TRIGGER</t>
        </is>
      </c>
      <c r="D223" s="7" t="n">
        <v>0.6738204501309542</v>
      </c>
      <c r="E223" t="inlineStr">
        <is>
          <t>LONG</t>
        </is>
      </c>
      <c r="F223" t="inlineStr">
        <is>
          <t>IS</t>
        </is>
      </c>
      <c r="G223" s="9" t="n">
        <v>114.7900009155273</v>
      </c>
      <c r="H223" s="9" t="n">
        <v>115.140998840332</v>
      </c>
      <c r="I223" s="8">
        <f>IF(AND(ISNUMBER(G223),ISNUMBER(H223)),H223/G223-1,"")</f>
        <v/>
      </c>
      <c r="J223" s="8" t="n">
        <v>0.002978274749704381</v>
      </c>
      <c r="K223" s="8">
        <f>IF(ISNA(B223),"",IF(B223="TRIGGER",IF(ISNUMBER(I223),SIGN('Z-Score Calc'!I223)*I223-$N$1,""),""))</f>
        <v/>
      </c>
    </row>
    <row r="224">
      <c r="A224" s="5" t="n">
        <v>44530</v>
      </c>
      <c r="B224">
        <f>'Z-Score Calc'!J224</f>
        <v/>
      </c>
      <c r="C224" t="inlineStr"/>
      <c r="D224" s="7" t="n">
        <v>0.1358225711897177</v>
      </c>
      <c r="E224" t="inlineStr"/>
      <c r="F224" t="inlineStr">
        <is>
          <t>IS</t>
        </is>
      </c>
      <c r="G224" s="9" t="n">
        <v>113.8040008544922</v>
      </c>
      <c r="H224" s="9" t="n">
        <v>113.2990036010742</v>
      </c>
      <c r="I224" s="8">
        <f>IF(AND(ISNUMBER(G224),ISNUMBER(H224)),H224/G224-1,"")</f>
        <v/>
      </c>
      <c r="J224" s="8" t="n">
        <v>-0.004516894492530098</v>
      </c>
      <c r="K224" s="8">
        <f>IF(ISNA(B224),"",IF(B224="TRIGGER",IF(ISNUMBER(I224),SIGN('Z-Score Calc'!I224)*I224-$N$1,""),""))</f>
        <v/>
      </c>
    </row>
    <row r="225">
      <c r="A225" s="5" t="n">
        <v>44537</v>
      </c>
      <c r="B225">
        <f>'Z-Score Calc'!J225</f>
        <v/>
      </c>
      <c r="C225" t="inlineStr">
        <is>
          <t>TRIGGER</t>
        </is>
      </c>
      <c r="D225" s="7" t="n">
        <v>-1.262383550639279</v>
      </c>
      <c r="E225" t="inlineStr">
        <is>
          <t>SHORT</t>
        </is>
      </c>
      <c r="F225" t="inlineStr">
        <is>
          <t>IS</t>
        </is>
      </c>
      <c r="G225" s="9" t="n">
        <v>113.4580001831055</v>
      </c>
      <c r="H225" s="9" t="n">
        <v>113.5250015258789</v>
      </c>
      <c r="I225" s="8">
        <f>IF(AND(ISNUMBER(G225),ISNUMBER(H225)),H225/G225-1,"")</f>
        <v/>
      </c>
      <c r="J225" s="8" t="n">
        <v>-0.0006700035171506068</v>
      </c>
      <c r="K225" s="8">
        <f>IF(ISNA(B225),"",IF(B225="TRIGGER",IF(ISNUMBER(I225),SIGN('Z-Score Calc'!I225)*I225-$N$1,""),""))</f>
        <v/>
      </c>
    </row>
    <row r="226">
      <c r="A226" s="5" t="n">
        <v>44544</v>
      </c>
      <c r="B226">
        <f>'Z-Score Calc'!J226</f>
        <v/>
      </c>
      <c r="C226" t="inlineStr"/>
      <c r="D226" s="7" t="n">
        <v>0.3473909553685368</v>
      </c>
      <c r="E226" t="inlineStr"/>
      <c r="F226" t="inlineStr">
        <is>
          <t>IS</t>
        </is>
      </c>
      <c r="G226" s="9" t="n">
        <v>113.5770034790039</v>
      </c>
      <c r="H226" s="9" t="n">
        <v>113.7429962158203</v>
      </c>
      <c r="I226" s="8">
        <f>IF(AND(ISNUMBER(G226),ISNUMBER(H226)),H226/G226-1,"")</f>
        <v/>
      </c>
      <c r="J226" s="8" t="n">
        <v>0.001382034734479866</v>
      </c>
      <c r="K226" s="8">
        <f>IF(ISNA(B226),"",IF(B226="TRIGGER",IF(ISNUMBER(I226),SIGN('Z-Score Calc'!I226)*I226-$N$1,""),""))</f>
        <v/>
      </c>
    </row>
    <row r="227">
      <c r="A227" s="5" t="n">
        <v>44551</v>
      </c>
      <c r="B227">
        <f>'Z-Score Calc'!J227</f>
        <v/>
      </c>
      <c r="C227" t="inlineStr"/>
      <c r="D227" s="7" t="n">
        <v>-0.3024226880410504</v>
      </c>
      <c r="E227" t="inlineStr"/>
      <c r="F227" t="inlineStr">
        <is>
          <t>IS</t>
        </is>
      </c>
      <c r="G227" s="9" t="n">
        <v>113.6620025634766</v>
      </c>
      <c r="H227" s="9" t="n">
        <v>113.9940032958984</v>
      </c>
      <c r="I227" s="8">
        <f>IF(AND(ISNUMBER(G227),ISNUMBER(H227)),H227/G227-1,"")</f>
        <v/>
      </c>
      <c r="J227" s="8" t="n">
        <v>-0.003000412205796808</v>
      </c>
      <c r="K227" s="8">
        <f>IF(ISNA(B227),"",IF(B227="TRIGGER",IF(ISNUMBER(I227),SIGN('Z-Score Calc'!I227)*I227-$N$1,""),""))</f>
        <v/>
      </c>
    </row>
    <row r="228">
      <c r="A228" s="5" t="n">
        <v>44558</v>
      </c>
      <c r="B228">
        <f>'Z-Score Calc'!J228</f>
        <v/>
      </c>
      <c r="C228" t="inlineStr"/>
      <c r="D228" s="7" t="n">
        <v>-0.02843640025359014</v>
      </c>
      <c r="E228" t="inlineStr"/>
      <c r="F228" t="inlineStr">
        <is>
          <t>IS</t>
        </is>
      </c>
      <c r="G228" s="9" t="n">
        <v>114.7919998168945</v>
      </c>
      <c r="H228" s="9" t="n">
        <v>114.7730026245117</v>
      </c>
      <c r="I228" s="8">
        <f>IF(AND(ISNUMBER(G228),ISNUMBER(H228)),H228/G228-1,"")</f>
        <v/>
      </c>
      <c r="J228" s="8" t="n">
        <v>8.602751060029622e-05</v>
      </c>
      <c r="K228" s="8">
        <f>IF(ISNA(B228),"",IF(B228="TRIGGER",IF(ISNUMBER(I228),SIGN('Z-Score Calc'!I228)*I228-$N$1,""),""))</f>
        <v/>
      </c>
    </row>
    <row r="229">
      <c r="A229" s="5" t="n">
        <v>44565</v>
      </c>
      <c r="B229">
        <f>'Z-Score Calc'!J229</f>
        <v/>
      </c>
      <c r="C229" t="inlineStr">
        <is>
          <t>TRIGGER</t>
        </is>
      </c>
      <c r="D229" s="7" t="n">
        <v>-0.7650081258404823</v>
      </c>
      <c r="E229" t="inlineStr">
        <is>
          <t>SHORT</t>
        </is>
      </c>
      <c r="F229" t="inlineStr">
        <is>
          <t>OOS</t>
        </is>
      </c>
      <c r="G229" s="9" t="n">
        <v>115.3280029296875</v>
      </c>
      <c r="H229" s="9" t="n">
        <v>116.1740036010742</v>
      </c>
      <c r="I229" s="8">
        <f>IF(AND(ISNUMBER(G229),ISNUMBER(H229)),H229/G229-1,"")</f>
        <v/>
      </c>
      <c r="J229" s="8" t="n">
        <v>-0.007415069761380931</v>
      </c>
      <c r="K229" s="8">
        <f>IF(ISNA(B229),"",IF(B229="TRIGGER",IF(ISNUMBER(I229),SIGN('Z-Score Calc'!I229)*I229-$N$1,""),""))</f>
        <v/>
      </c>
    </row>
    <row r="230">
      <c r="A230" s="5" t="n">
        <v>44572</v>
      </c>
      <c r="B230">
        <f>'Z-Score Calc'!J230</f>
        <v/>
      </c>
      <c r="C230" t="inlineStr"/>
      <c r="D230" s="7" t="n">
        <v>0.1507880562164742</v>
      </c>
      <c r="E230" t="inlineStr"/>
      <c r="F230" t="inlineStr">
        <is>
          <t>OOS</t>
        </is>
      </c>
      <c r="G230" s="9" t="n">
        <v>115.2779998779297</v>
      </c>
      <c r="H230" s="9" t="n">
        <v>115.3310012817383</v>
      </c>
      <c r="I230" s="8">
        <f>IF(AND(ISNUMBER(G230),ISNUMBER(H230)),H230/G230-1,"")</f>
        <v/>
      </c>
      <c r="J230" s="8" t="n">
        <v>0.0003803055358308173</v>
      </c>
      <c r="K230" s="8">
        <f>IF(ISNA(B230),"",IF(B230="TRIGGER",IF(ISNUMBER(I230),SIGN('Z-Score Calc'!I230)*I230-$N$1,""),""))</f>
        <v/>
      </c>
    </row>
    <row r="231">
      <c r="A231" s="5" t="n">
        <v>44580</v>
      </c>
      <c r="B231">
        <f>'Z-Score Calc'!J231</f>
        <v/>
      </c>
      <c r="C231" t="inlineStr">
        <is>
          <t>TRIGGER</t>
        </is>
      </c>
      <c r="D231" s="7" t="n">
        <v>0.5941290202017313</v>
      </c>
      <c r="E231" t="inlineStr">
        <is>
          <t>LONG</t>
        </is>
      </c>
      <c r="F231" t="inlineStr">
        <is>
          <t>OOS</t>
        </is>
      </c>
      <c r="G231" s="9" t="n">
        <v>114.5540008544922</v>
      </c>
      <c r="H231" s="9" t="n">
        <v>114.3470001220703</v>
      </c>
      <c r="I231" s="8">
        <f>IF(AND(ISNUMBER(G231),ISNUMBER(H231)),H231/G231-1,"")</f>
        <v/>
      </c>
      <c r="J231" s="8" t="n">
        <v>-0.001886479220922309</v>
      </c>
      <c r="K231" s="8">
        <f>IF(ISNA(B231),"",IF(B231="TRIGGER",IF(ISNUMBER(I231),SIGN('Z-Score Calc'!I231)*I231-$N$1,""),""))</f>
        <v/>
      </c>
    </row>
    <row r="232">
      <c r="A232" s="5" t="n">
        <v>44586</v>
      </c>
      <c r="B232">
        <f>'Z-Score Calc'!J232</f>
        <v/>
      </c>
      <c r="C232" t="inlineStr"/>
      <c r="D232" s="7" t="n">
        <v>-0.1723830428960602</v>
      </c>
      <c r="E232" t="inlineStr"/>
      <c r="F232" t="inlineStr">
        <is>
          <t>OOS</t>
        </is>
      </c>
      <c r="G232" s="9" t="n">
        <v>114.0110015869141</v>
      </c>
      <c r="H232" s="9" t="n">
        <v>113.875</v>
      </c>
      <c r="I232" s="8">
        <f>IF(AND(ISNUMBER(G232),ISNUMBER(H232)),H232/G232-1,"")</f>
        <v/>
      </c>
      <c r="J232" s="8" t="n">
        <v>0.001113416465143203</v>
      </c>
      <c r="K232" s="8">
        <f>IF(ISNA(B232),"",IF(B232="TRIGGER",IF(ISNUMBER(I232),SIGN('Z-Score Calc'!I232)*I232-$N$1,""),""))</f>
        <v/>
      </c>
    </row>
    <row r="233">
      <c r="A233" s="5" t="n">
        <v>44593</v>
      </c>
      <c r="B233">
        <f>'Z-Score Calc'!J233</f>
        <v/>
      </c>
      <c r="C233" t="inlineStr">
        <is>
          <t>TRIGGER</t>
        </is>
      </c>
      <c r="D233" s="7" t="n">
        <v>-0.8815931159324164</v>
      </c>
      <c r="E233" t="inlineStr">
        <is>
          <t>SHORT</t>
        </is>
      </c>
      <c r="F233" t="inlineStr">
        <is>
          <t>OOS</t>
        </is>
      </c>
      <c r="G233" s="9" t="n">
        <v>115.1210021972656</v>
      </c>
      <c r="H233" s="9" t="n">
        <v>114.7360000610352</v>
      </c>
      <c r="I233" s="8">
        <f>IF(AND(ISNUMBER(G233),ISNUMBER(H233)),H233/G233-1,"")</f>
        <v/>
      </c>
      <c r="J233" s="8" t="n">
        <v>0.003264860994512088</v>
      </c>
      <c r="K233" s="8">
        <f>IF(ISNA(B233),"",IF(B233="TRIGGER",IF(ISNUMBER(I233),SIGN('Z-Score Calc'!I233)*I233-$N$1,""),""))</f>
        <v/>
      </c>
    </row>
    <row r="234">
      <c r="A234" s="5" t="n">
        <v>44600</v>
      </c>
      <c r="B234">
        <f>'Z-Score Calc'!J234</f>
        <v/>
      </c>
      <c r="C234" t="inlineStr">
        <is>
          <t>TRIGGER</t>
        </is>
      </c>
      <c r="D234" s="7" t="n">
        <v>-0.6887806873126551</v>
      </c>
      <c r="E234" t="inlineStr">
        <is>
          <t>SHORT</t>
        </is>
      </c>
      <c r="F234" t="inlineStr">
        <is>
          <t>OOS</t>
        </is>
      </c>
      <c r="G234" s="9" t="n">
        <v>115.0630035400391</v>
      </c>
      <c r="H234" s="9" t="n">
        <v>115.5309982299805</v>
      </c>
      <c r="I234" s="8">
        <f>IF(AND(ISNUMBER(G234),ISNUMBER(H234)),H234/G234-1,"")</f>
        <v/>
      </c>
      <c r="J234" s="8" t="n">
        <v>-0.00414675554190289</v>
      </c>
      <c r="K234" s="8">
        <f>IF(ISNA(B234),"",IF(B234="TRIGGER",IF(ISNUMBER(I234),SIGN('Z-Score Calc'!I234)*I234-$N$1,""),""))</f>
        <v/>
      </c>
    </row>
    <row r="235">
      <c r="A235" s="5" t="n">
        <v>44607</v>
      </c>
      <c r="B235">
        <f>'Z-Score Calc'!J235</f>
        <v/>
      </c>
      <c r="C235" t="inlineStr"/>
      <c r="D235" s="7" t="n">
        <v>0.1219377965213446</v>
      </c>
      <c r="E235" t="inlineStr"/>
      <c r="F235" t="inlineStr">
        <is>
          <t>OOS</t>
        </is>
      </c>
      <c r="G235" s="9" t="n">
        <v>115.536003112793</v>
      </c>
      <c r="H235" s="9" t="n">
        <v>115.6350021362305</v>
      </c>
      <c r="I235" s="8">
        <f>IF(AND(ISNUMBER(G235),ISNUMBER(H235)),H235/G235-1,"")</f>
        <v/>
      </c>
      <c r="J235" s="8" t="n">
        <v>0.0007774025113270978</v>
      </c>
      <c r="K235" s="8">
        <f>IF(ISNA(B235),"",IF(B235="TRIGGER",IF(ISNUMBER(I235),SIGN('Z-Score Calc'!I235)*I235-$N$1,""),""))</f>
        <v/>
      </c>
    </row>
    <row r="236">
      <c r="A236" s="5" t="n">
        <v>44615</v>
      </c>
      <c r="B236">
        <f>'Z-Score Calc'!J236</f>
        <v/>
      </c>
      <c r="C236" t="inlineStr">
        <is>
          <t>TRIGGER</t>
        </is>
      </c>
      <c r="D236" s="7" t="n">
        <v>1.200424019450347</v>
      </c>
      <c r="E236" t="inlineStr">
        <is>
          <t>LONG</t>
        </is>
      </c>
      <c r="F236" t="inlineStr">
        <is>
          <t>OOS</t>
        </is>
      </c>
      <c r="G236" s="9" t="n">
        <v>115.0960006713867</v>
      </c>
      <c r="H236" s="9" t="n">
        <v>114.8980026245117</v>
      </c>
      <c r="I236" s="8">
        <f>IF(AND(ISNUMBER(G236),ISNUMBER(H236)),H236/G236-1,"")</f>
        <v/>
      </c>
      <c r="J236" s="8" t="n">
        <v>-0.00179975086391435</v>
      </c>
      <c r="K236" s="8">
        <f>IF(ISNA(B236),"",IF(B236="TRIGGER",IF(ISNUMBER(I236),SIGN('Z-Score Calc'!I236)*I236-$N$1,""),""))</f>
        <v/>
      </c>
    </row>
    <row r="237">
      <c r="A237" s="5" t="n">
        <v>44621</v>
      </c>
      <c r="B237">
        <f>'Z-Score Calc'!J237</f>
        <v/>
      </c>
      <c r="C237" t="inlineStr">
        <is>
          <t>TRIGGER</t>
        </is>
      </c>
      <c r="D237" s="7" t="n">
        <v>-2.17458605227193</v>
      </c>
      <c r="E237" t="inlineStr">
        <is>
          <t>SHORT</t>
        </is>
      </c>
      <c r="F237" t="inlineStr">
        <is>
          <t>OOS</t>
        </is>
      </c>
      <c r="G237" s="9" t="n">
        <v>115.0780029296875</v>
      </c>
      <c r="H237" s="9" t="n">
        <v>114.8330001831055</v>
      </c>
      <c r="I237" s="8">
        <f>IF(AND(ISNUMBER(G237),ISNUMBER(H237)),H237/G237-1,"")</f>
        <v/>
      </c>
      <c r="J237" s="8" t="n">
        <v>0.002049549792296125</v>
      </c>
      <c r="K237" s="8">
        <f>IF(ISNA(B237),"",IF(B237="TRIGGER",IF(ISNUMBER(I237),SIGN('Z-Score Calc'!I237)*I237-$N$1,""),""))</f>
        <v/>
      </c>
    </row>
    <row r="238">
      <c r="A238" s="5" t="n">
        <v>44628</v>
      </c>
      <c r="B238">
        <f>'Z-Score Calc'!J238</f>
        <v/>
      </c>
      <c r="C238" t="inlineStr">
        <is>
          <t>TRIGGER</t>
        </is>
      </c>
      <c r="D238" s="7" t="n">
        <v>0.81761388136836</v>
      </c>
      <c r="E238" t="inlineStr">
        <is>
          <t>LONG</t>
        </is>
      </c>
      <c r="F238" t="inlineStr">
        <is>
          <t>OOS</t>
        </is>
      </c>
      <c r="G238" s="9" t="n">
        <v>115.3730010986328</v>
      </c>
      <c r="H238" s="9" t="n">
        <v>115.7220001220703</v>
      </c>
      <c r="I238" s="8">
        <f>IF(AND(ISNUMBER(G238),ISNUMBER(H238)),H238/G238-1,"")</f>
        <v/>
      </c>
      <c r="J238" s="8" t="n">
        <v>0.002945497895120354</v>
      </c>
      <c r="K238" s="8">
        <f>IF(ISNA(B238),"",IF(B238="TRIGGER",IF(ISNUMBER(I238),SIGN('Z-Score Calc'!I238)*I238-$N$1,""),""))</f>
        <v/>
      </c>
    </row>
    <row r="239">
      <c r="A239" s="5" t="n">
        <v>44635</v>
      </c>
      <c r="B239">
        <f>'Z-Score Calc'!J239</f>
        <v/>
      </c>
      <c r="C239" t="inlineStr">
        <is>
          <t>TRIGGER</t>
        </is>
      </c>
      <c r="D239" s="7" t="n">
        <v>1.272702823464223</v>
      </c>
      <c r="E239" t="inlineStr">
        <is>
          <t>LONG</t>
        </is>
      </c>
      <c r="F239" t="inlineStr">
        <is>
          <t>OOS</t>
        </is>
      </c>
      <c r="G239" s="9" t="n">
        <v>118.2180023193359</v>
      </c>
      <c r="H239" s="9" t="n">
        <v>118.2919998168945</v>
      </c>
      <c r="I239" s="8">
        <f>IF(AND(ISNUMBER(G239),ISNUMBER(H239)),H239/G239-1,"")</f>
        <v/>
      </c>
      <c r="J239" s="8" t="n">
        <v>0.000546476232999772</v>
      </c>
      <c r="K239" s="8">
        <f>IF(ISNA(B239),"",IF(B239="TRIGGER",IF(ISNUMBER(I239),SIGN('Z-Score Calc'!I239)*I239-$N$1,""),""))</f>
        <v/>
      </c>
    </row>
    <row r="240">
      <c r="A240" s="5" t="n">
        <v>44642</v>
      </c>
      <c r="B240">
        <f>'Z-Score Calc'!J240</f>
        <v/>
      </c>
      <c r="C240" t="inlineStr">
        <is>
          <t>TRIGGER</t>
        </is>
      </c>
      <c r="D240" s="7" t="n">
        <v>-1.058445097096366</v>
      </c>
      <c r="E240" t="inlineStr">
        <is>
          <t>SHORT</t>
        </is>
      </c>
      <c r="F240" t="inlineStr">
        <is>
          <t>OOS</t>
        </is>
      </c>
      <c r="G240" s="9" t="n">
        <v>119.5940017700195</v>
      </c>
      <c r="H240" s="9" t="n">
        <v>121.3399963378906</v>
      </c>
      <c r="I240" s="8">
        <f>IF(AND(ISNUMBER(G240),ISNUMBER(H240)),H240/G240-1,"")</f>
        <v/>
      </c>
      <c r="J240" s="8" t="n">
        <v>-0.01467881377308209</v>
      </c>
      <c r="K240" s="8">
        <f>IF(ISNA(B240),"",IF(B240="TRIGGER",IF(ISNUMBER(I240),SIGN('Z-Score Calc'!I240)*I240-$N$1,""),""))</f>
        <v/>
      </c>
    </row>
    <row r="241">
      <c r="A241" s="5" t="n">
        <v>44649</v>
      </c>
      <c r="B241">
        <f>'Z-Score Calc'!J241</f>
        <v/>
      </c>
      <c r="C241" t="inlineStr"/>
      <c r="D241" s="7" t="n">
        <v>-0.3798422650956388</v>
      </c>
      <c r="E241" t="inlineStr"/>
      <c r="F241" t="inlineStr">
        <is>
          <t>OOS</t>
        </is>
      </c>
      <c r="G241" s="9" t="n">
        <v>123.125</v>
      </c>
      <c r="H241" s="9" t="n">
        <v>122.0210037231445</v>
      </c>
      <c r="I241" s="8">
        <f>IF(AND(ISNUMBER(G241),ISNUMBER(H241)),H241/G241-1,"")</f>
        <v/>
      </c>
      <c r="J241" s="8" t="n">
        <v>0.008887002431078452</v>
      </c>
      <c r="K241" s="8">
        <f>IF(ISNA(B241),"",IF(B241="TRIGGER",IF(ISNUMBER(I241),SIGN('Z-Score Calc'!I241)*I241-$N$1,""),""))</f>
        <v/>
      </c>
    </row>
    <row r="242">
      <c r="A242" s="5" t="n">
        <v>44656</v>
      </c>
      <c r="B242">
        <f>'Z-Score Calc'!J242</f>
        <v/>
      </c>
      <c r="C242" t="inlineStr">
        <is>
          <t>TRIGGER</t>
        </is>
      </c>
      <c r="D242" s="7" t="n">
        <v>0.6936917366520075</v>
      </c>
      <c r="E242" t="inlineStr">
        <is>
          <t>LONG</t>
        </is>
      </c>
      <c r="F242" t="inlineStr">
        <is>
          <t>OOS</t>
        </is>
      </c>
      <c r="G242" s="9" t="n">
        <v>123.6559982299805</v>
      </c>
      <c r="H242" s="9" t="n">
        <v>123.7229995727539</v>
      </c>
      <c r="I242" s="8">
        <f>IF(AND(ISNUMBER(G242),ISNUMBER(H242)),H242/G242-1,"")</f>
        <v/>
      </c>
      <c r="J242" s="8" t="n">
        <v>0.0004623717846196319</v>
      </c>
      <c r="K242" s="8">
        <f>IF(ISNA(B242),"",IF(B242="TRIGGER",IF(ISNUMBER(I242),SIGN('Z-Score Calc'!I242)*I242-$N$1,""),""))</f>
        <v/>
      </c>
    </row>
    <row r="243">
      <c r="A243" s="5" t="n">
        <v>44663</v>
      </c>
      <c r="B243">
        <f>'Z-Score Calc'!J243</f>
        <v/>
      </c>
      <c r="C243" t="inlineStr">
        <is>
          <t>TRIGGER</t>
        </is>
      </c>
      <c r="D243" s="7" t="n">
        <v>1.452013917722606</v>
      </c>
      <c r="E243" t="inlineStr">
        <is>
          <t>LONG</t>
        </is>
      </c>
      <c r="F243" t="inlineStr">
        <is>
          <t>OOS</t>
        </is>
      </c>
      <c r="G243" s="9" t="n">
        <v>125.4160003662109</v>
      </c>
      <c r="H243" s="9" t="n">
        <v>125.3769989013672</v>
      </c>
      <c r="I243" s="8">
        <f>IF(AND(ISNUMBER(G243),ISNUMBER(H243)),H243/G243-1,"")</f>
        <v/>
      </c>
      <c r="J243" s="8" t="n">
        <v>-0.0003904415792046244</v>
      </c>
      <c r="K243" s="8">
        <f>IF(ISNA(B243),"",IF(B243="TRIGGER",IF(ISNUMBER(I243),SIGN('Z-Score Calc'!I243)*I243-$N$1,""),""))</f>
        <v/>
      </c>
    </row>
    <row r="244">
      <c r="A244" s="5" t="n">
        <v>44670</v>
      </c>
      <c r="B244">
        <f>'Z-Score Calc'!J244</f>
        <v/>
      </c>
      <c r="C244" t="inlineStr">
        <is>
          <t>TRIGGER</t>
        </is>
      </c>
      <c r="D244" s="7" t="n">
        <v>-1.701960577508172</v>
      </c>
      <c r="E244" t="inlineStr">
        <is>
          <t>SHORT</t>
        </is>
      </c>
      <c r="F244" t="inlineStr">
        <is>
          <t>OOS</t>
        </is>
      </c>
      <c r="G244" s="9" t="n">
        <v>129.3329925537109</v>
      </c>
      <c r="H244" s="9" t="n">
        <v>128.0130004882812</v>
      </c>
      <c r="I244" s="8">
        <f>IF(AND(ISNUMBER(G244),ISNUMBER(H244)),H244/G244-1,"")</f>
        <v/>
      </c>
      <c r="J244" s="8" t="n">
        <v>0.0101266863172528</v>
      </c>
      <c r="K244" s="8">
        <f>IF(ISNA(B244),"",IF(B244="TRIGGER",IF(ISNUMBER(I244),SIGN('Z-Score Calc'!I244)*I244-$N$1,""),""))</f>
        <v/>
      </c>
    </row>
    <row r="245">
      <c r="A245" s="5" t="n">
        <v>44677</v>
      </c>
      <c r="B245">
        <f>'Z-Score Calc'!J245</f>
        <v/>
      </c>
      <c r="C245" t="inlineStr">
        <is>
          <t>TRIGGER</t>
        </is>
      </c>
      <c r="D245" s="7" t="n">
        <v>0.5993524273334329</v>
      </c>
      <c r="E245" t="inlineStr">
        <is>
          <t>LONG</t>
        </is>
      </c>
      <c r="F245" t="inlineStr">
        <is>
          <t>OOS</t>
        </is>
      </c>
      <c r="G245" s="9" t="n">
        <v>127.265998840332</v>
      </c>
      <c r="H245" s="9" t="n">
        <v>128.3939971923828</v>
      </c>
      <c r="I245" s="8">
        <f>IF(AND(ISNUMBER(G245),ISNUMBER(H245)),H245/G245-1,"")</f>
        <v/>
      </c>
      <c r="J245" s="8" t="n">
        <v>0.00878384797271994</v>
      </c>
      <c r="K245" s="8">
        <f>IF(ISNA(B245),"",IF(B245="TRIGGER",IF(ISNUMBER(I245),SIGN('Z-Score Calc'!I245)*I245-$N$1,""),""))</f>
        <v/>
      </c>
    </row>
    <row r="246">
      <c r="A246" s="5" t="n">
        <v>44684</v>
      </c>
      <c r="B246">
        <f>'Z-Score Calc'!J246</f>
        <v/>
      </c>
      <c r="C246" t="inlineStr">
        <is>
          <t>TRIGGER</t>
        </is>
      </c>
      <c r="D246" s="7" t="n">
        <v>-0.5865947403910453</v>
      </c>
      <c r="E246" t="inlineStr">
        <is>
          <t>SHORT</t>
        </is>
      </c>
      <c r="F246" t="inlineStr">
        <is>
          <t>OOS</t>
        </is>
      </c>
      <c r="G246" s="9" t="n">
        <v>130.1159973144531</v>
      </c>
      <c r="H246" s="9" t="n">
        <v>129.2230072021484</v>
      </c>
      <c r="I246" s="8">
        <f>IF(AND(ISNUMBER(G246),ISNUMBER(H246)),H246/G246-1,"")</f>
        <v/>
      </c>
      <c r="J246" s="8" t="n">
        <v>0.006783566124420238</v>
      </c>
      <c r="K246" s="8">
        <f>IF(ISNA(B246),"",IF(B246="TRIGGER",IF(ISNUMBER(I246),SIGN('Z-Score Calc'!I246)*I246-$N$1,""),""))</f>
        <v/>
      </c>
    </row>
    <row r="247">
      <c r="A247" s="5" t="n">
        <v>44691</v>
      </c>
      <c r="B247">
        <f>'Z-Score Calc'!J247</f>
        <v/>
      </c>
      <c r="C247" t="inlineStr"/>
      <c r="D247" s="7" t="n">
        <v>0.4380814086312208</v>
      </c>
      <c r="E247" t="inlineStr"/>
      <c r="F247" t="inlineStr">
        <is>
          <t>OOS</t>
        </is>
      </c>
      <c r="G247" s="9" t="n">
        <v>130.3509979248047</v>
      </c>
      <c r="H247" s="9" t="n">
        <v>129.8350067138672</v>
      </c>
      <c r="I247" s="8">
        <f>IF(AND(ISNUMBER(G247),ISNUMBER(H247)),H247/G247-1,"")</f>
        <v/>
      </c>
      <c r="J247" s="8" t="n">
        <v>-0.004037940132939987</v>
      </c>
      <c r="K247" s="8">
        <f>IF(ISNA(B247),"",IF(B247="TRIGGER",IF(ISNUMBER(I247),SIGN('Z-Score Calc'!I247)*I247-$N$1,""),""))</f>
        <v/>
      </c>
    </row>
    <row r="248">
      <c r="A248" s="5" t="n">
        <v>44698</v>
      </c>
      <c r="B248">
        <f>'Z-Score Calc'!J248</f>
        <v/>
      </c>
      <c r="C248" t="inlineStr">
        <is>
          <t>TRIGGER</t>
        </is>
      </c>
      <c r="D248" s="7" t="n">
        <v>-0.9785639188380338</v>
      </c>
      <c r="E248" t="inlineStr">
        <is>
          <t>SHORT</t>
        </is>
      </c>
      <c r="F248" t="inlineStr">
        <is>
          <t>OOS</t>
        </is>
      </c>
      <c r="G248" s="9" t="n">
        <v>129.4539947509766</v>
      </c>
      <c r="H248" s="9" t="n">
        <v>127.9140014648438</v>
      </c>
      <c r="I248" s="8">
        <f>IF(AND(ISNUMBER(G248),ISNUMBER(H248)),H248/G248-1,"")</f>
        <v/>
      </c>
      <c r="J248" s="8" t="n">
        <v>0.01181660136710563</v>
      </c>
      <c r="K248" s="8">
        <f>IF(ISNA(B248),"",IF(B248="TRIGGER",IF(ISNUMBER(I248),SIGN('Z-Score Calc'!I248)*I248-$N$1,""),""))</f>
        <v/>
      </c>
    </row>
    <row r="249">
      <c r="A249" s="5" t="n">
        <v>44705</v>
      </c>
      <c r="B249">
        <f>'Z-Score Calc'!J249</f>
        <v/>
      </c>
      <c r="C249" t="inlineStr"/>
      <c r="D249" s="7" t="n">
        <v>0.2539295961125209</v>
      </c>
      <c r="E249" t="inlineStr"/>
      <c r="F249" t="inlineStr">
        <is>
          <t>OOS</t>
        </is>
      </c>
      <c r="G249" s="9" t="n">
        <v>126.7689971923828</v>
      </c>
      <c r="H249" s="9" t="n">
        <v>127.1520004272461</v>
      </c>
      <c r="I249" s="8">
        <f>IF(AND(ISNUMBER(G249),ISNUMBER(H249)),H249/G249-1,"")</f>
        <v/>
      </c>
      <c r="J249" s="8" t="n">
        <v>0.002941804156492945</v>
      </c>
      <c r="K249" s="8">
        <f>IF(ISNA(B249),"",IF(B249="TRIGGER",IF(ISNUMBER(I249),SIGN('Z-Score Calc'!I249)*I249-$N$1,""),""))</f>
        <v/>
      </c>
    </row>
    <row r="250">
      <c r="A250" s="5" t="n">
        <v>44713</v>
      </c>
      <c r="B250">
        <f>'Z-Score Calc'!J250</f>
        <v/>
      </c>
      <c r="C250" t="inlineStr"/>
      <c r="D250" s="7" t="n">
        <v>-0.3039206038544719</v>
      </c>
      <c r="E250" t="inlineStr"/>
      <c r="F250" t="inlineStr">
        <is>
          <t>OOS</t>
        </is>
      </c>
      <c r="G250" s="9" t="n">
        <v>130.1219940185547</v>
      </c>
      <c r="H250" s="9" t="n">
        <v>129.9179992675781</v>
      </c>
      <c r="I250" s="8">
        <f>IF(AND(ISNUMBER(G250),ISNUMBER(H250)),H250/G250-1,"")</f>
        <v/>
      </c>
      <c r="J250" s="8" t="n">
        <v>0.00148825442795555</v>
      </c>
      <c r="K250" s="8">
        <f>IF(ISNA(B250),"",IF(B250="TRIGGER",IF(ISNUMBER(I250),SIGN('Z-Score Calc'!I250)*I250-$N$1,""),""))</f>
        <v/>
      </c>
    </row>
    <row r="251">
      <c r="A251" s="5" t="n">
        <v>44719</v>
      </c>
      <c r="B251">
        <f>'Z-Score Calc'!J251</f>
        <v/>
      </c>
      <c r="C251" t="inlineStr">
        <is>
          <t>TRIGGER</t>
        </is>
      </c>
      <c r="D251" s="7" t="n">
        <v>0.8196337519554444</v>
      </c>
      <c r="E251" t="inlineStr">
        <is>
          <t>LONG</t>
        </is>
      </c>
      <c r="F251" t="inlineStr">
        <is>
          <t>OOS</t>
        </is>
      </c>
      <c r="G251" s="9" t="n">
        <v>132.8470001220703</v>
      </c>
      <c r="H251" s="9" t="n">
        <v>134.4299926757812</v>
      </c>
      <c r="I251" s="8">
        <f>IF(AND(ISNUMBER(G251),ISNUMBER(H251)),H251/G251-1,"")</f>
        <v/>
      </c>
      <c r="J251" s="8" t="n">
        <v>0.01183644262210284</v>
      </c>
      <c r="K251" s="8">
        <f>IF(ISNA(B251),"",IF(B251="TRIGGER",IF(ISNUMBER(I251),SIGN('Z-Score Calc'!I251)*I251-$N$1,""),""))</f>
        <v/>
      </c>
    </row>
    <row r="252">
      <c r="A252" s="5" t="n">
        <v>44726</v>
      </c>
      <c r="B252">
        <f>'Z-Score Calc'!J252</f>
        <v/>
      </c>
      <c r="C252" t="inlineStr"/>
      <c r="D252" s="7" t="n">
        <v>0.4366203832668247</v>
      </c>
      <c r="E252" t="inlineStr"/>
      <c r="F252" t="inlineStr">
        <is>
          <t>OOS</t>
        </is>
      </c>
      <c r="G252" s="9" t="n">
        <v>135.2940063476562</v>
      </c>
      <c r="H252" s="9" t="n">
        <v>134.1150054931641</v>
      </c>
      <c r="I252" s="8">
        <f>IF(AND(ISNUMBER(G252),ISNUMBER(H252)),H252/G252-1,"")</f>
        <v/>
      </c>
      <c r="J252" s="8" t="n">
        <v>-0.00879382610286181</v>
      </c>
      <c r="K252" s="8">
        <f>IF(ISNA(B252),"",IF(B252="TRIGGER",IF(ISNUMBER(I252),SIGN('Z-Score Calc'!I252)*I252-$N$1,""),""))</f>
        <v/>
      </c>
    </row>
    <row r="253">
      <c r="A253" s="5" t="n">
        <v>44734</v>
      </c>
      <c r="B253">
        <f>'Z-Score Calc'!J253</f>
        <v/>
      </c>
      <c r="C253" t="inlineStr">
        <is>
          <t>TRIGGER</t>
        </is>
      </c>
      <c r="D253" s="7" t="n">
        <v>1.617038353689726</v>
      </c>
      <c r="E253" t="inlineStr">
        <is>
          <t>LONG</t>
        </is>
      </c>
      <c r="F253" t="inlineStr">
        <is>
          <t>OOS</t>
        </is>
      </c>
      <c r="G253" s="9" t="n">
        <v>136.0240020751953</v>
      </c>
      <c r="H253" s="9" t="n">
        <v>134.8399963378906</v>
      </c>
      <c r="I253" s="8">
        <f>IF(AND(ISNUMBER(G253),ISNUMBER(H253)),H253/G253-1,"")</f>
        <v/>
      </c>
      <c r="J253" s="8" t="n">
        <v>-0.008783853129769679</v>
      </c>
      <c r="K253" s="8">
        <f>IF(ISNA(B253),"",IF(B253="TRIGGER",IF(ISNUMBER(I253),SIGN('Z-Score Calc'!I253)*I253-$N$1,""),""))</f>
        <v/>
      </c>
    </row>
    <row r="254">
      <c r="A254" s="5" t="n">
        <v>44740</v>
      </c>
      <c r="B254">
        <f>'Z-Score Calc'!J254</f>
        <v/>
      </c>
      <c r="C254" t="inlineStr">
        <is>
          <t>TRIGGER</t>
        </is>
      </c>
      <c r="D254" s="7" t="n">
        <v>-0.9350474374746122</v>
      </c>
      <c r="E254" t="inlineStr">
        <is>
          <t>SHORT</t>
        </is>
      </c>
      <c r="F254" t="inlineStr">
        <is>
          <t>OOS</t>
        </is>
      </c>
      <c r="G254" s="9" t="n">
        <v>136.0469970703125</v>
      </c>
      <c r="H254" s="9" t="n">
        <v>136.5890045166016</v>
      </c>
      <c r="I254" s="8">
        <f>IF(AND(ISNUMBER(G254),ISNUMBER(H254)),H254/G254-1,"")</f>
        <v/>
      </c>
      <c r="J254" s="8" t="n">
        <v>-0.004063436933805818</v>
      </c>
      <c r="K254" s="8">
        <f>IF(ISNA(B254),"",IF(B254="TRIGGER",IF(ISNUMBER(I254),SIGN('Z-Score Calc'!I254)*I254-$N$1,""),""))</f>
        <v/>
      </c>
    </row>
    <row r="255">
      <c r="A255" s="5" t="n">
        <v>44748</v>
      </c>
      <c r="B255">
        <f>'Z-Score Calc'!J255</f>
        <v/>
      </c>
      <c r="C255" t="inlineStr">
        <is>
          <t>TRIGGER</t>
        </is>
      </c>
      <c r="D255" s="7" t="n">
        <v>1.10202793478205</v>
      </c>
      <c r="E255" t="inlineStr">
        <is>
          <t>LONG</t>
        </is>
      </c>
      <c r="F255" t="inlineStr">
        <is>
          <t>OOS</t>
        </is>
      </c>
      <c r="G255" s="9" t="n">
        <v>135.9660034179688</v>
      </c>
      <c r="H255" s="9" t="n">
        <v>135.9129943847656</v>
      </c>
      <c r="I255" s="8">
        <f>IF(AND(ISNUMBER(G255),ISNUMBER(H255)),H255/G255-1,"")</f>
        <v/>
      </c>
      <c r="J255" s="8" t="n">
        <v>-0.0004693345527193348</v>
      </c>
      <c r="K255" s="8">
        <f>IF(ISNA(B255),"",IF(B255="TRIGGER",IF(ISNUMBER(I255),SIGN('Z-Score Calc'!I255)*I255-$N$1,""),""))</f>
        <v/>
      </c>
    </row>
    <row r="256">
      <c r="A256" s="5" t="n">
        <v>44754</v>
      </c>
      <c r="B256">
        <f>'Z-Score Calc'!J256</f>
        <v/>
      </c>
      <c r="C256" t="inlineStr">
        <is>
          <t>TRIGGER</t>
        </is>
      </c>
      <c r="D256" s="7" t="n">
        <v>1.507459590288001</v>
      </c>
      <c r="E256" t="inlineStr">
        <is>
          <t>LONG</t>
        </is>
      </c>
      <c r="F256" t="inlineStr">
        <is>
          <t>OOS</t>
        </is>
      </c>
      <c r="G256" s="9" t="n">
        <v>136.7259979248047</v>
      </c>
      <c r="H256" s="9" t="n">
        <v>137.6280059814453</v>
      </c>
      <c r="I256" s="8">
        <f>IF(AND(ISNUMBER(G256),ISNUMBER(H256)),H256/G256-1,"")</f>
        <v/>
      </c>
      <c r="J256" s="8" t="n">
        <v>0.006517730111058741</v>
      </c>
      <c r="K256" s="8">
        <f>IF(ISNA(B256),"",IF(B256="TRIGGER",IF(ISNUMBER(I256),SIGN('Z-Score Calc'!I256)*I256-$N$1,""),""))</f>
        <v/>
      </c>
    </row>
    <row r="257">
      <c r="A257" s="5" t="n">
        <v>44761</v>
      </c>
      <c r="B257">
        <f>'Z-Score Calc'!J257</f>
        <v/>
      </c>
      <c r="C257" t="inlineStr"/>
      <c r="D257" s="7" t="n">
        <v>0.2767409551285038</v>
      </c>
      <c r="E257" t="inlineStr"/>
      <c r="F257" t="inlineStr">
        <is>
          <t>OOS</t>
        </is>
      </c>
      <c r="G257" s="9" t="n">
        <v>138.1909942626953</v>
      </c>
      <c r="H257" s="9" t="n">
        <v>138.3950042724609</v>
      </c>
      <c r="I257" s="8">
        <f>IF(AND(ISNUMBER(G257),ISNUMBER(H257)),H257/G257-1,"")</f>
        <v/>
      </c>
      <c r="J257" s="8" t="n">
        <v>0.001396825402150938</v>
      </c>
      <c r="K257" s="8">
        <f>IF(ISNA(B257),"",IF(B257="TRIGGER",IF(ISNUMBER(I257),SIGN('Z-Score Calc'!I257)*I257-$N$1,""),""))</f>
        <v/>
      </c>
    </row>
    <row r="258">
      <c r="A258" s="5" t="n">
        <v>44768</v>
      </c>
      <c r="B258">
        <f>'Z-Score Calc'!J258</f>
        <v/>
      </c>
      <c r="C258" t="inlineStr">
        <is>
          <t>TRIGGER</t>
        </is>
      </c>
      <c r="D258" s="7" t="n">
        <v>-0.7681943164229622</v>
      </c>
      <c r="E258" t="inlineStr">
        <is>
          <t>SHORT</t>
        </is>
      </c>
      <c r="F258" t="inlineStr">
        <is>
          <t>OOS</t>
        </is>
      </c>
      <c r="G258" s="9" t="n">
        <v>136.9700012207031</v>
      </c>
      <c r="H258" s="9" t="n">
        <v>136.1109924316406</v>
      </c>
      <c r="I258" s="8">
        <f>IF(AND(ISNUMBER(G258),ISNUMBER(H258)),H258/G258-1,"")</f>
        <v/>
      </c>
      <c r="J258" s="8" t="n">
        <v>0.006192045621896037</v>
      </c>
      <c r="K258" s="8">
        <f>IF(ISNA(B258),"",IF(B258="TRIGGER",IF(ISNUMBER(I258),SIGN('Z-Score Calc'!I258)*I258-$N$1,""),""))</f>
        <v/>
      </c>
    </row>
    <row r="259">
      <c r="A259" s="5" t="n">
        <v>44775</v>
      </c>
      <c r="B259">
        <f>'Z-Score Calc'!J259</f>
        <v/>
      </c>
      <c r="C259" t="inlineStr">
        <is>
          <t>TRIGGER</t>
        </is>
      </c>
      <c r="D259" s="7" t="n">
        <v>0.5808448784037443</v>
      </c>
      <c r="E259" t="inlineStr">
        <is>
          <t>LONG</t>
        </is>
      </c>
      <c r="F259" t="inlineStr">
        <is>
          <t>OOS</t>
        </is>
      </c>
      <c r="G259" s="9" t="n">
        <v>133.3789978027344</v>
      </c>
      <c r="H259" s="9" t="n">
        <v>133.9620056152344</v>
      </c>
      <c r="I259" s="8">
        <f>IF(AND(ISNUMBER(G259),ISNUMBER(H259)),H259/G259-1,"")</f>
        <v/>
      </c>
      <c r="J259" s="8" t="n">
        <v>0.004291596785079311</v>
      </c>
      <c r="K259" s="8">
        <f>IF(ISNA(B259),"",IF(B259="TRIGGER",IF(ISNUMBER(I259),SIGN('Z-Score Calc'!I259)*I259-$N$1,""),""))</f>
        <v/>
      </c>
    </row>
    <row r="260">
      <c r="A260" s="5" t="n">
        <v>44782</v>
      </c>
      <c r="B260">
        <f>'Z-Score Calc'!J260</f>
        <v/>
      </c>
      <c r="C260" t="inlineStr"/>
      <c r="D260" s="7" t="n">
        <v>0.4096759602960559</v>
      </c>
      <c r="E260" t="inlineStr"/>
      <c r="F260" t="inlineStr">
        <is>
          <t>OOS</t>
        </is>
      </c>
      <c r="G260" s="9" t="n">
        <v>135.1869964599609</v>
      </c>
      <c r="H260" s="9" t="n">
        <v>132.8300018310547</v>
      </c>
      <c r="I260" s="8">
        <f>IF(AND(ISNUMBER(G260),ISNUMBER(H260)),H260/G260-1,"")</f>
        <v/>
      </c>
      <c r="J260" s="8" t="n">
        <v>-0.01751453392322109</v>
      </c>
      <c r="K260" s="8">
        <f>IF(ISNA(B260),"",IF(B260="TRIGGER",IF(ISNUMBER(I260),SIGN('Z-Score Calc'!I260)*I260-$N$1,""),""))</f>
        <v/>
      </c>
    </row>
    <row r="261">
      <c r="A261" s="5" t="n">
        <v>44789</v>
      </c>
      <c r="B261">
        <f>'Z-Score Calc'!J261</f>
        <v/>
      </c>
      <c r="C261" t="inlineStr"/>
      <c r="D261" s="7" t="n">
        <v>-0.1641908229387921</v>
      </c>
      <c r="E261" t="inlineStr"/>
      <c r="F261" t="inlineStr">
        <is>
          <t>OOS</t>
        </is>
      </c>
      <c r="G261" s="9" t="n">
        <v>134.2769927978516</v>
      </c>
      <c r="H261" s="9" t="n">
        <v>134.9440002441406</v>
      </c>
      <c r="I261" s="8">
        <f>IF(AND(ISNUMBER(G261),ISNUMBER(H261)),H261/G261-1,"")</f>
        <v/>
      </c>
      <c r="J261" s="8" t="n">
        <v>-0.005046864138725214</v>
      </c>
      <c r="K261" s="8">
        <f>IF(ISNA(B261),"",IF(B261="TRIGGER",IF(ISNUMBER(I261),SIGN('Z-Score Calc'!I261)*I261-$N$1,""),""))</f>
        <v/>
      </c>
    </row>
    <row r="262">
      <c r="A262" s="5" t="n">
        <v>44803</v>
      </c>
      <c r="B262">
        <f>'Z-Score Calc'!J262</f>
        <v/>
      </c>
      <c r="C262" t="inlineStr"/>
      <c r="D262" s="7" t="n">
        <v>0.2068959846823927</v>
      </c>
      <c r="E262" t="inlineStr"/>
      <c r="F262" t="inlineStr">
        <is>
          <t>OOS</t>
        </is>
      </c>
      <c r="G262" s="9" t="n">
        <v>138.7339935302734</v>
      </c>
      <c r="H262" s="9" t="n">
        <v>139.2960052490234</v>
      </c>
      <c r="I262" s="8">
        <f>IF(AND(ISNUMBER(G262),ISNUMBER(H262)),H262/G262-1,"")</f>
        <v/>
      </c>
      <c r="J262" s="8" t="n">
        <v>0.003971537449290265</v>
      </c>
      <c r="K262" s="8">
        <f>IF(ISNA(B262),"",IF(B262="TRIGGER",IF(ISNUMBER(I262),SIGN('Z-Score Calc'!I262)*I262-$N$1,""),""))</f>
        <v/>
      </c>
    </row>
    <row r="263">
      <c r="A263" s="5" t="n">
        <v>44811</v>
      </c>
      <c r="B263">
        <f>'Z-Score Calc'!J263</f>
        <v/>
      </c>
      <c r="C263" t="inlineStr">
        <is>
          <t>TRIGGER</t>
        </is>
      </c>
      <c r="D263" s="7" t="n">
        <v>0.9588550984744194</v>
      </c>
      <c r="E263" t="inlineStr">
        <is>
          <t>LONG</t>
        </is>
      </c>
      <c r="F263" t="inlineStr">
        <is>
          <t>OOS</t>
        </is>
      </c>
      <c r="G263" s="9" t="n">
        <v>144.1280059814453</v>
      </c>
      <c r="H263" s="9" t="n">
        <v>143.8560028076172</v>
      </c>
      <c r="I263" s="8">
        <f>IF(AND(ISNUMBER(G263),ISNUMBER(H263)),H263/G263-1,"")</f>
        <v/>
      </c>
      <c r="J263" s="8" t="n">
        <v>-0.001966698102363472</v>
      </c>
      <c r="K263" s="8">
        <f>IF(ISNA(B263),"",IF(B263="TRIGGER",IF(ISNUMBER(I263),SIGN('Z-Score Calc'!I263)*I263-$N$1,""),""))</f>
        <v/>
      </c>
    </row>
    <row r="264">
      <c r="A264" s="5" t="n">
        <v>44817</v>
      </c>
      <c r="B264">
        <f>'Z-Score Calc'!J264</f>
        <v/>
      </c>
      <c r="C264" t="inlineStr">
        <is>
          <t>TRIGGER</t>
        </is>
      </c>
      <c r="D264" s="7" t="n">
        <v>1.394871501489669</v>
      </c>
      <c r="E264" t="inlineStr">
        <is>
          <t>LONG</t>
        </is>
      </c>
      <c r="F264" t="inlineStr">
        <is>
          <t>OOS</t>
        </is>
      </c>
      <c r="G264" s="9" t="n">
        <v>144.4040069580078</v>
      </c>
      <c r="H264" s="9" t="n">
        <v>142.9230041503906</v>
      </c>
      <c r="I264" s="8">
        <f>IF(AND(ISNUMBER(G264),ISNUMBER(H264)),H264/G264-1,"")</f>
        <v/>
      </c>
      <c r="J264" s="8" t="n">
        <v>-0.01033543232941201</v>
      </c>
      <c r="K264" s="8">
        <f>IF(ISNA(B264),"",IF(B264="TRIGGER",IF(ISNUMBER(I264),SIGN('Z-Score Calc'!I264)*I264-$N$1,""),""))</f>
        <v/>
      </c>
    </row>
    <row r="265">
      <c r="A265" s="5" t="n">
        <v>44824</v>
      </c>
      <c r="B265">
        <f>'Z-Score Calc'!J265</f>
        <v/>
      </c>
      <c r="C265" t="inlineStr"/>
      <c r="D265" s="7" t="n">
        <v>-0.4122392888511672</v>
      </c>
      <c r="E265" t="inlineStr"/>
      <c r="F265" t="inlineStr">
        <is>
          <t>OOS</t>
        </is>
      </c>
      <c r="G265" s="9" t="n">
        <v>143.6020050048828</v>
      </c>
      <c r="H265" s="9" t="n">
        <v>144.3159942626953</v>
      </c>
      <c r="I265" s="8">
        <f>IF(AND(ISNUMBER(G265),ISNUMBER(H265)),H265/G265-1,"")</f>
        <v/>
      </c>
      <c r="J265" s="8" t="n">
        <v>-0.005051465411381882</v>
      </c>
      <c r="K265" s="8">
        <f>IF(ISNA(B265),"",IF(B265="TRIGGER",IF(ISNUMBER(I265),SIGN('Z-Score Calc'!I265)*I265-$N$1,""),""))</f>
        <v/>
      </c>
    </row>
    <row r="266">
      <c r="A266" s="5" t="n">
        <v>44831</v>
      </c>
      <c r="B266">
        <f>'Z-Score Calc'!J266</f>
        <v/>
      </c>
      <c r="C266" t="inlineStr">
        <is>
          <t>TRIGGER</t>
        </is>
      </c>
      <c r="D266" s="7" t="n">
        <v>0.8085680480128866</v>
      </c>
      <c r="E266" t="inlineStr">
        <is>
          <t>LONG</t>
        </is>
      </c>
      <c r="F266" t="inlineStr">
        <is>
          <t>OOS</t>
        </is>
      </c>
      <c r="G266" s="9" t="n">
        <v>144.6909942626953</v>
      </c>
      <c r="H266" s="9" t="n">
        <v>144.3979949951172</v>
      </c>
      <c r="I266" s="8">
        <f>IF(AND(ISNUMBER(G266),ISNUMBER(H266)),H266/G266-1,"")</f>
        <v/>
      </c>
      <c r="J266" s="8" t="n">
        <v>-0.002104464821114126</v>
      </c>
      <c r="K266" s="8">
        <f>IF(ISNA(B266),"",IF(B266="TRIGGER",IF(ISNUMBER(I266),SIGN('Z-Score Calc'!I266)*I266-$N$1,""),""))</f>
        <v/>
      </c>
    </row>
    <row r="267">
      <c r="A267" s="5" t="n">
        <v>44838</v>
      </c>
      <c r="B267">
        <f>'Z-Score Calc'!J267</f>
        <v/>
      </c>
      <c r="C267" t="inlineStr">
        <is>
          <t>TRIGGER</t>
        </is>
      </c>
      <c r="D267" s="7" t="n">
        <v>-1.003512049381428</v>
      </c>
      <c r="E267" t="inlineStr">
        <is>
          <t>SHORT</t>
        </is>
      </c>
      <c r="F267" t="inlineStr">
        <is>
          <t>OOS</t>
        </is>
      </c>
      <c r="G267" s="9" t="n">
        <v>143.7870025634766</v>
      </c>
      <c r="H267" s="9" t="n">
        <v>144.4490051269531</v>
      </c>
      <c r="I267" s="8">
        <f>IF(AND(ISNUMBER(G267),ISNUMBER(H267)),H267/G267-1,"")</f>
        <v/>
      </c>
      <c r="J267" s="8" t="n">
        <v>-0.004683514891734218</v>
      </c>
      <c r="K267" s="8">
        <f>IF(ISNA(B267),"",IF(B267="TRIGGER",IF(ISNUMBER(I267),SIGN('Z-Score Calc'!I267)*I267-$N$1,""),""))</f>
        <v/>
      </c>
    </row>
    <row r="268">
      <c r="A268" s="5" t="n">
        <v>44852</v>
      </c>
      <c r="B268">
        <f>'Z-Score Calc'!J268</f>
        <v/>
      </c>
      <c r="C268" t="inlineStr">
        <is>
          <t>TRIGGER</t>
        </is>
      </c>
      <c r="D268" s="7" t="n">
        <v>-0.7764960441199031</v>
      </c>
      <c r="E268" t="inlineStr">
        <is>
          <t>SHORT</t>
        </is>
      </c>
      <c r="F268" t="inlineStr">
        <is>
          <t>OOS</t>
        </is>
      </c>
      <c r="G268" s="9" t="n">
        <v>149.2089996337891</v>
      </c>
      <c r="H268" s="9" t="n">
        <v>149.8209991455078</v>
      </c>
      <c r="I268" s="8">
        <f>IF(AND(ISNUMBER(G268),ISNUMBER(H268)),H268/G268-1,"")</f>
        <v/>
      </c>
      <c r="J268" s="8" t="n">
        <v>-0.004181090788003637</v>
      </c>
      <c r="K268" s="8">
        <f>IF(ISNA(B268),"",IF(B268="TRIGGER",IF(ISNUMBER(I268),SIGN('Z-Score Calc'!I268)*I268-$N$1,""),""))</f>
        <v/>
      </c>
    </row>
    <row r="269">
      <c r="A269" s="5" t="n">
        <v>44859</v>
      </c>
      <c r="B269">
        <f>'Z-Score Calc'!J269</f>
        <v/>
      </c>
      <c r="C269" t="inlineStr">
        <is>
          <t>TRIGGER</t>
        </is>
      </c>
      <c r="D269" s="7" t="n">
        <v>0.939382930918276</v>
      </c>
      <c r="E269" t="inlineStr">
        <is>
          <t>LONG</t>
        </is>
      </c>
      <c r="F269" t="inlineStr">
        <is>
          <t>OOS</t>
        </is>
      </c>
      <c r="G269" s="9" t="n">
        <v>147.9799957275391</v>
      </c>
      <c r="H269" s="9" t="n">
        <v>146.1340026855469</v>
      </c>
      <c r="I269" s="8">
        <f>IF(AND(ISNUMBER(G269),ISNUMBER(H269)),H269/G269-1,"")</f>
        <v/>
      </c>
      <c r="J269" s="8" t="n">
        <v>-0.01255407687002572</v>
      </c>
      <c r="K269" s="8">
        <f>IF(ISNA(B269),"",IF(B269="TRIGGER",IF(ISNUMBER(I269),SIGN('Z-Score Calc'!I269)*I269-$N$1,""),""))</f>
        <v/>
      </c>
    </row>
    <row r="270">
      <c r="A270" s="5" t="n">
        <v>44866</v>
      </c>
      <c r="B270">
        <f>'Z-Score Calc'!J270</f>
        <v/>
      </c>
      <c r="C270" t="inlineStr">
        <is>
          <t>TRIGGER</t>
        </is>
      </c>
      <c r="D270" s="7" t="n">
        <v>-1.73247236413714</v>
      </c>
      <c r="E270" t="inlineStr">
        <is>
          <t>SHORT</t>
        </is>
      </c>
      <c r="F270" t="inlineStr">
        <is>
          <t>OOS</t>
        </is>
      </c>
      <c r="G270" s="9" t="n">
        <v>148.7369995117188</v>
      </c>
      <c r="H270" s="9" t="n">
        <v>147.9149932861328</v>
      </c>
      <c r="I270" s="8">
        <f>IF(AND(ISNUMBER(G270),ISNUMBER(H270)),H270/G270-1,"")</f>
        <v/>
      </c>
      <c r="J270" s="8" t="n">
        <v>0.005447110493689645</v>
      </c>
      <c r="K270" s="8">
        <f>IF(ISNA(B270),"",IF(B270="TRIGGER",IF(ISNUMBER(I270),SIGN('Z-Score Calc'!I270)*I270-$N$1,""),""))</f>
        <v/>
      </c>
    </row>
    <row r="271">
      <c r="A271" s="5" t="n">
        <v>44873</v>
      </c>
      <c r="B271">
        <f>'Z-Score Calc'!J271</f>
        <v/>
      </c>
      <c r="C271" t="inlineStr">
        <is>
          <t>TRIGGER</t>
        </is>
      </c>
      <c r="D271" s="7" t="n">
        <v>0.9857805293871023</v>
      </c>
      <c r="E271" t="inlineStr">
        <is>
          <t>LONG</t>
        </is>
      </c>
      <c r="F271" t="inlineStr">
        <is>
          <t>OOS</t>
        </is>
      </c>
      <c r="G271" s="9" t="n">
        <v>146.6239929199219</v>
      </c>
      <c r="H271" s="9" t="n">
        <v>145.2949981689453</v>
      </c>
      <c r="I271" s="8">
        <f>IF(AND(ISNUMBER(G271),ISNUMBER(H271)),H271/G271-1,"")</f>
        <v/>
      </c>
      <c r="J271" s="8" t="n">
        <v>-0.009143429867067818</v>
      </c>
      <c r="K271" s="8">
        <f>IF(ISNA(B271),"",IF(B271="TRIGGER",IF(ISNUMBER(I271),SIGN('Z-Score Calc'!I271)*I271-$N$1,""),""))</f>
        <v/>
      </c>
    </row>
    <row r="272">
      <c r="A272" s="5" t="n">
        <v>44887</v>
      </c>
      <c r="B272">
        <f>'Z-Score Calc'!J272</f>
        <v/>
      </c>
      <c r="C272" t="inlineStr">
        <is>
          <t>TRIGGER</t>
        </is>
      </c>
      <c r="D272" s="7" t="n">
        <v>-0.7149697718873442</v>
      </c>
      <c r="E272" t="inlineStr">
        <is>
          <t>SHORT</t>
        </is>
      </c>
      <c r="F272" t="inlineStr">
        <is>
          <t>OOS</t>
        </is>
      </c>
      <c r="G272" s="9" t="n">
        <v>142.0980072021484</v>
      </c>
      <c r="H272" s="9" t="n">
        <v>141.1549987792969</v>
      </c>
      <c r="I272" s="8">
        <f>IF(AND(ISNUMBER(G272),ISNUMBER(H272)),H272/G272-1,"")</f>
        <v/>
      </c>
      <c r="J272" s="8" t="n">
        <v>0.006556859259286309</v>
      </c>
      <c r="K272" s="8">
        <f>IF(ISNA(B272),"",IF(B272="TRIGGER",IF(ISNUMBER(I272),SIGN('Z-Score Calc'!I272)*I272-$N$1,""),""))</f>
        <v/>
      </c>
    </row>
    <row r="273">
      <c r="A273" s="5" t="n">
        <v>44894</v>
      </c>
      <c r="B273">
        <f>'Z-Score Calc'!J273</f>
        <v/>
      </c>
      <c r="C273" t="inlineStr">
        <is>
          <t>TRIGGER</t>
        </is>
      </c>
      <c r="D273" s="7" t="n">
        <v>-1.369266047595312</v>
      </c>
      <c r="E273" t="inlineStr">
        <is>
          <t>SHORT</t>
        </is>
      </c>
      <c r="F273" t="inlineStr">
        <is>
          <t>OOS</t>
        </is>
      </c>
      <c r="G273" s="9" t="n">
        <v>138.718994140625</v>
      </c>
      <c r="H273" s="9" t="n">
        <v>138.7449951171875</v>
      </c>
      <c r="I273" s="8">
        <f>IF(AND(ISNUMBER(G273),ISNUMBER(H273)),H273/G273-1,"")</f>
        <v/>
      </c>
      <c r="J273" s="8" t="n">
        <v>-0.0002669011033665557</v>
      </c>
      <c r="K273" s="8">
        <f>IF(ISNA(B273),"",IF(B273="TRIGGER",IF(ISNUMBER(I273),SIGN('Z-Score Calc'!I273)*I273-$N$1,""),""))</f>
        <v/>
      </c>
    </row>
    <row r="274">
      <c r="A274" s="5" t="n">
        <v>44901</v>
      </c>
      <c r="B274">
        <f>'Z-Score Calc'!J274</f>
        <v/>
      </c>
      <c r="C274" t="inlineStr">
        <is>
          <t>TRIGGER</t>
        </is>
      </c>
      <c r="D274" s="7" t="n">
        <v>-0.6840319018212068</v>
      </c>
      <c r="E274" t="inlineStr">
        <is>
          <t>SHORT</t>
        </is>
      </c>
      <c r="F274" t="inlineStr">
        <is>
          <t>OOS</t>
        </is>
      </c>
      <c r="G274" s="9" t="n">
        <v>136.6519927978516</v>
      </c>
      <c r="H274" s="9" t="n">
        <v>136.8860015869141</v>
      </c>
      <c r="I274" s="8">
        <f>IF(AND(ISNUMBER(G274),ISNUMBER(H274)),H274/G274-1,"")</f>
        <v/>
      </c>
      <c r="J274" s="8" t="n">
        <v>-0.00179190808892402</v>
      </c>
      <c r="K274" s="8">
        <f>IF(ISNA(B274),"",IF(B274="TRIGGER",IF(ISNUMBER(I274),SIGN('Z-Score Calc'!I274)*I274-$N$1,""),""))</f>
        <v/>
      </c>
    </row>
    <row r="275">
      <c r="A275" s="5" t="n">
        <v>44908</v>
      </c>
      <c r="B275">
        <f>'Z-Score Calc'!J275</f>
        <v/>
      </c>
      <c r="C275" t="inlineStr">
        <is>
          <t>TRIGGER</t>
        </is>
      </c>
      <c r="D275" s="7" t="n">
        <v>2.717403193892685</v>
      </c>
      <c r="E275" t="inlineStr">
        <is>
          <t>LONG</t>
        </is>
      </c>
      <c r="F275" t="inlineStr">
        <is>
          <t>OOS</t>
        </is>
      </c>
      <c r="G275" s="9" t="n">
        <v>137.5039978027344</v>
      </c>
      <c r="H275" s="9" t="n">
        <v>135.5839996337891</v>
      </c>
      <c r="I275" s="8">
        <f>IF(AND(ISNUMBER(G275),ISNUMBER(H275)),H275/G275-1,"")</f>
        <v/>
      </c>
      <c r="J275" s="8" t="n">
        <v>-0.01404268185944377</v>
      </c>
      <c r="K275" s="8">
        <f>IF(ISNA(B275),"",IF(B275="TRIGGER",IF(ISNUMBER(I275),SIGN('Z-Score Calc'!I275)*I275-$N$1,""),""))</f>
        <v/>
      </c>
    </row>
    <row r="276">
      <c r="A276" s="5" t="n">
        <v>44915</v>
      </c>
      <c r="B276">
        <f>'Z-Score Calc'!J276</f>
        <v/>
      </c>
      <c r="C276" t="inlineStr">
        <is>
          <t>TRIGGER</t>
        </is>
      </c>
      <c r="D276" s="7" t="n">
        <v>-0.7681438368706428</v>
      </c>
      <c r="E276" t="inlineStr">
        <is>
          <t>SHORT</t>
        </is>
      </c>
      <c r="F276" t="inlineStr">
        <is>
          <t>OOS</t>
        </is>
      </c>
      <c r="G276" s="9" t="n">
        <v>136.9949951171875</v>
      </c>
      <c r="H276" s="9" t="n">
        <v>131.8919982910156</v>
      </c>
      <c r="I276" s="8">
        <f>IF(AND(ISNUMBER(G276),ISNUMBER(H276)),H276/G276-1,"")</f>
        <v/>
      </c>
      <c r="J276" s="8" t="n">
        <v>0.03717004802261905</v>
      </c>
      <c r="K276" s="8">
        <f>IF(ISNA(B276),"",IF(B276="TRIGGER",IF(ISNUMBER(I276),SIGN('Z-Score Calc'!I276)*I276-$N$1,""),""))</f>
        <v/>
      </c>
    </row>
    <row r="277">
      <c r="A277" s="5" t="n">
        <v>44936</v>
      </c>
      <c r="B277">
        <f>'Z-Score Calc'!J277</f>
        <v/>
      </c>
      <c r="C277" t="inlineStr">
        <is>
          <t>TRIGGER</t>
        </is>
      </c>
      <c r="D277" s="7" t="n">
        <v>3.925624310694645</v>
      </c>
      <c r="E277" t="inlineStr">
        <is>
          <t>LONG</t>
        </is>
      </c>
      <c r="F277" t="inlineStr">
        <is>
          <t>OOS</t>
        </is>
      </c>
      <c r="G277" s="9" t="n">
        <v>131.72900390625</v>
      </c>
      <c r="H277" s="9" t="n">
        <v>132.1009979248047</v>
      </c>
      <c r="I277" s="8">
        <f>IF(AND(ISNUMBER(G277),ISNUMBER(H277)),H277/G277-1,"")</f>
        <v/>
      </c>
      <c r="J277" s="8" t="n">
        <v>0.002744469250684302</v>
      </c>
      <c r="K277" s="8">
        <f>IF(ISNA(B277),"",IF(B277="TRIGGER",IF(ISNUMBER(I277),SIGN('Z-Score Calc'!I277)*I277-$N$1,""),""))</f>
        <v/>
      </c>
    </row>
    <row r="278">
      <c r="A278" s="5" t="n">
        <v>44944</v>
      </c>
      <c r="B278">
        <f>'Z-Score Calc'!J278</f>
        <v/>
      </c>
      <c r="C278" t="inlineStr">
        <is>
          <t>TRIGGER</t>
        </is>
      </c>
      <c r="D278" s="7" t="n">
        <v>1.959401252816633</v>
      </c>
      <c r="E278" t="inlineStr">
        <is>
          <t>LONG</t>
        </is>
      </c>
      <c r="F278" t="inlineStr">
        <is>
          <t>OOS</t>
        </is>
      </c>
      <c r="G278" s="9" t="n">
        <v>128.281005859375</v>
      </c>
      <c r="H278" s="9" t="n">
        <v>128.5390014648438</v>
      </c>
      <c r="I278" s="8">
        <f>IF(AND(ISNUMBER(G278),ISNUMBER(H278)),H278/G278-1,"")</f>
        <v/>
      </c>
      <c r="J278" s="8" t="n">
        <v>0.001931710625014206</v>
      </c>
      <c r="K278" s="8">
        <f>IF(ISNA(B278),"",IF(B278="TRIGGER",IF(ISNUMBER(I278),SIGN('Z-Score Calc'!I278)*I278-$N$1,""),""))</f>
        <v/>
      </c>
    </row>
    <row r="279">
      <c r="A279" s="5" t="n">
        <v>44950</v>
      </c>
      <c r="B279">
        <f>'Z-Score Calc'!J279</f>
        <v/>
      </c>
      <c r="C279" t="inlineStr"/>
      <c r="D279" s="7" t="n">
        <v>0.2642214932663275</v>
      </c>
      <c r="E279" t="inlineStr"/>
      <c r="F279" t="inlineStr">
        <is>
          <t>OOS</t>
        </is>
      </c>
      <c r="G279" s="9" t="n">
        <v>130.5970001220703</v>
      </c>
      <c r="H279" s="9" t="n">
        <v>130.2389984130859</v>
      </c>
      <c r="I279" s="8">
        <f>IF(AND(ISNUMBER(G279),ISNUMBER(H279)),H279/G279-1,"")</f>
        <v/>
      </c>
      <c r="J279" s="8" t="n">
        <v>-0.002820735331633716</v>
      </c>
      <c r="K279" s="8">
        <f>IF(ISNA(B279),"",IF(B279="TRIGGER",IF(ISNUMBER(I279),SIGN('Z-Score Calc'!I279)*I279-$N$1,""),""))</f>
        <v/>
      </c>
    </row>
    <row r="280">
      <c r="A280" s="5" t="n">
        <v>44957</v>
      </c>
      <c r="B280">
        <f>'Z-Score Calc'!J280</f>
        <v/>
      </c>
      <c r="C280" t="inlineStr">
        <is>
          <t>TRIGGER</t>
        </is>
      </c>
      <c r="D280" s="7" t="n">
        <v>1.482413328059196</v>
      </c>
      <c r="E280" t="inlineStr">
        <is>
          <t>LONG</t>
        </is>
      </c>
      <c r="F280" t="inlineStr">
        <is>
          <t>OOS</t>
        </is>
      </c>
      <c r="G280" s="9" t="n">
        <v>130.47900390625</v>
      </c>
      <c r="H280" s="9" t="n">
        <v>130.1100006103516</v>
      </c>
      <c r="I280" s="8">
        <f>IF(AND(ISNUMBER(G280),ISNUMBER(H280)),H280/G280-1,"")</f>
        <v/>
      </c>
      <c r="J280" s="8" t="n">
        <v>-0.002907531261440143</v>
      </c>
      <c r="K280" s="8">
        <f>IF(ISNA(B280),"",IF(B280="TRIGGER",IF(ISNUMBER(I280),SIGN('Z-Score Calc'!I280)*I280-$N$1,""),""))</f>
        <v/>
      </c>
    </row>
    <row r="281">
      <c r="A281" s="5" t="n">
        <v>44964</v>
      </c>
      <c r="B281">
        <f>'Z-Score Calc'!J281</f>
        <v/>
      </c>
      <c r="C281" t="inlineStr">
        <is>
          <t>TRIGGER</t>
        </is>
      </c>
      <c r="D281" s="7" t="n">
        <v>-1.085193213557688</v>
      </c>
      <c r="E281" t="inlineStr">
        <is>
          <t>SHORT</t>
        </is>
      </c>
      <c r="F281" t="inlineStr">
        <is>
          <t>OOS</t>
        </is>
      </c>
      <c r="G281" s="9" t="n">
        <v>132.6230010986328</v>
      </c>
      <c r="H281" s="9" t="n">
        <v>131.0420074462891</v>
      </c>
      <c r="I281" s="8">
        <f>IF(AND(ISNUMBER(G281),ISNUMBER(H281)),H281/G281-1,"")</f>
        <v/>
      </c>
      <c r="J281" s="8" t="n">
        <v>0.0118414964231133</v>
      </c>
      <c r="K281" s="8">
        <f>IF(ISNA(B281),"",IF(B281="TRIGGER",IF(ISNUMBER(I281),SIGN('Z-Score Calc'!I281)*I281-$N$1,""),""))</f>
        <v/>
      </c>
    </row>
    <row r="282">
      <c r="A282" s="5" t="n">
        <v>44971</v>
      </c>
      <c r="B282">
        <f>'Z-Score Calc'!J282</f>
        <v/>
      </c>
      <c r="C282" t="inlineStr">
        <is>
          <t>TRIGGER</t>
        </is>
      </c>
      <c r="D282" s="7" t="n">
        <v>2.096193842847125</v>
      </c>
      <c r="E282" t="inlineStr">
        <is>
          <t>LONG</t>
        </is>
      </c>
      <c r="F282" t="inlineStr">
        <is>
          <t>OOS</t>
        </is>
      </c>
      <c r="G282" s="9" t="n">
        <v>132.3370056152344</v>
      </c>
      <c r="H282" s="9" t="n">
        <v>132.9909973144531</v>
      </c>
      <c r="I282" s="8">
        <f>IF(AND(ISNUMBER(G282),ISNUMBER(H282)),H282/G282-1,"")</f>
        <v/>
      </c>
      <c r="J282" s="8" t="n">
        <v>0.004862400834801407</v>
      </c>
      <c r="K282" s="8">
        <f>IF(ISNA(B282),"",IF(B282="TRIGGER",IF(ISNUMBER(I282),SIGN('Z-Score Calc'!I282)*I282-$N$1,""),""))</f>
        <v/>
      </c>
    </row>
    <row r="283">
      <c r="A283" s="5" t="n">
        <v>44979</v>
      </c>
      <c r="B283">
        <f>'Z-Score Calc'!J283</f>
        <v/>
      </c>
      <c r="C283" t="inlineStr">
        <is>
          <t>TRIGGER</t>
        </is>
      </c>
      <c r="D283" s="7" t="n">
        <v>1.726929162083738</v>
      </c>
      <c r="E283" t="inlineStr">
        <is>
          <t>LONG</t>
        </is>
      </c>
      <c r="F283" t="inlineStr">
        <is>
          <t>OOS</t>
        </is>
      </c>
      <c r="G283" s="9" t="n">
        <v>134.9759979248047</v>
      </c>
      <c r="H283" s="9" t="n">
        <v>134.9320068359375</v>
      </c>
      <c r="I283" s="8">
        <f>IF(AND(ISNUMBER(G283),ISNUMBER(H283)),H283/G283-1,"")</f>
        <v/>
      </c>
      <c r="J283" s="8" t="n">
        <v>-0.0004053826556114958</v>
      </c>
      <c r="K283" s="8">
        <f>IF(ISNA(B283),"",IF(B283="TRIGGER",IF(ISNUMBER(I283),SIGN('Z-Score Calc'!I283)*I283-$N$1,""),""))</f>
        <v/>
      </c>
    </row>
    <row r="284">
      <c r="A284" s="5" t="n">
        <v>44985</v>
      </c>
      <c r="B284">
        <f>'Z-Score Calc'!J284</f>
        <v/>
      </c>
      <c r="C284" t="inlineStr">
        <is>
          <t>TRIGGER</t>
        </is>
      </c>
      <c r="D284" s="7" t="n">
        <v>1.081018320516942</v>
      </c>
      <c r="E284" t="inlineStr">
        <is>
          <t>LONG</t>
        </is>
      </c>
      <c r="F284" t="inlineStr">
        <is>
          <t>OOS</t>
        </is>
      </c>
      <c r="G284" s="9" t="n">
        <v>136.3170013427734</v>
      </c>
      <c r="H284" s="9" t="n">
        <v>136.3480072021484</v>
      </c>
      <c r="I284" s="8">
        <f>IF(AND(ISNUMBER(G284),ISNUMBER(H284)),H284/G284-1,"")</f>
        <v/>
      </c>
      <c r="J284" s="8" t="n">
        <v>0.0001479892970287734</v>
      </c>
      <c r="K284" s="8">
        <f>IF(ISNA(B284),"",IF(B284="TRIGGER",IF(ISNUMBER(I284),SIGN('Z-Score Calc'!I284)*I284-$N$1,""),""))</f>
        <v/>
      </c>
    </row>
    <row r="285">
      <c r="A285" s="5" t="n">
        <v>44992</v>
      </c>
      <c r="B285">
        <f>'Z-Score Calc'!J285</f>
        <v/>
      </c>
      <c r="C285" t="inlineStr">
        <is>
          <t>TRIGGER</t>
        </is>
      </c>
      <c r="D285" s="7" t="n">
        <v>-0.9175945956528994</v>
      </c>
      <c r="E285" t="inlineStr">
        <is>
          <t>SHORT</t>
        </is>
      </c>
      <c r="F285" t="inlineStr">
        <is>
          <t>OOS</t>
        </is>
      </c>
      <c r="G285" s="9" t="n">
        <v>135.9989929199219</v>
      </c>
      <c r="H285" s="9" t="n">
        <v>137.3910064697266</v>
      </c>
      <c r="I285" s="8">
        <f>IF(AND(ISNUMBER(G285),ISNUMBER(H285)),H285/G285-1,"")</f>
        <v/>
      </c>
      <c r="J285" s="8" t="n">
        <v>-0.01031493433433503</v>
      </c>
      <c r="K285" s="8">
        <f>IF(ISNA(B285),"",IF(B285="TRIGGER",IF(ISNUMBER(I285),SIGN('Z-Score Calc'!I285)*I285-$N$1,""),""))</f>
        <v/>
      </c>
    </row>
    <row r="286">
      <c r="A286" s="5" t="n">
        <v>44999</v>
      </c>
      <c r="B286">
        <f>'Z-Score Calc'!J286</f>
        <v/>
      </c>
      <c r="C286" t="inlineStr"/>
      <c r="D286" s="7" t="n">
        <v>-0.02694142729729402</v>
      </c>
      <c r="E286" t="inlineStr"/>
      <c r="F286" t="inlineStr">
        <is>
          <t>OOS</t>
        </is>
      </c>
      <c r="G286" s="9" t="n">
        <v>133.1139984130859</v>
      </c>
      <c r="H286" s="9" t="n">
        <v>134.3970031738281</v>
      </c>
      <c r="I286" s="8">
        <f>IF(AND(ISNUMBER(G286),ISNUMBER(H286)),H286/G286-1,"")</f>
        <v/>
      </c>
      <c r="J286" s="8" t="n">
        <v>-0.0097178557655456</v>
      </c>
      <c r="K286" s="8">
        <f>IF(ISNA(B286),"",IF(B286="TRIGGER",IF(ISNUMBER(I286),SIGN('Z-Score Calc'!I286)*I286-$N$1,""),""))</f>
        <v/>
      </c>
    </row>
    <row r="287">
      <c r="A287" s="5" t="n">
        <v>45006</v>
      </c>
      <c r="B287">
        <f>'Z-Score Calc'!J287</f>
        <v/>
      </c>
      <c r="C287" t="inlineStr">
        <is>
          <t>TRIGGER</t>
        </is>
      </c>
      <c r="D287" s="7" t="n">
        <v>0.8573269772417448</v>
      </c>
      <c r="E287" t="inlineStr">
        <is>
          <t>LONG</t>
        </is>
      </c>
      <c r="F287" t="inlineStr">
        <is>
          <t>OOS</t>
        </is>
      </c>
      <c r="G287" s="9" t="n">
        <v>131.3919982910156</v>
      </c>
      <c r="H287" s="9" t="n">
        <v>132.3480072021484</v>
      </c>
      <c r="I287" s="8">
        <f>IF(AND(ISNUMBER(G287),ISNUMBER(H287)),H287/G287-1,"")</f>
        <v/>
      </c>
      <c r="J287" s="8" t="n">
        <v>0.00719654077570966</v>
      </c>
      <c r="K287" s="8">
        <f>IF(ISNA(B287),"",IF(B287="TRIGGER",IF(ISNUMBER(I287),SIGN('Z-Score Calc'!I287)*I287-$N$1,""),""))</f>
        <v/>
      </c>
    </row>
    <row r="288">
      <c r="A288" s="5" t="n">
        <v>45013</v>
      </c>
      <c r="B288">
        <f>'Z-Score Calc'!J288</f>
        <v/>
      </c>
      <c r="C288" t="inlineStr">
        <is>
          <t>TRIGGER</t>
        </is>
      </c>
      <c r="D288" s="7" t="n">
        <v>-1.510699856901551</v>
      </c>
      <c r="E288" t="inlineStr">
        <is>
          <t>SHORT</t>
        </is>
      </c>
      <c r="F288" t="inlineStr">
        <is>
          <t>OOS</t>
        </is>
      </c>
      <c r="G288" s="9" t="n">
        <v>131.0460052490234</v>
      </c>
      <c r="H288" s="9" t="n">
        <v>132.5760040283203</v>
      </c>
      <c r="I288" s="8">
        <f>IF(AND(ISNUMBER(G288),ISNUMBER(H288)),H288/G288-1,"")</f>
        <v/>
      </c>
      <c r="J288" s="8" t="n">
        <v>-0.0117547446023559</v>
      </c>
      <c r="K288" s="8">
        <f>IF(ISNA(B288),"",IF(B288="TRIGGER",IF(ISNUMBER(I288),SIGN('Z-Score Calc'!I288)*I288-$N$1,""),""))</f>
        <v/>
      </c>
    </row>
    <row r="289">
      <c r="A289" s="5" t="n">
        <v>45020</v>
      </c>
      <c r="B289">
        <f>'Z-Score Calc'!J289</f>
        <v/>
      </c>
      <c r="C289" t="inlineStr">
        <is>
          <t>TRIGGER</t>
        </is>
      </c>
      <c r="D289" s="7" t="n">
        <v>-0.6967400842157353</v>
      </c>
      <c r="E289" t="inlineStr">
        <is>
          <t>SHORT</t>
        </is>
      </c>
      <c r="F289" t="inlineStr">
        <is>
          <t>OOS</t>
        </is>
      </c>
      <c r="G289" s="9" t="n">
        <v>131.4850006103516</v>
      </c>
      <c r="H289" s="9" t="n">
        <v>130.9340057373047</v>
      </c>
      <c r="I289" s="8">
        <f>IF(AND(ISNUMBER(G289),ISNUMBER(H289)),H289/G289-1,"")</f>
        <v/>
      </c>
      <c r="J289" s="8" t="n">
        <v>0.004111088278496845</v>
      </c>
      <c r="K289" s="8">
        <f>IF(ISNA(B289),"",IF(B289="TRIGGER",IF(ISNUMBER(I289),SIGN('Z-Score Calc'!I289)*I289-$N$1,""),""))</f>
        <v/>
      </c>
    </row>
    <row r="290">
      <c r="A290" s="5" t="n">
        <v>45027</v>
      </c>
      <c r="B290">
        <f>'Z-Score Calc'!J290</f>
        <v/>
      </c>
      <c r="C290" t="inlineStr"/>
      <c r="D290" s="7" t="n">
        <v>0.21379865578994</v>
      </c>
      <c r="E290" t="inlineStr"/>
      <c r="F290" t="inlineStr">
        <is>
          <t>OOS</t>
        </is>
      </c>
      <c r="G290" s="9" t="n">
        <v>133.593994140625</v>
      </c>
      <c r="H290" s="9" t="n">
        <v>133.0850067138672</v>
      </c>
      <c r="I290" s="8">
        <f>IF(AND(ISNUMBER(G290),ISNUMBER(H290)),H290/G290-1,"")</f>
        <v/>
      </c>
      <c r="J290" s="8" t="n">
        <v>-0.003889422193506941</v>
      </c>
      <c r="K290" s="8">
        <f>IF(ISNA(B290),"",IF(B290="TRIGGER",IF(ISNUMBER(I290),SIGN('Z-Score Calc'!I290)*I290-$N$1,""),""))</f>
        <v/>
      </c>
    </row>
    <row r="291">
      <c r="A291" s="5" t="n">
        <v>45034</v>
      </c>
      <c r="B291">
        <f>'Z-Score Calc'!J291</f>
        <v/>
      </c>
      <c r="C291" t="inlineStr"/>
      <c r="D291" s="7" t="n">
        <v>-0.1937938374060965</v>
      </c>
      <c r="E291" t="inlineStr"/>
      <c r="F291" t="inlineStr">
        <is>
          <t>OOS</t>
        </is>
      </c>
      <c r="G291" s="9" t="n">
        <v>134.0440063476562</v>
      </c>
      <c r="H291" s="9" t="n">
        <v>134.7039947509766</v>
      </c>
      <c r="I291" s="8">
        <f>IF(AND(ISNUMBER(G291),ISNUMBER(H291)),H291/G291-1,"")</f>
        <v/>
      </c>
      <c r="J291" s="8" t="n">
        <v>-0.005003134423477195</v>
      </c>
      <c r="K291" s="8">
        <f>IF(ISNA(B291),"",IF(B291="TRIGGER",IF(ISNUMBER(I291),SIGN('Z-Score Calc'!I291)*I291-$N$1,""),""))</f>
        <v/>
      </c>
    </row>
    <row r="292">
      <c r="A292" s="5" t="n">
        <v>45041</v>
      </c>
      <c r="B292">
        <f>'Z-Score Calc'!J292</f>
        <v/>
      </c>
      <c r="C292" t="inlineStr">
        <is>
          <t>TRIGGER</t>
        </is>
      </c>
      <c r="D292" s="7" t="n">
        <v>-1.102218414490339</v>
      </c>
      <c r="E292" t="inlineStr">
        <is>
          <t>SHORT</t>
        </is>
      </c>
      <c r="F292" t="inlineStr">
        <is>
          <t>OOS</t>
        </is>
      </c>
      <c r="G292" s="9" t="n">
        <v>133.7109985351562</v>
      </c>
      <c r="H292" s="9" t="n">
        <v>133.4649963378906</v>
      </c>
      <c r="I292" s="8">
        <f>IF(AND(ISNUMBER(G292),ISNUMBER(H292)),H292/G292-1,"")</f>
        <v/>
      </c>
      <c r="J292" s="8" t="n">
        <v>0.00176034045921727</v>
      </c>
      <c r="K292" s="8">
        <f>IF(ISNA(B292),"",IF(B292="TRIGGER",IF(ISNUMBER(I292),SIGN('Z-Score Calc'!I292)*I292-$N$1,""),""))</f>
        <v/>
      </c>
    </row>
    <row r="293">
      <c r="A293" s="5" t="n">
        <v>45048</v>
      </c>
      <c r="B293">
        <f>'Z-Score Calc'!J293</f>
        <v/>
      </c>
      <c r="C293" t="inlineStr">
        <is>
          <t>TRIGGER</t>
        </is>
      </c>
      <c r="D293" s="7" t="n">
        <v>-0.7749045997968466</v>
      </c>
      <c r="E293" t="inlineStr">
        <is>
          <t>SHORT</t>
        </is>
      </c>
      <c r="F293" t="inlineStr">
        <is>
          <t>OOS</t>
        </is>
      </c>
      <c r="G293" s="9" t="n">
        <v>136.4660034179688</v>
      </c>
      <c r="H293" s="9" t="n">
        <v>134.5440063476562</v>
      </c>
      <c r="I293" s="8">
        <f>IF(AND(ISNUMBER(G293),ISNUMBER(H293)),H293/G293-1,"")</f>
        <v/>
      </c>
      <c r="J293" s="8" t="n">
        <v>0.0140046075934889</v>
      </c>
      <c r="K293" s="8">
        <f>IF(ISNA(B293),"",IF(B293="TRIGGER",IF(ISNUMBER(I293),SIGN('Z-Score Calc'!I293)*I293-$N$1,""),""))</f>
        <v/>
      </c>
    </row>
    <row r="294">
      <c r="A294" s="5" t="n">
        <v>45055</v>
      </c>
      <c r="B294">
        <f>'Z-Score Calc'!J294</f>
        <v/>
      </c>
      <c r="C294" t="inlineStr">
        <is>
          <t>TRIGGER</t>
        </is>
      </c>
      <c r="D294" s="7" t="n">
        <v>0.9939263840474523</v>
      </c>
      <c r="E294" t="inlineStr">
        <is>
          <t>LONG</t>
        </is>
      </c>
      <c r="F294" t="inlineStr">
        <is>
          <t>OOS</t>
        </is>
      </c>
      <c r="G294" s="9" t="n">
        <v>135.2879943847656</v>
      </c>
      <c r="H294" s="9" t="n">
        <v>134.0870056152344</v>
      </c>
      <c r="I294" s="8">
        <f>IF(AND(ISNUMBER(G294),ISNUMBER(H294)),H294/G294-1,"")</f>
        <v/>
      </c>
      <c r="J294" s="8" t="n">
        <v>-0.008956740081711965</v>
      </c>
      <c r="K294" s="8">
        <f>IF(ISNA(B294),"",IF(B294="TRIGGER",IF(ISNUMBER(I294),SIGN('Z-Score Calc'!I294)*I294-$N$1,""),""))</f>
        <v/>
      </c>
    </row>
    <row r="295">
      <c r="A295" s="5" t="n">
        <v>45062</v>
      </c>
      <c r="B295">
        <f>'Z-Score Calc'!J295</f>
        <v/>
      </c>
      <c r="C295" t="inlineStr">
        <is>
          <t>TRIGGER</t>
        </is>
      </c>
      <c r="D295" s="7" t="n">
        <v>0.9380336411890662</v>
      </c>
      <c r="E295" t="inlineStr">
        <is>
          <t>LONG</t>
        </is>
      </c>
      <c r="F295" t="inlineStr">
        <is>
          <t>OOS</t>
        </is>
      </c>
      <c r="G295" s="9" t="n">
        <v>136.4299926757812</v>
      </c>
      <c r="H295" s="9" t="n">
        <v>137.6139984130859</v>
      </c>
      <c r="I295" s="8">
        <f>IF(AND(ISNUMBER(G295),ISNUMBER(H295)),H295/G295-1,"")</f>
        <v/>
      </c>
      <c r="J295" s="8" t="n">
        <v>0.008599020884554689</v>
      </c>
      <c r="K295" s="8">
        <f>IF(ISNA(B295),"",IF(B295="TRIGGER",IF(ISNUMBER(I295),SIGN('Z-Score Calc'!I295)*I295-$N$1,""),""))</f>
        <v/>
      </c>
    </row>
    <row r="296">
      <c r="A296" s="5" t="n">
        <v>45069</v>
      </c>
      <c r="B296">
        <f>'Z-Score Calc'!J296</f>
        <v/>
      </c>
      <c r="C296" t="inlineStr">
        <is>
          <t>TRIGGER</t>
        </is>
      </c>
      <c r="D296" s="7" t="n">
        <v>-1.733078613039075</v>
      </c>
      <c r="E296" t="inlineStr">
        <is>
          <t>SHORT</t>
        </is>
      </c>
      <c r="F296" t="inlineStr">
        <is>
          <t>OOS</t>
        </is>
      </c>
      <c r="G296" s="9" t="n">
        <v>138.5980072021484</v>
      </c>
      <c r="H296" s="9" t="n">
        <v>139.2830047607422</v>
      </c>
      <c r="I296" s="8">
        <f>IF(AND(ISNUMBER(G296),ISNUMBER(H296)),H296/G296-1,"")</f>
        <v/>
      </c>
      <c r="J296" s="8" t="n">
        <v>-0.005021798180750413</v>
      </c>
      <c r="K296" s="8">
        <f>IF(ISNA(B296),"",IF(B296="TRIGGER",IF(ISNUMBER(I296),SIGN('Z-Score Calc'!I296)*I296-$N$1,""),""))</f>
        <v/>
      </c>
    </row>
    <row r="297">
      <c r="A297" s="5" t="n">
        <v>45077</v>
      </c>
      <c r="B297">
        <f>'Z-Score Calc'!J297</f>
        <v/>
      </c>
      <c r="C297" t="inlineStr">
        <is>
          <t>TRIGGER</t>
        </is>
      </c>
      <c r="D297" s="7" t="n">
        <v>1.245408268379879</v>
      </c>
      <c r="E297" t="inlineStr">
        <is>
          <t>LONG</t>
        </is>
      </c>
      <c r="F297" t="inlineStr">
        <is>
          <t>OOS</t>
        </is>
      </c>
      <c r="G297" s="9" t="n">
        <v>139.1269989013672</v>
      </c>
      <c r="H297" s="9" t="n">
        <v>138.7480010986328</v>
      </c>
      <c r="I297" s="8">
        <f>IF(AND(ISNUMBER(G297),ISNUMBER(H297)),H297/G297-1,"")</f>
        <v/>
      </c>
      <c r="J297" s="8" t="n">
        <v>-0.002803578772341252</v>
      </c>
      <c r="K297" s="8">
        <f>IF(ISNA(B297),"",IF(B297="TRIGGER",IF(ISNUMBER(I297),SIGN('Z-Score Calc'!I297)*I297-$N$1,""),""))</f>
        <v/>
      </c>
    </row>
    <row r="298">
      <c r="A298" s="5" t="n">
        <v>45083</v>
      </c>
      <c r="B298">
        <f>'Z-Score Calc'!J298</f>
        <v/>
      </c>
      <c r="C298" t="inlineStr">
        <is>
          <t>TRIGGER</t>
        </is>
      </c>
      <c r="D298" s="7" t="n">
        <v>-0.832479157063304</v>
      </c>
      <c r="E298" t="inlineStr">
        <is>
          <t>SHORT</t>
        </is>
      </c>
      <c r="F298" t="inlineStr">
        <is>
          <t>OOS</t>
        </is>
      </c>
      <c r="G298" s="9" t="n">
        <v>139.5269927978516</v>
      </c>
      <c r="H298" s="9" t="n">
        <v>139.8990020751953</v>
      </c>
      <c r="I298" s="8">
        <f>IF(AND(ISNUMBER(G298),ISNUMBER(H298)),H298/G298-1,"")</f>
        <v/>
      </c>
      <c r="J298" s="8" t="n">
        <v>-0.002745682058636988</v>
      </c>
      <c r="K298" s="8">
        <f>IF(ISNA(B298),"",IF(B298="TRIGGER",IF(ISNUMBER(I298),SIGN('Z-Score Calc'!I298)*I298-$N$1,""),""))</f>
        <v/>
      </c>
    </row>
    <row r="299">
      <c r="A299" s="5" t="n">
        <v>45090</v>
      </c>
      <c r="B299">
        <f>'Z-Score Calc'!J299</f>
        <v/>
      </c>
      <c r="C299" t="inlineStr"/>
      <c r="D299" s="7" t="n">
        <v>0.3592584016043729</v>
      </c>
      <c r="E299" t="inlineStr"/>
      <c r="F299" t="inlineStr">
        <is>
          <t>OOS</t>
        </is>
      </c>
      <c r="G299" s="9" t="n">
        <v>140.177001953125</v>
      </c>
      <c r="H299" s="9" t="n">
        <v>139.9770050048828</v>
      </c>
      <c r="I299" s="8">
        <f>IF(AND(ISNUMBER(G299),ISNUMBER(H299)),H299/G299-1,"")</f>
        <v/>
      </c>
      <c r="J299" s="8" t="n">
        <v>-0.001506210588182321</v>
      </c>
      <c r="K299" s="8">
        <f>IF(ISNA(B299),"",IF(B299="TRIGGER",IF(ISNUMBER(I299),SIGN('Z-Score Calc'!I299)*I299-$N$1,""),""))</f>
        <v/>
      </c>
    </row>
    <row r="300">
      <c r="A300" s="5" t="n">
        <v>45098</v>
      </c>
      <c r="B300">
        <f>'Z-Score Calc'!J300</f>
        <v/>
      </c>
      <c r="C300" t="inlineStr"/>
      <c r="D300" s="7" t="n">
        <v>-0.3160790001145252</v>
      </c>
      <c r="E300" t="inlineStr"/>
      <c r="F300" t="inlineStr">
        <is>
          <t>OOS</t>
        </is>
      </c>
      <c r="G300" s="9" t="n">
        <v>141.6880035400391</v>
      </c>
      <c r="H300" s="9" t="n">
        <v>143.0299987792969</v>
      </c>
      <c r="I300" s="8">
        <f>IF(AND(ISNUMBER(G300),ISNUMBER(H300)),H300/G300-1,"")</f>
        <v/>
      </c>
      <c r="J300" s="8" t="n">
        <v>-0.009550945833051026</v>
      </c>
      <c r="K300" s="8">
        <f>IF(ISNA(B300),"",IF(B300="TRIGGER",IF(ISNUMBER(I300),SIGN('Z-Score Calc'!I300)*I300-$N$1,""),""))</f>
        <v/>
      </c>
    </row>
    <row r="301">
      <c r="A301" s="5" t="n">
        <v>45104</v>
      </c>
      <c r="B301">
        <f>'Z-Score Calc'!J301</f>
        <v/>
      </c>
      <c r="C301" t="inlineStr"/>
      <c r="D301" s="7" t="n">
        <v>-0.3426318148388443</v>
      </c>
      <c r="E301" t="inlineStr"/>
      <c r="F301" t="inlineStr">
        <is>
          <t>OOS</t>
        </is>
      </c>
      <c r="G301" s="9" t="n">
        <v>143.8820037841797</v>
      </c>
      <c r="H301" s="9" t="n">
        <v>144.3890075683594</v>
      </c>
      <c r="I301" s="8">
        <f>IF(AND(ISNUMBER(G301),ISNUMBER(H301)),H301/G301-1,"")</f>
        <v/>
      </c>
      <c r="J301" s="8" t="n">
        <v>-0.003603211826802876</v>
      </c>
      <c r="K301" s="8">
        <f>IF(ISNA(B301),"",IF(B301="TRIGGER",IF(ISNUMBER(I301),SIGN('Z-Score Calc'!I301)*I301-$N$1,""),""))</f>
        <v/>
      </c>
    </row>
    <row r="302">
      <c r="A302" s="5" t="n">
        <v>45118</v>
      </c>
      <c r="B302">
        <f>'Z-Score Calc'!J302</f>
        <v/>
      </c>
      <c r="C302" t="inlineStr"/>
      <c r="D302" s="7" t="n">
        <v>0.4749947077427311</v>
      </c>
      <c r="E302" t="inlineStr"/>
      <c r="F302" t="inlineStr">
        <is>
          <t>OOS</t>
        </is>
      </c>
      <c r="G302" s="9" t="n">
        <v>140.1179962158203</v>
      </c>
      <c r="H302" s="9" t="n">
        <v>138.3150024414062</v>
      </c>
      <c r="I302" s="8">
        <f>IF(AND(ISNUMBER(G302),ISNUMBER(H302)),H302/G302-1,"")</f>
        <v/>
      </c>
      <c r="J302" s="8" t="n">
        <v>-0.0129471464826004</v>
      </c>
      <c r="K302" s="8">
        <f>IF(ISNA(B302),"",IF(B302="TRIGGER",IF(ISNUMBER(I302),SIGN('Z-Score Calc'!I302)*I302-$N$1,""),""))</f>
        <v/>
      </c>
    </row>
    <row r="303">
      <c r="A303" s="5" t="n">
        <v>45125</v>
      </c>
      <c r="B303">
        <f>'Z-Score Calc'!J303</f>
        <v/>
      </c>
      <c r="C303" t="inlineStr"/>
      <c r="D303" s="7" t="n">
        <v>0.1748542255126902</v>
      </c>
      <c r="E303" t="inlineStr"/>
      <c r="F303" t="inlineStr">
        <is>
          <t>OOS</t>
        </is>
      </c>
      <c r="G303" s="9" t="n">
        <v>139.0269927978516</v>
      </c>
      <c r="H303" s="9" t="n">
        <v>139.5980072021484</v>
      </c>
      <c r="I303" s="8">
        <f>IF(AND(ISNUMBER(G303),ISNUMBER(H303)),H303/G303-1,"")</f>
        <v/>
      </c>
      <c r="J303" s="8" t="n">
        <v>0.004027754912531735</v>
      </c>
      <c r="K303" s="8">
        <f>IF(ISNA(B303),"",IF(B303="TRIGGER",IF(ISNUMBER(I303),SIGN('Z-Score Calc'!I303)*I303-$N$1,""),""))</f>
        <v/>
      </c>
    </row>
    <row r="304">
      <c r="A304" s="5" t="n">
        <v>45132</v>
      </c>
      <c r="B304">
        <f>'Z-Score Calc'!J304</f>
        <v/>
      </c>
      <c r="C304" t="inlineStr">
        <is>
          <t>TRIGGER</t>
        </is>
      </c>
      <c r="D304" s="7" t="n">
        <v>0.5742001627546061</v>
      </c>
      <c r="E304" t="inlineStr">
        <is>
          <t>LONG</t>
        </is>
      </c>
      <c r="F304" t="inlineStr">
        <is>
          <t>OOS</t>
        </is>
      </c>
      <c r="G304" s="9" t="n">
        <v>140.9129943847656</v>
      </c>
      <c r="H304" s="9" t="n">
        <v>140.3670043945312</v>
      </c>
      <c r="I304" s="8">
        <f>IF(AND(ISNUMBER(G304),ISNUMBER(H304)),H304/G304-1,"")</f>
        <v/>
      </c>
      <c r="J304" s="8" t="n">
        <v>-0.003954125128572604</v>
      </c>
      <c r="K304" s="8">
        <f>IF(ISNA(B304),"",IF(B304="TRIGGER",IF(ISNUMBER(I304),SIGN('Z-Score Calc'!I304)*I304-$N$1,""),""))</f>
        <v/>
      </c>
    </row>
    <row r="305">
      <c r="A305" s="5" t="n">
        <v>45139</v>
      </c>
      <c r="B305">
        <f>'Z-Score Calc'!J305</f>
        <v/>
      </c>
      <c r="C305" t="inlineStr">
        <is>
          <t>TRIGGER</t>
        </is>
      </c>
      <c r="D305" s="7" t="n">
        <v>-3.313021874498165</v>
      </c>
      <c r="E305" t="inlineStr">
        <is>
          <t>SHORT</t>
        </is>
      </c>
      <c r="F305" t="inlineStr">
        <is>
          <t>OOS</t>
        </is>
      </c>
      <c r="G305" s="9" t="n">
        <v>142.9700012207031</v>
      </c>
      <c r="H305" s="9" t="n">
        <v>143.343994140625</v>
      </c>
      <c r="I305" s="8">
        <f>IF(AND(ISNUMBER(G305),ISNUMBER(H305)),H305/G305-1,"")</f>
        <v/>
      </c>
      <c r="J305" s="8" t="n">
        <v>-0.002695348660957418</v>
      </c>
      <c r="K305" s="8">
        <f>IF(ISNA(B305),"",IF(B305="TRIGGER",IF(ISNUMBER(I305),SIGN('Z-Score Calc'!I305)*I305-$N$1,""),""))</f>
        <v/>
      </c>
    </row>
    <row r="306">
      <c r="A306" s="5" t="n">
        <v>45146</v>
      </c>
      <c r="B306">
        <f>'Z-Score Calc'!J306</f>
        <v/>
      </c>
      <c r="C306" t="inlineStr">
        <is>
          <t>TRIGGER</t>
        </is>
      </c>
      <c r="D306" s="7" t="n">
        <v>0.7893442755726026</v>
      </c>
      <c r="E306" t="inlineStr">
        <is>
          <t>LONG</t>
        </is>
      </c>
      <c r="F306" t="inlineStr">
        <is>
          <t>OOS</t>
        </is>
      </c>
      <c r="G306" s="9" t="n">
        <v>143.2779998779297</v>
      </c>
      <c r="H306" s="9" t="n">
        <v>143.7270050048828</v>
      </c>
      <c r="I306" s="8">
        <f>IF(AND(ISNUMBER(G306),ISNUMBER(H306)),H306/G306-1,"")</f>
        <v/>
      </c>
      <c r="J306" s="8" t="n">
        <v>0.003054338913519718</v>
      </c>
      <c r="K306" s="8">
        <f>IF(ISNA(B306),"",IF(B306="TRIGGER",IF(ISNUMBER(I306),SIGN('Z-Score Calc'!I306)*I306-$N$1,""),""))</f>
        <v/>
      </c>
    </row>
    <row r="307">
      <c r="A307" s="5" t="n">
        <v>45153</v>
      </c>
      <c r="B307">
        <f>'Z-Score Calc'!J307</f>
        <v/>
      </c>
      <c r="C307" t="inlineStr">
        <is>
          <t>TRIGGER</t>
        </is>
      </c>
      <c r="D307" s="7" t="n">
        <v>-1.006497407228409</v>
      </c>
      <c r="E307" t="inlineStr">
        <is>
          <t>SHORT</t>
        </is>
      </c>
      <c r="F307" t="inlineStr">
        <is>
          <t>OOS</t>
        </is>
      </c>
      <c r="G307" s="9" t="n">
        <v>145.6080017089844</v>
      </c>
      <c r="H307" s="9" t="n">
        <v>146.3329925537109</v>
      </c>
      <c r="I307" s="8">
        <f>IF(AND(ISNUMBER(G307),ISNUMBER(H307)),H307/G307-1,"")</f>
        <v/>
      </c>
      <c r="J307" s="8" t="n">
        <v>-0.005058523883766462</v>
      </c>
      <c r="K307" s="8">
        <f>IF(ISNA(B307),"",IF(B307="TRIGGER",IF(ISNUMBER(I307),SIGN('Z-Score Calc'!I307)*I307-$N$1,""),""))</f>
        <v/>
      </c>
    </row>
    <row r="308">
      <c r="A308" s="5" t="n">
        <v>45160</v>
      </c>
      <c r="B308">
        <f>'Z-Score Calc'!J308</f>
        <v/>
      </c>
      <c r="C308" t="inlineStr"/>
      <c r="D308" s="7" t="n">
        <v>-0.01854427875535992</v>
      </c>
      <c r="E308" t="inlineStr"/>
      <c r="F308" t="inlineStr">
        <is>
          <t>OOS</t>
        </is>
      </c>
      <c r="G308" s="9" t="n">
        <v>145.7630004882812</v>
      </c>
      <c r="H308" s="9" t="n">
        <v>144.6730041503906</v>
      </c>
      <c r="I308" s="8">
        <f>IF(AND(ISNUMBER(G308),ISNUMBER(H308)),H308/G308-1,"")</f>
        <v/>
      </c>
      <c r="J308" s="8" t="n">
        <v>0.0073984022539775</v>
      </c>
      <c r="K308" s="8">
        <f>IF(ISNA(B308),"",IF(B308="TRIGGER",IF(ISNUMBER(I308),SIGN('Z-Score Calc'!I308)*I308-$N$1,""),""))</f>
        <v/>
      </c>
    </row>
    <row r="309">
      <c r="A309" s="5" t="n">
        <v>45167</v>
      </c>
      <c r="B309">
        <f>'Z-Score Calc'!J309</f>
        <v/>
      </c>
      <c r="C309" t="inlineStr">
        <is>
          <t>TRIGGER</t>
        </is>
      </c>
      <c r="D309" s="7" t="n">
        <v>-1.948464210584126</v>
      </c>
      <c r="E309" t="inlineStr">
        <is>
          <t>SHORT</t>
        </is>
      </c>
      <c r="F309" t="inlineStr">
        <is>
          <t>OOS</t>
        </is>
      </c>
      <c r="G309" s="9" t="n">
        <v>145.9880065917969</v>
      </c>
      <c r="H309" s="9" t="n">
        <v>146.0989990234375</v>
      </c>
      <c r="I309" s="8">
        <f>IF(AND(ISNUMBER(G309),ISNUMBER(H309)),H309/G309-1,"")</f>
        <v/>
      </c>
      <c r="J309" s="8" t="n">
        <v>-0.0008397493814561218</v>
      </c>
      <c r="K309" s="8">
        <f>IF(ISNA(B309),"",IF(B309="TRIGGER",IF(ISNUMBER(I309),SIGN('Z-Score Calc'!I309)*I309-$N$1,""),""))</f>
        <v/>
      </c>
    </row>
    <row r="310">
      <c r="A310" s="5" t="n">
        <v>45175</v>
      </c>
      <c r="B310">
        <f>'Z-Score Calc'!J310</f>
        <v/>
      </c>
      <c r="C310" t="inlineStr">
        <is>
          <t>TRIGGER</t>
        </is>
      </c>
      <c r="D310" s="7" t="n">
        <v>-0.9719960228105347</v>
      </c>
      <c r="E310" t="inlineStr">
        <is>
          <t>SHORT</t>
        </is>
      </c>
      <c r="F310" t="inlineStr">
        <is>
          <t>OOS</t>
        </is>
      </c>
      <c r="G310" s="9" t="n">
        <v>147.7089996337891</v>
      </c>
      <c r="H310" s="9" t="n">
        <v>147.3309936523438</v>
      </c>
      <c r="I310" s="8">
        <f>IF(AND(ISNUMBER(G310),ISNUMBER(H310)),H310/G310-1,"")</f>
        <v/>
      </c>
      <c r="J310" s="8" t="n">
        <v>0.002479661479017704</v>
      </c>
      <c r="K310" s="8">
        <f>IF(ISNA(B310),"",IF(B310="TRIGGER",IF(ISNUMBER(I310),SIGN('Z-Score Calc'!I310)*I310-$N$1,""),""))</f>
        <v/>
      </c>
    </row>
    <row r="311">
      <c r="A311" s="5" t="n">
        <v>45181</v>
      </c>
      <c r="B311">
        <f>'Z-Score Calc'!J311</f>
        <v/>
      </c>
      <c r="C311" t="inlineStr">
        <is>
          <t>TRIGGER</t>
        </is>
      </c>
      <c r="D311" s="7" t="n">
        <v>0.5675010718712413</v>
      </c>
      <c r="E311" t="inlineStr">
        <is>
          <t>LONG</t>
        </is>
      </c>
      <c r="F311" t="inlineStr">
        <is>
          <t>OOS</t>
        </is>
      </c>
      <c r="G311" s="9" t="n">
        <v>147.1580047607422</v>
      </c>
      <c r="H311" s="9" t="n">
        <v>147.3459930419922</v>
      </c>
      <c r="I311" s="8">
        <f>IF(AND(ISNUMBER(G311),ISNUMBER(H311)),H311/G311-1,"")</f>
        <v/>
      </c>
      <c r="J311" s="8" t="n">
        <v>0.001197993960848544</v>
      </c>
      <c r="K311" s="8">
        <f>IF(ISNA(B311),"",IF(B311="TRIGGER",IF(ISNUMBER(I311),SIGN('Z-Score Calc'!I311)*I311-$N$1,""),""))</f>
        <v/>
      </c>
    </row>
    <row r="312">
      <c r="A312" s="5" t="n">
        <v>45188</v>
      </c>
      <c r="B312">
        <f>'Z-Score Calc'!J312</f>
        <v/>
      </c>
      <c r="C312" t="inlineStr">
        <is>
          <t>TRIGGER</t>
        </is>
      </c>
      <c r="D312" s="7" t="n">
        <v>-0.6525116650305476</v>
      </c>
      <c r="E312" t="inlineStr">
        <is>
          <t>SHORT</t>
        </is>
      </c>
      <c r="F312" t="inlineStr">
        <is>
          <t>OOS</t>
        </is>
      </c>
      <c r="G312" s="9" t="n">
        <v>147.7420043945312</v>
      </c>
      <c r="H312" s="9" t="n">
        <v>148.3209991455078</v>
      </c>
      <c r="I312" s="8">
        <f>IF(AND(ISNUMBER(G312),ISNUMBER(H312)),H312/G312-1,"")</f>
        <v/>
      </c>
      <c r="J312" s="8" t="n">
        <v>-0.003998423069072919</v>
      </c>
      <c r="K312" s="8">
        <f>IF(ISNA(B312),"",IF(B312="TRIGGER",IF(ISNUMBER(I312),SIGN('Z-Score Calc'!I312)*I312-$N$1,""),""))</f>
        <v/>
      </c>
    </row>
    <row r="313">
      <c r="A313" s="5" t="n">
        <v>45195</v>
      </c>
      <c r="B313">
        <f>'Z-Score Calc'!J313</f>
        <v/>
      </c>
      <c r="C313" t="inlineStr">
        <is>
          <t>TRIGGER</t>
        </is>
      </c>
      <c r="D313" s="7" t="n">
        <v>0.5832684788672192</v>
      </c>
      <c r="E313" t="inlineStr">
        <is>
          <t>LONG</t>
        </is>
      </c>
      <c r="F313" t="inlineStr">
        <is>
          <t>OOS</t>
        </is>
      </c>
      <c r="G313" s="9" t="n">
        <v>149.0449981689453</v>
      </c>
      <c r="H313" s="9" t="n">
        <v>149.4980010986328</v>
      </c>
      <c r="I313" s="8">
        <f>IF(AND(ISNUMBER(G313),ISNUMBER(H313)),H313/G313-1,"")</f>
        <v/>
      </c>
      <c r="J313" s="8" t="n">
        <v>0.002959905433340372</v>
      </c>
      <c r="K313" s="8">
        <f>IF(ISNA(B313),"",IF(B313="TRIGGER",IF(ISNUMBER(I313),SIGN('Z-Score Calc'!I313)*I313-$N$1,""),""))</f>
        <v/>
      </c>
    </row>
    <row r="314">
      <c r="A314" s="5" t="n">
        <v>45202</v>
      </c>
      <c r="B314">
        <f>'Z-Score Calc'!J314</f>
        <v/>
      </c>
      <c r="C314" t="inlineStr">
        <is>
          <t>TRIGGER</t>
        </is>
      </c>
      <c r="D314" s="7" t="n">
        <v>-0.9803942915270724</v>
      </c>
      <c r="E314" t="inlineStr">
        <is>
          <t>SHORT</t>
        </is>
      </c>
      <c r="F314" t="inlineStr">
        <is>
          <t>OOS</t>
        </is>
      </c>
      <c r="G314" s="9" t="n">
        <v>149.1920013427734</v>
      </c>
      <c r="H314" s="9" t="n">
        <v>148.9660034179688</v>
      </c>
      <c r="I314" s="8">
        <f>IF(AND(ISNUMBER(G314),ISNUMBER(H314)),H314/G314-1,"")</f>
        <v/>
      </c>
      <c r="J314" s="8" t="n">
        <v>0.001435347816945122</v>
      </c>
      <c r="K314" s="8">
        <f>IF(ISNA(B314),"",IF(B314="TRIGGER",IF(ISNUMBER(I314),SIGN('Z-Score Calc'!I314)*I314-$N$1,""),""))</f>
        <v/>
      </c>
    </row>
    <row r="315">
      <c r="A315" s="5" t="n">
        <v>45210</v>
      </c>
      <c r="B315">
        <f>'Z-Score Calc'!J315</f>
        <v/>
      </c>
      <c r="C315" t="inlineStr">
        <is>
          <t>TRIGGER</t>
        </is>
      </c>
      <c r="D315" s="7" t="n">
        <v>2.371328317032805</v>
      </c>
      <c r="E315" t="inlineStr">
        <is>
          <t>LONG</t>
        </is>
      </c>
      <c r="F315" t="inlineStr">
        <is>
          <t>OOS</t>
        </is>
      </c>
      <c r="G315" s="9" t="n">
        <v>149.0359954833984</v>
      </c>
      <c r="H315" s="9" t="n">
        <v>149.7899932861328</v>
      </c>
      <c r="I315" s="8">
        <f>IF(AND(ISNUMBER(G315),ISNUMBER(H315)),H315/G315-1,"")</f>
        <v/>
      </c>
      <c r="J315" s="8" t="n">
        <v>0.00497970095028868</v>
      </c>
      <c r="K315" s="8">
        <f>IF(ISNA(B315),"",IF(B315="TRIGGER",IF(ISNUMBER(I315),SIGN('Z-Score Calc'!I315)*I315-$N$1,""),""))</f>
        <v/>
      </c>
    </row>
    <row r="316">
      <c r="A316" s="5" t="n">
        <v>45216</v>
      </c>
      <c r="B316">
        <f>'Z-Score Calc'!J316</f>
        <v/>
      </c>
      <c r="C316" t="inlineStr">
        <is>
          <t>TRIGGER</t>
        </is>
      </c>
      <c r="D316" s="7" t="n">
        <v>-0.7655890615531082</v>
      </c>
      <c r="E316" t="inlineStr">
        <is>
          <t>SHORT</t>
        </is>
      </c>
      <c r="F316" t="inlineStr">
        <is>
          <t>OOS</t>
        </is>
      </c>
      <c r="G316" s="9" t="n">
        <v>149.7590026855469</v>
      </c>
      <c r="H316" s="9" t="n">
        <v>149.7420043945312</v>
      </c>
      <c r="I316" s="8">
        <f>IF(AND(ISNUMBER(G316),ISNUMBER(H316)),H316/G316-1,"")</f>
        <v/>
      </c>
      <c r="J316" s="8" t="n">
        <v>3.403950953675527e-05</v>
      </c>
      <c r="K316" s="8">
        <f>IF(ISNA(B316),"",IF(B316="TRIGGER",IF(ISNUMBER(I316),SIGN('Z-Score Calc'!I316)*I316-$N$1,""),""))</f>
        <v/>
      </c>
    </row>
    <row r="317">
      <c r="A317" s="5" t="n">
        <v>45223</v>
      </c>
      <c r="B317">
        <f>'Z-Score Calc'!J317</f>
        <v/>
      </c>
      <c r="C317" t="inlineStr">
        <is>
          <t>TRIGGER</t>
        </is>
      </c>
      <c r="D317" s="7" t="n">
        <v>-0.9932547268996457</v>
      </c>
      <c r="E317" t="inlineStr">
        <is>
          <t>SHORT</t>
        </is>
      </c>
      <c r="F317" t="inlineStr">
        <is>
          <t>OOS</t>
        </is>
      </c>
      <c r="G317" s="9" t="n">
        <v>149.85400390625</v>
      </c>
      <c r="H317" s="9" t="n">
        <v>150.0980072021484</v>
      </c>
      <c r="I317" s="8">
        <f>IF(AND(ISNUMBER(G317),ISNUMBER(H317)),H317/G317-1,"")</f>
        <v/>
      </c>
      <c r="J317" s="8" t="n">
        <v>-0.001707738241857636</v>
      </c>
      <c r="K317" s="8">
        <f>IF(ISNA(B317),"",IF(B317="TRIGGER",IF(ISNUMBER(I317),SIGN('Z-Score Calc'!I317)*I317-$N$1,""),""))</f>
        <v/>
      </c>
    </row>
    <row r="318">
      <c r="A318" s="5" t="n">
        <v>45230</v>
      </c>
      <c r="B318">
        <f>'Z-Score Calc'!J318</f>
        <v/>
      </c>
      <c r="C318" t="inlineStr"/>
      <c r="D318" s="7" t="n">
        <v>-0.1559223969852814</v>
      </c>
      <c r="E318" t="inlineStr"/>
      <c r="F318" t="inlineStr">
        <is>
          <t>OOS</t>
        </is>
      </c>
      <c r="G318" s="9" t="n">
        <v>149.1109924316406</v>
      </c>
      <c r="H318" s="9" t="n">
        <v>151.2940063476562</v>
      </c>
      <c r="I318" s="8">
        <f>IF(AND(ISNUMBER(G318),ISNUMBER(H318)),H318/G318-1,"")</f>
        <v/>
      </c>
      <c r="J318" s="8" t="n">
        <v>-0.01471965918969551</v>
      </c>
      <c r="K318" s="8">
        <f>IF(ISNA(B318),"",IF(B318="TRIGGER",IF(ISNUMBER(I318),SIGN('Z-Score Calc'!I318)*I318-$N$1,""),""))</f>
        <v/>
      </c>
    </row>
    <row r="319">
      <c r="A319" s="5" t="n">
        <v>45244</v>
      </c>
      <c r="B319">
        <f>'Z-Score Calc'!J319</f>
        <v/>
      </c>
      <c r="C319" t="inlineStr"/>
      <c r="D319" s="7" t="n">
        <v>-0.1157009252698712</v>
      </c>
      <c r="E319" t="inlineStr"/>
      <c r="F319" t="inlineStr">
        <is>
          <t>OOS</t>
        </is>
      </c>
      <c r="G319" s="9" t="n">
        <v>151.64599609375</v>
      </c>
      <c r="H319" s="9" t="n">
        <v>150.4850006103516</v>
      </c>
      <c r="I319" s="8">
        <f>IF(AND(ISNUMBER(G319),ISNUMBER(H319)),H319/G319-1,"")</f>
        <v/>
      </c>
      <c r="J319" s="8" t="n">
        <v>0.007576493909761696</v>
      </c>
      <c r="K319" s="8">
        <f>IF(ISNA(B319),"",IF(B319="TRIGGER",IF(ISNUMBER(I319),SIGN('Z-Score Calc'!I319)*I319-$N$1,""),""))</f>
        <v/>
      </c>
    </row>
    <row r="320">
      <c r="A320" s="5" t="n">
        <v>45251</v>
      </c>
      <c r="B320">
        <f>'Z-Score Calc'!J320</f>
        <v/>
      </c>
      <c r="C320" t="inlineStr">
        <is>
          <t>TRIGGER</t>
        </is>
      </c>
      <c r="D320" s="7" t="n">
        <v>1.497673994718713</v>
      </c>
      <c r="E320" t="inlineStr">
        <is>
          <t>LONG</t>
        </is>
      </c>
      <c r="F320" t="inlineStr">
        <is>
          <t>OOS</t>
        </is>
      </c>
      <c r="G320" s="9" t="n">
        <v>148.3619995117188</v>
      </c>
      <c r="H320" s="9" t="n">
        <v>148.1519927978516</v>
      </c>
      <c r="I320" s="8">
        <f>IF(AND(ISNUMBER(G320),ISNUMBER(H320)),H320/G320-1,"")</f>
        <v/>
      </c>
      <c r="J320" s="8" t="n">
        <v>-0.001494966838178601</v>
      </c>
      <c r="K320" s="8">
        <f>IF(ISNA(B320),"",IF(B320="TRIGGER",IF(ISNUMBER(I320),SIGN('Z-Score Calc'!I320)*I320-$N$1,""),""))</f>
        <v/>
      </c>
    </row>
    <row r="321">
      <c r="A321" s="5" t="n">
        <v>45258</v>
      </c>
      <c r="B321">
        <f>'Z-Score Calc'!J321</f>
        <v/>
      </c>
      <c r="C321" t="inlineStr"/>
      <c r="D321" s="7" t="n">
        <v>0.1389548002201299</v>
      </c>
      <c r="E321" t="inlineStr"/>
      <c r="F321" t="inlineStr">
        <is>
          <t>OOS</t>
        </is>
      </c>
      <c r="G321" s="9" t="n">
        <v>148.4519958496094</v>
      </c>
      <c r="H321" s="9" t="n">
        <v>147.0630035400391</v>
      </c>
      <c r="I321" s="8">
        <f>IF(AND(ISNUMBER(G321),ISNUMBER(H321)),H321/G321-1,"")</f>
        <v/>
      </c>
      <c r="J321" s="8" t="n">
        <v>-0.009435972945613911</v>
      </c>
      <c r="K321" s="8">
        <f>IF(ISNA(B321),"",IF(B321="TRIGGER",IF(ISNUMBER(I321),SIGN('Z-Score Calc'!I321)*I321-$N$1,""),""))</f>
        <v/>
      </c>
    </row>
    <row r="322">
      <c r="A322" s="5" t="n">
        <v>45265</v>
      </c>
      <c r="B322">
        <f>'Z-Score Calc'!J322</f>
        <v/>
      </c>
      <c r="C322" t="inlineStr"/>
      <c r="D322" s="7" t="n">
        <v>0.492351773413967</v>
      </c>
      <c r="E322" t="inlineStr"/>
      <c r="F322" t="inlineStr">
        <is>
          <t>OOS</t>
        </is>
      </c>
      <c r="G322" s="9" t="n">
        <v>147.3269958496094</v>
      </c>
      <c r="H322" s="9" t="n">
        <v>147.1849975585938</v>
      </c>
      <c r="I322" s="8">
        <f>IF(AND(ISNUMBER(G322),ISNUMBER(H322)),H322/G322-1,"")</f>
        <v/>
      </c>
      <c r="J322" s="8" t="n">
        <v>-0.001043295556439537</v>
      </c>
      <c r="K322" s="8">
        <f>IF(ISNA(B322),"",IF(B322="TRIGGER",IF(ISNUMBER(I322),SIGN('Z-Score Calc'!I322)*I322-$N$1,""),""))</f>
        <v/>
      </c>
    </row>
    <row r="323">
      <c r="A323" s="5" t="n">
        <v>45272</v>
      </c>
      <c r="B323">
        <f>'Z-Score Calc'!J323</f>
        <v/>
      </c>
      <c r="C323" t="inlineStr"/>
      <c r="D323" s="7" t="n">
        <v>-0.2932731265209156</v>
      </c>
      <c r="E323" t="inlineStr"/>
      <c r="F323" t="inlineStr">
        <is>
          <t>OOS</t>
        </is>
      </c>
      <c r="G323" s="9" t="n">
        <v>146.0850067138672</v>
      </c>
      <c r="H323" s="9" t="n">
        <v>145.2799987792969</v>
      </c>
      <c r="I323" s="8">
        <f>IF(AND(ISNUMBER(G323),ISNUMBER(H323)),H323/G323-1,"")</f>
        <v/>
      </c>
      <c r="J323" s="8" t="n">
        <v>0.005431079737258339</v>
      </c>
      <c r="K323" s="8">
        <f>IF(ISNA(B323),"",IF(B323="TRIGGER",IF(ISNUMBER(I323),SIGN('Z-Score Calc'!I323)*I323-$N$1,""),""))</f>
        <v/>
      </c>
    </row>
    <row r="324">
      <c r="A324" s="5" t="n">
        <v>45279</v>
      </c>
      <c r="B324">
        <f>'Z-Score Calc'!J324</f>
        <v/>
      </c>
      <c r="C324" t="inlineStr">
        <is>
          <t>TRIGGER</t>
        </is>
      </c>
      <c r="D324" s="7" t="n">
        <v>0.5594294242455313</v>
      </c>
      <c r="E324" t="inlineStr">
        <is>
          <t>LONG</t>
        </is>
      </c>
      <c r="F324" t="inlineStr">
        <is>
          <t>OOS</t>
        </is>
      </c>
      <c r="G324" s="9" t="n">
        <v>142.7220001220703</v>
      </c>
      <c r="H324" s="9" t="n">
        <v>143.8890075683594</v>
      </c>
      <c r="I324" s="8">
        <f>IF(AND(ISNUMBER(G324),ISNUMBER(H324)),H324/G324-1,"")</f>
        <v/>
      </c>
      <c r="J324" s="8" t="n">
        <v>0.008097322565763811</v>
      </c>
      <c r="K324" s="8">
        <f>IF(ISNA(B324),"",IF(B324="TRIGGER",IF(ISNUMBER(I324),SIGN('Z-Score Calc'!I324)*I324-$N$1,""),""))</f>
        <v/>
      </c>
    </row>
    <row r="325">
      <c r="A325" s="5" t="n">
        <v>45294</v>
      </c>
      <c r="B325">
        <f>'Z-Score Calc'!J325</f>
        <v/>
      </c>
      <c r="C325" t="inlineStr">
        <is>
          <t>TRIGGER</t>
        </is>
      </c>
      <c r="D325" s="7" t="n">
        <v>-1.060591644583141</v>
      </c>
      <c r="E325" t="inlineStr">
        <is>
          <t>SHORT</t>
        </is>
      </c>
      <c r="F325" t="inlineStr">
        <is>
          <t>OOS</t>
        </is>
      </c>
      <c r="G325" s="9" t="n">
        <v>142.1549987792969</v>
      </c>
      <c r="H325" s="9" t="n">
        <v>142.9989929199219</v>
      </c>
      <c r="I325" s="8">
        <f>IF(AND(ISNUMBER(G325),ISNUMBER(H325)),H325/G325-1,"")</f>
        <v/>
      </c>
      <c r="J325" s="8" t="n">
        <v>-0.006016604870706964</v>
      </c>
      <c r="K325" s="8">
        <f>IF(ISNA(B325),"",IF(B325="TRIGGER",IF(ISNUMBER(I325),SIGN('Z-Score Calc'!I325)*I325-$N$1,""),""))</f>
        <v/>
      </c>
    </row>
    <row r="326">
      <c r="A326" s="5" t="n">
        <v>45300</v>
      </c>
      <c r="B326">
        <f>'Z-Score Calc'!J326</f>
        <v/>
      </c>
      <c r="C326" t="inlineStr">
        <is>
          <t>TRIGGER</t>
        </is>
      </c>
      <c r="D326" s="7" t="n">
        <v>-0.9618738082065947</v>
      </c>
      <c r="E326" t="inlineStr">
        <is>
          <t>SHORT</t>
        </is>
      </c>
      <c r="F326" t="inlineStr">
        <is>
          <t>OOS</t>
        </is>
      </c>
      <c r="G326" s="9" t="n">
        <v>144.2299957275391</v>
      </c>
      <c r="H326" s="9" t="n">
        <v>144.4279937744141</v>
      </c>
      <c r="I326" s="8">
        <f>IF(AND(ISNUMBER(G326),ISNUMBER(H326)),H326/G326-1,"")</f>
        <v/>
      </c>
      <c r="J326" s="8" t="n">
        <v>-0.001452258612679146</v>
      </c>
      <c r="K326" s="8">
        <f>IF(ISNA(B326),"",IF(B326="TRIGGER",IF(ISNUMBER(I326),SIGN('Z-Score Calc'!I326)*I326-$N$1,""),""))</f>
        <v/>
      </c>
    </row>
    <row r="327">
      <c r="A327" s="5" t="n">
        <v>45308</v>
      </c>
      <c r="B327">
        <f>'Z-Score Calc'!J327</f>
        <v/>
      </c>
      <c r="C327" t="inlineStr">
        <is>
          <t>TRIGGER</t>
        </is>
      </c>
      <c r="D327" s="7" t="n">
        <v>0.5071457294274074</v>
      </c>
      <c r="E327" t="inlineStr">
        <is>
          <t>LONG</t>
        </is>
      </c>
      <c r="F327" t="inlineStr">
        <is>
          <t>OOS</t>
        </is>
      </c>
      <c r="G327" s="9" t="n">
        <v>147.2460021972656</v>
      </c>
      <c r="H327" s="9" t="n">
        <v>148.1179962158203</v>
      </c>
      <c r="I327" s="8">
        <f>IF(AND(ISNUMBER(G327),ISNUMBER(H327)),H327/G327-1,"")</f>
        <v/>
      </c>
      <c r="J327" s="8" t="n">
        <v>0.005842556896370167</v>
      </c>
      <c r="K327" s="8">
        <f>IF(ISNA(B327),"",IF(B327="TRIGGER",IF(ISNUMBER(I327),SIGN('Z-Score Calc'!I327)*I327-$N$1,""),""))</f>
        <v/>
      </c>
    </row>
    <row r="328">
      <c r="A328" s="5" t="n">
        <v>45314</v>
      </c>
      <c r="B328">
        <f>'Z-Score Calc'!J328</f>
        <v/>
      </c>
      <c r="C328" t="inlineStr">
        <is>
          <t>TRIGGER</t>
        </is>
      </c>
      <c r="D328" s="7" t="n">
        <v>-0.8890211304118558</v>
      </c>
      <c r="E328" t="inlineStr">
        <is>
          <t>SHORT</t>
        </is>
      </c>
      <c r="F328" t="inlineStr">
        <is>
          <t>OOS</t>
        </is>
      </c>
      <c r="G328" s="9" t="n">
        <v>148.1419982910156</v>
      </c>
      <c r="H328" s="9" t="n">
        <v>148.2510070800781</v>
      </c>
      <c r="I328" s="8">
        <f>IF(AND(ISNUMBER(G328),ISNUMBER(H328)),H328/G328-1,"")</f>
        <v/>
      </c>
      <c r="J328" s="8" t="n">
        <v>-0.0008153046641282457</v>
      </c>
      <c r="K328" s="8">
        <f>IF(ISNA(B328),"",IF(B328="TRIGGER",IF(ISNUMBER(I328),SIGN('Z-Score Calc'!I328)*I328-$N$1,""),""))</f>
        <v/>
      </c>
    </row>
    <row r="329">
      <c r="A329" s="5" t="n">
        <v>45321</v>
      </c>
      <c r="B329">
        <f>'Z-Score Calc'!J329</f>
        <v/>
      </c>
      <c r="C329" t="inlineStr"/>
      <c r="D329" s="7" t="n">
        <v>-0.4504080798541739</v>
      </c>
      <c r="E329" t="inlineStr"/>
      <c r="F329" t="inlineStr">
        <is>
          <t>OOS</t>
        </is>
      </c>
      <c r="G329" s="9" t="n">
        <v>147.4680023193359</v>
      </c>
      <c r="H329" s="9" t="n">
        <v>147.3690032958984</v>
      </c>
      <c r="I329" s="8">
        <f>IF(AND(ISNUMBER(G329),ISNUMBER(H329)),H329/G329-1,"")</f>
        <v/>
      </c>
      <c r="J329" s="8" t="n">
        <v>0.0005918606607339351</v>
      </c>
      <c r="K329" s="8">
        <f>IF(ISNA(B329),"",IF(B329="TRIGGER",IF(ISNUMBER(I329),SIGN('Z-Score Calc'!I329)*I329-$N$1,""),""))</f>
        <v/>
      </c>
    </row>
    <row r="330">
      <c r="A330" s="5" t="n">
        <v>45328</v>
      </c>
      <c r="B330">
        <f>'Z-Score Calc'!J330</f>
        <v/>
      </c>
      <c r="C330" t="inlineStr"/>
      <c r="D330" s="7" t="n">
        <v>-0.4118427661523051</v>
      </c>
      <c r="E330" t="inlineStr"/>
      <c r="F330" t="inlineStr">
        <is>
          <t>OOS</t>
        </is>
      </c>
      <c r="G330" s="9" t="n">
        <v>148.6399993896484</v>
      </c>
      <c r="H330" s="9" t="n">
        <v>147.8179931640625</v>
      </c>
      <c r="I330" s="8">
        <f>IF(AND(ISNUMBER(G330),ISNUMBER(H330)),H330/G330-1,"")</f>
        <v/>
      </c>
      <c r="J330" s="8" t="n">
        <v>0.005450717049660737</v>
      </c>
      <c r="K330" s="8">
        <f>IF(ISNA(B330),"",IF(B330="TRIGGER",IF(ISNUMBER(I330),SIGN('Z-Score Calc'!I330)*I330-$N$1,""),""))</f>
        <v/>
      </c>
    </row>
    <row r="331">
      <c r="A331" s="5" t="n">
        <v>45335</v>
      </c>
      <c r="B331">
        <f>'Z-Score Calc'!J331</f>
        <v/>
      </c>
      <c r="C331" t="inlineStr">
        <is>
          <t>TRIGGER</t>
        </is>
      </c>
      <c r="D331" s="7" t="n">
        <v>1.166569171600905</v>
      </c>
      <c r="E331" t="inlineStr">
        <is>
          <t>LONG</t>
        </is>
      </c>
      <c r="F331" t="inlineStr">
        <is>
          <t>OOS</t>
        </is>
      </c>
      <c r="G331" s="9" t="n">
        <v>149.4049987792969</v>
      </c>
      <c r="H331" s="9" t="n">
        <v>150.7239990234375</v>
      </c>
      <c r="I331" s="8">
        <f>IF(AND(ISNUMBER(G331),ISNUMBER(H331)),H331/G331-1,"")</f>
        <v/>
      </c>
      <c r="J331" s="8" t="n">
        <v>0.008748889378881099</v>
      </c>
      <c r="K331" s="8">
        <f>IF(ISNA(B331),"",IF(B331="TRIGGER",IF(ISNUMBER(I331),SIGN('Z-Score Calc'!I331)*I331-$N$1,""),""))</f>
        <v/>
      </c>
    </row>
    <row r="332">
      <c r="A332" s="5" t="n">
        <v>45343</v>
      </c>
      <c r="B332">
        <f>'Z-Score Calc'!J332</f>
        <v/>
      </c>
      <c r="C332" t="inlineStr">
        <is>
          <t>TRIGGER</t>
        </is>
      </c>
      <c r="D332" s="7" t="n">
        <v>0.5079686090389028</v>
      </c>
      <c r="E332" t="inlineStr">
        <is>
          <t>LONG</t>
        </is>
      </c>
      <c r="F332" t="inlineStr">
        <is>
          <t>OOS</t>
        </is>
      </c>
      <c r="G332" s="9" t="n">
        <v>149.9389953613281</v>
      </c>
      <c r="H332" s="9" t="n">
        <v>150.3549957275391</v>
      </c>
      <c r="I332" s="8">
        <f>IF(AND(ISNUMBER(G332),ISNUMBER(H332)),H332/G332-1,"")</f>
        <v/>
      </c>
      <c r="J332" s="8" t="n">
        <v>0.002694999350509787</v>
      </c>
      <c r="K332" s="8">
        <f>IF(ISNA(B332),"",IF(B332="TRIGGER",IF(ISNUMBER(I332),SIGN('Z-Score Calc'!I332)*I332-$N$1,""),""))</f>
        <v/>
      </c>
    </row>
    <row r="333">
      <c r="A333" s="5" t="n">
        <v>45356</v>
      </c>
      <c r="B333">
        <f>'Z-Score Calc'!J333</f>
        <v/>
      </c>
      <c r="C333" t="inlineStr">
        <is>
          <t>TRIGGER</t>
        </is>
      </c>
      <c r="D333" s="7" t="n">
        <v>-0.5735509828968689</v>
      </c>
      <c r="E333" t="inlineStr">
        <is>
          <t>SHORT</t>
        </is>
      </c>
      <c r="F333" t="inlineStr">
        <is>
          <t>OOS</t>
        </is>
      </c>
      <c r="G333" s="9" t="n">
        <v>150.4660034179688</v>
      </c>
      <c r="H333" s="9" t="n">
        <v>150.0489959716797</v>
      </c>
      <c r="I333" s="8">
        <f>IF(AND(ISNUMBER(G333),ISNUMBER(H333)),H333/G333-1,"")</f>
        <v/>
      </c>
      <c r="J333" s="8" t="n">
        <v>0.0026919748475154</v>
      </c>
      <c r="K333" s="8">
        <f>IF(ISNA(B333),"",IF(B333="TRIGGER",IF(ISNUMBER(I333),SIGN('Z-Score Calc'!I333)*I333-$N$1,""),""))</f>
        <v/>
      </c>
    </row>
    <row r="334">
      <c r="A334" s="5" t="n">
        <v>45363</v>
      </c>
      <c r="B334">
        <f>'Z-Score Calc'!J334</f>
        <v/>
      </c>
      <c r="C334" t="inlineStr">
        <is>
          <t>TRIGGER</t>
        </is>
      </c>
      <c r="D334" s="7" t="n">
        <v>-1.374020130747702</v>
      </c>
      <c r="E334" t="inlineStr">
        <is>
          <t>SHORT</t>
        </is>
      </c>
      <c r="F334" t="inlineStr">
        <is>
          <t>OOS</t>
        </is>
      </c>
      <c r="G334" s="9" t="n">
        <v>146.7319946289062</v>
      </c>
      <c r="H334" s="9" t="n">
        <v>147.6190032958984</v>
      </c>
      <c r="I334" s="8">
        <f>IF(AND(ISNUMBER(G334),ISNUMBER(H334)),H334/G334-1,"")</f>
        <v/>
      </c>
      <c r="J334" s="8" t="n">
        <v>-0.006124558564848258</v>
      </c>
      <c r="K334" s="8">
        <f>IF(ISNA(B334),"",IF(B334="TRIGGER",IF(ISNUMBER(I334),SIGN('Z-Score Calc'!I334)*I334-$N$1,""),""))</f>
        <v/>
      </c>
    </row>
    <row r="335">
      <c r="A335" s="5" t="n">
        <v>45370</v>
      </c>
      <c r="B335">
        <f>'Z-Score Calc'!J335</f>
        <v/>
      </c>
      <c r="C335" t="inlineStr"/>
      <c r="D335" s="7" t="n">
        <v>-0.4387600849265276</v>
      </c>
      <c r="E335" t="inlineStr"/>
      <c r="F335" t="inlineStr">
        <is>
          <t>OOS</t>
        </is>
      </c>
      <c r="G335" s="9" t="n">
        <v>149.1439971923828</v>
      </c>
      <c r="H335" s="9" t="n">
        <v>151.0350036621094</v>
      </c>
      <c r="I335" s="8">
        <f>IF(AND(ISNUMBER(G335),ISNUMBER(H335)),H335/G335-1,"")</f>
        <v/>
      </c>
      <c r="J335" s="8" t="n">
        <v>-0.0127585300265479</v>
      </c>
      <c r="K335" s="8">
        <f>IF(ISNA(B335),"",IF(B335="TRIGGER",IF(ISNUMBER(I335),SIGN('Z-Score Calc'!I335)*I335-$N$1,""),""))</f>
        <v/>
      </c>
    </row>
    <row r="336">
      <c r="A336" s="5" t="n">
        <v>45384</v>
      </c>
      <c r="B336">
        <f>'Z-Score Calc'!J336</f>
        <v/>
      </c>
      <c r="C336" t="inlineStr"/>
      <c r="D336" s="7" t="n">
        <v>-0.1566641638473871</v>
      </c>
      <c r="E336" t="inlineStr"/>
      <c r="F336" t="inlineStr">
        <is>
          <t>OOS</t>
        </is>
      </c>
      <c r="G336" s="9" t="n">
        <v>151.5399932861328</v>
      </c>
      <c r="H336" s="9" t="n">
        <v>151.5809936523438</v>
      </c>
      <c r="I336" s="8">
        <f>IF(AND(ISNUMBER(G336),ISNUMBER(H336)),H336/G336-1,"")</f>
        <v/>
      </c>
      <c r="J336" s="8" t="n">
        <v>-0.0003500228495728385</v>
      </c>
      <c r="K336" s="8">
        <f>IF(ISNA(B336),"",IF(B336="TRIGGER",IF(ISNUMBER(I336),SIGN('Z-Score Calc'!I336)*I336-$N$1,""),""))</f>
        <v/>
      </c>
    </row>
    <row r="337">
      <c r="A337" s="5" t="n">
        <v>45391</v>
      </c>
      <c r="B337">
        <f>'Z-Score Calc'!J337</f>
        <v/>
      </c>
      <c r="C337" t="inlineStr"/>
      <c r="D337" s="7" t="n">
        <v>0.03818912112248533</v>
      </c>
      <c r="E337" t="inlineStr"/>
      <c r="F337" t="inlineStr">
        <is>
          <t>OOS</t>
        </is>
      </c>
      <c r="G337" s="9" t="n">
        <v>151.7769927978516</v>
      </c>
      <c r="H337" s="9" t="n">
        <v>152.9640045166016</v>
      </c>
      <c r="I337" s="8">
        <f>IF(AND(ISNUMBER(G337),ISNUMBER(H337)),H337/G337-1,"")</f>
        <v/>
      </c>
      <c r="J337" s="8" t="n">
        <v>0.007741297082718114</v>
      </c>
      <c r="K337" s="8">
        <f>IF(ISNA(B337),"",IF(B337="TRIGGER",IF(ISNUMBER(I337),SIGN('Z-Score Calc'!I337)*I337-$N$1,""),""))</f>
        <v/>
      </c>
    </row>
    <row r="338">
      <c r="A338" s="5" t="n">
        <v>45405</v>
      </c>
      <c r="B338">
        <f>'Z-Score Calc'!J338</f>
        <v/>
      </c>
      <c r="C338" t="inlineStr">
        <is>
          <t>TRIGGER</t>
        </is>
      </c>
      <c r="D338" s="7" t="n">
        <v>-1.178750783854735</v>
      </c>
      <c r="E338" t="inlineStr">
        <is>
          <t>SHORT</t>
        </is>
      </c>
      <c r="F338" t="inlineStr">
        <is>
          <t>OOS</t>
        </is>
      </c>
      <c r="G338" s="9" t="n">
        <v>154.7440032958984</v>
      </c>
      <c r="H338" s="9" t="n">
        <v>155.2590026855469</v>
      </c>
      <c r="I338" s="8">
        <f>IF(AND(ISNUMBER(G338),ISNUMBER(H338)),H338/G338-1,"")</f>
        <v/>
      </c>
      <c r="J338" s="8" t="n">
        <v>-0.003407538117602059</v>
      </c>
      <c r="K338" s="8">
        <f>IF(ISNA(B338),"",IF(B338="TRIGGER",IF(ISNUMBER(I338),SIGN('Z-Score Calc'!I338)*I338-$N$1,""),""))</f>
        <v/>
      </c>
    </row>
    <row r="339">
      <c r="A339" s="5" t="n">
        <v>45419</v>
      </c>
      <c r="B339">
        <f>'Z-Score Calc'!J339</f>
        <v/>
      </c>
      <c r="C339" t="inlineStr"/>
      <c r="D339" s="7" t="n">
        <v>0.3281804895407439</v>
      </c>
      <c r="E339" t="inlineStr"/>
      <c r="F339" t="inlineStr">
        <is>
          <t>OOS</t>
        </is>
      </c>
      <c r="G339" s="9" t="n">
        <v>154.7480010986328</v>
      </c>
      <c r="H339" s="9" t="n">
        <v>155.4190063476562</v>
      </c>
      <c r="I339" s="8">
        <f>IF(AND(ISNUMBER(G339),ISNUMBER(H339)),H339/G339-1,"")</f>
        <v/>
      </c>
      <c r="J339" s="8" t="n">
        <v>0.0042566509848895</v>
      </c>
      <c r="K339" s="8">
        <f>IF(ISNA(B339),"",IF(B339="TRIGGER",IF(ISNUMBER(I339),SIGN('Z-Score Calc'!I339)*I339-$N$1,""),""))</f>
        <v/>
      </c>
    </row>
    <row r="340">
      <c r="A340" s="5" t="n">
        <v>45426</v>
      </c>
      <c r="B340">
        <f>'Z-Score Calc'!J340</f>
        <v/>
      </c>
      <c r="C340" t="inlineStr"/>
      <c r="D340" s="7" t="n">
        <v>-0.4692996480930965</v>
      </c>
      <c r="E340" t="inlineStr"/>
      <c r="F340" t="inlineStr">
        <is>
          <t>OOS</t>
        </is>
      </c>
      <c r="G340" s="9" t="n">
        <v>156.4980010986328</v>
      </c>
      <c r="H340" s="9" t="n">
        <v>154.2819976806641</v>
      </c>
      <c r="I340" s="8">
        <f>IF(AND(ISNUMBER(G340),ISNUMBER(H340)),H340/G340-1,"")</f>
        <v/>
      </c>
      <c r="J340" s="8" t="n">
        <v>0.01408048231527572</v>
      </c>
      <c r="K340" s="8">
        <f>IF(ISNA(B340),"",IF(B340="TRIGGER",IF(ISNUMBER(I340),SIGN('Z-Score Calc'!I340)*I340-$N$1,""),""))</f>
        <v/>
      </c>
    </row>
    <row r="341">
      <c r="A341" s="5" t="n">
        <v>45433</v>
      </c>
      <c r="B341">
        <f>'Z-Score Calc'!J341</f>
        <v/>
      </c>
      <c r="C341" t="inlineStr">
        <is>
          <t>TRIGGER</t>
        </is>
      </c>
      <c r="D341" s="7" t="n">
        <v>1.117220129863463</v>
      </c>
      <c r="E341" t="inlineStr">
        <is>
          <t>LONG</t>
        </is>
      </c>
      <c r="F341" t="inlineStr">
        <is>
          <t>OOS</t>
        </is>
      </c>
      <c r="G341" s="9" t="n">
        <v>156.2510070800781</v>
      </c>
      <c r="H341" s="9" t="n">
        <v>156.7039947509766</v>
      </c>
      <c r="I341" s="8">
        <f>IF(AND(ISNUMBER(G341),ISNUMBER(H341)),H341/G341-1,"")</f>
        <v/>
      </c>
      <c r="J341" s="8" t="n">
        <v>0.002819637616015803</v>
      </c>
      <c r="K341" s="8">
        <f>IF(ISNA(B341),"",IF(B341="TRIGGER",IF(ISNUMBER(I341),SIGN('Z-Score Calc'!I341)*I341-$N$1,""),""))</f>
        <v/>
      </c>
    </row>
    <row r="342">
      <c r="A342" s="5" t="n">
        <v>45441</v>
      </c>
      <c r="B342">
        <f>'Z-Score Calc'!J342</f>
        <v/>
      </c>
      <c r="C342" t="inlineStr">
        <is>
          <t>TRIGGER</t>
        </is>
      </c>
      <c r="D342" s="7" t="n">
        <v>-1.085775848217321</v>
      </c>
      <c r="E342" t="inlineStr">
        <is>
          <t>SHORT</t>
        </is>
      </c>
      <c r="F342" t="inlineStr">
        <is>
          <t>OOS</t>
        </is>
      </c>
      <c r="G342" s="9" t="n">
        <v>157.6080017089844</v>
      </c>
      <c r="H342" s="9" t="n">
        <v>156.9530029296875</v>
      </c>
      <c r="I342" s="8">
        <f>IF(AND(ISNUMBER(G342),ISNUMBER(H342)),H342/G342-1,"")</f>
        <v/>
      </c>
      <c r="J342" s="8" t="n">
        <v>0.004076407829800256</v>
      </c>
      <c r="K342" s="8">
        <f>IF(ISNA(B342),"",IF(B342="TRIGGER",IF(ISNUMBER(I342),SIGN('Z-Score Calc'!I342)*I342-$N$1,""),""))</f>
        <v/>
      </c>
    </row>
    <row r="343">
      <c r="A343" s="5" t="n">
        <v>45447</v>
      </c>
      <c r="B343">
        <f>'Z-Score Calc'!J343</f>
        <v/>
      </c>
      <c r="C343" t="inlineStr">
        <is>
          <t>TRIGGER</t>
        </is>
      </c>
      <c r="D343" s="7" t="n">
        <v>1.196171631287137</v>
      </c>
      <c r="E343" t="inlineStr">
        <is>
          <t>LONG</t>
        </is>
      </c>
      <c r="F343" t="inlineStr">
        <is>
          <t>OOS</t>
        </is>
      </c>
      <c r="G343" s="9" t="n">
        <v>155.1239929199219</v>
      </c>
      <c r="H343" s="9" t="n">
        <v>155.9290008544922</v>
      </c>
      <c r="I343" s="8">
        <f>IF(AND(ISNUMBER(G343),ISNUMBER(H343)),H343/G343-1,"")</f>
        <v/>
      </c>
      <c r="J343" s="8" t="n">
        <v>0.005109983464197799</v>
      </c>
      <c r="K343" s="8">
        <f>IF(ISNA(B343),"",IF(B343="TRIGGER",IF(ISNUMBER(I343),SIGN('Z-Score Calc'!I343)*I343-$N$1,""),""))</f>
        <v/>
      </c>
    </row>
    <row r="344">
      <c r="A344" s="5" t="n">
        <v>45454</v>
      </c>
      <c r="B344">
        <f>'Z-Score Calc'!J344</f>
        <v/>
      </c>
      <c r="C344" t="inlineStr"/>
      <c r="D344" s="7" t="n">
        <v>-0.2409810464095525</v>
      </c>
      <c r="E344" t="inlineStr"/>
      <c r="F344" t="inlineStr">
        <is>
          <t>OOS</t>
        </is>
      </c>
      <c r="G344" s="9" t="n">
        <v>157.1049957275391</v>
      </c>
      <c r="H344" s="9" t="n">
        <v>156.8000030517578</v>
      </c>
      <c r="I344" s="8">
        <f>IF(AND(ISNUMBER(G344),ISNUMBER(H344)),H344/G344-1,"")</f>
        <v/>
      </c>
      <c r="J344" s="8" t="n">
        <v>0.001861865427010968</v>
      </c>
      <c r="K344" s="8">
        <f>IF(ISNA(B344),"",IF(B344="TRIGGER",IF(ISNUMBER(I344),SIGN('Z-Score Calc'!I344)*I344-$N$1,""),""))</f>
        <v/>
      </c>
    </row>
    <row r="345">
      <c r="A345" s="5" t="n">
        <v>45468</v>
      </c>
      <c r="B345">
        <f>'Z-Score Calc'!J345</f>
        <v/>
      </c>
      <c r="C345" t="inlineStr">
        <is>
          <t>TRIGGER</t>
        </is>
      </c>
      <c r="D345" s="7" t="n">
        <v>0.7523488074471389</v>
      </c>
      <c r="E345" t="inlineStr">
        <is>
          <t>LONG</t>
        </is>
      </c>
      <c r="F345" t="inlineStr">
        <is>
          <t>OOS</t>
        </is>
      </c>
      <c r="G345" s="9" t="n">
        <v>159.6860046386719</v>
      </c>
      <c r="H345" s="9" t="n">
        <v>160.6210021972656</v>
      </c>
      <c r="I345" s="8">
        <f>IF(AND(ISNUMBER(G345),ISNUMBER(H345)),H345/G345-1,"")</f>
        <v/>
      </c>
      <c r="J345" s="8" t="n">
        <v>0.005775760659293107</v>
      </c>
      <c r="K345" s="8">
        <f>IF(ISNA(B345),"",IF(B345="TRIGGER",IF(ISNUMBER(I345),SIGN('Z-Score Calc'!I345)*I345-$N$1,""),""))</f>
        <v/>
      </c>
    </row>
    <row r="346">
      <c r="A346" s="5" t="n">
        <v>45475</v>
      </c>
      <c r="B346">
        <f>'Z-Score Calc'!J346</f>
        <v/>
      </c>
      <c r="C346" t="inlineStr">
        <is>
          <t>TRIGGER</t>
        </is>
      </c>
      <c r="D346" s="7" t="n">
        <v>-2.048179743872056</v>
      </c>
      <c r="E346" t="inlineStr">
        <is>
          <t>SHORT</t>
        </is>
      </c>
      <c r="F346" t="inlineStr">
        <is>
          <t>OOS</t>
        </is>
      </c>
      <c r="G346" s="9" t="n">
        <v>161.5039978027344</v>
      </c>
      <c r="H346" s="9" t="n">
        <v>161.6210021972656</v>
      </c>
      <c r="I346" s="8">
        <f>IF(AND(ISNUMBER(G346),ISNUMBER(H346)),H346/G346-1,"")</f>
        <v/>
      </c>
      <c r="J346" s="8" t="n">
        <v>-0.0008039322735569942</v>
      </c>
      <c r="K346" s="8">
        <f>IF(ISNA(B346),"",IF(B346="TRIGGER",IF(ISNUMBER(I346),SIGN('Z-Score Calc'!I346)*I346-$N$1,""),""))</f>
        <v/>
      </c>
    </row>
    <row r="347">
      <c r="A347" s="5" t="n">
        <v>45482</v>
      </c>
      <c r="B347">
        <f>'Z-Score Calc'!J347</f>
        <v/>
      </c>
      <c r="C347" t="inlineStr"/>
      <c r="D347" s="7" t="n">
        <v>-0.4411028662001238</v>
      </c>
      <c r="E347" t="inlineStr"/>
      <c r="F347" t="inlineStr">
        <is>
          <t>OOS</t>
        </is>
      </c>
      <c r="G347" s="9" t="n">
        <v>161.3309936523438</v>
      </c>
      <c r="H347" s="9" t="n">
        <v>161.6069946289062</v>
      </c>
      <c r="I347" s="8">
        <f>IF(AND(ISNUMBER(G347),ISNUMBER(H347)),H347/G347-1,"")</f>
        <v/>
      </c>
      <c r="J347" s="8" t="n">
        <v>-0.00179023945675869</v>
      </c>
      <c r="K347" s="8">
        <f>IF(ISNA(B347),"",IF(B347="TRIGGER",IF(ISNUMBER(I347),SIGN('Z-Score Calc'!I347)*I347-$N$1,""),""))</f>
        <v/>
      </c>
    </row>
    <row r="348">
      <c r="A348" s="5" t="n">
        <v>45496</v>
      </c>
      <c r="B348">
        <f>'Z-Score Calc'!J348</f>
        <v/>
      </c>
      <c r="C348" t="inlineStr"/>
      <c r="D348" s="7" t="n">
        <v>-0.3924742350944506</v>
      </c>
      <c r="E348" t="inlineStr"/>
      <c r="F348" t="inlineStr">
        <is>
          <t>OOS</t>
        </is>
      </c>
      <c r="G348" s="9" t="n">
        <v>155.7680053710938</v>
      </c>
      <c r="H348" s="9" t="n">
        <v>153.8910064697266</v>
      </c>
      <c r="I348" s="8">
        <f>IF(AND(ISNUMBER(G348),ISNUMBER(H348)),H348/G348-1,"")</f>
        <v/>
      </c>
      <c r="J348" s="8" t="n">
        <v>0.01197049949224363</v>
      </c>
      <c r="K348" s="8">
        <f>IF(ISNA(B348),"",IF(B348="TRIGGER",IF(ISNUMBER(I348),SIGN('Z-Score Calc'!I348)*I348-$N$1,""),""))</f>
        <v/>
      </c>
    </row>
    <row r="349">
      <c r="A349" s="5" t="n">
        <v>45510</v>
      </c>
      <c r="B349">
        <f>'Z-Score Calc'!J349</f>
        <v/>
      </c>
      <c r="C349" t="inlineStr"/>
      <c r="D349" s="7" t="n">
        <v>-0.227506297763764</v>
      </c>
      <c r="E349" t="inlineStr"/>
      <c r="F349" t="inlineStr">
        <is>
          <t>OOS</t>
        </is>
      </c>
      <c r="G349" s="9" t="n">
        <v>144.7319946289062</v>
      </c>
      <c r="H349" s="9" t="n">
        <v>146.1239929199219</v>
      </c>
      <c r="I349" s="8">
        <f>IF(AND(ISNUMBER(G349),ISNUMBER(H349)),H349/G349-1,"")</f>
        <v/>
      </c>
      <c r="J349" s="8" t="n">
        <v>-0.009697229644900138</v>
      </c>
      <c r="K349" s="8">
        <f>IF(ISNA(B349),"",IF(B349="TRIGGER",IF(ISNUMBER(I349),SIGN('Z-Score Calc'!I349)*I349-$N$1,""),""))</f>
        <v/>
      </c>
    </row>
    <row r="350">
      <c r="A350" s="5" t="n">
        <v>45517</v>
      </c>
      <c r="B350">
        <f>'Z-Score Calc'!J350</f>
        <v/>
      </c>
      <c r="C350" t="inlineStr">
        <is>
          <t>TRIGGER</t>
        </is>
      </c>
      <c r="D350" s="7" t="n">
        <v>-0.7747627396081275</v>
      </c>
      <c r="E350" t="inlineStr">
        <is>
          <t>SHORT</t>
        </is>
      </c>
      <c r="F350" t="inlineStr">
        <is>
          <t>OOS</t>
        </is>
      </c>
      <c r="G350" s="9" t="n">
        <v>146.9709930419922</v>
      </c>
      <c r="H350" s="9" t="n">
        <v>147.2530059814453</v>
      </c>
      <c r="I350" s="8">
        <f>IF(AND(ISNUMBER(G350),ISNUMBER(H350)),H350/G350-1,"")</f>
        <v/>
      </c>
      <c r="J350" s="8" t="n">
        <v>-0.001998298798851915</v>
      </c>
      <c r="K350" s="8">
        <f>IF(ISNA(B350),"",IF(B350="TRIGGER",IF(ISNUMBER(I350),SIGN('Z-Score Calc'!I350)*I350-$N$1,""),""))</f>
        <v/>
      </c>
    </row>
    <row r="351">
      <c r="A351" s="5" t="n">
        <v>45524</v>
      </c>
      <c r="B351">
        <f>'Z-Score Calc'!J351</f>
        <v/>
      </c>
      <c r="C351" t="inlineStr">
        <is>
          <t>TRIGGER</t>
        </is>
      </c>
      <c r="D351" s="7" t="n">
        <v>0.602318840435753</v>
      </c>
      <c r="E351" t="inlineStr">
        <is>
          <t>LONG</t>
        </is>
      </c>
      <c r="F351" t="inlineStr">
        <is>
          <t>OOS</t>
        </is>
      </c>
      <c r="G351" s="9" t="n">
        <v>145.3470001220703</v>
      </c>
      <c r="H351" s="9" t="n">
        <v>145.1179962158203</v>
      </c>
      <c r="I351" s="8">
        <f>IF(AND(ISNUMBER(G351),ISNUMBER(H351)),H351/G351-1,"")</f>
        <v/>
      </c>
      <c r="J351" s="8" t="n">
        <v>-0.001655031580954235</v>
      </c>
      <c r="K351" s="8">
        <f>IF(ISNA(B351),"",IF(B351="TRIGGER",IF(ISNUMBER(I351),SIGN('Z-Score Calc'!I351)*I351-$N$1,""),""))</f>
        <v/>
      </c>
    </row>
    <row r="352">
      <c r="A352" s="5" t="n">
        <v>45531</v>
      </c>
      <c r="B352">
        <f>'Z-Score Calc'!J352</f>
        <v/>
      </c>
      <c r="C352" t="inlineStr"/>
      <c r="D352" s="7" t="n">
        <v>-0.1681468974739616</v>
      </c>
      <c r="E352" t="inlineStr"/>
      <c r="F352" t="inlineStr">
        <is>
          <t>OOS</t>
        </is>
      </c>
      <c r="G352" s="9" t="n">
        <v>143.9750061035156</v>
      </c>
      <c r="H352" s="9" t="n">
        <v>144.4329986572266</v>
      </c>
      <c r="I352" s="8">
        <f>IF(AND(ISNUMBER(G352),ISNUMBER(H352)),H352/G352-1,"")</f>
        <v/>
      </c>
      <c r="J352" s="8" t="n">
        <v>-0.003260520769160146</v>
      </c>
      <c r="K352" s="8">
        <f>IF(ISNA(B352),"",IF(B352="TRIGGER",IF(ISNUMBER(I352),SIGN('Z-Score Calc'!I352)*I352-$N$1,""),""))</f>
        <v/>
      </c>
    </row>
    <row r="353">
      <c r="A353" s="5" t="n">
        <v>45539</v>
      </c>
      <c r="B353">
        <f>'Z-Score Calc'!J353</f>
        <v/>
      </c>
      <c r="C353" t="inlineStr">
        <is>
          <t>TRIGGER</t>
        </is>
      </c>
      <c r="D353" s="7" t="n">
        <v>-1.492463136739248</v>
      </c>
      <c r="E353" t="inlineStr">
        <is>
          <t>SHORT</t>
        </is>
      </c>
      <c r="F353" t="inlineStr">
        <is>
          <t>OOS</t>
        </is>
      </c>
      <c r="G353" s="9" t="n">
        <v>143.3240051269531</v>
      </c>
      <c r="H353" s="9" t="n">
        <v>143.3930053710938</v>
      </c>
      <c r="I353" s="8">
        <f>IF(AND(ISNUMBER(G353),ISNUMBER(H353)),H353/G353-1,"")</f>
        <v/>
      </c>
      <c r="J353" s="8" t="n">
        <v>-0.0005608931758616974</v>
      </c>
      <c r="K353" s="8">
        <f>IF(ISNA(B353),"",IF(B353="TRIGGER",IF(ISNUMBER(I353),SIGN('Z-Score Calc'!I353)*I353-$N$1,""),""))</f>
        <v/>
      </c>
    </row>
    <row r="354">
      <c r="A354" s="5" t="n">
        <v>45545</v>
      </c>
      <c r="B354">
        <f>'Z-Score Calc'!J354</f>
        <v/>
      </c>
      <c r="C354" t="inlineStr">
        <is>
          <t>TRIGGER</t>
        </is>
      </c>
      <c r="D354" s="7" t="n">
        <v>-0.8292217960300166</v>
      </c>
      <c r="E354" t="inlineStr">
        <is>
          <t>SHORT</t>
        </is>
      </c>
      <c r="F354" t="inlineStr">
        <is>
          <t>OOS</t>
        </is>
      </c>
      <c r="G354" s="9" t="n">
        <v>142.2339935302734</v>
      </c>
      <c r="H354" s="9" t="n">
        <v>142.5899963378906</v>
      </c>
      <c r="I354" s="8">
        <f>IF(AND(ISNUMBER(G354),ISNUMBER(H354)),H354/G354-1,"")</f>
        <v/>
      </c>
      <c r="J354" s="8" t="n">
        <v>-0.002582402372512592</v>
      </c>
      <c r="K354" s="8">
        <f>IF(ISNA(B354),"",IF(B354="TRIGGER",IF(ISNUMBER(I354),SIGN('Z-Score Calc'!I354)*I354-$N$1,""),""))</f>
        <v/>
      </c>
    </row>
    <row r="355">
      <c r="A355" s="5" t="n">
        <v>45552</v>
      </c>
      <c r="B355">
        <f>'Z-Score Calc'!J355</f>
        <v/>
      </c>
      <c r="C355" t="inlineStr"/>
      <c r="D355" s="7" t="n">
        <v>0.3767890062993925</v>
      </c>
      <c r="E355" t="inlineStr"/>
      <c r="F355" t="inlineStr">
        <is>
          <t>OOS</t>
        </is>
      </c>
      <c r="G355" s="9" t="n">
        <v>142.0149993896484</v>
      </c>
      <c r="H355" s="9" t="n">
        <v>142.7100067138672</v>
      </c>
      <c r="I355" s="8">
        <f>IF(AND(ISNUMBER(G355),ISNUMBER(H355)),H355/G355-1,"")</f>
        <v/>
      </c>
      <c r="J355" s="8" t="n">
        <v>0.004814436043754445</v>
      </c>
      <c r="K355" s="8">
        <f>IF(ISNA(B355),"",IF(B355="TRIGGER",IF(ISNUMBER(I355),SIGN('Z-Score Calc'!I355)*I355-$N$1,""),""))</f>
        <v/>
      </c>
    </row>
    <row r="356">
      <c r="A356" s="5" t="n">
        <v>45559</v>
      </c>
      <c r="B356">
        <f>'Z-Score Calc'!J356</f>
        <v/>
      </c>
      <c r="C356" t="inlineStr">
        <is>
          <t>TRIGGER</t>
        </is>
      </c>
      <c r="D356" s="7" t="n">
        <v>-0.7748769222788057</v>
      </c>
      <c r="E356" t="inlineStr">
        <is>
          <t>SHORT</t>
        </is>
      </c>
      <c r="F356" t="inlineStr">
        <is>
          <t>OOS</t>
        </is>
      </c>
      <c r="G356" s="9" t="n">
        <v>142.9629974365234</v>
      </c>
      <c r="H356" s="9" t="n">
        <v>144.6829986572266</v>
      </c>
      <c r="I356" s="8">
        <f>IF(AND(ISNUMBER(G356),ISNUMBER(H356)),H356/G356-1,"")</f>
        <v/>
      </c>
      <c r="J356" s="8" t="n">
        <v>-0.01211055851247842</v>
      </c>
      <c r="K356" s="8">
        <f>IF(ISNA(B356),"",IF(B356="TRIGGER",IF(ISNUMBER(I356),SIGN('Z-Score Calc'!I356)*I356-$N$1,""),""))</f>
        <v/>
      </c>
    </row>
    <row r="357">
      <c r="A357" s="5" t="n">
        <v>45566</v>
      </c>
      <c r="B357">
        <f>'Z-Score Calc'!J357</f>
        <v/>
      </c>
      <c r="C357" t="inlineStr"/>
      <c r="D357" s="7" t="n">
        <v>0.06245588070533768</v>
      </c>
      <c r="E357" t="inlineStr"/>
      <c r="F357" t="inlineStr">
        <is>
          <t>OOS</t>
        </is>
      </c>
      <c r="G357" s="9" t="n">
        <v>143.7359924316406</v>
      </c>
      <c r="H357" s="9" t="n">
        <v>146.5820007324219</v>
      </c>
      <c r="I357" s="8">
        <f>IF(AND(ISNUMBER(G357),ISNUMBER(H357)),H357/G357-1,"")</f>
        <v/>
      </c>
      <c r="J357" s="8" t="n">
        <v>0.01972078323647133</v>
      </c>
      <c r="K357" s="8">
        <f>IF(ISNA(B357),"",IF(B357="TRIGGER",IF(ISNUMBER(I357),SIGN('Z-Score Calc'!I357)*I357-$N$1,""),""))</f>
        <v/>
      </c>
    </row>
    <row r="358">
      <c r="A358" s="5" t="n">
        <v>45573</v>
      </c>
      <c r="B358">
        <f>'Z-Score Calc'!J358</f>
        <v/>
      </c>
      <c r="C358" t="inlineStr">
        <is>
          <t>TRIGGER</t>
        </is>
      </c>
      <c r="D358" s="7" t="n">
        <v>1.881476950124099</v>
      </c>
      <c r="E358" t="inlineStr">
        <is>
          <t>LONG</t>
        </is>
      </c>
      <c r="F358" t="inlineStr">
        <is>
          <t>OOS</t>
        </is>
      </c>
      <c r="G358" s="9" t="n">
        <v>148.1589965820312</v>
      </c>
      <c r="H358" s="9" t="n">
        <v>149.1600036621094</v>
      </c>
      <c r="I358" s="8">
        <f>IF(AND(ISNUMBER(G358),ISNUMBER(H358)),H358/G358-1,"")</f>
        <v/>
      </c>
      <c r="J358" s="8" t="n">
        <v>0.006676838255092489</v>
      </c>
      <c r="K358" s="8">
        <f>IF(ISNA(B358),"",IF(B358="TRIGGER",IF(ISNUMBER(I358),SIGN('Z-Score Calc'!I358)*I358-$N$1,""),""))</f>
        <v/>
      </c>
    </row>
    <row r="359">
      <c r="A359" s="5" t="n">
        <v>45581</v>
      </c>
      <c r="B359">
        <f>'Z-Score Calc'!J359</f>
        <v/>
      </c>
      <c r="C359" t="inlineStr">
        <is>
          <t>TRIGGER</t>
        </is>
      </c>
      <c r="D359" s="7" t="n">
        <v>-0.9170987924510139</v>
      </c>
      <c r="E359" t="inlineStr">
        <is>
          <t>SHORT</t>
        </is>
      </c>
      <c r="F359" t="inlineStr">
        <is>
          <t>OOS</t>
        </is>
      </c>
      <c r="G359" s="9" t="n">
        <v>149.5760040283203</v>
      </c>
      <c r="H359" s="9" t="n">
        <v>150.1000061035156</v>
      </c>
      <c r="I359" s="8">
        <f>IF(AND(ISNUMBER(G359),ISNUMBER(H359)),H359/G359-1,"")</f>
        <v/>
      </c>
      <c r="J359" s="8" t="n">
        <v>-0.003582714384849338</v>
      </c>
      <c r="K359" s="8">
        <f>IF(ISNA(B359),"",IF(B359="TRIGGER",IF(ISNUMBER(I359),SIGN('Z-Score Calc'!I359)*I359-$N$1,""),""))</f>
        <v/>
      </c>
    </row>
    <row r="360">
      <c r="A360" s="5" t="n">
        <v>45587</v>
      </c>
      <c r="B360">
        <f>'Z-Score Calc'!J360</f>
        <v/>
      </c>
      <c r="C360" t="inlineStr"/>
      <c r="D360" s="7" t="n">
        <v>0.1318075181258465</v>
      </c>
      <c r="E360" t="inlineStr"/>
      <c r="F360" t="inlineStr">
        <is>
          <t>OOS</t>
        </is>
      </c>
      <c r="G360" s="9" t="n">
        <v>151.1380004882812</v>
      </c>
      <c r="H360" s="9" t="n">
        <v>152.7689971923828</v>
      </c>
      <c r="I360" s="8">
        <f>IF(AND(ISNUMBER(G360),ISNUMBER(H360)),H360/G360-1,"")</f>
        <v/>
      </c>
      <c r="J360" s="8" t="n">
        <v>0.01071197547328864</v>
      </c>
      <c r="K360" s="8">
        <f>IF(ISNA(B360),"",IF(B360="TRIGGER",IF(ISNUMBER(I360),SIGN('Z-Score Calc'!I360)*I360-$N$1,""),""))</f>
        <v/>
      </c>
    </row>
    <row r="361">
      <c r="A361" s="5" t="n">
        <v>45594</v>
      </c>
      <c r="B361">
        <f>'Z-Score Calc'!J361</f>
        <v/>
      </c>
      <c r="C361" t="inlineStr">
        <is>
          <t>TRIGGER</t>
        </is>
      </c>
      <c r="D361" s="7" t="n">
        <v>-0.697201769938987</v>
      </c>
      <c r="E361" t="inlineStr">
        <is>
          <t>SHORT</t>
        </is>
      </c>
      <c r="F361" t="inlineStr">
        <is>
          <t>OOS</t>
        </is>
      </c>
      <c r="G361" s="9" t="n">
        <v>153.1790008544922</v>
      </c>
      <c r="H361" s="9" t="n">
        <v>153.2740020751953</v>
      </c>
      <c r="I361" s="8">
        <f>IF(AND(ISNUMBER(G361),ISNUMBER(H361)),H361/G361-1,"")</f>
        <v/>
      </c>
      <c r="J361" s="8" t="n">
        <v>-0.0006996622093387904</v>
      </c>
      <c r="K361" s="8">
        <f>IF(ISNA(B361),"",IF(B361="TRIGGER",IF(ISNUMBER(I361),SIGN('Z-Score Calc'!I361)*I361-$N$1,""),""))</f>
        <v/>
      </c>
    </row>
    <row r="362">
      <c r="A362" s="5" t="n">
        <v>45601</v>
      </c>
      <c r="B362">
        <f>'Z-Score Calc'!J362</f>
        <v/>
      </c>
      <c r="C362" t="inlineStr"/>
      <c r="D362" s="7" t="n">
        <v>0.2194504403879712</v>
      </c>
      <c r="E362" t="inlineStr"/>
      <c r="F362" t="inlineStr">
        <is>
          <t>OOS</t>
        </is>
      </c>
      <c r="G362" s="9" t="n">
        <v>152.2760009765625</v>
      </c>
      <c r="H362" s="9" t="n">
        <v>151.4349975585938</v>
      </c>
      <c r="I362" s="8">
        <f>IF(AND(ISNUMBER(G362),ISNUMBER(H362)),H362/G362-1,"")</f>
        <v/>
      </c>
      <c r="J362" s="8" t="n">
        <v>-0.005602353576789153</v>
      </c>
      <c r="K362" s="8">
        <f>IF(ISNA(B362),"",IF(B362="TRIGGER",IF(ISNUMBER(I362),SIGN('Z-Score Calc'!I362)*I362-$N$1,""),""))</f>
        <v/>
      </c>
    </row>
    <row r="363">
      <c r="A363" s="5" t="n">
        <v>45609</v>
      </c>
      <c r="B363">
        <f>'Z-Score Calc'!J363</f>
        <v/>
      </c>
      <c r="C363" t="inlineStr"/>
      <c r="D363" s="7" t="n">
        <v>-0.4585359294442732</v>
      </c>
      <c r="E363" t="inlineStr"/>
      <c r="F363" t="inlineStr">
        <is>
          <t>OOS</t>
        </is>
      </c>
      <c r="G363" s="9" t="n">
        <v>154.6549987792969</v>
      </c>
      <c r="H363" s="9" t="n">
        <v>155.4290008544922</v>
      </c>
      <c r="I363" s="8">
        <f>IF(AND(ISNUMBER(G363),ISNUMBER(H363)),H363/G363-1,"")</f>
        <v/>
      </c>
      <c r="J363" s="8" t="n">
        <v>-0.005084166103448505</v>
      </c>
      <c r="K363" s="8">
        <f>IF(ISNA(B363),"",IF(B363="TRIGGER",IF(ISNUMBER(I363),SIGN('Z-Score Calc'!I363)*I363-$N$1,""),""))</f>
        <v/>
      </c>
    </row>
    <row r="364">
      <c r="A364" s="5" t="n">
        <v>45615</v>
      </c>
      <c r="B364">
        <f>'Z-Score Calc'!J364</f>
        <v/>
      </c>
      <c r="C364" t="inlineStr">
        <is>
          <t>TRIGGER</t>
        </is>
      </c>
      <c r="D364" s="7" t="n">
        <v>0.7935826657188981</v>
      </c>
      <c r="E364" t="inlineStr">
        <is>
          <t>LONG</t>
        </is>
      </c>
      <c r="F364" t="inlineStr">
        <is>
          <t>OOS</t>
        </is>
      </c>
      <c r="G364" s="9" t="n">
        <v>154.6170043945312</v>
      </c>
      <c r="H364" s="9" t="n">
        <v>154.7180023193359</v>
      </c>
      <c r="I364" s="8">
        <f>IF(AND(ISNUMBER(G364),ISNUMBER(H364)),H364/G364-1,"")</f>
        <v/>
      </c>
      <c r="J364" s="8" t="n">
        <v>0.0005737487738860748</v>
      </c>
      <c r="K364" s="8">
        <f>IF(ISNA(B364),"",IF(B364="TRIGGER",IF(ISNUMBER(I364),SIGN('Z-Score Calc'!I364)*I364-$N$1,""),""))</f>
        <v/>
      </c>
    </row>
    <row r="365">
      <c r="A365" s="5" t="n">
        <v>45622</v>
      </c>
      <c r="B365">
        <f>'Z-Score Calc'!J365</f>
        <v/>
      </c>
      <c r="C365" t="inlineStr">
        <is>
          <t>TRIGGER</t>
        </is>
      </c>
      <c r="D365" s="7" t="n">
        <v>-1.424356389879871</v>
      </c>
      <c r="E365" t="inlineStr">
        <is>
          <t>SHORT</t>
        </is>
      </c>
      <c r="F365" t="inlineStr">
        <is>
          <t>OOS</t>
        </is>
      </c>
      <c r="G365" s="9" t="n">
        <v>154.3780059814453</v>
      </c>
      <c r="H365" s="9" t="n">
        <v>153.0090026855469</v>
      </c>
      <c r="I365" s="8">
        <f>IF(AND(ISNUMBER(G365),ISNUMBER(H365)),H365/G365-1,"")</f>
        <v/>
      </c>
      <c r="J365" s="8" t="n">
        <v>0.008788400077594762</v>
      </c>
      <c r="K365" s="8">
        <f>IF(ISNA(B365),"",IF(B365="TRIGGER",IF(ISNUMBER(I365),SIGN('Z-Score Calc'!I365)*I365-$N$1,""),""))</f>
        <v/>
      </c>
    </row>
    <row r="366">
      <c r="A366" s="5" t="n">
        <v>45629</v>
      </c>
      <c r="B366">
        <f>'Z-Score Calc'!J366</f>
        <v/>
      </c>
      <c r="C366" t="inlineStr">
        <is>
          <t>TRIGGER</t>
        </is>
      </c>
      <c r="D366" s="7" t="n">
        <v>0.651168189294124</v>
      </c>
      <c r="E366" t="inlineStr">
        <is>
          <t>LONG</t>
        </is>
      </c>
      <c r="F366" t="inlineStr">
        <is>
          <t>OOS</t>
        </is>
      </c>
      <c r="G366" s="9" t="n">
        <v>149.5079956054688</v>
      </c>
      <c r="H366" s="9" t="n">
        <v>149.6470031738281</v>
      </c>
      <c r="I366" s="8">
        <f>IF(AND(ISNUMBER(G366),ISNUMBER(H366)),H366/G366-1,"")</f>
        <v/>
      </c>
      <c r="J366" s="8" t="n">
        <v>0.0008503019925755429</v>
      </c>
      <c r="K366" s="8">
        <f>IF(ISNA(B366),"",IF(B366="TRIGGER",IF(ISNUMBER(I366),SIGN('Z-Score Calc'!I366)*I366-$N$1,""),""))</f>
        <v/>
      </c>
    </row>
    <row r="367">
      <c r="A367" s="5" t="n">
        <v>45636</v>
      </c>
      <c r="B367">
        <f>'Z-Score Calc'!J367</f>
        <v/>
      </c>
      <c r="C367" t="inlineStr"/>
      <c r="D367" s="7" t="n">
        <v>0.3232123436985495</v>
      </c>
      <c r="E367" t="inlineStr"/>
      <c r="F367" t="inlineStr">
        <is>
          <t>OOS</t>
        </is>
      </c>
      <c r="G367" s="9" t="n">
        <v>151.4080047607422</v>
      </c>
      <c r="H367" s="9" t="n">
        <v>151.8070068359375</v>
      </c>
      <c r="I367" s="8">
        <f>IF(AND(ISNUMBER(G367),ISNUMBER(H367)),H367/G367-1,"")</f>
        <v/>
      </c>
      <c r="J367" s="8" t="n">
        <v>0.002555812489466592</v>
      </c>
      <c r="K367" s="8">
        <f>IF(ISNA(B367),"",IF(B367="TRIGGER",IF(ISNUMBER(I367),SIGN('Z-Score Calc'!I367)*I367-$N$1,""),""))</f>
        <v/>
      </c>
    </row>
    <row r="368">
      <c r="A368" s="5" t="n">
        <v>45643</v>
      </c>
      <c r="B368">
        <f>'Z-Score Calc'!J368</f>
        <v/>
      </c>
      <c r="C368" t="inlineStr">
        <is>
          <t>TRIGGER</t>
        </is>
      </c>
      <c r="D368" s="7" t="n">
        <v>-0.6943605483578228</v>
      </c>
      <c r="E368" t="inlineStr">
        <is>
          <t>SHORT</t>
        </is>
      </c>
      <c r="F368" t="inlineStr">
        <is>
          <t>OOS</t>
        </is>
      </c>
      <c r="G368" s="9" t="n">
        <v>154.0859985351562</v>
      </c>
      <c r="H368" s="9" t="n">
        <v>153.5720062255859</v>
      </c>
      <c r="I368" s="8">
        <f>IF(AND(ISNUMBER(G368),ISNUMBER(H368)),H368/G368-1,"")</f>
        <v/>
      </c>
      <c r="J368" s="8" t="n">
        <v>0.003256284818212519</v>
      </c>
      <c r="K368" s="8">
        <f>IF(ISNA(B368),"",IF(B368="TRIGGER",IF(ISNUMBER(I368),SIGN('Z-Score Calc'!I368)*I368-$N$1,""),""))</f>
        <v/>
      </c>
    </row>
    <row r="369">
      <c r="A369" s="5" t="n">
        <v>45657</v>
      </c>
      <c r="B369">
        <f>'Z-Score Calc'!J369</f>
        <v/>
      </c>
      <c r="C369" t="inlineStr"/>
      <c r="D369" s="7" t="n">
        <v>0.2731240220806767</v>
      </c>
      <c r="E369" t="inlineStr"/>
      <c r="F369" t="inlineStr">
        <is>
          <t>OOS</t>
        </is>
      </c>
      <c r="G369" s="9" t="n">
        <v>156.9949951171875</v>
      </c>
      <c r="H369" s="9" t="n">
        <v>157.718994140625</v>
      </c>
      <c r="I369" s="8">
        <f>IF(AND(ISNUMBER(G369),ISNUMBER(H369)),H369/G369-1,"")</f>
        <v/>
      </c>
      <c r="J369" s="8" t="n">
        <v>0.004532140965745858</v>
      </c>
      <c r="K369" s="8">
        <f>IF(ISNA(B369),"",IF(B369="TRIGGER",IF(ISNUMBER(I369),SIGN('Z-Score Calc'!I369)*I369-$N$1,""),""))</f>
        <v/>
      </c>
    </row>
    <row r="370">
      <c r="A370" s="5" t="n">
        <v>45664</v>
      </c>
      <c r="B370">
        <f>'Z-Score Calc'!J370</f>
        <v/>
      </c>
      <c r="C370" t="inlineStr">
        <is>
          <t>TRIGGER</t>
        </is>
      </c>
      <c r="D370" s="7" t="n">
        <v>-0.8970220631149001</v>
      </c>
      <c r="E370" t="inlineStr">
        <is>
          <t>SHORT</t>
        </is>
      </c>
      <c r="F370" t="inlineStr">
        <is>
          <t>OOS</t>
        </is>
      </c>
      <c r="G370" s="9" t="n">
        <v>157.7429962158203</v>
      </c>
      <c r="H370" s="9" t="n">
        <v>158.2359924316406</v>
      </c>
      <c r="I370" s="8">
        <f>IF(AND(ISNUMBER(G370),ISNUMBER(H370)),H370/G370-1,"")</f>
        <v/>
      </c>
      <c r="J370" s="8" t="n">
        <v>-0.003204777659543499</v>
      </c>
      <c r="K370" s="8">
        <f>IF(ISNA(B370),"",IF(B370="TRIGGER",IF(ISNUMBER(I370),SIGN('Z-Score Calc'!I370)*I370-$N$1,""),""))</f>
        <v/>
      </c>
    </row>
    <row r="371">
      <c r="A371" s="5" t="n">
        <v>45671</v>
      </c>
      <c r="B371">
        <f>'Z-Score Calc'!J371</f>
        <v/>
      </c>
      <c r="C371" t="inlineStr"/>
      <c r="D371" s="7" t="n">
        <v>0.1321245105116501</v>
      </c>
      <c r="E371" t="inlineStr"/>
      <c r="F371" t="inlineStr">
        <is>
          <t>OOS</t>
        </is>
      </c>
      <c r="G371" s="9" t="n">
        <v>157.3639984130859</v>
      </c>
      <c r="H371" s="9" t="n">
        <v>158.0500030517578</v>
      </c>
      <c r="I371" s="8">
        <f>IF(AND(ISNUMBER(G371),ISNUMBER(H371)),H371/G371-1,"")</f>
        <v/>
      </c>
      <c r="J371" s="8" t="n">
        <v>0.004279884522785961</v>
      </c>
      <c r="K371" s="8">
        <f>IF(ISNA(B371),"",IF(B371="TRIGGER",IF(ISNUMBER(I371),SIGN('Z-Score Calc'!I371)*I371-$N$1,""),""))</f>
        <v/>
      </c>
    </row>
    <row r="372">
      <c r="A372" s="5" t="n">
        <v>45685</v>
      </c>
      <c r="B372">
        <f>'Z-Score Calc'!J372</f>
        <v/>
      </c>
      <c r="C372" t="inlineStr"/>
      <c r="D372" s="7" t="n">
        <v>-0.2509591980925883</v>
      </c>
      <c r="E372" t="inlineStr"/>
      <c r="F372" t="inlineStr">
        <is>
          <t>OOS</t>
        </is>
      </c>
      <c r="G372" s="9" t="n">
        <v>154.9089965820312</v>
      </c>
      <c r="H372" s="9" t="n">
        <v>155.5590057373047</v>
      </c>
      <c r="I372" s="8">
        <f>IF(AND(ISNUMBER(G372),ISNUMBER(H372)),H372/G372-1,"")</f>
        <v/>
      </c>
      <c r="J372" s="8" t="n">
        <v>-0.004275535837794696</v>
      </c>
      <c r="K372" s="8">
        <f>IF(ISNA(B372),"",IF(B372="TRIGGER",IF(ISNUMBER(I372),SIGN('Z-Score Calc'!I372)*I372-$N$1,""),""))</f>
        <v/>
      </c>
    </row>
    <row r="373">
      <c r="A373" s="5" t="n">
        <v>45692</v>
      </c>
      <c r="B373">
        <f>'Z-Score Calc'!J373</f>
        <v/>
      </c>
      <c r="C373" t="inlineStr"/>
      <c r="D373" s="7" t="n">
        <v>0.3437341693965292</v>
      </c>
      <c r="E373" t="inlineStr"/>
      <c r="F373" t="inlineStr">
        <is>
          <t>OOS</t>
        </is>
      </c>
      <c r="G373" s="9" t="n">
        <v>155.2769927978516</v>
      </c>
      <c r="H373" s="9" t="n">
        <v>154.1329956054688</v>
      </c>
      <c r="I373" s="8">
        <f>IF(AND(ISNUMBER(G373),ISNUMBER(H373)),H373/G373-1,"")</f>
        <v/>
      </c>
      <c r="J373" s="8" t="n">
        <v>-0.007446925816246707</v>
      </c>
      <c r="K373" s="8">
        <f>IF(ISNA(B373),"",IF(B373="TRIGGER",IF(ISNUMBER(I373),SIGN('Z-Score Calc'!I373)*I373-$N$1,""),""))</f>
        <v/>
      </c>
    </row>
    <row r="374">
      <c r="A374" s="5" t="n">
        <v>45699</v>
      </c>
      <c r="B374">
        <f>'Z-Score Calc'!J374</f>
        <v/>
      </c>
      <c r="C374" t="inlineStr">
        <is>
          <t>TRIGGER</t>
        </is>
      </c>
      <c r="D374" s="7" t="n">
        <v>1.31210484381129</v>
      </c>
      <c r="E374" t="inlineStr">
        <is>
          <t>LONG</t>
        </is>
      </c>
      <c r="F374" t="inlineStr">
        <is>
          <t>OOS</t>
        </is>
      </c>
      <c r="G374" s="9" t="n">
        <v>151.7590026855469</v>
      </c>
      <c r="H374" s="9" t="n">
        <v>152.7389984130859</v>
      </c>
      <c r="I374" s="8">
        <f>IF(AND(ISNUMBER(G374),ISNUMBER(H374)),H374/G374-1,"")</f>
        <v/>
      </c>
      <c r="J374" s="8" t="n">
        <v>0.006378114067769359</v>
      </c>
      <c r="K374" s="8">
        <f>IF(ISNA(B374),"",IF(B374="TRIGGER",IF(ISNUMBER(I374),SIGN('Z-Score Calc'!I374)*I374-$N$1,""),""))</f>
        <v/>
      </c>
    </row>
    <row r="375">
      <c r="A375" s="5" t="n">
        <v>45707</v>
      </c>
      <c r="B375">
        <f>'Z-Score Calc'!J375</f>
        <v/>
      </c>
      <c r="C375" t="inlineStr"/>
      <c r="D375" s="7" t="n">
        <v>0.1789866920332671</v>
      </c>
      <c r="E375" t="inlineStr"/>
      <c r="F375" t="inlineStr">
        <is>
          <t>OOS</t>
        </is>
      </c>
      <c r="G375" s="9" t="n">
        <v>151.9309997558594</v>
      </c>
      <c r="H375" s="9" t="n">
        <v>151.2200012207031</v>
      </c>
      <c r="I375" s="8">
        <f>IF(AND(ISNUMBER(G375),ISNUMBER(H375)),H375/G375-1,"")</f>
        <v/>
      </c>
      <c r="J375" s="8" t="n">
        <v>-0.004759211099968551</v>
      </c>
      <c r="K375" s="8">
        <f>IF(ISNA(B375),"",IF(B375="TRIGGER",IF(ISNUMBER(I375),SIGN('Z-Score Calc'!I375)*I375-$N$1,""),""))</f>
        <v/>
      </c>
    </row>
    <row r="376">
      <c r="A376" s="5" t="n">
        <v>45713</v>
      </c>
      <c r="B376">
        <f>'Z-Score Calc'!J376</f>
        <v/>
      </c>
      <c r="C376" t="inlineStr">
        <is>
          <t>TRIGGER</t>
        </is>
      </c>
      <c r="D376" s="7" t="n">
        <v>-0.7230871377115504</v>
      </c>
      <c r="E376" t="inlineStr">
        <is>
          <t>SHORT</t>
        </is>
      </c>
      <c r="F376" t="inlineStr">
        <is>
          <t>OOS</t>
        </is>
      </c>
      <c r="G376" s="9" t="n">
        <v>149.8639984130859</v>
      </c>
      <c r="H376" s="9" t="n">
        <v>149.0780029296875</v>
      </c>
      <c r="I376" s="8">
        <f>IF(AND(ISNUMBER(G376),ISNUMBER(H376)),H376/G376-1,"")</f>
        <v/>
      </c>
      <c r="J376" s="8" t="n">
        <v>0.005165260370176307</v>
      </c>
      <c r="K376" s="8">
        <f>IF(ISNA(B376),"",IF(B376="TRIGGER",IF(ISNUMBER(I376),SIGN('Z-Score Calc'!I376)*I376-$N$1,""),""))</f>
        <v/>
      </c>
    </row>
    <row r="377">
      <c r="A377" s="5" t="n">
        <v>45720</v>
      </c>
      <c r="B377">
        <f>'Z-Score Calc'!J377</f>
        <v/>
      </c>
      <c r="C377" t="inlineStr"/>
      <c r="D377" s="7" t="n">
        <v>-0.3258257356727813</v>
      </c>
      <c r="E377" t="inlineStr"/>
      <c r="F377" t="inlineStr">
        <is>
          <t>OOS</t>
        </is>
      </c>
      <c r="G377" s="9" t="n">
        <v>149.3049926757812</v>
      </c>
      <c r="H377" s="9" t="n">
        <v>149.7989959716797</v>
      </c>
      <c r="I377" s="8">
        <f>IF(AND(ISNUMBER(G377),ISNUMBER(H377)),H377/G377-1,"")</f>
        <v/>
      </c>
      <c r="J377" s="8" t="n">
        <v>-0.003388150503455732</v>
      </c>
      <c r="K377" s="8">
        <f>IF(ISNA(B377),"",IF(B377="TRIGGER",IF(ISNUMBER(I377),SIGN('Z-Score Calc'!I377)*I377-$N$1,""),""))</f>
        <v/>
      </c>
    </row>
    <row r="378">
      <c r="A378" s="5" t="n">
        <v>45727</v>
      </c>
      <c r="B378">
        <f>'Z-Score Calc'!J378</f>
        <v/>
      </c>
      <c r="C378" t="inlineStr"/>
      <c r="D378" s="7" t="n">
        <v>0.4068541185275701</v>
      </c>
      <c r="E378" t="inlineStr"/>
      <c r="F378" t="inlineStr">
        <is>
          <t>OOS</t>
        </is>
      </c>
      <c r="G378" s="9" t="n">
        <v>147.0690002441406</v>
      </c>
      <c r="H378" s="9" t="n">
        <v>148.0420074462891</v>
      </c>
      <c r="I378" s="8">
        <f>IF(AND(ISNUMBER(G378),ISNUMBER(H378)),H378/G378-1,"")</f>
        <v/>
      </c>
      <c r="J378" s="8" t="n">
        <v>0.006536526344925876</v>
      </c>
      <c r="K378" s="8">
        <f>IF(ISNA(B378),"",IF(B378="TRIGGER",IF(ISNUMBER(I378),SIGN('Z-Score Calc'!I378)*I378-$N$1,""),""))</f>
        <v/>
      </c>
    </row>
    <row r="379">
      <c r="A379" s="5" t="n">
        <v>45734</v>
      </c>
      <c r="B379">
        <f>'Z-Score Calc'!J379</f>
        <v/>
      </c>
      <c r="C379" t="inlineStr">
        <is>
          <t>TRIGGER</t>
        </is>
      </c>
      <c r="D379" s="7" t="n">
        <v>0.6891849389619463</v>
      </c>
      <c r="E379" t="inlineStr">
        <is>
          <t>LONG</t>
        </is>
      </c>
      <c r="F379" t="inlineStr">
        <is>
          <t>OOS</t>
        </is>
      </c>
      <c r="G379" s="9" t="n">
        <v>149.3789978027344</v>
      </c>
      <c r="H379" s="9" t="n">
        <v>149.4519958496094</v>
      </c>
      <c r="I379" s="8">
        <f>IF(AND(ISNUMBER(G379),ISNUMBER(H379)),H379/G379-1,"")</f>
        <v/>
      </c>
      <c r="J379" s="8" t="n">
        <v>0.0004092119827262776</v>
      </c>
      <c r="K379" s="8">
        <f>IF(ISNA(B379),"",IF(B379="TRIGGER",IF(ISNUMBER(I379),SIGN('Z-Score Calc'!I379)*I379-$N$1,""),""))</f>
        <v/>
      </c>
    </row>
    <row r="380">
      <c r="A380" s="5" t="n">
        <v>45741</v>
      </c>
      <c r="B380">
        <f>'Z-Score Calc'!J380</f>
        <v/>
      </c>
      <c r="C380" t="inlineStr">
        <is>
          <t>TRIGGER</t>
        </is>
      </c>
      <c r="D380" s="7" t="n">
        <v>-0.5407639056110958</v>
      </c>
      <c r="E380" t="inlineStr">
        <is>
          <t>SHORT</t>
        </is>
      </c>
      <c r="F380" t="inlineStr">
        <is>
          <t>OOS</t>
        </is>
      </c>
      <c r="G380" s="9" t="n">
        <v>150.7740020751953</v>
      </c>
      <c r="H380" s="9" t="n">
        <v>149.9499969482422</v>
      </c>
      <c r="I380" s="8">
        <f>IF(AND(ISNUMBER(G380),ISNUMBER(H380)),H380/G380-1,"")</f>
        <v/>
      </c>
      <c r="J380" s="8" t="n">
        <v>0.005385702382677017</v>
      </c>
      <c r="K380" s="8">
        <f>IF(ISNA(B380),"",IF(B380="TRIGGER",IF(ISNUMBER(I380),SIGN('Z-Score Calc'!I380)*I380-$N$1,""),""))</f>
        <v/>
      </c>
    </row>
    <row r="381">
      <c r="A381" s="5" t="n">
        <v>45762</v>
      </c>
      <c r="B381">
        <f>'Z-Score Calc'!J381</f>
        <v/>
      </c>
      <c r="C381" t="inlineStr">
        <is>
          <t>TRIGGER</t>
        </is>
      </c>
      <c r="D381" s="7" t="n">
        <v>0.8366348017793623</v>
      </c>
      <c r="E381" t="inlineStr">
        <is>
          <t>LONG</t>
        </is>
      </c>
      <c r="F381" t="inlineStr">
        <is>
          <t>OOS</t>
        </is>
      </c>
      <c r="G381" s="9" t="n">
        <v>143.1809997558594</v>
      </c>
      <c r="H381" s="9" t="n">
        <v>141.9279937744141</v>
      </c>
      <c r="I381" s="8">
        <f>IF(AND(ISNUMBER(G381),ISNUMBER(H381)),H381/G381-1,"")</f>
        <v/>
      </c>
      <c r="J381" s="8" t="n">
        <v>-0.00883066770019356</v>
      </c>
      <c r="K381" s="8">
        <f>IF(ISNA(B381),"",IF(B381="TRIGGER",IF(ISNUMBER(I381),SIGN('Z-Score Calc'!I381)*I381-$N$1,""),""))</f>
        <v/>
      </c>
    </row>
    <row r="382">
      <c r="A382" s="5" t="n">
        <v>45776</v>
      </c>
      <c r="B382">
        <f>'Z-Score Calc'!J382</f>
        <v/>
      </c>
      <c r="C382" t="inlineStr">
        <is>
          <t>TRIGGER</t>
        </is>
      </c>
      <c r="D382" s="7" t="n">
        <v>0.6754633476685805</v>
      </c>
      <c r="E382" t="inlineStr">
        <is>
          <t>LONG</t>
        </is>
      </c>
      <c r="F382" t="inlineStr">
        <is>
          <t>OOS</t>
        </is>
      </c>
      <c r="G382" s="9" t="n">
        <v>142.2989959716797</v>
      </c>
      <c r="H382" s="9" t="n">
        <v>143.0090026855469</v>
      </c>
      <c r="I382" s="8">
        <f>IF(AND(ISNUMBER(G382),ISNUMBER(H382)),H382/G382-1,"")</f>
        <v/>
      </c>
      <c r="J382" s="8" t="n">
        <v>0.004910076483416815</v>
      </c>
      <c r="K382" s="8">
        <f>IF(ISNA(B382),"",IF(B382="TRIGGER",IF(ISNUMBER(I382),SIGN('Z-Score Calc'!I382)*I382-$N$1,""),""))</f>
        <v/>
      </c>
    </row>
    <row r="383">
      <c r="A383" s="5" t="n">
        <v>45783</v>
      </c>
      <c r="B383">
        <f>'Z-Score Calc'!J383</f>
        <v/>
      </c>
      <c r="C383" t="inlineStr">
        <is>
          <t>TRIGGER</t>
        </is>
      </c>
      <c r="D383" s="7" t="n">
        <v>-0.5220985692057578</v>
      </c>
      <c r="E383" t="inlineStr">
        <is>
          <t>SHORT</t>
        </is>
      </c>
      <c r="F383" t="inlineStr">
        <is>
          <t>OOS</t>
        </is>
      </c>
      <c r="G383" s="9" t="n">
        <v>143.0350036621094</v>
      </c>
      <c r="H383" s="9" t="n">
        <v>143.8480072021484</v>
      </c>
      <c r="I383" s="8">
        <f>IF(AND(ISNUMBER(G383),ISNUMBER(H383)),H383/G383-1,"")</f>
        <v/>
      </c>
      <c r="J383" s="8" t="n">
        <v>-0.005763412911271669</v>
      </c>
      <c r="K383" s="8">
        <f>IF(ISNA(B383),"",IF(B383="TRIGGER",IF(ISNUMBER(I383),SIGN('Z-Score Calc'!I383)*I383-$N$1,""),""))</f>
        <v/>
      </c>
    </row>
    <row r="384">
      <c r="A384" s="5" t="n">
        <v>45790</v>
      </c>
      <c r="B384">
        <f>'Z-Score Calc'!J384</f>
        <v/>
      </c>
      <c r="C384" t="inlineStr">
        <is>
          <t>TRIGGER</t>
        </is>
      </c>
      <c r="D384" s="7" t="n">
        <v>1.417583657170784</v>
      </c>
      <c r="E384" t="inlineStr">
        <is>
          <t>LONG</t>
        </is>
      </c>
      <c r="F384" t="inlineStr">
        <is>
          <t>OOS</t>
        </is>
      </c>
      <c r="G384" s="9" t="n">
        <v>147.5279998779297</v>
      </c>
      <c r="H384" s="9" t="n">
        <v>146.6499938964844</v>
      </c>
      <c r="I384" s="8">
        <f>IF(AND(ISNUMBER(G384),ISNUMBER(H384)),H384/G384-1,"")</f>
        <v/>
      </c>
      <c r="J384" s="8" t="n">
        <v>-0.006030917954711644</v>
      </c>
      <c r="K384" s="8">
        <f>IF(ISNA(B384),"",IF(B384="TRIGGER",IF(ISNUMBER(I384),SIGN('Z-Score Calc'!I384)*I384-$N$1,""),""))</f>
        <v/>
      </c>
    </row>
    <row r="385">
      <c r="A385" s="5" t="n">
        <v>45797</v>
      </c>
      <c r="B385">
        <f>'Z-Score Calc'!J385</f>
        <v/>
      </c>
      <c r="C385" t="inlineStr">
        <is>
          <t>TRIGGER</t>
        </is>
      </c>
      <c r="D385" s="7" t="n">
        <v>0.8875502992343567</v>
      </c>
      <c r="E385" t="inlineStr">
        <is>
          <t>LONG</t>
        </is>
      </c>
      <c r="F385" t="inlineStr">
        <is>
          <t>OOS</t>
        </is>
      </c>
      <c r="G385" s="9" t="n">
        <v>144.3280029296875</v>
      </c>
      <c r="H385" s="9" t="n">
        <v>143.7550048828125</v>
      </c>
      <c r="I385" s="8">
        <f>IF(AND(ISNUMBER(G385),ISNUMBER(H385)),H385/G385-1,"")</f>
        <v/>
      </c>
      <c r="J385" s="8" t="n">
        <v>-0.004049574786319597</v>
      </c>
      <c r="K385" s="8">
        <f>IF(ISNA(B385),"",IF(B385="TRIGGER",IF(ISNUMBER(I385),SIGN('Z-Score Calc'!I385)*I385-$N$1,""),""))</f>
        <v/>
      </c>
    </row>
    <row r="386">
      <c r="A386" s="5" t="n">
        <v>45805</v>
      </c>
      <c r="B386">
        <f>'Z-Score Calc'!J386</f>
        <v/>
      </c>
      <c r="C386" t="inlineStr">
        <is>
          <t>TRIGGER</t>
        </is>
      </c>
      <c r="D386" s="7" t="n">
        <v>-1.253352007697334</v>
      </c>
      <c r="E386" t="inlineStr">
        <is>
          <t>SHORT</t>
        </is>
      </c>
      <c r="F386" t="inlineStr">
        <is>
          <t>OOS</t>
        </is>
      </c>
      <c r="G386" s="9" t="n">
        <v>145.6970062255859</v>
      </c>
      <c r="H386" s="9" t="n">
        <v>143.7790069580078</v>
      </c>
      <c r="I386" s="8">
        <f>IF(AND(ISNUMBER(G386),ISNUMBER(H386)),H386/G386-1,"")</f>
        <v/>
      </c>
      <c r="J386" s="8" t="n">
        <v>0.01308483636455185</v>
      </c>
      <c r="K386" s="8">
        <f>IF(ISNA(B386),"",IF(B386="TRIGGER",IF(ISNUMBER(I386),SIGN('Z-Score Calc'!I386)*I386-$N$1,""),""))</f>
        <v/>
      </c>
    </row>
    <row r="387">
      <c r="A387" s="5" t="n">
        <v>45811</v>
      </c>
      <c r="B387">
        <f>'Z-Score Calc'!J387</f>
        <v/>
      </c>
      <c r="C387" t="inlineStr">
        <is>
          <t>TRIGGER</t>
        </is>
      </c>
      <c r="D387" s="7" t="n">
        <v>-0.6149773474977711</v>
      </c>
      <c r="E387" t="inlineStr">
        <is>
          <t>SHORT</t>
        </is>
      </c>
      <c r="F387" t="inlineStr">
        <is>
          <t>OOS</t>
        </is>
      </c>
      <c r="G387" s="9" t="n">
        <v>143.8370056152344</v>
      </c>
      <c r="H387" s="9" t="n">
        <v>142.7319946289062</v>
      </c>
      <c r="I387" s="8">
        <f>IF(AND(ISNUMBER(G387),ISNUMBER(H387)),H387/G387-1,"")</f>
        <v/>
      </c>
      <c r="J387" s="8" t="n">
        <v>0.007602918344282418</v>
      </c>
      <c r="K387" s="8">
        <f>IF(ISNA(B387),"",IF(B387="TRIGGER",IF(ISNUMBER(I387),SIGN('Z-Score Calc'!I387)*I387-$N$1,""),""))</f>
        <v/>
      </c>
    </row>
    <row r="388">
      <c r="A388" s="5" t="n">
        <v>45818</v>
      </c>
      <c r="B388">
        <f>'Z-Score Calc'!J388</f>
        <v/>
      </c>
      <c r="C388" t="inlineStr"/>
      <c r="D388" s="7" t="n">
        <v>-0.3165888641473746</v>
      </c>
      <c r="E388" t="inlineStr"/>
      <c r="F388" t="inlineStr">
        <is>
          <t>OOS</t>
        </is>
      </c>
      <c r="G388" s="9" t="n">
        <v>144.8379974365234</v>
      </c>
      <c r="H388" s="9" t="n">
        <v>144.2030029296875</v>
      </c>
      <c r="I388" s="8">
        <f>IF(AND(ISNUMBER(G388),ISNUMBER(H388)),H388/G388-1,"")</f>
        <v/>
      </c>
      <c r="J388" s="8" t="n">
        <v>0.004304705923269837</v>
      </c>
      <c r="K388" s="8">
        <f>IF(ISNA(B388),"",IF(B388="TRIGGER",IF(ISNUMBER(I388),SIGN('Z-Score Calc'!I388)*I388-$N$1,""),""))</f>
        <v/>
      </c>
    </row>
    <row r="389">
      <c r="A389" s="5" t="n">
        <v>45825</v>
      </c>
      <c r="B389">
        <f>'Z-Score Calc'!J389</f>
        <v/>
      </c>
      <c r="C389" t="inlineStr">
        <is>
          <t>TRIGGER</t>
        </is>
      </c>
      <c r="D389" s="7" t="n">
        <v>-2.207001277939331</v>
      </c>
      <c r="E389" t="inlineStr">
        <is>
          <t>SHORT</t>
        </is>
      </c>
      <c r="F389" t="inlineStr">
        <is>
          <t>OOS</t>
        </is>
      </c>
      <c r="G389" s="9" t="n">
        <v>145.3760070800781</v>
      </c>
      <c r="H389" s="9" t="n">
        <v>144.9550018310547</v>
      </c>
      <c r="I389" s="8">
        <f>IF(AND(ISNUMBER(G389),ISNUMBER(H389)),H389/G389-1,"")</f>
        <v/>
      </c>
      <c r="J389" s="8" t="n">
        <v>0.002816509980336913</v>
      </c>
      <c r="K389" s="8">
        <f>IF(ISNA(B389),"",IF(B389="TRIGGER",IF(ISNUMBER(I389),SIGN('Z-Score Calc'!I389)*I389-$N$1,""),""))</f>
        <v/>
      </c>
    </row>
    <row r="390">
      <c r="A390" s="5" t="n">
        <v>45832</v>
      </c>
      <c r="B390">
        <f>'Z-Score Calc'!J390</f>
        <v/>
      </c>
      <c r="C390" t="inlineStr">
        <is>
          <t>TRIGGER</t>
        </is>
      </c>
      <c r="D390" s="7" t="n">
        <v>-0.8824868495446412</v>
      </c>
      <c r="E390" t="inlineStr">
        <is>
          <t>SHORT</t>
        </is>
      </c>
      <c r="F390" t="inlineStr">
        <is>
          <t>OOS</t>
        </is>
      </c>
      <c r="G390" s="9" t="n">
        <v>144.9570007324219</v>
      </c>
      <c r="H390" s="9" t="n">
        <v>144.9040069580078</v>
      </c>
      <c r="I390" s="8">
        <f>IF(AND(ISNUMBER(G390),ISNUMBER(H390)),H390/G390-1,"")</f>
        <v/>
      </c>
      <c r="J390" s="8" t="n">
        <v>0.0002861179265294623</v>
      </c>
      <c r="K390" s="8">
        <f>IF(ISNA(B390),"",IF(B390="TRIGGER",IF(ISNUMBER(I390),SIGN('Z-Score Calc'!I390)*I390-$N$1,""),""))</f>
        <v/>
      </c>
    </row>
    <row r="391">
      <c r="A391" s="5" t="n">
        <v>45839</v>
      </c>
      <c r="B391">
        <f>'Z-Score Calc'!J391</f>
        <v/>
      </c>
      <c r="C391" t="inlineStr">
        <is>
          <t>TRIGGER</t>
        </is>
      </c>
      <c r="D391" s="7" t="n">
        <v>0.588459041549289</v>
      </c>
      <c r="E391" t="inlineStr">
        <is>
          <t>LONG</t>
        </is>
      </c>
      <c r="F391" t="inlineStr">
        <is>
          <t>OOS</t>
        </is>
      </c>
      <c r="G391" s="9" t="n">
        <v>143.4019927978516</v>
      </c>
      <c r="H391" s="9" t="n">
        <v>143.5260009765625</v>
      </c>
      <c r="I391" s="8">
        <f>IF(AND(ISNUMBER(G391),ISNUMBER(H391)),H391/G391-1,"")</f>
        <v/>
      </c>
      <c r="J391" s="8" t="n">
        <v>0.0007852943112399936</v>
      </c>
      <c r="K391" s="8">
        <f>IF(ISNA(B391),"",IF(B391="TRIGGER",IF(ISNUMBER(I391),SIGN('Z-Score Calc'!I391)*I391-$N$1,""),""))</f>
        <v/>
      </c>
    </row>
    <row r="392">
      <c r="A392" s="5" t="n">
        <v>45846</v>
      </c>
      <c r="B392">
        <f>'Z-Score Calc'!J392</f>
        <v/>
      </c>
      <c r="C392" t="inlineStr">
        <is>
          <t>TRIGGER</t>
        </is>
      </c>
      <c r="D392" s="7" t="n">
        <v>2.132762799335667</v>
      </c>
      <c r="E392" t="inlineStr">
        <is>
          <t>LONG</t>
        </is>
      </c>
      <c r="F392" t="inlineStr">
        <is>
          <t>OOS</t>
        </is>
      </c>
      <c r="G392" s="9" t="n">
        <v>146.8489990234375</v>
      </c>
      <c r="H392" s="9" t="n">
        <v>146.1139984130859</v>
      </c>
      <c r="I392" s="8">
        <f>IF(AND(ISNUMBER(G392),ISNUMBER(H392)),H392/G392-1,"")</f>
        <v/>
      </c>
      <c r="J392" s="8" t="n">
        <v>-0.005084610317376591</v>
      </c>
      <c r="K392" s="8">
        <f>IF(ISNA(B392),"",IF(B392="TRIGGER",IF(ISNUMBER(I392),SIGN('Z-Score Calc'!I392)*I392-$N$1,""),""))</f>
        <v/>
      </c>
    </row>
    <row r="393">
      <c r="A393" s="5" t="n">
        <v>45853</v>
      </c>
      <c r="B393">
        <f>'Z-Score Calc'!J393</f>
        <v/>
      </c>
      <c r="C393" t="inlineStr">
        <is>
          <t>TRIGGER</t>
        </is>
      </c>
      <c r="D393" s="7" t="n">
        <v>4.579216003787082</v>
      </c>
      <c r="E393" t="inlineStr">
        <is>
          <t>LONG</t>
        </is>
      </c>
      <c r="F393" t="inlineStr">
        <is>
          <t>OOS</t>
        </is>
      </c>
      <c r="G393" s="9" t="n">
        <v>148.7610015869141</v>
      </c>
      <c r="H393" s="9" t="n">
        <v>148.0030059814453</v>
      </c>
      <c r="I393" s="8">
        <f>IF(AND(ISNUMBER(G393),ISNUMBER(H393)),H393/G393-1,"")</f>
        <v/>
      </c>
      <c r="J393" s="8" t="n">
        <v>-0.005174856711922947</v>
      </c>
      <c r="K393" s="8">
        <f>IF(ISNA(B393),"",IF(B393="TRIGGER",IF(ISNUMBER(I393),SIGN('Z-Score Calc'!I393)*I393-$N$1,""),""))</f>
        <v/>
      </c>
    </row>
    <row r="394">
      <c r="A394" s="5" t="n">
        <v>45867</v>
      </c>
      <c r="B394">
        <f>'Z-Score Calc'!J394</f>
        <v/>
      </c>
      <c r="C394" t="inlineStr">
        <is>
          <t>TRIGGER</t>
        </is>
      </c>
      <c r="D394" s="7" t="n">
        <v>0.7679609092060623</v>
      </c>
      <c r="E394" t="inlineStr">
        <is>
          <t>LONG</t>
        </is>
      </c>
      <c r="F394" t="inlineStr">
        <is>
          <t>OOS</t>
        </is>
      </c>
      <c r="G394" s="9" t="n">
        <v>148.4420013427734</v>
      </c>
      <c r="H394" s="9" t="n">
        <v>149.2259979248047</v>
      </c>
      <c r="I394" s="8">
        <f>IF(AND(ISNUMBER(G394),ISNUMBER(H394)),H394/G394-1,"")</f>
        <v/>
      </c>
      <c r="J394" s="8" t="n">
        <v>0.005202036231447461</v>
      </c>
      <c r="K394" s="8">
        <f>IF(ISNA(B394),"",IF(B394="TRIGGER",IF(ISNUMBER(I394),SIGN('Z-Score Calc'!I394)*I394-$N$1,""),""))</f>
        <v/>
      </c>
    </row>
    <row r="395">
      <c r="A395" s="5" t="n">
        <v>45874</v>
      </c>
      <c r="B395">
        <f>'Z-Score Calc'!J395</f>
        <v/>
      </c>
      <c r="C395" t="inlineStr">
        <is>
          <t>TRIGGER</t>
        </is>
      </c>
      <c r="D395" s="7" t="n">
        <v>-0.6019591302578597</v>
      </c>
      <c r="E395" t="inlineStr">
        <is>
          <t>SHORT</t>
        </is>
      </c>
      <c r="F395" t="inlineStr">
        <is>
          <t>OOS</t>
        </is>
      </c>
      <c r="G395" s="9" t="n">
        <v>147.5599975585938</v>
      </c>
      <c r="H395" s="9" t="n">
        <v>147.1929931640625</v>
      </c>
      <c r="I395" s="8">
        <f>IF(AND(ISNUMBER(G395),ISNUMBER(H395)),H395/G395-1,"")</f>
        <v/>
      </c>
      <c r="J395" s="8" t="n">
        <v>0.002407688912165719</v>
      </c>
      <c r="K395" s="8">
        <f>IF(ISNA(B395),"",IF(B395="TRIGGER",IF(ISNUMBER(I395),SIGN('Z-Score Calc'!I395)*I395-$N$1,""),""))</f>
        <v/>
      </c>
    </row>
    <row r="396">
      <c r="A396" s="5" t="n">
        <v>45881</v>
      </c>
      <c r="B396">
        <f>'Z-Score Calc'!J396</f>
        <v/>
      </c>
      <c r="C396" t="inlineStr"/>
      <c r="D396" s="7" t="n">
        <v>0.399112129442127</v>
      </c>
      <c r="E396" t="inlineStr"/>
      <c r="F396" t="inlineStr">
        <is>
          <t>OOS</t>
        </is>
      </c>
      <c r="G396" s="9" t="n">
        <v>147.7579956054688</v>
      </c>
      <c r="H396" s="9" t="n">
        <v>147.1199951171875</v>
      </c>
      <c r="I396" s="8">
        <f>IF(AND(ISNUMBER(G396),ISNUMBER(H396)),H396/G396-1,"")</f>
        <v/>
      </c>
      <c r="J396" s="8" t="n">
        <v>-0.004397339338711647</v>
      </c>
      <c r="K396" s="8">
        <f>IF(ISNA(B396),"",IF(B396="TRIGGER",IF(ISNUMBER(I396),SIGN('Z-Score Calc'!I396)*I396-$N$1,""),""))</f>
        <v/>
      </c>
    </row>
    <row r="397">
      <c r="A397" s="5" t="n">
        <v>45888</v>
      </c>
      <c r="B397">
        <f>'Z-Score Calc'!J397</f>
        <v/>
      </c>
      <c r="C397" t="inlineStr"/>
      <c r="D397" s="7" t="n">
        <v>-0.3473186871966754</v>
      </c>
      <c r="E397" t="inlineStr"/>
      <c r="F397" t="inlineStr">
        <is>
          <t>OOS</t>
        </is>
      </c>
      <c r="G397" s="9" t="n">
        <v>147.7310028076172</v>
      </c>
      <c r="H397" s="9" t="n">
        <v>147.3179931640625</v>
      </c>
      <c r="I397" s="8">
        <f>IF(AND(ISNUMBER(G397),ISNUMBER(H397)),H397/G397-1,"")</f>
        <v/>
      </c>
      <c r="J397" s="8" t="n">
        <v>0.002716222204559494</v>
      </c>
      <c r="K397" s="8">
        <f>IF(ISNA(B397),"",IF(B397="TRIGGER",IF(ISNUMBER(I397),SIGN('Z-Score Calc'!I397)*I397-$N$1,""),""))</f>
        <v/>
      </c>
    </row>
    <row r="398">
      <c r="A398" s="5" t="n">
        <v>45895</v>
      </c>
      <c r="B398">
        <f>'Z-Score Calc'!J398</f>
        <v/>
      </c>
      <c r="C398" t="inlineStr"/>
      <c r="D398" s="7" t="n">
        <v>0.06441289587833871</v>
      </c>
      <c r="E398" t="inlineStr"/>
      <c r="F398" t="inlineStr">
        <is>
          <t>OOS</t>
        </is>
      </c>
      <c r="G398" s="9" t="n">
        <v>147.4620056152344</v>
      </c>
      <c r="H398" s="9" t="n">
        <v>147.3159942626953</v>
      </c>
      <c r="I398" s="8">
        <f>IF(AND(ISNUMBER(G398),ISNUMBER(H398)),H398/G398-1,"")</f>
        <v/>
      </c>
      <c r="J398" s="8" t="n">
        <v>-0.001069627321979104</v>
      </c>
      <c r="K398" s="8">
        <f>IF(ISNA(B398),"",IF(B398="TRIGGER",IF(ISNUMBER(I398),SIGN('Z-Score Calc'!I398)*I398-$N$1,""),""))</f>
        <v/>
      </c>
    </row>
    <row r="399">
      <c r="A399" s="5" t="n">
        <v>45903</v>
      </c>
      <c r="B399">
        <f>'Z-Score Calc'!J399</f>
        <v/>
      </c>
      <c r="C399" t="inlineStr">
        <is>
          <t>TRIGGER</t>
        </is>
      </c>
      <c r="D399" s="7" t="n">
        <v>0.768965130082132</v>
      </c>
      <c r="E399" t="inlineStr">
        <is>
          <t>LONG</t>
        </is>
      </c>
      <c r="F399" t="inlineStr">
        <is>
          <t>OOS</t>
        </is>
      </c>
      <c r="G399" s="9" t="n">
        <v>147.9799957275391</v>
      </c>
      <c r="H399" s="9" t="n">
        <v>148.375</v>
      </c>
      <c r="I399" s="8">
        <f>IF(AND(ISNUMBER(G399),ISNUMBER(H399)),H399/G399-1,"")</f>
        <v/>
      </c>
      <c r="J399" s="8" t="n">
        <v>0.002589843789218361</v>
      </c>
      <c r="K399" s="8">
        <f>IF(ISNA(B399),"",IF(B399="TRIGGER",IF(ISNUMBER(I399),SIGN('Z-Score Calc'!I399)*I399-$N$1,""),""))</f>
        <v/>
      </c>
    </row>
    <row r="400">
      <c r="A400" s="5" t="n">
        <v>45916</v>
      </c>
      <c r="B400">
        <f>'Z-Score Calc'!J400</f>
        <v/>
      </c>
      <c r="C400" t="inlineStr"/>
      <c r="D400" s="7" t="n">
        <v>-0.4834513685765303</v>
      </c>
      <c r="E400" t="inlineStr"/>
      <c r="F400" t="inlineStr">
        <is>
          <t>OOS</t>
        </is>
      </c>
      <c r="G400" s="9" t="n">
        <v>146.4129943847656</v>
      </c>
      <c r="H400" s="9" t="n">
        <v>146.8910064697266</v>
      </c>
      <c r="I400" s="8">
        <f>IF(AND(ISNUMBER(G400),ISNUMBER(H400)),H400/G400-1,"")</f>
        <v/>
      </c>
      <c r="J400" s="8" t="n">
        <v>-0.003344284878401192</v>
      </c>
      <c r="K400" s="8">
        <f>IF(ISNA(B400),"",IF(B400="TRIGGER",IF(ISNUMBER(I400),SIGN('Z-Score Calc'!I400)*I400-$N$1,""),""))</f>
        <v/>
      </c>
    </row>
    <row r="401">
      <c r="A401" s="5" t="n">
        <v>45937</v>
      </c>
      <c r="B401">
        <f>'Z-Score Calc'!J401</f>
        <v/>
      </c>
      <c r="C401" t="inlineStr"/>
      <c r="D401" s="7" t="n">
        <v>0.02130217170079991</v>
      </c>
      <c r="E401" t="inlineStr"/>
      <c r="F401" t="inlineStr">
        <is>
          <t>OOS</t>
        </is>
      </c>
      <c r="G401" s="9" t="n">
        <v>152.0509948730469</v>
      </c>
      <c r="H401" s="9" t="n">
        <v>152.6799926757812</v>
      </c>
      <c r="I401" s="8">
        <f>IF(AND(ISNUMBER(G401),ISNUMBER(H401)),H401/G401-1,"")</f>
        <v/>
      </c>
      <c r="J401" s="8" t="n">
        <v>0.004057290796099312</v>
      </c>
      <c r="K401" s="8">
        <f>IF(ISNA(B401),"",IF(B401="TRIGGER",IF(ISNUMBER(I401),SIGN('Z-Score Calc'!I401)*I401-$N$1,""),""))</f>
        <v/>
      </c>
    </row>
    <row r="402">
      <c r="A402" s="5" t="n">
        <v>45946</v>
      </c>
      <c r="B402">
        <f>'Z-Score Calc'!J402</f>
        <v/>
      </c>
      <c r="C402" t="inlineStr">
        <is>
          <t>TRIGGER</t>
        </is>
      </c>
      <c r="D402" s="7" t="n">
        <v>0.6383479217891798</v>
      </c>
      <c r="E402" t="inlineStr">
        <is>
          <t>LONG</t>
        </is>
      </c>
      <c r="F402" t="inlineStr">
        <is>
          <t>OOS</t>
        </is>
      </c>
      <c r="G402" s="9" t="n">
        <v>150.1199951171875</v>
      </c>
      <c r="H402" s="9" t="n">
        <v>150.8999938964844</v>
      </c>
      <c r="I402" s="8">
        <f>IF(AND(ISNUMBER(G402),ISNUMBER(H402)),H402/G402-1,"")</f>
        <v/>
      </c>
      <c r="J402" s="8" t="n">
        <v>0.005116370570710817</v>
      </c>
      <c r="K402" s="8">
        <f>IF(ISNA(B402),"",IF(B402="TRIGGER",IF(ISNUMBER(I402),SIGN('Z-Score Calc'!I402)*I402-$N$1,""),""))</f>
        <v/>
      </c>
    </row>
    <row r="403">
      <c r="A403" s="5" t="n">
        <v>45958</v>
      </c>
      <c r="B403">
        <f>'Z-Score Calc'!J403</f>
        <v/>
      </c>
      <c r="C403" t="inlineStr"/>
      <c r="D403" s="7" t="n">
        <v>-0.3315801386562479</v>
      </c>
      <c r="E403" t="inlineStr"/>
      <c r="F403" t="inlineStr">
        <is>
          <t>OOS</t>
        </is>
      </c>
      <c r="G403" s="9" t="n">
        <v>152.6920013427734</v>
      </c>
      <c r="H403" s="9" t="n">
        <v>151.7310028076172</v>
      </c>
      <c r="I403" s="8">
        <f>IF(AND(ISNUMBER(G403),ISNUMBER(H403)),H403/G403-1,"")</f>
        <v/>
      </c>
      <c r="J403" s="8" t="n">
        <v>0.006214241012416323</v>
      </c>
      <c r="K403" s="8">
        <f>IF(ISNA(B403),"",IF(B403="TRIGGER",IF(ISNUMBER(I403),SIGN('Z-Score Calc'!I403)*I403-$N$1,""),""))</f>
        <v/>
      </c>
    </row>
    <row r="404">
      <c r="A404" s="5" t="n">
        <v>45965</v>
      </c>
      <c r="B404">
        <f>'Z-Score Calc'!J404</f>
        <v/>
      </c>
      <c r="C404" t="inlineStr">
        <is>
          <t>TRIGGER</t>
        </is>
      </c>
      <c r="D404" s="7" t="n">
        <v>1.822470638773905</v>
      </c>
      <c r="E404" t="inlineStr">
        <is>
          <t>LONG</t>
        </is>
      </c>
      <c r="F404" t="inlineStr">
        <is>
          <t>OOS</t>
        </is>
      </c>
      <c r="G404" s="9" t="n">
        <v>154.2039947509766</v>
      </c>
      <c r="H404" s="9" t="n">
        <v>153.5570068359375</v>
      </c>
      <c r="I404" s="8">
        <f>IF(AND(ISNUMBER(G404),ISNUMBER(H404)),H404/G404-1,"")</f>
        <v/>
      </c>
      <c r="J404" s="8" t="n">
        <v>-0.004275127272089095</v>
      </c>
      <c r="K404" s="8">
        <f>IF(ISNA(B404),"",IF(B404="TRIGGER",IF(ISNUMBER(I404),SIGN('Z-Score Calc'!I404)*I404-$N$1,""),""))</f>
        <v/>
      </c>
    </row>
    <row r="405">
      <c r="A405" s="5" t="n">
        <v>45973</v>
      </c>
      <c r="B405">
        <f>'Z-Score Calc'!J405</f>
        <v/>
      </c>
      <c r="C405" t="inlineStr"/>
      <c r="D405" s="7" t="n">
        <v>-0.1863184137906051</v>
      </c>
      <c r="E405" t="inlineStr"/>
      <c r="F405" t="inlineStr">
        <is>
          <t>OOS</t>
        </is>
      </c>
      <c r="G405" s="9" t="n">
        <v>154.0749969482422</v>
      </c>
      <c r="H405" s="9" t="n">
        <v>154.7129974365234</v>
      </c>
      <c r="I405" s="8">
        <f>IF(AND(ISNUMBER(G405),ISNUMBER(H405)),H405/G405-1,"")</f>
        <v/>
      </c>
      <c r="J405" s="8" t="n">
        <v>-0.004220308543001571</v>
      </c>
      <c r="K405" s="8">
        <f>IF(ISNA(B405),"",IF(B405="TRIGGER",IF(ISNUMBER(I405),SIGN('Z-Score Calc'!I405)*I405-$N$1,""),""))</f>
        <v/>
      </c>
    </row>
    <row r="406">
      <c r="A406" s="5" t="n">
        <v>46000</v>
      </c>
      <c r="B406">
        <f>'Z-Score Calc'!J406</f>
        <v/>
      </c>
      <c r="C406" t="inlineStr">
        <is>
          <t>TRIGGER</t>
        </is>
      </c>
      <c r="D406" s="7" t="n">
        <v>-0.7658560889455184</v>
      </c>
      <c r="E406" t="inlineStr">
        <is>
          <t>SHORT</t>
        </is>
      </c>
      <c r="F406" t="inlineStr">
        <is>
          <t>OOS</t>
        </is>
      </c>
      <c r="G406" s="9" t="n">
        <v>155.843994140625</v>
      </c>
      <c r="H406" s="9" t="n">
        <v>156.8379974365234</v>
      </c>
      <c r="I406" s="8">
        <f>IF(AND(ISNUMBER(G406),ISNUMBER(H406)),H406/G406-1,"")</f>
        <v/>
      </c>
      <c r="J406" s="8" t="n">
        <v>-0.006457659225461131</v>
      </c>
      <c r="K406" s="8">
        <f>IF(ISNA(B406),"",IF(B406="TRIGGER",IF(ISNUMBER(I406),SIGN('Z-Score Calc'!I406)*I406-$N$1,""),""))</f>
        <v/>
      </c>
    </row>
    <row r="407">
      <c r="A407" s="5" t="n">
        <v>46007</v>
      </c>
      <c r="B407">
        <f>'Z-Score Calc'!J407</f>
        <v/>
      </c>
      <c r="C407" t="inlineStr">
        <is>
          <t>TRIGGER</t>
        </is>
      </c>
      <c r="D407" s="7" t="n">
        <v>-1.623346248964141</v>
      </c>
      <c r="E407" t="inlineStr">
        <is>
          <t>SHORT</t>
        </is>
      </c>
      <c r="F407" t="inlineStr">
        <is>
          <t>OOS</t>
        </is>
      </c>
      <c r="G407" s="9" t="n">
        <v>155.0149993896484</v>
      </c>
      <c r="H407" s="9" t="n">
        <v>154.7779998779297</v>
      </c>
      <c r="I407" s="8">
        <f>IF(AND(ISNUMBER(G407),ISNUMBER(H407)),H407/G407-1,"")</f>
        <v/>
      </c>
      <c r="J407" s="8" t="n">
        <v>0.00144941636552889</v>
      </c>
      <c r="K407" s="8">
        <f>IF(ISNA(B407),"",IF(B407="TRIGGER",IF(ISNUMBER(I407),SIGN('Z-Score Calc'!I407)*I407-$N$1,""),""))</f>
        <v/>
      </c>
    </row>
    <row r="408">
      <c r="A408" s="5" t="n">
        <v>46028</v>
      </c>
      <c r="B408">
        <f>'Z-Score Calc'!J408</f>
        <v/>
      </c>
      <c r="C408" t="inlineStr">
        <is>
          <t>TRIGGER</t>
        </is>
      </c>
      <c r="D408" s="7" t="n">
        <v>-0.9478895554180562</v>
      </c>
      <c r="E408" t="inlineStr">
        <is>
          <t>SHORT</t>
        </is>
      </c>
      <c r="F408" t="inlineStr">
        <is>
          <t>OOS</t>
        </is>
      </c>
      <c r="G408" s="9" t="n">
        <v>156.6260070800781</v>
      </c>
      <c r="H408" s="9" t="n">
        <v>156.6799926757812</v>
      </c>
      <c r="I408" s="8">
        <f>IF(AND(ISNUMBER(G408),ISNUMBER(H408)),H408/G408-1,"")</f>
        <v/>
      </c>
      <c r="J408" s="8" t="n">
        <v>-0.0004241431549826024</v>
      </c>
      <c r="K408" s="8">
        <f>IF(ISNA(B408),"",IF(B408="TRIGGER",IF(ISNUMBER(I408),SIGN('Z-Score Calc'!I408)*I408-$N$1,""),""))</f>
        <v/>
      </c>
    </row>
    <row r="409">
      <c r="A409" s="5" t="n">
        <v>46035</v>
      </c>
      <c r="B409">
        <f>'Z-Score Calc'!J409</f>
        <v/>
      </c>
      <c r="C409" t="inlineStr">
        <is>
          <t>TRIGGER</t>
        </is>
      </c>
      <c r="D409" s="7" t="n">
        <v>1.471016041426592</v>
      </c>
      <c r="E409" t="inlineStr">
        <is>
          <t>LONG</t>
        </is>
      </c>
      <c r="F409" t="inlineStr">
        <is>
          <t>OOS</t>
        </is>
      </c>
      <c r="G409" s="9" t="n">
        <v>157.9859924316406</v>
      </c>
      <c r="H409" s="9" t="n">
        <v>159.1790008544922</v>
      </c>
      <c r="I409" s="8">
        <f>IF(AND(ISNUMBER(G409),ISNUMBER(H409)),H409/G409-1,"")</f>
        <v/>
      </c>
      <c r="J409" s="8" t="n">
        <v>0.007471890897650014</v>
      </c>
      <c r="K409" s="8">
        <f>IF(ISNA(B409),"",IF(B409="TRIGGER",IF(ISNUMBER(I409),SIGN('Z-Score Calc'!I409)*I409-$N$1,""),""))</f>
        <v/>
      </c>
    </row>
    <row r="410">
      <c r="A410" s="5" t="n">
        <v>46049</v>
      </c>
      <c r="B410">
        <f>'Z-Score Calc'!J410</f>
        <v/>
      </c>
      <c r="C410" t="inlineStr"/>
      <c r="D410" s="7" t="n">
        <v>-0.456081352197879</v>
      </c>
      <c r="E410" t="inlineStr"/>
      <c r="F410" t="inlineStr">
        <is>
          <t>OOS</t>
        </is>
      </c>
      <c r="G410" s="9" t="n">
        <v>154.3359985351562</v>
      </c>
      <c r="H410" s="9" t="n">
        <v>152.4530029296875</v>
      </c>
      <c r="I410" s="8">
        <f>IF(AND(ISNUMBER(G410),ISNUMBER(H410)),H410/G410-1,"")</f>
        <v/>
      </c>
      <c r="J410" s="8" t="n">
        <v>0.01212115997035792</v>
      </c>
      <c r="K410" s="8">
        <f>IF(ISNA(B410),"",IF(B410="TRIGGER",IF(ISNUMBER(I410),SIGN('Z-Score Calc'!I410)*I410-$N$1,""),""))</f>
        <v/>
      </c>
    </row>
    <row r="411">
      <c r="A411" s="5" t="n">
        <v>46056</v>
      </c>
      <c r="B411">
        <f>'Z-Score Calc'!J411</f>
        <v/>
      </c>
      <c r="C411" t="inlineStr">
        <is>
          <t>TRIGGER</t>
        </is>
      </c>
      <c r="D411" s="7" t="n">
        <v>-2.618300255763004</v>
      </c>
      <c r="E411" t="inlineStr">
        <is>
          <t>SHORT</t>
        </is>
      </c>
      <c r="F411" t="inlineStr">
        <is>
          <t>OOS</t>
        </is>
      </c>
      <c r="G411" s="9" t="n">
        <v>155.4429931640625</v>
      </c>
      <c r="H411" s="9" t="n">
        <v>155.7989959716797</v>
      </c>
      <c r="I411" s="8">
        <f>IF(AND(ISNUMBER(G411),ISNUMBER(H411)),H411/G411-1,"")</f>
        <v/>
      </c>
      <c r="J411" s="8" t="n">
        <v>-0.002369711527400041</v>
      </c>
      <c r="K411" s="8">
        <f>IF(ISNA(B411),"",IF(B411="TRIGGER",IF(ISNUMBER(I411),SIGN('Z-Score Calc'!I411)*I411-$N$1,""),""))</f>
        <v/>
      </c>
    </row>
    <row r="412">
      <c r="A412" s="5" t="n">
        <v>46077</v>
      </c>
      <c r="B412">
        <f>'Z-Score Calc'!J412</f>
        <v/>
      </c>
      <c r="C412" t="inlineStr">
        <is>
          <t>TRIGGER</t>
        </is>
      </c>
      <c r="D412" s="7" t="n">
        <v>1.943143516700536</v>
      </c>
      <c r="E412" t="inlineStr">
        <is>
          <t>LONG</t>
        </is>
      </c>
      <c r="F412" t="inlineStr">
        <is>
          <t>OOS</t>
        </is>
      </c>
      <c r="G412" s="9" t="n">
        <v>154.6349945068359</v>
      </c>
      <c r="H412" s="9" t="n">
        <v>155.8800048828125</v>
      </c>
      <c r="I412" s="8">
        <f>IF(AND(ISNUMBER(G412),ISNUMBER(H412)),H412/G412-1,"")</f>
        <v/>
      </c>
      <c r="J412" s="8" t="n">
        <v>0.007971819976558738</v>
      </c>
      <c r="K412" s="8">
        <f>IF(ISNA(B412),"",IF(B412="TRIGGER",IF(ISNUMBER(I412),SIGN('Z-Score Calc'!I412)*I412-$N$1,""),""))</f>
        <v/>
      </c>
    </row>
    <row r="413">
      <c r="A413" s="5" t="n">
        <v>46084</v>
      </c>
      <c r="B413">
        <f>'Z-Score Calc'!J413</f>
        <v/>
      </c>
      <c r="C413" t="inlineStr">
        <is>
          <t>TRIGGER</t>
        </is>
      </c>
      <c r="D413" s="7" t="n">
        <v>0.6317266638592975</v>
      </c>
      <c r="E413" t="inlineStr">
        <is>
          <t>LONG</t>
        </is>
      </c>
      <c r="F413" t="inlineStr">
        <is>
          <t>OOS</t>
        </is>
      </c>
      <c r="G413" s="9" t="n">
        <v>157.2570037841797</v>
      </c>
      <c r="H413" s="9" t="n">
        <v>157.7729949951172</v>
      </c>
      <c r="I413" s="8">
        <f>IF(AND(ISNUMBER(G413),ISNUMBER(H413)),H413/G413-1,"")</f>
        <v/>
      </c>
      <c r="J413" s="8" t="n">
        <v>0.003201732219917065</v>
      </c>
      <c r="K413" s="8">
        <f>IF(ISNA(B413),"",IF(B413="TRIGGER",IF(ISNUMBER(I413),SIGN('Z-Score Calc'!I413)*I413-$N$1,""),""))</f>
        <v/>
      </c>
    </row>
    <row r="414">
      <c r="A414" s="5" t="n">
        <v>46091</v>
      </c>
      <c r="B414">
        <f>'Z-Score Calc'!J414</f>
        <v/>
      </c>
      <c r="C414" t="inlineStr">
        <is>
          <t>TRIGGER</t>
        </is>
      </c>
      <c r="D414" s="7" t="n">
        <v>-0.7436805442225414</v>
      </c>
      <c r="E414" t="inlineStr">
        <is>
          <t>SHORT</t>
        </is>
      </c>
      <c r="F414" t="inlineStr">
        <is>
          <t>OOS</t>
        </is>
      </c>
      <c r="G414" s="9" t="n">
        <v>157.8480072021484</v>
      </c>
      <c r="H414" s="9" t="n">
        <v>158.1139984130859</v>
      </c>
      <c r="I414" s="8">
        <f>IF(AND(ISNUMBER(G414),ISNUMBER(H414)),H414/G414-1,"")</f>
        <v/>
      </c>
      <c r="J414" s="8" t="n">
        <v>-0.001764574510330162</v>
      </c>
      <c r="K414" s="8">
        <f>IF(ISNA(B414),"",IF(B414="TRIGGER",IF(ISNUMBER(I414),SIGN('Z-Score Calc'!I414)*I414-$N$1,""),""))</f>
        <v/>
      </c>
    </row>
    <row r="415">
      <c r="A415" s="5" t="n">
        <v>46098</v>
      </c>
      <c r="B415">
        <f>'Z-Score Calc'!J415</f>
        <v/>
      </c>
      <c r="C415" t="inlineStr">
        <is>
          <t>TRIGGER</t>
        </is>
      </c>
      <c r="D415" s="7" t="n">
        <v>1.433819843514552</v>
      </c>
      <c r="E415" t="inlineStr">
        <is>
          <t>LONG</t>
        </is>
      </c>
      <c r="F415" t="inlineStr">
        <is>
          <t>OOS</t>
        </is>
      </c>
      <c r="G415" s="9" t="n">
        <v>159.1049957275391</v>
      </c>
      <c r="H415" s="9" t="n">
        <v>158.8890075683594</v>
      </c>
      <c r="I415" s="8">
        <f>IF(AND(ISNUMBER(G415),ISNUMBER(H415)),H415/G415-1,"")</f>
        <v/>
      </c>
      <c r="J415" s="8" t="n">
        <v>-0.001436984448815658</v>
      </c>
      <c r="K415" s="8">
        <f>IF(ISNA(B415),"",IF(B415="TRIGGER",IF(ISNUMBER(I415),SIGN('Z-Score Calc'!I415)*I415-$N$1,""),""))</f>
        <v/>
      </c>
    </row>
    <row r="416">
      <c r="A416" s="5" t="n">
        <v>46105</v>
      </c>
      <c r="B416">
        <f>'Z-Score Calc'!J416</f>
        <v/>
      </c>
      <c r="C416" t="inlineStr">
        <is>
          <t>TRIGGER</t>
        </is>
      </c>
      <c r="D416" s="7" t="n">
        <v>0.6669138369045788</v>
      </c>
      <c r="E416" t="inlineStr">
        <is>
          <t>LONG</t>
        </is>
      </c>
      <c r="F416" t="inlineStr">
        <is>
          <t>OOS</t>
        </is>
      </c>
      <c r="G416" s="9" t="n">
        <v>158.47900390625</v>
      </c>
      <c r="H416" s="9" t="n">
        <v>158.7180023193359</v>
      </c>
      <c r="I416" s="8">
        <f>IF(AND(ISNUMBER(G416),ISNUMBER(H416)),H416/G416-1,"")</f>
        <v/>
      </c>
      <c r="J416" s="8" t="n">
        <v>0.00142861140217745</v>
      </c>
      <c r="K416" s="8">
        <f>IF(ISNA(B416),"",IF(B416="TRIGGER",IF(ISNUMBER(I416),SIGN('Z-Score Calc'!I416)*I416-$N$1,""),""))</f>
        <v/>
      </c>
    </row>
    <row r="417">
      <c r="A417" s="5" t="n">
        <v>46112</v>
      </c>
      <c r="B417">
        <f>'Z-Score Calc'!J417</f>
        <v/>
      </c>
      <c r="C417" t="inlineStr">
        <is>
          <t>TRIGGER</t>
        </is>
      </c>
      <c r="D417" s="7" t="n">
        <v>2.345407238543327</v>
      </c>
      <c r="E417" t="inlineStr">
        <is>
          <t>LONG</t>
        </is>
      </c>
      <c r="F417" t="inlineStr">
        <is>
          <t>OOS</t>
        </is>
      </c>
      <c r="G417" s="9" t="n">
        <v>158.5789947509766</v>
      </c>
      <c r="H417" s="9" t="n">
        <v>158.6880035400391</v>
      </c>
      <c r="I417" s="8">
        <f>IF(AND(ISNUMBER(G417),ISNUMBER(H417)),H417/G417-1,"")</f>
        <v/>
      </c>
      <c r="J417" s="8" t="n">
        <v>0.0006079452222690586</v>
      </c>
      <c r="K417" s="8">
        <f>IF(ISNA(B417),"",IF(B417="TRIGGER",IF(ISNUMBER(I417),SIGN('Z-Score Calc'!I417)*I417-$N$1,""),""))</f>
        <v/>
      </c>
    </row>
    <row r="418">
      <c r="A418" s="5" t="n">
        <v>46126</v>
      </c>
      <c r="B418">
        <f>'Z-Score Calc'!J418</f>
        <v/>
      </c>
      <c r="C418" t="inlineStr">
        <is>
          <t>TRIGGER</t>
        </is>
      </c>
      <c r="D418" s="7" t="n">
        <v>1.446521215927731</v>
      </c>
      <c r="E418" t="inlineStr">
        <is>
          <t>LONG</t>
        </is>
      </c>
      <c r="F418" t="inlineStr">
        <is>
          <t>OOS</t>
        </is>
      </c>
      <c r="G418" s="9" t="n">
        <v>158.7920074462891</v>
      </c>
      <c r="H418" s="9" t="n">
        <v>158.8090057373047</v>
      </c>
      <c r="I418" s="8">
        <f>IF(AND(ISNUMBER(G418),ISNUMBER(H418)),H418/G418-1,"")</f>
        <v/>
      </c>
      <c r="J418" s="8" t="n">
        <v>2.758273054861548e-05</v>
      </c>
      <c r="K418" s="8">
        <f>IF(ISNA(B418),"",IF(B418="TRIGGER",IF(ISNUMBER(I418),SIGN('Z-Score Calc'!I418)*I418-$N$1,""),""))</f>
        <v/>
      </c>
    </row>
    <row r="419">
      <c r="A419" s="5" t="n">
        <v>46133</v>
      </c>
      <c r="B419">
        <f>'Z-Score Calc'!J419</f>
        <v/>
      </c>
      <c r="C419" t="inlineStr">
        <is>
          <t>TRIGGER</t>
        </is>
      </c>
      <c r="D419" s="7" t="n">
        <v>-0.8174866073330515</v>
      </c>
      <c r="E419" t="inlineStr">
        <is>
          <t>SHORT</t>
        </is>
      </c>
      <c r="F419" t="inlineStr">
        <is>
          <t>OOS</t>
        </is>
      </c>
      <c r="G419" s="9" t="n">
        <v>159.3730010986328</v>
      </c>
      <c r="H419" s="9" t="n">
        <v>159.4880065917969</v>
      </c>
      <c r="I419" s="8">
        <f>IF(AND(ISNUMBER(G419),ISNUMBER(H419)),H419/G419-1,"")</f>
        <v/>
      </c>
      <c r="J419" s="8" t="n">
        <v>-0.0008010769370266667</v>
      </c>
      <c r="K419" s="8">
        <f>IF(ISNA(B419),"",IF(B419="TRIGGER",IF(ISNUMBER(I419),SIGN('Z-Score Calc'!I419)*I419-$N$1,""),""))</f>
        <v/>
      </c>
    </row>
    <row r="420">
      <c r="A420" s="5" t="n">
        <v>46140</v>
      </c>
      <c r="B420">
        <f>'Z-Score Calc'!J420</f>
        <v/>
      </c>
      <c r="C420" t="inlineStr">
        <is>
          <t>TRIGGER</t>
        </is>
      </c>
      <c r="D420" s="7" t="n">
        <v>-0.5412149241806659</v>
      </c>
      <c r="E420" t="inlineStr">
        <is>
          <t>SHORT</t>
        </is>
      </c>
      <c r="F420" t="inlineStr">
        <is>
          <t>OOS</t>
        </is>
      </c>
      <c r="G420" s="9" t="n">
        <v>159.552001953125</v>
      </c>
      <c r="H420" s="9" t="n">
        <v>160.1840057373047</v>
      </c>
      <c r="I420" s="8">
        <f>IF(AND(ISNUMBER(G420),ISNUMBER(H420)),H420/G420-1,"")</f>
        <v/>
      </c>
      <c r="J420" s="8" t="n">
        <v>-0.00404057951611012</v>
      </c>
      <c r="K420" s="8">
        <f>IF(ISNA(B420),"",IF(B420="TRIGGER",IF(ISNUMBER(I420),SIGN('Z-Score Calc'!I420)*I420-$N$1,""),""))</f>
        <v/>
      </c>
    </row>
    <row r="421">
      <c r="A421" s="5" t="n">
        <v>46147</v>
      </c>
      <c r="B421">
        <f>'Z-Score Calc'!J421</f>
        <v/>
      </c>
      <c r="C421" t="inlineStr">
        <is>
          <t>TRIGGER</t>
        </is>
      </c>
      <c r="D421" s="7" t="n">
        <v>-1.211720125738237</v>
      </c>
      <c r="E421" t="inlineStr">
        <is>
          <t>SHORT</t>
        </is>
      </c>
      <c r="F421" t="inlineStr">
        <is>
          <t>OOS</t>
        </is>
      </c>
      <c r="G421" s="9" t="n">
        <v>157.677001953125</v>
      </c>
      <c r="H421" s="9" t="n">
        <v>156.5079956054688</v>
      </c>
      <c r="I421" s="8">
        <f>IF(AND(ISNUMBER(G421),ISNUMBER(H421)),H421/G421-1,"")</f>
        <v/>
      </c>
      <c r="J421" s="8" t="n">
        <v>0.007334465794947144</v>
      </c>
      <c r="K421" s="8">
        <f>IF(ISNA(B421),"",IF(B421="TRIGGER",IF(ISNUMBER(I421),SIGN('Z-Score Calc'!I421)*I421-$N$1,""),""))</f>
        <v/>
      </c>
    </row>
    <row r="422">
      <c r="A422" s="5" t="n">
        <v>46154</v>
      </c>
      <c r="B422">
        <f>'Z-Score Calc'!J422</f>
        <v/>
      </c>
      <c r="C422" t="inlineStr"/>
      <c r="D422" s="7" t="n">
        <v>-0.2106049564016049</v>
      </c>
      <c r="E422" t="inlineStr"/>
      <c r="F422" t="inlineStr">
        <is>
          <t>OOS</t>
        </is>
      </c>
      <c r="G422" s="9" t="n">
        <v>157.6710052490234</v>
      </c>
      <c r="H422" s="9" t="n">
        <v>157.8509979248047</v>
      </c>
      <c r="I422" s="8">
        <f>IF(AND(ISNUMBER(G422),ISNUMBER(H422)),H422/G422-1,"")</f>
        <v/>
      </c>
      <c r="J422" s="8" t="n">
        <v>-0.001221035973808825</v>
      </c>
      <c r="K422" s="8">
        <f>IF(ISNA(B422),"",IF(B422="TRIGGER",IF(ISNUMBER(I422),SIGN('Z-Score Calc'!I422)*I422-$N$1,""),""))</f>
        <v/>
      </c>
    </row>
    <row r="423">
      <c r="A423" s="5" t="n">
        <v>46161</v>
      </c>
      <c r="B423">
        <f>'Z-Score Calc'!J423</f>
        <v/>
      </c>
      <c r="C423" t="inlineStr">
        <is>
          <t>TRIGGER</t>
        </is>
      </c>
      <c r="D423" s="7" t="n">
        <v>-1.291446406836952</v>
      </c>
      <c r="E423" t="inlineStr">
        <is>
          <t>SHORT</t>
        </is>
      </c>
      <c r="F423" t="inlineStr">
        <is>
          <t>OOS</t>
        </is>
      </c>
      <c r="G423" s="9" t="n">
        <v>159.0350036621094</v>
      </c>
      <c r="H423" s="9" t="n">
        <v>158.8880004882812</v>
      </c>
      <c r="I423" s="8">
        <f>IF(AND(ISNUMBER(G423),ISNUMBER(H423)),H423/G423-1,"")</f>
        <v/>
      </c>
      <c r="J423" s="8" t="n">
        <v>0.00084487997754792</v>
      </c>
      <c r="K423" s="8">
        <f>IF(ISNA(B423),"",IF(B423="TRIGGER",IF(ISNUMBER(I423),SIGN('Z-Score Calc'!I423)*I423-$N$1,""),""))</f>
        <v/>
      </c>
    </row>
    <row r="424">
      <c r="A424" s="5" t="n">
        <v>46175</v>
      </c>
      <c r="B424">
        <f>'Z-Score Calc'!J424</f>
        <v/>
      </c>
      <c r="C424" t="inlineStr">
        <is>
          <t>TRIGGER</t>
        </is>
      </c>
      <c r="D424" s="7" t="n">
        <v>-0.7517984291813443</v>
      </c>
      <c r="E424" t="inlineStr">
        <is>
          <t>SHORT</t>
        </is>
      </c>
      <c r="F424" t="inlineStr">
        <is>
          <t>OOS</t>
        </is>
      </c>
      <c r="G424" s="9" t="n">
        <v>159.9680023193359</v>
      </c>
      <c r="H424" s="9" t="n">
        <v>159.9400024414062</v>
      </c>
      <c r="I424" s="8">
        <f>IF(AND(ISNUMBER(G424),ISNUMBER(H424)),H424/G424-1,"")</f>
        <v/>
      </c>
      <c r="J424" s="8" t="n">
        <v>9.556944925828269e-05</v>
      </c>
      <c r="K424" s="8">
        <f>IF(ISNA(B424),"",IF(B424="TRIGGER",IF(ISNUMBER(I424),SIGN('Z-Score Calc'!I424)*I424-$N$1,""),""))</f>
        <v/>
      </c>
    </row>
    <row r="425">
      <c r="A425" s="5" t="n">
        <v>46182</v>
      </c>
      <c r="B425">
        <f>'Z-Score Calc'!J425</f>
        <v/>
      </c>
      <c r="C425" t="inlineStr">
        <is>
          <t>TRIGGER</t>
        </is>
      </c>
      <c r="D425" s="7" t="n">
        <v>-1.287586866471355</v>
      </c>
      <c r="E425" t="inlineStr">
        <is>
          <t>SHORT</t>
        </is>
      </c>
      <c r="F425" t="inlineStr">
        <is>
          <t>OOS</t>
        </is>
      </c>
      <c r="G425" s="9" t="n">
        <v>160.3840026855469</v>
      </c>
      <c r="H425" s="9" t="n">
        <v>160.5269927978516</v>
      </c>
      <c r="I425" s="8">
        <f>IF(AND(ISNUMBER(G425),ISNUMBER(H425)),H425/G425-1,"")</f>
        <v/>
      </c>
      <c r="J425" s="8" t="n">
        <v>-0.0009710132627237288</v>
      </c>
      <c r="K425" s="8">
        <f>IF(ISNA(B425),"",IF(B425="TRIGGER",IF(ISNUMBER(I425),SIGN('Z-Score Calc'!I425)*I425-$N$1,""),""))</f>
        <v/>
      </c>
    </row>
    <row r="426">
      <c r="A426" s="5" t="n">
        <v>46189</v>
      </c>
      <c r="B426">
        <f>'Z-Score Calc'!J426</f>
        <v/>
      </c>
      <c r="C426" t="inlineStr">
        <is>
          <t>TRIGGER</t>
        </is>
      </c>
      <c r="D426" s="7" t="n">
        <v>-0.8864624410181896</v>
      </c>
      <c r="E426" t="inlineStr">
        <is>
          <t>SHORT</t>
        </is>
      </c>
      <c r="F426" t="inlineStr">
        <is>
          <t>OOS</t>
        </is>
      </c>
      <c r="G426" s="9" t="n">
        <v>160.4190063476562</v>
      </c>
      <c r="H426" s="9" t="n">
        <v>160.6000061035156</v>
      </c>
      <c r="I426" s="8">
        <f>IF(AND(ISNUMBER(G426),ISNUMBER(H426)),H426/G426-1,"")</f>
        <v/>
      </c>
      <c r="J426" s="8" t="n">
        <v>-0.001207758502318111</v>
      </c>
      <c r="K426" s="8">
        <f>IF(ISNA(B426),"",IF(B426="TRIGGER",IF(ISNUMBER(I426),SIGN('Z-Score Calc'!I426)*I426-$N$1,""),""))</f>
        <v/>
      </c>
    </row>
    <row r="427">
      <c r="A427" s="5" t="n">
        <v>46203</v>
      </c>
      <c r="B427">
        <f>'Z-Score Calc'!J427</f>
        <v/>
      </c>
      <c r="C427" t="inlineStr"/>
      <c r="D427" s="7" t="n">
        <v>-0.4949420497354369</v>
      </c>
      <c r="E427" t="inlineStr"/>
      <c r="F427" t="inlineStr">
        <is>
          <t>OOS</t>
        </is>
      </c>
      <c r="G427" s="9" t="n">
        <v>162.6280059814453</v>
      </c>
      <c r="H427" s="9" t="n">
        <v>162.5390014648438</v>
      </c>
      <c r="I427" s="8">
        <f>IF(AND(ISNUMBER(G427),ISNUMBER(H427)),H427/G427-1,"")</f>
        <v/>
      </c>
      <c r="J427" s="8" t="n">
        <v>0.0004678241945801588</v>
      </c>
      <c r="K427" s="8">
        <f>IF(ISNA(B427),"",IF(B427="TRIGGER",IF(ISNUMBER(I427),SIGN('Z-Score Calc'!I427)*I427-$N$1,""),""))</f>
        <v/>
      </c>
    </row>
    <row r="428">
      <c r="A428" s="5" t="n">
        <v>46210</v>
      </c>
      <c r="B428">
        <f>'Z-Score Calc'!J428</f>
        <v/>
      </c>
      <c r="C428" t="inlineStr"/>
      <c r="D428" s="7" t="n">
        <v>0.1499200930333266</v>
      </c>
      <c r="E428" t="inlineStr"/>
      <c r="F428" t="inlineStr">
        <is>
          <t>OOS</t>
        </is>
      </c>
      <c r="G428" s="9" t="n">
        <v>162.3630065917969</v>
      </c>
      <c r="H428" s="9" t="n">
        <v>162.5390014648438</v>
      </c>
      <c r="I428" s="8">
        <f>IF(AND(ISNUMBER(G428),ISNUMBER(H428)),H428/G428-1,"")</f>
        <v/>
      </c>
      <c r="J428" s="8" t="n">
        <v>0.00100449439749042</v>
      </c>
      <c r="K428" s="8">
        <f>IF(ISNA(B428),"",IF(B428="TRIGGER",IF(ISNUMBER(I428),SIGN('Z-Score Calc'!I428)*I428-$N$1,""),""))</f>
        <v/>
      </c>
    </row>
    <row r="429">
      <c r="A429" s="5" t="n">
        <v>46217</v>
      </c>
      <c r="B429">
        <f>'Z-Score Calc'!J429</f>
        <v/>
      </c>
      <c r="C429" t="inlineStr"/>
      <c r="D429" s="7" t="n">
        <v>0.3668528453743871</v>
      </c>
      <c r="E429" t="inlineStr"/>
      <c r="F429" t="inlineStr">
        <is>
          <t>OOS</t>
        </is>
      </c>
      <c r="G429" s="9" t="n">
        <v>162.1869964599609</v>
      </c>
      <c r="H429" s="9" t="n">
        <v>162.0720062255859</v>
      </c>
      <c r="I429" s="8">
        <f>IF(AND(ISNUMBER(G429),ISNUMBER(H429)),H429/G429-1,"")</f>
        <v/>
      </c>
      <c r="J429" s="8" t="n">
        <v>-0.0007884626580635145</v>
      </c>
      <c r="K429" s="8">
        <f>IF(ISNA(B429),"",IF(B429="TRIGGER",IF(ISNUMBER(I429),SIGN('Z-Score Calc'!I429)*I429-$N$1,""),""))</f>
        <v/>
      </c>
    </row>
    <row r="430">
      <c r="A430" s="5" t="n">
        <v>46224</v>
      </c>
      <c r="B430">
        <f>'Z-Score Calc'!J430</f>
        <v/>
      </c>
      <c r="C430" t="inlineStr">
        <is>
          <t>TRIGGER</t>
        </is>
      </c>
      <c r="D430" s="7" t="n">
        <v>0.7795435389358542</v>
      </c>
      <c r="E430" t="inlineStr">
        <is>
          <t>LONG</t>
        </is>
      </c>
      <c r="F430" t="inlineStr">
        <is>
          <t>OOS</t>
        </is>
      </c>
      <c r="G430" s="9" t="n">
        <v>163.1860046386719</v>
      </c>
      <c r="H430" s="9" t="n">
        <v>163.0809936523438</v>
      </c>
      <c r="I430" s="8">
        <f>IF(AND(ISNUMBER(G430),ISNUMBER(H430)),H430/G430-1,"")</f>
        <v/>
      </c>
      <c r="J430" s="8" t="n">
        <v>-0.0007229696475734336</v>
      </c>
      <c r="K430" s="8">
        <f>IF(ISNA(B430),"",IF(B430="TRIGGER",IF(ISNUMBER(I430),SIGN('Z-Score Calc'!I430)*I430-$N$1,""),""))</f>
        <v/>
      </c>
    </row>
    <row r="431">
      <c r="A431" s="5" t="n">
        <v>46231</v>
      </c>
      <c r="B431">
        <f>'Z-Score Calc'!J431</f>
        <v/>
      </c>
      <c r="C431" t="inlineStr">
        <is>
          <t>TRIGGER</t>
        </is>
      </c>
      <c r="D431" s="7" t="n">
        <v>1.133433131810246</v>
      </c>
      <c r="E431" t="inlineStr">
        <is>
          <t>LONG</t>
        </is>
      </c>
      <c r="F431" t="inlineStr">
        <is>
          <t>OOS</t>
        </is>
      </c>
      <c r="G431" s="9" t="n">
        <v>163.8639984130859</v>
      </c>
      <c r="H431" s="9" t="n">
        <v>163.3000030517578</v>
      </c>
      <c r="I431" s="8">
        <f>IF(AND(ISNUMBER(G431),ISNUMBER(H431)),H431/G431-1,"")</f>
        <v/>
      </c>
      <c r="J431" s="8" t="n">
        <v>-0.003521315148445646</v>
      </c>
      <c r="K431" s="8">
        <f>IF(ISNA(B431),"",IF(B431="TRIGGER",IF(ISNUMBER(I431),SIGN('Z-Score Calc'!I431)*I431-$N$1,""),""))</f>
        <v/>
      </c>
    </row>
    <row r="432">
      <c r="A432" s="5" t="n">
        <v>46238</v>
      </c>
      <c r="B432">
        <f>'Z-Score Calc'!J432</f>
        <v/>
      </c>
      <c r="C432" t="inlineStr">
        <is>
          <t>TRIGGER</t>
        </is>
      </c>
      <c r="D432" s="7" t="n">
        <v>0.8964274334507831</v>
      </c>
      <c r="E432" t="inlineStr">
        <is>
          <t>LONG</t>
        </is>
      </c>
      <c r="F432" t="inlineStr">
        <is>
          <t>OOS</t>
        </is>
      </c>
      <c r="I432" s="8">
        <f>IF(AND(ISNUMBER(G432),ISNUMBER(H432)),H432/G432-1,"")</f>
        <v/>
      </c>
      <c r="K432" s="8">
        <f>IF(ISNA(B432),"",IF(B432="TRIGGER",IF(ISNUMBER(I432),SIGN('Z-Score Calc'!I432)*I432-$N$1,""),""))</f>
        <v/>
      </c>
    </row>
    <row r="433">
      <c r="A433" s="3" t="inlineStr">
        <is>
          <t>Average Hourly Earnings MoM  (56 events)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</row>
    <row r="434">
      <c r="A434" s="4" t="inlineStr">
        <is>
          <t>Date</t>
        </is>
      </c>
      <c r="B434" s="4" t="inlineStr">
        <is>
          <t>Formula trigger</t>
        </is>
      </c>
      <c r="C434" s="4" t="inlineStr">
        <is>
          <t>Reported trigger</t>
        </is>
      </c>
      <c r="D434" s="4" t="inlineStr">
        <is>
          <t>z (reported)</t>
        </is>
      </c>
      <c r="E434" s="4" t="inlineStr">
        <is>
          <t>Direction</t>
        </is>
      </c>
      <c r="F434" s="4" t="inlineStr">
        <is>
          <t>Period</t>
        </is>
      </c>
      <c r="G434" s="4" t="inlineStr">
        <is>
          <t>Event close</t>
        </is>
      </c>
      <c r="H434" s="4" t="inlineStr">
        <is>
          <t>Next close</t>
        </is>
      </c>
      <c r="I434" s="4" t="inlineStr">
        <is>
          <t>Raw move % (formula)</t>
        </is>
      </c>
      <c r="J434" s="4" t="inlineStr">
        <is>
          <t>Net % (reported)</t>
        </is>
      </c>
      <c r="K434" s="4" t="inlineStr">
        <is>
          <t>Net % (formula)</t>
        </is>
      </c>
    </row>
    <row r="435">
      <c r="A435" s="5" t="n">
        <v>44533</v>
      </c>
      <c r="B435">
        <f>'Z-Score Calc'!J435</f>
        <v/>
      </c>
      <c r="C435" t="inlineStr"/>
      <c r="E435" t="inlineStr"/>
      <c r="F435" t="inlineStr">
        <is>
          <t>IS</t>
        </is>
      </c>
      <c r="G435" s="9" t="n">
        <v>113.0220031738281</v>
      </c>
      <c r="H435" s="9" t="n">
        <v>113.0419998168945</v>
      </c>
      <c r="I435" s="8">
        <f>IF(AND(ISNUMBER(G435),ISNUMBER(H435)),H435/G435-1,"")</f>
        <v/>
      </c>
      <c r="K435" s="8">
        <f>IF(ISNA(B435),"",IF(B435="TRIGGER",IF(ISNUMBER(I435),SIGN('Z-Score Calc'!I435)*I435-$N$1,""),""))</f>
        <v/>
      </c>
    </row>
    <row r="436">
      <c r="A436" s="5" t="n">
        <v>44568</v>
      </c>
      <c r="B436">
        <f>'Z-Score Calc'!J436</f>
        <v/>
      </c>
      <c r="C436" t="inlineStr"/>
      <c r="E436" t="inlineStr"/>
      <c r="F436" t="inlineStr">
        <is>
          <t>OOS</t>
        </is>
      </c>
      <c r="G436" s="9" t="n">
        <v>115.8649978637695</v>
      </c>
      <c r="H436" s="9" t="n">
        <v>115.6179962158203</v>
      </c>
      <c r="I436" s="8">
        <f>IF(AND(ISNUMBER(G436),ISNUMBER(H436)),H436/G436-1,"")</f>
        <v/>
      </c>
      <c r="K436" s="8">
        <f>IF(ISNA(B436),"",IF(B436="TRIGGER",IF(ISNUMBER(I436),SIGN('Z-Score Calc'!I436)*I436-$N$1,""),""))</f>
        <v/>
      </c>
    </row>
    <row r="437">
      <c r="A437" s="5" t="n">
        <v>44596</v>
      </c>
      <c r="B437">
        <f>'Z-Score Calc'!J437</f>
        <v/>
      </c>
      <c r="C437" t="inlineStr"/>
      <c r="E437" t="inlineStr"/>
      <c r="F437" t="inlineStr">
        <is>
          <t>OOS</t>
        </is>
      </c>
      <c r="G437" s="9" t="n">
        <v>114.9570007324219</v>
      </c>
      <c r="H437" s="9" t="n">
        <v>115.2239990234375</v>
      </c>
      <c r="I437" s="8">
        <f>IF(AND(ISNUMBER(G437),ISNUMBER(H437)),H437/G437-1,"")</f>
        <v/>
      </c>
      <c r="K437" s="8">
        <f>IF(ISNA(B437),"",IF(B437="TRIGGER",IF(ISNUMBER(I437),SIGN('Z-Score Calc'!I437)*I437-$N$1,""),""))</f>
        <v/>
      </c>
    </row>
    <row r="438">
      <c r="A438" s="5" t="n">
        <v>44624</v>
      </c>
      <c r="B438">
        <f>'Z-Score Calc'!J438</f>
        <v/>
      </c>
      <c r="C438" t="inlineStr"/>
      <c r="E438" t="inlineStr"/>
      <c r="F438" t="inlineStr">
        <is>
          <t>OOS</t>
        </is>
      </c>
      <c r="G438" s="9" t="n">
        <v>115.4739990234375</v>
      </c>
      <c r="H438" s="9" t="n">
        <v>114.9499969482422</v>
      </c>
      <c r="I438" s="8">
        <f>IF(AND(ISNUMBER(G438),ISNUMBER(H438)),H438/G438-1,"")</f>
        <v/>
      </c>
      <c r="K438" s="8">
        <f>IF(ISNA(B438),"",IF(B438="TRIGGER",IF(ISNUMBER(I438),SIGN('Z-Score Calc'!I438)*I438-$N$1,""),""))</f>
        <v/>
      </c>
    </row>
    <row r="439">
      <c r="A439" s="5" t="n">
        <v>44652</v>
      </c>
      <c r="B439">
        <f>'Z-Score Calc'!J439</f>
        <v/>
      </c>
      <c r="C439" t="inlineStr"/>
      <c r="E439" t="inlineStr"/>
      <c r="F439" t="inlineStr">
        <is>
          <t>OOS</t>
        </is>
      </c>
      <c r="I439" s="8">
        <f>IF(AND(ISNUMBER(G439),ISNUMBER(H439)),H439/G439-1,"")</f>
        <v/>
      </c>
      <c r="K439" s="8">
        <f>IF(ISNA(B439),"",IF(B439="TRIGGER",IF(ISNUMBER(I439),SIGN('Z-Score Calc'!I439)*I439-$N$1,""),""))</f>
        <v/>
      </c>
    </row>
    <row r="440">
      <c r="A440" s="5" t="n">
        <v>44687</v>
      </c>
      <c r="B440">
        <f>'Z-Score Calc'!J440</f>
        <v/>
      </c>
      <c r="C440" t="inlineStr"/>
      <c r="E440" t="inlineStr"/>
      <c r="F440" t="inlineStr">
        <is>
          <t>OOS</t>
        </is>
      </c>
      <c r="I440" s="8">
        <f>IF(AND(ISNUMBER(G440),ISNUMBER(H440)),H440/G440-1,"")</f>
        <v/>
      </c>
      <c r="K440" s="8">
        <f>IF(ISNA(B440),"",IF(B440="TRIGGER",IF(ISNUMBER(I440),SIGN('Z-Score Calc'!I440)*I440-$N$1,""),""))</f>
        <v/>
      </c>
    </row>
    <row r="441">
      <c r="A441" s="5" t="n">
        <v>44715</v>
      </c>
      <c r="B441">
        <f>'Z-Score Calc'!J441</f>
        <v/>
      </c>
      <c r="C441" t="inlineStr"/>
      <c r="E441" t="inlineStr"/>
      <c r="F441" t="inlineStr">
        <is>
          <t>OOS</t>
        </is>
      </c>
      <c r="I441" s="8">
        <f>IF(AND(ISNUMBER(G441),ISNUMBER(H441)),H441/G441-1,"")</f>
        <v/>
      </c>
      <c r="K441" s="8">
        <f>IF(ISNA(B441),"",IF(B441="TRIGGER",IF(ISNUMBER(I441),SIGN('Z-Score Calc'!I441)*I441-$N$1,""),""))</f>
        <v/>
      </c>
    </row>
    <row r="442">
      <c r="A442" s="5" t="n">
        <v>44750</v>
      </c>
      <c r="B442">
        <f>'Z-Score Calc'!J442</f>
        <v/>
      </c>
      <c r="C442" t="inlineStr"/>
      <c r="E442" t="inlineStr"/>
      <c r="F442" t="inlineStr">
        <is>
          <t>OOS</t>
        </is>
      </c>
      <c r="I442" s="8">
        <f>IF(AND(ISNUMBER(G442),ISNUMBER(H442)),H442/G442-1,"")</f>
        <v/>
      </c>
      <c r="K442" s="8">
        <f>IF(ISNA(B442),"",IF(B442="TRIGGER",IF(ISNUMBER(I442),SIGN('Z-Score Calc'!I442)*I442-$N$1,""),""))</f>
        <v/>
      </c>
    </row>
    <row r="443">
      <c r="A443" s="5" t="n">
        <v>44778</v>
      </c>
      <c r="B443">
        <f>'Z-Score Calc'!J443</f>
        <v/>
      </c>
      <c r="C443" t="inlineStr"/>
      <c r="E443" t="inlineStr"/>
      <c r="F443" t="inlineStr">
        <is>
          <t>OOS</t>
        </is>
      </c>
      <c r="I443" s="8">
        <f>IF(AND(ISNUMBER(G443),ISNUMBER(H443)),H443/G443-1,"")</f>
        <v/>
      </c>
      <c r="K443" s="8">
        <f>IF(ISNA(B443),"",IF(B443="TRIGGER",IF(ISNUMBER(I443),SIGN('Z-Score Calc'!I443)*I443-$N$1,""),""))</f>
        <v/>
      </c>
    </row>
    <row r="444">
      <c r="A444" s="5" t="n">
        <v>44806</v>
      </c>
      <c r="B444">
        <f>'Z-Score Calc'!J444</f>
        <v/>
      </c>
      <c r="C444" t="inlineStr"/>
      <c r="E444" t="inlineStr"/>
      <c r="F444" t="inlineStr">
        <is>
          <t>OOS</t>
        </is>
      </c>
      <c r="I444" s="8">
        <f>IF(AND(ISNUMBER(G444),ISNUMBER(H444)),H444/G444-1,"")</f>
        <v/>
      </c>
      <c r="K444" s="8">
        <f>IF(ISNA(B444),"",IF(B444="TRIGGER",IF(ISNUMBER(I444),SIGN('Z-Score Calc'!I444)*I444-$N$1,""),""))</f>
        <v/>
      </c>
    </row>
    <row r="445">
      <c r="A445" s="5" t="n">
        <v>44841</v>
      </c>
      <c r="B445">
        <f>'Z-Score Calc'!J445</f>
        <v/>
      </c>
      <c r="C445" t="inlineStr"/>
      <c r="E445" t="inlineStr"/>
      <c r="F445" t="inlineStr">
        <is>
          <t>OOS</t>
        </is>
      </c>
      <c r="I445" s="8">
        <f>IF(AND(ISNUMBER(G445),ISNUMBER(H445)),H445/G445-1,"")</f>
        <v/>
      </c>
      <c r="K445" s="8">
        <f>IF(ISNA(B445),"",IF(B445="TRIGGER",IF(ISNUMBER(I445),SIGN('Z-Score Calc'!I445)*I445-$N$1,""),""))</f>
        <v/>
      </c>
    </row>
    <row r="446">
      <c r="A446" s="5" t="n">
        <v>44869</v>
      </c>
      <c r="B446">
        <f>'Z-Score Calc'!J446</f>
        <v/>
      </c>
      <c r="C446" t="inlineStr"/>
      <c r="E446" t="inlineStr"/>
      <c r="F446" t="inlineStr">
        <is>
          <t>OOS</t>
        </is>
      </c>
      <c r="G446" s="9" t="n">
        <v>148.3930053710938</v>
      </c>
      <c r="H446" s="9" t="n">
        <v>146.8410034179688</v>
      </c>
      <c r="I446" s="8">
        <f>IF(AND(ISNUMBER(G446),ISNUMBER(H446)),H446/G446-1,"")</f>
        <v/>
      </c>
      <c r="K446" s="8">
        <f>IF(ISNA(B446),"",IF(B446="TRIGGER",IF(ISNUMBER(I446),SIGN('Z-Score Calc'!I446)*I446-$N$1,""),""))</f>
        <v/>
      </c>
    </row>
    <row r="447">
      <c r="A447" s="5" t="n">
        <v>44897</v>
      </c>
      <c r="B447">
        <f>'Z-Score Calc'!J447</f>
        <v/>
      </c>
      <c r="C447" t="inlineStr"/>
      <c r="E447" t="inlineStr"/>
      <c r="F447" t="inlineStr">
        <is>
          <t>OOS</t>
        </is>
      </c>
      <c r="G447" s="9" t="n">
        <v>135.1499938964844</v>
      </c>
      <c r="H447" s="9" t="n">
        <v>134.4750061035156</v>
      </c>
      <c r="I447" s="8">
        <f>IF(AND(ISNUMBER(G447),ISNUMBER(H447)),H447/G447-1,"")</f>
        <v/>
      </c>
      <c r="K447" s="8">
        <f>IF(ISNA(B447),"",IF(B447="TRIGGER",IF(ISNUMBER(I447),SIGN('Z-Score Calc'!I447)*I447-$N$1,""),""))</f>
        <v/>
      </c>
    </row>
    <row r="448">
      <c r="A448" s="5" t="n">
        <v>44932</v>
      </c>
      <c r="B448">
        <f>'Z-Score Calc'!J448</f>
        <v/>
      </c>
      <c r="C448" t="inlineStr"/>
      <c r="E448" t="inlineStr"/>
      <c r="F448" t="inlineStr">
        <is>
          <t>OOS</t>
        </is>
      </c>
      <c r="G448" s="9" t="n">
        <v>133.3070068359375</v>
      </c>
      <c r="H448" s="9" t="n">
        <v>131.8619995117188</v>
      </c>
      <c r="I448" s="8">
        <f>IF(AND(ISNUMBER(G448),ISNUMBER(H448)),H448/G448-1,"")</f>
        <v/>
      </c>
      <c r="K448" s="8">
        <f>IF(ISNA(B448),"",IF(B448="TRIGGER",IF(ISNUMBER(I448),SIGN('Z-Score Calc'!I448)*I448-$N$1,""),""))</f>
        <v/>
      </c>
    </row>
    <row r="449">
      <c r="A449" s="5" t="n">
        <v>44960</v>
      </c>
      <c r="B449">
        <f>'Z-Score Calc'!J449</f>
        <v/>
      </c>
      <c r="C449" t="inlineStr"/>
      <c r="E449" t="inlineStr"/>
      <c r="F449" t="inlineStr">
        <is>
          <t>OOS</t>
        </is>
      </c>
      <c r="G449" s="9" t="n">
        <v>128.7460021972656</v>
      </c>
      <c r="H449" s="9" t="n">
        <v>132.0090026855469</v>
      </c>
      <c r="I449" s="8">
        <f>IF(AND(ISNUMBER(G449),ISNUMBER(H449)),H449/G449-1,"")</f>
        <v/>
      </c>
      <c r="K449" s="8">
        <f>IF(ISNA(B449),"",IF(B449="TRIGGER",IF(ISNUMBER(I449),SIGN('Z-Score Calc'!I449)*I449-$N$1,""),""))</f>
        <v/>
      </c>
    </row>
    <row r="450">
      <c r="A450" s="5" t="n">
        <v>44995</v>
      </c>
      <c r="B450">
        <f>'Z-Score Calc'!J450</f>
        <v/>
      </c>
      <c r="C450" t="inlineStr"/>
      <c r="E450" t="inlineStr"/>
      <c r="F450" t="inlineStr">
        <is>
          <t>OOS</t>
        </is>
      </c>
      <c r="G450" s="9" t="n">
        <v>136.3950042724609</v>
      </c>
      <c r="H450" s="9" t="n">
        <v>134.9799957275391</v>
      </c>
      <c r="I450" s="8">
        <f>IF(AND(ISNUMBER(G450),ISNUMBER(H450)),H450/G450-1,"")</f>
        <v/>
      </c>
      <c r="K450" s="8">
        <f>IF(ISNA(B450),"",IF(B450="TRIGGER",IF(ISNUMBER(I450),SIGN('Z-Score Calc'!I450)*I450-$N$1,""),""))</f>
        <v/>
      </c>
    </row>
    <row r="451">
      <c r="A451" s="5" t="n">
        <v>45023</v>
      </c>
      <c r="B451">
        <f>'Z-Score Calc'!J451</f>
        <v/>
      </c>
      <c r="C451" t="inlineStr"/>
      <c r="E451" t="inlineStr"/>
      <c r="F451" t="inlineStr">
        <is>
          <t>OOS</t>
        </is>
      </c>
      <c r="I451" s="8">
        <f>IF(AND(ISNUMBER(G451),ISNUMBER(H451)),H451/G451-1,"")</f>
        <v/>
      </c>
      <c r="K451" s="8">
        <f>IF(ISNA(B451),"",IF(B451="TRIGGER",IF(ISNUMBER(I451),SIGN('Z-Score Calc'!I451)*I451-$N$1,""),""))</f>
        <v/>
      </c>
    </row>
    <row r="452">
      <c r="A452" s="5" t="n">
        <v>45051</v>
      </c>
      <c r="B452">
        <f>'Z-Score Calc'!J452</f>
        <v/>
      </c>
      <c r="C452" t="inlineStr"/>
      <c r="E452" t="inlineStr"/>
      <c r="F452" t="inlineStr">
        <is>
          <t>OOS</t>
        </is>
      </c>
      <c r="I452" s="8">
        <f>IF(AND(ISNUMBER(G452),ISNUMBER(H452)),H452/G452-1,"")</f>
        <v/>
      </c>
      <c r="K452" s="8">
        <f>IF(ISNA(B452),"",IF(B452="TRIGGER",IF(ISNUMBER(I452),SIGN('Z-Score Calc'!I452)*I452-$N$1,""),""))</f>
        <v/>
      </c>
    </row>
    <row r="453">
      <c r="A453" s="5" t="n">
        <v>45079</v>
      </c>
      <c r="B453">
        <f>'Z-Score Calc'!J453</f>
        <v/>
      </c>
      <c r="C453" t="inlineStr"/>
      <c r="E453" t="inlineStr"/>
      <c r="F453" t="inlineStr">
        <is>
          <t>OOS</t>
        </is>
      </c>
      <c r="I453" s="8">
        <f>IF(AND(ISNUMBER(G453),ISNUMBER(H453)),H453/G453-1,"")</f>
        <v/>
      </c>
      <c r="K453" s="8">
        <f>IF(ISNA(B453),"",IF(B453="TRIGGER",IF(ISNUMBER(I453),SIGN('Z-Score Calc'!I453)*I453-$N$1,""),""))</f>
        <v/>
      </c>
    </row>
    <row r="454">
      <c r="A454" s="5" t="n">
        <v>45114</v>
      </c>
      <c r="B454">
        <f>'Z-Score Calc'!J454</f>
        <v/>
      </c>
      <c r="C454" t="inlineStr"/>
      <c r="E454" t="inlineStr"/>
      <c r="F454" t="inlineStr">
        <is>
          <t>OOS</t>
        </is>
      </c>
      <c r="I454" s="8">
        <f>IF(AND(ISNUMBER(G454),ISNUMBER(H454)),H454/G454-1,"")</f>
        <v/>
      </c>
      <c r="K454" s="8">
        <f>IF(ISNA(B454),"",IF(B454="TRIGGER",IF(ISNUMBER(I454),SIGN('Z-Score Calc'!I454)*I454-$N$1,""),""))</f>
        <v/>
      </c>
    </row>
    <row r="455">
      <c r="A455" s="5" t="n">
        <v>45142</v>
      </c>
      <c r="B455">
        <f>'Z-Score Calc'!J455</f>
        <v/>
      </c>
      <c r="C455" t="inlineStr">
        <is>
          <t>TRIGGER</t>
        </is>
      </c>
      <c r="D455" s="7" t="n">
        <v>0.516006759431063</v>
      </c>
      <c r="E455" t="inlineStr">
        <is>
          <t>LONG</t>
        </is>
      </c>
      <c r="F455" t="inlineStr">
        <is>
          <t>OOS</t>
        </is>
      </c>
      <c r="I455" s="8">
        <f>IF(AND(ISNUMBER(G455),ISNUMBER(H455)),H455/G455-1,"")</f>
        <v/>
      </c>
      <c r="K455" s="8">
        <f>IF(ISNA(B455),"",IF(B455="TRIGGER",IF(ISNUMBER(I455),SIGN('Z-Score Calc'!I455)*I455-$N$1,""),""))</f>
        <v/>
      </c>
    </row>
    <row r="456">
      <c r="A456" s="5" t="n">
        <v>45170</v>
      </c>
      <c r="B456">
        <f>'Z-Score Calc'!J456</f>
        <v/>
      </c>
      <c r="C456" t="inlineStr">
        <is>
          <t>TRIGGER</t>
        </is>
      </c>
      <c r="D456" s="7" t="n">
        <v>-0.6678270969037456</v>
      </c>
      <c r="E456" t="inlineStr">
        <is>
          <t>SHORT</t>
        </is>
      </c>
      <c r="F456" t="inlineStr">
        <is>
          <t>OOS</t>
        </is>
      </c>
      <c r="I456" s="8">
        <f>IF(AND(ISNUMBER(G456),ISNUMBER(H456)),H456/G456-1,"")</f>
        <v/>
      </c>
      <c r="K456" s="8">
        <f>IF(ISNA(B456),"",IF(B456="TRIGGER",IF(ISNUMBER(I456),SIGN('Z-Score Calc'!I456)*I456-$N$1,""),""))</f>
        <v/>
      </c>
    </row>
    <row r="457">
      <c r="A457" s="5" t="n">
        <v>45205</v>
      </c>
      <c r="B457">
        <f>'Z-Score Calc'!J457</f>
        <v/>
      </c>
      <c r="C457" t="inlineStr">
        <is>
          <t>TRIGGER</t>
        </is>
      </c>
      <c r="D457" s="7" t="n">
        <v>-0.6463706142658872</v>
      </c>
      <c r="E457" t="inlineStr">
        <is>
          <t>SHORT</t>
        </is>
      </c>
      <c r="F457" t="inlineStr">
        <is>
          <t>OOS</t>
        </is>
      </c>
      <c r="I457" s="8">
        <f>IF(AND(ISNUMBER(G457),ISNUMBER(H457)),H457/G457-1,"")</f>
        <v/>
      </c>
      <c r="K457" s="8">
        <f>IF(ISNA(B457),"",IF(B457="TRIGGER",IF(ISNUMBER(I457),SIGN('Z-Score Calc'!I457)*I457-$N$1,""),""))</f>
        <v/>
      </c>
    </row>
    <row r="458">
      <c r="A458" s="5" t="n">
        <v>45233</v>
      </c>
      <c r="B458">
        <f>'Z-Score Calc'!J458</f>
        <v/>
      </c>
      <c r="C458" t="inlineStr">
        <is>
          <t>TRIGGER</t>
        </is>
      </c>
      <c r="D458" s="7" t="n">
        <v>-0.6268803507339554</v>
      </c>
      <c r="E458" t="inlineStr">
        <is>
          <t>SHORT</t>
        </is>
      </c>
      <c r="F458" t="inlineStr">
        <is>
          <t>OOS</t>
        </is>
      </c>
      <c r="G458" s="9" t="n">
        <v>150.4969940185547</v>
      </c>
      <c r="H458" s="9" t="n">
        <v>149.4490051269531</v>
      </c>
      <c r="I458" s="8">
        <f>IF(AND(ISNUMBER(G458),ISNUMBER(H458)),H458/G458-1,"")</f>
        <v/>
      </c>
      <c r="J458" s="8" t="n">
        <v>0.006884055631904996</v>
      </c>
      <c r="K458" s="8">
        <f>IF(ISNA(B458),"",IF(B458="TRIGGER",IF(ISNUMBER(I458),SIGN('Z-Score Calc'!I458)*I458-$N$1,""),""))</f>
        <v/>
      </c>
    </row>
    <row r="459">
      <c r="A459" s="5" t="n">
        <v>45268</v>
      </c>
      <c r="B459">
        <f>'Z-Score Calc'!J459</f>
        <v/>
      </c>
      <c r="C459" t="inlineStr">
        <is>
          <t>TRIGGER</t>
        </is>
      </c>
      <c r="D459" s="7" t="n">
        <v>0.6090712125322326</v>
      </c>
      <c r="E459" t="inlineStr">
        <is>
          <t>LONG</t>
        </is>
      </c>
      <c r="F459" t="inlineStr">
        <is>
          <t>OOS</t>
        </is>
      </c>
      <c r="G459" s="9" t="n">
        <v>144.2779998779297</v>
      </c>
      <c r="H459" s="9" t="n">
        <v>144.9830017089844</v>
      </c>
      <c r="I459" s="8">
        <f>IF(AND(ISNUMBER(G459),ISNUMBER(H459)),H459/G459-1,"")</f>
        <v/>
      </c>
      <c r="J459" s="8" t="n">
        <v>0.004806947770101068</v>
      </c>
      <c r="K459" s="8">
        <f>IF(ISNA(B459),"",IF(B459="TRIGGER",IF(ISNUMBER(I459),SIGN('Z-Score Calc'!I459)*I459-$N$1,""),""))</f>
        <v/>
      </c>
    </row>
    <row r="460">
      <c r="A460" s="5" t="n">
        <v>45296</v>
      </c>
      <c r="B460">
        <f>'Z-Score Calc'!J460</f>
        <v/>
      </c>
      <c r="C460" t="inlineStr">
        <is>
          <t>TRIGGER</t>
        </is>
      </c>
      <c r="D460" s="7" t="n">
        <v>0.5927130566061546</v>
      </c>
      <c r="E460" t="inlineStr">
        <is>
          <t>LONG</t>
        </is>
      </c>
      <c r="F460" t="inlineStr">
        <is>
          <t>OOS</t>
        </is>
      </c>
      <c r="G460" s="9" t="n">
        <v>144.7649993896484</v>
      </c>
      <c r="H460" s="9" t="n">
        <v>144.7160034179688</v>
      </c>
      <c r="I460" s="8">
        <f>IF(AND(ISNUMBER(G460),ISNUMBER(H460)),H460/G460-1,"")</f>
        <v/>
      </c>
      <c r="J460" s="8" t="n">
        <v>-0.0004179165717994359</v>
      </c>
      <c r="K460" s="8">
        <f>IF(ISNA(B460),"",IF(B460="TRIGGER",IF(ISNUMBER(I460),SIGN('Z-Score Calc'!I460)*I460-$N$1,""),""))</f>
        <v/>
      </c>
    </row>
    <row r="461">
      <c r="A461" s="5" t="n">
        <v>45324</v>
      </c>
      <c r="B461">
        <f>'Z-Score Calc'!J461</f>
        <v/>
      </c>
      <c r="C461" t="inlineStr">
        <is>
          <t>TRIGGER</t>
        </is>
      </c>
      <c r="D461" s="7" t="n">
        <v>1.829122864687932</v>
      </c>
      <c r="E461" t="inlineStr">
        <is>
          <t>LONG</t>
        </is>
      </c>
      <c r="F461" t="inlineStr">
        <is>
          <t>OOS</t>
        </is>
      </c>
      <c r="G461" s="9" t="n">
        <v>146.4510040283203</v>
      </c>
      <c r="H461" s="9" t="n">
        <v>148.5010070800781</v>
      </c>
      <c r="I461" s="8">
        <f>IF(AND(ISNUMBER(G461),ISNUMBER(H461)),H461/G461-1,"")</f>
        <v/>
      </c>
      <c r="J461" s="8" t="n">
        <v>0.01391841159910214</v>
      </c>
      <c r="K461" s="8">
        <f>IF(ISNA(B461),"",IF(B461="TRIGGER",IF(ISNUMBER(I461),SIGN('Z-Score Calc'!I461)*I461-$N$1,""),""))</f>
        <v/>
      </c>
    </row>
    <row r="462">
      <c r="A462" s="5" t="n">
        <v>45359</v>
      </c>
      <c r="B462">
        <f>'Z-Score Calc'!J462</f>
        <v/>
      </c>
      <c r="C462" t="inlineStr">
        <is>
          <t>TRIGGER</t>
        </is>
      </c>
      <c r="D462" s="7" t="n">
        <v>-1.312457912813011</v>
      </c>
      <c r="E462" t="inlineStr">
        <is>
          <t>SHORT</t>
        </is>
      </c>
      <c r="F462" t="inlineStr">
        <is>
          <t>OOS</t>
        </is>
      </c>
      <c r="G462" s="9" t="n">
        <v>147.8679962158203</v>
      </c>
      <c r="H462" s="9" t="n">
        <v>146.7740020751953</v>
      </c>
      <c r="I462" s="8">
        <f>IF(AND(ISNUMBER(G462),ISNUMBER(H462)),H462/G462-1,"")</f>
        <v/>
      </c>
      <c r="J462" s="8" t="n">
        <v>0.007318986317133259</v>
      </c>
      <c r="K462" s="8">
        <f>IF(ISNA(B462),"",IF(B462="TRIGGER",IF(ISNUMBER(I462),SIGN('Z-Score Calc'!I462)*I462-$N$1,""),""))</f>
        <v/>
      </c>
    </row>
    <row r="463">
      <c r="A463" s="5" t="n">
        <v>45387</v>
      </c>
      <c r="B463">
        <f>'Z-Score Calc'!J463</f>
        <v/>
      </c>
      <c r="C463" t="inlineStr"/>
      <c r="D463" s="7" t="n">
        <v>-0.06357818107487563</v>
      </c>
      <c r="E463" t="inlineStr"/>
      <c r="F463" t="inlineStr">
        <is>
          <t>OOS</t>
        </is>
      </c>
      <c r="I463" s="8">
        <f>IF(AND(ISNUMBER(G463),ISNUMBER(H463)),H463/G463-1,"")</f>
        <v/>
      </c>
      <c r="K463" s="8">
        <f>IF(ISNA(B463),"",IF(B463="TRIGGER",IF(ISNUMBER(I463),SIGN('Z-Score Calc'!I463)*I463-$N$1,""),""))</f>
        <v/>
      </c>
    </row>
    <row r="464">
      <c r="A464" s="5" t="n">
        <v>45415</v>
      </c>
      <c r="B464">
        <f>'Z-Score Calc'!J464</f>
        <v/>
      </c>
      <c r="C464" t="inlineStr">
        <is>
          <t>TRIGGER</t>
        </is>
      </c>
      <c r="D464" s="7" t="n">
        <v>-0.6667493540054859</v>
      </c>
      <c r="E464" t="inlineStr">
        <is>
          <t>SHORT</t>
        </is>
      </c>
      <c r="F464" t="inlineStr">
        <is>
          <t>OOS</t>
        </is>
      </c>
      <c r="I464" s="8">
        <f>IF(AND(ISNUMBER(G464),ISNUMBER(H464)),H464/G464-1,"")</f>
        <v/>
      </c>
      <c r="K464" s="8">
        <f>IF(ISNA(B464),"",IF(B464="TRIGGER",IF(ISNUMBER(I464),SIGN('Z-Score Calc'!I464)*I464-$N$1,""),""))</f>
        <v/>
      </c>
    </row>
    <row r="465">
      <c r="A465" s="5" t="n">
        <v>45450</v>
      </c>
      <c r="B465">
        <f>'Z-Score Calc'!J465</f>
        <v/>
      </c>
      <c r="C465" t="inlineStr">
        <is>
          <t>TRIGGER</t>
        </is>
      </c>
      <c r="D465" s="7" t="n">
        <v>0.56958688866958</v>
      </c>
      <c r="E465" t="inlineStr">
        <is>
          <t>LONG</t>
        </is>
      </c>
      <c r="F465" t="inlineStr">
        <is>
          <t>OOS</t>
        </is>
      </c>
      <c r="I465" s="8">
        <f>IF(AND(ISNUMBER(G465),ISNUMBER(H465)),H465/G465-1,"")</f>
        <v/>
      </c>
      <c r="K465" s="8">
        <f>IF(ISNA(B465),"",IF(B465="TRIGGER",IF(ISNUMBER(I465),SIGN('Z-Score Calc'!I465)*I465-$N$1,""),""))</f>
        <v/>
      </c>
    </row>
    <row r="466">
      <c r="A466" s="5" t="n">
        <v>45478</v>
      </c>
      <c r="B466">
        <f>'Z-Score Calc'!J466</f>
        <v/>
      </c>
      <c r="C466" t="inlineStr"/>
      <c r="D466" s="7" t="n">
        <v>-0.05974562683548562</v>
      </c>
      <c r="E466" t="inlineStr"/>
      <c r="F466" t="inlineStr">
        <is>
          <t>OOS</t>
        </is>
      </c>
      <c r="I466" s="8">
        <f>IF(AND(ISNUMBER(G466),ISNUMBER(H466)),H466/G466-1,"")</f>
        <v/>
      </c>
      <c r="K466" s="8">
        <f>IF(ISNA(B466),"",IF(B466="TRIGGER",IF(ISNUMBER(I466),SIGN('Z-Score Calc'!I466)*I466-$N$1,""),""))</f>
        <v/>
      </c>
    </row>
    <row r="467">
      <c r="A467" s="5" t="n">
        <v>45506</v>
      </c>
      <c r="B467">
        <f>'Z-Score Calc'!J467</f>
        <v/>
      </c>
      <c r="C467" t="inlineStr">
        <is>
          <t>TRIGGER</t>
        </is>
      </c>
      <c r="D467" s="7" t="n">
        <v>-0.6863724106819091</v>
      </c>
      <c r="E467" t="inlineStr">
        <is>
          <t>SHORT</t>
        </is>
      </c>
      <c r="F467" t="inlineStr">
        <is>
          <t>OOS</t>
        </is>
      </c>
      <c r="I467" s="8">
        <f>IF(AND(ISNUMBER(G467),ISNUMBER(H467)),H467/G467-1,"")</f>
        <v/>
      </c>
      <c r="K467" s="8">
        <f>IF(ISNA(B467),"",IF(B467="TRIGGER",IF(ISNUMBER(I467),SIGN('Z-Score Calc'!I467)*I467-$N$1,""),""))</f>
        <v/>
      </c>
    </row>
    <row r="468">
      <c r="A468" s="5" t="n">
        <v>45541</v>
      </c>
      <c r="B468">
        <f>'Z-Score Calc'!J468</f>
        <v/>
      </c>
      <c r="C468" t="inlineStr">
        <is>
          <t>TRIGGER</t>
        </is>
      </c>
      <c r="D468" s="7" t="n">
        <v>0.5945755004628752</v>
      </c>
      <c r="E468" t="inlineStr">
        <is>
          <t>LONG</t>
        </is>
      </c>
      <c r="F468" t="inlineStr">
        <is>
          <t>OOS</t>
        </is>
      </c>
      <c r="I468" s="8">
        <f>IF(AND(ISNUMBER(G468),ISNUMBER(H468)),H468/G468-1,"")</f>
        <v/>
      </c>
      <c r="K468" s="8">
        <f>IF(ISNA(B468),"",IF(B468="TRIGGER",IF(ISNUMBER(I468),SIGN('Z-Score Calc'!I468)*I468-$N$1,""),""))</f>
        <v/>
      </c>
    </row>
    <row r="469">
      <c r="A469" s="5" t="n">
        <v>45569</v>
      </c>
      <c r="B469">
        <f>'Z-Score Calc'!J469</f>
        <v/>
      </c>
      <c r="C469" t="inlineStr">
        <is>
          <t>TRIGGER</t>
        </is>
      </c>
      <c r="D469" s="7" t="n">
        <v>0.5829187579475245</v>
      </c>
      <c r="E469" t="inlineStr">
        <is>
          <t>LONG</t>
        </is>
      </c>
      <c r="F469" t="inlineStr">
        <is>
          <t>OOS</t>
        </is>
      </c>
      <c r="I469" s="8">
        <f>IF(AND(ISNUMBER(G469),ISNUMBER(H469)),H469/G469-1,"")</f>
        <v/>
      </c>
      <c r="K469" s="8">
        <f>IF(ISNA(B469),"",IF(B469="TRIGGER",IF(ISNUMBER(I469),SIGN('Z-Score Calc'!I469)*I469-$N$1,""),""))</f>
        <v/>
      </c>
    </row>
    <row r="470">
      <c r="A470" s="5" t="n">
        <v>45597</v>
      </c>
      <c r="B470">
        <f>'Z-Score Calc'!J470</f>
        <v/>
      </c>
      <c r="C470" t="inlineStr">
        <is>
          <t>TRIGGER</t>
        </is>
      </c>
      <c r="D470" s="7" t="n">
        <v>0.5719264024249712</v>
      </c>
      <c r="E470" t="inlineStr">
        <is>
          <t>LONG</t>
        </is>
      </c>
      <c r="F470" t="inlineStr">
        <is>
          <t>OOS</t>
        </is>
      </c>
      <c r="G470" s="9" t="n">
        <v>151.9799957275391</v>
      </c>
      <c r="H470" s="9" t="n">
        <v>152.2870025634766</v>
      </c>
      <c r="I470" s="8">
        <f>IF(AND(ISNUMBER(G470),ISNUMBER(H470)),H470/G470-1,"")</f>
        <v/>
      </c>
      <c r="J470" s="8" t="n">
        <v>0.001940582875790932</v>
      </c>
      <c r="K470" s="8">
        <f>IF(ISNA(B470),"",IF(B470="TRIGGER",IF(ISNUMBER(I470),SIGN('Z-Score Calc'!I470)*I470-$N$1,""),""))</f>
        <v/>
      </c>
    </row>
    <row r="471">
      <c r="A471" s="5" t="n">
        <v>45632</v>
      </c>
      <c r="B471">
        <f>'Z-Score Calc'!J471</f>
        <v/>
      </c>
      <c r="C471" t="inlineStr">
        <is>
          <t>TRIGGER</t>
        </is>
      </c>
      <c r="D471" s="7" t="n">
        <v>0.5615373393174375</v>
      </c>
      <c r="E471" t="inlineStr">
        <is>
          <t>LONG</t>
        </is>
      </c>
      <c r="F471" t="inlineStr">
        <is>
          <t>OOS</t>
        </is>
      </c>
      <c r="G471" s="9" t="n">
        <v>150.2070007324219</v>
      </c>
      <c r="H471" s="9" t="n">
        <v>150.0299987792969</v>
      </c>
      <c r="I471" s="8">
        <f>IF(AND(ISNUMBER(G471),ISNUMBER(H471)),H471/G471-1,"")</f>
        <v/>
      </c>
      <c r="J471" s="8" t="n">
        <v>-0.00125785163335188</v>
      </c>
      <c r="K471" s="8">
        <f>IF(ISNA(B471),"",IF(B471="TRIGGER",IF(ISNUMBER(I471),SIGN('Z-Score Calc'!I471)*I471-$N$1,""),""))</f>
        <v/>
      </c>
    </row>
    <row r="472">
      <c r="A472" s="5" t="n">
        <v>45667</v>
      </c>
      <c r="B472">
        <f>'Z-Score Calc'!J472</f>
        <v/>
      </c>
      <c r="C472" t="inlineStr"/>
      <c r="D472" s="7" t="n">
        <v>-0.1067802745221561</v>
      </c>
      <c r="E472" t="inlineStr"/>
      <c r="F472" t="inlineStr">
        <is>
          <t>OOS</t>
        </is>
      </c>
      <c r="G472" s="9" t="n">
        <v>158.0480041503906</v>
      </c>
      <c r="H472" s="9" t="n">
        <v>157.8869934082031</v>
      </c>
      <c r="I472" s="8">
        <f>IF(AND(ISNUMBER(G472),ISNUMBER(H472)),H472/G472-1,"")</f>
        <v/>
      </c>
      <c r="J472" s="8" t="n">
        <v>0.0009392810190283164</v>
      </c>
      <c r="K472" s="8">
        <f>IF(ISNA(B472),"",IF(B472="TRIGGER",IF(ISNUMBER(I472),SIGN('Z-Score Calc'!I472)*I472-$N$1,""),""))</f>
        <v/>
      </c>
    </row>
    <row r="473">
      <c r="A473" s="5" t="n">
        <v>45695</v>
      </c>
      <c r="B473">
        <f>'Z-Score Calc'!J473</f>
        <v/>
      </c>
      <c r="C473" t="inlineStr">
        <is>
          <t>TRIGGER</t>
        </is>
      </c>
      <c r="D473" s="7" t="n">
        <v>1.229528518400395</v>
      </c>
      <c r="E473" t="inlineStr">
        <is>
          <t>LONG</t>
        </is>
      </c>
      <c r="F473" t="inlineStr">
        <is>
          <t>OOS</t>
        </is>
      </c>
      <c r="G473" s="9" t="n">
        <v>151.1929931640625</v>
      </c>
      <c r="H473" s="9" t="n">
        <v>151.8459930419922</v>
      </c>
      <c r="I473" s="8">
        <f>IF(AND(ISNUMBER(G473),ISNUMBER(H473)),H473/G473-1,"")</f>
        <v/>
      </c>
      <c r="J473" s="8" t="n">
        <v>0.004239517617482226</v>
      </c>
      <c r="K473" s="8">
        <f>IF(ISNA(B473),"",IF(B473="TRIGGER",IF(ISNUMBER(I473),SIGN('Z-Score Calc'!I473)*I473-$N$1,""),""))</f>
        <v/>
      </c>
    </row>
    <row r="474">
      <c r="A474" s="5" t="n">
        <v>45723</v>
      </c>
      <c r="B474">
        <f>'Z-Score Calc'!J474</f>
        <v/>
      </c>
      <c r="C474" t="inlineStr"/>
      <c r="D474" s="7" t="n">
        <v>-0.1360703307289418</v>
      </c>
      <c r="E474" t="inlineStr"/>
      <c r="F474" t="inlineStr">
        <is>
          <t>OOS</t>
        </is>
      </c>
      <c r="G474" s="9" t="n">
        <v>148.1080017089844</v>
      </c>
      <c r="H474" s="9" t="n">
        <v>147.6080017089844</v>
      </c>
      <c r="I474" s="8">
        <f>IF(AND(ISNUMBER(G474),ISNUMBER(H474)),H474/G474-1,"")</f>
        <v/>
      </c>
      <c r="J474" s="8" t="n">
        <v>0.003296450041863431</v>
      </c>
      <c r="K474" s="8">
        <f>IF(ISNA(B474),"",IF(B474="TRIGGER",IF(ISNUMBER(I474),SIGN('Z-Score Calc'!I474)*I474-$N$1,""),""))</f>
        <v/>
      </c>
    </row>
    <row r="475">
      <c r="A475" s="5" t="n">
        <v>45751</v>
      </c>
      <c r="B475">
        <f>'Z-Score Calc'!J475</f>
        <v/>
      </c>
      <c r="C475" t="inlineStr"/>
      <c r="D475" s="7" t="n">
        <v>-0.1343709624716425</v>
      </c>
      <c r="E475" t="inlineStr"/>
      <c r="F475" t="inlineStr">
        <is>
          <t>OOS</t>
        </is>
      </c>
      <c r="I475" s="8">
        <f>IF(AND(ISNUMBER(G475),ISNUMBER(H475)),H475/G475-1,"")</f>
        <v/>
      </c>
      <c r="K475" s="8">
        <f>IF(ISNA(B475),"",IF(B475="TRIGGER",IF(ISNUMBER(I475),SIGN('Z-Score Calc'!I475)*I475-$N$1,""),""))</f>
        <v/>
      </c>
    </row>
    <row r="476">
      <c r="A476" s="5" t="n">
        <v>45779</v>
      </c>
      <c r="B476">
        <f>'Z-Score Calc'!J476</f>
        <v/>
      </c>
      <c r="C476" t="inlineStr">
        <is>
          <t>TRIGGER</t>
        </is>
      </c>
      <c r="D476" s="7" t="n">
        <v>-0.8129939069026925</v>
      </c>
      <c r="E476" t="inlineStr">
        <is>
          <t>SHORT</t>
        </is>
      </c>
      <c r="F476" t="inlineStr">
        <is>
          <t>OOS</t>
        </is>
      </c>
      <c r="I476" s="8">
        <f>IF(AND(ISNUMBER(G476),ISNUMBER(H476)),H476/G476-1,"")</f>
        <v/>
      </c>
      <c r="K476" s="8">
        <f>IF(ISNA(B476),"",IF(B476="TRIGGER",IF(ISNUMBER(I476),SIGN('Z-Score Calc'!I476)*I476-$N$1,""),""))</f>
        <v/>
      </c>
    </row>
    <row r="477">
      <c r="A477" s="5" t="n">
        <v>45814</v>
      </c>
      <c r="B477">
        <f>'Z-Score Calc'!J477</f>
        <v/>
      </c>
      <c r="C477" t="inlineStr">
        <is>
          <t>TRIGGER</t>
        </is>
      </c>
      <c r="D477" s="7" t="n">
        <v>0.5693521957748559</v>
      </c>
      <c r="E477" t="inlineStr">
        <is>
          <t>LONG</t>
        </is>
      </c>
      <c r="F477" t="inlineStr">
        <is>
          <t>OOS</t>
        </is>
      </c>
      <c r="I477" s="8">
        <f>IF(AND(ISNUMBER(G477),ISNUMBER(H477)),H477/G477-1,"")</f>
        <v/>
      </c>
      <c r="K477" s="8">
        <f>IF(ISNA(B477),"",IF(B477="TRIGGER",IF(ISNUMBER(I477),SIGN('Z-Score Calc'!I477)*I477-$N$1,""),""))</f>
        <v/>
      </c>
    </row>
    <row r="478">
      <c r="A478" s="5" t="n">
        <v>45841</v>
      </c>
      <c r="B478">
        <f>'Z-Score Calc'!J478</f>
        <v/>
      </c>
      <c r="C478" t="inlineStr">
        <is>
          <t>TRIGGER</t>
        </is>
      </c>
      <c r="D478" s="7" t="n">
        <v>-0.8170077976594896</v>
      </c>
      <c r="E478" t="inlineStr">
        <is>
          <t>SHORT</t>
        </is>
      </c>
      <c r="F478" t="inlineStr">
        <is>
          <t>OOS</t>
        </is>
      </c>
      <c r="G478" s="9" t="n">
        <v>144.6820068359375</v>
      </c>
      <c r="H478" s="9" t="n">
        <v>144.4980010986328</v>
      </c>
      <c r="I478" s="8">
        <f>IF(AND(ISNUMBER(G478),ISNUMBER(H478)),H478/G478-1,"")</f>
        <v/>
      </c>
      <c r="J478" s="8" t="n">
        <v>0.001192329409036709</v>
      </c>
      <c r="K478" s="8">
        <f>IF(ISNA(B478),"",IF(B478="TRIGGER",IF(ISNUMBER(I478),SIGN('Z-Score Calc'!I478)*I478-$N$1,""),""))</f>
        <v/>
      </c>
    </row>
    <row r="479">
      <c r="A479" s="5" t="n">
        <v>45870</v>
      </c>
      <c r="B479">
        <f>'Z-Score Calc'!J479</f>
        <v/>
      </c>
      <c r="C479" t="inlineStr"/>
      <c r="D479" s="7" t="n">
        <v>-0.1100354656495989</v>
      </c>
      <c r="E479" t="inlineStr"/>
      <c r="F479" t="inlineStr">
        <is>
          <t>OOS</t>
        </is>
      </c>
      <c r="I479" s="8">
        <f>IF(AND(ISNUMBER(G479),ISNUMBER(H479)),H479/G479-1,"")</f>
        <v/>
      </c>
      <c r="K479" s="8">
        <f>IF(ISNA(B479),"",IF(B479="TRIGGER",IF(ISNUMBER(I479),SIGN('Z-Score Calc'!I479)*I479-$N$1,""),""))</f>
        <v/>
      </c>
    </row>
    <row r="480">
      <c r="A480" s="5" t="n">
        <v>45905</v>
      </c>
      <c r="B480">
        <f>'Z-Score Calc'!J480</f>
        <v/>
      </c>
      <c r="C480" t="inlineStr"/>
      <c r="D480" s="7" t="n">
        <v>-0.1088191131412675</v>
      </c>
      <c r="E480" t="inlineStr"/>
      <c r="F480" t="inlineStr">
        <is>
          <t>OOS</t>
        </is>
      </c>
      <c r="I480" s="8">
        <f>IF(AND(ISNUMBER(G480),ISNUMBER(H480)),H480/G480-1,"")</f>
        <v/>
      </c>
      <c r="K480" s="8">
        <f>IF(ISNA(B480),"",IF(B480="TRIGGER",IF(ISNUMBER(I480),SIGN('Z-Score Calc'!I480)*I480-$N$1,""),""))</f>
        <v/>
      </c>
    </row>
    <row r="481">
      <c r="A481" s="5" t="n">
        <v>45981</v>
      </c>
      <c r="B481">
        <f>'Z-Score Calc'!J481</f>
        <v/>
      </c>
      <c r="C481" t="inlineStr">
        <is>
          <t>TRIGGER</t>
        </is>
      </c>
      <c r="D481" s="7" t="n">
        <v>-0.8150053323206354</v>
      </c>
      <c r="E481" t="inlineStr">
        <is>
          <t>SHORT</t>
        </is>
      </c>
      <c r="F481" t="inlineStr">
        <is>
          <t>OOS</t>
        </is>
      </c>
      <c r="G481" s="9" t="n">
        <v>156.9920043945312</v>
      </c>
      <c r="H481" s="9" t="n">
        <v>157.3690032958984</v>
      </c>
      <c r="I481" s="8">
        <f>IF(AND(ISNUMBER(G481),ISNUMBER(H481)),H481/G481-1,"")</f>
        <v/>
      </c>
      <c r="J481" s="8" t="n">
        <v>-0.00248085397636597</v>
      </c>
      <c r="K481" s="8">
        <f>IF(ISNA(B481),"",IF(B481="TRIGGER",IF(ISNUMBER(I481),SIGN('Z-Score Calc'!I481)*I481-$N$1,""),""))</f>
        <v/>
      </c>
    </row>
    <row r="482">
      <c r="A482" s="5" t="n">
        <v>46007</v>
      </c>
      <c r="B482">
        <f>'Z-Score Calc'!J482</f>
        <v/>
      </c>
      <c r="C482" t="inlineStr">
        <is>
          <t>TRIGGER</t>
        </is>
      </c>
      <c r="D482" s="7" t="n">
        <v>-1.510784771433518</v>
      </c>
      <c r="E482" t="inlineStr">
        <is>
          <t>SHORT</t>
        </is>
      </c>
      <c r="F482" t="inlineStr">
        <is>
          <t>OOS</t>
        </is>
      </c>
      <c r="G482" s="9" t="n">
        <v>155.0149993896484</v>
      </c>
      <c r="H482" s="9" t="n">
        <v>154.7779998779297</v>
      </c>
      <c r="I482" s="8">
        <f>IF(AND(ISNUMBER(G482),ISNUMBER(H482)),H482/G482-1,"")</f>
        <v/>
      </c>
      <c r="J482" s="8" t="n">
        <v>0.00144941636552889</v>
      </c>
      <c r="K482" s="8">
        <f>IF(ISNA(B482),"",IF(B482="TRIGGER",IF(ISNUMBER(I482),SIGN('Z-Score Calc'!I482)*I482-$N$1,""),""))</f>
        <v/>
      </c>
    </row>
    <row r="483">
      <c r="A483" s="5" t="n">
        <v>46031</v>
      </c>
      <c r="B483">
        <f>'Z-Score Calc'!J483</f>
        <v/>
      </c>
      <c r="C483" t="inlineStr"/>
      <c r="D483" s="7" t="n">
        <v>-0.05841002093713793</v>
      </c>
      <c r="E483" t="inlineStr"/>
      <c r="F483" t="inlineStr">
        <is>
          <t>OOS</t>
        </is>
      </c>
      <c r="G483" s="9" t="n">
        <v>156.8800048828125</v>
      </c>
      <c r="H483" s="9" t="n">
        <v>158.1490020751953</v>
      </c>
      <c r="I483" s="8">
        <f>IF(AND(ISNUMBER(G483),ISNUMBER(H483)),H483/G483-1,"")</f>
        <v/>
      </c>
      <c r="J483" s="8" t="n">
        <v>-0.008168431855383938</v>
      </c>
      <c r="K483" s="8">
        <f>IF(ISNA(B483),"",IF(B483="TRIGGER",IF(ISNUMBER(I483),SIGN('Z-Score Calc'!I483)*I483-$N$1,""),""))</f>
        <v/>
      </c>
    </row>
    <row r="484">
      <c r="A484" s="5" t="n">
        <v>46064</v>
      </c>
      <c r="B484">
        <f>'Z-Score Calc'!J484</f>
        <v/>
      </c>
      <c r="C484" t="inlineStr">
        <is>
          <t>TRIGGER</t>
        </is>
      </c>
      <c r="D484" s="7" t="n">
        <v>0.650490998163639</v>
      </c>
      <c r="E484" t="inlineStr">
        <is>
          <t>LONG</t>
        </is>
      </c>
      <c r="F484" t="inlineStr">
        <is>
          <t>OOS</t>
        </is>
      </c>
      <c r="G484" s="9" t="n">
        <v>154.4819946289062</v>
      </c>
      <c r="H484" s="9" t="n">
        <v>153.2689971923828</v>
      </c>
      <c r="I484" s="8">
        <f>IF(AND(ISNUMBER(G484),ISNUMBER(H484)),H484/G484-1,"")</f>
        <v/>
      </c>
      <c r="J484" s="8" t="n">
        <v>-0.007931495958834554</v>
      </c>
      <c r="K484" s="8">
        <f>IF(ISNA(B484),"",IF(B484="TRIGGER",IF(ISNUMBER(I484),SIGN('Z-Score Calc'!I484)*I484-$N$1,""),""))</f>
        <v/>
      </c>
    </row>
    <row r="485">
      <c r="A485" s="5" t="n">
        <v>46087</v>
      </c>
      <c r="B485">
        <f>'Z-Score Calc'!J485</f>
        <v/>
      </c>
      <c r="C485" t="inlineStr">
        <is>
          <t>TRIGGER</t>
        </is>
      </c>
      <c r="D485" s="7" t="n">
        <v>0.6413231141847024</v>
      </c>
      <c r="E485" t="inlineStr">
        <is>
          <t>LONG</t>
        </is>
      </c>
      <c r="F485" t="inlineStr">
        <is>
          <t>OOS</t>
        </is>
      </c>
      <c r="G485" s="9" t="n">
        <v>157.5339965820312</v>
      </c>
      <c r="H485" s="9" t="n">
        <v>158.427001953125</v>
      </c>
      <c r="I485" s="8">
        <f>IF(AND(ISNUMBER(G485),ISNUMBER(H485)),H485/G485-1,"")</f>
        <v/>
      </c>
      <c r="J485" s="8" t="n">
        <v>0.005589186993971175</v>
      </c>
      <c r="K485" s="8">
        <f>IF(ISNA(B485),"",IF(B485="TRIGGER",IF(ISNUMBER(I485),SIGN('Z-Score Calc'!I485)*I485-$N$1,""),""))</f>
        <v/>
      </c>
    </row>
    <row r="486">
      <c r="A486" s="5" t="n">
        <v>46115</v>
      </c>
      <c r="B486">
        <f>'Z-Score Calc'!J486</f>
        <v/>
      </c>
      <c r="C486" t="inlineStr">
        <is>
          <t>TRIGGER</t>
        </is>
      </c>
      <c r="D486" s="7" t="n">
        <v>-0.801210052920618</v>
      </c>
      <c r="E486" t="inlineStr">
        <is>
          <t>SHORT</t>
        </is>
      </c>
      <c r="F486" t="inlineStr">
        <is>
          <t>OOS</t>
        </is>
      </c>
      <c r="I486" s="8">
        <f>IF(AND(ISNUMBER(G486),ISNUMBER(H486)),H486/G486-1,"")</f>
        <v/>
      </c>
      <c r="K486" s="8">
        <f>IF(ISNA(B486),"",IF(B486="TRIGGER",IF(ISNUMBER(I486),SIGN('Z-Score Calc'!I486)*I486-$N$1,""),""))</f>
        <v/>
      </c>
    </row>
    <row r="487">
      <c r="A487" s="5" t="n">
        <v>46150</v>
      </c>
      <c r="B487">
        <f>'Z-Score Calc'!J487</f>
        <v/>
      </c>
      <c r="C487" t="inlineStr">
        <is>
          <t>TRIGGER</t>
        </is>
      </c>
      <c r="D487" s="7" t="n">
        <v>-0.7886714034509938</v>
      </c>
      <c r="E487" t="inlineStr">
        <is>
          <t>SHORT</t>
        </is>
      </c>
      <c r="F487" t="inlineStr">
        <is>
          <t>OOS</t>
        </is>
      </c>
      <c r="I487" s="8">
        <f>IF(AND(ISNUMBER(G487),ISNUMBER(H487)),H487/G487-1,"")</f>
        <v/>
      </c>
      <c r="K487" s="8">
        <f>IF(ISNA(B487),"",IF(B487="TRIGGER",IF(ISNUMBER(I487),SIGN('Z-Score Calc'!I487)*I487-$N$1,""),""))</f>
        <v/>
      </c>
    </row>
    <row r="488">
      <c r="A488" s="5" t="n">
        <v>46178</v>
      </c>
      <c r="B488">
        <f>'Z-Score Calc'!J488</f>
        <v/>
      </c>
      <c r="C488" t="inlineStr"/>
      <c r="D488" s="7" t="n">
        <v>-0.05450575049624415</v>
      </c>
      <c r="E488" t="inlineStr"/>
      <c r="F488" t="inlineStr">
        <is>
          <t>OOS</t>
        </is>
      </c>
      <c r="I488" s="8">
        <f>IF(AND(ISNUMBER(G488),ISNUMBER(H488)),H488/G488-1,"")</f>
        <v/>
      </c>
      <c r="K488" s="8">
        <f>IF(ISNA(B488),"",IF(B488="TRIGGER",IF(ISNUMBER(I488),SIGN('Z-Score Calc'!I488)*I488-$N$1,""),""))</f>
        <v/>
      </c>
    </row>
    <row r="489">
      <c r="A489" s="5" t="n">
        <v>46205</v>
      </c>
      <c r="B489">
        <f>'Z-Score Calc'!J489</f>
        <v/>
      </c>
      <c r="C489" t="inlineStr"/>
      <c r="D489" s="7" t="n">
        <v>-0.05400680936323934</v>
      </c>
      <c r="E489" t="inlineStr"/>
      <c r="F489" t="inlineStr">
        <is>
          <t>OOS</t>
        </is>
      </c>
      <c r="G489" s="9" t="n">
        <v>161.4490051269531</v>
      </c>
      <c r="H489" s="9" t="n">
        <v>161.4519958496094</v>
      </c>
      <c r="I489" s="8">
        <f>IF(AND(ISNUMBER(G489),ISNUMBER(H489)),H489/G489-1,"")</f>
        <v/>
      </c>
      <c r="J489" s="8" t="n">
        <v>-9.798904783040342e-05</v>
      </c>
      <c r="K489" s="8">
        <f>IF(ISNA(B489),"",IF(B489="TRIGGER",IF(ISNUMBER(I489),SIGN('Z-Score Calc'!I489)*I489-$N$1,""),""))</f>
        <v/>
      </c>
    </row>
    <row r="490">
      <c r="A490" s="5" t="n">
        <v>46241</v>
      </c>
      <c r="B490">
        <f>'Z-Score Calc'!J490</f>
        <v/>
      </c>
      <c r="C490" t="inlineStr">
        <is>
          <t>TRIGGER</t>
        </is>
      </c>
      <c r="D490" s="7" t="n">
        <v>-1.52535757612136</v>
      </c>
      <c r="E490" t="inlineStr">
        <is>
          <t>SHORT</t>
        </is>
      </c>
      <c r="F490" t="inlineStr">
        <is>
          <t>OOS</t>
        </is>
      </c>
      <c r="I490" s="8">
        <f>IF(AND(ISNUMBER(G490),ISNUMBER(H490)),H490/G490-1,"")</f>
        <v/>
      </c>
      <c r="K490" s="8">
        <f>IF(ISNA(B490),"",IF(B490="TRIGGER",IF(ISNUMBER(I490),SIGN('Z-Score Calc'!I490)*I490-$N$1,""),""))</f>
        <v/>
      </c>
    </row>
    <row r="491">
      <c r="A491" s="3" t="inlineStr">
        <is>
          <t>Average Hourly Earnings YoY  (55 events)</t>
        </is>
      </c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</row>
    <row r="492">
      <c r="A492" s="4" t="inlineStr">
        <is>
          <t>Date</t>
        </is>
      </c>
      <c r="B492" s="4" t="inlineStr">
        <is>
          <t>Formula trigger</t>
        </is>
      </c>
      <c r="C492" s="4" t="inlineStr">
        <is>
          <t>Reported trigger</t>
        </is>
      </c>
      <c r="D492" s="4" t="inlineStr">
        <is>
          <t>z (reported)</t>
        </is>
      </c>
      <c r="E492" s="4" t="inlineStr">
        <is>
          <t>Direction</t>
        </is>
      </c>
      <c r="F492" s="4" t="inlineStr">
        <is>
          <t>Period</t>
        </is>
      </c>
      <c r="G492" s="4" t="inlineStr">
        <is>
          <t>Event close</t>
        </is>
      </c>
      <c r="H492" s="4" t="inlineStr">
        <is>
          <t>Next close</t>
        </is>
      </c>
      <c r="I492" s="4" t="inlineStr">
        <is>
          <t>Raw move % (formula)</t>
        </is>
      </c>
      <c r="J492" s="4" t="inlineStr">
        <is>
          <t>Net % (reported)</t>
        </is>
      </c>
      <c r="K492" s="4" t="inlineStr">
        <is>
          <t>Net % (formula)</t>
        </is>
      </c>
    </row>
    <row r="493">
      <c r="A493" s="5" t="n">
        <v>44533</v>
      </c>
      <c r="B493">
        <f>'Z-Score Calc'!J493</f>
        <v/>
      </c>
      <c r="C493" t="inlineStr"/>
      <c r="E493" t="inlineStr"/>
      <c r="F493" t="inlineStr">
        <is>
          <t>IS</t>
        </is>
      </c>
      <c r="G493" s="9" t="n">
        <v>113.0220031738281</v>
      </c>
      <c r="H493" s="9" t="n">
        <v>113.0419998168945</v>
      </c>
      <c r="I493" s="8">
        <f>IF(AND(ISNUMBER(G493),ISNUMBER(H493)),H493/G493-1,"")</f>
        <v/>
      </c>
      <c r="K493" s="8">
        <f>IF(ISNA(B493),"",IF(B493="TRIGGER",IF(ISNUMBER(I493),SIGN('Z-Score Calc'!I493)*I493-$N$1,""),""))</f>
        <v/>
      </c>
    </row>
    <row r="494">
      <c r="A494" s="5" t="n">
        <v>44568</v>
      </c>
      <c r="B494">
        <f>'Z-Score Calc'!J494</f>
        <v/>
      </c>
      <c r="C494" t="inlineStr"/>
      <c r="E494" t="inlineStr"/>
      <c r="F494" t="inlineStr">
        <is>
          <t>OOS</t>
        </is>
      </c>
      <c r="G494" s="9" t="n">
        <v>115.8649978637695</v>
      </c>
      <c r="H494" s="9" t="n">
        <v>115.6179962158203</v>
      </c>
      <c r="I494" s="8">
        <f>IF(AND(ISNUMBER(G494),ISNUMBER(H494)),H494/G494-1,"")</f>
        <v/>
      </c>
      <c r="K494" s="8">
        <f>IF(ISNA(B494),"",IF(B494="TRIGGER",IF(ISNUMBER(I494),SIGN('Z-Score Calc'!I494)*I494-$N$1,""),""))</f>
        <v/>
      </c>
    </row>
    <row r="495">
      <c r="A495" s="5" t="n">
        <v>44596</v>
      </c>
      <c r="B495">
        <f>'Z-Score Calc'!J495</f>
        <v/>
      </c>
      <c r="C495" t="inlineStr"/>
      <c r="E495" t="inlineStr"/>
      <c r="F495" t="inlineStr">
        <is>
          <t>OOS</t>
        </is>
      </c>
      <c r="G495" s="9" t="n">
        <v>114.9570007324219</v>
      </c>
      <c r="H495" s="9" t="n">
        <v>115.2239990234375</v>
      </c>
      <c r="I495" s="8">
        <f>IF(AND(ISNUMBER(G495),ISNUMBER(H495)),H495/G495-1,"")</f>
        <v/>
      </c>
      <c r="K495" s="8">
        <f>IF(ISNA(B495),"",IF(B495="TRIGGER",IF(ISNUMBER(I495),SIGN('Z-Score Calc'!I495)*I495-$N$1,""),""))</f>
        <v/>
      </c>
    </row>
    <row r="496">
      <c r="A496" s="5" t="n">
        <v>44624</v>
      </c>
      <c r="B496">
        <f>'Z-Score Calc'!J496</f>
        <v/>
      </c>
      <c r="C496" t="inlineStr"/>
      <c r="E496" t="inlineStr"/>
      <c r="F496" t="inlineStr">
        <is>
          <t>OOS</t>
        </is>
      </c>
      <c r="G496" s="9" t="n">
        <v>115.4739990234375</v>
      </c>
      <c r="H496" s="9" t="n">
        <v>114.9499969482422</v>
      </c>
      <c r="I496" s="8">
        <f>IF(AND(ISNUMBER(G496),ISNUMBER(H496)),H496/G496-1,"")</f>
        <v/>
      </c>
      <c r="K496" s="8">
        <f>IF(ISNA(B496),"",IF(B496="TRIGGER",IF(ISNUMBER(I496),SIGN('Z-Score Calc'!I496)*I496-$N$1,""),""))</f>
        <v/>
      </c>
    </row>
    <row r="497">
      <c r="A497" s="5" t="n">
        <v>44652</v>
      </c>
      <c r="B497">
        <f>'Z-Score Calc'!J497</f>
        <v/>
      </c>
      <c r="C497" t="inlineStr"/>
      <c r="E497" t="inlineStr"/>
      <c r="F497" t="inlineStr">
        <is>
          <t>OOS</t>
        </is>
      </c>
      <c r="I497" s="8">
        <f>IF(AND(ISNUMBER(G497),ISNUMBER(H497)),H497/G497-1,"")</f>
        <v/>
      </c>
      <c r="K497" s="8">
        <f>IF(ISNA(B497),"",IF(B497="TRIGGER",IF(ISNUMBER(I497),SIGN('Z-Score Calc'!I497)*I497-$N$1,""),""))</f>
        <v/>
      </c>
    </row>
    <row r="498">
      <c r="A498" s="5" t="n">
        <v>44687</v>
      </c>
      <c r="B498">
        <f>'Z-Score Calc'!J498</f>
        <v/>
      </c>
      <c r="C498" t="inlineStr"/>
      <c r="E498" t="inlineStr"/>
      <c r="F498" t="inlineStr">
        <is>
          <t>OOS</t>
        </is>
      </c>
      <c r="I498" s="8">
        <f>IF(AND(ISNUMBER(G498),ISNUMBER(H498)),H498/G498-1,"")</f>
        <v/>
      </c>
      <c r="K498" s="8">
        <f>IF(ISNA(B498),"",IF(B498="TRIGGER",IF(ISNUMBER(I498),SIGN('Z-Score Calc'!I498)*I498-$N$1,""),""))</f>
        <v/>
      </c>
    </row>
    <row r="499">
      <c r="A499" s="5" t="n">
        <v>44715</v>
      </c>
      <c r="B499">
        <f>'Z-Score Calc'!J499</f>
        <v/>
      </c>
      <c r="C499" t="inlineStr"/>
      <c r="E499" t="inlineStr"/>
      <c r="F499" t="inlineStr">
        <is>
          <t>OOS</t>
        </is>
      </c>
      <c r="I499" s="8">
        <f>IF(AND(ISNUMBER(G499),ISNUMBER(H499)),H499/G499-1,"")</f>
        <v/>
      </c>
      <c r="K499" s="8">
        <f>IF(ISNA(B499),"",IF(B499="TRIGGER",IF(ISNUMBER(I499),SIGN('Z-Score Calc'!I499)*I499-$N$1,""),""))</f>
        <v/>
      </c>
    </row>
    <row r="500">
      <c r="A500" s="5" t="n">
        <v>44750</v>
      </c>
      <c r="B500">
        <f>'Z-Score Calc'!J500</f>
        <v/>
      </c>
      <c r="C500" t="inlineStr"/>
      <c r="E500" t="inlineStr"/>
      <c r="F500" t="inlineStr">
        <is>
          <t>OOS</t>
        </is>
      </c>
      <c r="I500" s="8">
        <f>IF(AND(ISNUMBER(G500),ISNUMBER(H500)),H500/G500-1,"")</f>
        <v/>
      </c>
      <c r="K500" s="8">
        <f>IF(ISNA(B500),"",IF(B500="TRIGGER",IF(ISNUMBER(I500),SIGN('Z-Score Calc'!I500)*I500-$N$1,""),""))</f>
        <v/>
      </c>
    </row>
    <row r="501">
      <c r="A501" s="5" t="n">
        <v>44778</v>
      </c>
      <c r="B501">
        <f>'Z-Score Calc'!J501</f>
        <v/>
      </c>
      <c r="C501" t="inlineStr"/>
      <c r="E501" t="inlineStr"/>
      <c r="F501" t="inlineStr">
        <is>
          <t>OOS</t>
        </is>
      </c>
      <c r="I501" s="8">
        <f>IF(AND(ISNUMBER(G501),ISNUMBER(H501)),H501/G501-1,"")</f>
        <v/>
      </c>
      <c r="K501" s="8">
        <f>IF(ISNA(B501),"",IF(B501="TRIGGER",IF(ISNUMBER(I501),SIGN('Z-Score Calc'!I501)*I501-$N$1,""),""))</f>
        <v/>
      </c>
    </row>
    <row r="502">
      <c r="A502" s="5" t="n">
        <v>44806</v>
      </c>
      <c r="B502">
        <f>'Z-Score Calc'!J502</f>
        <v/>
      </c>
      <c r="C502" t="inlineStr"/>
      <c r="E502" t="inlineStr"/>
      <c r="F502" t="inlineStr">
        <is>
          <t>OOS</t>
        </is>
      </c>
      <c r="I502" s="8">
        <f>IF(AND(ISNUMBER(G502),ISNUMBER(H502)),H502/G502-1,"")</f>
        <v/>
      </c>
      <c r="K502" s="8">
        <f>IF(ISNA(B502),"",IF(B502="TRIGGER",IF(ISNUMBER(I502),SIGN('Z-Score Calc'!I502)*I502-$N$1,""),""))</f>
        <v/>
      </c>
    </row>
    <row r="503">
      <c r="A503" s="5" t="n">
        <v>44841</v>
      </c>
      <c r="B503">
        <f>'Z-Score Calc'!J503</f>
        <v/>
      </c>
      <c r="C503" t="inlineStr"/>
      <c r="E503" t="inlineStr"/>
      <c r="F503" t="inlineStr">
        <is>
          <t>OOS</t>
        </is>
      </c>
      <c r="I503" s="8">
        <f>IF(AND(ISNUMBER(G503),ISNUMBER(H503)),H503/G503-1,"")</f>
        <v/>
      </c>
      <c r="K503" s="8">
        <f>IF(ISNA(B503),"",IF(B503="TRIGGER",IF(ISNUMBER(I503),SIGN('Z-Score Calc'!I503)*I503-$N$1,""),""))</f>
        <v/>
      </c>
    </row>
    <row r="504">
      <c r="A504" s="5" t="n">
        <v>44869</v>
      </c>
      <c r="B504">
        <f>'Z-Score Calc'!J504</f>
        <v/>
      </c>
      <c r="C504" t="inlineStr"/>
      <c r="E504" t="inlineStr"/>
      <c r="F504" t="inlineStr">
        <is>
          <t>OOS</t>
        </is>
      </c>
      <c r="G504" s="9" t="n">
        <v>148.3930053710938</v>
      </c>
      <c r="H504" s="9" t="n">
        <v>146.8410034179688</v>
      </c>
      <c r="I504" s="8">
        <f>IF(AND(ISNUMBER(G504),ISNUMBER(H504)),H504/G504-1,"")</f>
        <v/>
      </c>
      <c r="K504" s="8">
        <f>IF(ISNA(B504),"",IF(B504="TRIGGER",IF(ISNUMBER(I504),SIGN('Z-Score Calc'!I504)*I504-$N$1,""),""))</f>
        <v/>
      </c>
    </row>
    <row r="505">
      <c r="A505" s="5" t="n">
        <v>44897</v>
      </c>
      <c r="B505">
        <f>'Z-Score Calc'!J505</f>
        <v/>
      </c>
      <c r="C505" t="inlineStr"/>
      <c r="E505" t="inlineStr"/>
      <c r="F505" t="inlineStr">
        <is>
          <t>OOS</t>
        </is>
      </c>
      <c r="G505" s="9" t="n">
        <v>135.1499938964844</v>
      </c>
      <c r="H505" s="9" t="n">
        <v>134.4750061035156</v>
      </c>
      <c r="I505" s="8">
        <f>IF(AND(ISNUMBER(G505),ISNUMBER(H505)),H505/G505-1,"")</f>
        <v/>
      </c>
      <c r="K505" s="8">
        <f>IF(ISNA(B505),"",IF(B505="TRIGGER",IF(ISNUMBER(I505),SIGN('Z-Score Calc'!I505)*I505-$N$1,""),""))</f>
        <v/>
      </c>
    </row>
    <row r="506">
      <c r="A506" s="5" t="n">
        <v>44932</v>
      </c>
      <c r="B506">
        <f>'Z-Score Calc'!J506</f>
        <v/>
      </c>
      <c r="C506" t="inlineStr"/>
      <c r="E506" t="inlineStr"/>
      <c r="F506" t="inlineStr">
        <is>
          <t>OOS</t>
        </is>
      </c>
      <c r="G506" s="9" t="n">
        <v>133.3070068359375</v>
      </c>
      <c r="H506" s="9" t="n">
        <v>131.8619995117188</v>
      </c>
      <c r="I506" s="8">
        <f>IF(AND(ISNUMBER(G506),ISNUMBER(H506)),H506/G506-1,"")</f>
        <v/>
      </c>
      <c r="K506" s="8">
        <f>IF(ISNA(B506),"",IF(B506="TRIGGER",IF(ISNUMBER(I506),SIGN('Z-Score Calc'!I506)*I506-$N$1,""),""))</f>
        <v/>
      </c>
    </row>
    <row r="507">
      <c r="A507" s="5" t="n">
        <v>44960</v>
      </c>
      <c r="B507">
        <f>'Z-Score Calc'!J507</f>
        <v/>
      </c>
      <c r="C507" t="inlineStr"/>
      <c r="E507" t="inlineStr"/>
      <c r="F507" t="inlineStr">
        <is>
          <t>OOS</t>
        </is>
      </c>
      <c r="G507" s="9" t="n">
        <v>128.7460021972656</v>
      </c>
      <c r="H507" s="9" t="n">
        <v>132.0090026855469</v>
      </c>
      <c r="I507" s="8">
        <f>IF(AND(ISNUMBER(G507),ISNUMBER(H507)),H507/G507-1,"")</f>
        <v/>
      </c>
      <c r="K507" s="8">
        <f>IF(ISNA(B507),"",IF(B507="TRIGGER",IF(ISNUMBER(I507),SIGN('Z-Score Calc'!I507)*I507-$N$1,""),""))</f>
        <v/>
      </c>
    </row>
    <row r="508">
      <c r="A508" s="5" t="n">
        <v>44995</v>
      </c>
      <c r="B508">
        <f>'Z-Score Calc'!J508</f>
        <v/>
      </c>
      <c r="C508" t="inlineStr"/>
      <c r="E508" t="inlineStr"/>
      <c r="F508" t="inlineStr">
        <is>
          <t>OOS</t>
        </is>
      </c>
      <c r="G508" s="9" t="n">
        <v>136.3950042724609</v>
      </c>
      <c r="H508" s="9" t="n">
        <v>134.9799957275391</v>
      </c>
      <c r="I508" s="8">
        <f>IF(AND(ISNUMBER(G508),ISNUMBER(H508)),H508/G508-1,"")</f>
        <v/>
      </c>
      <c r="K508" s="8">
        <f>IF(ISNA(B508),"",IF(B508="TRIGGER",IF(ISNUMBER(I508),SIGN('Z-Score Calc'!I508)*I508-$N$1,""),""))</f>
        <v/>
      </c>
    </row>
    <row r="509">
      <c r="A509" s="5" t="n">
        <v>45023</v>
      </c>
      <c r="B509">
        <f>'Z-Score Calc'!J509</f>
        <v/>
      </c>
      <c r="C509" t="inlineStr"/>
      <c r="E509" t="inlineStr"/>
      <c r="F509" t="inlineStr">
        <is>
          <t>OOS</t>
        </is>
      </c>
      <c r="I509" s="8">
        <f>IF(AND(ISNUMBER(G509),ISNUMBER(H509)),H509/G509-1,"")</f>
        <v/>
      </c>
      <c r="K509" s="8">
        <f>IF(ISNA(B509),"",IF(B509="TRIGGER",IF(ISNUMBER(I509),SIGN('Z-Score Calc'!I509)*I509-$N$1,""),""))</f>
        <v/>
      </c>
    </row>
    <row r="510">
      <c r="A510" s="5" t="n">
        <v>45051</v>
      </c>
      <c r="B510">
        <f>'Z-Score Calc'!J510</f>
        <v/>
      </c>
      <c r="C510" t="inlineStr"/>
      <c r="E510" t="inlineStr"/>
      <c r="F510" t="inlineStr">
        <is>
          <t>OOS</t>
        </is>
      </c>
      <c r="I510" s="8">
        <f>IF(AND(ISNUMBER(G510),ISNUMBER(H510)),H510/G510-1,"")</f>
        <v/>
      </c>
      <c r="K510" s="8">
        <f>IF(ISNA(B510),"",IF(B510="TRIGGER",IF(ISNUMBER(I510),SIGN('Z-Score Calc'!I510)*I510-$N$1,""),""))</f>
        <v/>
      </c>
    </row>
    <row r="511">
      <c r="A511" s="5" t="n">
        <v>45079</v>
      </c>
      <c r="B511">
        <f>'Z-Score Calc'!J511</f>
        <v/>
      </c>
      <c r="C511" t="inlineStr"/>
      <c r="E511" t="inlineStr"/>
      <c r="F511" t="inlineStr">
        <is>
          <t>OOS</t>
        </is>
      </c>
      <c r="I511" s="8">
        <f>IF(AND(ISNUMBER(G511),ISNUMBER(H511)),H511/G511-1,"")</f>
        <v/>
      </c>
      <c r="K511" s="8">
        <f>IF(ISNA(B511),"",IF(B511="TRIGGER",IF(ISNUMBER(I511),SIGN('Z-Score Calc'!I511)*I511-$N$1,""),""))</f>
        <v/>
      </c>
    </row>
    <row r="512">
      <c r="A512" s="5" t="n">
        <v>45114</v>
      </c>
      <c r="B512">
        <f>'Z-Score Calc'!J512</f>
        <v/>
      </c>
      <c r="C512" t="inlineStr"/>
      <c r="E512" t="inlineStr"/>
      <c r="F512" t="inlineStr">
        <is>
          <t>OOS</t>
        </is>
      </c>
      <c r="I512" s="8">
        <f>IF(AND(ISNUMBER(G512),ISNUMBER(H512)),H512/G512-1,"")</f>
        <v/>
      </c>
      <c r="K512" s="8">
        <f>IF(ISNA(B512),"",IF(B512="TRIGGER",IF(ISNUMBER(I512),SIGN('Z-Score Calc'!I512)*I512-$N$1,""),""))</f>
        <v/>
      </c>
    </row>
    <row r="513">
      <c r="A513" s="5" t="n">
        <v>45142</v>
      </c>
      <c r="B513">
        <f>'Z-Score Calc'!J513</f>
        <v/>
      </c>
      <c r="C513" t="inlineStr">
        <is>
          <t>TRIGGER</t>
        </is>
      </c>
      <c r="D513" s="7" t="n">
        <v>0.5572992084018964</v>
      </c>
      <c r="E513" t="inlineStr">
        <is>
          <t>LONG</t>
        </is>
      </c>
      <c r="F513" t="inlineStr">
        <is>
          <t>OOS</t>
        </is>
      </c>
      <c r="I513" s="8">
        <f>IF(AND(ISNUMBER(G513),ISNUMBER(H513)),H513/G513-1,"")</f>
        <v/>
      </c>
      <c r="K513" s="8">
        <f>IF(ISNA(B513),"",IF(B513="TRIGGER",IF(ISNUMBER(I513),SIGN('Z-Score Calc'!I513)*I513-$N$1,""),""))</f>
        <v/>
      </c>
    </row>
    <row r="514">
      <c r="A514" s="5" t="n">
        <v>45170</v>
      </c>
      <c r="B514">
        <f>'Z-Score Calc'!J514</f>
        <v/>
      </c>
      <c r="C514" t="inlineStr"/>
      <c r="D514" s="7" t="n">
        <v>-0.4912359324324137</v>
      </c>
      <c r="E514" t="inlineStr"/>
      <c r="F514" t="inlineStr">
        <is>
          <t>OOS</t>
        </is>
      </c>
      <c r="I514" s="8">
        <f>IF(AND(ISNUMBER(G514),ISNUMBER(H514)),H514/G514-1,"")</f>
        <v/>
      </c>
      <c r="K514" s="8">
        <f>IF(ISNA(B514),"",IF(B514="TRIGGER",IF(ISNUMBER(I514),SIGN('Z-Score Calc'!I514)*I514-$N$1,""),""))</f>
        <v/>
      </c>
    </row>
    <row r="515">
      <c r="A515" s="5" t="n">
        <v>45205</v>
      </c>
      <c r="B515">
        <f>'Z-Score Calc'!J515</f>
        <v/>
      </c>
      <c r="C515" t="inlineStr"/>
      <c r="D515" s="7" t="n">
        <v>-0.4777434641159977</v>
      </c>
      <c r="E515" t="inlineStr"/>
      <c r="F515" t="inlineStr">
        <is>
          <t>OOS</t>
        </is>
      </c>
      <c r="I515" s="8">
        <f>IF(AND(ISNUMBER(G515),ISNUMBER(H515)),H515/G515-1,"")</f>
        <v/>
      </c>
      <c r="K515" s="8">
        <f>IF(ISNA(B515),"",IF(B515="TRIGGER",IF(ISNUMBER(I515),SIGN('Z-Score Calc'!I515)*I515-$N$1,""),""))</f>
        <v/>
      </c>
    </row>
    <row r="516">
      <c r="A516" s="5" t="n">
        <v>45233</v>
      </c>
      <c r="B516">
        <f>'Z-Score Calc'!J516</f>
        <v/>
      </c>
      <c r="C516" t="inlineStr"/>
      <c r="D516" s="7" t="n">
        <v>0.2481671065653815</v>
      </c>
      <c r="E516" t="inlineStr"/>
      <c r="F516" t="inlineStr">
        <is>
          <t>OOS</t>
        </is>
      </c>
      <c r="G516" s="9" t="n">
        <v>150.4969940185547</v>
      </c>
      <c r="H516" s="9" t="n">
        <v>149.4490051269531</v>
      </c>
      <c r="I516" s="8">
        <f>IF(AND(ISNUMBER(G516),ISNUMBER(H516)),H516/G516-1,"")</f>
        <v/>
      </c>
      <c r="J516" s="8" t="n">
        <v>-0.007042985216131535</v>
      </c>
      <c r="K516" s="8">
        <f>IF(ISNA(B516),"",IF(B516="TRIGGER",IF(ISNUMBER(I516),SIGN('Z-Score Calc'!I516)*I516-$N$1,""),""))</f>
        <v/>
      </c>
    </row>
    <row r="517">
      <c r="A517" s="5" t="n">
        <v>45268</v>
      </c>
      <c r="B517">
        <f>'Z-Score Calc'!J517</f>
        <v/>
      </c>
      <c r="C517" t="inlineStr"/>
      <c r="D517" s="7" t="n">
        <v>-0.1214231845389903</v>
      </c>
      <c r="E517" t="inlineStr"/>
      <c r="F517" t="inlineStr">
        <is>
          <t>OOS</t>
        </is>
      </c>
      <c r="G517" s="9" t="n">
        <v>144.2779998779297</v>
      </c>
      <c r="H517" s="9" t="n">
        <v>144.9830017089844</v>
      </c>
      <c r="I517" s="8">
        <f>IF(AND(ISNUMBER(G517),ISNUMBER(H517)),H517/G517-1,"")</f>
        <v/>
      </c>
      <c r="J517" s="8" t="n">
        <v>-0.004965877354327607</v>
      </c>
      <c r="K517" s="8">
        <f>IF(ISNA(B517),"",IF(B517="TRIGGER",IF(ISNUMBER(I517),SIGN('Z-Score Calc'!I517)*I517-$N$1,""),""))</f>
        <v/>
      </c>
    </row>
    <row r="518">
      <c r="A518" s="5" t="n">
        <v>45296</v>
      </c>
      <c r="B518">
        <f>'Z-Score Calc'!J518</f>
        <v/>
      </c>
      <c r="C518" t="inlineStr">
        <is>
          <t>TRIGGER</t>
        </is>
      </c>
      <c r="D518" s="7" t="n">
        <v>0.6249428018107369</v>
      </c>
      <c r="E518" t="inlineStr">
        <is>
          <t>LONG</t>
        </is>
      </c>
      <c r="F518" t="inlineStr">
        <is>
          <t>OOS</t>
        </is>
      </c>
      <c r="G518" s="9" t="n">
        <v>144.7649993896484</v>
      </c>
      <c r="H518" s="9" t="n">
        <v>144.7160034179688</v>
      </c>
      <c r="I518" s="8">
        <f>IF(AND(ISNUMBER(G518),ISNUMBER(H518)),H518/G518-1,"")</f>
        <v/>
      </c>
      <c r="J518" s="8" t="n">
        <v>-0.0004179165717994359</v>
      </c>
      <c r="K518" s="8">
        <f>IF(ISNA(B518),"",IF(B518="TRIGGER",IF(ISNUMBER(I518),SIGN('Z-Score Calc'!I518)*I518-$N$1,""),""))</f>
        <v/>
      </c>
    </row>
    <row r="519">
      <c r="A519" s="5" t="n">
        <v>45324</v>
      </c>
      <c r="B519">
        <f>'Z-Score Calc'!J519</f>
        <v/>
      </c>
      <c r="C519" t="inlineStr">
        <is>
          <t>TRIGGER</t>
        </is>
      </c>
      <c r="D519" s="7" t="n">
        <v>1.362004194165504</v>
      </c>
      <c r="E519" t="inlineStr">
        <is>
          <t>LONG</t>
        </is>
      </c>
      <c r="F519" t="inlineStr">
        <is>
          <t>OOS</t>
        </is>
      </c>
      <c r="G519" s="9" t="n">
        <v>146.4510040283203</v>
      </c>
      <c r="H519" s="9" t="n">
        <v>148.5010070800781</v>
      </c>
      <c r="I519" s="8">
        <f>IF(AND(ISNUMBER(G519),ISNUMBER(H519)),H519/G519-1,"")</f>
        <v/>
      </c>
      <c r="J519" s="8" t="n">
        <v>0.01391841159910214</v>
      </c>
      <c r="K519" s="8">
        <f>IF(ISNA(B519),"",IF(B519="TRIGGER",IF(ISNUMBER(I519),SIGN('Z-Score Calc'!I519)*I519-$N$1,""),""))</f>
        <v/>
      </c>
    </row>
    <row r="520">
      <c r="A520" s="5" t="n">
        <v>45359</v>
      </c>
      <c r="B520">
        <f>'Z-Score Calc'!J520</f>
        <v/>
      </c>
      <c r="C520" t="inlineStr">
        <is>
          <t>TRIGGER</t>
        </is>
      </c>
      <c r="D520" s="7" t="n">
        <v>-0.563603834208922</v>
      </c>
      <c r="E520" t="inlineStr">
        <is>
          <t>SHORT</t>
        </is>
      </c>
      <c r="F520" t="inlineStr">
        <is>
          <t>OOS</t>
        </is>
      </c>
      <c r="G520" s="9" t="n">
        <v>147.8679962158203</v>
      </c>
      <c r="H520" s="9" t="n">
        <v>146.7740020751953</v>
      </c>
      <c r="I520" s="8">
        <f>IF(AND(ISNUMBER(G520),ISNUMBER(H520)),H520/G520-1,"")</f>
        <v/>
      </c>
      <c r="J520" s="8" t="n">
        <v>0.007318986317133259</v>
      </c>
      <c r="K520" s="8">
        <f>IF(ISNA(B520),"",IF(B520="TRIGGER",IF(ISNUMBER(I520),SIGN('Z-Score Calc'!I520)*I520-$N$1,""),""))</f>
        <v/>
      </c>
    </row>
    <row r="521">
      <c r="A521" s="5" t="n">
        <v>45387</v>
      </c>
      <c r="B521">
        <f>'Z-Score Calc'!J521</f>
        <v/>
      </c>
      <c r="C521" t="inlineStr"/>
      <c r="D521" s="7" t="n">
        <v>-0.1745786483329669</v>
      </c>
      <c r="E521" t="inlineStr"/>
      <c r="F521" t="inlineStr">
        <is>
          <t>OOS</t>
        </is>
      </c>
      <c r="I521" s="8">
        <f>IF(AND(ISNUMBER(G521),ISNUMBER(H521)),H521/G521-1,"")</f>
        <v/>
      </c>
      <c r="K521" s="8">
        <f>IF(ISNA(B521),"",IF(B521="TRIGGER",IF(ISNUMBER(I521),SIGN('Z-Score Calc'!I521)*I521-$N$1,""),""))</f>
        <v/>
      </c>
    </row>
    <row r="522">
      <c r="A522" s="5" t="n">
        <v>45415</v>
      </c>
      <c r="B522">
        <f>'Z-Score Calc'!J522</f>
        <v/>
      </c>
      <c r="C522" t="inlineStr">
        <is>
          <t>TRIGGER</t>
        </is>
      </c>
      <c r="D522" s="7" t="n">
        <v>-0.554265307725427</v>
      </c>
      <c r="E522" t="inlineStr">
        <is>
          <t>SHORT</t>
        </is>
      </c>
      <c r="F522" t="inlineStr">
        <is>
          <t>OOS</t>
        </is>
      </c>
      <c r="I522" s="8">
        <f>IF(AND(ISNUMBER(G522),ISNUMBER(H522)),H522/G522-1,"")</f>
        <v/>
      </c>
      <c r="K522" s="8">
        <f>IF(ISNA(B522),"",IF(B522="TRIGGER",IF(ISNUMBER(I522),SIGN('Z-Score Calc'!I522)*I522-$N$1,""),""))</f>
        <v/>
      </c>
    </row>
    <row r="523">
      <c r="A523" s="5" t="n">
        <v>45450</v>
      </c>
      <c r="B523">
        <f>'Z-Score Calc'!J523</f>
        <v/>
      </c>
      <c r="C523" t="inlineStr">
        <is>
          <t>TRIGGER</t>
        </is>
      </c>
      <c r="D523" s="7" t="n">
        <v>0.6198911278216245</v>
      </c>
      <c r="E523" t="inlineStr">
        <is>
          <t>LONG</t>
        </is>
      </c>
      <c r="F523" t="inlineStr">
        <is>
          <t>OOS</t>
        </is>
      </c>
      <c r="I523" s="8">
        <f>IF(AND(ISNUMBER(G523),ISNUMBER(H523)),H523/G523-1,"")</f>
        <v/>
      </c>
      <c r="K523" s="8">
        <f>IF(ISNA(B523),"",IF(B523="TRIGGER",IF(ISNUMBER(I523),SIGN('Z-Score Calc'!I523)*I523-$N$1,""),""))</f>
        <v/>
      </c>
    </row>
    <row r="524">
      <c r="A524" s="5" t="n">
        <v>45478</v>
      </c>
      <c r="B524">
        <f>'Z-Score Calc'!J524</f>
        <v/>
      </c>
      <c r="C524" t="inlineStr"/>
      <c r="D524" s="7" t="n">
        <v>-0.1768302712564996</v>
      </c>
      <c r="E524" t="inlineStr"/>
      <c r="F524" t="inlineStr">
        <is>
          <t>OOS</t>
        </is>
      </c>
      <c r="I524" s="8">
        <f>IF(AND(ISNUMBER(G524),ISNUMBER(H524)),H524/G524-1,"")</f>
        <v/>
      </c>
      <c r="K524" s="8">
        <f>IF(ISNA(B524),"",IF(B524="TRIGGER",IF(ISNUMBER(I524),SIGN('Z-Score Calc'!I524)*I524-$N$1,""),""))</f>
        <v/>
      </c>
    </row>
    <row r="525">
      <c r="A525" s="5" t="n">
        <v>45506</v>
      </c>
      <c r="B525">
        <f>'Z-Score Calc'!J525</f>
        <v/>
      </c>
      <c r="C525" t="inlineStr">
        <is>
          <t>TRIGGER</t>
        </is>
      </c>
      <c r="D525" s="7" t="n">
        <v>-0.5718724772054231</v>
      </c>
      <c r="E525" t="inlineStr">
        <is>
          <t>SHORT</t>
        </is>
      </c>
      <c r="F525" t="inlineStr">
        <is>
          <t>OOS</t>
        </is>
      </c>
      <c r="I525" s="8">
        <f>IF(AND(ISNUMBER(G525),ISNUMBER(H525)),H525/G525-1,"")</f>
        <v/>
      </c>
      <c r="K525" s="8">
        <f>IF(ISNA(B525),"",IF(B525="TRIGGER",IF(ISNUMBER(I525),SIGN('Z-Score Calc'!I525)*I525-$N$1,""),""))</f>
        <v/>
      </c>
    </row>
    <row r="526">
      <c r="A526" s="5" t="n">
        <v>45541</v>
      </c>
      <c r="B526">
        <f>'Z-Score Calc'!J526</f>
        <v/>
      </c>
      <c r="C526" t="inlineStr"/>
      <c r="D526" s="7" t="n">
        <v>0.2437201429874497</v>
      </c>
      <c r="E526" t="inlineStr"/>
      <c r="F526" t="inlineStr">
        <is>
          <t>OOS</t>
        </is>
      </c>
      <c r="I526" s="8">
        <f>IF(AND(ISNUMBER(G526),ISNUMBER(H526)),H526/G526-1,"")</f>
        <v/>
      </c>
      <c r="K526" s="8">
        <f>IF(ISNA(B526),"",IF(B526="TRIGGER",IF(ISNUMBER(I526),SIGN('Z-Score Calc'!I526)*I526-$N$1,""),""))</f>
        <v/>
      </c>
    </row>
    <row r="527">
      <c r="A527" s="5" t="n">
        <v>45569</v>
      </c>
      <c r="B527">
        <f>'Z-Score Calc'!J527</f>
        <v/>
      </c>
      <c r="C527" t="inlineStr">
        <is>
          <t>TRIGGER</t>
        </is>
      </c>
      <c r="D527" s="7" t="n">
        <v>0.6480094256601975</v>
      </c>
      <c r="E527" t="inlineStr">
        <is>
          <t>LONG</t>
        </is>
      </c>
      <c r="F527" t="inlineStr">
        <is>
          <t>OOS</t>
        </is>
      </c>
      <c r="I527" s="8">
        <f>IF(AND(ISNUMBER(G527),ISNUMBER(H527)),H527/G527-1,"")</f>
        <v/>
      </c>
      <c r="K527" s="8">
        <f>IF(ISNA(B527),"",IF(B527="TRIGGER",IF(ISNUMBER(I527),SIGN('Z-Score Calc'!I527)*I527-$N$1,""),""))</f>
        <v/>
      </c>
    </row>
    <row r="528">
      <c r="A528" s="5" t="n">
        <v>45597</v>
      </c>
      <c r="B528">
        <f>'Z-Score Calc'!J528</f>
        <v/>
      </c>
      <c r="C528" t="inlineStr"/>
      <c r="D528" s="7" t="n">
        <v>-0.1881625402557138</v>
      </c>
      <c r="E528" t="inlineStr"/>
      <c r="F528" t="inlineStr">
        <is>
          <t>OOS</t>
        </is>
      </c>
      <c r="G528" s="9" t="n">
        <v>151.9799957275391</v>
      </c>
      <c r="H528" s="9" t="n">
        <v>152.2870025634766</v>
      </c>
      <c r="I528" s="8">
        <f>IF(AND(ISNUMBER(G528),ISNUMBER(H528)),H528/G528-1,"")</f>
        <v/>
      </c>
      <c r="J528" s="8" t="n">
        <v>-0.002099512460017471</v>
      </c>
      <c r="K528" s="8">
        <f>IF(ISNA(B528),"",IF(B528="TRIGGER",IF(ISNUMBER(I528),SIGN('Z-Score Calc'!I528)*I528-$N$1,""),""))</f>
        <v/>
      </c>
    </row>
    <row r="529">
      <c r="A529" s="5" t="n">
        <v>45632</v>
      </c>
      <c r="B529">
        <f>'Z-Score Calc'!J529</f>
        <v/>
      </c>
      <c r="C529" t="inlineStr"/>
      <c r="D529" s="7" t="n">
        <v>0.2318908212910053</v>
      </c>
      <c r="E529" t="inlineStr"/>
      <c r="F529" t="inlineStr">
        <is>
          <t>OOS</t>
        </is>
      </c>
      <c r="G529" s="9" t="n">
        <v>150.2070007324219</v>
      </c>
      <c r="H529" s="9" t="n">
        <v>150.0299987792969</v>
      </c>
      <c r="I529" s="8">
        <f>IF(AND(ISNUMBER(G529),ISNUMBER(H529)),H529/G529-1,"")</f>
        <v/>
      </c>
      <c r="J529" s="8" t="n">
        <v>-0.00125785163335188</v>
      </c>
      <c r="K529" s="8">
        <f>IF(ISNA(B529),"",IF(B529="TRIGGER",IF(ISNUMBER(I529),SIGN('Z-Score Calc'!I529)*I529-$N$1,""),""))</f>
        <v/>
      </c>
    </row>
    <row r="530">
      <c r="A530" s="5" t="n">
        <v>45667</v>
      </c>
      <c r="B530">
        <f>'Z-Score Calc'!J530</f>
        <v/>
      </c>
      <c r="C530" t="inlineStr">
        <is>
          <t>TRIGGER</t>
        </is>
      </c>
      <c r="D530" s="7" t="n">
        <v>-0.6173635235440615</v>
      </c>
      <c r="E530" t="inlineStr">
        <is>
          <t>SHORT</t>
        </is>
      </c>
      <c r="F530" t="inlineStr">
        <is>
          <t>OOS</t>
        </is>
      </c>
      <c r="G530" s="9" t="n">
        <v>158.0480041503906</v>
      </c>
      <c r="H530" s="9" t="n">
        <v>157.8869934082031</v>
      </c>
      <c r="I530" s="8">
        <f>IF(AND(ISNUMBER(G530),ISNUMBER(H530)),H530/G530-1,"")</f>
        <v/>
      </c>
      <c r="J530" s="8" t="n">
        <v>0.0009392810190283164</v>
      </c>
      <c r="K530" s="8">
        <f>IF(ISNA(B530),"",IF(B530="TRIGGER",IF(ISNUMBER(I530),SIGN('Z-Score Calc'!I530)*I530-$N$1,""),""))</f>
        <v/>
      </c>
    </row>
    <row r="531">
      <c r="A531" s="5" t="n">
        <v>45695</v>
      </c>
      <c r="B531">
        <f>'Z-Score Calc'!J531</f>
        <v/>
      </c>
      <c r="C531" t="inlineStr">
        <is>
          <t>TRIGGER</t>
        </is>
      </c>
      <c r="D531" s="7" t="n">
        <v>1.10030733183118</v>
      </c>
      <c r="E531" t="inlineStr">
        <is>
          <t>LONG</t>
        </is>
      </c>
      <c r="F531" t="inlineStr">
        <is>
          <t>OOS</t>
        </is>
      </c>
      <c r="G531" s="9" t="n">
        <v>151.1929931640625</v>
      </c>
      <c r="H531" s="9" t="n">
        <v>151.8459930419922</v>
      </c>
      <c r="I531" s="8">
        <f>IF(AND(ISNUMBER(G531),ISNUMBER(H531)),H531/G531-1,"")</f>
        <v/>
      </c>
      <c r="J531" s="8" t="n">
        <v>0.004239517617482226</v>
      </c>
      <c r="K531" s="8">
        <f>IF(ISNA(B531),"",IF(B531="TRIGGER",IF(ISNUMBER(I531),SIGN('Z-Score Calc'!I531)*I531-$N$1,""),""))</f>
        <v/>
      </c>
    </row>
    <row r="532">
      <c r="A532" s="5" t="n">
        <v>45723</v>
      </c>
      <c r="B532">
        <f>'Z-Score Calc'!J532</f>
        <v/>
      </c>
      <c r="C532" t="inlineStr">
        <is>
          <t>TRIGGER</t>
        </is>
      </c>
      <c r="D532" s="7" t="n">
        <v>-0.6330103872255177</v>
      </c>
      <c r="E532" t="inlineStr">
        <is>
          <t>SHORT</t>
        </is>
      </c>
      <c r="F532" t="inlineStr">
        <is>
          <t>OOS</t>
        </is>
      </c>
      <c r="G532" s="9" t="n">
        <v>148.1080017089844</v>
      </c>
      <c r="H532" s="9" t="n">
        <v>147.6080017089844</v>
      </c>
      <c r="I532" s="8">
        <f>IF(AND(ISNUMBER(G532),ISNUMBER(H532)),H532/G532-1,"")</f>
        <v/>
      </c>
      <c r="J532" s="8" t="n">
        <v>0.003296450041863431</v>
      </c>
      <c r="K532" s="8">
        <f>IF(ISNA(B532),"",IF(B532="TRIGGER",IF(ISNUMBER(I532),SIGN('Z-Score Calc'!I532)*I532-$N$1,""),""))</f>
        <v/>
      </c>
    </row>
    <row r="533">
      <c r="A533" s="5" t="n">
        <v>45751</v>
      </c>
      <c r="B533">
        <f>'Z-Score Calc'!J533</f>
        <v/>
      </c>
      <c r="C533" t="inlineStr">
        <is>
          <t>TRIGGER</t>
        </is>
      </c>
      <c r="D533" s="7" t="n">
        <v>-0.6220636544470745</v>
      </c>
      <c r="E533" t="inlineStr">
        <is>
          <t>SHORT</t>
        </is>
      </c>
      <c r="F533" t="inlineStr">
        <is>
          <t>OOS</t>
        </is>
      </c>
      <c r="I533" s="8">
        <f>IF(AND(ISNUMBER(G533),ISNUMBER(H533)),H533/G533-1,"")</f>
        <v/>
      </c>
      <c r="K533" s="8">
        <f>IF(ISNA(B533),"",IF(B533="TRIGGER",IF(ISNUMBER(I533),SIGN('Z-Score Calc'!I533)*I533-$N$1,""),""))</f>
        <v/>
      </c>
    </row>
    <row r="534">
      <c r="A534" s="5" t="n">
        <v>45779</v>
      </c>
      <c r="B534">
        <f>'Z-Score Calc'!J534</f>
        <v/>
      </c>
      <c r="C534" t="inlineStr">
        <is>
          <t>TRIGGER</t>
        </is>
      </c>
      <c r="D534" s="7" t="n">
        <v>-0.6116693926532725</v>
      </c>
      <c r="E534" t="inlineStr">
        <is>
          <t>SHORT</t>
        </is>
      </c>
      <c r="F534" t="inlineStr">
        <is>
          <t>OOS</t>
        </is>
      </c>
      <c r="I534" s="8">
        <f>IF(AND(ISNUMBER(G534),ISNUMBER(H534)),H534/G534-1,"")</f>
        <v/>
      </c>
      <c r="K534" s="8">
        <f>IF(ISNA(B534),"",IF(B534="TRIGGER",IF(ISNUMBER(I534),SIGN('Z-Score Calc'!I534)*I534-$N$1,""),""))</f>
        <v/>
      </c>
    </row>
    <row r="535">
      <c r="A535" s="5" t="n">
        <v>45814</v>
      </c>
      <c r="B535">
        <f>'Z-Score Calc'!J535</f>
        <v/>
      </c>
      <c r="C535" t="inlineStr">
        <is>
          <t>TRIGGER</t>
        </is>
      </c>
      <c r="D535" s="7" t="n">
        <v>0.7055380495314557</v>
      </c>
      <c r="E535" t="inlineStr">
        <is>
          <t>LONG</t>
        </is>
      </c>
      <c r="F535" t="inlineStr">
        <is>
          <t>OOS</t>
        </is>
      </c>
      <c r="I535" s="8">
        <f>IF(AND(ISNUMBER(G535),ISNUMBER(H535)),H535/G535-1,"")</f>
        <v/>
      </c>
      <c r="K535" s="8">
        <f>IF(ISNA(B535),"",IF(B535="TRIGGER",IF(ISNUMBER(I535),SIGN('Z-Score Calc'!I535)*I535-$N$1,""),""))</f>
        <v/>
      </c>
    </row>
    <row r="536">
      <c r="A536" s="5" t="n">
        <v>45841</v>
      </c>
      <c r="B536">
        <f>'Z-Score Calc'!J536</f>
        <v/>
      </c>
      <c r="C536" t="inlineStr">
        <is>
          <t>TRIGGER</t>
        </is>
      </c>
      <c r="D536" s="7" t="n">
        <v>-1.060470223826504</v>
      </c>
      <c r="E536" t="inlineStr">
        <is>
          <t>SHORT</t>
        </is>
      </c>
      <c r="F536" t="inlineStr">
        <is>
          <t>OOS</t>
        </is>
      </c>
      <c r="G536" s="9" t="n">
        <v>144.6820068359375</v>
      </c>
      <c r="H536" s="9" t="n">
        <v>144.4980010986328</v>
      </c>
      <c r="I536" s="8">
        <f>IF(AND(ISNUMBER(G536),ISNUMBER(H536)),H536/G536-1,"")</f>
        <v/>
      </c>
      <c r="J536" s="8" t="n">
        <v>0.001192329409036709</v>
      </c>
      <c r="K536" s="8">
        <f>IF(ISNA(B536),"",IF(B536="TRIGGER",IF(ISNUMBER(I536),SIGN('Z-Score Calc'!I536)*I536-$N$1,""),""))</f>
        <v/>
      </c>
    </row>
    <row r="537">
      <c r="A537" s="5" t="n">
        <v>45870</v>
      </c>
      <c r="B537">
        <f>'Z-Score Calc'!J537</f>
        <v/>
      </c>
      <c r="C537" t="inlineStr"/>
      <c r="D537" s="7" t="n">
        <v>0.278701553237053</v>
      </c>
      <c r="E537" t="inlineStr"/>
      <c r="F537" t="inlineStr">
        <is>
          <t>OOS</t>
        </is>
      </c>
      <c r="I537" s="8">
        <f>IF(AND(ISNUMBER(G537),ISNUMBER(H537)),H537/G537-1,"")</f>
        <v/>
      </c>
      <c r="K537" s="8">
        <f>IF(ISNA(B537),"",IF(B537="TRIGGER",IF(ISNUMBER(I537),SIGN('Z-Score Calc'!I537)*I537-$N$1,""),""))</f>
        <v/>
      </c>
    </row>
    <row r="538">
      <c r="A538" s="5" t="n">
        <v>45905</v>
      </c>
      <c r="B538">
        <f>'Z-Score Calc'!J538</f>
        <v/>
      </c>
      <c r="C538" t="inlineStr"/>
      <c r="D538" s="7" t="n">
        <v>-0.167216587319515</v>
      </c>
      <c r="E538" t="inlineStr"/>
      <c r="F538" t="inlineStr">
        <is>
          <t>OOS</t>
        </is>
      </c>
      <c r="I538" s="8">
        <f>IF(AND(ISNUMBER(G538),ISNUMBER(H538)),H538/G538-1,"")</f>
        <v/>
      </c>
      <c r="K538" s="8">
        <f>IF(ISNA(B538),"",IF(B538="TRIGGER",IF(ISNUMBER(I538),SIGN('Z-Score Calc'!I538)*I538-$N$1,""),""))</f>
        <v/>
      </c>
    </row>
    <row r="539">
      <c r="A539" s="5" t="n">
        <v>45981</v>
      </c>
      <c r="B539">
        <f>'Z-Score Calc'!J539</f>
        <v/>
      </c>
      <c r="C539" t="inlineStr"/>
      <c r="D539" s="7" t="n">
        <v>0.2821162359758375</v>
      </c>
      <c r="E539" t="inlineStr"/>
      <c r="F539" t="inlineStr">
        <is>
          <t>OOS</t>
        </is>
      </c>
      <c r="G539" s="9" t="n">
        <v>156.9920043945312</v>
      </c>
      <c r="H539" s="9" t="n">
        <v>157.3690032958984</v>
      </c>
      <c r="I539" s="8">
        <f>IF(AND(ISNUMBER(G539),ISNUMBER(H539)),H539/G539-1,"")</f>
        <v/>
      </c>
      <c r="J539" s="8" t="n">
        <v>0.002321924392139431</v>
      </c>
      <c r="K539" s="8">
        <f>IF(ISNA(B539),"",IF(B539="TRIGGER",IF(ISNUMBER(I539),SIGN('Z-Score Calc'!I539)*I539-$N$1,""),""))</f>
        <v/>
      </c>
    </row>
    <row r="540">
      <c r="A540" s="5" t="n">
        <v>46031</v>
      </c>
      <c r="B540">
        <f>'Z-Score Calc'!J540</f>
        <v/>
      </c>
      <c r="C540" t="inlineStr">
        <is>
          <t>TRIGGER</t>
        </is>
      </c>
      <c r="D540" s="7" t="n">
        <v>0.7309720063077307</v>
      </c>
      <c r="E540" t="inlineStr">
        <is>
          <t>LONG</t>
        </is>
      </c>
      <c r="F540" t="inlineStr">
        <is>
          <t>OOS</t>
        </is>
      </c>
      <c r="G540" s="9" t="n">
        <v>156.8800048828125</v>
      </c>
      <c r="H540" s="9" t="n">
        <v>158.1490020751953</v>
      </c>
      <c r="I540" s="8">
        <f>IF(AND(ISNUMBER(G540),ISNUMBER(H540)),H540/G540-1,"")</f>
        <v/>
      </c>
      <c r="J540" s="8" t="n">
        <v>0.0080095022711574</v>
      </c>
      <c r="K540" s="8">
        <f>IF(ISNA(B540),"",IF(B540="TRIGGER",IF(ISNUMBER(I540),SIGN('Z-Score Calc'!I540)*I540-$N$1,""),""))</f>
        <v/>
      </c>
    </row>
    <row r="541">
      <c r="A541" s="5" t="n">
        <v>46064</v>
      </c>
      <c r="B541">
        <f>'Z-Score Calc'!J541</f>
        <v/>
      </c>
      <c r="C541" t="inlineStr"/>
      <c r="D541" s="7" t="n">
        <v>0.2650427923864341</v>
      </c>
      <c r="E541" t="inlineStr"/>
      <c r="F541" t="inlineStr">
        <is>
          <t>OOS</t>
        </is>
      </c>
      <c r="G541" s="9" t="n">
        <v>154.4819946289062</v>
      </c>
      <c r="H541" s="9" t="n">
        <v>153.2689971923828</v>
      </c>
      <c r="I541" s="8">
        <f>IF(AND(ISNUMBER(G541),ISNUMBER(H541)),H541/G541-1,"")</f>
        <v/>
      </c>
      <c r="J541" s="8" t="n">
        <v>-0.007931495958834554</v>
      </c>
      <c r="K541" s="8">
        <f>IF(ISNA(B541),"",IF(B541="TRIGGER",IF(ISNUMBER(I541),SIGN('Z-Score Calc'!I541)*I541-$N$1,""),""))</f>
        <v/>
      </c>
    </row>
    <row r="542">
      <c r="A542" s="5" t="n">
        <v>46087</v>
      </c>
      <c r="B542">
        <f>'Z-Score Calc'!J542</f>
        <v/>
      </c>
      <c r="C542" t="inlineStr"/>
      <c r="D542" s="7" t="n">
        <v>0.2621894101377835</v>
      </c>
      <c r="E542" t="inlineStr"/>
      <c r="F542" t="inlineStr">
        <is>
          <t>OOS</t>
        </is>
      </c>
      <c r="G542" s="9" t="n">
        <v>157.5339965820312</v>
      </c>
      <c r="H542" s="9" t="n">
        <v>158.427001953125</v>
      </c>
      <c r="I542" s="8">
        <f>IF(AND(ISNUMBER(G542),ISNUMBER(H542)),H542/G542-1,"")</f>
        <v/>
      </c>
      <c r="J542" s="8" t="n">
        <v>0.005589186993971175</v>
      </c>
      <c r="K542" s="8">
        <f>IF(ISNA(B542),"",IF(B542="TRIGGER",IF(ISNUMBER(I542),SIGN('Z-Score Calc'!I542)*I542-$N$1,""),""))</f>
        <v/>
      </c>
    </row>
    <row r="543">
      <c r="A543" s="5" t="n">
        <v>46115</v>
      </c>
      <c r="B543">
        <f>'Z-Score Calc'!J543</f>
        <v/>
      </c>
      <c r="C543" t="inlineStr">
        <is>
          <t>TRIGGER</t>
        </is>
      </c>
      <c r="D543" s="7" t="n">
        <v>-1.13035767760796</v>
      </c>
      <c r="E543" t="inlineStr">
        <is>
          <t>SHORT</t>
        </is>
      </c>
      <c r="F543" t="inlineStr">
        <is>
          <t>OOS</t>
        </is>
      </c>
      <c r="I543" s="8">
        <f>IF(AND(ISNUMBER(G543),ISNUMBER(H543)),H543/G543-1,"")</f>
        <v/>
      </c>
      <c r="K543" s="8">
        <f>IF(ISNA(B543),"",IF(B543="TRIGGER",IF(ISNUMBER(I543),SIGN('Z-Score Calc'!I543)*I543-$N$1,""),""))</f>
        <v/>
      </c>
    </row>
    <row r="544">
      <c r="A544" s="5" t="n">
        <v>46150</v>
      </c>
      <c r="B544">
        <f>'Z-Score Calc'!J544</f>
        <v/>
      </c>
      <c r="C544" t="inlineStr">
        <is>
          <t>TRIGGER</t>
        </is>
      </c>
      <c r="D544" s="7" t="n">
        <v>-1.105404457108543</v>
      </c>
      <c r="E544" t="inlineStr">
        <is>
          <t>SHORT</t>
        </is>
      </c>
      <c r="F544" t="inlineStr">
        <is>
          <t>OOS</t>
        </is>
      </c>
      <c r="I544" s="8">
        <f>IF(AND(ISNUMBER(G544),ISNUMBER(H544)),H544/G544-1,"")</f>
        <v/>
      </c>
      <c r="K544" s="8">
        <f>IF(ISNA(B544),"",IF(B544="TRIGGER",IF(ISNUMBER(I544),SIGN('Z-Score Calc'!I544)*I544-$N$1,""),""))</f>
        <v/>
      </c>
    </row>
    <row r="545">
      <c r="A545" s="5" t="n">
        <v>46178</v>
      </c>
      <c r="B545">
        <f>'Z-Score Calc'!J545</f>
        <v/>
      </c>
      <c r="C545" t="inlineStr"/>
      <c r="D545" s="7" t="n">
        <v>-0.15964580993622</v>
      </c>
      <c r="E545" t="inlineStr"/>
      <c r="F545" t="inlineStr">
        <is>
          <t>OOS</t>
        </is>
      </c>
      <c r="I545" s="8">
        <f>IF(AND(ISNUMBER(G545),ISNUMBER(H545)),H545/G545-1,"")</f>
        <v/>
      </c>
      <c r="K545" s="8">
        <f>IF(ISNA(B545),"",IF(B545="TRIGGER",IF(ISNUMBER(I545),SIGN('Z-Score Calc'!I545)*I545-$N$1,""),""))</f>
        <v/>
      </c>
    </row>
    <row r="546">
      <c r="A546" s="5" t="n">
        <v>46205</v>
      </c>
      <c r="B546">
        <f>'Z-Score Calc'!J546</f>
        <v/>
      </c>
      <c r="C546" t="inlineStr"/>
      <c r="D546" s="7" t="n">
        <v>-0.158123033911746</v>
      </c>
      <c r="E546" t="inlineStr"/>
      <c r="F546" t="inlineStr">
        <is>
          <t>OOS</t>
        </is>
      </c>
      <c r="G546" s="9" t="n">
        <v>161.4490051269531</v>
      </c>
      <c r="H546" s="9" t="n">
        <v>161.4519958496094</v>
      </c>
      <c r="I546" s="8">
        <f>IF(AND(ISNUMBER(G546),ISNUMBER(H546)),H546/G546-1,"")</f>
        <v/>
      </c>
      <c r="J546" s="8" t="n">
        <v>-9.798904783040342e-05</v>
      </c>
      <c r="K546" s="8">
        <f>IF(ISNA(B546),"",IF(B546="TRIGGER",IF(ISNUMBER(I546),SIGN('Z-Score Calc'!I546)*I546-$N$1,""),""))</f>
        <v/>
      </c>
    </row>
    <row r="547">
      <c r="A547" s="5" t="n">
        <v>46241</v>
      </c>
      <c r="B547">
        <f>'Z-Score Calc'!J547</f>
        <v/>
      </c>
      <c r="C547" t="inlineStr">
        <is>
          <t>TRIGGER</t>
        </is>
      </c>
      <c r="D547" s="7" t="n">
        <v>-1.566430242207964</v>
      </c>
      <c r="E547" t="inlineStr">
        <is>
          <t>SHORT</t>
        </is>
      </c>
      <c r="F547" t="inlineStr">
        <is>
          <t>OOS</t>
        </is>
      </c>
      <c r="I547" s="8">
        <f>IF(AND(ISNUMBER(G547),ISNUMBER(H547)),H547/G547-1,"")</f>
        <v/>
      </c>
      <c r="K547" s="8">
        <f>IF(ISNA(B547),"",IF(B547="TRIGGER",IF(ISNUMBER(I547),SIGN('Z-Score Calc'!I547)*I547-$N$1,""),""))</f>
        <v/>
      </c>
    </row>
    <row r="548">
      <c r="A548" s="3" t="inlineStr">
        <is>
          <t>Balance of Trade  (140 events)</t>
        </is>
      </c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</row>
    <row r="549">
      <c r="A549" s="4" t="inlineStr">
        <is>
          <t>Date</t>
        </is>
      </c>
      <c r="B549" s="4" t="inlineStr">
        <is>
          <t>Formula trigger</t>
        </is>
      </c>
      <c r="C549" s="4" t="inlineStr">
        <is>
          <t>Reported trigger</t>
        </is>
      </c>
      <c r="D549" s="4" t="inlineStr">
        <is>
          <t>z (reported)</t>
        </is>
      </c>
      <c r="E549" s="4" t="inlineStr">
        <is>
          <t>Direction</t>
        </is>
      </c>
      <c r="F549" s="4" t="inlineStr">
        <is>
          <t>Period</t>
        </is>
      </c>
      <c r="G549" s="4" t="inlineStr">
        <is>
          <t>Event close</t>
        </is>
      </c>
      <c r="H549" s="4" t="inlineStr">
        <is>
          <t>Next close</t>
        </is>
      </c>
      <c r="I549" s="4" t="inlineStr">
        <is>
          <t>Raw move % (formula)</t>
        </is>
      </c>
      <c r="J549" s="4" t="inlineStr">
        <is>
          <t>Net % (reported)</t>
        </is>
      </c>
      <c r="K549" s="4" t="inlineStr">
        <is>
          <t>Net % (formula)</t>
        </is>
      </c>
    </row>
    <row r="550">
      <c r="A550" s="5" t="n">
        <v>42011</v>
      </c>
      <c r="B550">
        <f>'Z-Score Calc'!J550</f>
        <v/>
      </c>
      <c r="C550" t="inlineStr"/>
      <c r="E550" t="inlineStr"/>
      <c r="F550" t="inlineStr">
        <is>
          <t>IS</t>
        </is>
      </c>
      <c r="I550" s="8">
        <f>IF(AND(ISNUMBER(G550),ISNUMBER(H550)),H550/G550-1,"")</f>
        <v/>
      </c>
      <c r="K550" s="8">
        <f>IF(ISNA(B550),"",IF(B550="TRIGGER",IF(ISNUMBER(I550),SIGN('Z-Score Calc'!I550)*I550-$N$1,""),""))</f>
        <v/>
      </c>
    </row>
    <row r="551">
      <c r="A551" s="5" t="n">
        <v>42040</v>
      </c>
      <c r="B551">
        <f>'Z-Score Calc'!J551</f>
        <v/>
      </c>
      <c r="C551" t="inlineStr"/>
      <c r="E551" t="inlineStr"/>
      <c r="F551" t="inlineStr">
        <is>
          <t>IS</t>
        </is>
      </c>
      <c r="I551" s="8">
        <f>IF(AND(ISNUMBER(G551),ISNUMBER(H551)),H551/G551-1,"")</f>
        <v/>
      </c>
      <c r="K551" s="8">
        <f>IF(ISNA(B551),"",IF(B551="TRIGGER",IF(ISNUMBER(I551),SIGN('Z-Score Calc'!I551)*I551-$N$1,""),""))</f>
        <v/>
      </c>
    </row>
    <row r="552">
      <c r="A552" s="5" t="n">
        <v>42069</v>
      </c>
      <c r="B552">
        <f>'Z-Score Calc'!J552</f>
        <v/>
      </c>
      <c r="C552" t="inlineStr"/>
      <c r="E552" t="inlineStr"/>
      <c r="F552" t="inlineStr">
        <is>
          <t>IS</t>
        </is>
      </c>
      <c r="I552" s="8">
        <f>IF(AND(ISNUMBER(G552),ISNUMBER(H552)),H552/G552-1,"")</f>
        <v/>
      </c>
      <c r="K552" s="8">
        <f>IF(ISNA(B552),"",IF(B552="TRIGGER",IF(ISNUMBER(I552),SIGN('Z-Score Calc'!I552)*I552-$N$1,""),""))</f>
        <v/>
      </c>
    </row>
    <row r="553">
      <c r="A553" s="5" t="n">
        <v>42096</v>
      </c>
      <c r="B553">
        <f>'Z-Score Calc'!J553</f>
        <v/>
      </c>
      <c r="C553" t="inlineStr"/>
      <c r="E553" t="inlineStr"/>
      <c r="F553" t="inlineStr">
        <is>
          <t>IS</t>
        </is>
      </c>
      <c r="I553" s="8">
        <f>IF(AND(ISNUMBER(G553),ISNUMBER(H553)),H553/G553-1,"")</f>
        <v/>
      </c>
      <c r="K553" s="8">
        <f>IF(ISNA(B553),"",IF(B553="TRIGGER",IF(ISNUMBER(I553),SIGN('Z-Score Calc'!I553)*I553-$N$1,""),""))</f>
        <v/>
      </c>
    </row>
    <row r="554">
      <c r="A554" s="5" t="n">
        <v>42129</v>
      </c>
      <c r="B554">
        <f>'Z-Score Calc'!J554</f>
        <v/>
      </c>
      <c r="C554" t="inlineStr"/>
      <c r="E554" t="inlineStr"/>
      <c r="F554" t="inlineStr">
        <is>
          <t>IS</t>
        </is>
      </c>
      <c r="I554" s="8">
        <f>IF(AND(ISNUMBER(G554),ISNUMBER(H554)),H554/G554-1,"")</f>
        <v/>
      </c>
      <c r="K554" s="8">
        <f>IF(ISNA(B554),"",IF(B554="TRIGGER",IF(ISNUMBER(I554),SIGN('Z-Score Calc'!I554)*I554-$N$1,""),""))</f>
        <v/>
      </c>
    </row>
    <row r="555">
      <c r="A555" s="5" t="n">
        <v>42158</v>
      </c>
      <c r="B555">
        <f>'Z-Score Calc'!J555</f>
        <v/>
      </c>
      <c r="C555" t="inlineStr"/>
      <c r="E555" t="inlineStr"/>
      <c r="F555" t="inlineStr">
        <is>
          <t>IS</t>
        </is>
      </c>
      <c r="I555" s="8">
        <f>IF(AND(ISNUMBER(G555),ISNUMBER(H555)),H555/G555-1,"")</f>
        <v/>
      </c>
      <c r="K555" s="8">
        <f>IF(ISNA(B555),"",IF(B555="TRIGGER",IF(ISNUMBER(I555),SIGN('Z-Score Calc'!I555)*I555-$N$1,""),""))</f>
        <v/>
      </c>
    </row>
    <row r="556">
      <c r="A556" s="5" t="n">
        <v>42192</v>
      </c>
      <c r="B556">
        <f>'Z-Score Calc'!J556</f>
        <v/>
      </c>
      <c r="C556" t="inlineStr"/>
      <c r="E556" t="inlineStr"/>
      <c r="F556" t="inlineStr">
        <is>
          <t>IS</t>
        </is>
      </c>
      <c r="I556" s="8">
        <f>IF(AND(ISNUMBER(G556),ISNUMBER(H556)),H556/G556-1,"")</f>
        <v/>
      </c>
      <c r="K556" s="8">
        <f>IF(ISNA(B556),"",IF(B556="TRIGGER",IF(ISNUMBER(I556),SIGN('Z-Score Calc'!I556)*I556-$N$1,""),""))</f>
        <v/>
      </c>
    </row>
    <row r="557">
      <c r="A557" s="5" t="n">
        <v>42221</v>
      </c>
      <c r="B557">
        <f>'Z-Score Calc'!J557</f>
        <v/>
      </c>
      <c r="C557" t="inlineStr"/>
      <c r="E557" t="inlineStr"/>
      <c r="F557" t="inlineStr">
        <is>
          <t>IS</t>
        </is>
      </c>
      <c r="I557" s="8">
        <f>IF(AND(ISNUMBER(G557),ISNUMBER(H557)),H557/G557-1,"")</f>
        <v/>
      </c>
      <c r="K557" s="8">
        <f>IF(ISNA(B557),"",IF(B557="TRIGGER",IF(ISNUMBER(I557),SIGN('Z-Score Calc'!I557)*I557-$N$1,""),""))</f>
        <v/>
      </c>
    </row>
    <row r="558">
      <c r="A558" s="5" t="n">
        <v>42250</v>
      </c>
      <c r="B558">
        <f>'Z-Score Calc'!J558</f>
        <v/>
      </c>
      <c r="C558" t="inlineStr"/>
      <c r="E558" t="inlineStr"/>
      <c r="F558" t="inlineStr">
        <is>
          <t>IS</t>
        </is>
      </c>
      <c r="I558" s="8">
        <f>IF(AND(ISNUMBER(G558),ISNUMBER(H558)),H558/G558-1,"")</f>
        <v/>
      </c>
      <c r="K558" s="8">
        <f>IF(ISNA(B558),"",IF(B558="TRIGGER",IF(ISNUMBER(I558),SIGN('Z-Score Calc'!I558)*I558-$N$1,""),""))</f>
        <v/>
      </c>
    </row>
    <row r="559">
      <c r="A559" s="5" t="n">
        <v>42283</v>
      </c>
      <c r="B559">
        <f>'Z-Score Calc'!J559</f>
        <v/>
      </c>
      <c r="C559" t="inlineStr"/>
      <c r="E559" t="inlineStr"/>
      <c r="F559" t="inlineStr">
        <is>
          <t>IS</t>
        </is>
      </c>
      <c r="I559" s="8">
        <f>IF(AND(ISNUMBER(G559),ISNUMBER(H559)),H559/G559-1,"")</f>
        <v/>
      </c>
      <c r="K559" s="8">
        <f>IF(ISNA(B559),"",IF(B559="TRIGGER",IF(ISNUMBER(I559),SIGN('Z-Score Calc'!I559)*I559-$N$1,""),""))</f>
        <v/>
      </c>
    </row>
    <row r="560">
      <c r="A560" s="5" t="n">
        <v>42312</v>
      </c>
      <c r="B560">
        <f>'Z-Score Calc'!J560</f>
        <v/>
      </c>
      <c r="C560" t="inlineStr"/>
      <c r="E560" t="inlineStr"/>
      <c r="F560" t="inlineStr">
        <is>
          <t>IS</t>
        </is>
      </c>
      <c r="I560" s="8">
        <f>IF(AND(ISNUMBER(G560),ISNUMBER(H560)),H560/G560-1,"")</f>
        <v/>
      </c>
      <c r="K560" s="8">
        <f>IF(ISNA(B560),"",IF(B560="TRIGGER",IF(ISNUMBER(I560),SIGN('Z-Score Calc'!I560)*I560-$N$1,""),""))</f>
        <v/>
      </c>
    </row>
    <row r="561">
      <c r="A561" s="5" t="n">
        <v>42342</v>
      </c>
      <c r="B561">
        <f>'Z-Score Calc'!J561</f>
        <v/>
      </c>
      <c r="C561" t="inlineStr"/>
      <c r="E561" t="inlineStr"/>
      <c r="F561" t="inlineStr">
        <is>
          <t>IS</t>
        </is>
      </c>
      <c r="I561" s="8">
        <f>IF(AND(ISNUMBER(G561),ISNUMBER(H561)),H561/G561-1,"")</f>
        <v/>
      </c>
      <c r="K561" s="8">
        <f>IF(ISNA(B561),"",IF(B561="TRIGGER",IF(ISNUMBER(I561),SIGN('Z-Score Calc'!I561)*I561-$N$1,""),""))</f>
        <v/>
      </c>
    </row>
    <row r="562">
      <c r="A562" s="5" t="n">
        <v>42375</v>
      </c>
      <c r="B562">
        <f>'Z-Score Calc'!J562</f>
        <v/>
      </c>
      <c r="C562" t="inlineStr"/>
      <c r="E562" t="inlineStr"/>
      <c r="F562" t="inlineStr">
        <is>
          <t>IS</t>
        </is>
      </c>
      <c r="I562" s="8">
        <f>IF(AND(ISNUMBER(G562),ISNUMBER(H562)),H562/G562-1,"")</f>
        <v/>
      </c>
      <c r="K562" s="8">
        <f>IF(ISNA(B562),"",IF(B562="TRIGGER",IF(ISNUMBER(I562),SIGN('Z-Score Calc'!I562)*I562-$N$1,""),""))</f>
        <v/>
      </c>
    </row>
    <row r="563">
      <c r="A563" s="5" t="n">
        <v>42405</v>
      </c>
      <c r="B563">
        <f>'Z-Score Calc'!J563</f>
        <v/>
      </c>
      <c r="C563" t="inlineStr"/>
      <c r="E563" t="inlineStr"/>
      <c r="F563" t="inlineStr">
        <is>
          <t>IS</t>
        </is>
      </c>
      <c r="I563" s="8">
        <f>IF(AND(ISNUMBER(G563),ISNUMBER(H563)),H563/G563-1,"")</f>
        <v/>
      </c>
      <c r="K563" s="8">
        <f>IF(ISNA(B563),"",IF(B563="TRIGGER",IF(ISNUMBER(I563),SIGN('Z-Score Calc'!I563)*I563-$N$1,""),""))</f>
        <v/>
      </c>
    </row>
    <row r="564">
      <c r="A564" s="5" t="n">
        <v>42433</v>
      </c>
      <c r="B564">
        <f>'Z-Score Calc'!J564</f>
        <v/>
      </c>
      <c r="C564" t="inlineStr"/>
      <c r="E564" t="inlineStr"/>
      <c r="F564" t="inlineStr">
        <is>
          <t>IS</t>
        </is>
      </c>
      <c r="I564" s="8">
        <f>IF(AND(ISNUMBER(G564),ISNUMBER(H564)),H564/G564-1,"")</f>
        <v/>
      </c>
      <c r="K564" s="8">
        <f>IF(ISNA(B564),"",IF(B564="TRIGGER",IF(ISNUMBER(I564),SIGN('Z-Score Calc'!I564)*I564-$N$1,""),""))</f>
        <v/>
      </c>
    </row>
    <row r="565">
      <c r="A565" s="5" t="n">
        <v>42465</v>
      </c>
      <c r="B565">
        <f>'Z-Score Calc'!J565</f>
        <v/>
      </c>
      <c r="C565" t="inlineStr"/>
      <c r="E565" t="inlineStr"/>
      <c r="F565" t="inlineStr">
        <is>
          <t>IS</t>
        </is>
      </c>
      <c r="I565" s="8">
        <f>IF(AND(ISNUMBER(G565),ISNUMBER(H565)),H565/G565-1,"")</f>
        <v/>
      </c>
      <c r="K565" s="8">
        <f>IF(ISNA(B565),"",IF(B565="TRIGGER",IF(ISNUMBER(I565),SIGN('Z-Score Calc'!I565)*I565-$N$1,""),""))</f>
        <v/>
      </c>
    </row>
    <row r="566">
      <c r="A566" s="5" t="n">
        <v>42494</v>
      </c>
      <c r="B566">
        <f>'Z-Score Calc'!J566</f>
        <v/>
      </c>
      <c r="C566" t="inlineStr"/>
      <c r="E566" t="inlineStr"/>
      <c r="F566" t="inlineStr">
        <is>
          <t>IS</t>
        </is>
      </c>
      <c r="I566" s="8">
        <f>IF(AND(ISNUMBER(G566),ISNUMBER(H566)),H566/G566-1,"")</f>
        <v/>
      </c>
      <c r="K566" s="8">
        <f>IF(ISNA(B566),"",IF(B566="TRIGGER",IF(ISNUMBER(I566),SIGN('Z-Score Calc'!I566)*I566-$N$1,""),""))</f>
        <v/>
      </c>
    </row>
    <row r="567">
      <c r="A567" s="5" t="n">
        <v>42524</v>
      </c>
      <c r="B567">
        <f>'Z-Score Calc'!J567</f>
        <v/>
      </c>
      <c r="C567" t="inlineStr"/>
      <c r="E567" t="inlineStr"/>
      <c r="F567" t="inlineStr">
        <is>
          <t>IS</t>
        </is>
      </c>
      <c r="I567" s="8">
        <f>IF(AND(ISNUMBER(G567),ISNUMBER(H567)),H567/G567-1,"")</f>
        <v/>
      </c>
      <c r="K567" s="8">
        <f>IF(ISNA(B567),"",IF(B567="TRIGGER",IF(ISNUMBER(I567),SIGN('Z-Score Calc'!I567)*I567-$N$1,""),""))</f>
        <v/>
      </c>
    </row>
    <row r="568">
      <c r="A568" s="5" t="n">
        <v>42557</v>
      </c>
      <c r="B568">
        <f>'Z-Score Calc'!J568</f>
        <v/>
      </c>
      <c r="C568" t="inlineStr"/>
      <c r="E568" t="inlineStr"/>
      <c r="F568" t="inlineStr">
        <is>
          <t>IS</t>
        </is>
      </c>
      <c r="I568" s="8">
        <f>IF(AND(ISNUMBER(G568),ISNUMBER(H568)),H568/G568-1,"")</f>
        <v/>
      </c>
      <c r="K568" s="8">
        <f>IF(ISNA(B568),"",IF(B568="TRIGGER",IF(ISNUMBER(I568),SIGN('Z-Score Calc'!I568)*I568-$N$1,""),""))</f>
        <v/>
      </c>
    </row>
    <row r="569">
      <c r="A569" s="5" t="n">
        <v>42587</v>
      </c>
      <c r="B569">
        <f>'Z-Score Calc'!J569</f>
        <v/>
      </c>
      <c r="C569" t="inlineStr"/>
      <c r="E569" t="inlineStr"/>
      <c r="F569" t="inlineStr">
        <is>
          <t>IS</t>
        </is>
      </c>
      <c r="I569" s="8">
        <f>IF(AND(ISNUMBER(G569),ISNUMBER(H569)),H569/G569-1,"")</f>
        <v/>
      </c>
      <c r="K569" s="8">
        <f>IF(ISNA(B569),"",IF(B569="TRIGGER",IF(ISNUMBER(I569),SIGN('Z-Score Calc'!I569)*I569-$N$1,""),""))</f>
        <v/>
      </c>
    </row>
    <row r="570">
      <c r="A570" s="5" t="n">
        <v>42615</v>
      </c>
      <c r="B570">
        <f>'Z-Score Calc'!J570</f>
        <v/>
      </c>
      <c r="C570" t="inlineStr">
        <is>
          <t>TRIGGER</t>
        </is>
      </c>
      <c r="D570" s="7" t="n">
        <v>0.9753146901613999</v>
      </c>
      <c r="E570" t="inlineStr">
        <is>
          <t>LONG</t>
        </is>
      </c>
      <c r="F570" t="inlineStr">
        <is>
          <t>IS</t>
        </is>
      </c>
      <c r="I570" s="8">
        <f>IF(AND(ISNUMBER(G570),ISNUMBER(H570)),H570/G570-1,"")</f>
        <v/>
      </c>
      <c r="K570" s="8">
        <f>IF(ISNA(B570),"",IF(B570="TRIGGER",IF(ISNUMBER(I570),SIGN('Z-Score Calc'!I570)*I570-$N$1,""),""))</f>
        <v/>
      </c>
    </row>
    <row r="571">
      <c r="A571" s="5" t="n">
        <v>42648</v>
      </c>
      <c r="B571">
        <f>'Z-Score Calc'!J571</f>
        <v/>
      </c>
      <c r="C571" t="inlineStr"/>
      <c r="D571" s="7" t="n">
        <v>-0.2803959384448041</v>
      </c>
      <c r="E571" t="inlineStr"/>
      <c r="F571" t="inlineStr">
        <is>
          <t>IS</t>
        </is>
      </c>
      <c r="G571" s="9" t="n">
        <v>103.4599990844727</v>
      </c>
      <c r="H571" s="9" t="n">
        <v>103.7649993896484</v>
      </c>
      <c r="I571" s="8">
        <f>IF(AND(ISNUMBER(G571),ISNUMBER(H571)),H571/G571-1,"")</f>
        <v/>
      </c>
      <c r="J571" s="8" t="n">
        <v>-0.003027466994652926</v>
      </c>
      <c r="K571" s="8">
        <f>IF(ISNA(B571),"",IF(B571="TRIGGER",IF(ISNUMBER(I571),SIGN('Z-Score Calc'!I571)*I571-$N$1,""),""))</f>
        <v/>
      </c>
    </row>
    <row r="572">
      <c r="A572" s="5" t="n">
        <v>42678</v>
      </c>
      <c r="B572">
        <f>'Z-Score Calc'!J572</f>
        <v/>
      </c>
      <c r="C572" t="inlineStr"/>
      <c r="D572" s="7" t="n">
        <v>0.4680895789396601</v>
      </c>
      <c r="E572" t="inlineStr"/>
      <c r="F572" t="inlineStr">
        <is>
          <t>IS</t>
        </is>
      </c>
      <c r="G572" s="9" t="n">
        <v>103.052001953125</v>
      </c>
      <c r="H572" s="9" t="n">
        <v>104.1949996948242</v>
      </c>
      <c r="I572" s="8">
        <f>IF(AND(ISNUMBER(G572),ISNUMBER(H572)),H572/G572-1,"")</f>
        <v/>
      </c>
      <c r="J572" s="8" t="n">
        <v>0.01101200087605627</v>
      </c>
      <c r="K572" s="8">
        <f>IF(ISNA(B572),"",IF(B572="TRIGGER",IF(ISNUMBER(I572),SIGN('Z-Score Calc'!I572)*I572-$N$1,""),""))</f>
        <v/>
      </c>
    </row>
    <row r="573">
      <c r="A573" s="5" t="n">
        <v>42710</v>
      </c>
      <c r="B573">
        <f>'Z-Score Calc'!J573</f>
        <v/>
      </c>
      <c r="C573" t="inlineStr"/>
      <c r="D573" s="7" t="n">
        <v>-0.1289245817285983</v>
      </c>
      <c r="E573" t="inlineStr"/>
      <c r="F573" t="inlineStr">
        <is>
          <t>IS</t>
        </is>
      </c>
      <c r="G573" s="9" t="n">
        <v>113.8629989624023</v>
      </c>
      <c r="H573" s="9" t="n">
        <v>114.052001953125</v>
      </c>
      <c r="I573" s="8">
        <f>IF(AND(ISNUMBER(G573),ISNUMBER(H573)),H573/G573-1,"")</f>
        <v/>
      </c>
      <c r="J573" s="8" t="n">
        <v>-0.001739380589562777</v>
      </c>
      <c r="K573" s="8">
        <f>IF(ISNA(B573),"",IF(B573="TRIGGER",IF(ISNUMBER(I573),SIGN('Z-Score Calc'!I573)*I573-$N$1,""),""))</f>
        <v/>
      </c>
    </row>
    <row r="574">
      <c r="A574" s="5" t="n">
        <v>42741</v>
      </c>
      <c r="B574">
        <f>'Z-Score Calc'!J574</f>
        <v/>
      </c>
      <c r="C574" t="inlineStr">
        <is>
          <t>TRIGGER</t>
        </is>
      </c>
      <c r="D574" s="7" t="n">
        <v>2.530866292002592</v>
      </c>
      <c r="E574" t="inlineStr">
        <is>
          <t>LONG</t>
        </is>
      </c>
      <c r="F574" t="inlineStr">
        <is>
          <t>IS</t>
        </is>
      </c>
      <c r="G574" s="9" t="n">
        <v>115.2649993896484</v>
      </c>
      <c r="H574" s="9" t="n">
        <v>117.1500015258789</v>
      </c>
      <c r="I574" s="8">
        <f>IF(AND(ISNUMBER(G574),ISNUMBER(H574)),H574/G574-1,"")</f>
        <v/>
      </c>
      <c r="J574" s="8" t="n">
        <v>0.01627417374700904</v>
      </c>
      <c r="K574" s="8">
        <f>IF(ISNA(B574),"",IF(B574="TRIGGER",IF(ISNUMBER(I574),SIGN('Z-Score Calc'!I574)*I574-$N$1,""),""))</f>
        <v/>
      </c>
    </row>
    <row r="575">
      <c r="A575" s="5" t="n">
        <v>42773</v>
      </c>
      <c r="B575">
        <f>'Z-Score Calc'!J575</f>
        <v/>
      </c>
      <c r="C575" t="inlineStr"/>
      <c r="D575" s="7" t="n">
        <v>0.1702816305842422</v>
      </c>
      <c r="E575" t="inlineStr"/>
      <c r="F575" t="inlineStr">
        <is>
          <t>IS</t>
        </is>
      </c>
      <c r="G575" s="9" t="n">
        <v>111.8270034790039</v>
      </c>
      <c r="H575" s="9" t="n">
        <v>112.3870010375977</v>
      </c>
      <c r="I575" s="8">
        <f>IF(AND(ISNUMBER(G575),ISNUMBER(H575)),H575/G575-1,"")</f>
        <v/>
      </c>
      <c r="J575" s="8" t="n">
        <v>0.004928248382450119</v>
      </c>
      <c r="K575" s="8">
        <f>IF(ISNA(B575),"",IF(B575="TRIGGER",IF(ISNUMBER(I575),SIGN('Z-Score Calc'!I575)*I575-$N$1,""),""))</f>
        <v/>
      </c>
    </row>
    <row r="576">
      <c r="A576" s="5" t="n">
        <v>42801</v>
      </c>
      <c r="B576">
        <f>'Z-Score Calc'!J576</f>
        <v/>
      </c>
      <c r="C576" t="inlineStr"/>
      <c r="D576" s="7" t="n">
        <v>-0.01231649239661972</v>
      </c>
      <c r="E576" t="inlineStr"/>
      <c r="F576" t="inlineStr">
        <is>
          <t>IS</t>
        </is>
      </c>
      <c r="G576" s="9" t="n">
        <v>113.9169998168945</v>
      </c>
      <c r="H576" s="9" t="n">
        <v>113.9260025024414</v>
      </c>
      <c r="I576" s="8">
        <f>IF(AND(ISNUMBER(G576),ISNUMBER(H576)),H576/G576-1,"")</f>
        <v/>
      </c>
      <c r="J576" s="8" t="n">
        <v>-0.0001584932563579488</v>
      </c>
      <c r="K576" s="8">
        <f>IF(ISNA(B576),"",IF(B576="TRIGGER",IF(ISNUMBER(I576),SIGN('Z-Score Calc'!I576)*I576-$N$1,""),""))</f>
        <v/>
      </c>
    </row>
    <row r="577">
      <c r="A577" s="5" t="n">
        <v>42829</v>
      </c>
      <c r="B577">
        <f>'Z-Score Calc'!J577</f>
        <v/>
      </c>
      <c r="C577" t="inlineStr"/>
      <c r="D577" s="7" t="n">
        <v>0.3014116717235673</v>
      </c>
      <c r="E577" t="inlineStr"/>
      <c r="F577" t="inlineStr">
        <is>
          <t>IS</t>
        </is>
      </c>
      <c r="G577" s="9" t="n">
        <v>110.8539962768555</v>
      </c>
      <c r="H577" s="9" t="n">
        <v>110.3809967041016</v>
      </c>
      <c r="I577" s="8">
        <f>IF(AND(ISNUMBER(G577),ISNUMBER(H577)),H577/G577-1,"")</f>
        <v/>
      </c>
      <c r="J577" s="8" t="n">
        <v>-0.00434633462667131</v>
      </c>
      <c r="K577" s="8">
        <f>IF(ISNA(B577),"",IF(B577="TRIGGER",IF(ISNUMBER(I577),SIGN('Z-Score Calc'!I577)*I577-$N$1,""),""))</f>
        <v/>
      </c>
    </row>
    <row r="578">
      <c r="A578" s="5" t="n">
        <v>42859</v>
      </c>
      <c r="B578">
        <f>'Z-Score Calc'!J578</f>
        <v/>
      </c>
      <c r="C578" t="inlineStr"/>
      <c r="D578" s="7" t="n">
        <v>0.1893718534087706</v>
      </c>
      <c r="E578" t="inlineStr"/>
      <c r="F578" t="inlineStr">
        <is>
          <t>IS</t>
        </is>
      </c>
      <c r="G578" s="9" t="n">
        <v>112.5370025634766</v>
      </c>
      <c r="H578" s="9" t="n">
        <v>112.6839981079101</v>
      </c>
      <c r="I578" s="8">
        <f>IF(AND(ISNUMBER(G578),ISNUMBER(H578)),H578/G578-1,"")</f>
        <v/>
      </c>
      <c r="J578" s="8" t="n">
        <v>0.001226732645930896</v>
      </c>
      <c r="K578" s="8">
        <f>IF(ISNA(B578),"",IF(B578="TRIGGER",IF(ISNUMBER(I578),SIGN('Z-Score Calc'!I578)*I578-$N$1,""),""))</f>
        <v/>
      </c>
    </row>
    <row r="579">
      <c r="A579" s="5" t="n">
        <v>42888</v>
      </c>
      <c r="B579">
        <f>'Z-Score Calc'!J579</f>
        <v/>
      </c>
      <c r="C579" t="inlineStr"/>
      <c r="D579" s="7" t="n">
        <v>-0.4360467143371683</v>
      </c>
      <c r="E579" t="inlineStr"/>
      <c r="F579" t="inlineStr">
        <is>
          <t>IS</t>
        </is>
      </c>
      <c r="I579" s="8">
        <f>IF(AND(ISNUMBER(G579),ISNUMBER(H579)),H579/G579-1,"")</f>
        <v/>
      </c>
      <c r="K579" s="8">
        <f>IF(ISNA(B579),"",IF(B579="TRIGGER",IF(ISNUMBER(I579),SIGN('Z-Score Calc'!I579)*I579-$N$1,""),""))</f>
        <v/>
      </c>
    </row>
    <row r="580">
      <c r="A580" s="5" t="n">
        <v>42922</v>
      </c>
      <c r="B580">
        <f>'Z-Score Calc'!J580</f>
        <v/>
      </c>
      <c r="C580" t="inlineStr"/>
      <c r="D580" s="7" t="n">
        <v>-0.09831863587496596</v>
      </c>
      <c r="E580" t="inlineStr"/>
      <c r="F580" t="inlineStr">
        <is>
          <t>IS</t>
        </is>
      </c>
      <c r="G580" s="9" t="n">
        <v>113.1490020751953</v>
      </c>
      <c r="H580" s="9" t="n">
        <v>113.9850006103515</v>
      </c>
      <c r="I580" s="8">
        <f>IF(AND(ISNUMBER(G580),ISNUMBER(H580)),H580/G580-1,"")</f>
        <v/>
      </c>
      <c r="J580" s="8" t="n">
        <v>-0.007467939456703297</v>
      </c>
      <c r="K580" s="8">
        <f>IF(ISNA(B580),"",IF(B580="TRIGGER",IF(ISNUMBER(I580),SIGN('Z-Score Calc'!I580)*I580-$N$1,""),""))</f>
        <v/>
      </c>
    </row>
    <row r="581">
      <c r="A581" s="5" t="n">
        <v>42951</v>
      </c>
      <c r="B581">
        <f>'Z-Score Calc'!J581</f>
        <v/>
      </c>
      <c r="C581" t="inlineStr"/>
      <c r="D581" s="7" t="n">
        <v>0.3775813188789632</v>
      </c>
      <c r="E581" t="inlineStr"/>
      <c r="F581" t="inlineStr">
        <is>
          <t>IS</t>
        </is>
      </c>
      <c r="I581" s="8">
        <f>IF(AND(ISNUMBER(G581),ISNUMBER(H581)),H581/G581-1,"")</f>
        <v/>
      </c>
      <c r="K581" s="8">
        <f>IF(ISNA(B581),"",IF(B581="TRIGGER",IF(ISNUMBER(I581),SIGN('Z-Score Calc'!I581)*I581-$N$1,""),""))</f>
        <v/>
      </c>
    </row>
    <row r="582">
      <c r="A582" s="5" t="n">
        <v>42984</v>
      </c>
      <c r="B582">
        <f>'Z-Score Calc'!J582</f>
        <v/>
      </c>
      <c r="C582" t="inlineStr"/>
      <c r="D582" s="7" t="n">
        <v>0.2294829554146676</v>
      </c>
      <c r="E582" t="inlineStr"/>
      <c r="F582" t="inlineStr">
        <is>
          <t>IS</t>
        </is>
      </c>
      <c r="G582" s="9" t="n">
        <v>109.1340026855469</v>
      </c>
      <c r="H582" s="9" t="n">
        <v>108.2699966430664</v>
      </c>
      <c r="I582" s="8">
        <f>IF(AND(ISNUMBER(G582),ISNUMBER(H582)),H582/G582-1,"")</f>
        <v/>
      </c>
      <c r="J582" s="8" t="n">
        <v>-0.007996392800059347</v>
      </c>
      <c r="K582" s="8">
        <f>IF(ISNA(B582),"",IF(B582="TRIGGER",IF(ISNUMBER(I582),SIGN('Z-Score Calc'!I582)*I582-$N$1,""),""))</f>
        <v/>
      </c>
    </row>
    <row r="583">
      <c r="A583" s="5" t="n">
        <v>43013</v>
      </c>
      <c r="B583">
        <f>'Z-Score Calc'!J583</f>
        <v/>
      </c>
      <c r="C583" t="inlineStr"/>
      <c r="D583" s="7" t="n">
        <v>0.05353785340466923</v>
      </c>
      <c r="E583" t="inlineStr"/>
      <c r="F583" t="inlineStr">
        <is>
          <t>IS</t>
        </is>
      </c>
      <c r="G583" s="9" t="n">
        <v>112.7740020751953</v>
      </c>
      <c r="H583" s="9" t="n">
        <v>112.5510025024414</v>
      </c>
      <c r="I583" s="8">
        <f>IF(AND(ISNUMBER(G583),ISNUMBER(H583)),H583/G583-1,"")</f>
        <v/>
      </c>
      <c r="J583" s="8" t="n">
        <v>-0.002056867106923631</v>
      </c>
      <c r="K583" s="8">
        <f>IF(ISNA(B583),"",IF(B583="TRIGGER",IF(ISNUMBER(I583),SIGN('Z-Score Calc'!I583)*I583-$N$1,""),""))</f>
        <v/>
      </c>
    </row>
    <row r="584">
      <c r="A584" s="5" t="n">
        <v>43042</v>
      </c>
      <c r="B584">
        <f>'Z-Score Calc'!J584</f>
        <v/>
      </c>
      <c r="C584" t="inlineStr"/>
      <c r="D584" s="7" t="n">
        <v>-0.1222640644332406</v>
      </c>
      <c r="E584" t="inlineStr"/>
      <c r="F584" t="inlineStr">
        <is>
          <t>IS</t>
        </is>
      </c>
      <c r="G584" s="9" t="n">
        <v>114.015998840332</v>
      </c>
      <c r="H584" s="9" t="n">
        <v>114.1780014038086</v>
      </c>
      <c r="I584" s="8">
        <f>IF(AND(ISNUMBER(G584),ISNUMBER(H584)),H584/G584-1,"")</f>
        <v/>
      </c>
      <c r="J584" s="8" t="n">
        <v>-0.001500340503630103</v>
      </c>
      <c r="K584" s="8">
        <f>IF(ISNA(B584),"",IF(B584="TRIGGER",IF(ISNUMBER(I584),SIGN('Z-Score Calc'!I584)*I584-$N$1,""),""))</f>
        <v/>
      </c>
    </row>
    <row r="585">
      <c r="A585" s="5" t="n">
        <v>43074</v>
      </c>
      <c r="B585">
        <f>'Z-Score Calc'!J585</f>
        <v/>
      </c>
      <c r="C585" t="inlineStr"/>
      <c r="D585" s="7" t="n">
        <v>-0.3869660739969308</v>
      </c>
      <c r="E585" t="inlineStr"/>
      <c r="F585" t="inlineStr">
        <is>
          <t>IS</t>
        </is>
      </c>
      <c r="G585" s="9" t="n">
        <v>112.4990005493164</v>
      </c>
      <c r="H585" s="9" t="n">
        <v>112.463996887207</v>
      </c>
      <c r="I585" s="8">
        <f>IF(AND(ISNUMBER(G585),ISNUMBER(H585)),H585/G585-1,"")</f>
        <v/>
      </c>
      <c r="J585" s="8" t="n">
        <v>0.0002316816353077579</v>
      </c>
      <c r="K585" s="8">
        <f>IF(ISNA(B585),"",IF(B585="TRIGGER",IF(ISNUMBER(I585),SIGN('Z-Score Calc'!I585)*I585-$N$1,""),""))</f>
        <v/>
      </c>
    </row>
    <row r="586">
      <c r="A586" s="5" t="n">
        <v>43105</v>
      </c>
      <c r="B586">
        <f>'Z-Score Calc'!J586</f>
        <v/>
      </c>
      <c r="C586" t="inlineStr"/>
      <c r="D586" s="7" t="n">
        <v>-0.3209508081216141</v>
      </c>
      <c r="E586" t="inlineStr"/>
      <c r="F586" t="inlineStr">
        <is>
          <t>IS</t>
        </is>
      </c>
      <c r="G586" s="9" t="n">
        <v>112.7829971313477</v>
      </c>
      <c r="H586" s="9" t="n">
        <v>113.1539993286133</v>
      </c>
      <c r="I586" s="8">
        <f>IF(AND(ISNUMBER(G586),ISNUMBER(H586)),H586/G586-1,"")</f>
        <v/>
      </c>
      <c r="J586" s="8" t="n">
        <v>-0.003368987208630968</v>
      </c>
      <c r="K586" s="8">
        <f>IF(ISNA(B586),"",IF(B586="TRIGGER",IF(ISNUMBER(I586),SIGN('Z-Score Calc'!I586)*I586-$N$1,""),""))</f>
        <v/>
      </c>
    </row>
    <row r="587">
      <c r="A587" s="5" t="n">
        <v>43137</v>
      </c>
      <c r="B587">
        <f>'Z-Score Calc'!J587</f>
        <v/>
      </c>
      <c r="C587" t="inlineStr"/>
      <c r="D587" s="7" t="n">
        <v>-0.3466074386027235</v>
      </c>
      <c r="E587" t="inlineStr"/>
      <c r="F587" t="inlineStr">
        <is>
          <t>IS</t>
        </is>
      </c>
      <c r="G587" s="9" t="n">
        <v>109.0950012207031</v>
      </c>
      <c r="H587" s="9" t="n">
        <v>109.6269989013672</v>
      </c>
      <c r="I587" s="8">
        <f>IF(AND(ISNUMBER(G587),ISNUMBER(H587)),H587/G587-1,"")</f>
        <v/>
      </c>
      <c r="J587" s="8" t="n">
        <v>-0.004955927276290993</v>
      </c>
      <c r="K587" s="8">
        <f>IF(ISNA(B587),"",IF(B587="TRIGGER",IF(ISNUMBER(I587),SIGN('Z-Score Calc'!I587)*I587-$N$1,""),""))</f>
        <v/>
      </c>
    </row>
    <row r="588">
      <c r="A588" s="5" t="n">
        <v>43166</v>
      </c>
      <c r="B588">
        <f>'Z-Score Calc'!J588</f>
        <v/>
      </c>
      <c r="C588" t="inlineStr"/>
      <c r="D588" s="7" t="n">
        <v>-0.4644773091953202</v>
      </c>
      <c r="E588" t="inlineStr"/>
      <c r="F588" t="inlineStr">
        <is>
          <t>IS</t>
        </is>
      </c>
      <c r="G588" s="9" t="n">
        <v>105.5370025634766</v>
      </c>
      <c r="H588" s="9" t="n">
        <v>106.1859970092773</v>
      </c>
      <c r="I588" s="8">
        <f>IF(AND(ISNUMBER(G588),ISNUMBER(H588)),H588/G588-1,"")</f>
        <v/>
      </c>
      <c r="J588" s="8" t="n">
        <v>-0.006228914085127134</v>
      </c>
      <c r="K588" s="8">
        <f>IF(ISNA(B588),"",IF(B588="TRIGGER",IF(ISNUMBER(I588),SIGN('Z-Score Calc'!I588)*I588-$N$1,""),""))</f>
        <v/>
      </c>
    </row>
    <row r="589">
      <c r="A589" s="5" t="n">
        <v>43195</v>
      </c>
      <c r="B589">
        <f>'Z-Score Calc'!J589</f>
        <v/>
      </c>
      <c r="C589" t="inlineStr"/>
      <c r="D589" s="7" t="n">
        <v>-0.2089697965253446</v>
      </c>
      <c r="E589" t="inlineStr"/>
      <c r="F589" t="inlineStr">
        <is>
          <t>IS</t>
        </is>
      </c>
      <c r="G589" s="9" t="n">
        <v>107.052001953125</v>
      </c>
      <c r="H589" s="9" t="n">
        <v>106.9680023193359</v>
      </c>
      <c r="I589" s="8">
        <f>IF(AND(ISNUMBER(G589),ISNUMBER(H589)),H589/G589-1,"")</f>
        <v/>
      </c>
      <c r="J589" s="8" t="n">
        <v>0.0007051971689572513</v>
      </c>
      <c r="K589" s="8">
        <f>IF(ISNA(B589),"",IF(B589="TRIGGER",IF(ISNUMBER(I589),SIGN('Z-Score Calc'!I589)*I589-$N$1,""),""))</f>
        <v/>
      </c>
    </row>
    <row r="590">
      <c r="A590" s="5" t="n">
        <v>43223</v>
      </c>
      <c r="B590">
        <f>'Z-Score Calc'!J590</f>
        <v/>
      </c>
      <c r="C590" t="inlineStr"/>
      <c r="D590" s="7" t="n">
        <v>0.328104849063198</v>
      </c>
      <c r="E590" t="inlineStr"/>
      <c r="F590" t="inlineStr">
        <is>
          <t>IS</t>
        </is>
      </c>
      <c r="G590" s="9" t="n">
        <v>109.0960006713867</v>
      </c>
      <c r="H590" s="9" t="n">
        <v>109.1460037231445</v>
      </c>
      <c r="I590" s="8">
        <f>IF(AND(ISNUMBER(G590),ISNUMBER(H590)),H590/G590-1,"")</f>
        <v/>
      </c>
      <c r="J590" s="8" t="n">
        <v>0.0003788751236496702</v>
      </c>
      <c r="K590" s="8">
        <f>IF(ISNA(B590),"",IF(B590="TRIGGER",IF(ISNUMBER(I590),SIGN('Z-Score Calc'!I590)*I590-$N$1,""),""))</f>
        <v/>
      </c>
    </row>
    <row r="591">
      <c r="A591" s="5" t="n">
        <v>43257</v>
      </c>
      <c r="B591">
        <f>'Z-Score Calc'!J591</f>
        <v/>
      </c>
      <c r="C591" t="inlineStr">
        <is>
          <t>TRIGGER</t>
        </is>
      </c>
      <c r="D591" s="7" t="n">
        <v>0.8960163891422814</v>
      </c>
      <c r="E591" t="inlineStr">
        <is>
          <t>LONG</t>
        </is>
      </c>
      <c r="F591" t="inlineStr">
        <is>
          <t>IS</t>
        </is>
      </c>
      <c r="G591" s="9" t="n">
        <v>110.125</v>
      </c>
      <c r="H591" s="9" t="n">
        <v>109.6940002441406</v>
      </c>
      <c r="I591" s="8">
        <f>IF(AND(ISNUMBER(G591),ISNUMBER(H591)),H591/G591-1,"")</f>
        <v/>
      </c>
      <c r="J591" s="8" t="n">
        <v>-0.003993196967907874</v>
      </c>
      <c r="K591" s="8">
        <f>IF(ISNA(B591),"",IF(B591="TRIGGER",IF(ISNUMBER(I591),SIGN('Z-Score Calc'!I591)*I591-$N$1,""),""))</f>
        <v/>
      </c>
    </row>
    <row r="592">
      <c r="A592" s="5" t="n">
        <v>43287</v>
      </c>
      <c r="B592">
        <f>'Z-Score Calc'!J592</f>
        <v/>
      </c>
      <c r="C592" t="inlineStr"/>
      <c r="D592" s="7" t="n">
        <v>0.1757033420080782</v>
      </c>
      <c r="E592" t="inlineStr"/>
      <c r="F592" t="inlineStr">
        <is>
          <t>IS</t>
        </is>
      </c>
      <c r="I592" s="8">
        <f>IF(AND(ISNUMBER(G592),ISNUMBER(H592)),H592/G592-1,"")</f>
        <v/>
      </c>
      <c r="K592" s="8">
        <f>IF(ISNA(B592),"",IF(B592="TRIGGER",IF(ISNUMBER(I592),SIGN('Z-Score Calc'!I592)*I592-$N$1,""),""))</f>
        <v/>
      </c>
    </row>
    <row r="593">
      <c r="A593" s="5" t="n">
        <v>43315</v>
      </c>
      <c r="B593">
        <f>'Z-Score Calc'!J593</f>
        <v/>
      </c>
      <c r="C593" t="inlineStr"/>
      <c r="D593" s="7" t="n">
        <v>0.04462722685655804</v>
      </c>
      <c r="E593" t="inlineStr"/>
      <c r="F593" t="inlineStr">
        <is>
          <t>IS</t>
        </is>
      </c>
      <c r="I593" s="8">
        <f>IF(AND(ISNUMBER(G593),ISNUMBER(H593)),H593/G593-1,"")</f>
        <v/>
      </c>
      <c r="K593" s="8">
        <f>IF(ISNA(B593),"",IF(B593="TRIGGER",IF(ISNUMBER(I593),SIGN('Z-Score Calc'!I593)*I593-$N$1,""),""))</f>
        <v/>
      </c>
    </row>
    <row r="594">
      <c r="A594" s="5" t="n">
        <v>43348</v>
      </c>
      <c r="B594">
        <f>'Z-Score Calc'!J594</f>
        <v/>
      </c>
      <c r="C594" t="inlineStr"/>
      <c r="D594" s="7" t="n">
        <v>0.04412809704910446</v>
      </c>
      <c r="E594" t="inlineStr"/>
      <c r="F594" t="inlineStr">
        <is>
          <t>IS</t>
        </is>
      </c>
      <c r="G594" s="9" t="n">
        <v>111.4489974975586</v>
      </c>
      <c r="H594" s="9" t="n">
        <v>110.495002746582</v>
      </c>
      <c r="I594" s="8">
        <f>IF(AND(ISNUMBER(G594),ISNUMBER(H594)),H594/G594-1,"")</f>
        <v/>
      </c>
      <c r="J594" s="8" t="n">
        <v>-0.008639387020192933</v>
      </c>
      <c r="K594" s="8">
        <f>IF(ISNA(B594),"",IF(B594="TRIGGER",IF(ISNUMBER(I594),SIGN('Z-Score Calc'!I594)*I594-$N$1,""),""))</f>
        <v/>
      </c>
    </row>
    <row r="595">
      <c r="A595" s="5" t="n">
        <v>43378</v>
      </c>
      <c r="B595">
        <f>'Z-Score Calc'!J595</f>
        <v/>
      </c>
      <c r="C595" t="inlineStr"/>
      <c r="D595" s="7" t="n">
        <v>0.07665441658056209</v>
      </c>
      <c r="E595" t="inlineStr"/>
      <c r="F595" t="inlineStr">
        <is>
          <t>IS</t>
        </is>
      </c>
      <c r="I595" s="8">
        <f>IF(AND(ISNUMBER(G595),ISNUMBER(H595)),H595/G595-1,"")</f>
        <v/>
      </c>
      <c r="K595" s="8">
        <f>IF(ISNA(B595),"",IF(B595="TRIGGER",IF(ISNUMBER(I595),SIGN('Z-Score Calc'!I595)*I595-$N$1,""),""))</f>
        <v/>
      </c>
    </row>
    <row r="596">
      <c r="A596" s="5" t="n">
        <v>43406</v>
      </c>
      <c r="B596">
        <f>'Z-Score Calc'!J596</f>
        <v/>
      </c>
      <c r="C596" t="inlineStr"/>
      <c r="D596" s="7" t="n">
        <v>-0.1578288484628245</v>
      </c>
      <c r="E596" t="inlineStr"/>
      <c r="F596" t="inlineStr">
        <is>
          <t>IS</t>
        </is>
      </c>
      <c r="G596" s="9" t="n">
        <v>112.7149963378906</v>
      </c>
      <c r="H596" s="9" t="n">
        <v>113.1389999389648</v>
      </c>
      <c r="I596" s="8">
        <f>IF(AND(ISNUMBER(G596),ISNUMBER(H596)),H596/G596-1,"")</f>
        <v/>
      </c>
      <c r="J596" s="8" t="n">
        <v>-0.003841196725308337</v>
      </c>
      <c r="K596" s="8">
        <f>IF(ISNA(B596),"",IF(B596="TRIGGER",IF(ISNUMBER(I596),SIGN('Z-Score Calc'!I596)*I596-$N$1,""),""))</f>
        <v/>
      </c>
    </row>
    <row r="597">
      <c r="A597" s="5" t="n">
        <v>43440</v>
      </c>
      <c r="B597">
        <f>'Z-Score Calc'!J597</f>
        <v/>
      </c>
      <c r="C597" t="inlineStr"/>
      <c r="D597" s="7" t="n">
        <v>-0.2236146212211964</v>
      </c>
      <c r="E597" t="inlineStr"/>
      <c r="F597" t="inlineStr">
        <is>
          <t>IS</t>
        </is>
      </c>
      <c r="G597" s="9" t="n">
        <v>113.0510025024414</v>
      </c>
      <c r="H597" s="9" t="n">
        <v>112.6890029907227</v>
      </c>
      <c r="I597" s="8">
        <f>IF(AND(ISNUMBER(G597),ISNUMBER(H597)),H597/G597-1,"")</f>
        <v/>
      </c>
      <c r="J597" s="8" t="n">
        <v>0.003122625447740469</v>
      </c>
      <c r="K597" s="8">
        <f>IF(ISNA(B597),"",IF(B597="TRIGGER",IF(ISNUMBER(I597),SIGN('Z-Score Calc'!I597)*I597-$N$1,""),""))</f>
        <v/>
      </c>
    </row>
    <row r="598">
      <c r="A598" s="5" t="n">
        <v>43502</v>
      </c>
      <c r="B598">
        <f>'Z-Score Calc'!J598</f>
        <v/>
      </c>
      <c r="C598" t="inlineStr">
        <is>
          <t>TRIGGER</t>
        </is>
      </c>
      <c r="D598" s="7" t="n">
        <v>1.585364910327232</v>
      </c>
      <c r="E598" t="inlineStr">
        <is>
          <t>LONG</t>
        </is>
      </c>
      <c r="F598" t="inlineStr">
        <is>
          <t>IS</t>
        </is>
      </c>
      <c r="G598" s="9" t="n">
        <v>109.9410018920898</v>
      </c>
      <c r="H598" s="9" t="n">
        <v>109.9739990234375</v>
      </c>
      <c r="I598" s="8">
        <f>IF(AND(ISNUMBER(G598),ISNUMBER(H598)),H598/G598-1,"")</f>
        <v/>
      </c>
      <c r="J598" s="8" t="n">
        <v>0.0002206701055115457</v>
      </c>
      <c r="K598" s="8">
        <f>IF(ISNA(B598),"",IF(B598="TRIGGER",IF(ISNUMBER(I598),SIGN('Z-Score Calc'!I598)*I598-$N$1,""),""))</f>
        <v/>
      </c>
    </row>
    <row r="599">
      <c r="A599" s="5" t="n">
        <v>43530</v>
      </c>
      <c r="B599">
        <f>'Z-Score Calc'!J599</f>
        <v/>
      </c>
      <c r="C599" t="inlineStr">
        <is>
          <t>TRIGGER</t>
        </is>
      </c>
      <c r="D599" s="7" t="n">
        <v>-0.6863067637418987</v>
      </c>
      <c r="E599" t="inlineStr">
        <is>
          <t>SHORT</t>
        </is>
      </c>
      <c r="F599" t="inlineStr">
        <is>
          <t>IS</t>
        </is>
      </c>
      <c r="G599" s="9" t="n">
        <v>111.8659973144531</v>
      </c>
      <c r="H599" s="9" t="n">
        <v>111.6230010986328</v>
      </c>
      <c r="I599" s="8">
        <f>IF(AND(ISNUMBER(G599),ISNUMBER(H599)),H599/G599-1,"")</f>
        <v/>
      </c>
      <c r="J599" s="8" t="n">
        <v>0.002092743221527106</v>
      </c>
      <c r="K599" s="8">
        <f>IF(ISNA(B599),"",IF(B599="TRIGGER",IF(ISNUMBER(I599),SIGN('Z-Score Calc'!I599)*I599-$N$1,""),""))</f>
        <v/>
      </c>
    </row>
    <row r="600">
      <c r="A600" s="5" t="n">
        <v>43551</v>
      </c>
      <c r="B600">
        <f>'Z-Score Calc'!J600</f>
        <v/>
      </c>
      <c r="C600" t="inlineStr">
        <is>
          <t>TRIGGER</t>
        </is>
      </c>
      <c r="D600" s="7" t="n">
        <v>1.957338265555244</v>
      </c>
      <c r="E600" t="inlineStr">
        <is>
          <t>LONG</t>
        </is>
      </c>
      <c r="F600" t="inlineStr">
        <is>
          <t>IS</t>
        </is>
      </c>
      <c r="G600" s="9" t="n">
        <v>110.5540008544922</v>
      </c>
      <c r="H600" s="9" t="n">
        <v>110.4899978637695</v>
      </c>
      <c r="I600" s="8">
        <f>IF(AND(ISNUMBER(G600),ISNUMBER(H600)),H600/G600-1,"")</f>
        <v/>
      </c>
      <c r="J600" s="8" t="n">
        <v>-0.0006583944575074595</v>
      </c>
      <c r="K600" s="8">
        <f>IF(ISNA(B600),"",IF(B600="TRIGGER",IF(ISNUMBER(I600),SIGN('Z-Score Calc'!I600)*I600-$N$1,""),""))</f>
        <v/>
      </c>
    </row>
    <row r="601">
      <c r="A601" s="5" t="n">
        <v>43572</v>
      </c>
      <c r="B601">
        <f>'Z-Score Calc'!J601</f>
        <v/>
      </c>
      <c r="C601" t="inlineStr">
        <is>
          <t>TRIGGER</t>
        </is>
      </c>
      <c r="D601" s="7" t="n">
        <v>1.276486173368486</v>
      </c>
      <c r="E601" t="inlineStr">
        <is>
          <t>LONG</t>
        </is>
      </c>
      <c r="F601" t="inlineStr">
        <is>
          <t>IS</t>
        </is>
      </c>
      <c r="G601" s="9" t="n">
        <v>112.036003112793</v>
      </c>
      <c r="H601" s="9" t="n">
        <v>111.9889984130859</v>
      </c>
      <c r="I601" s="8">
        <f>IF(AND(ISNUMBER(G601),ISNUMBER(H601)),H601/G601-1,"")</f>
        <v/>
      </c>
      <c r="J601" s="8" t="n">
        <v>-0.0004990147439237523</v>
      </c>
      <c r="K601" s="8">
        <f>IF(ISNA(B601),"",IF(B601="TRIGGER",IF(ISNUMBER(I601),SIGN('Z-Score Calc'!I601)*I601-$N$1,""),""))</f>
        <v/>
      </c>
    </row>
    <row r="602">
      <c r="A602" s="5" t="n">
        <v>43594</v>
      </c>
      <c r="B602">
        <f>'Z-Score Calc'!J602</f>
        <v/>
      </c>
      <c r="C602" t="inlineStr"/>
      <c r="D602" s="7" t="n">
        <v>-0.02985176534763946</v>
      </c>
      <c r="E602" t="inlineStr"/>
      <c r="F602" t="inlineStr">
        <is>
          <t>IS</t>
        </is>
      </c>
      <c r="G602" s="9" t="n">
        <v>109.806999206543</v>
      </c>
      <c r="H602" s="9" t="n">
        <v>109.6539993286133</v>
      </c>
      <c r="I602" s="8">
        <f>IF(AND(ISNUMBER(G602),ISNUMBER(H602)),H602/G602-1,"")</f>
        <v/>
      </c>
      <c r="J602" s="8" t="n">
        <v>0.001313887899748313</v>
      </c>
      <c r="K602" s="8">
        <f>IF(ISNA(B602),"",IF(B602="TRIGGER",IF(ISNUMBER(I602),SIGN('Z-Score Calc'!I602)*I602-$N$1,""),""))</f>
        <v/>
      </c>
    </row>
    <row r="603">
      <c r="A603" s="5" t="n">
        <v>43622</v>
      </c>
      <c r="B603">
        <f>'Z-Score Calc'!J603</f>
        <v/>
      </c>
      <c r="C603" t="inlineStr"/>
      <c r="D603" s="7" t="n">
        <v>-0.1285691582938622</v>
      </c>
      <c r="E603" t="inlineStr"/>
      <c r="F603" t="inlineStr">
        <is>
          <t>IS</t>
        </is>
      </c>
      <c r="G603" s="9" t="n">
        <v>108.4540023803711</v>
      </c>
      <c r="H603" s="9" t="n">
        <v>108.4489974975586</v>
      </c>
      <c r="I603" s="8">
        <f>IF(AND(ISNUMBER(G603),ISNUMBER(H603)),H603/G603-1,"")</f>
        <v/>
      </c>
      <c r="J603" s="8" t="n">
        <v>-3.331727609121472e-05</v>
      </c>
      <c r="K603" s="8">
        <f>IF(ISNA(B603),"",IF(B603="TRIGGER",IF(ISNUMBER(I603),SIGN('Z-Score Calc'!I603)*I603-$N$1,""),""))</f>
        <v/>
      </c>
    </row>
    <row r="604">
      <c r="A604" s="5" t="n">
        <v>43649</v>
      </c>
      <c r="B604">
        <f>'Z-Score Calc'!J604</f>
        <v/>
      </c>
      <c r="C604" t="inlineStr">
        <is>
          <t>TRIGGER</t>
        </is>
      </c>
      <c r="D604" s="7" t="n">
        <v>-0.5937014596052665</v>
      </c>
      <c r="E604" t="inlineStr">
        <is>
          <t>SHORT</t>
        </is>
      </c>
      <c r="F604" t="inlineStr">
        <is>
          <t>IS</t>
        </is>
      </c>
      <c r="G604" s="9" t="n">
        <v>107.7789993286133</v>
      </c>
      <c r="H604" s="9" t="n">
        <v>107.8079986572266</v>
      </c>
      <c r="I604" s="8">
        <f>IF(AND(ISNUMBER(G604),ISNUMBER(H604)),H604/G604-1,"")</f>
        <v/>
      </c>
      <c r="J604" s="8" t="n">
        <v>-0.0003485276781479462</v>
      </c>
      <c r="K604" s="8">
        <f>IF(ISNA(B604),"",IF(B604="TRIGGER",IF(ISNUMBER(I604),SIGN('Z-Score Calc'!I604)*I604-$N$1,""),""))</f>
        <v/>
      </c>
    </row>
    <row r="605">
      <c r="A605" s="5" t="n">
        <v>43679</v>
      </c>
      <c r="B605">
        <f>'Z-Score Calc'!J605</f>
        <v/>
      </c>
      <c r="C605" t="inlineStr"/>
      <c r="D605" s="7" t="n">
        <v>-0.2848562270927554</v>
      </c>
      <c r="E605" t="inlineStr"/>
      <c r="F605" t="inlineStr">
        <is>
          <t>IS</t>
        </is>
      </c>
      <c r="I605" s="8">
        <f>IF(AND(ISNUMBER(G605),ISNUMBER(H605)),H605/G605-1,"")</f>
        <v/>
      </c>
      <c r="K605" s="8">
        <f>IF(ISNA(B605),"",IF(B605="TRIGGER",IF(ISNUMBER(I605),SIGN('Z-Score Calc'!I605)*I605-$N$1,""),""))</f>
        <v/>
      </c>
    </row>
    <row r="606">
      <c r="A606" s="5" t="n">
        <v>43712</v>
      </c>
      <c r="B606">
        <f>'Z-Score Calc'!J606</f>
        <v/>
      </c>
      <c r="C606" t="inlineStr"/>
      <c r="D606" s="7" t="n">
        <v>-0.2483435221407075</v>
      </c>
      <c r="E606" t="inlineStr"/>
      <c r="F606" t="inlineStr">
        <is>
          <t>IS</t>
        </is>
      </c>
      <c r="G606" s="9" t="n">
        <v>106.3249969482422</v>
      </c>
      <c r="H606" s="9" t="n">
        <v>107.0719985961914</v>
      </c>
      <c r="I606" s="8">
        <f>IF(AND(ISNUMBER(G606),ISNUMBER(H606)),H606/G606-1,"")</f>
        <v/>
      </c>
      <c r="J606" s="8" t="n">
        <v>-0.007105109460721602</v>
      </c>
      <c r="K606" s="8">
        <f>IF(ISNA(B606),"",IF(B606="TRIGGER",IF(ISNUMBER(I606),SIGN('Z-Score Calc'!I606)*I606-$N$1,""),""))</f>
        <v/>
      </c>
    </row>
    <row r="607">
      <c r="A607" s="5" t="n">
        <v>43742</v>
      </c>
      <c r="B607">
        <f>'Z-Score Calc'!J607</f>
        <v/>
      </c>
      <c r="C607" t="inlineStr"/>
      <c r="D607" s="7" t="n">
        <v>-0.2119756525173596</v>
      </c>
      <c r="E607" t="inlineStr"/>
      <c r="F607" t="inlineStr">
        <is>
          <t>IS</t>
        </is>
      </c>
      <c r="I607" s="8">
        <f>IF(AND(ISNUMBER(G607),ISNUMBER(H607)),H607/G607-1,"")</f>
        <v/>
      </c>
      <c r="K607" s="8">
        <f>IF(ISNA(B607),"",IF(B607="TRIGGER",IF(ISNUMBER(I607),SIGN('Z-Score Calc'!I607)*I607-$N$1,""),""))</f>
        <v/>
      </c>
    </row>
    <row r="608">
      <c r="A608" s="5" t="n">
        <v>43774</v>
      </c>
      <c r="B608">
        <f>'Z-Score Calc'!J608</f>
        <v/>
      </c>
      <c r="C608" t="inlineStr"/>
      <c r="D608" s="7" t="n">
        <v>-0.07259804769866494</v>
      </c>
      <c r="E608" t="inlineStr"/>
      <c r="F608" t="inlineStr">
        <is>
          <t>IS</t>
        </is>
      </c>
      <c r="G608" s="9" t="n">
        <v>108.6940002441406</v>
      </c>
      <c r="H608" s="9" t="n">
        <v>109.1460037231445</v>
      </c>
      <c r="I608" s="8">
        <f>IF(AND(ISNUMBER(G608),ISNUMBER(H608)),H608/G608-1,"")</f>
        <v/>
      </c>
      <c r="J608" s="8" t="n">
        <v>-0.004237959998735751</v>
      </c>
      <c r="K608" s="8">
        <f>IF(ISNA(B608),"",IF(B608="TRIGGER",IF(ISNUMBER(I608),SIGN('Z-Score Calc'!I608)*I608-$N$1,""),""))</f>
        <v/>
      </c>
    </row>
    <row r="609">
      <c r="A609" s="5" t="n">
        <v>43804</v>
      </c>
      <c r="B609">
        <f>'Z-Score Calc'!J609</f>
        <v/>
      </c>
      <c r="C609" t="inlineStr"/>
      <c r="D609" s="7" t="n">
        <v>0.4480861442363863</v>
      </c>
      <c r="E609" t="inlineStr"/>
      <c r="F609" t="inlineStr">
        <is>
          <t>IS</t>
        </is>
      </c>
      <c r="G609" s="9" t="n">
        <v>108.8320007324219</v>
      </c>
      <c r="H609" s="9" t="n">
        <v>108.7379989624023</v>
      </c>
      <c r="I609" s="8">
        <f>IF(AND(ISNUMBER(G609),ISNUMBER(H609)),H609/G609-1,"")</f>
        <v/>
      </c>
      <c r="J609" s="8" t="n">
        <v>-0.0009431976040335842</v>
      </c>
      <c r="K609" s="8">
        <f>IF(ISNA(B609),"",IF(B609="TRIGGER",IF(ISNUMBER(I609),SIGN('Z-Score Calc'!I609)*I609-$N$1,""),""))</f>
        <v/>
      </c>
    </row>
    <row r="610">
      <c r="A610" s="5" t="n">
        <v>43837</v>
      </c>
      <c r="B610">
        <f>'Z-Score Calc'!J610</f>
        <v/>
      </c>
      <c r="C610" t="inlineStr"/>
      <c r="D610" s="7" t="n">
        <v>0.1643671272112869</v>
      </c>
      <c r="E610" t="inlineStr"/>
      <c r="F610" t="inlineStr">
        <is>
          <t>IS</t>
        </is>
      </c>
      <c r="G610" s="9" t="n">
        <v>108.4059982299805</v>
      </c>
      <c r="H610" s="9" t="n">
        <v>108.015998840332</v>
      </c>
      <c r="I610" s="8">
        <f>IF(AND(ISNUMBER(G610),ISNUMBER(H610)),H610/G610-1,"")</f>
        <v/>
      </c>
      <c r="J610" s="8" t="n">
        <v>-0.003677046070052013</v>
      </c>
      <c r="K610" s="8">
        <f>IF(ISNA(B610),"",IF(B610="TRIGGER",IF(ISNUMBER(I610),SIGN('Z-Score Calc'!I610)*I610-$N$1,""),""))</f>
        <v/>
      </c>
    </row>
    <row r="611">
      <c r="A611" s="5" t="n">
        <v>43866</v>
      </c>
      <c r="B611">
        <f>'Z-Score Calc'!J611</f>
        <v/>
      </c>
      <c r="C611" t="inlineStr"/>
      <c r="D611" s="7" t="n">
        <v>-0.3297509084483798</v>
      </c>
      <c r="E611" t="inlineStr"/>
      <c r="F611" t="inlineStr">
        <is>
          <t>IS</t>
        </is>
      </c>
      <c r="G611" s="9" t="n">
        <v>109.4469985961914</v>
      </c>
      <c r="H611" s="9" t="n">
        <v>109.8140029907227</v>
      </c>
      <c r="I611" s="8">
        <f>IF(AND(ISNUMBER(G611),ISNUMBER(H611)),H611/G611-1,"")</f>
        <v/>
      </c>
      <c r="J611" s="8" t="n">
        <v>-0.003432726181083233</v>
      </c>
      <c r="K611" s="8">
        <f>IF(ISNA(B611),"",IF(B611="TRIGGER",IF(ISNUMBER(I611),SIGN('Z-Score Calc'!I611)*I611-$N$1,""),""))</f>
        <v/>
      </c>
    </row>
    <row r="612">
      <c r="A612" s="5" t="n">
        <v>43896</v>
      </c>
      <c r="B612">
        <f>'Z-Score Calc'!J612</f>
        <v/>
      </c>
      <c r="C612" t="inlineStr"/>
      <c r="D612" s="7" t="n">
        <v>0.2050215574319685</v>
      </c>
      <c r="E612" t="inlineStr"/>
      <c r="F612" t="inlineStr">
        <is>
          <t>IS</t>
        </is>
      </c>
      <c r="G612" s="9" t="n">
        <v>106.2480010986328</v>
      </c>
      <c r="H612" s="9" t="n">
        <v>103.9380035400391</v>
      </c>
      <c r="I612" s="8">
        <f>IF(AND(ISNUMBER(G612),ISNUMBER(H612)),H612/G612-1,"")</f>
        <v/>
      </c>
      <c r="J612" s="8" t="n">
        <v>-0.02182102731289246</v>
      </c>
      <c r="K612" s="8">
        <f>IF(ISNA(B612),"",IF(B612="TRIGGER",IF(ISNUMBER(I612),SIGN('Z-Score Calc'!I612)*I612-$N$1,""),""))</f>
        <v/>
      </c>
    </row>
    <row r="613">
      <c r="A613" s="5" t="n">
        <v>43923</v>
      </c>
      <c r="B613">
        <f>'Z-Score Calc'!J613</f>
        <v/>
      </c>
      <c r="C613" t="inlineStr"/>
      <c r="D613" s="7" t="n">
        <v>-0.04679497045982968</v>
      </c>
      <c r="E613" t="inlineStr"/>
      <c r="F613" t="inlineStr">
        <is>
          <t>IS</t>
        </is>
      </c>
      <c r="G613" s="9" t="n">
        <v>108.0009994506836</v>
      </c>
      <c r="H613" s="9" t="n">
        <v>108.693000793457</v>
      </c>
      <c r="I613" s="8">
        <f>IF(AND(ISNUMBER(G613),ISNUMBER(H613)),H613/G613-1,"")</f>
        <v/>
      </c>
      <c r="J613" s="8" t="n">
        <v>-0.006486825337785306</v>
      </c>
      <c r="K613" s="8">
        <f>IF(ISNA(B613),"",IF(B613="TRIGGER",IF(ISNUMBER(I613),SIGN('Z-Score Calc'!I613)*I613-$N$1,""),""))</f>
        <v/>
      </c>
    </row>
    <row r="614">
      <c r="A614" s="5" t="n">
        <v>43956</v>
      </c>
      <c r="B614">
        <f>'Z-Score Calc'!J614</f>
        <v/>
      </c>
      <c r="C614" t="inlineStr"/>
      <c r="D614" s="7" t="n">
        <v>-0.2265366999236794</v>
      </c>
      <c r="E614" t="inlineStr"/>
      <c r="F614" t="inlineStr">
        <is>
          <t>IS</t>
        </is>
      </c>
      <c r="G614" s="9" t="n">
        <v>106.4520034790039</v>
      </c>
      <c r="H614" s="9" t="n">
        <v>106.1910018920898</v>
      </c>
      <c r="I614" s="8">
        <f>IF(AND(ISNUMBER(G614),ISNUMBER(H614)),H614/G614-1,"")</f>
        <v/>
      </c>
      <c r="J614" s="8" t="n">
        <v>0.002372359301226058</v>
      </c>
      <c r="K614" s="8">
        <f>IF(ISNA(B614),"",IF(B614="TRIGGER",IF(ISNUMBER(I614),SIGN('Z-Score Calc'!I614)*I614-$N$1,""),""))</f>
        <v/>
      </c>
    </row>
    <row r="615">
      <c r="A615" s="5" t="n">
        <v>43986</v>
      </c>
      <c r="B615">
        <f>'Z-Score Calc'!J615</f>
        <v/>
      </c>
      <c r="C615" t="inlineStr"/>
      <c r="D615" s="7" t="n">
        <v>-0.2247246979612343</v>
      </c>
      <c r="E615" t="inlineStr"/>
      <c r="F615" t="inlineStr">
        <is>
          <t>IS</t>
        </is>
      </c>
      <c r="G615" s="9" t="n">
        <v>109.1500015258789</v>
      </c>
      <c r="H615" s="9" t="n">
        <v>109.6340026855469</v>
      </c>
      <c r="I615" s="8">
        <f>IF(AND(ISNUMBER(G615),ISNUMBER(H615)),H615/G615-1,"")</f>
        <v/>
      </c>
      <c r="J615" s="8" t="n">
        <v>-0.004513740127906151</v>
      </c>
      <c r="K615" s="8">
        <f>IF(ISNA(B615),"",IF(B615="TRIGGER",IF(ISNUMBER(I615),SIGN('Z-Score Calc'!I615)*I615-$N$1,""),""))</f>
        <v/>
      </c>
    </row>
    <row r="616">
      <c r="A616" s="5" t="n">
        <v>44014</v>
      </c>
      <c r="B616">
        <f>'Z-Score Calc'!J616</f>
        <v/>
      </c>
      <c r="C616" t="inlineStr">
        <is>
          <t>TRIGGER</t>
        </is>
      </c>
      <c r="D616" s="7" t="n">
        <v>-0.661665517522402</v>
      </c>
      <c r="E616" t="inlineStr">
        <is>
          <t>SHORT</t>
        </is>
      </c>
      <c r="F616" t="inlineStr">
        <is>
          <t>IS</t>
        </is>
      </c>
      <c r="G616" s="9" t="n">
        <v>107.4970016479492</v>
      </c>
      <c r="H616" s="9" t="n">
        <v>107.5790023803711</v>
      </c>
      <c r="I616" s="8">
        <f>IF(AND(ISNUMBER(G616),ISNUMBER(H616)),H616/G616-1,"")</f>
        <v/>
      </c>
      <c r="J616" s="8" t="n">
        <v>-0.0008422835792868165</v>
      </c>
      <c r="K616" s="8">
        <f>IF(ISNA(B616),"",IF(B616="TRIGGER",IF(ISNUMBER(I616),SIGN('Z-Score Calc'!I616)*I616-$N$1,""),""))</f>
        <v/>
      </c>
    </row>
    <row r="617">
      <c r="A617" s="5" t="n">
        <v>44048</v>
      </c>
      <c r="B617">
        <f>'Z-Score Calc'!J617</f>
        <v/>
      </c>
      <c r="C617" t="inlineStr"/>
      <c r="D617" s="7" t="n">
        <v>-0.2874393859890297</v>
      </c>
      <c r="E617" t="inlineStr"/>
      <c r="F617" t="inlineStr">
        <is>
          <t>IS</t>
        </is>
      </c>
      <c r="G617" s="9" t="n">
        <v>105.5530014038086</v>
      </c>
      <c r="H617" s="9" t="n">
        <v>105.5810012817383</v>
      </c>
      <c r="I617" s="8">
        <f>IF(AND(ISNUMBER(G617),ISNUMBER(H617)),H617/G617-1,"")</f>
        <v/>
      </c>
      <c r="J617" s="8" t="n">
        <v>-0.00034473321231263</v>
      </c>
      <c r="K617" s="8">
        <f>IF(ISNA(B617),"",IF(B617="TRIGGER",IF(ISNUMBER(I617),SIGN('Z-Score Calc'!I617)*I617-$N$1,""),""))</f>
        <v/>
      </c>
    </row>
    <row r="618">
      <c r="A618" s="5" t="n">
        <v>44077</v>
      </c>
      <c r="B618">
        <f>'Z-Score Calc'!J618</f>
        <v/>
      </c>
      <c r="C618" t="inlineStr">
        <is>
          <t>TRIGGER</t>
        </is>
      </c>
      <c r="D618" s="7" t="n">
        <v>-2.133775725094487</v>
      </c>
      <c r="E618" t="inlineStr">
        <is>
          <t>SHORT</t>
        </is>
      </c>
      <c r="F618" t="inlineStr">
        <is>
          <t>IS</t>
        </is>
      </c>
      <c r="G618" s="9" t="n">
        <v>106.0859985351562</v>
      </c>
      <c r="H618" s="9" t="n">
        <v>106.3109970092773</v>
      </c>
      <c r="I618" s="8">
        <f>IF(AND(ISNUMBER(G618),ISNUMBER(H618)),H618/G618-1,"")</f>
        <v/>
      </c>
      <c r="J618" s="8" t="n">
        <v>-0.002200371200384942</v>
      </c>
      <c r="K618" s="8">
        <f>IF(ISNA(B618),"",IF(B618="TRIGGER",IF(ISNUMBER(I618),SIGN('Z-Score Calc'!I618)*I618-$N$1,""),""))</f>
        <v/>
      </c>
    </row>
    <row r="619">
      <c r="A619" s="5" t="n">
        <v>44110</v>
      </c>
      <c r="B619">
        <f>'Z-Score Calc'!J619</f>
        <v/>
      </c>
      <c r="C619" t="inlineStr"/>
      <c r="D619" s="7" t="n">
        <v>-0.3922074465100677</v>
      </c>
      <c r="E619" t="inlineStr"/>
      <c r="F619" t="inlineStr">
        <is>
          <t>IS</t>
        </is>
      </c>
      <c r="G619" s="9" t="n">
        <v>105.6399993896484</v>
      </c>
      <c r="H619" s="9" t="n">
        <v>105.9649963378906</v>
      </c>
      <c r="I619" s="8">
        <f>IF(AND(ISNUMBER(G619),ISNUMBER(H619)),H619/G619-1,"")</f>
        <v/>
      </c>
      <c r="J619" s="8" t="n">
        <v>-0.00315592210108626</v>
      </c>
      <c r="K619" s="8">
        <f>IF(ISNA(B619),"",IF(B619="TRIGGER",IF(ISNUMBER(I619),SIGN('Z-Score Calc'!I619)*I619-$N$1,""),""))</f>
        <v/>
      </c>
    </row>
    <row r="620">
      <c r="A620" s="5" t="n">
        <v>44139</v>
      </c>
      <c r="B620">
        <f>'Z-Score Calc'!J620</f>
        <v/>
      </c>
      <c r="C620" t="inlineStr"/>
      <c r="D620" s="7" t="n">
        <v>-0.0624582282400906</v>
      </c>
      <c r="E620" t="inlineStr"/>
      <c r="F620" t="inlineStr">
        <is>
          <t>IS</t>
        </is>
      </c>
      <c r="G620" s="9" t="n">
        <v>104.5459976196289</v>
      </c>
      <c r="H620" s="9" t="n">
        <v>104.4380035400391</v>
      </c>
      <c r="I620" s="8">
        <f>IF(AND(ISNUMBER(G620),ISNUMBER(H620)),H620/G620-1,"")</f>
        <v/>
      </c>
      <c r="J620" s="8" t="n">
        <v>0.0009535166901885285</v>
      </c>
      <c r="K620" s="8">
        <f>IF(ISNA(B620),"",IF(B620="TRIGGER",IF(ISNUMBER(I620),SIGN('Z-Score Calc'!I620)*I620-$N$1,""),""))</f>
        <v/>
      </c>
    </row>
    <row r="621">
      <c r="A621" s="5" t="n">
        <v>44169</v>
      </c>
      <c r="B621">
        <f>'Z-Score Calc'!J621</f>
        <v/>
      </c>
      <c r="C621" t="inlineStr">
        <is>
          <t>TRIGGER</t>
        </is>
      </c>
      <c r="D621" s="7" t="n">
        <v>0.5957659463626283</v>
      </c>
      <c r="E621" t="inlineStr">
        <is>
          <t>LONG</t>
        </is>
      </c>
      <c r="F621" t="inlineStr">
        <is>
          <t>IS</t>
        </is>
      </c>
      <c r="G621" s="9" t="n">
        <v>103.822998046875</v>
      </c>
      <c r="H621" s="9" t="n">
        <v>104.197998046875</v>
      </c>
      <c r="I621" s="8">
        <f>IF(AND(ISNUMBER(G621),ISNUMBER(H621)),H621/G621-1,"")</f>
        <v/>
      </c>
      <c r="J621" s="8" t="n">
        <v>0.003532451710535646</v>
      </c>
      <c r="K621" s="8">
        <f>IF(ISNA(B621),"",IF(B621="TRIGGER",IF(ISNUMBER(I621),SIGN('Z-Score Calc'!I621)*I621-$N$1,""),""))</f>
        <v/>
      </c>
    </row>
    <row r="622">
      <c r="A622" s="5" t="n">
        <v>44203</v>
      </c>
      <c r="B622">
        <f>'Z-Score Calc'!J622</f>
        <v/>
      </c>
      <c r="C622" t="inlineStr">
        <is>
          <t>TRIGGER</t>
        </is>
      </c>
      <c r="D622" s="7" t="n">
        <v>-1.098560874036802</v>
      </c>
      <c r="E622" t="inlineStr">
        <is>
          <t>SHORT</t>
        </is>
      </c>
      <c r="F622" t="inlineStr">
        <is>
          <t>IS</t>
        </is>
      </c>
      <c r="G622" s="9" t="n">
        <v>103.0240020751953</v>
      </c>
      <c r="H622" s="9" t="n">
        <v>103.7900009155273</v>
      </c>
      <c r="I622" s="8">
        <f>IF(AND(ISNUMBER(G622),ISNUMBER(H622)),H622/G622-1,"")</f>
        <v/>
      </c>
      <c r="J622" s="8" t="n">
        <v>-0.00751461412530383</v>
      </c>
      <c r="K622" s="8">
        <f>IF(ISNA(B622),"",IF(B622="TRIGGER",IF(ISNUMBER(I622),SIGN('Z-Score Calc'!I622)*I622-$N$1,""),""))</f>
        <v/>
      </c>
    </row>
    <row r="623">
      <c r="A623" s="5" t="n">
        <v>44232</v>
      </c>
      <c r="B623">
        <f>'Z-Score Calc'!J623</f>
        <v/>
      </c>
      <c r="C623" t="inlineStr"/>
      <c r="D623" s="7" t="n">
        <v>-0.3488079125424657</v>
      </c>
      <c r="E623" t="inlineStr"/>
      <c r="F623" t="inlineStr">
        <is>
          <t>IS</t>
        </is>
      </c>
      <c r="G623" s="9" t="n">
        <v>105.5719985961914</v>
      </c>
      <c r="H623" s="9" t="n">
        <v>105.4000015258789</v>
      </c>
      <c r="I623" s="8">
        <f>IF(AND(ISNUMBER(G623),ISNUMBER(H623)),H623/G623-1,"")</f>
        <v/>
      </c>
      <c r="J623" s="8" t="n">
        <v>0.001549727347844</v>
      </c>
      <c r="K623" s="8">
        <f>IF(ISNA(B623),"",IF(B623="TRIGGER",IF(ISNUMBER(I623),SIGN('Z-Score Calc'!I623)*I623-$N$1,""),""))</f>
        <v/>
      </c>
    </row>
    <row r="624">
      <c r="A624" s="5" t="n">
        <v>44260</v>
      </c>
      <c r="B624">
        <f>'Z-Score Calc'!J624</f>
        <v/>
      </c>
      <c r="C624" t="inlineStr"/>
      <c r="D624" s="7" t="n">
        <v>-0.2724136636993352</v>
      </c>
      <c r="E624" t="inlineStr"/>
      <c r="F624" t="inlineStr">
        <is>
          <t>IS</t>
        </is>
      </c>
      <c r="G624" s="9" t="n">
        <v>107.9550018310547</v>
      </c>
      <c r="H624" s="9" t="n">
        <v>108.4189987182617</v>
      </c>
      <c r="I624" s="8">
        <f>IF(AND(ISNUMBER(G624),ISNUMBER(H624)),H624/G624-1,"")</f>
        <v/>
      </c>
      <c r="J624" s="8" t="n">
        <v>-0.004377523050990238</v>
      </c>
      <c r="K624" s="8">
        <f>IF(ISNA(B624),"",IF(B624="TRIGGER",IF(ISNUMBER(I624),SIGN('Z-Score Calc'!I624)*I624-$N$1,""),""))</f>
        <v/>
      </c>
    </row>
    <row r="625">
      <c r="A625" s="5" t="n">
        <v>44293</v>
      </c>
      <c r="B625">
        <f>'Z-Score Calc'!J625</f>
        <v/>
      </c>
      <c r="C625" t="inlineStr"/>
      <c r="D625" s="7" t="n">
        <v>-0.2333606427324844</v>
      </c>
      <c r="E625" t="inlineStr"/>
      <c r="F625" t="inlineStr">
        <is>
          <t>IS</t>
        </is>
      </c>
      <c r="G625" s="9" t="n">
        <v>109.8519973754883</v>
      </c>
      <c r="H625" s="9" t="n">
        <v>109.3300018310547</v>
      </c>
      <c r="I625" s="8">
        <f>IF(AND(ISNUMBER(G625),ISNUMBER(H625)),H625/G625-1,"")</f>
        <v/>
      </c>
      <c r="J625" s="8" t="n">
        <v>0.004672342702559363</v>
      </c>
      <c r="K625" s="8">
        <f>IF(ISNA(B625),"",IF(B625="TRIGGER",IF(ISNUMBER(I625),SIGN('Z-Score Calc'!I625)*I625-$N$1,""),""))</f>
        <v/>
      </c>
    </row>
    <row r="626">
      <c r="A626" s="5" t="n">
        <v>44320</v>
      </c>
      <c r="B626">
        <f>'Z-Score Calc'!J626</f>
        <v/>
      </c>
      <c r="C626" t="inlineStr"/>
      <c r="D626" s="7" t="n">
        <v>0.02973761210648004</v>
      </c>
      <c r="E626" t="inlineStr"/>
      <c r="F626" t="inlineStr">
        <is>
          <t>IS</t>
        </is>
      </c>
      <c r="G626" s="9" t="n">
        <v>109.3290023803711</v>
      </c>
      <c r="H626" s="9" t="n">
        <v>109.2190017700195</v>
      </c>
      <c r="I626" s="8">
        <f>IF(AND(ISNUMBER(G626),ISNUMBER(H626)),H626/G626-1,"")</f>
        <v/>
      </c>
      <c r="J626" s="8" t="n">
        <v>-0.001085607791286279</v>
      </c>
      <c r="K626" s="8">
        <f>IF(ISNA(B626),"",IF(B626="TRIGGER",IF(ISNUMBER(I626),SIGN('Z-Score Calc'!I626)*I626-$N$1,""),""))</f>
        <v/>
      </c>
    </row>
    <row r="627">
      <c r="A627" s="5" t="n">
        <v>44355</v>
      </c>
      <c r="B627">
        <f>'Z-Score Calc'!J627</f>
        <v/>
      </c>
      <c r="C627" t="inlineStr"/>
      <c r="D627" s="7" t="n">
        <v>0.02954626554569849</v>
      </c>
      <c r="E627" t="inlineStr"/>
      <c r="F627" t="inlineStr">
        <is>
          <t>IS</t>
        </is>
      </c>
      <c r="G627" s="9" t="n">
        <v>109.4690017700195</v>
      </c>
      <c r="H627" s="9" t="n">
        <v>109.6100006103516</v>
      </c>
      <c r="I627" s="8">
        <f>IF(AND(ISNUMBER(G627),ISNUMBER(H627)),H627/G627-1,"")</f>
        <v/>
      </c>
      <c r="J627" s="8" t="n">
        <v>0.001208560475791122</v>
      </c>
      <c r="K627" s="8">
        <f>IF(ISNA(B627),"",IF(B627="TRIGGER",IF(ISNUMBER(I627),SIGN('Z-Score Calc'!I627)*I627-$N$1,""),""))</f>
        <v/>
      </c>
    </row>
    <row r="628">
      <c r="A628" s="5" t="n">
        <v>44379</v>
      </c>
      <c r="B628">
        <f>'Z-Score Calc'!J628</f>
        <v/>
      </c>
      <c r="C628" t="inlineStr"/>
      <c r="D628" s="7" t="n">
        <v>0.06720927677812455</v>
      </c>
      <c r="E628" t="inlineStr"/>
      <c r="F628" t="inlineStr">
        <is>
          <t>IS</t>
        </is>
      </c>
      <c r="I628" s="8">
        <f>IF(AND(ISNUMBER(G628),ISNUMBER(H628)),H628/G628-1,"")</f>
        <v/>
      </c>
      <c r="K628" s="8">
        <f>IF(ISNA(B628),"",IF(B628="TRIGGER",IF(ISNUMBER(I628),SIGN('Z-Score Calc'!I628)*I628-$N$1,""),""))</f>
        <v/>
      </c>
    </row>
    <row r="629">
      <c r="A629" s="5" t="n">
        <v>44413</v>
      </c>
      <c r="B629">
        <f>'Z-Score Calc'!J629</f>
        <v/>
      </c>
      <c r="C629" t="inlineStr">
        <is>
          <t>TRIGGER</t>
        </is>
      </c>
      <c r="D629" s="7" t="n">
        <v>-0.6951058900754185</v>
      </c>
      <c r="E629" t="inlineStr">
        <is>
          <t>SHORT</t>
        </is>
      </c>
      <c r="F629" t="inlineStr">
        <is>
          <t>IS</t>
        </is>
      </c>
      <c r="G629" s="9" t="n">
        <v>109.7519989013672</v>
      </c>
      <c r="H629" s="9" t="n">
        <v>110.2590026855469</v>
      </c>
      <c r="I629" s="8">
        <f>IF(AND(ISNUMBER(G629),ISNUMBER(H629)),H629/G629-1,"")</f>
        <v/>
      </c>
      <c r="J629" s="8" t="n">
        <v>-0.004699005112607323</v>
      </c>
      <c r="K629" s="8">
        <f>IF(ISNA(B629),"",IF(B629="TRIGGER",IF(ISNUMBER(I629),SIGN('Z-Score Calc'!I629)*I629-$N$1,""),""))</f>
        <v/>
      </c>
    </row>
    <row r="630">
      <c r="A630" s="5" t="n">
        <v>44441</v>
      </c>
      <c r="B630">
        <f>'Z-Score Calc'!J630</f>
        <v/>
      </c>
      <c r="C630" t="inlineStr"/>
      <c r="D630" s="7" t="n">
        <v>0.3814962991081848</v>
      </c>
      <c r="E630" t="inlineStr"/>
      <c r="F630" t="inlineStr">
        <is>
          <t>IS</t>
        </is>
      </c>
      <c r="G630" s="9" t="n">
        <v>109.9449996948242</v>
      </c>
      <c r="H630" s="9" t="n">
        <v>109.7639999389648</v>
      </c>
      <c r="I630" s="8">
        <f>IF(AND(ISNUMBER(G630),ISNUMBER(H630)),H630/G630-1,"")</f>
        <v/>
      </c>
      <c r="J630" s="8" t="n">
        <v>-0.001725740260409035</v>
      </c>
      <c r="K630" s="8">
        <f>IF(ISNA(B630),"",IF(B630="TRIGGER",IF(ISNUMBER(I630),SIGN('Z-Score Calc'!I630)*I630-$N$1,""),""))</f>
        <v/>
      </c>
    </row>
    <row r="631">
      <c r="A631" s="5" t="n">
        <v>44474</v>
      </c>
      <c r="B631">
        <f>'Z-Score Calc'!J631</f>
        <v/>
      </c>
      <c r="C631" t="inlineStr">
        <is>
          <t>TRIGGER</t>
        </is>
      </c>
      <c r="D631" s="7" t="n">
        <v>-1.081425671702021</v>
      </c>
      <c r="E631" t="inlineStr">
        <is>
          <t>SHORT</t>
        </is>
      </c>
      <c r="F631" t="inlineStr">
        <is>
          <t>IS</t>
        </is>
      </c>
      <c r="G631" s="9" t="n">
        <v>111.4869995117188</v>
      </c>
      <c r="H631" s="9" t="n">
        <v>111.4130020141602</v>
      </c>
      <c r="I631" s="8">
        <f>IF(AND(ISNUMBER(G631),ISNUMBER(H631)),H631/G631-1,"")</f>
        <v/>
      </c>
      <c r="J631" s="8" t="n">
        <v>0.0005842672832201646</v>
      </c>
      <c r="K631" s="8">
        <f>IF(ISNA(B631),"",IF(B631="TRIGGER",IF(ISNUMBER(I631),SIGN('Z-Score Calc'!I631)*I631-$N$1,""),""))</f>
        <v/>
      </c>
    </row>
    <row r="632">
      <c r="A632" s="5" t="n">
        <v>44504</v>
      </c>
      <c r="B632">
        <f>'Z-Score Calc'!J632</f>
        <v/>
      </c>
      <c r="C632" t="inlineStr"/>
      <c r="D632" s="7" t="n">
        <v>-0.1458379587386768</v>
      </c>
      <c r="E632" t="inlineStr"/>
      <c r="F632" t="inlineStr">
        <is>
          <t>IS</t>
        </is>
      </c>
      <c r="G632" s="9" t="n">
        <v>114.0699996948242</v>
      </c>
      <c r="H632" s="9" t="n">
        <v>113.8369979858398</v>
      </c>
      <c r="I632" s="8">
        <f>IF(AND(ISNUMBER(G632),ISNUMBER(H632)),H632/G632-1,"")</f>
        <v/>
      </c>
      <c r="J632" s="8" t="n">
        <v>0.001963155612969027</v>
      </c>
      <c r="K632" s="8">
        <f>IF(ISNA(B632),"",IF(B632="TRIGGER",IF(ISNUMBER(I632),SIGN('Z-Score Calc'!I632)*I632-$N$1,""),""))</f>
        <v/>
      </c>
    </row>
    <row r="633">
      <c r="A633" s="5" t="n">
        <v>44537</v>
      </c>
      <c r="B633">
        <f>'Z-Score Calc'!J633</f>
        <v/>
      </c>
      <c r="C633" t="inlineStr"/>
      <c r="D633" s="7" t="n">
        <v>-0.106326760830562</v>
      </c>
      <c r="E633" t="inlineStr"/>
      <c r="F633" t="inlineStr">
        <is>
          <t>IS</t>
        </is>
      </c>
      <c r="G633" s="9" t="n">
        <v>113.4580001831055</v>
      </c>
      <c r="H633" s="9" t="n">
        <v>113.5250015258789</v>
      </c>
      <c r="I633" s="8">
        <f>IF(AND(ISNUMBER(G633),ISNUMBER(H633)),H633/G633-1,"")</f>
        <v/>
      </c>
      <c r="J633" s="8" t="n">
        <v>-0.0006700035171506068</v>
      </c>
      <c r="K633" s="8">
        <f>IF(ISNA(B633),"",IF(B633="TRIGGER",IF(ISNUMBER(I633),SIGN('Z-Score Calc'!I633)*I633-$N$1,""),""))</f>
        <v/>
      </c>
    </row>
    <row r="634">
      <c r="A634" s="5" t="n">
        <v>44567</v>
      </c>
      <c r="B634">
        <f>'Z-Score Calc'!J634</f>
        <v/>
      </c>
      <c r="C634" t="inlineStr">
        <is>
          <t>TRIGGER</t>
        </is>
      </c>
      <c r="D634" s="7" t="n">
        <v>-1.193607637766426</v>
      </c>
      <c r="E634" t="inlineStr">
        <is>
          <t>SHORT</t>
        </is>
      </c>
      <c r="F634" t="inlineStr">
        <is>
          <t>OOS</t>
        </is>
      </c>
      <c r="G634" s="9" t="n">
        <v>116.1279983520508</v>
      </c>
      <c r="H634" s="9" t="n">
        <v>115.8649978637695</v>
      </c>
      <c r="I634" s="8">
        <f>IF(AND(ISNUMBER(G634),ISNUMBER(H634)),H634/G634-1,"")</f>
        <v/>
      </c>
      <c r="J634" s="8" t="n">
        <v>0.002185281797972306</v>
      </c>
      <c r="K634" s="8">
        <f>IF(ISNA(B634),"",IF(B634="TRIGGER",IF(ISNUMBER(I634),SIGN('Z-Score Calc'!I634)*I634-$N$1,""),""))</f>
        <v/>
      </c>
    </row>
    <row r="635">
      <c r="A635" s="5" t="n">
        <v>44600</v>
      </c>
      <c r="B635">
        <f>'Z-Score Calc'!J635</f>
        <v/>
      </c>
      <c r="C635" t="inlineStr">
        <is>
          <t>TRIGGER</t>
        </is>
      </c>
      <c r="D635" s="7" t="n">
        <v>0.9163346181529156</v>
      </c>
      <c r="E635" t="inlineStr">
        <is>
          <t>LONG</t>
        </is>
      </c>
      <c r="F635" t="inlineStr">
        <is>
          <t>OOS</t>
        </is>
      </c>
      <c r="G635" s="9" t="n">
        <v>115.0630035400391</v>
      </c>
      <c r="H635" s="9" t="n">
        <v>115.5309982299805</v>
      </c>
      <c r="I635" s="8">
        <f>IF(AND(ISNUMBER(G635),ISNUMBER(H635)),H635/G635-1,"")</f>
        <v/>
      </c>
      <c r="J635" s="8" t="n">
        <v>0.003987825957676351</v>
      </c>
      <c r="K635" s="8">
        <f>IF(ISNA(B635),"",IF(B635="TRIGGER",IF(ISNUMBER(I635),SIGN('Z-Score Calc'!I635)*I635-$N$1,""),""))</f>
        <v/>
      </c>
    </row>
    <row r="636">
      <c r="A636" s="5" t="n">
        <v>44628</v>
      </c>
      <c r="B636">
        <f>'Z-Score Calc'!J636</f>
        <v/>
      </c>
      <c r="C636" t="inlineStr">
        <is>
          <t>TRIGGER</t>
        </is>
      </c>
      <c r="D636" s="7" t="n">
        <v>-0.994561474518428</v>
      </c>
      <c r="E636" t="inlineStr">
        <is>
          <t>SHORT</t>
        </is>
      </c>
      <c r="F636" t="inlineStr">
        <is>
          <t>OOS</t>
        </is>
      </c>
      <c r="G636" s="9" t="n">
        <v>115.3730010986328</v>
      </c>
      <c r="H636" s="9" t="n">
        <v>115.7220001220703</v>
      </c>
      <c r="I636" s="8">
        <f>IF(AND(ISNUMBER(G636),ISNUMBER(H636)),H636/G636-1,"")</f>
        <v/>
      </c>
      <c r="J636" s="8" t="n">
        <v>-0.003104427479346893</v>
      </c>
      <c r="K636" s="8">
        <f>IF(ISNA(B636),"",IF(B636="TRIGGER",IF(ISNUMBER(I636),SIGN('Z-Score Calc'!I636)*I636-$N$1,""),""))</f>
        <v/>
      </c>
    </row>
    <row r="637">
      <c r="A637" s="5" t="n">
        <v>44656</v>
      </c>
      <c r="B637">
        <f>'Z-Score Calc'!J637</f>
        <v/>
      </c>
      <c r="C637" t="inlineStr"/>
      <c r="D637" s="7" t="n">
        <v>-0.2459814454078685</v>
      </c>
      <c r="E637" t="inlineStr"/>
      <c r="F637" t="inlineStr">
        <is>
          <t>OOS</t>
        </is>
      </c>
      <c r="G637" s="9" t="n">
        <v>123.6559982299805</v>
      </c>
      <c r="H637" s="9" t="n">
        <v>123.7229995727539</v>
      </c>
      <c r="I637" s="8">
        <f>IF(AND(ISNUMBER(G637),ISNUMBER(H637)),H637/G637-1,"")</f>
        <v/>
      </c>
      <c r="J637" s="8" t="n">
        <v>-0.0006213013688461709</v>
      </c>
      <c r="K637" s="8">
        <f>IF(ISNA(B637),"",IF(B637="TRIGGER",IF(ISNUMBER(I637),SIGN('Z-Score Calc'!I637)*I637-$N$1,""),""))</f>
        <v/>
      </c>
    </row>
    <row r="638">
      <c r="A638" s="5" t="n">
        <v>44685</v>
      </c>
      <c r="B638">
        <f>'Z-Score Calc'!J638</f>
        <v/>
      </c>
      <c r="C638" t="inlineStr">
        <is>
          <t>TRIGGER</t>
        </is>
      </c>
      <c r="D638" s="7" t="n">
        <v>-1.063833295226871</v>
      </c>
      <c r="E638" t="inlineStr">
        <is>
          <t>SHORT</t>
        </is>
      </c>
      <c r="F638" t="inlineStr">
        <is>
          <t>OOS</t>
        </is>
      </c>
      <c r="G638" s="9" t="n">
        <v>129.2230072021484</v>
      </c>
      <c r="H638" s="9" t="n">
        <v>130.3300018310547</v>
      </c>
      <c r="I638" s="8">
        <f>IF(AND(ISNUMBER(G638),ISNUMBER(H638)),H638/G638-1,"")</f>
        <v/>
      </c>
      <c r="J638" s="8" t="n">
        <v>-0.008646009193719138</v>
      </c>
      <c r="K638" s="8">
        <f>IF(ISNA(B638),"",IF(B638="TRIGGER",IF(ISNUMBER(I638),SIGN('Z-Score Calc'!I638)*I638-$N$1,""),""))</f>
        <v/>
      </c>
    </row>
    <row r="639">
      <c r="A639" s="5" t="n">
        <v>44719</v>
      </c>
      <c r="B639">
        <f>'Z-Score Calc'!J639</f>
        <v/>
      </c>
      <c r="C639" t="inlineStr">
        <is>
          <t>TRIGGER</t>
        </is>
      </c>
      <c r="D639" s="7" t="n">
        <v>0.9762580374336116</v>
      </c>
      <c r="E639" t="inlineStr">
        <is>
          <t>LONG</t>
        </is>
      </c>
      <c r="F639" t="inlineStr">
        <is>
          <t>OOS</t>
        </is>
      </c>
      <c r="G639" s="9" t="n">
        <v>132.8470001220703</v>
      </c>
      <c r="H639" s="9" t="n">
        <v>134.4299926757812</v>
      </c>
      <c r="I639" s="8">
        <f>IF(AND(ISNUMBER(G639),ISNUMBER(H639)),H639/G639-1,"")</f>
        <v/>
      </c>
      <c r="J639" s="8" t="n">
        <v>0.01183644262210284</v>
      </c>
      <c r="K639" s="8">
        <f>IF(ISNA(B639),"",IF(B639="TRIGGER",IF(ISNUMBER(I639),SIGN('Z-Score Calc'!I639)*I639-$N$1,""),""))</f>
        <v/>
      </c>
    </row>
    <row r="640">
      <c r="A640" s="5" t="n">
        <v>44749</v>
      </c>
      <c r="B640">
        <f>'Z-Score Calc'!J640</f>
        <v/>
      </c>
      <c r="C640" t="inlineStr"/>
      <c r="D640" s="7" t="n">
        <v>-0.2043250151613159</v>
      </c>
      <c r="E640" t="inlineStr"/>
      <c r="F640" t="inlineStr">
        <is>
          <t>OOS</t>
        </is>
      </c>
      <c r="G640" s="9" t="n">
        <v>135.9129943847656</v>
      </c>
      <c r="H640" s="9" t="n">
        <v>136.3009948730469</v>
      </c>
      <c r="I640" s="8">
        <f>IF(AND(ISNUMBER(G640),ISNUMBER(H640)),H640/G640-1,"")</f>
        <v/>
      </c>
      <c r="J640" s="8" t="n">
        <v>-0.002934235890620894</v>
      </c>
      <c r="K640" s="8">
        <f>IF(ISNA(B640),"",IF(B640="TRIGGER",IF(ISNUMBER(I640),SIGN('Z-Score Calc'!I640)*I640-$N$1,""),""))</f>
        <v/>
      </c>
    </row>
    <row r="641">
      <c r="A641" s="5" t="n">
        <v>44777</v>
      </c>
      <c r="B641">
        <f>'Z-Score Calc'!J641</f>
        <v/>
      </c>
      <c r="C641" t="inlineStr"/>
      <c r="D641" s="7" t="n">
        <v>0.228156295926517</v>
      </c>
      <c r="E641" t="inlineStr"/>
      <c r="F641" t="inlineStr">
        <is>
          <t>OOS</t>
        </is>
      </c>
      <c r="G641" s="9" t="n">
        <v>132.6210021972656</v>
      </c>
      <c r="H641" s="9" t="n">
        <v>135.0570068359375</v>
      </c>
      <c r="I641" s="8">
        <f>IF(AND(ISNUMBER(G641),ISNUMBER(H641)),H641/G641-1,"")</f>
        <v/>
      </c>
      <c r="J641" s="8" t="n">
        <v>0.01828870162430754</v>
      </c>
      <c r="K641" s="8">
        <f>IF(ISNA(B641),"",IF(B641="TRIGGER",IF(ISNUMBER(I641),SIGN('Z-Score Calc'!I641)*I641-$N$1,""),""))</f>
        <v/>
      </c>
    </row>
    <row r="642">
      <c r="A642" s="5" t="n">
        <v>44811</v>
      </c>
      <c r="B642">
        <f>'Z-Score Calc'!J642</f>
        <v/>
      </c>
      <c r="C642" t="inlineStr"/>
      <c r="D642" s="7" t="n">
        <v>-0.1278908987632814</v>
      </c>
      <c r="E642" t="inlineStr"/>
      <c r="F642" t="inlineStr">
        <is>
          <t>OOS</t>
        </is>
      </c>
      <c r="G642" s="9" t="n">
        <v>144.1280059814453</v>
      </c>
      <c r="H642" s="9" t="n">
        <v>143.8560028076172</v>
      </c>
      <c r="I642" s="8">
        <f>IF(AND(ISNUMBER(G642),ISNUMBER(H642)),H642/G642-1,"")</f>
        <v/>
      </c>
      <c r="J642" s="8" t="n">
        <v>0.001807768518136933</v>
      </c>
      <c r="K642" s="8">
        <f>IF(ISNA(B642),"",IF(B642="TRIGGER",IF(ISNUMBER(I642),SIGN('Z-Score Calc'!I642)*I642-$N$1,""),""))</f>
        <v/>
      </c>
    </row>
    <row r="643">
      <c r="A643" s="5" t="n">
        <v>44839</v>
      </c>
      <c r="B643">
        <f>'Z-Score Calc'!J643</f>
        <v/>
      </c>
      <c r="C643" t="inlineStr"/>
      <c r="D643" s="7" t="n">
        <v>0.1502082945657134</v>
      </c>
      <c r="E643" t="inlineStr"/>
      <c r="F643" t="inlineStr">
        <is>
          <t>OOS</t>
        </is>
      </c>
      <c r="G643" s="9" t="n">
        <v>144.4490051269531</v>
      </c>
      <c r="H643" s="9" t="n">
        <v>145.0390014648438</v>
      </c>
      <c r="I643" s="8">
        <f>IF(AND(ISNUMBER(G643),ISNUMBER(H643)),H643/G643-1,"")</f>
        <v/>
      </c>
      <c r="J643" s="8" t="n">
        <v>0.004004996276843943</v>
      </c>
      <c r="K643" s="8">
        <f>IF(ISNA(B643),"",IF(B643="TRIGGER",IF(ISNUMBER(I643),SIGN('Z-Score Calc'!I643)*I643-$N$1,""),""))</f>
        <v/>
      </c>
    </row>
    <row r="644">
      <c r="A644" s="5" t="n">
        <v>44868</v>
      </c>
      <c r="B644">
        <f>'Z-Score Calc'!J644</f>
        <v/>
      </c>
      <c r="C644" t="inlineStr"/>
      <c r="D644" s="7" t="n">
        <v>-0.4083536926304293</v>
      </c>
      <c r="E644" t="inlineStr"/>
      <c r="F644" t="inlineStr">
        <is>
          <t>OOS</t>
        </is>
      </c>
      <c r="G644" s="9" t="n">
        <v>147.8919982910156</v>
      </c>
      <c r="H644" s="9" t="n">
        <v>148.3930053710938</v>
      </c>
      <c r="I644" s="8">
        <f>IF(AND(ISNUMBER(G644),ISNUMBER(H644)),H644/G644-1,"")</f>
        <v/>
      </c>
      <c r="J644" s="8" t="n">
        <v>-0.003467119877361789</v>
      </c>
      <c r="K644" s="8">
        <f>IF(ISNA(B644),"",IF(B644="TRIGGER",IF(ISNUMBER(I644),SIGN('Z-Score Calc'!I644)*I644-$N$1,""),""))</f>
        <v/>
      </c>
    </row>
    <row r="645">
      <c r="A645" s="5" t="n">
        <v>44901</v>
      </c>
      <c r="B645">
        <f>'Z-Score Calc'!J645</f>
        <v/>
      </c>
      <c r="C645" t="inlineStr">
        <is>
          <t>TRIGGER</t>
        </is>
      </c>
      <c r="D645" s="7" t="n">
        <v>0.7546461618795081</v>
      </c>
      <c r="E645" t="inlineStr">
        <is>
          <t>LONG</t>
        </is>
      </c>
      <c r="F645" t="inlineStr">
        <is>
          <t>OOS</t>
        </is>
      </c>
      <c r="G645" s="9" t="n">
        <v>136.6519927978516</v>
      </c>
      <c r="H645" s="9" t="n">
        <v>136.8860015869141</v>
      </c>
      <c r="I645" s="8">
        <f>IF(AND(ISNUMBER(G645),ISNUMBER(H645)),H645/G645-1,"")</f>
        <v/>
      </c>
      <c r="J645" s="8" t="n">
        <v>0.001632978504697481</v>
      </c>
      <c r="K645" s="8">
        <f>IF(ISNA(B645),"",IF(B645="TRIGGER",IF(ISNUMBER(I645),SIGN('Z-Score Calc'!I645)*I645-$N$1,""),""))</f>
        <v/>
      </c>
    </row>
    <row r="646">
      <c r="A646" s="5" t="n">
        <v>44931</v>
      </c>
      <c r="B646">
        <f>'Z-Score Calc'!J646</f>
        <v/>
      </c>
      <c r="C646" t="inlineStr">
        <is>
          <t>TRIGGER</t>
        </is>
      </c>
      <c r="D646" s="7" t="n">
        <v>4.639153292283367</v>
      </c>
      <c r="E646" t="inlineStr">
        <is>
          <t>LONG</t>
        </is>
      </c>
      <c r="F646" t="inlineStr">
        <is>
          <t>OOS</t>
        </is>
      </c>
      <c r="G646" s="9" t="n">
        <v>132.2460021972656</v>
      </c>
      <c r="H646" s="9" t="n">
        <v>133.3070068359375</v>
      </c>
      <c r="I646" s="8">
        <f>IF(AND(ISNUMBER(G646),ISNUMBER(H646)),H646/G646-1,"")</f>
        <v/>
      </c>
      <c r="J646" s="8" t="n">
        <v>0.007943497120105694</v>
      </c>
      <c r="K646" s="8">
        <f>IF(ISNA(B646),"",IF(B646="TRIGGER",IF(ISNUMBER(I646),SIGN('Z-Score Calc'!I646)*I646-$N$1,""),""))</f>
        <v/>
      </c>
    </row>
    <row r="647">
      <c r="A647" s="5" t="n">
        <v>44964</v>
      </c>
      <c r="B647">
        <f>'Z-Score Calc'!J647</f>
        <v/>
      </c>
      <c r="C647" t="inlineStr"/>
      <c r="D647" s="7" t="n">
        <v>0.3815085324485586</v>
      </c>
      <c r="E647" t="inlineStr"/>
      <c r="F647" t="inlineStr">
        <is>
          <t>OOS</t>
        </is>
      </c>
      <c r="G647" s="9" t="n">
        <v>132.6230010986328</v>
      </c>
      <c r="H647" s="9" t="n">
        <v>131.0420074462891</v>
      </c>
      <c r="I647" s="8">
        <f>IF(AND(ISNUMBER(G647),ISNUMBER(H647)),H647/G647-1,"")</f>
        <v/>
      </c>
      <c r="J647" s="8" t="n">
        <v>-0.01200042600733984</v>
      </c>
      <c r="K647" s="8">
        <f>IF(ISNA(B647),"",IF(B647="TRIGGER",IF(ISNUMBER(I647),SIGN('Z-Score Calc'!I647)*I647-$N$1,""),""))</f>
        <v/>
      </c>
    </row>
    <row r="648">
      <c r="A648" s="5" t="n">
        <v>44993</v>
      </c>
      <c r="B648">
        <f>'Z-Score Calc'!J648</f>
        <v/>
      </c>
      <c r="C648" t="inlineStr"/>
      <c r="D648" s="7" t="n">
        <v>0.196276062421863</v>
      </c>
      <c r="E648" t="inlineStr"/>
      <c r="F648" t="inlineStr">
        <is>
          <t>OOS</t>
        </is>
      </c>
      <c r="G648" s="9" t="n">
        <v>137.3910064697266</v>
      </c>
      <c r="H648" s="9" t="n">
        <v>137.2259979248047</v>
      </c>
      <c r="I648" s="8">
        <f>IF(AND(ISNUMBER(G648),ISNUMBER(H648)),H648/G648-1,"")</f>
        <v/>
      </c>
      <c r="J648" s="8" t="n">
        <v>-0.001280478957172403</v>
      </c>
      <c r="K648" s="8">
        <f>IF(ISNA(B648),"",IF(B648="TRIGGER",IF(ISNUMBER(I648),SIGN('Z-Score Calc'!I648)*I648-$N$1,""),""))</f>
        <v/>
      </c>
    </row>
    <row r="649">
      <c r="A649" s="5" t="n">
        <v>45021</v>
      </c>
      <c r="B649">
        <f>'Z-Score Calc'!J649</f>
        <v/>
      </c>
      <c r="C649" t="inlineStr">
        <is>
          <t>TRIGGER</t>
        </is>
      </c>
      <c r="D649" s="7" t="n">
        <v>-0.5772162806635233</v>
      </c>
      <c r="E649" t="inlineStr">
        <is>
          <t>SHORT</t>
        </is>
      </c>
      <c r="F649" t="inlineStr">
        <is>
          <t>OOS</t>
        </is>
      </c>
      <c r="G649" s="9" t="n">
        <v>130.9340057373047</v>
      </c>
      <c r="H649" s="9" t="n">
        <v>131.6690063476562</v>
      </c>
      <c r="I649" s="8">
        <f>IF(AND(ISNUMBER(G649),ISNUMBER(H649)),H649/G649-1,"")</f>
        <v/>
      </c>
      <c r="J649" s="8" t="n">
        <v>-0.005692984413793488</v>
      </c>
      <c r="K649" s="8">
        <f>IF(ISNA(B649),"",IF(B649="TRIGGER",IF(ISNUMBER(I649),SIGN('Z-Score Calc'!I649)*I649-$N$1,""),""))</f>
        <v/>
      </c>
    </row>
    <row r="650">
      <c r="A650" s="5" t="n">
        <v>45050</v>
      </c>
      <c r="B650">
        <f>'Z-Score Calc'!J650</f>
        <v/>
      </c>
      <c r="C650" t="inlineStr"/>
      <c r="D650" s="7" t="n">
        <v>-0.3519314852826874</v>
      </c>
      <c r="E650" t="inlineStr"/>
      <c r="F650" t="inlineStr">
        <is>
          <t>OOS</t>
        </is>
      </c>
      <c r="G650" s="9" t="n">
        <v>134.1790008544922</v>
      </c>
      <c r="H650" s="9" t="n">
        <v>135.1990051269531</v>
      </c>
      <c r="I650" s="8">
        <f>IF(AND(ISNUMBER(G650),ISNUMBER(H650)),H650/G650-1,"")</f>
        <v/>
      </c>
      <c r="J650" s="8" t="n">
        <v>-0.007681282259565191</v>
      </c>
      <c r="K650" s="8">
        <f>IF(ISNA(B650),"",IF(B650="TRIGGER",IF(ISNUMBER(I650),SIGN('Z-Score Calc'!I650)*I650-$N$1,""),""))</f>
        <v/>
      </c>
    </row>
    <row r="651">
      <c r="A651" s="5" t="n">
        <v>45084</v>
      </c>
      <c r="B651">
        <f>'Z-Score Calc'!J651</f>
        <v/>
      </c>
      <c r="C651" t="inlineStr"/>
      <c r="D651" s="7" t="n">
        <v>0.2061006705196599</v>
      </c>
      <c r="E651" t="inlineStr"/>
      <c r="F651" t="inlineStr">
        <is>
          <t>OOS</t>
        </is>
      </c>
      <c r="G651" s="9" t="n">
        <v>139.8990020751953</v>
      </c>
      <c r="H651" s="9" t="n">
        <v>138.8630065917969</v>
      </c>
      <c r="I651" s="8">
        <f>IF(AND(ISNUMBER(G651),ISNUMBER(H651)),H651/G651-1,"")</f>
        <v/>
      </c>
      <c r="J651" s="8" t="n">
        <v>-0.007484774823142558</v>
      </c>
      <c r="K651" s="8">
        <f>IF(ISNA(B651),"",IF(B651="TRIGGER",IF(ISNUMBER(I651),SIGN('Z-Score Calc'!I651)*I651-$N$1,""),""))</f>
        <v/>
      </c>
    </row>
    <row r="652">
      <c r="A652" s="5" t="n">
        <v>45113</v>
      </c>
      <c r="B652">
        <f>'Z-Score Calc'!J652</f>
        <v/>
      </c>
      <c r="C652" t="inlineStr"/>
      <c r="D652" s="7" t="n">
        <v>-0.01844215194877688</v>
      </c>
      <c r="E652" t="inlineStr"/>
      <c r="F652" t="inlineStr">
        <is>
          <t>OOS</t>
        </is>
      </c>
      <c r="G652" s="9" t="n">
        <v>143.9510040283203</v>
      </c>
      <c r="H652" s="9" t="n">
        <v>142.2089996337891</v>
      </c>
      <c r="I652" s="8">
        <f>IF(AND(ISNUMBER(G652),ISNUMBER(H652)),H652/G652-1,"")</f>
        <v/>
      </c>
      <c r="J652" s="8" t="n">
        <v>0.01202190543652739</v>
      </c>
      <c r="K652" s="8">
        <f>IF(ISNA(B652),"",IF(B652="TRIGGER",IF(ISNUMBER(I652),SIGN('Z-Score Calc'!I652)*I652-$N$1,""),""))</f>
        <v/>
      </c>
    </row>
    <row r="653">
      <c r="A653" s="5" t="n">
        <v>45146</v>
      </c>
      <c r="B653">
        <f>'Z-Score Calc'!J653</f>
        <v/>
      </c>
      <c r="C653" t="inlineStr"/>
      <c r="D653" s="7" t="n">
        <v>-0.2055201692936991</v>
      </c>
      <c r="E653" t="inlineStr"/>
      <c r="F653" t="inlineStr">
        <is>
          <t>OOS</t>
        </is>
      </c>
      <c r="G653" s="9" t="n">
        <v>143.2779998779297</v>
      </c>
      <c r="H653" s="9" t="n">
        <v>143.7270050048828</v>
      </c>
      <c r="I653" s="8">
        <f>IF(AND(ISNUMBER(G653),ISNUMBER(H653)),H653/G653-1,"")</f>
        <v/>
      </c>
      <c r="J653" s="8" t="n">
        <v>-0.003213268497746257</v>
      </c>
      <c r="K653" s="8">
        <f>IF(ISNA(B653),"",IF(B653="TRIGGER",IF(ISNUMBER(I653),SIGN('Z-Score Calc'!I653)*I653-$N$1,""),""))</f>
        <v/>
      </c>
    </row>
    <row r="654">
      <c r="A654" s="5" t="n">
        <v>45175</v>
      </c>
      <c r="B654">
        <f>'Z-Score Calc'!J654</f>
        <v/>
      </c>
      <c r="C654" t="inlineStr">
        <is>
          <t>TRIGGER</t>
        </is>
      </c>
      <c r="D654" s="7" t="n">
        <v>1.11180778448052</v>
      </c>
      <c r="E654" t="inlineStr">
        <is>
          <t>LONG</t>
        </is>
      </c>
      <c r="F654" t="inlineStr">
        <is>
          <t>OOS</t>
        </is>
      </c>
      <c r="G654" s="9" t="n">
        <v>147.7089996337891</v>
      </c>
      <c r="H654" s="9" t="n">
        <v>147.3309936523438</v>
      </c>
      <c r="I654" s="8">
        <f>IF(AND(ISNUMBER(G654),ISNUMBER(H654)),H654/G654-1,"")</f>
        <v/>
      </c>
      <c r="J654" s="8" t="n">
        <v>-0.002638591063244243</v>
      </c>
      <c r="K654" s="8">
        <f>IF(ISNA(B654),"",IF(B654="TRIGGER",IF(ISNUMBER(I654),SIGN('Z-Score Calc'!I654)*I654-$N$1,""),""))</f>
        <v/>
      </c>
    </row>
    <row r="655">
      <c r="A655" s="5" t="n">
        <v>45204</v>
      </c>
      <c r="B655">
        <f>'Z-Score Calc'!J655</f>
        <v/>
      </c>
      <c r="C655" t="inlineStr">
        <is>
          <t>TRIGGER</t>
        </is>
      </c>
      <c r="D655" s="7" t="n">
        <v>1.475715523397497</v>
      </c>
      <c r="E655" t="inlineStr">
        <is>
          <t>LONG</t>
        </is>
      </c>
      <c r="F655" t="inlineStr">
        <is>
          <t>OOS</t>
        </is>
      </c>
      <c r="G655" s="9" t="n">
        <v>148.4629974365234</v>
      </c>
      <c r="H655" s="9" t="n">
        <v>149.1600036621094</v>
      </c>
      <c r="I655" s="8">
        <f>IF(AND(ISNUMBER(G655),ISNUMBER(H655)),H655/G655-1,"")</f>
        <v/>
      </c>
      <c r="J655" s="8" t="n">
        <v>0.004615349657419411</v>
      </c>
      <c r="K655" s="8">
        <f>IF(ISNA(B655),"",IF(B655="TRIGGER",IF(ISNUMBER(I655),SIGN('Z-Score Calc'!I655)*I655-$N$1,""),""))</f>
        <v/>
      </c>
    </row>
    <row r="656">
      <c r="A656" s="5" t="n">
        <v>45237</v>
      </c>
      <c r="B656">
        <f>'Z-Score Calc'!J656</f>
        <v/>
      </c>
      <c r="C656" t="inlineStr">
        <is>
          <t>TRIGGER</t>
        </is>
      </c>
      <c r="D656" s="7" t="n">
        <v>-0.6385178595416611</v>
      </c>
      <c r="E656" t="inlineStr">
        <is>
          <t>SHORT</t>
        </is>
      </c>
      <c r="F656" t="inlineStr">
        <is>
          <t>OOS</t>
        </is>
      </c>
      <c r="G656" s="9" t="n">
        <v>149.9889984130859</v>
      </c>
      <c r="H656" s="9" t="n">
        <v>150.39599609375</v>
      </c>
      <c r="I656" s="8">
        <f>IF(AND(ISNUMBER(G656),ISNUMBER(H656)),H656/G656-1,"")</f>
        <v/>
      </c>
      <c r="J656" s="8" t="n">
        <v>-0.002792981683153205</v>
      </c>
      <c r="K656" s="8">
        <f>IF(ISNA(B656),"",IF(B656="TRIGGER",IF(ISNUMBER(I656),SIGN('Z-Score Calc'!I656)*I656-$N$1,""),""))</f>
        <v/>
      </c>
    </row>
    <row r="657">
      <c r="A657" s="5" t="n">
        <v>45266</v>
      </c>
      <c r="B657">
        <f>'Z-Score Calc'!J657</f>
        <v/>
      </c>
      <c r="C657" t="inlineStr"/>
      <c r="D657" s="7" t="n">
        <v>-0.07231051550705474</v>
      </c>
      <c r="E657" t="inlineStr"/>
      <c r="F657" t="inlineStr">
        <is>
          <t>OOS</t>
        </is>
      </c>
      <c r="G657" s="9" t="n">
        <v>147.1849975585938</v>
      </c>
      <c r="H657" s="9" t="n">
        <v>147.1840057373047</v>
      </c>
      <c r="I657" s="8">
        <f>IF(AND(ISNUMBER(G657),ISNUMBER(H657)),H657/G657-1,"")</f>
        <v/>
      </c>
      <c r="J657" s="8" t="n">
        <v>-7.272618895723826e-05</v>
      </c>
      <c r="K657" s="8">
        <f>IF(ISNA(B657),"",IF(B657="TRIGGER",IF(ISNUMBER(I657),SIGN('Z-Score Calc'!I657)*I657-$N$1,""),""))</f>
        <v/>
      </c>
    </row>
    <row r="658">
      <c r="A658" s="5" t="n">
        <v>45300</v>
      </c>
      <c r="B658">
        <f>'Z-Score Calc'!J658</f>
        <v/>
      </c>
      <c r="C658" t="inlineStr">
        <is>
          <t>TRIGGER</t>
        </is>
      </c>
      <c r="D658" s="7" t="n">
        <v>0.6432559581144338</v>
      </c>
      <c r="E658" t="inlineStr">
        <is>
          <t>LONG</t>
        </is>
      </c>
      <c r="F658" t="inlineStr">
        <is>
          <t>OOS</t>
        </is>
      </c>
      <c r="G658" s="9" t="n">
        <v>144.2299957275391</v>
      </c>
      <c r="H658" s="9" t="n">
        <v>144.4279937744141</v>
      </c>
      <c r="I658" s="8">
        <f>IF(AND(ISNUMBER(G658),ISNUMBER(H658)),H658/G658-1,"")</f>
        <v/>
      </c>
      <c r="J658" s="8" t="n">
        <v>0.001293329028452607</v>
      </c>
      <c r="K658" s="8">
        <f>IF(ISNA(B658),"",IF(B658="TRIGGER",IF(ISNUMBER(I658),SIGN('Z-Score Calc'!I658)*I658-$N$1,""),""))</f>
        <v/>
      </c>
    </row>
    <row r="659">
      <c r="A659" s="5" t="n">
        <v>45329</v>
      </c>
      <c r="B659">
        <f>'Z-Score Calc'!J659</f>
        <v/>
      </c>
      <c r="C659" t="inlineStr"/>
      <c r="D659" s="7" t="n">
        <v>-0.04034432990993114</v>
      </c>
      <c r="E659" t="inlineStr"/>
      <c r="F659" t="inlineStr">
        <is>
          <t>OOS</t>
        </is>
      </c>
      <c r="G659" s="9" t="n">
        <v>147.8179931640625</v>
      </c>
      <c r="H659" s="9" t="n">
        <v>148.0859985351562</v>
      </c>
      <c r="I659" s="8">
        <f>IF(AND(ISNUMBER(G659),ISNUMBER(H659)),H659/G659-1,"")</f>
        <v/>
      </c>
      <c r="J659" s="8" t="n">
        <v>-0.001892541572260685</v>
      </c>
      <c r="K659" s="8">
        <f>IF(ISNA(B659),"",IF(B659="TRIGGER",IF(ISNUMBER(I659),SIGN('Z-Score Calc'!I659)*I659-$N$1,""),""))</f>
        <v/>
      </c>
    </row>
    <row r="660">
      <c r="A660" s="5" t="n">
        <v>45358</v>
      </c>
      <c r="B660">
        <f>'Z-Score Calc'!J660</f>
        <v/>
      </c>
      <c r="C660" t="inlineStr">
        <is>
          <t>TRIGGER</t>
        </is>
      </c>
      <c r="D660" s="7" t="n">
        <v>-1.519085774526409</v>
      </c>
      <c r="E660" t="inlineStr">
        <is>
          <t>SHORT</t>
        </is>
      </c>
      <c r="F660" t="inlineStr">
        <is>
          <t>OOS</t>
        </is>
      </c>
      <c r="G660" s="9" t="n">
        <v>149.2689971923828</v>
      </c>
      <c r="H660" s="9" t="n">
        <v>147.8679962158203</v>
      </c>
      <c r="I660" s="8">
        <f>IF(AND(ISNUMBER(G660),ISNUMBER(H660)),H660/G660-1,"")</f>
        <v/>
      </c>
      <c r="J660" s="8" t="n">
        <v>0.009306281765538296</v>
      </c>
      <c r="K660" s="8">
        <f>IF(ISNA(B660),"",IF(B660="TRIGGER",IF(ISNUMBER(I660),SIGN('Z-Score Calc'!I660)*I660-$N$1,""),""))</f>
        <v/>
      </c>
    </row>
    <row r="661">
      <c r="A661" s="5" t="n">
        <v>45386</v>
      </c>
      <c r="B661">
        <f>'Z-Score Calc'!J661</f>
        <v/>
      </c>
      <c r="C661" t="inlineStr">
        <is>
          <t>TRIGGER</t>
        </is>
      </c>
      <c r="D661" s="7" t="n">
        <v>-0.629542814739192</v>
      </c>
      <c r="E661" t="inlineStr">
        <is>
          <t>SHORT</t>
        </is>
      </c>
      <c r="F661" t="inlineStr">
        <is>
          <t>OOS</t>
        </is>
      </c>
      <c r="G661" s="9" t="n">
        <v>151.2920074462891</v>
      </c>
      <c r="H661" s="9" t="n">
        <v>151.6900024414062</v>
      </c>
      <c r="I661" s="8">
        <f>IF(AND(ISNUMBER(G661),ISNUMBER(H661)),H661/G661-1,"")</f>
        <v/>
      </c>
      <c r="J661" s="8" t="n">
        <v>-0.002710106039030967</v>
      </c>
      <c r="K661" s="8">
        <f>IF(ISNA(B661),"",IF(B661="TRIGGER",IF(ISNUMBER(I661),SIGN('Z-Score Calc'!I661)*I661-$N$1,""),""))</f>
        <v/>
      </c>
    </row>
    <row r="662">
      <c r="A662" s="5" t="n">
        <v>45414</v>
      </c>
      <c r="B662">
        <f>'Z-Score Calc'!J662</f>
        <v/>
      </c>
      <c r="C662" t="inlineStr"/>
      <c r="D662" s="7" t="n">
        <v>-0.1341732419792087</v>
      </c>
      <c r="E662" t="inlineStr"/>
      <c r="F662" t="inlineStr">
        <is>
          <t>OOS</t>
        </is>
      </c>
      <c r="G662" s="9" t="n">
        <v>153.0449981689453</v>
      </c>
      <c r="H662" s="9" t="n">
        <v>153.5659942626953</v>
      </c>
      <c r="I662" s="8">
        <f>IF(AND(ISNUMBER(G662),ISNUMBER(H662)),H662/G662-1,"")</f>
        <v/>
      </c>
      <c r="J662" s="8" t="n">
        <v>-0.003483666824086161</v>
      </c>
      <c r="K662" s="8">
        <f>IF(ISNA(B662),"",IF(B662="TRIGGER",IF(ISNUMBER(I662),SIGN('Z-Score Calc'!I662)*I662-$N$1,""),""))</f>
        <v/>
      </c>
    </row>
    <row r="663">
      <c r="A663" s="5" t="n">
        <v>45449</v>
      </c>
      <c r="B663">
        <f>'Z-Score Calc'!J663</f>
        <v/>
      </c>
      <c r="C663" t="inlineStr">
        <is>
          <t>TRIGGER</t>
        </is>
      </c>
      <c r="D663" s="7" t="n">
        <v>0.5499168004547451</v>
      </c>
      <c r="E663" t="inlineStr">
        <is>
          <t>LONG</t>
        </is>
      </c>
      <c r="F663" t="inlineStr">
        <is>
          <t>OOS</t>
        </is>
      </c>
      <c r="G663" s="9" t="n">
        <v>155.6970062255859</v>
      </c>
      <c r="H663" s="9" t="n">
        <v>156.8329925537109</v>
      </c>
      <c r="I663" s="8">
        <f>IF(AND(ISNUMBER(G663),ISNUMBER(H663)),H663/G663-1,"")</f>
        <v/>
      </c>
      <c r="J663" s="8" t="n">
        <v>0.007216669897073392</v>
      </c>
      <c r="K663" s="8">
        <f>IF(ISNA(B663),"",IF(B663="TRIGGER",IF(ISNUMBER(I663),SIGN('Z-Score Calc'!I663)*I663-$N$1,""),""))</f>
        <v/>
      </c>
    </row>
    <row r="664">
      <c r="A664" s="5" t="n">
        <v>45476</v>
      </c>
      <c r="B664">
        <f>'Z-Score Calc'!J664</f>
        <v/>
      </c>
      <c r="C664" t="inlineStr"/>
      <c r="D664" s="7" t="n">
        <v>0.394430397930897</v>
      </c>
      <c r="E664" t="inlineStr"/>
      <c r="F664" t="inlineStr">
        <is>
          <t>OOS</t>
        </is>
      </c>
      <c r="G664" s="9" t="n">
        <v>161.6210021972656</v>
      </c>
      <c r="H664" s="9" t="n">
        <v>161.3580017089844</v>
      </c>
      <c r="I664" s="8">
        <f>IF(AND(ISNUMBER(G664),ISNUMBER(H664)),H664/G664-1,"")</f>
        <v/>
      </c>
      <c r="J664" s="8" t="n">
        <v>-0.001706731574930597</v>
      </c>
      <c r="K664" s="8">
        <f>IF(ISNA(B664),"",IF(B664="TRIGGER",IF(ISNUMBER(I664),SIGN('Z-Score Calc'!I664)*I664-$N$1,""),""))</f>
        <v/>
      </c>
    </row>
    <row r="665">
      <c r="A665" s="5" t="n">
        <v>45510</v>
      </c>
      <c r="B665">
        <f>'Z-Score Calc'!J665</f>
        <v/>
      </c>
      <c r="C665" t="inlineStr"/>
      <c r="D665" s="7" t="n">
        <v>-0.2574837719552438</v>
      </c>
      <c r="E665" t="inlineStr"/>
      <c r="F665" t="inlineStr">
        <is>
          <t>OOS</t>
        </is>
      </c>
      <c r="G665" s="9" t="n">
        <v>144.7319946289062</v>
      </c>
      <c r="H665" s="9" t="n">
        <v>146.1239929199219</v>
      </c>
      <c r="I665" s="8">
        <f>IF(AND(ISNUMBER(G665),ISNUMBER(H665)),H665/G665-1,"")</f>
        <v/>
      </c>
      <c r="J665" s="8" t="n">
        <v>-0.009697229644900138</v>
      </c>
      <c r="K665" s="8">
        <f>IF(ISNA(B665),"",IF(B665="TRIGGER",IF(ISNUMBER(I665),SIGN('Z-Score Calc'!I665)*I665-$N$1,""),""))</f>
        <v/>
      </c>
    </row>
    <row r="666">
      <c r="A666" s="5" t="n">
        <v>45539</v>
      </c>
      <c r="B666">
        <f>'Z-Score Calc'!J666</f>
        <v/>
      </c>
      <c r="C666" t="inlineStr"/>
      <c r="D666" s="7" t="n">
        <v>0.05079816290080733</v>
      </c>
      <c r="E666" t="inlineStr"/>
      <c r="F666" t="inlineStr">
        <is>
          <t>OOS</t>
        </is>
      </c>
      <c r="G666" s="9" t="n">
        <v>143.3240051269531</v>
      </c>
      <c r="H666" s="9" t="n">
        <v>143.3930053710938</v>
      </c>
      <c r="I666" s="8">
        <f>IF(AND(ISNUMBER(G666),ISNUMBER(H666)),H666/G666-1,"")</f>
        <v/>
      </c>
      <c r="J666" s="8" t="n">
        <v>0.0004019635916351584</v>
      </c>
      <c r="K666" s="8">
        <f>IF(ISNA(B666),"",IF(B666="TRIGGER",IF(ISNUMBER(I666),SIGN('Z-Score Calc'!I666)*I666-$N$1,""),""))</f>
        <v/>
      </c>
    </row>
    <row r="667">
      <c r="A667" s="5" t="n">
        <v>45573</v>
      </c>
      <c r="B667">
        <f>'Z-Score Calc'!J667</f>
        <v/>
      </c>
      <c r="C667" t="inlineStr"/>
      <c r="D667" s="7" t="n">
        <v>0.05058192782526307</v>
      </c>
      <c r="E667" t="inlineStr"/>
      <c r="F667" t="inlineStr">
        <is>
          <t>OOS</t>
        </is>
      </c>
      <c r="G667" s="9" t="n">
        <v>148.1589965820312</v>
      </c>
      <c r="H667" s="9" t="n">
        <v>149.1600036621094</v>
      </c>
      <c r="I667" s="8">
        <f>IF(AND(ISNUMBER(G667),ISNUMBER(H667)),H667/G667-1,"")</f>
        <v/>
      </c>
      <c r="J667" s="8" t="n">
        <v>0.006676838255092489</v>
      </c>
      <c r="K667" s="8">
        <f>IF(ISNA(B667),"",IF(B667="TRIGGER",IF(ISNUMBER(I667),SIGN('Z-Score Calc'!I667)*I667-$N$1,""),""))</f>
        <v/>
      </c>
    </row>
    <row r="668">
      <c r="A668" s="5" t="n">
        <v>45601</v>
      </c>
      <c r="B668">
        <f>'Z-Score Calc'!J668</f>
        <v/>
      </c>
      <c r="C668" t="inlineStr"/>
      <c r="D668" s="7" t="n">
        <v>-0.1432300975336898</v>
      </c>
      <c r="E668" t="inlineStr"/>
      <c r="F668" t="inlineStr">
        <is>
          <t>OOS</t>
        </is>
      </c>
      <c r="G668" s="9" t="n">
        <v>152.2760009765625</v>
      </c>
      <c r="H668" s="9" t="n">
        <v>151.4349975585938</v>
      </c>
      <c r="I668" s="8">
        <f>IF(AND(ISNUMBER(G668),ISNUMBER(H668)),H668/G668-1,"")</f>
        <v/>
      </c>
      <c r="J668" s="8" t="n">
        <v>0.005443423992562614</v>
      </c>
      <c r="K668" s="8">
        <f>IF(ISNA(B668),"",IF(B668="TRIGGER",IF(ISNUMBER(I668),SIGN('Z-Score Calc'!I668)*I668-$N$1,""),""))</f>
        <v/>
      </c>
    </row>
    <row r="669">
      <c r="A669" s="5" t="n">
        <v>45631</v>
      </c>
      <c r="B669">
        <f>'Z-Score Calc'!J669</f>
        <v/>
      </c>
      <c r="C669" t="inlineStr"/>
      <c r="D669" s="7" t="n">
        <v>0.4406018918553017</v>
      </c>
      <c r="E669" t="inlineStr"/>
      <c r="F669" t="inlineStr">
        <is>
          <t>OOS</t>
        </is>
      </c>
      <c r="G669" s="9" t="n">
        <v>150.5670013427734</v>
      </c>
      <c r="H669" s="9" t="n">
        <v>150.2070007324219</v>
      </c>
      <c r="I669" s="8">
        <f>IF(AND(ISNUMBER(G669),ISNUMBER(H669)),H669/G669-1,"")</f>
        <v/>
      </c>
      <c r="J669" s="8" t="n">
        <v>-0.002470430987501636</v>
      </c>
      <c r="K669" s="8">
        <f>IF(ISNA(B669),"",IF(B669="TRIGGER",IF(ISNUMBER(I669),SIGN('Z-Score Calc'!I669)*I669-$N$1,""),""))</f>
        <v/>
      </c>
    </row>
    <row r="670">
      <c r="A670" s="5" t="n">
        <v>45664</v>
      </c>
      <c r="B670">
        <f>'Z-Score Calc'!J670</f>
        <v/>
      </c>
      <c r="C670" t="inlineStr"/>
      <c r="D670" s="7" t="n">
        <v>-0.1077762711000365</v>
      </c>
      <c r="E670" t="inlineStr"/>
      <c r="F670" t="inlineStr">
        <is>
          <t>OOS</t>
        </is>
      </c>
      <c r="G670" s="9" t="n">
        <v>157.7429962158203</v>
      </c>
      <c r="H670" s="9" t="n">
        <v>158.2359924316406</v>
      </c>
      <c r="I670" s="8">
        <f>IF(AND(ISNUMBER(G670),ISNUMBER(H670)),H670/G670-1,"")</f>
        <v/>
      </c>
      <c r="J670" s="8" t="n">
        <v>-0.003204777659543499</v>
      </c>
      <c r="K670" s="8">
        <f>IF(ISNA(B670),"",IF(B670="TRIGGER",IF(ISNUMBER(I670),SIGN('Z-Score Calc'!I670)*I670-$N$1,""),""))</f>
        <v/>
      </c>
    </row>
    <row r="671">
      <c r="A671" s="5" t="n">
        <v>45693</v>
      </c>
      <c r="B671">
        <f>'Z-Score Calc'!J671</f>
        <v/>
      </c>
      <c r="C671" t="inlineStr">
        <is>
          <t>TRIGGER</t>
        </is>
      </c>
      <c r="D671" s="7" t="n">
        <v>-0.7341400462291204</v>
      </c>
      <c r="E671" t="inlineStr">
        <is>
          <t>SHORT</t>
        </is>
      </c>
      <c r="F671" t="inlineStr">
        <is>
          <t>OOS</t>
        </is>
      </c>
      <c r="G671" s="9" t="n">
        <v>154.1329956054688</v>
      </c>
      <c r="H671" s="9" t="n">
        <v>152.6060028076172</v>
      </c>
      <c r="I671" s="8">
        <f>IF(AND(ISNUMBER(G671),ISNUMBER(H671)),H671/G671-1,"")</f>
        <v/>
      </c>
      <c r="J671" s="8" t="n">
        <v>0.00982751710915444</v>
      </c>
      <c r="K671" s="8">
        <f>IF(ISNA(B671),"",IF(B671="TRIGGER",IF(ISNUMBER(I671),SIGN('Z-Score Calc'!I671)*I671-$N$1,""),""))</f>
        <v/>
      </c>
    </row>
    <row r="672">
      <c r="A672" s="5" t="n">
        <v>45722</v>
      </c>
      <c r="B672">
        <f>'Z-Score Calc'!J672</f>
        <v/>
      </c>
      <c r="C672" t="inlineStr">
        <is>
          <t>TRIGGER</t>
        </is>
      </c>
      <c r="D672" s="7" t="n">
        <v>-1.5930553405883</v>
      </c>
      <c r="E672" t="inlineStr">
        <is>
          <t>SHORT</t>
        </is>
      </c>
      <c r="F672" t="inlineStr">
        <is>
          <t>OOS</t>
        </is>
      </c>
      <c r="G672" s="9" t="n">
        <v>148.8979949951172</v>
      </c>
      <c r="H672" s="9" t="n">
        <v>148.1080017089844</v>
      </c>
      <c r="I672" s="8">
        <f>IF(AND(ISNUMBER(G672),ISNUMBER(H672)),H672/G672-1,"")</f>
        <v/>
      </c>
      <c r="J672" s="8" t="n">
        <v>0.005226135771270536</v>
      </c>
      <c r="K672" s="8">
        <f>IF(ISNA(B672),"",IF(B672="TRIGGER",IF(ISNUMBER(I672),SIGN('Z-Score Calc'!I672)*I672-$N$1,""),""))</f>
        <v/>
      </c>
    </row>
    <row r="673">
      <c r="A673" s="5" t="n">
        <v>45750</v>
      </c>
      <c r="B673">
        <f>'Z-Score Calc'!J673</f>
        <v/>
      </c>
      <c r="C673" t="inlineStr"/>
      <c r="D673" s="7" t="n">
        <v>0.3020855783048312</v>
      </c>
      <c r="E673" t="inlineStr"/>
      <c r="F673" t="inlineStr">
        <is>
          <t>OOS</t>
        </is>
      </c>
      <c r="G673" s="9" t="n">
        <v>146.2310028076172</v>
      </c>
      <c r="H673" s="9" t="n">
        <v>145.4329986572266</v>
      </c>
      <c r="I673" s="8">
        <f>IF(AND(ISNUMBER(G673),ISNUMBER(H673)),H673/G673-1,"")</f>
        <v/>
      </c>
      <c r="J673" s="8" t="n">
        <v>-0.005536612285251129</v>
      </c>
      <c r="K673" s="8">
        <f>IF(ISNA(B673),"",IF(B673="TRIGGER",IF(ISNUMBER(I673),SIGN('Z-Score Calc'!I673)*I673-$N$1,""),""))</f>
        <v/>
      </c>
    </row>
    <row r="674">
      <c r="A674" s="5" t="n">
        <v>45783</v>
      </c>
      <c r="B674">
        <f>'Z-Score Calc'!J674</f>
        <v/>
      </c>
      <c r="C674" t="inlineStr">
        <is>
          <t>TRIGGER</t>
        </is>
      </c>
      <c r="D674" s="7" t="n">
        <v>-1.382880171076532</v>
      </c>
      <c r="E674" t="inlineStr">
        <is>
          <t>SHORT</t>
        </is>
      </c>
      <c r="F674" t="inlineStr">
        <is>
          <t>OOS</t>
        </is>
      </c>
      <c r="G674" s="9" t="n">
        <v>143.0350036621094</v>
      </c>
      <c r="H674" s="9" t="n">
        <v>143.8480072021484</v>
      </c>
      <c r="I674" s="8">
        <f>IF(AND(ISNUMBER(G674),ISNUMBER(H674)),H674/G674-1,"")</f>
        <v/>
      </c>
      <c r="J674" s="8" t="n">
        <v>-0.005763412911271669</v>
      </c>
      <c r="K674" s="8">
        <f>IF(ISNA(B674),"",IF(B674="TRIGGER",IF(ISNUMBER(I674),SIGN('Z-Score Calc'!I674)*I674-$N$1,""),""))</f>
        <v/>
      </c>
    </row>
    <row r="675">
      <c r="A675" s="5" t="n">
        <v>45813</v>
      </c>
      <c r="B675">
        <f>'Z-Score Calc'!J675</f>
        <v/>
      </c>
      <c r="C675" t="inlineStr">
        <is>
          <t>TRIGGER</t>
        </is>
      </c>
      <c r="D675" s="7" t="n">
        <v>8</v>
      </c>
      <c r="E675" t="inlineStr">
        <is>
          <t>LONG</t>
        </is>
      </c>
      <c r="F675" t="inlineStr">
        <is>
          <t>OOS</t>
        </is>
      </c>
      <c r="G675" s="9" t="n">
        <v>143.5420074462891</v>
      </c>
      <c r="H675" s="9" t="n">
        <v>144.6909942626953</v>
      </c>
      <c r="I675" s="8">
        <f>IF(AND(ISNUMBER(G675),ISNUMBER(H675)),H675/G675-1,"")</f>
        <v/>
      </c>
      <c r="J675" s="8" t="n">
        <v>0.007925068771597623</v>
      </c>
      <c r="K675" s="8">
        <f>IF(ISNA(B675),"",IF(B675="TRIGGER",IF(ISNUMBER(I675),SIGN('Z-Score Calc'!I675)*I675-$N$1,""),""))</f>
        <v/>
      </c>
    </row>
    <row r="676">
      <c r="A676" s="5" t="n">
        <v>45841</v>
      </c>
      <c r="B676">
        <f>'Z-Score Calc'!J676</f>
        <v/>
      </c>
      <c r="C676" t="inlineStr"/>
      <c r="D676" s="7" t="n">
        <v>-0.1974247432214271</v>
      </c>
      <c r="E676" t="inlineStr"/>
      <c r="F676" t="inlineStr">
        <is>
          <t>OOS</t>
        </is>
      </c>
      <c r="G676" s="9" t="n">
        <v>144.6820068359375</v>
      </c>
      <c r="H676" s="9" t="n">
        <v>144.4980010986328</v>
      </c>
      <c r="I676" s="8">
        <f>IF(AND(ISNUMBER(G676),ISNUMBER(H676)),H676/G676-1,"")</f>
        <v/>
      </c>
      <c r="J676" s="8" t="n">
        <v>0.001192329409036709</v>
      </c>
      <c r="K676" s="8">
        <f>IF(ISNA(B676),"",IF(B676="TRIGGER",IF(ISNUMBER(I676),SIGN('Z-Score Calc'!I676)*I676-$N$1,""),""))</f>
        <v/>
      </c>
    </row>
    <row r="677">
      <c r="A677" s="5" t="n">
        <v>45874</v>
      </c>
      <c r="B677">
        <f>'Z-Score Calc'!J677</f>
        <v/>
      </c>
      <c r="C677" t="inlineStr"/>
      <c r="D677" s="7" t="n">
        <v>0.2983685988098978</v>
      </c>
      <c r="E677" t="inlineStr"/>
      <c r="F677" t="inlineStr">
        <is>
          <t>OOS</t>
        </is>
      </c>
      <c r="G677" s="9" t="n">
        <v>147.5599975585938</v>
      </c>
      <c r="H677" s="9" t="n">
        <v>147.1929931640625</v>
      </c>
      <c r="I677" s="8">
        <f>IF(AND(ISNUMBER(G677),ISNUMBER(H677)),H677/G677-1,"")</f>
        <v/>
      </c>
      <c r="J677" s="8" t="n">
        <v>-0.002566618496392258</v>
      </c>
      <c r="K677" s="8">
        <f>IF(ISNA(B677),"",IF(B677="TRIGGER",IF(ISNUMBER(I677),SIGN('Z-Score Calc'!I677)*I677-$N$1,""),""))</f>
        <v/>
      </c>
    </row>
    <row r="678">
      <c r="A678" s="5" t="n">
        <v>45904</v>
      </c>
      <c r="B678">
        <f>'Z-Score Calc'!J678</f>
        <v/>
      </c>
      <c r="C678" t="inlineStr">
        <is>
          <t>TRIGGER</t>
        </is>
      </c>
      <c r="D678" s="7" t="n">
        <v>-0.7487395625709028</v>
      </c>
      <c r="E678" t="inlineStr">
        <is>
          <t>SHORT</t>
        </is>
      </c>
      <c r="F678" t="inlineStr">
        <is>
          <t>OOS</t>
        </is>
      </c>
      <c r="G678" s="9" t="n">
        <v>148.375</v>
      </c>
      <c r="H678" s="9" t="n">
        <v>148.343994140625</v>
      </c>
      <c r="I678" s="8">
        <f>IF(AND(ISNUMBER(G678),ISNUMBER(H678)),H678/G678-1,"")</f>
        <v/>
      </c>
      <c r="J678" s="8" t="n">
        <v>0.0001295047740198741</v>
      </c>
      <c r="K678" s="8">
        <f>IF(ISNA(B678),"",IF(B678="TRIGGER",IF(ISNUMBER(I678),SIGN('Z-Score Calc'!I678)*I678-$N$1,""),""))</f>
        <v/>
      </c>
    </row>
    <row r="679">
      <c r="A679" s="5" t="n">
        <v>45980</v>
      </c>
      <c r="B679">
        <f>'Z-Score Calc'!J679</f>
        <v/>
      </c>
      <c r="C679" t="inlineStr"/>
      <c r="D679" s="7" t="n">
        <v>0.3034365024496412</v>
      </c>
      <c r="E679" t="inlineStr"/>
      <c r="F679" t="inlineStr">
        <is>
          <t>OOS</t>
        </is>
      </c>
      <c r="G679" s="9" t="n">
        <v>155.5480041503906</v>
      </c>
      <c r="H679" s="9" t="n">
        <v>156.9920043945312</v>
      </c>
      <c r="I679" s="8">
        <f>IF(AND(ISNUMBER(G679),ISNUMBER(H679)),H679/G679-1,"")</f>
        <v/>
      </c>
      <c r="J679" s="8" t="n">
        <v>0.009203844576128353</v>
      </c>
      <c r="K679" s="8">
        <f>IF(ISNA(B679),"",IF(B679="TRIGGER",IF(ISNUMBER(I679),SIGN('Z-Score Calc'!I679)*I679-$N$1,""),""))</f>
        <v/>
      </c>
    </row>
    <row r="680">
      <c r="A680" s="5" t="n">
        <v>46002</v>
      </c>
      <c r="B680">
        <f>'Z-Score Calc'!J680</f>
        <v/>
      </c>
      <c r="C680" t="inlineStr">
        <is>
          <t>TRIGGER</t>
        </is>
      </c>
      <c r="D680" s="7" t="n">
        <v>2.694040443469364</v>
      </c>
      <c r="E680" t="inlineStr">
        <is>
          <t>LONG</t>
        </is>
      </c>
      <c r="F680" t="inlineStr">
        <is>
          <t>OOS</t>
        </is>
      </c>
      <c r="G680" s="9" t="n">
        <v>155.7899932861328</v>
      </c>
      <c r="H680" s="9" t="n">
        <v>155.5670013427734</v>
      </c>
      <c r="I680" s="8">
        <f>IF(AND(ISNUMBER(G680),ISNUMBER(H680)),H680/G680-1,"")</f>
        <v/>
      </c>
      <c r="J680" s="8" t="n">
        <v>-0.001510827222111021</v>
      </c>
      <c r="K680" s="8">
        <f>IF(ISNA(B680),"",IF(B680="TRIGGER",IF(ISNUMBER(I680),SIGN('Z-Score Calc'!I680)*I680-$N$1,""),""))</f>
        <v/>
      </c>
    </row>
    <row r="681">
      <c r="A681" s="5" t="n">
        <v>46030</v>
      </c>
      <c r="B681">
        <f>'Z-Score Calc'!J681</f>
        <v/>
      </c>
      <c r="C681" t="inlineStr">
        <is>
          <t>TRIGGER</t>
        </is>
      </c>
      <c r="D681" s="7" t="n">
        <v>7.490876617660847</v>
      </c>
      <c r="E681" t="inlineStr">
        <is>
          <t>LONG</t>
        </is>
      </c>
      <c r="F681" t="inlineStr">
        <is>
          <t>OOS</t>
        </is>
      </c>
      <c r="G681" s="9" t="n">
        <v>156.7310028076172</v>
      </c>
      <c r="H681" s="9" t="n">
        <v>156.8800048828125</v>
      </c>
      <c r="I681" s="8">
        <f>IF(AND(ISNUMBER(G681),ISNUMBER(H681)),H681/G681-1,"")</f>
        <v/>
      </c>
      <c r="J681" s="8" t="n">
        <v>0.0008712218782082294</v>
      </c>
      <c r="K681" s="8">
        <f>IF(ISNA(B681),"",IF(B681="TRIGGER",IF(ISNUMBER(I681),SIGN('Z-Score Calc'!I681)*I681-$N$1,""),""))</f>
        <v/>
      </c>
    </row>
    <row r="682">
      <c r="A682" s="5" t="n">
        <v>46051</v>
      </c>
      <c r="B682">
        <f>'Z-Score Calc'!J682</f>
        <v/>
      </c>
      <c r="C682" t="inlineStr">
        <is>
          <t>TRIGGER</t>
        </is>
      </c>
      <c r="D682" s="7" t="n">
        <v>-3.634205438221588</v>
      </c>
      <c r="E682" t="inlineStr">
        <is>
          <t>SHORT</t>
        </is>
      </c>
      <c r="F682" t="inlineStr">
        <is>
          <t>OOS</t>
        </is>
      </c>
      <c r="G682" s="9" t="n">
        <v>153.0959930419922</v>
      </c>
      <c r="H682" s="9" t="n">
        <v>153.1620025634766</v>
      </c>
      <c r="I682" s="8">
        <f>IF(AND(ISNUMBER(G682),ISNUMBER(H682)),H682/G682-1,"")</f>
        <v/>
      </c>
      <c r="J682" s="8" t="n">
        <v>-0.0005106290582236094</v>
      </c>
      <c r="K682" s="8">
        <f>IF(ISNA(B682),"",IF(B682="TRIGGER",IF(ISNUMBER(I682),SIGN('Z-Score Calc'!I682)*I682-$N$1,""),""))</f>
        <v/>
      </c>
    </row>
    <row r="683">
      <c r="A683" s="5" t="n">
        <v>46072</v>
      </c>
      <c r="B683">
        <f>'Z-Score Calc'!J683</f>
        <v/>
      </c>
      <c r="C683" t="inlineStr">
        <is>
          <t>TRIGGER</t>
        </is>
      </c>
      <c r="D683" s="7" t="n">
        <v>-3.142391925957155</v>
      </c>
      <c r="E683" t="inlineStr">
        <is>
          <t>SHORT</t>
        </is>
      </c>
      <c r="F683" t="inlineStr">
        <is>
          <t>OOS</t>
        </is>
      </c>
      <c r="G683" s="9" t="n">
        <v>154.6929931640625</v>
      </c>
      <c r="H683" s="9" t="n">
        <v>155.1600036621094</v>
      </c>
      <c r="I683" s="8">
        <f>IF(AND(ISNUMBER(G683),ISNUMBER(H683)),H683/G683-1,"")</f>
        <v/>
      </c>
      <c r="J683" s="8" t="n">
        <v>-0.003098415350213689</v>
      </c>
      <c r="K683" s="8">
        <f>IF(ISNA(B683),"",IF(B683="TRIGGER",IF(ISNUMBER(I683),SIGN('Z-Score Calc'!I683)*I683-$N$1,""),""))</f>
        <v/>
      </c>
    </row>
    <row r="684">
      <c r="A684" s="5" t="n">
        <v>46093</v>
      </c>
      <c r="B684">
        <f>'Z-Score Calc'!J684</f>
        <v/>
      </c>
      <c r="C684" t="inlineStr">
        <is>
          <t>TRIGGER</t>
        </is>
      </c>
      <c r="D684" s="7" t="n">
        <v>2.357147992237194</v>
      </c>
      <c r="E684" t="inlineStr">
        <is>
          <t>LONG</t>
        </is>
      </c>
      <c r="F684" t="inlineStr">
        <is>
          <t>OOS</t>
        </is>
      </c>
      <c r="G684" s="9" t="n">
        <v>159.0749969482422</v>
      </c>
      <c r="H684" s="9" t="n">
        <v>159.2059936523438</v>
      </c>
      <c r="I684" s="8">
        <f>IF(AND(ISNUMBER(G684),ISNUMBER(H684)),H684/G684-1,"")</f>
        <v/>
      </c>
      <c r="J684" s="8" t="n">
        <v>0.000744025427058005</v>
      </c>
      <c r="K684" s="8">
        <f>IF(ISNA(B684),"",IF(B684="TRIGGER",IF(ISNUMBER(I684),SIGN('Z-Score Calc'!I684)*I684-$N$1,""),""))</f>
        <v/>
      </c>
    </row>
    <row r="685">
      <c r="A685" s="5" t="n">
        <v>46114</v>
      </c>
      <c r="B685">
        <f>'Z-Score Calc'!J685</f>
        <v/>
      </c>
      <c r="C685" t="inlineStr"/>
      <c r="D685" s="7" t="n">
        <v>0.2956021607373384</v>
      </c>
      <c r="E685" t="inlineStr"/>
      <c r="F685" t="inlineStr">
        <is>
          <t>OOS</t>
        </is>
      </c>
      <c r="G685" s="9" t="n">
        <v>159.4909973144531</v>
      </c>
      <c r="H685" s="9" t="n">
        <v>159.7799987792969</v>
      </c>
      <c r="I685" s="8">
        <f>IF(AND(ISNUMBER(G685),ISNUMBER(H685)),H685/G685-1,"")</f>
        <v/>
      </c>
      <c r="J685" s="8" t="n">
        <v>0.001732558893925563</v>
      </c>
      <c r="K685" s="8">
        <f>IF(ISNA(B685),"",IF(B685="TRIGGER",IF(ISNUMBER(I685),SIGN('Z-Score Calc'!I685)*I685-$N$1,""),""))</f>
        <v/>
      </c>
    </row>
    <row r="686">
      <c r="A686" s="5" t="n">
        <v>46147</v>
      </c>
      <c r="B686">
        <f>'Z-Score Calc'!J686</f>
        <v/>
      </c>
      <c r="C686" t="inlineStr"/>
      <c r="D686" s="7" t="n">
        <v>0.03793665832875615</v>
      </c>
      <c r="E686" t="inlineStr"/>
      <c r="F686" t="inlineStr">
        <is>
          <t>OOS</t>
        </is>
      </c>
      <c r="G686" s="9" t="n">
        <v>157.677001953125</v>
      </c>
      <c r="H686" s="9" t="n">
        <v>156.5079956054688</v>
      </c>
      <c r="I686" s="8">
        <f>IF(AND(ISNUMBER(G686),ISNUMBER(H686)),H686/G686-1,"")</f>
        <v/>
      </c>
      <c r="J686" s="8" t="n">
        <v>-0.007493395379173683</v>
      </c>
      <c r="K686" s="8">
        <f>IF(ISNA(B686),"",IF(B686="TRIGGER",IF(ISNUMBER(I686),SIGN('Z-Score Calc'!I686)*I686-$N$1,""),""))</f>
        <v/>
      </c>
    </row>
    <row r="687">
      <c r="A687" s="5" t="n">
        <v>46182</v>
      </c>
      <c r="B687">
        <f>'Z-Score Calc'!J687</f>
        <v/>
      </c>
      <c r="C687" t="inlineStr"/>
      <c r="D687" s="7" t="n">
        <v>-0.04141242090316209</v>
      </c>
      <c r="E687" t="inlineStr"/>
      <c r="F687" t="inlineStr">
        <is>
          <t>OOS</t>
        </is>
      </c>
      <c r="G687" s="9" t="n">
        <v>160.3840026855469</v>
      </c>
      <c r="H687" s="9" t="n">
        <v>160.5269927978516</v>
      </c>
      <c r="I687" s="8">
        <f>IF(AND(ISNUMBER(G687),ISNUMBER(H687)),H687/G687-1,"")</f>
        <v/>
      </c>
      <c r="J687" s="8" t="n">
        <v>-0.0009710132627237288</v>
      </c>
      <c r="K687" s="8">
        <f>IF(ISNA(B687),"",IF(B687="TRIGGER",IF(ISNUMBER(I687),SIGN('Z-Score Calc'!I687)*I687-$N$1,""),""))</f>
        <v/>
      </c>
    </row>
    <row r="688">
      <c r="A688" s="5" t="n">
        <v>46210</v>
      </c>
      <c r="B688">
        <f>'Z-Score Calc'!J688</f>
        <v/>
      </c>
      <c r="C688" t="inlineStr"/>
      <c r="D688" s="7" t="n">
        <v>0.09786446942353352</v>
      </c>
      <c r="E688" t="inlineStr"/>
      <c r="F688" t="inlineStr">
        <is>
          <t>OOS</t>
        </is>
      </c>
      <c r="G688" s="9" t="n">
        <v>162.3630065917969</v>
      </c>
      <c r="H688" s="9" t="n">
        <v>162.5390014648438</v>
      </c>
      <c r="I688" s="8">
        <f>IF(AND(ISNUMBER(G688),ISNUMBER(H688)),H688/G688-1,"")</f>
        <v/>
      </c>
      <c r="J688" s="8" t="n">
        <v>0.00100449439749042</v>
      </c>
      <c r="K688" s="8">
        <f>IF(ISNA(B688),"",IF(B688="TRIGGER",IF(ISNUMBER(I688),SIGN('Z-Score Calc'!I688)*I688-$N$1,""),""))</f>
        <v/>
      </c>
    </row>
    <row r="689">
      <c r="A689" s="5" t="n">
        <v>46238</v>
      </c>
      <c r="B689">
        <f>'Z-Score Calc'!J689</f>
        <v/>
      </c>
      <c r="C689" t="inlineStr"/>
      <c r="D689" s="7" t="n">
        <v>-0.1418537213901963</v>
      </c>
      <c r="E689" t="inlineStr"/>
      <c r="F689" t="inlineStr">
        <is>
          <t>OOS</t>
        </is>
      </c>
      <c r="I689" s="8">
        <f>IF(AND(ISNUMBER(G689),ISNUMBER(H689)),H689/G689-1,"")</f>
        <v/>
      </c>
      <c r="K689" s="8">
        <f>IF(ISNA(B689),"",IF(B689="TRIGGER",IF(ISNUMBER(I689),SIGN('Z-Score Calc'!I689)*I689-$N$1,""),""))</f>
        <v/>
      </c>
    </row>
    <row r="690">
      <c r="A690" s="3" t="inlineStr">
        <is>
          <t>Building Permits  (94 events)</t>
        </is>
      </c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</row>
    <row r="691">
      <c r="A691" s="4" t="inlineStr">
        <is>
          <t>Date</t>
        </is>
      </c>
      <c r="B691" s="4" t="inlineStr">
        <is>
          <t>Formula trigger</t>
        </is>
      </c>
      <c r="C691" s="4" t="inlineStr">
        <is>
          <t>Reported trigger</t>
        </is>
      </c>
      <c r="D691" s="4" t="inlineStr">
        <is>
          <t>z (reported)</t>
        </is>
      </c>
      <c r="E691" s="4" t="inlineStr">
        <is>
          <t>Direction</t>
        </is>
      </c>
      <c r="F691" s="4" t="inlineStr">
        <is>
          <t>Period</t>
        </is>
      </c>
      <c r="G691" s="4" t="inlineStr">
        <is>
          <t>Event close</t>
        </is>
      </c>
      <c r="H691" s="4" t="inlineStr">
        <is>
          <t>Next close</t>
        </is>
      </c>
      <c r="I691" s="4" t="inlineStr">
        <is>
          <t>Raw move % (formula)</t>
        </is>
      </c>
      <c r="J691" s="4" t="inlineStr">
        <is>
          <t>Net % (reported)</t>
        </is>
      </c>
      <c r="K691" s="4" t="inlineStr">
        <is>
          <t>Net % (formula)</t>
        </is>
      </c>
    </row>
    <row r="692">
      <c r="A692" s="5" t="n">
        <v>42025</v>
      </c>
      <c r="B692">
        <f>'Z-Score Calc'!J692</f>
        <v/>
      </c>
      <c r="C692" t="inlineStr"/>
      <c r="E692" t="inlineStr"/>
      <c r="F692" t="inlineStr">
        <is>
          <t>IS</t>
        </is>
      </c>
      <c r="I692" s="8">
        <f>IF(AND(ISNUMBER(G692),ISNUMBER(H692)),H692/G692-1,"")</f>
        <v/>
      </c>
      <c r="K692" s="8">
        <f>IF(ISNA(B692),"",IF(B692="TRIGGER",IF(ISNUMBER(I692),SIGN('Z-Score Calc'!I692)*I692-$N$1,""),""))</f>
        <v/>
      </c>
    </row>
    <row r="693">
      <c r="A693" s="5" t="n">
        <v>42053</v>
      </c>
      <c r="B693">
        <f>'Z-Score Calc'!J693</f>
        <v/>
      </c>
      <c r="C693" t="inlineStr"/>
      <c r="E693" t="inlineStr"/>
      <c r="F693" t="inlineStr">
        <is>
          <t>IS</t>
        </is>
      </c>
      <c r="I693" s="8">
        <f>IF(AND(ISNUMBER(G693),ISNUMBER(H693)),H693/G693-1,"")</f>
        <v/>
      </c>
      <c r="K693" s="8">
        <f>IF(ISNA(B693),"",IF(B693="TRIGGER",IF(ISNUMBER(I693),SIGN('Z-Score Calc'!I693)*I693-$N$1,""),""))</f>
        <v/>
      </c>
    </row>
    <row r="694">
      <c r="A694" s="5" t="n">
        <v>42080</v>
      </c>
      <c r="B694">
        <f>'Z-Score Calc'!J694</f>
        <v/>
      </c>
      <c r="C694" t="inlineStr"/>
      <c r="E694" t="inlineStr"/>
      <c r="F694" t="inlineStr">
        <is>
          <t>IS</t>
        </is>
      </c>
      <c r="I694" s="8">
        <f>IF(AND(ISNUMBER(G694),ISNUMBER(H694)),H694/G694-1,"")</f>
        <v/>
      </c>
      <c r="K694" s="8">
        <f>IF(ISNA(B694),"",IF(B694="TRIGGER",IF(ISNUMBER(I694),SIGN('Z-Score Calc'!I694)*I694-$N$1,""),""))</f>
        <v/>
      </c>
    </row>
    <row r="695">
      <c r="A695" s="5" t="n">
        <v>42110</v>
      </c>
      <c r="B695">
        <f>'Z-Score Calc'!J695</f>
        <v/>
      </c>
      <c r="C695" t="inlineStr"/>
      <c r="E695" t="inlineStr"/>
      <c r="F695" t="inlineStr">
        <is>
          <t>IS</t>
        </is>
      </c>
      <c r="I695" s="8">
        <f>IF(AND(ISNUMBER(G695),ISNUMBER(H695)),H695/G695-1,"")</f>
        <v/>
      </c>
      <c r="K695" s="8">
        <f>IF(ISNA(B695),"",IF(B695="TRIGGER",IF(ISNUMBER(I695),SIGN('Z-Score Calc'!I695)*I695-$N$1,""),""))</f>
        <v/>
      </c>
    </row>
    <row r="696">
      <c r="A696" s="5" t="n">
        <v>42143</v>
      </c>
      <c r="B696">
        <f>'Z-Score Calc'!J696</f>
        <v/>
      </c>
      <c r="C696" t="inlineStr"/>
      <c r="E696" t="inlineStr"/>
      <c r="F696" t="inlineStr">
        <is>
          <t>IS</t>
        </is>
      </c>
      <c r="I696" s="8">
        <f>IF(AND(ISNUMBER(G696),ISNUMBER(H696)),H696/G696-1,"")</f>
        <v/>
      </c>
      <c r="K696" s="8">
        <f>IF(ISNA(B696),"",IF(B696="TRIGGER",IF(ISNUMBER(I696),SIGN('Z-Score Calc'!I696)*I696-$N$1,""),""))</f>
        <v/>
      </c>
    </row>
    <row r="697">
      <c r="A697" s="5" t="n">
        <v>42171</v>
      </c>
      <c r="B697">
        <f>'Z-Score Calc'!J697</f>
        <v/>
      </c>
      <c r="C697" t="inlineStr"/>
      <c r="E697" t="inlineStr"/>
      <c r="F697" t="inlineStr">
        <is>
          <t>IS</t>
        </is>
      </c>
      <c r="I697" s="8">
        <f>IF(AND(ISNUMBER(G697),ISNUMBER(H697)),H697/G697-1,"")</f>
        <v/>
      </c>
      <c r="K697" s="8">
        <f>IF(ISNA(B697),"",IF(B697="TRIGGER",IF(ISNUMBER(I697),SIGN('Z-Score Calc'!I697)*I697-$N$1,""),""))</f>
        <v/>
      </c>
    </row>
    <row r="698">
      <c r="A698" s="5" t="n">
        <v>42202</v>
      </c>
      <c r="B698">
        <f>'Z-Score Calc'!J698</f>
        <v/>
      </c>
      <c r="C698" t="inlineStr"/>
      <c r="E698" t="inlineStr"/>
      <c r="F698" t="inlineStr">
        <is>
          <t>IS</t>
        </is>
      </c>
      <c r="I698" s="8">
        <f>IF(AND(ISNUMBER(G698),ISNUMBER(H698)),H698/G698-1,"")</f>
        <v/>
      </c>
      <c r="K698" s="8">
        <f>IF(ISNA(B698),"",IF(B698="TRIGGER",IF(ISNUMBER(I698),SIGN('Z-Score Calc'!I698)*I698-$N$1,""),""))</f>
        <v/>
      </c>
    </row>
    <row r="699">
      <c r="A699" s="5" t="n">
        <v>42234</v>
      </c>
      <c r="B699">
        <f>'Z-Score Calc'!J699</f>
        <v/>
      </c>
      <c r="C699" t="inlineStr"/>
      <c r="E699" t="inlineStr"/>
      <c r="F699" t="inlineStr">
        <is>
          <t>IS</t>
        </is>
      </c>
      <c r="I699" s="8">
        <f>IF(AND(ISNUMBER(G699),ISNUMBER(H699)),H699/G699-1,"")</f>
        <v/>
      </c>
      <c r="K699" s="8">
        <f>IF(ISNA(B699),"",IF(B699="TRIGGER",IF(ISNUMBER(I699),SIGN('Z-Score Calc'!I699)*I699-$N$1,""),""))</f>
        <v/>
      </c>
    </row>
    <row r="700">
      <c r="A700" s="5" t="n">
        <v>42264</v>
      </c>
      <c r="B700">
        <f>'Z-Score Calc'!J700</f>
        <v/>
      </c>
      <c r="C700" t="inlineStr"/>
      <c r="E700" t="inlineStr"/>
      <c r="F700" t="inlineStr">
        <is>
          <t>IS</t>
        </is>
      </c>
      <c r="I700" s="8">
        <f>IF(AND(ISNUMBER(G700),ISNUMBER(H700)),H700/G700-1,"")</f>
        <v/>
      </c>
      <c r="K700" s="8">
        <f>IF(ISNA(B700),"",IF(B700="TRIGGER",IF(ISNUMBER(I700),SIGN('Z-Score Calc'!I700)*I700-$N$1,""),""))</f>
        <v/>
      </c>
    </row>
    <row r="701">
      <c r="A701" s="5" t="n">
        <v>42297</v>
      </c>
      <c r="B701">
        <f>'Z-Score Calc'!J701</f>
        <v/>
      </c>
      <c r="C701" t="inlineStr"/>
      <c r="E701" t="inlineStr"/>
      <c r="F701" t="inlineStr">
        <is>
          <t>IS</t>
        </is>
      </c>
      <c r="I701" s="8">
        <f>IF(AND(ISNUMBER(G701),ISNUMBER(H701)),H701/G701-1,"")</f>
        <v/>
      </c>
      <c r="K701" s="8">
        <f>IF(ISNA(B701),"",IF(B701="TRIGGER",IF(ISNUMBER(I701),SIGN('Z-Score Calc'!I701)*I701-$N$1,""),""))</f>
        <v/>
      </c>
    </row>
    <row r="702">
      <c r="A702" s="5" t="n">
        <v>42326</v>
      </c>
      <c r="B702">
        <f>'Z-Score Calc'!J702</f>
        <v/>
      </c>
      <c r="C702" t="inlineStr"/>
      <c r="E702" t="inlineStr"/>
      <c r="F702" t="inlineStr">
        <is>
          <t>IS</t>
        </is>
      </c>
      <c r="I702" s="8">
        <f>IF(AND(ISNUMBER(G702),ISNUMBER(H702)),H702/G702-1,"")</f>
        <v/>
      </c>
      <c r="K702" s="8">
        <f>IF(ISNA(B702),"",IF(B702="TRIGGER",IF(ISNUMBER(I702),SIGN('Z-Score Calc'!I702)*I702-$N$1,""),""))</f>
        <v/>
      </c>
    </row>
    <row r="703">
      <c r="A703" s="5" t="n">
        <v>42354</v>
      </c>
      <c r="B703">
        <f>'Z-Score Calc'!J703</f>
        <v/>
      </c>
      <c r="C703" t="inlineStr"/>
      <c r="E703" t="inlineStr"/>
      <c r="F703" t="inlineStr">
        <is>
          <t>IS</t>
        </is>
      </c>
      <c r="I703" s="8">
        <f>IF(AND(ISNUMBER(G703),ISNUMBER(H703)),H703/G703-1,"")</f>
        <v/>
      </c>
      <c r="K703" s="8">
        <f>IF(ISNA(B703),"",IF(B703="TRIGGER",IF(ISNUMBER(I703),SIGN('Z-Score Calc'!I703)*I703-$N$1,""),""))</f>
        <v/>
      </c>
    </row>
    <row r="704">
      <c r="A704" s="5" t="n">
        <v>42389</v>
      </c>
      <c r="B704">
        <f>'Z-Score Calc'!J704</f>
        <v/>
      </c>
      <c r="C704" t="inlineStr"/>
      <c r="E704" t="inlineStr"/>
      <c r="F704" t="inlineStr">
        <is>
          <t>IS</t>
        </is>
      </c>
      <c r="I704" s="8">
        <f>IF(AND(ISNUMBER(G704),ISNUMBER(H704)),H704/G704-1,"")</f>
        <v/>
      </c>
      <c r="K704" s="8">
        <f>IF(ISNA(B704),"",IF(B704="TRIGGER",IF(ISNUMBER(I704),SIGN('Z-Score Calc'!I704)*I704-$N$1,""),""))</f>
        <v/>
      </c>
    </row>
    <row r="705">
      <c r="A705" s="5" t="n">
        <v>42417</v>
      </c>
      <c r="B705">
        <f>'Z-Score Calc'!J705</f>
        <v/>
      </c>
      <c r="C705" t="inlineStr"/>
      <c r="E705" t="inlineStr"/>
      <c r="F705" t="inlineStr">
        <is>
          <t>IS</t>
        </is>
      </c>
      <c r="I705" s="8">
        <f>IF(AND(ISNUMBER(G705),ISNUMBER(H705)),H705/G705-1,"")</f>
        <v/>
      </c>
      <c r="K705" s="8">
        <f>IF(ISNA(B705),"",IF(B705="TRIGGER",IF(ISNUMBER(I705),SIGN('Z-Score Calc'!I705)*I705-$N$1,""),""))</f>
        <v/>
      </c>
    </row>
    <row r="706">
      <c r="A706" s="5" t="n">
        <v>42445</v>
      </c>
      <c r="B706">
        <f>'Z-Score Calc'!J706</f>
        <v/>
      </c>
      <c r="C706" t="inlineStr"/>
      <c r="E706" t="inlineStr"/>
      <c r="F706" t="inlineStr">
        <is>
          <t>IS</t>
        </is>
      </c>
      <c r="I706" s="8">
        <f>IF(AND(ISNUMBER(G706),ISNUMBER(H706)),H706/G706-1,"")</f>
        <v/>
      </c>
      <c r="K706" s="8">
        <f>IF(ISNA(B706),"",IF(B706="TRIGGER",IF(ISNUMBER(I706),SIGN('Z-Score Calc'!I706)*I706-$N$1,""),""))</f>
        <v/>
      </c>
    </row>
    <row r="707">
      <c r="A707" s="5" t="n">
        <v>42479</v>
      </c>
      <c r="B707">
        <f>'Z-Score Calc'!J707</f>
        <v/>
      </c>
      <c r="C707" t="inlineStr"/>
      <c r="E707" t="inlineStr"/>
      <c r="F707" t="inlineStr">
        <is>
          <t>IS</t>
        </is>
      </c>
      <c r="I707" s="8">
        <f>IF(AND(ISNUMBER(G707),ISNUMBER(H707)),H707/G707-1,"")</f>
        <v/>
      </c>
      <c r="K707" s="8">
        <f>IF(ISNA(B707),"",IF(B707="TRIGGER",IF(ISNUMBER(I707),SIGN('Z-Score Calc'!I707)*I707-$N$1,""),""))</f>
        <v/>
      </c>
    </row>
    <row r="708">
      <c r="A708" s="5" t="n">
        <v>42507</v>
      </c>
      <c r="B708">
        <f>'Z-Score Calc'!J708</f>
        <v/>
      </c>
      <c r="C708" t="inlineStr"/>
      <c r="E708" t="inlineStr"/>
      <c r="F708" t="inlineStr">
        <is>
          <t>IS</t>
        </is>
      </c>
      <c r="I708" s="8">
        <f>IF(AND(ISNUMBER(G708),ISNUMBER(H708)),H708/G708-1,"")</f>
        <v/>
      </c>
      <c r="K708" s="8">
        <f>IF(ISNA(B708),"",IF(B708="TRIGGER",IF(ISNUMBER(I708),SIGN('Z-Score Calc'!I708)*I708-$N$1,""),""))</f>
        <v/>
      </c>
    </row>
    <row r="709">
      <c r="A709" s="5" t="n">
        <v>42538</v>
      </c>
      <c r="B709">
        <f>'Z-Score Calc'!J709</f>
        <v/>
      </c>
      <c r="C709" t="inlineStr"/>
      <c r="E709" t="inlineStr"/>
      <c r="F709" t="inlineStr">
        <is>
          <t>IS</t>
        </is>
      </c>
      <c r="I709" s="8">
        <f>IF(AND(ISNUMBER(G709),ISNUMBER(H709)),H709/G709-1,"")</f>
        <v/>
      </c>
      <c r="K709" s="8">
        <f>IF(ISNA(B709),"",IF(B709="TRIGGER",IF(ISNUMBER(I709),SIGN('Z-Score Calc'!I709)*I709-$N$1,""),""))</f>
        <v/>
      </c>
    </row>
    <row r="710">
      <c r="A710" s="5" t="n">
        <v>42570</v>
      </c>
      <c r="B710">
        <f>'Z-Score Calc'!J710</f>
        <v/>
      </c>
      <c r="C710" t="inlineStr"/>
      <c r="E710" t="inlineStr"/>
      <c r="F710" t="inlineStr">
        <is>
          <t>IS</t>
        </is>
      </c>
      <c r="I710" s="8">
        <f>IF(AND(ISNUMBER(G710),ISNUMBER(H710)),H710/G710-1,"")</f>
        <v/>
      </c>
      <c r="K710" s="8">
        <f>IF(ISNA(B710),"",IF(B710="TRIGGER",IF(ISNUMBER(I710),SIGN('Z-Score Calc'!I710)*I710-$N$1,""),""))</f>
        <v/>
      </c>
    </row>
    <row r="711">
      <c r="A711" s="5" t="n">
        <v>42598</v>
      </c>
      <c r="B711">
        <f>'Z-Score Calc'!J711</f>
        <v/>
      </c>
      <c r="C711" t="inlineStr"/>
      <c r="E711" t="inlineStr"/>
      <c r="F711" t="inlineStr">
        <is>
          <t>IS</t>
        </is>
      </c>
      <c r="G711" s="9" t="n">
        <v>100.1999969482422</v>
      </c>
      <c r="H711" s="9" t="n">
        <v>99.90599822998048</v>
      </c>
      <c r="I711" s="8">
        <f>IF(AND(ISNUMBER(G711),ISNUMBER(H711)),H711/G711-1,"")</f>
        <v/>
      </c>
      <c r="K711" s="8">
        <f>IF(ISNA(B711),"",IF(B711="TRIGGER",IF(ISNUMBER(I711),SIGN('Z-Score Calc'!I711)*I711-$N$1,""),""))</f>
        <v/>
      </c>
    </row>
    <row r="712">
      <c r="A712" s="5" t="n">
        <v>42633</v>
      </c>
      <c r="B712">
        <f>'Z-Score Calc'!J712</f>
        <v/>
      </c>
      <c r="C712" t="inlineStr">
        <is>
          <t>TRIGGER</t>
        </is>
      </c>
      <c r="D712" s="7" t="n">
        <v>-0.5187647072553018</v>
      </c>
      <c r="E712" t="inlineStr">
        <is>
          <t>SHORT</t>
        </is>
      </c>
      <c r="F712" t="inlineStr">
        <is>
          <t>IS</t>
        </is>
      </c>
      <c r="G712" s="9" t="n">
        <v>101.5469970703125</v>
      </c>
      <c r="H712" s="9" t="n">
        <v>100.3929977416992</v>
      </c>
      <c r="I712" s="8">
        <f>IF(AND(ISNUMBER(G712),ISNUMBER(H712)),H712/G712-1,"")</f>
        <v/>
      </c>
      <c r="J712" s="8" t="n">
        <v>0.011284724813752</v>
      </c>
      <c r="K712" s="8">
        <f>IF(ISNA(B712),"",IF(B712="TRIGGER",IF(ISNUMBER(I712),SIGN('Z-Score Calc'!I712)*I712-$N$1,""),""))</f>
        <v/>
      </c>
    </row>
    <row r="713">
      <c r="A713" s="5" t="n">
        <v>42662</v>
      </c>
      <c r="B713">
        <f>'Z-Score Calc'!J713</f>
        <v/>
      </c>
      <c r="C713" t="inlineStr">
        <is>
          <t>TRIGGER</t>
        </is>
      </c>
      <c r="D713" s="7" t="n">
        <v>0.6351995410798703</v>
      </c>
      <c r="E713" t="inlineStr">
        <is>
          <t>LONG</t>
        </is>
      </c>
      <c r="F713" t="inlineStr">
        <is>
          <t>IS</t>
        </is>
      </c>
      <c r="G713" s="9" t="n">
        <v>103.390998840332</v>
      </c>
      <c r="H713" s="9" t="n">
        <v>104.109001159668</v>
      </c>
      <c r="I713" s="8">
        <f>IF(AND(ISNUMBER(G713),ISNUMBER(H713)),H713/G713-1,"")</f>
        <v/>
      </c>
      <c r="J713" s="8" t="n">
        <v>0.006865069329708452</v>
      </c>
      <c r="K713" s="8">
        <f>IF(ISNA(B713),"",IF(B713="TRIGGER",IF(ISNUMBER(I713),SIGN('Z-Score Calc'!I713)*I713-$N$1,""),""))</f>
        <v/>
      </c>
    </row>
    <row r="714">
      <c r="A714" s="5" t="n">
        <v>42691</v>
      </c>
      <c r="B714">
        <f>'Z-Score Calc'!J714</f>
        <v/>
      </c>
      <c r="C714" t="inlineStr"/>
      <c r="D714" s="7" t="n">
        <v>0.24708487859616</v>
      </c>
      <c r="E714" t="inlineStr"/>
      <c r="F714" t="inlineStr">
        <is>
          <t>IS</t>
        </is>
      </c>
      <c r="G714" s="9" t="n">
        <v>108.7850036621094</v>
      </c>
      <c r="H714" s="9" t="n">
        <v>110.2559967041016</v>
      </c>
      <c r="I714" s="8">
        <f>IF(AND(ISNUMBER(G714),ISNUMBER(H714)),H714/G714-1,"")</f>
        <v/>
      </c>
      <c r="J714" s="8" t="n">
        <v>0.0134425556378456</v>
      </c>
      <c r="K714" s="8">
        <f>IF(ISNA(B714),"",IF(B714="TRIGGER",IF(ISNUMBER(I714),SIGN('Z-Score Calc'!I714)*I714-$N$1,""),""))</f>
        <v/>
      </c>
    </row>
    <row r="715">
      <c r="A715" s="5" t="n">
        <v>42720</v>
      </c>
      <c r="B715">
        <f>'Z-Score Calc'!J715</f>
        <v/>
      </c>
      <c r="C715" t="inlineStr">
        <is>
          <t>TRIGGER</t>
        </is>
      </c>
      <c r="D715" s="7" t="n">
        <v>-0.7060789167703647</v>
      </c>
      <c r="E715" t="inlineStr">
        <is>
          <t>SHORT</t>
        </is>
      </c>
      <c r="F715" t="inlineStr">
        <is>
          <t>IS</t>
        </is>
      </c>
      <c r="G715" s="9" t="n">
        <v>118.2409973144531</v>
      </c>
      <c r="H715" s="9" t="n">
        <v>117.7910003662109</v>
      </c>
      <c r="I715" s="8">
        <f>IF(AND(ISNUMBER(G715),ISNUMBER(H715)),H715/G715-1,"")</f>
        <v/>
      </c>
      <c r="J715" s="8" t="n">
        <v>0.003726295971604367</v>
      </c>
      <c r="K715" s="8">
        <f>IF(ISNA(B715),"",IF(B715="TRIGGER",IF(ISNUMBER(I715),SIGN('Z-Score Calc'!I715)*I715-$N$1,""),""))</f>
        <v/>
      </c>
    </row>
    <row r="716">
      <c r="A716" s="5" t="n">
        <v>42754</v>
      </c>
      <c r="B716">
        <f>'Z-Score Calc'!J716</f>
        <v/>
      </c>
      <c r="C716" t="inlineStr"/>
      <c r="D716" s="7" t="n">
        <v>-0.3299264259220019</v>
      </c>
      <c r="E716" t="inlineStr"/>
      <c r="F716" t="inlineStr">
        <is>
          <t>IS</t>
        </is>
      </c>
      <c r="G716" s="9" t="n">
        <v>114.7620010375977</v>
      </c>
      <c r="H716" s="9" t="n">
        <v>114.9800033569336</v>
      </c>
      <c r="I716" s="8">
        <f>IF(AND(ISNUMBER(G716),ISNUMBER(H716)),H716/G716-1,"")</f>
        <v/>
      </c>
      <c r="J716" s="8" t="n">
        <v>-0.001979068470725574</v>
      </c>
      <c r="K716" s="8">
        <f>IF(ISNA(B716),"",IF(B716="TRIGGER",IF(ISNUMBER(I716),SIGN('Z-Score Calc'!I716)*I716-$N$1,""),""))</f>
        <v/>
      </c>
    </row>
    <row r="717">
      <c r="A717" s="5" t="n">
        <v>42782</v>
      </c>
      <c r="B717">
        <f>'Z-Score Calc'!J717</f>
        <v/>
      </c>
      <c r="C717" t="inlineStr">
        <is>
          <t>TRIGGER</t>
        </is>
      </c>
      <c r="D717" s="7" t="n">
        <v>0.6140331233669224</v>
      </c>
      <c r="E717" t="inlineStr">
        <is>
          <t>LONG</t>
        </is>
      </c>
      <c r="F717" t="inlineStr">
        <is>
          <t>IS</t>
        </is>
      </c>
      <c r="G717" s="9" t="n">
        <v>114.1119995117188</v>
      </c>
      <c r="H717" s="9" t="n">
        <v>113.3050003051758</v>
      </c>
      <c r="I717" s="8">
        <f>IF(AND(ISNUMBER(G717),ISNUMBER(H717)),H717/G717-1,"")</f>
        <v/>
      </c>
      <c r="J717" s="8" t="n">
        <v>-0.007151457308203634</v>
      </c>
      <c r="K717" s="8">
        <f>IF(ISNA(B717),"",IF(B717="TRIGGER",IF(ISNUMBER(I717),SIGN('Z-Score Calc'!I717)*I717-$N$1,""),""))</f>
        <v/>
      </c>
    </row>
    <row r="718">
      <c r="A718" s="5" t="n">
        <v>42810</v>
      </c>
      <c r="B718">
        <f>'Z-Score Calc'!J718</f>
        <v/>
      </c>
      <c r="C718" t="inlineStr">
        <is>
          <t>TRIGGER</t>
        </is>
      </c>
      <c r="D718" s="7" t="n">
        <v>-0.7847662295546581</v>
      </c>
      <c r="E718" t="inlineStr">
        <is>
          <t>SHORT</t>
        </is>
      </c>
      <c r="F718" t="inlineStr">
        <is>
          <t>IS</t>
        </is>
      </c>
      <c r="G718" s="9" t="n">
        <v>113.4020004272461</v>
      </c>
      <c r="H718" s="9" t="n">
        <v>113.3399963378906</v>
      </c>
      <c r="I718" s="8">
        <f>IF(AND(ISNUMBER(G718),ISNUMBER(H718)),H718/G718-1,"")</f>
        <v/>
      </c>
      <c r="J718" s="8" t="n">
        <v>0.0004672988374687893</v>
      </c>
      <c r="K718" s="8">
        <f>IF(ISNA(B718),"",IF(B718="TRIGGER",IF(ISNUMBER(I718),SIGN('Z-Score Calc'!I718)*I718-$N$1,""),""))</f>
        <v/>
      </c>
    </row>
    <row r="719">
      <c r="A719" s="5" t="n">
        <v>42843</v>
      </c>
      <c r="B719">
        <f>'Z-Score Calc'!J719</f>
        <v/>
      </c>
      <c r="C719" t="inlineStr"/>
      <c r="D719" s="7" t="n">
        <v>0.01720750764808193</v>
      </c>
      <c r="E719" t="inlineStr"/>
      <c r="F719" t="inlineStr">
        <is>
          <t>IS</t>
        </is>
      </c>
      <c r="G719" s="9" t="n">
        <v>108.5350036621094</v>
      </c>
      <c r="H719" s="9" t="n">
        <v>108.8339996337891</v>
      </c>
      <c r="I719" s="8">
        <f>IF(AND(ISNUMBER(G719),ISNUMBER(H719)),H719/G719-1,"")</f>
        <v/>
      </c>
      <c r="J719" s="8" t="n">
        <v>0.002675369699904807</v>
      </c>
      <c r="K719" s="8">
        <f>IF(ISNA(B719),"",IF(B719="TRIGGER",IF(ISNUMBER(I719),SIGN('Z-Score Calc'!I719)*I719-$N$1,""),""))</f>
        <v/>
      </c>
    </row>
    <row r="720">
      <c r="A720" s="5" t="n">
        <v>42871</v>
      </c>
      <c r="B720">
        <f>'Z-Score Calc'!J720</f>
        <v/>
      </c>
      <c r="C720" t="inlineStr">
        <is>
          <t>TRIGGER</t>
        </is>
      </c>
      <c r="D720" s="7" t="n">
        <v>-0.6932667705978616</v>
      </c>
      <c r="E720" t="inlineStr">
        <is>
          <t>SHORT</t>
        </is>
      </c>
      <c r="F720" t="inlineStr">
        <is>
          <t>IS</t>
        </is>
      </c>
      <c r="G720" s="9" t="n">
        <v>112.6460037231445</v>
      </c>
      <c r="H720" s="9" t="n">
        <v>111.1259994506836</v>
      </c>
      <c r="I720" s="8">
        <f>IF(AND(ISNUMBER(G720),ISNUMBER(H720)),H720/G720-1,"")</f>
        <v/>
      </c>
      <c r="J720" s="8" t="n">
        <v>0.01341417210775145</v>
      </c>
      <c r="K720" s="8">
        <f>IF(ISNA(B720),"",IF(B720="TRIGGER",IF(ISNUMBER(I720),SIGN('Z-Score Calc'!I720)*I720-$N$1,""),""))</f>
        <v/>
      </c>
    </row>
    <row r="721">
      <c r="A721" s="5" t="n">
        <v>42902</v>
      </c>
      <c r="B721">
        <f>'Z-Score Calc'!J721</f>
        <v/>
      </c>
      <c r="C721" t="inlineStr">
        <is>
          <t>TRIGGER</t>
        </is>
      </c>
      <c r="D721" s="7" t="n">
        <v>-1.210149382866541</v>
      </c>
      <c r="E721" t="inlineStr">
        <is>
          <t>SHORT</t>
        </is>
      </c>
      <c r="F721" t="inlineStr">
        <is>
          <t>IS</t>
        </is>
      </c>
      <c r="I721" s="8">
        <f>IF(AND(ISNUMBER(G721),ISNUMBER(H721)),H721/G721-1,"")</f>
        <v/>
      </c>
      <c r="K721" s="8">
        <f>IF(ISNA(B721),"",IF(B721="TRIGGER",IF(ISNUMBER(I721),SIGN('Z-Score Calc'!I721)*I721-$N$1,""),""))</f>
        <v/>
      </c>
    </row>
    <row r="722">
      <c r="A722" s="5" t="n">
        <v>42935</v>
      </c>
      <c r="B722">
        <f>'Z-Score Calc'!J722</f>
        <v/>
      </c>
      <c r="C722" t="inlineStr">
        <is>
          <t>TRIGGER</t>
        </is>
      </c>
      <c r="D722" s="7" t="n">
        <v>0.695234869442465</v>
      </c>
      <c r="E722" t="inlineStr">
        <is>
          <t>LONG</t>
        </is>
      </c>
      <c r="F722" t="inlineStr">
        <is>
          <t>IS</t>
        </is>
      </c>
      <c r="G722" s="9" t="n">
        <v>111.8769989013672</v>
      </c>
      <c r="H722" s="9" t="n">
        <v>111.8850021362305</v>
      </c>
      <c r="I722" s="8">
        <f>IF(AND(ISNUMBER(G722),ISNUMBER(H722)),H722/G722-1,"")</f>
        <v/>
      </c>
      <c r="J722" s="8" t="n">
        <v>-7.92877539965587e-06</v>
      </c>
      <c r="K722" s="8">
        <f>IF(ISNA(B722),"",IF(B722="TRIGGER",IF(ISNUMBER(I722),SIGN('Z-Score Calc'!I722)*I722-$N$1,""),""))</f>
        <v/>
      </c>
    </row>
    <row r="723">
      <c r="A723" s="5" t="n">
        <v>42963</v>
      </c>
      <c r="B723">
        <f>'Z-Score Calc'!J723</f>
        <v/>
      </c>
      <c r="C723" t="inlineStr"/>
      <c r="D723" s="7" t="n">
        <v>-0.4621133670126673</v>
      </c>
      <c r="E723" t="inlineStr"/>
      <c r="F723" t="inlineStr">
        <is>
          <t>IS</t>
        </is>
      </c>
      <c r="G723" s="9" t="n">
        <v>109.9990005493164</v>
      </c>
      <c r="H723" s="9" t="n">
        <v>109.3280029296875</v>
      </c>
      <c r="I723" s="8">
        <f>IF(AND(ISNUMBER(G723),ISNUMBER(H723)),H723/G723-1,"")</f>
        <v/>
      </c>
      <c r="J723" s="8" t="n">
        <v>0.0060205689925398</v>
      </c>
      <c r="K723" s="8">
        <f>IF(ISNA(B723),"",IF(B723="TRIGGER",IF(ISNUMBER(I723),SIGN('Z-Score Calc'!I723)*I723-$N$1,""),""))</f>
        <v/>
      </c>
    </row>
    <row r="724">
      <c r="A724" s="5" t="n">
        <v>42997</v>
      </c>
      <c r="B724">
        <f>'Z-Score Calc'!J724</f>
        <v/>
      </c>
      <c r="C724" t="inlineStr">
        <is>
          <t>TRIGGER</t>
        </is>
      </c>
      <c r="D724" s="7" t="n">
        <v>1.073354864759489</v>
      </c>
      <c r="E724" t="inlineStr">
        <is>
          <t>LONG</t>
        </is>
      </c>
      <c r="F724" t="inlineStr">
        <is>
          <t>IS</t>
        </is>
      </c>
      <c r="G724" s="9" t="n">
        <v>111.5780029296875</v>
      </c>
      <c r="H724" s="9" t="n">
        <v>112.5459976196289</v>
      </c>
      <c r="I724" s="8">
        <f>IF(AND(ISNUMBER(G724),ISNUMBER(H724)),H724/G724-1,"")</f>
        <v/>
      </c>
      <c r="J724" s="8" t="n">
        <v>0.008596032747947648</v>
      </c>
      <c r="K724" s="8">
        <f>IF(ISNA(B724),"",IF(B724="TRIGGER",IF(ISNUMBER(I724),SIGN('Z-Score Calc'!I724)*I724-$N$1,""),""))</f>
        <v/>
      </c>
    </row>
    <row r="725">
      <c r="A725" s="5" t="n">
        <v>43026</v>
      </c>
      <c r="B725">
        <f>'Z-Score Calc'!J725</f>
        <v/>
      </c>
      <c r="C725" t="inlineStr">
        <is>
          <t>TRIGGER</t>
        </is>
      </c>
      <c r="D725" s="7" t="n">
        <v>-0.5278809971764378</v>
      </c>
      <c r="E725" t="inlineStr">
        <is>
          <t>SHORT</t>
        </is>
      </c>
      <c r="F725" t="inlineStr">
        <is>
          <t>IS</t>
        </is>
      </c>
      <c r="G725" s="9" t="n">
        <v>113.0130004882812</v>
      </c>
      <c r="H725" s="9" t="n">
        <v>112.6800003051758</v>
      </c>
      <c r="I725" s="8">
        <f>IF(AND(ISNUMBER(G725),ISNUMBER(H725)),H725/G725-1,"")</f>
        <v/>
      </c>
      <c r="J725" s="8" t="n">
        <v>0.002867100485038044</v>
      </c>
      <c r="K725" s="8">
        <f>IF(ISNA(B725),"",IF(B725="TRIGGER",IF(ISNUMBER(I725),SIGN('Z-Score Calc'!I725)*I725-$N$1,""),""))</f>
        <v/>
      </c>
    </row>
    <row r="726">
      <c r="A726" s="5" t="n">
        <v>43056</v>
      </c>
      <c r="B726">
        <f>'Z-Score Calc'!J726</f>
        <v/>
      </c>
      <c r="C726" t="inlineStr">
        <is>
          <t>TRIGGER</t>
        </is>
      </c>
      <c r="D726" s="7" t="n">
        <v>0.7350188015000872</v>
      </c>
      <c r="E726" t="inlineStr">
        <is>
          <t>LONG</t>
        </is>
      </c>
      <c r="F726" t="inlineStr">
        <is>
          <t>IS</t>
        </is>
      </c>
      <c r="G726" s="9" t="n">
        <v>113.0279998779297</v>
      </c>
      <c r="H726" s="9" t="n">
        <v>112.0380020141602</v>
      </c>
      <c r="I726" s="8">
        <f>IF(AND(ISNUMBER(G726),ISNUMBER(H726)),H726/G726-1,"")</f>
        <v/>
      </c>
      <c r="J726" s="8" t="n">
        <v>-0.008838337503642355</v>
      </c>
      <c r="K726" s="8">
        <f>IF(ISNA(B726),"",IF(B726="TRIGGER",IF(ISNUMBER(I726),SIGN('Z-Score Calc'!I726)*I726-$N$1,""),""))</f>
        <v/>
      </c>
    </row>
    <row r="727">
      <c r="A727" s="5" t="n">
        <v>43088</v>
      </c>
      <c r="B727">
        <f>'Z-Score Calc'!J727</f>
        <v/>
      </c>
      <c r="C727" t="inlineStr"/>
      <c r="D727" s="7" t="n">
        <v>0.1533443636129433</v>
      </c>
      <c r="E727" t="inlineStr"/>
      <c r="F727" t="inlineStr">
        <is>
          <t>IS</t>
        </is>
      </c>
      <c r="G727" s="9" t="n">
        <v>112.568000793457</v>
      </c>
      <c r="H727" s="9" t="n">
        <v>112.9830017089844</v>
      </c>
      <c r="I727" s="8">
        <f>IF(AND(ISNUMBER(G727),ISNUMBER(H727)),H727/G727-1,"")</f>
        <v/>
      </c>
      <c r="J727" s="8" t="n">
        <v>0.003607203822431872</v>
      </c>
      <c r="K727" s="8">
        <f>IF(ISNA(B727),"",IF(B727="TRIGGER",IF(ISNUMBER(I727),SIGN('Z-Score Calc'!I727)*I727-$N$1,""),""))</f>
        <v/>
      </c>
    </row>
    <row r="728">
      <c r="A728" s="5" t="n">
        <v>43118</v>
      </c>
      <c r="B728">
        <f>'Z-Score Calc'!J728</f>
        <v/>
      </c>
      <c r="C728" t="inlineStr"/>
      <c r="D728" s="7" t="n">
        <v>-0.1134356693161505</v>
      </c>
      <c r="E728" t="inlineStr"/>
      <c r="F728" t="inlineStr">
        <is>
          <t>IS</t>
        </is>
      </c>
      <c r="G728" s="9" t="n">
        <v>111.3759994506836</v>
      </c>
      <c r="H728" s="9" t="n">
        <v>111.0260009765625</v>
      </c>
      <c r="I728" s="8">
        <f>IF(AND(ISNUMBER(G728),ISNUMBER(H728)),H728/G728-1,"")</f>
        <v/>
      </c>
      <c r="J728" s="8" t="n">
        <v>0.003063029783444439</v>
      </c>
      <c r="K728" s="8">
        <f>IF(ISNA(B728),"",IF(B728="TRIGGER",IF(ISNUMBER(I728),SIGN('Z-Score Calc'!I728)*I728-$N$1,""),""))</f>
        <v/>
      </c>
    </row>
    <row r="729">
      <c r="A729" s="5" t="n">
        <v>43147</v>
      </c>
      <c r="B729">
        <f>'Z-Score Calc'!J729</f>
        <v/>
      </c>
      <c r="C729" t="inlineStr"/>
      <c r="D729" s="7" t="n">
        <v>-0.1106622876007627</v>
      </c>
      <c r="E729" t="inlineStr"/>
      <c r="F729" t="inlineStr">
        <is>
          <t>IS</t>
        </is>
      </c>
      <c r="G729" s="9" t="n">
        <v>106.1110000610352</v>
      </c>
      <c r="H729" s="9" t="n">
        <v>106.2610015869141</v>
      </c>
      <c r="I729" s="8">
        <f>IF(AND(ISNUMBER(G729),ISNUMBER(H729)),H729/G729-1,"")</f>
        <v/>
      </c>
      <c r="J729" s="8" t="n">
        <v>-0.001493093216995066</v>
      </c>
      <c r="K729" s="8">
        <f>IF(ISNA(B729),"",IF(B729="TRIGGER",IF(ISNUMBER(I729),SIGN('Z-Score Calc'!I729)*I729-$N$1,""),""))</f>
        <v/>
      </c>
    </row>
    <row r="730">
      <c r="A730" s="5" t="n">
        <v>43175</v>
      </c>
      <c r="B730">
        <f>'Z-Score Calc'!J730</f>
        <v/>
      </c>
      <c r="C730" t="inlineStr"/>
      <c r="D730" s="7" t="n">
        <v>-0.1110026729483048</v>
      </c>
      <c r="E730" t="inlineStr"/>
      <c r="F730" t="inlineStr">
        <is>
          <t>IS</t>
        </is>
      </c>
      <c r="G730" s="9" t="n">
        <v>106.3089981079102</v>
      </c>
      <c r="H730" s="9" t="n">
        <v>105.9690017700195</v>
      </c>
      <c r="I730" s="8">
        <f>IF(AND(ISNUMBER(G730),ISNUMBER(H730)),H730/G730-1,"")</f>
        <v/>
      </c>
      <c r="J730" s="8" t="n">
        <v>0.003118724862026047</v>
      </c>
      <c r="K730" s="8">
        <f>IF(ISNA(B730),"",IF(B730="TRIGGER",IF(ISNUMBER(I730),SIGN('Z-Score Calc'!I730)*I730-$N$1,""),""))</f>
        <v/>
      </c>
    </row>
    <row r="731">
      <c r="A731" s="5" t="n">
        <v>43207</v>
      </c>
      <c r="B731">
        <f>'Z-Score Calc'!J731</f>
        <v/>
      </c>
      <c r="C731" t="inlineStr"/>
      <c r="D731" s="7" t="n">
        <v>-0.1087784261752</v>
      </c>
      <c r="E731" t="inlineStr"/>
      <c r="F731" t="inlineStr">
        <is>
          <t>IS</t>
        </is>
      </c>
      <c r="G731" s="9" t="n">
        <v>107.015998840332</v>
      </c>
      <c r="H731" s="9" t="n">
        <v>107.3460006713867</v>
      </c>
      <c r="I731" s="8">
        <f>IF(AND(ISNUMBER(G731),ISNUMBER(H731)),H731/G731-1,"")</f>
        <v/>
      </c>
      <c r="J731" s="8" t="n">
        <v>-0.003163132978465909</v>
      </c>
      <c r="K731" s="8">
        <f>IF(ISNA(B731),"",IF(B731="TRIGGER",IF(ISNUMBER(I731),SIGN('Z-Score Calc'!I731)*I731-$N$1,""),""))</f>
        <v/>
      </c>
    </row>
    <row r="732">
      <c r="A732" s="5" t="n">
        <v>43236</v>
      </c>
      <c r="B732">
        <f>'Z-Score Calc'!J732</f>
        <v/>
      </c>
      <c r="C732" t="inlineStr"/>
      <c r="D732" s="7" t="n">
        <v>-0.1078791928824452</v>
      </c>
      <c r="E732" t="inlineStr"/>
      <c r="F732" t="inlineStr">
        <is>
          <t>IS</t>
        </is>
      </c>
      <c r="G732" s="9" t="n">
        <v>110.359001159668</v>
      </c>
      <c r="H732" s="9" t="n">
        <v>110.8280029296875</v>
      </c>
      <c r="I732" s="8">
        <f>IF(AND(ISNUMBER(G732),ISNUMBER(H732)),H732/G732-1,"")</f>
        <v/>
      </c>
      <c r="J732" s="8" t="n">
        <v>-0.004329247456791395</v>
      </c>
      <c r="K732" s="8">
        <f>IF(ISNA(B732),"",IF(B732="TRIGGER",IF(ISNUMBER(I732),SIGN('Z-Score Calc'!I732)*I732-$N$1,""),""))</f>
        <v/>
      </c>
    </row>
    <row r="733">
      <c r="A733" s="5" t="n">
        <v>43270</v>
      </c>
      <c r="B733">
        <f>'Z-Score Calc'!J733</f>
        <v/>
      </c>
      <c r="C733" t="inlineStr"/>
      <c r="D733" s="7" t="n">
        <v>-0.1073747666883142</v>
      </c>
      <c r="E733" t="inlineStr"/>
      <c r="F733" t="inlineStr">
        <is>
          <t>IS</t>
        </is>
      </c>
      <c r="G733" s="9" t="n">
        <v>110.0709991455078</v>
      </c>
      <c r="H733" s="9" t="n">
        <v>110.3519973754883</v>
      </c>
      <c r="I733" s="8">
        <f>IF(AND(ISNUMBER(G733),ISNUMBER(H733)),H733/G733-1,"")</f>
        <v/>
      </c>
      <c r="J733" s="8" t="n">
        <v>-0.002632346406361429</v>
      </c>
      <c r="K733" s="8">
        <f>IF(ISNA(B733),"",IF(B733="TRIGGER",IF(ISNUMBER(I733),SIGN('Z-Score Calc'!I733)*I733-$N$1,""),""))</f>
        <v/>
      </c>
    </row>
    <row r="734">
      <c r="A734" s="5" t="n">
        <v>43299</v>
      </c>
      <c r="B734">
        <f>'Z-Score Calc'!J734</f>
        <v/>
      </c>
      <c r="C734" t="inlineStr"/>
      <c r="D734" s="7" t="n">
        <v>-0.1062327062069289</v>
      </c>
      <c r="E734" t="inlineStr"/>
      <c r="F734" t="inlineStr">
        <is>
          <t>IS</t>
        </is>
      </c>
      <c r="G734" s="9" t="n">
        <v>112.7910003662109</v>
      </c>
      <c r="H734" s="9" t="n">
        <v>112.3629989624023</v>
      </c>
      <c r="I734" s="8">
        <f>IF(AND(ISNUMBER(G734),ISNUMBER(H734)),H734/G734-1,"")</f>
        <v/>
      </c>
      <c r="J734" s="8" t="n">
        <v>0.003715176645758179</v>
      </c>
      <c r="K734" s="8">
        <f>IF(ISNA(B734),"",IF(B734="TRIGGER",IF(ISNUMBER(I734),SIGN('Z-Score Calc'!I734)*I734-$N$1,""),""))</f>
        <v/>
      </c>
    </row>
    <row r="735">
      <c r="A735" s="5" t="n">
        <v>43328</v>
      </c>
      <c r="B735">
        <f>'Z-Score Calc'!J735</f>
        <v/>
      </c>
      <c r="C735" t="inlineStr"/>
      <c r="D735" s="7" t="n">
        <v>-0.1040720782882182</v>
      </c>
      <c r="E735" t="inlineStr"/>
      <c r="F735" t="inlineStr">
        <is>
          <t>IS</t>
        </is>
      </c>
      <c r="G735" s="9" t="n">
        <v>111.0039978027344</v>
      </c>
      <c r="H735" s="9" t="n">
        <v>110.4749984741211</v>
      </c>
      <c r="I735" s="8">
        <f>IF(AND(ISNUMBER(G735),ISNUMBER(H735)),H735/G735-1,"")</f>
        <v/>
      </c>
      <c r="J735" s="8" t="n">
        <v>0.004686123286555511</v>
      </c>
      <c r="K735" s="8">
        <f>IF(ISNA(B735),"",IF(B735="TRIGGER",IF(ISNUMBER(I735),SIGN('Z-Score Calc'!I735)*I735-$N$1,""),""))</f>
        <v/>
      </c>
    </row>
    <row r="736">
      <c r="A736" s="5" t="n">
        <v>43362</v>
      </c>
      <c r="B736">
        <f>'Z-Score Calc'!J736</f>
        <v/>
      </c>
      <c r="C736" t="inlineStr"/>
      <c r="D736" s="7" t="n">
        <v>-0.1042331021609502</v>
      </c>
      <c r="E736" t="inlineStr"/>
      <c r="F736" t="inlineStr">
        <is>
          <t>IS</t>
        </is>
      </c>
      <c r="G736" s="9" t="n">
        <v>112.3170013427734</v>
      </c>
      <c r="H736" s="9" t="n">
        <v>112.4950027465821</v>
      </c>
      <c r="I736" s="8">
        <f>IF(AND(ISNUMBER(G736),ISNUMBER(H736)),H736/G736-1,"")</f>
        <v/>
      </c>
      <c r="J736" s="8" t="n">
        <v>-0.001664277435618454</v>
      </c>
      <c r="K736" s="8">
        <f>IF(ISNA(B736),"",IF(B736="TRIGGER",IF(ISNUMBER(I736),SIGN('Z-Score Calc'!I736)*I736-$N$1,""),""))</f>
        <v/>
      </c>
    </row>
    <row r="737">
      <c r="A737" s="5" t="n">
        <v>43390</v>
      </c>
      <c r="B737">
        <f>'Z-Score Calc'!J737</f>
        <v/>
      </c>
      <c r="C737" t="inlineStr"/>
      <c r="D737" s="7" t="n">
        <v>-0.1023574923875377</v>
      </c>
      <c r="E737" t="inlineStr"/>
      <c r="F737" t="inlineStr">
        <is>
          <t>IS</t>
        </is>
      </c>
      <c r="G737" s="9" t="n">
        <v>112.6279983520508</v>
      </c>
      <c r="H737" s="9" t="n">
        <v>112.1849975585938</v>
      </c>
      <c r="I737" s="8">
        <f>IF(AND(ISNUMBER(G737),ISNUMBER(H737)),H737/G737-1,"")</f>
        <v/>
      </c>
      <c r="J737" s="8" t="n">
        <v>0.003853844863912849</v>
      </c>
      <c r="K737" s="8">
        <f>IF(ISNA(B737),"",IF(B737="TRIGGER",IF(ISNUMBER(I737),SIGN('Z-Score Calc'!I737)*I737-$N$1,""),""))</f>
        <v/>
      </c>
    </row>
    <row r="738">
      <c r="A738" s="5" t="n">
        <v>43424</v>
      </c>
      <c r="B738">
        <f>'Z-Score Calc'!J738</f>
        <v/>
      </c>
      <c r="C738" t="inlineStr"/>
      <c r="D738" s="7" t="n">
        <v>-0.1007522668503509</v>
      </c>
      <c r="E738" t="inlineStr"/>
      <c r="F738" t="inlineStr">
        <is>
          <t>IS</t>
        </is>
      </c>
      <c r="G738" s="9" t="n">
        <v>112.443000793457</v>
      </c>
      <c r="H738" s="9" t="n">
        <v>112.7030029296875</v>
      </c>
      <c r="I738" s="8">
        <f>IF(AND(ISNUMBER(G738),ISNUMBER(H738)),H738/G738-1,"")</f>
        <v/>
      </c>
      <c r="J738" s="8" t="n">
        <v>-0.002391766441800146</v>
      </c>
      <c r="K738" s="8">
        <f>IF(ISNA(B738),"",IF(B738="TRIGGER",IF(ISNUMBER(I738),SIGN('Z-Score Calc'!I738)*I738-$N$1,""),""))</f>
        <v/>
      </c>
    </row>
    <row r="739">
      <c r="A739" s="5" t="n">
        <v>43452</v>
      </c>
      <c r="B739">
        <f>'Z-Score Calc'!J739</f>
        <v/>
      </c>
      <c r="C739" t="inlineStr"/>
      <c r="D739" s="7" t="n">
        <v>-0.09840735901098448</v>
      </c>
      <c r="E739" t="inlineStr"/>
      <c r="F739" t="inlineStr">
        <is>
          <t>IS</t>
        </is>
      </c>
      <c r="G739" s="9" t="n">
        <v>112.8290023803711</v>
      </c>
      <c r="H739" s="9" t="n">
        <v>112.5240020751953</v>
      </c>
      <c r="I739" s="8">
        <f>IF(AND(ISNUMBER(G739),ISNUMBER(H739)),H739/G739-1,"")</f>
        <v/>
      </c>
      <c r="J739" s="8" t="n">
        <v>0.002623743591734252</v>
      </c>
      <c r="K739" s="8">
        <f>IF(ISNA(B739),"",IF(B739="TRIGGER",IF(ISNUMBER(I739),SIGN('Z-Score Calc'!I739)*I739-$N$1,""),""))</f>
        <v/>
      </c>
    </row>
    <row r="740">
      <c r="A740" s="5" t="n">
        <v>43522</v>
      </c>
      <c r="B740">
        <f>'Z-Score Calc'!J740</f>
        <v/>
      </c>
      <c r="C740" t="inlineStr"/>
      <c r="D740" s="7" t="n">
        <v>-0.09795058142394145</v>
      </c>
      <c r="E740" t="inlineStr"/>
      <c r="F740" t="inlineStr">
        <is>
          <t>IS</t>
        </is>
      </c>
      <c r="G740" s="9" t="n">
        <v>111.0459976196289</v>
      </c>
      <c r="H740" s="9" t="n">
        <v>110.5559997558594</v>
      </c>
      <c r="I740" s="8">
        <f>IF(AND(ISNUMBER(G740),ISNUMBER(H740)),H740/G740-1,"")</f>
        <v/>
      </c>
      <c r="J740" s="8" t="n">
        <v>0.004333101840391064</v>
      </c>
      <c r="K740" s="8">
        <f>IF(ISNA(B740),"",IF(B740="TRIGGER",IF(ISNUMBER(I740),SIGN('Z-Score Calc'!I740)*I740-$N$1,""),""))</f>
        <v/>
      </c>
    </row>
    <row r="741">
      <c r="A741" s="5" t="n">
        <v>43532</v>
      </c>
      <c r="B741">
        <f>'Z-Score Calc'!J741</f>
        <v/>
      </c>
      <c r="C741" t="inlineStr"/>
      <c r="D741" s="7" t="n">
        <v>-0.09661330330222204</v>
      </c>
      <c r="E741" t="inlineStr"/>
      <c r="F741" t="inlineStr">
        <is>
          <t>IS</t>
        </is>
      </c>
      <c r="G741" s="9" t="n">
        <v>111.6340026855469</v>
      </c>
      <c r="H741" s="9" t="n">
        <v>111.0800018310547</v>
      </c>
      <c r="I741" s="8">
        <f>IF(AND(ISNUMBER(G741),ISNUMBER(H741)),H741/G741-1,"")</f>
        <v/>
      </c>
      <c r="J741" s="8" t="n">
        <v>0.004883188531827144</v>
      </c>
      <c r="K741" s="8">
        <f>IF(ISNA(B741),"",IF(B741="TRIGGER",IF(ISNUMBER(I741),SIGN('Z-Score Calc'!I741)*I741-$N$1,""),""))</f>
        <v/>
      </c>
    </row>
    <row r="742">
      <c r="A742" s="5" t="n">
        <v>43550</v>
      </c>
      <c r="B742">
        <f>'Z-Score Calc'!J742</f>
        <v/>
      </c>
      <c r="C742" t="inlineStr"/>
      <c r="D742" s="7" t="n">
        <v>-0.09669564072900624</v>
      </c>
      <c r="E742" t="inlineStr"/>
      <c r="F742" t="inlineStr">
        <is>
          <t>IS</t>
        </is>
      </c>
      <c r="G742" s="9" t="n">
        <v>110.068000793457</v>
      </c>
      <c r="H742" s="9" t="n">
        <v>110.5540008544922</v>
      </c>
      <c r="I742" s="8">
        <f>IF(AND(ISNUMBER(G742),ISNUMBER(H742)),H742/G742-1,"")</f>
        <v/>
      </c>
      <c r="J742" s="8" t="n">
        <v>-0.004494917580677525</v>
      </c>
      <c r="K742" s="8">
        <f>IF(ISNA(B742),"",IF(B742="TRIGGER",IF(ISNUMBER(I742),SIGN('Z-Score Calc'!I742)*I742-$N$1,""),""))</f>
        <v/>
      </c>
    </row>
    <row r="743">
      <c r="A743" s="5" t="n">
        <v>43574</v>
      </c>
      <c r="B743">
        <f>'Z-Score Calc'!J743</f>
        <v/>
      </c>
      <c r="C743" t="inlineStr"/>
      <c r="D743" s="7" t="n">
        <v>-0.09622701123928495</v>
      </c>
      <c r="E743" t="inlineStr"/>
      <c r="F743" t="inlineStr">
        <is>
          <t>IS</t>
        </is>
      </c>
      <c r="I743" s="8">
        <f>IF(AND(ISNUMBER(G743),ISNUMBER(H743)),H743/G743-1,"")</f>
        <v/>
      </c>
      <c r="K743" s="8">
        <f>IF(ISNA(B743),"",IF(B743="TRIGGER",IF(ISNUMBER(I743),SIGN('Z-Score Calc'!I743)*I743-$N$1,""),""))</f>
        <v/>
      </c>
    </row>
    <row r="744">
      <c r="A744" s="5" t="n">
        <v>43601</v>
      </c>
      <c r="B744">
        <f>'Z-Score Calc'!J744</f>
        <v/>
      </c>
      <c r="C744" t="inlineStr"/>
      <c r="D744" s="7" t="n">
        <v>-0.09465116118618622</v>
      </c>
      <c r="E744" t="inlineStr"/>
      <c r="F744" t="inlineStr">
        <is>
          <t>IS</t>
        </is>
      </c>
      <c r="G744" s="9" t="n">
        <v>109.8710021972656</v>
      </c>
      <c r="H744" s="9" t="n">
        <v>110.1600036621094</v>
      </c>
      <c r="I744" s="8">
        <f>IF(AND(ISNUMBER(G744),ISNUMBER(H744)),H744/G744-1,"")</f>
        <v/>
      </c>
      <c r="J744" s="8" t="n">
        <v>-0.002709835491061384</v>
      </c>
      <c r="K744" s="8">
        <f>IF(ISNA(B744),"",IF(B744="TRIGGER",IF(ISNUMBER(I744),SIGN('Z-Score Calc'!I744)*I744-$N$1,""),""))</f>
        <v/>
      </c>
    </row>
    <row r="745">
      <c r="A745" s="5" t="n">
        <v>43634</v>
      </c>
      <c r="B745">
        <f>'Z-Score Calc'!J745</f>
        <v/>
      </c>
      <c r="C745" t="inlineStr"/>
      <c r="D745" s="7" t="n">
        <v>-0.09390639358722649</v>
      </c>
      <c r="E745" t="inlineStr"/>
      <c r="F745" t="inlineStr">
        <is>
          <t>IS</t>
        </is>
      </c>
      <c r="G745" s="9" t="n">
        <v>108.572998046875</v>
      </c>
      <c r="H745" s="9" t="n">
        <v>108.1149978637695</v>
      </c>
      <c r="I745" s="8">
        <f>IF(AND(ISNUMBER(G745),ISNUMBER(H745)),H745/G745-1,"")</f>
        <v/>
      </c>
      <c r="J745" s="8" t="n">
        <v>0.004138896967665585</v>
      </c>
      <c r="K745" s="8">
        <f>IF(ISNA(B745),"",IF(B745="TRIGGER",IF(ISNUMBER(I745),SIGN('Z-Score Calc'!I745)*I745-$N$1,""),""))</f>
        <v/>
      </c>
    </row>
    <row r="746">
      <c r="A746" s="5" t="n">
        <v>43663</v>
      </c>
      <c r="B746">
        <f>'Z-Score Calc'!J746</f>
        <v/>
      </c>
      <c r="C746" t="inlineStr"/>
      <c r="D746" s="7" t="n">
        <v>-0.09445068582297447</v>
      </c>
      <c r="E746" t="inlineStr"/>
      <c r="F746" t="inlineStr">
        <is>
          <t>IS</t>
        </is>
      </c>
      <c r="G746" s="9" t="n">
        <v>107.9369964599609</v>
      </c>
      <c r="H746" s="9" t="n">
        <v>107.4010009765625</v>
      </c>
      <c r="I746" s="8">
        <f>IF(AND(ISNUMBER(G746),ISNUMBER(H746)),H746/G746-1,"")</f>
        <v/>
      </c>
      <c r="J746" s="8" t="n">
        <v>0.004886353240420772</v>
      </c>
      <c r="K746" s="8">
        <f>IF(ISNA(B746),"",IF(B746="TRIGGER",IF(ISNUMBER(I746),SIGN('Z-Score Calc'!I746)*I746-$N$1,""),""))</f>
        <v/>
      </c>
    </row>
    <row r="747">
      <c r="A747" s="5" t="n">
        <v>43693</v>
      </c>
      <c r="B747">
        <f>'Z-Score Calc'!J747</f>
        <v/>
      </c>
      <c r="C747" t="inlineStr"/>
      <c r="D747" s="7" t="n">
        <v>-0.09093444768532465</v>
      </c>
      <c r="E747" t="inlineStr"/>
      <c r="F747" t="inlineStr">
        <is>
          <t>IS</t>
        </is>
      </c>
      <c r="I747" s="8">
        <f>IF(AND(ISNUMBER(G747),ISNUMBER(H747)),H747/G747-1,"")</f>
        <v/>
      </c>
      <c r="K747" s="8">
        <f>IF(ISNA(B747),"",IF(B747="TRIGGER",IF(ISNUMBER(I747),SIGN('Z-Score Calc'!I747)*I747-$N$1,""),""))</f>
        <v/>
      </c>
    </row>
    <row r="748">
      <c r="A748" s="5" t="n">
        <v>43726</v>
      </c>
      <c r="B748">
        <f>'Z-Score Calc'!J748</f>
        <v/>
      </c>
      <c r="C748" t="inlineStr"/>
      <c r="D748" s="7" t="n">
        <v>-0.08915183142876078</v>
      </c>
      <c r="E748" t="inlineStr"/>
      <c r="F748" t="inlineStr">
        <is>
          <t>IS</t>
        </is>
      </c>
      <c r="G748" s="9" t="n">
        <v>108.4250030517578</v>
      </c>
      <c r="H748" s="9" t="n">
        <v>108.0410003662109</v>
      </c>
      <c r="I748" s="8">
        <f>IF(AND(ISNUMBER(G748),ISNUMBER(H748)),H748/G748-1,"")</f>
        <v/>
      </c>
      <c r="J748" s="8" t="n">
        <v>0.003462178507297599</v>
      </c>
      <c r="K748" s="8">
        <f>IF(ISNA(B748),"",IF(B748="TRIGGER",IF(ISNUMBER(I748),SIGN('Z-Score Calc'!I748)*I748-$N$1,""),""))</f>
        <v/>
      </c>
    </row>
    <row r="749">
      <c r="A749" s="5" t="n">
        <v>43755</v>
      </c>
      <c r="B749">
        <f>'Z-Score Calc'!J749</f>
        <v/>
      </c>
      <c r="C749" t="inlineStr"/>
      <c r="D749" s="7" t="n">
        <v>-0.08989645070857555</v>
      </c>
      <c r="E749" t="inlineStr"/>
      <c r="F749" t="inlineStr">
        <is>
          <t>IS</t>
        </is>
      </c>
      <c r="G749" s="9" t="n">
        <v>108.5810012817383</v>
      </c>
      <c r="H749" s="9" t="n">
        <v>108.4079971313477</v>
      </c>
      <c r="I749" s="8">
        <f>IF(AND(ISNUMBER(G749),ISNUMBER(H749)),H749/G749-1,"")</f>
        <v/>
      </c>
      <c r="J749" s="8" t="n">
        <v>0.001513854005359662</v>
      </c>
      <c r="K749" s="8">
        <f>IF(ISNA(B749),"",IF(B749="TRIGGER",IF(ISNUMBER(I749),SIGN('Z-Score Calc'!I749)*I749-$N$1,""),""))</f>
        <v/>
      </c>
    </row>
    <row r="750">
      <c r="A750" s="5" t="n">
        <v>43788</v>
      </c>
      <c r="B750">
        <f>'Z-Score Calc'!J750</f>
        <v/>
      </c>
      <c r="C750" t="inlineStr"/>
      <c r="D750" s="7" t="n">
        <v>-0.08839510793243649</v>
      </c>
      <c r="E750" t="inlineStr"/>
      <c r="F750" t="inlineStr">
        <is>
          <t>IS</t>
        </is>
      </c>
      <c r="G750" s="9" t="n">
        <v>108.6620025634766</v>
      </c>
      <c r="H750" s="9" t="n">
        <v>108.4449996948242</v>
      </c>
      <c r="I750" s="8">
        <f>IF(AND(ISNUMBER(G750),ISNUMBER(H750)),H750/G750-1,"")</f>
        <v/>
      </c>
      <c r="J750" s="8" t="n">
        <v>0.001917579837407281</v>
      </c>
      <c r="K750" s="8">
        <f>IF(ISNA(B750),"",IF(B750="TRIGGER",IF(ISNUMBER(I750),SIGN('Z-Score Calc'!I750)*I750-$N$1,""),""))</f>
        <v/>
      </c>
    </row>
    <row r="751">
      <c r="A751" s="5" t="n">
        <v>43816</v>
      </c>
      <c r="B751">
        <f>'Z-Score Calc'!J751</f>
        <v/>
      </c>
      <c r="C751" t="inlineStr"/>
      <c r="D751" s="7" t="n">
        <v>-0.08772548154141727</v>
      </c>
      <c r="E751" t="inlineStr"/>
      <c r="F751" t="inlineStr">
        <is>
          <t>IS</t>
        </is>
      </c>
      <c r="G751" s="9" t="n">
        <v>109.5759963989258</v>
      </c>
      <c r="H751" s="9" t="n">
        <v>109.515998840332</v>
      </c>
      <c r="I751" s="8">
        <f>IF(AND(ISNUMBER(G751),ISNUMBER(H751)),H751/G751-1,"")</f>
        <v/>
      </c>
      <c r="J751" s="8" t="n">
        <v>0.0004680781056515494</v>
      </c>
      <c r="K751" s="8">
        <f>IF(ISNA(B751),"",IF(B751="TRIGGER",IF(ISNUMBER(I751),SIGN('Z-Score Calc'!I751)*I751-$N$1,""),""))</f>
        <v/>
      </c>
    </row>
    <row r="752">
      <c r="A752" s="5" t="n">
        <v>43847</v>
      </c>
      <c r="B752">
        <f>'Z-Score Calc'!J752</f>
        <v/>
      </c>
      <c r="C752" t="inlineStr"/>
      <c r="D752" s="7" t="n">
        <v>-0.08936056809923754</v>
      </c>
      <c r="E752" t="inlineStr"/>
      <c r="F752" t="inlineStr">
        <is>
          <t>IS</t>
        </is>
      </c>
      <c r="G752" s="9" t="n">
        <v>110.1750030517578</v>
      </c>
      <c r="H752" s="9" t="n">
        <v>110.1800003051758</v>
      </c>
      <c r="I752" s="8">
        <f>IF(AND(ISNUMBER(G752),ISNUMBER(H752)),H752/G752-1,"")</f>
        <v/>
      </c>
      <c r="J752" s="8" t="n">
        <v>-0.0001248222078570104</v>
      </c>
      <c r="K752" s="8">
        <f>IF(ISNA(B752),"",IF(B752="TRIGGER",IF(ISNUMBER(I752),SIGN('Z-Score Calc'!I752)*I752-$N$1,""),""))</f>
        <v/>
      </c>
    </row>
    <row r="753">
      <c r="A753" s="5" t="n">
        <v>43880</v>
      </c>
      <c r="B753">
        <f>'Z-Score Calc'!J753</f>
        <v/>
      </c>
      <c r="C753" t="inlineStr"/>
      <c r="D753" s="7" t="n">
        <v>-0.08569221323462184</v>
      </c>
      <c r="E753" t="inlineStr"/>
      <c r="F753" t="inlineStr">
        <is>
          <t>IS</t>
        </is>
      </c>
      <c r="G753" s="9" t="n">
        <v>109.9189987182617</v>
      </c>
      <c r="H753" s="9" t="n">
        <v>111.2099990844727</v>
      </c>
      <c r="I753" s="8">
        <f>IF(AND(ISNUMBER(G753),ISNUMBER(H753)),H753/G753-1,"")</f>
        <v/>
      </c>
      <c r="J753" s="8" t="n">
        <v>-0.01182448049699567</v>
      </c>
      <c r="K753" s="8">
        <f>IF(ISNA(B753),"",IF(B753="TRIGGER",IF(ISNUMBER(I753),SIGN('Z-Score Calc'!I753)*I753-$N$1,""),""))</f>
        <v/>
      </c>
    </row>
    <row r="754">
      <c r="A754" s="5" t="n">
        <v>43908</v>
      </c>
      <c r="B754">
        <f>'Z-Score Calc'!J754</f>
        <v/>
      </c>
      <c r="C754" t="inlineStr"/>
      <c r="D754" s="7" t="n">
        <v>-0.08765822730537298</v>
      </c>
      <c r="E754" t="inlineStr"/>
      <c r="F754" t="inlineStr">
        <is>
          <t>IS</t>
        </is>
      </c>
      <c r="G754" s="9" t="n">
        <v>107.3769989013672</v>
      </c>
      <c r="H754" s="9" t="n">
        <v>108.3600006103516</v>
      </c>
      <c r="I754" s="8">
        <f>IF(AND(ISNUMBER(G754),ISNUMBER(H754)),H754/G754-1,"")</f>
        <v/>
      </c>
      <c r="J754" s="8" t="n">
        <v>-0.009234141483043332</v>
      </c>
      <c r="K754" s="8">
        <f>IF(ISNA(B754),"",IF(B754="TRIGGER",IF(ISNUMBER(I754),SIGN('Z-Score Calc'!I754)*I754-$N$1,""),""))</f>
        <v/>
      </c>
    </row>
    <row r="755">
      <c r="A755" s="5" t="n">
        <v>43937</v>
      </c>
      <c r="B755">
        <f>'Z-Score Calc'!J755</f>
        <v/>
      </c>
      <c r="C755" t="inlineStr"/>
      <c r="D755" s="7" t="n">
        <v>-0.08522784163471912</v>
      </c>
      <c r="E755" t="inlineStr"/>
      <c r="F755" t="inlineStr">
        <is>
          <t>IS</t>
        </is>
      </c>
      <c r="G755" s="9" t="n">
        <v>107.9449996948242</v>
      </c>
      <c r="H755" s="9" t="n">
        <v>107.6699981689453</v>
      </c>
      <c r="I755" s="8">
        <f>IF(AND(ISNUMBER(G755),ISNUMBER(H755)),H755/G755-1,"")</f>
        <v/>
      </c>
      <c r="J755" s="8" t="n">
        <v>0.002468143032763793</v>
      </c>
      <c r="K755" s="8">
        <f>IF(ISNA(B755),"",IF(B755="TRIGGER",IF(ISNUMBER(I755),SIGN('Z-Score Calc'!I755)*I755-$N$1,""),""))</f>
        <v/>
      </c>
    </row>
    <row r="756">
      <c r="A756" s="5" t="n">
        <v>43970</v>
      </c>
      <c r="B756">
        <f>'Z-Score Calc'!J756</f>
        <v/>
      </c>
      <c r="C756" t="inlineStr"/>
      <c r="D756" s="7" t="n">
        <v>-0.08415183742333597</v>
      </c>
      <c r="E756" t="inlineStr"/>
      <c r="F756" t="inlineStr">
        <is>
          <t>IS</t>
        </is>
      </c>
      <c r="G756" s="9" t="n">
        <v>107.8099975585938</v>
      </c>
      <c r="H756" s="9" t="n">
        <v>107.5910034179688</v>
      </c>
      <c r="I756" s="8">
        <f>IF(AND(ISNUMBER(G756),ISNUMBER(H756)),H756/G756-1,"")</f>
        <v/>
      </c>
      <c r="J756" s="8" t="n">
        <v>0.001951832356427842</v>
      </c>
      <c r="K756" s="8">
        <f>IF(ISNA(B756),"",IF(B756="TRIGGER",IF(ISNUMBER(I756),SIGN('Z-Score Calc'!I756)*I756-$N$1,""),""))</f>
        <v/>
      </c>
    </row>
    <row r="757">
      <c r="A757" s="5" t="n">
        <v>43999</v>
      </c>
      <c r="B757">
        <f>'Z-Score Calc'!J757</f>
        <v/>
      </c>
      <c r="C757" t="inlineStr"/>
      <c r="D757" s="7" t="n">
        <v>-0.08513415935923205</v>
      </c>
      <c r="E757" t="inlineStr"/>
      <c r="F757" t="inlineStr">
        <is>
          <t>IS</t>
        </is>
      </c>
      <c r="G757" s="9" t="n">
        <v>106.8939971923828</v>
      </c>
      <c r="H757" s="9" t="n">
        <v>107.0059967041015</v>
      </c>
      <c r="I757" s="8">
        <f>IF(AND(ISNUMBER(G757),ISNUMBER(H757)),H757/G757-1,"")</f>
        <v/>
      </c>
      <c r="J757" s="8" t="n">
        <v>-0.001127227198426704</v>
      </c>
      <c r="K757" s="8">
        <f>IF(ISNA(B757),"",IF(B757="TRIGGER",IF(ISNUMBER(I757),SIGN('Z-Score Calc'!I757)*I757-$N$1,""),""))</f>
        <v/>
      </c>
    </row>
    <row r="758">
      <c r="A758" s="5" t="n">
        <v>44029</v>
      </c>
      <c r="B758">
        <f>'Z-Score Calc'!J758</f>
        <v/>
      </c>
      <c r="C758" t="inlineStr"/>
      <c r="D758" s="7" t="n">
        <v>-0.08531160339560033</v>
      </c>
      <c r="E758" t="inlineStr"/>
      <c r="F758" t="inlineStr">
        <is>
          <t>IS</t>
        </is>
      </c>
      <c r="I758" s="8">
        <f>IF(AND(ISNUMBER(G758),ISNUMBER(H758)),H758/G758-1,"")</f>
        <v/>
      </c>
      <c r="K758" s="8">
        <f>IF(ISNA(B758),"",IF(B758="TRIGGER",IF(ISNUMBER(I758),SIGN('Z-Score Calc'!I758)*I758-$N$1,""),""))</f>
        <v/>
      </c>
    </row>
    <row r="759">
      <c r="A759" s="5" t="n">
        <v>44061</v>
      </c>
      <c r="B759">
        <f>'Z-Score Calc'!J759</f>
        <v/>
      </c>
      <c r="C759" t="inlineStr"/>
      <c r="D759" s="7" t="n">
        <v>-0.08016587718413427</v>
      </c>
      <c r="E759" t="inlineStr"/>
      <c r="F759" t="inlineStr">
        <is>
          <t>IS</t>
        </is>
      </c>
      <c r="G759" s="9" t="n">
        <v>105.2239990234375</v>
      </c>
      <c r="H759" s="9" t="n">
        <v>106.0790023803711</v>
      </c>
      <c r="I759" s="8">
        <f>IF(AND(ISNUMBER(G759),ISNUMBER(H759)),H759/G759-1,"")</f>
        <v/>
      </c>
      <c r="J759" s="8" t="n">
        <v>-0.008205019464704175</v>
      </c>
      <c r="K759" s="8">
        <f>IF(ISNA(B759),"",IF(B759="TRIGGER",IF(ISNUMBER(I759),SIGN('Z-Score Calc'!I759)*I759-$N$1,""),""))</f>
        <v/>
      </c>
    </row>
    <row r="760">
      <c r="A760" s="5" t="n">
        <v>44091</v>
      </c>
      <c r="B760">
        <f>'Z-Score Calc'!J760</f>
        <v/>
      </c>
      <c r="C760" t="inlineStr"/>
      <c r="D760" s="7" t="n">
        <v>-0.08414514224845981</v>
      </c>
      <c r="E760" t="inlineStr"/>
      <c r="F760" t="inlineStr">
        <is>
          <t>IS</t>
        </is>
      </c>
      <c r="G760" s="9" t="n">
        <v>104.697998046875</v>
      </c>
      <c r="H760" s="9" t="n">
        <v>104.5370025634766</v>
      </c>
      <c r="I760" s="8">
        <f>IF(AND(ISNUMBER(G760),ISNUMBER(H760)),H760/G760-1,"")</f>
        <v/>
      </c>
      <c r="J760" s="8" t="n">
        <v>0.001458248310350819</v>
      </c>
      <c r="K760" s="8">
        <f>IF(ISNA(B760),"",IF(B760="TRIGGER",IF(ISNUMBER(I760),SIGN('Z-Score Calc'!I760)*I760-$N$1,""),""))</f>
        <v/>
      </c>
    </row>
    <row r="761">
      <c r="A761" s="5" t="n">
        <v>44124</v>
      </c>
      <c r="B761">
        <f>'Z-Score Calc'!J761</f>
        <v/>
      </c>
      <c r="C761" t="inlineStr"/>
      <c r="D761" s="7" t="n">
        <v>-0.0818411255879625</v>
      </c>
      <c r="E761" t="inlineStr"/>
      <c r="F761" t="inlineStr">
        <is>
          <t>IS</t>
        </is>
      </c>
      <c r="G761" s="9" t="n">
        <v>105.4769973754883</v>
      </c>
      <c r="H761" s="9" t="n">
        <v>104.6760025024414</v>
      </c>
      <c r="I761" s="8">
        <f>IF(AND(ISNUMBER(G761),ISNUMBER(H761)),H761/G761-1,"")</f>
        <v/>
      </c>
      <c r="J761" s="8" t="n">
        <v>0.007514559430963598</v>
      </c>
      <c r="K761" s="8">
        <f>IF(ISNA(B761),"",IF(B761="TRIGGER",IF(ISNUMBER(I761),SIGN('Z-Score Calc'!I761)*I761-$N$1,""),""))</f>
        <v/>
      </c>
    </row>
    <row r="762">
      <c r="A762" s="5" t="n">
        <v>44153</v>
      </c>
      <c r="B762">
        <f>'Z-Score Calc'!J762</f>
        <v/>
      </c>
      <c r="C762" t="inlineStr"/>
      <c r="D762" s="7" t="n">
        <v>-0.08224741419152856</v>
      </c>
      <c r="E762" t="inlineStr"/>
      <c r="F762" t="inlineStr">
        <is>
          <t>IS</t>
        </is>
      </c>
      <c r="G762" s="9" t="n">
        <v>104.1809997558594</v>
      </c>
      <c r="H762" s="9" t="n">
        <v>103.8939971923828</v>
      </c>
      <c r="I762" s="8">
        <f>IF(AND(ISNUMBER(G762),ISNUMBER(H762)),H762/G762-1,"")</f>
        <v/>
      </c>
      <c r="J762" s="8" t="n">
        <v>0.002675380756970959</v>
      </c>
      <c r="K762" s="8">
        <f>IF(ISNA(B762),"",IF(B762="TRIGGER",IF(ISNUMBER(I762),SIGN('Z-Score Calc'!I762)*I762-$N$1,""),""))</f>
        <v/>
      </c>
    </row>
    <row r="763">
      <c r="A763" s="5" t="n">
        <v>44182</v>
      </c>
      <c r="B763">
        <f>'Z-Score Calc'!J763</f>
        <v/>
      </c>
      <c r="C763" t="inlineStr"/>
      <c r="D763" s="7" t="n">
        <v>-0.07951369067315484</v>
      </c>
      <c r="E763" t="inlineStr"/>
      <c r="F763" t="inlineStr">
        <is>
          <t>IS</t>
        </is>
      </c>
      <c r="G763" s="9" t="n">
        <v>103.4749984741211</v>
      </c>
      <c r="H763" s="9" t="n">
        <v>103.1309967041016</v>
      </c>
      <c r="I763" s="8">
        <f>IF(AND(ISNUMBER(G763),ISNUMBER(H763)),H763/G763-1,"")</f>
        <v/>
      </c>
      <c r="J763" s="8" t="n">
        <v>0.003245026873432112</v>
      </c>
      <c r="K763" s="8">
        <f>IF(ISNA(B763),"",IF(B763="TRIGGER",IF(ISNUMBER(I763),SIGN('Z-Score Calc'!I763)*I763-$N$1,""),""))</f>
        <v/>
      </c>
    </row>
    <row r="764">
      <c r="A764" s="5" t="n">
        <v>44217</v>
      </c>
      <c r="B764">
        <f>'Z-Score Calc'!J764</f>
        <v/>
      </c>
      <c r="C764" t="inlineStr"/>
      <c r="D764" s="7" t="n">
        <v>-0.07854618557999385</v>
      </c>
      <c r="E764" t="inlineStr"/>
      <c r="F764" t="inlineStr">
        <is>
          <t>IS</t>
        </is>
      </c>
      <c r="G764" s="9" t="n">
        <v>103.5550003051758</v>
      </c>
      <c r="H764" s="9" t="n">
        <v>103.5059967041016</v>
      </c>
      <c r="I764" s="8">
        <f>IF(AND(ISNUMBER(G764),ISNUMBER(H764)),H764/G764-1,"")</f>
        <v/>
      </c>
      <c r="J764" s="8" t="n">
        <v>0.0003937484851770602</v>
      </c>
      <c r="K764" s="8">
        <f>IF(ISNA(B764),"",IF(B764="TRIGGER",IF(ISNUMBER(I764),SIGN('Z-Score Calc'!I764)*I764-$N$1,""),""))</f>
        <v/>
      </c>
    </row>
    <row r="765">
      <c r="A765" s="5" t="n">
        <v>44245</v>
      </c>
      <c r="B765">
        <f>'Z-Score Calc'!J765</f>
        <v/>
      </c>
      <c r="C765" t="inlineStr"/>
      <c r="D765" s="7" t="n">
        <v>-0.0760335836983642</v>
      </c>
      <c r="E765" t="inlineStr"/>
      <c r="F765" t="inlineStr">
        <is>
          <t>IS</t>
        </is>
      </c>
      <c r="G765" s="9" t="n">
        <v>105.8610000610352</v>
      </c>
      <c r="H765" s="9" t="n">
        <v>105.6520004272461</v>
      </c>
      <c r="I765" s="8">
        <f>IF(AND(ISNUMBER(G765),ISNUMBER(H765)),H765/G765-1,"")</f>
        <v/>
      </c>
      <c r="J765" s="8" t="n">
        <v>0.001894818784166553</v>
      </c>
      <c r="K765" s="8">
        <f>IF(ISNA(B765),"",IF(B765="TRIGGER",IF(ISNUMBER(I765),SIGN('Z-Score Calc'!I765)*I765-$N$1,""),""))</f>
        <v/>
      </c>
    </row>
    <row r="766">
      <c r="A766" s="5" t="n">
        <v>44272</v>
      </c>
      <c r="B766">
        <f>'Z-Score Calc'!J766</f>
        <v/>
      </c>
      <c r="C766" t="inlineStr"/>
      <c r="D766" s="7" t="n">
        <v>-0.08126088676902977</v>
      </c>
      <c r="E766" t="inlineStr"/>
      <c r="F766" t="inlineStr">
        <is>
          <t>IS</t>
        </is>
      </c>
      <c r="G766" s="9" t="n">
        <v>109.0289993286133</v>
      </c>
      <c r="H766" s="9" t="n">
        <v>108.890998840332</v>
      </c>
      <c r="I766" s="8">
        <f>IF(AND(ISNUMBER(G766),ISNUMBER(H766)),H766/G766-1,"")</f>
        <v/>
      </c>
      <c r="J766" s="8" t="n">
        <v>0.001186257989266216</v>
      </c>
      <c r="K766" s="8">
        <f>IF(ISNA(B766),"",IF(B766="TRIGGER",IF(ISNUMBER(I766),SIGN('Z-Score Calc'!I766)*I766-$N$1,""),""))</f>
        <v/>
      </c>
    </row>
    <row r="767">
      <c r="A767" s="5" t="n">
        <v>44302</v>
      </c>
      <c r="B767">
        <f>'Z-Score Calc'!J767</f>
        <v/>
      </c>
      <c r="C767" t="inlineStr"/>
      <c r="D767" s="7" t="n">
        <v>-0.07893025270270111</v>
      </c>
      <c r="E767" t="inlineStr"/>
      <c r="F767" t="inlineStr">
        <is>
          <t>IS</t>
        </is>
      </c>
      <c r="I767" s="8">
        <f>IF(AND(ISNUMBER(G767),ISNUMBER(H767)),H767/G767-1,"")</f>
        <v/>
      </c>
      <c r="K767" s="8">
        <f>IF(ISNA(B767),"",IF(B767="TRIGGER",IF(ISNUMBER(I767),SIGN('Z-Score Calc'!I767)*I767-$N$1,""),""))</f>
        <v/>
      </c>
    </row>
    <row r="768">
      <c r="A768" s="5" t="n">
        <v>44334</v>
      </c>
      <c r="B768">
        <f>'Z-Score Calc'!J768</f>
        <v/>
      </c>
      <c r="C768" t="inlineStr"/>
      <c r="D768" s="7" t="n">
        <v>-0.0789709876503526</v>
      </c>
      <c r="E768" t="inlineStr"/>
      <c r="F768" t="inlineStr">
        <is>
          <t>IS</t>
        </is>
      </c>
      <c r="G768" s="9" t="n">
        <v>108.8679962158203</v>
      </c>
      <c r="H768" s="9" t="n">
        <v>109.2730026245117</v>
      </c>
      <c r="I768" s="8">
        <f>IF(AND(ISNUMBER(G768),ISNUMBER(H768)),H768/G768-1,"")</f>
        <v/>
      </c>
      <c r="J768" s="8" t="n">
        <v>-0.003799625195254207</v>
      </c>
      <c r="K768" s="8">
        <f>IF(ISNA(B768),"",IF(B768="TRIGGER",IF(ISNUMBER(I768),SIGN('Z-Score Calc'!I768)*I768-$N$1,""),""))</f>
        <v/>
      </c>
    </row>
    <row r="769">
      <c r="A769" s="5" t="n">
        <v>44363</v>
      </c>
      <c r="B769">
        <f>'Z-Score Calc'!J769</f>
        <v/>
      </c>
      <c r="C769" t="inlineStr"/>
      <c r="D769" s="7" t="n">
        <v>-0.07930264171385776</v>
      </c>
      <c r="E769" t="inlineStr"/>
      <c r="F769" t="inlineStr">
        <is>
          <t>IS</t>
        </is>
      </c>
      <c r="G769" s="9" t="n">
        <v>110.7699966430664</v>
      </c>
      <c r="H769" s="9" t="n">
        <v>110.3249969482422</v>
      </c>
      <c r="I769" s="8">
        <f>IF(AND(ISNUMBER(G769),ISNUMBER(H769)),H769/G769-1,"")</f>
        <v/>
      </c>
      <c r="J769" s="8" t="n">
        <v>0.003937865787557416</v>
      </c>
      <c r="K769" s="8">
        <f>IF(ISNA(B769),"",IF(B769="TRIGGER",IF(ISNUMBER(I769),SIGN('Z-Score Calc'!I769)*I769-$N$1,""),""))</f>
        <v/>
      </c>
    </row>
    <row r="770">
      <c r="A770" s="5" t="n">
        <v>44397</v>
      </c>
      <c r="B770">
        <f>'Z-Score Calc'!J770</f>
        <v/>
      </c>
      <c r="C770" t="inlineStr"/>
      <c r="D770" s="7" t="n">
        <v>-0.07994855167214866</v>
      </c>
      <c r="E770" t="inlineStr"/>
      <c r="F770" t="inlineStr">
        <is>
          <t>IS</t>
        </is>
      </c>
      <c r="G770" s="9" t="n">
        <v>109.9199981689453</v>
      </c>
      <c r="H770" s="9" t="n">
        <v>110.2549972534179</v>
      </c>
      <c r="I770" s="8">
        <f>IF(AND(ISNUMBER(G770),ISNUMBER(H770)),H770/G770-1,"")</f>
        <v/>
      </c>
      <c r="J770" s="8" t="n">
        <v>-0.003127127547326668</v>
      </c>
      <c r="K770" s="8">
        <f>IF(ISNA(B770),"",IF(B770="TRIGGER",IF(ISNUMBER(I770),SIGN('Z-Score Calc'!I770)*I770-$N$1,""),""))</f>
        <v/>
      </c>
    </row>
    <row r="771">
      <c r="A771" s="5" t="n">
        <v>44426</v>
      </c>
      <c r="B771">
        <f>'Z-Score Calc'!J771</f>
        <v/>
      </c>
      <c r="C771" t="inlineStr"/>
      <c r="D771" s="7" t="n">
        <v>-0.07666486415359375</v>
      </c>
      <c r="E771" t="inlineStr"/>
      <c r="F771" t="inlineStr">
        <is>
          <t>IS</t>
        </is>
      </c>
      <c r="G771" s="9" t="n">
        <v>109.8420028686523</v>
      </c>
      <c r="H771" s="9" t="n">
        <v>109.7679977416992</v>
      </c>
      <c r="I771" s="8">
        <f>IF(AND(ISNUMBER(G771),ISNUMBER(H771)),H771/G771-1,"")</f>
        <v/>
      </c>
      <c r="J771" s="8" t="n">
        <v>0.0005942768096455454</v>
      </c>
      <c r="K771" s="8">
        <f>IF(ISNA(B771),"",IF(B771="TRIGGER",IF(ISNUMBER(I771),SIGN('Z-Score Calc'!I771)*I771-$N$1,""),""))</f>
        <v/>
      </c>
    </row>
    <row r="772">
      <c r="A772" s="5" t="n">
        <v>44460</v>
      </c>
      <c r="B772">
        <f>'Z-Score Calc'!J772</f>
        <v/>
      </c>
      <c r="C772" t="inlineStr"/>
      <c r="D772" s="7" t="n">
        <v>-0.0739190369893373</v>
      </c>
      <c r="E772" t="inlineStr"/>
      <c r="F772" t="inlineStr">
        <is>
          <t>IS</t>
        </is>
      </c>
      <c r="G772" s="9" t="n">
        <v>109.1490020751953</v>
      </c>
      <c r="H772" s="9" t="n">
        <v>109.8219985961914</v>
      </c>
      <c r="I772" s="8">
        <f>IF(AND(ISNUMBER(G772),ISNUMBER(H772)),H772/G772-1,"")</f>
        <v/>
      </c>
      <c r="J772" s="8" t="n">
        <v>-0.006245316134780053</v>
      </c>
      <c r="K772" s="8">
        <f>IF(ISNA(B772),"",IF(B772="TRIGGER",IF(ISNUMBER(I772),SIGN('Z-Score Calc'!I772)*I772-$N$1,""),""))</f>
        <v/>
      </c>
    </row>
    <row r="773">
      <c r="A773" s="5" t="n">
        <v>44488</v>
      </c>
      <c r="B773">
        <f>'Z-Score Calc'!J773</f>
        <v/>
      </c>
      <c r="C773" t="inlineStr"/>
      <c r="D773" s="7" t="n">
        <v>-0.07831800160219005</v>
      </c>
      <c r="E773" t="inlineStr"/>
      <c r="F773" t="inlineStr">
        <is>
          <t>IS</t>
        </is>
      </c>
      <c r="G773" s="9" t="n">
        <v>114.5429992675781</v>
      </c>
      <c r="H773" s="9" t="n">
        <v>114.3889999389648</v>
      </c>
      <c r="I773" s="8">
        <f>IF(AND(ISNUMBER(G773),ISNUMBER(H773)),H773/G773-1,"")</f>
        <v/>
      </c>
      <c r="J773" s="8" t="n">
        <v>0.001265002609631051</v>
      </c>
      <c r="K773" s="8">
        <f>IF(ISNA(B773),"",IF(B773="TRIGGER",IF(ISNUMBER(I773),SIGN('Z-Score Calc'!I773)*I773-$N$1,""),""))</f>
        <v/>
      </c>
    </row>
    <row r="774">
      <c r="A774" s="5" t="n">
        <v>44517</v>
      </c>
      <c r="B774">
        <f>'Z-Score Calc'!J774</f>
        <v/>
      </c>
      <c r="C774" t="inlineStr"/>
      <c r="D774" s="7" t="n">
        <v>-0.07554516870185322</v>
      </c>
      <c r="E774" t="inlineStr"/>
      <c r="F774" t="inlineStr">
        <is>
          <t>IS</t>
        </is>
      </c>
      <c r="G774" s="9" t="n">
        <v>114.9039993286133</v>
      </c>
      <c r="H774" s="9" t="n">
        <v>114.1900024414062</v>
      </c>
      <c r="I774" s="8">
        <f>IF(AND(ISNUMBER(G774),ISNUMBER(H774)),H774/G774-1,"")</f>
        <v/>
      </c>
      <c r="J774" s="8" t="n">
        <v>0.006134391047360933</v>
      </c>
      <c r="K774" s="8">
        <f>IF(ISNA(B774),"",IF(B774="TRIGGER",IF(ISNUMBER(I774),SIGN('Z-Score Calc'!I774)*I774-$N$1,""),""))</f>
        <v/>
      </c>
    </row>
    <row r="775">
      <c r="A775" s="5" t="n">
        <v>44546</v>
      </c>
      <c r="B775">
        <f>'Z-Score Calc'!J775</f>
        <v/>
      </c>
      <c r="C775" t="inlineStr"/>
      <c r="D775" s="7" t="n">
        <v>-0.07426155496920629</v>
      </c>
      <c r="E775" t="inlineStr"/>
      <c r="F775" t="inlineStr">
        <is>
          <t>IS</t>
        </is>
      </c>
      <c r="G775" s="9" t="n">
        <v>114.1360015869141</v>
      </c>
      <c r="H775" s="9" t="n">
        <v>113.6630020141602</v>
      </c>
      <c r="I775" s="8">
        <f>IF(AND(ISNUMBER(G775),ISNUMBER(H775)),H775/G775-1,"")</f>
        <v/>
      </c>
      <c r="J775" s="8" t="n">
        <v>0.004064710281285656</v>
      </c>
      <c r="K775" s="8">
        <f>IF(ISNA(B775),"",IF(B775="TRIGGER",IF(ISNUMBER(I775),SIGN('Z-Score Calc'!I775)*I775-$N$1,""),""))</f>
        <v/>
      </c>
    </row>
    <row r="776">
      <c r="A776" s="5" t="n">
        <v>44580</v>
      </c>
      <c r="B776">
        <f>'Z-Score Calc'!J776</f>
        <v/>
      </c>
      <c r="C776" t="inlineStr"/>
      <c r="D776" s="7" t="n">
        <v>-0.0710448521821761</v>
      </c>
      <c r="E776" t="inlineStr"/>
      <c r="F776" t="inlineStr">
        <is>
          <t>OOS</t>
        </is>
      </c>
      <c r="G776" s="9" t="n">
        <v>114.5540008544922</v>
      </c>
      <c r="H776" s="9" t="n">
        <v>114.3470001220703</v>
      </c>
      <c r="I776" s="8">
        <f>IF(AND(ISNUMBER(G776),ISNUMBER(H776)),H776/G776-1,"")</f>
        <v/>
      </c>
      <c r="J776" s="8" t="n">
        <v>0.00172754963669577</v>
      </c>
      <c r="K776" s="8">
        <f>IF(ISNA(B776),"",IF(B776="TRIGGER",IF(ISNUMBER(I776),SIGN('Z-Score Calc'!I776)*I776-$N$1,""),""))</f>
        <v/>
      </c>
    </row>
    <row r="777">
      <c r="A777" s="5" t="n">
        <v>44609</v>
      </c>
      <c r="B777">
        <f>'Z-Score Calc'!J777</f>
        <v/>
      </c>
      <c r="C777" t="inlineStr"/>
      <c r="D777" s="7" t="n">
        <v>-0.07137788693636743</v>
      </c>
      <c r="E777" t="inlineStr"/>
      <c r="F777" t="inlineStr">
        <is>
          <t>OOS</t>
        </is>
      </c>
      <c r="G777" s="9" t="n">
        <v>115.3870010375977</v>
      </c>
      <c r="H777" s="9" t="n">
        <v>114.8659973144531</v>
      </c>
      <c r="I777" s="8">
        <f>IF(AND(ISNUMBER(G777),ISNUMBER(H777)),H777/G777-1,"")</f>
        <v/>
      </c>
      <c r="J777" s="8" t="n">
        <v>0.004435807452242614</v>
      </c>
      <c r="K777" s="8">
        <f>IF(ISNA(B777),"",IF(B777="TRIGGER",IF(ISNUMBER(I777),SIGN('Z-Score Calc'!I777)*I777-$N$1,""),""))</f>
        <v/>
      </c>
    </row>
    <row r="778">
      <c r="A778" s="5" t="n">
        <v>44637</v>
      </c>
      <c r="B778">
        <f>'Z-Score Calc'!J778</f>
        <v/>
      </c>
      <c r="C778" t="inlineStr"/>
      <c r="D778" s="7" t="n">
        <v>-0.07393368370201446</v>
      </c>
      <c r="E778" t="inlineStr"/>
      <c r="F778" t="inlineStr">
        <is>
          <t>OOS</t>
        </is>
      </c>
      <c r="G778" s="9" t="n">
        <v>118.870002746582</v>
      </c>
      <c r="H778" s="9" t="n">
        <v>118.4860000610352</v>
      </c>
      <c r="I778" s="8">
        <f>IF(AND(ISNUMBER(G778),ISNUMBER(H778)),H778/G778-1,"")</f>
        <v/>
      </c>
      <c r="J778" s="8" t="n">
        <v>0.003150977511867682</v>
      </c>
      <c r="K778" s="8">
        <f>IF(ISNA(B778),"",IF(B778="TRIGGER",IF(ISNUMBER(I778),SIGN('Z-Score Calc'!I778)*I778-$N$1,""),""))</f>
        <v/>
      </c>
    </row>
    <row r="779">
      <c r="A779" s="5" t="n">
        <v>44670</v>
      </c>
      <c r="B779">
        <f>'Z-Score Calc'!J779</f>
        <v/>
      </c>
      <c r="C779" t="inlineStr"/>
      <c r="D779" s="7" t="n">
        <v>-0.07261422281824666</v>
      </c>
      <c r="E779" t="inlineStr"/>
      <c r="F779" t="inlineStr">
        <is>
          <t>OOS</t>
        </is>
      </c>
      <c r="G779" s="9" t="n">
        <v>129.3329925537109</v>
      </c>
      <c r="H779" s="9" t="n">
        <v>128.0130004882812</v>
      </c>
      <c r="I779" s="8">
        <f>IF(AND(ISNUMBER(G779),ISNUMBER(H779)),H779/G779-1,"")</f>
        <v/>
      </c>
      <c r="J779" s="8" t="n">
        <v>0.0101266863172528</v>
      </c>
      <c r="K779" s="8">
        <f>IF(ISNA(B779),"",IF(B779="TRIGGER",IF(ISNUMBER(I779),SIGN('Z-Score Calc'!I779)*I779-$N$1,""),""))</f>
        <v/>
      </c>
    </row>
    <row r="780">
      <c r="A780" s="5" t="n">
        <v>44699</v>
      </c>
      <c r="B780">
        <f>'Z-Score Calc'!J780</f>
        <v/>
      </c>
      <c r="C780" t="inlineStr"/>
      <c r="D780" s="7" t="n">
        <v>-0.07315038328228748</v>
      </c>
      <c r="E780" t="inlineStr"/>
      <c r="F780" t="inlineStr">
        <is>
          <t>OOS</t>
        </is>
      </c>
      <c r="G780" s="9" t="n">
        <v>127.9140014648438</v>
      </c>
      <c r="H780" s="9" t="n">
        <v>127.8320007324219</v>
      </c>
      <c r="I780" s="8">
        <f>IF(AND(ISNUMBER(G780),ISNUMBER(H780)),H780/G780-1,"")</f>
        <v/>
      </c>
      <c r="J780" s="8" t="n">
        <v>0.0005615966357432013</v>
      </c>
      <c r="K780" s="8">
        <f>IF(ISNA(B780),"",IF(B780="TRIGGER",IF(ISNUMBER(I780),SIGN('Z-Score Calc'!I780)*I780-$N$1,""),""))</f>
        <v/>
      </c>
    </row>
    <row r="781">
      <c r="A781" s="5" t="n">
        <v>44728</v>
      </c>
      <c r="B781">
        <f>'Z-Score Calc'!J781</f>
        <v/>
      </c>
      <c r="C781" t="inlineStr"/>
      <c r="D781" s="7" t="n">
        <v>-0.07499478974042657</v>
      </c>
      <c r="E781" t="inlineStr"/>
      <c r="F781" t="inlineStr">
        <is>
          <t>OOS</t>
        </is>
      </c>
      <c r="G781" s="9" t="n">
        <v>132.4210052490234</v>
      </c>
      <c r="H781" s="9" t="n">
        <v>135.2760009765625</v>
      </c>
      <c r="I781" s="8">
        <f>IF(AND(ISNUMBER(G781),ISNUMBER(H781)),H781/G781-1,"")</f>
        <v/>
      </c>
      <c r="J781" s="8" t="n">
        <v>-0.02163945614069216</v>
      </c>
      <c r="K781" s="8">
        <f>IF(ISNA(B781),"",IF(B781="TRIGGER",IF(ISNUMBER(I781),SIGN('Z-Score Calc'!I781)*I781-$N$1,""),""))</f>
        <v/>
      </c>
    </row>
    <row r="782">
      <c r="A782" s="5" t="n">
        <v>44761</v>
      </c>
      <c r="B782">
        <f>'Z-Score Calc'!J782</f>
        <v/>
      </c>
      <c r="C782" t="inlineStr"/>
      <c r="D782" s="7" t="n">
        <v>-0.07165828441733249</v>
      </c>
      <c r="E782" t="inlineStr"/>
      <c r="F782" t="inlineStr">
        <is>
          <t>OOS</t>
        </is>
      </c>
      <c r="G782" s="9" t="n">
        <v>138.1909942626953</v>
      </c>
      <c r="H782" s="9" t="n">
        <v>138.3950042724609</v>
      </c>
      <c r="I782" s="8">
        <f>IF(AND(ISNUMBER(G782),ISNUMBER(H782)),H782/G782-1,"")</f>
        <v/>
      </c>
      <c r="J782" s="8" t="n">
        <v>-0.001555754986377477</v>
      </c>
      <c r="K782" s="8">
        <f>IF(ISNA(B782),"",IF(B782="TRIGGER",IF(ISNUMBER(I782),SIGN('Z-Score Calc'!I782)*I782-$N$1,""),""))</f>
        <v/>
      </c>
    </row>
    <row r="783">
      <c r="A783" s="5" t="n">
        <v>44789</v>
      </c>
      <c r="B783">
        <f>'Z-Score Calc'!J783</f>
        <v/>
      </c>
      <c r="C783" t="inlineStr"/>
      <c r="D783" s="7" t="n">
        <v>-0.07152432162798378</v>
      </c>
      <c r="E783" t="inlineStr"/>
      <c r="F783" t="inlineStr">
        <is>
          <t>OOS</t>
        </is>
      </c>
      <c r="G783" s="9" t="n">
        <v>134.2769927978516</v>
      </c>
      <c r="H783" s="9" t="n">
        <v>134.9440002441406</v>
      </c>
      <c r="I783" s="8">
        <f>IF(AND(ISNUMBER(G783),ISNUMBER(H783)),H783/G783-1,"")</f>
        <v/>
      </c>
      <c r="J783" s="8" t="n">
        <v>-0.005046864138725214</v>
      </c>
      <c r="K783" s="8">
        <f>IF(ISNA(B783),"",IF(B783="TRIGGER",IF(ISNUMBER(I783),SIGN('Z-Score Calc'!I783)*I783-$N$1,""),""))</f>
        <v/>
      </c>
    </row>
    <row r="784">
      <c r="A784" s="5" t="n">
        <v>44824</v>
      </c>
      <c r="B784">
        <f>'Z-Score Calc'!J784</f>
        <v/>
      </c>
      <c r="C784" t="inlineStr"/>
      <c r="D784" s="7" t="n">
        <v>-0.07390133667935664</v>
      </c>
      <c r="E784" t="inlineStr"/>
      <c r="F784" t="inlineStr">
        <is>
          <t>OOS</t>
        </is>
      </c>
      <c r="G784" s="9" t="n">
        <v>143.6020050048828</v>
      </c>
      <c r="H784" s="9" t="n">
        <v>144.3159942626953</v>
      </c>
      <c r="I784" s="8">
        <f>IF(AND(ISNUMBER(G784),ISNUMBER(H784)),H784/G784-1,"")</f>
        <v/>
      </c>
      <c r="J784" s="8" t="n">
        <v>-0.005051465411381882</v>
      </c>
      <c r="K784" s="8">
        <f>IF(ISNA(B784),"",IF(B784="TRIGGER",IF(ISNUMBER(I784),SIGN('Z-Score Calc'!I784)*I784-$N$1,""),""))</f>
        <v/>
      </c>
    </row>
    <row r="785">
      <c r="A785" s="5" t="n">
        <v>44853</v>
      </c>
      <c r="B785">
        <f>'Z-Score Calc'!J785</f>
        <v/>
      </c>
      <c r="C785" t="inlineStr"/>
      <c r="D785" s="7" t="n">
        <v>-0.07048796842571094</v>
      </c>
      <c r="E785" t="inlineStr"/>
      <c r="F785" t="inlineStr">
        <is>
          <t>OOS</t>
        </is>
      </c>
      <c r="G785" s="9" t="n">
        <v>149.8209991455078</v>
      </c>
      <c r="H785" s="9" t="n">
        <v>150.1759948730469</v>
      </c>
      <c r="I785" s="8">
        <f>IF(AND(ISNUMBER(G785),ISNUMBER(H785)),H785/G785-1,"")</f>
        <v/>
      </c>
      <c r="J785" s="8" t="n">
        <v>-0.002448930551678029</v>
      </c>
      <c r="K785" s="8">
        <f>IF(ISNA(B785),"",IF(B785="TRIGGER",IF(ISNUMBER(I785),SIGN('Z-Score Calc'!I785)*I785-$N$1,""),""))</f>
        <v/>
      </c>
    </row>
    <row r="786">
      <c r="A786" s="3" t="inlineStr">
        <is>
          <t>Building Permits Final  (1 events)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</row>
    <row r="787">
      <c r="A787" s="4" t="inlineStr">
        <is>
          <t>Date</t>
        </is>
      </c>
      <c r="B787" s="4" t="inlineStr">
        <is>
          <t>Formula trigger</t>
        </is>
      </c>
      <c r="C787" s="4" t="inlineStr">
        <is>
          <t>Reported trigger</t>
        </is>
      </c>
      <c r="D787" s="4" t="inlineStr">
        <is>
          <t>z (reported)</t>
        </is>
      </c>
      <c r="E787" s="4" t="inlineStr">
        <is>
          <t>Direction</t>
        </is>
      </c>
      <c r="F787" s="4" t="inlineStr">
        <is>
          <t>Period</t>
        </is>
      </c>
      <c r="G787" s="4" t="inlineStr">
        <is>
          <t>Event close</t>
        </is>
      </c>
      <c r="H787" s="4" t="inlineStr">
        <is>
          <t>Next close</t>
        </is>
      </c>
      <c r="I787" s="4" t="inlineStr">
        <is>
          <t>Raw move % (formula)</t>
        </is>
      </c>
      <c r="J787" s="4" t="inlineStr">
        <is>
          <t>Net % (reported)</t>
        </is>
      </c>
      <c r="K787" s="4" t="inlineStr">
        <is>
          <t>Net % (formula)</t>
        </is>
      </c>
    </row>
    <row r="788">
      <c r="A788" s="5" t="n">
        <v>44888</v>
      </c>
      <c r="B788">
        <f>'Z-Score Calc'!J788</f>
        <v/>
      </c>
      <c r="C788" t="inlineStr"/>
      <c r="E788" t="inlineStr"/>
      <c r="F788" t="inlineStr">
        <is>
          <t>OOS</t>
        </is>
      </c>
      <c r="G788" s="9" t="n">
        <v>141.1549987792969</v>
      </c>
      <c r="H788" s="9" t="n">
        <v>139.2779998779297</v>
      </c>
      <c r="I788" s="8">
        <f>IF(AND(ISNUMBER(G788),ISNUMBER(H788)),H788/G788-1,"")</f>
        <v/>
      </c>
      <c r="K788" s="8">
        <f>IF(ISNA(B788),"",IF(B788="TRIGGER",IF(ISNUMBER(I788),SIGN('Z-Score Calc'!I788)*I788-$N$1,""),""))</f>
        <v/>
      </c>
    </row>
    <row r="789">
      <c r="A789" s="3" t="inlineStr">
        <is>
          <t>Building Permits MoM  (36 events)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</row>
    <row r="790">
      <c r="A790" s="4" t="inlineStr">
        <is>
          <t>Date</t>
        </is>
      </c>
      <c r="B790" s="4" t="inlineStr">
        <is>
          <t>Formula trigger</t>
        </is>
      </c>
      <c r="C790" s="4" t="inlineStr">
        <is>
          <t>Reported trigger</t>
        </is>
      </c>
      <c r="D790" s="4" t="inlineStr">
        <is>
          <t>z (reported)</t>
        </is>
      </c>
      <c r="E790" s="4" t="inlineStr">
        <is>
          <t>Direction</t>
        </is>
      </c>
      <c r="F790" s="4" t="inlineStr">
        <is>
          <t>Period</t>
        </is>
      </c>
      <c r="G790" s="4" t="inlineStr">
        <is>
          <t>Event close</t>
        </is>
      </c>
      <c r="H790" s="4" t="inlineStr">
        <is>
          <t>Next close</t>
        </is>
      </c>
      <c r="I790" s="4" t="inlineStr">
        <is>
          <t>Raw move % (formula)</t>
        </is>
      </c>
      <c r="J790" s="4" t="inlineStr">
        <is>
          <t>Net % (reported)</t>
        </is>
      </c>
      <c r="K790" s="4" t="inlineStr">
        <is>
          <t>Net % (formula)</t>
        </is>
      </c>
    </row>
    <row r="791">
      <c r="A791" s="5" t="n">
        <v>42570</v>
      </c>
      <c r="B791">
        <f>'Z-Score Calc'!J791</f>
        <v/>
      </c>
      <c r="C791" t="inlineStr"/>
      <c r="E791" t="inlineStr"/>
      <c r="F791" t="inlineStr">
        <is>
          <t>IS</t>
        </is>
      </c>
      <c r="I791" s="8">
        <f>IF(AND(ISNUMBER(G791),ISNUMBER(H791)),H791/G791-1,"")</f>
        <v/>
      </c>
      <c r="K791" s="8">
        <f>IF(ISNA(B791),"",IF(B791="TRIGGER",IF(ISNUMBER(I791),SIGN('Z-Score Calc'!I791)*I791-$N$1,""),""))</f>
        <v/>
      </c>
    </row>
    <row r="792">
      <c r="A792" s="5" t="n">
        <v>42598</v>
      </c>
      <c r="B792">
        <f>'Z-Score Calc'!J792</f>
        <v/>
      </c>
      <c r="C792" t="inlineStr"/>
      <c r="E792" t="inlineStr"/>
      <c r="F792" t="inlineStr">
        <is>
          <t>IS</t>
        </is>
      </c>
      <c r="G792" s="9" t="n">
        <v>100.1999969482422</v>
      </c>
      <c r="H792" s="9" t="n">
        <v>99.90599822998048</v>
      </c>
      <c r="I792" s="8">
        <f>IF(AND(ISNUMBER(G792),ISNUMBER(H792)),H792/G792-1,"")</f>
        <v/>
      </c>
      <c r="K792" s="8">
        <f>IF(ISNA(B792),"",IF(B792="TRIGGER",IF(ISNUMBER(I792),SIGN('Z-Score Calc'!I792)*I792-$N$1,""),""))</f>
        <v/>
      </c>
    </row>
    <row r="793">
      <c r="A793" s="5" t="n">
        <v>42633</v>
      </c>
      <c r="B793">
        <f>'Z-Score Calc'!J793</f>
        <v/>
      </c>
      <c r="C793" t="inlineStr"/>
      <c r="E793" t="inlineStr"/>
      <c r="F793" t="inlineStr">
        <is>
          <t>IS</t>
        </is>
      </c>
      <c r="G793" s="9" t="n">
        <v>101.5469970703125</v>
      </c>
      <c r="H793" s="9" t="n">
        <v>100.3929977416992</v>
      </c>
      <c r="I793" s="8">
        <f>IF(AND(ISNUMBER(G793),ISNUMBER(H793)),H793/G793-1,"")</f>
        <v/>
      </c>
      <c r="K793" s="8">
        <f>IF(ISNA(B793),"",IF(B793="TRIGGER",IF(ISNUMBER(I793),SIGN('Z-Score Calc'!I793)*I793-$N$1,""),""))</f>
        <v/>
      </c>
    </row>
    <row r="794">
      <c r="A794" s="5" t="n">
        <v>42662</v>
      </c>
      <c r="B794">
        <f>'Z-Score Calc'!J794</f>
        <v/>
      </c>
      <c r="C794" t="inlineStr"/>
      <c r="E794" t="inlineStr"/>
      <c r="F794" t="inlineStr">
        <is>
          <t>IS</t>
        </is>
      </c>
      <c r="G794" s="9" t="n">
        <v>103.390998840332</v>
      </c>
      <c r="H794" s="9" t="n">
        <v>104.109001159668</v>
      </c>
      <c r="I794" s="8">
        <f>IF(AND(ISNUMBER(G794),ISNUMBER(H794)),H794/G794-1,"")</f>
        <v/>
      </c>
      <c r="K794" s="8">
        <f>IF(ISNA(B794),"",IF(B794="TRIGGER",IF(ISNUMBER(I794),SIGN('Z-Score Calc'!I794)*I794-$N$1,""),""))</f>
        <v/>
      </c>
    </row>
    <row r="795">
      <c r="A795" s="5" t="n">
        <v>42691</v>
      </c>
      <c r="B795">
        <f>'Z-Score Calc'!J795</f>
        <v/>
      </c>
      <c r="C795" t="inlineStr"/>
      <c r="E795" t="inlineStr"/>
      <c r="F795" t="inlineStr">
        <is>
          <t>IS</t>
        </is>
      </c>
      <c r="G795" s="9" t="n">
        <v>108.7850036621094</v>
      </c>
      <c r="H795" s="9" t="n">
        <v>110.2559967041016</v>
      </c>
      <c r="I795" s="8">
        <f>IF(AND(ISNUMBER(G795),ISNUMBER(H795)),H795/G795-1,"")</f>
        <v/>
      </c>
      <c r="K795" s="8">
        <f>IF(ISNA(B795),"",IF(B795="TRIGGER",IF(ISNUMBER(I795),SIGN('Z-Score Calc'!I795)*I795-$N$1,""),""))</f>
        <v/>
      </c>
    </row>
    <row r="796">
      <c r="A796" s="5" t="n">
        <v>42754</v>
      </c>
      <c r="B796">
        <f>'Z-Score Calc'!J796</f>
        <v/>
      </c>
      <c r="C796" t="inlineStr"/>
      <c r="E796" t="inlineStr"/>
      <c r="F796" t="inlineStr">
        <is>
          <t>IS</t>
        </is>
      </c>
      <c r="G796" s="9" t="n">
        <v>114.7620010375977</v>
      </c>
      <c r="H796" s="9" t="n">
        <v>114.9800033569336</v>
      </c>
      <c r="I796" s="8">
        <f>IF(AND(ISNUMBER(G796),ISNUMBER(H796)),H796/G796-1,"")</f>
        <v/>
      </c>
      <c r="K796" s="8">
        <f>IF(ISNA(B796),"",IF(B796="TRIGGER",IF(ISNUMBER(I796),SIGN('Z-Score Calc'!I796)*I796-$N$1,""),""))</f>
        <v/>
      </c>
    </row>
    <row r="797">
      <c r="A797" s="5" t="n">
        <v>42782</v>
      </c>
      <c r="B797">
        <f>'Z-Score Calc'!J797</f>
        <v/>
      </c>
      <c r="C797" t="inlineStr"/>
      <c r="E797" t="inlineStr"/>
      <c r="F797" t="inlineStr">
        <is>
          <t>IS</t>
        </is>
      </c>
      <c r="G797" s="9" t="n">
        <v>114.1119995117188</v>
      </c>
      <c r="H797" s="9" t="n">
        <v>113.3050003051758</v>
      </c>
      <c r="I797" s="8">
        <f>IF(AND(ISNUMBER(G797),ISNUMBER(H797)),H797/G797-1,"")</f>
        <v/>
      </c>
      <c r="K797" s="8">
        <f>IF(ISNA(B797),"",IF(B797="TRIGGER",IF(ISNUMBER(I797),SIGN('Z-Score Calc'!I797)*I797-$N$1,""),""))</f>
        <v/>
      </c>
    </row>
    <row r="798">
      <c r="A798" s="5" t="n">
        <v>42810</v>
      </c>
      <c r="B798">
        <f>'Z-Score Calc'!J798</f>
        <v/>
      </c>
      <c r="C798" t="inlineStr"/>
      <c r="E798" t="inlineStr"/>
      <c r="F798" t="inlineStr">
        <is>
          <t>IS</t>
        </is>
      </c>
      <c r="G798" s="9" t="n">
        <v>113.4020004272461</v>
      </c>
      <c r="H798" s="9" t="n">
        <v>113.3399963378906</v>
      </c>
      <c r="I798" s="8">
        <f>IF(AND(ISNUMBER(G798),ISNUMBER(H798)),H798/G798-1,"")</f>
        <v/>
      </c>
      <c r="K798" s="8">
        <f>IF(ISNA(B798),"",IF(B798="TRIGGER",IF(ISNUMBER(I798),SIGN('Z-Score Calc'!I798)*I798-$N$1,""),""))</f>
        <v/>
      </c>
    </row>
    <row r="799">
      <c r="A799" s="5" t="n">
        <v>42843</v>
      </c>
      <c r="B799">
        <f>'Z-Score Calc'!J799</f>
        <v/>
      </c>
      <c r="C799" t="inlineStr"/>
      <c r="E799" t="inlineStr"/>
      <c r="F799" t="inlineStr">
        <is>
          <t>IS</t>
        </is>
      </c>
      <c r="G799" s="9" t="n">
        <v>108.5350036621094</v>
      </c>
      <c r="H799" s="9" t="n">
        <v>108.8339996337891</v>
      </c>
      <c r="I799" s="8">
        <f>IF(AND(ISNUMBER(G799),ISNUMBER(H799)),H799/G799-1,"")</f>
        <v/>
      </c>
      <c r="K799" s="8">
        <f>IF(ISNA(B799),"",IF(B799="TRIGGER",IF(ISNUMBER(I799),SIGN('Z-Score Calc'!I799)*I799-$N$1,""),""))</f>
        <v/>
      </c>
    </row>
    <row r="800">
      <c r="A800" s="5" t="n">
        <v>42871</v>
      </c>
      <c r="B800">
        <f>'Z-Score Calc'!J800</f>
        <v/>
      </c>
      <c r="C800" t="inlineStr"/>
      <c r="E800" t="inlineStr"/>
      <c r="F800" t="inlineStr">
        <is>
          <t>IS</t>
        </is>
      </c>
      <c r="G800" s="9" t="n">
        <v>112.6460037231445</v>
      </c>
      <c r="H800" s="9" t="n">
        <v>111.1259994506836</v>
      </c>
      <c r="I800" s="8">
        <f>IF(AND(ISNUMBER(G800),ISNUMBER(H800)),H800/G800-1,"")</f>
        <v/>
      </c>
      <c r="K800" s="8">
        <f>IF(ISNA(B800),"",IF(B800="TRIGGER",IF(ISNUMBER(I800),SIGN('Z-Score Calc'!I800)*I800-$N$1,""),""))</f>
        <v/>
      </c>
    </row>
    <row r="801">
      <c r="A801" s="5" t="n">
        <v>42902</v>
      </c>
      <c r="B801">
        <f>'Z-Score Calc'!J801</f>
        <v/>
      </c>
      <c r="C801" t="inlineStr"/>
      <c r="E801" t="inlineStr"/>
      <c r="F801" t="inlineStr">
        <is>
          <t>IS</t>
        </is>
      </c>
      <c r="I801" s="8">
        <f>IF(AND(ISNUMBER(G801),ISNUMBER(H801)),H801/G801-1,"")</f>
        <v/>
      </c>
      <c r="K801" s="8">
        <f>IF(ISNA(B801),"",IF(B801="TRIGGER",IF(ISNUMBER(I801),SIGN('Z-Score Calc'!I801)*I801-$N$1,""),""))</f>
        <v/>
      </c>
    </row>
    <row r="802">
      <c r="A802" s="5" t="n">
        <v>42935</v>
      </c>
      <c r="B802">
        <f>'Z-Score Calc'!J802</f>
        <v/>
      </c>
      <c r="C802" t="inlineStr"/>
      <c r="E802" t="inlineStr"/>
      <c r="F802" t="inlineStr">
        <is>
          <t>IS</t>
        </is>
      </c>
      <c r="G802" s="9" t="n">
        <v>111.8769989013672</v>
      </c>
      <c r="H802" s="9" t="n">
        <v>111.8850021362305</v>
      </c>
      <c r="I802" s="8">
        <f>IF(AND(ISNUMBER(G802),ISNUMBER(H802)),H802/G802-1,"")</f>
        <v/>
      </c>
      <c r="K802" s="8">
        <f>IF(ISNA(B802),"",IF(B802="TRIGGER",IF(ISNUMBER(I802),SIGN('Z-Score Calc'!I802)*I802-$N$1,""),""))</f>
        <v/>
      </c>
    </row>
    <row r="803">
      <c r="A803" s="5" t="n">
        <v>42963</v>
      </c>
      <c r="B803">
        <f>'Z-Score Calc'!J803</f>
        <v/>
      </c>
      <c r="C803" t="inlineStr"/>
      <c r="E803" t="inlineStr"/>
      <c r="F803" t="inlineStr">
        <is>
          <t>IS</t>
        </is>
      </c>
      <c r="G803" s="9" t="n">
        <v>109.9990005493164</v>
      </c>
      <c r="H803" s="9" t="n">
        <v>109.3280029296875</v>
      </c>
      <c r="I803" s="8">
        <f>IF(AND(ISNUMBER(G803),ISNUMBER(H803)),H803/G803-1,"")</f>
        <v/>
      </c>
      <c r="K803" s="8">
        <f>IF(ISNA(B803),"",IF(B803="TRIGGER",IF(ISNUMBER(I803),SIGN('Z-Score Calc'!I803)*I803-$N$1,""),""))</f>
        <v/>
      </c>
    </row>
    <row r="804">
      <c r="A804" s="5" t="n">
        <v>42997</v>
      </c>
      <c r="B804">
        <f>'Z-Score Calc'!J804</f>
        <v/>
      </c>
      <c r="C804" t="inlineStr"/>
      <c r="E804" t="inlineStr"/>
      <c r="F804" t="inlineStr">
        <is>
          <t>IS</t>
        </is>
      </c>
      <c r="G804" s="9" t="n">
        <v>111.5780029296875</v>
      </c>
      <c r="H804" s="9" t="n">
        <v>112.5459976196289</v>
      </c>
      <c r="I804" s="8">
        <f>IF(AND(ISNUMBER(G804),ISNUMBER(H804)),H804/G804-1,"")</f>
        <v/>
      </c>
      <c r="K804" s="8">
        <f>IF(ISNA(B804),"",IF(B804="TRIGGER",IF(ISNUMBER(I804),SIGN('Z-Score Calc'!I804)*I804-$N$1,""),""))</f>
        <v/>
      </c>
    </row>
    <row r="805">
      <c r="A805" s="5" t="n">
        <v>43026</v>
      </c>
      <c r="B805">
        <f>'Z-Score Calc'!J805</f>
        <v/>
      </c>
      <c r="C805" t="inlineStr"/>
      <c r="E805" t="inlineStr"/>
      <c r="F805" t="inlineStr">
        <is>
          <t>IS</t>
        </is>
      </c>
      <c r="G805" s="9" t="n">
        <v>113.0130004882812</v>
      </c>
      <c r="H805" s="9" t="n">
        <v>112.6800003051758</v>
      </c>
      <c r="I805" s="8">
        <f>IF(AND(ISNUMBER(G805),ISNUMBER(H805)),H805/G805-1,"")</f>
        <v/>
      </c>
      <c r="K805" s="8">
        <f>IF(ISNA(B805),"",IF(B805="TRIGGER",IF(ISNUMBER(I805),SIGN('Z-Score Calc'!I805)*I805-$N$1,""),""))</f>
        <v/>
      </c>
    </row>
    <row r="806">
      <c r="A806" s="5" t="n">
        <v>43056</v>
      </c>
      <c r="B806">
        <f>'Z-Score Calc'!J806</f>
        <v/>
      </c>
      <c r="C806" t="inlineStr"/>
      <c r="E806" t="inlineStr"/>
      <c r="F806" t="inlineStr">
        <is>
          <t>IS</t>
        </is>
      </c>
      <c r="G806" s="9" t="n">
        <v>113.0279998779297</v>
      </c>
      <c r="H806" s="9" t="n">
        <v>112.0380020141602</v>
      </c>
      <c r="I806" s="8">
        <f>IF(AND(ISNUMBER(G806),ISNUMBER(H806)),H806/G806-1,"")</f>
        <v/>
      </c>
      <c r="K806" s="8">
        <f>IF(ISNA(B806),"",IF(B806="TRIGGER",IF(ISNUMBER(I806),SIGN('Z-Score Calc'!I806)*I806-$N$1,""),""))</f>
        <v/>
      </c>
    </row>
    <row r="807">
      <c r="A807" s="5" t="n">
        <v>43088</v>
      </c>
      <c r="B807">
        <f>'Z-Score Calc'!J807</f>
        <v/>
      </c>
      <c r="C807" t="inlineStr"/>
      <c r="E807" t="inlineStr"/>
      <c r="F807" t="inlineStr">
        <is>
          <t>IS</t>
        </is>
      </c>
      <c r="G807" s="9" t="n">
        <v>112.568000793457</v>
      </c>
      <c r="H807" s="9" t="n">
        <v>112.9830017089844</v>
      </c>
      <c r="I807" s="8">
        <f>IF(AND(ISNUMBER(G807),ISNUMBER(H807)),H807/G807-1,"")</f>
        <v/>
      </c>
      <c r="K807" s="8">
        <f>IF(ISNA(B807),"",IF(B807="TRIGGER",IF(ISNUMBER(I807),SIGN('Z-Score Calc'!I807)*I807-$N$1,""),""))</f>
        <v/>
      </c>
    </row>
    <row r="808">
      <c r="A808" s="5" t="n">
        <v>43207</v>
      </c>
      <c r="B808">
        <f>'Z-Score Calc'!J808</f>
        <v/>
      </c>
      <c r="C808" t="inlineStr"/>
      <c r="E808" t="inlineStr"/>
      <c r="F808" t="inlineStr">
        <is>
          <t>IS</t>
        </is>
      </c>
      <c r="G808" s="9" t="n">
        <v>107.015998840332</v>
      </c>
      <c r="H808" s="9" t="n">
        <v>107.3460006713867</v>
      </c>
      <c r="I808" s="8">
        <f>IF(AND(ISNUMBER(G808),ISNUMBER(H808)),H808/G808-1,"")</f>
        <v/>
      </c>
      <c r="K808" s="8">
        <f>IF(ISNA(B808),"",IF(B808="TRIGGER",IF(ISNUMBER(I808),SIGN('Z-Score Calc'!I808)*I808-$N$1,""),""))</f>
        <v/>
      </c>
    </row>
    <row r="809">
      <c r="A809" s="5" t="n">
        <v>43270</v>
      </c>
      <c r="B809">
        <f>'Z-Score Calc'!J809</f>
        <v/>
      </c>
      <c r="C809" t="inlineStr"/>
      <c r="E809" t="inlineStr"/>
      <c r="F809" t="inlineStr">
        <is>
          <t>IS</t>
        </is>
      </c>
      <c r="G809" s="9" t="n">
        <v>110.0709991455078</v>
      </c>
      <c r="H809" s="9" t="n">
        <v>110.3519973754883</v>
      </c>
      <c r="I809" s="8">
        <f>IF(AND(ISNUMBER(G809),ISNUMBER(H809)),H809/G809-1,"")</f>
        <v/>
      </c>
      <c r="K809" s="8">
        <f>IF(ISNA(B809),"",IF(B809="TRIGGER",IF(ISNUMBER(I809),SIGN('Z-Score Calc'!I809)*I809-$N$1,""),""))</f>
        <v/>
      </c>
    </row>
    <row r="810">
      <c r="A810" s="5" t="n">
        <v>43299</v>
      </c>
      <c r="B810">
        <f>'Z-Score Calc'!J810</f>
        <v/>
      </c>
      <c r="C810" t="inlineStr"/>
      <c r="E810" t="inlineStr"/>
      <c r="F810" t="inlineStr">
        <is>
          <t>IS</t>
        </is>
      </c>
      <c r="G810" s="9" t="n">
        <v>112.7910003662109</v>
      </c>
      <c r="H810" s="9" t="n">
        <v>112.3629989624023</v>
      </c>
      <c r="I810" s="8">
        <f>IF(AND(ISNUMBER(G810),ISNUMBER(H810)),H810/G810-1,"")</f>
        <v/>
      </c>
      <c r="K810" s="8">
        <f>IF(ISNA(B810),"",IF(B810="TRIGGER",IF(ISNUMBER(I810),SIGN('Z-Score Calc'!I810)*I810-$N$1,""),""))</f>
        <v/>
      </c>
    </row>
    <row r="811">
      <c r="A811" s="5" t="n">
        <v>43328</v>
      </c>
      <c r="B811">
        <f>'Z-Score Calc'!J811</f>
        <v/>
      </c>
      <c r="C811" t="inlineStr"/>
      <c r="D811" s="7" t="n">
        <v>-0.02457946595076779</v>
      </c>
      <c r="E811" t="inlineStr"/>
      <c r="F811" t="inlineStr">
        <is>
          <t>IS</t>
        </is>
      </c>
      <c r="G811" s="9" t="n">
        <v>111.0039978027344</v>
      </c>
      <c r="H811" s="9" t="n">
        <v>110.4749984741211</v>
      </c>
      <c r="I811" s="8">
        <f>IF(AND(ISNUMBER(G811),ISNUMBER(H811)),H811/G811-1,"")</f>
        <v/>
      </c>
      <c r="J811" s="8" t="n">
        <v>0.004686123286555511</v>
      </c>
      <c r="K811" s="8">
        <f>IF(ISNA(B811),"",IF(B811="TRIGGER",IF(ISNUMBER(I811),SIGN('Z-Score Calc'!I811)*I811-$N$1,""),""))</f>
        <v/>
      </c>
    </row>
    <row r="812">
      <c r="A812" s="5" t="n">
        <v>43362</v>
      </c>
      <c r="B812">
        <f>'Z-Score Calc'!J812</f>
        <v/>
      </c>
      <c r="C812" t="inlineStr">
        <is>
          <t>TRIGGER</t>
        </is>
      </c>
      <c r="D812" s="7" t="n">
        <v>-1.621132594644356</v>
      </c>
      <c r="E812" t="inlineStr">
        <is>
          <t>SHORT</t>
        </is>
      </c>
      <c r="F812" t="inlineStr">
        <is>
          <t>IS</t>
        </is>
      </c>
      <c r="G812" s="9" t="n">
        <v>112.3170013427734</v>
      </c>
      <c r="H812" s="9" t="n">
        <v>112.4950027465821</v>
      </c>
      <c r="I812" s="8">
        <f>IF(AND(ISNUMBER(G812),ISNUMBER(H812)),H812/G812-1,"")</f>
        <v/>
      </c>
      <c r="J812" s="8" t="n">
        <v>-0.001664277435618454</v>
      </c>
      <c r="K812" s="8">
        <f>IF(ISNA(B812),"",IF(B812="TRIGGER",IF(ISNUMBER(I812),SIGN('Z-Score Calc'!I812)*I812-$N$1,""),""))</f>
        <v/>
      </c>
    </row>
    <row r="813">
      <c r="A813" s="5" t="n">
        <v>43390</v>
      </c>
      <c r="B813">
        <f>'Z-Score Calc'!J813</f>
        <v/>
      </c>
      <c r="C813" t="inlineStr">
        <is>
          <t>TRIGGER</t>
        </is>
      </c>
      <c r="D813" s="7" t="n">
        <v>-0.7098228342834726</v>
      </c>
      <c r="E813" t="inlineStr">
        <is>
          <t>SHORT</t>
        </is>
      </c>
      <c r="F813" t="inlineStr">
        <is>
          <t>IS</t>
        </is>
      </c>
      <c r="G813" s="9" t="n">
        <v>112.6279983520508</v>
      </c>
      <c r="H813" s="9" t="n">
        <v>112.1849975585938</v>
      </c>
      <c r="I813" s="8">
        <f>IF(AND(ISNUMBER(G813),ISNUMBER(H813)),H813/G813-1,"")</f>
        <v/>
      </c>
      <c r="J813" s="8" t="n">
        <v>0.003853844863912849</v>
      </c>
      <c r="K813" s="8">
        <f>IF(ISNA(B813),"",IF(B813="TRIGGER",IF(ISNUMBER(I813),SIGN('Z-Score Calc'!I813)*I813-$N$1,""),""))</f>
        <v/>
      </c>
    </row>
    <row r="814">
      <c r="A814" s="5" t="n">
        <v>43424</v>
      </c>
      <c r="B814">
        <f>'Z-Score Calc'!J814</f>
        <v/>
      </c>
      <c r="C814" t="inlineStr"/>
      <c r="D814" s="7" t="n">
        <v>0.1071731702718655</v>
      </c>
      <c r="E814" t="inlineStr"/>
      <c r="F814" t="inlineStr">
        <is>
          <t>IS</t>
        </is>
      </c>
      <c r="G814" s="9" t="n">
        <v>112.443000793457</v>
      </c>
      <c r="H814" s="9" t="n">
        <v>112.7030029296875</v>
      </c>
      <c r="I814" s="8">
        <f>IF(AND(ISNUMBER(G814),ISNUMBER(H814)),H814/G814-1,"")</f>
        <v/>
      </c>
      <c r="J814" s="8" t="n">
        <v>0.002232836857573607</v>
      </c>
      <c r="K814" s="8">
        <f>IF(ISNA(B814),"",IF(B814="TRIGGER",IF(ISNUMBER(I814),SIGN('Z-Score Calc'!I814)*I814-$N$1,""),""))</f>
        <v/>
      </c>
    </row>
    <row r="815">
      <c r="A815" s="5" t="n">
        <v>43452</v>
      </c>
      <c r="B815">
        <f>'Z-Score Calc'!J815</f>
        <v/>
      </c>
      <c r="C815" t="inlineStr">
        <is>
          <t>TRIGGER</t>
        </is>
      </c>
      <c r="D815" s="7" t="n">
        <v>1.560846637386554</v>
      </c>
      <c r="E815" t="inlineStr">
        <is>
          <t>LONG</t>
        </is>
      </c>
      <c r="F815" t="inlineStr">
        <is>
          <t>IS</t>
        </is>
      </c>
      <c r="G815" s="9" t="n">
        <v>112.8290023803711</v>
      </c>
      <c r="H815" s="9" t="n">
        <v>112.5240020751953</v>
      </c>
      <c r="I815" s="8">
        <f>IF(AND(ISNUMBER(G815),ISNUMBER(H815)),H815/G815-1,"")</f>
        <v/>
      </c>
      <c r="J815" s="8" t="n">
        <v>-0.002782673175960791</v>
      </c>
      <c r="K815" s="8">
        <f>IF(ISNA(B815),"",IF(B815="TRIGGER",IF(ISNUMBER(I815),SIGN('Z-Score Calc'!I815)*I815-$N$1,""),""))</f>
        <v/>
      </c>
    </row>
    <row r="816">
      <c r="A816" s="5" t="n">
        <v>43522</v>
      </c>
      <c r="B816">
        <f>'Z-Score Calc'!J816</f>
        <v/>
      </c>
      <c r="C816" t="inlineStr">
        <is>
          <t>TRIGGER</t>
        </is>
      </c>
      <c r="D816" s="7" t="n">
        <v>0.8588438956676034</v>
      </c>
      <c r="E816" t="inlineStr">
        <is>
          <t>LONG</t>
        </is>
      </c>
      <c r="F816" t="inlineStr">
        <is>
          <t>IS</t>
        </is>
      </c>
      <c r="G816" s="9" t="n">
        <v>111.0459976196289</v>
      </c>
      <c r="H816" s="9" t="n">
        <v>110.5559997558594</v>
      </c>
      <c r="I816" s="8">
        <f>IF(AND(ISNUMBER(G816),ISNUMBER(H816)),H816/G816-1,"")</f>
        <v/>
      </c>
      <c r="J816" s="8" t="n">
        <v>-0.004492031424617603</v>
      </c>
      <c r="K816" s="8">
        <f>IF(ISNA(B816),"",IF(B816="TRIGGER",IF(ISNUMBER(I816),SIGN('Z-Score Calc'!I816)*I816-$N$1,""),""))</f>
        <v/>
      </c>
    </row>
    <row r="817">
      <c r="A817" s="5" t="n">
        <v>43532</v>
      </c>
      <c r="B817">
        <f>'Z-Score Calc'!J817</f>
        <v/>
      </c>
      <c r="C817" t="inlineStr">
        <is>
          <t>TRIGGER</t>
        </is>
      </c>
      <c r="D817" s="7" t="n">
        <v>1.132137669602282</v>
      </c>
      <c r="E817" t="inlineStr">
        <is>
          <t>LONG</t>
        </is>
      </c>
      <c r="F817" t="inlineStr">
        <is>
          <t>IS</t>
        </is>
      </c>
      <c r="G817" s="9" t="n">
        <v>111.6340026855469</v>
      </c>
      <c r="H817" s="9" t="n">
        <v>111.0800018310547</v>
      </c>
      <c r="I817" s="8">
        <f>IF(AND(ISNUMBER(G817),ISNUMBER(H817)),H817/G817-1,"")</f>
        <v/>
      </c>
      <c r="J817" s="8" t="n">
        <v>-0.005042118116053683</v>
      </c>
      <c r="K817" s="8">
        <f>IF(ISNA(B817),"",IF(B817="TRIGGER",IF(ISNUMBER(I817),SIGN('Z-Score Calc'!I817)*I817-$N$1,""),""))</f>
        <v/>
      </c>
    </row>
    <row r="818">
      <c r="A818" s="5" t="n">
        <v>43550</v>
      </c>
      <c r="B818">
        <f>'Z-Score Calc'!J818</f>
        <v/>
      </c>
      <c r="C818" t="inlineStr"/>
      <c r="D818" s="7" t="n">
        <v>-0.3607654931761943</v>
      </c>
      <c r="E818" t="inlineStr"/>
      <c r="F818" t="inlineStr">
        <is>
          <t>IS</t>
        </is>
      </c>
      <c r="G818" s="9" t="n">
        <v>110.068000793457</v>
      </c>
      <c r="H818" s="9" t="n">
        <v>110.5540008544922</v>
      </c>
      <c r="I818" s="8">
        <f>IF(AND(ISNUMBER(G818),ISNUMBER(H818)),H818/G818-1,"")</f>
        <v/>
      </c>
      <c r="J818" s="8" t="n">
        <v>-0.004494917580677525</v>
      </c>
      <c r="K818" s="8">
        <f>IF(ISNA(B818),"",IF(B818="TRIGGER",IF(ISNUMBER(I818),SIGN('Z-Score Calc'!I818)*I818-$N$1,""),""))</f>
        <v/>
      </c>
    </row>
    <row r="819">
      <c r="A819" s="5" t="n">
        <v>43574</v>
      </c>
      <c r="B819">
        <f>'Z-Score Calc'!J819</f>
        <v/>
      </c>
      <c r="C819" t="inlineStr">
        <is>
          <t>TRIGGER</t>
        </is>
      </c>
      <c r="D819" s="7" t="n">
        <v>-0.6310321522920918</v>
      </c>
      <c r="E819" t="inlineStr">
        <is>
          <t>SHORT</t>
        </is>
      </c>
      <c r="F819" t="inlineStr">
        <is>
          <t>IS</t>
        </is>
      </c>
      <c r="I819" s="8">
        <f>IF(AND(ISNUMBER(G819),ISNUMBER(H819)),H819/G819-1,"")</f>
        <v/>
      </c>
      <c r="K819" s="8">
        <f>IF(ISNA(B819),"",IF(B819="TRIGGER",IF(ISNUMBER(I819),SIGN('Z-Score Calc'!I819)*I819-$N$1,""),""))</f>
        <v/>
      </c>
    </row>
    <row r="820">
      <c r="A820" s="5" t="n">
        <v>43601</v>
      </c>
      <c r="B820">
        <f>'Z-Score Calc'!J820</f>
        <v/>
      </c>
      <c r="C820" t="inlineStr"/>
      <c r="D820" s="7" t="n">
        <v>-0.0270805176790097</v>
      </c>
      <c r="E820" t="inlineStr"/>
      <c r="F820" t="inlineStr">
        <is>
          <t>IS</t>
        </is>
      </c>
      <c r="G820" s="9" t="n">
        <v>109.8710021972656</v>
      </c>
      <c r="H820" s="9" t="n">
        <v>110.1600036621094</v>
      </c>
      <c r="I820" s="8">
        <f>IF(AND(ISNUMBER(G820),ISNUMBER(H820)),H820/G820-1,"")</f>
        <v/>
      </c>
      <c r="J820" s="8" t="n">
        <v>-0.002709835491061384</v>
      </c>
      <c r="K820" s="8">
        <f>IF(ISNA(B820),"",IF(B820="TRIGGER",IF(ISNUMBER(I820),SIGN('Z-Score Calc'!I820)*I820-$N$1,""),""))</f>
        <v/>
      </c>
    </row>
    <row r="821">
      <c r="A821" s="5" t="n">
        <v>43634</v>
      </c>
      <c r="B821">
        <f>'Z-Score Calc'!J821</f>
        <v/>
      </c>
      <c r="C821" t="inlineStr"/>
      <c r="D821" s="7" t="n">
        <v>0.03044669368345497</v>
      </c>
      <c r="E821" t="inlineStr"/>
      <c r="F821" t="inlineStr">
        <is>
          <t>IS</t>
        </is>
      </c>
      <c r="G821" s="9" t="n">
        <v>108.572998046875</v>
      </c>
      <c r="H821" s="9" t="n">
        <v>108.1149978637695</v>
      </c>
      <c r="I821" s="8">
        <f>IF(AND(ISNUMBER(G821),ISNUMBER(H821)),H821/G821-1,"")</f>
        <v/>
      </c>
      <c r="J821" s="8" t="n">
        <v>-0.004297826551892124</v>
      </c>
      <c r="K821" s="8">
        <f>IF(ISNA(B821),"",IF(B821="TRIGGER",IF(ISNUMBER(I821),SIGN('Z-Score Calc'!I821)*I821-$N$1,""),""))</f>
        <v/>
      </c>
    </row>
    <row r="822">
      <c r="A822" s="5" t="n">
        <v>43663</v>
      </c>
      <c r="B822">
        <f>'Z-Score Calc'!J822</f>
        <v/>
      </c>
      <c r="C822" t="inlineStr">
        <is>
          <t>TRIGGER</t>
        </is>
      </c>
      <c r="D822" s="7" t="n">
        <v>-1.857066030249412</v>
      </c>
      <c r="E822" t="inlineStr">
        <is>
          <t>SHORT</t>
        </is>
      </c>
      <c r="F822" t="inlineStr">
        <is>
          <t>IS</t>
        </is>
      </c>
      <c r="G822" s="9" t="n">
        <v>107.9369964599609</v>
      </c>
      <c r="H822" s="9" t="n">
        <v>107.4010009765625</v>
      </c>
      <c r="I822" s="8">
        <f>IF(AND(ISNUMBER(G822),ISNUMBER(H822)),H822/G822-1,"")</f>
        <v/>
      </c>
      <c r="J822" s="8" t="n">
        <v>0.004886353240420772</v>
      </c>
      <c r="K822" s="8">
        <f>IF(ISNA(B822),"",IF(B822="TRIGGER",IF(ISNUMBER(I822),SIGN('Z-Score Calc'!I822)*I822-$N$1,""),""))</f>
        <v/>
      </c>
    </row>
    <row r="823">
      <c r="A823" s="5" t="n">
        <v>43693</v>
      </c>
      <c r="B823">
        <f>'Z-Score Calc'!J823</f>
        <v/>
      </c>
      <c r="C823" t="inlineStr">
        <is>
          <t>TRIGGER</t>
        </is>
      </c>
      <c r="D823" s="7" t="n">
        <v>1.484534278622963</v>
      </c>
      <c r="E823" t="inlineStr">
        <is>
          <t>LONG</t>
        </is>
      </c>
      <c r="F823" t="inlineStr">
        <is>
          <t>IS</t>
        </is>
      </c>
      <c r="I823" s="8">
        <f>IF(AND(ISNUMBER(G823),ISNUMBER(H823)),H823/G823-1,"")</f>
        <v/>
      </c>
      <c r="K823" s="8">
        <f>IF(ISNA(B823),"",IF(B823="TRIGGER",IF(ISNUMBER(I823),SIGN('Z-Score Calc'!I823)*I823-$N$1,""),""))</f>
        <v/>
      </c>
    </row>
    <row r="824">
      <c r="A824" s="5" t="n">
        <v>43755</v>
      </c>
      <c r="B824">
        <f>'Z-Score Calc'!J824</f>
        <v/>
      </c>
      <c r="C824" t="inlineStr">
        <is>
          <t>TRIGGER</t>
        </is>
      </c>
      <c r="D824" s="7" t="n">
        <v>6.366272526966601</v>
      </c>
      <c r="E824" t="inlineStr">
        <is>
          <t>LONG</t>
        </is>
      </c>
      <c r="F824" t="inlineStr">
        <is>
          <t>IS</t>
        </is>
      </c>
      <c r="G824" s="9" t="n">
        <v>108.5810012817383</v>
      </c>
      <c r="H824" s="9" t="n">
        <v>108.4079971313477</v>
      </c>
      <c r="I824" s="8">
        <f>IF(AND(ISNUMBER(G824),ISNUMBER(H824)),H824/G824-1,"")</f>
        <v/>
      </c>
      <c r="J824" s="8" t="n">
        <v>-0.001672783589586201</v>
      </c>
      <c r="K824" s="8">
        <f>IF(ISNA(B824),"",IF(B824="TRIGGER",IF(ISNUMBER(I824),SIGN('Z-Score Calc'!I824)*I824-$N$1,""),""))</f>
        <v/>
      </c>
    </row>
    <row r="825">
      <c r="A825" s="5" t="n">
        <v>43788</v>
      </c>
      <c r="B825">
        <f>'Z-Score Calc'!J825</f>
        <v/>
      </c>
      <c r="C825" t="inlineStr">
        <is>
          <t>TRIGGER</t>
        </is>
      </c>
      <c r="D825" s="7" t="n">
        <v>0.7786679122554023</v>
      </c>
      <c r="E825" t="inlineStr">
        <is>
          <t>LONG</t>
        </is>
      </c>
      <c r="F825" t="inlineStr">
        <is>
          <t>IS</t>
        </is>
      </c>
      <c r="G825" s="9" t="n">
        <v>108.6620025634766</v>
      </c>
      <c r="H825" s="9" t="n">
        <v>108.4449996948242</v>
      </c>
      <c r="I825" s="8">
        <f>IF(AND(ISNUMBER(G825),ISNUMBER(H825)),H825/G825-1,"")</f>
        <v/>
      </c>
      <c r="J825" s="8" t="n">
        <v>-0.00207650942163382</v>
      </c>
      <c r="K825" s="8">
        <f>IF(ISNA(B825),"",IF(B825="TRIGGER",IF(ISNUMBER(I825),SIGN('Z-Score Calc'!I825)*I825-$N$1,""),""))</f>
        <v/>
      </c>
    </row>
    <row r="826">
      <c r="A826" s="5" t="n">
        <v>43847</v>
      </c>
      <c r="B826">
        <f>'Z-Score Calc'!J826</f>
        <v/>
      </c>
      <c r="C826" t="inlineStr">
        <is>
          <t>TRIGGER</t>
        </is>
      </c>
      <c r="D826" s="7" t="n">
        <v>-0.556657392848226</v>
      </c>
      <c r="E826" t="inlineStr">
        <is>
          <t>SHORT</t>
        </is>
      </c>
      <c r="F826" t="inlineStr">
        <is>
          <t>IS</t>
        </is>
      </c>
      <c r="G826" s="9" t="n">
        <v>110.1750030517578</v>
      </c>
      <c r="H826" s="9" t="n">
        <v>110.1800003051758</v>
      </c>
      <c r="I826" s="8">
        <f>IF(AND(ISNUMBER(G826),ISNUMBER(H826)),H826/G826-1,"")</f>
        <v/>
      </c>
      <c r="J826" s="8" t="n">
        <v>-0.0001248222078570104</v>
      </c>
      <c r="K826" s="8">
        <f>IF(ISNA(B826),"",IF(B826="TRIGGER",IF(ISNUMBER(I826),SIGN('Z-Score Calc'!I826)*I826-$N$1,""),""))</f>
        <v/>
      </c>
    </row>
    <row r="827">
      <c r="A827" s="3" t="inlineStr">
        <is>
          <t>Building Permits MoM Prel  (2 events)</t>
        </is>
      </c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</row>
    <row r="828">
      <c r="A828" s="4" t="inlineStr">
        <is>
          <t>Date</t>
        </is>
      </c>
      <c r="B828" s="4" t="inlineStr">
        <is>
          <t>Formula trigger</t>
        </is>
      </c>
      <c r="C828" s="4" t="inlineStr">
        <is>
          <t>Reported trigger</t>
        </is>
      </c>
      <c r="D828" s="4" t="inlineStr">
        <is>
          <t>z (reported)</t>
        </is>
      </c>
      <c r="E828" s="4" t="inlineStr">
        <is>
          <t>Direction</t>
        </is>
      </c>
      <c r="F828" s="4" t="inlineStr">
        <is>
          <t>Period</t>
        </is>
      </c>
      <c r="G828" s="4" t="inlineStr">
        <is>
          <t>Event close</t>
        </is>
      </c>
      <c r="H828" s="4" t="inlineStr">
        <is>
          <t>Next close</t>
        </is>
      </c>
      <c r="I828" s="4" t="inlineStr">
        <is>
          <t>Raw move % (formula)</t>
        </is>
      </c>
      <c r="J828" s="4" t="inlineStr">
        <is>
          <t>Net % (reported)</t>
        </is>
      </c>
      <c r="K828" s="4" t="inlineStr">
        <is>
          <t>Net % (formula)</t>
        </is>
      </c>
    </row>
    <row r="829">
      <c r="A829" s="5" t="n">
        <v>45463</v>
      </c>
      <c r="B829">
        <f>'Z-Score Calc'!J829</f>
        <v/>
      </c>
      <c r="C829" t="inlineStr"/>
      <c r="E829" t="inlineStr"/>
      <c r="F829" t="inlineStr">
        <is>
          <t>OOS</t>
        </is>
      </c>
      <c r="G829" s="9" t="n">
        <v>158.9309997558594</v>
      </c>
      <c r="H829" s="9" t="n">
        <v>159.8609924316406</v>
      </c>
      <c r="I829" s="8">
        <f>IF(AND(ISNUMBER(G829),ISNUMBER(H829)),H829/G829-1,"")</f>
        <v/>
      </c>
      <c r="K829" s="8">
        <f>IF(ISNA(B829),"",IF(B829="TRIGGER",IF(ISNUMBER(I829),SIGN('Z-Score Calc'!I829)*I829-$N$1,""),""))</f>
        <v/>
      </c>
    </row>
    <row r="830">
      <c r="A830" s="5" t="n">
        <v>46071</v>
      </c>
      <c r="B830">
        <f>'Z-Score Calc'!J830</f>
        <v/>
      </c>
      <c r="C830" t="inlineStr"/>
      <c r="E830" t="inlineStr"/>
      <c r="F830" t="inlineStr">
        <is>
          <t>OOS</t>
        </is>
      </c>
      <c r="G830" s="9" t="n">
        <v>153.1490020751953</v>
      </c>
      <c r="H830" s="9" t="n">
        <v>154.6929931640625</v>
      </c>
      <c r="I830" s="8">
        <f>IF(AND(ISNUMBER(G830),ISNUMBER(H830)),H830/G830-1,"")</f>
        <v/>
      </c>
      <c r="K830" s="8">
        <f>IF(ISNA(B830),"",IF(B830="TRIGGER",IF(ISNUMBER(I830),SIGN('Z-Score Calc'!I830)*I830-$N$1,""),""))</f>
        <v/>
      </c>
    </row>
    <row r="831">
      <c r="A831" s="3" t="inlineStr">
        <is>
          <t>Building Permits Prel  (41 events)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</row>
    <row r="832">
      <c r="A832" s="4" t="inlineStr">
        <is>
          <t>Date</t>
        </is>
      </c>
      <c r="B832" s="4" t="inlineStr">
        <is>
          <t>Formula trigger</t>
        </is>
      </c>
      <c r="C832" s="4" t="inlineStr">
        <is>
          <t>Reported trigger</t>
        </is>
      </c>
      <c r="D832" s="4" t="inlineStr">
        <is>
          <t>z (reported)</t>
        </is>
      </c>
      <c r="E832" s="4" t="inlineStr">
        <is>
          <t>Direction</t>
        </is>
      </c>
      <c r="F832" s="4" t="inlineStr">
        <is>
          <t>Period</t>
        </is>
      </c>
      <c r="G832" s="4" t="inlineStr">
        <is>
          <t>Event close</t>
        </is>
      </c>
      <c r="H832" s="4" t="inlineStr">
        <is>
          <t>Next close</t>
        </is>
      </c>
      <c r="I832" s="4" t="inlineStr">
        <is>
          <t>Raw move % (formula)</t>
        </is>
      </c>
      <c r="J832" s="4" t="inlineStr">
        <is>
          <t>Net % (reported)</t>
        </is>
      </c>
      <c r="K832" s="4" t="inlineStr">
        <is>
          <t>Net % (formula)</t>
        </is>
      </c>
    </row>
    <row r="833">
      <c r="A833" s="5" t="n">
        <v>44915</v>
      </c>
      <c r="B833">
        <f>'Z-Score Calc'!J833</f>
        <v/>
      </c>
      <c r="C833" t="inlineStr"/>
      <c r="E833" t="inlineStr"/>
      <c r="F833" t="inlineStr">
        <is>
          <t>OOS</t>
        </is>
      </c>
      <c r="G833" s="9" t="n">
        <v>136.9949951171875</v>
      </c>
      <c r="H833" s="9" t="n">
        <v>131.8919982910156</v>
      </c>
      <c r="I833" s="8">
        <f>IF(AND(ISNUMBER(G833),ISNUMBER(H833)),H833/G833-1,"")</f>
        <v/>
      </c>
      <c r="K833" s="8">
        <f>IF(ISNA(B833),"",IF(B833="TRIGGER",IF(ISNUMBER(I833),SIGN('Z-Score Calc'!I833)*I833-$N$1,""),""))</f>
        <v/>
      </c>
    </row>
    <row r="834">
      <c r="A834" s="5" t="n">
        <v>44945</v>
      </c>
      <c r="B834">
        <f>'Z-Score Calc'!J834</f>
        <v/>
      </c>
      <c r="C834" t="inlineStr"/>
      <c r="E834" t="inlineStr"/>
      <c r="F834" t="inlineStr">
        <is>
          <t>OOS</t>
        </is>
      </c>
      <c r="G834" s="9" t="n">
        <v>128.5390014648438</v>
      </c>
      <c r="H834" s="9" t="n">
        <v>128.3699951171875</v>
      </c>
      <c r="I834" s="8">
        <f>IF(AND(ISNUMBER(G834),ISNUMBER(H834)),H834/G834-1,"")</f>
        <v/>
      </c>
      <c r="K834" s="8">
        <f>IF(ISNA(B834),"",IF(B834="TRIGGER",IF(ISNUMBER(I834),SIGN('Z-Score Calc'!I834)*I834-$N$1,""),""))</f>
        <v/>
      </c>
    </row>
    <row r="835">
      <c r="A835" s="5" t="n">
        <v>44973</v>
      </c>
      <c r="B835">
        <f>'Z-Score Calc'!J835</f>
        <v/>
      </c>
      <c r="C835" t="inlineStr"/>
      <c r="E835" t="inlineStr"/>
      <c r="F835" t="inlineStr">
        <is>
          <t>OOS</t>
        </is>
      </c>
      <c r="G835" s="9" t="n">
        <v>133.9029998779297</v>
      </c>
      <c r="H835" s="9" t="n">
        <v>134.0740051269531</v>
      </c>
      <c r="I835" s="8">
        <f>IF(AND(ISNUMBER(G835),ISNUMBER(H835)),H835/G835-1,"")</f>
        <v/>
      </c>
      <c r="K835" s="8">
        <f>IF(ISNA(B835),"",IF(B835="TRIGGER",IF(ISNUMBER(I835),SIGN('Z-Score Calc'!I835)*I835-$N$1,""),""))</f>
        <v/>
      </c>
    </row>
    <row r="836">
      <c r="A836" s="5" t="n">
        <v>45001</v>
      </c>
      <c r="B836">
        <f>'Z-Score Calc'!J836</f>
        <v/>
      </c>
      <c r="C836" t="inlineStr"/>
      <c r="E836" t="inlineStr"/>
      <c r="F836" t="inlineStr">
        <is>
          <t>OOS</t>
        </is>
      </c>
      <c r="G836" s="9" t="n">
        <v>132.9290008544922</v>
      </c>
      <c r="H836" s="9" t="n">
        <v>133.3679962158203</v>
      </c>
      <c r="I836" s="8">
        <f>IF(AND(ISNUMBER(G836),ISNUMBER(H836)),H836/G836-1,"")</f>
        <v/>
      </c>
      <c r="K836" s="8">
        <f>IF(ISNA(B836),"",IF(B836="TRIGGER",IF(ISNUMBER(I836),SIGN('Z-Score Calc'!I836)*I836-$N$1,""),""))</f>
        <v/>
      </c>
    </row>
    <row r="837">
      <c r="A837" s="5" t="n">
        <v>45034</v>
      </c>
      <c r="B837">
        <f>'Z-Score Calc'!J837</f>
        <v/>
      </c>
      <c r="C837" t="inlineStr"/>
      <c r="E837" t="inlineStr"/>
      <c r="F837" t="inlineStr">
        <is>
          <t>OOS</t>
        </is>
      </c>
      <c r="G837" s="9" t="n">
        <v>134.0440063476562</v>
      </c>
      <c r="H837" s="9" t="n">
        <v>134.7039947509766</v>
      </c>
      <c r="I837" s="8">
        <f>IF(AND(ISNUMBER(G837),ISNUMBER(H837)),H837/G837-1,"")</f>
        <v/>
      </c>
      <c r="K837" s="8">
        <f>IF(ISNA(B837),"",IF(B837="TRIGGER",IF(ISNUMBER(I837),SIGN('Z-Score Calc'!I837)*I837-$N$1,""),""))</f>
        <v/>
      </c>
    </row>
    <row r="838">
      <c r="A838" s="5" t="n">
        <v>45063</v>
      </c>
      <c r="B838">
        <f>'Z-Score Calc'!J838</f>
        <v/>
      </c>
      <c r="C838" t="inlineStr"/>
      <c r="E838" t="inlineStr"/>
      <c r="F838" t="inlineStr">
        <is>
          <t>OOS</t>
        </is>
      </c>
      <c r="G838" s="9" t="n">
        <v>137.6139984130859</v>
      </c>
      <c r="H838" s="9" t="n">
        <v>138.6199951171875</v>
      </c>
      <c r="I838" s="8">
        <f>IF(AND(ISNUMBER(G838),ISNUMBER(H838)),H838/G838-1,"")</f>
        <v/>
      </c>
      <c r="K838" s="8">
        <f>IF(ISNA(B838),"",IF(B838="TRIGGER",IF(ISNUMBER(I838),SIGN('Z-Score Calc'!I838)*I838-$N$1,""),""))</f>
        <v/>
      </c>
    </row>
    <row r="839">
      <c r="A839" s="5" t="n">
        <v>45097</v>
      </c>
      <c r="B839">
        <f>'Z-Score Calc'!J839</f>
        <v/>
      </c>
      <c r="C839" t="inlineStr"/>
      <c r="E839" t="inlineStr"/>
      <c r="F839" t="inlineStr">
        <is>
          <t>OOS</t>
        </is>
      </c>
      <c r="G839" s="9" t="n">
        <v>141.3350067138672</v>
      </c>
      <c r="H839" s="9" t="n">
        <v>141.6880035400391</v>
      </c>
      <c r="I839" s="8">
        <f>IF(AND(ISNUMBER(G839),ISNUMBER(H839)),H839/G839-1,"")</f>
        <v/>
      </c>
      <c r="K839" s="8">
        <f>IF(ISNA(B839),"",IF(B839="TRIGGER",IF(ISNUMBER(I839),SIGN('Z-Score Calc'!I839)*I839-$N$1,""),""))</f>
        <v/>
      </c>
    </row>
    <row r="840">
      <c r="A840" s="5" t="n">
        <v>45126</v>
      </c>
      <c r="B840">
        <f>'Z-Score Calc'!J840</f>
        <v/>
      </c>
      <c r="C840" t="inlineStr"/>
      <c r="E840" t="inlineStr"/>
      <c r="F840" t="inlineStr">
        <is>
          <t>OOS</t>
        </is>
      </c>
      <c r="G840" s="9" t="n">
        <v>139.5980072021484</v>
      </c>
      <c r="H840" s="9" t="n">
        <v>139.8639984130859</v>
      </c>
      <c r="I840" s="8">
        <f>IF(AND(ISNUMBER(G840),ISNUMBER(H840)),H840/G840-1,"")</f>
        <v/>
      </c>
      <c r="K840" s="8">
        <f>IF(ISNA(B840),"",IF(B840="TRIGGER",IF(ISNUMBER(I840),SIGN('Z-Score Calc'!I840)*I840-$N$1,""),""))</f>
        <v/>
      </c>
    </row>
    <row r="841">
      <c r="A841" s="5" t="n">
        <v>45154</v>
      </c>
      <c r="B841">
        <f>'Z-Score Calc'!J841</f>
        <v/>
      </c>
      <c r="C841" t="inlineStr"/>
      <c r="E841" t="inlineStr"/>
      <c r="F841" t="inlineStr">
        <is>
          <t>OOS</t>
        </is>
      </c>
      <c r="G841" s="9" t="n">
        <v>146.3329925537109</v>
      </c>
      <c r="H841" s="9" t="n">
        <v>145.7140045166016</v>
      </c>
      <c r="I841" s="8">
        <f>IF(AND(ISNUMBER(G841),ISNUMBER(H841)),H841/G841-1,"")</f>
        <v/>
      </c>
      <c r="K841" s="8">
        <f>IF(ISNA(B841),"",IF(B841="TRIGGER",IF(ISNUMBER(I841),SIGN('Z-Score Calc'!I841)*I841-$N$1,""),""))</f>
        <v/>
      </c>
    </row>
    <row r="842">
      <c r="A842" s="5" t="n">
        <v>45188</v>
      </c>
      <c r="B842">
        <f>'Z-Score Calc'!J842</f>
        <v/>
      </c>
      <c r="C842" t="inlineStr"/>
      <c r="E842" t="inlineStr"/>
      <c r="F842" t="inlineStr">
        <is>
          <t>OOS</t>
        </is>
      </c>
      <c r="G842" s="9" t="n">
        <v>147.7420043945312</v>
      </c>
      <c r="H842" s="9" t="n">
        <v>148.3209991455078</v>
      </c>
      <c r="I842" s="8">
        <f>IF(AND(ISNUMBER(G842),ISNUMBER(H842)),H842/G842-1,"")</f>
        <v/>
      </c>
      <c r="K842" s="8">
        <f>IF(ISNA(B842),"",IF(B842="TRIGGER",IF(ISNUMBER(I842),SIGN('Z-Score Calc'!I842)*I842-$N$1,""),""))</f>
        <v/>
      </c>
    </row>
    <row r="843">
      <c r="A843" s="5" t="n">
        <v>45217</v>
      </c>
      <c r="B843">
        <f>'Z-Score Calc'!J843</f>
        <v/>
      </c>
      <c r="C843" t="inlineStr"/>
      <c r="E843" t="inlineStr"/>
      <c r="F843" t="inlineStr">
        <is>
          <t>OOS</t>
        </is>
      </c>
      <c r="G843" s="9" t="n">
        <v>149.7420043945312</v>
      </c>
      <c r="H843" s="9" t="n">
        <v>149.802001953125</v>
      </c>
      <c r="I843" s="8">
        <f>IF(AND(ISNUMBER(G843),ISNUMBER(H843)),H843/G843-1,"")</f>
        <v/>
      </c>
      <c r="K843" s="8">
        <f>IF(ISNA(B843),"",IF(B843="TRIGGER",IF(ISNUMBER(I843),SIGN('Z-Score Calc'!I843)*I843-$N$1,""),""))</f>
        <v/>
      </c>
    </row>
    <row r="844">
      <c r="A844" s="5" t="n">
        <v>45247</v>
      </c>
      <c r="B844">
        <f>'Z-Score Calc'!J844</f>
        <v/>
      </c>
      <c r="C844" t="inlineStr"/>
      <c r="E844" t="inlineStr"/>
      <c r="F844" t="inlineStr">
        <is>
          <t>OOS</t>
        </is>
      </c>
      <c r="G844" s="9" t="n">
        <v>150.7050018310547</v>
      </c>
      <c r="H844" s="9" t="n">
        <v>149.9420013427734</v>
      </c>
      <c r="I844" s="8">
        <f>IF(AND(ISNUMBER(G844),ISNUMBER(H844)),H844/G844-1,"")</f>
        <v/>
      </c>
      <c r="K844" s="8">
        <f>IF(ISNA(B844),"",IF(B844="TRIGGER",IF(ISNUMBER(I844),SIGN('Z-Score Calc'!I844)*I844-$N$1,""),""))</f>
        <v/>
      </c>
    </row>
    <row r="845">
      <c r="A845" s="5" t="n">
        <v>45279</v>
      </c>
      <c r="B845">
        <f>'Z-Score Calc'!J845</f>
        <v/>
      </c>
      <c r="C845" t="inlineStr"/>
      <c r="E845" t="inlineStr"/>
      <c r="F845" t="inlineStr">
        <is>
          <t>OOS</t>
        </is>
      </c>
      <c r="G845" s="9" t="n">
        <v>142.7220001220703</v>
      </c>
      <c r="H845" s="9" t="n">
        <v>143.8890075683594</v>
      </c>
      <c r="I845" s="8">
        <f>IF(AND(ISNUMBER(G845),ISNUMBER(H845)),H845/G845-1,"")</f>
        <v/>
      </c>
      <c r="K845" s="8">
        <f>IF(ISNA(B845),"",IF(B845="TRIGGER",IF(ISNUMBER(I845),SIGN('Z-Score Calc'!I845)*I845-$N$1,""),""))</f>
        <v/>
      </c>
    </row>
    <row r="846">
      <c r="A846" s="5" t="n">
        <v>45309</v>
      </c>
      <c r="B846">
        <f>'Z-Score Calc'!J846</f>
        <v/>
      </c>
      <c r="C846" t="inlineStr"/>
      <c r="E846" t="inlineStr"/>
      <c r="F846" t="inlineStr">
        <is>
          <t>OOS</t>
        </is>
      </c>
      <c r="G846" s="9" t="n">
        <v>148.1179962158203</v>
      </c>
      <c r="H846" s="9" t="n">
        <v>148.1280059814453</v>
      </c>
      <c r="I846" s="8">
        <f>IF(AND(ISNUMBER(G846),ISNUMBER(H846)),H846/G846-1,"")</f>
        <v/>
      </c>
      <c r="K846" s="8">
        <f>IF(ISNA(B846),"",IF(B846="TRIGGER",IF(ISNUMBER(I846),SIGN('Z-Score Calc'!I846)*I846-$N$1,""),""))</f>
        <v/>
      </c>
    </row>
    <row r="847">
      <c r="A847" s="5" t="n">
        <v>45338</v>
      </c>
      <c r="B847">
        <f>'Z-Score Calc'!J847</f>
        <v/>
      </c>
      <c r="C847" t="inlineStr"/>
      <c r="E847" t="inlineStr"/>
      <c r="F847" t="inlineStr">
        <is>
          <t>OOS</t>
        </is>
      </c>
      <c r="G847" s="9" t="n">
        <v>149.9459991455078</v>
      </c>
      <c r="H847" s="9" t="n">
        <v>150.0910034179688</v>
      </c>
      <c r="I847" s="8">
        <f>IF(AND(ISNUMBER(G847),ISNUMBER(H847)),H847/G847-1,"")</f>
        <v/>
      </c>
      <c r="K847" s="8">
        <f>IF(ISNA(B847),"",IF(B847="TRIGGER",IF(ISNUMBER(I847),SIGN('Z-Score Calc'!I847)*I847-$N$1,""),""))</f>
        <v/>
      </c>
    </row>
    <row r="848">
      <c r="A848" s="5" t="n">
        <v>45370</v>
      </c>
      <c r="B848">
        <f>'Z-Score Calc'!J848</f>
        <v/>
      </c>
      <c r="C848" t="inlineStr"/>
      <c r="E848" t="inlineStr"/>
      <c r="F848" t="inlineStr">
        <is>
          <t>OOS</t>
        </is>
      </c>
      <c r="G848" s="9" t="n">
        <v>149.1439971923828</v>
      </c>
      <c r="H848" s="9" t="n">
        <v>151.0350036621094</v>
      </c>
      <c r="I848" s="8">
        <f>IF(AND(ISNUMBER(G848),ISNUMBER(H848)),H848/G848-1,"")</f>
        <v/>
      </c>
      <c r="K848" s="8">
        <f>IF(ISNA(B848),"",IF(B848="TRIGGER",IF(ISNUMBER(I848),SIGN('Z-Score Calc'!I848)*I848-$N$1,""),""))</f>
        <v/>
      </c>
    </row>
    <row r="849">
      <c r="A849" s="5" t="n">
        <v>45398</v>
      </c>
      <c r="B849">
        <f>'Z-Score Calc'!J849</f>
        <v/>
      </c>
      <c r="C849" t="inlineStr"/>
      <c r="E849" t="inlineStr"/>
      <c r="F849" t="inlineStr">
        <is>
          <t>OOS</t>
        </is>
      </c>
      <c r="G849" s="9" t="n">
        <v>154.697998046875</v>
      </c>
      <c r="H849" s="9" t="n">
        <v>154.3419952392578</v>
      </c>
      <c r="I849" s="8">
        <f>IF(AND(ISNUMBER(G849),ISNUMBER(H849)),H849/G849-1,"")</f>
        <v/>
      </c>
      <c r="K849" s="8">
        <f>IF(ISNA(B849),"",IF(B849="TRIGGER",IF(ISNUMBER(I849),SIGN('Z-Score Calc'!I849)*I849-$N$1,""),""))</f>
        <v/>
      </c>
    </row>
    <row r="850">
      <c r="A850" s="5" t="n">
        <v>45428</v>
      </c>
      <c r="B850">
        <f>'Z-Score Calc'!J850</f>
        <v/>
      </c>
      <c r="C850" t="inlineStr"/>
      <c r="E850" t="inlineStr"/>
      <c r="F850" t="inlineStr">
        <is>
          <t>OOS</t>
        </is>
      </c>
      <c r="G850" s="9" t="n">
        <v>155.3789978027344</v>
      </c>
      <c r="H850" s="9" t="n">
        <v>155.7539978027344</v>
      </c>
      <c r="I850" s="8">
        <f>IF(AND(ISNUMBER(G850),ISNUMBER(H850)),H850/G850-1,"")</f>
        <v/>
      </c>
      <c r="K850" s="8">
        <f>IF(ISNA(B850),"",IF(B850="TRIGGER",IF(ISNUMBER(I850),SIGN('Z-Score Calc'!I850)*I850-$N$1,""),""))</f>
        <v/>
      </c>
    </row>
    <row r="851">
      <c r="A851" s="5" t="n">
        <v>45463</v>
      </c>
      <c r="B851">
        <f>'Z-Score Calc'!J851</f>
        <v/>
      </c>
      <c r="C851" t="inlineStr"/>
      <c r="E851" t="inlineStr"/>
      <c r="F851" t="inlineStr">
        <is>
          <t>OOS</t>
        </is>
      </c>
      <c r="G851" s="9" t="n">
        <v>158.9309997558594</v>
      </c>
      <c r="H851" s="9" t="n">
        <v>159.8609924316406</v>
      </c>
      <c r="I851" s="8">
        <f>IF(AND(ISNUMBER(G851),ISNUMBER(H851)),H851/G851-1,"")</f>
        <v/>
      </c>
      <c r="K851" s="8">
        <f>IF(ISNA(B851),"",IF(B851="TRIGGER",IF(ISNUMBER(I851),SIGN('Z-Score Calc'!I851)*I851-$N$1,""),""))</f>
        <v/>
      </c>
    </row>
    <row r="852">
      <c r="A852" s="5" t="n">
        <v>45490</v>
      </c>
      <c r="B852">
        <f>'Z-Score Calc'!J852</f>
        <v/>
      </c>
      <c r="C852" t="inlineStr"/>
      <c r="E852" t="inlineStr"/>
      <c r="F852" t="inlineStr">
        <is>
          <t>OOS</t>
        </is>
      </c>
      <c r="G852" s="9" t="n">
        <v>155.6860046386719</v>
      </c>
      <c r="H852" s="9" t="n">
        <v>157.1499938964844</v>
      </c>
      <c r="I852" s="8">
        <f>IF(AND(ISNUMBER(G852),ISNUMBER(H852)),H852/G852-1,"")</f>
        <v/>
      </c>
      <c r="K852" s="8">
        <f>IF(ISNA(B852),"",IF(B852="TRIGGER",IF(ISNUMBER(I852),SIGN('Z-Score Calc'!I852)*I852-$N$1,""),""))</f>
        <v/>
      </c>
    </row>
    <row r="853">
      <c r="A853" s="5" t="n">
        <v>45520</v>
      </c>
      <c r="B853">
        <f>'Z-Score Calc'!J853</f>
        <v/>
      </c>
      <c r="C853" t="inlineStr"/>
      <c r="D853" s="7" t="n">
        <v>-0.4674845472070195</v>
      </c>
      <c r="E853" t="inlineStr"/>
      <c r="F853" t="inlineStr">
        <is>
          <t>OOS</t>
        </is>
      </c>
      <c r="I853" s="8">
        <f>IF(AND(ISNUMBER(G853),ISNUMBER(H853)),H853/G853-1,"")</f>
        <v/>
      </c>
      <c r="K853" s="8">
        <f>IF(ISNA(B853),"",IF(B853="TRIGGER",IF(ISNUMBER(I853),SIGN('Z-Score Calc'!I853)*I853-$N$1,""),""))</f>
        <v/>
      </c>
    </row>
    <row r="854">
      <c r="A854" s="5" t="n">
        <v>45553</v>
      </c>
      <c r="B854">
        <f>'Z-Score Calc'!J854</f>
        <v/>
      </c>
      <c r="C854" t="inlineStr">
        <is>
          <t>TRIGGER</t>
        </is>
      </c>
      <c r="D854" s="7" t="n">
        <v>1.005516254642555</v>
      </c>
      <c r="E854" t="inlineStr">
        <is>
          <t>LONG</t>
        </is>
      </c>
      <c r="F854" t="inlineStr">
        <is>
          <t>OOS</t>
        </is>
      </c>
      <c r="G854" s="9" t="n">
        <v>142.7100067138672</v>
      </c>
      <c r="H854" s="9" t="n">
        <v>142.8580017089844</v>
      </c>
      <c r="I854" s="8">
        <f>IF(AND(ISNUMBER(G854),ISNUMBER(H854)),H854/G854-1,"")</f>
        <v/>
      </c>
      <c r="J854" s="8" t="n">
        <v>0.0009575682690225141</v>
      </c>
      <c r="K854" s="8">
        <f>IF(ISNA(B854),"",IF(B854="TRIGGER",IF(ISNUMBER(I854),SIGN('Z-Score Calc'!I854)*I854-$N$1,""),""))</f>
        <v/>
      </c>
    </row>
    <row r="855">
      <c r="A855" s="5" t="n">
        <v>45583</v>
      </c>
      <c r="B855">
        <f>'Z-Score Calc'!J855</f>
        <v/>
      </c>
      <c r="C855" t="inlineStr"/>
      <c r="D855" s="7" t="n">
        <v>-0.4709132654999638</v>
      </c>
      <c r="E855" t="inlineStr"/>
      <c r="F855" t="inlineStr">
        <is>
          <t>OOS</t>
        </is>
      </c>
      <c r="I855" s="8">
        <f>IF(AND(ISNUMBER(G855),ISNUMBER(H855)),H855/G855-1,"")</f>
        <v/>
      </c>
      <c r="K855" s="8">
        <f>IF(ISNA(B855),"",IF(B855="TRIGGER",IF(ISNUMBER(I855),SIGN('Z-Score Calc'!I855)*I855-$N$1,""),""))</f>
        <v/>
      </c>
    </row>
    <row r="856">
      <c r="A856" s="5" t="n">
        <v>45615</v>
      </c>
      <c r="B856">
        <f>'Z-Score Calc'!J856</f>
        <v/>
      </c>
      <c r="C856" t="inlineStr"/>
      <c r="D856" s="7" t="n">
        <v>-0.1881960363468644</v>
      </c>
      <c r="E856" t="inlineStr"/>
      <c r="F856" t="inlineStr">
        <is>
          <t>OOS</t>
        </is>
      </c>
      <c r="G856" s="9" t="n">
        <v>154.6170043945312</v>
      </c>
      <c r="H856" s="9" t="n">
        <v>154.7180023193359</v>
      </c>
      <c r="I856" s="8">
        <f>IF(AND(ISNUMBER(G856),ISNUMBER(H856)),H856/G856-1,"")</f>
        <v/>
      </c>
      <c r="J856" s="8" t="n">
        <v>-0.0007326783581126138</v>
      </c>
      <c r="K856" s="8">
        <f>IF(ISNA(B856),"",IF(B856="TRIGGER",IF(ISNUMBER(I856),SIGN('Z-Score Calc'!I856)*I856-$N$1,""),""))</f>
        <v/>
      </c>
    </row>
    <row r="857">
      <c r="A857" s="5" t="n">
        <v>45644</v>
      </c>
      <c r="B857">
        <f>'Z-Score Calc'!J857</f>
        <v/>
      </c>
      <c r="C857" t="inlineStr">
        <is>
          <t>TRIGGER</t>
        </is>
      </c>
      <c r="D857" s="7" t="n">
        <v>1.182372615917037</v>
      </c>
      <c r="E857" t="inlineStr">
        <is>
          <t>LONG</t>
        </is>
      </c>
      <c r="F857" t="inlineStr">
        <is>
          <t>OOS</t>
        </is>
      </c>
      <c r="G857" s="9" t="n">
        <v>153.5720062255859</v>
      </c>
      <c r="H857" s="9" t="n">
        <v>154.6730041503906</v>
      </c>
      <c r="I857" s="8">
        <f>IF(AND(ISNUMBER(G857),ISNUMBER(H857)),H857/G857-1,"")</f>
        <v/>
      </c>
      <c r="J857" s="8" t="n">
        <v>0.007089797053612702</v>
      </c>
      <c r="K857" s="8">
        <f>IF(ISNA(B857),"",IF(B857="TRIGGER",IF(ISNUMBER(I857),SIGN('Z-Score Calc'!I857)*I857-$N$1,""),""))</f>
        <v/>
      </c>
    </row>
    <row r="858">
      <c r="A858" s="5" t="n">
        <v>45674</v>
      </c>
      <c r="B858">
        <f>'Z-Score Calc'!J858</f>
        <v/>
      </c>
      <c r="C858" t="inlineStr"/>
      <c r="D858" s="7" t="n">
        <v>0.3342188363081778</v>
      </c>
      <c r="E858" t="inlineStr"/>
      <c r="F858" t="inlineStr">
        <is>
          <t>OOS</t>
        </is>
      </c>
      <c r="G858" s="9" t="n">
        <v>155.3560028076172</v>
      </c>
      <c r="H858" s="9" t="n">
        <v>156.3059997558594</v>
      </c>
      <c r="I858" s="8">
        <f>IF(AND(ISNUMBER(G858),ISNUMBER(H858)),H858/G858-1,"")</f>
        <v/>
      </c>
      <c r="J858" s="8" t="n">
        <v>0.006035502966284768</v>
      </c>
      <c r="K858" s="8">
        <f>IF(ISNA(B858),"",IF(B858="TRIGGER",IF(ISNUMBER(I858),SIGN('Z-Score Calc'!I858)*I858-$N$1,""),""))</f>
        <v/>
      </c>
    </row>
    <row r="859">
      <c r="A859" s="5" t="n">
        <v>45707</v>
      </c>
      <c r="B859">
        <f>'Z-Score Calc'!J859</f>
        <v/>
      </c>
      <c r="C859" t="inlineStr"/>
      <c r="D859" s="7" t="n">
        <v>0.3272595635425778</v>
      </c>
      <c r="E859" t="inlineStr"/>
      <c r="F859" t="inlineStr">
        <is>
          <t>OOS</t>
        </is>
      </c>
      <c r="G859" s="9" t="n">
        <v>151.9309997558594</v>
      </c>
      <c r="H859" s="9" t="n">
        <v>151.2200012207031</v>
      </c>
      <c r="I859" s="8">
        <f>IF(AND(ISNUMBER(G859),ISNUMBER(H859)),H859/G859-1,"")</f>
        <v/>
      </c>
      <c r="J859" s="8" t="n">
        <v>-0.004759211099968551</v>
      </c>
      <c r="K859" s="8">
        <f>IF(ISNA(B859),"",IF(B859="TRIGGER",IF(ISNUMBER(I859),SIGN('Z-Score Calc'!I859)*I859-$N$1,""),""))</f>
        <v/>
      </c>
    </row>
    <row r="860">
      <c r="A860" s="5" t="n">
        <v>45734</v>
      </c>
      <c r="B860">
        <f>'Z-Score Calc'!J860</f>
        <v/>
      </c>
      <c r="C860" t="inlineStr"/>
      <c r="D860" s="7" t="n">
        <v>0.05208756989184044</v>
      </c>
      <c r="E860" t="inlineStr"/>
      <c r="F860" t="inlineStr">
        <is>
          <t>OOS</t>
        </is>
      </c>
      <c r="G860" s="9" t="n">
        <v>149.3789978027344</v>
      </c>
      <c r="H860" s="9" t="n">
        <v>149.4519958496094</v>
      </c>
      <c r="I860" s="8">
        <f>IF(AND(ISNUMBER(G860),ISNUMBER(H860)),H860/G860-1,"")</f>
        <v/>
      </c>
      <c r="J860" s="8" t="n">
        <v>0.0004092119827262776</v>
      </c>
      <c r="K860" s="8">
        <f>IF(ISNA(B860),"",IF(B860="TRIGGER",IF(ISNUMBER(I860),SIGN('Z-Score Calc'!I860)*I860-$N$1,""),""))</f>
        <v/>
      </c>
    </row>
    <row r="861">
      <c r="A861" s="5" t="n">
        <v>45764</v>
      </c>
      <c r="B861">
        <f>'Z-Score Calc'!J861</f>
        <v/>
      </c>
      <c r="C861" t="inlineStr"/>
      <c r="D861" s="7" t="n">
        <v>0.4698348613620805</v>
      </c>
      <c r="E861" t="inlineStr"/>
      <c r="F861" t="inlineStr">
        <is>
          <t>OOS</t>
        </is>
      </c>
      <c r="I861" s="8">
        <f>IF(AND(ISNUMBER(G861),ISNUMBER(H861)),H861/G861-1,"")</f>
        <v/>
      </c>
      <c r="K861" s="8">
        <f>IF(ISNA(B861),"",IF(B861="TRIGGER",IF(ISNUMBER(I861),SIGN('Z-Score Calc'!I861)*I861-$N$1,""),""))</f>
        <v/>
      </c>
    </row>
    <row r="862">
      <c r="A862" s="5" t="n">
        <v>45793</v>
      </c>
      <c r="B862">
        <f>'Z-Score Calc'!J862</f>
        <v/>
      </c>
      <c r="C862" t="inlineStr">
        <is>
          <t>TRIGGER</t>
        </is>
      </c>
      <c r="D862" s="7" t="n">
        <v>-0.6831778229480052</v>
      </c>
      <c r="E862" t="inlineStr">
        <is>
          <t>SHORT</t>
        </is>
      </c>
      <c r="F862" t="inlineStr">
        <is>
          <t>OOS</t>
        </is>
      </c>
      <c r="I862" s="8">
        <f>IF(AND(ISNUMBER(G862),ISNUMBER(H862)),H862/G862-1,"")</f>
        <v/>
      </c>
      <c r="K862" s="8">
        <f>IF(ISNA(B862),"",IF(B862="TRIGGER",IF(ISNUMBER(I862),SIGN('Z-Score Calc'!I862)*I862-$N$1,""),""))</f>
        <v/>
      </c>
    </row>
    <row r="863">
      <c r="A863" s="5" t="n">
        <v>45826</v>
      </c>
      <c r="B863">
        <f>'Z-Score Calc'!J863</f>
        <v/>
      </c>
      <c r="C863" t="inlineStr">
        <is>
          <t>TRIGGER</t>
        </is>
      </c>
      <c r="D863" s="7" t="n">
        <v>-0.6502544732384978</v>
      </c>
      <c r="E863" t="inlineStr">
        <is>
          <t>SHORT</t>
        </is>
      </c>
      <c r="F863" t="inlineStr">
        <is>
          <t>OOS</t>
        </is>
      </c>
      <c r="G863" s="9" t="n">
        <v>144.9550018310547</v>
      </c>
      <c r="H863" s="9" t="n">
        <v>145.2180023193359</v>
      </c>
      <c r="I863" s="8">
        <f>IF(AND(ISNUMBER(G863),ISNUMBER(H863)),H863/G863-1,"")</f>
        <v/>
      </c>
      <c r="J863" s="8" t="n">
        <v>-0.001893824317200731</v>
      </c>
      <c r="K863" s="8">
        <f>IF(ISNA(B863),"",IF(B863="TRIGGER",IF(ISNUMBER(I863),SIGN('Z-Score Calc'!I863)*I863-$N$1,""),""))</f>
        <v/>
      </c>
    </row>
    <row r="864">
      <c r="A864" s="5" t="n">
        <v>45856</v>
      </c>
      <c r="B864">
        <f>'Z-Score Calc'!J864</f>
        <v/>
      </c>
      <c r="C864" t="inlineStr"/>
      <c r="D864" s="7" t="n">
        <v>0.0972424353268193</v>
      </c>
      <c r="E864" t="inlineStr"/>
      <c r="F864" t="inlineStr">
        <is>
          <t>OOS</t>
        </is>
      </c>
      <c r="I864" s="8">
        <f>IF(AND(ISNUMBER(G864),ISNUMBER(H864)),H864/G864-1,"")</f>
        <v/>
      </c>
      <c r="K864" s="8">
        <f>IF(ISNA(B864),"",IF(B864="TRIGGER",IF(ISNUMBER(I864),SIGN('Z-Score Calc'!I864)*I864-$N$1,""),""))</f>
        <v/>
      </c>
    </row>
    <row r="865">
      <c r="A865" s="5" t="n">
        <v>45888</v>
      </c>
      <c r="B865">
        <f>'Z-Score Calc'!J865</f>
        <v/>
      </c>
      <c r="C865" t="inlineStr">
        <is>
          <t>TRIGGER</t>
        </is>
      </c>
      <c r="D865" s="7" t="n">
        <v>-0.6321363955841517</v>
      </c>
      <c r="E865" t="inlineStr">
        <is>
          <t>SHORT</t>
        </is>
      </c>
      <c r="F865" t="inlineStr">
        <is>
          <t>OOS</t>
        </is>
      </c>
      <c r="G865" s="9" t="n">
        <v>147.7310028076172</v>
      </c>
      <c r="H865" s="9" t="n">
        <v>147.3179931640625</v>
      </c>
      <c r="I865" s="8">
        <f>IF(AND(ISNUMBER(G865),ISNUMBER(H865)),H865/G865-1,"")</f>
        <v/>
      </c>
      <c r="J865" s="8" t="n">
        <v>0.002716222204559494</v>
      </c>
      <c r="K865" s="8">
        <f>IF(ISNA(B865),"",IF(B865="TRIGGER",IF(ISNUMBER(I865),SIGN('Z-Score Calc'!I865)*I865-$N$1,""),""))</f>
        <v/>
      </c>
    </row>
    <row r="866">
      <c r="A866" s="5" t="n">
        <v>45917</v>
      </c>
      <c r="B866">
        <f>'Z-Score Calc'!J866</f>
        <v/>
      </c>
      <c r="C866" t="inlineStr">
        <is>
          <t>TRIGGER</t>
        </is>
      </c>
      <c r="D866" s="7" t="n">
        <v>-0.994954010643598</v>
      </c>
      <c r="E866" t="inlineStr">
        <is>
          <t>SHORT</t>
        </is>
      </c>
      <c r="F866" t="inlineStr">
        <is>
          <t>OOS</t>
        </is>
      </c>
      <c r="G866" s="9" t="n">
        <v>146.8910064697266</v>
      </c>
      <c r="H866" s="9" t="n">
        <v>147.9470062255859</v>
      </c>
      <c r="I866" s="8">
        <f>IF(AND(ISNUMBER(G866),ISNUMBER(H866)),H866/G866-1,"")</f>
        <v/>
      </c>
      <c r="J866" s="8" t="n">
        <v>-0.007268466904894221</v>
      </c>
      <c r="K866" s="8">
        <f>IF(ISNA(B866),"",IF(B866="TRIGGER",IF(ISNUMBER(I866),SIGN('Z-Score Calc'!I866)*I866-$N$1,""),""))</f>
        <v/>
      </c>
    </row>
    <row r="867">
      <c r="A867" s="5" t="n">
        <v>46031</v>
      </c>
      <c r="B867">
        <f>'Z-Score Calc'!J867</f>
        <v/>
      </c>
      <c r="C867" t="inlineStr">
        <is>
          <t>TRIGGER</t>
        </is>
      </c>
      <c r="D867" s="7" t="n">
        <v>1.13728472995417</v>
      </c>
      <c r="E867" t="inlineStr">
        <is>
          <t>LONG</t>
        </is>
      </c>
      <c r="F867" t="inlineStr">
        <is>
          <t>OOS</t>
        </is>
      </c>
      <c r="G867" s="9" t="n">
        <v>156.8800048828125</v>
      </c>
      <c r="H867" s="9" t="n">
        <v>158.1490020751953</v>
      </c>
      <c r="I867" s="8">
        <f>IF(AND(ISNUMBER(G867),ISNUMBER(H867)),H867/G867-1,"")</f>
        <v/>
      </c>
      <c r="J867" s="8" t="n">
        <v>0.0080095022711574</v>
      </c>
      <c r="K867" s="8">
        <f>IF(ISNA(B867),"",IF(B867="TRIGGER",IF(ISNUMBER(I867),SIGN('Z-Score Calc'!I867)*I867-$N$1,""),""))</f>
        <v/>
      </c>
    </row>
    <row r="868">
      <c r="A868" s="5" t="n">
        <v>46071</v>
      </c>
      <c r="B868">
        <f>'Z-Score Calc'!J868</f>
        <v/>
      </c>
      <c r="C868" t="inlineStr">
        <is>
          <t>TRIGGER</t>
        </is>
      </c>
      <c r="D868" s="7" t="n">
        <v>0.8110034873192091</v>
      </c>
      <c r="E868" t="inlineStr">
        <is>
          <t>LONG</t>
        </is>
      </c>
      <c r="F868" t="inlineStr">
        <is>
          <t>OOS</t>
        </is>
      </c>
      <c r="G868" s="9" t="n">
        <v>153.1490020751953</v>
      </c>
      <c r="H868" s="9" t="n">
        <v>154.6929931640625</v>
      </c>
      <c r="I868" s="8">
        <f>IF(AND(ISNUMBER(G868),ISNUMBER(H868)),H868/G868-1,"")</f>
        <v/>
      </c>
      <c r="J868" s="8" t="n">
        <v>0.01000216204153128</v>
      </c>
      <c r="K868" s="8">
        <f>IF(ISNA(B868),"",IF(B868="TRIGGER",IF(ISNUMBER(I868),SIGN('Z-Score Calc'!I868)*I868-$N$1,""),""))</f>
        <v/>
      </c>
    </row>
    <row r="869">
      <c r="A869" s="5" t="n">
        <v>46093</v>
      </c>
      <c r="B869">
        <f>'Z-Score Calc'!J869</f>
        <v/>
      </c>
      <c r="C869" t="inlineStr">
        <is>
          <t>TRIGGER</t>
        </is>
      </c>
      <c r="D869" s="7" t="n">
        <v>-0.6117904938422095</v>
      </c>
      <c r="E869" t="inlineStr">
        <is>
          <t>SHORT</t>
        </is>
      </c>
      <c r="F869" t="inlineStr">
        <is>
          <t>OOS</t>
        </is>
      </c>
      <c r="G869" s="9" t="n">
        <v>159.0749969482422</v>
      </c>
      <c r="H869" s="9" t="n">
        <v>159.2059936523438</v>
      </c>
      <c r="I869" s="8">
        <f>IF(AND(ISNUMBER(G869),ISNUMBER(H869)),H869/G869-1,"")</f>
        <v/>
      </c>
      <c r="J869" s="8" t="n">
        <v>-0.000902955011284544</v>
      </c>
      <c r="K869" s="8">
        <f>IF(ISNA(B869),"",IF(B869="TRIGGER",IF(ISNUMBER(I869),SIGN('Z-Score Calc'!I869)*I869-$N$1,""),""))</f>
        <v/>
      </c>
    </row>
    <row r="870">
      <c r="A870" s="5" t="n">
        <v>46141</v>
      </c>
      <c r="B870">
        <f>'Z-Score Calc'!J870</f>
        <v/>
      </c>
      <c r="C870" t="inlineStr"/>
      <c r="D870" s="7" t="n">
        <v>-0.3241093113401011</v>
      </c>
      <c r="E870" t="inlineStr"/>
      <c r="F870" t="inlineStr">
        <is>
          <t>OOS</t>
        </is>
      </c>
      <c r="G870" s="9" t="n">
        <v>160.1840057373047</v>
      </c>
      <c r="H870" s="9" t="n">
        <v>156.9779968261719</v>
      </c>
      <c r="I870" s="8">
        <f>IF(AND(ISNUMBER(G870),ISNUMBER(H870)),H870/G870-1,"")</f>
        <v/>
      </c>
      <c r="J870" s="8" t="n">
        <v>0.01993507346578585</v>
      </c>
      <c r="K870" s="8">
        <f>IF(ISNA(B870),"",IF(B870="TRIGGER",IF(ISNUMBER(I870),SIGN('Z-Score Calc'!I870)*I870-$N$1,""),""))</f>
        <v/>
      </c>
    </row>
    <row r="871">
      <c r="A871" s="5" t="n">
        <v>46163</v>
      </c>
      <c r="B871">
        <f>'Z-Score Calc'!J871</f>
        <v/>
      </c>
      <c r="C871" t="inlineStr">
        <is>
          <t>TRIGGER</t>
        </is>
      </c>
      <c r="D871" s="7" t="n">
        <v>0.9050388259585604</v>
      </c>
      <c r="E871" t="inlineStr">
        <is>
          <t>LONG</t>
        </is>
      </c>
      <c r="F871" t="inlineStr">
        <is>
          <t>OOS</t>
        </is>
      </c>
      <c r="G871" s="9" t="n">
        <v>159.0180053710938</v>
      </c>
      <c r="H871" s="9" t="n">
        <v>158.9459991455078</v>
      </c>
      <c r="I871" s="8">
        <f>IF(AND(ISNUMBER(G871),ISNUMBER(H871)),H871/G871-1,"")</f>
        <v/>
      </c>
      <c r="J871" s="8" t="n">
        <v>-0.0005322828577021032</v>
      </c>
      <c r="K871" s="8">
        <f>IF(ISNA(B871),"",IF(B871="TRIGGER",IF(ISNUMBER(I871),SIGN('Z-Score Calc'!I871)*I871-$N$1,""),""))</f>
        <v/>
      </c>
    </row>
    <row r="872">
      <c r="A872" s="5" t="n">
        <v>46189</v>
      </c>
      <c r="B872">
        <f>'Z-Score Calc'!J872</f>
        <v/>
      </c>
      <c r="C872" t="inlineStr"/>
      <c r="D872" s="7" t="n">
        <v>-0.1506622151650464</v>
      </c>
      <c r="E872" t="inlineStr"/>
      <c r="F872" t="inlineStr">
        <is>
          <t>OOS</t>
        </is>
      </c>
      <c r="G872" s="9" t="n">
        <v>160.4190063476562</v>
      </c>
      <c r="H872" s="9" t="n">
        <v>160.6000061035156</v>
      </c>
      <c r="I872" s="8">
        <f>IF(AND(ISNUMBER(G872),ISNUMBER(H872)),H872/G872-1,"")</f>
        <v/>
      </c>
      <c r="J872" s="8" t="n">
        <v>-0.001207758502318111</v>
      </c>
      <c r="K872" s="8">
        <f>IF(ISNA(B872),"",IF(B872="TRIGGER",IF(ISNUMBER(I872),SIGN('Z-Score Calc'!I872)*I872-$N$1,""),""))</f>
        <v/>
      </c>
    </row>
    <row r="873">
      <c r="A873" s="5" t="n">
        <v>46220</v>
      </c>
      <c r="B873">
        <f>'Z-Score Calc'!J873</f>
        <v/>
      </c>
      <c r="C873" t="inlineStr">
        <is>
          <t>TRIGGER</t>
        </is>
      </c>
      <c r="D873" s="7" t="n">
        <v>-0.610633924488756</v>
      </c>
      <c r="E873" t="inlineStr">
        <is>
          <t>SHORT</t>
        </is>
      </c>
      <c r="F873" t="inlineStr">
        <is>
          <t>OOS</t>
        </is>
      </c>
      <c r="I873" s="8">
        <f>IF(AND(ISNUMBER(G873),ISNUMBER(H873)),H873/G873-1,"")</f>
        <v/>
      </c>
      <c r="K873" s="8">
        <f>IF(ISNA(B873),"",IF(B873="TRIGGER",IF(ISNUMBER(I873),SIGN('Z-Score Calc'!I873)*I873-$N$1,""),""))</f>
        <v/>
      </c>
    </row>
    <row r="874">
      <c r="A874" s="3" t="inlineStr">
        <is>
          <t>Business Inventories MoM  (139 events)</t>
        </is>
      </c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</row>
    <row r="875">
      <c r="A875" s="4" t="inlineStr">
        <is>
          <t>Date</t>
        </is>
      </c>
      <c r="B875" s="4" t="inlineStr">
        <is>
          <t>Formula trigger</t>
        </is>
      </c>
      <c r="C875" s="4" t="inlineStr">
        <is>
          <t>Reported trigger</t>
        </is>
      </c>
      <c r="D875" s="4" t="inlineStr">
        <is>
          <t>z (reported)</t>
        </is>
      </c>
      <c r="E875" s="4" t="inlineStr">
        <is>
          <t>Direction</t>
        </is>
      </c>
      <c r="F875" s="4" t="inlineStr">
        <is>
          <t>Period</t>
        </is>
      </c>
      <c r="G875" s="4" t="inlineStr">
        <is>
          <t>Event close</t>
        </is>
      </c>
      <c r="H875" s="4" t="inlineStr">
        <is>
          <t>Next close</t>
        </is>
      </c>
      <c r="I875" s="4" t="inlineStr">
        <is>
          <t>Raw move % (formula)</t>
        </is>
      </c>
      <c r="J875" s="4" t="inlineStr">
        <is>
          <t>Net % (reported)</t>
        </is>
      </c>
      <c r="K875" s="4" t="inlineStr">
        <is>
          <t>Net % (formula)</t>
        </is>
      </c>
    </row>
    <row r="876">
      <c r="A876" s="5" t="n">
        <v>42018</v>
      </c>
      <c r="B876">
        <f>'Z-Score Calc'!J876</f>
        <v/>
      </c>
      <c r="C876" t="inlineStr"/>
      <c r="E876" t="inlineStr"/>
      <c r="F876" t="inlineStr">
        <is>
          <t>IS</t>
        </is>
      </c>
      <c r="I876" s="8">
        <f>IF(AND(ISNUMBER(G876),ISNUMBER(H876)),H876/G876-1,"")</f>
        <v/>
      </c>
      <c r="K876" s="8">
        <f>IF(ISNA(B876),"",IF(B876="TRIGGER",IF(ISNUMBER(I876),SIGN('Z-Score Calc'!I876)*I876-$N$1,""),""))</f>
        <v/>
      </c>
    </row>
    <row r="877">
      <c r="A877" s="5" t="n">
        <v>42047</v>
      </c>
      <c r="B877">
        <f>'Z-Score Calc'!J877</f>
        <v/>
      </c>
      <c r="C877" t="inlineStr"/>
      <c r="E877" t="inlineStr"/>
      <c r="F877" t="inlineStr">
        <is>
          <t>IS</t>
        </is>
      </c>
      <c r="I877" s="8">
        <f>IF(AND(ISNUMBER(G877),ISNUMBER(H877)),H877/G877-1,"")</f>
        <v/>
      </c>
      <c r="K877" s="8">
        <f>IF(ISNA(B877),"",IF(B877="TRIGGER",IF(ISNUMBER(I877),SIGN('Z-Score Calc'!I877)*I877-$N$1,""),""))</f>
        <v/>
      </c>
    </row>
    <row r="878">
      <c r="A878" s="5" t="n">
        <v>42075</v>
      </c>
      <c r="B878">
        <f>'Z-Score Calc'!J878</f>
        <v/>
      </c>
      <c r="C878" t="inlineStr"/>
      <c r="E878" t="inlineStr"/>
      <c r="F878" t="inlineStr">
        <is>
          <t>IS</t>
        </is>
      </c>
      <c r="I878" s="8">
        <f>IF(AND(ISNUMBER(G878),ISNUMBER(H878)),H878/G878-1,"")</f>
        <v/>
      </c>
      <c r="K878" s="8">
        <f>IF(ISNA(B878),"",IF(B878="TRIGGER",IF(ISNUMBER(I878),SIGN('Z-Score Calc'!I878)*I878-$N$1,""),""))</f>
        <v/>
      </c>
    </row>
    <row r="879">
      <c r="A879" s="5" t="n">
        <v>42108</v>
      </c>
      <c r="B879">
        <f>'Z-Score Calc'!J879</f>
        <v/>
      </c>
      <c r="C879" t="inlineStr"/>
      <c r="E879" t="inlineStr"/>
      <c r="F879" t="inlineStr">
        <is>
          <t>IS</t>
        </is>
      </c>
      <c r="I879" s="8">
        <f>IF(AND(ISNUMBER(G879),ISNUMBER(H879)),H879/G879-1,"")</f>
        <v/>
      </c>
      <c r="K879" s="8">
        <f>IF(ISNA(B879),"",IF(B879="TRIGGER",IF(ISNUMBER(I879),SIGN('Z-Score Calc'!I879)*I879-$N$1,""),""))</f>
        <v/>
      </c>
    </row>
    <row r="880">
      <c r="A880" s="5" t="n">
        <v>42137</v>
      </c>
      <c r="B880">
        <f>'Z-Score Calc'!J880</f>
        <v/>
      </c>
      <c r="C880" t="inlineStr"/>
      <c r="E880" t="inlineStr"/>
      <c r="F880" t="inlineStr">
        <is>
          <t>IS</t>
        </is>
      </c>
      <c r="I880" s="8">
        <f>IF(AND(ISNUMBER(G880),ISNUMBER(H880)),H880/G880-1,"")</f>
        <v/>
      </c>
      <c r="K880" s="8">
        <f>IF(ISNA(B880),"",IF(B880="TRIGGER",IF(ISNUMBER(I880),SIGN('Z-Score Calc'!I880)*I880-$N$1,""),""))</f>
        <v/>
      </c>
    </row>
    <row r="881">
      <c r="A881" s="5" t="n">
        <v>42166</v>
      </c>
      <c r="B881">
        <f>'Z-Score Calc'!J881</f>
        <v/>
      </c>
      <c r="C881" t="inlineStr"/>
      <c r="E881" t="inlineStr"/>
      <c r="F881" t="inlineStr">
        <is>
          <t>IS</t>
        </is>
      </c>
      <c r="I881" s="8">
        <f>IF(AND(ISNUMBER(G881),ISNUMBER(H881)),H881/G881-1,"")</f>
        <v/>
      </c>
      <c r="K881" s="8">
        <f>IF(ISNA(B881),"",IF(B881="TRIGGER",IF(ISNUMBER(I881),SIGN('Z-Score Calc'!I881)*I881-$N$1,""),""))</f>
        <v/>
      </c>
    </row>
    <row r="882">
      <c r="A882" s="5" t="n">
        <v>42199</v>
      </c>
      <c r="B882">
        <f>'Z-Score Calc'!J882</f>
        <v/>
      </c>
      <c r="C882" t="inlineStr"/>
      <c r="E882" t="inlineStr"/>
      <c r="F882" t="inlineStr">
        <is>
          <t>IS</t>
        </is>
      </c>
      <c r="I882" s="8">
        <f>IF(AND(ISNUMBER(G882),ISNUMBER(H882)),H882/G882-1,"")</f>
        <v/>
      </c>
      <c r="K882" s="8">
        <f>IF(ISNA(B882),"",IF(B882="TRIGGER",IF(ISNUMBER(I882),SIGN('Z-Score Calc'!I882)*I882-$N$1,""),""))</f>
        <v/>
      </c>
    </row>
    <row r="883">
      <c r="A883" s="5" t="n">
        <v>42229</v>
      </c>
      <c r="B883">
        <f>'Z-Score Calc'!J883</f>
        <v/>
      </c>
      <c r="C883" t="inlineStr"/>
      <c r="E883" t="inlineStr"/>
      <c r="F883" t="inlineStr">
        <is>
          <t>IS</t>
        </is>
      </c>
      <c r="I883" s="8">
        <f>IF(AND(ISNUMBER(G883),ISNUMBER(H883)),H883/G883-1,"")</f>
        <v/>
      </c>
      <c r="K883" s="8">
        <f>IF(ISNA(B883),"",IF(B883="TRIGGER",IF(ISNUMBER(I883),SIGN('Z-Score Calc'!I883)*I883-$N$1,""),""))</f>
        <v/>
      </c>
    </row>
    <row r="884">
      <c r="A884" s="5" t="n">
        <v>42262</v>
      </c>
      <c r="B884">
        <f>'Z-Score Calc'!J884</f>
        <v/>
      </c>
      <c r="C884" t="inlineStr"/>
      <c r="E884" t="inlineStr"/>
      <c r="F884" t="inlineStr">
        <is>
          <t>IS</t>
        </is>
      </c>
      <c r="I884" s="8">
        <f>IF(AND(ISNUMBER(G884),ISNUMBER(H884)),H884/G884-1,"")</f>
        <v/>
      </c>
      <c r="K884" s="8">
        <f>IF(ISNA(B884),"",IF(B884="TRIGGER",IF(ISNUMBER(I884),SIGN('Z-Score Calc'!I884)*I884-$N$1,""),""))</f>
        <v/>
      </c>
    </row>
    <row r="885">
      <c r="A885" s="5" t="n">
        <v>42291</v>
      </c>
      <c r="B885">
        <f>'Z-Score Calc'!J885</f>
        <v/>
      </c>
      <c r="C885" t="inlineStr"/>
      <c r="E885" t="inlineStr"/>
      <c r="F885" t="inlineStr">
        <is>
          <t>IS</t>
        </is>
      </c>
      <c r="I885" s="8">
        <f>IF(AND(ISNUMBER(G885),ISNUMBER(H885)),H885/G885-1,"")</f>
        <v/>
      </c>
      <c r="K885" s="8">
        <f>IF(ISNA(B885),"",IF(B885="TRIGGER",IF(ISNUMBER(I885),SIGN('Z-Score Calc'!I885)*I885-$N$1,""),""))</f>
        <v/>
      </c>
    </row>
    <row r="886">
      <c r="A886" s="5" t="n">
        <v>42321</v>
      </c>
      <c r="B886">
        <f>'Z-Score Calc'!J886</f>
        <v/>
      </c>
      <c r="C886" t="inlineStr"/>
      <c r="E886" t="inlineStr"/>
      <c r="F886" t="inlineStr">
        <is>
          <t>IS</t>
        </is>
      </c>
      <c r="I886" s="8">
        <f>IF(AND(ISNUMBER(G886),ISNUMBER(H886)),H886/G886-1,"")</f>
        <v/>
      </c>
      <c r="K886" s="8">
        <f>IF(ISNA(B886),"",IF(B886="TRIGGER",IF(ISNUMBER(I886),SIGN('Z-Score Calc'!I886)*I886-$N$1,""),""))</f>
        <v/>
      </c>
    </row>
    <row r="887">
      <c r="A887" s="5" t="n">
        <v>42349</v>
      </c>
      <c r="B887">
        <f>'Z-Score Calc'!J887</f>
        <v/>
      </c>
      <c r="C887" t="inlineStr"/>
      <c r="E887" t="inlineStr"/>
      <c r="F887" t="inlineStr">
        <is>
          <t>IS</t>
        </is>
      </c>
      <c r="I887" s="8">
        <f>IF(AND(ISNUMBER(G887),ISNUMBER(H887)),H887/G887-1,"")</f>
        <v/>
      </c>
      <c r="K887" s="8">
        <f>IF(ISNA(B887),"",IF(B887="TRIGGER",IF(ISNUMBER(I887),SIGN('Z-Score Calc'!I887)*I887-$N$1,""),""))</f>
        <v/>
      </c>
    </row>
    <row r="888">
      <c r="A888" s="5" t="n">
        <v>42384</v>
      </c>
      <c r="B888">
        <f>'Z-Score Calc'!J888</f>
        <v/>
      </c>
      <c r="C888" t="inlineStr"/>
      <c r="E888" t="inlineStr"/>
      <c r="F888" t="inlineStr">
        <is>
          <t>IS</t>
        </is>
      </c>
      <c r="I888" s="8">
        <f>IF(AND(ISNUMBER(G888),ISNUMBER(H888)),H888/G888-1,"")</f>
        <v/>
      </c>
      <c r="K888" s="8">
        <f>IF(ISNA(B888),"",IF(B888="TRIGGER",IF(ISNUMBER(I888),SIGN('Z-Score Calc'!I888)*I888-$N$1,""),""))</f>
        <v/>
      </c>
    </row>
    <row r="889">
      <c r="A889" s="5" t="n">
        <v>42412</v>
      </c>
      <c r="B889">
        <f>'Z-Score Calc'!J889</f>
        <v/>
      </c>
      <c r="C889" t="inlineStr"/>
      <c r="E889" t="inlineStr"/>
      <c r="F889" t="inlineStr">
        <is>
          <t>IS</t>
        </is>
      </c>
      <c r="I889" s="8">
        <f>IF(AND(ISNUMBER(G889),ISNUMBER(H889)),H889/G889-1,"")</f>
        <v/>
      </c>
      <c r="K889" s="8">
        <f>IF(ISNA(B889),"",IF(B889="TRIGGER",IF(ISNUMBER(I889),SIGN('Z-Score Calc'!I889)*I889-$N$1,""),""))</f>
        <v/>
      </c>
    </row>
    <row r="890">
      <c r="A890" s="5" t="n">
        <v>42444</v>
      </c>
      <c r="B890">
        <f>'Z-Score Calc'!J890</f>
        <v/>
      </c>
      <c r="C890" t="inlineStr"/>
      <c r="E890" t="inlineStr"/>
      <c r="F890" t="inlineStr">
        <is>
          <t>IS</t>
        </is>
      </c>
      <c r="I890" s="8">
        <f>IF(AND(ISNUMBER(G890),ISNUMBER(H890)),H890/G890-1,"")</f>
        <v/>
      </c>
      <c r="K890" s="8">
        <f>IF(ISNA(B890),"",IF(B890="TRIGGER",IF(ISNUMBER(I890),SIGN('Z-Score Calc'!I890)*I890-$N$1,""),""))</f>
        <v/>
      </c>
    </row>
    <row r="891">
      <c r="A891" s="5" t="n">
        <v>42473</v>
      </c>
      <c r="B891">
        <f>'Z-Score Calc'!J891</f>
        <v/>
      </c>
      <c r="C891" t="inlineStr"/>
      <c r="E891" t="inlineStr"/>
      <c r="F891" t="inlineStr">
        <is>
          <t>IS</t>
        </is>
      </c>
      <c r="I891" s="8">
        <f>IF(AND(ISNUMBER(G891),ISNUMBER(H891)),H891/G891-1,"")</f>
        <v/>
      </c>
      <c r="K891" s="8">
        <f>IF(ISNA(B891),"",IF(B891="TRIGGER",IF(ISNUMBER(I891),SIGN('Z-Score Calc'!I891)*I891-$N$1,""),""))</f>
        <v/>
      </c>
    </row>
    <row r="892">
      <c r="A892" s="5" t="n">
        <v>42503</v>
      </c>
      <c r="B892">
        <f>'Z-Score Calc'!J892</f>
        <v/>
      </c>
      <c r="C892" t="inlineStr"/>
      <c r="E892" t="inlineStr"/>
      <c r="F892" t="inlineStr">
        <is>
          <t>IS</t>
        </is>
      </c>
      <c r="I892" s="8">
        <f>IF(AND(ISNUMBER(G892),ISNUMBER(H892)),H892/G892-1,"")</f>
        <v/>
      </c>
      <c r="K892" s="8">
        <f>IF(ISNA(B892),"",IF(B892="TRIGGER",IF(ISNUMBER(I892),SIGN('Z-Score Calc'!I892)*I892-$N$1,""),""))</f>
        <v/>
      </c>
    </row>
    <row r="893">
      <c r="A893" s="5" t="n">
        <v>42535</v>
      </c>
      <c r="B893">
        <f>'Z-Score Calc'!J893</f>
        <v/>
      </c>
      <c r="C893" t="inlineStr"/>
      <c r="E893" t="inlineStr"/>
      <c r="F893" t="inlineStr">
        <is>
          <t>IS</t>
        </is>
      </c>
      <c r="I893" s="8">
        <f>IF(AND(ISNUMBER(G893),ISNUMBER(H893)),H893/G893-1,"")</f>
        <v/>
      </c>
      <c r="K893" s="8">
        <f>IF(ISNA(B893),"",IF(B893="TRIGGER",IF(ISNUMBER(I893),SIGN('Z-Score Calc'!I893)*I893-$N$1,""),""))</f>
        <v/>
      </c>
    </row>
    <row r="894">
      <c r="A894" s="5" t="n">
        <v>42566</v>
      </c>
      <c r="B894">
        <f>'Z-Score Calc'!J894</f>
        <v/>
      </c>
      <c r="C894" t="inlineStr"/>
      <c r="E894" t="inlineStr"/>
      <c r="F894" t="inlineStr">
        <is>
          <t>IS</t>
        </is>
      </c>
      <c r="I894" s="8">
        <f>IF(AND(ISNUMBER(G894),ISNUMBER(H894)),H894/G894-1,"")</f>
        <v/>
      </c>
      <c r="K894" s="8">
        <f>IF(ISNA(B894),"",IF(B894="TRIGGER",IF(ISNUMBER(I894),SIGN('Z-Score Calc'!I894)*I894-$N$1,""),""))</f>
        <v/>
      </c>
    </row>
    <row r="895">
      <c r="A895" s="5" t="n">
        <v>42594</v>
      </c>
      <c r="B895">
        <f>'Z-Score Calc'!J895</f>
        <v/>
      </c>
      <c r="C895" t="inlineStr"/>
      <c r="E895" t="inlineStr"/>
      <c r="F895" t="inlineStr">
        <is>
          <t>IS</t>
        </is>
      </c>
      <c r="I895" s="8">
        <f>IF(AND(ISNUMBER(G895),ISNUMBER(H895)),H895/G895-1,"")</f>
        <v/>
      </c>
      <c r="K895" s="8">
        <f>IF(ISNA(B895),"",IF(B895="TRIGGER",IF(ISNUMBER(I895),SIGN('Z-Score Calc'!I895)*I895-$N$1,""),""))</f>
        <v/>
      </c>
    </row>
    <row r="896">
      <c r="A896" s="5" t="n">
        <v>42628</v>
      </c>
      <c r="B896">
        <f>'Z-Score Calc'!J896</f>
        <v/>
      </c>
      <c r="C896" t="inlineStr">
        <is>
          <t>TRIGGER</t>
        </is>
      </c>
      <c r="D896" s="7" t="n">
        <v>-0.9033758048229598</v>
      </c>
      <c r="E896" t="inlineStr">
        <is>
          <t>SHORT</t>
        </is>
      </c>
      <c r="F896" t="inlineStr">
        <is>
          <t>IS</t>
        </is>
      </c>
      <c r="G896" s="9" t="n">
        <v>102.0080032348633</v>
      </c>
      <c r="H896" s="9" t="n">
        <v>102.306999206543</v>
      </c>
      <c r="I896" s="8">
        <f>IF(AND(ISNUMBER(G896),ISNUMBER(H896)),H896/G896-1,"")</f>
        <v/>
      </c>
      <c r="J896" s="8" t="n">
        <v>-0.003010567864401324</v>
      </c>
      <c r="K896" s="8">
        <f>IF(ISNA(B896),"",IF(B896="TRIGGER",IF(ISNUMBER(I896),SIGN('Z-Score Calc'!I896)*I896-$N$1,""),""))</f>
        <v/>
      </c>
    </row>
    <row r="897">
      <c r="A897" s="5" t="n">
        <v>42657</v>
      </c>
      <c r="B897">
        <f>'Z-Score Calc'!J897</f>
        <v/>
      </c>
      <c r="C897" t="inlineStr"/>
      <c r="D897" s="7" t="n">
        <v>-0.2386730860645393</v>
      </c>
      <c r="E897" t="inlineStr"/>
      <c r="F897" t="inlineStr">
        <is>
          <t>IS</t>
        </is>
      </c>
      <c r="I897" s="8">
        <f>IF(AND(ISNUMBER(G897),ISNUMBER(H897)),H897/G897-1,"")</f>
        <v/>
      </c>
      <c r="K897" s="8">
        <f>IF(ISNA(B897),"",IF(B897="TRIGGER",IF(ISNUMBER(I897),SIGN('Z-Score Calc'!I897)*I897-$N$1,""),""))</f>
        <v/>
      </c>
    </row>
    <row r="898">
      <c r="A898" s="5" t="n">
        <v>42689</v>
      </c>
      <c r="B898">
        <f>'Z-Score Calc'!J898</f>
        <v/>
      </c>
      <c r="C898" t="inlineStr">
        <is>
          <t>TRIGGER</t>
        </is>
      </c>
      <c r="D898" s="7" t="n">
        <v>-0.8742515401295889</v>
      </c>
      <c r="E898" t="inlineStr">
        <is>
          <t>SHORT</t>
        </is>
      </c>
      <c r="F898" t="inlineStr">
        <is>
          <t>IS</t>
        </is>
      </c>
      <c r="G898" s="9" t="n">
        <v>108.2020034790039</v>
      </c>
      <c r="H898" s="9" t="n">
        <v>109.0380020141601</v>
      </c>
      <c r="I898" s="8">
        <f>IF(AND(ISNUMBER(G898),ISNUMBER(H898)),H898/G898-1,"")</f>
        <v/>
      </c>
      <c r="J898" s="8" t="n">
        <v>-0.007805740723024844</v>
      </c>
      <c r="K898" s="8">
        <f>IF(ISNA(B898),"",IF(B898="TRIGGER",IF(ISNUMBER(I898),SIGN('Z-Score Calc'!I898)*I898-$N$1,""),""))</f>
        <v/>
      </c>
    </row>
    <row r="899">
      <c r="A899" s="5" t="n">
        <v>42718</v>
      </c>
      <c r="B899">
        <f>'Z-Score Calc'!J899</f>
        <v/>
      </c>
      <c r="C899" t="inlineStr">
        <is>
          <t>TRIGGER</t>
        </is>
      </c>
      <c r="D899" s="7" t="n">
        <v>-0.8413988026376621</v>
      </c>
      <c r="E899" t="inlineStr">
        <is>
          <t>SHORT</t>
        </is>
      </c>
      <c r="F899" t="inlineStr">
        <is>
          <t>IS</t>
        </is>
      </c>
      <c r="G899" s="9" t="n">
        <v>115.2239990234375</v>
      </c>
      <c r="H899" s="9" t="n">
        <v>117.2109985351562</v>
      </c>
      <c r="I899" s="8">
        <f>IF(AND(ISNUMBER(G899),ISNUMBER(H899)),H899/G899-1,"")</f>
        <v/>
      </c>
      <c r="J899" s="8" t="n">
        <v>-0.01732413194964319</v>
      </c>
      <c r="K899" s="8">
        <f>IF(ISNA(B899),"",IF(B899="TRIGGER",IF(ISNUMBER(I899),SIGN('Z-Score Calc'!I899)*I899-$N$1,""),""))</f>
        <v/>
      </c>
    </row>
    <row r="900">
      <c r="A900" s="5" t="n">
        <v>42748</v>
      </c>
      <c r="B900">
        <f>'Z-Score Calc'!J900</f>
        <v/>
      </c>
      <c r="C900" t="inlineStr">
        <is>
          <t>TRIGGER</t>
        </is>
      </c>
      <c r="D900" s="7" t="n">
        <v>1.136851438254159</v>
      </c>
      <c r="E900" t="inlineStr">
        <is>
          <t>LONG</t>
        </is>
      </c>
      <c r="F900" t="inlineStr">
        <is>
          <t>IS</t>
        </is>
      </c>
      <c r="G900" s="9" t="n">
        <v>114.6640014648438</v>
      </c>
      <c r="H900" s="9" t="n">
        <v>114.2269973754883</v>
      </c>
      <c r="I900" s="8">
        <f>IF(AND(ISNUMBER(G900),ISNUMBER(H900)),H900/G900-1,"")</f>
        <v/>
      </c>
      <c r="J900" s="8" t="n">
        <v>-0.003890635549916176</v>
      </c>
      <c r="K900" s="8">
        <f>IF(ISNA(B900),"",IF(B900="TRIGGER",IF(ISNUMBER(I900),SIGN('Z-Score Calc'!I900)*I900-$N$1,""),""))</f>
        <v/>
      </c>
    </row>
    <row r="901">
      <c r="A901" s="5" t="n">
        <v>42781</v>
      </c>
      <c r="B901">
        <f>'Z-Score Calc'!J901</f>
        <v/>
      </c>
      <c r="C901" t="inlineStr"/>
      <c r="D901" s="7" t="n">
        <v>-0.2068465985225144</v>
      </c>
      <c r="E901" t="inlineStr"/>
      <c r="F901" t="inlineStr">
        <is>
          <t>IS</t>
        </is>
      </c>
      <c r="G901" s="9" t="n">
        <v>114.3010025024414</v>
      </c>
      <c r="H901" s="9" t="n">
        <v>114.1119995117188</v>
      </c>
      <c r="I901" s="8">
        <f>IF(AND(ISNUMBER(G901),ISNUMBER(H901)),H901/G901-1,"")</f>
        <v/>
      </c>
      <c r="J901" s="8" t="n">
        <v>0.001574090177525768</v>
      </c>
      <c r="K901" s="8">
        <f>IF(ISNA(B901),"",IF(B901="TRIGGER",IF(ISNUMBER(I901),SIGN('Z-Score Calc'!I901)*I901-$N$1,""),""))</f>
        <v/>
      </c>
    </row>
    <row r="902">
      <c r="A902" s="5" t="n">
        <v>42809</v>
      </c>
      <c r="B902">
        <f>'Z-Score Calc'!J902</f>
        <v/>
      </c>
      <c r="C902" t="inlineStr"/>
      <c r="D902" s="7" t="n">
        <v>-0.2028184785787092</v>
      </c>
      <c r="E902" t="inlineStr"/>
      <c r="F902" t="inlineStr">
        <is>
          <t>IS</t>
        </is>
      </c>
      <c r="G902" s="9" t="n">
        <v>114.6589965820312</v>
      </c>
      <c r="H902" s="9" t="n">
        <v>113.4020004272461</v>
      </c>
      <c r="I902" s="8">
        <f>IF(AND(ISNUMBER(G902),ISNUMBER(H902)),H902/G902-1,"")</f>
        <v/>
      </c>
      <c r="J902" s="8" t="n">
        <v>0.01088344428834289</v>
      </c>
      <c r="K902" s="8">
        <f>IF(ISNA(B902),"",IF(B902="TRIGGER",IF(ISNUMBER(I902),SIGN('Z-Score Calc'!I902)*I902-$N$1,""),""))</f>
        <v/>
      </c>
    </row>
    <row r="903">
      <c r="A903" s="5" t="n">
        <v>42839</v>
      </c>
      <c r="B903">
        <f>'Z-Score Calc'!J903</f>
        <v/>
      </c>
      <c r="C903" t="inlineStr"/>
      <c r="D903" s="7" t="n">
        <v>-0.1990169116543632</v>
      </c>
      <c r="E903" t="inlineStr"/>
      <c r="F903" t="inlineStr">
        <is>
          <t>IS</t>
        </is>
      </c>
      <c r="I903" s="8">
        <f>IF(AND(ISNUMBER(G903),ISNUMBER(H903)),H903/G903-1,"")</f>
        <v/>
      </c>
      <c r="K903" s="8">
        <f>IF(ISNA(B903),"",IF(B903="TRIGGER",IF(ISNUMBER(I903),SIGN('Z-Score Calc'!I903)*I903-$N$1,""),""))</f>
        <v/>
      </c>
    </row>
    <row r="904">
      <c r="A904" s="5" t="n">
        <v>42867</v>
      </c>
      <c r="B904">
        <f>'Z-Score Calc'!J904</f>
        <v/>
      </c>
      <c r="C904" t="inlineStr"/>
      <c r="D904" s="7" t="n">
        <v>0.4885535617964409</v>
      </c>
      <c r="E904" t="inlineStr"/>
      <c r="F904" t="inlineStr">
        <is>
          <t>IS</t>
        </is>
      </c>
      <c r="I904" s="8">
        <f>IF(AND(ISNUMBER(G904),ISNUMBER(H904)),H904/G904-1,"")</f>
        <v/>
      </c>
      <c r="K904" s="8">
        <f>IF(ISNA(B904),"",IF(B904="TRIGGER",IF(ISNUMBER(I904),SIGN('Z-Score Calc'!I904)*I904-$N$1,""),""))</f>
        <v/>
      </c>
    </row>
    <row r="905">
      <c r="A905" s="5" t="n">
        <v>42900</v>
      </c>
      <c r="B905">
        <f>'Z-Score Calc'!J905</f>
        <v/>
      </c>
      <c r="C905" t="inlineStr"/>
      <c r="D905" s="7" t="n">
        <v>-0.2152466024189862</v>
      </c>
      <c r="E905" t="inlineStr"/>
      <c r="F905" t="inlineStr">
        <is>
          <t>IS</t>
        </is>
      </c>
      <c r="G905" s="9" t="n">
        <v>109.4459991455078</v>
      </c>
      <c r="H905" s="9" t="n">
        <v>110.9520034790039</v>
      </c>
      <c r="I905" s="8">
        <f>IF(AND(ISNUMBER(G905),ISNUMBER(H905)),H905/G905-1,"")</f>
        <v/>
      </c>
      <c r="J905" s="8" t="n">
        <v>-0.01383971500915302</v>
      </c>
      <c r="K905" s="8">
        <f>IF(ISNA(B905),"",IF(B905="TRIGGER",IF(ISNUMBER(I905),SIGN('Z-Score Calc'!I905)*I905-$N$1,""),""))</f>
        <v/>
      </c>
    </row>
    <row r="906">
      <c r="A906" s="5" t="n">
        <v>42930</v>
      </c>
      <c r="B906">
        <f>'Z-Score Calc'!J906</f>
        <v/>
      </c>
      <c r="C906" t="inlineStr"/>
      <c r="D906" s="7" t="n">
        <v>-0.2115855361504225</v>
      </c>
      <c r="E906" t="inlineStr"/>
      <c r="F906" t="inlineStr">
        <is>
          <t>IS</t>
        </is>
      </c>
      <c r="I906" s="8">
        <f>IF(AND(ISNUMBER(G906),ISNUMBER(H906)),H906/G906-1,"")</f>
        <v/>
      </c>
      <c r="K906" s="8">
        <f>IF(ISNA(B906),"",IF(B906="TRIGGER",IF(ISNUMBER(I906),SIGN('Z-Score Calc'!I906)*I906-$N$1,""),""))</f>
        <v/>
      </c>
    </row>
    <row r="907">
      <c r="A907" s="5" t="n">
        <v>42962</v>
      </c>
      <c r="B907">
        <f>'Z-Score Calc'!J907</f>
        <v/>
      </c>
      <c r="C907" t="inlineStr">
        <is>
          <t>TRIGGER</t>
        </is>
      </c>
      <c r="D907" s="7" t="n">
        <v>0.5087016822585744</v>
      </c>
      <c r="E907" t="inlineStr">
        <is>
          <t>LONG</t>
        </is>
      </c>
      <c r="F907" t="inlineStr">
        <is>
          <t>IS</t>
        </is>
      </c>
      <c r="G907" s="9" t="n">
        <v>110.5960006713867</v>
      </c>
      <c r="H907" s="9" t="n">
        <v>109.9990005493164</v>
      </c>
      <c r="I907" s="8">
        <f>IF(AND(ISNUMBER(G907),ISNUMBER(H907)),H907/G907-1,"")</f>
        <v/>
      </c>
      <c r="J907" s="8" t="n">
        <v>-0.005477491108129649</v>
      </c>
      <c r="K907" s="8">
        <f>IF(ISNA(B907),"",IF(B907="TRIGGER",IF(ISNUMBER(I907),SIGN('Z-Score Calc'!I907)*I907-$N$1,""),""))</f>
        <v/>
      </c>
    </row>
    <row r="908">
      <c r="A908" s="5" t="n">
        <v>42993</v>
      </c>
      <c r="B908">
        <f>'Z-Score Calc'!J908</f>
        <v/>
      </c>
      <c r="C908" t="inlineStr"/>
      <c r="D908" s="7" t="n">
        <v>-0.2267594570906414</v>
      </c>
      <c r="E908" t="inlineStr"/>
      <c r="F908" t="inlineStr">
        <is>
          <t>IS</t>
        </is>
      </c>
      <c r="I908" s="8">
        <f>IF(AND(ISNUMBER(G908),ISNUMBER(H908)),H908/G908-1,"")</f>
        <v/>
      </c>
      <c r="K908" s="8">
        <f>IF(ISNA(B908),"",IF(B908="TRIGGER",IF(ISNUMBER(I908),SIGN('Z-Score Calc'!I908)*I908-$N$1,""),""))</f>
        <v/>
      </c>
    </row>
    <row r="909">
      <c r="A909" s="5" t="n">
        <v>43021</v>
      </c>
      <c r="B909">
        <f>'Z-Score Calc'!J909</f>
        <v/>
      </c>
      <c r="C909" t="inlineStr"/>
      <c r="D909" s="7" t="n">
        <v>-0.2232269375716197</v>
      </c>
      <c r="E909" t="inlineStr"/>
      <c r="F909" t="inlineStr">
        <is>
          <t>IS</t>
        </is>
      </c>
      <c r="I909" s="8">
        <f>IF(AND(ISNUMBER(G909),ISNUMBER(H909)),H909/G909-1,"")</f>
        <v/>
      </c>
      <c r="K909" s="8">
        <f>IF(ISNA(B909),"",IF(B909="TRIGGER",IF(ISNUMBER(I909),SIGN('Z-Score Calc'!I909)*I909-$N$1,""),""))</f>
        <v/>
      </c>
    </row>
    <row r="910">
      <c r="A910" s="5" t="n">
        <v>43054</v>
      </c>
      <c r="B910">
        <f>'Z-Score Calc'!J910</f>
        <v/>
      </c>
      <c r="C910" t="inlineStr"/>
      <c r="D910" s="7" t="n">
        <v>-0.2198546508371541</v>
      </c>
      <c r="E910" t="inlineStr"/>
      <c r="F910" t="inlineStr">
        <is>
          <t>IS</t>
        </is>
      </c>
      <c r="G910" s="9" t="n">
        <v>113.4020004272461</v>
      </c>
      <c r="H910" s="9" t="n">
        <v>113.0279998779297</v>
      </c>
      <c r="I910" s="8">
        <f>IF(AND(ISNUMBER(G910),ISNUMBER(H910)),H910/G910-1,"")</f>
        <v/>
      </c>
      <c r="J910" s="8" t="n">
        <v>0.003218541838346157</v>
      </c>
      <c r="K910" s="8">
        <f>IF(ISNA(B910),"",IF(B910="TRIGGER",IF(ISNUMBER(I910),SIGN('Z-Score Calc'!I910)*I910-$N$1,""),""))</f>
        <v/>
      </c>
    </row>
    <row r="911">
      <c r="A911" s="5" t="n">
        <v>43083</v>
      </c>
      <c r="B911">
        <f>'Z-Score Calc'!J911</f>
        <v/>
      </c>
      <c r="C911" t="inlineStr"/>
      <c r="D911" s="7" t="n">
        <v>-0.2166308299714837</v>
      </c>
      <c r="E911" t="inlineStr"/>
      <c r="F911" t="inlineStr">
        <is>
          <t>IS</t>
        </is>
      </c>
      <c r="G911" s="9" t="n">
        <v>112.7819976806641</v>
      </c>
      <c r="H911" s="9" t="n">
        <v>112.3960037231445</v>
      </c>
      <c r="I911" s="8">
        <f>IF(AND(ISNUMBER(G911),ISNUMBER(H911)),H911/G911-1,"")</f>
        <v/>
      </c>
      <c r="J911" s="8" t="n">
        <v>0.003343013665951157</v>
      </c>
      <c r="K911" s="8">
        <f>IF(ISNA(B911),"",IF(B911="TRIGGER",IF(ISNUMBER(I911),SIGN('Z-Score Calc'!I911)*I911-$N$1,""),""))</f>
        <v/>
      </c>
    </row>
    <row r="912">
      <c r="A912" s="5" t="n">
        <v>43112</v>
      </c>
      <c r="B912">
        <f>'Z-Score Calc'!J912</f>
        <v/>
      </c>
      <c r="C912" t="inlineStr">
        <is>
          <t>TRIGGER</t>
        </is>
      </c>
      <c r="D912" s="7" t="n">
        <v>-0.9823064671546249</v>
      </c>
      <c r="E912" t="inlineStr">
        <is>
          <t>SHORT</t>
        </is>
      </c>
      <c r="F912" t="inlineStr">
        <is>
          <t>IS</t>
        </is>
      </c>
      <c r="G912" s="9" t="n">
        <v>111.2939987182617</v>
      </c>
      <c r="H912" s="9" t="n">
        <v>111.0999984741211</v>
      </c>
      <c r="I912" s="8">
        <f>IF(AND(ISNUMBER(G912),ISNUMBER(H912)),H912/G912-1,"")</f>
        <v/>
      </c>
      <c r="J912" s="8" t="n">
        <v>0.001663668228308902</v>
      </c>
      <c r="K912" s="8">
        <f>IF(ISNA(B912),"",IF(B912="TRIGGER",IF(ISNUMBER(I912),SIGN('Z-Score Calc'!I912)*I912-$N$1,""),""))</f>
        <v/>
      </c>
    </row>
    <row r="913">
      <c r="A913" s="5" t="n">
        <v>43145</v>
      </c>
      <c r="B913">
        <f>'Z-Score Calc'!J913</f>
        <v/>
      </c>
      <c r="C913" t="inlineStr">
        <is>
          <t>TRIGGER</t>
        </is>
      </c>
      <c r="D913" s="7" t="n">
        <v>0.582260274299241</v>
      </c>
      <c r="E913" t="inlineStr">
        <is>
          <t>LONG</t>
        </is>
      </c>
      <c r="F913" t="inlineStr">
        <is>
          <t>IS</t>
        </is>
      </c>
      <c r="G913" s="9" t="n">
        <v>107.7639999389648</v>
      </c>
      <c r="H913" s="9" t="n">
        <v>106.5869979858398</v>
      </c>
      <c r="I913" s="8">
        <f>IF(AND(ISNUMBER(G913),ISNUMBER(H913)),H913/G913-1,"")</f>
        <v/>
      </c>
      <c r="J913" s="8" t="n">
        <v>-0.011001497695417</v>
      </c>
      <c r="K913" s="8">
        <f>IF(ISNA(B913),"",IF(B913="TRIGGER",IF(ISNUMBER(I913),SIGN('Z-Score Calc'!I913)*I913-$N$1,""),""))</f>
        <v/>
      </c>
    </row>
    <row r="914">
      <c r="A914" s="5" t="n">
        <v>43173</v>
      </c>
      <c r="B914">
        <f>'Z-Score Calc'!J914</f>
        <v/>
      </c>
      <c r="C914" t="inlineStr"/>
      <c r="D914" s="7" t="n">
        <v>-0.2043359544220438</v>
      </c>
      <c r="E914" t="inlineStr"/>
      <c r="F914" t="inlineStr">
        <is>
          <t>IS</t>
        </is>
      </c>
      <c r="G914" s="9" t="n">
        <v>106.5080032348633</v>
      </c>
      <c r="H914" s="9" t="n">
        <v>106.1549987792969</v>
      </c>
      <c r="I914" s="8">
        <f>IF(AND(ISNUMBER(G914),ISNUMBER(H914)),H914/G914-1,"")</f>
        <v/>
      </c>
      <c r="J914" s="8" t="n">
        <v>0.00323488196911539</v>
      </c>
      <c r="K914" s="8">
        <f>IF(ISNA(B914),"",IF(B914="TRIGGER",IF(ISNUMBER(I914),SIGN('Z-Score Calc'!I914)*I914-$N$1,""),""))</f>
        <v/>
      </c>
    </row>
    <row r="915">
      <c r="A915" s="5" t="n">
        <v>43206</v>
      </c>
      <c r="B915">
        <f>'Z-Score Calc'!J915</f>
        <v/>
      </c>
      <c r="C915" t="inlineStr"/>
      <c r="D915" s="7" t="n">
        <v>-0.2016582935989807</v>
      </c>
      <c r="E915" t="inlineStr"/>
      <c r="F915" t="inlineStr">
        <is>
          <t>IS</t>
        </is>
      </c>
      <c r="G915" s="9" t="n">
        <v>107.0459976196289</v>
      </c>
      <c r="H915" s="9" t="n">
        <v>107.015998840332</v>
      </c>
      <c r="I915" s="8">
        <f>IF(AND(ISNUMBER(G915),ISNUMBER(H915)),H915/G915-1,"")</f>
        <v/>
      </c>
      <c r="J915" s="8" t="n">
        <v>0.0002007771596078912</v>
      </c>
      <c r="K915" s="8">
        <f>IF(ISNA(B915),"",IF(B915="TRIGGER",IF(ISNUMBER(I915),SIGN('Z-Score Calc'!I915)*I915-$N$1,""),""))</f>
        <v/>
      </c>
    </row>
    <row r="916">
      <c r="A916" s="5" t="n">
        <v>43235</v>
      </c>
      <c r="B916">
        <f>'Z-Score Calc'!J916</f>
        <v/>
      </c>
      <c r="C916" t="inlineStr">
        <is>
          <t>TRIGGER</t>
        </is>
      </c>
      <c r="D916" s="7" t="n">
        <v>-0.9954163242264944</v>
      </c>
      <c r="E916" t="inlineStr">
        <is>
          <t>SHORT</t>
        </is>
      </c>
      <c r="F916" t="inlineStr">
        <is>
          <t>IS</t>
        </is>
      </c>
      <c r="G916" s="9" t="n">
        <v>110.2969970703125</v>
      </c>
      <c r="H916" s="9" t="n">
        <v>110.359001159668</v>
      </c>
      <c r="I916" s="8">
        <f>IF(AND(ISNUMBER(G916),ISNUMBER(H916)),H916/G916-1,"")</f>
        <v/>
      </c>
      <c r="J916" s="8" t="n">
        <v>-0.0006416205261984042</v>
      </c>
      <c r="K916" s="8">
        <f>IF(ISNA(B916),"",IF(B916="TRIGGER",IF(ISNUMBER(I916),SIGN('Z-Score Calc'!I916)*I916-$N$1,""),""))</f>
        <v/>
      </c>
    </row>
    <row r="917">
      <c r="A917" s="5" t="n">
        <v>43265</v>
      </c>
      <c r="B917">
        <f>'Z-Score Calc'!J917</f>
        <v/>
      </c>
      <c r="C917" t="inlineStr"/>
      <c r="D917" s="7" t="n">
        <v>-0.1748776554246863</v>
      </c>
      <c r="E917" t="inlineStr"/>
      <c r="F917" t="inlineStr">
        <is>
          <t>IS</t>
        </is>
      </c>
      <c r="G917" s="9" t="n">
        <v>110.6449966430664</v>
      </c>
      <c r="H917" s="9" t="n">
        <v>110.6169967651367</v>
      </c>
      <c r="I917" s="8">
        <f>IF(AND(ISNUMBER(G917),ISNUMBER(H917)),H917/G917-1,"")</f>
        <v/>
      </c>
      <c r="J917" s="8" t="n">
        <v>0.0001735957056877803</v>
      </c>
      <c r="K917" s="8">
        <f>IF(ISNA(B917),"",IF(B917="TRIGGER",IF(ISNUMBER(I917),SIGN('Z-Score Calc'!I917)*I917-$N$1,""),""))</f>
        <v/>
      </c>
    </row>
    <row r="918">
      <c r="A918" s="5" t="n">
        <v>43297</v>
      </c>
      <c r="B918">
        <f>'Z-Score Calc'!J918</f>
        <v/>
      </c>
      <c r="C918" t="inlineStr"/>
      <c r="D918" s="7" t="n">
        <v>-0.1727701910329486</v>
      </c>
      <c r="E918" t="inlineStr"/>
      <c r="F918" t="inlineStr">
        <is>
          <t>IS</t>
        </is>
      </c>
      <c r="G918" s="9" t="n">
        <v>112.3740005493164</v>
      </c>
      <c r="H918" s="9" t="n">
        <v>113.0120010375977</v>
      </c>
      <c r="I918" s="8">
        <f>IF(AND(ISNUMBER(G918),ISNUMBER(H918)),H918/G918-1,"")</f>
        <v/>
      </c>
      <c r="J918" s="8" t="n">
        <v>-0.005756938986878212</v>
      </c>
      <c r="K918" s="8">
        <f>IF(ISNA(B918),"",IF(B918="TRIGGER",IF(ISNUMBER(I918),SIGN('Z-Score Calc'!I918)*I918-$N$1,""),""))</f>
        <v/>
      </c>
    </row>
    <row r="919">
      <c r="A919" s="5" t="n">
        <v>43327</v>
      </c>
      <c r="B919">
        <f>'Z-Score Calc'!J919</f>
        <v/>
      </c>
      <c r="C919" t="inlineStr"/>
      <c r="D919" s="7" t="n">
        <v>-0.1707371411249793</v>
      </c>
      <c r="E919" t="inlineStr"/>
      <c r="F919" t="inlineStr">
        <is>
          <t>IS</t>
        </is>
      </c>
      <c r="G919" s="9" t="n">
        <v>110.5759963989258</v>
      </c>
      <c r="H919" s="9" t="n">
        <v>111.0039978027344</v>
      </c>
      <c r="I919" s="8">
        <f>IF(AND(ISNUMBER(G919),ISNUMBER(H919)),H919/G919-1,"")</f>
        <v/>
      </c>
      <c r="J919" s="8" t="n">
        <v>-0.00395011862067549</v>
      </c>
      <c r="K919" s="8">
        <f>IF(ISNA(B919),"",IF(B919="TRIGGER",IF(ISNUMBER(I919),SIGN('Z-Score Calc'!I919)*I919-$N$1,""),""))</f>
        <v/>
      </c>
    </row>
    <row r="920">
      <c r="A920" s="5" t="n">
        <v>43357</v>
      </c>
      <c r="B920">
        <f>'Z-Score Calc'!J920</f>
        <v/>
      </c>
      <c r="C920" t="inlineStr"/>
      <c r="D920" s="7" t="n">
        <v>-0.1687742262370599</v>
      </c>
      <c r="E920" t="inlineStr"/>
      <c r="F920" t="inlineStr">
        <is>
          <t>IS</t>
        </is>
      </c>
      <c r="I920" s="8">
        <f>IF(AND(ISNUMBER(G920),ISNUMBER(H920)),H920/G920-1,"")</f>
        <v/>
      </c>
      <c r="K920" s="8">
        <f>IF(ISNA(B920),"",IF(B920="TRIGGER",IF(ISNUMBER(I920),SIGN('Z-Score Calc'!I920)*I920-$N$1,""),""))</f>
        <v/>
      </c>
    </row>
    <row r="921">
      <c r="A921" s="5" t="n">
        <v>43388</v>
      </c>
      <c r="B921">
        <f>'Z-Score Calc'!J921</f>
        <v/>
      </c>
      <c r="C921" t="inlineStr"/>
      <c r="D921" s="7" t="n">
        <v>-0.1668775037739443</v>
      </c>
      <c r="E921" t="inlineStr"/>
      <c r="F921" t="inlineStr">
        <is>
          <t>IS</t>
        </is>
      </c>
      <c r="G921" s="9" t="n">
        <v>111.8410034179688</v>
      </c>
      <c r="H921" s="9" t="n">
        <v>112.3420028686523</v>
      </c>
      <c r="I921" s="8">
        <f>IF(AND(ISNUMBER(G921),ISNUMBER(H921)),H921/G921-1,"")</f>
        <v/>
      </c>
      <c r="J921" s="8" t="n">
        <v>-0.004559033424122648</v>
      </c>
      <c r="K921" s="8">
        <f>IF(ISNA(B921),"",IF(B921="TRIGGER",IF(ISNUMBER(I921),SIGN('Z-Score Calc'!I921)*I921-$N$1,""),""))</f>
        <v/>
      </c>
    </row>
    <row r="922">
      <c r="A922" s="5" t="n">
        <v>43419</v>
      </c>
      <c r="B922">
        <f>'Z-Score Calc'!J922</f>
        <v/>
      </c>
      <c r="C922" t="inlineStr"/>
      <c r="D922" s="7" t="n">
        <v>-0.1650433346583674</v>
      </c>
      <c r="E922" t="inlineStr"/>
      <c r="F922" t="inlineStr">
        <is>
          <t>IS</t>
        </is>
      </c>
      <c r="G922" s="9" t="n">
        <v>113.5640029907227</v>
      </c>
      <c r="H922" s="9" t="n">
        <v>113.5550003051758</v>
      </c>
      <c r="I922" s="8">
        <f>IF(AND(ISNUMBER(G922),ISNUMBER(H922)),H922/G922-1,"")</f>
        <v/>
      </c>
      <c r="J922" s="8" t="n">
        <v>-1.906796322824825e-07</v>
      </c>
      <c r="K922" s="8">
        <f>IF(ISNA(B922),"",IF(B922="TRIGGER",IF(ISNUMBER(I922),SIGN('Z-Score Calc'!I922)*I922-$N$1,""),""))</f>
        <v/>
      </c>
    </row>
    <row r="923">
      <c r="A923" s="5" t="n">
        <v>43448</v>
      </c>
      <c r="B923">
        <f>'Z-Score Calc'!J923</f>
        <v/>
      </c>
      <c r="C923" t="inlineStr"/>
      <c r="D923" s="7" t="n">
        <v>-0.1632683539299134</v>
      </c>
      <c r="E923" t="inlineStr"/>
      <c r="F923" t="inlineStr">
        <is>
          <t>IS</t>
        </is>
      </c>
      <c r="G923" s="9" t="n">
        <v>113.5599975585938</v>
      </c>
      <c r="H923" s="9" t="n">
        <v>113.3899993896484</v>
      </c>
      <c r="I923" s="8">
        <f>IF(AND(ISNUMBER(G923),ISNUMBER(H923)),H923/G923-1,"")</f>
        <v/>
      </c>
      <c r="J923" s="8" t="n">
        <v>0.001417525103977658</v>
      </c>
      <c r="K923" s="8">
        <f>IF(ISNA(B923),"",IF(B923="TRIGGER",IF(ISNUMBER(I923),SIGN('Z-Score Calc'!I923)*I923-$N$1,""),""))</f>
        <v/>
      </c>
    </row>
    <row r="924">
      <c r="A924" s="5" t="n">
        <v>43510</v>
      </c>
      <c r="B924">
        <f>'Z-Score Calc'!J924</f>
        <v/>
      </c>
      <c r="C924" t="inlineStr">
        <is>
          <t>TRIGGER</t>
        </is>
      </c>
      <c r="D924" s="7" t="n">
        <v>-3.607937599463017</v>
      </c>
      <c r="E924" t="inlineStr">
        <is>
          <t>SHORT</t>
        </is>
      </c>
      <c r="F924" t="inlineStr">
        <is>
          <t>IS</t>
        </is>
      </c>
      <c r="G924" s="9" t="n">
        <v>110.9229965209961</v>
      </c>
      <c r="H924" s="9" t="n">
        <v>110.5380020141602</v>
      </c>
      <c r="I924" s="8">
        <f>IF(AND(ISNUMBER(G924),ISNUMBER(H924)),H924/G924-1,"")</f>
        <v/>
      </c>
      <c r="J924" s="8" t="n">
        <v>0.003391361987823772</v>
      </c>
      <c r="K924" s="8">
        <f>IF(ISNA(B924),"",IF(B924="TRIGGER",IF(ISNUMBER(I924),SIGN('Z-Score Calc'!I924)*I924-$N$1,""),""))</f>
        <v/>
      </c>
    </row>
    <row r="925">
      <c r="A925" s="5" t="n">
        <v>43535</v>
      </c>
      <c r="B925">
        <f>'Z-Score Calc'!J925</f>
        <v/>
      </c>
      <c r="C925" t="inlineStr"/>
      <c r="D925" s="7" t="n">
        <v>-0.07879962121638449</v>
      </c>
      <c r="E925" t="inlineStr"/>
      <c r="F925" t="inlineStr">
        <is>
          <t>IS</t>
        </is>
      </c>
      <c r="G925" s="9" t="n">
        <v>111.0800018310547</v>
      </c>
      <c r="H925" s="9" t="n">
        <v>111.3420028686524</v>
      </c>
      <c r="I925" s="8">
        <f>IF(AND(ISNUMBER(G925),ISNUMBER(H925)),H925/G925-1,"")</f>
        <v/>
      </c>
      <c r="J925" s="8" t="n">
        <v>-0.002438134519146294</v>
      </c>
      <c r="K925" s="8">
        <f>IF(ISNA(B925),"",IF(B925="TRIGGER",IF(ISNUMBER(I925),SIGN('Z-Score Calc'!I925)*I925-$N$1,""),""))</f>
        <v/>
      </c>
    </row>
    <row r="926">
      <c r="A926" s="5" t="n">
        <v>43556</v>
      </c>
      <c r="B926">
        <f>'Z-Score Calc'!J926</f>
        <v/>
      </c>
      <c r="C926" t="inlineStr">
        <is>
          <t>TRIGGER</t>
        </is>
      </c>
      <c r="D926" s="7" t="n">
        <v>2.262549543055933</v>
      </c>
      <c r="E926" t="inlineStr">
        <is>
          <t>LONG</t>
        </is>
      </c>
      <c r="F926" t="inlineStr">
        <is>
          <t>IS</t>
        </is>
      </c>
      <c r="G926" s="9" t="n">
        <v>111.4509963989258</v>
      </c>
      <c r="H926" s="9" t="n">
        <v>111.3050003051758</v>
      </c>
      <c r="I926" s="8">
        <f>IF(AND(ISNUMBER(G926),ISNUMBER(H926)),H926/G926-1,"")</f>
        <v/>
      </c>
      <c r="J926" s="8" t="n">
        <v>-0.001389422517636162</v>
      </c>
      <c r="K926" s="8">
        <f>IF(ISNA(B926),"",IF(B926="TRIGGER",IF(ISNUMBER(I926),SIGN('Z-Score Calc'!I926)*I926-$N$1,""),""))</f>
        <v/>
      </c>
    </row>
    <row r="927">
      <c r="A927" s="5" t="n">
        <v>43573</v>
      </c>
      <c r="B927">
        <f>'Z-Score Calc'!J927</f>
        <v/>
      </c>
      <c r="C927" t="inlineStr">
        <is>
          <t>TRIGGER</t>
        </is>
      </c>
      <c r="D927" s="7" t="n">
        <v>-0.8683496847455049</v>
      </c>
      <c r="E927" t="inlineStr">
        <is>
          <t>SHORT</t>
        </is>
      </c>
      <c r="F927" t="inlineStr">
        <is>
          <t>IS</t>
        </is>
      </c>
      <c r="G927" s="9" t="n">
        <v>111.9889984130859</v>
      </c>
      <c r="H927" s="9" t="n">
        <v>111.9100036621094</v>
      </c>
      <c r="I927" s="8">
        <f>IF(AND(ISNUMBER(G927),ISNUMBER(H927)),H927/G927-1,"")</f>
        <v/>
      </c>
      <c r="J927" s="8" t="n">
        <v>0.0006259147728077353</v>
      </c>
      <c r="K927" s="8">
        <f>IF(ISNA(B927),"",IF(B927="TRIGGER",IF(ISNUMBER(I927),SIGN('Z-Score Calc'!I927)*I927-$N$1,""),""))</f>
        <v/>
      </c>
    </row>
    <row r="928">
      <c r="A928" s="5" t="n">
        <v>43600</v>
      </c>
      <c r="B928">
        <f>'Z-Score Calc'!J928</f>
        <v/>
      </c>
      <c r="C928" t="inlineStr"/>
      <c r="D928" s="7" t="n">
        <v>-0.1013023166827806</v>
      </c>
      <c r="E928" t="inlineStr"/>
      <c r="F928" t="inlineStr">
        <is>
          <t>IS</t>
        </is>
      </c>
      <c r="G928" s="9" t="n">
        <v>109.4749984741211</v>
      </c>
      <c r="H928" s="9" t="n">
        <v>109.8710021972656</v>
      </c>
      <c r="I928" s="8">
        <f>IF(AND(ISNUMBER(G928),ISNUMBER(H928)),H928/G928-1,"")</f>
        <v/>
      </c>
      <c r="J928" s="8" t="n">
        <v>-0.003696763067190555</v>
      </c>
      <c r="K928" s="8">
        <f>IF(ISNA(B928),"",IF(B928="TRIGGER",IF(ISNUMBER(I928),SIGN('Z-Score Calc'!I928)*I928-$N$1,""),""))</f>
        <v/>
      </c>
    </row>
    <row r="929">
      <c r="A929" s="5" t="n">
        <v>43630</v>
      </c>
      <c r="B929">
        <f>'Z-Score Calc'!J929</f>
        <v/>
      </c>
      <c r="C929" t="inlineStr"/>
      <c r="D929" s="7" t="n">
        <v>-0.1003507377618999</v>
      </c>
      <c r="E929" t="inlineStr"/>
      <c r="F929" t="inlineStr">
        <is>
          <t>IS</t>
        </is>
      </c>
      <c r="I929" s="8">
        <f>IF(AND(ISNUMBER(G929),ISNUMBER(H929)),H929/G929-1,"")</f>
        <v/>
      </c>
      <c r="K929" s="8">
        <f>IF(ISNA(B929),"",IF(B929="TRIGGER",IF(ISNUMBER(I929),SIGN('Z-Score Calc'!I929)*I929-$N$1,""),""))</f>
        <v/>
      </c>
    </row>
    <row r="930">
      <c r="A930" s="5" t="n">
        <v>43662</v>
      </c>
      <c r="B930">
        <f>'Z-Score Calc'!J930</f>
        <v/>
      </c>
      <c r="C930" t="inlineStr"/>
      <c r="D930" s="7" t="n">
        <v>-0.09942547456934094</v>
      </c>
      <c r="E930" t="inlineStr"/>
      <c r="F930" t="inlineStr">
        <is>
          <t>IS</t>
        </is>
      </c>
      <c r="G930" s="9" t="n">
        <v>108.2009963989258</v>
      </c>
      <c r="H930" s="9" t="n">
        <v>107.9369964599609</v>
      </c>
      <c r="I930" s="8">
        <f>IF(AND(ISNUMBER(G930),ISNUMBER(H930)),H930/G930-1,"")</f>
        <v/>
      </c>
      <c r="J930" s="8" t="n">
        <v>0.002360438237906016</v>
      </c>
      <c r="K930" s="8">
        <f>IF(ISNA(B930),"",IF(B930="TRIGGER",IF(ISNUMBER(I930),SIGN('Z-Score Calc'!I930)*I930-$N$1,""),""))</f>
        <v/>
      </c>
    </row>
    <row r="931">
      <c r="A931" s="5" t="n">
        <v>43692</v>
      </c>
      <c r="B931">
        <f>'Z-Score Calc'!J931</f>
        <v/>
      </c>
      <c r="C931" t="inlineStr">
        <is>
          <t>TRIGGER</t>
        </is>
      </c>
      <c r="D931" s="7" t="n">
        <v>-0.8726529794484011</v>
      </c>
      <c r="E931" t="inlineStr">
        <is>
          <t>SHORT</t>
        </is>
      </c>
      <c r="F931" t="inlineStr">
        <is>
          <t>IS</t>
        </is>
      </c>
      <c r="G931" s="9" t="n">
        <v>106.0830001831055</v>
      </c>
      <c r="H931" s="9" t="n">
        <v>106.4300003051758</v>
      </c>
      <c r="I931" s="8">
        <f>IF(AND(ISNUMBER(G931),ISNUMBER(H931)),H931/G931-1,"")</f>
        <v/>
      </c>
      <c r="J931" s="8" t="n">
        <v>-0.003350489569611569</v>
      </c>
      <c r="K931" s="8">
        <f>IF(ISNA(B931),"",IF(B931="TRIGGER",IF(ISNUMBER(I931),SIGN('Z-Score Calc'!I931)*I931-$N$1,""),""))</f>
        <v/>
      </c>
    </row>
    <row r="932">
      <c r="A932" s="5" t="n">
        <v>43721</v>
      </c>
      <c r="B932">
        <f>'Z-Score Calc'!J932</f>
        <v/>
      </c>
      <c r="C932" t="inlineStr">
        <is>
          <t>TRIGGER</t>
        </is>
      </c>
      <c r="D932" s="7" t="n">
        <v>0.6927747777320403</v>
      </c>
      <c r="E932" t="inlineStr">
        <is>
          <t>LONG</t>
        </is>
      </c>
      <c r="F932" t="inlineStr">
        <is>
          <t>IS</t>
        </is>
      </c>
      <c r="I932" s="8">
        <f>IF(AND(ISNUMBER(G932),ISNUMBER(H932)),H932/G932-1,"")</f>
        <v/>
      </c>
      <c r="K932" s="8">
        <f>IF(ISNA(B932),"",IF(B932="TRIGGER",IF(ISNUMBER(I932),SIGN('Z-Score Calc'!I932)*I932-$N$1,""),""))</f>
        <v/>
      </c>
    </row>
    <row r="933">
      <c r="A933" s="5" t="n">
        <v>43754</v>
      </c>
      <c r="B933">
        <f>'Z-Score Calc'!J933</f>
        <v/>
      </c>
      <c r="C933" t="inlineStr">
        <is>
          <t>TRIGGER</t>
        </is>
      </c>
      <c r="D933" s="7" t="n">
        <v>-1.654929879974026</v>
      </c>
      <c r="E933" t="inlineStr">
        <is>
          <t>SHORT</t>
        </is>
      </c>
      <c r="F933" t="inlineStr">
        <is>
          <t>IS</t>
        </is>
      </c>
      <c r="G933" s="9" t="n">
        <v>108.677001953125</v>
      </c>
      <c r="H933" s="9" t="n">
        <v>108.5810012817383</v>
      </c>
      <c r="I933" s="8">
        <f>IF(AND(ISNUMBER(G933),ISNUMBER(H933)),H933/G933-1,"")</f>
        <v/>
      </c>
      <c r="J933" s="8" t="n">
        <v>0.0008038929529608175</v>
      </c>
      <c r="K933" s="8">
        <f>IF(ISNA(B933),"",IF(B933="TRIGGER",IF(ISNUMBER(I933),SIGN('Z-Score Calc'!I933)*I933-$N$1,""),""))</f>
        <v/>
      </c>
    </row>
    <row r="934">
      <c r="A934" s="5" t="n">
        <v>43784</v>
      </c>
      <c r="B934">
        <f>'Z-Score Calc'!J934</f>
        <v/>
      </c>
      <c r="C934" t="inlineStr">
        <is>
          <t>TRIGGER</t>
        </is>
      </c>
      <c r="D934" s="7" t="n">
        <v>-0.8345093254318253</v>
      </c>
      <c r="E934" t="inlineStr">
        <is>
          <t>SHORT</t>
        </is>
      </c>
      <c r="F934" t="inlineStr">
        <is>
          <t>IS</t>
        </is>
      </c>
      <c r="G934" s="9" t="n">
        <v>108.4919967651367</v>
      </c>
      <c r="H934" s="9" t="n">
        <v>108.6989974975586</v>
      </c>
      <c r="I934" s="8">
        <f>IF(AND(ISNUMBER(G934),ISNUMBER(H934)),H934/G934-1,"")</f>
        <v/>
      </c>
      <c r="J934" s="8" t="n">
        <v>-0.001987446381483381</v>
      </c>
      <c r="K934" s="8">
        <f>IF(ISNA(B934),"",IF(B934="TRIGGER",IF(ISNUMBER(I934),SIGN('Z-Score Calc'!I934)*I934-$N$1,""),""))</f>
        <v/>
      </c>
    </row>
    <row r="935">
      <c r="A935" s="5" t="n">
        <v>43812</v>
      </c>
      <c r="B935">
        <f>'Z-Score Calc'!J935</f>
        <v/>
      </c>
      <c r="C935" t="inlineStr"/>
      <c r="D935" s="7" t="n">
        <v>-0.05222887403126798</v>
      </c>
      <c r="E935" t="inlineStr"/>
      <c r="F935" t="inlineStr">
        <is>
          <t>IS</t>
        </is>
      </c>
      <c r="G935" s="9" t="n">
        <v>109.4130020141602</v>
      </c>
      <c r="H935" s="9" t="n">
        <v>109.4000015258789</v>
      </c>
      <c r="I935" s="8">
        <f>IF(AND(ISNUMBER(G935),ISNUMBER(H935)),H935/G935-1,"")</f>
        <v/>
      </c>
      <c r="J935" s="8" t="n">
        <v>3.93555312662398e-05</v>
      </c>
      <c r="K935" s="8">
        <f>IF(ISNA(B935),"",IF(B935="TRIGGER",IF(ISNUMBER(I935),SIGN('Z-Score Calc'!I935)*I935-$N$1,""),""))</f>
        <v/>
      </c>
    </row>
    <row r="936">
      <c r="A936" s="5" t="n">
        <v>43846</v>
      </c>
      <c r="B936">
        <f>'Z-Score Calc'!J936</f>
        <v/>
      </c>
      <c r="C936" t="inlineStr">
        <is>
          <t>TRIGGER</t>
        </is>
      </c>
      <c r="D936" s="7" t="n">
        <v>-0.8287687630297714</v>
      </c>
      <c r="E936" t="inlineStr">
        <is>
          <t>SHORT</t>
        </is>
      </c>
      <c r="F936" t="inlineStr">
        <is>
          <t>IS</t>
        </is>
      </c>
      <c r="G936" s="9" t="n">
        <v>109.8830032348633</v>
      </c>
      <c r="H936" s="9" t="n">
        <v>110.1750030517578</v>
      </c>
      <c r="I936" s="8">
        <f>IF(AND(ISNUMBER(G936),ISNUMBER(H936)),H936/G936-1,"")</f>
        <v/>
      </c>
      <c r="J936" s="8" t="n">
        <v>-0.002736834979478829</v>
      </c>
      <c r="K936" s="8">
        <f>IF(ISNA(B936),"",IF(B936="TRIGGER",IF(ISNUMBER(I936),SIGN('Z-Score Calc'!I936)*I936-$N$1,""),""))</f>
        <v/>
      </c>
    </row>
    <row r="937">
      <c r="A937" s="5" t="n">
        <v>43875</v>
      </c>
      <c r="B937">
        <f>'Z-Score Calc'!J937</f>
        <v/>
      </c>
      <c r="C937" t="inlineStr"/>
      <c r="D937" s="7" t="n">
        <v>-0.03831539492974672</v>
      </c>
      <c r="E937" t="inlineStr"/>
      <c r="F937" t="inlineStr">
        <is>
          <t>IS</t>
        </is>
      </c>
      <c r="G937" s="9" t="n">
        <v>109.7580032348633</v>
      </c>
      <c r="H937" s="9" t="n">
        <v>109.791000366211</v>
      </c>
      <c r="I937" s="8">
        <f>IF(AND(ISNUMBER(G937),ISNUMBER(H937)),H937/G937-1,"")</f>
        <v/>
      </c>
      <c r="J937" s="8" t="n">
        <v>-0.0003801001022970306</v>
      </c>
      <c r="K937" s="8">
        <f>IF(ISNA(B937),"",IF(B937="TRIGGER",IF(ISNUMBER(I937),SIGN('Z-Score Calc'!I937)*I937-$N$1,""),""))</f>
        <v/>
      </c>
    </row>
    <row r="938">
      <c r="A938" s="5" t="n">
        <v>43907</v>
      </c>
      <c r="B938">
        <f>'Z-Score Calc'!J938</f>
        <v/>
      </c>
      <c r="C938" t="inlineStr"/>
      <c r="D938" s="7" t="n">
        <v>-0.03800979408025516</v>
      </c>
      <c r="E938" t="inlineStr"/>
      <c r="F938" t="inlineStr">
        <is>
          <t>IS</t>
        </is>
      </c>
      <c r="G938" s="9" t="n">
        <v>106.1750030517578</v>
      </c>
      <c r="H938" s="9" t="n">
        <v>107.3769989013672</v>
      </c>
      <c r="I938" s="8">
        <f>IF(AND(ISNUMBER(G938),ISNUMBER(H938)),H938/G938-1,"")</f>
        <v/>
      </c>
      <c r="J938" s="8" t="n">
        <v>-0.01140035779951396</v>
      </c>
      <c r="K938" s="8">
        <f>IF(ISNA(B938),"",IF(B938="TRIGGER",IF(ISNUMBER(I938),SIGN('Z-Score Calc'!I938)*I938-$N$1,""),""))</f>
        <v/>
      </c>
    </row>
    <row r="939">
      <c r="A939" s="5" t="n">
        <v>43936</v>
      </c>
      <c r="B939">
        <f>'Z-Score Calc'!J939</f>
        <v/>
      </c>
      <c r="C939" t="inlineStr"/>
      <c r="D939" s="7" t="n">
        <v>-0.03771138847871755</v>
      </c>
      <c r="E939" t="inlineStr"/>
      <c r="F939" t="inlineStr">
        <is>
          <t>IS</t>
        </is>
      </c>
      <c r="G939" s="9" t="n">
        <v>107.609001159668</v>
      </c>
      <c r="H939" s="9" t="n">
        <v>107.9449996948242</v>
      </c>
      <c r="I939" s="8">
        <f>IF(AND(ISNUMBER(G939),ISNUMBER(H939)),H939/G939-1,"")</f>
        <v/>
      </c>
      <c r="J939" s="8" t="n">
        <v>-0.003201866557163678</v>
      </c>
      <c r="K939" s="8">
        <f>IF(ISNA(B939),"",IF(B939="TRIGGER",IF(ISNUMBER(I939),SIGN('Z-Score Calc'!I939)*I939-$N$1,""),""))</f>
        <v/>
      </c>
    </row>
    <row r="940">
      <c r="A940" s="5" t="n">
        <v>43966</v>
      </c>
      <c r="B940">
        <f>'Z-Score Calc'!J940</f>
        <v/>
      </c>
      <c r="C940" t="inlineStr"/>
      <c r="D940" s="7" t="n">
        <v>-0.03741990022893794</v>
      </c>
      <c r="E940" t="inlineStr"/>
      <c r="F940" t="inlineStr">
        <is>
          <t>IS</t>
        </is>
      </c>
      <c r="I940" s="8">
        <f>IF(AND(ISNUMBER(G940),ISNUMBER(H940)),H940/G940-1,"")</f>
        <v/>
      </c>
      <c r="K940" s="8">
        <f>IF(ISNA(B940),"",IF(B940="TRIGGER",IF(ISNUMBER(I940),SIGN('Z-Score Calc'!I940)*I940-$N$1,""),""))</f>
        <v/>
      </c>
    </row>
    <row r="941">
      <c r="A941" s="5" t="n">
        <v>43998</v>
      </c>
      <c r="B941">
        <f>'Z-Score Calc'!J941</f>
        <v/>
      </c>
      <c r="C941" t="inlineStr">
        <is>
          <t>TRIGGER</t>
        </is>
      </c>
      <c r="D941" s="7" t="n">
        <v>-4.060100574204039</v>
      </c>
      <c r="E941" t="inlineStr">
        <is>
          <t>SHORT</t>
        </is>
      </c>
      <c r="F941" t="inlineStr">
        <is>
          <t>IS</t>
        </is>
      </c>
      <c r="G941" s="9" t="n">
        <v>107.4100036621094</v>
      </c>
      <c r="H941" s="9" t="n">
        <v>106.8939971923828</v>
      </c>
      <c r="I941" s="8">
        <f>IF(AND(ISNUMBER(G941),ISNUMBER(H941)),H941/G941-1,"")</f>
        <v/>
      </c>
      <c r="J941" s="8" t="n">
        <v>0.004724617249907938</v>
      </c>
      <c r="K941" s="8">
        <f>IF(ISNA(B941),"",IF(B941="TRIGGER",IF(ISNUMBER(I941),SIGN('Z-Score Calc'!I941)*I941-$N$1,""),""))</f>
        <v/>
      </c>
    </row>
    <row r="942">
      <c r="A942" s="5" t="n">
        <v>44028</v>
      </c>
      <c r="B942">
        <f>'Z-Score Calc'!J942</f>
        <v/>
      </c>
      <c r="C942" t="inlineStr"/>
      <c r="D942" s="7" t="n">
        <v>0.02194512476948818</v>
      </c>
      <c r="E942" t="inlineStr"/>
      <c r="F942" t="inlineStr">
        <is>
          <t>IS</t>
        </is>
      </c>
      <c r="G942" s="9" t="n">
        <v>107.2779998779297</v>
      </c>
      <c r="H942" s="9" t="n">
        <v>107.0899963378906</v>
      </c>
      <c r="I942" s="8">
        <f>IF(AND(ISNUMBER(G942),ISNUMBER(H942)),H942/G942-1,"")</f>
        <v/>
      </c>
      <c r="J942" s="8" t="n">
        <v>-0.001831954028051451</v>
      </c>
      <c r="K942" s="8">
        <f>IF(ISNA(B942),"",IF(B942="TRIGGER",IF(ISNUMBER(I942),SIGN('Z-Score Calc'!I942)*I942-$N$1,""),""))</f>
        <v/>
      </c>
    </row>
    <row r="943">
      <c r="A943" s="5" t="n">
        <v>44057</v>
      </c>
      <c r="B943">
        <f>'Z-Score Calc'!J943</f>
        <v/>
      </c>
      <c r="C943" t="inlineStr">
        <is>
          <t>TRIGGER</t>
        </is>
      </c>
      <c r="D943" s="7" t="n">
        <v>0.7515190379915913</v>
      </c>
      <c r="E943" t="inlineStr">
        <is>
          <t>LONG</t>
        </is>
      </c>
      <c r="F943" t="inlineStr">
        <is>
          <t>IS</t>
        </is>
      </c>
      <c r="I943" s="8">
        <f>IF(AND(ISNUMBER(G943),ISNUMBER(H943)),H943/G943-1,"")</f>
        <v/>
      </c>
      <c r="K943" s="8">
        <f>IF(ISNA(B943),"",IF(B943="TRIGGER",IF(ISNUMBER(I943),SIGN('Z-Score Calc'!I943)*I943-$N$1,""),""))</f>
        <v/>
      </c>
    </row>
    <row r="944">
      <c r="A944" s="5" t="n">
        <v>44090</v>
      </c>
      <c r="B944">
        <f>'Z-Score Calc'!J944</f>
        <v/>
      </c>
      <c r="C944" t="inlineStr"/>
      <c r="D944" s="7" t="n">
        <v>0.0107671070353509</v>
      </c>
      <c r="E944" t="inlineStr"/>
      <c r="F944" t="inlineStr">
        <is>
          <t>IS</t>
        </is>
      </c>
      <c r="G944" s="9" t="n">
        <v>105.0619964599609</v>
      </c>
      <c r="H944" s="9" t="n">
        <v>104.697998046875</v>
      </c>
      <c r="I944" s="8">
        <f>IF(AND(ISNUMBER(G944),ISNUMBER(H944)),H944/G944-1,"")</f>
        <v/>
      </c>
      <c r="J944" s="8" t="n">
        <v>-0.003544070694825739</v>
      </c>
      <c r="K944" s="8">
        <f>IF(ISNA(B944),"",IF(B944="TRIGGER",IF(ISNUMBER(I944),SIGN('Z-Score Calc'!I944)*I944-$N$1,""),""))</f>
        <v/>
      </c>
    </row>
    <row r="945">
      <c r="A945" s="5" t="n">
        <v>44120</v>
      </c>
      <c r="B945">
        <f>'Z-Score Calc'!J945</f>
        <v/>
      </c>
      <c r="C945" t="inlineStr">
        <is>
          <t>TRIGGER</t>
        </is>
      </c>
      <c r="D945" s="7" t="n">
        <v>-0.7269163709774245</v>
      </c>
      <c r="E945" t="inlineStr">
        <is>
          <t>SHORT</t>
        </is>
      </c>
      <c r="F945" t="inlineStr">
        <is>
          <t>IS</t>
        </is>
      </c>
      <c r="I945" s="8">
        <f>IF(AND(ISNUMBER(G945),ISNUMBER(H945)),H945/G945-1,"")</f>
        <v/>
      </c>
      <c r="K945" s="8">
        <f>IF(ISNA(B945),"",IF(B945="TRIGGER",IF(ISNUMBER(I945),SIGN('Z-Score Calc'!I945)*I945-$N$1,""),""))</f>
        <v/>
      </c>
    </row>
    <row r="946">
      <c r="A946" s="5" t="n">
        <v>44152</v>
      </c>
      <c r="B946">
        <f>'Z-Score Calc'!J946</f>
        <v/>
      </c>
      <c r="C946" t="inlineStr">
        <is>
          <t>TRIGGER</t>
        </is>
      </c>
      <c r="D946" s="7" t="n">
        <v>0.7613287512380954</v>
      </c>
      <c r="E946" t="inlineStr">
        <is>
          <t>LONG</t>
        </is>
      </c>
      <c r="F946" t="inlineStr">
        <is>
          <t>IS</t>
        </is>
      </c>
      <c r="G946" s="9" t="n">
        <v>104.5410003662109</v>
      </c>
      <c r="H946" s="9" t="n">
        <v>104.1809997558594</v>
      </c>
      <c r="I946" s="8">
        <f>IF(AND(ISNUMBER(G946),ISNUMBER(H946)),H946/G946-1,"")</f>
        <v/>
      </c>
      <c r="J946" s="8" t="n">
        <v>-0.003523095607682912</v>
      </c>
      <c r="K946" s="8">
        <f>IF(ISNA(B946),"",IF(B946="TRIGGER",IF(ISNUMBER(I946),SIGN('Z-Score Calc'!I946)*I946-$N$1,""),""))</f>
        <v/>
      </c>
    </row>
    <row r="947">
      <c r="A947" s="5" t="n">
        <v>44181</v>
      </c>
      <c r="B947">
        <f>'Z-Score Calc'!J947</f>
        <v/>
      </c>
      <c r="C947" t="inlineStr"/>
      <c r="D947" s="7" t="n">
        <v>0.01045713931964264</v>
      </c>
      <c r="E947" t="inlineStr"/>
      <c r="F947" t="inlineStr">
        <is>
          <t>IS</t>
        </is>
      </c>
      <c r="G947" s="9" t="n">
        <v>103.6340026855469</v>
      </c>
      <c r="H947" s="9" t="n">
        <v>103.4749984741211</v>
      </c>
      <c r="I947" s="8">
        <f>IF(AND(ISNUMBER(G947),ISNUMBER(H947)),H947/G947-1,"")</f>
        <v/>
      </c>
      <c r="J947" s="8" t="n">
        <v>-0.001613750907725729</v>
      </c>
      <c r="K947" s="8">
        <f>IF(ISNA(B947),"",IF(B947="TRIGGER",IF(ISNUMBER(I947),SIGN('Z-Score Calc'!I947)*I947-$N$1,""),""))</f>
        <v/>
      </c>
    </row>
    <row r="948">
      <c r="A948" s="5" t="n">
        <v>44211</v>
      </c>
      <c r="B948">
        <f>'Z-Score Calc'!J948</f>
        <v/>
      </c>
      <c r="C948" t="inlineStr"/>
      <c r="D948" s="7" t="n">
        <v>0.01038528851576253</v>
      </c>
      <c r="E948" t="inlineStr"/>
      <c r="F948" t="inlineStr">
        <is>
          <t>IS</t>
        </is>
      </c>
      <c r="G948" s="9" t="n">
        <v>103.8280029296875</v>
      </c>
      <c r="H948" s="9" t="n">
        <v>103.9079971313477</v>
      </c>
      <c r="I948" s="8">
        <f>IF(AND(ISNUMBER(G948),ISNUMBER(H948)),H948/G948-1,"")</f>
        <v/>
      </c>
      <c r="J948" s="8" t="n">
        <v>0.000690984406590235</v>
      </c>
      <c r="K948" s="8">
        <f>IF(ISNA(B948),"",IF(B948="TRIGGER",IF(ISNUMBER(I948),SIGN('Z-Score Calc'!I948)*I948-$N$1,""),""))</f>
        <v/>
      </c>
    </row>
    <row r="949">
      <c r="A949" s="5" t="n">
        <v>44244</v>
      </c>
      <c r="B949">
        <f>'Z-Score Calc'!J949</f>
        <v/>
      </c>
      <c r="C949" t="inlineStr">
        <is>
          <t>TRIGGER</t>
        </is>
      </c>
      <c r="D949" s="7" t="n">
        <v>0.7633024754132123</v>
      </c>
      <c r="E949" t="inlineStr">
        <is>
          <t>LONG</t>
        </is>
      </c>
      <c r="F949" t="inlineStr">
        <is>
          <t>IS</t>
        </is>
      </c>
      <c r="G949" s="9" t="n">
        <v>106.1029968261719</v>
      </c>
      <c r="H949" s="9" t="n">
        <v>105.8610000610352</v>
      </c>
      <c r="I949" s="8">
        <f>IF(AND(ISNUMBER(G949),ISNUMBER(H949)),H949/G949-1,"")</f>
        <v/>
      </c>
      <c r="J949" s="8" t="n">
        <v>-0.002360236988709995</v>
      </c>
      <c r="K949" s="8">
        <f>IF(ISNA(B949),"",IF(B949="TRIGGER",IF(ISNUMBER(I949),SIGN('Z-Score Calc'!I949)*I949-$N$1,""),""))</f>
        <v/>
      </c>
    </row>
    <row r="950">
      <c r="A950" s="5" t="n">
        <v>44271</v>
      </c>
      <c r="B950">
        <f>'Z-Score Calc'!J950</f>
        <v/>
      </c>
      <c r="C950" t="inlineStr"/>
      <c r="D950" s="7" t="n">
        <v>2.832532906986695e-17</v>
      </c>
      <c r="E950" t="inlineStr"/>
      <c r="F950" t="inlineStr">
        <is>
          <t>IS</t>
        </is>
      </c>
      <c r="G950" s="9" t="n">
        <v>109.1340026855469</v>
      </c>
      <c r="H950" s="9" t="n">
        <v>109.0289993286133</v>
      </c>
      <c r="I950" s="8">
        <f>IF(AND(ISNUMBER(G950),ISNUMBER(H950)),H950/G950-1,"")</f>
        <v/>
      </c>
      <c r="J950" s="8" t="n">
        <v>-0.001041615490792823</v>
      </c>
      <c r="K950" s="8">
        <f>IF(ISNA(B950),"",IF(B950="TRIGGER",IF(ISNUMBER(I950),SIGN('Z-Score Calc'!I950)*I950-$N$1,""),""))</f>
        <v/>
      </c>
    </row>
    <row r="951">
      <c r="A951" s="5" t="n">
        <v>44301</v>
      </c>
      <c r="B951">
        <f>'Z-Score Calc'!J951</f>
        <v/>
      </c>
      <c r="C951" t="inlineStr"/>
      <c r="D951" s="7" t="n">
        <v>2.813842922693442e-17</v>
      </c>
      <c r="E951" t="inlineStr"/>
      <c r="F951" t="inlineStr">
        <is>
          <t>IS</t>
        </is>
      </c>
      <c r="G951" s="9" t="n">
        <v>108.6890029907227</v>
      </c>
      <c r="H951" s="9" t="n">
        <v>108.7190017700195</v>
      </c>
      <c r="I951" s="8">
        <f>IF(AND(ISNUMBER(G951),ISNUMBER(H951)),H951/G951-1,"")</f>
        <v/>
      </c>
      <c r="J951" s="8" t="n">
        <v>0.0001965408613696885</v>
      </c>
      <c r="K951" s="8">
        <f>IF(ISNA(B951),"",IF(B951="TRIGGER",IF(ISNUMBER(I951),SIGN('Z-Score Calc'!I951)*I951-$N$1,""),""))</f>
        <v/>
      </c>
    </row>
    <row r="952">
      <c r="A952" s="5" t="n">
        <v>44330</v>
      </c>
      <c r="B952">
        <f>'Z-Score Calc'!J952</f>
        <v/>
      </c>
      <c r="C952" t="inlineStr"/>
      <c r="D952" s="7" t="n">
        <v>2.795518000638401e-17</v>
      </c>
      <c r="E952" t="inlineStr"/>
      <c r="F952" t="inlineStr">
        <is>
          <t>IS</t>
        </is>
      </c>
      <c r="I952" s="8">
        <f>IF(AND(ISNUMBER(G952),ISNUMBER(H952)),H952/G952-1,"")</f>
        <v/>
      </c>
      <c r="K952" s="8">
        <f>IF(ISNA(B952),"",IF(B952="TRIGGER",IF(ISNUMBER(I952),SIGN('Z-Score Calc'!I952)*I952-$N$1,""),""))</f>
        <v/>
      </c>
    </row>
    <row r="953">
      <c r="A953" s="5" t="n">
        <v>44362</v>
      </c>
      <c r="B953">
        <f>'Z-Score Calc'!J953</f>
        <v/>
      </c>
      <c r="C953" t="inlineStr">
        <is>
          <t>TRIGGER</t>
        </is>
      </c>
      <c r="D953" s="7" t="n">
        <v>-0.7705517503711222</v>
      </c>
      <c r="E953" t="inlineStr">
        <is>
          <t>SHORT</t>
        </is>
      </c>
      <c r="F953" t="inlineStr">
        <is>
          <t>IS</t>
        </is>
      </c>
      <c r="G953" s="9" t="n">
        <v>110.0839996337891</v>
      </c>
      <c r="H953" s="9" t="n">
        <v>110.7699966430664</v>
      </c>
      <c r="I953" s="8">
        <f>IF(AND(ISNUMBER(G953),ISNUMBER(H953)),H953/G953-1,"")</f>
        <v/>
      </c>
      <c r="J953" s="8" t="n">
        <v>-0.006311042601417326</v>
      </c>
      <c r="K953" s="8">
        <f>IF(ISNA(B953),"",IF(B953="TRIGGER",IF(ISNUMBER(I953),SIGN('Z-Score Calc'!I953)*I953-$N$1,""),""))</f>
        <v/>
      </c>
    </row>
    <row r="954">
      <c r="A954" s="5" t="n">
        <v>44393</v>
      </c>
      <c r="B954">
        <f>'Z-Score Calc'!J954</f>
        <v/>
      </c>
      <c r="C954" t="inlineStr"/>
      <c r="D954" s="7" t="n">
        <v>0.009905524733924875</v>
      </c>
      <c r="E954" t="inlineStr"/>
      <c r="F954" t="inlineStr">
        <is>
          <t>IS</t>
        </is>
      </c>
      <c r="I954" s="8">
        <f>IF(AND(ISNUMBER(G954),ISNUMBER(H954)),H954/G954-1,"")</f>
        <v/>
      </c>
      <c r="K954" s="8">
        <f>IF(ISNA(B954),"",IF(B954="TRIGGER",IF(ISNUMBER(I954),SIGN('Z-Score Calc'!I954)*I954-$N$1,""),""))</f>
        <v/>
      </c>
    </row>
    <row r="955">
      <c r="A955" s="5" t="n">
        <v>44425</v>
      </c>
      <c r="B955">
        <f>'Z-Score Calc'!J955</f>
        <v/>
      </c>
      <c r="C955" t="inlineStr"/>
      <c r="D955" s="7" t="n">
        <v>0.009843434679804327</v>
      </c>
      <c r="E955" t="inlineStr"/>
      <c r="F955" t="inlineStr">
        <is>
          <t>IS</t>
        </is>
      </c>
      <c r="G955" s="9" t="n">
        <v>109.5370025634766</v>
      </c>
      <c r="H955" s="9" t="n">
        <v>109.8420028686523</v>
      </c>
      <c r="I955" s="8">
        <f>IF(AND(ISNUMBER(G955),ISNUMBER(H955)),H955/G955-1,"")</f>
        <v/>
      </c>
      <c r="J955" s="8" t="n">
        <v>0.002704985193169441</v>
      </c>
      <c r="K955" s="8">
        <f>IF(ISNA(B955),"",IF(B955="TRIGGER",IF(ISNUMBER(I955),SIGN('Z-Score Calc'!I955)*I955-$N$1,""),""))</f>
        <v/>
      </c>
    </row>
    <row r="956">
      <c r="A956" s="5" t="n">
        <v>44455</v>
      </c>
      <c r="B956">
        <f>'Z-Score Calc'!J956</f>
        <v/>
      </c>
      <c r="C956" t="inlineStr"/>
      <c r="D956" s="7" t="n">
        <v>0.009782497507599535</v>
      </c>
      <c r="E956" t="inlineStr"/>
      <c r="F956" t="inlineStr">
        <is>
          <t>IS</t>
        </is>
      </c>
      <c r="G956" s="9" t="n">
        <v>109.6989974975586</v>
      </c>
      <c r="H956" s="9" t="n">
        <v>109.9710006713867</v>
      </c>
      <c r="I956" s="8">
        <f>IF(AND(ISNUMBER(G956),ISNUMBER(H956)),H956/G956-1,"")</f>
        <v/>
      </c>
      <c r="J956" s="8" t="n">
        <v>0.00240007631612862</v>
      </c>
      <c r="K956" s="8">
        <f>IF(ISNA(B956),"",IF(B956="TRIGGER",IF(ISNUMBER(I956),SIGN('Z-Score Calc'!I956)*I956-$N$1,""),""))</f>
        <v/>
      </c>
    </row>
    <row r="957">
      <c r="A957" s="5" t="n">
        <v>44484</v>
      </c>
      <c r="B957">
        <f>'Z-Score Calc'!J957</f>
        <v/>
      </c>
      <c r="C957" t="inlineStr"/>
      <c r="D957" s="7" t="n">
        <v>0.009722677983434878</v>
      </c>
      <c r="E957" t="inlineStr"/>
      <c r="F957" t="inlineStr">
        <is>
          <t>IS</t>
        </is>
      </c>
      <c r="I957" s="8">
        <f>IF(AND(ISNUMBER(G957),ISNUMBER(H957)),H957/G957-1,"")</f>
        <v/>
      </c>
      <c r="K957" s="8">
        <f>IF(ISNA(B957),"",IF(B957="TRIGGER",IF(ISNUMBER(I957),SIGN('Z-Score Calc'!I957)*I957-$N$1,""),""))</f>
        <v/>
      </c>
    </row>
    <row r="958">
      <c r="A958" s="5" t="n">
        <v>44516</v>
      </c>
      <c r="B958">
        <f>'Z-Score Calc'!J958</f>
        <v/>
      </c>
      <c r="C958" t="inlineStr"/>
      <c r="D958" s="7" t="n">
        <v>0.009663942362430558</v>
      </c>
      <c r="E958" t="inlineStr"/>
      <c r="F958" t="inlineStr">
        <is>
          <t>IS</t>
        </is>
      </c>
      <c r="G958" s="9" t="n">
        <v>114.1320037841797</v>
      </c>
      <c r="H958" s="9" t="n">
        <v>114.9039993286133</v>
      </c>
      <c r="I958" s="8">
        <f>IF(AND(ISNUMBER(G958),ISNUMBER(H958)),H958/G958-1,"")</f>
        <v/>
      </c>
      <c r="J958" s="8" t="n">
        <v>0.006684593656325256</v>
      </c>
      <c r="K958" s="8">
        <f>IF(ISNA(B958),"",IF(B958="TRIGGER",IF(ISNUMBER(I958),SIGN('Z-Score Calc'!I958)*I958-$N$1,""),""))</f>
        <v/>
      </c>
    </row>
    <row r="959">
      <c r="A959" s="5" t="n">
        <v>44545</v>
      </c>
      <c r="B959">
        <f>'Z-Score Calc'!J959</f>
        <v/>
      </c>
      <c r="C959" t="inlineStr">
        <is>
          <t>TRIGGER</t>
        </is>
      </c>
      <c r="D959" s="7" t="n">
        <v>0.8069256979375985</v>
      </c>
      <c r="E959" t="inlineStr">
        <is>
          <t>LONG</t>
        </is>
      </c>
      <c r="F959" t="inlineStr">
        <is>
          <t>IS</t>
        </is>
      </c>
      <c r="G959" s="9" t="n">
        <v>113.7429962158203</v>
      </c>
      <c r="H959" s="9" t="n">
        <v>114.1360015869141</v>
      </c>
      <c r="I959" s="8">
        <f>IF(AND(ISNUMBER(G959),ISNUMBER(H959)),H959/G959-1,"")</f>
        <v/>
      </c>
      <c r="J959" s="8" t="n">
        <v>0.003375740224185321</v>
      </c>
      <c r="K959" s="8">
        <f>IF(ISNA(B959),"",IF(B959="TRIGGER",IF(ISNUMBER(I959),SIGN('Z-Score Calc'!I959)*I959-$N$1,""),""))</f>
        <v/>
      </c>
    </row>
    <row r="960">
      <c r="A960" s="5" t="n">
        <v>44575</v>
      </c>
      <c r="B960">
        <f>'Z-Score Calc'!J960</f>
        <v/>
      </c>
      <c r="C960" t="inlineStr"/>
      <c r="D960" s="7" t="n">
        <v>3.960313639504794e-17</v>
      </c>
      <c r="E960" t="inlineStr"/>
      <c r="F960" t="inlineStr">
        <is>
          <t>OOS</t>
        </is>
      </c>
      <c r="G960" s="9" t="n">
        <v>114.1179962158203</v>
      </c>
      <c r="H960" s="9" t="n">
        <v>114.3059997558594</v>
      </c>
      <c r="I960" s="8">
        <f>IF(AND(ISNUMBER(G960),ISNUMBER(H960)),H960/G960-1,"")</f>
        <v/>
      </c>
      <c r="J960" s="8" t="n">
        <v>0.00156798386868764</v>
      </c>
      <c r="K960" s="8">
        <f>IF(ISNA(B960),"",IF(B960="TRIGGER",IF(ISNUMBER(I960),SIGN('Z-Score Calc'!I960)*I960-$N$1,""),""))</f>
        <v/>
      </c>
    </row>
    <row r="961">
      <c r="A961" s="5" t="n">
        <v>44608</v>
      </c>
      <c r="B961">
        <f>'Z-Score Calc'!J961</f>
        <v/>
      </c>
      <c r="C961" t="inlineStr"/>
      <c r="D961" s="7" t="n">
        <v>3.937227761801677e-17</v>
      </c>
      <c r="E961" t="inlineStr"/>
      <c r="F961" t="inlineStr">
        <is>
          <t>OOS</t>
        </is>
      </c>
      <c r="G961" s="9" t="n">
        <v>115.6350021362305</v>
      </c>
      <c r="H961" s="9" t="n">
        <v>115.3870010375977</v>
      </c>
      <c r="I961" s="8">
        <f>IF(AND(ISNUMBER(G961),ISNUMBER(H961)),H961/G961-1,"")</f>
        <v/>
      </c>
      <c r="J961" s="8" t="n">
        <v>-0.002224153632440861</v>
      </c>
      <c r="K961" s="8">
        <f>IF(ISNA(B961),"",IF(B961="TRIGGER",IF(ISNUMBER(I961),SIGN('Z-Score Calc'!I961)*I961-$N$1,""),""))</f>
        <v/>
      </c>
    </row>
    <row r="962">
      <c r="A962" s="5" t="n">
        <v>44636</v>
      </c>
      <c r="B962">
        <f>'Z-Score Calc'!J962</f>
        <v/>
      </c>
      <c r="C962" t="inlineStr"/>
      <c r="D962" s="7" t="n">
        <v>3.914540881670284e-17</v>
      </c>
      <c r="E962" t="inlineStr"/>
      <c r="F962" t="inlineStr">
        <is>
          <t>OOS</t>
        </is>
      </c>
      <c r="G962" s="9" t="n">
        <v>118.2919998168945</v>
      </c>
      <c r="H962" s="9" t="n">
        <v>118.870002746582</v>
      </c>
      <c r="I962" s="8">
        <f>IF(AND(ISNUMBER(G962),ISNUMBER(H962)),H962/G962-1,"")</f>
        <v/>
      </c>
      <c r="J962" s="8" t="n">
        <v>0.004806773758103368</v>
      </c>
      <c r="K962" s="8">
        <f>IF(ISNA(B962),"",IF(B962="TRIGGER",IF(ISNUMBER(I962),SIGN('Z-Score Calc'!I962)*I962-$N$1,""),""))</f>
        <v/>
      </c>
    </row>
    <row r="963">
      <c r="A963" s="5" t="n">
        <v>44665</v>
      </c>
      <c r="B963">
        <f>'Z-Score Calc'!J963</f>
        <v/>
      </c>
      <c r="C963" t="inlineStr">
        <is>
          <t>TRIGGER</t>
        </is>
      </c>
      <c r="D963" s="7" t="n">
        <v>1.626700293893699</v>
      </c>
      <c r="E963" t="inlineStr">
        <is>
          <t>LONG</t>
        </is>
      </c>
      <c r="F963" t="inlineStr">
        <is>
          <t>OOS</t>
        </is>
      </c>
      <c r="G963" s="9" t="n">
        <v>126.1790008544922</v>
      </c>
      <c r="H963" s="9" t="n">
        <v>126.6179962158203</v>
      </c>
      <c r="I963" s="8">
        <f>IF(AND(ISNUMBER(G963),ISNUMBER(H963)),H963/G963-1,"")</f>
        <v/>
      </c>
      <c r="J963" s="8" t="n">
        <v>0.003399682755063439</v>
      </c>
      <c r="K963" s="8">
        <f>IF(ISNA(B963),"",IF(B963="TRIGGER",IF(ISNUMBER(I963),SIGN('Z-Score Calc'!I963)*I963-$N$1,""),""))</f>
        <v/>
      </c>
    </row>
    <row r="964">
      <c r="A964" s="5" t="n">
        <v>44698</v>
      </c>
      <c r="B964">
        <f>'Z-Score Calc'!J964</f>
        <v/>
      </c>
      <c r="C964" t="inlineStr">
        <is>
          <t>TRIGGER</t>
        </is>
      </c>
      <c r="D964" s="7" t="n">
        <v>0.7875836248872752</v>
      </c>
      <c r="E964" t="inlineStr">
        <is>
          <t>LONG</t>
        </is>
      </c>
      <c r="F964" t="inlineStr">
        <is>
          <t>OOS</t>
        </is>
      </c>
      <c r="G964" s="9" t="n">
        <v>129.4539947509766</v>
      </c>
      <c r="H964" s="9" t="n">
        <v>127.9140014648438</v>
      </c>
      <c r="I964" s="8">
        <f>IF(AND(ISNUMBER(G964),ISNUMBER(H964)),H964/G964-1,"")</f>
        <v/>
      </c>
      <c r="J964" s="8" t="n">
        <v>-0.01197553095133217</v>
      </c>
      <c r="K964" s="8">
        <f>IF(ISNA(B964),"",IF(B964="TRIGGER",IF(ISNUMBER(I964),SIGN('Z-Score Calc'!I964)*I964-$N$1,""),""))</f>
        <v/>
      </c>
    </row>
    <row r="965">
      <c r="A965" s="5" t="n">
        <v>44727</v>
      </c>
      <c r="B965">
        <f>'Z-Score Calc'!J965</f>
        <v/>
      </c>
      <c r="C965" t="inlineStr"/>
      <c r="D965" s="7" t="n">
        <v>-0.0272250331954181</v>
      </c>
      <c r="E965" t="inlineStr"/>
      <c r="F965" t="inlineStr">
        <is>
          <t>OOS</t>
        </is>
      </c>
      <c r="G965" s="9" t="n">
        <v>134.1150054931641</v>
      </c>
      <c r="H965" s="9" t="n">
        <v>132.4210052490234</v>
      </c>
      <c r="I965" s="8">
        <f>IF(AND(ISNUMBER(G965),ISNUMBER(H965)),H965/G965-1,"")</f>
        <v/>
      </c>
      <c r="J965" s="8" t="n">
        <v>0.01255148756039562</v>
      </c>
      <c r="K965" s="8">
        <f>IF(ISNA(B965),"",IF(B965="TRIGGER",IF(ISNUMBER(I965),SIGN('Z-Score Calc'!I965)*I965-$N$1,""),""))</f>
        <v/>
      </c>
    </row>
    <row r="966">
      <c r="A966" s="5" t="n">
        <v>44757</v>
      </c>
      <c r="B966">
        <f>'Z-Score Calc'!J966</f>
        <v/>
      </c>
      <c r="C966" t="inlineStr">
        <is>
          <t>TRIGGER</t>
        </is>
      </c>
      <c r="D966" s="7" t="n">
        <v>0.7851737497606722</v>
      </c>
      <c r="E966" t="inlineStr">
        <is>
          <t>LONG</t>
        </is>
      </c>
      <c r="F966" t="inlineStr">
        <is>
          <t>OOS</t>
        </is>
      </c>
      <c r="I966" s="8">
        <f>IF(AND(ISNUMBER(G966),ISNUMBER(H966)),H966/G966-1,"")</f>
        <v/>
      </c>
      <c r="K966" s="8">
        <f>IF(ISNA(B966),"",IF(B966="TRIGGER",IF(ISNUMBER(I966),SIGN('Z-Score Calc'!I966)*I966-$N$1,""),""))</f>
        <v/>
      </c>
    </row>
    <row r="967">
      <c r="A967" s="5" t="n">
        <v>44790</v>
      </c>
      <c r="B967">
        <f>'Z-Score Calc'!J967</f>
        <v/>
      </c>
      <c r="C967" t="inlineStr"/>
      <c r="D967" s="7" t="n">
        <v>-0.03578090447338239</v>
      </c>
      <c r="E967" t="inlineStr"/>
      <c r="F967" t="inlineStr">
        <is>
          <t>OOS</t>
        </is>
      </c>
      <c r="G967" s="9" t="n">
        <v>134.9440002441406</v>
      </c>
      <c r="H967" s="9" t="n">
        <v>135.7949981689453</v>
      </c>
      <c r="I967" s="8">
        <f>IF(AND(ISNUMBER(G967),ISNUMBER(H967)),H967/G967-1,"")</f>
        <v/>
      </c>
      <c r="J967" s="8" t="n">
        <v>-0.006385769061032586</v>
      </c>
      <c r="K967" s="8">
        <f>IF(ISNA(B967),"",IF(B967="TRIGGER",IF(ISNUMBER(I967),SIGN('Z-Score Calc'!I967)*I967-$N$1,""),""))</f>
        <v/>
      </c>
    </row>
    <row r="968">
      <c r="A968" s="5" t="n">
        <v>44819</v>
      </c>
      <c r="B968">
        <f>'Z-Score Calc'!J968</f>
        <v/>
      </c>
      <c r="C968" t="inlineStr"/>
      <c r="D968" s="7" t="n">
        <v>-0.03558781018883612</v>
      </c>
      <c r="E968" t="inlineStr"/>
      <c r="F968" t="inlineStr">
        <is>
          <t>OOS</t>
        </is>
      </c>
      <c r="G968" s="9" t="n">
        <v>143.3650054931641</v>
      </c>
      <c r="H968" s="9" t="n">
        <v>142.7649993896484</v>
      </c>
      <c r="I968" s="8">
        <f>IF(AND(ISNUMBER(G968),ISNUMBER(H968)),H968/G968-1,"")</f>
        <v/>
      </c>
      <c r="J968" s="8" t="n">
        <v>0.004105699512464779</v>
      </c>
      <c r="K968" s="8">
        <f>IF(ISNA(B968),"",IF(B968="TRIGGER",IF(ISNUMBER(I968),SIGN('Z-Score Calc'!I968)*I968-$N$1,""),""))</f>
        <v/>
      </c>
    </row>
    <row r="969">
      <c r="A969" s="5" t="n">
        <v>44848</v>
      </c>
      <c r="B969">
        <f>'Z-Score Calc'!J969</f>
        <v/>
      </c>
      <c r="C969" t="inlineStr">
        <is>
          <t>TRIGGER</t>
        </is>
      </c>
      <c r="D969" s="7" t="n">
        <v>-0.8583968498058401</v>
      </c>
      <c r="E969" t="inlineStr">
        <is>
          <t>SHORT</t>
        </is>
      </c>
      <c r="F969" t="inlineStr">
        <is>
          <t>OOS</t>
        </is>
      </c>
      <c r="I969" s="8">
        <f>IF(AND(ISNUMBER(G969),ISNUMBER(H969)),H969/G969-1,"")</f>
        <v/>
      </c>
      <c r="K969" s="8">
        <f>IF(ISNA(B969),"",IF(B969="TRIGGER",IF(ISNUMBER(I969),SIGN('Z-Score Calc'!I969)*I969-$N$1,""),""))</f>
        <v/>
      </c>
    </row>
    <row r="970">
      <c r="A970" s="5" t="n">
        <v>44881</v>
      </c>
      <c r="B970">
        <f>'Z-Score Calc'!J970</f>
        <v/>
      </c>
      <c r="C970" t="inlineStr">
        <is>
          <t>TRIGGER</t>
        </is>
      </c>
      <c r="D970" s="7" t="n">
        <v>-0.8505050199587243</v>
      </c>
      <c r="E970" t="inlineStr">
        <is>
          <t>SHORT</t>
        </is>
      </c>
      <c r="F970" t="inlineStr">
        <is>
          <t>OOS</t>
        </is>
      </c>
      <c r="G970" s="9" t="n">
        <v>138.9649963378906</v>
      </c>
      <c r="H970" s="9" t="n">
        <v>139.3220062255859</v>
      </c>
      <c r="I970" s="8">
        <f>IF(AND(ISNUMBER(G970),ISNUMBER(H970)),H970/G970-1,"")</f>
        <v/>
      </c>
      <c r="J970" s="8" t="n">
        <v>-0.002648528204508426</v>
      </c>
      <c r="K970" s="8">
        <f>IF(ISNA(B970),"",IF(B970="TRIGGER",IF(ISNUMBER(I970),SIGN('Z-Score Calc'!I970)*I970-$N$1,""),""))</f>
        <v/>
      </c>
    </row>
    <row r="971">
      <c r="A971" s="5" t="n">
        <v>44910</v>
      </c>
      <c r="B971">
        <f>'Z-Score Calc'!J971</f>
        <v/>
      </c>
      <c r="C971" t="inlineStr">
        <is>
          <t>TRIGGER</t>
        </is>
      </c>
      <c r="D971" s="7" t="n">
        <v>-0.8428276536407412</v>
      </c>
      <c r="E971" t="inlineStr">
        <is>
          <t>SHORT</t>
        </is>
      </c>
      <c r="F971" t="inlineStr">
        <is>
          <t>OOS</t>
        </is>
      </c>
      <c r="G971" s="9" t="n">
        <v>135.3480072021484</v>
      </c>
      <c r="H971" s="9" t="n">
        <v>137.7510070800781</v>
      </c>
      <c r="I971" s="8">
        <f>IF(AND(ISNUMBER(G971),ISNUMBER(H971)),H971/G971-1,"")</f>
        <v/>
      </c>
      <c r="J971" s="8" t="n">
        <v>-0.01783369647681541</v>
      </c>
      <c r="K971" s="8">
        <f>IF(ISNA(B971),"",IF(B971="TRIGGER",IF(ISNUMBER(I971),SIGN('Z-Score Calc'!I971)*I971-$N$1,""),""))</f>
        <v/>
      </c>
    </row>
    <row r="972">
      <c r="A972" s="5" t="n">
        <v>44944</v>
      </c>
      <c r="B972">
        <f>'Z-Score Calc'!J972</f>
        <v/>
      </c>
      <c r="C972" t="inlineStr"/>
      <c r="D972" s="7" t="n">
        <v>-0.008611909218588936</v>
      </c>
      <c r="E972" t="inlineStr"/>
      <c r="F972" t="inlineStr">
        <is>
          <t>OOS</t>
        </is>
      </c>
      <c r="G972" s="9" t="n">
        <v>128.281005859375</v>
      </c>
      <c r="H972" s="9" t="n">
        <v>128.5390014648438</v>
      </c>
      <c r="I972" s="8">
        <f>IF(AND(ISNUMBER(G972),ISNUMBER(H972)),H972/G972-1,"")</f>
        <v/>
      </c>
      <c r="J972" s="8" t="n">
        <v>-0.002090640209240745</v>
      </c>
      <c r="K972" s="8">
        <f>IF(ISNA(B972),"",IF(B972="TRIGGER",IF(ISNUMBER(I972),SIGN('Z-Score Calc'!I972)*I972-$N$1,""),""))</f>
        <v/>
      </c>
    </row>
    <row r="973">
      <c r="A973" s="5" t="n">
        <v>44972</v>
      </c>
      <c r="B973">
        <f>'Z-Score Calc'!J973</f>
        <v/>
      </c>
      <c r="C973" t="inlineStr"/>
      <c r="D973" s="7" t="n">
        <v>-0.008567864469125436</v>
      </c>
      <c r="E973" t="inlineStr"/>
      <c r="F973" t="inlineStr">
        <is>
          <t>OOS</t>
        </is>
      </c>
      <c r="G973" s="9" t="n">
        <v>132.9909973144531</v>
      </c>
      <c r="H973" s="9" t="n">
        <v>133.9029998779297</v>
      </c>
      <c r="I973" s="8">
        <f>IF(AND(ISNUMBER(G973),ISNUMBER(H973)),H973/G973-1,"")</f>
        <v/>
      </c>
      <c r="J973" s="8" t="n">
        <v>-0.006937091111886983</v>
      </c>
      <c r="K973" s="8">
        <f>IF(ISNA(B973),"",IF(B973="TRIGGER",IF(ISNUMBER(I973),SIGN('Z-Score Calc'!I973)*I973-$N$1,""),""))</f>
        <v/>
      </c>
    </row>
    <row r="974">
      <c r="A974" s="5" t="n">
        <v>45000</v>
      </c>
      <c r="B974">
        <f>'Z-Score Calc'!J974</f>
        <v/>
      </c>
      <c r="C974" t="inlineStr">
        <is>
          <t>TRIGGER</t>
        </is>
      </c>
      <c r="D974" s="7" t="n">
        <v>-0.8439243685090985</v>
      </c>
      <c r="E974" t="inlineStr">
        <is>
          <t>SHORT</t>
        </is>
      </c>
      <c r="F974" t="inlineStr">
        <is>
          <t>OOS</t>
        </is>
      </c>
      <c r="G974" s="9" t="n">
        <v>134.3970031738281</v>
      </c>
      <c r="H974" s="9" t="n">
        <v>132.9290008544922</v>
      </c>
      <c r="I974" s="8">
        <f>IF(AND(ISNUMBER(G974),ISNUMBER(H974)),H974/G974-1,"")</f>
        <v/>
      </c>
      <c r="J974" s="8" t="n">
        <v>0.01084341506881062</v>
      </c>
      <c r="K974" s="8">
        <f>IF(ISNA(B974),"",IF(B974="TRIGGER",IF(ISNUMBER(I974),SIGN('Z-Score Calc'!I974)*I974-$N$1,""),""))</f>
        <v/>
      </c>
    </row>
    <row r="975">
      <c r="A975" s="5" t="n">
        <v>45030</v>
      </c>
      <c r="B975">
        <f>'Z-Score Calc'!J975</f>
        <v/>
      </c>
      <c r="C975" t="inlineStr">
        <is>
          <t>TRIGGER</t>
        </is>
      </c>
      <c r="D975" s="7" t="n">
        <v>-0.8366600265340755</v>
      </c>
      <c r="E975" t="inlineStr">
        <is>
          <t>SHORT</t>
        </is>
      </c>
      <c r="F975" t="inlineStr">
        <is>
          <t>OOS</t>
        </is>
      </c>
      <c r="I975" s="8">
        <f>IF(AND(ISNUMBER(G975),ISNUMBER(H975)),H975/G975-1,"")</f>
        <v/>
      </c>
      <c r="K975" s="8">
        <f>IF(ISNA(B975),"",IF(B975="TRIGGER",IF(ISNUMBER(I975),SIGN('Z-Score Calc'!I975)*I975-$N$1,""),""))</f>
        <v/>
      </c>
    </row>
    <row r="976">
      <c r="A976" s="5" t="n">
        <v>45062</v>
      </c>
      <c r="B976">
        <f>'Z-Score Calc'!J976</f>
        <v/>
      </c>
      <c r="C976" t="inlineStr">
        <is>
          <t>TRIGGER</t>
        </is>
      </c>
      <c r="D976" s="7" t="n">
        <v>-0.8295806940571467</v>
      </c>
      <c r="E976" t="inlineStr">
        <is>
          <t>SHORT</t>
        </is>
      </c>
      <c r="F976" t="inlineStr">
        <is>
          <t>OOS</t>
        </is>
      </c>
      <c r="G976" s="9" t="n">
        <v>136.4299926757812</v>
      </c>
      <c r="H976" s="9" t="n">
        <v>137.6139984130859</v>
      </c>
      <c r="I976" s="8">
        <f>IF(AND(ISNUMBER(G976),ISNUMBER(H976)),H976/G976-1,"")</f>
        <v/>
      </c>
      <c r="J976" s="8" t="n">
        <v>-0.008757950468781226</v>
      </c>
      <c r="K976" s="8">
        <f>IF(ISNA(B976),"",IF(B976="TRIGGER",IF(ISNUMBER(I976),SIGN('Z-Score Calc'!I976)*I976-$N$1,""),""))</f>
        <v/>
      </c>
    </row>
    <row r="977">
      <c r="A977" s="5" t="n">
        <v>45092</v>
      </c>
      <c r="B977">
        <f>'Z-Score Calc'!J977</f>
        <v/>
      </c>
      <c r="C977" t="inlineStr"/>
      <c r="D977" s="7" t="n">
        <v>0.01661977043753277</v>
      </c>
      <c r="E977" t="inlineStr"/>
      <c r="F977" t="inlineStr">
        <is>
          <t>OOS</t>
        </is>
      </c>
      <c r="G977" s="9" t="n">
        <v>140.2680053710938</v>
      </c>
      <c r="H977" s="9" t="n">
        <v>141.8670043945312</v>
      </c>
      <c r="I977" s="8">
        <f>IF(AND(ISNUMBER(G977),ISNUMBER(H977)),H977/G977-1,"")</f>
        <v/>
      </c>
      <c r="J977" s="8" t="n">
        <v>0.0113201342768773</v>
      </c>
      <c r="K977" s="8">
        <f>IF(ISNA(B977),"",IF(B977="TRIGGER",IF(ISNUMBER(I977),SIGN('Z-Score Calc'!I977)*I977-$N$1,""),""))</f>
        <v/>
      </c>
    </row>
    <row r="978">
      <c r="A978" s="5" t="n">
        <v>45125</v>
      </c>
      <c r="B978">
        <f>'Z-Score Calc'!J978</f>
        <v/>
      </c>
      <c r="C978" t="inlineStr"/>
      <c r="D978" s="7" t="n">
        <v>0.01653888836336834</v>
      </c>
      <c r="E978" t="inlineStr"/>
      <c r="F978" t="inlineStr">
        <is>
          <t>OOS</t>
        </is>
      </c>
      <c r="G978" s="9" t="n">
        <v>139.0269927978516</v>
      </c>
      <c r="H978" s="9" t="n">
        <v>139.5980072021484</v>
      </c>
      <c r="I978" s="8">
        <f>IF(AND(ISNUMBER(G978),ISNUMBER(H978)),H978/G978-1,"")</f>
        <v/>
      </c>
      <c r="J978" s="8" t="n">
        <v>0.004027754912531735</v>
      </c>
      <c r="K978" s="8">
        <f>IF(ISNA(B978),"",IF(B978="TRIGGER",IF(ISNUMBER(I978),SIGN('Z-Score Calc'!I978)*I978-$N$1,""),""))</f>
        <v/>
      </c>
    </row>
    <row r="979">
      <c r="A979" s="5" t="n">
        <v>45153</v>
      </c>
      <c r="B979">
        <f>'Z-Score Calc'!J979</f>
        <v/>
      </c>
      <c r="C979" t="inlineStr">
        <is>
          <t>TRIGGER</t>
        </is>
      </c>
      <c r="D979" s="7" t="n">
        <v>-0.8311883692153659</v>
      </c>
      <c r="E979" t="inlineStr">
        <is>
          <t>SHORT</t>
        </is>
      </c>
      <c r="F979" t="inlineStr">
        <is>
          <t>OOS</t>
        </is>
      </c>
      <c r="G979" s="9" t="n">
        <v>145.6080017089844</v>
      </c>
      <c r="H979" s="9" t="n">
        <v>146.3329925537109</v>
      </c>
      <c r="I979" s="8">
        <f>IF(AND(ISNUMBER(G979),ISNUMBER(H979)),H979/G979-1,"")</f>
        <v/>
      </c>
      <c r="J979" s="8" t="n">
        <v>-0.005058523883766462</v>
      </c>
      <c r="K979" s="8">
        <f>IF(ISNA(B979),"",IF(B979="TRIGGER",IF(ISNUMBER(I979),SIGN('Z-Score Calc'!I979)*I979-$N$1,""),""))</f>
        <v/>
      </c>
    </row>
    <row r="980">
      <c r="A980" s="5" t="n">
        <v>45183</v>
      </c>
      <c r="B980">
        <f>'Z-Score Calc'!J980</f>
        <v/>
      </c>
      <c r="C980" t="inlineStr">
        <is>
          <t>TRIGGER</t>
        </is>
      </c>
      <c r="D980" s="7" t="n">
        <v>-0.8244609256393578</v>
      </c>
      <c r="E980" t="inlineStr">
        <is>
          <t>SHORT</t>
        </is>
      </c>
      <c r="F980" t="inlineStr">
        <is>
          <t>OOS</t>
        </is>
      </c>
      <c r="G980" s="9" t="n">
        <v>147.4819946289062</v>
      </c>
      <c r="H980" s="9" t="n">
        <v>147.8679962158203</v>
      </c>
      <c r="I980" s="8">
        <f>IF(AND(ISNUMBER(G980),ISNUMBER(H980)),H980/G980-1,"")</f>
        <v/>
      </c>
      <c r="J980" s="8" t="n">
        <v>-0.00269674419550978</v>
      </c>
      <c r="K980" s="8">
        <f>IF(ISNA(B980),"",IF(B980="TRIGGER",IF(ISNUMBER(I980),SIGN('Z-Score Calc'!I980)*I980-$N$1,""),""))</f>
        <v/>
      </c>
    </row>
    <row r="981">
      <c r="A981" s="5" t="n">
        <v>45216</v>
      </c>
      <c r="B981">
        <f>'Z-Score Calc'!J981</f>
        <v/>
      </c>
      <c r="C981" t="inlineStr">
        <is>
          <t>TRIGGER</t>
        </is>
      </c>
      <c r="D981" s="7" t="n">
        <v>0.8826784619276313</v>
      </c>
      <c r="E981" t="inlineStr">
        <is>
          <t>LONG</t>
        </is>
      </c>
      <c r="F981" t="inlineStr">
        <is>
          <t>OOS</t>
        </is>
      </c>
      <c r="G981" s="9" t="n">
        <v>149.7590026855469</v>
      </c>
      <c r="H981" s="9" t="n">
        <v>149.7420043945312</v>
      </c>
      <c r="I981" s="8">
        <f>IF(AND(ISNUMBER(G981),ISNUMBER(H981)),H981/G981-1,"")</f>
        <v/>
      </c>
      <c r="J981" s="8" t="n">
        <v>-0.0001929690937632943</v>
      </c>
      <c r="K981" s="8">
        <f>IF(ISNA(B981),"",IF(B981="TRIGGER",IF(ISNUMBER(I981),SIGN('Z-Score Calc'!I981)*I981-$N$1,""),""))</f>
        <v/>
      </c>
    </row>
    <row r="982">
      <c r="A982" s="5" t="n">
        <v>45245</v>
      </c>
      <c r="B982">
        <f>'Z-Score Calc'!J982</f>
        <v/>
      </c>
      <c r="C982" t="inlineStr"/>
      <c r="D982" s="7" t="n">
        <v>0.02409091121357249</v>
      </c>
      <c r="E982" t="inlineStr"/>
      <c r="F982" t="inlineStr">
        <is>
          <t>OOS</t>
        </is>
      </c>
      <c r="G982" s="9" t="n">
        <v>150.4850006103516</v>
      </c>
      <c r="H982" s="9" t="n">
        <v>151.2149963378906</v>
      </c>
      <c r="I982" s="8">
        <f>IF(AND(ISNUMBER(G982),ISNUMBER(H982)),H982/G982-1,"")</f>
        <v/>
      </c>
      <c r="J982" s="8" t="n">
        <v>0.004771488622368337</v>
      </c>
      <c r="K982" s="8">
        <f>IF(ISNA(B982),"",IF(B982="TRIGGER",IF(ISNUMBER(I982),SIGN('Z-Score Calc'!I982)*I982-$N$1,""),""))</f>
        <v/>
      </c>
    </row>
    <row r="983">
      <c r="A983" s="5" t="n">
        <v>45274</v>
      </c>
      <c r="B983">
        <f>'Z-Score Calc'!J983</f>
        <v/>
      </c>
      <c r="C983" t="inlineStr">
        <is>
          <t>TRIGGER</t>
        </is>
      </c>
      <c r="D983" s="7" t="n">
        <v>-0.8312745667839344</v>
      </c>
      <c r="E983" t="inlineStr">
        <is>
          <t>SHORT</t>
        </is>
      </c>
      <c r="F983" t="inlineStr">
        <is>
          <t>OOS</t>
        </is>
      </c>
      <c r="G983" s="9" t="n">
        <v>142.7729949951172</v>
      </c>
      <c r="H983" s="9" t="n">
        <v>142.2790069580078</v>
      </c>
      <c r="I983" s="8">
        <f>IF(AND(ISNUMBER(G983),ISNUMBER(H983)),H983/G983-1,"")</f>
        <v/>
      </c>
      <c r="J983" s="8" t="n">
        <v>0.003380489501948271</v>
      </c>
      <c r="K983" s="8">
        <f>IF(ISNA(B983),"",IF(B983="TRIGGER",IF(ISNUMBER(I983),SIGN('Z-Score Calc'!I983)*I983-$N$1,""),""))</f>
        <v/>
      </c>
    </row>
    <row r="984">
      <c r="A984" s="5" t="n">
        <v>45308</v>
      </c>
      <c r="B984">
        <f>'Z-Score Calc'!J984</f>
        <v/>
      </c>
      <c r="C984" t="inlineStr"/>
      <c r="D984" s="7" t="n">
        <v>0.03172284658043495</v>
      </c>
      <c r="E984" t="inlineStr"/>
      <c r="F984" t="inlineStr">
        <is>
          <t>OOS</t>
        </is>
      </c>
      <c r="G984" s="9" t="n">
        <v>147.2460021972656</v>
      </c>
      <c r="H984" s="9" t="n">
        <v>148.1179962158203</v>
      </c>
      <c r="I984" s="8">
        <f>IF(AND(ISNUMBER(G984),ISNUMBER(H984)),H984/G984-1,"")</f>
        <v/>
      </c>
      <c r="J984" s="8" t="n">
        <v>0.005842556896370167</v>
      </c>
      <c r="K984" s="8">
        <f>IF(ISNA(B984),"",IF(B984="TRIGGER",IF(ISNUMBER(I984),SIGN('Z-Score Calc'!I984)*I984-$N$1,""),""))</f>
        <v/>
      </c>
    </row>
    <row r="985">
      <c r="A985" s="5" t="n">
        <v>45337</v>
      </c>
      <c r="B985">
        <f>'Z-Score Calc'!J985</f>
        <v/>
      </c>
      <c r="C985" t="inlineStr"/>
      <c r="D985" s="7" t="n">
        <v>0.03157820020147076</v>
      </c>
      <c r="E985" t="inlineStr"/>
      <c r="F985" t="inlineStr">
        <is>
          <t>OOS</t>
        </is>
      </c>
      <c r="G985" s="9" t="n">
        <v>150.5440063476562</v>
      </c>
      <c r="H985" s="9" t="n">
        <v>149.9459991455078</v>
      </c>
      <c r="I985" s="8">
        <f>IF(AND(ISNUMBER(G985),ISNUMBER(H985)),H985/G985-1,"")</f>
        <v/>
      </c>
      <c r="J985" s="8" t="n">
        <v>-0.004051773066993646</v>
      </c>
      <c r="K985" s="8">
        <f>IF(ISNA(B985),"",IF(B985="TRIGGER",IF(ISNUMBER(I985),SIGN('Z-Score Calc'!I985)*I985-$N$1,""),""))</f>
        <v/>
      </c>
    </row>
    <row r="986">
      <c r="A986" s="5" t="n">
        <v>45365</v>
      </c>
      <c r="B986">
        <f>'Z-Score Calc'!J986</f>
        <v/>
      </c>
      <c r="C986" t="inlineStr">
        <is>
          <t>TRIGGER</t>
        </is>
      </c>
      <c r="D986" s="7" t="n">
        <v>-1.697517776324693</v>
      </c>
      <c r="E986" t="inlineStr">
        <is>
          <t>SHORT</t>
        </is>
      </c>
      <c r="F986" t="inlineStr">
        <is>
          <t>OOS</t>
        </is>
      </c>
      <c r="G986" s="9" t="n">
        <v>147.6210021972656</v>
      </c>
      <c r="H986" s="9" t="n">
        <v>148.2960052490234</v>
      </c>
      <c r="I986" s="8">
        <f>IF(AND(ISNUMBER(G986),ISNUMBER(H986)),H986/G986-1,"")</f>
        <v/>
      </c>
      <c r="J986" s="8" t="n">
        <v>-0.004652005566872485</v>
      </c>
      <c r="K986" s="8">
        <f>IF(ISNA(B986),"",IF(B986="TRIGGER",IF(ISNUMBER(I986),SIGN('Z-Score Calc'!I986)*I986-$N$1,""),""))</f>
        <v/>
      </c>
    </row>
    <row r="987">
      <c r="A987" s="5" t="n">
        <v>45397</v>
      </c>
      <c r="B987">
        <f>'Z-Score Calc'!J987</f>
        <v/>
      </c>
      <c r="C987" t="inlineStr">
        <is>
          <t>TRIGGER</t>
        </is>
      </c>
      <c r="D987" s="7" t="n">
        <v>0.9036153750895408</v>
      </c>
      <c r="E987" t="inlineStr">
        <is>
          <t>LONG</t>
        </is>
      </c>
      <c r="F987" t="inlineStr">
        <is>
          <t>OOS</t>
        </is>
      </c>
      <c r="G987" s="9" t="n">
        <v>154.2059936523438</v>
      </c>
      <c r="H987" s="9" t="n">
        <v>154.697998046875</v>
      </c>
      <c r="I987" s="8">
        <f>IF(AND(ISNUMBER(G987),ISNUMBER(H987)),H987/G987-1,"")</f>
        <v/>
      </c>
      <c r="J987" s="8" t="n">
        <v>0.003111101170195997</v>
      </c>
      <c r="K987" s="8">
        <f>IF(ISNA(B987),"",IF(B987="TRIGGER",IF(ISNUMBER(I987),SIGN('Z-Score Calc'!I987)*I987-$N$1,""),""))</f>
        <v/>
      </c>
    </row>
    <row r="988">
      <c r="A988" s="5" t="n">
        <v>45427</v>
      </c>
      <c r="B988">
        <f>'Z-Score Calc'!J988</f>
        <v/>
      </c>
      <c r="C988" t="inlineStr"/>
      <c r="D988" s="7" t="n">
        <v>0.03830418539116619</v>
      </c>
      <c r="E988" t="inlineStr"/>
      <c r="F988" t="inlineStr">
        <is>
          <t>OOS</t>
        </is>
      </c>
      <c r="G988" s="9" t="n">
        <v>154.2819976806641</v>
      </c>
      <c r="H988" s="9" t="n">
        <v>155.3789978027344</v>
      </c>
      <c r="I988" s="8">
        <f>IF(AND(ISNUMBER(G988),ISNUMBER(H988)),H988/G988-1,"")</f>
        <v/>
      </c>
      <c r="J988" s="8" t="n">
        <v>0.007030892466423878</v>
      </c>
      <c r="K988" s="8">
        <f>IF(ISNA(B988),"",IF(B988="TRIGGER",IF(ISNUMBER(I988),SIGN('Z-Score Calc'!I988)*I988-$N$1,""),""))</f>
        <v/>
      </c>
    </row>
    <row r="989">
      <c r="A989" s="5" t="n">
        <v>45461</v>
      </c>
      <c r="B989">
        <f>'Z-Score Calc'!J989</f>
        <v/>
      </c>
      <c r="C989" t="inlineStr"/>
      <c r="D989" s="7" t="n">
        <v>0.0381355915085648</v>
      </c>
      <c r="E989" t="inlineStr"/>
      <c r="F989" t="inlineStr">
        <is>
          <t>OOS</t>
        </is>
      </c>
      <c r="G989" s="9" t="n">
        <v>157.8710021972656</v>
      </c>
      <c r="H989" s="9" t="n">
        <v>157.9579925537109</v>
      </c>
      <c r="I989" s="8">
        <f>IF(AND(ISNUMBER(G989),ISNUMBER(H989)),H989/G989-1,"")</f>
        <v/>
      </c>
      <c r="J989" s="8" t="n">
        <v>0.0004715569613093175</v>
      </c>
      <c r="K989" s="8">
        <f>IF(ISNA(B989),"",IF(B989="TRIGGER",IF(ISNUMBER(I989),SIGN('Z-Score Calc'!I989)*I989-$N$1,""),""))</f>
        <v/>
      </c>
    </row>
    <row r="990">
      <c r="A990" s="5" t="n">
        <v>45489</v>
      </c>
      <c r="B990">
        <f>'Z-Score Calc'!J990</f>
        <v/>
      </c>
      <c r="C990" t="inlineStr">
        <is>
          <t>TRIGGER</t>
        </is>
      </c>
      <c r="D990" s="7" t="n">
        <v>1.769364914903568</v>
      </c>
      <c r="E990" t="inlineStr">
        <is>
          <t>LONG</t>
        </is>
      </c>
      <c r="F990" t="inlineStr">
        <is>
          <t>OOS</t>
        </is>
      </c>
      <c r="G990" s="9" t="n">
        <v>158.3500061035156</v>
      </c>
      <c r="H990" s="9" t="n">
        <v>155.6860046386719</v>
      </c>
      <c r="I990" s="8">
        <f>IF(AND(ISNUMBER(G990),ISNUMBER(H990)),H990/G990-1,"")</f>
        <v/>
      </c>
      <c r="J990" s="8" t="n">
        <v>-0.01690296565830371</v>
      </c>
      <c r="K990" s="8">
        <f>IF(ISNA(B990),"",IF(B990="TRIGGER",IF(ISNUMBER(I990),SIGN('Z-Score Calc'!I990)*I990-$N$1,""),""))</f>
        <v/>
      </c>
    </row>
    <row r="991">
      <c r="A991" s="5" t="n">
        <v>45519</v>
      </c>
      <c r="B991">
        <f>'Z-Score Calc'!J991</f>
        <v/>
      </c>
      <c r="C991" t="inlineStr"/>
      <c r="D991" s="7" t="n">
        <v>0.02237791697356113</v>
      </c>
      <c r="E991" t="inlineStr"/>
      <c r="F991" t="inlineStr">
        <is>
          <t>OOS</t>
        </is>
      </c>
      <c r="G991" s="9" t="n">
        <v>149.2220001220703</v>
      </c>
      <c r="H991" s="9" t="n">
        <v>147.9559936523438</v>
      </c>
      <c r="I991" s="8">
        <f>IF(AND(ISNUMBER(G991),ISNUMBER(H991)),H991/G991-1,"")</f>
        <v/>
      </c>
      <c r="J991" s="8" t="n">
        <v>-0.008563511840744973</v>
      </c>
      <c r="K991" s="8">
        <f>IF(ISNA(B991),"",IF(B991="TRIGGER",IF(ISNUMBER(I991),SIGN('Z-Score Calc'!I991)*I991-$N$1,""),""))</f>
        <v/>
      </c>
    </row>
    <row r="992">
      <c r="A992" s="5" t="n">
        <v>45552</v>
      </c>
      <c r="B992">
        <f>'Z-Score Calc'!J992</f>
        <v/>
      </c>
      <c r="C992" t="inlineStr">
        <is>
          <t>TRIGGER</t>
        </is>
      </c>
      <c r="D992" s="7" t="n">
        <v>0.8838544744791532</v>
      </c>
      <c r="E992" t="inlineStr">
        <is>
          <t>LONG</t>
        </is>
      </c>
      <c r="F992" t="inlineStr">
        <is>
          <t>OOS</t>
        </is>
      </c>
      <c r="G992" s="9" t="n">
        <v>142.0149993896484</v>
      </c>
      <c r="H992" s="9" t="n">
        <v>142.7100067138672</v>
      </c>
      <c r="I992" s="8">
        <f>IF(AND(ISNUMBER(G992),ISNUMBER(H992)),H992/G992-1,"")</f>
        <v/>
      </c>
      <c r="J992" s="8" t="n">
        <v>0.004814436043754445</v>
      </c>
      <c r="K992" s="8">
        <f>IF(ISNA(B992),"",IF(B992="TRIGGER",IF(ISNUMBER(I992),SIGN('Z-Score Calc'!I992)*I992-$N$1,""),""))</f>
        <v/>
      </c>
    </row>
    <row r="993">
      <c r="A993" s="5" t="n">
        <v>45582</v>
      </c>
      <c r="B993">
        <f>'Z-Score Calc'!J993</f>
        <v/>
      </c>
      <c r="C993" t="inlineStr"/>
      <c r="D993" s="7" t="n">
        <v>0.01474206844648622</v>
      </c>
      <c r="E993" t="inlineStr"/>
      <c r="F993" t="inlineStr">
        <is>
          <t>OOS</t>
        </is>
      </c>
      <c r="G993" s="9" t="n">
        <v>150.1000061035156</v>
      </c>
      <c r="H993" s="9" t="n">
        <v>149.6000061035156</v>
      </c>
      <c r="I993" s="8">
        <f>IF(AND(ISNUMBER(G993),ISNUMBER(H993)),H993/G993-1,"")</f>
        <v/>
      </c>
      <c r="J993" s="8" t="n">
        <v>-0.003410577248265855</v>
      </c>
      <c r="K993" s="8">
        <f>IF(ISNA(B993),"",IF(B993="TRIGGER",IF(ISNUMBER(I993),SIGN('Z-Score Calc'!I993)*I993-$N$1,""),""))</f>
        <v/>
      </c>
    </row>
    <row r="994">
      <c r="A994" s="5" t="n">
        <v>45611</v>
      </c>
      <c r="B994">
        <f>'Z-Score Calc'!J994</f>
        <v/>
      </c>
      <c r="C994" t="inlineStr">
        <is>
          <t>TRIGGER</t>
        </is>
      </c>
      <c r="D994" s="7" t="n">
        <v>-0.8514395196892757</v>
      </c>
      <c r="E994" t="inlineStr">
        <is>
          <t>SHORT</t>
        </is>
      </c>
      <c r="F994" t="inlineStr">
        <is>
          <t>OOS</t>
        </is>
      </c>
      <c r="G994" s="9" t="n">
        <v>156.4680023193359</v>
      </c>
      <c r="H994" s="9" t="n">
        <v>154.6640014648438</v>
      </c>
      <c r="I994" s="8">
        <f>IF(AND(ISNUMBER(G994),ISNUMBER(H994)),H994/G994-1,"")</f>
        <v/>
      </c>
      <c r="J994" s="8" t="n">
        <v>0.01145005452015093</v>
      </c>
      <c r="K994" s="8">
        <f>IF(ISNA(B994),"",IF(B994="TRIGGER",IF(ISNUMBER(I994),SIGN('Z-Score Calc'!I994)*I994-$N$1,""),""))</f>
        <v/>
      </c>
    </row>
    <row r="995">
      <c r="A995" s="5" t="n">
        <v>45643</v>
      </c>
      <c r="B995">
        <f>'Z-Score Calc'!J995</f>
        <v/>
      </c>
      <c r="C995" t="inlineStr"/>
      <c r="D995" s="7" t="n">
        <v>0.02186100383549366</v>
      </c>
      <c r="E995" t="inlineStr"/>
      <c r="F995" t="inlineStr">
        <is>
          <t>OOS</t>
        </is>
      </c>
      <c r="G995" s="9" t="n">
        <v>154.0859985351562</v>
      </c>
      <c r="H995" s="9" t="n">
        <v>153.5720062255859</v>
      </c>
      <c r="I995" s="8">
        <f>IF(AND(ISNUMBER(G995),ISNUMBER(H995)),H995/G995-1,"")</f>
        <v/>
      </c>
      <c r="J995" s="8" t="n">
        <v>-0.003415214402439058</v>
      </c>
      <c r="K995" s="8">
        <f>IF(ISNA(B995),"",IF(B995="TRIGGER",IF(ISNUMBER(I995),SIGN('Z-Score Calc'!I995)*I995-$N$1,""),""))</f>
        <v/>
      </c>
    </row>
    <row r="996">
      <c r="A996" s="5" t="n">
        <v>45673</v>
      </c>
      <c r="B996">
        <f>'Z-Score Calc'!J996</f>
        <v/>
      </c>
      <c r="C996" t="inlineStr"/>
      <c r="D996" s="7" t="n">
        <v>0.02177045073239425</v>
      </c>
      <c r="E996" t="inlineStr"/>
      <c r="F996" t="inlineStr">
        <is>
          <t>OOS</t>
        </is>
      </c>
      <c r="G996" s="9" t="n">
        <v>156.2550048828125</v>
      </c>
      <c r="H996" s="9" t="n">
        <v>155.3560028076172</v>
      </c>
      <c r="I996" s="8">
        <f>IF(AND(ISNUMBER(G996),ISNUMBER(H996)),H996/G996-1,"")</f>
        <v/>
      </c>
      <c r="J996" s="8" t="n">
        <v>-0.005832893783840863</v>
      </c>
      <c r="K996" s="8">
        <f>IF(ISNA(B996),"",IF(B996="TRIGGER",IF(ISNUMBER(I996),SIGN('Z-Score Calc'!I996)*I996-$N$1,""),""))</f>
        <v/>
      </c>
    </row>
    <row r="997">
      <c r="A997" s="5" t="n">
        <v>45702</v>
      </c>
      <c r="B997">
        <f>'Z-Score Calc'!J997</f>
        <v/>
      </c>
      <c r="C997" t="inlineStr">
        <is>
          <t>TRIGGER</t>
        </is>
      </c>
      <c r="D997" s="7" t="n">
        <v>-1.727254080290589</v>
      </c>
      <c r="E997" t="inlineStr">
        <is>
          <t>SHORT</t>
        </is>
      </c>
      <c r="F997" t="inlineStr">
        <is>
          <t>OOS</t>
        </is>
      </c>
      <c r="G997" s="9" t="n">
        <v>152.9889984130859</v>
      </c>
      <c r="H997" s="9" t="n">
        <v>152.0229949951172</v>
      </c>
      <c r="I997" s="8">
        <f>IF(AND(ISNUMBER(G997),ISNUMBER(H997)),H997/G997-1,"")</f>
        <v/>
      </c>
      <c r="J997" s="8" t="n">
        <v>0.006234737065463759</v>
      </c>
      <c r="K997" s="8">
        <f>IF(ISNA(B997),"",IF(B997="TRIGGER",IF(ISNUMBER(I997),SIGN('Z-Score Calc'!I997)*I997-$N$1,""),""))</f>
        <v/>
      </c>
    </row>
    <row r="998">
      <c r="A998" s="5" t="n">
        <v>45733</v>
      </c>
      <c r="B998">
        <f>'Z-Score Calc'!J998</f>
        <v/>
      </c>
      <c r="C998" t="inlineStr"/>
      <c r="D998" s="7" t="n">
        <v>0.03555219981261628</v>
      </c>
      <c r="E998" t="inlineStr"/>
      <c r="F998" t="inlineStr">
        <is>
          <t>OOS</t>
        </is>
      </c>
      <c r="G998" s="9" t="n">
        <v>148.5980072021484</v>
      </c>
      <c r="H998" s="9" t="n">
        <v>149.3789978027344</v>
      </c>
      <c r="I998" s="8">
        <f>IF(AND(ISNUMBER(G998),ISNUMBER(H998)),H998/G998-1,"")</f>
        <v/>
      </c>
      <c r="J998" s="8" t="n">
        <v>0.005176262490443807</v>
      </c>
      <c r="K998" s="8">
        <f>IF(ISNA(B998),"",IF(B998="TRIGGER",IF(ISNUMBER(I998),SIGN('Z-Score Calc'!I998)*I998-$N$1,""),""))</f>
        <v/>
      </c>
    </row>
    <row r="999">
      <c r="A999" s="5" t="n">
        <v>45763</v>
      </c>
      <c r="B999">
        <f>'Z-Score Calc'!J999</f>
        <v/>
      </c>
      <c r="C999" t="inlineStr"/>
      <c r="D999" s="7" t="n">
        <v>0.03540838980432069</v>
      </c>
      <c r="E999" t="inlineStr"/>
      <c r="F999" t="inlineStr">
        <is>
          <t>OOS</t>
        </is>
      </c>
      <c r="G999" s="9" t="n">
        <v>141.9279937744141</v>
      </c>
      <c r="H999" s="9" t="n">
        <v>140.8760070800781</v>
      </c>
      <c r="I999" s="8">
        <f>IF(AND(ISNUMBER(G999),ISNUMBER(H999)),H999/G999-1,"")</f>
        <v/>
      </c>
      <c r="J999" s="8" t="n">
        <v>-0.007491580375230765</v>
      </c>
      <c r="K999" s="8">
        <f>IF(ISNA(B999),"",IF(B999="TRIGGER",IF(ISNUMBER(I999),SIGN('Z-Score Calc'!I999)*I999-$N$1,""),""))</f>
        <v/>
      </c>
    </row>
    <row r="1000">
      <c r="A1000" s="5" t="n">
        <v>45792</v>
      </c>
      <c r="B1000">
        <f>'Z-Score Calc'!J1000</f>
        <v/>
      </c>
      <c r="C1000" t="inlineStr">
        <is>
          <t>TRIGGER</t>
        </is>
      </c>
      <c r="D1000" s="7" t="n">
        <v>-0.8393381973996906</v>
      </c>
      <c r="E1000" t="inlineStr">
        <is>
          <t>SHORT</t>
        </is>
      </c>
      <c r="F1000" t="inlineStr">
        <is>
          <t>OOS</t>
        </is>
      </c>
      <c r="G1000" s="9" t="n">
        <v>145.6130065917969</v>
      </c>
      <c r="H1000" s="9" t="n">
        <v>145.2980041503906</v>
      </c>
      <c r="I1000" s="8">
        <f>IF(AND(ISNUMBER(G1000),ISNUMBER(H1000)),H1000/G1000-1,"")</f>
        <v/>
      </c>
      <c r="J1000" s="8" t="n">
        <v>0.002083820265857651</v>
      </c>
      <c r="K1000" s="8">
        <f>IF(ISNA(B1000),"",IF(B1000="TRIGGER",IF(ISNUMBER(I1000),SIGN('Z-Score Calc'!I1000)*I1000-$N$1,""),""))</f>
        <v/>
      </c>
    </row>
    <row r="1001">
      <c r="A1001" s="5" t="n">
        <v>45825</v>
      </c>
      <c r="B1001">
        <f>'Z-Score Calc'!J1001</f>
        <v/>
      </c>
      <c r="C1001" t="inlineStr"/>
      <c r="D1001" s="7" t="n">
        <v>0.0420320871366746</v>
      </c>
      <c r="E1001" t="inlineStr"/>
      <c r="F1001" t="inlineStr">
        <is>
          <t>OOS</t>
        </is>
      </c>
      <c r="G1001" s="9" t="n">
        <v>145.3760070800781</v>
      </c>
      <c r="H1001" s="9" t="n">
        <v>144.9550018310547</v>
      </c>
      <c r="I1001" s="8">
        <f>IF(AND(ISNUMBER(G1001),ISNUMBER(H1001)),H1001/G1001-1,"")</f>
        <v/>
      </c>
      <c r="J1001" s="8" t="n">
        <v>-0.002975439564563452</v>
      </c>
      <c r="K1001" s="8">
        <f>IF(ISNA(B1001),"",IF(B1001="TRIGGER",IF(ISNUMBER(I1001),SIGN('Z-Score Calc'!I1001)*I1001-$N$1,""),""))</f>
        <v/>
      </c>
    </row>
    <row r="1002">
      <c r="A1002" s="5" t="n">
        <v>45855</v>
      </c>
      <c r="B1002">
        <f>'Z-Score Calc'!J1002</f>
        <v/>
      </c>
      <c r="C1002" t="inlineStr"/>
      <c r="D1002" s="7" t="n">
        <v>0.0418660047469193</v>
      </c>
      <c r="E1002" t="inlineStr"/>
      <c r="F1002" t="inlineStr">
        <is>
          <t>OOS</t>
        </is>
      </c>
      <c r="G1002" s="9" t="n">
        <v>148.4420013427734</v>
      </c>
      <c r="H1002" s="9" t="n">
        <v>148.4309997558594</v>
      </c>
      <c r="I1002" s="8">
        <f>IF(AND(ISNUMBER(G1002),ISNUMBER(H1002)),H1002/G1002-1,"")</f>
        <v/>
      </c>
      <c r="J1002" s="8" t="n">
        <v>-0.0001535784985746457</v>
      </c>
      <c r="K1002" s="8">
        <f>IF(ISNA(B1002),"",IF(B1002="TRIGGER",IF(ISNUMBER(I1002),SIGN('Z-Score Calc'!I1002)*I1002-$N$1,""),""))</f>
        <v/>
      </c>
    </row>
    <row r="1003">
      <c r="A1003" s="5" t="n">
        <v>45884</v>
      </c>
      <c r="B1003">
        <f>'Z-Score Calc'!J1003</f>
        <v/>
      </c>
      <c r="C1003" t="inlineStr"/>
      <c r="D1003" s="7" t="n">
        <v>0.04170187553190054</v>
      </c>
      <c r="E1003" t="inlineStr"/>
      <c r="F1003" t="inlineStr">
        <is>
          <t>OOS</t>
        </is>
      </c>
      <c r="I1003" s="8">
        <f>IF(AND(ISNUMBER(G1003),ISNUMBER(H1003)),H1003/G1003-1,"")</f>
        <v/>
      </c>
      <c r="K1003" s="8">
        <f>IF(ISNA(B1003),"",IF(B1003="TRIGGER",IF(ISNUMBER(I1003),SIGN('Z-Score Calc'!I1003)*I1003-$N$1,""),""))</f>
        <v/>
      </c>
    </row>
    <row r="1004">
      <c r="A1004" s="5" t="n">
        <v>45916</v>
      </c>
      <c r="B1004">
        <f>'Z-Score Calc'!J1004</f>
        <v/>
      </c>
      <c r="C1004" t="inlineStr"/>
      <c r="D1004" s="7" t="n">
        <v>0.04153966150874213</v>
      </c>
      <c r="E1004" t="inlineStr"/>
      <c r="F1004" t="inlineStr">
        <is>
          <t>OOS</t>
        </is>
      </c>
      <c r="G1004" s="9" t="n">
        <v>146.4129943847656</v>
      </c>
      <c r="H1004" s="9" t="n">
        <v>146.8910064697266</v>
      </c>
      <c r="I1004" s="8">
        <f>IF(AND(ISNUMBER(G1004),ISNUMBER(H1004)),H1004/G1004-1,"")</f>
        <v/>
      </c>
      <c r="J1004" s="8" t="n">
        <v>0.003185355294174653</v>
      </c>
      <c r="K1004" s="8">
        <f>IF(ISNA(B1004),"",IF(B1004="TRIGGER",IF(ISNUMBER(I1004),SIGN('Z-Score Calc'!I1004)*I1004-$N$1,""),""))</f>
        <v/>
      </c>
    </row>
    <row r="1005">
      <c r="A1005" s="5" t="n">
        <v>45986</v>
      </c>
      <c r="B1005">
        <f>'Z-Score Calc'!J1005</f>
        <v/>
      </c>
      <c r="C1005" t="inlineStr">
        <is>
          <t>TRIGGER</t>
        </is>
      </c>
      <c r="D1005" s="7" t="n">
        <v>-0.8482761772727168</v>
      </c>
      <c r="E1005" t="inlineStr">
        <is>
          <t>SHORT</t>
        </is>
      </c>
      <c r="F1005" t="inlineStr">
        <is>
          <t>OOS</t>
        </is>
      </c>
      <c r="G1005" s="9" t="n">
        <v>156.9389953613281</v>
      </c>
      <c r="H1005" s="9" t="n">
        <v>156.2299957275391</v>
      </c>
      <c r="I1005" s="8">
        <f>IF(AND(ISNUMBER(G1005),ISNUMBER(H1005)),H1005/G1005-1,"")</f>
        <v/>
      </c>
      <c r="J1005" s="8" t="n">
        <v>0.004438211851328334</v>
      </c>
      <c r="K1005" s="8">
        <f>IF(ISNA(B1005),"",IF(B1005="TRIGGER",IF(ISNUMBER(I1005),SIGN('Z-Score Calc'!I1005)*I1005-$N$1,""),""))</f>
        <v/>
      </c>
    </row>
    <row r="1006">
      <c r="A1006" s="5" t="n">
        <v>46007</v>
      </c>
      <c r="B1006">
        <f>'Z-Score Calc'!J1006</f>
        <v/>
      </c>
      <c r="C1006" t="inlineStr"/>
      <c r="D1006" s="7" t="n">
        <v>0.04795771206683493</v>
      </c>
      <c r="E1006" t="inlineStr"/>
      <c r="F1006" t="inlineStr">
        <is>
          <t>OOS</t>
        </is>
      </c>
      <c r="G1006" s="9" t="n">
        <v>155.0149993896484</v>
      </c>
      <c r="H1006" s="9" t="n">
        <v>154.7779998779297</v>
      </c>
      <c r="I1006" s="8">
        <f>IF(AND(ISNUMBER(G1006),ISNUMBER(H1006)),H1006/G1006-1,"")</f>
        <v/>
      </c>
      <c r="J1006" s="8" t="n">
        <v>-0.001608345949755429</v>
      </c>
      <c r="K1006" s="8">
        <f>IF(ISNA(B1006),"",IF(B1006="TRIGGER",IF(ISNUMBER(I1006),SIGN('Z-Score Calc'!I1006)*I1006-$N$1,""),""))</f>
        <v/>
      </c>
    </row>
    <row r="1007">
      <c r="A1007" s="5" t="n">
        <v>46036</v>
      </c>
      <c r="B1007">
        <f>'Z-Score Calc'!J1007</f>
        <v/>
      </c>
      <c r="C1007" t="inlineStr">
        <is>
          <t>TRIGGER</t>
        </is>
      </c>
      <c r="D1007" s="7" t="n">
        <v>0.94185606345339</v>
      </c>
      <c r="E1007" t="inlineStr">
        <is>
          <t>LONG</t>
        </is>
      </c>
      <c r="F1007" t="inlineStr">
        <is>
          <t>OOS</t>
        </is>
      </c>
      <c r="G1007" s="9" t="n">
        <v>159.1790008544922</v>
      </c>
      <c r="H1007" s="9" t="n">
        <v>158.4019927978516</v>
      </c>
      <c r="I1007" s="8">
        <f>IF(AND(ISNUMBER(G1007),ISNUMBER(H1007)),H1007/G1007-1,"")</f>
        <v/>
      </c>
      <c r="J1007" s="8" t="n">
        <v>-0.004960812535657032</v>
      </c>
      <c r="K1007" s="8">
        <f>IF(ISNA(B1007),"",IF(B1007="TRIGGER",IF(ISNUMBER(I1007),SIGN('Z-Score Calc'!I1007)*I1007-$N$1,""),""))</f>
        <v/>
      </c>
    </row>
    <row r="1008">
      <c r="A1008" s="5" t="n">
        <v>46063</v>
      </c>
      <c r="B1008">
        <f>'Z-Score Calc'!J1008</f>
        <v/>
      </c>
      <c r="C1008" t="inlineStr">
        <is>
          <t>TRIGGER</t>
        </is>
      </c>
      <c r="D1008" s="7" t="n">
        <v>-0.8538306642953866</v>
      </c>
      <c r="E1008" t="inlineStr">
        <is>
          <t>SHORT</t>
        </is>
      </c>
      <c r="F1008" t="inlineStr">
        <is>
          <t>OOS</t>
        </is>
      </c>
      <c r="G1008" s="9" t="n">
        <v>156.1320037841797</v>
      </c>
      <c r="H1008" s="9" t="n">
        <v>154.4819946289062</v>
      </c>
      <c r="I1008" s="8">
        <f>IF(AND(ISNUMBER(G1008),ISNUMBER(H1008)),H1008/G1008-1,"")</f>
        <v/>
      </c>
      <c r="J1008" s="8" t="n">
        <v>0.01048857452898735</v>
      </c>
      <c r="K1008" s="8">
        <f>IF(ISNA(B1008),"",IF(B1008="TRIGGER",IF(ISNUMBER(I1008),SIGN('Z-Score Calc'!I1008)*I1008-$N$1,""),""))</f>
        <v/>
      </c>
    </row>
    <row r="1009">
      <c r="A1009" s="5" t="n">
        <v>46087</v>
      </c>
      <c r="B1009">
        <f>'Z-Score Calc'!J1009</f>
        <v/>
      </c>
      <c r="C1009" t="inlineStr"/>
      <c r="D1009" s="7" t="n">
        <v>0.04712775944234133</v>
      </c>
      <c r="E1009" t="inlineStr"/>
      <c r="F1009" t="inlineStr">
        <is>
          <t>OOS</t>
        </is>
      </c>
      <c r="G1009" s="9" t="n">
        <v>157.5339965820312</v>
      </c>
      <c r="H1009" s="9" t="n">
        <v>158.427001953125</v>
      </c>
      <c r="I1009" s="8">
        <f>IF(AND(ISNUMBER(G1009),ISNUMBER(H1009)),H1009/G1009-1,"")</f>
        <v/>
      </c>
      <c r="J1009" s="8" t="n">
        <v>0.005589186993971175</v>
      </c>
      <c r="K1009" s="8">
        <f>IF(ISNA(B1009),"",IF(B1009="TRIGGER",IF(ISNUMBER(I1009),SIGN('Z-Score Calc'!I1009)*I1009-$N$1,""),""))</f>
        <v/>
      </c>
    </row>
    <row r="1010">
      <c r="A1010" s="5" t="n">
        <v>46113</v>
      </c>
      <c r="B1010">
        <f>'Z-Score Calc'!J1010</f>
        <v/>
      </c>
      <c r="C1010" t="inlineStr">
        <is>
          <t>TRIGGER</t>
        </is>
      </c>
      <c r="D1010" s="7" t="n">
        <v>-1.750658075007112</v>
      </c>
      <c r="E1010" t="inlineStr">
        <is>
          <t>SHORT</t>
        </is>
      </c>
      <c r="F1010" t="inlineStr">
        <is>
          <t>OOS</t>
        </is>
      </c>
      <c r="G1010" s="9" t="n">
        <v>158.6880035400391</v>
      </c>
      <c r="H1010" s="9" t="n">
        <v>159.4909973144531</v>
      </c>
      <c r="I1010" s="8">
        <f>IF(AND(ISNUMBER(G1010),ISNUMBER(H1010)),H1010/G1010-1,"")</f>
        <v/>
      </c>
      <c r="J1010" s="8" t="n">
        <v>-0.005139669448424565</v>
      </c>
      <c r="K1010" s="8">
        <f>IF(ISNA(B1010),"",IF(B1010="TRIGGER",IF(ISNUMBER(I1010),SIGN('Z-Score Calc'!I1010)*I1010-$N$1,""),""))</f>
        <v/>
      </c>
    </row>
    <row r="1011">
      <c r="A1011" s="5" t="n">
        <v>46133</v>
      </c>
      <c r="B1011">
        <f>'Z-Score Calc'!J1011</f>
        <v/>
      </c>
      <c r="C1011" t="inlineStr">
        <is>
          <t>TRIGGER</t>
        </is>
      </c>
      <c r="D1011" s="7" t="n">
        <v>0.9515028187799622</v>
      </c>
      <c r="E1011" t="inlineStr">
        <is>
          <t>LONG</t>
        </is>
      </c>
      <c r="F1011" t="inlineStr">
        <is>
          <t>OOS</t>
        </is>
      </c>
      <c r="G1011" s="9" t="n">
        <v>159.3730010986328</v>
      </c>
      <c r="H1011" s="9" t="n">
        <v>159.4880065917969</v>
      </c>
      <c r="I1011" s="8">
        <f>IF(AND(ISNUMBER(G1011),ISNUMBER(H1011)),H1011/G1011-1,"")</f>
        <v/>
      </c>
      <c r="J1011" s="8" t="n">
        <v>0.0006421473528001277</v>
      </c>
      <c r="K1011" s="8">
        <f>IF(ISNA(B1011),"",IF(B1011="TRIGGER",IF(ISNUMBER(I1011),SIGN('Z-Score Calc'!I1011)*I1011-$N$1,""),""))</f>
        <v/>
      </c>
    </row>
    <row r="1012">
      <c r="A1012" s="5" t="n">
        <v>46156</v>
      </c>
      <c r="B1012">
        <f>'Z-Score Calc'!J1012</f>
        <v/>
      </c>
      <c r="C1012" t="inlineStr">
        <is>
          <t>TRIGGER</t>
        </is>
      </c>
      <c r="D1012" s="7" t="n">
        <v>0.9448610369079806</v>
      </c>
      <c r="E1012" t="inlineStr">
        <is>
          <t>LONG</t>
        </is>
      </c>
      <c r="F1012" t="inlineStr">
        <is>
          <t>OOS</t>
        </is>
      </c>
      <c r="G1012" s="9" t="n">
        <v>158.3820037841797</v>
      </c>
      <c r="H1012" s="9" t="n">
        <v>158.843994140625</v>
      </c>
      <c r="I1012" s="8">
        <f>IF(AND(ISNUMBER(G1012),ISNUMBER(H1012)),H1012/G1012-1,"")</f>
        <v/>
      </c>
      <c r="J1012" s="8" t="n">
        <v>0.002837472393975383</v>
      </c>
      <c r="K1012" s="8">
        <f>IF(ISNA(B1012),"",IF(B1012="TRIGGER",IF(ISNUMBER(I1012),SIGN('Z-Score Calc'!I1012)*I1012-$N$1,""),""))</f>
        <v/>
      </c>
    </row>
    <row r="1013">
      <c r="A1013" s="5" t="n">
        <v>46190</v>
      </c>
      <c r="B1013">
        <f>'Z-Score Calc'!J1013</f>
        <v/>
      </c>
      <c r="C1013" t="inlineStr"/>
      <c r="D1013" s="7" t="n">
        <v>0.04561456456631138</v>
      </c>
      <c r="E1013" t="inlineStr"/>
      <c r="F1013" t="inlineStr">
        <is>
          <t>OOS</t>
        </is>
      </c>
      <c r="G1013" s="9" t="n">
        <v>160.6000061035156</v>
      </c>
      <c r="H1013" s="9" t="n">
        <v>161.2890014648437</v>
      </c>
      <c r="I1013" s="8">
        <f>IF(AND(ISNUMBER(G1013),ISNUMBER(H1013)),H1013/G1013-1,"")</f>
        <v/>
      </c>
      <c r="J1013" s="8" t="n">
        <v>0.00421066805435757</v>
      </c>
      <c r="K1013" s="8">
        <f>IF(ISNA(B1013),"",IF(B1013="TRIGGER",IF(ISNUMBER(I1013),SIGN('Z-Score Calc'!I1013)*I1013-$N$1,""),""))</f>
        <v/>
      </c>
    </row>
    <row r="1014">
      <c r="A1014" s="5" t="n">
        <v>46219</v>
      </c>
      <c r="B1014">
        <f>'Z-Score Calc'!J1014</f>
        <v/>
      </c>
      <c r="C1014" t="inlineStr"/>
      <c r="D1014" s="7" t="n">
        <v>0.04544985955519167</v>
      </c>
      <c r="E1014" t="inlineStr"/>
      <c r="F1014" t="inlineStr">
        <is>
          <t>OOS</t>
        </is>
      </c>
      <c r="G1014" s="9" t="n">
        <v>162.3760070800781</v>
      </c>
      <c r="H1014" s="9" t="n">
        <v>162.5119934082031</v>
      </c>
      <c r="I1014" s="8">
        <f>IF(AND(ISNUMBER(G1014),ISNUMBER(H1014)),H1014/G1014-1,"")</f>
        <v/>
      </c>
      <c r="J1014" s="8" t="n">
        <v>0.0007580131738150987</v>
      </c>
      <c r="K1014" s="8">
        <f>IF(ISNA(B1014),"",IF(B1014="TRIGGER",IF(ISNUMBER(I1014),SIGN('Z-Score Calc'!I1014)*I1014-$N$1,""),""))</f>
        <v/>
      </c>
    </row>
    <row r="1015">
      <c r="A1015" s="3" t="inlineStr">
        <is>
          <t>CB Consumer Confidence  (78 events)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</row>
    <row r="1016">
      <c r="A1016" s="4" t="inlineStr">
        <is>
          <t>Date</t>
        </is>
      </c>
      <c r="B1016" s="4" t="inlineStr">
        <is>
          <t>Formula trigger</t>
        </is>
      </c>
      <c r="C1016" s="4" t="inlineStr">
        <is>
          <t>Reported trigger</t>
        </is>
      </c>
      <c r="D1016" s="4" t="inlineStr">
        <is>
          <t>z (reported)</t>
        </is>
      </c>
      <c r="E1016" s="4" t="inlineStr">
        <is>
          <t>Direction</t>
        </is>
      </c>
      <c r="F1016" s="4" t="inlineStr">
        <is>
          <t>Period</t>
        </is>
      </c>
      <c r="G1016" s="4" t="inlineStr">
        <is>
          <t>Event close</t>
        </is>
      </c>
      <c r="H1016" s="4" t="inlineStr">
        <is>
          <t>Next close</t>
        </is>
      </c>
      <c r="I1016" s="4" t="inlineStr">
        <is>
          <t>Raw move % (formula)</t>
        </is>
      </c>
      <c r="J1016" s="4" t="inlineStr">
        <is>
          <t>Net % (reported)</t>
        </is>
      </c>
      <c r="K1016" s="4" t="inlineStr">
        <is>
          <t>Net % (formula)</t>
        </is>
      </c>
    </row>
    <row r="1017">
      <c r="A1017" s="5" t="n">
        <v>43886</v>
      </c>
      <c r="B1017">
        <f>'Z-Score Calc'!J1017</f>
        <v/>
      </c>
      <c r="C1017" t="inlineStr"/>
      <c r="E1017" t="inlineStr"/>
      <c r="F1017" t="inlineStr">
        <is>
          <t>IS</t>
        </is>
      </c>
      <c r="G1017" s="9" t="n">
        <v>110.8570022583008</v>
      </c>
      <c r="H1017" s="9" t="n">
        <v>110.286003112793</v>
      </c>
      <c r="I1017" s="8">
        <f>IF(AND(ISNUMBER(G1017),ISNUMBER(H1017)),H1017/G1017-1,"")</f>
        <v/>
      </c>
      <c r="K1017" s="8">
        <f>IF(ISNA(B1017),"",IF(B1017="TRIGGER",IF(ISNUMBER(I1017),SIGN('Z-Score Calc'!I1017)*I1017-$N$1,""),""))</f>
        <v/>
      </c>
    </row>
    <row r="1018">
      <c r="A1018" s="5" t="n">
        <v>43921</v>
      </c>
      <c r="B1018">
        <f>'Z-Score Calc'!J1018</f>
        <v/>
      </c>
      <c r="C1018" t="inlineStr"/>
      <c r="E1018" t="inlineStr"/>
      <c r="F1018" t="inlineStr">
        <is>
          <t>IS</t>
        </is>
      </c>
      <c r="G1018" s="9" t="n">
        <v>107.5080032348633</v>
      </c>
      <c r="H1018" s="9" t="n">
        <v>107.2570037841797</v>
      </c>
      <c r="I1018" s="8">
        <f>IF(AND(ISNUMBER(G1018),ISNUMBER(H1018)),H1018/G1018-1,"")</f>
        <v/>
      </c>
      <c r="K1018" s="8">
        <f>IF(ISNA(B1018),"",IF(B1018="TRIGGER",IF(ISNUMBER(I1018),SIGN('Z-Score Calc'!I1018)*I1018-$N$1,""),""))</f>
        <v/>
      </c>
    </row>
    <row r="1019">
      <c r="A1019" s="5" t="n">
        <v>43949</v>
      </c>
      <c r="B1019">
        <f>'Z-Score Calc'!J1019</f>
        <v/>
      </c>
      <c r="C1019" t="inlineStr"/>
      <c r="E1019" t="inlineStr"/>
      <c r="F1019" t="inlineStr">
        <is>
          <t>IS</t>
        </is>
      </c>
      <c r="G1019" s="9" t="n">
        <v>106.7409973144531</v>
      </c>
      <c r="H1019" s="9" t="n">
        <v>106.6100006103516</v>
      </c>
      <c r="I1019" s="8">
        <f>IF(AND(ISNUMBER(G1019),ISNUMBER(H1019)),H1019/G1019-1,"")</f>
        <v/>
      </c>
      <c r="K1019" s="8">
        <f>IF(ISNA(B1019),"",IF(B1019="TRIGGER",IF(ISNUMBER(I1019),SIGN('Z-Score Calc'!I1019)*I1019-$N$1,""),""))</f>
        <v/>
      </c>
    </row>
    <row r="1020">
      <c r="A1020" s="5" t="n">
        <v>43977</v>
      </c>
      <c r="B1020">
        <f>'Z-Score Calc'!J1020</f>
        <v/>
      </c>
      <c r="C1020" t="inlineStr"/>
      <c r="E1020" t="inlineStr"/>
      <c r="F1020" t="inlineStr">
        <is>
          <t>IS</t>
        </is>
      </c>
      <c r="G1020" s="9" t="n">
        <v>107.4909973144531</v>
      </c>
      <c r="H1020" s="9" t="n">
        <v>107.7979965209961</v>
      </c>
      <c r="I1020" s="8">
        <f>IF(AND(ISNUMBER(G1020),ISNUMBER(H1020)),H1020/G1020-1,"")</f>
        <v/>
      </c>
      <c r="K1020" s="8">
        <f>IF(ISNA(B1020),"",IF(B1020="TRIGGER",IF(ISNUMBER(I1020),SIGN('Z-Score Calc'!I1020)*I1020-$N$1,""),""))</f>
        <v/>
      </c>
    </row>
    <row r="1021">
      <c r="A1021" s="5" t="n">
        <v>44012</v>
      </c>
      <c r="B1021">
        <f>'Z-Score Calc'!J1021</f>
        <v/>
      </c>
      <c r="C1021" t="inlineStr"/>
      <c r="E1021" t="inlineStr"/>
      <c r="F1021" t="inlineStr">
        <is>
          <t>IS</t>
        </is>
      </c>
      <c r="G1021" s="9" t="n">
        <v>107.9889984130859</v>
      </c>
      <c r="H1021" s="9" t="n">
        <v>107.3659973144531</v>
      </c>
      <c r="I1021" s="8">
        <f>IF(AND(ISNUMBER(G1021),ISNUMBER(H1021)),H1021/G1021-1,"")</f>
        <v/>
      </c>
      <c r="K1021" s="8">
        <f>IF(ISNA(B1021),"",IF(B1021="TRIGGER",IF(ISNUMBER(I1021),SIGN('Z-Score Calc'!I1021)*I1021-$N$1,""),""))</f>
        <v/>
      </c>
    </row>
    <row r="1022">
      <c r="A1022" s="5" t="n">
        <v>44040</v>
      </c>
      <c r="B1022">
        <f>'Z-Score Calc'!J1022</f>
        <v/>
      </c>
      <c r="C1022" t="inlineStr"/>
      <c r="E1022" t="inlineStr"/>
      <c r="F1022" t="inlineStr">
        <is>
          <t>IS</t>
        </is>
      </c>
      <c r="G1022" s="9" t="n">
        <v>105.1070022583008</v>
      </c>
      <c r="H1022" s="9" t="n">
        <v>105.0319976806641</v>
      </c>
      <c r="I1022" s="8">
        <f>IF(AND(ISNUMBER(G1022),ISNUMBER(H1022)),H1022/G1022-1,"")</f>
        <v/>
      </c>
      <c r="K1022" s="8">
        <f>IF(ISNA(B1022),"",IF(B1022="TRIGGER",IF(ISNUMBER(I1022),SIGN('Z-Score Calc'!I1022)*I1022-$N$1,""),""))</f>
        <v/>
      </c>
    </row>
    <row r="1023">
      <c r="A1023" s="5" t="n">
        <v>44068</v>
      </c>
      <c r="B1023">
        <f>'Z-Score Calc'!J1023</f>
        <v/>
      </c>
      <c r="C1023" t="inlineStr"/>
      <c r="E1023" t="inlineStr"/>
      <c r="F1023" t="inlineStr">
        <is>
          <t>IS</t>
        </is>
      </c>
      <c r="G1023" s="9" t="n">
        <v>106.4049987792969</v>
      </c>
      <c r="H1023" s="9" t="n">
        <v>105.8560028076172</v>
      </c>
      <c r="I1023" s="8">
        <f>IF(AND(ISNUMBER(G1023),ISNUMBER(H1023)),H1023/G1023-1,"")</f>
        <v/>
      </c>
      <c r="K1023" s="8">
        <f>IF(ISNA(B1023),"",IF(B1023="TRIGGER",IF(ISNUMBER(I1023),SIGN('Z-Score Calc'!I1023)*I1023-$N$1,""),""))</f>
        <v/>
      </c>
    </row>
    <row r="1024">
      <c r="A1024" s="5" t="n">
        <v>44103</v>
      </c>
      <c r="B1024">
        <f>'Z-Score Calc'!J1024</f>
        <v/>
      </c>
      <c r="C1024" t="inlineStr"/>
      <c r="E1024" t="inlineStr"/>
      <c r="F1024" t="inlineStr">
        <is>
          <t>IS</t>
        </is>
      </c>
      <c r="G1024" s="9" t="n">
        <v>105.6640014648438</v>
      </c>
      <c r="H1024" s="9" t="n">
        <v>105.4509963989258</v>
      </c>
      <c r="I1024" s="8">
        <f>IF(AND(ISNUMBER(G1024),ISNUMBER(H1024)),H1024/G1024-1,"")</f>
        <v/>
      </c>
      <c r="K1024" s="8">
        <f>IF(ISNA(B1024),"",IF(B1024="TRIGGER",IF(ISNUMBER(I1024),SIGN('Z-Score Calc'!I1024)*I1024-$N$1,""),""))</f>
        <v/>
      </c>
    </row>
    <row r="1025">
      <c r="A1025" s="5" t="n">
        <v>44131</v>
      </c>
      <c r="B1025">
        <f>'Z-Score Calc'!J1025</f>
        <v/>
      </c>
      <c r="C1025" t="inlineStr"/>
      <c r="E1025" t="inlineStr"/>
      <c r="F1025" t="inlineStr">
        <is>
          <t>IS</t>
        </is>
      </c>
      <c r="G1025" s="9" t="n">
        <v>104.8320007324219</v>
      </c>
      <c r="H1025" s="9" t="n">
        <v>104.5449981689453</v>
      </c>
      <c r="I1025" s="8">
        <f>IF(AND(ISNUMBER(G1025),ISNUMBER(H1025)),H1025/G1025-1,"")</f>
        <v/>
      </c>
      <c r="K1025" s="8">
        <f>IF(ISNA(B1025),"",IF(B1025="TRIGGER",IF(ISNUMBER(I1025),SIGN('Z-Score Calc'!I1025)*I1025-$N$1,""),""))</f>
        <v/>
      </c>
    </row>
    <row r="1026">
      <c r="A1026" s="5" t="n">
        <v>44159</v>
      </c>
      <c r="B1026">
        <f>'Z-Score Calc'!J1026</f>
        <v/>
      </c>
      <c r="C1026" t="inlineStr"/>
      <c r="E1026" t="inlineStr"/>
      <c r="F1026" t="inlineStr">
        <is>
          <t>IS</t>
        </is>
      </c>
      <c r="G1026" s="9" t="n">
        <v>104.5250015258789</v>
      </c>
      <c r="H1026" s="9" t="n">
        <v>104.5130004882812</v>
      </c>
      <c r="I1026" s="8">
        <f>IF(AND(ISNUMBER(G1026),ISNUMBER(H1026)),H1026/G1026-1,"")</f>
        <v/>
      </c>
      <c r="K1026" s="8">
        <f>IF(ISNA(B1026),"",IF(B1026="TRIGGER",IF(ISNUMBER(I1026),SIGN('Z-Score Calc'!I1026)*I1026-$N$1,""),""))</f>
        <v/>
      </c>
    </row>
    <row r="1027">
      <c r="A1027" s="5" t="n">
        <v>44187</v>
      </c>
      <c r="B1027">
        <f>'Z-Score Calc'!J1027</f>
        <v/>
      </c>
      <c r="C1027" t="inlineStr"/>
      <c r="E1027" t="inlineStr"/>
      <c r="F1027" t="inlineStr">
        <is>
          <t>IS</t>
        </is>
      </c>
      <c r="G1027" s="9" t="n">
        <v>103.3399963378906</v>
      </c>
      <c r="H1027" s="9" t="n">
        <v>103.5339965820312</v>
      </c>
      <c r="I1027" s="8">
        <f>IF(AND(ISNUMBER(G1027),ISNUMBER(H1027)),H1027/G1027-1,"")</f>
        <v/>
      </c>
      <c r="K1027" s="8">
        <f>IF(ISNA(B1027),"",IF(B1027="TRIGGER",IF(ISNUMBER(I1027),SIGN('Z-Score Calc'!I1027)*I1027-$N$1,""),""))</f>
        <v/>
      </c>
    </row>
    <row r="1028">
      <c r="A1028" s="5" t="n">
        <v>44222</v>
      </c>
      <c r="B1028">
        <f>'Z-Score Calc'!J1028</f>
        <v/>
      </c>
      <c r="C1028" t="inlineStr"/>
      <c r="E1028" t="inlineStr"/>
      <c r="F1028" t="inlineStr">
        <is>
          <t>IS</t>
        </is>
      </c>
      <c r="G1028" s="9" t="n">
        <v>103.7600021362305</v>
      </c>
      <c r="H1028" s="9" t="n">
        <v>103.6029968261719</v>
      </c>
      <c r="I1028" s="8">
        <f>IF(AND(ISNUMBER(G1028),ISNUMBER(H1028)),H1028/G1028-1,"")</f>
        <v/>
      </c>
      <c r="K1028" s="8">
        <f>IF(ISNA(B1028),"",IF(B1028="TRIGGER",IF(ISNUMBER(I1028),SIGN('Z-Score Calc'!I1028)*I1028-$N$1,""),""))</f>
        <v/>
      </c>
    </row>
    <row r="1029">
      <c r="A1029" s="5" t="n">
        <v>44250</v>
      </c>
      <c r="B1029">
        <f>'Z-Score Calc'!J1029</f>
        <v/>
      </c>
      <c r="C1029" t="inlineStr"/>
      <c r="E1029" t="inlineStr"/>
      <c r="F1029" t="inlineStr">
        <is>
          <t>IS</t>
        </is>
      </c>
      <c r="G1029" s="9" t="n">
        <v>104.984001159668</v>
      </c>
      <c r="H1029" s="9" t="n">
        <v>105.2829971313477</v>
      </c>
      <c r="I1029" s="8">
        <f>IF(AND(ISNUMBER(G1029),ISNUMBER(H1029)),H1029/G1029-1,"")</f>
        <v/>
      </c>
      <c r="K1029" s="8">
        <f>IF(ISNA(B1029),"",IF(B1029="TRIGGER",IF(ISNUMBER(I1029),SIGN('Z-Score Calc'!I1029)*I1029-$N$1,""),""))</f>
        <v/>
      </c>
    </row>
    <row r="1030">
      <c r="A1030" s="5" t="n">
        <v>44285</v>
      </c>
      <c r="B1030">
        <f>'Z-Score Calc'!J1030</f>
        <v/>
      </c>
      <c r="C1030" t="inlineStr"/>
      <c r="E1030" t="inlineStr"/>
      <c r="F1030" t="inlineStr">
        <is>
          <t>IS</t>
        </is>
      </c>
      <c r="G1030" s="9" t="n">
        <v>110.3050003051758</v>
      </c>
      <c r="H1030" s="9" t="n">
        <v>110.75</v>
      </c>
      <c r="I1030" s="8">
        <f>IF(AND(ISNUMBER(G1030),ISNUMBER(H1030)),H1030/G1030-1,"")</f>
        <v/>
      </c>
      <c r="K1030" s="8">
        <f>IF(ISNA(B1030),"",IF(B1030="TRIGGER",IF(ISNUMBER(I1030),SIGN('Z-Score Calc'!I1030)*I1030-$N$1,""),""))</f>
        <v/>
      </c>
    </row>
    <row r="1031">
      <c r="A1031" s="5" t="n">
        <v>44313</v>
      </c>
      <c r="B1031">
        <f>'Z-Score Calc'!J1031</f>
        <v/>
      </c>
      <c r="C1031" t="inlineStr"/>
      <c r="E1031" t="inlineStr"/>
      <c r="F1031" t="inlineStr">
        <is>
          <t>IS</t>
        </is>
      </c>
      <c r="G1031" s="9" t="n">
        <v>108.75</v>
      </c>
      <c r="H1031" s="9" t="n">
        <v>108.504997253418</v>
      </c>
      <c r="I1031" s="8">
        <f>IF(AND(ISNUMBER(G1031),ISNUMBER(H1031)),H1031/G1031-1,"")</f>
        <v/>
      </c>
      <c r="K1031" s="8">
        <f>IF(ISNA(B1031),"",IF(B1031="TRIGGER",IF(ISNUMBER(I1031),SIGN('Z-Score Calc'!I1031)*I1031-$N$1,""),""))</f>
        <v/>
      </c>
    </row>
    <row r="1032">
      <c r="A1032" s="5" t="n">
        <v>44341</v>
      </c>
      <c r="B1032">
        <f>'Z-Score Calc'!J1032</f>
        <v/>
      </c>
      <c r="C1032" t="inlineStr"/>
      <c r="E1032" t="inlineStr"/>
      <c r="F1032" t="inlineStr">
        <is>
          <t>IS</t>
        </is>
      </c>
      <c r="G1032" s="9" t="n">
        <v>108.802001953125</v>
      </c>
      <c r="H1032" s="9" t="n">
        <v>109.1699981689453</v>
      </c>
      <c r="I1032" s="8">
        <f>IF(AND(ISNUMBER(G1032),ISNUMBER(H1032)),H1032/G1032-1,"")</f>
        <v/>
      </c>
      <c r="K1032" s="8">
        <f>IF(ISNA(B1032),"",IF(B1032="TRIGGER",IF(ISNUMBER(I1032),SIGN('Z-Score Calc'!I1032)*I1032-$N$1,""),""))</f>
        <v/>
      </c>
    </row>
    <row r="1033">
      <c r="A1033" s="5" t="n">
        <v>44376</v>
      </c>
      <c r="B1033">
        <f>'Z-Score Calc'!J1033</f>
        <v/>
      </c>
      <c r="C1033" t="inlineStr"/>
      <c r="E1033" t="inlineStr"/>
      <c r="F1033" t="inlineStr">
        <is>
          <t>IS</t>
        </is>
      </c>
      <c r="G1033" s="9" t="n">
        <v>110.5350036621094</v>
      </c>
      <c r="H1033" s="9" t="n">
        <v>111.1240005493164</v>
      </c>
      <c r="I1033" s="8">
        <f>IF(AND(ISNUMBER(G1033),ISNUMBER(H1033)),H1033/G1033-1,"")</f>
        <v/>
      </c>
      <c r="K1033" s="8">
        <f>IF(ISNA(B1033),"",IF(B1033="TRIGGER",IF(ISNUMBER(I1033),SIGN('Z-Score Calc'!I1033)*I1033-$N$1,""),""))</f>
        <v/>
      </c>
    </row>
    <row r="1034">
      <c r="A1034" s="5" t="n">
        <v>44404</v>
      </c>
      <c r="B1034">
        <f>'Z-Score Calc'!J1034</f>
        <v/>
      </c>
      <c r="C1034" t="inlineStr"/>
      <c r="E1034" t="inlineStr"/>
      <c r="F1034" t="inlineStr">
        <is>
          <t>IS</t>
        </is>
      </c>
      <c r="G1034" s="9" t="n">
        <v>109.8059997558594</v>
      </c>
      <c r="H1034" s="9" t="n">
        <v>109.890998840332</v>
      </c>
      <c r="I1034" s="8">
        <f>IF(AND(ISNUMBER(G1034),ISNUMBER(H1034)),H1034/G1034-1,"")</f>
        <v/>
      </c>
      <c r="K1034" s="8">
        <f>IF(ISNA(B1034),"",IF(B1034="TRIGGER",IF(ISNUMBER(I1034),SIGN('Z-Score Calc'!I1034)*I1034-$N$1,""),""))</f>
        <v/>
      </c>
    </row>
    <row r="1035">
      <c r="A1035" s="5" t="n">
        <v>44439</v>
      </c>
      <c r="B1035">
        <f>'Z-Score Calc'!J1035</f>
        <v/>
      </c>
      <c r="C1035" t="inlineStr"/>
      <c r="E1035" t="inlineStr"/>
      <c r="F1035" t="inlineStr">
        <is>
          <t>IS</t>
        </is>
      </c>
      <c r="G1035" s="9" t="n">
        <v>110.0559997558594</v>
      </c>
      <c r="H1035" s="9" t="n">
        <v>110.0960006713867</v>
      </c>
      <c r="I1035" s="8">
        <f>IF(AND(ISNUMBER(G1035),ISNUMBER(H1035)),H1035/G1035-1,"")</f>
        <v/>
      </c>
      <c r="K1035" s="8">
        <f>IF(ISNA(B1035),"",IF(B1035="TRIGGER",IF(ISNUMBER(I1035),SIGN('Z-Score Calc'!I1035)*I1035-$N$1,""),""))</f>
        <v/>
      </c>
    </row>
    <row r="1036">
      <c r="A1036" s="5" t="n">
        <v>44467</v>
      </c>
      <c r="B1036">
        <f>'Z-Score Calc'!J1036</f>
        <v/>
      </c>
      <c r="C1036" t="inlineStr"/>
      <c r="E1036" t="inlineStr"/>
      <c r="F1036" t="inlineStr">
        <is>
          <t>IS</t>
        </is>
      </c>
      <c r="G1036" s="9" t="n">
        <v>111.5279998779297</v>
      </c>
      <c r="H1036" s="9" t="n">
        <v>111.9359970092774</v>
      </c>
      <c r="I1036" s="8">
        <f>IF(AND(ISNUMBER(G1036),ISNUMBER(H1036)),H1036/G1036-1,"")</f>
        <v/>
      </c>
      <c r="K1036" s="8">
        <f>IF(ISNA(B1036),"",IF(B1036="TRIGGER",IF(ISNUMBER(I1036),SIGN('Z-Score Calc'!I1036)*I1036-$N$1,""),""))</f>
        <v/>
      </c>
    </row>
    <row r="1037">
      <c r="A1037" s="5" t="n">
        <v>44495</v>
      </c>
      <c r="B1037">
        <f>'Z-Score Calc'!J1037</f>
        <v/>
      </c>
      <c r="C1037" t="inlineStr">
        <is>
          <t>TRIGGER</t>
        </is>
      </c>
      <c r="D1037" s="7" t="n">
        <v>0.6361566614922038</v>
      </c>
      <c r="E1037" t="inlineStr">
        <is>
          <t>LONG</t>
        </is>
      </c>
      <c r="F1037" t="inlineStr">
        <is>
          <t>IS</t>
        </is>
      </c>
      <c r="G1037" s="9" t="n">
        <v>114.1880035400391</v>
      </c>
      <c r="H1037" s="9" t="n">
        <v>113.7760009765625</v>
      </c>
      <c r="I1037" s="8">
        <f>IF(AND(ISNUMBER(G1037),ISNUMBER(H1037)),H1037/G1037-1,"")</f>
        <v/>
      </c>
      <c r="J1037" s="8" t="n">
        <v>-0.003687572042469921</v>
      </c>
      <c r="K1037" s="8">
        <f>IF(ISNA(B1037),"",IF(B1037="TRIGGER",IF(ISNUMBER(I1037),SIGN('Z-Score Calc'!I1037)*I1037-$N$1,""),""))</f>
        <v/>
      </c>
    </row>
    <row r="1038">
      <c r="A1038" s="5" t="n">
        <v>44530</v>
      </c>
      <c r="B1038">
        <f>'Z-Score Calc'!J1038</f>
        <v/>
      </c>
      <c r="C1038" t="inlineStr"/>
      <c r="D1038" s="7" t="n">
        <v>-0.4256050969392231</v>
      </c>
      <c r="E1038" t="inlineStr"/>
      <c r="F1038" t="inlineStr">
        <is>
          <t>IS</t>
        </is>
      </c>
      <c r="G1038" s="9" t="n">
        <v>113.8040008544922</v>
      </c>
      <c r="H1038" s="9" t="n">
        <v>113.2990036010742</v>
      </c>
      <c r="I1038" s="8">
        <f>IF(AND(ISNUMBER(G1038),ISNUMBER(H1038)),H1038/G1038-1,"")</f>
        <v/>
      </c>
      <c r="J1038" s="8" t="n">
        <v>0.004357964908303559</v>
      </c>
      <c r="K1038" s="8">
        <f>IF(ISNA(B1038),"",IF(B1038="TRIGGER",IF(ISNUMBER(I1038),SIGN('Z-Score Calc'!I1038)*I1038-$N$1,""),""))</f>
        <v/>
      </c>
    </row>
    <row r="1039">
      <c r="A1039" s="5" t="n">
        <v>44552</v>
      </c>
      <c r="B1039">
        <f>'Z-Score Calc'!J1039</f>
        <v/>
      </c>
      <c r="C1039" t="inlineStr">
        <is>
          <t>TRIGGER</t>
        </is>
      </c>
      <c r="D1039" s="7" t="n">
        <v>0.571753598843781</v>
      </c>
      <c r="E1039" t="inlineStr">
        <is>
          <t>LONG</t>
        </is>
      </c>
      <c r="F1039" t="inlineStr">
        <is>
          <t>IS</t>
        </is>
      </c>
      <c r="G1039" s="9" t="n">
        <v>113.9940032958984</v>
      </c>
      <c r="H1039" s="9" t="n">
        <v>114.1210021972656</v>
      </c>
      <c r="I1039" s="8">
        <f>IF(AND(ISNUMBER(G1039),ISNUMBER(H1039)),H1039/G1039-1,"")</f>
        <v/>
      </c>
      <c r="J1039" s="8" t="n">
        <v>0.001034619262269133</v>
      </c>
      <c r="K1039" s="8">
        <f>IF(ISNA(B1039),"",IF(B1039="TRIGGER",IF(ISNUMBER(I1039),SIGN('Z-Score Calc'!I1039)*I1039-$N$1,""),""))</f>
        <v/>
      </c>
    </row>
    <row r="1040">
      <c r="A1040" s="5" t="n">
        <v>44586</v>
      </c>
      <c r="B1040">
        <f>'Z-Score Calc'!J1040</f>
        <v/>
      </c>
      <c r="C1040" t="inlineStr"/>
      <c r="D1040" s="7" t="n">
        <v>0.09316573994675793</v>
      </c>
      <c r="E1040" t="inlineStr"/>
      <c r="F1040" t="inlineStr">
        <is>
          <t>OOS</t>
        </is>
      </c>
      <c r="G1040" s="9" t="n">
        <v>114.0110015869141</v>
      </c>
      <c r="H1040" s="9" t="n">
        <v>113.875</v>
      </c>
      <c r="I1040" s="8">
        <f>IF(AND(ISNUMBER(G1040),ISNUMBER(H1040)),H1040/G1040-1,"")</f>
        <v/>
      </c>
      <c r="J1040" s="8" t="n">
        <v>-0.001272346049369742</v>
      </c>
      <c r="K1040" s="8">
        <f>IF(ISNA(B1040),"",IF(B1040="TRIGGER",IF(ISNUMBER(I1040),SIGN('Z-Score Calc'!I1040)*I1040-$N$1,""),""))</f>
        <v/>
      </c>
    </row>
    <row r="1041">
      <c r="A1041" s="5" t="n">
        <v>44614</v>
      </c>
      <c r="B1041">
        <f>'Z-Score Calc'!J1041</f>
        <v/>
      </c>
      <c r="C1041" t="inlineStr"/>
      <c r="D1041" s="7" t="n">
        <v>-0.1451178365260586</v>
      </c>
      <c r="E1041" t="inlineStr"/>
      <c r="F1041" t="inlineStr">
        <is>
          <t>OOS</t>
        </is>
      </c>
      <c r="G1041" s="9" t="n">
        <v>114.609001159668</v>
      </c>
      <c r="H1041" s="9" t="n">
        <v>115.0960006713867</v>
      </c>
      <c r="I1041" s="8">
        <f>IF(AND(ISNUMBER(G1041),ISNUMBER(H1041)),H1041/G1041-1,"")</f>
        <v/>
      </c>
      <c r="J1041" s="8" t="n">
        <v>-0.00432869047937232</v>
      </c>
      <c r="K1041" s="8">
        <f>IF(ISNA(B1041),"",IF(B1041="TRIGGER",IF(ISNUMBER(I1041),SIGN('Z-Score Calc'!I1041)*I1041-$N$1,""),""))</f>
        <v/>
      </c>
    </row>
    <row r="1042">
      <c r="A1042" s="5" t="n">
        <v>44649</v>
      </c>
      <c r="B1042">
        <f>'Z-Score Calc'!J1042</f>
        <v/>
      </c>
      <c r="C1042" t="inlineStr"/>
      <c r="D1042" s="7" t="n">
        <v>-0.1905207934458917</v>
      </c>
      <c r="E1042" t="inlineStr"/>
      <c r="F1042" t="inlineStr">
        <is>
          <t>OOS</t>
        </is>
      </c>
      <c r="G1042" s="9" t="n">
        <v>123.125</v>
      </c>
      <c r="H1042" s="9" t="n">
        <v>122.0210037231445</v>
      </c>
      <c r="I1042" s="8">
        <f>IF(AND(ISNUMBER(G1042),ISNUMBER(H1042)),H1042/G1042-1,"")</f>
        <v/>
      </c>
      <c r="J1042" s="8" t="n">
        <v>0.008887002431078452</v>
      </c>
      <c r="K1042" s="8">
        <f>IF(ISNA(B1042),"",IF(B1042="TRIGGER",IF(ISNUMBER(I1042),SIGN('Z-Score Calc'!I1042)*I1042-$N$1,""),""))</f>
        <v/>
      </c>
    </row>
    <row r="1043">
      <c r="A1043" s="5" t="n">
        <v>44677</v>
      </c>
      <c r="B1043">
        <f>'Z-Score Calc'!J1043</f>
        <v/>
      </c>
      <c r="C1043" t="inlineStr"/>
      <c r="D1043" s="7" t="n">
        <v>-0.3345353580708851</v>
      </c>
      <c r="E1043" t="inlineStr"/>
      <c r="F1043" t="inlineStr">
        <is>
          <t>OOS</t>
        </is>
      </c>
      <c r="G1043" s="9" t="n">
        <v>127.265998840332</v>
      </c>
      <c r="H1043" s="9" t="n">
        <v>128.3939971923828</v>
      </c>
      <c r="I1043" s="8">
        <f>IF(AND(ISNUMBER(G1043),ISNUMBER(H1043)),H1043/G1043-1,"")</f>
        <v/>
      </c>
      <c r="J1043" s="8" t="n">
        <v>-0.008942777556946477</v>
      </c>
      <c r="K1043" s="8">
        <f>IF(ISNA(B1043),"",IF(B1043="TRIGGER",IF(ISNUMBER(I1043),SIGN('Z-Score Calc'!I1043)*I1043-$N$1,""),""))</f>
        <v/>
      </c>
    </row>
    <row r="1044">
      <c r="A1044" s="5" t="n">
        <v>44712</v>
      </c>
      <c r="B1044">
        <f>'Z-Score Calc'!J1044</f>
        <v/>
      </c>
      <c r="C1044" t="inlineStr"/>
      <c r="D1044" s="7" t="n">
        <v>0.2065878708685068</v>
      </c>
      <c r="E1044" t="inlineStr"/>
      <c r="F1044" t="inlineStr">
        <is>
          <t>OOS</t>
        </is>
      </c>
      <c r="G1044" s="9" t="n">
        <v>128.7359924316406</v>
      </c>
      <c r="H1044" s="9" t="n">
        <v>130.1219940185547</v>
      </c>
      <c r="I1044" s="8">
        <f>IF(AND(ISNUMBER(G1044),ISNUMBER(H1044)),H1044/G1044-1,"")</f>
        <v/>
      </c>
      <c r="J1044" s="8" t="n">
        <v>0.01068676740709109</v>
      </c>
      <c r="K1044" s="8">
        <f>IF(ISNA(B1044),"",IF(B1044="TRIGGER",IF(ISNUMBER(I1044),SIGN('Z-Score Calc'!I1044)*I1044-$N$1,""),""))</f>
        <v/>
      </c>
    </row>
    <row r="1045">
      <c r="A1045" s="5" t="n">
        <v>44740</v>
      </c>
      <c r="B1045">
        <f>'Z-Score Calc'!J1045</f>
        <v/>
      </c>
      <c r="C1045" t="inlineStr">
        <is>
          <t>TRIGGER</t>
        </is>
      </c>
      <c r="D1045" s="7" t="n">
        <v>-0.5113614017424072</v>
      </c>
      <c r="E1045" t="inlineStr">
        <is>
          <t>SHORT</t>
        </is>
      </c>
      <c r="F1045" t="inlineStr">
        <is>
          <t>OOS</t>
        </is>
      </c>
      <c r="G1045" s="9" t="n">
        <v>136.0469970703125</v>
      </c>
      <c r="H1045" s="9" t="n">
        <v>136.5890045166016</v>
      </c>
      <c r="I1045" s="8">
        <f>IF(AND(ISNUMBER(G1045),ISNUMBER(H1045)),H1045/G1045-1,"")</f>
        <v/>
      </c>
      <c r="J1045" s="8" t="n">
        <v>-0.004063436933805818</v>
      </c>
      <c r="K1045" s="8">
        <f>IF(ISNA(B1045),"",IF(B1045="TRIGGER",IF(ISNUMBER(I1045),SIGN('Z-Score Calc'!I1045)*I1045-$N$1,""),""))</f>
        <v/>
      </c>
    </row>
    <row r="1046">
      <c r="A1046" s="5" t="n">
        <v>44768</v>
      </c>
      <c r="B1046">
        <f>'Z-Score Calc'!J1046</f>
        <v/>
      </c>
      <c r="C1046" t="inlineStr"/>
      <c r="D1046" s="7" t="n">
        <v>-0.4659807762644041</v>
      </c>
      <c r="E1046" t="inlineStr"/>
      <c r="F1046" t="inlineStr">
        <is>
          <t>OOS</t>
        </is>
      </c>
      <c r="G1046" s="9" t="n">
        <v>136.9700012207031</v>
      </c>
      <c r="H1046" s="9" t="n">
        <v>136.1109924316406</v>
      </c>
      <c r="I1046" s="8">
        <f>IF(AND(ISNUMBER(G1046),ISNUMBER(H1046)),H1046/G1046-1,"")</f>
        <v/>
      </c>
      <c r="J1046" s="8" t="n">
        <v>0.006192045621896037</v>
      </c>
      <c r="K1046" s="8">
        <f>IF(ISNA(B1046),"",IF(B1046="TRIGGER",IF(ISNUMBER(I1046),SIGN('Z-Score Calc'!I1046)*I1046-$N$1,""),""))</f>
        <v/>
      </c>
    </row>
    <row r="1047">
      <c r="A1047" s="5" t="n">
        <v>44803</v>
      </c>
      <c r="B1047">
        <f>'Z-Score Calc'!J1047</f>
        <v/>
      </c>
      <c r="C1047" t="inlineStr">
        <is>
          <t>TRIGGER</t>
        </is>
      </c>
      <c r="D1047" s="7" t="n">
        <v>0.7666246771195387</v>
      </c>
      <c r="E1047" t="inlineStr">
        <is>
          <t>LONG</t>
        </is>
      </c>
      <c r="F1047" t="inlineStr">
        <is>
          <t>OOS</t>
        </is>
      </c>
      <c r="G1047" s="9" t="n">
        <v>138.7339935302734</v>
      </c>
      <c r="H1047" s="9" t="n">
        <v>139.2960052490234</v>
      </c>
      <c r="I1047" s="8">
        <f>IF(AND(ISNUMBER(G1047),ISNUMBER(H1047)),H1047/G1047-1,"")</f>
        <v/>
      </c>
      <c r="J1047" s="8" t="n">
        <v>0.003971537449290265</v>
      </c>
      <c r="K1047" s="8">
        <f>IF(ISNA(B1047),"",IF(B1047="TRIGGER",IF(ISNUMBER(I1047),SIGN('Z-Score Calc'!I1047)*I1047-$N$1,""),""))</f>
        <v/>
      </c>
    </row>
    <row r="1048">
      <c r="A1048" s="5" t="n">
        <v>44831</v>
      </c>
      <c r="B1048">
        <f>'Z-Score Calc'!J1048</f>
        <v/>
      </c>
      <c r="C1048" t="inlineStr"/>
      <c r="D1048" s="7" t="n">
        <v>0.3952208198107937</v>
      </c>
      <c r="E1048" t="inlineStr"/>
      <c r="F1048" t="inlineStr">
        <is>
          <t>OOS</t>
        </is>
      </c>
      <c r="G1048" s="9" t="n">
        <v>144.6909942626953</v>
      </c>
      <c r="H1048" s="9" t="n">
        <v>144.3979949951172</v>
      </c>
      <c r="I1048" s="8">
        <f>IF(AND(ISNUMBER(G1048),ISNUMBER(H1048)),H1048/G1048-1,"")</f>
        <v/>
      </c>
      <c r="J1048" s="8" t="n">
        <v>-0.002104464821114126</v>
      </c>
      <c r="K1048" s="8">
        <f>IF(ISNA(B1048),"",IF(B1048="TRIGGER",IF(ISNUMBER(I1048),SIGN('Z-Score Calc'!I1048)*I1048-$N$1,""),""))</f>
        <v/>
      </c>
    </row>
    <row r="1049">
      <c r="A1049" s="5" t="n">
        <v>44859</v>
      </c>
      <c r="B1049">
        <f>'Z-Score Calc'!J1049</f>
        <v/>
      </c>
      <c r="C1049" t="inlineStr">
        <is>
          <t>TRIGGER</t>
        </is>
      </c>
      <c r="D1049" s="7" t="n">
        <v>-0.9504725427442382</v>
      </c>
      <c r="E1049" t="inlineStr">
        <is>
          <t>SHORT</t>
        </is>
      </c>
      <c r="F1049" t="inlineStr">
        <is>
          <t>OOS</t>
        </is>
      </c>
      <c r="G1049" s="9" t="n">
        <v>147.9799957275391</v>
      </c>
      <c r="H1049" s="9" t="n">
        <v>146.1340026855469</v>
      </c>
      <c r="I1049" s="8">
        <f>IF(AND(ISNUMBER(G1049),ISNUMBER(H1049)),H1049/G1049-1,"")</f>
        <v/>
      </c>
      <c r="J1049" s="8" t="n">
        <v>0.01239514728579918</v>
      </c>
      <c r="K1049" s="8">
        <f>IF(ISNA(B1049),"",IF(B1049="TRIGGER",IF(ISNUMBER(I1049),SIGN('Z-Score Calc'!I1049)*I1049-$N$1,""),""))</f>
        <v/>
      </c>
    </row>
    <row r="1050">
      <c r="A1050" s="5" t="n">
        <v>44894</v>
      </c>
      <c r="B1050">
        <f>'Z-Score Calc'!J1050</f>
        <v/>
      </c>
      <c r="C1050" t="inlineStr"/>
      <c r="D1050" s="7" t="n">
        <v>-0.1723360248885765</v>
      </c>
      <c r="E1050" t="inlineStr"/>
      <c r="F1050" t="inlineStr">
        <is>
          <t>OOS</t>
        </is>
      </c>
      <c r="G1050" s="9" t="n">
        <v>138.718994140625</v>
      </c>
      <c r="H1050" s="9" t="n">
        <v>138.7449951171875</v>
      </c>
      <c r="I1050" s="8">
        <f>IF(AND(ISNUMBER(G1050),ISNUMBER(H1050)),H1050/G1050-1,"")</f>
        <v/>
      </c>
      <c r="J1050" s="8" t="n">
        <v>-0.0002669011033665557</v>
      </c>
      <c r="K1050" s="8">
        <f>IF(ISNA(B1050),"",IF(B1050="TRIGGER",IF(ISNUMBER(I1050),SIGN('Z-Score Calc'!I1050)*I1050-$N$1,""),""))</f>
        <v/>
      </c>
    </row>
    <row r="1051">
      <c r="A1051" s="5" t="n">
        <v>44916</v>
      </c>
      <c r="B1051">
        <f>'Z-Score Calc'!J1051</f>
        <v/>
      </c>
      <c r="C1051" t="inlineStr">
        <is>
          <t>TRIGGER</t>
        </is>
      </c>
      <c r="D1051" s="7" t="n">
        <v>1.119081486499212</v>
      </c>
      <c r="E1051" t="inlineStr">
        <is>
          <t>LONG</t>
        </is>
      </c>
      <c r="F1051" t="inlineStr">
        <is>
          <t>OOS</t>
        </is>
      </c>
      <c r="G1051" s="9" t="n">
        <v>131.8919982910156</v>
      </c>
      <c r="H1051" s="9" t="n">
        <v>132.3699951171875</v>
      </c>
      <c r="I1051" s="8">
        <f>IF(AND(ISNUMBER(G1051),ISNUMBER(H1051)),H1051/G1051-1,"")</f>
        <v/>
      </c>
      <c r="J1051" s="8" t="n">
        <v>0.003544688548237219</v>
      </c>
      <c r="K1051" s="8">
        <f>IF(ISNA(B1051),"",IF(B1051="TRIGGER",IF(ISNUMBER(I1051),SIGN('Z-Score Calc'!I1051)*I1051-$N$1,""),""))</f>
        <v/>
      </c>
    </row>
    <row r="1052">
      <c r="A1052" s="5" t="n">
        <v>44957</v>
      </c>
      <c r="B1052">
        <f>'Z-Score Calc'!J1052</f>
        <v/>
      </c>
      <c r="C1052" t="inlineStr">
        <is>
          <t>TRIGGER</t>
        </is>
      </c>
      <c r="D1052" s="7" t="n">
        <v>-0.5811241033428549</v>
      </c>
      <c r="E1052" t="inlineStr">
        <is>
          <t>SHORT</t>
        </is>
      </c>
      <c r="F1052" t="inlineStr">
        <is>
          <t>OOS</t>
        </is>
      </c>
      <c r="G1052" s="9" t="n">
        <v>130.47900390625</v>
      </c>
      <c r="H1052" s="9" t="n">
        <v>130.1100006103516</v>
      </c>
      <c r="I1052" s="8">
        <f>IF(AND(ISNUMBER(G1052),ISNUMBER(H1052)),H1052/G1052-1,"")</f>
        <v/>
      </c>
      <c r="J1052" s="8" t="n">
        <v>0.002748601677213604</v>
      </c>
      <c r="K1052" s="8">
        <f>IF(ISNA(B1052),"",IF(B1052="TRIGGER",IF(ISNUMBER(I1052),SIGN('Z-Score Calc'!I1052)*I1052-$N$1,""),""))</f>
        <v/>
      </c>
    </row>
    <row r="1053">
      <c r="A1053" s="5" t="n">
        <v>44985</v>
      </c>
      <c r="B1053">
        <f>'Z-Score Calc'!J1053</f>
        <v/>
      </c>
      <c r="C1053" t="inlineStr">
        <is>
          <t>TRIGGER</t>
        </is>
      </c>
      <c r="D1053" s="7" t="n">
        <v>-1.246534211973767</v>
      </c>
      <c r="E1053" t="inlineStr">
        <is>
          <t>SHORT</t>
        </is>
      </c>
      <c r="F1053" t="inlineStr">
        <is>
          <t>OOS</t>
        </is>
      </c>
      <c r="G1053" s="9" t="n">
        <v>136.3170013427734</v>
      </c>
      <c r="H1053" s="9" t="n">
        <v>136.3480072021484</v>
      </c>
      <c r="I1053" s="8">
        <f>IF(AND(ISNUMBER(G1053),ISNUMBER(H1053)),H1053/G1053-1,"")</f>
        <v/>
      </c>
      <c r="J1053" s="8" t="n">
        <v>-0.0003069188812553124</v>
      </c>
      <c r="K1053" s="8">
        <f>IF(ISNA(B1053),"",IF(B1053="TRIGGER",IF(ISNUMBER(I1053),SIGN('Z-Score Calc'!I1053)*I1053-$N$1,""),""))</f>
        <v/>
      </c>
    </row>
    <row r="1054">
      <c r="A1054" s="5" t="n">
        <v>45013</v>
      </c>
      <c r="B1054">
        <f>'Z-Score Calc'!J1054</f>
        <v/>
      </c>
      <c r="C1054" t="inlineStr"/>
      <c r="D1054" s="7" t="n">
        <v>0.3922842980216867</v>
      </c>
      <c r="E1054" t="inlineStr"/>
      <c r="F1054" t="inlineStr">
        <is>
          <t>OOS</t>
        </is>
      </c>
      <c r="G1054" s="9" t="n">
        <v>131.0460052490234</v>
      </c>
      <c r="H1054" s="9" t="n">
        <v>132.5760040283203</v>
      </c>
      <c r="I1054" s="8">
        <f>IF(AND(ISNUMBER(G1054),ISNUMBER(H1054)),H1054/G1054-1,"")</f>
        <v/>
      </c>
      <c r="J1054" s="8" t="n">
        <v>0.01159581501812936</v>
      </c>
      <c r="K1054" s="8">
        <f>IF(ISNA(B1054),"",IF(B1054="TRIGGER",IF(ISNUMBER(I1054),SIGN('Z-Score Calc'!I1054)*I1054-$N$1,""),""))</f>
        <v/>
      </c>
    </row>
    <row r="1055">
      <c r="A1055" s="5" t="n">
        <v>45041</v>
      </c>
      <c r="B1055">
        <f>'Z-Score Calc'!J1055</f>
        <v/>
      </c>
      <c r="C1055" t="inlineStr">
        <is>
          <t>TRIGGER</t>
        </is>
      </c>
      <c r="D1055" s="7" t="n">
        <v>-0.6965335087522704</v>
      </c>
      <c r="E1055" t="inlineStr">
        <is>
          <t>SHORT</t>
        </is>
      </c>
      <c r="F1055" t="inlineStr">
        <is>
          <t>OOS</t>
        </is>
      </c>
      <c r="G1055" s="9" t="n">
        <v>133.7109985351562</v>
      </c>
      <c r="H1055" s="9" t="n">
        <v>133.4649963378906</v>
      </c>
      <c r="I1055" s="8">
        <f>IF(AND(ISNUMBER(G1055),ISNUMBER(H1055)),H1055/G1055-1,"")</f>
        <v/>
      </c>
      <c r="J1055" s="8" t="n">
        <v>0.00176034045921727</v>
      </c>
      <c r="K1055" s="8">
        <f>IF(ISNA(B1055),"",IF(B1055="TRIGGER",IF(ISNUMBER(I1055),SIGN('Z-Score Calc'!I1055)*I1055-$N$1,""),""))</f>
        <v/>
      </c>
    </row>
    <row r="1056">
      <c r="A1056" s="5" t="n">
        <v>45076</v>
      </c>
      <c r="B1056">
        <f>'Z-Score Calc'!J1056</f>
        <v/>
      </c>
      <c r="C1056" t="inlineStr"/>
      <c r="D1056" s="7" t="n">
        <v>0.4256045630042763</v>
      </c>
      <c r="E1056" t="inlineStr"/>
      <c r="F1056" t="inlineStr">
        <is>
          <t>OOS</t>
        </is>
      </c>
      <c r="G1056" s="9" t="n">
        <v>139.7920074462891</v>
      </c>
      <c r="H1056" s="9" t="n">
        <v>139.1269989013672</v>
      </c>
      <c r="I1056" s="8">
        <f>IF(AND(ISNUMBER(G1056),ISNUMBER(H1056)),H1056/G1056-1,"")</f>
        <v/>
      </c>
      <c r="J1056" s="8" t="n">
        <v>-0.004836593308043512</v>
      </c>
      <c r="K1056" s="8">
        <f>IF(ISNA(B1056),"",IF(B1056="TRIGGER",IF(ISNUMBER(I1056),SIGN('Z-Score Calc'!I1056)*I1056-$N$1,""),""))</f>
        <v/>
      </c>
    </row>
    <row r="1057">
      <c r="A1057" s="5" t="n">
        <v>45104</v>
      </c>
      <c r="B1057">
        <f>'Z-Score Calc'!J1057</f>
        <v/>
      </c>
      <c r="C1057" t="inlineStr">
        <is>
          <t>TRIGGER</t>
        </is>
      </c>
      <c r="D1057" s="7" t="n">
        <v>0.8677884842866853</v>
      </c>
      <c r="E1057" t="inlineStr">
        <is>
          <t>LONG</t>
        </is>
      </c>
      <c r="F1057" t="inlineStr">
        <is>
          <t>OOS</t>
        </is>
      </c>
      <c r="G1057" s="9" t="n">
        <v>143.8820037841797</v>
      </c>
      <c r="H1057" s="9" t="n">
        <v>144.3890075683594</v>
      </c>
      <c r="I1057" s="8">
        <f>IF(AND(ISNUMBER(G1057),ISNUMBER(H1057)),H1057/G1057-1,"")</f>
        <v/>
      </c>
      <c r="J1057" s="8" t="n">
        <v>0.003444282242576337</v>
      </c>
      <c r="K1057" s="8">
        <f>IF(ISNA(B1057),"",IF(B1057="TRIGGER",IF(ISNUMBER(I1057),SIGN('Z-Score Calc'!I1057)*I1057-$N$1,""),""))</f>
        <v/>
      </c>
    </row>
    <row r="1058">
      <c r="A1058" s="5" t="n">
        <v>45132</v>
      </c>
      <c r="B1058">
        <f>'Z-Score Calc'!J1058</f>
        <v/>
      </c>
      <c r="C1058" t="inlineStr">
        <is>
          <t>TRIGGER</t>
        </is>
      </c>
      <c r="D1058" s="7" t="n">
        <v>0.7557223117562004</v>
      </c>
      <c r="E1058" t="inlineStr">
        <is>
          <t>LONG</t>
        </is>
      </c>
      <c r="F1058" t="inlineStr">
        <is>
          <t>OOS</t>
        </is>
      </c>
      <c r="G1058" s="9" t="n">
        <v>140.9129943847656</v>
      </c>
      <c r="H1058" s="9" t="n">
        <v>140.3670043945312</v>
      </c>
      <c r="I1058" s="8">
        <f>IF(AND(ISNUMBER(G1058),ISNUMBER(H1058)),H1058/G1058-1,"")</f>
        <v/>
      </c>
      <c r="J1058" s="8" t="n">
        <v>-0.003954125128572604</v>
      </c>
      <c r="K1058" s="8">
        <f>IF(ISNA(B1058),"",IF(B1058="TRIGGER",IF(ISNUMBER(I1058),SIGN('Z-Score Calc'!I1058)*I1058-$N$1,""),""))</f>
        <v/>
      </c>
    </row>
    <row r="1059">
      <c r="A1059" s="5" t="n">
        <v>45167</v>
      </c>
      <c r="B1059">
        <f>'Z-Score Calc'!J1059</f>
        <v/>
      </c>
      <c r="C1059" t="inlineStr">
        <is>
          <t>TRIGGER</t>
        </is>
      </c>
      <c r="D1059" s="7" t="n">
        <v>-2.104071202206954</v>
      </c>
      <c r="E1059" t="inlineStr">
        <is>
          <t>SHORT</t>
        </is>
      </c>
      <c r="F1059" t="inlineStr">
        <is>
          <t>OOS</t>
        </is>
      </c>
      <c r="G1059" s="9" t="n">
        <v>145.9880065917969</v>
      </c>
      <c r="H1059" s="9" t="n">
        <v>146.0989990234375</v>
      </c>
      <c r="I1059" s="8">
        <f>IF(AND(ISNUMBER(G1059),ISNUMBER(H1059)),H1059/G1059-1,"")</f>
        <v/>
      </c>
      <c r="J1059" s="8" t="n">
        <v>-0.0008397493814561218</v>
      </c>
      <c r="K1059" s="8">
        <f>IF(ISNA(B1059),"",IF(B1059="TRIGGER",IF(ISNUMBER(I1059),SIGN('Z-Score Calc'!I1059)*I1059-$N$1,""),""))</f>
        <v/>
      </c>
    </row>
    <row r="1060">
      <c r="A1060" s="5" t="n">
        <v>45195</v>
      </c>
      <c r="B1060">
        <f>'Z-Score Calc'!J1060</f>
        <v/>
      </c>
      <c r="C1060" t="inlineStr">
        <is>
          <t>TRIGGER</t>
        </is>
      </c>
      <c r="D1060" s="7" t="n">
        <v>-0.6358198065649474</v>
      </c>
      <c r="E1060" t="inlineStr">
        <is>
          <t>SHORT</t>
        </is>
      </c>
      <c r="F1060" t="inlineStr">
        <is>
          <t>OOS</t>
        </is>
      </c>
      <c r="G1060" s="9" t="n">
        <v>149.0449981689453</v>
      </c>
      <c r="H1060" s="9" t="n">
        <v>149.4980010986328</v>
      </c>
      <c r="I1060" s="8">
        <f>IF(AND(ISNUMBER(G1060),ISNUMBER(H1060)),H1060/G1060-1,"")</f>
        <v/>
      </c>
      <c r="J1060" s="8" t="n">
        <v>-0.003118835017566911</v>
      </c>
      <c r="K1060" s="8">
        <f>IF(ISNA(B1060),"",IF(B1060="TRIGGER",IF(ISNUMBER(I1060),SIGN('Z-Score Calc'!I1060)*I1060-$N$1,""),""))</f>
        <v/>
      </c>
    </row>
    <row r="1061">
      <c r="A1061" s="5" t="n">
        <v>45230</v>
      </c>
      <c r="B1061">
        <f>'Z-Score Calc'!J1061</f>
        <v/>
      </c>
      <c r="C1061" t="inlineStr"/>
      <c r="D1061" s="7" t="n">
        <v>0.306041675443957</v>
      </c>
      <c r="E1061" t="inlineStr"/>
      <c r="F1061" t="inlineStr">
        <is>
          <t>OOS</t>
        </is>
      </c>
      <c r="G1061" s="9" t="n">
        <v>149.1109924316406</v>
      </c>
      <c r="H1061" s="9" t="n">
        <v>151.2940063476562</v>
      </c>
      <c r="I1061" s="8">
        <f>IF(AND(ISNUMBER(G1061),ISNUMBER(H1061)),H1061/G1061-1,"")</f>
        <v/>
      </c>
      <c r="J1061" s="8" t="n">
        <v>0.01456072960546897</v>
      </c>
      <c r="K1061" s="8">
        <f>IF(ISNA(B1061),"",IF(B1061="TRIGGER",IF(ISNUMBER(I1061),SIGN('Z-Score Calc'!I1061)*I1061-$N$1,""),""))</f>
        <v/>
      </c>
    </row>
    <row r="1062">
      <c r="A1062" s="5" t="n">
        <v>45258</v>
      </c>
      <c r="B1062">
        <f>'Z-Score Calc'!J1062</f>
        <v/>
      </c>
      <c r="C1062" t="inlineStr"/>
      <c r="D1062" s="7" t="n">
        <v>0.006974808618258339</v>
      </c>
      <c r="E1062" t="inlineStr"/>
      <c r="F1062" t="inlineStr">
        <is>
          <t>OOS</t>
        </is>
      </c>
      <c r="G1062" s="9" t="n">
        <v>148.4519958496094</v>
      </c>
      <c r="H1062" s="9" t="n">
        <v>147.0630035400391</v>
      </c>
      <c r="I1062" s="8">
        <f>IF(AND(ISNUMBER(G1062),ISNUMBER(H1062)),H1062/G1062-1,"")</f>
        <v/>
      </c>
      <c r="J1062" s="8" t="n">
        <v>-0.009435972945613911</v>
      </c>
      <c r="K1062" s="8">
        <f>IF(ISNA(B1062),"",IF(B1062="TRIGGER",IF(ISNUMBER(I1062),SIGN('Z-Score Calc'!I1062)*I1062-$N$1,""),""))</f>
        <v/>
      </c>
    </row>
    <row r="1063">
      <c r="A1063" s="5" t="n">
        <v>45280</v>
      </c>
      <c r="B1063">
        <f>'Z-Score Calc'!J1063</f>
        <v/>
      </c>
      <c r="C1063" t="inlineStr">
        <is>
          <t>TRIGGER</t>
        </is>
      </c>
      <c r="D1063" s="7" t="n">
        <v>1.071166865689391</v>
      </c>
      <c r="E1063" t="inlineStr">
        <is>
          <t>LONG</t>
        </is>
      </c>
      <c r="F1063" t="inlineStr">
        <is>
          <t>OOS</t>
        </is>
      </c>
      <c r="G1063" s="9" t="n">
        <v>143.8890075683594</v>
      </c>
      <c r="H1063" s="9" t="n">
        <v>143.5229949951172</v>
      </c>
      <c r="I1063" s="8">
        <f>IF(AND(ISNUMBER(G1063),ISNUMBER(H1063)),H1063/G1063-1,"")</f>
        <v/>
      </c>
      <c r="J1063" s="8" t="n">
        <v>-0.002623179419294218</v>
      </c>
      <c r="K1063" s="8">
        <f>IF(ISNA(B1063),"",IF(B1063="TRIGGER",IF(ISNUMBER(I1063),SIGN('Z-Score Calc'!I1063)*I1063-$N$1,""),""))</f>
        <v/>
      </c>
    </row>
    <row r="1064">
      <c r="A1064" s="5" t="n">
        <v>45321</v>
      </c>
      <c r="B1064">
        <f>'Z-Score Calc'!J1064</f>
        <v/>
      </c>
      <c r="C1064" t="inlineStr"/>
      <c r="D1064" s="7" t="n">
        <v>-0.2396265094818682</v>
      </c>
      <c r="E1064" t="inlineStr"/>
      <c r="F1064" t="inlineStr">
        <is>
          <t>OOS</t>
        </is>
      </c>
      <c r="G1064" s="9" t="n">
        <v>147.4680023193359</v>
      </c>
      <c r="H1064" s="9" t="n">
        <v>147.3690032958984</v>
      </c>
      <c r="I1064" s="8">
        <f>IF(AND(ISNUMBER(G1064),ISNUMBER(H1064)),H1064/G1064-1,"")</f>
        <v/>
      </c>
      <c r="J1064" s="8" t="n">
        <v>0.0005918606607339351</v>
      </c>
      <c r="K1064" s="8">
        <f>IF(ISNA(B1064),"",IF(B1064="TRIGGER",IF(ISNUMBER(I1064),SIGN('Z-Score Calc'!I1064)*I1064-$N$1,""),""))</f>
        <v/>
      </c>
    </row>
    <row r="1065">
      <c r="A1065" s="5" t="n">
        <v>45349</v>
      </c>
      <c r="B1065">
        <f>'Z-Score Calc'!J1065</f>
        <v/>
      </c>
      <c r="C1065" t="inlineStr">
        <is>
          <t>TRIGGER</t>
        </is>
      </c>
      <c r="D1065" s="7" t="n">
        <v>-1.762783809347866</v>
      </c>
      <c r="E1065" t="inlineStr">
        <is>
          <t>SHORT</t>
        </is>
      </c>
      <c r="F1065" t="inlineStr">
        <is>
          <t>OOS</t>
        </is>
      </c>
      <c r="G1065" s="9" t="n">
        <v>150.5659942626953</v>
      </c>
      <c r="H1065" s="9" t="n">
        <v>150.4949951171875</v>
      </c>
      <c r="I1065" s="8">
        <f>IF(AND(ISNUMBER(G1065),ISNUMBER(H1065)),H1065/G1065-1,"")</f>
        <v/>
      </c>
      <c r="J1065" s="8" t="n">
        <v>0.0003920835535506052</v>
      </c>
      <c r="K1065" s="8">
        <f>IF(ISNA(B1065),"",IF(B1065="TRIGGER",IF(ISNUMBER(I1065),SIGN('Z-Score Calc'!I1065)*I1065-$N$1,""),""))</f>
        <v/>
      </c>
    </row>
    <row r="1066">
      <c r="A1066" s="5" t="n">
        <v>45377</v>
      </c>
      <c r="B1066">
        <f>'Z-Score Calc'!J1066</f>
        <v/>
      </c>
      <c r="C1066" t="inlineStr">
        <is>
          <t>TRIGGER</t>
        </is>
      </c>
      <c r="D1066" s="7" t="n">
        <v>-0.5843066549962128</v>
      </c>
      <c r="E1066" t="inlineStr">
        <is>
          <t>SHORT</t>
        </is>
      </c>
      <c r="F1066" t="inlineStr">
        <is>
          <t>OOS</t>
        </is>
      </c>
      <c r="G1066" s="9" t="n">
        <v>151.3730010986328</v>
      </c>
      <c r="H1066" s="9" t="n">
        <v>151.5299987792969</v>
      </c>
      <c r="I1066" s="8">
        <f>IF(AND(ISNUMBER(G1066),ISNUMBER(H1066)),H1066/G1066-1,"")</f>
        <v/>
      </c>
      <c r="J1066" s="8" t="n">
        <v>-0.001116622538373279</v>
      </c>
      <c r="K1066" s="8">
        <f>IF(ISNA(B1066),"",IF(B1066="TRIGGER",IF(ISNUMBER(I1066),SIGN('Z-Score Calc'!I1066)*I1066-$N$1,""),""))</f>
        <v/>
      </c>
    </row>
    <row r="1067">
      <c r="A1067" s="5" t="n">
        <v>45412</v>
      </c>
      <c r="B1067">
        <f>'Z-Score Calc'!J1067</f>
        <v/>
      </c>
      <c r="C1067" t="inlineStr">
        <is>
          <t>TRIGGER</t>
        </is>
      </c>
      <c r="D1067" s="7" t="n">
        <v>-1.449544308793294</v>
      </c>
      <c r="E1067" t="inlineStr">
        <is>
          <t>SHORT</t>
        </is>
      </c>
      <c r="F1067" t="inlineStr">
        <is>
          <t>OOS</t>
        </is>
      </c>
      <c r="G1067" s="9" t="n">
        <v>157.7220001220703</v>
      </c>
      <c r="H1067" s="9" t="n">
        <v>155.7039947509766</v>
      </c>
      <c r="I1067" s="8">
        <f>IF(AND(ISNUMBER(G1067),ISNUMBER(H1067)),H1067/G1067-1,"")</f>
        <v/>
      </c>
      <c r="J1067" s="8" t="n">
        <v>0.01271523328128102</v>
      </c>
      <c r="K1067" s="8">
        <f>IF(ISNA(B1067),"",IF(B1067="TRIGGER",IF(ISNUMBER(I1067),SIGN('Z-Score Calc'!I1067)*I1067-$N$1,""),""))</f>
        <v/>
      </c>
    </row>
    <row r="1068">
      <c r="A1068" s="5" t="n">
        <v>45440</v>
      </c>
      <c r="B1068">
        <f>'Z-Score Calc'!J1068</f>
        <v/>
      </c>
      <c r="C1068" t="inlineStr">
        <is>
          <t>TRIGGER</t>
        </is>
      </c>
      <c r="D1068" s="7" t="n">
        <v>1.001560736453808</v>
      </c>
      <c r="E1068" t="inlineStr">
        <is>
          <t>LONG</t>
        </is>
      </c>
      <c r="F1068" t="inlineStr">
        <is>
          <t>OOS</t>
        </is>
      </c>
      <c r="G1068" s="9" t="n">
        <v>157.2619934082031</v>
      </c>
      <c r="H1068" s="9" t="n">
        <v>157.6080017089844</v>
      </c>
      <c r="I1068" s="8">
        <f>IF(AND(ISNUMBER(G1068),ISNUMBER(H1068)),H1068/G1068-1,"")</f>
        <v/>
      </c>
      <c r="J1068" s="8" t="n">
        <v>0.002120738151283909</v>
      </c>
      <c r="K1068" s="8">
        <f>IF(ISNA(B1068),"",IF(B1068="TRIGGER",IF(ISNUMBER(I1068),SIGN('Z-Score Calc'!I1068)*I1068-$N$1,""),""))</f>
        <v/>
      </c>
    </row>
    <row r="1069">
      <c r="A1069" s="5" t="n">
        <v>45468</v>
      </c>
      <c r="B1069">
        <f>'Z-Score Calc'!J1069</f>
        <v/>
      </c>
      <c r="C1069" t="inlineStr"/>
      <c r="D1069" s="7" t="n">
        <v>-0.06540277133558625</v>
      </c>
      <c r="E1069" t="inlineStr"/>
      <c r="F1069" t="inlineStr">
        <is>
          <t>OOS</t>
        </is>
      </c>
      <c r="G1069" s="9" t="n">
        <v>159.6860046386719</v>
      </c>
      <c r="H1069" s="9" t="n">
        <v>160.6210021972656</v>
      </c>
      <c r="I1069" s="8">
        <f>IF(AND(ISNUMBER(G1069),ISNUMBER(H1069)),H1069/G1069-1,"")</f>
        <v/>
      </c>
      <c r="J1069" s="8" t="n">
        <v>-0.005934690243519646</v>
      </c>
      <c r="K1069" s="8">
        <f>IF(ISNA(B1069),"",IF(B1069="TRIGGER",IF(ISNUMBER(I1069),SIGN('Z-Score Calc'!I1069)*I1069-$N$1,""),""))</f>
        <v/>
      </c>
    </row>
    <row r="1070">
      <c r="A1070" s="5" t="n">
        <v>45503</v>
      </c>
      <c r="B1070">
        <f>'Z-Score Calc'!J1070</f>
        <v/>
      </c>
      <c r="C1070" t="inlineStr"/>
      <c r="D1070" s="7" t="n">
        <v>-0.02766799595460294</v>
      </c>
      <c r="E1070" t="inlineStr"/>
      <c r="F1070" t="inlineStr">
        <is>
          <t>OOS</t>
        </is>
      </c>
      <c r="G1070" s="9" t="n">
        <v>152.6699981689453</v>
      </c>
      <c r="H1070" s="9" t="n">
        <v>149.7440032958984</v>
      </c>
      <c r="I1070" s="8">
        <f>IF(AND(ISNUMBER(G1070),ISNUMBER(H1070)),H1070/G1070-1,"")</f>
        <v/>
      </c>
      <c r="J1070" s="8" t="n">
        <v>0.01908602225930436</v>
      </c>
      <c r="K1070" s="8">
        <f>IF(ISNA(B1070),"",IF(B1070="TRIGGER",IF(ISNUMBER(I1070),SIGN('Z-Score Calc'!I1070)*I1070-$N$1,""),""))</f>
        <v/>
      </c>
    </row>
    <row r="1071">
      <c r="A1071" s="5" t="n">
        <v>45531</v>
      </c>
      <c r="B1071">
        <f>'Z-Score Calc'!J1071</f>
        <v/>
      </c>
      <c r="C1071" t="inlineStr"/>
      <c r="D1071" s="7" t="n">
        <v>0.347376091939344</v>
      </c>
      <c r="E1071" t="inlineStr"/>
      <c r="F1071" t="inlineStr">
        <is>
          <t>OOS</t>
        </is>
      </c>
      <c r="G1071" s="9" t="n">
        <v>143.9750061035156</v>
      </c>
      <c r="H1071" s="9" t="n">
        <v>144.4329986572266</v>
      </c>
      <c r="I1071" s="8">
        <f>IF(AND(ISNUMBER(G1071),ISNUMBER(H1071)),H1071/G1071-1,"")</f>
        <v/>
      </c>
      <c r="J1071" s="8" t="n">
        <v>0.003101591184933607</v>
      </c>
      <c r="K1071" s="8">
        <f>IF(ISNA(B1071),"",IF(B1071="TRIGGER",IF(ISNUMBER(I1071),SIGN('Z-Score Calc'!I1071)*I1071-$N$1,""),""))</f>
        <v/>
      </c>
    </row>
    <row r="1072">
      <c r="A1072" s="5" t="n">
        <v>45559</v>
      </c>
      <c r="B1072">
        <f>'Z-Score Calc'!J1072</f>
        <v/>
      </c>
      <c r="C1072" t="inlineStr">
        <is>
          <t>TRIGGER</t>
        </is>
      </c>
      <c r="D1072" s="7" t="n">
        <v>-1.110992199005288</v>
      </c>
      <c r="E1072" t="inlineStr">
        <is>
          <t>SHORT</t>
        </is>
      </c>
      <c r="F1072" t="inlineStr">
        <is>
          <t>OOS</t>
        </is>
      </c>
      <c r="G1072" s="9" t="n">
        <v>142.9629974365234</v>
      </c>
      <c r="H1072" s="9" t="n">
        <v>144.6829986572266</v>
      </c>
      <c r="I1072" s="8">
        <f>IF(AND(ISNUMBER(G1072),ISNUMBER(H1072)),H1072/G1072-1,"")</f>
        <v/>
      </c>
      <c r="J1072" s="8" t="n">
        <v>-0.01211055851247842</v>
      </c>
      <c r="K1072" s="8">
        <f>IF(ISNA(B1072),"",IF(B1072="TRIGGER",IF(ISNUMBER(I1072),SIGN('Z-Score Calc'!I1072)*I1072-$N$1,""),""))</f>
        <v/>
      </c>
    </row>
    <row r="1073">
      <c r="A1073" s="5" t="n">
        <v>45594</v>
      </c>
      <c r="B1073">
        <f>'Z-Score Calc'!J1073</f>
        <v/>
      </c>
      <c r="C1073" t="inlineStr">
        <is>
          <t>TRIGGER</t>
        </is>
      </c>
      <c r="D1073" s="7" t="n">
        <v>1.607650513798252</v>
      </c>
      <c r="E1073" t="inlineStr">
        <is>
          <t>LONG</t>
        </is>
      </c>
      <c r="F1073" t="inlineStr">
        <is>
          <t>OOS</t>
        </is>
      </c>
      <c r="G1073" s="9" t="n">
        <v>153.1790008544922</v>
      </c>
      <c r="H1073" s="9" t="n">
        <v>153.2740020751953</v>
      </c>
      <c r="I1073" s="8">
        <f>IF(AND(ISNUMBER(G1073),ISNUMBER(H1073)),H1073/G1073-1,"")</f>
        <v/>
      </c>
      <c r="J1073" s="8" t="n">
        <v>0.0005407326251122514</v>
      </c>
      <c r="K1073" s="8">
        <f>IF(ISNA(B1073),"",IF(B1073="TRIGGER",IF(ISNUMBER(I1073),SIGN('Z-Score Calc'!I1073)*I1073-$N$1,""),""))</f>
        <v/>
      </c>
    </row>
    <row r="1074">
      <c r="A1074" s="5" t="n">
        <v>45622</v>
      </c>
      <c r="B1074">
        <f>'Z-Score Calc'!J1074</f>
        <v/>
      </c>
      <c r="C1074" t="inlineStr"/>
      <c r="D1074" s="7" t="n">
        <v>-0.07898595620065915</v>
      </c>
      <c r="E1074" t="inlineStr"/>
      <c r="F1074" t="inlineStr">
        <is>
          <t>OOS</t>
        </is>
      </c>
      <c r="G1074" s="9" t="n">
        <v>154.3780059814453</v>
      </c>
      <c r="H1074" s="9" t="n">
        <v>153.0090026855469</v>
      </c>
      <c r="I1074" s="8">
        <f>IF(AND(ISNUMBER(G1074),ISNUMBER(H1074)),H1074/G1074-1,"")</f>
        <v/>
      </c>
      <c r="J1074" s="8" t="n">
        <v>0.008788400077594762</v>
      </c>
      <c r="K1074" s="8">
        <f>IF(ISNA(B1074),"",IF(B1074="TRIGGER",IF(ISNUMBER(I1074),SIGN('Z-Score Calc'!I1074)*I1074-$N$1,""),""))</f>
        <v/>
      </c>
    </row>
    <row r="1075">
      <c r="A1075" s="5" t="n">
        <v>45649</v>
      </c>
      <c r="B1075">
        <f>'Z-Score Calc'!J1075</f>
        <v/>
      </c>
      <c r="C1075" t="inlineStr">
        <is>
          <t>TRIGGER</t>
        </is>
      </c>
      <c r="D1075" s="7" t="n">
        <v>-1.711167265899945</v>
      </c>
      <c r="E1075" t="inlineStr">
        <is>
          <t>SHORT</t>
        </is>
      </c>
      <c r="F1075" t="inlineStr">
        <is>
          <t>OOS</t>
        </is>
      </c>
      <c r="G1075" s="9" t="n">
        <v>156.5330047607422</v>
      </c>
      <c r="H1075" s="9" t="n">
        <v>157.1649932861328</v>
      </c>
      <c r="I1075" s="8">
        <f>IF(AND(ISNUMBER(G1075),ISNUMBER(H1075)),H1075/G1075-1,"")</f>
        <v/>
      </c>
      <c r="J1075" s="8" t="n">
        <v>-0.004116878667587008</v>
      </c>
      <c r="K1075" s="8">
        <f>IF(ISNA(B1075),"",IF(B1075="TRIGGER",IF(ISNUMBER(I1075),SIGN('Z-Score Calc'!I1075)*I1075-$N$1,""),""))</f>
        <v/>
      </c>
    </row>
    <row r="1076">
      <c r="A1076" s="5" t="n">
        <v>45685</v>
      </c>
      <c r="B1076">
        <f>'Z-Score Calc'!J1076</f>
        <v/>
      </c>
      <c r="C1076" t="inlineStr"/>
      <c r="D1076" s="7" t="n">
        <v>-0.3994903951179474</v>
      </c>
      <c r="E1076" t="inlineStr"/>
      <c r="F1076" t="inlineStr">
        <is>
          <t>OOS</t>
        </is>
      </c>
      <c r="G1076" s="9" t="n">
        <v>154.9089965820312</v>
      </c>
      <c r="H1076" s="9" t="n">
        <v>155.5590057373047</v>
      </c>
      <c r="I1076" s="8">
        <f>IF(AND(ISNUMBER(G1076),ISNUMBER(H1076)),H1076/G1076-1,"")</f>
        <v/>
      </c>
      <c r="J1076" s="8" t="n">
        <v>-0.004275535837794696</v>
      </c>
      <c r="K1076" s="8">
        <f>IF(ISNA(B1076),"",IF(B1076="TRIGGER",IF(ISNUMBER(I1076),SIGN('Z-Score Calc'!I1076)*I1076-$N$1,""),""))</f>
        <v/>
      </c>
    </row>
    <row r="1077">
      <c r="A1077" s="5" t="n">
        <v>45713</v>
      </c>
      <c r="B1077">
        <f>'Z-Score Calc'!J1077</f>
        <v/>
      </c>
      <c r="C1077" t="inlineStr">
        <is>
          <t>TRIGGER</t>
        </is>
      </c>
      <c r="D1077" s="7" t="n">
        <v>-0.8980080830953379</v>
      </c>
      <c r="E1077" t="inlineStr">
        <is>
          <t>SHORT</t>
        </is>
      </c>
      <c r="F1077" t="inlineStr">
        <is>
          <t>OOS</t>
        </is>
      </c>
      <c r="G1077" s="9" t="n">
        <v>149.8639984130859</v>
      </c>
      <c r="H1077" s="9" t="n">
        <v>149.0780029296875</v>
      </c>
      <c r="I1077" s="8">
        <f>IF(AND(ISNUMBER(G1077),ISNUMBER(H1077)),H1077/G1077-1,"")</f>
        <v/>
      </c>
      <c r="J1077" s="8" t="n">
        <v>0.005165260370176307</v>
      </c>
      <c r="K1077" s="8">
        <f>IF(ISNA(B1077),"",IF(B1077="TRIGGER",IF(ISNUMBER(I1077),SIGN('Z-Score Calc'!I1077)*I1077-$N$1,""),""))</f>
        <v/>
      </c>
    </row>
    <row r="1078">
      <c r="A1078" s="5" t="n">
        <v>45741</v>
      </c>
      <c r="B1078">
        <f>'Z-Score Calc'!J1078</f>
        <v/>
      </c>
      <c r="C1078" t="inlineStr"/>
      <c r="D1078" s="7" t="n">
        <v>-0.3070569258950179</v>
      </c>
      <c r="E1078" t="inlineStr"/>
      <c r="F1078" t="inlineStr">
        <is>
          <t>OOS</t>
        </is>
      </c>
      <c r="G1078" s="9" t="n">
        <v>150.7740020751953</v>
      </c>
      <c r="H1078" s="9" t="n">
        <v>149.9499969482422</v>
      </c>
      <c r="I1078" s="8">
        <f>IF(AND(ISNUMBER(G1078),ISNUMBER(H1078)),H1078/G1078-1,"")</f>
        <v/>
      </c>
      <c r="J1078" s="8" t="n">
        <v>0.005385702382677017</v>
      </c>
      <c r="K1078" s="8">
        <f>IF(ISNA(B1078),"",IF(B1078="TRIGGER",IF(ISNUMBER(I1078),SIGN('Z-Score Calc'!I1078)*I1078-$N$1,""),""))</f>
        <v/>
      </c>
    </row>
    <row r="1079">
      <c r="A1079" s="5" t="n">
        <v>45776</v>
      </c>
      <c r="B1079">
        <f>'Z-Score Calc'!J1079</f>
        <v/>
      </c>
      <c r="C1079" t="inlineStr"/>
      <c r="D1079" s="7" t="n">
        <v>-0.3794861084048374</v>
      </c>
      <c r="E1079" t="inlineStr"/>
      <c r="F1079" t="inlineStr">
        <is>
          <t>OOS</t>
        </is>
      </c>
      <c r="G1079" s="9" t="n">
        <v>142.2989959716797</v>
      </c>
      <c r="H1079" s="9" t="n">
        <v>143.0090026855469</v>
      </c>
      <c r="I1079" s="8">
        <f>IF(AND(ISNUMBER(G1079),ISNUMBER(H1079)),H1079/G1079-1,"")</f>
        <v/>
      </c>
      <c r="J1079" s="8" t="n">
        <v>-0.005069006067643354</v>
      </c>
      <c r="K1079" s="8">
        <f>IF(ISNA(B1079),"",IF(B1079="TRIGGER",IF(ISNUMBER(I1079),SIGN('Z-Score Calc'!I1079)*I1079-$N$1,""),""))</f>
        <v/>
      </c>
    </row>
    <row r="1080">
      <c r="A1080" s="5" t="n">
        <v>45804</v>
      </c>
      <c r="B1080">
        <f>'Z-Score Calc'!J1080</f>
        <v/>
      </c>
      <c r="C1080" t="inlineStr">
        <is>
          <t>TRIGGER</t>
        </is>
      </c>
      <c r="D1080" s="7" t="n">
        <v>1.987522863401786</v>
      </c>
      <c r="E1080" t="inlineStr">
        <is>
          <t>LONG</t>
        </is>
      </c>
      <c r="F1080" t="inlineStr">
        <is>
          <t>OOS</t>
        </is>
      </c>
      <c r="G1080" s="9" t="n">
        <v>144.177001953125</v>
      </c>
      <c r="H1080" s="9" t="n">
        <v>145.6970062255859</v>
      </c>
      <c r="I1080" s="8">
        <f>IF(AND(ISNUMBER(G1080),ISNUMBER(H1080)),H1080/G1080-1,"")</f>
        <v/>
      </c>
      <c r="J1080" s="8" t="n">
        <v>0.01046316164532026</v>
      </c>
      <c r="K1080" s="8">
        <f>IF(ISNA(B1080),"",IF(B1080="TRIGGER",IF(ISNUMBER(I1080),SIGN('Z-Score Calc'!I1080)*I1080-$N$1,""),""))</f>
        <v/>
      </c>
    </row>
    <row r="1081">
      <c r="A1081" s="5" t="n">
        <v>45832</v>
      </c>
      <c r="B1081">
        <f>'Z-Score Calc'!J1081</f>
        <v/>
      </c>
      <c r="C1081" t="inlineStr">
        <is>
          <t>TRIGGER</t>
        </is>
      </c>
      <c r="D1081" s="7" t="n">
        <v>-1.415036677006144</v>
      </c>
      <c r="E1081" t="inlineStr">
        <is>
          <t>SHORT</t>
        </is>
      </c>
      <c r="F1081" t="inlineStr">
        <is>
          <t>OOS</t>
        </is>
      </c>
      <c r="G1081" s="9" t="n">
        <v>144.9570007324219</v>
      </c>
      <c r="H1081" s="9" t="n">
        <v>144.9040069580078</v>
      </c>
      <c r="I1081" s="8">
        <f>IF(AND(ISNUMBER(G1081),ISNUMBER(H1081)),H1081/G1081-1,"")</f>
        <v/>
      </c>
      <c r="J1081" s="8" t="n">
        <v>0.0002861179265294623</v>
      </c>
      <c r="K1081" s="8">
        <f>IF(ISNA(B1081),"",IF(B1081="TRIGGER",IF(ISNUMBER(I1081),SIGN('Z-Score Calc'!I1081)*I1081-$N$1,""),""))</f>
        <v/>
      </c>
    </row>
    <row r="1082">
      <c r="A1082" s="5" t="n">
        <v>45867</v>
      </c>
      <c r="B1082">
        <f>'Z-Score Calc'!J1082</f>
        <v/>
      </c>
      <c r="C1082" t="inlineStr"/>
      <c r="D1082" s="7" t="n">
        <v>0.1586646981110992</v>
      </c>
      <c r="E1082" t="inlineStr"/>
      <c r="F1082" t="inlineStr">
        <is>
          <t>OOS</t>
        </is>
      </c>
      <c r="G1082" s="9" t="n">
        <v>148.4420013427734</v>
      </c>
      <c r="H1082" s="9" t="n">
        <v>149.2259979248047</v>
      </c>
      <c r="I1082" s="8">
        <f>IF(AND(ISNUMBER(G1082),ISNUMBER(H1082)),H1082/G1082-1,"")</f>
        <v/>
      </c>
      <c r="J1082" s="8" t="n">
        <v>0.005202036231447461</v>
      </c>
      <c r="K1082" s="8">
        <f>IF(ISNA(B1082),"",IF(B1082="TRIGGER",IF(ISNUMBER(I1082),SIGN('Z-Score Calc'!I1082)*I1082-$N$1,""),""))</f>
        <v/>
      </c>
    </row>
    <row r="1083">
      <c r="A1083" s="5" t="n">
        <v>45895</v>
      </c>
      <c r="B1083">
        <f>'Z-Score Calc'!J1083</f>
        <v/>
      </c>
      <c r="C1083" t="inlineStr"/>
      <c r="D1083" s="7" t="n">
        <v>0.1204659909508181</v>
      </c>
      <c r="E1083" t="inlineStr"/>
      <c r="F1083" t="inlineStr">
        <is>
          <t>OOS</t>
        </is>
      </c>
      <c r="G1083" s="9" t="n">
        <v>147.4620056152344</v>
      </c>
      <c r="H1083" s="9" t="n">
        <v>147.3159942626953</v>
      </c>
      <c r="I1083" s="8">
        <f>IF(AND(ISNUMBER(G1083),ISNUMBER(H1083)),H1083/G1083-1,"")</f>
        <v/>
      </c>
      <c r="J1083" s="8" t="n">
        <v>-0.001069627321979104</v>
      </c>
      <c r="K1083" s="8">
        <f>IF(ISNA(B1083),"",IF(B1083="TRIGGER",IF(ISNUMBER(I1083),SIGN('Z-Score Calc'!I1083)*I1083-$N$1,""),""))</f>
        <v/>
      </c>
    </row>
    <row r="1084">
      <c r="A1084" s="5" t="n">
        <v>45930</v>
      </c>
      <c r="B1084">
        <f>'Z-Score Calc'!J1084</f>
        <v/>
      </c>
      <c r="C1084" t="inlineStr"/>
      <c r="D1084" s="7" t="n">
        <v>-0.4393288859835326</v>
      </c>
      <c r="E1084" t="inlineStr"/>
      <c r="F1084" t="inlineStr">
        <is>
          <t>OOS</t>
        </is>
      </c>
      <c r="G1084" s="9" t="n">
        <v>147.9969940185547</v>
      </c>
      <c r="H1084" s="9" t="n">
        <v>147.0829925537109</v>
      </c>
      <c r="I1084" s="8">
        <f>IF(AND(ISNUMBER(G1084),ISNUMBER(H1084)),H1084/G1084-1,"")</f>
        <v/>
      </c>
      <c r="J1084" s="8" t="n">
        <v>0.006096346216110017</v>
      </c>
      <c r="K1084" s="8">
        <f>IF(ISNA(B1084),"",IF(B1084="TRIGGER",IF(ISNUMBER(I1084),SIGN('Z-Score Calc'!I1084)*I1084-$N$1,""),""))</f>
        <v/>
      </c>
    </row>
    <row r="1085">
      <c r="A1085" s="5" t="n">
        <v>45958</v>
      </c>
      <c r="B1085">
        <f>'Z-Score Calc'!J1085</f>
        <v/>
      </c>
      <c r="C1085" t="inlineStr"/>
      <c r="D1085" s="7" t="n">
        <v>0.164280293529229</v>
      </c>
      <c r="E1085" t="inlineStr"/>
      <c r="F1085" t="inlineStr">
        <is>
          <t>OOS</t>
        </is>
      </c>
      <c r="G1085" s="9" t="n">
        <v>152.6920013427734</v>
      </c>
      <c r="H1085" s="9" t="n">
        <v>151.7310028076172</v>
      </c>
      <c r="I1085" s="8">
        <f>IF(AND(ISNUMBER(G1085),ISNUMBER(H1085)),H1085/G1085-1,"")</f>
        <v/>
      </c>
      <c r="J1085" s="8" t="n">
        <v>-0.006373170596642862</v>
      </c>
      <c r="K1085" s="8">
        <f>IF(ISNA(B1085),"",IF(B1085="TRIGGER",IF(ISNUMBER(I1085),SIGN('Z-Score Calc'!I1085)*I1085-$N$1,""),""))</f>
        <v/>
      </c>
    </row>
    <row r="1086">
      <c r="A1086" s="5" t="n">
        <v>45986</v>
      </c>
      <c r="B1086">
        <f>'Z-Score Calc'!J1086</f>
        <v/>
      </c>
      <c r="C1086" t="inlineStr">
        <is>
          <t>TRIGGER</t>
        </is>
      </c>
      <c r="D1086" s="7" t="n">
        <v>-0.988548235990013</v>
      </c>
      <c r="E1086" t="inlineStr">
        <is>
          <t>SHORT</t>
        </is>
      </c>
      <c r="F1086" t="inlineStr">
        <is>
          <t>OOS</t>
        </is>
      </c>
      <c r="G1086" s="9" t="n">
        <v>156.9389953613281</v>
      </c>
      <c r="H1086" s="9" t="n">
        <v>156.2299957275391</v>
      </c>
      <c r="I1086" s="8">
        <f>IF(AND(ISNUMBER(G1086),ISNUMBER(H1086)),H1086/G1086-1,"")</f>
        <v/>
      </c>
      <c r="J1086" s="8" t="n">
        <v>0.004438211851328334</v>
      </c>
      <c r="K1086" s="8">
        <f>IF(ISNA(B1086),"",IF(B1086="TRIGGER",IF(ISNUMBER(I1086),SIGN('Z-Score Calc'!I1086)*I1086-$N$1,""),""))</f>
        <v/>
      </c>
    </row>
    <row r="1087">
      <c r="A1087" s="5" t="n">
        <v>46014</v>
      </c>
      <c r="B1087">
        <f>'Z-Score Calc'!J1087</f>
        <v/>
      </c>
      <c r="C1087" t="inlineStr"/>
      <c r="D1087" s="7" t="n">
        <v>-0.4459328223928954</v>
      </c>
      <c r="E1087" t="inlineStr"/>
      <c r="F1087" t="inlineStr">
        <is>
          <t>OOS</t>
        </is>
      </c>
      <c r="G1087" s="9" t="n">
        <v>156.8769989013672</v>
      </c>
      <c r="H1087" s="9" t="n">
        <v>156.1759948730469</v>
      </c>
      <c r="I1087" s="8">
        <f>IF(AND(ISNUMBER(G1087),ISNUMBER(H1087)),H1087/G1087-1,"")</f>
        <v/>
      </c>
      <c r="J1087" s="8" t="n">
        <v>0.004389029845274918</v>
      </c>
      <c r="K1087" s="8">
        <f>IF(ISNA(B1087),"",IF(B1087="TRIGGER",IF(ISNUMBER(I1087),SIGN('Z-Score Calc'!I1087)*I1087-$N$1,""),""))</f>
        <v/>
      </c>
    </row>
    <row r="1088">
      <c r="A1088" s="5" t="n">
        <v>46049</v>
      </c>
      <c r="B1088">
        <f>'Z-Score Calc'!J1088</f>
        <v/>
      </c>
      <c r="C1088" t="inlineStr">
        <is>
          <t>TRIGGER</t>
        </is>
      </c>
      <c r="D1088" s="7" t="n">
        <v>-1.296902237908782</v>
      </c>
      <c r="E1088" t="inlineStr">
        <is>
          <t>SHORT</t>
        </is>
      </c>
      <c r="F1088" t="inlineStr">
        <is>
          <t>OOS</t>
        </is>
      </c>
      <c r="G1088" s="9" t="n">
        <v>154.3359985351562</v>
      </c>
      <c r="H1088" s="9" t="n">
        <v>152.4530029296875</v>
      </c>
      <c r="I1088" s="8">
        <f>IF(AND(ISNUMBER(G1088),ISNUMBER(H1088)),H1088/G1088-1,"")</f>
        <v/>
      </c>
      <c r="J1088" s="8" t="n">
        <v>0.01212115997035792</v>
      </c>
      <c r="K1088" s="8">
        <f>IF(ISNA(B1088),"",IF(B1088="TRIGGER",IF(ISNUMBER(I1088),SIGN('Z-Score Calc'!I1088)*I1088-$N$1,""),""))</f>
        <v/>
      </c>
    </row>
    <row r="1089">
      <c r="A1089" s="5" t="n">
        <v>46077</v>
      </c>
      <c r="B1089">
        <f>'Z-Score Calc'!J1089</f>
        <v/>
      </c>
      <c r="C1089" t="inlineStr">
        <is>
          <t>TRIGGER</t>
        </is>
      </c>
      <c r="D1089" s="7" t="n">
        <v>0.7310292291503224</v>
      </c>
      <c r="E1089" t="inlineStr">
        <is>
          <t>LONG</t>
        </is>
      </c>
      <c r="F1089" t="inlineStr">
        <is>
          <t>OOS</t>
        </is>
      </c>
      <c r="G1089" s="9" t="n">
        <v>154.6349945068359</v>
      </c>
      <c r="H1089" s="9" t="n">
        <v>155.8800048828125</v>
      </c>
      <c r="I1089" s="8">
        <f>IF(AND(ISNUMBER(G1089),ISNUMBER(H1089)),H1089/G1089-1,"")</f>
        <v/>
      </c>
      <c r="J1089" s="8" t="n">
        <v>0.007971819976558738</v>
      </c>
      <c r="K1089" s="8">
        <f>IF(ISNA(B1089),"",IF(B1089="TRIGGER",IF(ISNUMBER(I1089),SIGN('Z-Score Calc'!I1089)*I1089-$N$1,""),""))</f>
        <v/>
      </c>
    </row>
    <row r="1090">
      <c r="A1090" s="5" t="n">
        <v>46112</v>
      </c>
      <c r="B1090">
        <f>'Z-Score Calc'!J1090</f>
        <v/>
      </c>
      <c r="C1090" t="inlineStr">
        <is>
          <t>TRIGGER</t>
        </is>
      </c>
      <c r="D1090" s="7" t="n">
        <v>0.6475214745788557</v>
      </c>
      <c r="E1090" t="inlineStr">
        <is>
          <t>LONG</t>
        </is>
      </c>
      <c r="F1090" t="inlineStr">
        <is>
          <t>OOS</t>
        </is>
      </c>
      <c r="G1090" s="9" t="n">
        <v>158.5789947509766</v>
      </c>
      <c r="H1090" s="9" t="n">
        <v>158.6880035400391</v>
      </c>
      <c r="I1090" s="8">
        <f>IF(AND(ISNUMBER(G1090),ISNUMBER(H1090)),H1090/G1090-1,"")</f>
        <v/>
      </c>
      <c r="J1090" s="8" t="n">
        <v>0.0006079452222690586</v>
      </c>
      <c r="K1090" s="8">
        <f>IF(ISNA(B1090),"",IF(B1090="TRIGGER",IF(ISNUMBER(I1090),SIGN('Z-Score Calc'!I1090)*I1090-$N$1,""),""))</f>
        <v/>
      </c>
    </row>
    <row r="1091">
      <c r="A1091" s="5" t="n">
        <v>46140</v>
      </c>
      <c r="B1091">
        <f>'Z-Score Calc'!J1091</f>
        <v/>
      </c>
      <c r="C1091" t="inlineStr">
        <is>
          <t>TRIGGER</t>
        </is>
      </c>
      <c r="D1091" s="7" t="n">
        <v>0.6413522504668733</v>
      </c>
      <c r="E1091" t="inlineStr">
        <is>
          <t>LONG</t>
        </is>
      </c>
      <c r="F1091" t="inlineStr">
        <is>
          <t>OOS</t>
        </is>
      </c>
      <c r="G1091" s="9" t="n">
        <v>159.552001953125</v>
      </c>
      <c r="H1091" s="9" t="n">
        <v>160.1840057373047</v>
      </c>
      <c r="I1091" s="8">
        <f>IF(AND(ISNUMBER(G1091),ISNUMBER(H1091)),H1091/G1091-1,"")</f>
        <v/>
      </c>
      <c r="J1091" s="8" t="n">
        <v>0.003881649931883581</v>
      </c>
      <c r="K1091" s="8">
        <f>IF(ISNA(B1091),"",IF(B1091="TRIGGER",IF(ISNUMBER(I1091),SIGN('Z-Score Calc'!I1091)*I1091-$N$1,""),""))</f>
        <v/>
      </c>
    </row>
    <row r="1092">
      <c r="A1092" s="5" t="n">
        <v>46168</v>
      </c>
      <c r="B1092">
        <f>'Z-Score Calc'!J1092</f>
        <v/>
      </c>
      <c r="C1092" t="inlineStr"/>
      <c r="D1092" s="7" t="n">
        <v>0.1190656400537897</v>
      </c>
      <c r="E1092" t="inlineStr"/>
      <c r="F1092" t="inlineStr">
        <is>
          <t>OOS</t>
        </is>
      </c>
      <c r="G1092" s="9" t="n">
        <v>159.2429962158203</v>
      </c>
      <c r="H1092" s="9" t="n">
        <v>159.5679931640625</v>
      </c>
      <c r="I1092" s="8">
        <f>IF(AND(ISNUMBER(G1092),ISNUMBER(H1092)),H1092/G1092-1,"")</f>
        <v/>
      </c>
      <c r="J1092" s="8" t="n">
        <v>0.001961422128914726</v>
      </c>
      <c r="K1092" s="8">
        <f>IF(ISNA(B1092),"",IF(B1092="TRIGGER",IF(ISNUMBER(I1092),SIGN('Z-Score Calc'!I1092)*I1092-$N$1,""),""))</f>
        <v/>
      </c>
    </row>
    <row r="1093">
      <c r="A1093" s="5" t="n">
        <v>46203</v>
      </c>
      <c r="B1093">
        <f>'Z-Score Calc'!J1093</f>
        <v/>
      </c>
      <c r="C1093" t="inlineStr">
        <is>
          <t>TRIGGER</t>
        </is>
      </c>
      <c r="D1093" s="7" t="n">
        <v>-0.7671675731504248</v>
      </c>
      <c r="E1093" t="inlineStr">
        <is>
          <t>SHORT</t>
        </is>
      </c>
      <c r="F1093" t="inlineStr">
        <is>
          <t>OOS</t>
        </is>
      </c>
      <c r="G1093" s="9" t="n">
        <v>162.6280059814453</v>
      </c>
      <c r="H1093" s="9" t="n">
        <v>162.5390014648438</v>
      </c>
      <c r="I1093" s="8">
        <f>IF(AND(ISNUMBER(G1093),ISNUMBER(H1093)),H1093/G1093-1,"")</f>
        <v/>
      </c>
      <c r="J1093" s="8" t="n">
        <v>0.0004678241945801588</v>
      </c>
      <c r="K1093" s="8">
        <f>IF(ISNA(B1093),"",IF(B1093="TRIGGER",IF(ISNUMBER(I1093),SIGN('Z-Score Calc'!I1093)*I1093-$N$1,""),""))</f>
        <v/>
      </c>
    </row>
    <row r="1094">
      <c r="A1094" s="5" t="n">
        <v>46231</v>
      </c>
      <c r="B1094">
        <f>'Z-Score Calc'!J1094</f>
        <v/>
      </c>
      <c r="C1094" t="inlineStr"/>
      <c r="D1094" s="7" t="n">
        <v>-0.373258140568177</v>
      </c>
      <c r="E1094" t="inlineStr"/>
      <c r="F1094" t="inlineStr">
        <is>
          <t>OOS</t>
        </is>
      </c>
      <c r="G1094" s="9" t="n">
        <v>163.8639984130859</v>
      </c>
      <c r="H1094" s="9" t="n">
        <v>163.3000030517578</v>
      </c>
      <c r="I1094" s="8">
        <f>IF(AND(ISNUMBER(G1094),ISNUMBER(H1094)),H1094/G1094-1,"")</f>
        <v/>
      </c>
      <c r="J1094" s="8" t="n">
        <v>0.003362385564219107</v>
      </c>
      <c r="K1094" s="8">
        <f>IF(ISNA(B1094),"",IF(B1094="TRIGGER",IF(ISNUMBER(I1094),SIGN('Z-Score Calc'!I1094)*I1094-$N$1,""),""))</f>
        <v/>
      </c>
    </row>
    <row r="1095">
      <c r="A1095" s="3" t="inlineStr">
        <is>
          <t>CPI  (63 events)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</row>
    <row r="1096">
      <c r="A1096" s="4" t="inlineStr">
        <is>
          <t>Date</t>
        </is>
      </c>
      <c r="B1096" s="4" t="inlineStr">
        <is>
          <t>Formula trigger</t>
        </is>
      </c>
      <c r="C1096" s="4" t="inlineStr">
        <is>
          <t>Reported trigger</t>
        </is>
      </c>
      <c r="D1096" s="4" t="inlineStr">
        <is>
          <t>z (reported)</t>
        </is>
      </c>
      <c r="E1096" s="4" t="inlineStr">
        <is>
          <t>Direction</t>
        </is>
      </c>
      <c r="F1096" s="4" t="inlineStr">
        <is>
          <t>Period</t>
        </is>
      </c>
      <c r="G1096" s="4" t="inlineStr">
        <is>
          <t>Event close</t>
        </is>
      </c>
      <c r="H1096" s="4" t="inlineStr">
        <is>
          <t>Next close</t>
        </is>
      </c>
      <c r="I1096" s="4" t="inlineStr">
        <is>
          <t>Raw move % (formula)</t>
        </is>
      </c>
      <c r="J1096" s="4" t="inlineStr">
        <is>
          <t>Net % (reported)</t>
        </is>
      </c>
      <c r="K1096" s="4" t="inlineStr">
        <is>
          <t>Net % (formula)</t>
        </is>
      </c>
    </row>
    <row r="1097">
      <c r="A1097" s="5" t="n">
        <v>44209</v>
      </c>
      <c r="B1097">
        <f>'Z-Score Calc'!J1097</f>
        <v/>
      </c>
      <c r="C1097" t="inlineStr"/>
      <c r="E1097" t="inlineStr"/>
      <c r="F1097" t="inlineStr">
        <is>
          <t>IS</t>
        </is>
      </c>
      <c r="G1097" s="9" t="n">
        <v>103.7519989013672</v>
      </c>
      <c r="H1097" s="9" t="n">
        <v>103.8369979858398</v>
      </c>
      <c r="I1097" s="8">
        <f>IF(AND(ISNUMBER(G1097),ISNUMBER(H1097)),H1097/G1097-1,"")</f>
        <v/>
      </c>
      <c r="K1097" s="8">
        <f>IF(ISNA(B1097),"",IF(B1097="TRIGGER",IF(ISNUMBER(I1097),SIGN('Z-Score Calc'!I1097)*I1097-$N$1,""),""))</f>
        <v/>
      </c>
    </row>
    <row r="1098">
      <c r="A1098" s="5" t="n">
        <v>44237</v>
      </c>
      <c r="B1098">
        <f>'Z-Score Calc'!J1098</f>
        <v/>
      </c>
      <c r="C1098" t="inlineStr"/>
      <c r="E1098" t="inlineStr"/>
      <c r="F1098" t="inlineStr">
        <is>
          <t>IS</t>
        </is>
      </c>
      <c r="G1098" s="9" t="n">
        <v>104.5749969482422</v>
      </c>
      <c r="H1098" s="9" t="n">
        <v>104.6149978637695</v>
      </c>
      <c r="I1098" s="8">
        <f>IF(AND(ISNUMBER(G1098),ISNUMBER(H1098)),H1098/G1098-1,"")</f>
        <v/>
      </c>
      <c r="K1098" s="8">
        <f>IF(ISNA(B1098),"",IF(B1098="TRIGGER",IF(ISNUMBER(I1098),SIGN('Z-Score Calc'!I1098)*I1098-$N$1,""),""))</f>
        <v/>
      </c>
    </row>
    <row r="1099">
      <c r="A1099" s="5" t="n">
        <v>44265</v>
      </c>
      <c r="B1099">
        <f>'Z-Score Calc'!J1099</f>
        <v/>
      </c>
      <c r="C1099" t="inlineStr"/>
      <c r="E1099" t="inlineStr"/>
      <c r="F1099" t="inlineStr">
        <is>
          <t>IS</t>
        </is>
      </c>
      <c r="G1099" s="9" t="n">
        <v>108.5770034790039</v>
      </c>
      <c r="H1099" s="9" t="n">
        <v>108.431999206543</v>
      </c>
      <c r="I1099" s="8">
        <f>IF(AND(ISNUMBER(G1099),ISNUMBER(H1099)),H1099/G1099-1,"")</f>
        <v/>
      </c>
      <c r="K1099" s="8">
        <f>IF(ISNA(B1099),"",IF(B1099="TRIGGER",IF(ISNUMBER(I1099),SIGN('Z-Score Calc'!I1099)*I1099-$N$1,""),""))</f>
        <v/>
      </c>
    </row>
    <row r="1100">
      <c r="A1100" s="5" t="n">
        <v>44299</v>
      </c>
      <c r="B1100">
        <f>'Z-Score Calc'!J1100</f>
        <v/>
      </c>
      <c r="C1100" t="inlineStr"/>
      <c r="E1100" t="inlineStr"/>
      <c r="F1100" t="inlineStr">
        <is>
          <t>IS</t>
        </is>
      </c>
      <c r="G1100" s="9" t="n">
        <v>108.9240036010742</v>
      </c>
      <c r="H1100" s="9" t="n">
        <v>108.8939971923828</v>
      </c>
      <c r="I1100" s="8">
        <f>IF(AND(ISNUMBER(G1100),ISNUMBER(H1100)),H1100/G1100-1,"")</f>
        <v/>
      </c>
      <c r="K1100" s="8">
        <f>IF(ISNA(B1100),"",IF(B1100="TRIGGER",IF(ISNUMBER(I1100),SIGN('Z-Score Calc'!I1100)*I1100-$N$1,""),""))</f>
        <v/>
      </c>
    </row>
    <row r="1101">
      <c r="A1101" s="5" t="n">
        <v>44328</v>
      </c>
      <c r="B1101">
        <f>'Z-Score Calc'!J1101</f>
        <v/>
      </c>
      <c r="C1101" t="inlineStr"/>
      <c r="E1101" t="inlineStr"/>
      <c r="F1101" t="inlineStr">
        <is>
          <t>IS</t>
        </is>
      </c>
      <c r="G1101" s="9" t="n">
        <v>109.6640014648438</v>
      </c>
      <c r="H1101" s="9" t="n">
        <v>109.515998840332</v>
      </c>
      <c r="I1101" s="8">
        <f>IF(AND(ISNUMBER(G1101),ISNUMBER(H1101)),H1101/G1101-1,"")</f>
        <v/>
      </c>
      <c r="K1101" s="8">
        <f>IF(ISNA(B1101),"",IF(B1101="TRIGGER",IF(ISNUMBER(I1101),SIGN('Z-Score Calc'!I1101)*I1101-$N$1,""),""))</f>
        <v/>
      </c>
    </row>
    <row r="1102">
      <c r="A1102" s="5" t="n">
        <v>44357</v>
      </c>
      <c r="B1102">
        <f>'Z-Score Calc'!J1102</f>
        <v/>
      </c>
      <c r="C1102" t="inlineStr"/>
      <c r="E1102" t="inlineStr"/>
      <c r="F1102" t="inlineStr">
        <is>
          <t>IS</t>
        </is>
      </c>
      <c r="G1102" s="9" t="n">
        <v>109.4089965820312</v>
      </c>
      <c r="H1102" s="9" t="n">
        <v>109.7089996337891</v>
      </c>
      <c r="I1102" s="8">
        <f>IF(AND(ISNUMBER(G1102),ISNUMBER(H1102)),H1102/G1102-1,"")</f>
        <v/>
      </c>
      <c r="K1102" s="8">
        <f>IF(ISNA(B1102),"",IF(B1102="TRIGGER",IF(ISNUMBER(I1102),SIGN('Z-Score Calc'!I1102)*I1102-$N$1,""),""))</f>
        <v/>
      </c>
    </row>
    <row r="1103">
      <c r="A1103" s="5" t="n">
        <v>44390</v>
      </c>
      <c r="B1103">
        <f>'Z-Score Calc'!J1103</f>
        <v/>
      </c>
      <c r="C1103" t="inlineStr"/>
      <c r="E1103" t="inlineStr"/>
      <c r="F1103" t="inlineStr">
        <is>
          <t>IS</t>
        </is>
      </c>
      <c r="G1103" s="9" t="n">
        <v>110.5950012207031</v>
      </c>
      <c r="H1103" s="9" t="n">
        <v>109.984001159668</v>
      </c>
      <c r="I1103" s="8">
        <f>IF(AND(ISNUMBER(G1103),ISNUMBER(H1103)),H1103/G1103-1,"")</f>
        <v/>
      </c>
      <c r="K1103" s="8">
        <f>IF(ISNA(B1103),"",IF(B1103="TRIGGER",IF(ISNUMBER(I1103),SIGN('Z-Score Calc'!I1103)*I1103-$N$1,""),""))</f>
        <v/>
      </c>
    </row>
    <row r="1104">
      <c r="A1104" s="5" t="n">
        <v>44419</v>
      </c>
      <c r="B1104">
        <f>'Z-Score Calc'!J1104</f>
        <v/>
      </c>
      <c r="C1104" t="inlineStr"/>
      <c r="E1104" t="inlineStr"/>
      <c r="F1104" t="inlineStr">
        <is>
          <t>IS</t>
        </is>
      </c>
      <c r="G1104" s="9" t="n">
        <v>110.3740005493164</v>
      </c>
      <c r="H1104" s="9" t="n">
        <v>110.4029998779297</v>
      </c>
      <c r="I1104" s="8">
        <f>IF(AND(ISNUMBER(G1104),ISNUMBER(H1104)),H1104/G1104-1,"")</f>
        <v/>
      </c>
      <c r="K1104" s="8">
        <f>IF(ISNA(B1104),"",IF(B1104="TRIGGER",IF(ISNUMBER(I1104),SIGN('Z-Score Calc'!I1104)*I1104-$N$1,""),""))</f>
        <v/>
      </c>
    </row>
    <row r="1105">
      <c r="A1105" s="5" t="n">
        <v>44453</v>
      </c>
      <c r="B1105">
        <f>'Z-Score Calc'!J1105</f>
        <v/>
      </c>
      <c r="C1105" t="inlineStr"/>
      <c r="E1105" t="inlineStr"/>
      <c r="F1105" t="inlineStr">
        <is>
          <t>IS</t>
        </is>
      </c>
      <c r="G1105" s="9" t="n">
        <v>109.7190017700195</v>
      </c>
      <c r="H1105" s="9" t="n">
        <v>109.3830032348633</v>
      </c>
      <c r="I1105" s="8">
        <f>IF(AND(ISNUMBER(G1105),ISNUMBER(H1105)),H1105/G1105-1,"")</f>
        <v/>
      </c>
      <c r="K1105" s="8">
        <f>IF(ISNA(B1105),"",IF(B1105="TRIGGER",IF(ISNUMBER(I1105),SIGN('Z-Score Calc'!I1105)*I1105-$N$1,""),""))</f>
        <v/>
      </c>
    </row>
    <row r="1106">
      <c r="A1106" s="5" t="n">
        <v>44482</v>
      </c>
      <c r="B1106">
        <f>'Z-Score Calc'!J1106</f>
        <v/>
      </c>
      <c r="C1106" t="inlineStr"/>
      <c r="E1106" t="inlineStr"/>
      <c r="F1106" t="inlineStr">
        <is>
          <t>IS</t>
        </is>
      </c>
      <c r="G1106" s="9" t="n">
        <v>113.3010025024414</v>
      </c>
      <c r="H1106" s="9" t="n">
        <v>113.8339996337891</v>
      </c>
      <c r="I1106" s="8">
        <f>IF(AND(ISNUMBER(G1106),ISNUMBER(H1106)),H1106/G1106-1,"")</f>
        <v/>
      </c>
      <c r="K1106" s="8">
        <f>IF(ISNA(B1106),"",IF(B1106="TRIGGER",IF(ISNUMBER(I1106),SIGN('Z-Score Calc'!I1106)*I1106-$N$1,""),""))</f>
        <v/>
      </c>
    </row>
    <row r="1107">
      <c r="A1107" s="5" t="n">
        <v>44510</v>
      </c>
      <c r="B1107">
        <f>'Z-Score Calc'!J1107</f>
        <v/>
      </c>
      <c r="C1107" t="inlineStr"/>
      <c r="E1107" t="inlineStr"/>
      <c r="F1107" t="inlineStr">
        <is>
          <t>IS</t>
        </is>
      </c>
      <c r="G1107" s="9" t="n">
        <v>112.9120025634766</v>
      </c>
      <c r="H1107" s="9" t="n">
        <v>113.9049987792969</v>
      </c>
      <c r="I1107" s="8">
        <f>IF(AND(ISNUMBER(G1107),ISNUMBER(H1107)),H1107/G1107-1,"")</f>
        <v/>
      </c>
      <c r="K1107" s="8">
        <f>IF(ISNA(B1107),"",IF(B1107="TRIGGER",IF(ISNUMBER(I1107),SIGN('Z-Score Calc'!I1107)*I1107-$N$1,""),""))</f>
        <v/>
      </c>
    </row>
    <row r="1108">
      <c r="A1108" s="5" t="n">
        <v>44540</v>
      </c>
      <c r="B1108">
        <f>'Z-Score Calc'!J1108</f>
        <v/>
      </c>
      <c r="C1108" t="inlineStr"/>
      <c r="E1108" t="inlineStr"/>
      <c r="F1108" t="inlineStr">
        <is>
          <t>IS</t>
        </is>
      </c>
      <c r="G1108" s="9" t="n">
        <v>113.447998046875</v>
      </c>
      <c r="H1108" s="9" t="n">
        <v>113.5009994506836</v>
      </c>
      <c r="I1108" s="8">
        <f>IF(AND(ISNUMBER(G1108),ISNUMBER(H1108)),H1108/G1108-1,"")</f>
        <v/>
      </c>
      <c r="K1108" s="8">
        <f>IF(ISNA(B1108),"",IF(B1108="TRIGGER",IF(ISNUMBER(I1108),SIGN('Z-Score Calc'!I1108)*I1108-$N$1,""),""))</f>
        <v/>
      </c>
    </row>
    <row r="1109">
      <c r="A1109" s="5" t="n">
        <v>44573</v>
      </c>
      <c r="B1109">
        <f>'Z-Score Calc'!J1109</f>
        <v/>
      </c>
      <c r="C1109" t="inlineStr"/>
      <c r="E1109" t="inlineStr"/>
      <c r="F1109" t="inlineStr">
        <is>
          <t>OOS</t>
        </is>
      </c>
      <c r="G1109" s="9" t="n">
        <v>115.3310012817383</v>
      </c>
      <c r="H1109" s="9" t="n">
        <v>114.6750030517578</v>
      </c>
      <c r="I1109" s="8">
        <f>IF(AND(ISNUMBER(G1109),ISNUMBER(H1109)),H1109/G1109-1,"")</f>
        <v/>
      </c>
      <c r="K1109" s="8">
        <f>IF(ISNA(B1109),"",IF(B1109="TRIGGER",IF(ISNUMBER(I1109),SIGN('Z-Score Calc'!I1109)*I1109-$N$1,""),""))</f>
        <v/>
      </c>
    </row>
    <row r="1110">
      <c r="A1110" s="5" t="n">
        <v>44602</v>
      </c>
      <c r="B1110">
        <f>'Z-Score Calc'!J1110</f>
        <v/>
      </c>
      <c r="C1110" t="inlineStr"/>
      <c r="E1110" t="inlineStr"/>
      <c r="F1110" t="inlineStr">
        <is>
          <t>OOS</t>
        </is>
      </c>
      <c r="G1110" s="9" t="n">
        <v>115.6019973754883</v>
      </c>
      <c r="H1110" s="9" t="n">
        <v>116.0469970703125</v>
      </c>
      <c r="I1110" s="8">
        <f>IF(AND(ISNUMBER(G1110),ISNUMBER(H1110)),H1110/G1110-1,"")</f>
        <v/>
      </c>
      <c r="K1110" s="8">
        <f>IF(ISNA(B1110),"",IF(B1110="TRIGGER",IF(ISNUMBER(I1110),SIGN('Z-Score Calc'!I1110)*I1110-$N$1,""),""))</f>
        <v/>
      </c>
    </row>
    <row r="1111">
      <c r="A1111" s="5" t="n">
        <v>44630</v>
      </c>
      <c r="B1111">
        <f>'Z-Score Calc'!J1111</f>
        <v/>
      </c>
      <c r="C1111" t="inlineStr"/>
      <c r="E1111" t="inlineStr"/>
      <c r="F1111" t="inlineStr">
        <is>
          <t>OOS</t>
        </is>
      </c>
      <c r="G1111" s="9" t="n">
        <v>115.9089965820312</v>
      </c>
      <c r="H1111" s="9" t="n">
        <v>116.1790008544922</v>
      </c>
      <c r="I1111" s="8">
        <f>IF(AND(ISNUMBER(G1111),ISNUMBER(H1111)),H1111/G1111-1,"")</f>
        <v/>
      </c>
      <c r="K1111" s="8">
        <f>IF(ISNA(B1111),"",IF(B1111="TRIGGER",IF(ISNUMBER(I1111),SIGN('Z-Score Calc'!I1111)*I1111-$N$1,""),""))</f>
        <v/>
      </c>
    </row>
    <row r="1112">
      <c r="A1112" s="5" t="n">
        <v>44663</v>
      </c>
      <c r="B1112">
        <f>'Z-Score Calc'!J1112</f>
        <v/>
      </c>
      <c r="C1112" t="inlineStr"/>
      <c r="E1112" t="inlineStr"/>
      <c r="F1112" t="inlineStr">
        <is>
          <t>OOS</t>
        </is>
      </c>
      <c r="G1112" s="9" t="n">
        <v>125.4160003662109</v>
      </c>
      <c r="H1112" s="9" t="n">
        <v>125.3769989013672</v>
      </c>
      <c r="I1112" s="8">
        <f>IF(AND(ISNUMBER(G1112),ISNUMBER(H1112)),H1112/G1112-1,"")</f>
        <v/>
      </c>
      <c r="K1112" s="8">
        <f>IF(ISNA(B1112),"",IF(B1112="TRIGGER",IF(ISNUMBER(I1112),SIGN('Z-Score Calc'!I1112)*I1112-$N$1,""),""))</f>
        <v/>
      </c>
    </row>
    <row r="1113">
      <c r="A1113" s="5" t="n">
        <v>44692</v>
      </c>
      <c r="B1113">
        <f>'Z-Score Calc'!J1113</f>
        <v/>
      </c>
      <c r="C1113" t="inlineStr"/>
      <c r="E1113" t="inlineStr"/>
      <c r="F1113" t="inlineStr">
        <is>
          <t>OOS</t>
        </is>
      </c>
      <c r="G1113" s="9" t="n">
        <v>129.8350067138672</v>
      </c>
      <c r="H1113" s="9" t="n">
        <v>128.5879974365234</v>
      </c>
      <c r="I1113" s="8">
        <f>IF(AND(ISNUMBER(G1113),ISNUMBER(H1113)),H1113/G1113-1,"")</f>
        <v/>
      </c>
      <c r="K1113" s="8">
        <f>IF(ISNA(B1113),"",IF(B1113="TRIGGER",IF(ISNUMBER(I1113),SIGN('Z-Score Calc'!I1113)*I1113-$N$1,""),""))</f>
        <v/>
      </c>
    </row>
    <row r="1114">
      <c r="A1114" s="5" t="n">
        <v>44722</v>
      </c>
      <c r="B1114">
        <f>'Z-Score Calc'!J1114</f>
        <v/>
      </c>
      <c r="C1114" t="inlineStr"/>
      <c r="E1114" t="inlineStr"/>
      <c r="F1114" t="inlineStr">
        <is>
          <t>OOS</t>
        </is>
      </c>
      <c r="I1114" s="8">
        <f>IF(AND(ISNUMBER(G1114),ISNUMBER(H1114)),H1114/G1114-1,"")</f>
        <v/>
      </c>
      <c r="K1114" s="8">
        <f>IF(ISNA(B1114),"",IF(B1114="TRIGGER",IF(ISNUMBER(I1114),SIGN('Z-Score Calc'!I1114)*I1114-$N$1,""),""))</f>
        <v/>
      </c>
    </row>
    <row r="1115">
      <c r="A1115" s="5" t="n">
        <v>44755</v>
      </c>
      <c r="B1115">
        <f>'Z-Score Calc'!J1115</f>
        <v/>
      </c>
      <c r="C1115" t="inlineStr"/>
      <c r="E1115" t="inlineStr"/>
      <c r="F1115" t="inlineStr">
        <is>
          <t>OOS</t>
        </is>
      </c>
      <c r="G1115" s="9" t="n">
        <v>137.6280059814453</v>
      </c>
      <c r="H1115" s="9" t="n">
        <v>138.9669952392578</v>
      </c>
      <c r="I1115" s="8">
        <f>IF(AND(ISNUMBER(G1115),ISNUMBER(H1115)),H1115/G1115-1,"")</f>
        <v/>
      </c>
      <c r="K1115" s="8">
        <f>IF(ISNA(B1115),"",IF(B1115="TRIGGER",IF(ISNUMBER(I1115),SIGN('Z-Score Calc'!I1115)*I1115-$N$1,""),""))</f>
        <v/>
      </c>
    </row>
    <row r="1116">
      <c r="A1116" s="5" t="n">
        <v>44783</v>
      </c>
      <c r="B1116">
        <f>'Z-Score Calc'!J1116</f>
        <v/>
      </c>
      <c r="C1116" t="inlineStr"/>
      <c r="E1116" t="inlineStr"/>
      <c r="F1116" t="inlineStr">
        <is>
          <t>OOS</t>
        </is>
      </c>
      <c r="G1116" s="9" t="n">
        <v>132.8300018310547</v>
      </c>
      <c r="H1116" s="9" t="n">
        <v>132.9940032958984</v>
      </c>
      <c r="I1116" s="8">
        <f>IF(AND(ISNUMBER(G1116),ISNUMBER(H1116)),H1116/G1116-1,"")</f>
        <v/>
      </c>
      <c r="K1116" s="8">
        <f>IF(ISNA(B1116),"",IF(B1116="TRIGGER",IF(ISNUMBER(I1116),SIGN('Z-Score Calc'!I1116)*I1116-$N$1,""),""))</f>
        <v/>
      </c>
    </row>
    <row r="1117">
      <c r="A1117" s="5" t="n">
        <v>44817</v>
      </c>
      <c r="B1117">
        <f>'Z-Score Calc'!J1117</f>
        <v/>
      </c>
      <c r="C1117" t="inlineStr">
        <is>
          <t>TRIGGER</t>
        </is>
      </c>
      <c r="D1117" s="7" t="n">
        <v>0.6788617262332695</v>
      </c>
      <c r="E1117" t="inlineStr">
        <is>
          <t>LONG</t>
        </is>
      </c>
      <c r="F1117" t="inlineStr">
        <is>
          <t>OOS</t>
        </is>
      </c>
      <c r="G1117" s="9" t="n">
        <v>144.4040069580078</v>
      </c>
      <c r="H1117" s="9" t="n">
        <v>142.9230041503906</v>
      </c>
      <c r="I1117" s="8">
        <f>IF(AND(ISNUMBER(G1117),ISNUMBER(H1117)),H1117/G1117-1,"")</f>
        <v/>
      </c>
      <c r="J1117" s="8" t="n">
        <v>-0.01033543232941201</v>
      </c>
      <c r="K1117" s="8">
        <f>IF(ISNA(B1117),"",IF(B1117="TRIGGER",IF(ISNUMBER(I1117),SIGN('Z-Score Calc'!I1117)*I1117-$N$1,""),""))</f>
        <v/>
      </c>
    </row>
    <row r="1118">
      <c r="A1118" s="5" t="n">
        <v>44847</v>
      </c>
      <c r="B1118">
        <f>'Z-Score Calc'!J1118</f>
        <v/>
      </c>
      <c r="C1118" t="inlineStr"/>
      <c r="D1118" s="7" t="n">
        <v>0.106515208154136</v>
      </c>
      <c r="E1118" t="inlineStr"/>
      <c r="F1118" t="inlineStr">
        <is>
          <t>OOS</t>
        </is>
      </c>
      <c r="G1118" s="9" t="n">
        <v>147.2929992675781</v>
      </c>
      <c r="H1118" s="9" t="n">
        <v>148.6320037841797</v>
      </c>
      <c r="I1118" s="8">
        <f>IF(AND(ISNUMBER(G1118),ISNUMBER(H1118)),H1118/G1118-1,"")</f>
        <v/>
      </c>
      <c r="J1118" s="8" t="n">
        <v>0.009011289848363992</v>
      </c>
      <c r="K1118" s="8">
        <f>IF(ISNA(B1118),"",IF(B1118="TRIGGER",IF(ISNUMBER(I1118),SIGN('Z-Score Calc'!I1118)*I1118-$N$1,""),""))</f>
        <v/>
      </c>
    </row>
    <row r="1119">
      <c r="A1119" s="5" t="n">
        <v>44875</v>
      </c>
      <c r="B1119">
        <f>'Z-Score Calc'!J1119</f>
        <v/>
      </c>
      <c r="C1119" t="inlineStr">
        <is>
          <t>TRIGGER</t>
        </is>
      </c>
      <c r="D1119" s="7" t="n">
        <v>-1.926258479540804</v>
      </c>
      <c r="E1119" t="inlineStr">
        <is>
          <t>SHORT</t>
        </is>
      </c>
      <c r="F1119" t="inlineStr">
        <is>
          <t>OOS</t>
        </is>
      </c>
      <c r="G1119" s="9" t="n">
        <v>146.2089996337891</v>
      </c>
      <c r="H1119" s="9" t="n">
        <v>141.7339935302734</v>
      </c>
      <c r="I1119" s="8">
        <f>IF(AND(ISNUMBER(G1119),ISNUMBER(H1119)),H1119/G1119-1,"")</f>
        <v/>
      </c>
      <c r="J1119" s="8" t="n">
        <v>0.03052744801574539</v>
      </c>
      <c r="K1119" s="8">
        <f>IF(ISNA(B1119),"",IF(B1119="TRIGGER",IF(ISNUMBER(I1119),SIGN('Z-Score Calc'!I1119)*I1119-$N$1,""),""))</f>
        <v/>
      </c>
    </row>
    <row r="1120">
      <c r="A1120" s="5" t="n">
        <v>44908</v>
      </c>
      <c r="B1120">
        <f>'Z-Score Calc'!J1120</f>
        <v/>
      </c>
      <c r="C1120" t="inlineStr">
        <is>
          <t>TRIGGER</t>
        </is>
      </c>
      <c r="D1120" s="7" t="n">
        <v>-1.264204391833947</v>
      </c>
      <c r="E1120" t="inlineStr">
        <is>
          <t>SHORT</t>
        </is>
      </c>
      <c r="F1120" t="inlineStr">
        <is>
          <t>OOS</t>
        </is>
      </c>
      <c r="G1120" s="9" t="n">
        <v>137.5039978027344</v>
      </c>
      <c r="H1120" s="9" t="n">
        <v>135.5839996337891</v>
      </c>
      <c r="I1120" s="8">
        <f>IF(AND(ISNUMBER(G1120),ISNUMBER(H1120)),H1120/G1120-1,"")</f>
        <v/>
      </c>
      <c r="J1120" s="8" t="n">
        <v>0.01388375227521723</v>
      </c>
      <c r="K1120" s="8">
        <f>IF(ISNA(B1120),"",IF(B1120="TRIGGER",IF(ISNUMBER(I1120),SIGN('Z-Score Calc'!I1120)*I1120-$N$1,""),""))</f>
        <v/>
      </c>
    </row>
    <row r="1121">
      <c r="A1121" s="5" t="n">
        <v>44938</v>
      </c>
      <c r="B1121">
        <f>'Z-Score Calc'!J1121</f>
        <v/>
      </c>
      <c r="C1121" t="inlineStr"/>
      <c r="D1121" s="7" t="n">
        <v>-0.3367360371381699</v>
      </c>
      <c r="E1121" t="inlineStr"/>
      <c r="F1121" t="inlineStr">
        <is>
          <t>OOS</t>
        </is>
      </c>
      <c r="G1121" s="9" t="n">
        <v>131.9019927978516</v>
      </c>
      <c r="H1121" s="9" t="n">
        <v>129.1719970703125</v>
      </c>
      <c r="I1121" s="8">
        <f>IF(AND(ISNUMBER(G1121),ISNUMBER(H1121)),H1121/G1121-1,"")</f>
        <v/>
      </c>
      <c r="J1121" s="8" t="n">
        <v>0.02061768821999446</v>
      </c>
      <c r="K1121" s="8">
        <f>IF(ISNA(B1121),"",IF(B1121="TRIGGER",IF(ISNUMBER(I1121),SIGN('Z-Score Calc'!I1121)*I1121-$N$1,""),""))</f>
        <v/>
      </c>
    </row>
    <row r="1122">
      <c r="A1122" s="5" t="n">
        <v>44971</v>
      </c>
      <c r="B1122">
        <f>'Z-Score Calc'!J1122</f>
        <v/>
      </c>
      <c r="C1122" t="inlineStr">
        <is>
          <t>TRIGGER</t>
        </is>
      </c>
      <c r="D1122" s="7" t="n">
        <v>0.5153836678189772</v>
      </c>
      <c r="E1122" t="inlineStr">
        <is>
          <t>LONG</t>
        </is>
      </c>
      <c r="F1122" t="inlineStr">
        <is>
          <t>OOS</t>
        </is>
      </c>
      <c r="G1122" s="9" t="n">
        <v>132.3370056152344</v>
      </c>
      <c r="H1122" s="9" t="n">
        <v>132.9909973144531</v>
      </c>
      <c r="I1122" s="8">
        <f>IF(AND(ISNUMBER(G1122),ISNUMBER(H1122)),H1122/G1122-1,"")</f>
        <v/>
      </c>
      <c r="J1122" s="8" t="n">
        <v>0.004862400834801407</v>
      </c>
      <c r="K1122" s="8">
        <f>IF(ISNA(B1122),"",IF(B1122="TRIGGER",IF(ISNUMBER(I1122),SIGN('Z-Score Calc'!I1122)*I1122-$N$1,""),""))</f>
        <v/>
      </c>
    </row>
    <row r="1123">
      <c r="A1123" s="5" t="n">
        <v>44999</v>
      </c>
      <c r="B1123">
        <f>'Z-Score Calc'!J1123</f>
        <v/>
      </c>
      <c r="C1123" t="inlineStr">
        <is>
          <t>TRIGGER</t>
        </is>
      </c>
      <c r="D1123" s="7" t="n">
        <v>-0.5949034222130206</v>
      </c>
      <c r="E1123" t="inlineStr">
        <is>
          <t>SHORT</t>
        </is>
      </c>
      <c r="F1123" t="inlineStr">
        <is>
          <t>OOS</t>
        </is>
      </c>
      <c r="G1123" s="9" t="n">
        <v>133.1139984130859</v>
      </c>
      <c r="H1123" s="9" t="n">
        <v>134.3970031738281</v>
      </c>
      <c r="I1123" s="8">
        <f>IF(AND(ISNUMBER(G1123),ISNUMBER(H1123)),H1123/G1123-1,"")</f>
        <v/>
      </c>
      <c r="J1123" s="8" t="n">
        <v>-0.0097178557655456</v>
      </c>
      <c r="K1123" s="8">
        <f>IF(ISNA(B1123),"",IF(B1123="TRIGGER",IF(ISNUMBER(I1123),SIGN('Z-Score Calc'!I1123)*I1123-$N$1,""),""))</f>
        <v/>
      </c>
    </row>
    <row r="1124">
      <c r="A1124" s="5" t="n">
        <v>45028</v>
      </c>
      <c r="B1124">
        <f>'Z-Score Calc'!J1124</f>
        <v/>
      </c>
      <c r="C1124" t="inlineStr">
        <is>
          <t>TRIGGER</t>
        </is>
      </c>
      <c r="D1124" s="7" t="n">
        <v>-1.415474991593608</v>
      </c>
      <c r="E1124" t="inlineStr">
        <is>
          <t>SHORT</t>
        </is>
      </c>
      <c r="F1124" t="inlineStr">
        <is>
          <t>OOS</t>
        </is>
      </c>
      <c r="G1124" s="9" t="n">
        <v>133.0850067138672</v>
      </c>
      <c r="H1124" s="9" t="n">
        <v>132.4869995117188</v>
      </c>
      <c r="I1124" s="8">
        <f>IF(AND(ISNUMBER(G1124),ISNUMBER(H1124)),H1124/G1124-1,"")</f>
        <v/>
      </c>
      <c r="J1124" s="8" t="n">
        <v>0.004413957997684205</v>
      </c>
      <c r="K1124" s="8">
        <f>IF(ISNA(B1124),"",IF(B1124="TRIGGER",IF(ISNUMBER(I1124),SIGN('Z-Score Calc'!I1124)*I1124-$N$1,""),""))</f>
        <v/>
      </c>
    </row>
    <row r="1125">
      <c r="A1125" s="5" t="n">
        <v>45056</v>
      </c>
      <c r="B1125">
        <f>'Z-Score Calc'!J1125</f>
        <v/>
      </c>
      <c r="C1125" t="inlineStr">
        <is>
          <t>TRIGGER</t>
        </is>
      </c>
      <c r="D1125" s="7" t="n">
        <v>-0.8282231478563136</v>
      </c>
      <c r="E1125" t="inlineStr">
        <is>
          <t>SHORT</t>
        </is>
      </c>
      <c r="F1125" t="inlineStr">
        <is>
          <t>OOS</t>
        </is>
      </c>
      <c r="G1125" s="9" t="n">
        <v>134.0870056152344</v>
      </c>
      <c r="H1125" s="9" t="n">
        <v>134.4980010986328</v>
      </c>
      <c r="I1125" s="8">
        <f>IF(AND(ISNUMBER(G1125),ISNUMBER(H1125)),H1125/G1125-1,"")</f>
        <v/>
      </c>
      <c r="J1125" s="8" t="n">
        <v>-0.003144605083021145</v>
      </c>
      <c r="K1125" s="8">
        <f>IF(ISNA(B1125),"",IF(B1125="TRIGGER",IF(ISNUMBER(I1125),SIGN('Z-Score Calc'!I1125)*I1125-$N$1,""),""))</f>
        <v/>
      </c>
    </row>
    <row r="1126">
      <c r="A1126" s="5" t="n">
        <v>45090</v>
      </c>
      <c r="B1126">
        <f>'Z-Score Calc'!J1126</f>
        <v/>
      </c>
      <c r="C1126" t="inlineStr"/>
      <c r="D1126" s="7" t="n">
        <v>-0.3208815135852771</v>
      </c>
      <c r="E1126" t="inlineStr"/>
      <c r="F1126" t="inlineStr">
        <is>
          <t>OOS</t>
        </is>
      </c>
      <c r="G1126" s="9" t="n">
        <v>140.177001953125</v>
      </c>
      <c r="H1126" s="9" t="n">
        <v>139.9770050048828</v>
      </c>
      <c r="I1126" s="8">
        <f>IF(AND(ISNUMBER(G1126),ISNUMBER(H1126)),H1126/G1126-1,"")</f>
        <v/>
      </c>
      <c r="J1126" s="8" t="n">
        <v>0.001347281003955782</v>
      </c>
      <c r="K1126" s="8">
        <f>IF(ISNA(B1126),"",IF(B1126="TRIGGER",IF(ISNUMBER(I1126),SIGN('Z-Score Calc'!I1126)*I1126-$N$1,""),""))</f>
        <v/>
      </c>
    </row>
    <row r="1127">
      <c r="A1127" s="5" t="n">
        <v>45119</v>
      </c>
      <c r="B1127">
        <f>'Z-Score Calc'!J1127</f>
        <v/>
      </c>
      <c r="C1127" t="inlineStr">
        <is>
          <t>TRIGGER</t>
        </is>
      </c>
      <c r="D1127" s="7" t="n">
        <v>-0.6820373883899232</v>
      </c>
      <c r="E1127" t="inlineStr">
        <is>
          <t>SHORT</t>
        </is>
      </c>
      <c r="F1127" t="inlineStr">
        <is>
          <t>OOS</t>
        </is>
      </c>
      <c r="G1127" s="9" t="n">
        <v>138.3150024414062</v>
      </c>
      <c r="H1127" s="9" t="n">
        <v>138.0749969482422</v>
      </c>
      <c r="I1127" s="8">
        <f>IF(AND(ISNUMBER(G1127),ISNUMBER(H1127)),H1127/G1127-1,"")</f>
        <v/>
      </c>
      <c r="J1127" s="8" t="n">
        <v>0.001655744613430011</v>
      </c>
      <c r="K1127" s="8">
        <f>IF(ISNA(B1127),"",IF(B1127="TRIGGER",IF(ISNUMBER(I1127),SIGN('Z-Score Calc'!I1127)*I1127-$N$1,""),""))</f>
        <v/>
      </c>
    </row>
    <row r="1128">
      <c r="A1128" s="5" t="n">
        <v>45148</v>
      </c>
      <c r="B1128">
        <f>'Z-Score Calc'!J1128</f>
        <v/>
      </c>
      <c r="C1128" t="inlineStr">
        <is>
          <t>TRIGGER</t>
        </is>
      </c>
      <c r="D1128" s="7" t="n">
        <v>-0.749174175672298</v>
      </c>
      <c r="E1128" t="inlineStr">
        <is>
          <t>SHORT</t>
        </is>
      </c>
      <c r="F1128" t="inlineStr">
        <is>
          <t>OOS</t>
        </is>
      </c>
      <c r="G1128" s="9" t="n">
        <v>144.85400390625</v>
      </c>
      <c r="H1128" s="9" t="n">
        <v>144.8170013427734</v>
      </c>
      <c r="I1128" s="8">
        <f>IF(AND(ISNUMBER(G1128),ISNUMBER(H1128)),H1128/G1128-1,"")</f>
        <v/>
      </c>
      <c r="J1128" s="8" t="n">
        <v>0.0001759825029473928</v>
      </c>
      <c r="K1128" s="8">
        <f>IF(ISNA(B1128),"",IF(B1128="TRIGGER",IF(ISNUMBER(I1128),SIGN('Z-Score Calc'!I1128)*I1128-$N$1,""),""))</f>
        <v/>
      </c>
    </row>
    <row r="1129">
      <c r="A1129" s="5" t="n">
        <v>45182</v>
      </c>
      <c r="B1129">
        <f>'Z-Score Calc'!J1129</f>
        <v/>
      </c>
      <c r="C1129" t="inlineStr"/>
      <c r="D1129" s="7" t="n">
        <v>-0.3044726896650899</v>
      </c>
      <c r="E1129" t="inlineStr"/>
      <c r="F1129" t="inlineStr">
        <is>
          <t>OOS</t>
        </is>
      </c>
      <c r="G1129" s="9" t="n">
        <v>147.3459930419922</v>
      </c>
      <c r="H1129" s="9" t="n">
        <v>147.4819946289062</v>
      </c>
      <c r="I1129" s="8">
        <f>IF(AND(ISNUMBER(G1129),ISNUMBER(H1129)),H1129/G1129-1,"")</f>
        <v/>
      </c>
      <c r="J1129" s="8" t="n">
        <v>-0.001002473176028394</v>
      </c>
      <c r="K1129" s="8">
        <f>IF(ISNA(B1129),"",IF(B1129="TRIGGER",IF(ISNUMBER(I1129),SIGN('Z-Score Calc'!I1129)*I1129-$N$1,""),""))</f>
        <v/>
      </c>
    </row>
    <row r="1130">
      <c r="A1130" s="5" t="n">
        <v>45211</v>
      </c>
      <c r="B1130">
        <f>'Z-Score Calc'!J1130</f>
        <v/>
      </c>
      <c r="C1130" t="inlineStr"/>
      <c r="D1130" s="7" t="n">
        <v>0.4683553735008305</v>
      </c>
      <c r="E1130" t="inlineStr"/>
      <c r="F1130" t="inlineStr">
        <is>
          <t>OOS</t>
        </is>
      </c>
      <c r="G1130" s="9" t="n">
        <v>149.7899932861328</v>
      </c>
      <c r="H1130" s="9" t="n">
        <v>149.5659942626953</v>
      </c>
      <c r="I1130" s="8">
        <f>IF(AND(ISNUMBER(G1130),ISNUMBER(H1130)),H1130/G1130-1,"")</f>
        <v/>
      </c>
      <c r="J1130" s="8" t="n">
        <v>-0.001574885270633518</v>
      </c>
      <c r="K1130" s="8">
        <f>IF(ISNA(B1130),"",IF(B1130="TRIGGER",IF(ISNUMBER(I1130),SIGN('Z-Score Calc'!I1130)*I1130-$N$1,""),""))</f>
        <v/>
      </c>
    </row>
    <row r="1131">
      <c r="A1131" s="5" t="n">
        <v>45244</v>
      </c>
      <c r="B1131">
        <f>'Z-Score Calc'!J1131</f>
        <v/>
      </c>
      <c r="C1131" t="inlineStr">
        <is>
          <t>TRIGGER</t>
        </is>
      </c>
      <c r="D1131" s="7" t="n">
        <v>-0.8367285693148858</v>
      </c>
      <c r="E1131" t="inlineStr">
        <is>
          <t>SHORT</t>
        </is>
      </c>
      <c r="F1131" t="inlineStr">
        <is>
          <t>OOS</t>
        </is>
      </c>
      <c r="G1131" s="9" t="n">
        <v>151.64599609375</v>
      </c>
      <c r="H1131" s="9" t="n">
        <v>150.4850006103516</v>
      </c>
      <c r="I1131" s="8">
        <f>IF(AND(ISNUMBER(G1131),ISNUMBER(H1131)),H1131/G1131-1,"")</f>
        <v/>
      </c>
      <c r="J1131" s="8" t="n">
        <v>0.007576493909761696</v>
      </c>
      <c r="K1131" s="8">
        <f>IF(ISNA(B1131),"",IF(B1131="TRIGGER",IF(ISNUMBER(I1131),SIGN('Z-Score Calc'!I1131)*I1131-$N$1,""),""))</f>
        <v/>
      </c>
    </row>
    <row r="1132">
      <c r="A1132" s="5" t="n">
        <v>45272</v>
      </c>
      <c r="B1132">
        <f>'Z-Score Calc'!J1132</f>
        <v/>
      </c>
      <c r="C1132" t="inlineStr"/>
      <c r="D1132" s="7" t="n">
        <v>-0.07116892948633398</v>
      </c>
      <c r="E1132" t="inlineStr"/>
      <c r="F1132" t="inlineStr">
        <is>
          <t>OOS</t>
        </is>
      </c>
      <c r="G1132" s="9" t="n">
        <v>146.0850067138672</v>
      </c>
      <c r="H1132" s="9" t="n">
        <v>145.2799987792969</v>
      </c>
      <c r="I1132" s="8">
        <f>IF(AND(ISNUMBER(G1132),ISNUMBER(H1132)),H1132/G1132-1,"")</f>
        <v/>
      </c>
      <c r="J1132" s="8" t="n">
        <v>0.005431079737258339</v>
      </c>
      <c r="K1132" s="8">
        <f>IF(ISNA(B1132),"",IF(B1132="TRIGGER",IF(ISNUMBER(I1132),SIGN('Z-Score Calc'!I1132)*I1132-$N$1,""),""))</f>
        <v/>
      </c>
    </row>
    <row r="1133">
      <c r="A1133" s="5" t="n">
        <v>45302</v>
      </c>
      <c r="B1133">
        <f>'Z-Score Calc'!J1133</f>
        <v/>
      </c>
      <c r="C1133" t="inlineStr"/>
      <c r="D1133" s="7" t="n">
        <v>-0.1038617651559127</v>
      </c>
      <c r="E1133" t="inlineStr"/>
      <c r="F1133" t="inlineStr">
        <is>
          <t>OOS</t>
        </is>
      </c>
      <c r="G1133" s="9" t="n">
        <v>145.7339935302734</v>
      </c>
      <c r="H1133" s="9" t="n">
        <v>145.0460052490234</v>
      </c>
      <c r="I1133" s="8">
        <f>IF(AND(ISNUMBER(G1133),ISNUMBER(H1133)),H1133/G1133-1,"")</f>
        <v/>
      </c>
      <c r="J1133" s="8" t="n">
        <v>0.004641384918953518</v>
      </c>
      <c r="K1133" s="8">
        <f>IF(ISNA(B1133),"",IF(B1133="TRIGGER",IF(ISNUMBER(I1133),SIGN('Z-Score Calc'!I1133)*I1133-$N$1,""),""))</f>
        <v/>
      </c>
    </row>
    <row r="1134">
      <c r="A1134" s="5" t="n">
        <v>45335</v>
      </c>
      <c r="B1134">
        <f>'Z-Score Calc'!J1134</f>
        <v/>
      </c>
      <c r="C1134" t="inlineStr">
        <is>
          <t>TRIGGER</t>
        </is>
      </c>
      <c r="D1134" s="7" t="n">
        <v>0.5688901033935106</v>
      </c>
      <c r="E1134" t="inlineStr">
        <is>
          <t>LONG</t>
        </is>
      </c>
      <c r="F1134" t="inlineStr">
        <is>
          <t>OOS</t>
        </is>
      </c>
      <c r="G1134" s="9" t="n">
        <v>149.4049987792969</v>
      </c>
      <c r="H1134" s="9" t="n">
        <v>150.7239990234375</v>
      </c>
      <c r="I1134" s="8">
        <f>IF(AND(ISNUMBER(G1134),ISNUMBER(H1134)),H1134/G1134-1,"")</f>
        <v/>
      </c>
      <c r="J1134" s="8" t="n">
        <v>0.008748889378881099</v>
      </c>
      <c r="K1134" s="8">
        <f>IF(ISNA(B1134),"",IF(B1134="TRIGGER",IF(ISNUMBER(I1134),SIGN('Z-Score Calc'!I1134)*I1134-$N$1,""),""))</f>
        <v/>
      </c>
    </row>
    <row r="1135">
      <c r="A1135" s="5" t="n">
        <v>45363</v>
      </c>
      <c r="B1135">
        <f>'Z-Score Calc'!J1135</f>
        <v/>
      </c>
      <c r="C1135" t="inlineStr"/>
      <c r="D1135" s="7" t="n">
        <v>-0.3712341745242649</v>
      </c>
      <c r="E1135" t="inlineStr"/>
      <c r="F1135" t="inlineStr">
        <is>
          <t>OOS</t>
        </is>
      </c>
      <c r="G1135" s="9" t="n">
        <v>146.7319946289062</v>
      </c>
      <c r="H1135" s="9" t="n">
        <v>147.6190032958984</v>
      </c>
      <c r="I1135" s="8">
        <f>IF(AND(ISNUMBER(G1135),ISNUMBER(H1135)),H1135/G1135-1,"")</f>
        <v/>
      </c>
      <c r="J1135" s="8" t="n">
        <v>-0.006124558564848258</v>
      </c>
      <c r="K1135" s="8">
        <f>IF(ISNA(B1135),"",IF(B1135="TRIGGER",IF(ISNUMBER(I1135),SIGN('Z-Score Calc'!I1135)*I1135-$N$1,""),""))</f>
        <v/>
      </c>
    </row>
    <row r="1136">
      <c r="A1136" s="5" t="n">
        <v>45392</v>
      </c>
      <c r="B1136">
        <f>'Z-Score Calc'!J1136</f>
        <v/>
      </c>
      <c r="C1136" t="inlineStr"/>
      <c r="D1136" s="7" t="n">
        <v>0.1127931546048363</v>
      </c>
      <c r="E1136" t="inlineStr"/>
      <c r="F1136" t="inlineStr">
        <is>
          <t>OOS</t>
        </is>
      </c>
      <c r="G1136" s="9" t="n">
        <v>152.9640045166016</v>
      </c>
      <c r="H1136" s="9" t="n">
        <v>153.1920013427734</v>
      </c>
      <c r="I1136" s="8">
        <f>IF(AND(ISNUMBER(G1136),ISNUMBER(H1136)),H1136/G1136-1,"")</f>
        <v/>
      </c>
      <c r="J1136" s="8" t="n">
        <v>0.001411061210343202</v>
      </c>
      <c r="K1136" s="8">
        <f>IF(ISNA(B1136),"",IF(B1136="TRIGGER",IF(ISNUMBER(I1136),SIGN('Z-Score Calc'!I1136)*I1136-$N$1,""),""))</f>
        <v/>
      </c>
    </row>
    <row r="1137">
      <c r="A1137" s="5" t="n">
        <v>45427</v>
      </c>
      <c r="B1137">
        <f>'Z-Score Calc'!J1137</f>
        <v/>
      </c>
      <c r="C1137" t="inlineStr">
        <is>
          <t>TRIGGER</t>
        </is>
      </c>
      <c r="D1137" s="7" t="n">
        <v>-0.928979195084869</v>
      </c>
      <c r="E1137" t="inlineStr">
        <is>
          <t>SHORT</t>
        </is>
      </c>
      <c r="F1137" t="inlineStr">
        <is>
          <t>OOS</t>
        </is>
      </c>
      <c r="G1137" s="9" t="n">
        <v>154.2819976806641</v>
      </c>
      <c r="H1137" s="9" t="n">
        <v>155.3789978027344</v>
      </c>
      <c r="I1137" s="8">
        <f>IF(AND(ISNUMBER(G1137),ISNUMBER(H1137)),H1137/G1137-1,"")</f>
        <v/>
      </c>
      <c r="J1137" s="8" t="n">
        <v>-0.007189822050650417</v>
      </c>
      <c r="K1137" s="8">
        <f>IF(ISNA(B1137),"",IF(B1137="TRIGGER",IF(ISNUMBER(I1137),SIGN('Z-Score Calc'!I1137)*I1137-$N$1,""),""))</f>
        <v/>
      </c>
    </row>
    <row r="1138">
      <c r="A1138" s="5" t="n">
        <v>45455</v>
      </c>
      <c r="B1138">
        <f>'Z-Score Calc'!J1138</f>
        <v/>
      </c>
      <c r="C1138" t="inlineStr">
        <is>
          <t>TRIGGER</t>
        </is>
      </c>
      <c r="D1138" s="7" t="n">
        <v>-1.12037719753737</v>
      </c>
      <c r="E1138" t="inlineStr">
        <is>
          <t>SHORT</t>
        </is>
      </c>
      <c r="F1138" t="inlineStr">
        <is>
          <t>OOS</t>
        </is>
      </c>
      <c r="G1138" s="9" t="n">
        <v>156.8000030517578</v>
      </c>
      <c r="H1138" s="9" t="n">
        <v>157.1280059814453</v>
      </c>
      <c r="I1138" s="8">
        <f>IF(AND(ISNUMBER(G1138),ISNUMBER(H1138)),H1138/G1138-1,"")</f>
        <v/>
      </c>
      <c r="J1138" s="8" t="n">
        <v>-0.002171320170325374</v>
      </c>
      <c r="K1138" s="8">
        <f>IF(ISNA(B1138),"",IF(B1138="TRIGGER",IF(ISNUMBER(I1138),SIGN('Z-Score Calc'!I1138)*I1138-$N$1,""),""))</f>
        <v/>
      </c>
    </row>
    <row r="1139">
      <c r="A1139" s="5" t="n">
        <v>45484</v>
      </c>
      <c r="B1139">
        <f>'Z-Score Calc'!J1139</f>
        <v/>
      </c>
      <c r="C1139" t="inlineStr">
        <is>
          <t>TRIGGER</t>
        </is>
      </c>
      <c r="D1139" s="7" t="n">
        <v>-1.443506832670482</v>
      </c>
      <c r="E1139" t="inlineStr">
        <is>
          <t>SHORT</t>
        </is>
      </c>
      <c r="F1139" t="inlineStr">
        <is>
          <t>OOS</t>
        </is>
      </c>
      <c r="G1139" s="9" t="n">
        <v>158.2010040283203</v>
      </c>
      <c r="H1139" s="9" t="n">
        <v>158.3130035400391</v>
      </c>
      <c r="I1139" s="8">
        <f>IF(AND(ISNUMBER(G1139),ISNUMBER(H1139)),H1139/G1139-1,"")</f>
        <v/>
      </c>
      <c r="J1139" s="8" t="n">
        <v>-0.0007874218142994481</v>
      </c>
      <c r="K1139" s="8">
        <f>IF(ISNA(B1139),"",IF(B1139="TRIGGER",IF(ISNUMBER(I1139),SIGN('Z-Score Calc'!I1139)*I1139-$N$1,""),""))</f>
        <v/>
      </c>
    </row>
    <row r="1140">
      <c r="A1140" s="5" t="n">
        <v>45518</v>
      </c>
      <c r="B1140">
        <f>'Z-Score Calc'!J1140</f>
        <v/>
      </c>
      <c r="C1140" t="inlineStr">
        <is>
          <t>TRIGGER</t>
        </is>
      </c>
      <c r="D1140" s="7" t="n">
        <v>-0.8816984612507494</v>
      </c>
      <c r="E1140" t="inlineStr">
        <is>
          <t>SHORT</t>
        </is>
      </c>
      <c r="F1140" t="inlineStr">
        <is>
          <t>OOS</t>
        </is>
      </c>
      <c r="G1140" s="9" t="n">
        <v>147.2530059814453</v>
      </c>
      <c r="H1140" s="9" t="n">
        <v>149.2220001220703</v>
      </c>
      <c r="I1140" s="8">
        <f>IF(AND(ISNUMBER(G1140),ISNUMBER(H1140)),H1140/G1140-1,"")</f>
        <v/>
      </c>
      <c r="J1140" s="8" t="n">
        <v>-0.01345096867077164</v>
      </c>
      <c r="K1140" s="8">
        <f>IF(ISNA(B1140),"",IF(B1140="TRIGGER",IF(ISNUMBER(I1140),SIGN('Z-Score Calc'!I1140)*I1140-$N$1,""),""))</f>
        <v/>
      </c>
    </row>
    <row r="1141">
      <c r="A1141" s="5" t="n">
        <v>45546</v>
      </c>
      <c r="B1141">
        <f>'Z-Score Calc'!J1141</f>
        <v/>
      </c>
      <c r="C1141" t="inlineStr">
        <is>
          <t>TRIGGER</t>
        </is>
      </c>
      <c r="D1141" s="7" t="n">
        <v>-0.747574955032732</v>
      </c>
      <c r="E1141" t="inlineStr">
        <is>
          <t>SHORT</t>
        </is>
      </c>
      <c r="F1141" t="inlineStr">
        <is>
          <t>OOS</t>
        </is>
      </c>
      <c r="G1141" s="9" t="n">
        <v>142.5899963378906</v>
      </c>
      <c r="H1141" s="9" t="n">
        <v>141.4989929199219</v>
      </c>
      <c r="I1141" s="8">
        <f>IF(AND(ISNUMBER(G1141),ISNUMBER(H1141)),H1141/G1141-1,"")</f>
        <v/>
      </c>
      <c r="J1141" s="8" t="n">
        <v>0.007571867320859372</v>
      </c>
      <c r="K1141" s="8">
        <f>IF(ISNA(B1141),"",IF(B1141="TRIGGER",IF(ISNUMBER(I1141),SIGN('Z-Score Calc'!I1141)*I1141-$N$1,""),""))</f>
        <v/>
      </c>
    </row>
    <row r="1142">
      <c r="A1142" s="5" t="n">
        <v>45575</v>
      </c>
      <c r="B1142">
        <f>'Z-Score Calc'!J1142</f>
        <v/>
      </c>
      <c r="C1142" t="inlineStr">
        <is>
          <t>TRIGGER</t>
        </is>
      </c>
      <c r="D1142" s="7" t="n">
        <v>0.7173749584353755</v>
      </c>
      <c r="E1142" t="inlineStr">
        <is>
          <t>LONG</t>
        </is>
      </c>
      <c r="F1142" t="inlineStr">
        <is>
          <t>OOS</t>
        </is>
      </c>
      <c r="G1142" s="9" t="n">
        <v>148.7039947509766</v>
      </c>
      <c r="H1142" s="9" t="n">
        <v>149.333999633789</v>
      </c>
      <c r="I1142" s="8">
        <f>IF(AND(ISNUMBER(G1142),ISNUMBER(H1142)),H1142/G1142-1,"")</f>
        <v/>
      </c>
      <c r="J1142" s="8" t="n">
        <v>0.004157172454031378</v>
      </c>
      <c r="K1142" s="8">
        <f>IF(ISNA(B1142),"",IF(B1142="TRIGGER",IF(ISNUMBER(I1142),SIGN('Z-Score Calc'!I1142)*I1142-$N$1,""),""))</f>
        <v/>
      </c>
    </row>
    <row r="1143">
      <c r="A1143" s="5" t="n">
        <v>45609</v>
      </c>
      <c r="B1143">
        <f>'Z-Score Calc'!J1143</f>
        <v/>
      </c>
      <c r="C1143" t="inlineStr"/>
      <c r="D1143" s="7" t="n">
        <v>-0.1563123931203287</v>
      </c>
      <c r="E1143" t="inlineStr"/>
      <c r="F1143" t="inlineStr">
        <is>
          <t>OOS</t>
        </is>
      </c>
      <c r="G1143" s="9" t="n">
        <v>154.6549987792969</v>
      </c>
      <c r="H1143" s="9" t="n">
        <v>155.4290008544922</v>
      </c>
      <c r="I1143" s="8">
        <f>IF(AND(ISNUMBER(G1143),ISNUMBER(H1143)),H1143/G1143-1,"")</f>
        <v/>
      </c>
      <c r="J1143" s="8" t="n">
        <v>-0.005084166103448505</v>
      </c>
      <c r="K1143" s="8">
        <f>IF(ISNA(B1143),"",IF(B1143="TRIGGER",IF(ISNUMBER(I1143),SIGN('Z-Score Calc'!I1143)*I1143-$N$1,""),""))</f>
        <v/>
      </c>
    </row>
    <row r="1144">
      <c r="A1144" s="5" t="n">
        <v>45637</v>
      </c>
      <c r="B1144">
        <f>'Z-Score Calc'!J1144</f>
        <v/>
      </c>
      <c r="C1144" t="inlineStr"/>
      <c r="D1144" s="7" t="n">
        <v>0.0262876179052263</v>
      </c>
      <c r="E1144" t="inlineStr"/>
      <c r="F1144" t="inlineStr">
        <is>
          <t>OOS</t>
        </is>
      </c>
      <c r="G1144" s="9" t="n">
        <v>151.8070068359375</v>
      </c>
      <c r="H1144" s="9" t="n">
        <v>152.2449951171875</v>
      </c>
      <c r="I1144" s="8">
        <f>IF(AND(ISNUMBER(G1144),ISNUMBER(H1144)),H1144/G1144-1,"")</f>
        <v/>
      </c>
      <c r="J1144" s="8" t="n">
        <v>0.002805700328910056</v>
      </c>
      <c r="K1144" s="8">
        <f>IF(ISNA(B1144),"",IF(B1144="TRIGGER",IF(ISNUMBER(I1144),SIGN('Z-Score Calc'!I1144)*I1144-$N$1,""),""))</f>
        <v/>
      </c>
    </row>
    <row r="1145">
      <c r="A1145" s="5" t="n">
        <v>45672</v>
      </c>
      <c r="B1145">
        <f>'Z-Score Calc'!J1145</f>
        <v/>
      </c>
      <c r="C1145" t="inlineStr"/>
      <c r="D1145" s="7" t="n">
        <v>-0.3349259416403789</v>
      </c>
      <c r="E1145" t="inlineStr"/>
      <c r="F1145" t="inlineStr">
        <is>
          <t>OOS</t>
        </is>
      </c>
      <c r="G1145" s="9" t="n">
        <v>158.0500030517578</v>
      </c>
      <c r="H1145" s="9" t="n">
        <v>156.2550048828125</v>
      </c>
      <c r="I1145" s="8">
        <f>IF(AND(ISNUMBER(G1145),ISNUMBER(H1145)),H1145/G1145-1,"")</f>
        <v/>
      </c>
      <c r="J1145" s="8" t="n">
        <v>0.01127768885727634</v>
      </c>
      <c r="K1145" s="8">
        <f>IF(ISNA(B1145),"",IF(B1145="TRIGGER",IF(ISNUMBER(I1145),SIGN('Z-Score Calc'!I1145)*I1145-$N$1,""),""))</f>
        <v/>
      </c>
    </row>
    <row r="1146">
      <c r="A1146" s="5" t="n">
        <v>45700</v>
      </c>
      <c r="B1146">
        <f>'Z-Score Calc'!J1146</f>
        <v/>
      </c>
      <c r="C1146" t="inlineStr"/>
      <c r="D1146" s="7" t="n">
        <v>0.1788973660218499</v>
      </c>
      <c r="E1146" t="inlineStr"/>
      <c r="F1146" t="inlineStr">
        <is>
          <t>OOS</t>
        </is>
      </c>
      <c r="G1146" s="9" t="n">
        <v>152.7389984130859</v>
      </c>
      <c r="H1146" s="9" t="n">
        <v>154.2550048828125</v>
      </c>
      <c r="I1146" s="8">
        <f>IF(AND(ISNUMBER(G1146),ISNUMBER(H1146)),H1146/G1146-1,"")</f>
        <v/>
      </c>
      <c r="J1146" s="8" t="n">
        <v>0.009846006014147337</v>
      </c>
      <c r="K1146" s="8">
        <f>IF(ISNA(B1146),"",IF(B1146="TRIGGER",IF(ISNUMBER(I1146),SIGN('Z-Score Calc'!I1146)*I1146-$N$1,""),""))</f>
        <v/>
      </c>
    </row>
    <row r="1147">
      <c r="A1147" s="5" t="n">
        <v>45728</v>
      </c>
      <c r="B1147">
        <f>'Z-Score Calc'!J1147</f>
        <v/>
      </c>
      <c r="C1147" t="inlineStr">
        <is>
          <t>TRIGGER</t>
        </is>
      </c>
      <c r="D1147" s="7" t="n">
        <v>-0.6766661905832838</v>
      </c>
      <c r="E1147" t="inlineStr">
        <is>
          <t>SHORT</t>
        </is>
      </c>
      <c r="F1147" t="inlineStr">
        <is>
          <t>OOS</t>
        </is>
      </c>
      <c r="G1147" s="9" t="n">
        <v>148.0420074462891</v>
      </c>
      <c r="H1147" s="9" t="n">
        <v>148.2790069580078</v>
      </c>
      <c r="I1147" s="8">
        <f>IF(AND(ISNUMBER(G1147),ISNUMBER(H1147)),H1147/G1147-1,"")</f>
        <v/>
      </c>
      <c r="J1147" s="8" t="n">
        <v>-0.001680358456060159</v>
      </c>
      <c r="K1147" s="8">
        <f>IF(ISNA(B1147),"",IF(B1147="TRIGGER",IF(ISNUMBER(I1147),SIGN('Z-Score Calc'!I1147)*I1147-$N$1,""),""))</f>
        <v/>
      </c>
    </row>
    <row r="1148">
      <c r="A1148" s="5" t="n">
        <v>45757</v>
      </c>
      <c r="B1148">
        <f>'Z-Score Calc'!J1148</f>
        <v/>
      </c>
      <c r="C1148" t="inlineStr">
        <is>
          <t>TRIGGER</t>
        </is>
      </c>
      <c r="D1148" s="7" t="n">
        <v>-1.241877539765397</v>
      </c>
      <c r="E1148" t="inlineStr">
        <is>
          <t>SHORT</t>
        </is>
      </c>
      <c r="F1148" t="inlineStr">
        <is>
          <t>OOS</t>
        </is>
      </c>
      <c r="G1148" s="9" t="n">
        <v>143.7469940185547</v>
      </c>
      <c r="H1148" s="9" t="n">
        <v>143.6959991455078</v>
      </c>
      <c r="I1148" s="8">
        <f>IF(AND(ISNUMBER(G1148),ISNUMBER(H1148)),H1148/G1148-1,"")</f>
        <v/>
      </c>
      <c r="J1148" s="8" t="n">
        <v>0.0002752895691521496</v>
      </c>
      <c r="K1148" s="8">
        <f>IF(ISNA(B1148),"",IF(B1148="TRIGGER",IF(ISNUMBER(I1148),SIGN('Z-Score Calc'!I1148)*I1148-$N$1,""),""))</f>
        <v/>
      </c>
    </row>
    <row r="1149">
      <c r="A1149" s="5" t="n">
        <v>45790</v>
      </c>
      <c r="B1149">
        <f>'Z-Score Calc'!J1149</f>
        <v/>
      </c>
      <c r="C1149" t="inlineStr">
        <is>
          <t>TRIGGER</t>
        </is>
      </c>
      <c r="D1149" s="7" t="n">
        <v>-0.5098995043108889</v>
      </c>
      <c r="E1149" t="inlineStr">
        <is>
          <t>SHORT</t>
        </is>
      </c>
      <c r="F1149" t="inlineStr">
        <is>
          <t>OOS</t>
        </is>
      </c>
      <c r="G1149" s="9" t="n">
        <v>147.5279998779297</v>
      </c>
      <c r="H1149" s="9" t="n">
        <v>146.6499938964844</v>
      </c>
      <c r="I1149" s="8">
        <f>IF(AND(ISNUMBER(G1149),ISNUMBER(H1149)),H1149/G1149-1,"")</f>
        <v/>
      </c>
      <c r="J1149" s="8" t="n">
        <v>0.005871988370485105</v>
      </c>
      <c r="K1149" s="8">
        <f>IF(ISNA(B1149),"",IF(B1149="TRIGGER",IF(ISNUMBER(I1149),SIGN('Z-Score Calc'!I1149)*I1149-$N$1,""),""))</f>
        <v/>
      </c>
    </row>
    <row r="1150">
      <c r="A1150" s="5" t="n">
        <v>45853</v>
      </c>
      <c r="B1150">
        <f>'Z-Score Calc'!J1150</f>
        <v/>
      </c>
      <c r="C1150" t="inlineStr"/>
      <c r="D1150" s="7" t="n">
        <v>-0.1454045031421557</v>
      </c>
      <c r="E1150" t="inlineStr"/>
      <c r="F1150" t="inlineStr">
        <is>
          <t>OOS</t>
        </is>
      </c>
      <c r="G1150" s="9" t="n">
        <v>148.7610015869141</v>
      </c>
      <c r="H1150" s="9" t="n">
        <v>148.0030059814453</v>
      </c>
      <c r="I1150" s="8">
        <f>IF(AND(ISNUMBER(G1150),ISNUMBER(H1150)),H1150/G1150-1,"")</f>
        <v/>
      </c>
      <c r="J1150" s="8" t="n">
        <v>0.005015927127696408</v>
      </c>
      <c r="K1150" s="8">
        <f>IF(ISNA(B1150),"",IF(B1150="TRIGGER",IF(ISNUMBER(I1150),SIGN('Z-Score Calc'!I1150)*I1150-$N$1,""),""))</f>
        <v/>
      </c>
    </row>
    <row r="1151">
      <c r="A1151" s="5" t="n">
        <v>45881</v>
      </c>
      <c r="B1151">
        <f>'Z-Score Calc'!J1151</f>
        <v/>
      </c>
      <c r="C1151" t="inlineStr">
        <is>
          <t>TRIGGER</t>
        </is>
      </c>
      <c r="D1151" s="7" t="n">
        <v>-0.6681146141314167</v>
      </c>
      <c r="E1151" t="inlineStr">
        <is>
          <t>SHORT</t>
        </is>
      </c>
      <c r="F1151" t="inlineStr">
        <is>
          <t>OOS</t>
        </is>
      </c>
      <c r="G1151" s="9" t="n">
        <v>147.7579956054688</v>
      </c>
      <c r="H1151" s="9" t="n">
        <v>147.1199951171875</v>
      </c>
      <c r="I1151" s="8">
        <f>IF(AND(ISNUMBER(G1151),ISNUMBER(H1151)),H1151/G1151-1,"")</f>
        <v/>
      </c>
      <c r="J1151" s="8" t="n">
        <v>0.004238409754485107</v>
      </c>
      <c r="K1151" s="8">
        <f>IF(ISNA(B1151),"",IF(B1151="TRIGGER",IF(ISNUMBER(I1151),SIGN('Z-Score Calc'!I1151)*I1151-$N$1,""),""))</f>
        <v/>
      </c>
    </row>
    <row r="1152">
      <c r="A1152" s="5" t="n">
        <v>45911</v>
      </c>
      <c r="B1152">
        <f>'Z-Score Calc'!J1152</f>
        <v/>
      </c>
      <c r="C1152" t="inlineStr"/>
      <c r="D1152" s="7" t="n">
        <v>-0.0573336854223544</v>
      </c>
      <c r="E1152" t="inlineStr"/>
      <c r="F1152" t="inlineStr">
        <is>
          <t>OOS</t>
        </is>
      </c>
      <c r="G1152" s="9" t="n">
        <v>147.2239990234375</v>
      </c>
      <c r="H1152" s="9" t="n">
        <v>147.6660003662109</v>
      </c>
      <c r="I1152" s="8">
        <f>IF(AND(ISNUMBER(G1152),ISNUMBER(H1152)),H1152/G1152-1,"")</f>
        <v/>
      </c>
      <c r="J1152" s="8" t="n">
        <v>-0.003081701830268101</v>
      </c>
      <c r="K1152" s="8">
        <f>IF(ISNA(B1152),"",IF(B1152="TRIGGER",IF(ISNUMBER(I1152),SIGN('Z-Score Calc'!I1152)*I1152-$N$1,""),""))</f>
        <v/>
      </c>
    </row>
    <row r="1153">
      <c r="A1153" s="5" t="n">
        <v>45954</v>
      </c>
      <c r="B1153">
        <f>'Z-Score Calc'!J1153</f>
        <v/>
      </c>
      <c r="C1153" t="inlineStr">
        <is>
          <t>TRIGGER</t>
        </is>
      </c>
      <c r="D1153" s="7" t="n">
        <v>-0.8163310673622303</v>
      </c>
      <c r="E1153" t="inlineStr">
        <is>
          <t>SHORT</t>
        </is>
      </c>
      <c r="F1153" t="inlineStr">
        <is>
          <t>OOS</t>
        </is>
      </c>
      <c r="I1153" s="8">
        <f>IF(AND(ISNUMBER(G1153),ISNUMBER(H1153)),H1153/G1153-1,"")</f>
        <v/>
      </c>
      <c r="K1153" s="8">
        <f>IF(ISNA(B1153),"",IF(B1153="TRIGGER",IF(ISNUMBER(I1153),SIGN('Z-Score Calc'!I1153)*I1153-$N$1,""),""))</f>
        <v/>
      </c>
    </row>
    <row r="1154">
      <c r="A1154" s="5" t="n">
        <v>46009</v>
      </c>
      <c r="B1154">
        <f>'Z-Score Calc'!J1154</f>
        <v/>
      </c>
      <c r="C1154" t="inlineStr">
        <is>
          <t>TRIGGER</t>
        </is>
      </c>
      <c r="D1154" s="7" t="n">
        <v>-2.83611042134979</v>
      </c>
      <c r="E1154" t="inlineStr">
        <is>
          <t>SHORT</t>
        </is>
      </c>
      <c r="F1154" t="inlineStr">
        <is>
          <t>OOS</t>
        </is>
      </c>
      <c r="G1154" s="9" t="n">
        <v>155.4949951171875</v>
      </c>
      <c r="H1154" s="9" t="n">
        <v>155.5859985351562</v>
      </c>
      <c r="I1154" s="8">
        <f>IF(AND(ISNUMBER(G1154),ISNUMBER(H1154)),H1154/G1154-1,"")</f>
        <v/>
      </c>
      <c r="J1154" s="8" t="n">
        <v>-0.0006647146125345659</v>
      </c>
      <c r="K1154" s="8">
        <f>IF(ISNA(B1154),"",IF(B1154="TRIGGER",IF(ISNUMBER(I1154),SIGN('Z-Score Calc'!I1154)*I1154-$N$1,""),""))</f>
        <v/>
      </c>
    </row>
    <row r="1155">
      <c r="A1155" s="5" t="n">
        <v>46066</v>
      </c>
      <c r="B1155">
        <f>'Z-Score Calc'!J1155</f>
        <v/>
      </c>
      <c r="C1155" t="inlineStr">
        <is>
          <t>TRIGGER</t>
        </is>
      </c>
      <c r="D1155" s="7" t="n">
        <v>-0.5936877385468077</v>
      </c>
      <c r="E1155" t="inlineStr">
        <is>
          <t>SHORT</t>
        </is>
      </c>
      <c r="F1155" t="inlineStr">
        <is>
          <t>OOS</t>
        </is>
      </c>
      <c r="G1155" s="9" t="n">
        <v>152.8209991455078</v>
      </c>
      <c r="H1155" s="9" t="n">
        <v>152.7790069580078</v>
      </c>
      <c r="I1155" s="8">
        <f>IF(AND(ISNUMBER(G1155),ISNUMBER(H1155)),H1155/G1155-1,"")</f>
        <v/>
      </c>
      <c r="J1155" s="8" t="n">
        <v>0.0001953154261472813</v>
      </c>
      <c r="K1155" s="8">
        <f>IF(ISNA(B1155),"",IF(B1155="TRIGGER",IF(ISNUMBER(I1155),SIGN('Z-Score Calc'!I1155)*I1155-$N$1,""),""))</f>
        <v/>
      </c>
    </row>
    <row r="1156">
      <c r="A1156" s="5" t="n">
        <v>46092</v>
      </c>
      <c r="B1156">
        <f>'Z-Score Calc'!J1156</f>
        <v/>
      </c>
      <c r="C1156" t="inlineStr"/>
      <c r="D1156" s="7" t="n">
        <v>-0.2010162381040133</v>
      </c>
      <c r="E1156" t="inlineStr"/>
      <c r="F1156" t="inlineStr">
        <is>
          <t>OOS</t>
        </is>
      </c>
      <c r="G1156" s="9" t="n">
        <v>158.1139984130859</v>
      </c>
      <c r="H1156" s="9" t="n">
        <v>159.0749969482422</v>
      </c>
      <c r="I1156" s="8">
        <f>IF(AND(ISNUMBER(G1156),ISNUMBER(H1156)),H1156/G1156-1,"")</f>
        <v/>
      </c>
      <c r="J1156" s="8" t="n">
        <v>-0.006157348754326141</v>
      </c>
      <c r="K1156" s="8">
        <f>IF(ISNA(B1156),"",IF(B1156="TRIGGER",IF(ISNUMBER(I1156),SIGN('Z-Score Calc'!I1156)*I1156-$N$1,""),""))</f>
        <v/>
      </c>
    </row>
    <row r="1157">
      <c r="A1157" s="5" t="n">
        <v>46122</v>
      </c>
      <c r="B1157">
        <f>'Z-Score Calc'!J1157</f>
        <v/>
      </c>
      <c r="C1157" t="inlineStr">
        <is>
          <t>TRIGGER</t>
        </is>
      </c>
      <c r="D1157" s="7" t="n">
        <v>-0.6856750428373608</v>
      </c>
      <c r="E1157" t="inlineStr">
        <is>
          <t>SHORT</t>
        </is>
      </c>
      <c r="F1157" t="inlineStr">
        <is>
          <t>OOS</t>
        </is>
      </c>
      <c r="I1157" s="8">
        <f>IF(AND(ISNUMBER(G1157),ISNUMBER(H1157)),H1157/G1157-1,"")</f>
        <v/>
      </c>
      <c r="K1157" s="8">
        <f>IF(ISNA(B1157),"",IF(B1157="TRIGGER",IF(ISNUMBER(I1157),SIGN('Z-Score Calc'!I1157)*I1157-$N$1,""),""))</f>
        <v/>
      </c>
    </row>
    <row r="1158">
      <c r="A1158" s="5" t="n">
        <v>46183</v>
      </c>
      <c r="B1158">
        <f>'Z-Score Calc'!J1158</f>
        <v/>
      </c>
      <c r="C1158" t="inlineStr"/>
      <c r="D1158" s="7" t="n">
        <v>-0.1644732835602134</v>
      </c>
      <c r="E1158" t="inlineStr"/>
      <c r="F1158" t="inlineStr">
        <is>
          <t>OOS</t>
        </is>
      </c>
      <c r="G1158" s="9" t="n">
        <v>160.5269927978516</v>
      </c>
      <c r="H1158" s="9" t="n">
        <v>160.1300048828125</v>
      </c>
      <c r="I1158" s="8">
        <f>IF(AND(ISNUMBER(G1158),ISNUMBER(H1158)),H1158/G1158-1,"")</f>
        <v/>
      </c>
      <c r="J1158" s="8" t="n">
        <v>0.00239356424879691</v>
      </c>
      <c r="K1158" s="8">
        <f>IF(ISNA(B1158),"",IF(B1158="TRIGGER",IF(ISNUMBER(I1158),SIGN('Z-Score Calc'!I1158)*I1158-$N$1,""),""))</f>
        <v/>
      </c>
    </row>
    <row r="1159">
      <c r="A1159" s="5" t="n">
        <v>46217</v>
      </c>
      <c r="B1159">
        <f>'Z-Score Calc'!J1159</f>
        <v/>
      </c>
      <c r="C1159" t="inlineStr">
        <is>
          <t>TRIGGER</t>
        </is>
      </c>
      <c r="D1159" s="7" t="n">
        <v>-2.034701563460267</v>
      </c>
      <c r="E1159" t="inlineStr">
        <is>
          <t>SHORT</t>
        </is>
      </c>
      <c r="F1159" t="inlineStr">
        <is>
          <t>OOS</t>
        </is>
      </c>
      <c r="G1159" s="9" t="n">
        <v>162.1869964599609</v>
      </c>
      <c r="H1159" s="9" t="n">
        <v>162.0720062255859</v>
      </c>
      <c r="I1159" s="8">
        <f>IF(AND(ISNUMBER(G1159),ISNUMBER(H1159)),H1159/G1159-1,"")</f>
        <v/>
      </c>
      <c r="J1159" s="8" t="n">
        <v>0.0006295330738369754</v>
      </c>
      <c r="K1159" s="8">
        <f>IF(ISNA(B1159),"",IF(B1159="TRIGGER",IF(ISNUMBER(I1159),SIGN('Z-Score Calc'!I1159)*I1159-$N$1,""),""))</f>
        <v/>
      </c>
    </row>
    <row r="1160">
      <c r="A1160" s="3" t="inlineStr">
        <is>
          <t>CPI s.a  (3 events)</t>
        </is>
      </c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</row>
    <row r="1161">
      <c r="A1161" s="4" t="inlineStr">
        <is>
          <t>Date</t>
        </is>
      </c>
      <c r="B1161" s="4" t="inlineStr">
        <is>
          <t>Formula trigger</t>
        </is>
      </c>
      <c r="C1161" s="4" t="inlineStr">
        <is>
          <t>Reported trigger</t>
        </is>
      </c>
      <c r="D1161" s="4" t="inlineStr">
        <is>
          <t>z (reported)</t>
        </is>
      </c>
      <c r="E1161" s="4" t="inlineStr">
        <is>
          <t>Direction</t>
        </is>
      </c>
      <c r="F1161" s="4" t="inlineStr">
        <is>
          <t>Period</t>
        </is>
      </c>
      <c r="G1161" s="4" t="inlineStr">
        <is>
          <t>Event close</t>
        </is>
      </c>
      <c r="H1161" s="4" t="inlineStr">
        <is>
          <t>Next close</t>
        </is>
      </c>
      <c r="I1161" s="4" t="inlineStr">
        <is>
          <t>Raw move % (formula)</t>
        </is>
      </c>
      <c r="J1161" s="4" t="inlineStr">
        <is>
          <t>Net % (reported)</t>
        </is>
      </c>
      <c r="K1161" s="4" t="inlineStr">
        <is>
          <t>Net % (formula)</t>
        </is>
      </c>
    </row>
    <row r="1162">
      <c r="A1162" s="5" t="n">
        <v>45028</v>
      </c>
      <c r="B1162">
        <f>'Z-Score Calc'!J1162</f>
        <v/>
      </c>
      <c r="C1162" t="inlineStr"/>
      <c r="E1162" t="inlineStr"/>
      <c r="F1162" t="inlineStr">
        <is>
          <t>OOS</t>
        </is>
      </c>
      <c r="G1162" s="9" t="n">
        <v>133.0850067138672</v>
      </c>
      <c r="H1162" s="9" t="n">
        <v>132.4869995117188</v>
      </c>
      <c r="I1162" s="8">
        <f>IF(AND(ISNUMBER(G1162),ISNUMBER(H1162)),H1162/G1162-1,"")</f>
        <v/>
      </c>
      <c r="K1162" s="8">
        <f>IF(ISNA(B1162),"",IF(B1162="TRIGGER",IF(ISNUMBER(I1162),SIGN('Z-Score Calc'!I1162)*I1162-$N$1,""),""))</f>
        <v/>
      </c>
    </row>
    <row r="1163">
      <c r="A1163" s="5" t="n">
        <v>45056</v>
      </c>
      <c r="B1163">
        <f>'Z-Score Calc'!J1163</f>
        <v/>
      </c>
      <c r="C1163" t="inlineStr"/>
      <c r="E1163" t="inlineStr"/>
      <c r="F1163" t="inlineStr">
        <is>
          <t>OOS</t>
        </is>
      </c>
      <c r="G1163" s="9" t="n">
        <v>134.0870056152344</v>
      </c>
      <c r="H1163" s="9" t="n">
        <v>134.4980010986328</v>
      </c>
      <c r="I1163" s="8">
        <f>IF(AND(ISNUMBER(G1163),ISNUMBER(H1163)),H1163/G1163-1,"")</f>
        <v/>
      </c>
      <c r="K1163" s="8">
        <f>IF(ISNA(B1163),"",IF(B1163="TRIGGER",IF(ISNUMBER(I1163),SIGN('Z-Score Calc'!I1163)*I1163-$N$1,""),""))</f>
        <v/>
      </c>
    </row>
    <row r="1164">
      <c r="A1164" s="5" t="n">
        <v>45119</v>
      </c>
      <c r="B1164">
        <f>'Z-Score Calc'!J1164</f>
        <v/>
      </c>
      <c r="C1164" t="inlineStr"/>
      <c r="E1164" t="inlineStr"/>
      <c r="F1164" t="inlineStr">
        <is>
          <t>OOS</t>
        </is>
      </c>
      <c r="G1164" s="9" t="n">
        <v>138.3150024414062</v>
      </c>
      <c r="H1164" s="9" t="n">
        <v>138.0749969482422</v>
      </c>
      <c r="I1164" s="8">
        <f>IF(AND(ISNUMBER(G1164),ISNUMBER(H1164)),H1164/G1164-1,"")</f>
        <v/>
      </c>
      <c r="K1164" s="8">
        <f>IF(ISNA(B1164),"",IF(B1164="TRIGGER",IF(ISNUMBER(I1164),SIGN('Z-Score Calc'!I1164)*I1164-$N$1,""),""))</f>
        <v/>
      </c>
    </row>
    <row r="1165">
      <c r="A1165" s="3" t="inlineStr">
        <is>
          <t>Chicago Fed National Activity Index  (45 events)</t>
        </is>
      </c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</row>
    <row r="1166">
      <c r="A1166" s="4" t="inlineStr">
        <is>
          <t>Date</t>
        </is>
      </c>
      <c r="B1166" s="4" t="inlineStr">
        <is>
          <t>Formula trigger</t>
        </is>
      </c>
      <c r="C1166" s="4" t="inlineStr">
        <is>
          <t>Reported trigger</t>
        </is>
      </c>
      <c r="D1166" s="4" t="inlineStr">
        <is>
          <t>z (reported)</t>
        </is>
      </c>
      <c r="E1166" s="4" t="inlineStr">
        <is>
          <t>Direction</t>
        </is>
      </c>
      <c r="F1166" s="4" t="inlineStr">
        <is>
          <t>Period</t>
        </is>
      </c>
      <c r="G1166" s="4" t="inlineStr">
        <is>
          <t>Event close</t>
        </is>
      </c>
      <c r="H1166" s="4" t="inlineStr">
        <is>
          <t>Next close</t>
        </is>
      </c>
      <c r="I1166" s="4" t="inlineStr">
        <is>
          <t>Raw move % (formula)</t>
        </is>
      </c>
      <c r="J1166" s="4" t="inlineStr">
        <is>
          <t>Net % (reported)</t>
        </is>
      </c>
      <c r="K1166" s="4" t="inlineStr">
        <is>
          <t>Net % (formula)</t>
        </is>
      </c>
    </row>
    <row r="1167">
      <c r="A1167" s="5" t="n">
        <v>42114</v>
      </c>
      <c r="B1167">
        <f>'Z-Score Calc'!J1167</f>
        <v/>
      </c>
      <c r="C1167" t="inlineStr"/>
      <c r="E1167" t="inlineStr"/>
      <c r="F1167" t="inlineStr">
        <is>
          <t>IS</t>
        </is>
      </c>
      <c r="I1167" s="8">
        <f>IF(AND(ISNUMBER(G1167),ISNUMBER(H1167)),H1167/G1167-1,"")</f>
        <v/>
      </c>
      <c r="K1167" s="8">
        <f>IF(ISNA(B1167),"",IF(B1167="TRIGGER",IF(ISNUMBER(I1167),SIGN('Z-Score Calc'!I1167)*I1167-$N$1,""),""))</f>
        <v/>
      </c>
    </row>
    <row r="1168">
      <c r="A1168" s="5" t="n">
        <v>42331</v>
      </c>
      <c r="B1168">
        <f>'Z-Score Calc'!J1168</f>
        <v/>
      </c>
      <c r="C1168" t="inlineStr"/>
      <c r="E1168" t="inlineStr"/>
      <c r="F1168" t="inlineStr">
        <is>
          <t>IS</t>
        </is>
      </c>
      <c r="I1168" s="8">
        <f>IF(AND(ISNUMBER(G1168),ISNUMBER(H1168)),H1168/G1168-1,"")</f>
        <v/>
      </c>
      <c r="K1168" s="8">
        <f>IF(ISNA(B1168),"",IF(B1168="TRIGGER",IF(ISNUMBER(I1168),SIGN('Z-Score Calc'!I1168)*I1168-$N$1,""),""))</f>
        <v/>
      </c>
    </row>
    <row r="1169">
      <c r="A1169" s="5" t="n">
        <v>42359</v>
      </c>
      <c r="B1169">
        <f>'Z-Score Calc'!J1169</f>
        <v/>
      </c>
      <c r="C1169" t="inlineStr"/>
      <c r="E1169" t="inlineStr"/>
      <c r="F1169" t="inlineStr">
        <is>
          <t>IS</t>
        </is>
      </c>
      <c r="I1169" s="8">
        <f>IF(AND(ISNUMBER(G1169),ISNUMBER(H1169)),H1169/G1169-1,"")</f>
        <v/>
      </c>
      <c r="K1169" s="8">
        <f>IF(ISNA(B1169),"",IF(B1169="TRIGGER",IF(ISNUMBER(I1169),SIGN('Z-Score Calc'!I1169)*I1169-$N$1,""),""))</f>
        <v/>
      </c>
    </row>
    <row r="1170">
      <c r="A1170" s="5" t="n">
        <v>42572</v>
      </c>
      <c r="B1170">
        <f>'Z-Score Calc'!J1170</f>
        <v/>
      </c>
      <c r="C1170" t="inlineStr"/>
      <c r="E1170" t="inlineStr"/>
      <c r="F1170" t="inlineStr">
        <is>
          <t>IS</t>
        </is>
      </c>
      <c r="I1170" s="8">
        <f>IF(AND(ISNUMBER(G1170),ISNUMBER(H1170)),H1170/G1170-1,"")</f>
        <v/>
      </c>
      <c r="K1170" s="8">
        <f>IF(ISNA(B1170),"",IF(B1170="TRIGGER",IF(ISNUMBER(I1170),SIGN('Z-Score Calc'!I1170)*I1170-$N$1,""),""))</f>
        <v/>
      </c>
    </row>
    <row r="1171">
      <c r="A1171" s="5" t="n">
        <v>42604</v>
      </c>
      <c r="B1171">
        <f>'Z-Score Calc'!J1171</f>
        <v/>
      </c>
      <c r="C1171" t="inlineStr"/>
      <c r="E1171" t="inlineStr"/>
      <c r="F1171" t="inlineStr">
        <is>
          <t>IS</t>
        </is>
      </c>
      <c r="G1171" s="9" t="n">
        <v>100.2509994506836</v>
      </c>
      <c r="H1171" s="9" t="n">
        <v>100.3109970092774</v>
      </c>
      <c r="I1171" s="8">
        <f>IF(AND(ISNUMBER(G1171),ISNUMBER(H1171)),H1171/G1171-1,"")</f>
        <v/>
      </c>
      <c r="K1171" s="8">
        <f>IF(ISNA(B1171),"",IF(B1171="TRIGGER",IF(ISNUMBER(I1171),SIGN('Z-Score Calc'!I1171)*I1171-$N$1,""),""))</f>
        <v/>
      </c>
    </row>
    <row r="1172">
      <c r="A1172" s="5" t="n">
        <v>42726</v>
      </c>
      <c r="B1172">
        <f>'Z-Score Calc'!J1172</f>
        <v/>
      </c>
      <c r="C1172" t="inlineStr"/>
      <c r="E1172" t="inlineStr"/>
      <c r="F1172" t="inlineStr">
        <is>
          <t>IS</t>
        </is>
      </c>
      <c r="G1172" s="9" t="n">
        <v>117.6039962768555</v>
      </c>
      <c r="H1172" s="9" t="n">
        <v>117.5419998168945</v>
      </c>
      <c r="I1172" s="8">
        <f>IF(AND(ISNUMBER(G1172),ISNUMBER(H1172)),H1172/G1172-1,"")</f>
        <v/>
      </c>
      <c r="K1172" s="8">
        <f>IF(ISNA(B1172),"",IF(B1172="TRIGGER",IF(ISNUMBER(I1172),SIGN('Z-Score Calc'!I1172)*I1172-$N$1,""),""))</f>
        <v/>
      </c>
    </row>
    <row r="1173">
      <c r="A1173" s="5" t="n">
        <v>42789</v>
      </c>
      <c r="B1173">
        <f>'Z-Score Calc'!J1173</f>
        <v/>
      </c>
      <c r="C1173" t="inlineStr"/>
      <c r="E1173" t="inlineStr"/>
      <c r="F1173" t="inlineStr">
        <is>
          <t>IS</t>
        </is>
      </c>
      <c r="G1173" s="9" t="n">
        <v>113.4169998168945</v>
      </c>
      <c r="H1173" s="9" t="n">
        <v>112.681999206543</v>
      </c>
      <c r="I1173" s="8">
        <f>IF(AND(ISNUMBER(G1173),ISNUMBER(H1173)),H1173/G1173-1,"")</f>
        <v/>
      </c>
      <c r="K1173" s="8">
        <f>IF(ISNA(B1173),"",IF(B1173="TRIGGER",IF(ISNUMBER(I1173),SIGN('Z-Score Calc'!I1173)*I1173-$N$1,""),""))</f>
        <v/>
      </c>
    </row>
    <row r="1174">
      <c r="A1174" s="5" t="n">
        <v>42814</v>
      </c>
      <c r="B1174">
        <f>'Z-Score Calc'!J1174</f>
        <v/>
      </c>
      <c r="C1174" t="inlineStr"/>
      <c r="E1174" t="inlineStr"/>
      <c r="F1174" t="inlineStr">
        <is>
          <t>IS</t>
        </is>
      </c>
      <c r="G1174" s="9" t="n">
        <v>112.6740036010742</v>
      </c>
      <c r="H1174" s="9" t="n">
        <v>112.572998046875</v>
      </c>
      <c r="I1174" s="8">
        <f>IF(AND(ISNUMBER(G1174),ISNUMBER(H1174)),H1174/G1174-1,"")</f>
        <v/>
      </c>
      <c r="K1174" s="8">
        <f>IF(ISNA(B1174),"",IF(B1174="TRIGGER",IF(ISNUMBER(I1174),SIGN('Z-Score Calc'!I1174)*I1174-$N$1,""),""))</f>
        <v/>
      </c>
    </row>
    <row r="1175">
      <c r="A1175" s="5" t="n">
        <v>42849</v>
      </c>
      <c r="B1175">
        <f>'Z-Score Calc'!J1175</f>
        <v/>
      </c>
      <c r="C1175" t="inlineStr"/>
      <c r="E1175" t="inlineStr"/>
      <c r="F1175" t="inlineStr">
        <is>
          <t>IS</t>
        </is>
      </c>
      <c r="G1175" s="9" t="n">
        <v>109.640998840332</v>
      </c>
      <c r="H1175" s="9" t="n">
        <v>111.0459976196289</v>
      </c>
      <c r="I1175" s="8">
        <f>IF(AND(ISNUMBER(G1175),ISNUMBER(H1175)),H1175/G1175-1,"")</f>
        <v/>
      </c>
      <c r="K1175" s="8">
        <f>IF(ISNA(B1175),"",IF(B1175="TRIGGER",IF(ISNUMBER(I1175),SIGN('Z-Score Calc'!I1175)*I1175-$N$1,""),""))</f>
        <v/>
      </c>
    </row>
    <row r="1176">
      <c r="A1176" s="5" t="n">
        <v>42877</v>
      </c>
      <c r="B1176">
        <f>'Z-Score Calc'!J1176</f>
        <v/>
      </c>
      <c r="C1176" t="inlineStr"/>
      <c r="E1176" t="inlineStr"/>
      <c r="F1176" t="inlineStr">
        <is>
          <t>IS</t>
        </is>
      </c>
      <c r="G1176" s="9" t="n">
        <v>110.890998840332</v>
      </c>
      <c r="H1176" s="9" t="n">
        <v>111.9570007324219</v>
      </c>
      <c r="I1176" s="8">
        <f>IF(AND(ISNUMBER(G1176),ISNUMBER(H1176)),H1176/G1176-1,"")</f>
        <v/>
      </c>
      <c r="K1176" s="8">
        <f>IF(ISNA(B1176),"",IF(B1176="TRIGGER",IF(ISNUMBER(I1176),SIGN('Z-Score Calc'!I1176)*I1176-$N$1,""),""))</f>
        <v/>
      </c>
    </row>
    <row r="1177">
      <c r="A1177" s="5" t="n">
        <v>42912</v>
      </c>
      <c r="B1177">
        <f>'Z-Score Calc'!J1177</f>
        <v/>
      </c>
      <c r="C1177" t="inlineStr"/>
      <c r="E1177" t="inlineStr"/>
      <c r="F1177" t="inlineStr">
        <is>
          <t>IS</t>
        </is>
      </c>
      <c r="G1177" s="9" t="n">
        <v>111.8580017089844</v>
      </c>
      <c r="H1177" s="9" t="n">
        <v>112.1880035400391</v>
      </c>
      <c r="I1177" s="8">
        <f>IF(AND(ISNUMBER(G1177),ISNUMBER(H1177)),H1177/G1177-1,"")</f>
        <v/>
      </c>
      <c r="K1177" s="8">
        <f>IF(ISNA(B1177),"",IF(B1177="TRIGGER",IF(ISNUMBER(I1177),SIGN('Z-Score Calc'!I1177)*I1177-$N$1,""),""))</f>
        <v/>
      </c>
    </row>
    <row r="1178">
      <c r="A1178" s="5" t="n">
        <v>42943</v>
      </c>
      <c r="B1178">
        <f>'Z-Score Calc'!J1178</f>
        <v/>
      </c>
      <c r="C1178" t="inlineStr"/>
      <c r="E1178" t="inlineStr"/>
      <c r="F1178" t="inlineStr">
        <is>
          <t>IS</t>
        </is>
      </c>
      <c r="G1178" s="9" t="n">
        <v>111.0970001220703</v>
      </c>
      <c r="H1178" s="9" t="n">
        <v>110.5100021362305</v>
      </c>
      <c r="I1178" s="8">
        <f>IF(AND(ISNUMBER(G1178),ISNUMBER(H1178)),H1178/G1178-1,"")</f>
        <v/>
      </c>
      <c r="K1178" s="8">
        <f>IF(ISNA(B1178),"",IF(B1178="TRIGGER",IF(ISNUMBER(I1178),SIGN('Z-Score Calc'!I1178)*I1178-$N$1,""),""))</f>
        <v/>
      </c>
    </row>
    <row r="1179">
      <c r="A1179" s="5" t="n">
        <v>43031</v>
      </c>
      <c r="B1179">
        <f>'Z-Score Calc'!J1179</f>
        <v/>
      </c>
      <c r="C1179" t="inlineStr"/>
      <c r="E1179" t="inlineStr"/>
      <c r="F1179" t="inlineStr">
        <is>
          <t>IS</t>
        </is>
      </c>
      <c r="G1179" s="9" t="n">
        <v>113.3399963378906</v>
      </c>
      <c r="H1179" s="9" t="n">
        <v>113.9459991455078</v>
      </c>
      <c r="I1179" s="8">
        <f>IF(AND(ISNUMBER(G1179),ISNUMBER(H1179)),H1179/G1179-1,"")</f>
        <v/>
      </c>
      <c r="K1179" s="8">
        <f>IF(ISNA(B1179),"",IF(B1179="TRIGGER",IF(ISNUMBER(I1179),SIGN('Z-Score Calc'!I1179)*I1179-$N$1,""),""))</f>
        <v/>
      </c>
    </row>
    <row r="1180">
      <c r="A1180" s="5" t="n">
        <v>43060</v>
      </c>
      <c r="B1180">
        <f>'Z-Score Calc'!J1180</f>
        <v/>
      </c>
      <c r="C1180" t="inlineStr"/>
      <c r="E1180" t="inlineStr"/>
      <c r="F1180" t="inlineStr">
        <is>
          <t>IS</t>
        </is>
      </c>
      <c r="G1180" s="9" t="n">
        <v>112.5510025024414</v>
      </c>
      <c r="H1180" s="9" t="n">
        <v>112.3410034179688</v>
      </c>
      <c r="I1180" s="8">
        <f>IF(AND(ISNUMBER(G1180),ISNUMBER(H1180)),H1180/G1180-1,"")</f>
        <v/>
      </c>
      <c r="K1180" s="8">
        <f>IF(ISNA(B1180),"",IF(B1180="TRIGGER",IF(ISNUMBER(I1180),SIGN('Z-Score Calc'!I1180)*I1180-$N$1,""),""))</f>
        <v/>
      </c>
    </row>
    <row r="1181">
      <c r="A1181" s="5" t="n">
        <v>43090</v>
      </c>
      <c r="B1181">
        <f>'Z-Score Calc'!J1181</f>
        <v/>
      </c>
      <c r="C1181" t="inlineStr"/>
      <c r="E1181" t="inlineStr"/>
      <c r="F1181" t="inlineStr">
        <is>
          <t>IS</t>
        </is>
      </c>
      <c r="G1181" s="9" t="n">
        <v>113.2409973144531</v>
      </c>
      <c r="H1181" s="9" t="n">
        <v>113.322998046875</v>
      </c>
      <c r="I1181" s="8">
        <f>IF(AND(ISNUMBER(G1181),ISNUMBER(H1181)),H1181/G1181-1,"")</f>
        <v/>
      </c>
      <c r="K1181" s="8">
        <f>IF(ISNA(B1181),"",IF(B1181="TRIGGER",IF(ISNUMBER(I1181),SIGN('Z-Score Calc'!I1181)*I1181-$N$1,""),""))</f>
        <v/>
      </c>
    </row>
    <row r="1182">
      <c r="A1182" s="5" t="n">
        <v>43122</v>
      </c>
      <c r="B1182">
        <f>'Z-Score Calc'!J1182</f>
        <v/>
      </c>
      <c r="C1182" t="inlineStr"/>
      <c r="E1182" t="inlineStr"/>
      <c r="F1182" t="inlineStr">
        <is>
          <t>IS</t>
        </is>
      </c>
      <c r="G1182" s="9" t="n">
        <v>110.6839981079102</v>
      </c>
      <c r="H1182" s="9" t="n">
        <v>110.9660034179688</v>
      </c>
      <c r="I1182" s="8">
        <f>IF(AND(ISNUMBER(G1182),ISNUMBER(H1182)),H1182/G1182-1,"")</f>
        <v/>
      </c>
      <c r="K1182" s="8">
        <f>IF(ISNA(B1182),"",IF(B1182="TRIGGER",IF(ISNUMBER(I1182),SIGN('Z-Score Calc'!I1182)*I1182-$N$1,""),""))</f>
        <v/>
      </c>
    </row>
    <row r="1183">
      <c r="A1183" s="5" t="n">
        <v>43157</v>
      </c>
      <c r="B1183">
        <f>'Z-Score Calc'!J1183</f>
        <v/>
      </c>
      <c r="C1183" t="inlineStr"/>
      <c r="E1183" t="inlineStr"/>
      <c r="F1183" t="inlineStr">
        <is>
          <t>IS</t>
        </is>
      </c>
      <c r="G1183" s="9" t="n">
        <v>107.0739974975586</v>
      </c>
      <c r="H1183" s="9" t="n">
        <v>107.0690002441406</v>
      </c>
      <c r="I1183" s="8">
        <f>IF(AND(ISNUMBER(G1183),ISNUMBER(H1183)),H1183/G1183-1,"")</f>
        <v/>
      </c>
      <c r="K1183" s="8">
        <f>IF(ISNA(B1183),"",IF(B1183="TRIGGER",IF(ISNUMBER(I1183),SIGN('Z-Score Calc'!I1183)*I1183-$N$1,""),""))</f>
        <v/>
      </c>
    </row>
    <row r="1184">
      <c r="A1184" s="5" t="n">
        <v>43185</v>
      </c>
      <c r="B1184">
        <f>'Z-Score Calc'!J1184</f>
        <v/>
      </c>
      <c r="C1184" t="inlineStr"/>
      <c r="E1184" t="inlineStr"/>
      <c r="F1184" t="inlineStr">
        <is>
          <t>IS</t>
        </is>
      </c>
      <c r="G1184" s="9" t="n">
        <v>105.5</v>
      </c>
      <c r="H1184" s="9" t="n">
        <v>105.4929962158203</v>
      </c>
      <c r="I1184" s="8">
        <f>IF(AND(ISNUMBER(G1184),ISNUMBER(H1184)),H1184/G1184-1,"")</f>
        <v/>
      </c>
      <c r="K1184" s="8">
        <f>IF(ISNA(B1184),"",IF(B1184="TRIGGER",IF(ISNUMBER(I1184),SIGN('Z-Score Calc'!I1184)*I1184-$N$1,""),""))</f>
        <v/>
      </c>
    </row>
    <row r="1185">
      <c r="A1185" s="5" t="n">
        <v>43213</v>
      </c>
      <c r="B1185">
        <f>'Z-Score Calc'!J1185</f>
        <v/>
      </c>
      <c r="C1185" t="inlineStr"/>
      <c r="E1185" t="inlineStr"/>
      <c r="F1185" t="inlineStr">
        <is>
          <t>IS</t>
        </is>
      </c>
      <c r="G1185" s="9" t="n">
        <v>108.7610015869141</v>
      </c>
      <c r="H1185" s="9" t="n">
        <v>108.8030014038086</v>
      </c>
      <c r="I1185" s="8">
        <f>IF(AND(ISNUMBER(G1185),ISNUMBER(H1185)),H1185/G1185-1,"")</f>
        <v/>
      </c>
      <c r="K1185" s="8">
        <f>IF(ISNA(B1185),"",IF(B1185="TRIGGER",IF(ISNUMBER(I1185),SIGN('Z-Score Calc'!I1185)*I1185-$N$1,""),""))</f>
        <v/>
      </c>
    </row>
    <row r="1186">
      <c r="A1186" s="5" t="n">
        <v>43241</v>
      </c>
      <c r="B1186">
        <f>'Z-Score Calc'!J1186</f>
        <v/>
      </c>
      <c r="C1186" t="inlineStr"/>
      <c r="E1186" t="inlineStr"/>
      <c r="F1186" t="inlineStr">
        <is>
          <t>IS</t>
        </is>
      </c>
      <c r="G1186" s="9" t="n">
        <v>110.9779968261719</v>
      </c>
      <c r="H1186" s="9" t="n">
        <v>110.7259979248047</v>
      </c>
      <c r="I1186" s="8">
        <f>IF(AND(ISNUMBER(G1186),ISNUMBER(H1186)),H1186/G1186-1,"")</f>
        <v/>
      </c>
      <c r="K1186" s="8">
        <f>IF(ISNA(B1186),"",IF(B1186="TRIGGER",IF(ISNUMBER(I1186),SIGN('Z-Score Calc'!I1186)*I1186-$N$1,""),""))</f>
        <v/>
      </c>
    </row>
    <row r="1187">
      <c r="A1187" s="5" t="n">
        <v>43276</v>
      </c>
      <c r="B1187">
        <f>'Z-Score Calc'!J1187</f>
        <v/>
      </c>
      <c r="C1187" t="inlineStr">
        <is>
          <t>TRIGGER</t>
        </is>
      </c>
      <c r="D1187" s="7" t="n">
        <v>-0.7500609236019039</v>
      </c>
      <c r="E1187" t="inlineStr">
        <is>
          <t>SHORT</t>
        </is>
      </c>
      <c r="F1187" t="inlineStr">
        <is>
          <t>IS</t>
        </is>
      </c>
      <c r="G1187" s="9" t="n">
        <v>109.6429977416992</v>
      </c>
      <c r="H1187" s="9" t="n">
        <v>110.0970001220703</v>
      </c>
      <c r="I1187" s="8">
        <f>IF(AND(ISNUMBER(G1187),ISNUMBER(H1187)),H1187/G1187-1,"")</f>
        <v/>
      </c>
      <c r="J1187" s="8" t="n">
        <v>-0.004220197804910429</v>
      </c>
      <c r="K1187" s="8">
        <f>IF(ISNA(B1187),"",IF(B1187="TRIGGER",IF(ISNUMBER(I1187),SIGN('Z-Score Calc'!I1187)*I1187-$N$1,""),""))</f>
        <v/>
      </c>
    </row>
    <row r="1188">
      <c r="A1188" s="5" t="n">
        <v>43304</v>
      </c>
      <c r="B1188">
        <f>'Z-Score Calc'!J1188</f>
        <v/>
      </c>
      <c r="C1188" t="inlineStr">
        <is>
          <t>TRIGGER</t>
        </is>
      </c>
      <c r="D1188" s="7" t="n">
        <v>0.5889325264038479</v>
      </c>
      <c r="E1188" t="inlineStr">
        <is>
          <t>LONG</t>
        </is>
      </c>
      <c r="F1188" t="inlineStr">
        <is>
          <t>IS</t>
        </is>
      </c>
      <c r="G1188" s="9" t="n">
        <v>111.4599990844727</v>
      </c>
      <c r="H1188" s="9" t="n">
        <v>111.2409973144531</v>
      </c>
      <c r="I1188" s="8">
        <f>IF(AND(ISNUMBER(G1188),ISNUMBER(H1188)),H1188/G1188-1,"")</f>
        <v/>
      </c>
      <c r="J1188" s="8" t="n">
        <v>-0.002044311121006202</v>
      </c>
      <c r="K1188" s="8">
        <f>IF(ISNA(B1188),"",IF(B1188="TRIGGER",IF(ISNUMBER(I1188),SIGN('Z-Score Calc'!I1188)*I1188-$N$1,""),""))</f>
        <v/>
      </c>
    </row>
    <row r="1189">
      <c r="A1189" s="5" t="n">
        <v>43339</v>
      </c>
      <c r="B1189">
        <f>'Z-Score Calc'!J1189</f>
        <v/>
      </c>
      <c r="C1189" t="inlineStr"/>
      <c r="D1189" s="7" t="n">
        <v>-4.00448501435276e-18</v>
      </c>
      <c r="E1189" t="inlineStr"/>
      <c r="F1189" t="inlineStr">
        <is>
          <t>IS</t>
        </is>
      </c>
      <c r="G1189" s="9" t="n">
        <v>111.1370010375977</v>
      </c>
      <c r="H1189" s="9" t="n">
        <v>111.1620025634766</v>
      </c>
      <c r="I1189" s="8">
        <f>IF(AND(ISNUMBER(G1189),ISNUMBER(H1189)),H1189/G1189-1,"")</f>
        <v/>
      </c>
      <c r="J1189" s="8" t="n">
        <v>-0.0003044261069363495</v>
      </c>
      <c r="K1189" s="8">
        <f>IF(ISNA(B1189),"",IF(B1189="TRIGGER",IF(ISNUMBER(I1189),SIGN('Z-Score Calc'!I1189)*I1189-$N$1,""),""))</f>
        <v/>
      </c>
    </row>
    <row r="1190">
      <c r="A1190" s="5" t="n">
        <v>43367</v>
      </c>
      <c r="B1190">
        <f>'Z-Score Calc'!J1190</f>
        <v/>
      </c>
      <c r="C1190" t="inlineStr">
        <is>
          <t>TRIGGER</t>
        </is>
      </c>
      <c r="D1190" s="7" t="n">
        <v>0.519805404741712</v>
      </c>
      <c r="E1190" t="inlineStr">
        <is>
          <t>LONG</t>
        </is>
      </c>
      <c r="F1190" t="inlineStr">
        <is>
          <t>IS</t>
        </is>
      </c>
      <c r="G1190" s="9" t="n">
        <v>112.786003112793</v>
      </c>
      <c r="H1190" s="9" t="n">
        <v>112.9690017700195</v>
      </c>
      <c r="I1190" s="8">
        <f>IF(AND(ISNUMBER(G1190),ISNUMBER(H1190)),H1190/G1190-1,"")</f>
        <v/>
      </c>
      <c r="J1190" s="8" t="n">
        <v>0.001543065062442751</v>
      </c>
      <c r="K1190" s="8">
        <f>IF(ISNA(B1190),"",IF(B1190="TRIGGER",IF(ISNUMBER(I1190),SIGN('Z-Score Calc'!I1190)*I1190-$N$1,""),""))</f>
        <v/>
      </c>
    </row>
    <row r="1191">
      <c r="A1191" s="5" t="n">
        <v>43549</v>
      </c>
      <c r="B1191">
        <f>'Z-Score Calc'!J1191</f>
        <v/>
      </c>
      <c r="C1191" t="inlineStr"/>
      <c r="D1191" s="7" t="n">
        <v>-0.1541129995551768</v>
      </c>
      <c r="E1191" t="inlineStr"/>
      <c r="F1191" t="inlineStr">
        <is>
          <t>IS</t>
        </is>
      </c>
      <c r="G1191" s="9" t="n">
        <v>110.0810012817383</v>
      </c>
      <c r="H1191" s="9" t="n">
        <v>110.068000793457</v>
      </c>
      <c r="I1191" s="8">
        <f>IF(AND(ISNUMBER(G1191),ISNUMBER(H1191)),H1191/G1191-1,"")</f>
        <v/>
      </c>
      <c r="J1191" s="8" t="n">
        <v>3.863449958887554e-05</v>
      </c>
      <c r="K1191" s="8">
        <f>IF(ISNA(B1191),"",IF(B1191="TRIGGER",IF(ISNUMBER(I1191),SIGN('Z-Score Calc'!I1191)*I1191-$N$1,""),""))</f>
        <v/>
      </c>
    </row>
    <row r="1192">
      <c r="A1192" s="5" t="n">
        <v>43577</v>
      </c>
      <c r="B1192">
        <f>'Z-Score Calc'!J1192</f>
        <v/>
      </c>
      <c r="C1192" t="inlineStr">
        <is>
          <t>TRIGGER</t>
        </is>
      </c>
      <c r="D1192" s="7" t="n">
        <v>-8</v>
      </c>
      <c r="E1192" t="inlineStr">
        <is>
          <t>SHORT</t>
        </is>
      </c>
      <c r="F1192" t="inlineStr">
        <is>
          <t>IS</t>
        </is>
      </c>
      <c r="G1192" s="9" t="n">
        <v>111.9290008544922</v>
      </c>
      <c r="H1192" s="9" t="n">
        <v>111.8769989013672</v>
      </c>
      <c r="I1192" s="8">
        <f>IF(AND(ISNUMBER(G1192),ISNUMBER(H1192)),H1192/G1192-1,"")</f>
        <v/>
      </c>
      <c r="J1192" s="8" t="n">
        <v>0.0003851328789818099</v>
      </c>
      <c r="K1192" s="8">
        <f>IF(ISNA(B1192),"",IF(B1192="TRIGGER",IF(ISNUMBER(I1192),SIGN('Z-Score Calc'!I1192)*I1192-$N$1,""),""))</f>
        <v/>
      </c>
    </row>
    <row r="1193">
      <c r="A1193" s="5" t="n">
        <v>43605</v>
      </c>
      <c r="B1193">
        <f>'Z-Score Calc'!J1193</f>
        <v/>
      </c>
      <c r="C1193" t="inlineStr"/>
      <c r="D1193" s="7" t="n">
        <v>-0.03433876566880539</v>
      </c>
      <c r="E1193" t="inlineStr"/>
      <c r="F1193" t="inlineStr">
        <is>
          <t>IS</t>
        </is>
      </c>
      <c r="G1193" s="9" t="n">
        <v>110.0699996948242</v>
      </c>
      <c r="H1193" s="9" t="n">
        <v>110.2210006713867</v>
      </c>
      <c r="I1193" s="8">
        <f>IF(AND(ISNUMBER(G1193),ISNUMBER(H1193)),H1193/G1193-1,"")</f>
        <v/>
      </c>
      <c r="J1193" s="8" t="n">
        <v>-0.001451327942664314</v>
      </c>
      <c r="K1193" s="8">
        <f>IF(ISNA(B1193),"",IF(B1193="TRIGGER",IF(ISNUMBER(I1193),SIGN('Z-Score Calc'!I1193)*I1193-$N$1,""),""))</f>
        <v/>
      </c>
    </row>
    <row r="1194">
      <c r="A1194" s="5" t="n">
        <v>43640</v>
      </c>
      <c r="B1194">
        <f>'Z-Score Calc'!J1194</f>
        <v/>
      </c>
      <c r="C1194" t="inlineStr"/>
      <c r="D1194" s="7" t="n">
        <v>-0.0843026215021082</v>
      </c>
      <c r="E1194" t="inlineStr"/>
      <c r="F1194" t="inlineStr">
        <is>
          <t>IS</t>
        </is>
      </c>
      <c r="G1194" s="9" t="n">
        <v>107.3270034790039</v>
      </c>
      <c r="H1194" s="9" t="n">
        <v>107.1660003662109</v>
      </c>
      <c r="I1194" s="8">
        <f>IF(AND(ISNUMBER(G1194),ISNUMBER(H1194)),H1194/G1194-1,"")</f>
        <v/>
      </c>
      <c r="J1194" s="8" t="n">
        <v>0.00142065267668814</v>
      </c>
      <c r="K1194" s="8">
        <f>IF(ISNA(B1194),"",IF(B1194="TRIGGER",IF(ISNUMBER(I1194),SIGN('Z-Score Calc'!I1194)*I1194-$N$1,""),""))</f>
        <v/>
      </c>
    </row>
    <row r="1195">
      <c r="A1195" s="5" t="n">
        <v>43668</v>
      </c>
      <c r="B1195">
        <f>'Z-Score Calc'!J1195</f>
        <v/>
      </c>
      <c r="C1195" t="inlineStr"/>
      <c r="D1195" s="7" t="n">
        <v>-0.03129112661603906</v>
      </c>
      <c r="E1195" t="inlineStr"/>
      <c r="F1195" t="inlineStr">
        <is>
          <t>IS</t>
        </is>
      </c>
      <c r="G1195" s="9" t="n">
        <v>107.9039993286133</v>
      </c>
      <c r="H1195" s="9" t="n">
        <v>108.2320022583008</v>
      </c>
      <c r="I1195" s="8">
        <f>IF(AND(ISNUMBER(G1195),ISNUMBER(H1195)),H1195/G1195-1,"")</f>
        <v/>
      </c>
      <c r="J1195" s="8" t="n">
        <v>-0.003119230989180631</v>
      </c>
      <c r="K1195" s="8">
        <f>IF(ISNA(B1195),"",IF(B1195="TRIGGER",IF(ISNUMBER(I1195),SIGN('Z-Score Calc'!I1195)*I1195-$N$1,""),""))</f>
        <v/>
      </c>
    </row>
    <row r="1196">
      <c r="A1196" s="5" t="n">
        <v>43731</v>
      </c>
      <c r="B1196">
        <f>'Z-Score Calc'!J1196</f>
        <v/>
      </c>
      <c r="C1196" t="inlineStr">
        <is>
          <t>TRIGGER</t>
        </is>
      </c>
      <c r="D1196" s="7" t="n">
        <v>0.966413748187315</v>
      </c>
      <c r="E1196" t="inlineStr">
        <is>
          <t>LONG</t>
        </is>
      </c>
      <c r="F1196" t="inlineStr">
        <is>
          <t>IS</t>
        </is>
      </c>
      <c r="G1196" s="9" t="n">
        <v>107.6139984130859</v>
      </c>
      <c r="H1196" s="9" t="n">
        <v>107.1630020141602</v>
      </c>
      <c r="I1196" s="8">
        <f>IF(AND(ISNUMBER(G1196),ISNUMBER(H1196)),H1196/G1196-1,"")</f>
        <v/>
      </c>
      <c r="J1196" s="8" t="n">
        <v>-0.004270335920185196</v>
      </c>
      <c r="K1196" s="8">
        <f>IF(ISNA(B1196),"",IF(B1196="TRIGGER",IF(ISNUMBER(I1196),SIGN('Z-Score Calc'!I1196)*I1196-$N$1,""),""))</f>
        <v/>
      </c>
    </row>
    <row r="1197">
      <c r="A1197" s="5" t="n">
        <v>43766</v>
      </c>
      <c r="B1197">
        <f>'Z-Score Calc'!J1197</f>
        <v/>
      </c>
      <c r="C1197" t="inlineStr"/>
      <c r="D1197" s="7" t="n">
        <v>0.007009506442587354</v>
      </c>
      <c r="E1197" t="inlineStr"/>
      <c r="F1197" t="inlineStr">
        <is>
          <t>IS</t>
        </is>
      </c>
      <c r="G1197" s="9" t="n">
        <v>108.734001159668</v>
      </c>
      <c r="H1197" s="9" t="n">
        <v>108.963996887207</v>
      </c>
      <c r="I1197" s="8">
        <f>IF(AND(ISNUMBER(G1197),ISNUMBER(H1197)),H1197/G1197-1,"")</f>
        <v/>
      </c>
      <c r="J1197" s="8" t="n">
        <v>0.002035749631030727</v>
      </c>
      <c r="K1197" s="8">
        <f>IF(ISNA(B1197),"",IF(B1197="TRIGGER",IF(ISNUMBER(I1197),SIGN('Z-Score Calc'!I1197)*I1197-$N$1,""),""))</f>
        <v/>
      </c>
    </row>
    <row r="1198">
      <c r="A1198" s="5" t="n">
        <v>43794</v>
      </c>
      <c r="B1198">
        <f>'Z-Score Calc'!J1198</f>
        <v/>
      </c>
      <c r="C1198" t="inlineStr"/>
      <c r="D1198" s="7" t="n">
        <v>-0.3495671435362217</v>
      </c>
      <c r="E1198" t="inlineStr"/>
      <c r="F1198" t="inlineStr">
        <is>
          <t>IS</t>
        </is>
      </c>
      <c r="G1198" s="9" t="n">
        <v>108.7300033569336</v>
      </c>
      <c r="H1198" s="9" t="n">
        <v>108.9919967651367</v>
      </c>
      <c r="I1198" s="8">
        <f>IF(AND(ISNUMBER(G1198),ISNUMBER(H1198)),H1198/G1198-1,"")</f>
        <v/>
      </c>
      <c r="J1198" s="8" t="n">
        <v>-0.002489042646563221</v>
      </c>
      <c r="K1198" s="8">
        <f>IF(ISNA(B1198),"",IF(B1198="TRIGGER",IF(ISNUMBER(I1198),SIGN('Z-Score Calc'!I1198)*I1198-$N$1,""),""))</f>
        <v/>
      </c>
    </row>
    <row r="1199">
      <c r="A1199" s="5" t="n">
        <v>43822</v>
      </c>
      <c r="B1199">
        <f>'Z-Score Calc'!J1199</f>
        <v/>
      </c>
      <c r="C1199" t="inlineStr">
        <is>
          <t>TRIGGER</t>
        </is>
      </c>
      <c r="D1199" s="7" t="n">
        <v>1.338090518473677</v>
      </c>
      <c r="E1199" t="inlineStr">
        <is>
          <t>LONG</t>
        </is>
      </c>
      <c r="F1199" t="inlineStr">
        <is>
          <t>IS</t>
        </is>
      </c>
      <c r="G1199" s="9" t="n">
        <v>109.4990005493164</v>
      </c>
      <c r="H1199" s="9" t="n">
        <v>109.3820037841797</v>
      </c>
      <c r="I1199" s="8">
        <f>IF(AND(ISNUMBER(G1199),ISNUMBER(H1199)),H1199/G1199-1,"")</f>
        <v/>
      </c>
      <c r="J1199" s="8" t="n">
        <v>-0.001147938153055449</v>
      </c>
      <c r="K1199" s="8">
        <f>IF(ISNA(B1199),"",IF(B1199="TRIGGER",IF(ISNUMBER(I1199),SIGN('Z-Score Calc'!I1199)*I1199-$N$1,""),""))</f>
        <v/>
      </c>
    </row>
    <row r="1200">
      <c r="A1200" s="5" t="n">
        <v>43852</v>
      </c>
      <c r="B1200">
        <f>'Z-Score Calc'!J1200</f>
        <v/>
      </c>
      <c r="C1200" t="inlineStr"/>
      <c r="D1200" s="7" t="n">
        <v>0.03142161412439368</v>
      </c>
      <c r="E1200" t="inlineStr"/>
      <c r="F1200" t="inlineStr">
        <is>
          <t>IS</t>
        </is>
      </c>
      <c r="G1200" s="9" t="n">
        <v>109.9079971313477</v>
      </c>
      <c r="H1200" s="9" t="n">
        <v>109.7279968261719</v>
      </c>
      <c r="I1200" s="8">
        <f>IF(AND(ISNUMBER(G1200),ISNUMBER(H1200)),H1200/G1200-1,"")</f>
        <v/>
      </c>
      <c r="J1200" s="8" t="n">
        <v>-0.001717200988512778</v>
      </c>
      <c r="K1200" s="8">
        <f>IF(ISNA(B1200),"",IF(B1200="TRIGGER",IF(ISNUMBER(I1200),SIGN('Z-Score Calc'!I1200)*I1200-$N$1,""),""))</f>
        <v/>
      </c>
    </row>
    <row r="1201">
      <c r="A1201" s="5" t="n">
        <v>43885</v>
      </c>
      <c r="B1201">
        <f>'Z-Score Calc'!J1201</f>
        <v/>
      </c>
      <c r="C1201" t="inlineStr">
        <is>
          <t>TRIGGER</t>
        </is>
      </c>
      <c r="D1201" s="7" t="n">
        <v>1.338110766286286</v>
      </c>
      <c r="E1201" t="inlineStr">
        <is>
          <t>LONG</t>
        </is>
      </c>
      <c r="F1201" t="inlineStr">
        <is>
          <t>IS</t>
        </is>
      </c>
      <c r="G1201" s="9" t="n">
        <v>111.556999206543</v>
      </c>
      <c r="H1201" s="9" t="n">
        <v>110.8570022583008</v>
      </c>
      <c r="I1201" s="8">
        <f>IF(AND(ISNUMBER(G1201),ISNUMBER(H1201)),H1201/G1201-1,"")</f>
        <v/>
      </c>
      <c r="J1201" s="8" t="n">
        <v>-0.006354256631450593</v>
      </c>
      <c r="K1201" s="8">
        <f>IF(ISNA(B1201),"",IF(B1201="TRIGGER",IF(ISNUMBER(I1201),SIGN('Z-Score Calc'!I1201)*I1201-$N$1,""),""))</f>
        <v/>
      </c>
    </row>
    <row r="1202">
      <c r="A1202" s="5" t="n">
        <v>44067</v>
      </c>
      <c r="B1202">
        <f>'Z-Score Calc'!J1202</f>
        <v/>
      </c>
      <c r="C1202" t="inlineStr">
        <is>
          <t>TRIGGER</t>
        </is>
      </c>
      <c r="D1202" s="7" t="n">
        <v>-2.701258616759632</v>
      </c>
      <c r="E1202" t="inlineStr">
        <is>
          <t>SHORT</t>
        </is>
      </c>
      <c r="F1202" t="inlineStr">
        <is>
          <t>IS</t>
        </is>
      </c>
      <c r="G1202" s="9" t="n">
        <v>105.9929962158203</v>
      </c>
      <c r="H1202" s="9" t="n">
        <v>106.4049987792969</v>
      </c>
      <c r="I1202" s="8">
        <f>IF(AND(ISNUMBER(G1202),ISNUMBER(H1202)),H1202/G1202-1,"")</f>
        <v/>
      </c>
      <c r="J1202" s="8" t="n">
        <v>-0.00396653826098312</v>
      </c>
      <c r="K1202" s="8">
        <f>IF(ISNA(B1202),"",IF(B1202="TRIGGER",IF(ISNUMBER(I1202),SIGN('Z-Score Calc'!I1202)*I1202-$N$1,""),""))</f>
        <v/>
      </c>
    </row>
    <row r="1203">
      <c r="A1203" s="5" t="n">
        <v>44095</v>
      </c>
      <c r="B1203">
        <f>'Z-Score Calc'!J1203</f>
        <v/>
      </c>
      <c r="C1203" t="inlineStr">
        <is>
          <t>TRIGGER</t>
        </is>
      </c>
      <c r="D1203" s="7" t="n">
        <v>-1.777245279314378</v>
      </c>
      <c r="E1203" t="inlineStr">
        <is>
          <t>SHORT</t>
        </is>
      </c>
      <c r="F1203" t="inlineStr">
        <is>
          <t>IS</t>
        </is>
      </c>
      <c r="G1203" s="9" t="n">
        <v>104.6900024414062</v>
      </c>
      <c r="H1203" s="9" t="n">
        <v>105.0339965820312</v>
      </c>
      <c r="I1203" s="8">
        <f>IF(AND(ISNUMBER(G1203),ISNUMBER(H1203)),H1203/G1203-1,"")</f>
        <v/>
      </c>
      <c r="J1203" s="8" t="n">
        <v>-0.003365300426872418</v>
      </c>
      <c r="K1203" s="8">
        <f>IF(ISNA(B1203),"",IF(B1203="TRIGGER",IF(ISNUMBER(I1203),SIGN('Z-Score Calc'!I1203)*I1203-$N$1,""),""))</f>
        <v/>
      </c>
    </row>
    <row r="1204">
      <c r="A1204" s="5" t="n">
        <v>44130</v>
      </c>
      <c r="B1204">
        <f>'Z-Score Calc'!J1204</f>
        <v/>
      </c>
      <c r="C1204" t="inlineStr"/>
      <c r="D1204" s="7" t="n">
        <v>-0.005227372615119254</v>
      </c>
      <c r="E1204" t="inlineStr"/>
      <c r="F1204" t="inlineStr">
        <is>
          <t>IS</t>
        </is>
      </c>
      <c r="G1204" s="9" t="n">
        <v>104.6829986572266</v>
      </c>
      <c r="H1204" s="9" t="n">
        <v>104.8320007324219</v>
      </c>
      <c r="I1204" s="8">
        <f>IF(AND(ISNUMBER(G1204),ISNUMBER(H1204)),H1204/G1204-1,"")</f>
        <v/>
      </c>
      <c r="J1204" s="8" t="n">
        <v>-0.001502829398654625</v>
      </c>
      <c r="K1204" s="8">
        <f>IF(ISNA(B1204),"",IF(B1204="TRIGGER",IF(ISNUMBER(I1204),SIGN('Z-Score Calc'!I1204)*I1204-$N$1,""),""))</f>
        <v/>
      </c>
    </row>
    <row r="1205">
      <c r="A1205" s="5" t="n">
        <v>45040</v>
      </c>
      <c r="B1205">
        <f>'Z-Score Calc'!J1205</f>
        <v/>
      </c>
      <c r="C1205" t="inlineStr"/>
      <c r="D1205" s="7" t="n">
        <v>-0.08686026707648178</v>
      </c>
      <c r="E1205" t="inlineStr"/>
      <c r="F1205" t="inlineStr">
        <is>
          <t>OOS</t>
        </is>
      </c>
      <c r="G1205" s="9" t="n">
        <v>134.0839996337891</v>
      </c>
      <c r="H1205" s="9" t="n">
        <v>133.7109985351562</v>
      </c>
      <c r="I1205" s="8">
        <f>IF(AND(ISNUMBER(G1205),ISNUMBER(H1205)),H1205/G1205-1,"")</f>
        <v/>
      </c>
      <c r="J1205" s="8" t="n">
        <v>0.002702381659749366</v>
      </c>
      <c r="K1205" s="8">
        <f>IF(ISNA(B1205),"",IF(B1205="TRIGGER",IF(ISNUMBER(I1205),SIGN('Z-Score Calc'!I1205)*I1205-$N$1,""),""))</f>
        <v/>
      </c>
    </row>
    <row r="1206">
      <c r="A1206" s="5" t="n">
        <v>45131</v>
      </c>
      <c r="B1206">
        <f>'Z-Score Calc'!J1206</f>
        <v/>
      </c>
      <c r="C1206" t="inlineStr"/>
      <c r="D1206" s="7" t="n">
        <v>-0.3838000334189558</v>
      </c>
      <c r="E1206" t="inlineStr"/>
      <c r="F1206" t="inlineStr">
        <is>
          <t>OOS</t>
        </is>
      </c>
      <c r="G1206" s="9" t="n">
        <v>141.5220031738281</v>
      </c>
      <c r="H1206" s="9" t="n">
        <v>140.9129943847656</v>
      </c>
      <c r="I1206" s="8">
        <f>IF(AND(ISNUMBER(G1206),ISNUMBER(H1206)),H1206/G1206-1,"")</f>
        <v/>
      </c>
      <c r="J1206" s="8" t="n">
        <v>0.004223815089492679</v>
      </c>
      <c r="K1206" s="8">
        <f>IF(ISNA(B1206),"",IF(B1206="TRIGGER",IF(ISNUMBER(I1206),SIGN('Z-Score Calc'!I1206)*I1206-$N$1,""),""))</f>
        <v/>
      </c>
    </row>
    <row r="1207">
      <c r="A1207" s="5" t="n">
        <v>45404</v>
      </c>
      <c r="B1207">
        <f>'Z-Score Calc'!J1207</f>
        <v/>
      </c>
      <c r="C1207" t="inlineStr"/>
      <c r="D1207" s="7" t="n">
        <v>0.308063580156786</v>
      </c>
      <c r="E1207" t="inlineStr"/>
      <c r="F1207" t="inlineStr">
        <is>
          <t>OOS</t>
        </is>
      </c>
      <c r="G1207" s="9" t="n">
        <v>154.8130035400391</v>
      </c>
      <c r="H1207" s="9" t="n">
        <v>154.7440032958984</v>
      </c>
      <c r="I1207" s="8">
        <f>IF(AND(ISNUMBER(G1207),ISNUMBER(H1207)),H1207/G1207-1,"")</f>
        <v/>
      </c>
      <c r="J1207" s="8" t="n">
        <v>-0.0005251653635306207</v>
      </c>
      <c r="K1207" s="8">
        <f>IF(ISNA(B1207),"",IF(B1207="TRIGGER",IF(ISNUMBER(I1207),SIGN('Z-Score Calc'!I1207)*I1207-$N$1,""),""))</f>
        <v/>
      </c>
    </row>
    <row r="1208">
      <c r="A1208" s="5" t="n">
        <v>45495</v>
      </c>
      <c r="B1208">
        <f>'Z-Score Calc'!J1208</f>
        <v/>
      </c>
      <c r="C1208" t="inlineStr"/>
      <c r="D1208" s="7" t="n">
        <v>0.4395042594370828</v>
      </c>
      <c r="E1208" t="inlineStr"/>
      <c r="F1208" t="inlineStr">
        <is>
          <t>OOS</t>
        </is>
      </c>
      <c r="G1208" s="9" t="n">
        <v>156.8910064697266</v>
      </c>
      <c r="H1208" s="9" t="n">
        <v>155.7680053710938</v>
      </c>
      <c r="I1208" s="8">
        <f>IF(AND(ISNUMBER(G1208),ISNUMBER(H1208)),H1208/G1208-1,"")</f>
        <v/>
      </c>
      <c r="J1208" s="8" t="n">
        <v>-0.007237307194313124</v>
      </c>
      <c r="K1208" s="8">
        <f>IF(ISNA(B1208),"",IF(B1208="TRIGGER",IF(ISNUMBER(I1208),SIGN('Z-Score Calc'!I1208)*I1208-$N$1,""),""))</f>
        <v/>
      </c>
    </row>
    <row r="1209">
      <c r="A1209" s="5" t="n">
        <v>45526</v>
      </c>
      <c r="B1209">
        <f>'Z-Score Calc'!J1209</f>
        <v/>
      </c>
      <c r="C1209" t="inlineStr"/>
      <c r="D1209" s="7" t="n">
        <v>-0.4390515019056639</v>
      </c>
      <c r="E1209" t="inlineStr"/>
      <c r="F1209" t="inlineStr">
        <is>
          <t>OOS</t>
        </is>
      </c>
      <c r="G1209" s="9" t="n">
        <v>146.2019958496094</v>
      </c>
      <c r="H1209" s="9" t="n">
        <v>144</v>
      </c>
      <c r="I1209" s="8">
        <f>IF(AND(ISNUMBER(G1209),ISNUMBER(H1209)),H1209/G1209-1,"")</f>
        <v/>
      </c>
      <c r="J1209" s="8" t="n">
        <v>0.01498186071724885</v>
      </c>
      <c r="K1209" s="8">
        <f>IF(ISNA(B1209),"",IF(B1209="TRIGGER",IF(ISNUMBER(I1209),SIGN('Z-Score Calc'!I1209)*I1209-$N$1,""),""))</f>
        <v/>
      </c>
    </row>
    <row r="1210">
      <c r="A1210" s="5" t="n">
        <v>45558</v>
      </c>
      <c r="B1210">
        <f>'Z-Score Calc'!J1210</f>
        <v/>
      </c>
      <c r="C1210" t="inlineStr">
        <is>
          <t>TRIGGER</t>
        </is>
      </c>
      <c r="D1210" s="7" t="n">
        <v>0.758834903696519</v>
      </c>
      <c r="E1210" t="inlineStr">
        <is>
          <t>LONG</t>
        </is>
      </c>
      <c r="F1210" t="inlineStr">
        <is>
          <t>OOS</t>
        </is>
      </c>
      <c r="G1210" s="9" t="n">
        <v>143.6380004882812</v>
      </c>
      <c r="H1210" s="9" t="n">
        <v>142.9629974365234</v>
      </c>
      <c r="I1210" s="8">
        <f>IF(AND(ISNUMBER(G1210),ISNUMBER(H1210)),H1210/G1210-1,"")</f>
        <v/>
      </c>
      <c r="J1210" s="8" t="n">
        <v>-0.004778799574435587</v>
      </c>
      <c r="K1210" s="8">
        <f>IF(ISNA(B1210),"",IF(B1210="TRIGGER",IF(ISNUMBER(I1210),SIGN('Z-Score Calc'!I1210)*I1210-$N$1,""),""))</f>
        <v/>
      </c>
    </row>
    <row r="1211">
      <c r="A1211" s="5" t="n">
        <v>45621</v>
      </c>
      <c r="B1211">
        <f>'Z-Score Calc'!J1211</f>
        <v/>
      </c>
      <c r="C1211" t="inlineStr"/>
      <c r="D1211" s="7" t="n">
        <v>-0.1574430292530989</v>
      </c>
      <c r="E1211" t="inlineStr"/>
      <c r="F1211" t="inlineStr">
        <is>
          <t>OOS</t>
        </is>
      </c>
      <c r="G1211" s="9" t="n">
        <v>154.14599609375</v>
      </c>
      <c r="H1211" s="9" t="n">
        <v>154.3780059814453</v>
      </c>
      <c r="I1211" s="8">
        <f>IF(AND(ISNUMBER(G1211),ISNUMBER(H1211)),H1211/G1211-1,"")</f>
        <v/>
      </c>
      <c r="J1211" s="8" t="n">
        <v>-0.001584595600403559</v>
      </c>
      <c r="K1211" s="8">
        <f>IF(ISNA(B1211),"",IF(B1211="TRIGGER",IF(ISNUMBER(I1211),SIGN('Z-Score Calc'!I1211)*I1211-$N$1,""),""))</f>
        <v/>
      </c>
    </row>
    <row r="1212">
      <c r="A1212" s="3" t="inlineStr">
        <is>
          <t>Chicago PMI  (139 events)</t>
        </is>
      </c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</row>
    <row r="1213">
      <c r="A1213" s="4" t="inlineStr">
        <is>
          <t>Date</t>
        </is>
      </c>
      <c r="B1213" s="4" t="inlineStr">
        <is>
          <t>Formula trigger</t>
        </is>
      </c>
      <c r="C1213" s="4" t="inlineStr">
        <is>
          <t>Reported trigger</t>
        </is>
      </c>
      <c r="D1213" s="4" t="inlineStr">
        <is>
          <t>z (reported)</t>
        </is>
      </c>
      <c r="E1213" s="4" t="inlineStr">
        <is>
          <t>Direction</t>
        </is>
      </c>
      <c r="F1213" s="4" t="inlineStr">
        <is>
          <t>Period</t>
        </is>
      </c>
      <c r="G1213" s="4" t="inlineStr">
        <is>
          <t>Event close</t>
        </is>
      </c>
      <c r="H1213" s="4" t="inlineStr">
        <is>
          <t>Next close</t>
        </is>
      </c>
      <c r="I1213" s="4" t="inlineStr">
        <is>
          <t>Raw move % (formula)</t>
        </is>
      </c>
      <c r="J1213" s="4" t="inlineStr">
        <is>
          <t>Net % (reported)</t>
        </is>
      </c>
      <c r="K1213" s="4" t="inlineStr">
        <is>
          <t>Net % (formula)</t>
        </is>
      </c>
    </row>
    <row r="1214">
      <c r="A1214" s="5" t="n">
        <v>42034</v>
      </c>
      <c r="B1214">
        <f>'Z-Score Calc'!J1214</f>
        <v/>
      </c>
      <c r="C1214" t="inlineStr"/>
      <c r="E1214" t="inlineStr"/>
      <c r="F1214" t="inlineStr">
        <is>
          <t>IS</t>
        </is>
      </c>
      <c r="I1214" s="8">
        <f>IF(AND(ISNUMBER(G1214),ISNUMBER(H1214)),H1214/G1214-1,"")</f>
        <v/>
      </c>
      <c r="K1214" s="8">
        <f>IF(ISNA(B1214),"",IF(B1214="TRIGGER",IF(ISNUMBER(I1214),SIGN('Z-Score Calc'!I1214)*I1214-$N$1,""),""))</f>
        <v/>
      </c>
    </row>
    <row r="1215">
      <c r="A1215" s="5" t="n">
        <v>42062</v>
      </c>
      <c r="B1215">
        <f>'Z-Score Calc'!J1215</f>
        <v/>
      </c>
      <c r="C1215" t="inlineStr"/>
      <c r="E1215" t="inlineStr"/>
      <c r="F1215" t="inlineStr">
        <is>
          <t>IS</t>
        </is>
      </c>
      <c r="I1215" s="8">
        <f>IF(AND(ISNUMBER(G1215),ISNUMBER(H1215)),H1215/G1215-1,"")</f>
        <v/>
      </c>
      <c r="K1215" s="8">
        <f>IF(ISNA(B1215),"",IF(B1215="TRIGGER",IF(ISNUMBER(I1215),SIGN('Z-Score Calc'!I1215)*I1215-$N$1,""),""))</f>
        <v/>
      </c>
    </row>
    <row r="1216">
      <c r="A1216" s="5" t="n">
        <v>42094</v>
      </c>
      <c r="B1216">
        <f>'Z-Score Calc'!J1216</f>
        <v/>
      </c>
      <c r="C1216" t="inlineStr"/>
      <c r="E1216" t="inlineStr"/>
      <c r="F1216" t="inlineStr">
        <is>
          <t>IS</t>
        </is>
      </c>
      <c r="I1216" s="8">
        <f>IF(AND(ISNUMBER(G1216),ISNUMBER(H1216)),H1216/G1216-1,"")</f>
        <v/>
      </c>
      <c r="K1216" s="8">
        <f>IF(ISNA(B1216),"",IF(B1216="TRIGGER",IF(ISNUMBER(I1216),SIGN('Z-Score Calc'!I1216)*I1216-$N$1,""),""))</f>
        <v/>
      </c>
    </row>
    <row r="1217">
      <c r="A1217" s="5" t="n">
        <v>42124</v>
      </c>
      <c r="B1217">
        <f>'Z-Score Calc'!J1217</f>
        <v/>
      </c>
      <c r="C1217" t="inlineStr"/>
      <c r="E1217" t="inlineStr"/>
      <c r="F1217" t="inlineStr">
        <is>
          <t>IS</t>
        </is>
      </c>
      <c r="I1217" s="8">
        <f>IF(AND(ISNUMBER(G1217),ISNUMBER(H1217)),H1217/G1217-1,"")</f>
        <v/>
      </c>
      <c r="K1217" s="8">
        <f>IF(ISNA(B1217),"",IF(B1217="TRIGGER",IF(ISNUMBER(I1217),SIGN('Z-Score Calc'!I1217)*I1217-$N$1,""),""))</f>
        <v/>
      </c>
    </row>
    <row r="1218">
      <c r="A1218" s="5" t="n">
        <v>42153</v>
      </c>
      <c r="B1218">
        <f>'Z-Score Calc'!J1218</f>
        <v/>
      </c>
      <c r="C1218" t="inlineStr"/>
      <c r="E1218" t="inlineStr"/>
      <c r="F1218" t="inlineStr">
        <is>
          <t>IS</t>
        </is>
      </c>
      <c r="I1218" s="8">
        <f>IF(AND(ISNUMBER(G1218),ISNUMBER(H1218)),H1218/G1218-1,"")</f>
        <v/>
      </c>
      <c r="K1218" s="8">
        <f>IF(ISNA(B1218),"",IF(B1218="TRIGGER",IF(ISNUMBER(I1218),SIGN('Z-Score Calc'!I1218)*I1218-$N$1,""),""))</f>
        <v/>
      </c>
    </row>
    <row r="1219">
      <c r="A1219" s="5" t="n">
        <v>42185</v>
      </c>
      <c r="B1219">
        <f>'Z-Score Calc'!J1219</f>
        <v/>
      </c>
      <c r="C1219" t="inlineStr"/>
      <c r="E1219" t="inlineStr"/>
      <c r="F1219" t="inlineStr">
        <is>
          <t>IS</t>
        </is>
      </c>
      <c r="I1219" s="8">
        <f>IF(AND(ISNUMBER(G1219),ISNUMBER(H1219)),H1219/G1219-1,"")</f>
        <v/>
      </c>
      <c r="K1219" s="8">
        <f>IF(ISNA(B1219),"",IF(B1219="TRIGGER",IF(ISNUMBER(I1219),SIGN('Z-Score Calc'!I1219)*I1219-$N$1,""),""))</f>
        <v/>
      </c>
    </row>
    <row r="1220">
      <c r="A1220" s="5" t="n">
        <v>42216</v>
      </c>
      <c r="B1220">
        <f>'Z-Score Calc'!J1220</f>
        <v/>
      </c>
      <c r="C1220" t="inlineStr"/>
      <c r="E1220" t="inlineStr"/>
      <c r="F1220" t="inlineStr">
        <is>
          <t>IS</t>
        </is>
      </c>
      <c r="I1220" s="8">
        <f>IF(AND(ISNUMBER(G1220),ISNUMBER(H1220)),H1220/G1220-1,"")</f>
        <v/>
      </c>
      <c r="K1220" s="8">
        <f>IF(ISNA(B1220),"",IF(B1220="TRIGGER",IF(ISNUMBER(I1220),SIGN('Z-Score Calc'!I1220)*I1220-$N$1,""),""))</f>
        <v/>
      </c>
    </row>
    <row r="1221">
      <c r="A1221" s="5" t="n">
        <v>42247</v>
      </c>
      <c r="B1221">
        <f>'Z-Score Calc'!J1221</f>
        <v/>
      </c>
      <c r="C1221" t="inlineStr"/>
      <c r="E1221" t="inlineStr"/>
      <c r="F1221" t="inlineStr">
        <is>
          <t>IS</t>
        </is>
      </c>
      <c r="I1221" s="8">
        <f>IF(AND(ISNUMBER(G1221),ISNUMBER(H1221)),H1221/G1221-1,"")</f>
        <v/>
      </c>
      <c r="K1221" s="8">
        <f>IF(ISNA(B1221),"",IF(B1221="TRIGGER",IF(ISNUMBER(I1221),SIGN('Z-Score Calc'!I1221)*I1221-$N$1,""),""))</f>
        <v/>
      </c>
    </row>
    <row r="1222">
      <c r="A1222" s="5" t="n">
        <v>42277</v>
      </c>
      <c r="B1222">
        <f>'Z-Score Calc'!J1222</f>
        <v/>
      </c>
      <c r="C1222" t="inlineStr"/>
      <c r="E1222" t="inlineStr"/>
      <c r="F1222" t="inlineStr">
        <is>
          <t>IS</t>
        </is>
      </c>
      <c r="I1222" s="8">
        <f>IF(AND(ISNUMBER(G1222),ISNUMBER(H1222)),H1222/G1222-1,"")</f>
        <v/>
      </c>
      <c r="K1222" s="8">
        <f>IF(ISNA(B1222),"",IF(B1222="TRIGGER",IF(ISNUMBER(I1222),SIGN('Z-Score Calc'!I1222)*I1222-$N$1,""),""))</f>
        <v/>
      </c>
    </row>
    <row r="1223">
      <c r="A1223" s="5" t="n">
        <v>42307</v>
      </c>
      <c r="B1223">
        <f>'Z-Score Calc'!J1223</f>
        <v/>
      </c>
      <c r="C1223" t="inlineStr"/>
      <c r="E1223" t="inlineStr"/>
      <c r="F1223" t="inlineStr">
        <is>
          <t>IS</t>
        </is>
      </c>
      <c r="I1223" s="8">
        <f>IF(AND(ISNUMBER(G1223),ISNUMBER(H1223)),H1223/G1223-1,"")</f>
        <v/>
      </c>
      <c r="K1223" s="8">
        <f>IF(ISNA(B1223),"",IF(B1223="TRIGGER",IF(ISNUMBER(I1223),SIGN('Z-Score Calc'!I1223)*I1223-$N$1,""),""))</f>
        <v/>
      </c>
    </row>
    <row r="1224">
      <c r="A1224" s="5" t="n">
        <v>42338</v>
      </c>
      <c r="B1224">
        <f>'Z-Score Calc'!J1224</f>
        <v/>
      </c>
      <c r="C1224" t="inlineStr"/>
      <c r="E1224" t="inlineStr"/>
      <c r="F1224" t="inlineStr">
        <is>
          <t>IS</t>
        </is>
      </c>
      <c r="I1224" s="8">
        <f>IF(AND(ISNUMBER(G1224),ISNUMBER(H1224)),H1224/G1224-1,"")</f>
        <v/>
      </c>
      <c r="K1224" s="8">
        <f>IF(ISNA(B1224),"",IF(B1224="TRIGGER",IF(ISNUMBER(I1224),SIGN('Z-Score Calc'!I1224)*I1224-$N$1,""),""))</f>
        <v/>
      </c>
    </row>
    <row r="1225">
      <c r="A1225" s="5" t="n">
        <v>42369</v>
      </c>
      <c r="B1225">
        <f>'Z-Score Calc'!J1225</f>
        <v/>
      </c>
      <c r="C1225" t="inlineStr"/>
      <c r="E1225" t="inlineStr"/>
      <c r="F1225" t="inlineStr">
        <is>
          <t>IS</t>
        </is>
      </c>
      <c r="I1225" s="8">
        <f>IF(AND(ISNUMBER(G1225),ISNUMBER(H1225)),H1225/G1225-1,"")</f>
        <v/>
      </c>
      <c r="K1225" s="8">
        <f>IF(ISNA(B1225),"",IF(B1225="TRIGGER",IF(ISNUMBER(I1225),SIGN('Z-Score Calc'!I1225)*I1225-$N$1,""),""))</f>
        <v/>
      </c>
    </row>
    <row r="1226">
      <c r="A1226" s="5" t="n">
        <v>42398</v>
      </c>
      <c r="B1226">
        <f>'Z-Score Calc'!J1226</f>
        <v/>
      </c>
      <c r="C1226" t="inlineStr"/>
      <c r="E1226" t="inlineStr"/>
      <c r="F1226" t="inlineStr">
        <is>
          <t>IS</t>
        </is>
      </c>
      <c r="I1226" s="8">
        <f>IF(AND(ISNUMBER(G1226),ISNUMBER(H1226)),H1226/G1226-1,"")</f>
        <v/>
      </c>
      <c r="K1226" s="8">
        <f>IF(ISNA(B1226),"",IF(B1226="TRIGGER",IF(ISNUMBER(I1226),SIGN('Z-Score Calc'!I1226)*I1226-$N$1,""),""))</f>
        <v/>
      </c>
    </row>
    <row r="1227">
      <c r="A1227" s="5" t="n">
        <v>42429</v>
      </c>
      <c r="B1227">
        <f>'Z-Score Calc'!J1227</f>
        <v/>
      </c>
      <c r="C1227" t="inlineStr"/>
      <c r="E1227" t="inlineStr"/>
      <c r="F1227" t="inlineStr">
        <is>
          <t>IS</t>
        </is>
      </c>
      <c r="I1227" s="8">
        <f>IF(AND(ISNUMBER(G1227),ISNUMBER(H1227)),H1227/G1227-1,"")</f>
        <v/>
      </c>
      <c r="K1227" s="8">
        <f>IF(ISNA(B1227),"",IF(B1227="TRIGGER",IF(ISNUMBER(I1227),SIGN('Z-Score Calc'!I1227)*I1227-$N$1,""),""))</f>
        <v/>
      </c>
    </row>
    <row r="1228">
      <c r="A1228" s="5" t="n">
        <v>42460</v>
      </c>
      <c r="B1228">
        <f>'Z-Score Calc'!J1228</f>
        <v/>
      </c>
      <c r="C1228" t="inlineStr"/>
      <c r="E1228" t="inlineStr"/>
      <c r="F1228" t="inlineStr">
        <is>
          <t>IS</t>
        </is>
      </c>
      <c r="I1228" s="8">
        <f>IF(AND(ISNUMBER(G1228),ISNUMBER(H1228)),H1228/G1228-1,"")</f>
        <v/>
      </c>
      <c r="K1228" s="8">
        <f>IF(ISNA(B1228),"",IF(B1228="TRIGGER",IF(ISNUMBER(I1228),SIGN('Z-Score Calc'!I1228)*I1228-$N$1,""),""))</f>
        <v/>
      </c>
    </row>
    <row r="1229">
      <c r="A1229" s="5" t="n">
        <v>42489</v>
      </c>
      <c r="B1229">
        <f>'Z-Score Calc'!J1229</f>
        <v/>
      </c>
      <c r="C1229" t="inlineStr"/>
      <c r="E1229" t="inlineStr"/>
      <c r="F1229" t="inlineStr">
        <is>
          <t>IS</t>
        </is>
      </c>
      <c r="I1229" s="8">
        <f>IF(AND(ISNUMBER(G1229),ISNUMBER(H1229)),H1229/G1229-1,"")</f>
        <v/>
      </c>
      <c r="K1229" s="8">
        <f>IF(ISNA(B1229),"",IF(B1229="TRIGGER",IF(ISNUMBER(I1229),SIGN('Z-Score Calc'!I1229)*I1229-$N$1,""),""))</f>
        <v/>
      </c>
    </row>
    <row r="1230">
      <c r="A1230" s="5" t="n">
        <v>42521</v>
      </c>
      <c r="B1230">
        <f>'Z-Score Calc'!J1230</f>
        <v/>
      </c>
      <c r="C1230" t="inlineStr"/>
      <c r="E1230" t="inlineStr"/>
      <c r="F1230" t="inlineStr">
        <is>
          <t>IS</t>
        </is>
      </c>
      <c r="I1230" s="8">
        <f>IF(AND(ISNUMBER(G1230),ISNUMBER(H1230)),H1230/G1230-1,"")</f>
        <v/>
      </c>
      <c r="K1230" s="8">
        <f>IF(ISNA(B1230),"",IF(B1230="TRIGGER",IF(ISNUMBER(I1230),SIGN('Z-Score Calc'!I1230)*I1230-$N$1,""),""))</f>
        <v/>
      </c>
    </row>
    <row r="1231">
      <c r="A1231" s="5" t="n">
        <v>42551</v>
      </c>
      <c r="B1231">
        <f>'Z-Score Calc'!J1231</f>
        <v/>
      </c>
      <c r="C1231" t="inlineStr"/>
      <c r="E1231" t="inlineStr"/>
      <c r="F1231" t="inlineStr">
        <is>
          <t>IS</t>
        </is>
      </c>
      <c r="I1231" s="8">
        <f>IF(AND(ISNUMBER(G1231),ISNUMBER(H1231)),H1231/G1231-1,"")</f>
        <v/>
      </c>
      <c r="K1231" s="8">
        <f>IF(ISNA(B1231),"",IF(B1231="TRIGGER",IF(ISNUMBER(I1231),SIGN('Z-Score Calc'!I1231)*I1231-$N$1,""),""))</f>
        <v/>
      </c>
    </row>
    <row r="1232">
      <c r="A1232" s="5" t="n">
        <v>42580</v>
      </c>
      <c r="B1232">
        <f>'Z-Score Calc'!J1232</f>
        <v/>
      </c>
      <c r="C1232" t="inlineStr"/>
      <c r="E1232" t="inlineStr"/>
      <c r="F1232" t="inlineStr">
        <is>
          <t>IS</t>
        </is>
      </c>
      <c r="I1232" s="8">
        <f>IF(AND(ISNUMBER(G1232),ISNUMBER(H1232)),H1232/G1232-1,"")</f>
        <v/>
      </c>
      <c r="K1232" s="8">
        <f>IF(ISNA(B1232),"",IF(B1232="TRIGGER",IF(ISNUMBER(I1232),SIGN('Z-Score Calc'!I1232)*I1232-$N$1,""),""))</f>
        <v/>
      </c>
    </row>
    <row r="1233">
      <c r="A1233" s="5" t="n">
        <v>42613</v>
      </c>
      <c r="B1233">
        <f>'Z-Score Calc'!J1233</f>
        <v/>
      </c>
      <c r="C1233" t="inlineStr"/>
      <c r="E1233" t="inlineStr"/>
      <c r="F1233" t="inlineStr">
        <is>
          <t>IS</t>
        </is>
      </c>
      <c r="G1233" s="9" t="n">
        <v>103.302001953125</v>
      </c>
      <c r="H1233" s="9" t="n">
        <v>103.2580032348633</v>
      </c>
      <c r="I1233" s="8">
        <f>IF(AND(ISNUMBER(G1233),ISNUMBER(H1233)),H1233/G1233-1,"")</f>
        <v/>
      </c>
      <c r="K1233" s="8">
        <f>IF(ISNA(B1233),"",IF(B1233="TRIGGER",IF(ISNUMBER(I1233),SIGN('Z-Score Calc'!I1233)*I1233-$N$1,""),""))</f>
        <v/>
      </c>
    </row>
    <row r="1234">
      <c r="A1234" s="5" t="n">
        <v>42643</v>
      </c>
      <c r="B1234">
        <f>'Z-Score Calc'!J1234</f>
        <v/>
      </c>
      <c r="C1234" t="inlineStr">
        <is>
          <t>TRIGGER</t>
        </is>
      </c>
      <c r="D1234" s="7" t="n">
        <v>0.5432355895486849</v>
      </c>
      <c r="E1234" t="inlineStr">
        <is>
          <t>LONG</t>
        </is>
      </c>
      <c r="F1234" t="inlineStr">
        <is>
          <t>IS</t>
        </is>
      </c>
      <c r="I1234" s="8">
        <f>IF(AND(ISNUMBER(G1234),ISNUMBER(H1234)),H1234/G1234-1,"")</f>
        <v/>
      </c>
      <c r="K1234" s="8">
        <f>IF(ISNA(B1234),"",IF(B1234="TRIGGER",IF(ISNUMBER(I1234),SIGN('Z-Score Calc'!I1234)*I1234-$N$1,""),""))</f>
        <v/>
      </c>
    </row>
    <row r="1235">
      <c r="A1235" s="5" t="n">
        <v>42674</v>
      </c>
      <c r="B1235">
        <f>'Z-Score Calc'!J1235</f>
        <v/>
      </c>
      <c r="C1235" t="inlineStr"/>
      <c r="D1235" s="7" t="n">
        <v>-0.4956222313647503</v>
      </c>
      <c r="E1235" t="inlineStr"/>
      <c r="F1235" t="inlineStr">
        <is>
          <t>IS</t>
        </is>
      </c>
      <c r="G1235" s="9" t="n">
        <v>104.5650024414062</v>
      </c>
      <c r="H1235" s="9" t="n">
        <v>104.8199996948242</v>
      </c>
      <c r="I1235" s="8">
        <f>IF(AND(ISNUMBER(G1235),ISNUMBER(H1235)),H1235/G1235-1,"")</f>
        <v/>
      </c>
      <c r="J1235" s="8" t="n">
        <v>-0.002518112977110664</v>
      </c>
      <c r="K1235" s="8">
        <f>IF(ISNA(B1235),"",IF(B1235="TRIGGER",IF(ISNUMBER(I1235),SIGN('Z-Score Calc'!I1235)*I1235-$N$1,""),""))</f>
        <v/>
      </c>
    </row>
    <row r="1236">
      <c r="A1236" s="5" t="n">
        <v>42704</v>
      </c>
      <c r="B1236">
        <f>'Z-Score Calc'!J1236</f>
        <v/>
      </c>
      <c r="C1236" t="inlineStr">
        <is>
          <t>TRIGGER</t>
        </is>
      </c>
      <c r="D1236" s="7" t="n">
        <v>1.192217018877288</v>
      </c>
      <c r="E1236" t="inlineStr">
        <is>
          <t>LONG</t>
        </is>
      </c>
      <c r="F1236" t="inlineStr">
        <is>
          <t>IS</t>
        </is>
      </c>
      <c r="G1236" s="9" t="n">
        <v>112.4700012207031</v>
      </c>
      <c r="H1236" s="9" t="n">
        <v>114.6940002441406</v>
      </c>
      <c r="I1236" s="8">
        <f>IF(AND(ISNUMBER(G1236),ISNUMBER(H1236)),H1236/G1236-1,"")</f>
        <v/>
      </c>
      <c r="J1236" s="8" t="n">
        <v>0.01969468830915036</v>
      </c>
      <c r="K1236" s="8">
        <f>IF(ISNA(B1236),"",IF(B1236="TRIGGER",IF(ISNUMBER(I1236),SIGN('Z-Score Calc'!I1236)*I1236-$N$1,""),""))</f>
        <v/>
      </c>
    </row>
    <row r="1237">
      <c r="A1237" s="5" t="n">
        <v>42734</v>
      </c>
      <c r="B1237">
        <f>'Z-Score Calc'!J1237</f>
        <v/>
      </c>
      <c r="C1237" t="inlineStr"/>
      <c r="D1237" s="7" t="n">
        <v>-0.3449681525046217</v>
      </c>
      <c r="E1237" t="inlineStr"/>
      <c r="F1237" t="inlineStr">
        <is>
          <t>IS</t>
        </is>
      </c>
      <c r="G1237" s="9" t="n">
        <v>116.2669982910156</v>
      </c>
      <c r="H1237" s="9" t="n">
        <v>116.7949981689453</v>
      </c>
      <c r="I1237" s="8">
        <f>IF(AND(ISNUMBER(G1237),ISNUMBER(H1237)),H1237/G1237-1,"")</f>
        <v/>
      </c>
      <c r="J1237" s="8" t="n">
        <v>-0.004620735192920476</v>
      </c>
      <c r="K1237" s="8">
        <f>IF(ISNA(B1237),"",IF(B1237="TRIGGER",IF(ISNUMBER(I1237),SIGN('Z-Score Calc'!I1237)*I1237-$N$1,""),""))</f>
        <v/>
      </c>
    </row>
    <row r="1238">
      <c r="A1238" s="5" t="n">
        <v>42766</v>
      </c>
      <c r="B1238">
        <f>'Z-Score Calc'!J1238</f>
        <v/>
      </c>
      <c r="C1238" t="inlineStr">
        <is>
          <t>TRIGGER</t>
        </is>
      </c>
      <c r="D1238" s="7" t="n">
        <v>-0.7699605199049094</v>
      </c>
      <c r="E1238" t="inlineStr">
        <is>
          <t>SHORT</t>
        </is>
      </c>
      <c r="F1238" t="inlineStr">
        <is>
          <t>IS</t>
        </is>
      </c>
      <c r="G1238" s="9" t="n">
        <v>113.6500015258789</v>
      </c>
      <c r="H1238" s="9" t="n">
        <v>112.7429962158203</v>
      </c>
      <c r="I1238" s="8">
        <f>IF(AND(ISNUMBER(G1238),ISNUMBER(H1238)),H1238/G1238-1,"")</f>
        <v/>
      </c>
      <c r="J1238" s="8" t="n">
        <v>0.007901224146567045</v>
      </c>
      <c r="K1238" s="8">
        <f>IF(ISNA(B1238),"",IF(B1238="TRIGGER",IF(ISNUMBER(I1238),SIGN('Z-Score Calc'!I1238)*I1238-$N$1,""),""))</f>
        <v/>
      </c>
    </row>
    <row r="1239">
      <c r="A1239" s="5" t="n">
        <v>42794</v>
      </c>
      <c r="B1239">
        <f>'Z-Score Calc'!J1239</f>
        <v/>
      </c>
      <c r="C1239" t="inlineStr">
        <is>
          <t>TRIGGER</t>
        </is>
      </c>
      <c r="D1239" s="7" t="n">
        <v>0.9821110837867778</v>
      </c>
      <c r="E1239" t="inlineStr">
        <is>
          <t>LONG</t>
        </is>
      </c>
      <c r="F1239" t="inlineStr">
        <is>
          <t>IS</t>
        </is>
      </c>
      <c r="G1239" s="9" t="n">
        <v>112.745002746582</v>
      </c>
      <c r="H1239" s="9" t="n">
        <v>113.0770034790039</v>
      </c>
      <c r="I1239" s="8">
        <f>IF(AND(ISNUMBER(G1239),ISNUMBER(H1239)),H1239/G1239-1,"")</f>
        <v/>
      </c>
      <c r="J1239" s="8" t="n">
        <v>0.002865239845200841</v>
      </c>
      <c r="K1239" s="8">
        <f>IF(ISNA(B1239),"",IF(B1239="TRIGGER",IF(ISNUMBER(I1239),SIGN('Z-Score Calc'!I1239)*I1239-$N$1,""),""))</f>
        <v/>
      </c>
    </row>
    <row r="1240">
      <c r="A1240" s="5" t="n">
        <v>42825</v>
      </c>
      <c r="B1240">
        <f>'Z-Score Calc'!J1240</f>
        <v/>
      </c>
      <c r="C1240" t="inlineStr"/>
      <c r="D1240" s="7" t="n">
        <v>0.2611127570745458</v>
      </c>
      <c r="E1240" t="inlineStr"/>
      <c r="F1240" t="inlineStr">
        <is>
          <t>IS</t>
        </is>
      </c>
      <c r="I1240" s="8">
        <f>IF(AND(ISNUMBER(G1240),ISNUMBER(H1240)),H1240/G1240-1,"")</f>
        <v/>
      </c>
      <c r="K1240" s="8">
        <f>IF(ISNA(B1240),"",IF(B1240="TRIGGER",IF(ISNUMBER(I1240),SIGN('Z-Score Calc'!I1240)*I1240-$N$1,""),""))</f>
        <v/>
      </c>
    </row>
    <row r="1241">
      <c r="A1241" s="5" t="n">
        <v>42853</v>
      </c>
      <c r="B1241">
        <f>'Z-Score Calc'!J1241</f>
        <v/>
      </c>
      <c r="C1241" t="inlineStr"/>
      <c r="D1241" s="7" t="n">
        <v>0.4691312401833624</v>
      </c>
      <c r="E1241" t="inlineStr"/>
      <c r="F1241" t="inlineStr">
        <is>
          <t>IS</t>
        </is>
      </c>
      <c r="I1241" s="8">
        <f>IF(AND(ISNUMBER(G1241),ISNUMBER(H1241)),H1241/G1241-1,"")</f>
        <v/>
      </c>
      <c r="K1241" s="8">
        <f>IF(ISNA(B1241),"",IF(B1241="TRIGGER",IF(ISNUMBER(I1241),SIGN('Z-Score Calc'!I1241)*I1241-$N$1,""),""))</f>
        <v/>
      </c>
    </row>
    <row r="1242">
      <c r="A1242" s="5" t="n">
        <v>42886</v>
      </c>
      <c r="B1242">
        <f>'Z-Score Calc'!J1242</f>
        <v/>
      </c>
      <c r="C1242" t="inlineStr">
        <is>
          <t>TRIGGER</t>
        </is>
      </c>
      <c r="D1242" s="7" t="n">
        <v>0.557407474659055</v>
      </c>
      <c r="E1242" t="inlineStr">
        <is>
          <t>LONG</t>
        </is>
      </c>
      <c r="F1242" t="inlineStr">
        <is>
          <t>IS</t>
        </is>
      </c>
      <c r="G1242" s="9" t="n">
        <v>110.7959976196289</v>
      </c>
      <c r="H1242" s="9" t="n">
        <v>111.4369964599609</v>
      </c>
      <c r="I1242" s="8">
        <f>IF(AND(ISNUMBER(G1242),ISNUMBER(H1242)),H1242/G1242-1,"")</f>
        <v/>
      </c>
      <c r="J1242" s="8" t="n">
        <v>0.005705932280916671</v>
      </c>
      <c r="K1242" s="8">
        <f>IF(ISNA(B1242),"",IF(B1242="TRIGGER",IF(ISNUMBER(I1242),SIGN('Z-Score Calc'!I1242)*I1242-$N$1,""),""))</f>
        <v/>
      </c>
    </row>
    <row r="1243">
      <c r="A1243" s="5" t="n">
        <v>42916</v>
      </c>
      <c r="B1243">
        <f>'Z-Score Calc'!J1243</f>
        <v/>
      </c>
      <c r="C1243" t="inlineStr">
        <is>
          <t>TRIGGER</t>
        </is>
      </c>
      <c r="D1243" s="7" t="n">
        <v>1.600119326840733</v>
      </c>
      <c r="E1243" t="inlineStr">
        <is>
          <t>LONG</t>
        </is>
      </c>
      <c r="F1243" t="inlineStr">
        <is>
          <t>IS</t>
        </is>
      </c>
      <c r="I1243" s="8">
        <f>IF(AND(ISNUMBER(G1243),ISNUMBER(H1243)),H1243/G1243-1,"")</f>
        <v/>
      </c>
      <c r="K1243" s="8">
        <f>IF(ISNA(B1243),"",IF(B1243="TRIGGER",IF(ISNUMBER(I1243),SIGN('Z-Score Calc'!I1243)*I1243-$N$1,""),""))</f>
        <v/>
      </c>
    </row>
    <row r="1244">
      <c r="A1244" s="5" t="n">
        <v>42947</v>
      </c>
      <c r="B1244">
        <f>'Z-Score Calc'!J1244</f>
        <v/>
      </c>
      <c r="C1244" t="inlineStr"/>
      <c r="D1244" s="7" t="n">
        <v>-0.4524711599622585</v>
      </c>
      <c r="E1244" t="inlineStr"/>
      <c r="F1244" t="inlineStr">
        <is>
          <t>IS</t>
        </is>
      </c>
      <c r="G1244" s="9" t="n">
        <v>110.359001159668</v>
      </c>
      <c r="H1244" s="9" t="n">
        <v>110.431999206543</v>
      </c>
      <c r="I1244" s="8">
        <f>IF(AND(ISNUMBER(G1244),ISNUMBER(H1244)),H1244/G1244-1,"")</f>
        <v/>
      </c>
      <c r="J1244" s="8" t="n">
        <v>-0.0007409246287185299</v>
      </c>
      <c r="K1244" s="8">
        <f>IF(ISNA(B1244),"",IF(B1244="TRIGGER",IF(ISNUMBER(I1244),SIGN('Z-Score Calc'!I1244)*I1244-$N$1,""),""))</f>
        <v/>
      </c>
    </row>
    <row r="1245">
      <c r="A1245" s="5" t="n">
        <v>42978</v>
      </c>
      <c r="B1245">
        <f>'Z-Score Calc'!J1245</f>
        <v/>
      </c>
      <c r="C1245" t="inlineStr"/>
      <c r="D1245" s="7" t="n">
        <v>0.1073107255499932</v>
      </c>
      <c r="E1245" t="inlineStr"/>
      <c r="F1245" t="inlineStr">
        <is>
          <t>IS</t>
        </is>
      </c>
      <c r="G1245" s="9" t="n">
        <v>110.1289978027344</v>
      </c>
      <c r="H1245" s="9" t="n">
        <v>109.7949981689453</v>
      </c>
      <c r="I1245" s="8">
        <f>IF(AND(ISNUMBER(G1245),ISNUMBER(H1245)),H1245/G1245-1,"")</f>
        <v/>
      </c>
      <c r="J1245" s="8" t="n">
        <v>-0.003112268508236403</v>
      </c>
      <c r="K1245" s="8">
        <f>IF(ISNA(B1245),"",IF(B1245="TRIGGER",IF(ISNUMBER(I1245),SIGN('Z-Score Calc'!I1245)*I1245-$N$1,""),""))</f>
        <v/>
      </c>
    </row>
    <row r="1246">
      <c r="A1246" s="5" t="n">
        <v>43007</v>
      </c>
      <c r="B1246">
        <f>'Z-Score Calc'!J1246</f>
        <v/>
      </c>
      <c r="C1246" t="inlineStr">
        <is>
          <t>TRIGGER</t>
        </is>
      </c>
      <c r="D1246" s="7" t="n">
        <v>1.366026329188084</v>
      </c>
      <c r="E1246" t="inlineStr">
        <is>
          <t>LONG</t>
        </is>
      </c>
      <c r="F1246" t="inlineStr">
        <is>
          <t>IS</t>
        </is>
      </c>
      <c r="I1246" s="8">
        <f>IF(AND(ISNUMBER(G1246),ISNUMBER(H1246)),H1246/G1246-1,"")</f>
        <v/>
      </c>
      <c r="K1246" s="8">
        <f>IF(ISNA(B1246),"",IF(B1246="TRIGGER",IF(ISNUMBER(I1246),SIGN('Z-Score Calc'!I1246)*I1246-$N$1,""),""))</f>
        <v/>
      </c>
    </row>
    <row r="1247">
      <c r="A1247" s="5" t="n">
        <v>43039</v>
      </c>
      <c r="B1247">
        <f>'Z-Score Calc'!J1247</f>
        <v/>
      </c>
      <c r="C1247" t="inlineStr">
        <is>
          <t>TRIGGER</t>
        </is>
      </c>
      <c r="D1247" s="7" t="n">
        <v>1.011825631244786</v>
      </c>
      <c r="E1247" t="inlineStr">
        <is>
          <t>LONG</t>
        </is>
      </c>
      <c r="F1247" t="inlineStr">
        <is>
          <t>IS</t>
        </is>
      </c>
      <c r="G1247" s="9" t="n">
        <v>112.9960021972656</v>
      </c>
      <c r="H1247" s="9" t="n">
        <v>113.6500015258789</v>
      </c>
      <c r="I1247" s="8">
        <f>IF(AND(ISNUMBER(G1247),ISNUMBER(H1247)),H1247/G1247-1,"")</f>
        <v/>
      </c>
      <c r="J1247" s="8" t="n">
        <v>0.005708344651547704</v>
      </c>
      <c r="K1247" s="8">
        <f>IF(ISNA(B1247),"",IF(B1247="TRIGGER",IF(ISNUMBER(I1247),SIGN('Z-Score Calc'!I1247)*I1247-$N$1,""),""))</f>
        <v/>
      </c>
    </row>
    <row r="1248">
      <c r="A1248" s="5" t="n">
        <v>43069</v>
      </c>
      <c r="B1248">
        <f>'Z-Score Calc'!J1248</f>
        <v/>
      </c>
      <c r="C1248" t="inlineStr"/>
      <c r="D1248" s="7" t="n">
        <v>0.1325044413493775</v>
      </c>
      <c r="E1248" t="inlineStr"/>
      <c r="F1248" t="inlineStr">
        <is>
          <t>IS</t>
        </is>
      </c>
      <c r="G1248" s="9" t="n">
        <v>112.0019989013672</v>
      </c>
      <c r="H1248" s="9" t="n">
        <v>112.5559997558594</v>
      </c>
      <c r="I1248" s="8">
        <f>IF(AND(ISNUMBER(G1248),ISNUMBER(H1248)),H1248/G1248-1,"")</f>
        <v/>
      </c>
      <c r="J1248" s="8" t="n">
        <v>0.004866883129588074</v>
      </c>
      <c r="K1248" s="8">
        <f>IF(ISNA(B1248),"",IF(B1248="TRIGGER",IF(ISNUMBER(I1248),SIGN('Z-Score Calc'!I1248)*I1248-$N$1,""),""))</f>
        <v/>
      </c>
    </row>
    <row r="1249">
      <c r="A1249" s="5" t="n">
        <v>43097</v>
      </c>
      <c r="B1249">
        <f>'Z-Score Calc'!J1249</f>
        <v/>
      </c>
      <c r="C1249" t="inlineStr">
        <is>
          <t>TRIGGER</t>
        </is>
      </c>
      <c r="D1249" s="7" t="n">
        <v>1.073036574684882</v>
      </c>
      <c r="E1249" t="inlineStr">
        <is>
          <t>LONG</t>
        </is>
      </c>
      <c r="F1249" t="inlineStr">
        <is>
          <t>IS</t>
        </is>
      </c>
      <c r="G1249" s="9" t="n">
        <v>113.2170028686523</v>
      </c>
      <c r="H1249" s="9" t="n">
        <v>112.875</v>
      </c>
      <c r="I1249" s="8">
        <f>IF(AND(ISNUMBER(G1249),ISNUMBER(H1249)),H1249/G1249-1,"")</f>
        <v/>
      </c>
      <c r="J1249" s="8" t="n">
        <v>-0.003100237820782036</v>
      </c>
      <c r="K1249" s="8">
        <f>IF(ISNA(B1249),"",IF(B1249="TRIGGER",IF(ISNUMBER(I1249),SIGN('Z-Score Calc'!I1249)*I1249-$N$1,""),""))</f>
        <v/>
      </c>
    </row>
    <row r="1250">
      <c r="A1250" s="5" t="n">
        <v>43131</v>
      </c>
      <c r="B1250">
        <f>'Z-Score Calc'!J1250</f>
        <v/>
      </c>
      <c r="C1250" t="inlineStr"/>
      <c r="D1250" s="7" t="n">
        <v>0.2207461452593095</v>
      </c>
      <c r="E1250" t="inlineStr"/>
      <c r="F1250" t="inlineStr">
        <is>
          <t>IS</t>
        </is>
      </c>
      <c r="G1250" s="9" t="n">
        <v>108.7320022583008</v>
      </c>
      <c r="H1250" s="9" t="n">
        <v>109.2009963989258</v>
      </c>
      <c r="I1250" s="8">
        <f>IF(AND(ISNUMBER(G1250),ISNUMBER(H1250)),H1250/G1250-1,"")</f>
        <v/>
      </c>
      <c r="J1250" s="8" t="n">
        <v>0.004233838843286232</v>
      </c>
      <c r="K1250" s="8">
        <f>IF(ISNA(B1250),"",IF(B1250="TRIGGER",IF(ISNUMBER(I1250),SIGN('Z-Score Calc'!I1250)*I1250-$N$1,""),""))</f>
        <v/>
      </c>
    </row>
    <row r="1251">
      <c r="A1251" s="5" t="n">
        <v>43159</v>
      </c>
      <c r="B1251">
        <f>'Z-Score Calc'!J1251</f>
        <v/>
      </c>
      <c r="C1251" t="inlineStr">
        <is>
          <t>TRIGGER</t>
        </is>
      </c>
      <c r="D1251" s="7" t="n">
        <v>-0.5532454347837944</v>
      </c>
      <c r="E1251" t="inlineStr">
        <is>
          <t>SHORT</t>
        </is>
      </c>
      <c r="F1251" t="inlineStr">
        <is>
          <t>IS</t>
        </is>
      </c>
      <c r="G1251" s="9" t="n">
        <v>107.4260025024414</v>
      </c>
      <c r="H1251" s="9" t="n">
        <v>106.6399993896484</v>
      </c>
      <c r="I1251" s="8">
        <f>IF(AND(ISNUMBER(G1251),ISNUMBER(H1251)),H1251/G1251-1,"")</f>
        <v/>
      </c>
      <c r="J1251" s="8" t="n">
        <v>0.007237228508236516</v>
      </c>
      <c r="K1251" s="8">
        <f>IF(ISNA(B1251),"",IF(B1251="TRIGGER",IF(ISNUMBER(I1251),SIGN('Z-Score Calc'!I1251)*I1251-$N$1,""),""))</f>
        <v/>
      </c>
    </row>
    <row r="1252">
      <c r="A1252" s="5" t="n">
        <v>43188</v>
      </c>
      <c r="B1252">
        <f>'Z-Score Calc'!J1252</f>
        <v/>
      </c>
      <c r="C1252" t="inlineStr">
        <is>
          <t>TRIGGER</t>
        </is>
      </c>
      <c r="D1252" s="7" t="n">
        <v>-1.035455703877203</v>
      </c>
      <c r="E1252" t="inlineStr">
        <is>
          <t>SHORT</t>
        </is>
      </c>
      <c r="F1252" t="inlineStr">
        <is>
          <t>IS</t>
        </is>
      </c>
      <c r="G1252" s="9" t="n">
        <v>106.4789962768555</v>
      </c>
      <c r="H1252" s="9" t="n">
        <v>106.3119964599609</v>
      </c>
      <c r="I1252" s="8">
        <f>IF(AND(ISNUMBER(G1252),ISNUMBER(H1252)),H1252/G1252-1,"")</f>
        <v/>
      </c>
      <c r="J1252" s="8" t="n">
        <v>0.001488917919349709</v>
      </c>
      <c r="K1252" s="8">
        <f>IF(ISNA(B1252),"",IF(B1252="TRIGGER",IF(ISNUMBER(I1252),SIGN('Z-Score Calc'!I1252)*I1252-$N$1,""),""))</f>
        <v/>
      </c>
    </row>
    <row r="1253">
      <c r="A1253" s="5" t="n">
        <v>43220</v>
      </c>
      <c r="B1253">
        <f>'Z-Score Calc'!J1253</f>
        <v/>
      </c>
      <c r="C1253" t="inlineStr"/>
      <c r="D1253" s="7" t="n">
        <v>-0.1280730710190431</v>
      </c>
      <c r="E1253" t="inlineStr"/>
      <c r="F1253" t="inlineStr">
        <is>
          <t>IS</t>
        </is>
      </c>
      <c r="G1253" s="9" t="n">
        <v>109.322998046875</v>
      </c>
      <c r="H1253" s="9" t="n">
        <v>109.8720016479492</v>
      </c>
      <c r="I1253" s="8">
        <f>IF(AND(ISNUMBER(G1253),ISNUMBER(H1253)),H1253/G1253-1,"")</f>
        <v/>
      </c>
      <c r="J1253" s="8" t="n">
        <v>-0.005101313907875803</v>
      </c>
      <c r="K1253" s="8">
        <f>IF(ISNA(B1253),"",IF(B1253="TRIGGER",IF(ISNUMBER(I1253),SIGN('Z-Score Calc'!I1253)*I1253-$N$1,""),""))</f>
        <v/>
      </c>
    </row>
    <row r="1254">
      <c r="A1254" s="5" t="n">
        <v>43251</v>
      </c>
      <c r="B1254">
        <f>'Z-Score Calc'!J1254</f>
        <v/>
      </c>
      <c r="C1254" t="inlineStr">
        <is>
          <t>TRIGGER</t>
        </is>
      </c>
      <c r="D1254" s="7" t="n">
        <v>0.930953697519844</v>
      </c>
      <c r="E1254" t="inlineStr">
        <is>
          <t>LONG</t>
        </is>
      </c>
      <c r="F1254" t="inlineStr">
        <is>
          <t>IS</t>
        </is>
      </c>
      <c r="G1254" s="9" t="n">
        <v>108.7490005493164</v>
      </c>
      <c r="H1254" s="9" t="n">
        <v>109.5979995727539</v>
      </c>
      <c r="I1254" s="8">
        <f>IF(AND(ISNUMBER(G1254),ISNUMBER(H1254)),H1254/G1254-1,"")</f>
        <v/>
      </c>
      <c r="J1254" s="8" t="n">
        <v>0.007727494528423052</v>
      </c>
      <c r="K1254" s="8">
        <f>IF(ISNA(B1254),"",IF(B1254="TRIGGER",IF(ISNUMBER(I1254),SIGN('Z-Score Calc'!I1254)*I1254-$N$1,""),""))</f>
        <v/>
      </c>
    </row>
    <row r="1255">
      <c r="A1255" s="5" t="n">
        <v>43280</v>
      </c>
      <c r="B1255">
        <f>'Z-Score Calc'!J1255</f>
        <v/>
      </c>
      <c r="C1255" t="inlineStr">
        <is>
          <t>TRIGGER</t>
        </is>
      </c>
      <c r="D1255" s="7" t="n">
        <v>0.7853617371069098</v>
      </c>
      <c r="E1255" t="inlineStr">
        <is>
          <t>LONG</t>
        </is>
      </c>
      <c r="F1255" t="inlineStr">
        <is>
          <t>IS</t>
        </is>
      </c>
      <c r="I1255" s="8">
        <f>IF(AND(ISNUMBER(G1255),ISNUMBER(H1255)),H1255/G1255-1,"")</f>
        <v/>
      </c>
      <c r="K1255" s="8">
        <f>IF(ISNA(B1255),"",IF(B1255="TRIGGER",IF(ISNUMBER(I1255),SIGN('Z-Score Calc'!I1255)*I1255-$N$1,""),""))</f>
        <v/>
      </c>
    </row>
    <row r="1256">
      <c r="A1256" s="5" t="n">
        <v>43312</v>
      </c>
      <c r="B1256">
        <f>'Z-Score Calc'!J1256</f>
        <v/>
      </c>
      <c r="C1256" t="inlineStr">
        <is>
          <t>TRIGGER</t>
        </is>
      </c>
      <c r="D1256" s="7" t="n">
        <v>0.6451562949480225</v>
      </c>
      <c r="E1256" t="inlineStr">
        <is>
          <t>LONG</t>
        </is>
      </c>
      <c r="F1256" t="inlineStr">
        <is>
          <t>IS</t>
        </is>
      </c>
      <c r="G1256" s="9" t="n">
        <v>111.8079986572266</v>
      </c>
      <c r="H1256" s="9" t="n">
        <v>111.620002746582</v>
      </c>
      <c r="I1256" s="8">
        <f>IF(AND(ISNUMBER(G1256),ISNUMBER(H1256)),H1256/G1256-1,"")</f>
        <v/>
      </c>
      <c r="J1256" s="8" t="n">
        <v>-0.001760882158511755</v>
      </c>
      <c r="K1256" s="8">
        <f>IF(ISNA(B1256),"",IF(B1256="TRIGGER",IF(ISNUMBER(I1256),SIGN('Z-Score Calc'!I1256)*I1256-$N$1,""),""))</f>
        <v/>
      </c>
    </row>
    <row r="1257">
      <c r="A1257" s="5" t="n">
        <v>43343</v>
      </c>
      <c r="B1257">
        <f>'Z-Score Calc'!J1257</f>
        <v/>
      </c>
      <c r="C1257" t="inlineStr"/>
      <c r="D1257" s="7" t="n">
        <v>0.02493626447865529</v>
      </c>
      <c r="E1257" t="inlineStr"/>
      <c r="F1257" t="inlineStr">
        <is>
          <t>IS</t>
        </is>
      </c>
      <c r="I1257" s="8">
        <f>IF(AND(ISNUMBER(G1257),ISNUMBER(H1257)),H1257/G1257-1,"")</f>
        <v/>
      </c>
      <c r="K1257" s="8">
        <f>IF(ISNA(B1257),"",IF(B1257="TRIGGER",IF(ISNUMBER(I1257),SIGN('Z-Score Calc'!I1257)*I1257-$N$1,""),""))</f>
        <v/>
      </c>
    </row>
    <row r="1258">
      <c r="A1258" s="5" t="n">
        <v>43371</v>
      </c>
      <c r="B1258">
        <f>'Z-Score Calc'!J1258</f>
        <v/>
      </c>
      <c r="C1258" t="inlineStr">
        <is>
          <t>TRIGGER</t>
        </is>
      </c>
      <c r="D1258" s="7" t="n">
        <v>-0.5497229950109537</v>
      </c>
      <c r="E1258" t="inlineStr">
        <is>
          <t>SHORT</t>
        </is>
      </c>
      <c r="F1258" t="inlineStr">
        <is>
          <t>IS</t>
        </is>
      </c>
      <c r="I1258" s="8">
        <f>IF(AND(ISNUMBER(G1258),ISNUMBER(H1258)),H1258/G1258-1,"")</f>
        <v/>
      </c>
      <c r="K1258" s="8">
        <f>IF(ISNA(B1258),"",IF(B1258="TRIGGER",IF(ISNUMBER(I1258),SIGN('Z-Score Calc'!I1258)*I1258-$N$1,""),""))</f>
        <v/>
      </c>
    </row>
    <row r="1259">
      <c r="A1259" s="5" t="n">
        <v>43404</v>
      </c>
      <c r="B1259">
        <f>'Z-Score Calc'!J1259</f>
        <v/>
      </c>
      <c r="C1259" t="inlineStr"/>
      <c r="D1259" s="7" t="n">
        <v>-0.4346338026270471</v>
      </c>
      <c r="E1259" t="inlineStr"/>
      <c r="F1259" t="inlineStr">
        <is>
          <t>IS</t>
        </is>
      </c>
      <c r="G1259" s="9" t="n">
        <v>113.052001953125</v>
      </c>
      <c r="H1259" s="9" t="n">
        <v>112.8509979248047</v>
      </c>
      <c r="I1259" s="8">
        <f>IF(AND(ISNUMBER(G1259),ISNUMBER(H1259)),H1259/G1259-1,"")</f>
        <v/>
      </c>
      <c r="J1259" s="8" t="n">
        <v>0.001698513703160677</v>
      </c>
      <c r="K1259" s="8">
        <f>IF(ISNA(B1259),"",IF(B1259="TRIGGER",IF(ISNUMBER(I1259),SIGN('Z-Score Calc'!I1259)*I1259-$N$1,""),""))</f>
        <v/>
      </c>
    </row>
    <row r="1260">
      <c r="A1260" s="5" t="n">
        <v>43434</v>
      </c>
      <c r="B1260">
        <f>'Z-Score Calc'!J1260</f>
        <v/>
      </c>
      <c r="C1260" t="inlineStr">
        <is>
          <t>TRIGGER</t>
        </is>
      </c>
      <c r="D1260" s="7" t="n">
        <v>1.735178134657503</v>
      </c>
      <c r="E1260" t="inlineStr">
        <is>
          <t>LONG</t>
        </is>
      </c>
      <c r="F1260" t="inlineStr">
        <is>
          <t>IS</t>
        </is>
      </c>
      <c r="G1260" s="9" t="n">
        <v>113.411003112793</v>
      </c>
      <c r="H1260" s="9" t="n">
        <v>113.7630004882812</v>
      </c>
      <c r="I1260" s="8">
        <f>IF(AND(ISNUMBER(G1260),ISNUMBER(H1260)),H1260/G1260-1,"")</f>
        <v/>
      </c>
      <c r="J1260" s="8" t="n">
        <v>0.00302426734874608</v>
      </c>
      <c r="K1260" s="8">
        <f>IF(ISNA(B1260),"",IF(B1260="TRIGGER",IF(ISNUMBER(I1260),SIGN('Z-Score Calc'!I1260)*I1260-$N$1,""),""))</f>
        <v/>
      </c>
    </row>
    <row r="1261">
      <c r="A1261" s="5" t="n">
        <v>43462</v>
      </c>
      <c r="B1261">
        <f>'Z-Score Calc'!J1261</f>
        <v/>
      </c>
      <c r="C1261" t="inlineStr">
        <is>
          <t>TRIGGER</t>
        </is>
      </c>
      <c r="D1261" s="7" t="n">
        <v>0.6034876984908809</v>
      </c>
      <c r="E1261" t="inlineStr">
        <is>
          <t>LONG</t>
        </is>
      </c>
      <c r="F1261" t="inlineStr">
        <is>
          <t>IS</t>
        </is>
      </c>
      <c r="G1261" s="9" t="n">
        <v>110.8550033569336</v>
      </c>
      <c r="H1261" s="9" t="n">
        <v>110.3300018310547</v>
      </c>
      <c r="I1261" s="8">
        <f>IF(AND(ISNUMBER(G1261),ISNUMBER(H1261)),H1261/G1261-1,"")</f>
        <v/>
      </c>
      <c r="J1261" s="8" t="n">
        <v>-0.00481539470037826</v>
      </c>
      <c r="K1261" s="8">
        <f>IF(ISNA(B1261),"",IF(B1261="TRIGGER",IF(ISNUMBER(I1261),SIGN('Z-Score Calc'!I1261)*I1261-$N$1,""),""))</f>
        <v/>
      </c>
    </row>
    <row r="1262">
      <c r="A1262" s="5" t="n">
        <v>43496</v>
      </c>
      <c r="B1262">
        <f>'Z-Score Calc'!J1262</f>
        <v/>
      </c>
      <c r="C1262" t="inlineStr">
        <is>
          <t>TRIGGER</t>
        </is>
      </c>
      <c r="D1262" s="7" t="n">
        <v>-1.155317017339184</v>
      </c>
      <c r="E1262" t="inlineStr">
        <is>
          <t>SHORT</t>
        </is>
      </c>
      <c r="F1262" t="inlineStr">
        <is>
          <t>IS</t>
        </is>
      </c>
      <c r="G1262" s="9" t="n">
        <v>108.9810028076172</v>
      </c>
      <c r="H1262" s="9" t="n">
        <v>108.8440017700195</v>
      </c>
      <c r="I1262" s="8">
        <f>IF(AND(ISNUMBER(G1262),ISNUMBER(H1262)),H1262/G1262-1,"")</f>
        <v/>
      </c>
      <c r="J1262" s="8" t="n">
        <v>0.001177644557848657</v>
      </c>
      <c r="K1262" s="8">
        <f>IF(ISNA(B1262),"",IF(B1262="TRIGGER",IF(ISNUMBER(I1262),SIGN('Z-Score Calc'!I1262)*I1262-$N$1,""),""))</f>
        <v/>
      </c>
    </row>
    <row r="1263">
      <c r="A1263" s="5" t="n">
        <v>43524</v>
      </c>
      <c r="B1263">
        <f>'Z-Score Calc'!J1263</f>
        <v/>
      </c>
      <c r="C1263" t="inlineStr">
        <is>
          <t>TRIGGER</t>
        </is>
      </c>
      <c r="D1263" s="7" t="n">
        <v>1.531531379775571</v>
      </c>
      <c r="E1263" t="inlineStr">
        <is>
          <t>LONG</t>
        </is>
      </c>
      <c r="F1263" t="inlineStr">
        <is>
          <t>IS</t>
        </is>
      </c>
      <c r="G1263" s="9" t="n">
        <v>110.8619995117188</v>
      </c>
      <c r="H1263" s="9" t="n">
        <v>111.3570022583008</v>
      </c>
      <c r="I1263" s="8">
        <f>IF(AND(ISNUMBER(G1263),ISNUMBER(H1263)),H1263/G1263-1,"")</f>
        <v/>
      </c>
      <c r="J1263" s="8" t="n">
        <v>0.00438557055599711</v>
      </c>
      <c r="K1263" s="8">
        <f>IF(ISNA(B1263),"",IF(B1263="TRIGGER",IF(ISNUMBER(I1263),SIGN('Z-Score Calc'!I1263)*I1263-$N$1,""),""))</f>
        <v/>
      </c>
    </row>
    <row r="1264">
      <c r="A1264" s="5" t="n">
        <v>43553</v>
      </c>
      <c r="B1264">
        <f>'Z-Score Calc'!J1264</f>
        <v/>
      </c>
      <c r="C1264" t="inlineStr">
        <is>
          <t>TRIGGER</t>
        </is>
      </c>
      <c r="D1264" s="7" t="n">
        <v>-0.6186841972121382</v>
      </c>
      <c r="E1264" t="inlineStr">
        <is>
          <t>SHORT</t>
        </is>
      </c>
      <c r="F1264" t="inlineStr">
        <is>
          <t>IS</t>
        </is>
      </c>
      <c r="G1264" s="9" t="n">
        <v>110.6370010375977</v>
      </c>
      <c r="H1264" s="9" t="n">
        <v>110.9950027465821</v>
      </c>
      <c r="I1264" s="8">
        <f>IF(AND(ISNUMBER(G1264),ISNUMBER(H1264)),H1264/G1264-1,"")</f>
        <v/>
      </c>
      <c r="J1264" s="8" t="n">
        <v>-0.003315287397814036</v>
      </c>
      <c r="K1264" s="8">
        <f>IF(ISNA(B1264),"",IF(B1264="TRIGGER",IF(ISNUMBER(I1264),SIGN('Z-Score Calc'!I1264)*I1264-$N$1,""),""))</f>
        <v/>
      </c>
    </row>
    <row r="1265">
      <c r="A1265" s="5" t="n">
        <v>43585</v>
      </c>
      <c r="B1265">
        <f>'Z-Score Calc'!J1265</f>
        <v/>
      </c>
      <c r="C1265" t="inlineStr">
        <is>
          <t>TRIGGER</t>
        </is>
      </c>
      <c r="D1265" s="7" t="n">
        <v>-1.476842164078637</v>
      </c>
      <c r="E1265" t="inlineStr">
        <is>
          <t>SHORT</t>
        </is>
      </c>
      <c r="F1265" t="inlineStr">
        <is>
          <t>IS</t>
        </is>
      </c>
      <c r="G1265" s="9" t="n">
        <v>111.3949966430664</v>
      </c>
      <c r="H1265" s="9" t="n">
        <v>111.4520034790039</v>
      </c>
      <c r="I1265" s="8">
        <f>IF(AND(ISNUMBER(G1265),ISNUMBER(H1265)),H1265/G1265-1,"")</f>
        <v/>
      </c>
      <c r="J1265" s="8" t="n">
        <v>-0.000591218799523262</v>
      </c>
      <c r="K1265" s="8">
        <f>IF(ISNA(B1265),"",IF(B1265="TRIGGER",IF(ISNUMBER(I1265),SIGN('Z-Score Calc'!I1265)*I1265-$N$1,""),""))</f>
        <v/>
      </c>
    </row>
    <row r="1266">
      <c r="A1266" s="5" t="n">
        <v>43616</v>
      </c>
      <c r="B1266">
        <f>'Z-Score Calc'!J1266</f>
        <v/>
      </c>
      <c r="C1266" t="inlineStr"/>
      <c r="D1266" s="7" t="n">
        <v>0.009646676272343335</v>
      </c>
      <c r="E1266" t="inlineStr"/>
      <c r="F1266" t="inlineStr">
        <is>
          <t>IS</t>
        </is>
      </c>
      <c r="I1266" s="8">
        <f>IF(AND(ISNUMBER(G1266),ISNUMBER(H1266)),H1266/G1266-1,"")</f>
        <v/>
      </c>
      <c r="K1266" s="8">
        <f>IF(ISNA(B1266),"",IF(B1266="TRIGGER",IF(ISNUMBER(I1266),SIGN('Z-Score Calc'!I1266)*I1266-$N$1,""),""))</f>
        <v/>
      </c>
    </row>
    <row r="1267">
      <c r="A1267" s="5" t="n">
        <v>43644</v>
      </c>
      <c r="B1267">
        <f>'Z-Score Calc'!J1267</f>
        <v/>
      </c>
      <c r="C1267" t="inlineStr">
        <is>
          <t>TRIGGER</t>
        </is>
      </c>
      <c r="D1267" s="7" t="n">
        <v>-0.8135392270467988</v>
      </c>
      <c r="E1267" t="inlineStr">
        <is>
          <t>SHORT</t>
        </is>
      </c>
      <c r="F1267" t="inlineStr">
        <is>
          <t>IS</t>
        </is>
      </c>
      <c r="I1267" s="8">
        <f>IF(AND(ISNUMBER(G1267),ISNUMBER(H1267)),H1267/G1267-1,"")</f>
        <v/>
      </c>
      <c r="K1267" s="8">
        <f>IF(ISNA(B1267),"",IF(B1267="TRIGGER",IF(ISNUMBER(I1267),SIGN('Z-Score Calc'!I1267)*I1267-$N$1,""),""))</f>
        <v/>
      </c>
    </row>
    <row r="1268">
      <c r="A1268" s="5" t="n">
        <v>43677</v>
      </c>
      <c r="B1268">
        <f>'Z-Score Calc'!J1268</f>
        <v/>
      </c>
      <c r="C1268" t="inlineStr">
        <is>
          <t>TRIGGER</t>
        </is>
      </c>
      <c r="D1268" s="7" t="n">
        <v>-1.394030533111259</v>
      </c>
      <c r="E1268" t="inlineStr">
        <is>
          <t>SHORT</t>
        </is>
      </c>
      <c r="F1268" t="inlineStr">
        <is>
          <t>IS</t>
        </is>
      </c>
      <c r="G1268" s="9" t="n">
        <v>108.8199996948242</v>
      </c>
      <c r="H1268" s="9" t="n">
        <v>107.4309997558594</v>
      </c>
      <c r="I1268" s="8">
        <f>IF(AND(ISNUMBER(G1268),ISNUMBER(H1268)),H1268/G1268-1,"")</f>
        <v/>
      </c>
      <c r="J1268" s="8" t="n">
        <v>0.01268473244056614</v>
      </c>
      <c r="K1268" s="8">
        <f>IF(ISNA(B1268),"",IF(B1268="TRIGGER",IF(ISNUMBER(I1268),SIGN('Z-Score Calc'!I1268)*I1268-$N$1,""),""))</f>
        <v/>
      </c>
    </row>
    <row r="1269">
      <c r="A1269" s="5" t="n">
        <v>43707</v>
      </c>
      <c r="B1269">
        <f>'Z-Score Calc'!J1269</f>
        <v/>
      </c>
      <c r="C1269" t="inlineStr">
        <is>
          <t>TRIGGER</t>
        </is>
      </c>
      <c r="D1269" s="7" t="n">
        <v>0.5536188494261655</v>
      </c>
      <c r="E1269" t="inlineStr">
        <is>
          <t>LONG</t>
        </is>
      </c>
      <c r="F1269" t="inlineStr">
        <is>
          <t>IS</t>
        </is>
      </c>
      <c r="I1269" s="8">
        <f>IF(AND(ISNUMBER(G1269),ISNUMBER(H1269)),H1269/G1269-1,"")</f>
        <v/>
      </c>
      <c r="K1269" s="8">
        <f>IF(ISNA(B1269),"",IF(B1269="TRIGGER",IF(ISNUMBER(I1269),SIGN('Z-Score Calc'!I1269)*I1269-$N$1,""),""))</f>
        <v/>
      </c>
    </row>
    <row r="1270">
      <c r="A1270" s="5" t="n">
        <v>43738</v>
      </c>
      <c r="B1270">
        <f>'Z-Score Calc'!J1270</f>
        <v/>
      </c>
      <c r="C1270" t="inlineStr">
        <is>
          <t>TRIGGER</t>
        </is>
      </c>
      <c r="D1270" s="7" t="n">
        <v>-0.7208223499422414</v>
      </c>
      <c r="E1270" t="inlineStr">
        <is>
          <t>SHORT</t>
        </is>
      </c>
      <c r="F1270" t="inlineStr">
        <is>
          <t>IS</t>
        </is>
      </c>
      <c r="G1270" s="9" t="n">
        <v>108.0690002441406</v>
      </c>
      <c r="H1270" s="9" t="n">
        <v>107.7369995117188</v>
      </c>
      <c r="I1270" s="8">
        <f>IF(AND(ISNUMBER(G1270),ISNUMBER(H1270)),H1270/G1270-1,"")</f>
        <v/>
      </c>
      <c r="J1270" s="8" t="n">
        <v>0.002992653314576234</v>
      </c>
      <c r="K1270" s="8">
        <f>IF(ISNA(B1270),"",IF(B1270="TRIGGER",IF(ISNUMBER(I1270),SIGN('Z-Score Calc'!I1270)*I1270-$N$1,""),""))</f>
        <v/>
      </c>
    </row>
    <row r="1271">
      <c r="A1271" s="5" t="n">
        <v>43769</v>
      </c>
      <c r="B1271">
        <f>'Z-Score Calc'!J1271</f>
        <v/>
      </c>
      <c r="C1271" t="inlineStr">
        <is>
          <t>TRIGGER</t>
        </is>
      </c>
      <c r="D1271" s="7" t="n">
        <v>-1.072151794507628</v>
      </c>
      <c r="E1271" t="inlineStr">
        <is>
          <t>SHORT</t>
        </is>
      </c>
      <c r="F1271" t="inlineStr">
        <is>
          <t>IS</t>
        </is>
      </c>
      <c r="G1271" s="9" t="n">
        <v>108.7890014648438</v>
      </c>
      <c r="H1271" s="9" t="n">
        <v>107.9960021972656</v>
      </c>
      <c r="I1271" s="8">
        <f>IF(AND(ISNUMBER(G1271),ISNUMBER(H1271)),H1271/G1271-1,"")</f>
        <v/>
      </c>
      <c r="J1271" s="8" t="n">
        <v>0.007209868292117695</v>
      </c>
      <c r="K1271" s="8">
        <f>IF(ISNA(B1271),"",IF(B1271="TRIGGER",IF(ISNUMBER(I1271),SIGN('Z-Score Calc'!I1271)*I1271-$N$1,""),""))</f>
        <v/>
      </c>
    </row>
    <row r="1272">
      <c r="A1272" s="5" t="n">
        <v>43796</v>
      </c>
      <c r="B1272">
        <f>'Z-Score Calc'!J1272</f>
        <v/>
      </c>
      <c r="C1272" t="inlineStr"/>
      <c r="D1272" s="7" t="n">
        <v>-0.1831494811685212</v>
      </c>
      <c r="E1272" t="inlineStr"/>
      <c r="F1272" t="inlineStr">
        <is>
          <t>IS</t>
        </is>
      </c>
      <c r="G1272" s="9" t="n">
        <v>109.0970001220703</v>
      </c>
      <c r="H1272" s="9" t="n">
        <v>109.3669967651367</v>
      </c>
      <c r="I1272" s="8">
        <f>IF(AND(ISNUMBER(G1272),ISNUMBER(H1272)),H1272/G1272-1,"")</f>
        <v/>
      </c>
      <c r="J1272" s="8" t="n">
        <v>-0.002554295839385688</v>
      </c>
      <c r="K1272" s="8">
        <f>IF(ISNA(B1272),"",IF(B1272="TRIGGER",IF(ISNUMBER(I1272),SIGN('Z-Score Calc'!I1272)*I1272-$N$1,""),""))</f>
        <v/>
      </c>
    </row>
    <row r="1273">
      <c r="A1273" s="5" t="n">
        <v>43829</v>
      </c>
      <c r="B1273">
        <f>'Z-Score Calc'!J1273</f>
        <v/>
      </c>
      <c r="C1273" t="inlineStr"/>
      <c r="D1273" s="7" t="n">
        <v>0.1605456925595966</v>
      </c>
      <c r="E1273" t="inlineStr"/>
      <c r="F1273" t="inlineStr">
        <is>
          <t>IS</t>
        </is>
      </c>
      <c r="G1273" s="9" t="n">
        <v>109.4280014038086</v>
      </c>
      <c r="H1273" s="9" t="n">
        <v>108.8730010986328</v>
      </c>
      <c r="I1273" s="8">
        <f>IF(AND(ISNUMBER(G1273),ISNUMBER(H1273)),H1273/G1273-1,"")</f>
        <v/>
      </c>
      <c r="J1273" s="8" t="n">
        <v>-0.005151295567197488</v>
      </c>
      <c r="K1273" s="8">
        <f>IF(ISNA(B1273),"",IF(B1273="TRIGGER",IF(ISNUMBER(I1273),SIGN('Z-Score Calc'!I1273)*I1273-$N$1,""),""))</f>
        <v/>
      </c>
    </row>
    <row r="1274">
      <c r="A1274" s="5" t="n">
        <v>43861</v>
      </c>
      <c r="B1274">
        <f>'Z-Score Calc'!J1274</f>
        <v/>
      </c>
      <c r="C1274" t="inlineStr">
        <is>
          <t>TRIGGER</t>
        </is>
      </c>
      <c r="D1274" s="7" t="n">
        <v>-1.306941452962179</v>
      </c>
      <c r="E1274" t="inlineStr">
        <is>
          <t>SHORT</t>
        </is>
      </c>
      <c r="F1274" t="inlineStr">
        <is>
          <t>IS</t>
        </is>
      </c>
      <c r="G1274" s="9" t="n">
        <v>108.8769989013672</v>
      </c>
      <c r="H1274" s="9" t="n">
        <v>108.3720016479492</v>
      </c>
      <c r="I1274" s="8">
        <f>IF(AND(ISNUMBER(G1274),ISNUMBER(H1274)),H1274/G1274-1,"")</f>
        <v/>
      </c>
      <c r="J1274" s="8" t="n">
        <v>0.004558771552695152</v>
      </c>
      <c r="K1274" s="8">
        <f>IF(ISNA(B1274),"",IF(B1274="TRIGGER",IF(ISNUMBER(I1274),SIGN('Z-Score Calc'!I1274)*I1274-$N$1,""),""))</f>
        <v/>
      </c>
    </row>
    <row r="1275">
      <c r="A1275" s="5" t="n">
        <v>43889</v>
      </c>
      <c r="B1275">
        <f>'Z-Score Calc'!J1275</f>
        <v/>
      </c>
      <c r="C1275" t="inlineStr">
        <is>
          <t>TRIGGER</t>
        </is>
      </c>
      <c r="D1275" s="7" t="n">
        <v>0.6512716414217447</v>
      </c>
      <c r="E1275" t="inlineStr">
        <is>
          <t>LONG</t>
        </is>
      </c>
      <c r="F1275" t="inlineStr">
        <is>
          <t>IS</t>
        </is>
      </c>
      <c r="G1275" s="9" t="n">
        <v>109.6600036621094</v>
      </c>
      <c r="H1275" s="9" t="n">
        <v>107.6969985961914</v>
      </c>
      <c r="I1275" s="8">
        <f>IF(AND(ISNUMBER(G1275),ISNUMBER(H1275)),H1275/G1275-1,"")</f>
        <v/>
      </c>
      <c r="J1275" s="8" t="n">
        <v>-0.01798029463310522</v>
      </c>
      <c r="K1275" s="8">
        <f>IF(ISNA(B1275),"",IF(B1275="TRIGGER",IF(ISNUMBER(I1275),SIGN('Z-Score Calc'!I1275)*I1275-$N$1,""),""))</f>
        <v/>
      </c>
    </row>
    <row r="1276">
      <c r="A1276" s="5" t="n">
        <v>43921</v>
      </c>
      <c r="B1276">
        <f>'Z-Score Calc'!J1276</f>
        <v/>
      </c>
      <c r="C1276" t="inlineStr">
        <is>
          <t>TRIGGER</t>
        </is>
      </c>
      <c r="D1276" s="7" t="n">
        <v>1.656358185679943</v>
      </c>
      <c r="E1276" t="inlineStr">
        <is>
          <t>LONG</t>
        </is>
      </c>
      <c r="F1276" t="inlineStr">
        <is>
          <t>IS</t>
        </is>
      </c>
      <c r="G1276" s="9" t="n">
        <v>107.5080032348633</v>
      </c>
      <c r="H1276" s="9" t="n">
        <v>107.2570037841797</v>
      </c>
      <c r="I1276" s="8">
        <f>IF(AND(ISNUMBER(G1276),ISNUMBER(H1276)),H1276/G1276-1,"")</f>
        <v/>
      </c>
      <c r="J1276" s="8" t="n">
        <v>-0.002414169587395131</v>
      </c>
      <c r="K1276" s="8">
        <f>IF(ISNA(B1276),"",IF(B1276="TRIGGER",IF(ISNUMBER(I1276),SIGN('Z-Score Calc'!I1276)*I1276-$N$1,""),""))</f>
        <v/>
      </c>
    </row>
    <row r="1277">
      <c r="A1277" s="5" t="n">
        <v>43951</v>
      </c>
      <c r="B1277">
        <f>'Z-Score Calc'!J1277</f>
        <v/>
      </c>
      <c r="C1277" t="inlineStr">
        <is>
          <t>TRIGGER</t>
        </is>
      </c>
      <c r="D1277" s="7" t="n">
        <v>-0.6021777193402105</v>
      </c>
      <c r="E1277" t="inlineStr">
        <is>
          <t>SHORT</t>
        </is>
      </c>
      <c r="F1277" t="inlineStr">
        <is>
          <t>IS</t>
        </is>
      </c>
      <c r="G1277" s="9" t="n">
        <v>107.2850036621094</v>
      </c>
      <c r="H1277" s="9" t="n">
        <v>106.7379989624023</v>
      </c>
      <c r="I1277" s="8">
        <f>IF(AND(ISNUMBER(G1277),ISNUMBER(H1277)),H1277/G1277-1,"")</f>
        <v/>
      </c>
      <c r="J1277" s="8" t="n">
        <v>0.00501914807115147</v>
      </c>
      <c r="K1277" s="8">
        <f>IF(ISNA(B1277),"",IF(B1277="TRIGGER",IF(ISNUMBER(I1277),SIGN('Z-Score Calc'!I1277)*I1277-$N$1,""),""))</f>
        <v/>
      </c>
    </row>
    <row r="1278">
      <c r="A1278" s="5" t="n">
        <v>43980</v>
      </c>
      <c r="B1278">
        <f>'Z-Score Calc'!J1278</f>
        <v/>
      </c>
      <c r="C1278" t="inlineStr">
        <is>
          <t>TRIGGER</t>
        </is>
      </c>
      <c r="D1278" s="7" t="n">
        <v>-1.6853117287715</v>
      </c>
      <c r="E1278" t="inlineStr">
        <is>
          <t>SHORT</t>
        </is>
      </c>
      <c r="F1278" t="inlineStr">
        <is>
          <t>IS</t>
        </is>
      </c>
      <c r="I1278" s="8">
        <f>IF(AND(ISNUMBER(G1278),ISNUMBER(H1278)),H1278/G1278-1,"")</f>
        <v/>
      </c>
      <c r="K1278" s="8">
        <f>IF(ISNA(B1278),"",IF(B1278="TRIGGER",IF(ISNUMBER(I1278),SIGN('Z-Score Calc'!I1278)*I1278-$N$1,""),""))</f>
        <v/>
      </c>
    </row>
    <row r="1279">
      <c r="A1279" s="5" t="n">
        <v>44012</v>
      </c>
      <c r="B1279">
        <f>'Z-Score Calc'!J1279</f>
        <v/>
      </c>
      <c r="C1279" t="inlineStr">
        <is>
          <t>TRIGGER</t>
        </is>
      </c>
      <c r="D1279" s="7" t="n">
        <v>-1.784055024854046</v>
      </c>
      <c r="E1279" t="inlineStr">
        <is>
          <t>SHORT</t>
        </is>
      </c>
      <c r="F1279" t="inlineStr">
        <is>
          <t>IS</t>
        </is>
      </c>
      <c r="G1279" s="9" t="n">
        <v>107.9889984130859</v>
      </c>
      <c r="H1279" s="9" t="n">
        <v>107.3659973144531</v>
      </c>
      <c r="I1279" s="8">
        <f>IF(AND(ISNUMBER(G1279),ISNUMBER(H1279)),H1279/G1279-1,"")</f>
        <v/>
      </c>
      <c r="J1279" s="8" t="n">
        <v>0.005689651578886591</v>
      </c>
      <c r="K1279" s="8">
        <f>IF(ISNA(B1279),"",IF(B1279="TRIGGER",IF(ISNUMBER(I1279),SIGN('Z-Score Calc'!I1279)*I1279-$N$1,""),""))</f>
        <v/>
      </c>
    </row>
    <row r="1280">
      <c r="A1280" s="5" t="n">
        <v>44043</v>
      </c>
      <c r="B1280">
        <f>'Z-Score Calc'!J1280</f>
        <v/>
      </c>
      <c r="C1280" t="inlineStr">
        <is>
          <t>TRIGGER</t>
        </is>
      </c>
      <c r="D1280" s="7" t="n">
        <v>1.671068529381215</v>
      </c>
      <c r="E1280" t="inlineStr">
        <is>
          <t>LONG</t>
        </is>
      </c>
      <c r="F1280" t="inlineStr">
        <is>
          <t>IS</t>
        </is>
      </c>
      <c r="I1280" s="8">
        <f>IF(AND(ISNUMBER(G1280),ISNUMBER(H1280)),H1280/G1280-1,"")</f>
        <v/>
      </c>
      <c r="K1280" s="8">
        <f>IF(ISNA(B1280),"",IF(B1280="TRIGGER",IF(ISNUMBER(I1280),SIGN('Z-Score Calc'!I1280)*I1280-$N$1,""),""))</f>
        <v/>
      </c>
    </row>
    <row r="1281">
      <c r="A1281" s="5" t="n">
        <v>44071</v>
      </c>
      <c r="B1281">
        <f>'Z-Score Calc'!J1281</f>
        <v/>
      </c>
      <c r="C1281" t="inlineStr"/>
      <c r="D1281" s="7" t="n">
        <v>-0.1759093913379818</v>
      </c>
      <c r="E1281" t="inlineStr"/>
      <c r="F1281" t="inlineStr">
        <is>
          <t>IS</t>
        </is>
      </c>
      <c r="I1281" s="8">
        <f>IF(AND(ISNUMBER(G1281),ISNUMBER(H1281)),H1281/G1281-1,"")</f>
        <v/>
      </c>
      <c r="K1281" s="8">
        <f>IF(ISNA(B1281),"",IF(B1281="TRIGGER",IF(ISNUMBER(I1281),SIGN('Z-Score Calc'!I1281)*I1281-$N$1,""),""))</f>
        <v/>
      </c>
    </row>
    <row r="1282">
      <c r="A1282" s="5" t="n">
        <v>44104</v>
      </c>
      <c r="B1282">
        <f>'Z-Score Calc'!J1282</f>
        <v/>
      </c>
      <c r="C1282" t="inlineStr">
        <is>
          <t>TRIGGER</t>
        </is>
      </c>
      <c r="D1282" s="7" t="n">
        <v>2.133881194301331</v>
      </c>
      <c r="E1282" t="inlineStr">
        <is>
          <t>LONG</t>
        </is>
      </c>
      <c r="F1282" t="inlineStr">
        <is>
          <t>IS</t>
        </is>
      </c>
      <c r="G1282" s="9" t="n">
        <v>105.4509963989258</v>
      </c>
      <c r="H1282" s="9" t="n">
        <v>105.5429992675781</v>
      </c>
      <c r="I1282" s="8">
        <f>IF(AND(ISNUMBER(G1282),ISNUMBER(H1282)),H1282/G1282-1,"")</f>
        <v/>
      </c>
      <c r="J1282" s="8" t="n">
        <v>0.0007930055665762671</v>
      </c>
      <c r="K1282" s="8">
        <f>IF(ISNA(B1282),"",IF(B1282="TRIGGER",IF(ISNUMBER(I1282),SIGN('Z-Score Calc'!I1282)*I1282-$N$1,""),""))</f>
        <v/>
      </c>
    </row>
    <row r="1283">
      <c r="A1283" s="5" t="n">
        <v>44134</v>
      </c>
      <c r="B1283">
        <f>'Z-Score Calc'!J1283</f>
        <v/>
      </c>
      <c r="C1283" t="inlineStr">
        <is>
          <t>TRIGGER</t>
        </is>
      </c>
      <c r="D1283" s="7" t="n">
        <v>0.583549740862036</v>
      </c>
      <c r="E1283" t="inlineStr">
        <is>
          <t>LONG</t>
        </is>
      </c>
      <c r="F1283" t="inlineStr">
        <is>
          <t>IS</t>
        </is>
      </c>
      <c r="G1283" s="9" t="n">
        <v>104.5540008544922</v>
      </c>
      <c r="H1283" s="9" t="n">
        <v>104.5800018310547</v>
      </c>
      <c r="I1283" s="8">
        <f>IF(AND(ISNUMBER(G1283),ISNUMBER(H1283)),H1283/G1283-1,"")</f>
        <v/>
      </c>
      <c r="J1283" s="8" t="n">
        <v>0.0001692198717921046</v>
      </c>
      <c r="K1283" s="8">
        <f>IF(ISNA(B1283),"",IF(B1283="TRIGGER",IF(ISNUMBER(I1283),SIGN('Z-Score Calc'!I1283)*I1283-$N$1,""),""))</f>
        <v/>
      </c>
    </row>
    <row r="1284">
      <c r="A1284" s="5" t="n">
        <v>44165</v>
      </c>
      <c r="B1284">
        <f>'Z-Score Calc'!J1284</f>
        <v/>
      </c>
      <c r="C1284" t="inlineStr"/>
      <c r="D1284" s="7" t="n">
        <v>-0.2097892468432322</v>
      </c>
      <c r="E1284" t="inlineStr"/>
      <c r="F1284" t="inlineStr">
        <is>
          <t>IS</t>
        </is>
      </c>
      <c r="G1284" s="9" t="n">
        <v>104.0820007324219</v>
      </c>
      <c r="H1284" s="9" t="n">
        <v>104.2990036010742</v>
      </c>
      <c r="I1284" s="8">
        <f>IF(AND(ISNUMBER(G1284),ISNUMBER(H1284)),H1284/G1284-1,"")</f>
        <v/>
      </c>
      <c r="J1284" s="8" t="n">
        <v>-0.00216438694123897</v>
      </c>
      <c r="K1284" s="8">
        <f>IF(ISNA(B1284),"",IF(B1284="TRIGGER",IF(ISNUMBER(I1284),SIGN('Z-Score Calc'!I1284)*I1284-$N$1,""),""))</f>
        <v/>
      </c>
    </row>
    <row r="1285">
      <c r="A1285" s="5" t="n">
        <v>44195</v>
      </c>
      <c r="B1285">
        <f>'Z-Score Calc'!J1285</f>
        <v/>
      </c>
      <c r="C1285" t="inlineStr"/>
      <c r="D1285" s="7" t="n">
        <v>0.4629326606772415</v>
      </c>
      <c r="E1285" t="inlineStr"/>
      <c r="F1285" t="inlineStr">
        <is>
          <t>IS</t>
        </is>
      </c>
      <c r="G1285" s="9" t="n">
        <v>103.5589981079102</v>
      </c>
      <c r="H1285" s="9" t="n">
        <v>103.1210021972656</v>
      </c>
      <c r="I1285" s="8">
        <f>IF(AND(ISNUMBER(G1285),ISNUMBER(H1285)),H1285/G1285-1,"")</f>
        <v/>
      </c>
      <c r="J1285" s="8" t="n">
        <v>-0.004308898435224949</v>
      </c>
      <c r="K1285" s="8">
        <f>IF(ISNA(B1285),"",IF(B1285="TRIGGER",IF(ISNUMBER(I1285),SIGN('Z-Score Calc'!I1285)*I1285-$N$1,""),""))</f>
        <v/>
      </c>
    </row>
    <row r="1286">
      <c r="A1286" s="5" t="n">
        <v>44225</v>
      </c>
      <c r="B1286">
        <f>'Z-Score Calc'!J1286</f>
        <v/>
      </c>
      <c r="C1286" t="inlineStr">
        <is>
          <t>TRIGGER</t>
        </is>
      </c>
      <c r="D1286" s="7" t="n">
        <v>1.031748228032885</v>
      </c>
      <c r="E1286" t="inlineStr">
        <is>
          <t>LONG</t>
        </is>
      </c>
      <c r="F1286" t="inlineStr">
        <is>
          <t>IS</t>
        </is>
      </c>
      <c r="G1286" s="9" t="n">
        <v>104.2910003662109</v>
      </c>
      <c r="H1286" s="9" t="n">
        <v>104.6859970092773</v>
      </c>
      <c r="I1286" s="8">
        <f>IF(AND(ISNUMBER(G1286),ISNUMBER(H1286)),H1286/G1286-1,"")</f>
        <v/>
      </c>
      <c r="J1286" s="8" t="n">
        <v>0.0037079822711942</v>
      </c>
      <c r="K1286" s="8">
        <f>IF(ISNA(B1286),"",IF(B1286="TRIGGER",IF(ISNUMBER(I1286),SIGN('Z-Score Calc'!I1286)*I1286-$N$1,""),""))</f>
        <v/>
      </c>
    </row>
    <row r="1287">
      <c r="A1287" s="5" t="n">
        <v>44253</v>
      </c>
      <c r="B1287">
        <f>'Z-Score Calc'!J1287</f>
        <v/>
      </c>
      <c r="C1287" t="inlineStr"/>
      <c r="D1287" s="7" t="n">
        <v>-0.3935168585928487</v>
      </c>
      <c r="E1287" t="inlineStr"/>
      <c r="F1287" t="inlineStr">
        <is>
          <t>IS</t>
        </is>
      </c>
      <c r="G1287" s="9" t="n">
        <v>106.3789978027344</v>
      </c>
      <c r="H1287" s="9" t="n">
        <v>106.5029983520508</v>
      </c>
      <c r="I1287" s="8">
        <f>IF(AND(ISNUMBER(G1287),ISNUMBER(H1287)),H1287/G1287-1,"")</f>
        <v/>
      </c>
      <c r="J1287" s="8" t="n">
        <v>-0.001245113575027633</v>
      </c>
      <c r="K1287" s="8">
        <f>IF(ISNA(B1287),"",IF(B1287="TRIGGER",IF(ISNUMBER(I1287),SIGN('Z-Score Calc'!I1287)*I1287-$N$1,""),""))</f>
        <v/>
      </c>
    </row>
    <row r="1288">
      <c r="A1288" s="5" t="n">
        <v>44286</v>
      </c>
      <c r="B1288">
        <f>'Z-Score Calc'!J1288</f>
        <v/>
      </c>
      <c r="C1288" t="inlineStr">
        <is>
          <t>TRIGGER</t>
        </is>
      </c>
      <c r="D1288" s="7" t="n">
        <v>1.090263352221272</v>
      </c>
      <c r="E1288" t="inlineStr">
        <is>
          <t>LONG</t>
        </is>
      </c>
      <c r="F1288" t="inlineStr">
        <is>
          <t>IS</t>
        </is>
      </c>
      <c r="G1288" s="9" t="n">
        <v>110.75</v>
      </c>
      <c r="H1288" s="9" t="n">
        <v>110.6129989624023</v>
      </c>
      <c r="I1288" s="8">
        <f>IF(AND(ISNUMBER(G1288),ISNUMBER(H1288)),H1288/G1288-1,"")</f>
        <v/>
      </c>
      <c r="J1288" s="8" t="n">
        <v>-0.001316494476967999</v>
      </c>
      <c r="K1288" s="8">
        <f>IF(ISNA(B1288),"",IF(B1288="TRIGGER",IF(ISNUMBER(I1288),SIGN('Z-Score Calc'!I1288)*I1288-$N$1,""),""))</f>
        <v/>
      </c>
    </row>
    <row r="1289">
      <c r="A1289" s="5" t="n">
        <v>44316</v>
      </c>
      <c r="B1289">
        <f>'Z-Score Calc'!J1289</f>
        <v/>
      </c>
      <c r="C1289" t="inlineStr">
        <is>
          <t>TRIGGER</t>
        </is>
      </c>
      <c r="D1289" s="7" t="n">
        <v>1.320974011327494</v>
      </c>
      <c r="E1289" t="inlineStr">
        <is>
          <t>LONG</t>
        </is>
      </c>
      <c r="F1289" t="inlineStr">
        <is>
          <t>IS</t>
        </is>
      </c>
      <c r="I1289" s="8">
        <f>IF(AND(ISNUMBER(G1289),ISNUMBER(H1289)),H1289/G1289-1,"")</f>
        <v/>
      </c>
      <c r="K1289" s="8">
        <f>IF(ISNA(B1289),"",IF(B1289="TRIGGER",IF(ISNUMBER(I1289),SIGN('Z-Score Calc'!I1289)*I1289-$N$1,""),""))</f>
        <v/>
      </c>
    </row>
    <row r="1290">
      <c r="A1290" s="5" t="n">
        <v>44344</v>
      </c>
      <c r="B1290">
        <f>'Z-Score Calc'!J1290</f>
        <v/>
      </c>
      <c r="C1290" t="inlineStr">
        <is>
          <t>TRIGGER</t>
        </is>
      </c>
      <c r="D1290" s="7" t="n">
        <v>1.379137472241558</v>
      </c>
      <c r="E1290" t="inlineStr">
        <is>
          <t>LONG</t>
        </is>
      </c>
      <c r="F1290" t="inlineStr">
        <is>
          <t>IS</t>
        </is>
      </c>
      <c r="I1290" s="8">
        <f>IF(AND(ISNUMBER(G1290),ISNUMBER(H1290)),H1290/G1290-1,"")</f>
        <v/>
      </c>
      <c r="K1290" s="8">
        <f>IF(ISNA(B1290),"",IF(B1290="TRIGGER",IF(ISNUMBER(I1290),SIGN('Z-Score Calc'!I1290)*I1290-$N$1,""),""))</f>
        <v/>
      </c>
    </row>
    <row r="1291">
      <c r="A1291" s="5" t="n">
        <v>44377</v>
      </c>
      <c r="B1291">
        <f>'Z-Score Calc'!J1291</f>
        <v/>
      </c>
      <c r="C1291" t="inlineStr">
        <is>
          <t>TRIGGER</t>
        </is>
      </c>
      <c r="D1291" s="7" t="n">
        <v>-0.902819429666201</v>
      </c>
      <c r="E1291" t="inlineStr">
        <is>
          <t>SHORT</t>
        </is>
      </c>
      <c r="F1291" t="inlineStr">
        <is>
          <t>IS</t>
        </is>
      </c>
      <c r="G1291" s="9" t="n">
        <v>111.1240005493164</v>
      </c>
      <c r="H1291" s="9" t="n">
        <v>111.5719985961914</v>
      </c>
      <c r="I1291" s="8">
        <f>IF(AND(ISNUMBER(G1291),ISNUMBER(H1291)),H1291/G1291-1,"")</f>
        <v/>
      </c>
      <c r="J1291" s="8" t="n">
        <v>-0.004110979538346581</v>
      </c>
      <c r="K1291" s="8">
        <f>IF(ISNA(B1291),"",IF(B1291="TRIGGER",IF(ISNUMBER(I1291),SIGN('Z-Score Calc'!I1291)*I1291-$N$1,""),""))</f>
        <v/>
      </c>
    </row>
    <row r="1292">
      <c r="A1292" s="5" t="n">
        <v>44407</v>
      </c>
      <c r="B1292">
        <f>'Z-Score Calc'!J1292</f>
        <v/>
      </c>
      <c r="C1292" t="inlineStr">
        <is>
          <t>TRIGGER</t>
        </is>
      </c>
      <c r="D1292" s="7" t="n">
        <v>1.692386338123412</v>
      </c>
      <c r="E1292" t="inlineStr">
        <is>
          <t>LONG</t>
        </is>
      </c>
      <c r="F1292" t="inlineStr">
        <is>
          <t>IS</t>
        </is>
      </c>
      <c r="I1292" s="8">
        <f>IF(AND(ISNUMBER(G1292),ISNUMBER(H1292)),H1292/G1292-1,"")</f>
        <v/>
      </c>
      <c r="K1292" s="8">
        <f>IF(ISNA(B1292),"",IF(B1292="TRIGGER",IF(ISNUMBER(I1292),SIGN('Z-Score Calc'!I1292)*I1292-$N$1,""),""))</f>
        <v/>
      </c>
    </row>
    <row r="1293">
      <c r="A1293" s="5" t="n">
        <v>44439</v>
      </c>
      <c r="B1293">
        <f>'Z-Score Calc'!J1293</f>
        <v/>
      </c>
      <c r="C1293" t="inlineStr"/>
      <c r="D1293" s="7" t="n">
        <v>-0.3600886166152705</v>
      </c>
      <c r="E1293" t="inlineStr"/>
      <c r="F1293" t="inlineStr">
        <is>
          <t>IS</t>
        </is>
      </c>
      <c r="G1293" s="9" t="n">
        <v>110.0559997558594</v>
      </c>
      <c r="H1293" s="9" t="n">
        <v>110.0960006713867</v>
      </c>
      <c r="I1293" s="8">
        <f>IF(AND(ISNUMBER(G1293),ISNUMBER(H1293)),H1293/G1293-1,"")</f>
        <v/>
      </c>
      <c r="J1293" s="8" t="n">
        <v>-0.0004429244455267144</v>
      </c>
      <c r="K1293" s="8">
        <f>IF(ISNA(B1293),"",IF(B1293="TRIGGER",IF(ISNUMBER(I1293),SIGN('Z-Score Calc'!I1293)*I1293-$N$1,""),""))</f>
        <v/>
      </c>
    </row>
    <row r="1294">
      <c r="A1294" s="5" t="n">
        <v>44469</v>
      </c>
      <c r="B1294">
        <f>'Z-Score Calc'!J1294</f>
        <v/>
      </c>
      <c r="C1294" t="inlineStr"/>
      <c r="D1294" s="7" t="n">
        <v>-0.1754957607880467</v>
      </c>
      <c r="E1294" t="inlineStr"/>
      <c r="F1294" t="inlineStr">
        <is>
          <t>IS</t>
        </is>
      </c>
      <c r="G1294" s="9" t="n">
        <v>111.4609985351562</v>
      </c>
      <c r="H1294" s="9" t="n">
        <v>110.9469985961914</v>
      </c>
      <c r="I1294" s="8">
        <f>IF(AND(ISNUMBER(G1294),ISNUMBER(H1294)),H1294/G1294-1,"")</f>
        <v/>
      </c>
      <c r="J1294" s="8" t="n">
        <v>0.004532013175246786</v>
      </c>
      <c r="K1294" s="8">
        <f>IF(ISNA(B1294),"",IF(B1294="TRIGGER",IF(ISNUMBER(I1294),SIGN('Z-Score Calc'!I1294)*I1294-$N$1,""),""))</f>
        <v/>
      </c>
    </row>
    <row r="1295">
      <c r="A1295" s="5" t="n">
        <v>44498</v>
      </c>
      <c r="B1295">
        <f>'Z-Score Calc'!J1295</f>
        <v/>
      </c>
      <c r="C1295" t="inlineStr">
        <is>
          <t>TRIGGER</t>
        </is>
      </c>
      <c r="D1295" s="7" t="n">
        <v>0.8840072271972979</v>
      </c>
      <c r="E1295" t="inlineStr">
        <is>
          <t>LONG</t>
        </is>
      </c>
      <c r="F1295" t="inlineStr">
        <is>
          <t>IS</t>
        </is>
      </c>
      <c r="I1295" s="8">
        <f>IF(AND(ISNUMBER(G1295),ISNUMBER(H1295)),H1295/G1295-1,"")</f>
        <v/>
      </c>
      <c r="K1295" s="8">
        <f>IF(ISNA(B1295),"",IF(B1295="TRIGGER",IF(ISNUMBER(I1295),SIGN('Z-Score Calc'!I1295)*I1295-$N$1,""),""))</f>
        <v/>
      </c>
    </row>
    <row r="1296">
      <c r="A1296" s="5" t="n">
        <v>44530</v>
      </c>
      <c r="B1296">
        <f>'Z-Score Calc'!J1296</f>
        <v/>
      </c>
      <c r="C1296" t="inlineStr">
        <is>
          <t>TRIGGER</t>
        </is>
      </c>
      <c r="D1296" s="7" t="n">
        <v>-1.184173003185727</v>
      </c>
      <c r="E1296" t="inlineStr">
        <is>
          <t>SHORT</t>
        </is>
      </c>
      <c r="F1296" t="inlineStr">
        <is>
          <t>IS</t>
        </is>
      </c>
      <c r="G1296" s="9" t="n">
        <v>113.8040008544922</v>
      </c>
      <c r="H1296" s="9" t="n">
        <v>113.2990036010742</v>
      </c>
      <c r="I1296" s="8">
        <f>IF(AND(ISNUMBER(G1296),ISNUMBER(H1296)),H1296/G1296-1,"")</f>
        <v/>
      </c>
      <c r="J1296" s="8" t="n">
        <v>0.004357964908303559</v>
      </c>
      <c r="K1296" s="8">
        <f>IF(ISNA(B1296),"",IF(B1296="TRIGGER",IF(ISNUMBER(I1296),SIGN('Z-Score Calc'!I1296)*I1296-$N$1,""),""))</f>
        <v/>
      </c>
    </row>
    <row r="1297">
      <c r="A1297" s="5" t="n">
        <v>44560</v>
      </c>
      <c r="B1297">
        <f>'Z-Score Calc'!J1297</f>
        <v/>
      </c>
      <c r="C1297" t="inlineStr"/>
      <c r="D1297" s="7" t="n">
        <v>0.1139236763603788</v>
      </c>
      <c r="E1297" t="inlineStr"/>
      <c r="F1297" t="inlineStr">
        <is>
          <t>IS</t>
        </is>
      </c>
      <c r="G1297" s="9" t="n">
        <v>114.947998046875</v>
      </c>
      <c r="H1297" s="9" t="n">
        <v>115.063003540039</v>
      </c>
      <c r="I1297" s="8">
        <f>IF(AND(ISNUMBER(G1297),ISNUMBER(H1297)),H1297/G1297-1,"")</f>
        <v/>
      </c>
      <c r="J1297" s="8" t="n">
        <v>0.0009210353916059523</v>
      </c>
      <c r="K1297" s="8">
        <f>IF(ISNA(B1297),"",IF(B1297="TRIGGER",IF(ISNUMBER(I1297),SIGN('Z-Score Calc'!I1297)*I1297-$N$1,""),""))</f>
        <v/>
      </c>
    </row>
    <row r="1298">
      <c r="A1298" s="5" t="n">
        <v>44592</v>
      </c>
      <c r="B1298">
        <f>'Z-Score Calc'!J1298</f>
        <v/>
      </c>
      <c r="C1298" t="inlineStr">
        <is>
          <t>TRIGGER</t>
        </is>
      </c>
      <c r="D1298" s="7" t="n">
        <v>0.6042056356036677</v>
      </c>
      <c r="E1298" t="inlineStr">
        <is>
          <t>LONG</t>
        </is>
      </c>
      <c r="F1298" t="inlineStr">
        <is>
          <t>OOS</t>
        </is>
      </c>
      <c r="G1298" s="9" t="n">
        <v>115.2620010375977</v>
      </c>
      <c r="H1298" s="9" t="n">
        <v>115.1210021972656</v>
      </c>
      <c r="I1298" s="8">
        <f>IF(AND(ISNUMBER(G1298),ISNUMBER(H1298)),H1298/G1298-1,"")</f>
        <v/>
      </c>
      <c r="J1298" s="8" t="n">
        <v>-0.001302754680044681</v>
      </c>
      <c r="K1298" s="8">
        <f>IF(ISNA(B1298),"",IF(B1298="TRIGGER",IF(ISNUMBER(I1298),SIGN('Z-Score Calc'!I1298)*I1298-$N$1,""),""))</f>
        <v/>
      </c>
    </row>
    <row r="1299">
      <c r="A1299" s="5" t="n">
        <v>44620</v>
      </c>
      <c r="B1299">
        <f>'Z-Score Calc'!J1299</f>
        <v/>
      </c>
      <c r="C1299" t="inlineStr">
        <is>
          <t>TRIGGER</t>
        </is>
      </c>
      <c r="D1299" s="7" t="n">
        <v>-1.495194310807215</v>
      </c>
      <c r="E1299" t="inlineStr">
        <is>
          <t>SHORT</t>
        </is>
      </c>
      <c r="F1299" t="inlineStr">
        <is>
          <t>OOS</t>
        </is>
      </c>
      <c r="G1299" s="9" t="n">
        <v>115.5849990844727</v>
      </c>
      <c r="H1299" s="9" t="n">
        <v>115.0780029296875</v>
      </c>
      <c r="I1299" s="8">
        <f>IF(AND(ISNUMBER(G1299),ISNUMBER(H1299)),H1299/G1299-1,"")</f>
        <v/>
      </c>
      <c r="J1299" s="8" t="n">
        <v>0.004306884291253722</v>
      </c>
      <c r="K1299" s="8">
        <f>IF(ISNA(B1299),"",IF(B1299="TRIGGER",IF(ISNUMBER(I1299),SIGN('Z-Score Calc'!I1299)*I1299-$N$1,""),""))</f>
        <v/>
      </c>
    </row>
    <row r="1300">
      <c r="A1300" s="5" t="n">
        <v>44651</v>
      </c>
      <c r="B1300">
        <f>'Z-Score Calc'!J1300</f>
        <v/>
      </c>
      <c r="C1300" t="inlineStr">
        <is>
          <t>TRIGGER</t>
        </is>
      </c>
      <c r="D1300" s="7" t="n">
        <v>1.101797851753871</v>
      </c>
      <c r="E1300" t="inlineStr">
        <is>
          <t>LONG</t>
        </is>
      </c>
      <c r="F1300" t="inlineStr">
        <is>
          <t>OOS</t>
        </is>
      </c>
      <c r="G1300" s="9" t="n">
        <v>121.7559967041016</v>
      </c>
      <c r="H1300" s="9" t="n">
        <v>122.6100006103516</v>
      </c>
      <c r="I1300" s="8">
        <f>IF(AND(ISNUMBER(G1300),ISNUMBER(H1300)),H1300/G1300-1,"")</f>
        <v/>
      </c>
      <c r="J1300" s="8" t="n">
        <v>0.006934595536475375</v>
      </c>
      <c r="K1300" s="8">
        <f>IF(ISNA(B1300),"",IF(B1300="TRIGGER",IF(ISNUMBER(I1300),SIGN('Z-Score Calc'!I1300)*I1300-$N$1,""),""))</f>
        <v/>
      </c>
    </row>
    <row r="1301">
      <c r="A1301" s="5" t="n">
        <v>44680</v>
      </c>
      <c r="B1301">
        <f>'Z-Score Calc'!J1301</f>
        <v/>
      </c>
      <c r="C1301" t="inlineStr">
        <is>
          <t>TRIGGER</t>
        </is>
      </c>
      <c r="D1301" s="7" t="n">
        <v>-0.8266120751949569</v>
      </c>
      <c r="E1301" t="inlineStr">
        <is>
          <t>SHORT</t>
        </is>
      </c>
      <c r="F1301" t="inlineStr">
        <is>
          <t>OOS</t>
        </is>
      </c>
      <c r="I1301" s="8">
        <f>IF(AND(ISNUMBER(G1301),ISNUMBER(H1301)),H1301/G1301-1,"")</f>
        <v/>
      </c>
      <c r="K1301" s="8">
        <f>IF(ISNA(B1301),"",IF(B1301="TRIGGER",IF(ISNUMBER(I1301),SIGN('Z-Score Calc'!I1301)*I1301-$N$1,""),""))</f>
        <v/>
      </c>
    </row>
    <row r="1302">
      <c r="A1302" s="5" t="n">
        <v>44712</v>
      </c>
      <c r="B1302">
        <f>'Z-Score Calc'!J1302</f>
        <v/>
      </c>
      <c r="C1302" t="inlineStr">
        <is>
          <t>TRIGGER</t>
        </is>
      </c>
      <c r="D1302" s="7" t="n">
        <v>0.9768850388564374</v>
      </c>
      <c r="E1302" t="inlineStr">
        <is>
          <t>LONG</t>
        </is>
      </c>
      <c r="F1302" t="inlineStr">
        <is>
          <t>OOS</t>
        </is>
      </c>
      <c r="G1302" s="9" t="n">
        <v>128.7359924316406</v>
      </c>
      <c r="H1302" s="9" t="n">
        <v>130.1219940185547</v>
      </c>
      <c r="I1302" s="8">
        <f>IF(AND(ISNUMBER(G1302),ISNUMBER(H1302)),H1302/G1302-1,"")</f>
        <v/>
      </c>
      <c r="J1302" s="8" t="n">
        <v>0.01068676740709109</v>
      </c>
      <c r="K1302" s="8">
        <f>IF(ISNA(B1302),"",IF(B1302="TRIGGER",IF(ISNUMBER(I1302),SIGN('Z-Score Calc'!I1302)*I1302-$N$1,""),""))</f>
        <v/>
      </c>
    </row>
    <row r="1303">
      <c r="A1303" s="5" t="n">
        <v>44742</v>
      </c>
      <c r="B1303">
        <f>'Z-Score Calc'!J1303</f>
        <v/>
      </c>
      <c r="C1303" t="inlineStr">
        <is>
          <t>TRIGGER</t>
        </is>
      </c>
      <c r="D1303" s="7" t="n">
        <v>-0.5238175263891396</v>
      </c>
      <c r="E1303" t="inlineStr">
        <is>
          <t>SHORT</t>
        </is>
      </c>
      <c r="F1303" t="inlineStr">
        <is>
          <t>OOS</t>
        </is>
      </c>
      <c r="G1303" s="9" t="n">
        <v>135.7859954833984</v>
      </c>
      <c r="H1303" s="9" t="n">
        <v>135.0429992675781</v>
      </c>
      <c r="I1303" s="8">
        <f>IF(AND(ISNUMBER(G1303),ISNUMBER(H1303)),H1303/G1303-1,"")</f>
        <v/>
      </c>
      <c r="J1303" s="8" t="n">
        <v>0.005392352924988099</v>
      </c>
      <c r="K1303" s="8">
        <f>IF(ISNA(B1303),"",IF(B1303="TRIGGER",IF(ISNUMBER(I1303),SIGN('Z-Score Calc'!I1303)*I1303-$N$1,""),""))</f>
        <v/>
      </c>
    </row>
    <row r="1304">
      <c r="A1304" s="5" t="n">
        <v>44771</v>
      </c>
      <c r="B1304">
        <f>'Z-Score Calc'!J1304</f>
        <v/>
      </c>
      <c r="C1304" t="inlineStr">
        <is>
          <t>TRIGGER</t>
        </is>
      </c>
      <c r="D1304" s="7" t="n">
        <v>-0.7045906660163359</v>
      </c>
      <c r="E1304" t="inlineStr">
        <is>
          <t>SHORT</t>
        </is>
      </c>
      <c r="F1304" t="inlineStr">
        <is>
          <t>OOS</t>
        </is>
      </c>
      <c r="I1304" s="8">
        <f>IF(AND(ISNUMBER(G1304),ISNUMBER(H1304)),H1304/G1304-1,"")</f>
        <v/>
      </c>
      <c r="K1304" s="8">
        <f>IF(ISNA(B1304),"",IF(B1304="TRIGGER",IF(ISNUMBER(I1304),SIGN('Z-Score Calc'!I1304)*I1304-$N$1,""),""))</f>
        <v/>
      </c>
    </row>
    <row r="1305">
      <c r="A1305" s="5" t="n">
        <v>44804</v>
      </c>
      <c r="B1305">
        <f>'Z-Score Calc'!J1305</f>
        <v/>
      </c>
      <c r="C1305" t="inlineStr"/>
      <c r="D1305" s="7" t="n">
        <v>-0.06166119437276342</v>
      </c>
      <c r="E1305" t="inlineStr"/>
      <c r="F1305" t="inlineStr">
        <is>
          <t>OOS</t>
        </is>
      </c>
      <c r="G1305" s="9" t="n">
        <v>139.2960052490234</v>
      </c>
      <c r="H1305" s="9" t="n">
        <v>140.0809936523438</v>
      </c>
      <c r="I1305" s="8">
        <f>IF(AND(ISNUMBER(G1305),ISNUMBER(H1305)),H1305/G1305-1,"")</f>
        <v/>
      </c>
      <c r="J1305" s="8" t="n">
        <v>-0.005714862604971981</v>
      </c>
      <c r="K1305" s="8">
        <f>IF(ISNA(B1305),"",IF(B1305="TRIGGER",IF(ISNUMBER(I1305),SIGN('Z-Score Calc'!I1305)*I1305-$N$1,""),""))</f>
        <v/>
      </c>
    </row>
    <row r="1306">
      <c r="A1306" s="5" t="n">
        <v>44834</v>
      </c>
      <c r="B1306">
        <f>'Z-Score Calc'!J1306</f>
        <v/>
      </c>
      <c r="C1306" t="inlineStr">
        <is>
          <t>TRIGGER</t>
        </is>
      </c>
      <c r="D1306" s="7" t="n">
        <v>-1.363359397316048</v>
      </c>
      <c r="E1306" t="inlineStr">
        <is>
          <t>SHORT</t>
        </is>
      </c>
      <c r="F1306" t="inlineStr">
        <is>
          <t>OOS</t>
        </is>
      </c>
      <c r="I1306" s="8">
        <f>IF(AND(ISNUMBER(G1306),ISNUMBER(H1306)),H1306/G1306-1,"")</f>
        <v/>
      </c>
      <c r="K1306" s="8">
        <f>IF(ISNA(B1306),"",IF(B1306="TRIGGER",IF(ISNUMBER(I1306),SIGN('Z-Score Calc'!I1306)*I1306-$N$1,""),""))</f>
        <v/>
      </c>
    </row>
    <row r="1307">
      <c r="A1307" s="5" t="n">
        <v>44865</v>
      </c>
      <c r="B1307">
        <f>'Z-Score Calc'!J1307</f>
        <v/>
      </c>
      <c r="C1307" t="inlineStr"/>
      <c r="D1307" s="7" t="n">
        <v>-0.4579285126335587</v>
      </c>
      <c r="E1307" t="inlineStr"/>
      <c r="F1307" t="inlineStr">
        <is>
          <t>OOS</t>
        </is>
      </c>
      <c r="G1307" s="9" t="n">
        <v>147.8119964599609</v>
      </c>
      <c r="H1307" s="9" t="n">
        <v>148.7369995117188</v>
      </c>
      <c r="I1307" s="8">
        <f>IF(AND(ISNUMBER(G1307),ISNUMBER(H1307)),H1307/G1307-1,"")</f>
        <v/>
      </c>
      <c r="J1307" s="8" t="n">
        <v>-0.006337434875132696</v>
      </c>
      <c r="K1307" s="8">
        <f>IF(ISNA(B1307),"",IF(B1307="TRIGGER",IF(ISNUMBER(I1307),SIGN('Z-Score Calc'!I1307)*I1307-$N$1,""),""))</f>
        <v/>
      </c>
    </row>
    <row r="1308">
      <c r="A1308" s="5" t="n">
        <v>44895</v>
      </c>
      <c r="B1308">
        <f>'Z-Score Calc'!J1308</f>
        <v/>
      </c>
      <c r="C1308" t="inlineStr">
        <is>
          <t>TRIGGER</t>
        </is>
      </c>
      <c r="D1308" s="7" t="n">
        <v>-2.107945940051112</v>
      </c>
      <c r="E1308" t="inlineStr">
        <is>
          <t>SHORT</t>
        </is>
      </c>
      <c r="F1308" t="inlineStr">
        <is>
          <t>OOS</t>
        </is>
      </c>
      <c r="G1308" s="9" t="n">
        <v>138.7449951171875</v>
      </c>
      <c r="H1308" s="9" t="n">
        <v>137.3589935302734</v>
      </c>
      <c r="I1308" s="8">
        <f>IF(AND(ISNUMBER(G1308),ISNUMBER(H1308)),H1308/G1308-1,"")</f>
        <v/>
      </c>
      <c r="J1308" s="8" t="n">
        <v>0.009910096170020279</v>
      </c>
      <c r="K1308" s="8">
        <f>IF(ISNA(B1308),"",IF(B1308="TRIGGER",IF(ISNUMBER(I1308),SIGN('Z-Score Calc'!I1308)*I1308-$N$1,""),""))</f>
        <v/>
      </c>
    </row>
    <row r="1309">
      <c r="A1309" s="5" t="n">
        <v>44925</v>
      </c>
      <c r="B1309">
        <f>'Z-Score Calc'!J1309</f>
        <v/>
      </c>
      <c r="C1309" t="inlineStr">
        <is>
          <t>TRIGGER</t>
        </is>
      </c>
      <c r="D1309" s="7" t="n">
        <v>0.9347921469885194</v>
      </c>
      <c r="E1309" t="inlineStr">
        <is>
          <t>LONG</t>
        </is>
      </c>
      <c r="F1309" t="inlineStr">
        <is>
          <t>OOS</t>
        </is>
      </c>
      <c r="G1309" s="9" t="n">
        <v>132.9160003662109</v>
      </c>
      <c r="H1309" s="9" t="n">
        <v>130.8450012207031</v>
      </c>
      <c r="I1309" s="8">
        <f>IF(AND(ISNUMBER(G1309),ISNUMBER(H1309)),H1309/G1309-1,"")</f>
        <v/>
      </c>
      <c r="J1309" s="8" t="n">
        <v>-0.01566072769350799</v>
      </c>
      <c r="K1309" s="8">
        <f>IF(ISNA(B1309),"",IF(B1309="TRIGGER",IF(ISNUMBER(I1309),SIGN('Z-Score Calc'!I1309)*I1309-$N$1,""),""))</f>
        <v/>
      </c>
    </row>
    <row r="1310">
      <c r="A1310" s="5" t="n">
        <v>44957</v>
      </c>
      <c r="B1310">
        <f>'Z-Score Calc'!J1310</f>
        <v/>
      </c>
      <c r="C1310" t="inlineStr"/>
      <c r="D1310" s="7" t="n">
        <v>-0.2118033641654058</v>
      </c>
      <c r="E1310" t="inlineStr"/>
      <c r="F1310" t="inlineStr">
        <is>
          <t>OOS</t>
        </is>
      </c>
      <c r="G1310" s="9" t="n">
        <v>130.47900390625</v>
      </c>
      <c r="H1310" s="9" t="n">
        <v>130.1100006103516</v>
      </c>
      <c r="I1310" s="8">
        <f>IF(AND(ISNUMBER(G1310),ISNUMBER(H1310)),H1310/G1310-1,"")</f>
        <v/>
      </c>
      <c r="J1310" s="8" t="n">
        <v>0.002748601677213604</v>
      </c>
      <c r="K1310" s="8">
        <f>IF(ISNA(B1310),"",IF(B1310="TRIGGER",IF(ISNUMBER(I1310),SIGN('Z-Score Calc'!I1310)*I1310-$N$1,""),""))</f>
        <v/>
      </c>
    </row>
    <row r="1311">
      <c r="A1311" s="5" t="n">
        <v>44985</v>
      </c>
      <c r="B1311">
        <f>'Z-Score Calc'!J1311</f>
        <v/>
      </c>
      <c r="C1311" t="inlineStr"/>
      <c r="D1311" s="7" t="n">
        <v>-0.3535736655179738</v>
      </c>
      <c r="E1311" t="inlineStr"/>
      <c r="F1311" t="inlineStr">
        <is>
          <t>OOS</t>
        </is>
      </c>
      <c r="G1311" s="9" t="n">
        <v>136.3170013427734</v>
      </c>
      <c r="H1311" s="9" t="n">
        <v>136.3480072021484</v>
      </c>
      <c r="I1311" s="8">
        <f>IF(AND(ISNUMBER(G1311),ISNUMBER(H1311)),H1311/G1311-1,"")</f>
        <v/>
      </c>
      <c r="J1311" s="8" t="n">
        <v>-0.0003069188812553124</v>
      </c>
      <c r="K1311" s="8">
        <f>IF(ISNA(B1311),"",IF(B1311="TRIGGER",IF(ISNUMBER(I1311),SIGN('Z-Score Calc'!I1311)*I1311-$N$1,""),""))</f>
        <v/>
      </c>
    </row>
    <row r="1312">
      <c r="A1312" s="5" t="n">
        <v>45016</v>
      </c>
      <c r="B1312">
        <f>'Z-Score Calc'!J1312</f>
        <v/>
      </c>
      <c r="C1312" t="inlineStr"/>
      <c r="D1312" s="7" t="n">
        <v>0.01757786456190984</v>
      </c>
      <c r="E1312" t="inlineStr"/>
      <c r="F1312" t="inlineStr">
        <is>
          <t>OOS</t>
        </is>
      </c>
      <c r="I1312" s="8">
        <f>IF(AND(ISNUMBER(G1312),ISNUMBER(H1312)),H1312/G1312-1,"")</f>
        <v/>
      </c>
      <c r="K1312" s="8">
        <f>IF(ISNA(B1312),"",IF(B1312="TRIGGER",IF(ISNUMBER(I1312),SIGN('Z-Score Calc'!I1312)*I1312-$N$1,""),""))</f>
        <v/>
      </c>
    </row>
    <row r="1313">
      <c r="A1313" s="5" t="n">
        <v>45044</v>
      </c>
      <c r="B1313">
        <f>'Z-Score Calc'!J1313</f>
        <v/>
      </c>
      <c r="C1313" t="inlineStr">
        <is>
          <t>TRIGGER</t>
        </is>
      </c>
      <c r="D1313" s="7" t="n">
        <v>0.9862966991342152</v>
      </c>
      <c r="E1313" t="inlineStr">
        <is>
          <t>LONG</t>
        </is>
      </c>
      <c r="F1313" t="inlineStr">
        <is>
          <t>OOS</t>
        </is>
      </c>
      <c r="I1313" s="8">
        <f>IF(AND(ISNUMBER(G1313),ISNUMBER(H1313)),H1313/G1313-1,"")</f>
        <v/>
      </c>
      <c r="K1313" s="8">
        <f>IF(ISNA(B1313),"",IF(B1313="TRIGGER",IF(ISNUMBER(I1313),SIGN('Z-Score Calc'!I1313)*I1313-$N$1,""),""))</f>
        <v/>
      </c>
    </row>
    <row r="1314">
      <c r="A1314" s="5" t="n">
        <v>45077</v>
      </c>
      <c r="B1314">
        <f>'Z-Score Calc'!J1314</f>
        <v/>
      </c>
      <c r="C1314" t="inlineStr">
        <is>
          <t>TRIGGER</t>
        </is>
      </c>
      <c r="D1314" s="7" t="n">
        <v>-1.435545092386636</v>
      </c>
      <c r="E1314" t="inlineStr">
        <is>
          <t>SHORT</t>
        </is>
      </c>
      <c r="F1314" t="inlineStr">
        <is>
          <t>OOS</t>
        </is>
      </c>
      <c r="G1314" s="9" t="n">
        <v>139.1269989013672</v>
      </c>
      <c r="H1314" s="9" t="n">
        <v>138.7480010986328</v>
      </c>
      <c r="I1314" s="8">
        <f>IF(AND(ISNUMBER(G1314),ISNUMBER(H1314)),H1314/G1314-1,"")</f>
        <v/>
      </c>
      <c r="J1314" s="8" t="n">
        <v>0.002644649188114713</v>
      </c>
      <c r="K1314" s="8">
        <f>IF(ISNA(B1314),"",IF(B1314="TRIGGER",IF(ISNUMBER(I1314),SIGN('Z-Score Calc'!I1314)*I1314-$N$1,""),""))</f>
        <v/>
      </c>
    </row>
    <row r="1315">
      <c r="A1315" s="5" t="n">
        <v>45107</v>
      </c>
      <c r="B1315">
        <f>'Z-Score Calc'!J1315</f>
        <v/>
      </c>
      <c r="C1315" t="inlineStr">
        <is>
          <t>TRIGGER</t>
        </is>
      </c>
      <c r="D1315" s="7" t="n">
        <v>-0.573071197298789</v>
      </c>
      <c r="E1315" t="inlineStr">
        <is>
          <t>SHORT</t>
        </is>
      </c>
      <c r="F1315" t="inlineStr">
        <is>
          <t>OOS</t>
        </is>
      </c>
      <c r="I1315" s="8">
        <f>IF(AND(ISNUMBER(G1315),ISNUMBER(H1315)),H1315/G1315-1,"")</f>
        <v/>
      </c>
      <c r="K1315" s="8">
        <f>IF(ISNA(B1315),"",IF(B1315="TRIGGER",IF(ISNUMBER(I1315),SIGN('Z-Score Calc'!I1315)*I1315-$N$1,""),""))</f>
        <v/>
      </c>
    </row>
    <row r="1316">
      <c r="A1316" s="5" t="n">
        <v>45138</v>
      </c>
      <c r="B1316">
        <f>'Z-Score Calc'!J1316</f>
        <v/>
      </c>
      <c r="C1316" t="inlineStr"/>
      <c r="D1316" s="7" t="n">
        <v>-0.1577739201601019</v>
      </c>
      <c r="E1316" t="inlineStr"/>
      <c r="F1316" t="inlineStr">
        <is>
          <t>OOS</t>
        </is>
      </c>
      <c r="G1316" s="9" t="n">
        <v>142.322998046875</v>
      </c>
      <c r="H1316" s="9" t="n">
        <v>142.9700012207031</v>
      </c>
      <c r="I1316" s="8">
        <f>IF(AND(ISNUMBER(G1316),ISNUMBER(H1316)),H1316/G1316-1,"")</f>
        <v/>
      </c>
      <c r="J1316" s="8" t="n">
        <v>-0.004625484639271348</v>
      </c>
      <c r="K1316" s="8">
        <f>IF(ISNA(B1316),"",IF(B1316="TRIGGER",IF(ISNUMBER(I1316),SIGN('Z-Score Calc'!I1316)*I1316-$N$1,""),""))</f>
        <v/>
      </c>
    </row>
    <row r="1317">
      <c r="A1317" s="5" t="n">
        <v>45169</v>
      </c>
      <c r="B1317">
        <f>'Z-Score Calc'!J1317</f>
        <v/>
      </c>
      <c r="C1317" t="inlineStr">
        <is>
          <t>TRIGGER</t>
        </is>
      </c>
      <c r="D1317" s="7" t="n">
        <v>0.8975992622000348</v>
      </c>
      <c r="E1317" t="inlineStr">
        <is>
          <t>LONG</t>
        </is>
      </c>
      <c r="F1317" t="inlineStr">
        <is>
          <t>OOS</t>
        </is>
      </c>
      <c r="G1317" s="9" t="n">
        <v>145.4730072021484</v>
      </c>
      <c r="H1317" s="9" t="n">
        <v>146.0570068359375</v>
      </c>
      <c r="I1317" s="8">
        <f>IF(AND(ISNUMBER(G1317),ISNUMBER(H1317)),H1317/G1317-1,"")</f>
        <v/>
      </c>
      <c r="J1317" s="8" t="n">
        <v>0.003935023153251917</v>
      </c>
      <c r="K1317" s="8">
        <f>IF(ISNA(B1317),"",IF(B1317="TRIGGER",IF(ISNUMBER(I1317),SIGN('Z-Score Calc'!I1317)*I1317-$N$1,""),""))</f>
        <v/>
      </c>
    </row>
    <row r="1318">
      <c r="A1318" s="5" t="n">
        <v>45198</v>
      </c>
      <c r="B1318">
        <f>'Z-Score Calc'!J1318</f>
        <v/>
      </c>
      <c r="C1318" t="inlineStr">
        <is>
          <t>TRIGGER</t>
        </is>
      </c>
      <c r="D1318" s="7" t="n">
        <v>-0.7867466976014622</v>
      </c>
      <c r="E1318" t="inlineStr">
        <is>
          <t>SHORT</t>
        </is>
      </c>
      <c r="F1318" t="inlineStr">
        <is>
          <t>OOS</t>
        </is>
      </c>
      <c r="I1318" s="8">
        <f>IF(AND(ISNUMBER(G1318),ISNUMBER(H1318)),H1318/G1318-1,"")</f>
        <v/>
      </c>
      <c r="K1318" s="8">
        <f>IF(ISNA(B1318),"",IF(B1318="TRIGGER",IF(ISNUMBER(I1318),SIGN('Z-Score Calc'!I1318)*I1318-$N$1,""),""))</f>
        <v/>
      </c>
    </row>
    <row r="1319">
      <c r="A1319" s="5" t="n">
        <v>45230</v>
      </c>
      <c r="B1319">
        <f>'Z-Score Calc'!J1319</f>
        <v/>
      </c>
      <c r="C1319" t="inlineStr"/>
      <c r="D1319" s="7" t="n">
        <v>-0.2622766433940423</v>
      </c>
      <c r="E1319" t="inlineStr"/>
      <c r="F1319" t="inlineStr">
        <is>
          <t>OOS</t>
        </is>
      </c>
      <c r="G1319" s="9" t="n">
        <v>149.1109924316406</v>
      </c>
      <c r="H1319" s="9" t="n">
        <v>151.2940063476562</v>
      </c>
      <c r="I1319" s="8">
        <f>IF(AND(ISNUMBER(G1319),ISNUMBER(H1319)),H1319/G1319-1,"")</f>
        <v/>
      </c>
      <c r="J1319" s="8" t="n">
        <v>-0.01471965918969551</v>
      </c>
      <c r="K1319" s="8">
        <f>IF(ISNA(B1319),"",IF(B1319="TRIGGER",IF(ISNUMBER(I1319),SIGN('Z-Score Calc'!I1319)*I1319-$N$1,""),""))</f>
        <v/>
      </c>
    </row>
    <row r="1320">
      <c r="A1320" s="5" t="n">
        <v>45260</v>
      </c>
      <c r="B1320">
        <f>'Z-Score Calc'!J1320</f>
        <v/>
      </c>
      <c r="C1320" t="inlineStr">
        <is>
          <t>TRIGGER</t>
        </is>
      </c>
      <c r="D1320" s="7" t="n">
        <v>2.113642448632683</v>
      </c>
      <c r="E1320" t="inlineStr">
        <is>
          <t>LONG</t>
        </is>
      </c>
      <c r="F1320" t="inlineStr">
        <is>
          <t>OOS</t>
        </is>
      </c>
      <c r="G1320" s="9" t="n">
        <v>147.0390014648438</v>
      </c>
      <c r="H1320" s="9" t="n">
        <v>147.9989929199219</v>
      </c>
      <c r="I1320" s="8">
        <f>IF(AND(ISNUMBER(G1320),ISNUMBER(H1320)),H1320/G1320-1,"")</f>
        <v/>
      </c>
      <c r="J1320" s="8" t="n">
        <v>0.006449357122578904</v>
      </c>
      <c r="K1320" s="8">
        <f>IF(ISNA(B1320),"",IF(B1320="TRIGGER",IF(ISNUMBER(I1320),SIGN('Z-Score Calc'!I1320)*I1320-$N$1,""),""))</f>
        <v/>
      </c>
    </row>
    <row r="1321">
      <c r="A1321" s="5" t="n">
        <v>45289</v>
      </c>
      <c r="B1321">
        <f>'Z-Score Calc'!J1321</f>
        <v/>
      </c>
      <c r="C1321" t="inlineStr">
        <is>
          <t>TRIGGER</t>
        </is>
      </c>
      <c r="D1321" s="7" t="n">
        <v>-0.911825478374558</v>
      </c>
      <c r="E1321" t="inlineStr">
        <is>
          <t>SHORT</t>
        </is>
      </c>
      <c r="F1321" t="inlineStr">
        <is>
          <t>OOS</t>
        </is>
      </c>
      <c r="G1321" s="9" t="n">
        <v>141.4299926757812</v>
      </c>
      <c r="H1321" s="9" t="n">
        <v>140.9519958496094</v>
      </c>
      <c r="I1321" s="8">
        <f>IF(AND(ISNUMBER(G1321),ISNUMBER(H1321)),H1321/G1321-1,"")</f>
        <v/>
      </c>
      <c r="J1321" s="8" t="n">
        <v>0.003300276782699975</v>
      </c>
      <c r="K1321" s="8">
        <f>IF(ISNA(B1321),"",IF(B1321="TRIGGER",IF(ISNUMBER(I1321),SIGN('Z-Score Calc'!I1321)*I1321-$N$1,""),""))</f>
        <v/>
      </c>
    </row>
    <row r="1322">
      <c r="A1322" s="5" t="n">
        <v>45322</v>
      </c>
      <c r="B1322">
        <f>'Z-Score Calc'!J1322</f>
        <v/>
      </c>
      <c r="C1322" t="inlineStr"/>
      <c r="D1322" s="7" t="n">
        <v>-0.4732469168249328</v>
      </c>
      <c r="E1322" t="inlineStr"/>
      <c r="F1322" t="inlineStr">
        <is>
          <t>OOS</t>
        </is>
      </c>
      <c r="G1322" s="9" t="n">
        <v>147.3690032958984</v>
      </c>
      <c r="H1322" s="9" t="n">
        <v>146.9960021972656</v>
      </c>
      <c r="I1322" s="8">
        <f>IF(AND(ISNUMBER(G1322),ISNUMBER(H1322)),H1322/G1322-1,"")</f>
        <v/>
      </c>
      <c r="J1322" s="8" t="n">
        <v>0.002451604091374261</v>
      </c>
      <c r="K1322" s="8">
        <f>IF(ISNA(B1322),"",IF(B1322="TRIGGER",IF(ISNUMBER(I1322),SIGN('Z-Score Calc'!I1322)*I1322-$N$1,""),""))</f>
        <v/>
      </c>
    </row>
    <row r="1323">
      <c r="A1323" s="5" t="n">
        <v>45351</v>
      </c>
      <c r="B1323">
        <f>'Z-Score Calc'!J1323</f>
        <v/>
      </c>
      <c r="C1323" t="inlineStr">
        <is>
          <t>TRIGGER</t>
        </is>
      </c>
      <c r="D1323" s="7" t="n">
        <v>-0.8824524289027571</v>
      </c>
      <c r="E1323" t="inlineStr">
        <is>
          <t>SHORT</t>
        </is>
      </c>
      <c r="F1323" t="inlineStr">
        <is>
          <t>OOS</t>
        </is>
      </c>
      <c r="G1323" s="9" t="n">
        <v>150.656005859375</v>
      </c>
      <c r="H1323" s="9" t="n">
        <v>150.0950012207031</v>
      </c>
      <c r="I1323" s="8">
        <f>IF(AND(ISNUMBER(G1323),ISNUMBER(H1323)),H1323/G1323-1,"")</f>
        <v/>
      </c>
      <c r="J1323" s="8" t="n">
        <v>0.003644280806157331</v>
      </c>
      <c r="K1323" s="8">
        <f>IF(ISNA(B1323),"",IF(B1323="TRIGGER",IF(ISNUMBER(I1323),SIGN('Z-Score Calc'!I1323)*I1323-$N$1,""),""))</f>
        <v/>
      </c>
    </row>
    <row r="1324">
      <c r="A1324" s="5" t="n">
        <v>45379</v>
      </c>
      <c r="B1324">
        <f>'Z-Score Calc'!J1324</f>
        <v/>
      </c>
      <c r="C1324" t="inlineStr">
        <is>
          <t>TRIGGER</t>
        </is>
      </c>
      <c r="D1324" s="7" t="n">
        <v>-0.999031853164899</v>
      </c>
      <c r="E1324" t="inlineStr">
        <is>
          <t>SHORT</t>
        </is>
      </c>
      <c r="F1324" t="inlineStr">
        <is>
          <t>OOS</t>
        </is>
      </c>
      <c r="G1324" s="9" t="n">
        <v>151.2870025634766</v>
      </c>
      <c r="H1324" s="9" t="n">
        <v>151.4400024414062</v>
      </c>
      <c r="I1324" s="8">
        <f>IF(AND(ISNUMBER(G1324),ISNUMBER(H1324)),H1324/G1324-1,"")</f>
        <v/>
      </c>
      <c r="J1324" s="8" t="n">
        <v>-0.001090786818045285</v>
      </c>
      <c r="K1324" s="8">
        <f>IF(ISNA(B1324),"",IF(B1324="TRIGGER",IF(ISNUMBER(I1324),SIGN('Z-Score Calc'!I1324)*I1324-$N$1,""),""))</f>
        <v/>
      </c>
    </row>
    <row r="1325">
      <c r="A1325" s="5" t="n">
        <v>45412</v>
      </c>
      <c r="B1325">
        <f>'Z-Score Calc'!J1325</f>
        <v/>
      </c>
      <c r="C1325" t="inlineStr">
        <is>
          <t>TRIGGER</t>
        </is>
      </c>
      <c r="D1325" s="7" t="n">
        <v>-1.505457606384482</v>
      </c>
      <c r="E1325" t="inlineStr">
        <is>
          <t>SHORT</t>
        </is>
      </c>
      <c r="F1325" t="inlineStr">
        <is>
          <t>OOS</t>
        </is>
      </c>
      <c r="G1325" s="9" t="n">
        <v>157.7220001220703</v>
      </c>
      <c r="H1325" s="9" t="n">
        <v>155.7039947509766</v>
      </c>
      <c r="I1325" s="8">
        <f>IF(AND(ISNUMBER(G1325),ISNUMBER(H1325)),H1325/G1325-1,"")</f>
        <v/>
      </c>
      <c r="J1325" s="8" t="n">
        <v>0.01271523328128102</v>
      </c>
      <c r="K1325" s="8">
        <f>IF(ISNA(B1325),"",IF(B1325="TRIGGER",IF(ISNUMBER(I1325),SIGN('Z-Score Calc'!I1325)*I1325-$N$1,""),""))</f>
        <v/>
      </c>
    </row>
    <row r="1326">
      <c r="A1326" s="5" t="n">
        <v>45443</v>
      </c>
      <c r="B1326">
        <f>'Z-Score Calc'!J1326</f>
        <v/>
      </c>
      <c r="C1326" t="inlineStr">
        <is>
          <t>TRIGGER</t>
        </is>
      </c>
      <c r="D1326" s="7" t="n">
        <v>-1.176205858160319</v>
      </c>
      <c r="E1326" t="inlineStr">
        <is>
          <t>SHORT</t>
        </is>
      </c>
      <c r="F1326" t="inlineStr">
        <is>
          <t>OOS</t>
        </is>
      </c>
      <c r="I1326" s="8">
        <f>IF(AND(ISNUMBER(G1326),ISNUMBER(H1326)),H1326/G1326-1,"")</f>
        <v/>
      </c>
      <c r="K1326" s="8">
        <f>IF(ISNA(B1326),"",IF(B1326="TRIGGER",IF(ISNUMBER(I1326),SIGN('Z-Score Calc'!I1326)*I1326-$N$1,""),""))</f>
        <v/>
      </c>
    </row>
    <row r="1327">
      <c r="A1327" s="5" t="n">
        <v>45471</v>
      </c>
      <c r="B1327">
        <f>'Z-Score Calc'!J1327</f>
        <v/>
      </c>
      <c r="C1327" t="inlineStr">
        <is>
          <t>TRIGGER</t>
        </is>
      </c>
      <c r="D1327" s="7" t="n">
        <v>1.496766220566017</v>
      </c>
      <c r="E1327" t="inlineStr">
        <is>
          <t>LONG</t>
        </is>
      </c>
      <c r="F1327" t="inlineStr">
        <is>
          <t>OOS</t>
        </is>
      </c>
      <c r="I1327" s="8">
        <f>IF(AND(ISNUMBER(G1327),ISNUMBER(H1327)),H1327/G1327-1,"")</f>
        <v/>
      </c>
      <c r="K1327" s="8">
        <f>IF(ISNA(B1327),"",IF(B1327="TRIGGER",IF(ISNUMBER(I1327),SIGN('Z-Score Calc'!I1327)*I1327-$N$1,""),""))</f>
        <v/>
      </c>
    </row>
    <row r="1328">
      <c r="A1328" s="5" t="n">
        <v>45504</v>
      </c>
      <c r="B1328">
        <f>'Z-Score Calc'!J1328</f>
        <v/>
      </c>
      <c r="C1328" t="inlineStr"/>
      <c r="D1328" s="7" t="n">
        <v>0.03035659611986818</v>
      </c>
      <c r="E1328" t="inlineStr"/>
      <c r="F1328" t="inlineStr">
        <is>
          <t>OOS</t>
        </is>
      </c>
      <c r="G1328" s="9" t="n">
        <v>149.7440032958984</v>
      </c>
      <c r="H1328" s="9" t="n">
        <v>149.2010040283203</v>
      </c>
      <c r="I1328" s="8">
        <f>IF(AND(ISNUMBER(G1328),ISNUMBER(H1328)),H1328/G1328-1,"")</f>
        <v/>
      </c>
      <c r="J1328" s="8" t="n">
        <v>-0.003705648516513537</v>
      </c>
      <c r="K1328" s="8">
        <f>IF(ISNA(B1328),"",IF(B1328="TRIGGER",IF(ISNUMBER(I1328),SIGN('Z-Score Calc'!I1328)*I1328-$N$1,""),""))</f>
        <v/>
      </c>
    </row>
    <row r="1329">
      <c r="A1329" s="5" t="n">
        <v>45534</v>
      </c>
      <c r="B1329">
        <f>'Z-Score Calc'!J1329</f>
        <v/>
      </c>
      <c r="C1329" t="inlineStr"/>
      <c r="D1329" s="7" t="n">
        <v>0.09156507167792667</v>
      </c>
      <c r="E1329" t="inlineStr"/>
      <c r="F1329" t="inlineStr">
        <is>
          <t>OOS</t>
        </is>
      </c>
      <c r="I1329" s="8">
        <f>IF(AND(ISNUMBER(G1329),ISNUMBER(H1329)),H1329/G1329-1,"")</f>
        <v/>
      </c>
      <c r="K1329" s="8">
        <f>IF(ISNA(B1329),"",IF(B1329="TRIGGER",IF(ISNUMBER(I1329),SIGN('Z-Score Calc'!I1329)*I1329-$N$1,""),""))</f>
        <v/>
      </c>
    </row>
    <row r="1330">
      <c r="A1330" s="5" t="n">
        <v>45565</v>
      </c>
      <c r="B1330">
        <f>'Z-Score Calc'!J1330</f>
        <v/>
      </c>
      <c r="C1330" t="inlineStr"/>
      <c r="D1330" s="7" t="n">
        <v>0.0500990579897965</v>
      </c>
      <c r="E1330" t="inlineStr"/>
      <c r="F1330" t="inlineStr">
        <is>
          <t>OOS</t>
        </is>
      </c>
      <c r="G1330" s="9" t="n">
        <v>143.7100067138672</v>
      </c>
      <c r="H1330" s="9" t="n">
        <v>143.7359924316406</v>
      </c>
      <c r="I1330" s="8">
        <f>IF(AND(ISNUMBER(G1330),ISNUMBER(H1330)),H1330/G1330-1,"")</f>
        <v/>
      </c>
      <c r="J1330" s="8" t="n">
        <v>0.0001013557253136911</v>
      </c>
      <c r="K1330" s="8">
        <f>IF(ISNA(B1330),"",IF(B1330="TRIGGER",IF(ISNUMBER(I1330),SIGN('Z-Score Calc'!I1330)*I1330-$N$1,""),""))</f>
        <v/>
      </c>
    </row>
    <row r="1331">
      <c r="A1331" s="5" t="n">
        <v>45596</v>
      </c>
      <c r="B1331">
        <f>'Z-Score Calc'!J1331</f>
        <v/>
      </c>
      <c r="C1331" t="inlineStr">
        <is>
          <t>TRIGGER</t>
        </is>
      </c>
      <c r="D1331" s="7" t="n">
        <v>-1.146316072168922</v>
      </c>
      <c r="E1331" t="inlineStr">
        <is>
          <t>SHORT</t>
        </is>
      </c>
      <c r="F1331" t="inlineStr">
        <is>
          <t>OOS</t>
        </is>
      </c>
      <c r="G1331" s="9" t="n">
        <v>153.2039947509766</v>
      </c>
      <c r="H1331" s="9" t="n">
        <v>151.9799957275391</v>
      </c>
      <c r="I1331" s="8">
        <f>IF(AND(ISNUMBER(G1331),ISNUMBER(H1331)),H1331/G1331-1,"")</f>
        <v/>
      </c>
      <c r="J1331" s="8" t="n">
        <v>0.007909876643970273</v>
      </c>
      <c r="K1331" s="8">
        <f>IF(ISNA(B1331),"",IF(B1331="TRIGGER",IF(ISNUMBER(I1331),SIGN('Z-Score Calc'!I1331)*I1331-$N$1,""),""))</f>
        <v/>
      </c>
    </row>
    <row r="1332">
      <c r="A1332" s="5" t="n">
        <v>45623</v>
      </c>
      <c r="B1332">
        <f>'Z-Score Calc'!J1332</f>
        <v/>
      </c>
      <c r="C1332" t="inlineStr">
        <is>
          <t>TRIGGER</t>
        </is>
      </c>
      <c r="D1332" s="7" t="n">
        <v>-0.8055726910852472</v>
      </c>
      <c r="E1332" t="inlineStr">
        <is>
          <t>SHORT</t>
        </is>
      </c>
      <c r="F1332" t="inlineStr">
        <is>
          <t>OOS</t>
        </is>
      </c>
      <c r="G1332" s="9" t="n">
        <v>153.0090026855469</v>
      </c>
      <c r="H1332" s="9" t="n">
        <v>151.3359985351562</v>
      </c>
      <c r="I1332" s="8">
        <f>IF(AND(ISNUMBER(G1332),ISNUMBER(H1332)),H1332/G1332-1,"")</f>
        <v/>
      </c>
      <c r="J1332" s="8" t="n">
        <v>0.01085455948767935</v>
      </c>
      <c r="K1332" s="8">
        <f>IF(ISNA(B1332),"",IF(B1332="TRIGGER",IF(ISNUMBER(I1332),SIGN('Z-Score Calc'!I1332)*I1332-$N$1,""),""))</f>
        <v/>
      </c>
    </row>
    <row r="1333">
      <c r="A1333" s="5" t="n">
        <v>45656</v>
      </c>
      <c r="B1333">
        <f>'Z-Score Calc'!J1333</f>
        <v/>
      </c>
      <c r="C1333" t="inlineStr">
        <is>
          <t>TRIGGER</t>
        </is>
      </c>
      <c r="D1333" s="7" t="n">
        <v>-1.171329391799741</v>
      </c>
      <c r="E1333" t="inlineStr">
        <is>
          <t>SHORT</t>
        </is>
      </c>
      <c r="F1333" t="inlineStr">
        <is>
          <t>OOS</t>
        </is>
      </c>
      <c r="G1333" s="9" t="n">
        <v>157.8730010986328</v>
      </c>
      <c r="H1333" s="9" t="n">
        <v>156.9949951171875</v>
      </c>
      <c r="I1333" s="8">
        <f>IF(AND(ISNUMBER(G1333),ISNUMBER(H1333)),H1333/G1333-1,"")</f>
        <v/>
      </c>
      <c r="J1333" s="8" t="n">
        <v>0.005482005347399533</v>
      </c>
      <c r="K1333" s="8">
        <f>IF(ISNA(B1333),"",IF(B1333="TRIGGER",IF(ISNUMBER(I1333),SIGN('Z-Score Calc'!I1333)*I1333-$N$1,""),""))</f>
        <v/>
      </c>
    </row>
    <row r="1334">
      <c r="A1334" s="5" t="n">
        <v>45688</v>
      </c>
      <c r="B1334">
        <f>'Z-Score Calc'!J1334</f>
        <v/>
      </c>
      <c r="C1334" t="inlineStr"/>
      <c r="D1334" s="7" t="n">
        <v>-0.1093385453953418</v>
      </c>
      <c r="E1334" t="inlineStr"/>
      <c r="F1334" t="inlineStr">
        <is>
          <t>OOS</t>
        </is>
      </c>
      <c r="G1334" s="9" t="n">
        <v>154.0970001220703</v>
      </c>
      <c r="H1334" s="9" t="n">
        <v>155.3630065917969</v>
      </c>
      <c r="I1334" s="8">
        <f>IF(AND(ISNUMBER(G1334),ISNUMBER(H1334)),H1334/G1334-1,"")</f>
        <v/>
      </c>
      <c r="J1334" s="8" t="n">
        <v>-0.008295111227304506</v>
      </c>
      <c r="K1334" s="8">
        <f>IF(ISNA(B1334),"",IF(B1334="TRIGGER",IF(ISNUMBER(I1334),SIGN('Z-Score Calc'!I1334)*I1334-$N$1,""),""))</f>
        <v/>
      </c>
    </row>
    <row r="1335">
      <c r="A1335" s="5" t="n">
        <v>45716</v>
      </c>
      <c r="B1335">
        <f>'Z-Score Calc'!J1335</f>
        <v/>
      </c>
      <c r="C1335" t="inlineStr">
        <is>
          <t>TRIGGER</t>
        </is>
      </c>
      <c r="D1335" s="7" t="n">
        <v>1.007990343972711</v>
      </c>
      <c r="E1335" t="inlineStr">
        <is>
          <t>LONG</t>
        </is>
      </c>
      <c r="F1335" t="inlineStr">
        <is>
          <t>OOS</t>
        </is>
      </c>
      <c r="G1335" s="9" t="n">
        <v>150.0119934082031</v>
      </c>
      <c r="H1335" s="9" t="n">
        <v>150.77099609375</v>
      </c>
      <c r="I1335" s="8">
        <f>IF(AND(ISNUMBER(G1335),ISNUMBER(H1335)),H1335/G1335-1,"")</f>
        <v/>
      </c>
      <c r="J1335" s="8" t="n">
        <v>0.004980148564810351</v>
      </c>
      <c r="K1335" s="8">
        <f>IF(ISNA(B1335),"",IF(B1335="TRIGGER",IF(ISNUMBER(I1335),SIGN('Z-Score Calc'!I1335)*I1335-$N$1,""),""))</f>
        <v/>
      </c>
    </row>
    <row r="1336">
      <c r="A1336" s="5" t="n">
        <v>45747</v>
      </c>
      <c r="B1336">
        <f>'Z-Score Calc'!J1336</f>
        <v/>
      </c>
      <c r="C1336" t="inlineStr"/>
      <c r="D1336" s="7" t="n">
        <v>0.4826412127226764</v>
      </c>
      <c r="E1336" t="inlineStr"/>
      <c r="F1336" t="inlineStr">
        <is>
          <t>OOS</t>
        </is>
      </c>
      <c r="G1336" s="9" t="n">
        <v>149.9129943847656</v>
      </c>
      <c r="H1336" s="9" t="n">
        <v>149.7830047607422</v>
      </c>
      <c r="I1336" s="8">
        <f>IF(AND(ISNUMBER(G1336),ISNUMBER(H1336)),H1336/G1336-1,"")</f>
        <v/>
      </c>
      <c r="J1336" s="8" t="n">
        <v>-0.0009465652363202836</v>
      </c>
      <c r="K1336" s="8">
        <f>IF(ISNA(B1336),"",IF(B1336="TRIGGER",IF(ISNUMBER(I1336),SIGN('Z-Score Calc'!I1336)*I1336-$N$1,""),""))</f>
        <v/>
      </c>
    </row>
    <row r="1337">
      <c r="A1337" s="5" t="n">
        <v>45777</v>
      </c>
      <c r="B1337">
        <f>'Z-Score Calc'!J1337</f>
        <v/>
      </c>
      <c r="C1337" t="inlineStr"/>
      <c r="D1337" s="7" t="n">
        <v>-0.2044406531643924</v>
      </c>
      <c r="E1337" t="inlineStr"/>
      <c r="F1337" t="inlineStr">
        <is>
          <t>OOS</t>
        </is>
      </c>
      <c r="G1337" s="9" t="n">
        <v>143.0090026855469</v>
      </c>
      <c r="H1337" s="9" t="n">
        <v>145.447998046875</v>
      </c>
      <c r="I1337" s="8">
        <f>IF(AND(ISNUMBER(G1337),ISNUMBER(H1337)),H1337/G1337-1,"")</f>
        <v/>
      </c>
      <c r="J1337" s="8" t="n">
        <v>-0.01713430270809444</v>
      </c>
      <c r="K1337" s="8">
        <f>IF(ISNA(B1337),"",IF(B1337="TRIGGER",IF(ISNUMBER(I1337),SIGN('Z-Score Calc'!I1337)*I1337-$N$1,""),""))</f>
        <v/>
      </c>
    </row>
    <row r="1338">
      <c r="A1338" s="5" t="n">
        <v>45807</v>
      </c>
      <c r="B1338">
        <f>'Z-Score Calc'!J1338</f>
        <v/>
      </c>
      <c r="C1338" t="inlineStr">
        <is>
          <t>TRIGGER</t>
        </is>
      </c>
      <c r="D1338" s="7" t="n">
        <v>-0.9534310985368366</v>
      </c>
      <c r="E1338" t="inlineStr">
        <is>
          <t>SHORT</t>
        </is>
      </c>
      <c r="F1338" t="inlineStr">
        <is>
          <t>OOS</t>
        </is>
      </c>
      <c r="I1338" s="8">
        <f>IF(AND(ISNUMBER(G1338),ISNUMBER(H1338)),H1338/G1338-1,"")</f>
        <v/>
      </c>
      <c r="K1338" s="8">
        <f>IF(ISNA(B1338),"",IF(B1338="TRIGGER",IF(ISNUMBER(I1338),SIGN('Z-Score Calc'!I1338)*I1338-$N$1,""),""))</f>
        <v/>
      </c>
    </row>
    <row r="1339">
      <c r="A1339" s="5" t="n">
        <v>45838</v>
      </c>
      <c r="B1339">
        <f>'Z-Score Calc'!J1339</f>
        <v/>
      </c>
      <c r="C1339" t="inlineStr">
        <is>
          <t>TRIGGER</t>
        </is>
      </c>
      <c r="D1339" s="7" t="n">
        <v>-0.5502704993411139</v>
      </c>
      <c r="E1339" t="inlineStr">
        <is>
          <t>SHORT</t>
        </is>
      </c>
      <c r="F1339" t="inlineStr">
        <is>
          <t>OOS</t>
        </is>
      </c>
      <c r="G1339" s="9" t="n">
        <v>143.8000030517578</v>
      </c>
      <c r="H1339" s="9" t="n">
        <v>143.4019927978516</v>
      </c>
      <c r="I1339" s="8">
        <f>IF(AND(ISNUMBER(G1339),ISNUMBER(H1339)),H1339/G1339-1,"")</f>
        <v/>
      </c>
      <c r="J1339" s="8" t="n">
        <v>0.002688339418314946</v>
      </c>
      <c r="K1339" s="8">
        <f>IF(ISNA(B1339),"",IF(B1339="TRIGGER",IF(ISNUMBER(I1339),SIGN('Z-Score Calc'!I1339)*I1339-$N$1,""),""))</f>
        <v/>
      </c>
    </row>
    <row r="1340">
      <c r="A1340" s="5" t="n">
        <v>45869</v>
      </c>
      <c r="B1340">
        <f>'Z-Score Calc'!J1340</f>
        <v/>
      </c>
      <c r="C1340" t="inlineStr">
        <is>
          <t>TRIGGER</t>
        </is>
      </c>
      <c r="D1340" s="7" t="n">
        <v>1.061540954996063</v>
      </c>
      <c r="E1340" t="inlineStr">
        <is>
          <t>LONG</t>
        </is>
      </c>
      <c r="F1340" t="inlineStr">
        <is>
          <t>OOS</t>
        </is>
      </c>
      <c r="G1340" s="9" t="n">
        <v>150.7720031738281</v>
      </c>
      <c r="H1340" s="9" t="n">
        <v>147.3430023193359</v>
      </c>
      <c r="I1340" s="8">
        <f>IF(AND(ISNUMBER(G1340),ISNUMBER(H1340)),H1340/G1340-1,"")</f>
        <v/>
      </c>
      <c r="J1340" s="8" t="n">
        <v>-0.0228224196001012</v>
      </c>
      <c r="K1340" s="8">
        <f>IF(ISNA(B1340),"",IF(B1340="TRIGGER",IF(ISNUMBER(I1340),SIGN('Z-Score Calc'!I1340)*I1340-$N$1,""),""))</f>
        <v/>
      </c>
    </row>
    <row r="1341">
      <c r="A1341" s="5" t="n">
        <v>45898</v>
      </c>
      <c r="B1341">
        <f>'Z-Score Calc'!J1341</f>
        <v/>
      </c>
      <c r="C1341" t="inlineStr">
        <is>
          <t>TRIGGER</t>
        </is>
      </c>
      <c r="D1341" s="7" t="n">
        <v>-0.9523707700768158</v>
      </c>
      <c r="E1341" t="inlineStr">
        <is>
          <t>SHORT</t>
        </is>
      </c>
      <c r="F1341" t="inlineStr">
        <is>
          <t>OOS</t>
        </is>
      </c>
      <c r="I1341" s="8">
        <f>IF(AND(ISNUMBER(G1341),ISNUMBER(H1341)),H1341/G1341-1,"")</f>
        <v/>
      </c>
      <c r="K1341" s="8">
        <f>IF(ISNA(B1341),"",IF(B1341="TRIGGER",IF(ISNUMBER(I1341),SIGN('Z-Score Calc'!I1341)*I1341-$N$1,""),""))</f>
        <v/>
      </c>
    </row>
    <row r="1342">
      <c r="A1342" s="5" t="n">
        <v>45930</v>
      </c>
      <c r="B1342">
        <f>'Z-Score Calc'!J1342</f>
        <v/>
      </c>
      <c r="C1342" t="inlineStr">
        <is>
          <t>TRIGGER</t>
        </is>
      </c>
      <c r="D1342" s="7" t="n">
        <v>-0.5065230333382063</v>
      </c>
      <c r="E1342" t="inlineStr">
        <is>
          <t>SHORT</t>
        </is>
      </c>
      <c r="F1342" t="inlineStr">
        <is>
          <t>OOS</t>
        </is>
      </c>
      <c r="G1342" s="9" t="n">
        <v>147.9969940185547</v>
      </c>
      <c r="H1342" s="9" t="n">
        <v>147.0829925537109</v>
      </c>
      <c r="I1342" s="8">
        <f>IF(AND(ISNUMBER(G1342),ISNUMBER(H1342)),H1342/G1342-1,"")</f>
        <v/>
      </c>
      <c r="J1342" s="8" t="n">
        <v>0.006096346216110017</v>
      </c>
      <c r="K1342" s="8">
        <f>IF(ISNA(B1342),"",IF(B1342="TRIGGER",IF(ISNUMBER(I1342),SIGN('Z-Score Calc'!I1342)*I1342-$N$1,""),""))</f>
        <v/>
      </c>
    </row>
    <row r="1343">
      <c r="A1343" s="5" t="n">
        <v>45961</v>
      </c>
      <c r="B1343">
        <f>'Z-Score Calc'!J1343</f>
        <v/>
      </c>
      <c r="C1343" t="inlineStr"/>
      <c r="D1343" s="7" t="n">
        <v>0.3131936814935998</v>
      </c>
      <c r="E1343" t="inlineStr"/>
      <c r="F1343" t="inlineStr">
        <is>
          <t>OOS</t>
        </is>
      </c>
      <c r="G1343" s="9" t="n">
        <v>153.8999938964844</v>
      </c>
      <c r="H1343" s="9" t="n">
        <v>154.1950073242188</v>
      </c>
      <c r="I1343" s="8">
        <f>IF(AND(ISNUMBER(G1343),ISNUMBER(H1343)),H1343/G1343-1,"")</f>
        <v/>
      </c>
      <c r="J1343" s="8" t="n">
        <v>0.001837451643457301</v>
      </c>
      <c r="K1343" s="8">
        <f>IF(ISNA(B1343),"",IF(B1343="TRIGGER",IF(ISNUMBER(I1343),SIGN('Z-Score Calc'!I1343)*I1343-$N$1,""),""))</f>
        <v/>
      </c>
    </row>
    <row r="1344">
      <c r="A1344" s="5" t="n">
        <v>45987</v>
      </c>
      <c r="B1344">
        <f>'Z-Score Calc'!J1344</f>
        <v/>
      </c>
      <c r="C1344" t="inlineStr">
        <is>
          <t>TRIGGER</t>
        </is>
      </c>
      <c r="D1344" s="7" t="n">
        <v>-1.685885967029049</v>
      </c>
      <c r="E1344" t="inlineStr">
        <is>
          <t>SHORT</t>
        </is>
      </c>
      <c r="F1344" t="inlineStr">
        <is>
          <t>OOS</t>
        </is>
      </c>
      <c r="G1344" s="9" t="n">
        <v>156.2299957275391</v>
      </c>
      <c r="H1344" s="9" t="n">
        <v>156.2389984130859</v>
      </c>
      <c r="I1344" s="8">
        <f>IF(AND(ISNUMBER(G1344),ISNUMBER(H1344)),H1344/G1344-1,"")</f>
        <v/>
      </c>
      <c r="J1344" s="8" t="n">
        <v>-0.0001370893571331676</v>
      </c>
      <c r="K1344" s="8">
        <f>IF(ISNA(B1344),"",IF(B1344="TRIGGER",IF(ISNUMBER(I1344),SIGN('Z-Score Calc'!I1344)*I1344-$N$1,""),""))</f>
        <v/>
      </c>
    </row>
    <row r="1345">
      <c r="A1345" s="5" t="n">
        <v>46021</v>
      </c>
      <c r="B1345">
        <f>'Z-Score Calc'!J1345</f>
        <v/>
      </c>
      <c r="C1345" t="inlineStr">
        <is>
          <t>TRIGGER</t>
        </is>
      </c>
      <c r="D1345" s="7" t="n">
        <v>0.8445810079723797</v>
      </c>
      <c r="E1345" t="inlineStr">
        <is>
          <t>LONG</t>
        </is>
      </c>
      <c r="F1345" t="inlineStr">
        <is>
          <t>OOS</t>
        </is>
      </c>
      <c r="G1345" s="9" t="n">
        <v>156.0130004882812</v>
      </c>
      <c r="H1345" s="9" t="n">
        <v>156.4129943847656</v>
      </c>
      <c r="I1345" s="8">
        <f>IF(AND(ISNUMBER(G1345),ISNUMBER(H1345)),H1345/G1345-1,"")</f>
        <v/>
      </c>
      <c r="J1345" s="8" t="n">
        <v>0.002484384984716172</v>
      </c>
      <c r="K1345" s="8">
        <f>IF(ISNA(B1345),"",IF(B1345="TRIGGER",IF(ISNUMBER(I1345),SIGN('Z-Score Calc'!I1345)*I1345-$N$1,""),""))</f>
        <v/>
      </c>
    </row>
    <row r="1346">
      <c r="A1346" s="5" t="n">
        <v>46052</v>
      </c>
      <c r="B1346">
        <f>'Z-Score Calc'!J1346</f>
        <v/>
      </c>
      <c r="C1346" t="inlineStr">
        <is>
          <t>TRIGGER</t>
        </is>
      </c>
      <c r="D1346" s="7" t="n">
        <v>2.093520301087903</v>
      </c>
      <c r="E1346" t="inlineStr">
        <is>
          <t>LONG</t>
        </is>
      </c>
      <c r="F1346" t="inlineStr">
        <is>
          <t>OOS</t>
        </is>
      </c>
      <c r="G1346" s="9" t="n">
        <v>153.1620025634766</v>
      </c>
      <c r="H1346" s="9" t="n">
        <v>155.2019958496094</v>
      </c>
      <c r="I1346" s="8">
        <f>IF(AND(ISNUMBER(G1346),ISNUMBER(H1346)),H1346/G1346-1,"")</f>
        <v/>
      </c>
      <c r="J1346" s="8" t="n">
        <v>0.0132397217684527</v>
      </c>
      <c r="K1346" s="8">
        <f>IF(ISNA(B1346),"",IF(B1346="TRIGGER",IF(ISNUMBER(I1346),SIGN('Z-Score Calc'!I1346)*I1346-$N$1,""),""))</f>
        <v/>
      </c>
    </row>
    <row r="1347">
      <c r="A1347" s="5" t="n">
        <v>46080</v>
      </c>
      <c r="B1347">
        <f>'Z-Score Calc'!J1347</f>
        <v/>
      </c>
      <c r="C1347" t="inlineStr">
        <is>
          <t>TRIGGER</t>
        </is>
      </c>
      <c r="D1347" s="7" t="n">
        <v>0.9989420819537757</v>
      </c>
      <c r="E1347" t="inlineStr">
        <is>
          <t>LONG</t>
        </is>
      </c>
      <c r="F1347" t="inlineStr">
        <is>
          <t>OOS</t>
        </is>
      </c>
      <c r="G1347" s="9" t="n">
        <v>155.8589935302734</v>
      </c>
      <c r="H1347" s="9" t="n">
        <v>156.6329956054688</v>
      </c>
      <c r="I1347" s="8">
        <f>IF(AND(ISNUMBER(G1347),ISNUMBER(H1347)),H1347/G1347-1,"")</f>
        <v/>
      </c>
      <c r="J1347" s="8" t="n">
        <v>0.004886575714525688</v>
      </c>
      <c r="K1347" s="8">
        <f>IF(ISNA(B1347),"",IF(B1347="TRIGGER",IF(ISNUMBER(I1347),SIGN('Z-Score Calc'!I1347)*I1347-$N$1,""),""))</f>
        <v/>
      </c>
    </row>
    <row r="1348">
      <c r="A1348" s="5" t="n">
        <v>46112</v>
      </c>
      <c r="B1348">
        <f>'Z-Score Calc'!J1348</f>
        <v/>
      </c>
      <c r="C1348" t="inlineStr"/>
      <c r="D1348" s="7" t="n">
        <v>-0.4744209958273162</v>
      </c>
      <c r="E1348" t="inlineStr"/>
      <c r="F1348" t="inlineStr">
        <is>
          <t>OOS</t>
        </is>
      </c>
      <c r="G1348" s="9" t="n">
        <v>158.5789947509766</v>
      </c>
      <c r="H1348" s="9" t="n">
        <v>158.6880035400391</v>
      </c>
      <c r="I1348" s="8">
        <f>IF(AND(ISNUMBER(G1348),ISNUMBER(H1348)),H1348/G1348-1,"")</f>
        <v/>
      </c>
      <c r="J1348" s="8" t="n">
        <v>-0.0007668748064955976</v>
      </c>
      <c r="K1348" s="8">
        <f>IF(ISNA(B1348),"",IF(B1348="TRIGGER",IF(ISNUMBER(I1348),SIGN('Z-Score Calc'!I1348)*I1348-$N$1,""),""))</f>
        <v/>
      </c>
    </row>
    <row r="1349">
      <c r="A1349" s="5" t="n">
        <v>46142</v>
      </c>
      <c r="B1349">
        <f>'Z-Score Calc'!J1349</f>
        <v/>
      </c>
      <c r="C1349" t="inlineStr">
        <is>
          <t>TRIGGER</t>
        </is>
      </c>
      <c r="D1349" s="7" t="n">
        <v>-0.8035923055396541</v>
      </c>
      <c r="E1349" t="inlineStr">
        <is>
          <t>SHORT</t>
        </is>
      </c>
      <c r="F1349" t="inlineStr">
        <is>
          <t>OOS</t>
        </is>
      </c>
      <c r="G1349" s="9" t="n">
        <v>156.9779968261719</v>
      </c>
      <c r="H1349" s="9" t="n">
        <v>156.8459930419922</v>
      </c>
      <c r="I1349" s="8">
        <f>IF(AND(ISNUMBER(G1349),ISNUMBER(H1349)),H1349/G1349-1,"")</f>
        <v/>
      </c>
      <c r="J1349" s="8" t="n">
        <v>0.0007614414931532932</v>
      </c>
      <c r="K1349" s="8">
        <f>IF(ISNA(B1349),"",IF(B1349="TRIGGER",IF(ISNUMBER(I1349),SIGN('Z-Score Calc'!I1349)*I1349-$N$1,""),""))</f>
        <v/>
      </c>
    </row>
    <row r="1350">
      <c r="A1350" s="5" t="n">
        <v>46171</v>
      </c>
      <c r="B1350">
        <f>'Z-Score Calc'!J1350</f>
        <v/>
      </c>
      <c r="C1350" t="inlineStr">
        <is>
          <t>TRIGGER</t>
        </is>
      </c>
      <c r="D1350" s="7" t="n">
        <v>2.518817851617823</v>
      </c>
      <c r="E1350" t="inlineStr">
        <is>
          <t>LONG</t>
        </is>
      </c>
      <c r="F1350" t="inlineStr">
        <is>
          <t>OOS</t>
        </is>
      </c>
      <c r="I1350" s="8">
        <f>IF(AND(ISNUMBER(G1350),ISNUMBER(H1350)),H1350/G1350-1,"")</f>
        <v/>
      </c>
      <c r="K1350" s="8">
        <f>IF(ISNA(B1350),"",IF(B1350="TRIGGER",IF(ISNUMBER(I1350),SIGN('Z-Score Calc'!I1350)*I1350-$N$1,""),""))</f>
        <v/>
      </c>
    </row>
    <row r="1351">
      <c r="A1351" s="5" t="n">
        <v>46203</v>
      </c>
      <c r="B1351">
        <f>'Z-Score Calc'!J1351</f>
        <v/>
      </c>
      <c r="C1351" t="inlineStr"/>
      <c r="D1351" s="7" t="n">
        <v>-0.3134499807626301</v>
      </c>
      <c r="E1351" t="inlineStr"/>
      <c r="F1351" t="inlineStr">
        <is>
          <t>OOS</t>
        </is>
      </c>
      <c r="G1351" s="9" t="n">
        <v>162.6280059814453</v>
      </c>
      <c r="H1351" s="9" t="n">
        <v>162.5390014648438</v>
      </c>
      <c r="I1351" s="8">
        <f>IF(AND(ISNUMBER(G1351),ISNUMBER(H1351)),H1351/G1351-1,"")</f>
        <v/>
      </c>
      <c r="J1351" s="8" t="n">
        <v>0.0004678241945801588</v>
      </c>
      <c r="K1351" s="8">
        <f>IF(ISNA(B1351),"",IF(B1351="TRIGGER",IF(ISNUMBER(I1351),SIGN('Z-Score Calc'!I1351)*I1351-$N$1,""),""))</f>
        <v/>
      </c>
    </row>
    <row r="1352">
      <c r="A1352" s="5" t="n">
        <v>46234</v>
      </c>
      <c r="B1352">
        <f>'Z-Score Calc'!J1352</f>
        <v/>
      </c>
      <c r="C1352" t="inlineStr"/>
      <c r="D1352" s="7" t="n">
        <v>0.3000811321444218</v>
      </c>
      <c r="E1352" t="inlineStr"/>
      <c r="F1352" t="inlineStr">
        <is>
          <t>OOS</t>
        </is>
      </c>
      <c r="I1352" s="8">
        <f>IF(AND(ISNUMBER(G1352),ISNUMBER(H1352)),H1352/G1352-1,"")</f>
        <v/>
      </c>
      <c r="K1352" s="8">
        <f>IF(ISNA(B1352),"",IF(B1352="TRIGGER",IF(ISNUMBER(I1352),SIGN('Z-Score Calc'!I1352)*I1352-$N$1,""),""))</f>
        <v/>
      </c>
    </row>
    <row r="1353">
      <c r="A1353" s="3" t="inlineStr">
        <is>
          <t>Construction Spending MoM  (84 events)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</row>
    <row r="1354">
      <c r="A1354" s="4" t="inlineStr">
        <is>
          <t>Date</t>
        </is>
      </c>
      <c r="B1354" s="4" t="inlineStr">
        <is>
          <t>Formula trigger</t>
        </is>
      </c>
      <c r="C1354" s="4" t="inlineStr">
        <is>
          <t>Reported trigger</t>
        </is>
      </c>
      <c r="D1354" s="4" t="inlineStr">
        <is>
          <t>z (reported)</t>
        </is>
      </c>
      <c r="E1354" s="4" t="inlineStr">
        <is>
          <t>Direction</t>
        </is>
      </c>
      <c r="F1354" s="4" t="inlineStr">
        <is>
          <t>Period</t>
        </is>
      </c>
      <c r="G1354" s="4" t="inlineStr">
        <is>
          <t>Event close</t>
        </is>
      </c>
      <c r="H1354" s="4" t="inlineStr">
        <is>
          <t>Next close</t>
        </is>
      </c>
      <c r="I1354" s="4" t="inlineStr">
        <is>
          <t>Raw move % (formula)</t>
        </is>
      </c>
      <c r="J1354" s="4" t="inlineStr">
        <is>
          <t>Net % (reported)</t>
        </is>
      </c>
      <c r="K1354" s="4" t="inlineStr">
        <is>
          <t>Net % (formula)</t>
        </is>
      </c>
    </row>
    <row r="1355">
      <c r="A1355" s="5" t="n">
        <v>42006</v>
      </c>
      <c r="B1355">
        <f>'Z-Score Calc'!J1355</f>
        <v/>
      </c>
      <c r="C1355" t="inlineStr"/>
      <c r="E1355" t="inlineStr"/>
      <c r="F1355" t="inlineStr">
        <is>
          <t>IS</t>
        </is>
      </c>
      <c r="I1355" s="8">
        <f>IF(AND(ISNUMBER(G1355),ISNUMBER(H1355)),H1355/G1355-1,"")</f>
        <v/>
      </c>
      <c r="K1355" s="8">
        <f>IF(ISNA(B1355),"",IF(B1355="TRIGGER",IF(ISNUMBER(I1355),SIGN('Z-Score Calc'!I1355)*I1355-$N$1,""),""))</f>
        <v/>
      </c>
    </row>
    <row r="1356">
      <c r="A1356" s="5" t="n">
        <v>42037</v>
      </c>
      <c r="B1356">
        <f>'Z-Score Calc'!J1356</f>
        <v/>
      </c>
      <c r="C1356" t="inlineStr"/>
      <c r="E1356" t="inlineStr"/>
      <c r="F1356" t="inlineStr">
        <is>
          <t>IS</t>
        </is>
      </c>
      <c r="I1356" s="8">
        <f>IF(AND(ISNUMBER(G1356),ISNUMBER(H1356)),H1356/G1356-1,"")</f>
        <v/>
      </c>
      <c r="K1356" s="8">
        <f>IF(ISNA(B1356),"",IF(B1356="TRIGGER",IF(ISNUMBER(I1356),SIGN('Z-Score Calc'!I1356)*I1356-$N$1,""),""))</f>
        <v/>
      </c>
    </row>
    <row r="1357">
      <c r="A1357" s="5" t="n">
        <v>42065</v>
      </c>
      <c r="B1357">
        <f>'Z-Score Calc'!J1357</f>
        <v/>
      </c>
      <c r="C1357" t="inlineStr"/>
      <c r="E1357" t="inlineStr"/>
      <c r="F1357" t="inlineStr">
        <is>
          <t>IS</t>
        </is>
      </c>
      <c r="I1357" s="8">
        <f>IF(AND(ISNUMBER(G1357),ISNUMBER(H1357)),H1357/G1357-1,"")</f>
        <v/>
      </c>
      <c r="K1357" s="8">
        <f>IF(ISNA(B1357),"",IF(B1357="TRIGGER",IF(ISNUMBER(I1357),SIGN('Z-Score Calc'!I1357)*I1357-$N$1,""),""))</f>
        <v/>
      </c>
    </row>
    <row r="1358">
      <c r="A1358" s="5" t="n">
        <v>42095</v>
      </c>
      <c r="B1358">
        <f>'Z-Score Calc'!J1358</f>
        <v/>
      </c>
      <c r="C1358" t="inlineStr"/>
      <c r="E1358" t="inlineStr"/>
      <c r="F1358" t="inlineStr">
        <is>
          <t>IS</t>
        </is>
      </c>
      <c r="I1358" s="8">
        <f>IF(AND(ISNUMBER(G1358),ISNUMBER(H1358)),H1358/G1358-1,"")</f>
        <v/>
      </c>
      <c r="K1358" s="8">
        <f>IF(ISNA(B1358),"",IF(B1358="TRIGGER",IF(ISNUMBER(I1358),SIGN('Z-Score Calc'!I1358)*I1358-$N$1,""),""))</f>
        <v/>
      </c>
    </row>
    <row r="1359">
      <c r="A1359" s="5" t="n">
        <v>42125</v>
      </c>
      <c r="B1359">
        <f>'Z-Score Calc'!J1359</f>
        <v/>
      </c>
      <c r="C1359" t="inlineStr"/>
      <c r="E1359" t="inlineStr"/>
      <c r="F1359" t="inlineStr">
        <is>
          <t>IS</t>
        </is>
      </c>
      <c r="I1359" s="8">
        <f>IF(AND(ISNUMBER(G1359),ISNUMBER(H1359)),H1359/G1359-1,"")</f>
        <v/>
      </c>
      <c r="K1359" s="8">
        <f>IF(ISNA(B1359),"",IF(B1359="TRIGGER",IF(ISNUMBER(I1359),SIGN('Z-Score Calc'!I1359)*I1359-$N$1,""),""))</f>
        <v/>
      </c>
    </row>
    <row r="1360">
      <c r="A1360" s="5" t="n">
        <v>42156</v>
      </c>
      <c r="B1360">
        <f>'Z-Score Calc'!J1360</f>
        <v/>
      </c>
      <c r="C1360" t="inlineStr"/>
      <c r="E1360" t="inlineStr"/>
      <c r="F1360" t="inlineStr">
        <is>
          <t>IS</t>
        </is>
      </c>
      <c r="I1360" s="8">
        <f>IF(AND(ISNUMBER(G1360),ISNUMBER(H1360)),H1360/G1360-1,"")</f>
        <v/>
      </c>
      <c r="K1360" s="8">
        <f>IF(ISNA(B1360),"",IF(B1360="TRIGGER",IF(ISNUMBER(I1360),SIGN('Z-Score Calc'!I1360)*I1360-$N$1,""),""))</f>
        <v/>
      </c>
    </row>
    <row r="1361">
      <c r="A1361" s="5" t="n">
        <v>42186</v>
      </c>
      <c r="B1361">
        <f>'Z-Score Calc'!J1361</f>
        <v/>
      </c>
      <c r="C1361" t="inlineStr"/>
      <c r="E1361" t="inlineStr"/>
      <c r="F1361" t="inlineStr">
        <is>
          <t>IS</t>
        </is>
      </c>
      <c r="I1361" s="8">
        <f>IF(AND(ISNUMBER(G1361),ISNUMBER(H1361)),H1361/G1361-1,"")</f>
        <v/>
      </c>
      <c r="K1361" s="8">
        <f>IF(ISNA(B1361),"",IF(B1361="TRIGGER",IF(ISNUMBER(I1361),SIGN('Z-Score Calc'!I1361)*I1361-$N$1,""),""))</f>
        <v/>
      </c>
    </row>
    <row r="1362">
      <c r="A1362" s="5" t="n">
        <v>42219</v>
      </c>
      <c r="B1362">
        <f>'Z-Score Calc'!J1362</f>
        <v/>
      </c>
      <c r="C1362" t="inlineStr"/>
      <c r="E1362" t="inlineStr"/>
      <c r="F1362" t="inlineStr">
        <is>
          <t>IS</t>
        </is>
      </c>
      <c r="I1362" s="8">
        <f>IF(AND(ISNUMBER(G1362),ISNUMBER(H1362)),H1362/G1362-1,"")</f>
        <v/>
      </c>
      <c r="K1362" s="8">
        <f>IF(ISNA(B1362),"",IF(B1362="TRIGGER",IF(ISNUMBER(I1362),SIGN('Z-Score Calc'!I1362)*I1362-$N$1,""),""))</f>
        <v/>
      </c>
    </row>
    <row r="1363">
      <c r="A1363" s="5" t="n">
        <v>42248</v>
      </c>
      <c r="B1363">
        <f>'Z-Score Calc'!J1363</f>
        <v/>
      </c>
      <c r="C1363" t="inlineStr"/>
      <c r="E1363" t="inlineStr"/>
      <c r="F1363" t="inlineStr">
        <is>
          <t>IS</t>
        </is>
      </c>
      <c r="I1363" s="8">
        <f>IF(AND(ISNUMBER(G1363),ISNUMBER(H1363)),H1363/G1363-1,"")</f>
        <v/>
      </c>
      <c r="K1363" s="8">
        <f>IF(ISNA(B1363),"",IF(B1363="TRIGGER",IF(ISNUMBER(I1363),SIGN('Z-Score Calc'!I1363)*I1363-$N$1,""),""))</f>
        <v/>
      </c>
    </row>
    <row r="1364">
      <c r="A1364" s="5" t="n">
        <v>42278</v>
      </c>
      <c r="B1364">
        <f>'Z-Score Calc'!J1364</f>
        <v/>
      </c>
      <c r="C1364" t="inlineStr"/>
      <c r="E1364" t="inlineStr"/>
      <c r="F1364" t="inlineStr">
        <is>
          <t>IS</t>
        </is>
      </c>
      <c r="I1364" s="8">
        <f>IF(AND(ISNUMBER(G1364),ISNUMBER(H1364)),H1364/G1364-1,"")</f>
        <v/>
      </c>
      <c r="K1364" s="8">
        <f>IF(ISNA(B1364),"",IF(B1364="TRIGGER",IF(ISNUMBER(I1364),SIGN('Z-Score Calc'!I1364)*I1364-$N$1,""),""))</f>
        <v/>
      </c>
    </row>
    <row r="1365">
      <c r="A1365" s="5" t="n">
        <v>42310</v>
      </c>
      <c r="B1365">
        <f>'Z-Score Calc'!J1365</f>
        <v/>
      </c>
      <c r="C1365" t="inlineStr"/>
      <c r="E1365" t="inlineStr"/>
      <c r="F1365" t="inlineStr">
        <is>
          <t>IS</t>
        </is>
      </c>
      <c r="I1365" s="8">
        <f>IF(AND(ISNUMBER(G1365),ISNUMBER(H1365)),H1365/G1365-1,"")</f>
        <v/>
      </c>
      <c r="K1365" s="8">
        <f>IF(ISNA(B1365),"",IF(B1365="TRIGGER",IF(ISNUMBER(I1365),SIGN('Z-Score Calc'!I1365)*I1365-$N$1,""),""))</f>
        <v/>
      </c>
    </row>
    <row r="1366">
      <c r="A1366" s="5" t="n">
        <v>42339</v>
      </c>
      <c r="B1366">
        <f>'Z-Score Calc'!J1366</f>
        <v/>
      </c>
      <c r="C1366" t="inlineStr"/>
      <c r="E1366" t="inlineStr"/>
      <c r="F1366" t="inlineStr">
        <is>
          <t>IS</t>
        </is>
      </c>
      <c r="I1366" s="8">
        <f>IF(AND(ISNUMBER(G1366),ISNUMBER(H1366)),H1366/G1366-1,"")</f>
        <v/>
      </c>
      <c r="K1366" s="8">
        <f>IF(ISNA(B1366),"",IF(B1366="TRIGGER",IF(ISNUMBER(I1366),SIGN('Z-Score Calc'!I1366)*I1366-$N$1,""),""))</f>
        <v/>
      </c>
    </row>
    <row r="1367">
      <c r="A1367" s="5" t="n">
        <v>42373</v>
      </c>
      <c r="B1367">
        <f>'Z-Score Calc'!J1367</f>
        <v/>
      </c>
      <c r="C1367" t="inlineStr"/>
      <c r="E1367" t="inlineStr"/>
      <c r="F1367" t="inlineStr">
        <is>
          <t>IS</t>
        </is>
      </c>
      <c r="I1367" s="8">
        <f>IF(AND(ISNUMBER(G1367),ISNUMBER(H1367)),H1367/G1367-1,"")</f>
        <v/>
      </c>
      <c r="K1367" s="8">
        <f>IF(ISNA(B1367),"",IF(B1367="TRIGGER",IF(ISNUMBER(I1367),SIGN('Z-Score Calc'!I1367)*I1367-$N$1,""),""))</f>
        <v/>
      </c>
    </row>
    <row r="1368">
      <c r="A1368" s="5" t="n">
        <v>42401</v>
      </c>
      <c r="B1368">
        <f>'Z-Score Calc'!J1368</f>
        <v/>
      </c>
      <c r="C1368" t="inlineStr"/>
      <c r="E1368" t="inlineStr"/>
      <c r="F1368" t="inlineStr">
        <is>
          <t>IS</t>
        </is>
      </c>
      <c r="I1368" s="8">
        <f>IF(AND(ISNUMBER(G1368),ISNUMBER(H1368)),H1368/G1368-1,"")</f>
        <v/>
      </c>
      <c r="K1368" s="8">
        <f>IF(ISNA(B1368),"",IF(B1368="TRIGGER",IF(ISNUMBER(I1368),SIGN('Z-Score Calc'!I1368)*I1368-$N$1,""),""))</f>
        <v/>
      </c>
    </row>
    <row r="1369">
      <c r="A1369" s="5" t="n">
        <v>42430</v>
      </c>
      <c r="B1369">
        <f>'Z-Score Calc'!J1369</f>
        <v/>
      </c>
      <c r="C1369" t="inlineStr"/>
      <c r="E1369" t="inlineStr"/>
      <c r="F1369" t="inlineStr">
        <is>
          <t>IS</t>
        </is>
      </c>
      <c r="I1369" s="8">
        <f>IF(AND(ISNUMBER(G1369),ISNUMBER(H1369)),H1369/G1369-1,"")</f>
        <v/>
      </c>
      <c r="K1369" s="8">
        <f>IF(ISNA(B1369),"",IF(B1369="TRIGGER",IF(ISNUMBER(I1369),SIGN('Z-Score Calc'!I1369)*I1369-$N$1,""),""))</f>
        <v/>
      </c>
    </row>
    <row r="1370">
      <c r="A1370" s="5" t="n">
        <v>42461</v>
      </c>
      <c r="B1370">
        <f>'Z-Score Calc'!J1370</f>
        <v/>
      </c>
      <c r="C1370" t="inlineStr"/>
      <c r="E1370" t="inlineStr"/>
      <c r="F1370" t="inlineStr">
        <is>
          <t>IS</t>
        </is>
      </c>
      <c r="I1370" s="8">
        <f>IF(AND(ISNUMBER(G1370),ISNUMBER(H1370)),H1370/G1370-1,"")</f>
        <v/>
      </c>
      <c r="K1370" s="8">
        <f>IF(ISNA(B1370),"",IF(B1370="TRIGGER",IF(ISNUMBER(I1370),SIGN('Z-Score Calc'!I1370)*I1370-$N$1,""),""))</f>
        <v/>
      </c>
    </row>
    <row r="1371">
      <c r="A1371" s="5" t="n">
        <v>42492</v>
      </c>
      <c r="B1371">
        <f>'Z-Score Calc'!J1371</f>
        <v/>
      </c>
      <c r="C1371" t="inlineStr"/>
      <c r="E1371" t="inlineStr"/>
      <c r="F1371" t="inlineStr">
        <is>
          <t>IS</t>
        </is>
      </c>
      <c r="I1371" s="8">
        <f>IF(AND(ISNUMBER(G1371),ISNUMBER(H1371)),H1371/G1371-1,"")</f>
        <v/>
      </c>
      <c r="K1371" s="8">
        <f>IF(ISNA(B1371),"",IF(B1371="TRIGGER",IF(ISNUMBER(I1371),SIGN('Z-Score Calc'!I1371)*I1371-$N$1,""),""))</f>
        <v/>
      </c>
    </row>
    <row r="1372">
      <c r="A1372" s="5" t="n">
        <v>42522</v>
      </c>
      <c r="B1372">
        <f>'Z-Score Calc'!J1372</f>
        <v/>
      </c>
      <c r="C1372" t="inlineStr"/>
      <c r="E1372" t="inlineStr"/>
      <c r="F1372" t="inlineStr">
        <is>
          <t>IS</t>
        </is>
      </c>
      <c r="I1372" s="8">
        <f>IF(AND(ISNUMBER(G1372),ISNUMBER(H1372)),H1372/G1372-1,"")</f>
        <v/>
      </c>
      <c r="K1372" s="8">
        <f>IF(ISNA(B1372),"",IF(B1372="TRIGGER",IF(ISNUMBER(I1372),SIGN('Z-Score Calc'!I1372)*I1372-$N$1,""),""))</f>
        <v/>
      </c>
    </row>
    <row r="1373">
      <c r="A1373" s="5" t="n">
        <v>42552</v>
      </c>
      <c r="B1373">
        <f>'Z-Score Calc'!J1373</f>
        <v/>
      </c>
      <c r="C1373" t="inlineStr"/>
      <c r="E1373" t="inlineStr"/>
      <c r="F1373" t="inlineStr">
        <is>
          <t>IS</t>
        </is>
      </c>
      <c r="I1373" s="8">
        <f>IF(AND(ISNUMBER(G1373),ISNUMBER(H1373)),H1373/G1373-1,"")</f>
        <v/>
      </c>
      <c r="K1373" s="8">
        <f>IF(ISNA(B1373),"",IF(B1373="TRIGGER",IF(ISNUMBER(I1373),SIGN('Z-Score Calc'!I1373)*I1373-$N$1,""),""))</f>
        <v/>
      </c>
    </row>
    <row r="1374">
      <c r="A1374" s="5" t="n">
        <v>42583</v>
      </c>
      <c r="B1374">
        <f>'Z-Score Calc'!J1374</f>
        <v/>
      </c>
      <c r="C1374" t="inlineStr"/>
      <c r="E1374" t="inlineStr"/>
      <c r="F1374" t="inlineStr">
        <is>
          <t>IS</t>
        </is>
      </c>
      <c r="I1374" s="8">
        <f>IF(AND(ISNUMBER(G1374),ISNUMBER(H1374)),H1374/G1374-1,"")</f>
        <v/>
      </c>
      <c r="K1374" s="8">
        <f>IF(ISNA(B1374),"",IF(B1374="TRIGGER",IF(ISNUMBER(I1374),SIGN('Z-Score Calc'!I1374)*I1374-$N$1,""),""))</f>
        <v/>
      </c>
    </row>
    <row r="1375">
      <c r="A1375" s="5" t="n">
        <v>42614</v>
      </c>
      <c r="B1375">
        <f>'Z-Score Calc'!J1375</f>
        <v/>
      </c>
      <c r="C1375" t="inlineStr"/>
      <c r="D1375" s="7" t="n">
        <v>-0.133935174615234</v>
      </c>
      <c r="E1375" t="inlineStr"/>
      <c r="F1375" t="inlineStr">
        <is>
          <t>IS</t>
        </is>
      </c>
      <c r="G1375" s="9" t="n">
        <v>103.2580032348633</v>
      </c>
      <c r="H1375" s="9" t="n">
        <v>103.9339981079102</v>
      </c>
      <c r="I1375" s="8">
        <f>IF(AND(ISNUMBER(G1375),ISNUMBER(H1375)),H1375/G1375-1,"")</f>
        <v/>
      </c>
      <c r="J1375" s="8" t="n">
        <v>-0.006626123180512565</v>
      </c>
      <c r="K1375" s="8">
        <f>IF(ISNA(B1375),"",IF(B1375="TRIGGER",IF(ISNUMBER(I1375),SIGN('Z-Score Calc'!I1375)*I1375-$N$1,""),""))</f>
        <v/>
      </c>
    </row>
    <row r="1376">
      <c r="A1376" s="5" t="n">
        <v>42646</v>
      </c>
      <c r="B1376">
        <f>'Z-Score Calc'!J1376</f>
        <v/>
      </c>
      <c r="C1376" t="inlineStr">
        <is>
          <t>TRIGGER</t>
        </is>
      </c>
      <c r="D1376" s="7" t="n">
        <v>-0.5886550764832862</v>
      </c>
      <c r="E1376" t="inlineStr">
        <is>
          <t>SHORT</t>
        </is>
      </c>
      <c r="F1376" t="inlineStr">
        <is>
          <t>IS</t>
        </is>
      </c>
      <c r="G1376" s="9" t="n">
        <v>101.8170013427734</v>
      </c>
      <c r="H1376" s="9" t="n">
        <v>102.8799972534179</v>
      </c>
      <c r="I1376" s="8">
        <f>IF(AND(ISNUMBER(G1376),ISNUMBER(H1376)),H1376/G1376-1,"")</f>
        <v/>
      </c>
      <c r="J1376" s="8" t="n">
        <v>-0.01051972424412626</v>
      </c>
      <c r="K1376" s="8">
        <f>IF(ISNA(B1376),"",IF(B1376="TRIGGER",IF(ISNUMBER(I1376),SIGN('Z-Score Calc'!I1376)*I1376-$N$1,""),""))</f>
        <v/>
      </c>
    </row>
    <row r="1377">
      <c r="A1377" s="5" t="n">
        <v>42675</v>
      </c>
      <c r="B1377">
        <f>'Z-Score Calc'!J1377</f>
        <v/>
      </c>
      <c r="C1377" t="inlineStr">
        <is>
          <t>TRIGGER</t>
        </is>
      </c>
      <c r="D1377" s="7" t="n">
        <v>-0.5710712597980876</v>
      </c>
      <c r="E1377" t="inlineStr">
        <is>
          <t>SHORT</t>
        </is>
      </c>
      <c r="F1377" t="inlineStr">
        <is>
          <t>IS</t>
        </is>
      </c>
      <c r="G1377" s="9" t="n">
        <v>104.8199996948242</v>
      </c>
      <c r="H1377" s="9" t="n">
        <v>104.0920028686523</v>
      </c>
      <c r="I1377" s="8">
        <f>IF(AND(ISNUMBER(G1377),ISNUMBER(H1377)),H1377/G1377-1,"")</f>
        <v/>
      </c>
      <c r="J1377" s="8" t="n">
        <v>0.006865744407384767</v>
      </c>
      <c r="K1377" s="8">
        <f>IF(ISNA(B1377),"",IF(B1377="TRIGGER",IF(ISNUMBER(I1377),SIGN('Z-Score Calc'!I1377)*I1377-$N$1,""),""))</f>
        <v/>
      </c>
    </row>
    <row r="1378">
      <c r="A1378" s="5" t="n">
        <v>42705</v>
      </c>
      <c r="B1378">
        <f>'Z-Score Calc'!J1378</f>
        <v/>
      </c>
      <c r="C1378" t="inlineStr">
        <is>
          <t>TRIGGER</t>
        </is>
      </c>
      <c r="D1378" s="7" t="n">
        <v>0.508740607067138</v>
      </c>
      <c r="E1378" t="inlineStr">
        <is>
          <t>LONG</t>
        </is>
      </c>
      <c r="F1378" t="inlineStr">
        <is>
          <t>IS</t>
        </is>
      </c>
      <c r="G1378" s="9" t="n">
        <v>114.6940002441406</v>
      </c>
      <c r="H1378" s="9" t="n">
        <v>113.9089965820312</v>
      </c>
      <c r="I1378" s="8">
        <f>IF(AND(ISNUMBER(G1378),ISNUMBER(H1378)),H1378/G1378-1,"")</f>
        <v/>
      </c>
      <c r="J1378" s="8" t="n">
        <v>-0.006923795449675228</v>
      </c>
      <c r="K1378" s="8">
        <f>IF(ISNA(B1378),"",IF(B1378="TRIGGER",IF(ISNUMBER(I1378),SIGN('Z-Score Calc'!I1378)*I1378-$N$1,""),""))</f>
        <v/>
      </c>
    </row>
    <row r="1379">
      <c r="A1379" s="5" t="n">
        <v>42738</v>
      </c>
      <c r="B1379">
        <f>'Z-Score Calc'!J1379</f>
        <v/>
      </c>
      <c r="C1379" t="inlineStr">
        <is>
          <t>TRIGGER</t>
        </is>
      </c>
      <c r="D1379" s="7" t="n">
        <v>0.856233119089955</v>
      </c>
      <c r="E1379" t="inlineStr">
        <is>
          <t>LONG</t>
        </is>
      </c>
      <c r="F1379" t="inlineStr">
        <is>
          <t>IS</t>
        </is>
      </c>
      <c r="G1379" s="9" t="n">
        <v>117.495002746582</v>
      </c>
      <c r="H1379" s="9" t="n">
        <v>117.6589965820312</v>
      </c>
      <c r="I1379" s="8">
        <f>IF(AND(ISNUMBER(G1379),ISNUMBER(H1379)),H1379/G1379-1,"")</f>
        <v/>
      </c>
      <c r="J1379" s="8" t="n">
        <v>0.001316286785533772</v>
      </c>
      <c r="K1379" s="8">
        <f>IF(ISNA(B1379),"",IF(B1379="TRIGGER",IF(ISNUMBER(I1379),SIGN('Z-Score Calc'!I1379)*I1379-$N$1,""),""))</f>
        <v/>
      </c>
    </row>
    <row r="1380">
      <c r="A1380" s="5" t="n">
        <v>42767</v>
      </c>
      <c r="B1380">
        <f>'Z-Score Calc'!J1380</f>
        <v/>
      </c>
      <c r="C1380" t="inlineStr"/>
      <c r="D1380" s="7" t="n">
        <v>-0.0193474476750733</v>
      </c>
      <c r="E1380" t="inlineStr"/>
      <c r="F1380" t="inlineStr">
        <is>
          <t>IS</t>
        </is>
      </c>
      <c r="G1380" s="9" t="n">
        <v>112.7429962158203</v>
      </c>
      <c r="H1380" s="9" t="n">
        <v>113.3109970092774</v>
      </c>
      <c r="I1380" s="8">
        <f>IF(AND(ISNUMBER(G1380),ISNUMBER(H1380)),H1380/G1380-1,"")</f>
        <v/>
      </c>
      <c r="J1380" s="8" t="n">
        <v>-0.005117478793175677</v>
      </c>
      <c r="K1380" s="8">
        <f>IF(ISNA(B1380),"",IF(B1380="TRIGGER",IF(ISNUMBER(I1380),SIGN('Z-Score Calc'!I1380)*I1380-$N$1,""),""))</f>
        <v/>
      </c>
    </row>
    <row r="1381">
      <c r="A1381" s="5" t="n">
        <v>42795</v>
      </c>
      <c r="B1381">
        <f>'Z-Score Calc'!J1381</f>
        <v/>
      </c>
      <c r="C1381" t="inlineStr">
        <is>
          <t>TRIGGER</t>
        </is>
      </c>
      <c r="D1381" s="7" t="n">
        <v>-1.499956138760929</v>
      </c>
      <c r="E1381" t="inlineStr">
        <is>
          <t>SHORT</t>
        </is>
      </c>
      <c r="F1381" t="inlineStr">
        <is>
          <t>IS</t>
        </is>
      </c>
      <c r="G1381" s="9" t="n">
        <v>113.0770034790039</v>
      </c>
      <c r="H1381" s="9" t="n">
        <v>114.1210021972656</v>
      </c>
      <c r="I1381" s="8">
        <f>IF(AND(ISNUMBER(G1381),ISNUMBER(H1381)),H1381/G1381-1,"")</f>
        <v/>
      </c>
      <c r="J1381" s="8" t="n">
        <v>-0.009312099953475348</v>
      </c>
      <c r="K1381" s="8">
        <f>IF(ISNA(B1381),"",IF(B1381="TRIGGER",IF(ISNUMBER(I1381),SIGN('Z-Score Calc'!I1381)*I1381-$N$1,""),""))</f>
        <v/>
      </c>
    </row>
    <row r="1382">
      <c r="A1382" s="5" t="n">
        <v>42828</v>
      </c>
      <c r="B1382">
        <f>'Z-Score Calc'!J1382</f>
        <v/>
      </c>
      <c r="C1382" t="inlineStr"/>
      <c r="D1382" s="7" t="n">
        <v>0.1565087471952278</v>
      </c>
      <c r="E1382" t="inlineStr"/>
      <c r="F1382" t="inlineStr">
        <is>
          <t>IS</t>
        </is>
      </c>
      <c r="G1382" s="9" t="n">
        <v>110.7089996337891</v>
      </c>
      <c r="H1382" s="9" t="n">
        <v>110.8539962768555</v>
      </c>
      <c r="I1382" s="8">
        <f>IF(AND(ISNUMBER(G1382),ISNUMBER(H1382)),H1382/G1382-1,"")</f>
        <v/>
      </c>
      <c r="J1382" s="8" t="n">
        <v>0.001230244838955975</v>
      </c>
      <c r="K1382" s="8">
        <f>IF(ISNA(B1382),"",IF(B1382="TRIGGER",IF(ISNUMBER(I1382),SIGN('Z-Score Calc'!I1382)*I1382-$N$1,""),""))</f>
        <v/>
      </c>
    </row>
    <row r="1383">
      <c r="A1383" s="5" t="n">
        <v>42856</v>
      </c>
      <c r="B1383">
        <f>'Z-Score Calc'!J1383</f>
        <v/>
      </c>
      <c r="C1383" t="inlineStr"/>
      <c r="D1383" s="7" t="n">
        <v>-0.2152139457168892</v>
      </c>
      <c r="E1383" t="inlineStr"/>
      <c r="F1383" t="inlineStr">
        <is>
          <t>IS</t>
        </is>
      </c>
      <c r="G1383" s="9" t="n">
        <v>111.8119964599609</v>
      </c>
      <c r="H1383" s="9" t="n">
        <v>111.9690017700195</v>
      </c>
      <c r="I1383" s="8">
        <f>IF(AND(ISNUMBER(G1383),ISNUMBER(H1383)),H1383/G1383-1,"")</f>
        <v/>
      </c>
      <c r="J1383" s="8" t="n">
        <v>-0.0014836549955751</v>
      </c>
      <c r="K1383" s="8">
        <f>IF(ISNA(B1383),"",IF(B1383="TRIGGER",IF(ISNUMBER(I1383),SIGN('Z-Score Calc'!I1383)*I1383-$N$1,""),""))</f>
        <v/>
      </c>
    </row>
    <row r="1384">
      <c r="A1384" s="5" t="n">
        <v>42887</v>
      </c>
      <c r="B1384">
        <f>'Z-Score Calc'!J1384</f>
        <v/>
      </c>
      <c r="C1384" t="inlineStr">
        <is>
          <t>TRIGGER</t>
        </is>
      </c>
      <c r="D1384" s="7" t="n">
        <v>-1.838153324892305</v>
      </c>
      <c r="E1384" t="inlineStr">
        <is>
          <t>SHORT</t>
        </is>
      </c>
      <c r="F1384" t="inlineStr">
        <is>
          <t>IS</t>
        </is>
      </c>
      <c r="G1384" s="9" t="n">
        <v>111.4369964599609</v>
      </c>
      <c r="H1384" s="9" t="n">
        <v>110.4629974365234</v>
      </c>
      <c r="I1384" s="8">
        <f>IF(AND(ISNUMBER(G1384),ISNUMBER(H1384)),H1384/G1384-1,"")</f>
        <v/>
      </c>
      <c r="J1384" s="8" t="n">
        <v>0.008660891233073145</v>
      </c>
      <c r="K1384" s="8">
        <f>IF(ISNA(B1384),"",IF(B1384="TRIGGER",IF(ISNUMBER(I1384),SIGN('Z-Score Calc'!I1384)*I1384-$N$1,""),""))</f>
        <v/>
      </c>
    </row>
    <row r="1385">
      <c r="A1385" s="5" t="n">
        <v>42919</v>
      </c>
      <c r="B1385">
        <f>'Z-Score Calc'!J1385</f>
        <v/>
      </c>
      <c r="C1385" t="inlineStr"/>
      <c r="D1385" s="7" t="n">
        <v>0.2169223097367776</v>
      </c>
      <c r="E1385" t="inlineStr"/>
      <c r="F1385" t="inlineStr">
        <is>
          <t>IS</t>
        </is>
      </c>
      <c r="G1385" s="9" t="n">
        <v>113.3860015869141</v>
      </c>
      <c r="H1385" s="9" t="n">
        <v>112.9619979858398</v>
      </c>
      <c r="I1385" s="8">
        <f>IF(AND(ISNUMBER(G1385),ISNUMBER(H1385)),H1385/G1385-1,"")</f>
        <v/>
      </c>
      <c r="J1385" s="8" t="n">
        <v>-0.00381893523061536</v>
      </c>
      <c r="K1385" s="8">
        <f>IF(ISNA(B1385),"",IF(B1385="TRIGGER",IF(ISNUMBER(I1385),SIGN('Z-Score Calc'!I1385)*I1385-$N$1,""),""))</f>
        <v/>
      </c>
    </row>
    <row r="1386">
      <c r="A1386" s="5" t="n">
        <v>42948</v>
      </c>
      <c r="B1386">
        <f>'Z-Score Calc'!J1386</f>
        <v/>
      </c>
      <c r="C1386" t="inlineStr">
        <is>
          <t>TRIGGER</t>
        </is>
      </c>
      <c r="D1386" s="7" t="n">
        <v>-1.501324380036266</v>
      </c>
      <c r="E1386" t="inlineStr">
        <is>
          <t>SHORT</t>
        </is>
      </c>
      <c r="F1386" t="inlineStr">
        <is>
          <t>IS</t>
        </is>
      </c>
      <c r="G1386" s="9" t="n">
        <v>110.431999206543</v>
      </c>
      <c r="H1386" s="9" t="n">
        <v>110.7570037841797</v>
      </c>
      <c r="I1386" s="8">
        <f>IF(AND(ISNUMBER(G1386),ISNUMBER(H1386)),H1386/G1386-1,"")</f>
        <v/>
      </c>
      <c r="J1386" s="8" t="n">
        <v>-0.003022493805188241</v>
      </c>
      <c r="K1386" s="8">
        <f>IF(ISNA(B1386),"",IF(B1386="TRIGGER",IF(ISNUMBER(I1386),SIGN('Z-Score Calc'!I1386)*I1386-$N$1,""),""))</f>
        <v/>
      </c>
    </row>
    <row r="1387">
      <c r="A1387" s="5" t="n">
        <v>42979</v>
      </c>
      <c r="B1387">
        <f>'Z-Score Calc'!J1387</f>
        <v/>
      </c>
      <c r="C1387" t="inlineStr">
        <is>
          <t>TRIGGER</t>
        </is>
      </c>
      <c r="D1387" s="7" t="n">
        <v>-0.7061947074356106</v>
      </c>
      <c r="E1387" t="inlineStr">
        <is>
          <t>SHORT</t>
        </is>
      </c>
      <c r="F1387" t="inlineStr">
        <is>
          <t>IS</t>
        </is>
      </c>
      <c r="I1387" s="8">
        <f>IF(AND(ISNUMBER(G1387),ISNUMBER(H1387)),H1387/G1387-1,"")</f>
        <v/>
      </c>
      <c r="K1387" s="8">
        <f>IF(ISNA(B1387),"",IF(B1387="TRIGGER",IF(ISNUMBER(I1387),SIGN('Z-Score Calc'!I1387)*I1387-$N$1,""),""))</f>
        <v/>
      </c>
    </row>
    <row r="1388">
      <c r="A1388" s="5" t="n">
        <v>43010</v>
      </c>
      <c r="B1388">
        <f>'Z-Score Calc'!J1388</f>
        <v/>
      </c>
      <c r="C1388" t="inlineStr">
        <is>
          <t>TRIGGER</t>
        </is>
      </c>
      <c r="D1388" s="7" t="n">
        <v>0.7638336536375614</v>
      </c>
      <c r="E1388" t="inlineStr">
        <is>
          <t>LONG</t>
        </is>
      </c>
      <c r="F1388" t="inlineStr">
        <is>
          <t>IS</t>
        </is>
      </c>
      <c r="G1388" s="9" t="n">
        <v>112.7699966430664</v>
      </c>
      <c r="H1388" s="9" t="n">
        <v>112.8479995727539</v>
      </c>
      <c r="I1388" s="8">
        <f>IF(AND(ISNUMBER(G1388),ISNUMBER(H1388)),H1388/G1388-1,"")</f>
        <v/>
      </c>
      <c r="J1388" s="8" t="n">
        <v>0.0006122345251652573</v>
      </c>
      <c r="K1388" s="8">
        <f>IF(ISNA(B1388),"",IF(B1388="TRIGGER",IF(ISNUMBER(I1388),SIGN('Z-Score Calc'!I1388)*I1388-$N$1,""),""))</f>
        <v/>
      </c>
    </row>
    <row r="1389">
      <c r="A1389" s="5" t="n">
        <v>43040</v>
      </c>
      <c r="B1389">
        <f>'Z-Score Calc'!J1389</f>
        <v/>
      </c>
      <c r="C1389" t="inlineStr">
        <is>
          <t>TRIGGER</t>
        </is>
      </c>
      <c r="D1389" s="7" t="n">
        <v>1.112256755943652</v>
      </c>
      <c r="E1389" t="inlineStr">
        <is>
          <t>LONG</t>
        </is>
      </c>
      <c r="F1389" t="inlineStr">
        <is>
          <t>IS</t>
        </is>
      </c>
      <c r="G1389" s="9" t="n">
        <v>113.6500015258789</v>
      </c>
      <c r="H1389" s="9" t="n">
        <v>114.1520004272461</v>
      </c>
      <c r="I1389" s="8">
        <f>IF(AND(ISNUMBER(G1389),ISNUMBER(H1389)),H1389/G1389-1,"")</f>
        <v/>
      </c>
      <c r="J1389" s="8" t="n">
        <v>0.004337595433379883</v>
      </c>
      <c r="K1389" s="8">
        <f>IF(ISNA(B1389),"",IF(B1389="TRIGGER",IF(ISNUMBER(I1389),SIGN('Z-Score Calc'!I1389)*I1389-$N$1,""),""))</f>
        <v/>
      </c>
    </row>
    <row r="1390">
      <c r="A1390" s="5" t="n">
        <v>43070</v>
      </c>
      <c r="B1390">
        <f>'Z-Score Calc'!J1390</f>
        <v/>
      </c>
      <c r="C1390" t="inlineStr">
        <is>
          <t>TRIGGER</t>
        </is>
      </c>
      <c r="D1390" s="7" t="n">
        <v>1.685431645707011</v>
      </c>
      <c r="E1390" t="inlineStr">
        <is>
          <t>LONG</t>
        </is>
      </c>
      <c r="F1390" t="inlineStr">
        <is>
          <t>IS</t>
        </is>
      </c>
      <c r="G1390" s="9" t="n">
        <v>112.5559997558594</v>
      </c>
      <c r="H1390" s="9" t="n">
        <v>112.8639984130859</v>
      </c>
      <c r="I1390" s="8">
        <f>IF(AND(ISNUMBER(G1390),ISNUMBER(H1390)),H1390/G1390-1,"")</f>
        <v/>
      </c>
      <c r="J1390" s="8" t="n">
        <v>0.002656938934872645</v>
      </c>
      <c r="K1390" s="8">
        <f>IF(ISNA(B1390),"",IF(B1390="TRIGGER",IF(ISNUMBER(I1390),SIGN('Z-Score Calc'!I1390)*I1390-$N$1,""),""))</f>
        <v/>
      </c>
    </row>
    <row r="1391">
      <c r="A1391" s="5" t="n">
        <v>43103</v>
      </c>
      <c r="B1391">
        <f>'Z-Score Calc'!J1391</f>
        <v/>
      </c>
      <c r="C1391" t="inlineStr">
        <is>
          <t>TRIGGER</t>
        </is>
      </c>
      <c r="D1391" s="7" t="n">
        <v>0.7681157551889569</v>
      </c>
      <c r="E1391" t="inlineStr">
        <is>
          <t>LONG</t>
        </is>
      </c>
      <c r="F1391" t="inlineStr">
        <is>
          <t>IS</t>
        </is>
      </c>
      <c r="G1391" s="9" t="n">
        <v>112.2440032958984</v>
      </c>
      <c r="H1391" s="9" t="n">
        <v>112.6070022583008</v>
      </c>
      <c r="I1391" s="8">
        <f>IF(AND(ISNUMBER(G1391),ISNUMBER(H1391)),H1391/G1391-1,"")</f>
        <v/>
      </c>
      <c r="J1391" s="8" t="n">
        <v>0.003154551741005342</v>
      </c>
      <c r="K1391" s="8">
        <f>IF(ISNA(B1391),"",IF(B1391="TRIGGER",IF(ISNUMBER(I1391),SIGN('Z-Score Calc'!I1391)*I1391-$N$1,""),""))</f>
        <v/>
      </c>
    </row>
    <row r="1392">
      <c r="A1392" s="5" t="n">
        <v>43132</v>
      </c>
      <c r="B1392">
        <f>'Z-Score Calc'!J1392</f>
        <v/>
      </c>
      <c r="C1392" t="inlineStr">
        <is>
          <t>TRIGGER</t>
        </is>
      </c>
      <c r="D1392" s="7" t="n">
        <v>0.8712039831623208</v>
      </c>
      <c r="E1392" t="inlineStr">
        <is>
          <t>LONG</t>
        </is>
      </c>
      <c r="F1392" t="inlineStr">
        <is>
          <t>IS</t>
        </is>
      </c>
      <c r="G1392" s="9" t="n">
        <v>109.2009963989258</v>
      </c>
      <c r="H1392" s="9" t="n">
        <v>109.4059982299805</v>
      </c>
      <c r="I1392" s="8">
        <f>IF(AND(ISNUMBER(G1392),ISNUMBER(H1392)),H1392/G1392-1,"")</f>
        <v/>
      </c>
      <c r="J1392" s="8" t="n">
        <v>0.001797824223692147</v>
      </c>
      <c r="K1392" s="8">
        <f>IF(ISNA(B1392),"",IF(B1392="TRIGGER",IF(ISNUMBER(I1392),SIGN('Z-Score Calc'!I1392)*I1392-$N$1,""),""))</f>
        <v/>
      </c>
    </row>
    <row r="1393">
      <c r="A1393" s="5" t="n">
        <v>43160</v>
      </c>
      <c r="B1393">
        <f>'Z-Score Calc'!J1393</f>
        <v/>
      </c>
      <c r="C1393" t="inlineStr"/>
      <c r="D1393" s="7" t="n">
        <v>0.1324221295870978</v>
      </c>
      <c r="E1393" t="inlineStr"/>
      <c r="F1393" t="inlineStr">
        <is>
          <t>IS</t>
        </is>
      </c>
      <c r="G1393" s="9" t="n">
        <v>106.6399993896484</v>
      </c>
      <c r="H1393" s="9" t="n">
        <v>106.1630020141602</v>
      </c>
      <c r="I1393" s="8">
        <f>IF(AND(ISNUMBER(G1393),ISNUMBER(H1393)),H1393/G1393-1,"")</f>
        <v/>
      </c>
      <c r="J1393" s="8" t="n">
        <v>-0.004552433455076142</v>
      </c>
      <c r="K1393" s="8">
        <f>IF(ISNA(B1393),"",IF(B1393="TRIGGER",IF(ISNUMBER(I1393),SIGN('Z-Score Calc'!I1393)*I1393-$N$1,""),""))</f>
        <v/>
      </c>
    </row>
    <row r="1394">
      <c r="A1394" s="5" t="n">
        <v>43192</v>
      </c>
      <c r="B1394">
        <f>'Z-Score Calc'!J1394</f>
        <v/>
      </c>
      <c r="C1394" t="inlineStr"/>
      <c r="D1394" s="7" t="n">
        <v>0.009337749221632469</v>
      </c>
      <c r="E1394" t="inlineStr"/>
      <c r="F1394" t="inlineStr">
        <is>
          <t>IS</t>
        </is>
      </c>
      <c r="G1394" s="9" t="n">
        <v>105.7990036010742</v>
      </c>
      <c r="H1394" s="9" t="n">
        <v>106.4359970092773</v>
      </c>
      <c r="I1394" s="8">
        <f>IF(AND(ISNUMBER(G1394),ISNUMBER(H1394)),H1394/G1394-1,"")</f>
        <v/>
      </c>
      <c r="J1394" s="8" t="n">
        <v>0.005941323556754165</v>
      </c>
      <c r="K1394" s="8">
        <f>IF(ISNA(B1394),"",IF(B1394="TRIGGER",IF(ISNUMBER(I1394),SIGN('Z-Score Calc'!I1394)*I1394-$N$1,""),""))</f>
        <v/>
      </c>
    </row>
    <row r="1395">
      <c r="A1395" s="5" t="n">
        <v>43221</v>
      </c>
      <c r="B1395">
        <f>'Z-Score Calc'!J1395</f>
        <v/>
      </c>
      <c r="C1395" t="inlineStr">
        <is>
          <t>TRIGGER</t>
        </is>
      </c>
      <c r="D1395" s="7" t="n">
        <v>-2.204371270340303</v>
      </c>
      <c r="E1395" t="inlineStr">
        <is>
          <t>SHORT</t>
        </is>
      </c>
      <c r="F1395" t="inlineStr">
        <is>
          <t>IS</t>
        </is>
      </c>
      <c r="G1395" s="9" t="n">
        <v>109.8720016479492</v>
      </c>
      <c r="H1395" s="9" t="n">
        <v>109.8270034790039</v>
      </c>
      <c r="I1395" s="8">
        <f>IF(AND(ISNUMBER(G1395),ISNUMBER(H1395)),H1395/G1395-1,"")</f>
        <v/>
      </c>
      <c r="J1395" s="8" t="n">
        <v>0.000330086033123257</v>
      </c>
      <c r="K1395" s="8">
        <f>IF(ISNA(B1395),"",IF(B1395="TRIGGER",IF(ISNUMBER(I1395),SIGN('Z-Score Calc'!I1395)*I1395-$N$1,""),""))</f>
        <v/>
      </c>
    </row>
    <row r="1396">
      <c r="A1396" s="5" t="n">
        <v>43252</v>
      </c>
      <c r="B1396">
        <f>'Z-Score Calc'!J1396</f>
        <v/>
      </c>
      <c r="C1396" t="inlineStr">
        <is>
          <t>TRIGGER</t>
        </is>
      </c>
      <c r="D1396" s="7" t="n">
        <v>1.706654646966714</v>
      </c>
      <c r="E1396" t="inlineStr">
        <is>
          <t>LONG</t>
        </is>
      </c>
      <c r="F1396" t="inlineStr">
        <is>
          <t>IS</t>
        </is>
      </c>
      <c r="I1396" s="8">
        <f>IF(AND(ISNUMBER(G1396),ISNUMBER(H1396)),H1396/G1396-1,"")</f>
        <v/>
      </c>
      <c r="K1396" s="8">
        <f>IF(ISNA(B1396),"",IF(B1396="TRIGGER",IF(ISNUMBER(I1396),SIGN('Z-Score Calc'!I1396)*I1396-$N$1,""),""))</f>
        <v/>
      </c>
    </row>
    <row r="1397">
      <c r="A1397" s="5" t="n">
        <v>43283</v>
      </c>
      <c r="B1397">
        <f>'Z-Score Calc'!J1397</f>
        <v/>
      </c>
      <c r="C1397" t="inlineStr"/>
      <c r="D1397" s="7" t="n">
        <v>0.364305102992766</v>
      </c>
      <c r="E1397" t="inlineStr"/>
      <c r="F1397" t="inlineStr">
        <is>
          <t>IS</t>
        </is>
      </c>
      <c r="G1397" s="9" t="n">
        <v>110.8710021972656</v>
      </c>
      <c r="H1397" s="9" t="n">
        <v>110.4079971313477</v>
      </c>
      <c r="I1397" s="8">
        <f>IF(AND(ISNUMBER(G1397),ISNUMBER(H1397)),H1397/G1397-1,"")</f>
        <v/>
      </c>
      <c r="J1397" s="8" t="n">
        <v>-0.004255534790057113</v>
      </c>
      <c r="K1397" s="8">
        <f>IF(ISNA(B1397),"",IF(B1397="TRIGGER",IF(ISNUMBER(I1397),SIGN('Z-Score Calc'!I1397)*I1397-$N$1,""),""))</f>
        <v/>
      </c>
    </row>
    <row r="1398">
      <c r="A1398" s="5" t="n">
        <v>43313</v>
      </c>
      <c r="B1398">
        <f>'Z-Score Calc'!J1398</f>
        <v/>
      </c>
      <c r="C1398" t="inlineStr">
        <is>
          <t>TRIGGER</t>
        </is>
      </c>
      <c r="D1398" s="7" t="n">
        <v>-1.151731598923316</v>
      </c>
      <c r="E1398" t="inlineStr">
        <is>
          <t>SHORT</t>
        </is>
      </c>
      <c r="F1398" t="inlineStr">
        <is>
          <t>IS</t>
        </is>
      </c>
      <c r="G1398" s="9" t="n">
        <v>111.620002746582</v>
      </c>
      <c r="H1398" s="9" t="n">
        <v>111.6900024414062</v>
      </c>
      <c r="I1398" s="8">
        <f>IF(AND(ISNUMBER(G1398),ISNUMBER(H1398)),H1398/G1398-1,"")</f>
        <v/>
      </c>
      <c r="J1398" s="8" t="n">
        <v>-0.0007065897975041301</v>
      </c>
      <c r="K1398" s="8">
        <f>IF(ISNA(B1398),"",IF(B1398="TRIGGER",IF(ISNUMBER(I1398),SIGN('Z-Score Calc'!I1398)*I1398-$N$1,""),""))</f>
        <v/>
      </c>
    </row>
    <row r="1399">
      <c r="A1399" s="5" t="n">
        <v>43347</v>
      </c>
      <c r="B1399">
        <f>'Z-Score Calc'!J1399</f>
        <v/>
      </c>
      <c r="C1399" t="inlineStr"/>
      <c r="D1399" s="7" t="n">
        <v>0.03686329415148105</v>
      </c>
      <c r="E1399" t="inlineStr"/>
      <c r="F1399" t="inlineStr">
        <is>
          <t>IS</t>
        </is>
      </c>
      <c r="G1399" s="9" t="n">
        <v>111.4609985351562</v>
      </c>
      <c r="H1399" s="9" t="n">
        <v>111.4489974975586</v>
      </c>
      <c r="I1399" s="8">
        <f>IF(AND(ISNUMBER(G1399),ISNUMBER(H1399)),H1399/G1399-1,"")</f>
        <v/>
      </c>
      <c r="J1399" s="8" t="n">
        <v>-0.0001871350781806657</v>
      </c>
      <c r="K1399" s="8">
        <f>IF(ISNA(B1399),"",IF(B1399="TRIGGER",IF(ISNUMBER(I1399),SIGN('Z-Score Calc'!I1399)*I1399-$N$1,""),""))</f>
        <v/>
      </c>
    </row>
    <row r="1400">
      <c r="A1400" s="5" t="n">
        <v>43374</v>
      </c>
      <c r="B1400">
        <f>'Z-Score Calc'!J1400</f>
        <v/>
      </c>
      <c r="C1400" t="inlineStr"/>
      <c r="D1400" s="7" t="n">
        <v>0.1536539329806481</v>
      </c>
      <c r="E1400" t="inlineStr"/>
      <c r="F1400" t="inlineStr">
        <is>
          <t>IS</t>
        </is>
      </c>
      <c r="G1400" s="9" t="n">
        <v>113.9459991455078</v>
      </c>
      <c r="H1400" s="9" t="n">
        <v>113.5770034790039</v>
      </c>
      <c r="I1400" s="8">
        <f>IF(AND(ISNUMBER(G1400),ISNUMBER(H1400)),H1400/G1400-1,"")</f>
        <v/>
      </c>
      <c r="J1400" s="8" t="n">
        <v>-0.003317802858135964</v>
      </c>
      <c r="K1400" s="8">
        <f>IF(ISNA(B1400),"",IF(B1400="TRIGGER",IF(ISNUMBER(I1400),SIGN('Z-Score Calc'!I1400)*I1400-$N$1,""),""))</f>
        <v/>
      </c>
    </row>
    <row r="1401">
      <c r="A1401" s="5" t="n">
        <v>43405</v>
      </c>
      <c r="B1401">
        <f>'Z-Score Calc'!J1401</f>
        <v/>
      </c>
      <c r="C1401" t="inlineStr"/>
      <c r="D1401" s="7" t="n">
        <v>0.3889459587723934</v>
      </c>
      <c r="E1401" t="inlineStr"/>
      <c r="F1401" t="inlineStr">
        <is>
          <t>IS</t>
        </is>
      </c>
      <c r="G1401" s="9" t="n">
        <v>112.8509979248047</v>
      </c>
      <c r="H1401" s="9" t="n">
        <v>112.7149963378906</v>
      </c>
      <c r="I1401" s="8">
        <f>IF(AND(ISNUMBER(G1401),ISNUMBER(H1401)),H1401/G1401-1,"")</f>
        <v/>
      </c>
      <c r="J1401" s="8" t="n">
        <v>-0.001284607763065691</v>
      </c>
      <c r="K1401" s="8">
        <f>IF(ISNA(B1401),"",IF(B1401="TRIGGER",IF(ISNUMBER(I1401),SIGN('Z-Score Calc'!I1401)*I1401-$N$1,""),""))</f>
        <v/>
      </c>
    </row>
    <row r="1402">
      <c r="A1402" s="5" t="n">
        <v>43437</v>
      </c>
      <c r="B1402">
        <f>'Z-Score Calc'!J1402</f>
        <v/>
      </c>
      <c r="C1402" t="inlineStr"/>
      <c r="D1402" s="7" t="n">
        <v>-0.0941528307444834</v>
      </c>
      <c r="E1402" t="inlineStr"/>
      <c r="F1402" t="inlineStr">
        <is>
          <t>IS</t>
        </is>
      </c>
      <c r="G1402" s="9" t="n">
        <v>113.7630004882812</v>
      </c>
      <c r="H1402" s="9" t="n">
        <v>113.5869979858398</v>
      </c>
      <c r="I1402" s="8">
        <f>IF(AND(ISNUMBER(G1402),ISNUMBER(H1402)),H1402/G1402-1,"")</f>
        <v/>
      </c>
      <c r="J1402" s="8" t="n">
        <v>0.001467633136791348</v>
      </c>
      <c r="K1402" s="8">
        <f>IF(ISNA(B1402),"",IF(B1402="TRIGGER",IF(ISNUMBER(I1402),SIGN('Z-Score Calc'!I1402)*I1402-$N$1,""),""))</f>
        <v/>
      </c>
    </row>
    <row r="1403">
      <c r="A1403" s="5" t="n">
        <v>43497</v>
      </c>
      <c r="B1403">
        <f>'Z-Score Calc'!J1403</f>
        <v/>
      </c>
      <c r="C1403" t="inlineStr">
        <is>
          <t>TRIGGER</t>
        </is>
      </c>
      <c r="D1403" s="7" t="n">
        <v>1.236513357804897</v>
      </c>
      <c r="E1403" t="inlineStr">
        <is>
          <t>LONG</t>
        </is>
      </c>
      <c r="F1403" t="inlineStr">
        <is>
          <t>IS</t>
        </is>
      </c>
      <c r="G1403" s="9" t="n">
        <v>108.8440017700195</v>
      </c>
      <c r="H1403" s="9" t="n">
        <v>109.4380035400391</v>
      </c>
      <c r="I1403" s="8">
        <f>IF(AND(ISNUMBER(G1403),ISNUMBER(H1403)),H1403/G1403-1,"")</f>
        <v/>
      </c>
      <c r="J1403" s="8" t="n">
        <v>0.00537790318737943</v>
      </c>
      <c r="K1403" s="8">
        <f>IF(ISNA(B1403),"",IF(B1403="TRIGGER",IF(ISNUMBER(I1403),SIGN('Z-Score Calc'!I1403)*I1403-$N$1,""),""))</f>
        <v/>
      </c>
    </row>
    <row r="1404">
      <c r="A1404" s="5" t="n">
        <v>43528</v>
      </c>
      <c r="B1404">
        <f>'Z-Score Calc'!J1404</f>
        <v/>
      </c>
      <c r="C1404" t="inlineStr"/>
      <c r="D1404" s="7" t="n">
        <v>-0.4785825496092455</v>
      </c>
      <c r="E1404" t="inlineStr"/>
      <c r="F1404" t="inlineStr">
        <is>
          <t>IS</t>
        </is>
      </c>
      <c r="G1404" s="9" t="n">
        <v>111.9380035400391</v>
      </c>
      <c r="H1404" s="9" t="n">
        <v>111.7770004272461</v>
      </c>
      <c r="I1404" s="8">
        <f>IF(AND(ISNUMBER(G1404),ISNUMBER(H1404)),H1404/G1404-1,"")</f>
        <v/>
      </c>
      <c r="J1404" s="8" t="n">
        <v>0.001358859170269923</v>
      </c>
      <c r="K1404" s="8">
        <f>IF(ISNA(B1404),"",IF(B1404="TRIGGER",IF(ISNUMBER(I1404),SIGN('Z-Score Calc'!I1404)*I1404-$N$1,""),""))</f>
        <v/>
      </c>
    </row>
    <row r="1405">
      <c r="A1405" s="5" t="n">
        <v>43537</v>
      </c>
      <c r="B1405">
        <f>'Z-Score Calc'!J1405</f>
        <v/>
      </c>
      <c r="C1405" t="inlineStr">
        <is>
          <t>TRIGGER</t>
        </is>
      </c>
      <c r="D1405" s="7" t="n">
        <v>1.58801271262814</v>
      </c>
      <c r="E1405" t="inlineStr">
        <is>
          <t>LONG</t>
        </is>
      </c>
      <c r="F1405" t="inlineStr">
        <is>
          <t>IS</t>
        </is>
      </c>
      <c r="G1405" s="9" t="n">
        <v>111.3059997558594</v>
      </c>
      <c r="H1405" s="9" t="n">
        <v>111.1959991455078</v>
      </c>
      <c r="I1405" s="8">
        <f>IF(AND(ISNUMBER(G1405),ISNUMBER(H1405)),H1405/G1405-1,"")</f>
        <v/>
      </c>
      <c r="J1405" s="8" t="n">
        <v>-0.001067736858244993</v>
      </c>
      <c r="K1405" s="8">
        <f>IF(ISNA(B1405),"",IF(B1405="TRIGGER",IF(ISNUMBER(I1405),SIGN('Z-Score Calc'!I1405)*I1405-$N$1,""),""))</f>
        <v/>
      </c>
    </row>
    <row r="1406">
      <c r="A1406" s="5" t="n">
        <v>43556</v>
      </c>
      <c r="B1406">
        <f>'Z-Score Calc'!J1406</f>
        <v/>
      </c>
      <c r="C1406" t="inlineStr">
        <is>
          <t>TRIGGER</t>
        </is>
      </c>
      <c r="D1406" s="7" t="n">
        <v>1.892874932464688</v>
      </c>
      <c r="E1406" t="inlineStr">
        <is>
          <t>LONG</t>
        </is>
      </c>
      <c r="F1406" t="inlineStr">
        <is>
          <t>IS</t>
        </is>
      </c>
      <c r="G1406" s="9" t="n">
        <v>111.4509963989258</v>
      </c>
      <c r="H1406" s="9" t="n">
        <v>111.3050003051758</v>
      </c>
      <c r="I1406" s="8">
        <f>IF(AND(ISNUMBER(G1406),ISNUMBER(H1406)),H1406/G1406-1,"")</f>
        <v/>
      </c>
      <c r="J1406" s="8" t="n">
        <v>-0.001389422517636162</v>
      </c>
      <c r="K1406" s="8">
        <f>IF(ISNA(B1406),"",IF(B1406="TRIGGER",IF(ISNUMBER(I1406),SIGN('Z-Score Calc'!I1406)*I1406-$N$1,""),""))</f>
        <v/>
      </c>
    </row>
    <row r="1407">
      <c r="A1407" s="5" t="n">
        <v>43586</v>
      </c>
      <c r="B1407">
        <f>'Z-Score Calc'!J1407</f>
        <v/>
      </c>
      <c r="C1407" t="inlineStr">
        <is>
          <t>TRIGGER</t>
        </is>
      </c>
      <c r="D1407" s="7" t="n">
        <v>-0.7536466224142035</v>
      </c>
      <c r="E1407" t="inlineStr">
        <is>
          <t>SHORT</t>
        </is>
      </c>
      <c r="F1407" t="inlineStr">
        <is>
          <t>IS</t>
        </is>
      </c>
      <c r="G1407" s="9" t="n">
        <v>111.4520034790039</v>
      </c>
      <c r="H1407" s="9" t="n">
        <v>111.4950027465821</v>
      </c>
      <c r="I1407" s="8">
        <f>IF(AND(ISNUMBER(G1407),ISNUMBER(H1407)),H1407/G1407-1,"")</f>
        <v/>
      </c>
      <c r="J1407" s="8" t="n">
        <v>-0.0004652745239791299</v>
      </c>
      <c r="K1407" s="8">
        <f>IF(ISNA(B1407),"",IF(B1407="TRIGGER",IF(ISNUMBER(I1407),SIGN('Z-Score Calc'!I1407)*I1407-$N$1,""),""))</f>
        <v/>
      </c>
    </row>
    <row r="1408">
      <c r="A1408" s="5" t="n">
        <v>43619</v>
      </c>
      <c r="B1408">
        <f>'Z-Score Calc'!J1408</f>
        <v/>
      </c>
      <c r="C1408" t="inlineStr"/>
      <c r="D1408" s="7" t="n">
        <v>-0.03978186952127927</v>
      </c>
      <c r="E1408" t="inlineStr"/>
      <c r="F1408" t="inlineStr">
        <is>
          <t>IS</t>
        </is>
      </c>
      <c r="G1408" s="9" t="n">
        <v>108.0270004272461</v>
      </c>
      <c r="H1408" s="9" t="n">
        <v>108.2539978027344</v>
      </c>
      <c r="I1408" s="8">
        <f>IF(AND(ISNUMBER(G1408),ISNUMBER(H1408)),H1408/G1408-1,"")</f>
        <v/>
      </c>
      <c r="J1408" s="8" t="n">
        <v>-0.002180767009063754</v>
      </c>
      <c r="K1408" s="8">
        <f>IF(ISNA(B1408),"",IF(B1408="TRIGGER",IF(ISNUMBER(I1408),SIGN('Z-Score Calc'!I1408)*I1408-$N$1,""),""))</f>
        <v/>
      </c>
    </row>
    <row r="1409">
      <c r="A1409" s="5" t="n">
        <v>43647</v>
      </c>
      <c r="B1409">
        <f>'Z-Score Calc'!J1409</f>
        <v/>
      </c>
      <c r="C1409" t="inlineStr">
        <is>
          <t>TRIGGER</t>
        </is>
      </c>
      <c r="D1409" s="7" t="n">
        <v>-0.6306916159222394</v>
      </c>
      <c r="E1409" t="inlineStr">
        <is>
          <t>SHORT</t>
        </is>
      </c>
      <c r="F1409" t="inlineStr">
        <is>
          <t>IS</t>
        </is>
      </c>
      <c r="G1409" s="9" t="n">
        <v>108.3659973144531</v>
      </c>
      <c r="H1409" s="9" t="n">
        <v>107.8050003051758</v>
      </c>
      <c r="I1409" s="8">
        <f>IF(AND(ISNUMBER(G1409),ISNUMBER(H1409)),H1409/G1409-1,"")</f>
        <v/>
      </c>
      <c r="J1409" s="8" t="n">
        <v>0.005097408241680391</v>
      </c>
      <c r="K1409" s="8">
        <f>IF(ISNA(B1409),"",IF(B1409="TRIGGER",IF(ISNUMBER(I1409),SIGN('Z-Score Calc'!I1409)*I1409-$N$1,""),""))</f>
        <v/>
      </c>
    </row>
    <row r="1410">
      <c r="A1410" s="5" t="n">
        <v>43678</v>
      </c>
      <c r="B1410">
        <f>'Z-Score Calc'!J1410</f>
        <v/>
      </c>
      <c r="C1410" t="inlineStr">
        <is>
          <t>TRIGGER</t>
        </is>
      </c>
      <c r="D1410" s="7" t="n">
        <v>-1.693098117442051</v>
      </c>
      <c r="E1410" t="inlineStr">
        <is>
          <t>SHORT</t>
        </is>
      </c>
      <c r="F1410" t="inlineStr">
        <is>
          <t>IS</t>
        </is>
      </c>
      <c r="G1410" s="9" t="n">
        <v>107.4309997558594</v>
      </c>
      <c r="H1410" s="9" t="n">
        <v>106.5770034790039</v>
      </c>
      <c r="I1410" s="8">
        <f>IF(AND(ISNUMBER(G1410),ISNUMBER(H1410)),H1410/G1410-1,"")</f>
        <v/>
      </c>
      <c r="J1410" s="8" t="n">
        <v>0.0078697889502535</v>
      </c>
      <c r="K1410" s="8">
        <f>IF(ISNA(B1410),"",IF(B1410="TRIGGER",IF(ISNUMBER(I1410),SIGN('Z-Score Calc'!I1410)*I1410-$N$1,""),""))</f>
        <v/>
      </c>
    </row>
    <row r="1411">
      <c r="A1411" s="5" t="n">
        <v>43711</v>
      </c>
      <c r="B1411">
        <f>'Z-Score Calc'!J1411</f>
        <v/>
      </c>
      <c r="C1411" t="inlineStr"/>
      <c r="D1411" s="7" t="n">
        <v>0.236114039160855</v>
      </c>
      <c r="E1411" t="inlineStr"/>
      <c r="F1411" t="inlineStr">
        <is>
          <t>IS</t>
        </is>
      </c>
      <c r="G1411" s="9" t="n">
        <v>105.8610000610352</v>
      </c>
      <c r="H1411" s="9" t="n">
        <v>106.3249969482422</v>
      </c>
      <c r="I1411" s="8">
        <f>IF(AND(ISNUMBER(G1411),ISNUMBER(H1411)),H1411/G1411-1,"")</f>
        <v/>
      </c>
      <c r="J1411" s="8" t="n">
        <v>0.00430361194945852</v>
      </c>
      <c r="K1411" s="8">
        <f>IF(ISNA(B1411),"",IF(B1411="TRIGGER",IF(ISNUMBER(I1411),SIGN('Z-Score Calc'!I1411)*I1411-$N$1,""),""))</f>
        <v/>
      </c>
    </row>
    <row r="1412">
      <c r="A1412" s="5" t="n">
        <v>43739</v>
      </c>
      <c r="B1412">
        <f>'Z-Score Calc'!J1412</f>
        <v/>
      </c>
      <c r="C1412" t="inlineStr"/>
      <c r="D1412" s="7" t="n">
        <v>0.1159420822343479</v>
      </c>
      <c r="E1412" t="inlineStr"/>
      <c r="F1412" t="inlineStr">
        <is>
          <t>IS</t>
        </is>
      </c>
      <c r="G1412" s="9" t="n">
        <v>107.7369995117188</v>
      </c>
      <c r="H1412" s="9" t="n">
        <v>107.1630020141602</v>
      </c>
      <c r="I1412" s="8">
        <f>IF(AND(ISNUMBER(G1412),ISNUMBER(H1412)),H1412/G1412-1,"")</f>
        <v/>
      </c>
      <c r="J1412" s="8" t="n">
        <v>-0.005407230556521568</v>
      </c>
      <c r="K1412" s="8">
        <f>IF(ISNA(B1412),"",IF(B1412="TRIGGER",IF(ISNUMBER(I1412),SIGN('Z-Score Calc'!I1412)*I1412-$N$1,""),""))</f>
        <v/>
      </c>
    </row>
    <row r="1413">
      <c r="A1413" s="5" t="n">
        <v>43770</v>
      </c>
      <c r="B1413">
        <f>'Z-Score Calc'!J1413</f>
        <v/>
      </c>
      <c r="C1413" t="inlineStr">
        <is>
          <t>TRIGGER</t>
        </is>
      </c>
      <c r="D1413" s="7" t="n">
        <v>0.8292271054942546</v>
      </c>
      <c r="E1413" t="inlineStr">
        <is>
          <t>LONG</t>
        </is>
      </c>
      <c r="F1413" t="inlineStr">
        <is>
          <t>IS</t>
        </is>
      </c>
      <c r="G1413" s="9" t="n">
        <v>107.9960021972656</v>
      </c>
      <c r="H1413" s="9" t="n">
        <v>108.2200012207031</v>
      </c>
      <c r="I1413" s="8">
        <f>IF(AND(ISNUMBER(G1413),ISNUMBER(H1413)),H1413/G1413-1,"")</f>
        <v/>
      </c>
      <c r="J1413" s="8" t="n">
        <v>0.001994677017583958</v>
      </c>
      <c r="K1413" s="8">
        <f>IF(ISNA(B1413),"",IF(B1413="TRIGGER",IF(ISNUMBER(I1413),SIGN('Z-Score Calc'!I1413)*I1413-$N$1,""),""))</f>
        <v/>
      </c>
    </row>
    <row r="1414">
      <c r="A1414" s="5" t="n">
        <v>43801</v>
      </c>
      <c r="B1414">
        <f>'Z-Score Calc'!J1414</f>
        <v/>
      </c>
      <c r="C1414" t="inlineStr">
        <is>
          <t>TRIGGER</t>
        </is>
      </c>
      <c r="D1414" s="7" t="n">
        <v>-0.9732619665379776</v>
      </c>
      <c r="E1414" t="inlineStr">
        <is>
          <t>SHORT</t>
        </is>
      </c>
      <c r="F1414" t="inlineStr">
        <is>
          <t>IS</t>
        </is>
      </c>
      <c r="G1414" s="9" t="n">
        <v>109.5350036621094</v>
      </c>
      <c r="H1414" s="9" t="n">
        <v>109.0220031738281</v>
      </c>
      <c r="I1414" s="8">
        <f>IF(AND(ISNUMBER(G1414),ISNUMBER(H1414)),H1414/G1414-1,"")</f>
        <v/>
      </c>
      <c r="J1414" s="8" t="n">
        <v>0.004603974027715864</v>
      </c>
      <c r="K1414" s="8">
        <f>IF(ISNA(B1414),"",IF(B1414="TRIGGER",IF(ISNUMBER(I1414),SIGN('Z-Score Calc'!I1414)*I1414-$N$1,""),""))</f>
        <v/>
      </c>
    </row>
    <row r="1415">
      <c r="A1415" s="5" t="n">
        <v>43833</v>
      </c>
      <c r="B1415">
        <f>'Z-Score Calc'!J1415</f>
        <v/>
      </c>
      <c r="C1415" t="inlineStr">
        <is>
          <t>TRIGGER</t>
        </is>
      </c>
      <c r="D1415" s="7" t="n">
        <v>0.834164871296135</v>
      </c>
      <c r="E1415" t="inlineStr">
        <is>
          <t>LONG</t>
        </is>
      </c>
      <c r="F1415" t="inlineStr">
        <is>
          <t>IS</t>
        </is>
      </c>
      <c r="G1415" s="9" t="n">
        <v>108.5429992675781</v>
      </c>
      <c r="H1415" s="9" t="n">
        <v>107.963996887207</v>
      </c>
      <c r="I1415" s="8">
        <f>IF(AND(ISNUMBER(G1415),ISNUMBER(H1415)),H1415/G1415-1,"")</f>
        <v/>
      </c>
      <c r="J1415" s="8" t="n">
        <v>-0.005413778237273713</v>
      </c>
      <c r="K1415" s="8">
        <f>IF(ISNA(B1415),"",IF(B1415="TRIGGER",IF(ISNUMBER(I1415),SIGN('Z-Score Calc'!I1415)*I1415-$N$1,""),""))</f>
        <v/>
      </c>
    </row>
    <row r="1416">
      <c r="A1416" s="5" t="n">
        <v>43864</v>
      </c>
      <c r="B1416">
        <f>'Z-Score Calc'!J1416</f>
        <v/>
      </c>
      <c r="C1416" t="inlineStr"/>
      <c r="D1416" s="7" t="n">
        <v>-0.3750056216314384</v>
      </c>
      <c r="E1416" t="inlineStr"/>
      <c r="F1416" t="inlineStr">
        <is>
          <t>IS</t>
        </is>
      </c>
      <c r="G1416" s="9" t="n">
        <v>108.3720016479492</v>
      </c>
      <c r="H1416" s="9" t="n">
        <v>108.6119995117188</v>
      </c>
      <c r="I1416" s="8">
        <f>IF(AND(ISNUMBER(G1416),ISNUMBER(H1416)),H1416/G1416-1,"")</f>
        <v/>
      </c>
      <c r="J1416" s="8" t="n">
        <v>-0.002294039222040166</v>
      </c>
      <c r="K1416" s="8">
        <f>IF(ISNA(B1416),"",IF(B1416="TRIGGER",IF(ISNUMBER(I1416),SIGN('Z-Score Calc'!I1416)*I1416-$N$1,""),""))</f>
        <v/>
      </c>
    </row>
    <row r="1417">
      <c r="A1417" s="5" t="n">
        <v>43892</v>
      </c>
      <c r="B1417">
        <f>'Z-Score Calc'!J1417</f>
        <v/>
      </c>
      <c r="C1417" t="inlineStr">
        <is>
          <t>TRIGGER</t>
        </is>
      </c>
      <c r="D1417" s="7" t="n">
        <v>1.920210467290857</v>
      </c>
      <c r="E1417" t="inlineStr">
        <is>
          <t>LONG</t>
        </is>
      </c>
      <c r="F1417" t="inlineStr">
        <is>
          <t>IS</t>
        </is>
      </c>
      <c r="G1417" s="9" t="n">
        <v>107.6969985961914</v>
      </c>
      <c r="H1417" s="9" t="n">
        <v>108.4869995117188</v>
      </c>
      <c r="I1417" s="8">
        <f>IF(AND(ISNUMBER(G1417),ISNUMBER(H1417)),H1417/G1417-1,"")</f>
        <v/>
      </c>
      <c r="J1417" s="8" t="n">
        <v>0.007255938476546621</v>
      </c>
      <c r="K1417" s="8">
        <f>IF(ISNA(B1417),"",IF(B1417="TRIGGER",IF(ISNUMBER(I1417),SIGN('Z-Score Calc'!I1417)*I1417-$N$1,""),""))</f>
        <v/>
      </c>
    </row>
    <row r="1418">
      <c r="A1418" s="5" t="n">
        <v>43922</v>
      </c>
      <c r="B1418">
        <f>'Z-Score Calc'!J1418</f>
        <v/>
      </c>
      <c r="C1418" t="inlineStr">
        <is>
          <t>TRIGGER</t>
        </is>
      </c>
      <c r="D1418" s="7" t="n">
        <v>-1.693377435755821</v>
      </c>
      <c r="E1418" t="inlineStr">
        <is>
          <t>SHORT</t>
        </is>
      </c>
      <c r="F1418" t="inlineStr">
        <is>
          <t>IS</t>
        </is>
      </c>
      <c r="G1418" s="9" t="n">
        <v>107.2570037841797</v>
      </c>
      <c r="H1418" s="9" t="n">
        <v>108.0009994506836</v>
      </c>
      <c r="I1418" s="8">
        <f>IF(AND(ISNUMBER(G1418),ISNUMBER(H1418)),H1418/G1418-1,"")</f>
        <v/>
      </c>
      <c r="J1418" s="8" t="n">
        <v>-0.007016034342396259</v>
      </c>
      <c r="K1418" s="8">
        <f>IF(ISNA(B1418),"",IF(B1418="TRIGGER",IF(ISNUMBER(I1418),SIGN('Z-Score Calc'!I1418)*I1418-$N$1,""),""))</f>
        <v/>
      </c>
    </row>
    <row r="1419">
      <c r="A1419" s="5" t="n">
        <v>43952</v>
      </c>
      <c r="B1419">
        <f>'Z-Score Calc'!J1419</f>
        <v/>
      </c>
      <c r="C1419" t="inlineStr">
        <is>
          <t>TRIGGER</t>
        </is>
      </c>
      <c r="D1419" s="7" t="n">
        <v>5.577809983400004</v>
      </c>
      <c r="E1419" t="inlineStr">
        <is>
          <t>LONG</t>
        </is>
      </c>
      <c r="F1419" t="inlineStr">
        <is>
          <t>IS</t>
        </is>
      </c>
      <c r="I1419" s="8">
        <f>IF(AND(ISNUMBER(G1419),ISNUMBER(H1419)),H1419/G1419-1,"")</f>
        <v/>
      </c>
      <c r="K1419" s="8">
        <f>IF(ISNA(B1419),"",IF(B1419="TRIGGER",IF(ISNUMBER(I1419),SIGN('Z-Score Calc'!I1419)*I1419-$N$1,""),""))</f>
        <v/>
      </c>
    </row>
    <row r="1420">
      <c r="A1420" s="5" t="n">
        <v>43983</v>
      </c>
      <c r="B1420">
        <f>'Z-Score Calc'!J1420</f>
        <v/>
      </c>
      <c r="C1420" t="inlineStr">
        <is>
          <t>TRIGGER</t>
        </is>
      </c>
      <c r="D1420" s="7" t="n">
        <v>3.770182900230012</v>
      </c>
      <c r="E1420" t="inlineStr">
        <is>
          <t>LONG</t>
        </is>
      </c>
      <c r="F1420" t="inlineStr">
        <is>
          <t>IS</t>
        </is>
      </c>
      <c r="G1420" s="9" t="n">
        <v>107.5479965209961</v>
      </c>
      <c r="H1420" s="9" t="n">
        <v>108.8089981079102</v>
      </c>
      <c r="I1420" s="8">
        <f>IF(AND(ISNUMBER(G1420),ISNUMBER(H1420)),H1420/G1420-1,"")</f>
        <v/>
      </c>
      <c r="J1420" s="8" t="n">
        <v>0.01164554755312266</v>
      </c>
      <c r="K1420" s="8">
        <f>IF(ISNA(B1420),"",IF(B1420="TRIGGER",IF(ISNUMBER(I1420),SIGN('Z-Score Calc'!I1420)*I1420-$N$1,""),""))</f>
        <v/>
      </c>
    </row>
    <row r="1421">
      <c r="A1421" s="5" t="n">
        <v>44013</v>
      </c>
      <c r="B1421">
        <f>'Z-Score Calc'!J1421</f>
        <v/>
      </c>
      <c r="C1421" t="inlineStr">
        <is>
          <t>TRIGGER</t>
        </is>
      </c>
      <c r="D1421" s="7" t="n">
        <v>-2.499889051056924</v>
      </c>
      <c r="E1421" t="inlineStr">
        <is>
          <t>SHORT</t>
        </is>
      </c>
      <c r="F1421" t="inlineStr">
        <is>
          <t>IS</t>
        </is>
      </c>
      <c r="G1421" s="9" t="n">
        <v>107.3659973144531</v>
      </c>
      <c r="H1421" s="9" t="n">
        <v>107.4970016479492</v>
      </c>
      <c r="I1421" s="8">
        <f>IF(AND(ISNUMBER(G1421),ISNUMBER(H1421)),H1421/G1421-1,"")</f>
        <v/>
      </c>
      <c r="J1421" s="8" t="n">
        <v>-0.001299630736387146</v>
      </c>
      <c r="K1421" s="8">
        <f>IF(ISNA(B1421),"",IF(B1421="TRIGGER",IF(ISNUMBER(I1421),SIGN('Z-Score Calc'!I1421)*I1421-$N$1,""),""))</f>
        <v/>
      </c>
    </row>
    <row r="1422">
      <c r="A1422" s="5" t="n">
        <v>44046</v>
      </c>
      <c r="B1422">
        <f>'Z-Score Calc'!J1422</f>
        <v/>
      </c>
      <c r="C1422" t="inlineStr">
        <is>
          <t>TRIGGER</t>
        </is>
      </c>
      <c r="D1422" s="7" t="n">
        <v>-1.186470303991869</v>
      </c>
      <c r="E1422" t="inlineStr">
        <is>
          <t>SHORT</t>
        </is>
      </c>
      <c r="F1422" t="inlineStr">
        <is>
          <t>IS</t>
        </is>
      </c>
      <c r="G1422" s="9" t="n">
        <v>106.0299987792969</v>
      </c>
      <c r="H1422" s="9" t="n">
        <v>105.6139984130859</v>
      </c>
      <c r="I1422" s="8">
        <f>IF(AND(ISNUMBER(G1422),ISNUMBER(H1422)),H1422/G1422-1,"")</f>
        <v/>
      </c>
      <c r="J1422" s="8" t="n">
        <v>0.003843956607493172</v>
      </c>
      <c r="K1422" s="8">
        <f>IF(ISNA(B1422),"",IF(B1422="TRIGGER",IF(ISNUMBER(I1422),SIGN('Z-Score Calc'!I1422)*I1422-$N$1,""),""))</f>
        <v/>
      </c>
    </row>
    <row r="1423">
      <c r="A1423" s="5" t="n">
        <v>44075</v>
      </c>
      <c r="B1423">
        <f>'Z-Score Calc'!J1423</f>
        <v/>
      </c>
      <c r="C1423" t="inlineStr"/>
      <c r="D1423" s="7" t="n">
        <v>-0.4903470576013154</v>
      </c>
      <c r="E1423" t="inlineStr"/>
      <c r="F1423" t="inlineStr">
        <is>
          <t>IS</t>
        </is>
      </c>
      <c r="G1423" s="9" t="n">
        <v>105.8960037231445</v>
      </c>
      <c r="H1423" s="9" t="n">
        <v>106.2080001831055</v>
      </c>
      <c r="I1423" s="8">
        <f>IF(AND(ISNUMBER(G1423),ISNUMBER(H1423)),H1423/G1423-1,"")</f>
        <v/>
      </c>
      <c r="J1423" s="8" t="n">
        <v>-0.003025718182153002</v>
      </c>
      <c r="K1423" s="8">
        <f>IF(ISNA(B1423),"",IF(B1423="TRIGGER",IF(ISNUMBER(I1423),SIGN('Z-Score Calc'!I1423)*I1423-$N$1,""),""))</f>
        <v/>
      </c>
    </row>
    <row r="1424">
      <c r="A1424" s="5" t="n">
        <v>44105</v>
      </c>
      <c r="B1424">
        <f>'Z-Score Calc'!J1424</f>
        <v/>
      </c>
      <c r="C1424" t="inlineStr">
        <is>
          <t>TRIGGER</t>
        </is>
      </c>
      <c r="D1424" s="7" t="n">
        <v>0.7874023558297129</v>
      </c>
      <c r="E1424" t="inlineStr">
        <is>
          <t>LONG</t>
        </is>
      </c>
      <c r="F1424" t="inlineStr">
        <is>
          <t>IS</t>
        </is>
      </c>
      <c r="G1424" s="9" t="n">
        <v>105.5429992675781</v>
      </c>
      <c r="H1424" s="9" t="n">
        <v>105.5100021362305</v>
      </c>
      <c r="I1424" s="8">
        <f>IF(AND(ISNUMBER(G1424),ISNUMBER(H1424)),H1424/G1424-1,"")</f>
        <v/>
      </c>
      <c r="J1424" s="8" t="n">
        <v>-0.0003921063844180882</v>
      </c>
      <c r="K1424" s="8">
        <f>IF(ISNA(B1424),"",IF(B1424="TRIGGER",IF(ISNUMBER(I1424),SIGN('Z-Score Calc'!I1424)*I1424-$N$1,""),""))</f>
        <v/>
      </c>
    </row>
    <row r="1425">
      <c r="A1425" s="5" t="n">
        <v>44137</v>
      </c>
      <c r="B1425">
        <f>'Z-Score Calc'!J1425</f>
        <v/>
      </c>
      <c r="C1425" t="inlineStr"/>
      <c r="D1425" s="7" t="n">
        <v>-0.3283664378081291</v>
      </c>
      <c r="E1425" t="inlineStr"/>
      <c r="F1425" t="inlineStr">
        <is>
          <t>IS</t>
        </is>
      </c>
      <c r="G1425" s="9" t="n">
        <v>104.5800018310547</v>
      </c>
      <c r="H1425" s="9" t="n">
        <v>104.7249984741211</v>
      </c>
      <c r="I1425" s="8">
        <f>IF(AND(ISNUMBER(G1425),ISNUMBER(H1425)),H1425/G1425-1,"")</f>
        <v/>
      </c>
      <c r="J1425" s="8" t="n">
        <v>-0.001465931043095424</v>
      </c>
      <c r="K1425" s="8">
        <f>IF(ISNA(B1425),"",IF(B1425="TRIGGER",IF(ISNUMBER(I1425),SIGN('Z-Score Calc'!I1425)*I1425-$N$1,""),""))</f>
        <v/>
      </c>
    </row>
    <row r="1426">
      <c r="A1426" s="5" t="n">
        <v>44166</v>
      </c>
      <c r="B1426">
        <f>'Z-Score Calc'!J1426</f>
        <v/>
      </c>
      <c r="C1426" t="inlineStr">
        <is>
          <t>TRIGGER</t>
        </is>
      </c>
      <c r="D1426" s="7" t="n">
        <v>0.7023407296668189</v>
      </c>
      <c r="E1426" t="inlineStr">
        <is>
          <t>LONG</t>
        </is>
      </c>
      <c r="F1426" t="inlineStr">
        <is>
          <t>IS</t>
        </is>
      </c>
      <c r="G1426" s="9" t="n">
        <v>104.2990036010742</v>
      </c>
      <c r="H1426" s="9" t="n">
        <v>104.3089981079101</v>
      </c>
      <c r="I1426" s="8">
        <f>IF(AND(ISNUMBER(G1426),ISNUMBER(H1426)),H1426/G1426-1,"")</f>
        <v/>
      </c>
      <c r="J1426" s="8" t="n">
        <v>1.636073345126065e-05</v>
      </c>
      <c r="K1426" s="8">
        <f>IF(ISNA(B1426),"",IF(B1426="TRIGGER",IF(ISNUMBER(I1426),SIGN('Z-Score Calc'!I1426)*I1426-$N$1,""),""))</f>
        <v/>
      </c>
    </row>
    <row r="1427">
      <c r="A1427" s="5" t="n">
        <v>44200</v>
      </c>
      <c r="B1427">
        <f>'Z-Score Calc'!J1427</f>
        <v/>
      </c>
      <c r="C1427" t="inlineStr"/>
      <c r="D1427" s="7" t="n">
        <v>0.1791506523234125</v>
      </c>
      <c r="E1427" t="inlineStr"/>
      <c r="F1427" t="inlineStr">
        <is>
          <t>IS</t>
        </is>
      </c>
      <c r="G1427" s="9" t="n">
        <v>103.2389984130859</v>
      </c>
      <c r="H1427" s="9" t="n">
        <v>103.125</v>
      </c>
      <c r="I1427" s="8">
        <f>IF(AND(ISNUMBER(G1427),ISNUMBER(H1427)),H1427/G1427-1,"")</f>
        <v/>
      </c>
      <c r="J1427" s="8" t="n">
        <v>-0.001183683302930259</v>
      </c>
      <c r="K1427" s="8">
        <f>IF(ISNA(B1427),"",IF(B1427="TRIGGER",IF(ISNUMBER(I1427),SIGN('Z-Score Calc'!I1427)*I1427-$N$1,""),""))</f>
        <v/>
      </c>
    </row>
    <row r="1428">
      <c r="A1428" s="5" t="n">
        <v>44228</v>
      </c>
      <c r="B1428">
        <f>'Z-Score Calc'!J1428</f>
        <v/>
      </c>
      <c r="C1428" t="inlineStr"/>
      <c r="D1428" s="7" t="n">
        <v>0.3510498264462631</v>
      </c>
      <c r="E1428" t="inlineStr"/>
      <c r="F1428" t="inlineStr">
        <is>
          <t>IS</t>
        </is>
      </c>
      <c r="G1428" s="9" t="n">
        <v>104.6859970092773</v>
      </c>
      <c r="H1428" s="9" t="n">
        <v>104.8809967041016</v>
      </c>
      <c r="I1428" s="8">
        <f>IF(AND(ISNUMBER(G1428),ISNUMBER(H1428)),H1428/G1428-1,"")</f>
        <v/>
      </c>
      <c r="J1428" s="8" t="n">
        <v>0.001783245602734819</v>
      </c>
      <c r="K1428" s="8">
        <f>IF(ISNA(B1428),"",IF(B1428="TRIGGER",IF(ISNUMBER(I1428),SIGN('Z-Score Calc'!I1428)*I1428-$N$1,""),""))</f>
        <v/>
      </c>
    </row>
    <row r="1429">
      <c r="A1429" s="5" t="n">
        <v>44256</v>
      </c>
      <c r="B1429">
        <f>'Z-Score Calc'!J1429</f>
        <v/>
      </c>
      <c r="C1429" t="inlineStr">
        <is>
          <t>TRIGGER</t>
        </is>
      </c>
      <c r="D1429" s="7" t="n">
        <v>1.045225507965912</v>
      </c>
      <c r="E1429" t="inlineStr">
        <is>
          <t>LONG</t>
        </is>
      </c>
      <c r="F1429" t="inlineStr">
        <is>
          <t>IS</t>
        </is>
      </c>
      <c r="G1429" s="9" t="n">
        <v>106.5029983520508</v>
      </c>
      <c r="H1429" s="9" t="n">
        <v>106.8509979248047</v>
      </c>
      <c r="I1429" s="8">
        <f>IF(AND(ISNUMBER(G1429),ISNUMBER(H1429)),H1429/G1429-1,"")</f>
        <v/>
      </c>
      <c r="J1429" s="8" t="n">
        <v>0.00318804483802473</v>
      </c>
      <c r="K1429" s="8">
        <f>IF(ISNA(B1429),"",IF(B1429="TRIGGER",IF(ISNUMBER(I1429),SIGN('Z-Score Calc'!I1429)*I1429-$N$1,""),""))</f>
        <v/>
      </c>
    </row>
    <row r="1430">
      <c r="A1430" s="5" t="n">
        <v>44287</v>
      </c>
      <c r="B1430">
        <f>'Z-Score Calc'!J1430</f>
        <v/>
      </c>
      <c r="C1430" t="inlineStr"/>
      <c r="D1430" s="7" t="n">
        <v>0.4213524824637607</v>
      </c>
      <c r="E1430" t="inlineStr"/>
      <c r="F1430" t="inlineStr">
        <is>
          <t>IS</t>
        </is>
      </c>
      <c r="G1430" s="9" t="n">
        <v>110.6129989624023</v>
      </c>
      <c r="H1430" s="9" t="n">
        <v>110.677001953125</v>
      </c>
      <c r="I1430" s="8">
        <f>IF(AND(ISNUMBER(G1430),ISNUMBER(H1430)),H1430/G1430-1,"")</f>
        <v/>
      </c>
      <c r="J1430" s="8" t="n">
        <v>0.0004991560871959967</v>
      </c>
      <c r="K1430" s="8">
        <f>IF(ISNA(B1430),"",IF(B1430="TRIGGER",IF(ISNUMBER(I1430),SIGN('Z-Score Calc'!I1430)*I1430-$N$1,""),""))</f>
        <v/>
      </c>
    </row>
    <row r="1431">
      <c r="A1431" s="5" t="n">
        <v>44319</v>
      </c>
      <c r="B1431">
        <f>'Z-Score Calc'!J1431</f>
        <v/>
      </c>
      <c r="C1431" t="inlineStr">
        <is>
          <t>TRIGGER</t>
        </is>
      </c>
      <c r="D1431" s="7" t="n">
        <v>-1.245126740478696</v>
      </c>
      <c r="E1431" t="inlineStr">
        <is>
          <t>SHORT</t>
        </is>
      </c>
      <c r="F1431" t="inlineStr">
        <is>
          <t>IS</t>
        </is>
      </c>
      <c r="G1431" s="9" t="n">
        <v>109.0869979858398</v>
      </c>
      <c r="H1431" s="9" t="n">
        <v>109.3290023803711</v>
      </c>
      <c r="I1431" s="8">
        <f>IF(AND(ISNUMBER(G1431),ISNUMBER(H1431)),H1431/G1431-1,"")</f>
        <v/>
      </c>
      <c r="J1431" s="8" t="n">
        <v>-0.002297917944180526</v>
      </c>
      <c r="K1431" s="8">
        <f>IF(ISNA(B1431),"",IF(B1431="TRIGGER",IF(ISNUMBER(I1431),SIGN('Z-Score Calc'!I1431)*I1431-$N$1,""),""))</f>
        <v/>
      </c>
    </row>
    <row r="1432">
      <c r="A1432" s="5" t="n">
        <v>44348</v>
      </c>
      <c r="B1432">
        <f>'Z-Score Calc'!J1432</f>
        <v/>
      </c>
      <c r="C1432" t="inlineStr"/>
      <c r="D1432" s="7" t="n">
        <v>-0.003398774429116622</v>
      </c>
      <c r="E1432" t="inlineStr"/>
      <c r="F1432" t="inlineStr">
        <is>
          <t>IS</t>
        </is>
      </c>
      <c r="G1432" s="9" t="n">
        <v>109.4929962158203</v>
      </c>
      <c r="H1432" s="9" t="n">
        <v>109.5950012207031</v>
      </c>
      <c r="I1432" s="8">
        <f>IF(AND(ISNUMBER(G1432),ISNUMBER(H1432)),H1432/G1432-1,"")</f>
        <v/>
      </c>
      <c r="J1432" s="8" t="n">
        <v>-0.001011076935429987</v>
      </c>
      <c r="K1432" s="8">
        <f>IF(ISNA(B1432),"",IF(B1432="TRIGGER",IF(ISNUMBER(I1432),SIGN('Z-Score Calc'!I1432)*I1432-$N$1,""),""))</f>
        <v/>
      </c>
    </row>
    <row r="1433">
      <c r="A1433" s="5" t="n">
        <v>44378</v>
      </c>
      <c r="B1433">
        <f>'Z-Score Calc'!J1433</f>
        <v/>
      </c>
      <c r="C1433" t="inlineStr"/>
      <c r="D1433" s="7" t="n">
        <v>-0.3546061779153161</v>
      </c>
      <c r="E1433" t="inlineStr"/>
      <c r="F1433" t="inlineStr">
        <is>
          <t>IS</t>
        </is>
      </c>
      <c r="G1433" s="9" t="n">
        <v>111.5719985961914</v>
      </c>
      <c r="H1433" s="9" t="n">
        <v>111.1350021362305</v>
      </c>
      <c r="I1433" s="8">
        <f>IF(AND(ISNUMBER(G1433),ISNUMBER(H1433)),H1433/G1433-1,"")</f>
        <v/>
      </c>
      <c r="J1433" s="8" t="n">
        <v>0.003837256835707815</v>
      </c>
      <c r="K1433" s="8">
        <f>IF(ISNA(B1433),"",IF(B1433="TRIGGER",IF(ISNUMBER(I1433),SIGN('Z-Score Calc'!I1433)*I1433-$N$1,""),""))</f>
        <v/>
      </c>
    </row>
    <row r="1434">
      <c r="A1434" s="5" t="n">
        <v>44410</v>
      </c>
      <c r="B1434">
        <f>'Z-Score Calc'!J1434</f>
        <v/>
      </c>
      <c r="C1434" t="inlineStr"/>
      <c r="D1434" s="7" t="n">
        <v>0.001117777466760497</v>
      </c>
      <c r="E1434" t="inlineStr"/>
      <c r="F1434" t="inlineStr">
        <is>
          <t>IS</t>
        </is>
      </c>
      <c r="G1434" s="9" t="n">
        <v>109.2689971923828</v>
      </c>
      <c r="H1434" s="9" t="n">
        <v>108.9909973144531</v>
      </c>
      <c r="I1434" s="8">
        <f>IF(AND(ISNUMBER(G1434),ISNUMBER(H1434)),H1434/G1434-1,"")</f>
        <v/>
      </c>
      <c r="J1434" s="8" t="n">
        <v>-0.002623643699879862</v>
      </c>
      <c r="K1434" s="8">
        <f>IF(ISNA(B1434),"",IF(B1434="TRIGGER",IF(ISNUMBER(I1434),SIGN('Z-Score Calc'!I1434)*I1434-$N$1,""),""))</f>
        <v/>
      </c>
    </row>
    <row r="1435">
      <c r="A1435" s="5" t="n">
        <v>44440</v>
      </c>
      <c r="B1435">
        <f>'Z-Score Calc'!J1435</f>
        <v/>
      </c>
      <c r="C1435" t="inlineStr"/>
      <c r="D1435" s="7" t="n">
        <v>0.3565855400073823</v>
      </c>
      <c r="E1435" t="inlineStr"/>
      <c r="F1435" t="inlineStr">
        <is>
          <t>IS</t>
        </is>
      </c>
      <c r="G1435" s="9" t="n">
        <v>110.0960006713867</v>
      </c>
      <c r="H1435" s="9" t="n">
        <v>109.9449996948242</v>
      </c>
      <c r="I1435" s="8">
        <f>IF(AND(ISNUMBER(G1435),ISNUMBER(H1435)),H1435/G1435-1,"")</f>
        <v/>
      </c>
      <c r="J1435" s="8" t="n">
        <v>-0.001451003954677431</v>
      </c>
      <c r="K1435" s="8">
        <f>IF(ISNA(B1435),"",IF(B1435="TRIGGER",IF(ISNUMBER(I1435),SIGN('Z-Score Calc'!I1435)*I1435-$N$1,""),""))</f>
        <v/>
      </c>
    </row>
    <row r="1436">
      <c r="A1436" s="5" t="n">
        <v>44470</v>
      </c>
      <c r="B1436">
        <f>'Z-Score Calc'!J1436</f>
        <v/>
      </c>
      <c r="C1436" t="inlineStr"/>
      <c r="D1436" s="7" t="n">
        <v>-0.003309569070512107</v>
      </c>
      <c r="E1436" t="inlineStr"/>
      <c r="F1436" t="inlineStr">
        <is>
          <t>IS</t>
        </is>
      </c>
      <c r="I1436" s="8">
        <f>IF(AND(ISNUMBER(G1436),ISNUMBER(H1436)),H1436/G1436-1,"")</f>
        <v/>
      </c>
      <c r="K1436" s="8">
        <f>IF(ISNA(B1436),"",IF(B1436="TRIGGER",IF(ISNUMBER(I1436),SIGN('Z-Score Calc'!I1436)*I1436-$N$1,""),""))</f>
        <v/>
      </c>
    </row>
    <row r="1437">
      <c r="A1437" s="5" t="n">
        <v>44501</v>
      </c>
      <c r="B1437">
        <f>'Z-Score Calc'!J1437</f>
        <v/>
      </c>
      <c r="C1437" t="inlineStr">
        <is>
          <t>TRIGGER</t>
        </is>
      </c>
      <c r="D1437" s="7" t="n">
        <v>-0.5427802622295057</v>
      </c>
      <c r="E1437" t="inlineStr">
        <is>
          <t>SHORT</t>
        </is>
      </c>
      <c r="F1437" t="inlineStr">
        <is>
          <t>IS</t>
        </is>
      </c>
      <c r="G1437" s="9" t="n">
        <v>114.2360000610352</v>
      </c>
      <c r="H1437" s="9" t="n">
        <v>114.0940017700195</v>
      </c>
      <c r="I1437" s="8">
        <f>IF(AND(ISNUMBER(G1437),ISNUMBER(H1437)),H1437/G1437-1,"")</f>
        <v/>
      </c>
      <c r="J1437" s="8" t="n">
        <v>0.001163560969816203</v>
      </c>
      <c r="K1437" s="8">
        <f>IF(ISNA(B1437),"",IF(B1437="TRIGGER",IF(ISNUMBER(I1437),SIGN('Z-Score Calc'!I1437)*I1437-$N$1,""),""))</f>
        <v/>
      </c>
    </row>
    <row r="1438">
      <c r="A1438" s="5" t="n">
        <v>44531</v>
      </c>
      <c r="B1438">
        <f>'Z-Score Calc'!J1438</f>
        <v/>
      </c>
      <c r="C1438" t="inlineStr"/>
      <c r="D1438" s="7" t="n">
        <v>0.0935704222579998</v>
      </c>
      <c r="E1438" t="inlineStr"/>
      <c r="F1438" t="inlineStr">
        <is>
          <t>IS</t>
        </is>
      </c>
      <c r="G1438" s="9" t="n">
        <v>113.2990036010742</v>
      </c>
      <c r="H1438" s="9" t="n">
        <v>112.8820037841797</v>
      </c>
      <c r="I1438" s="8">
        <f>IF(AND(ISNUMBER(G1438),ISNUMBER(H1438)),H1438/G1438-1,"")</f>
        <v/>
      </c>
      <c r="J1438" s="8" t="n">
        <v>-0.00375998980681511</v>
      </c>
      <c r="K1438" s="8">
        <f>IF(ISNA(B1438),"",IF(B1438="TRIGGER",IF(ISNUMBER(I1438),SIGN('Z-Score Calc'!I1438)*I1438-$N$1,""),""))</f>
        <v/>
      </c>
    </row>
    <row r="1439">
      <c r="A1439" s="3" t="inlineStr">
        <is>
          <t>Core Inflation Rate MoM  (127 events)</t>
        </is>
      </c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</row>
    <row r="1440">
      <c r="A1440" s="4" t="inlineStr">
        <is>
          <t>Date</t>
        </is>
      </c>
      <c r="B1440" s="4" t="inlineStr">
        <is>
          <t>Formula trigger</t>
        </is>
      </c>
      <c r="C1440" s="4" t="inlineStr">
        <is>
          <t>Reported trigger</t>
        </is>
      </c>
      <c r="D1440" s="4" t="inlineStr">
        <is>
          <t>z (reported)</t>
        </is>
      </c>
      <c r="E1440" s="4" t="inlineStr">
        <is>
          <t>Direction</t>
        </is>
      </c>
      <c r="F1440" s="4" t="inlineStr">
        <is>
          <t>Period</t>
        </is>
      </c>
      <c r="G1440" s="4" t="inlineStr">
        <is>
          <t>Event close</t>
        </is>
      </c>
      <c r="H1440" s="4" t="inlineStr">
        <is>
          <t>Next close</t>
        </is>
      </c>
      <c r="I1440" s="4" t="inlineStr">
        <is>
          <t>Raw move % (formula)</t>
        </is>
      </c>
      <c r="J1440" s="4" t="inlineStr">
        <is>
          <t>Net % (reported)</t>
        </is>
      </c>
      <c r="K1440" s="4" t="inlineStr">
        <is>
          <t>Net % (formula)</t>
        </is>
      </c>
    </row>
    <row r="1441">
      <c r="A1441" s="5" t="n">
        <v>42111</v>
      </c>
      <c r="B1441">
        <f>'Z-Score Calc'!J1441</f>
        <v/>
      </c>
      <c r="C1441" t="inlineStr"/>
      <c r="E1441" t="inlineStr"/>
      <c r="F1441" t="inlineStr">
        <is>
          <t>IS</t>
        </is>
      </c>
      <c r="I1441" s="8">
        <f>IF(AND(ISNUMBER(G1441),ISNUMBER(H1441)),H1441/G1441-1,"")</f>
        <v/>
      </c>
      <c r="K1441" s="8">
        <f>IF(ISNA(B1441),"",IF(B1441="TRIGGER",IF(ISNUMBER(I1441),SIGN('Z-Score Calc'!I1441)*I1441-$N$1,""),""))</f>
        <v/>
      </c>
    </row>
    <row r="1442">
      <c r="A1442" s="5" t="n">
        <v>42353</v>
      </c>
      <c r="B1442">
        <f>'Z-Score Calc'!J1442</f>
        <v/>
      </c>
      <c r="C1442" t="inlineStr"/>
      <c r="E1442" t="inlineStr"/>
      <c r="F1442" t="inlineStr">
        <is>
          <t>IS</t>
        </is>
      </c>
      <c r="I1442" s="8">
        <f>IF(AND(ISNUMBER(G1442),ISNUMBER(H1442)),H1442/G1442-1,"")</f>
        <v/>
      </c>
      <c r="K1442" s="8">
        <f>IF(ISNA(B1442),"",IF(B1442="TRIGGER",IF(ISNUMBER(I1442),SIGN('Z-Score Calc'!I1442)*I1442-$N$1,""),""))</f>
        <v/>
      </c>
    </row>
    <row r="1443">
      <c r="A1443" s="5" t="n">
        <v>42389</v>
      </c>
      <c r="B1443">
        <f>'Z-Score Calc'!J1443</f>
        <v/>
      </c>
      <c r="C1443" t="inlineStr"/>
      <c r="E1443" t="inlineStr"/>
      <c r="F1443" t="inlineStr">
        <is>
          <t>IS</t>
        </is>
      </c>
      <c r="I1443" s="8">
        <f>IF(AND(ISNUMBER(G1443),ISNUMBER(H1443)),H1443/G1443-1,"")</f>
        <v/>
      </c>
      <c r="K1443" s="8">
        <f>IF(ISNA(B1443),"",IF(B1443="TRIGGER",IF(ISNUMBER(I1443),SIGN('Z-Score Calc'!I1443)*I1443-$N$1,""),""))</f>
        <v/>
      </c>
    </row>
    <row r="1444">
      <c r="A1444" s="5" t="n">
        <v>42419</v>
      </c>
      <c r="B1444">
        <f>'Z-Score Calc'!J1444</f>
        <v/>
      </c>
      <c r="C1444" t="inlineStr"/>
      <c r="E1444" t="inlineStr"/>
      <c r="F1444" t="inlineStr">
        <is>
          <t>IS</t>
        </is>
      </c>
      <c r="I1444" s="8">
        <f>IF(AND(ISNUMBER(G1444),ISNUMBER(H1444)),H1444/G1444-1,"")</f>
        <v/>
      </c>
      <c r="K1444" s="8">
        <f>IF(ISNA(B1444),"",IF(B1444="TRIGGER",IF(ISNUMBER(I1444),SIGN('Z-Score Calc'!I1444)*I1444-$N$1,""),""))</f>
        <v/>
      </c>
    </row>
    <row r="1445">
      <c r="A1445" s="5" t="n">
        <v>42445</v>
      </c>
      <c r="B1445">
        <f>'Z-Score Calc'!J1445</f>
        <v/>
      </c>
      <c r="C1445" t="inlineStr"/>
      <c r="E1445" t="inlineStr"/>
      <c r="F1445" t="inlineStr">
        <is>
          <t>IS</t>
        </is>
      </c>
      <c r="I1445" s="8">
        <f>IF(AND(ISNUMBER(G1445),ISNUMBER(H1445)),H1445/G1445-1,"")</f>
        <v/>
      </c>
      <c r="K1445" s="8">
        <f>IF(ISNA(B1445),"",IF(B1445="TRIGGER",IF(ISNUMBER(I1445),SIGN('Z-Score Calc'!I1445)*I1445-$N$1,""),""))</f>
        <v/>
      </c>
    </row>
    <row r="1446">
      <c r="A1446" s="5" t="n">
        <v>42474</v>
      </c>
      <c r="B1446">
        <f>'Z-Score Calc'!J1446</f>
        <v/>
      </c>
      <c r="C1446" t="inlineStr"/>
      <c r="E1446" t="inlineStr"/>
      <c r="F1446" t="inlineStr">
        <is>
          <t>IS</t>
        </is>
      </c>
      <c r="I1446" s="8">
        <f>IF(AND(ISNUMBER(G1446),ISNUMBER(H1446)),H1446/G1446-1,"")</f>
        <v/>
      </c>
      <c r="K1446" s="8">
        <f>IF(ISNA(B1446),"",IF(B1446="TRIGGER",IF(ISNUMBER(I1446),SIGN('Z-Score Calc'!I1446)*I1446-$N$1,""),""))</f>
        <v/>
      </c>
    </row>
    <row r="1447">
      <c r="A1447" s="5" t="n">
        <v>42507</v>
      </c>
      <c r="B1447">
        <f>'Z-Score Calc'!J1447</f>
        <v/>
      </c>
      <c r="C1447" t="inlineStr"/>
      <c r="E1447" t="inlineStr"/>
      <c r="F1447" t="inlineStr">
        <is>
          <t>IS</t>
        </is>
      </c>
      <c r="I1447" s="8">
        <f>IF(AND(ISNUMBER(G1447),ISNUMBER(H1447)),H1447/G1447-1,"")</f>
        <v/>
      </c>
      <c r="K1447" s="8">
        <f>IF(ISNA(B1447),"",IF(B1447="TRIGGER",IF(ISNUMBER(I1447),SIGN('Z-Score Calc'!I1447)*I1447-$N$1,""),""))</f>
        <v/>
      </c>
    </row>
    <row r="1448">
      <c r="A1448" s="5" t="n">
        <v>42537</v>
      </c>
      <c r="B1448">
        <f>'Z-Score Calc'!J1448</f>
        <v/>
      </c>
      <c r="C1448" t="inlineStr"/>
      <c r="E1448" t="inlineStr"/>
      <c r="F1448" t="inlineStr">
        <is>
          <t>IS</t>
        </is>
      </c>
      <c r="I1448" s="8">
        <f>IF(AND(ISNUMBER(G1448),ISNUMBER(H1448)),H1448/G1448-1,"")</f>
        <v/>
      </c>
      <c r="K1448" s="8">
        <f>IF(ISNA(B1448),"",IF(B1448="TRIGGER",IF(ISNUMBER(I1448),SIGN('Z-Score Calc'!I1448)*I1448-$N$1,""),""))</f>
        <v/>
      </c>
    </row>
    <row r="1449">
      <c r="A1449" s="5" t="n">
        <v>42566</v>
      </c>
      <c r="B1449">
        <f>'Z-Score Calc'!J1449</f>
        <v/>
      </c>
      <c r="C1449" t="inlineStr"/>
      <c r="E1449" t="inlineStr"/>
      <c r="F1449" t="inlineStr">
        <is>
          <t>IS</t>
        </is>
      </c>
      <c r="I1449" s="8">
        <f>IF(AND(ISNUMBER(G1449),ISNUMBER(H1449)),H1449/G1449-1,"")</f>
        <v/>
      </c>
      <c r="K1449" s="8">
        <f>IF(ISNA(B1449),"",IF(B1449="TRIGGER",IF(ISNUMBER(I1449),SIGN('Z-Score Calc'!I1449)*I1449-$N$1,""),""))</f>
        <v/>
      </c>
    </row>
    <row r="1450">
      <c r="A1450" s="5" t="n">
        <v>42598</v>
      </c>
      <c r="B1450">
        <f>'Z-Score Calc'!J1450</f>
        <v/>
      </c>
      <c r="C1450" t="inlineStr"/>
      <c r="E1450" t="inlineStr"/>
      <c r="F1450" t="inlineStr">
        <is>
          <t>IS</t>
        </is>
      </c>
      <c r="G1450" s="9" t="n">
        <v>100.1999969482422</v>
      </c>
      <c r="H1450" s="9" t="n">
        <v>99.90599822998048</v>
      </c>
      <c r="I1450" s="8">
        <f>IF(AND(ISNUMBER(G1450),ISNUMBER(H1450)),H1450/G1450-1,"")</f>
        <v/>
      </c>
      <c r="K1450" s="8">
        <f>IF(ISNA(B1450),"",IF(B1450="TRIGGER",IF(ISNUMBER(I1450),SIGN('Z-Score Calc'!I1450)*I1450-$N$1,""),""))</f>
        <v/>
      </c>
    </row>
    <row r="1451">
      <c r="A1451" s="5" t="n">
        <v>42629</v>
      </c>
      <c r="B1451">
        <f>'Z-Score Calc'!J1451</f>
        <v/>
      </c>
      <c r="C1451" t="inlineStr"/>
      <c r="E1451" t="inlineStr"/>
      <c r="F1451" t="inlineStr">
        <is>
          <t>IS</t>
        </is>
      </c>
      <c r="I1451" s="8">
        <f>IF(AND(ISNUMBER(G1451),ISNUMBER(H1451)),H1451/G1451-1,"")</f>
        <v/>
      </c>
      <c r="K1451" s="8">
        <f>IF(ISNA(B1451),"",IF(B1451="TRIGGER",IF(ISNUMBER(I1451),SIGN('Z-Score Calc'!I1451)*I1451-$N$1,""),""))</f>
        <v/>
      </c>
    </row>
    <row r="1452">
      <c r="A1452" s="5" t="n">
        <v>42661</v>
      </c>
      <c r="B1452">
        <f>'Z-Score Calc'!J1452</f>
        <v/>
      </c>
      <c r="C1452" t="inlineStr"/>
      <c r="E1452" t="inlineStr"/>
      <c r="F1452" t="inlineStr">
        <is>
          <t>IS</t>
        </is>
      </c>
      <c r="G1452" s="9" t="n">
        <v>103.8649978637695</v>
      </c>
      <c r="H1452" s="9" t="n">
        <v>103.390998840332</v>
      </c>
      <c r="I1452" s="8">
        <f>IF(AND(ISNUMBER(G1452),ISNUMBER(H1452)),H1452/G1452-1,"")</f>
        <v/>
      </c>
      <c r="K1452" s="8">
        <f>IF(ISNA(B1452),"",IF(B1452="TRIGGER",IF(ISNUMBER(I1452),SIGN('Z-Score Calc'!I1452)*I1452-$N$1,""),""))</f>
        <v/>
      </c>
    </row>
    <row r="1453">
      <c r="A1453" s="5" t="n">
        <v>42691</v>
      </c>
      <c r="B1453">
        <f>'Z-Score Calc'!J1453</f>
        <v/>
      </c>
      <c r="C1453" t="inlineStr"/>
      <c r="E1453" t="inlineStr"/>
      <c r="F1453" t="inlineStr">
        <is>
          <t>IS</t>
        </is>
      </c>
      <c r="G1453" s="9" t="n">
        <v>108.7850036621094</v>
      </c>
      <c r="H1453" s="9" t="n">
        <v>110.2559967041016</v>
      </c>
      <c r="I1453" s="8">
        <f>IF(AND(ISNUMBER(G1453),ISNUMBER(H1453)),H1453/G1453-1,"")</f>
        <v/>
      </c>
      <c r="K1453" s="8">
        <f>IF(ISNA(B1453),"",IF(B1453="TRIGGER",IF(ISNUMBER(I1453),SIGN('Z-Score Calc'!I1453)*I1453-$N$1,""),""))</f>
        <v/>
      </c>
    </row>
    <row r="1454">
      <c r="A1454" s="5" t="n">
        <v>42719</v>
      </c>
      <c r="B1454">
        <f>'Z-Score Calc'!J1454</f>
        <v/>
      </c>
      <c r="C1454" t="inlineStr"/>
      <c r="E1454" t="inlineStr"/>
      <c r="F1454" t="inlineStr">
        <is>
          <t>IS</t>
        </is>
      </c>
      <c r="G1454" s="9" t="n">
        <v>117.2109985351562</v>
      </c>
      <c r="H1454" s="9" t="n">
        <v>118.2409973144531</v>
      </c>
      <c r="I1454" s="8">
        <f>IF(AND(ISNUMBER(G1454),ISNUMBER(H1454)),H1454/G1454-1,"")</f>
        <v/>
      </c>
      <c r="K1454" s="8">
        <f>IF(ISNA(B1454),"",IF(B1454="TRIGGER",IF(ISNUMBER(I1454),SIGN('Z-Score Calc'!I1454)*I1454-$N$1,""),""))</f>
        <v/>
      </c>
    </row>
    <row r="1455">
      <c r="A1455" s="5" t="n">
        <v>42753</v>
      </c>
      <c r="B1455">
        <f>'Z-Score Calc'!J1455</f>
        <v/>
      </c>
      <c r="C1455" t="inlineStr"/>
      <c r="E1455" t="inlineStr"/>
      <c r="F1455" t="inlineStr">
        <is>
          <t>IS</t>
        </is>
      </c>
      <c r="G1455" s="9" t="n">
        <v>112.8779983520508</v>
      </c>
      <c r="H1455" s="9" t="n">
        <v>114.7620010375977</v>
      </c>
      <c r="I1455" s="8">
        <f>IF(AND(ISNUMBER(G1455),ISNUMBER(H1455)),H1455/G1455-1,"")</f>
        <v/>
      </c>
      <c r="K1455" s="8">
        <f>IF(ISNA(B1455),"",IF(B1455="TRIGGER",IF(ISNUMBER(I1455),SIGN('Z-Score Calc'!I1455)*I1455-$N$1,""),""))</f>
        <v/>
      </c>
    </row>
    <row r="1456">
      <c r="A1456" s="5" t="n">
        <v>42781</v>
      </c>
      <c r="B1456">
        <f>'Z-Score Calc'!J1456</f>
        <v/>
      </c>
      <c r="C1456" t="inlineStr"/>
      <c r="E1456" t="inlineStr"/>
      <c r="F1456" t="inlineStr">
        <is>
          <t>IS</t>
        </is>
      </c>
      <c r="G1456" s="9" t="n">
        <v>114.3010025024414</v>
      </c>
      <c r="H1456" s="9" t="n">
        <v>114.1119995117188</v>
      </c>
      <c r="I1456" s="8">
        <f>IF(AND(ISNUMBER(G1456),ISNUMBER(H1456)),H1456/G1456-1,"")</f>
        <v/>
      </c>
      <c r="K1456" s="8">
        <f>IF(ISNA(B1456),"",IF(B1456="TRIGGER",IF(ISNUMBER(I1456),SIGN('Z-Score Calc'!I1456)*I1456-$N$1,""),""))</f>
        <v/>
      </c>
    </row>
    <row r="1457">
      <c r="A1457" s="5" t="n">
        <v>42809</v>
      </c>
      <c r="B1457">
        <f>'Z-Score Calc'!J1457</f>
        <v/>
      </c>
      <c r="C1457" t="inlineStr"/>
      <c r="E1457" t="inlineStr"/>
      <c r="F1457" t="inlineStr">
        <is>
          <t>IS</t>
        </is>
      </c>
      <c r="G1457" s="9" t="n">
        <v>114.6589965820312</v>
      </c>
      <c r="H1457" s="9" t="n">
        <v>113.4020004272461</v>
      </c>
      <c r="I1457" s="8">
        <f>IF(AND(ISNUMBER(G1457),ISNUMBER(H1457)),H1457/G1457-1,"")</f>
        <v/>
      </c>
      <c r="K1457" s="8">
        <f>IF(ISNA(B1457),"",IF(B1457="TRIGGER",IF(ISNUMBER(I1457),SIGN('Z-Score Calc'!I1457)*I1457-$N$1,""),""))</f>
        <v/>
      </c>
    </row>
    <row r="1458">
      <c r="A1458" s="5" t="n">
        <v>42839</v>
      </c>
      <c r="B1458">
        <f>'Z-Score Calc'!J1458</f>
        <v/>
      </c>
      <c r="C1458" t="inlineStr"/>
      <c r="E1458" t="inlineStr"/>
      <c r="F1458" t="inlineStr">
        <is>
          <t>IS</t>
        </is>
      </c>
      <c r="I1458" s="8">
        <f>IF(AND(ISNUMBER(G1458),ISNUMBER(H1458)),H1458/G1458-1,"")</f>
        <v/>
      </c>
      <c r="K1458" s="8">
        <f>IF(ISNA(B1458),"",IF(B1458="TRIGGER",IF(ISNUMBER(I1458),SIGN('Z-Score Calc'!I1458)*I1458-$N$1,""),""))</f>
        <v/>
      </c>
    </row>
    <row r="1459">
      <c r="A1459" s="5" t="n">
        <v>42867</v>
      </c>
      <c r="B1459">
        <f>'Z-Score Calc'!J1459</f>
        <v/>
      </c>
      <c r="C1459" t="inlineStr"/>
      <c r="E1459" t="inlineStr"/>
      <c r="F1459" t="inlineStr">
        <is>
          <t>IS</t>
        </is>
      </c>
      <c r="I1459" s="8">
        <f>IF(AND(ISNUMBER(G1459),ISNUMBER(H1459)),H1459/G1459-1,"")</f>
        <v/>
      </c>
      <c r="K1459" s="8">
        <f>IF(ISNA(B1459),"",IF(B1459="TRIGGER",IF(ISNUMBER(I1459),SIGN('Z-Score Calc'!I1459)*I1459-$N$1,""),""))</f>
        <v/>
      </c>
    </row>
    <row r="1460">
      <c r="A1460" s="5" t="n">
        <v>42900</v>
      </c>
      <c r="B1460">
        <f>'Z-Score Calc'!J1460</f>
        <v/>
      </c>
      <c r="C1460" t="inlineStr"/>
      <c r="E1460" t="inlineStr"/>
      <c r="F1460" t="inlineStr">
        <is>
          <t>IS</t>
        </is>
      </c>
      <c r="G1460" s="9" t="n">
        <v>109.4459991455078</v>
      </c>
      <c r="H1460" s="9" t="n">
        <v>110.9520034790039</v>
      </c>
      <c r="I1460" s="8">
        <f>IF(AND(ISNUMBER(G1460),ISNUMBER(H1460)),H1460/G1460-1,"")</f>
        <v/>
      </c>
      <c r="K1460" s="8">
        <f>IF(ISNA(B1460),"",IF(B1460="TRIGGER",IF(ISNUMBER(I1460),SIGN('Z-Score Calc'!I1460)*I1460-$N$1,""),""))</f>
        <v/>
      </c>
    </row>
    <row r="1461">
      <c r="A1461" s="5" t="n">
        <v>42930</v>
      </c>
      <c r="B1461">
        <f>'Z-Score Calc'!J1461</f>
        <v/>
      </c>
      <c r="C1461" t="inlineStr">
        <is>
          <t>TRIGGER</t>
        </is>
      </c>
      <c r="D1461" s="7" t="n">
        <v>-0.7152191702817127</v>
      </c>
      <c r="E1461" t="inlineStr">
        <is>
          <t>SHORT</t>
        </is>
      </c>
      <c r="F1461" t="inlineStr">
        <is>
          <t>IS</t>
        </is>
      </c>
      <c r="I1461" s="8">
        <f>IF(AND(ISNUMBER(G1461),ISNUMBER(H1461)),H1461/G1461-1,"")</f>
        <v/>
      </c>
      <c r="K1461" s="8">
        <f>IF(ISNA(B1461),"",IF(B1461="TRIGGER",IF(ISNUMBER(I1461),SIGN('Z-Score Calc'!I1461)*I1461-$N$1,""),""))</f>
        <v/>
      </c>
    </row>
    <row r="1462">
      <c r="A1462" s="5" t="n">
        <v>42958</v>
      </c>
      <c r="B1462">
        <f>'Z-Score Calc'!J1462</f>
        <v/>
      </c>
      <c r="C1462" t="inlineStr">
        <is>
          <t>TRIGGER</t>
        </is>
      </c>
      <c r="D1462" s="7" t="n">
        <v>-0.6900655593423543</v>
      </c>
      <c r="E1462" t="inlineStr">
        <is>
          <t>SHORT</t>
        </is>
      </c>
      <c r="F1462" t="inlineStr">
        <is>
          <t>IS</t>
        </is>
      </c>
      <c r="I1462" s="8">
        <f>IF(AND(ISNUMBER(G1462),ISNUMBER(H1462)),H1462/G1462-1,"")</f>
        <v/>
      </c>
      <c r="K1462" s="8">
        <f>IF(ISNA(B1462),"",IF(B1462="TRIGGER",IF(ISNUMBER(I1462),SIGN('Z-Score Calc'!I1462)*I1462-$N$1,""),""))</f>
        <v/>
      </c>
    </row>
    <row r="1463">
      <c r="A1463" s="5" t="n">
        <v>42992</v>
      </c>
      <c r="B1463">
        <f>'Z-Score Calc'!J1463</f>
        <v/>
      </c>
      <c r="C1463" t="inlineStr"/>
      <c r="D1463" s="7" t="n">
        <v>0.381385035698237</v>
      </c>
      <c r="E1463" t="inlineStr"/>
      <c r="F1463" t="inlineStr">
        <is>
          <t>IS</t>
        </is>
      </c>
      <c r="G1463" s="9" t="n">
        <v>109.9189987182617</v>
      </c>
      <c r="H1463" s="9" t="n">
        <v>111.1969985961914</v>
      </c>
      <c r="I1463" s="8">
        <f>IF(AND(ISNUMBER(G1463),ISNUMBER(H1463)),H1463/G1463-1,"")</f>
        <v/>
      </c>
      <c r="J1463" s="8" t="n">
        <v>0.01154727756209408</v>
      </c>
      <c r="K1463" s="8">
        <f>IF(ISNA(B1463),"",IF(B1463="TRIGGER",IF(ISNUMBER(I1463),SIGN('Z-Score Calc'!I1463)*I1463-$N$1,""),""))</f>
        <v/>
      </c>
    </row>
    <row r="1464">
      <c r="A1464" s="5" t="n">
        <v>43021</v>
      </c>
      <c r="B1464">
        <f>'Z-Score Calc'!J1464</f>
        <v/>
      </c>
      <c r="C1464" t="inlineStr">
        <is>
          <t>TRIGGER</t>
        </is>
      </c>
      <c r="D1464" s="7" t="n">
        <v>-0.6977945076429841</v>
      </c>
      <c r="E1464" t="inlineStr">
        <is>
          <t>SHORT</t>
        </is>
      </c>
      <c r="F1464" t="inlineStr">
        <is>
          <t>IS</t>
        </is>
      </c>
      <c r="I1464" s="8">
        <f>IF(AND(ISNUMBER(G1464),ISNUMBER(H1464)),H1464/G1464-1,"")</f>
        <v/>
      </c>
      <c r="K1464" s="8">
        <f>IF(ISNA(B1464),"",IF(B1464="TRIGGER",IF(ISNUMBER(I1464),SIGN('Z-Score Calc'!I1464)*I1464-$N$1,""),""))</f>
        <v/>
      </c>
    </row>
    <row r="1465">
      <c r="A1465" s="5" t="n">
        <v>43054</v>
      </c>
      <c r="B1465">
        <f>'Z-Score Calc'!J1465</f>
        <v/>
      </c>
      <c r="C1465" t="inlineStr"/>
      <c r="D1465" s="7" t="n">
        <v>0.4059666454247839</v>
      </c>
      <c r="E1465" t="inlineStr"/>
      <c r="F1465" t="inlineStr">
        <is>
          <t>IS</t>
        </is>
      </c>
      <c r="G1465" s="9" t="n">
        <v>113.4020004272461</v>
      </c>
      <c r="H1465" s="9" t="n">
        <v>113.0279998779297</v>
      </c>
      <c r="I1465" s="8">
        <f>IF(AND(ISNUMBER(G1465),ISNUMBER(H1465)),H1465/G1465-1,"")</f>
        <v/>
      </c>
      <c r="J1465" s="8" t="n">
        <v>-0.003377471422572696</v>
      </c>
      <c r="K1465" s="8">
        <f>IF(ISNA(B1465),"",IF(B1465="TRIGGER",IF(ISNUMBER(I1465),SIGN('Z-Score Calc'!I1465)*I1465-$N$1,""),""))</f>
        <v/>
      </c>
    </row>
    <row r="1466">
      <c r="A1466" s="5" t="n">
        <v>43082</v>
      </c>
      <c r="B1466">
        <f>'Z-Score Calc'!J1466</f>
        <v/>
      </c>
      <c r="C1466" t="inlineStr">
        <is>
          <t>TRIGGER</t>
        </is>
      </c>
      <c r="D1466" s="7" t="n">
        <v>-0.7053296240358193</v>
      </c>
      <c r="E1466" t="inlineStr">
        <is>
          <t>SHORT</t>
        </is>
      </c>
      <c r="F1466" t="inlineStr">
        <is>
          <t>IS</t>
        </is>
      </c>
      <c r="G1466" s="9" t="n">
        <v>113.5449981689453</v>
      </c>
      <c r="H1466" s="9" t="n">
        <v>112.7819976806641</v>
      </c>
      <c r="I1466" s="8">
        <f>IF(AND(ISNUMBER(G1466),ISNUMBER(H1466)),H1466/G1466-1,"")</f>
        <v/>
      </c>
      <c r="J1466" s="8" t="n">
        <v>0.006640342337972639</v>
      </c>
      <c r="K1466" s="8">
        <f>IF(ISNA(B1466),"",IF(B1466="TRIGGER",IF(ISNUMBER(I1466),SIGN('Z-Score Calc'!I1466)*I1466-$N$1,""),""))</f>
        <v/>
      </c>
    </row>
    <row r="1467">
      <c r="A1467" s="5" t="n">
        <v>43112</v>
      </c>
      <c r="B1467">
        <f>'Z-Score Calc'!J1467</f>
        <v/>
      </c>
      <c r="C1467" t="inlineStr">
        <is>
          <t>TRIGGER</t>
        </is>
      </c>
      <c r="D1467" s="7" t="n">
        <v>1.542127165622242</v>
      </c>
      <c r="E1467" t="inlineStr">
        <is>
          <t>LONG</t>
        </is>
      </c>
      <c r="F1467" t="inlineStr">
        <is>
          <t>IS</t>
        </is>
      </c>
      <c r="G1467" s="9" t="n">
        <v>111.2939987182617</v>
      </c>
      <c r="H1467" s="9" t="n">
        <v>111.0999984741211</v>
      </c>
      <c r="I1467" s="8">
        <f>IF(AND(ISNUMBER(G1467),ISNUMBER(H1467)),H1467/G1467-1,"")</f>
        <v/>
      </c>
      <c r="J1467" s="8" t="n">
        <v>-0.001822597812535441</v>
      </c>
      <c r="K1467" s="8">
        <f>IF(ISNA(B1467),"",IF(B1467="TRIGGER",IF(ISNUMBER(I1467),SIGN('Z-Score Calc'!I1467)*I1467-$N$1,""),""))</f>
        <v/>
      </c>
    </row>
    <row r="1468">
      <c r="A1468" s="5" t="n">
        <v>43145</v>
      </c>
      <c r="B1468">
        <f>'Z-Score Calc'!J1468</f>
        <v/>
      </c>
      <c r="C1468" t="inlineStr">
        <is>
          <t>TRIGGER</t>
        </is>
      </c>
      <c r="D1468" s="7" t="n">
        <v>1.449486150678957</v>
      </c>
      <c r="E1468" t="inlineStr">
        <is>
          <t>LONG</t>
        </is>
      </c>
      <c r="F1468" t="inlineStr">
        <is>
          <t>IS</t>
        </is>
      </c>
      <c r="G1468" s="9" t="n">
        <v>107.7639999389648</v>
      </c>
      <c r="H1468" s="9" t="n">
        <v>106.5869979858398</v>
      </c>
      <c r="I1468" s="8">
        <f>IF(AND(ISNUMBER(G1468),ISNUMBER(H1468)),H1468/G1468-1,"")</f>
        <v/>
      </c>
      <c r="J1468" s="8" t="n">
        <v>-0.011001497695417</v>
      </c>
      <c r="K1468" s="8">
        <f>IF(ISNA(B1468),"",IF(B1468="TRIGGER",IF(ISNUMBER(I1468),SIGN('Z-Score Calc'!I1468)*I1468-$N$1,""),""))</f>
        <v/>
      </c>
    </row>
    <row r="1469">
      <c r="A1469" s="5" t="n">
        <v>43172</v>
      </c>
      <c r="B1469">
        <f>'Z-Score Calc'!J1469</f>
        <v/>
      </c>
      <c r="C1469" t="inlineStr"/>
      <c r="D1469" s="7" t="n">
        <v>0.3048658744053463</v>
      </c>
      <c r="E1469" t="inlineStr"/>
      <c r="F1469" t="inlineStr">
        <is>
          <t>IS</t>
        </is>
      </c>
      <c r="G1469" s="9" t="n">
        <v>106.2600021362305</v>
      </c>
      <c r="H1469" s="9" t="n">
        <v>106.5080032348633</v>
      </c>
      <c r="I1469" s="8">
        <f>IF(AND(ISNUMBER(G1469),ISNUMBER(H1469)),H1469/G1469-1,"")</f>
        <v/>
      </c>
      <c r="J1469" s="8" t="n">
        <v>0.002254443486138592</v>
      </c>
      <c r="K1469" s="8">
        <f>IF(ISNA(B1469),"",IF(B1469="TRIGGER",IF(ISNUMBER(I1469),SIGN('Z-Score Calc'!I1469)*I1469-$N$1,""),""))</f>
        <v/>
      </c>
    </row>
    <row r="1470">
      <c r="A1470" s="5" t="n">
        <v>43201</v>
      </c>
      <c r="B1470">
        <f>'Z-Score Calc'!J1470</f>
        <v/>
      </c>
      <c r="C1470" t="inlineStr"/>
      <c r="D1470" s="7" t="n">
        <v>0.2992577858449229</v>
      </c>
      <c r="E1470" t="inlineStr"/>
      <c r="F1470" t="inlineStr">
        <is>
          <t>IS</t>
        </is>
      </c>
      <c r="G1470" s="9" t="n">
        <v>106.8290023803711</v>
      </c>
      <c r="H1470" s="9" t="n">
        <v>107.2220001220703</v>
      </c>
      <c r="I1470" s="8">
        <f>IF(AND(ISNUMBER(G1470),ISNUMBER(H1470)),H1470/G1470-1,"")</f>
        <v/>
      </c>
      <c r="J1470" s="8" t="n">
        <v>0.00359929034874198</v>
      </c>
      <c r="K1470" s="8">
        <f>IF(ISNA(B1470),"",IF(B1470="TRIGGER",IF(ISNUMBER(I1470),SIGN('Z-Score Calc'!I1470)*I1470-$N$1,""),""))</f>
        <v/>
      </c>
    </row>
    <row r="1471">
      <c r="A1471" s="5" t="n">
        <v>43230</v>
      </c>
      <c r="B1471">
        <f>'Z-Score Calc'!J1471</f>
        <v/>
      </c>
      <c r="C1471" t="inlineStr">
        <is>
          <t>TRIGGER</t>
        </is>
      </c>
      <c r="D1471" s="7" t="n">
        <v>-0.8083594900642344</v>
      </c>
      <c r="E1471" t="inlineStr">
        <is>
          <t>SHORT</t>
        </is>
      </c>
      <c r="F1471" t="inlineStr">
        <is>
          <t>IS</t>
        </is>
      </c>
      <c r="G1471" s="9" t="n">
        <v>109.4359970092773</v>
      </c>
      <c r="H1471" s="9" t="n">
        <v>109.3379974365234</v>
      </c>
      <c r="I1471" s="8">
        <f>IF(AND(ISNUMBER(G1471),ISNUMBER(H1471)),H1471/G1471-1,"")</f>
        <v/>
      </c>
      <c r="J1471" s="8" t="n">
        <v>0.0008160318948278412</v>
      </c>
      <c r="K1471" s="8">
        <f>IF(ISNA(B1471),"",IF(B1471="TRIGGER",IF(ISNUMBER(I1471),SIGN('Z-Score Calc'!I1471)*I1471-$N$1,""),""))</f>
        <v/>
      </c>
    </row>
    <row r="1472">
      <c r="A1472" s="5" t="n">
        <v>43263</v>
      </c>
      <c r="B1472">
        <f>'Z-Score Calc'!J1472</f>
        <v/>
      </c>
      <c r="C1472" t="inlineStr"/>
      <c r="D1472" s="7" t="n">
        <v>0.322004093055819</v>
      </c>
      <c r="E1472" t="inlineStr"/>
      <c r="F1472" t="inlineStr">
        <is>
          <t>IS</t>
        </is>
      </c>
      <c r="G1472" s="9" t="n">
        <v>110.4520034790039</v>
      </c>
      <c r="H1472" s="9" t="n">
        <v>110.2419967651367</v>
      </c>
      <c r="I1472" s="8">
        <f>IF(AND(ISNUMBER(G1472),ISNUMBER(H1472)),H1472/G1472-1,"")</f>
        <v/>
      </c>
      <c r="J1472" s="8" t="n">
        <v>-0.001980803900978855</v>
      </c>
      <c r="K1472" s="8">
        <f>IF(ISNA(B1472),"",IF(B1472="TRIGGER",IF(ISNUMBER(I1472),SIGN('Z-Score Calc'!I1472)*I1472-$N$1,""),""))</f>
        <v/>
      </c>
    </row>
    <row r="1473">
      <c r="A1473" s="5" t="n">
        <v>43293</v>
      </c>
      <c r="B1473">
        <f>'Z-Score Calc'!J1473</f>
        <v/>
      </c>
      <c r="C1473" t="inlineStr"/>
      <c r="D1473" s="7" t="n">
        <v>0.3165683452927335</v>
      </c>
      <c r="E1473" t="inlineStr"/>
      <c r="F1473" t="inlineStr">
        <is>
          <t>IS</t>
        </is>
      </c>
      <c r="G1473" s="9" t="n">
        <v>112.6650009155273</v>
      </c>
      <c r="H1473" s="9" t="n">
        <v>112.3990020751953</v>
      </c>
      <c r="I1473" s="8">
        <f>IF(AND(ISNUMBER(G1473),ISNUMBER(H1473)),H1473/G1473-1,"")</f>
        <v/>
      </c>
      <c r="J1473" s="8" t="n">
        <v>-0.002440436151190916</v>
      </c>
      <c r="K1473" s="8">
        <f>IF(ISNA(B1473),"",IF(B1473="TRIGGER",IF(ISNUMBER(I1473),SIGN('Z-Score Calc'!I1473)*I1473-$N$1,""),""))</f>
        <v/>
      </c>
    </row>
    <row r="1474">
      <c r="A1474" s="5" t="n">
        <v>43322</v>
      </c>
      <c r="B1474">
        <f>'Z-Score Calc'!J1474</f>
        <v/>
      </c>
      <c r="C1474" t="inlineStr"/>
      <c r="D1474" s="7" t="n">
        <v>0.3113995776646094</v>
      </c>
      <c r="E1474" t="inlineStr"/>
      <c r="F1474" t="inlineStr">
        <is>
          <t>IS</t>
        </is>
      </c>
      <c r="I1474" s="8">
        <f>IF(AND(ISNUMBER(G1474),ISNUMBER(H1474)),H1474/G1474-1,"")</f>
        <v/>
      </c>
      <c r="K1474" s="8">
        <f>IF(ISNA(B1474),"",IF(B1474="TRIGGER",IF(ISNUMBER(I1474),SIGN('Z-Score Calc'!I1474)*I1474-$N$1,""),""))</f>
        <v/>
      </c>
    </row>
    <row r="1475">
      <c r="A1475" s="5" t="n">
        <v>43356</v>
      </c>
      <c r="B1475">
        <f>'Z-Score Calc'!J1475</f>
        <v/>
      </c>
      <c r="C1475" t="inlineStr">
        <is>
          <t>TRIGGER</t>
        </is>
      </c>
      <c r="D1475" s="7" t="n">
        <v>-0.8513238317455921</v>
      </c>
      <c r="E1475" t="inlineStr">
        <is>
          <t>SHORT</t>
        </is>
      </c>
      <c r="F1475" t="inlineStr">
        <is>
          <t>IS</t>
        </is>
      </c>
      <c r="G1475" s="9" t="n">
        <v>112.0120010375977</v>
      </c>
      <c r="H1475" s="9" t="n">
        <v>111.9530029296875</v>
      </c>
      <c r="I1475" s="8">
        <f>IF(AND(ISNUMBER(G1475),ISNUMBER(H1475)),H1475/G1475-1,"")</f>
        <v/>
      </c>
      <c r="J1475" s="8" t="n">
        <v>0.0004472475901640361</v>
      </c>
      <c r="K1475" s="8">
        <f>IF(ISNA(B1475),"",IF(B1475="TRIGGER",IF(ISNUMBER(I1475),SIGN('Z-Score Calc'!I1475)*I1475-$N$1,""),""))</f>
        <v/>
      </c>
    </row>
    <row r="1476">
      <c r="A1476" s="5" t="n">
        <v>43384</v>
      </c>
      <c r="B1476">
        <f>'Z-Score Calc'!J1476</f>
        <v/>
      </c>
      <c r="C1476" t="inlineStr">
        <is>
          <t>TRIGGER</t>
        </is>
      </c>
      <c r="D1476" s="7" t="n">
        <v>-0.8306232990562359</v>
      </c>
      <c r="E1476" t="inlineStr">
        <is>
          <t>SHORT</t>
        </is>
      </c>
      <c r="F1476" t="inlineStr">
        <is>
          <t>IS</t>
        </is>
      </c>
      <c r="G1476" s="9" t="n">
        <v>112.0800018310547</v>
      </c>
      <c r="H1476" s="9" t="n">
        <v>112.1920013427734</v>
      </c>
      <c r="I1476" s="8">
        <f>IF(AND(ISNUMBER(G1476),ISNUMBER(H1476)),H1476/G1476-1,"")</f>
        <v/>
      </c>
      <c r="J1476" s="8" t="n">
        <v>-0.001078746643371574</v>
      </c>
      <c r="K1476" s="8">
        <f>IF(ISNA(B1476),"",IF(B1476="TRIGGER",IF(ISNUMBER(I1476),SIGN('Z-Score Calc'!I1476)*I1476-$N$1,""),""))</f>
        <v/>
      </c>
    </row>
    <row r="1477">
      <c r="A1477" s="5" t="n">
        <v>43418</v>
      </c>
      <c r="B1477">
        <f>'Z-Score Calc'!J1477</f>
        <v/>
      </c>
      <c r="C1477" t="inlineStr"/>
      <c r="D1477" s="7" t="n">
        <v>0.357005253031643</v>
      </c>
      <c r="E1477" t="inlineStr"/>
      <c r="F1477" t="inlineStr">
        <is>
          <t>IS</t>
        </is>
      </c>
      <c r="G1477" s="9" t="n">
        <v>113.7890014648438</v>
      </c>
      <c r="H1477" s="9" t="n">
        <v>113.5640029907227</v>
      </c>
      <c r="I1477" s="8">
        <f>IF(AND(ISNUMBER(G1477),ISNUMBER(H1477)),H1477/G1477-1,"")</f>
        <v/>
      </c>
      <c r="J1477" s="8" t="n">
        <v>-0.00205679538843304</v>
      </c>
      <c r="K1477" s="8">
        <f>IF(ISNA(B1477),"",IF(B1477="TRIGGER",IF(ISNUMBER(I1477),SIGN('Z-Score Calc'!I1477)*I1477-$N$1,""),""))</f>
        <v/>
      </c>
    </row>
    <row r="1478">
      <c r="A1478" s="5" t="n">
        <v>43446</v>
      </c>
      <c r="B1478">
        <f>'Z-Score Calc'!J1478</f>
        <v/>
      </c>
      <c r="C1478" t="inlineStr"/>
      <c r="D1478" s="7" t="n">
        <v>0.3516613178744743</v>
      </c>
      <c r="E1478" t="inlineStr"/>
      <c r="F1478" t="inlineStr">
        <is>
          <t>IS</t>
        </is>
      </c>
      <c r="G1478" s="9" t="n">
        <v>113.3840026855469</v>
      </c>
      <c r="H1478" s="9" t="n">
        <v>113.2850036621094</v>
      </c>
      <c r="I1478" s="8">
        <f>IF(AND(ISNUMBER(G1478),ISNUMBER(H1478)),H1478/G1478-1,"")</f>
        <v/>
      </c>
      <c r="J1478" s="8" t="n">
        <v>-0.0009525952257959146</v>
      </c>
      <c r="K1478" s="8">
        <f>IF(ISNA(B1478),"",IF(B1478="TRIGGER",IF(ISNUMBER(I1478),SIGN('Z-Score Calc'!I1478)*I1478-$N$1,""),""))</f>
        <v/>
      </c>
    </row>
    <row r="1479">
      <c r="A1479" s="5" t="n">
        <v>43476</v>
      </c>
      <c r="B1479">
        <f>'Z-Score Calc'!J1479</f>
        <v/>
      </c>
      <c r="C1479" t="inlineStr"/>
      <c r="D1479" s="7" t="n">
        <v>0.3465510708732978</v>
      </c>
      <c r="E1479" t="inlineStr"/>
      <c r="F1479" t="inlineStr">
        <is>
          <t>IS</t>
        </is>
      </c>
      <c r="G1479" s="9" t="n">
        <v>108.2979965209961</v>
      </c>
      <c r="H1479" s="9" t="n">
        <v>108.4580001831055</v>
      </c>
      <c r="I1479" s="8">
        <f>IF(AND(ISNUMBER(G1479),ISNUMBER(H1479)),H1479/G1479-1,"")</f>
        <v/>
      </c>
      <c r="J1479" s="8" t="n">
        <v>0.001397974008690152</v>
      </c>
      <c r="K1479" s="8">
        <f>IF(ISNA(B1479),"",IF(B1479="TRIGGER",IF(ISNUMBER(I1479),SIGN('Z-Score Calc'!I1479)*I1479-$N$1,""),""))</f>
        <v/>
      </c>
    </row>
    <row r="1480">
      <c r="A1480" s="5" t="n">
        <v>43509</v>
      </c>
      <c r="B1480">
        <f>'Z-Score Calc'!J1480</f>
        <v/>
      </c>
      <c r="C1480" t="inlineStr"/>
      <c r="D1480" s="7" t="n">
        <v>0.3416579203705321</v>
      </c>
      <c r="E1480" t="inlineStr"/>
      <c r="F1480" t="inlineStr">
        <is>
          <t>IS</t>
        </is>
      </c>
      <c r="G1480" s="9" t="n">
        <v>110.5149993896484</v>
      </c>
      <c r="H1480" s="9" t="n">
        <v>110.9229965209961</v>
      </c>
      <c r="I1480" s="8">
        <f>IF(AND(ISNUMBER(G1480),ISNUMBER(H1480)),H1480/G1480-1,"")</f>
        <v/>
      </c>
      <c r="J1480" s="8" t="n">
        <v>0.003612315813242973</v>
      </c>
      <c r="K1480" s="8">
        <f>IF(ISNA(B1480),"",IF(B1480="TRIGGER",IF(ISNUMBER(I1480),SIGN('Z-Score Calc'!I1480)*I1480-$N$1,""),""))</f>
        <v/>
      </c>
    </row>
    <row r="1481">
      <c r="A1481" s="5" t="n">
        <v>43536</v>
      </c>
      <c r="B1481">
        <f>'Z-Score Calc'!J1481</f>
        <v/>
      </c>
      <c r="C1481" t="inlineStr">
        <is>
          <t>TRIGGER</t>
        </is>
      </c>
      <c r="D1481" s="7" t="n">
        <v>-0.8883672341082551</v>
      </c>
      <c r="E1481" t="inlineStr">
        <is>
          <t>SHORT</t>
        </is>
      </c>
      <c r="F1481" t="inlineStr">
        <is>
          <t>IS</t>
        </is>
      </c>
      <c r="G1481" s="9" t="n">
        <v>111.3420028686523</v>
      </c>
      <c r="H1481" s="9" t="n">
        <v>111.3059997558594</v>
      </c>
      <c r="I1481" s="8">
        <f>IF(AND(ISNUMBER(G1481),ISNUMBER(H1481)),H1481/G1481-1,"")</f>
        <v/>
      </c>
      <c r="J1481" s="8" t="n">
        <v>0.0002438912807556605</v>
      </c>
      <c r="K1481" s="8">
        <f>IF(ISNA(B1481),"",IF(B1481="TRIGGER",IF(ISNUMBER(I1481),SIGN('Z-Score Calc'!I1481)*I1481-$N$1,""),""))</f>
        <v/>
      </c>
    </row>
    <row r="1482">
      <c r="A1482" s="5" t="n">
        <v>43565</v>
      </c>
      <c r="B1482">
        <f>'Z-Score Calc'!J1482</f>
        <v/>
      </c>
      <c r="C1482" t="inlineStr">
        <is>
          <t>TRIGGER</t>
        </is>
      </c>
      <c r="D1482" s="7" t="n">
        <v>-0.8692028718799724</v>
      </c>
      <c r="E1482" t="inlineStr">
        <is>
          <t>SHORT</t>
        </is>
      </c>
      <c r="F1482" t="inlineStr">
        <is>
          <t>IS</t>
        </is>
      </c>
      <c r="G1482" s="9" t="n">
        <v>110.9850006103516</v>
      </c>
      <c r="H1482" s="9" t="n">
        <v>111.6210021972656</v>
      </c>
      <c r="I1482" s="8">
        <f>IF(AND(ISNUMBER(G1482),ISNUMBER(H1482)),H1482/G1482-1,"")</f>
        <v/>
      </c>
      <c r="J1482" s="8" t="n">
        <v>-0.005809983181232913</v>
      </c>
      <c r="K1482" s="8">
        <f>IF(ISNA(B1482),"",IF(B1482="TRIGGER",IF(ISNUMBER(I1482),SIGN('Z-Score Calc'!I1482)*I1482-$N$1,""),""))</f>
        <v/>
      </c>
    </row>
    <row r="1483">
      <c r="A1483" s="5" t="n">
        <v>43595</v>
      </c>
      <c r="B1483">
        <f>'Z-Score Calc'!J1483</f>
        <v/>
      </c>
      <c r="C1483" t="inlineStr">
        <is>
          <t>TRIGGER</t>
        </is>
      </c>
      <c r="D1483" s="7" t="n">
        <v>-0.8512366739569628</v>
      </c>
      <c r="E1483" t="inlineStr">
        <is>
          <t>SHORT</t>
        </is>
      </c>
      <c r="F1483" t="inlineStr">
        <is>
          <t>IS</t>
        </is>
      </c>
      <c r="I1483" s="8">
        <f>IF(AND(ISNUMBER(G1483),ISNUMBER(H1483)),H1483/G1483-1,"")</f>
        <v/>
      </c>
      <c r="K1483" s="8">
        <f>IF(ISNA(B1483),"",IF(B1483="TRIGGER",IF(ISNUMBER(I1483),SIGN('Z-Score Calc'!I1483)*I1483-$N$1,""),""))</f>
        <v/>
      </c>
    </row>
    <row r="1484">
      <c r="A1484" s="5" t="n">
        <v>43628</v>
      </c>
      <c r="B1484">
        <f>'Z-Score Calc'!J1484</f>
        <v/>
      </c>
      <c r="C1484" t="inlineStr">
        <is>
          <t>TRIGGER</t>
        </is>
      </c>
      <c r="D1484" s="7" t="n">
        <v>-0.834348350442243</v>
      </c>
      <c r="E1484" t="inlineStr">
        <is>
          <t>SHORT</t>
        </is>
      </c>
      <c r="F1484" t="inlineStr">
        <is>
          <t>IS</t>
        </is>
      </c>
      <c r="G1484" s="9" t="n">
        <v>108.4879989624023</v>
      </c>
      <c r="H1484" s="9" t="n">
        <v>108.3209991455078</v>
      </c>
      <c r="I1484" s="8">
        <f>IF(AND(ISNUMBER(G1484),ISNUMBER(H1484)),H1484/G1484-1,"")</f>
        <v/>
      </c>
      <c r="J1484" s="8" t="n">
        <v>0.001459874291396069</v>
      </c>
      <c r="K1484" s="8">
        <f>IF(ISNA(B1484),"",IF(B1484="TRIGGER",IF(ISNUMBER(I1484),SIGN('Z-Score Calc'!I1484)*I1484-$N$1,""),""))</f>
        <v/>
      </c>
    </row>
    <row r="1485">
      <c r="A1485" s="5" t="n">
        <v>43657</v>
      </c>
      <c r="B1485">
        <f>'Z-Score Calc'!J1485</f>
        <v/>
      </c>
      <c r="C1485" t="inlineStr">
        <is>
          <t>TRIGGER</t>
        </is>
      </c>
      <c r="D1485" s="7" t="n">
        <v>1.66508964435733</v>
      </c>
      <c r="E1485" t="inlineStr">
        <is>
          <t>LONG</t>
        </is>
      </c>
      <c r="F1485" t="inlineStr">
        <is>
          <t>IS</t>
        </is>
      </c>
      <c r="G1485" s="9" t="n">
        <v>108.5879974365234</v>
      </c>
      <c r="H1485" s="9" t="n">
        <v>107.8320007324219</v>
      </c>
      <c r="I1485" s="8">
        <f>IF(AND(ISNUMBER(G1485),ISNUMBER(H1485)),H1485/G1485-1,"")</f>
        <v/>
      </c>
      <c r="J1485" s="8" t="n">
        <v>-0.007041529863287409</v>
      </c>
      <c r="K1485" s="8">
        <f>IF(ISNA(B1485),"",IF(B1485="TRIGGER",IF(ISNUMBER(I1485),SIGN('Z-Score Calc'!I1485)*I1485-$N$1,""),""))</f>
        <v/>
      </c>
    </row>
    <row r="1486">
      <c r="A1486" s="5" t="n">
        <v>43690</v>
      </c>
      <c r="B1486">
        <f>'Z-Score Calc'!J1486</f>
        <v/>
      </c>
      <c r="C1486" t="inlineStr">
        <is>
          <t>TRIGGER</t>
        </is>
      </c>
      <c r="D1486" s="7" t="n">
        <v>1.597328270748085</v>
      </c>
      <c r="E1486" t="inlineStr">
        <is>
          <t>LONG</t>
        </is>
      </c>
      <c r="F1486" t="inlineStr">
        <is>
          <t>IS</t>
        </is>
      </c>
      <c r="G1486" s="9" t="n">
        <v>106.5899963378906</v>
      </c>
      <c r="H1486" s="9" t="n">
        <v>105.9160003662109</v>
      </c>
      <c r="I1486" s="8">
        <f>IF(AND(ISNUMBER(G1486),ISNUMBER(H1486)),H1486/G1486-1,"")</f>
        <v/>
      </c>
      <c r="J1486" s="8" t="n">
        <v>-0.006402722084881328</v>
      </c>
      <c r="K1486" s="8">
        <f>IF(ISNA(B1486),"",IF(B1486="TRIGGER",IF(ISNUMBER(I1486),SIGN('Z-Score Calc'!I1486)*I1486-$N$1,""),""))</f>
        <v/>
      </c>
    </row>
    <row r="1487">
      <c r="A1487" s="5" t="n">
        <v>43720</v>
      </c>
      <c r="B1487">
        <f>'Z-Score Calc'!J1487</f>
        <v/>
      </c>
      <c r="C1487" t="inlineStr">
        <is>
          <t>TRIGGER</t>
        </is>
      </c>
      <c r="D1487" s="7" t="n">
        <v>1.537260125430433</v>
      </c>
      <c r="E1487" t="inlineStr">
        <is>
          <t>LONG</t>
        </is>
      </c>
      <c r="F1487" t="inlineStr">
        <is>
          <t>IS</t>
        </is>
      </c>
      <c r="G1487" s="9" t="n">
        <v>108.1760025024414</v>
      </c>
      <c r="H1487" s="9" t="n">
        <v>107.7649993896484</v>
      </c>
      <c r="I1487" s="8">
        <f>IF(AND(ISNUMBER(G1487),ISNUMBER(H1487)),H1487/G1487-1,"")</f>
        <v/>
      </c>
      <c r="J1487" s="8" t="n">
        <v>-0.003878857478894136</v>
      </c>
      <c r="K1487" s="8">
        <f>IF(ISNA(B1487),"",IF(B1487="TRIGGER",IF(ISNUMBER(I1487),SIGN('Z-Score Calc'!I1487)*I1487-$N$1,""),""))</f>
        <v/>
      </c>
    </row>
    <row r="1488">
      <c r="A1488" s="5" t="n">
        <v>43748</v>
      </c>
      <c r="B1488">
        <f>'Z-Score Calc'!J1488</f>
        <v/>
      </c>
      <c r="C1488" t="inlineStr">
        <is>
          <t>TRIGGER</t>
        </is>
      </c>
      <c r="D1488" s="7" t="n">
        <v>-0.8800605489992651</v>
      </c>
      <c r="E1488" t="inlineStr">
        <is>
          <t>SHORT</t>
        </is>
      </c>
      <c r="F1488" t="inlineStr">
        <is>
          <t>IS</t>
        </is>
      </c>
      <c r="G1488" s="9" t="n">
        <v>107.879997253418</v>
      </c>
      <c r="H1488" s="9" t="n">
        <v>108.4589996337891</v>
      </c>
      <c r="I1488" s="8">
        <f>IF(AND(ISNUMBER(G1488),ISNUMBER(H1488)),H1488/G1488-1,"")</f>
        <v/>
      </c>
      <c r="J1488" s="8" t="n">
        <v>-0.005446561520999847</v>
      </c>
      <c r="K1488" s="8">
        <f>IF(ISNA(B1488),"",IF(B1488="TRIGGER",IF(ISNUMBER(I1488),SIGN('Z-Score Calc'!I1488)*I1488-$N$1,""),""))</f>
        <v/>
      </c>
    </row>
    <row r="1489">
      <c r="A1489" s="5" t="n">
        <v>43782</v>
      </c>
      <c r="B1489">
        <f>'Z-Score Calc'!J1489</f>
        <v/>
      </c>
      <c r="C1489" t="inlineStr"/>
      <c r="D1489" s="7" t="n">
        <v>0.3208955718865873</v>
      </c>
      <c r="E1489" t="inlineStr"/>
      <c r="F1489" t="inlineStr">
        <is>
          <t>IS</t>
        </is>
      </c>
      <c r="G1489" s="9" t="n">
        <v>108.9929962158203</v>
      </c>
      <c r="H1489" s="9" t="n">
        <v>108.7979965209961</v>
      </c>
      <c r="I1489" s="8">
        <f>IF(AND(ISNUMBER(G1489),ISNUMBER(H1489)),H1489/G1489-1,"")</f>
        <v/>
      </c>
      <c r="J1489" s="8" t="n">
        <v>-0.001868567776658313</v>
      </c>
      <c r="K1489" s="8">
        <f>IF(ISNA(B1489),"",IF(B1489="TRIGGER",IF(ISNUMBER(I1489),SIGN('Z-Score Calc'!I1489)*I1489-$N$1,""),""))</f>
        <v/>
      </c>
    </row>
    <row r="1490">
      <c r="A1490" s="5" t="n">
        <v>43810</v>
      </c>
      <c r="B1490">
        <f>'Z-Score Calc'!J1490</f>
        <v/>
      </c>
      <c r="C1490" t="inlineStr"/>
      <c r="D1490" s="7" t="n">
        <v>0.3173328442947971</v>
      </c>
      <c r="E1490" t="inlineStr"/>
      <c r="F1490" t="inlineStr">
        <is>
          <t>IS</t>
        </is>
      </c>
      <c r="G1490" s="9" t="n">
        <v>108.7639999389648</v>
      </c>
      <c r="H1490" s="9" t="n">
        <v>108.5490036010742</v>
      </c>
      <c r="I1490" s="8">
        <f>IF(AND(ISNUMBER(G1490),ISNUMBER(H1490)),H1490/G1490-1,"")</f>
        <v/>
      </c>
      <c r="J1490" s="8" t="n">
        <v>-0.002056188138176961</v>
      </c>
      <c r="K1490" s="8">
        <f>IF(ISNA(B1490),"",IF(B1490="TRIGGER",IF(ISNUMBER(I1490),SIGN('Z-Score Calc'!I1490)*I1490-$N$1,""),""))</f>
        <v/>
      </c>
    </row>
    <row r="1491">
      <c r="A1491" s="5" t="n">
        <v>43844</v>
      </c>
      <c r="B1491">
        <f>'Z-Score Calc'!J1491</f>
        <v/>
      </c>
      <c r="C1491" t="inlineStr">
        <is>
          <t>TRIGGER</t>
        </is>
      </c>
      <c r="D1491" s="7" t="n">
        <v>-0.8933690552551993</v>
      </c>
      <c r="E1491" t="inlineStr">
        <is>
          <t>SHORT</t>
        </is>
      </c>
      <c r="F1491" t="inlineStr">
        <is>
          <t>IS</t>
        </is>
      </c>
      <c r="G1491" s="9" t="n">
        <v>109.9919967651367</v>
      </c>
      <c r="H1491" s="9" t="n">
        <v>109.8539962768555</v>
      </c>
      <c r="I1491" s="8">
        <f>IF(AND(ISNUMBER(G1491),ISNUMBER(H1491)),H1491/G1491-1,"")</f>
        <v/>
      </c>
      <c r="J1491" s="8" t="n">
        <v>0.001175176384879874</v>
      </c>
      <c r="K1491" s="8">
        <f>IF(ISNA(B1491),"",IF(B1491="TRIGGER",IF(ISNUMBER(I1491),SIGN('Z-Score Calc'!I1491)*I1491-$N$1,""),""))</f>
        <v/>
      </c>
    </row>
    <row r="1492">
      <c r="A1492" s="5" t="n">
        <v>43874</v>
      </c>
      <c r="B1492">
        <f>'Z-Score Calc'!J1492</f>
        <v/>
      </c>
      <c r="C1492" t="inlineStr"/>
      <c r="D1492" s="7" t="n">
        <v>0.3321267643068573</v>
      </c>
      <c r="E1492" t="inlineStr"/>
      <c r="F1492" t="inlineStr">
        <is>
          <t>IS</t>
        </is>
      </c>
      <c r="G1492" s="9" t="n">
        <v>109.8460006713867</v>
      </c>
      <c r="H1492" s="9" t="n">
        <v>109.7580032348633</v>
      </c>
      <c r="I1492" s="8">
        <f>IF(AND(ISNUMBER(G1492),ISNUMBER(H1492)),H1492/G1492-1,"")</f>
        <v/>
      </c>
      <c r="J1492" s="8" t="n">
        <v>-0.0008805630204110392</v>
      </c>
      <c r="K1492" s="8">
        <f>IF(ISNA(B1492),"",IF(B1492="TRIGGER",IF(ISNUMBER(I1492),SIGN('Z-Score Calc'!I1492)*I1492-$N$1,""),""))</f>
        <v/>
      </c>
    </row>
    <row r="1493">
      <c r="A1493" s="5" t="n">
        <v>43901</v>
      </c>
      <c r="B1493">
        <f>'Z-Score Calc'!J1493</f>
        <v/>
      </c>
      <c r="C1493" t="inlineStr"/>
      <c r="D1493" s="7" t="n">
        <v>0.3286256444262827</v>
      </c>
      <c r="E1493" t="inlineStr"/>
      <c r="F1493" t="inlineStr">
        <is>
          <t>IS</t>
        </is>
      </c>
      <c r="G1493" s="9" t="n">
        <v>105.0260009765625</v>
      </c>
      <c r="H1493" s="9" t="n">
        <v>104.5500030517578</v>
      </c>
      <c r="I1493" s="8">
        <f>IF(AND(ISNUMBER(G1493),ISNUMBER(H1493)),H1493/G1493-1,"")</f>
        <v/>
      </c>
      <c r="J1493" s="8" t="n">
        <v>-0.004611656062643775</v>
      </c>
      <c r="K1493" s="8">
        <f>IF(ISNA(B1493),"",IF(B1493="TRIGGER",IF(ISNUMBER(I1493),SIGN('Z-Score Calc'!I1493)*I1493-$N$1,""),""))</f>
        <v/>
      </c>
    </row>
    <row r="1494">
      <c r="A1494" s="5" t="n">
        <v>43931</v>
      </c>
      <c r="B1494">
        <f>'Z-Score Calc'!J1494</f>
        <v/>
      </c>
      <c r="C1494" t="inlineStr">
        <is>
          <t>TRIGGER</t>
        </is>
      </c>
      <c r="D1494" s="7" t="n">
        <v>-2.137246551059997</v>
      </c>
      <c r="E1494" t="inlineStr">
        <is>
          <t>SHORT</t>
        </is>
      </c>
      <c r="F1494" t="inlineStr">
        <is>
          <t>IS</t>
        </is>
      </c>
      <c r="I1494" s="8">
        <f>IF(AND(ISNUMBER(G1494),ISNUMBER(H1494)),H1494/G1494-1,"")</f>
        <v/>
      </c>
      <c r="K1494" s="8">
        <f>IF(ISNA(B1494),"",IF(B1494="TRIGGER",IF(ISNUMBER(I1494),SIGN('Z-Score Calc'!I1494)*I1494-$N$1,""),""))</f>
        <v/>
      </c>
    </row>
    <row r="1495">
      <c r="A1495" s="5" t="n">
        <v>43963</v>
      </c>
      <c r="B1495">
        <f>'Z-Score Calc'!J1495</f>
        <v/>
      </c>
      <c r="C1495" t="inlineStr">
        <is>
          <t>TRIGGER</t>
        </is>
      </c>
      <c r="D1495" s="7" t="n">
        <v>-2.031958781738822</v>
      </c>
      <c r="E1495" t="inlineStr">
        <is>
          <t>SHORT</t>
        </is>
      </c>
      <c r="F1495" t="inlineStr">
        <is>
          <t>IS</t>
        </is>
      </c>
      <c r="G1495" s="9" t="n">
        <v>107.1380004882812</v>
      </c>
      <c r="H1495" s="9" t="n">
        <v>106.9329986572266</v>
      </c>
      <c r="I1495" s="8">
        <f>IF(AND(ISNUMBER(G1495),ISNUMBER(H1495)),H1495/G1495-1,"")</f>
        <v/>
      </c>
      <c r="J1495" s="8" t="n">
        <v>0.001833972364827986</v>
      </c>
      <c r="K1495" s="8">
        <f>IF(ISNA(B1495),"",IF(B1495="TRIGGER",IF(ISNUMBER(I1495),SIGN('Z-Score Calc'!I1495)*I1495-$N$1,""),""))</f>
        <v/>
      </c>
    </row>
    <row r="1496">
      <c r="A1496" s="5" t="n">
        <v>43992</v>
      </c>
      <c r="B1496">
        <f>'Z-Score Calc'!J1496</f>
        <v/>
      </c>
      <c r="C1496" t="inlineStr">
        <is>
          <t>TRIGGER</t>
        </is>
      </c>
      <c r="D1496" s="7" t="n">
        <v>-0.7805747617670309</v>
      </c>
      <c r="E1496" t="inlineStr">
        <is>
          <t>SHORT</t>
        </is>
      </c>
      <c r="F1496" t="inlineStr">
        <is>
          <t>IS</t>
        </is>
      </c>
      <c r="G1496" s="9" t="n">
        <v>106.9810028076172</v>
      </c>
      <c r="H1496" s="9" t="n">
        <v>106.8030014038086</v>
      </c>
      <c r="I1496" s="8">
        <f>IF(AND(ISNUMBER(G1496),ISNUMBER(H1496)),H1496/G1496-1,"")</f>
        <v/>
      </c>
      <c r="J1496" s="8" t="n">
        <v>0.001584395137567053</v>
      </c>
      <c r="K1496" s="8">
        <f>IF(ISNA(B1496),"",IF(B1496="TRIGGER",IF(ISNUMBER(I1496),SIGN('Z-Score Calc'!I1496)*I1496-$N$1,""),""))</f>
        <v/>
      </c>
    </row>
    <row r="1497">
      <c r="A1497" s="5" t="n">
        <v>44026</v>
      </c>
      <c r="B1497">
        <f>'Z-Score Calc'!J1497</f>
        <v/>
      </c>
      <c r="C1497" t="inlineStr">
        <is>
          <t>TRIGGER</t>
        </is>
      </c>
      <c r="D1497" s="7" t="n">
        <v>1.559696248390332</v>
      </c>
      <c r="E1497" t="inlineStr">
        <is>
          <t>LONG</t>
        </is>
      </c>
      <c r="F1497" t="inlineStr">
        <is>
          <t>IS</t>
        </is>
      </c>
      <c r="G1497" s="9" t="n">
        <v>107.245002746582</v>
      </c>
      <c r="H1497" s="9" t="n">
        <v>106.9169998168945</v>
      </c>
      <c r="I1497" s="8">
        <f>IF(AND(ISNUMBER(G1497),ISNUMBER(H1497)),H1497/G1497-1,"")</f>
        <v/>
      </c>
      <c r="J1497" s="8" t="n">
        <v>-0.003137909673340909</v>
      </c>
      <c r="K1497" s="8">
        <f>IF(ISNA(B1497),"",IF(B1497="TRIGGER",IF(ISNUMBER(I1497),SIGN('Z-Score Calc'!I1497)*I1497-$N$1,""),""))</f>
        <v/>
      </c>
    </row>
    <row r="1498">
      <c r="A1498" s="5" t="n">
        <v>44055</v>
      </c>
      <c r="B1498">
        <f>'Z-Score Calc'!J1498</f>
        <v/>
      </c>
      <c r="C1498" t="inlineStr">
        <is>
          <t>TRIGGER</t>
        </is>
      </c>
      <c r="D1498" s="7" t="n">
        <v>4.964814664785487</v>
      </c>
      <c r="E1498" t="inlineStr">
        <is>
          <t>LONG</t>
        </is>
      </c>
      <c r="F1498" t="inlineStr">
        <is>
          <t>IS</t>
        </is>
      </c>
      <c r="G1498" s="9" t="n">
        <v>106.8219985961914</v>
      </c>
      <c r="H1498" s="9" t="n">
        <v>106.9860000610352</v>
      </c>
      <c r="I1498" s="8">
        <f>IF(AND(ISNUMBER(G1498),ISNUMBER(H1498)),H1498/G1498-1,"")</f>
        <v/>
      </c>
      <c r="J1498" s="8" t="n">
        <v>0.001455813212408198</v>
      </c>
      <c r="K1498" s="8">
        <f>IF(ISNA(B1498),"",IF(B1498="TRIGGER",IF(ISNUMBER(I1498),SIGN('Z-Score Calc'!I1498)*I1498-$N$1,""),""))</f>
        <v/>
      </c>
    </row>
    <row r="1499">
      <c r="A1499" s="5" t="n">
        <v>44085</v>
      </c>
      <c r="B1499">
        <f>'Z-Score Calc'!J1499</f>
        <v/>
      </c>
      <c r="C1499" t="inlineStr">
        <is>
          <t>TRIGGER</t>
        </is>
      </c>
      <c r="D1499" s="7" t="n">
        <v>2.173413449150569</v>
      </c>
      <c r="E1499" t="inlineStr">
        <is>
          <t>LONG</t>
        </is>
      </c>
      <c r="F1499" t="inlineStr">
        <is>
          <t>IS</t>
        </is>
      </c>
      <c r="I1499" s="8">
        <f>IF(AND(ISNUMBER(G1499),ISNUMBER(H1499)),H1499/G1499-1,"")</f>
        <v/>
      </c>
      <c r="K1499" s="8">
        <f>IF(ISNA(B1499),"",IF(B1499="TRIGGER",IF(ISNUMBER(I1499),SIGN('Z-Score Calc'!I1499)*I1499-$N$1,""),""))</f>
        <v/>
      </c>
    </row>
    <row r="1500">
      <c r="A1500" s="5" t="n">
        <v>44117</v>
      </c>
      <c r="B1500">
        <f>'Z-Score Calc'!J1500</f>
        <v/>
      </c>
      <c r="C1500" t="inlineStr"/>
      <c r="D1500" s="7" t="n">
        <v>0.1913048604892715</v>
      </c>
      <c r="E1500" t="inlineStr"/>
      <c r="F1500" t="inlineStr">
        <is>
          <t>IS</t>
        </is>
      </c>
      <c r="G1500" s="9" t="n">
        <v>105.4700012207031</v>
      </c>
      <c r="H1500" s="9" t="n">
        <v>105.1389999389648</v>
      </c>
      <c r="I1500" s="8">
        <f>IF(AND(ISNUMBER(G1500),ISNUMBER(H1500)),H1500/G1500-1,"")</f>
        <v/>
      </c>
      <c r="J1500" s="8" t="n">
        <v>-0.003217810083734539</v>
      </c>
      <c r="K1500" s="8">
        <f>IF(ISNA(B1500),"",IF(B1500="TRIGGER",IF(ISNUMBER(I1500),SIGN('Z-Score Calc'!I1500)*I1500-$N$1,""),""))</f>
        <v/>
      </c>
    </row>
    <row r="1501">
      <c r="A1501" s="5" t="n">
        <v>44147</v>
      </c>
      <c r="B1501">
        <f>'Z-Score Calc'!J1501</f>
        <v/>
      </c>
      <c r="C1501" t="inlineStr">
        <is>
          <t>TRIGGER</t>
        </is>
      </c>
      <c r="D1501" s="7" t="n">
        <v>-1.707051373053518</v>
      </c>
      <c r="E1501" t="inlineStr">
        <is>
          <t>SHORT</t>
        </is>
      </c>
      <c r="F1501" t="inlineStr">
        <is>
          <t>IS</t>
        </is>
      </c>
      <c r="G1501" s="9" t="n">
        <v>105.4150009155273</v>
      </c>
      <c r="H1501" s="9" t="n">
        <v>105.0899963378906</v>
      </c>
      <c r="I1501" s="8">
        <f>IF(AND(ISNUMBER(G1501),ISNUMBER(H1501)),H1501/G1501-1,"")</f>
        <v/>
      </c>
      <c r="J1501" s="8" t="n">
        <v>0.00300363130250383</v>
      </c>
      <c r="K1501" s="8">
        <f>IF(ISNA(B1501),"",IF(B1501="TRIGGER",IF(ISNUMBER(I1501),SIGN('Z-Score Calc'!I1501)*I1501-$N$1,""),""))</f>
        <v/>
      </c>
    </row>
    <row r="1502">
      <c r="A1502" s="5" t="n">
        <v>44175</v>
      </c>
      <c r="B1502">
        <f>'Z-Score Calc'!J1502</f>
        <v/>
      </c>
      <c r="C1502" t="inlineStr">
        <is>
          <t>TRIGGER</t>
        </is>
      </c>
      <c r="D1502" s="7" t="n">
        <v>1.148297002943902</v>
      </c>
      <c r="E1502" t="inlineStr">
        <is>
          <t>LONG</t>
        </is>
      </c>
      <c r="F1502" t="inlineStr">
        <is>
          <t>IS</t>
        </is>
      </c>
      <c r="G1502" s="9" t="n">
        <v>104.2720031738281</v>
      </c>
      <c r="H1502" s="9" t="n">
        <v>104.181999206543</v>
      </c>
      <c r="I1502" s="8">
        <f>IF(AND(ISNUMBER(G1502),ISNUMBER(H1502)),H1502/G1502-1,"")</f>
        <v/>
      </c>
      <c r="J1502" s="8" t="n">
        <v>-0.0009426300190738856</v>
      </c>
      <c r="K1502" s="8">
        <f>IF(ISNA(B1502),"",IF(B1502="TRIGGER",IF(ISNUMBER(I1502),SIGN('Z-Score Calc'!I1502)*I1502-$N$1,""),""))</f>
        <v/>
      </c>
    </row>
    <row r="1503">
      <c r="A1503" s="5" t="n">
        <v>44209</v>
      </c>
      <c r="B1503">
        <f>'Z-Score Calc'!J1503</f>
        <v/>
      </c>
      <c r="C1503" t="inlineStr"/>
      <c r="D1503" s="7" t="n">
        <v>0.1953523523110261</v>
      </c>
      <c r="E1503" t="inlineStr"/>
      <c r="F1503" t="inlineStr">
        <is>
          <t>IS</t>
        </is>
      </c>
      <c r="G1503" s="9" t="n">
        <v>103.7519989013672</v>
      </c>
      <c r="H1503" s="9" t="n">
        <v>103.8369979858398</v>
      </c>
      <c r="I1503" s="8">
        <f>IF(AND(ISNUMBER(G1503),ISNUMBER(H1503)),H1503/G1503-1,"")</f>
        <v/>
      </c>
      <c r="J1503" s="8" t="n">
        <v>0.0007397877078162652</v>
      </c>
      <c r="K1503" s="8">
        <f>IF(ISNA(B1503),"",IF(B1503="TRIGGER",IF(ISNUMBER(I1503),SIGN('Z-Score Calc'!I1503)*I1503-$N$1,""),""))</f>
        <v/>
      </c>
    </row>
    <row r="1504">
      <c r="A1504" s="5" t="n">
        <v>44237</v>
      </c>
      <c r="B1504">
        <f>'Z-Score Calc'!J1504</f>
        <v/>
      </c>
      <c r="C1504" t="inlineStr">
        <is>
          <t>TRIGGER</t>
        </is>
      </c>
      <c r="D1504" s="7" t="n">
        <v>-1.684232914483527</v>
      </c>
      <c r="E1504" t="inlineStr">
        <is>
          <t>SHORT</t>
        </is>
      </c>
      <c r="F1504" t="inlineStr">
        <is>
          <t>IS</t>
        </is>
      </c>
      <c r="G1504" s="9" t="n">
        <v>104.5749969482422</v>
      </c>
      <c r="H1504" s="9" t="n">
        <v>104.6149978637695</v>
      </c>
      <c r="I1504" s="8">
        <f>IF(AND(ISNUMBER(G1504),ISNUMBER(H1504)),H1504/G1504-1,"")</f>
        <v/>
      </c>
      <c r="J1504" s="8" t="n">
        <v>-0.000461974155676702</v>
      </c>
      <c r="K1504" s="8">
        <f>IF(ISNA(B1504),"",IF(B1504="TRIGGER",IF(ISNUMBER(I1504),SIGN('Z-Score Calc'!I1504)*I1504-$N$1,""),""))</f>
        <v/>
      </c>
    </row>
    <row r="1505">
      <c r="A1505" s="5" t="n">
        <v>44265</v>
      </c>
      <c r="B1505">
        <f>'Z-Score Calc'!J1505</f>
        <v/>
      </c>
      <c r="C1505" t="inlineStr">
        <is>
          <t>TRIGGER</t>
        </is>
      </c>
      <c r="D1505" s="7" t="n">
        <v>-0.7089063693357517</v>
      </c>
      <c r="E1505" t="inlineStr">
        <is>
          <t>SHORT</t>
        </is>
      </c>
      <c r="F1505" t="inlineStr">
        <is>
          <t>IS</t>
        </is>
      </c>
      <c r="G1505" s="9" t="n">
        <v>108.5770034790039</v>
      </c>
      <c r="H1505" s="9" t="n">
        <v>108.431999206543</v>
      </c>
      <c r="I1505" s="8">
        <f>IF(AND(ISNUMBER(G1505),ISNUMBER(H1505)),H1505/G1505-1,"")</f>
        <v/>
      </c>
      <c r="J1505" s="8" t="n">
        <v>0.001256032300408628</v>
      </c>
      <c r="K1505" s="8">
        <f>IF(ISNA(B1505),"",IF(B1505="TRIGGER",IF(ISNUMBER(I1505),SIGN('Z-Score Calc'!I1505)*I1505-$N$1,""),""))</f>
        <v/>
      </c>
    </row>
    <row r="1506">
      <c r="A1506" s="5" t="n">
        <v>44299</v>
      </c>
      <c r="B1506">
        <f>'Z-Score Calc'!J1506</f>
        <v/>
      </c>
      <c r="C1506" t="inlineStr">
        <is>
          <t>TRIGGER</t>
        </is>
      </c>
      <c r="D1506" s="7" t="n">
        <v>1.158417966441005</v>
      </c>
      <c r="E1506" t="inlineStr">
        <is>
          <t>LONG</t>
        </is>
      </c>
      <c r="F1506" t="inlineStr">
        <is>
          <t>IS</t>
        </is>
      </c>
      <c r="G1506" s="9" t="n">
        <v>108.9240036010742</v>
      </c>
      <c r="H1506" s="9" t="n">
        <v>108.8939971923828</v>
      </c>
      <c r="I1506" s="8">
        <f>IF(AND(ISNUMBER(G1506),ISNUMBER(H1506)),H1506/G1506-1,"")</f>
        <v/>
      </c>
      <c r="J1506" s="8" t="n">
        <v>-0.0003549450140973619</v>
      </c>
      <c r="K1506" s="8">
        <f>IF(ISNA(B1506),"",IF(B1506="TRIGGER",IF(ISNUMBER(I1506),SIGN('Z-Score Calc'!I1506)*I1506-$N$1,""),""))</f>
        <v/>
      </c>
    </row>
    <row r="1507">
      <c r="A1507" s="5" t="n">
        <v>44328</v>
      </c>
      <c r="B1507">
        <f>'Z-Score Calc'!J1507</f>
        <v/>
      </c>
      <c r="C1507" t="inlineStr">
        <is>
          <t>TRIGGER</t>
        </is>
      </c>
      <c r="D1507" s="7" t="n">
        <v>5.774571730864808</v>
      </c>
      <c r="E1507" t="inlineStr">
        <is>
          <t>LONG</t>
        </is>
      </c>
      <c r="F1507" t="inlineStr">
        <is>
          <t>IS</t>
        </is>
      </c>
      <c r="G1507" s="9" t="n">
        <v>109.6640014648438</v>
      </c>
      <c r="H1507" s="9" t="n">
        <v>109.515998840332</v>
      </c>
      <c r="I1507" s="8">
        <f>IF(AND(ISNUMBER(G1507),ISNUMBER(H1507)),H1507/G1507-1,"")</f>
        <v/>
      </c>
      <c r="J1507" s="8" t="n">
        <v>-0.001429065595793232</v>
      </c>
      <c r="K1507" s="8">
        <f>IF(ISNA(B1507),"",IF(B1507="TRIGGER",IF(ISNUMBER(I1507),SIGN('Z-Score Calc'!I1507)*I1507-$N$1,""),""))</f>
        <v/>
      </c>
    </row>
    <row r="1508">
      <c r="A1508" s="5" t="n">
        <v>44357</v>
      </c>
      <c r="B1508">
        <f>'Z-Score Calc'!J1508</f>
        <v/>
      </c>
      <c r="C1508" t="inlineStr">
        <is>
          <t>TRIGGER</t>
        </is>
      </c>
      <c r="D1508" s="7" t="n">
        <v>2.387054954173993</v>
      </c>
      <c r="E1508" t="inlineStr">
        <is>
          <t>LONG</t>
        </is>
      </c>
      <c r="F1508" t="inlineStr">
        <is>
          <t>IS</t>
        </is>
      </c>
      <c r="G1508" s="9" t="n">
        <v>109.4089965820312</v>
      </c>
      <c r="H1508" s="9" t="n">
        <v>109.7089996337891</v>
      </c>
      <c r="I1508" s="8">
        <f>IF(AND(ISNUMBER(G1508),ISNUMBER(H1508)),H1508/G1508-1,"")</f>
        <v/>
      </c>
      <c r="J1508" s="8" t="n">
        <v>0.002662567957752017</v>
      </c>
      <c r="K1508" s="8">
        <f>IF(ISNA(B1508),"",IF(B1508="TRIGGER",IF(ISNUMBER(I1508),SIGN('Z-Score Calc'!I1508)*I1508-$N$1,""),""))</f>
        <v/>
      </c>
    </row>
    <row r="1509">
      <c r="A1509" s="5" t="n">
        <v>44390</v>
      </c>
      <c r="B1509">
        <f>'Z-Score Calc'!J1509</f>
        <v/>
      </c>
      <c r="C1509" t="inlineStr">
        <is>
          <t>TRIGGER</t>
        </is>
      </c>
      <c r="D1509" s="7" t="n">
        <v>3.74820062575998</v>
      </c>
      <c r="E1509" t="inlineStr">
        <is>
          <t>LONG</t>
        </is>
      </c>
      <c r="F1509" t="inlineStr">
        <is>
          <t>IS</t>
        </is>
      </c>
      <c r="G1509" s="9" t="n">
        <v>110.5950012207031</v>
      </c>
      <c r="H1509" s="9" t="n">
        <v>109.984001159668</v>
      </c>
      <c r="I1509" s="8">
        <f>IF(AND(ISNUMBER(G1509),ISNUMBER(H1509)),H1509/G1509-1,"")</f>
        <v/>
      </c>
      <c r="J1509" s="8" t="n">
        <v>-0.005604127338260855</v>
      </c>
      <c r="K1509" s="8">
        <f>IF(ISNA(B1509),"",IF(B1509="TRIGGER",IF(ISNUMBER(I1509),SIGN('Z-Score Calc'!I1509)*I1509-$N$1,""),""))</f>
        <v/>
      </c>
    </row>
    <row r="1510">
      <c r="A1510" s="5" t="n">
        <v>44419</v>
      </c>
      <c r="B1510">
        <f>'Z-Score Calc'!J1510</f>
        <v/>
      </c>
      <c r="C1510" t="inlineStr">
        <is>
          <t>TRIGGER</t>
        </is>
      </c>
      <c r="D1510" s="7" t="n">
        <v>-0.6657976629143834</v>
      </c>
      <c r="E1510" t="inlineStr">
        <is>
          <t>SHORT</t>
        </is>
      </c>
      <c r="F1510" t="inlineStr">
        <is>
          <t>IS</t>
        </is>
      </c>
      <c r="G1510" s="9" t="n">
        <v>110.3740005493164</v>
      </c>
      <c r="H1510" s="9" t="n">
        <v>110.4029998779297</v>
      </c>
      <c r="I1510" s="8">
        <f>IF(AND(ISNUMBER(G1510),ISNUMBER(H1510)),H1510/G1510-1,"")</f>
        <v/>
      </c>
      <c r="J1510" s="8" t="n">
        <v>-0.0003422017452810776</v>
      </c>
      <c r="K1510" s="8">
        <f>IF(ISNA(B1510),"",IF(B1510="TRIGGER",IF(ISNUMBER(I1510),SIGN('Z-Score Calc'!I1510)*I1510-$N$1,""),""))</f>
        <v/>
      </c>
    </row>
    <row r="1511">
      <c r="A1511" s="5" t="n">
        <v>44453</v>
      </c>
      <c r="B1511">
        <f>'Z-Score Calc'!J1511</f>
        <v/>
      </c>
      <c r="C1511" t="inlineStr">
        <is>
          <t>TRIGGER</t>
        </is>
      </c>
      <c r="D1511" s="7" t="n">
        <v>-1.33734266716039</v>
      </c>
      <c r="E1511" t="inlineStr">
        <is>
          <t>SHORT</t>
        </is>
      </c>
      <c r="F1511" t="inlineStr">
        <is>
          <t>IS</t>
        </is>
      </c>
      <c r="G1511" s="9" t="n">
        <v>109.7190017700195</v>
      </c>
      <c r="H1511" s="9" t="n">
        <v>109.3830032348633</v>
      </c>
      <c r="I1511" s="8">
        <f>IF(AND(ISNUMBER(G1511),ISNUMBER(H1511)),H1511/G1511-1,"")</f>
        <v/>
      </c>
      <c r="J1511" s="8" t="n">
        <v>0.002982890221474267</v>
      </c>
      <c r="K1511" s="8">
        <f>IF(ISNA(B1511),"",IF(B1511="TRIGGER",IF(ISNUMBER(I1511),SIGN('Z-Score Calc'!I1511)*I1511-$N$1,""),""))</f>
        <v/>
      </c>
    </row>
    <row r="1512">
      <c r="A1512" s="5" t="n">
        <v>44482</v>
      </c>
      <c r="B1512">
        <f>'Z-Score Calc'!J1512</f>
        <v/>
      </c>
      <c r="C1512" t="inlineStr"/>
      <c r="D1512" s="7" t="n">
        <v>0.03801091219142347</v>
      </c>
      <c r="E1512" t="inlineStr"/>
      <c r="F1512" t="inlineStr">
        <is>
          <t>IS</t>
        </is>
      </c>
      <c r="G1512" s="9" t="n">
        <v>113.3010025024414</v>
      </c>
      <c r="H1512" s="9" t="n">
        <v>113.8339996337891</v>
      </c>
      <c r="I1512" s="8">
        <f>IF(AND(ISNUMBER(G1512),ISNUMBER(H1512)),H1512/G1512-1,"")</f>
        <v/>
      </c>
      <c r="J1512" s="8" t="n">
        <v>0.004624793065942124</v>
      </c>
      <c r="K1512" s="8">
        <f>IF(ISNA(B1512),"",IF(B1512="TRIGGER",IF(ISNUMBER(I1512),SIGN('Z-Score Calc'!I1512)*I1512-$N$1,""),""))</f>
        <v/>
      </c>
    </row>
    <row r="1513">
      <c r="A1513" s="5" t="n">
        <v>44510</v>
      </c>
      <c r="B1513">
        <f>'Z-Score Calc'!J1513</f>
        <v/>
      </c>
      <c r="C1513" t="inlineStr">
        <is>
          <t>TRIGGER</t>
        </is>
      </c>
      <c r="D1513" s="7" t="n">
        <v>1.39672723943311</v>
      </c>
      <c r="E1513" t="inlineStr">
        <is>
          <t>LONG</t>
        </is>
      </c>
      <c r="F1513" t="inlineStr">
        <is>
          <t>IS</t>
        </is>
      </c>
      <c r="G1513" s="9" t="n">
        <v>112.9120025634766</v>
      </c>
      <c r="H1513" s="9" t="n">
        <v>113.9049987792969</v>
      </c>
      <c r="I1513" s="8">
        <f>IF(AND(ISNUMBER(G1513),ISNUMBER(H1513)),H1513/G1513-1,"")</f>
        <v/>
      </c>
      <c r="J1513" s="8" t="n">
        <v>0.008714960895820714</v>
      </c>
      <c r="K1513" s="8">
        <f>IF(ISNA(B1513),"",IF(B1513="TRIGGER",IF(ISNUMBER(I1513),SIGN('Z-Score Calc'!I1513)*I1513-$N$1,""),""))</f>
        <v/>
      </c>
    </row>
    <row r="1514">
      <c r="A1514" s="5" t="n">
        <v>44540</v>
      </c>
      <c r="B1514">
        <f>'Z-Score Calc'!J1514</f>
        <v/>
      </c>
      <c r="C1514" t="inlineStr"/>
      <c r="D1514" s="7" t="n">
        <v>0.01849780343597443</v>
      </c>
      <c r="E1514" t="inlineStr"/>
      <c r="F1514" t="inlineStr">
        <is>
          <t>IS</t>
        </is>
      </c>
      <c r="G1514" s="9" t="n">
        <v>113.447998046875</v>
      </c>
      <c r="H1514" s="9" t="n">
        <v>113.5009994506836</v>
      </c>
      <c r="I1514" s="8">
        <f>IF(AND(ISNUMBER(G1514),ISNUMBER(H1514)),H1514/G1514-1,"")</f>
        <v/>
      </c>
      <c r="J1514" s="8" t="n">
        <v>0.0003877219782225895</v>
      </c>
      <c r="K1514" s="8">
        <f>IF(ISNA(B1514),"",IF(B1514="TRIGGER",IF(ISNUMBER(I1514),SIGN('Z-Score Calc'!I1514)*I1514-$N$1,""),""))</f>
        <v/>
      </c>
    </row>
    <row r="1515">
      <c r="A1515" s="5" t="n">
        <v>44573</v>
      </c>
      <c r="B1515">
        <f>'Z-Score Calc'!J1515</f>
        <v/>
      </c>
      <c r="C1515" t="inlineStr">
        <is>
          <t>TRIGGER</t>
        </is>
      </c>
      <c r="D1515" s="7" t="n">
        <v>0.6982148172559489</v>
      </c>
      <c r="E1515" t="inlineStr">
        <is>
          <t>LONG</t>
        </is>
      </c>
      <c r="F1515" t="inlineStr">
        <is>
          <t>OOS</t>
        </is>
      </c>
      <c r="G1515" s="9" t="n">
        <v>115.3310012817383</v>
      </c>
      <c r="H1515" s="9" t="n">
        <v>114.6750030517578</v>
      </c>
      <c r="I1515" s="8">
        <f>IF(AND(ISNUMBER(G1515),ISNUMBER(H1515)),H1515/G1515-1,"")</f>
        <v/>
      </c>
      <c r="J1515" s="8" t="n">
        <v>-0.00576742572794151</v>
      </c>
      <c r="K1515" s="8">
        <f>IF(ISNA(B1515),"",IF(B1515="TRIGGER",IF(ISNUMBER(I1515),SIGN('Z-Score Calc'!I1515)*I1515-$N$1,""),""))</f>
        <v/>
      </c>
    </row>
    <row r="1516">
      <c r="A1516" s="5" t="n">
        <v>44602</v>
      </c>
      <c r="B1516">
        <f>'Z-Score Calc'!J1516</f>
        <v/>
      </c>
      <c r="C1516" t="inlineStr">
        <is>
          <t>TRIGGER</t>
        </is>
      </c>
      <c r="D1516" s="7" t="n">
        <v>0.6913338736672708</v>
      </c>
      <c r="E1516" t="inlineStr">
        <is>
          <t>LONG</t>
        </is>
      </c>
      <c r="F1516" t="inlineStr">
        <is>
          <t>OOS</t>
        </is>
      </c>
      <c r="G1516" s="9" t="n">
        <v>115.6019973754883</v>
      </c>
      <c r="H1516" s="9" t="n">
        <v>116.0469970703125</v>
      </c>
      <c r="I1516" s="8">
        <f>IF(AND(ISNUMBER(G1516),ISNUMBER(H1516)),H1516/G1516-1,"")</f>
        <v/>
      </c>
      <c r="J1516" s="8" t="n">
        <v>0.003769947025390376</v>
      </c>
      <c r="K1516" s="8">
        <f>IF(ISNA(B1516),"",IF(B1516="TRIGGER",IF(ISNUMBER(I1516),SIGN('Z-Score Calc'!I1516)*I1516-$N$1,""),""))</f>
        <v/>
      </c>
    </row>
    <row r="1517">
      <c r="A1517" s="5" t="n">
        <v>44630</v>
      </c>
      <c r="B1517">
        <f>'Z-Score Calc'!J1517</f>
        <v/>
      </c>
      <c r="C1517" t="inlineStr"/>
      <c r="D1517" s="7" t="n">
        <v>4.750735894131341e-17</v>
      </c>
      <c r="E1517" t="inlineStr"/>
      <c r="F1517" t="inlineStr">
        <is>
          <t>OOS</t>
        </is>
      </c>
      <c r="G1517" s="9" t="n">
        <v>115.9089965820312</v>
      </c>
      <c r="H1517" s="9" t="n">
        <v>116.1790008544922</v>
      </c>
      <c r="I1517" s="8">
        <f>IF(AND(ISNUMBER(G1517),ISNUMBER(H1517)),H1517/G1517-1,"")</f>
        <v/>
      </c>
      <c r="J1517" s="8" t="n">
        <v>0.002249985728751814</v>
      </c>
      <c r="K1517" s="8">
        <f>IF(ISNA(B1517),"",IF(B1517="TRIGGER",IF(ISNUMBER(I1517),SIGN('Z-Score Calc'!I1517)*I1517-$N$1,""),""))</f>
        <v/>
      </c>
    </row>
    <row r="1518">
      <c r="A1518" s="5" t="n">
        <v>44663</v>
      </c>
      <c r="B1518">
        <f>'Z-Score Calc'!J1518</f>
        <v/>
      </c>
      <c r="C1518" t="inlineStr">
        <is>
          <t>TRIGGER</t>
        </is>
      </c>
      <c r="D1518" s="7" t="n">
        <v>-1.378404875209022</v>
      </c>
      <c r="E1518" t="inlineStr">
        <is>
          <t>SHORT</t>
        </is>
      </c>
      <c r="F1518" t="inlineStr">
        <is>
          <t>OOS</t>
        </is>
      </c>
      <c r="G1518" s="9" t="n">
        <v>125.4160003662109</v>
      </c>
      <c r="H1518" s="9" t="n">
        <v>125.3769989013672</v>
      </c>
      <c r="I1518" s="8">
        <f>IF(AND(ISNUMBER(G1518),ISNUMBER(H1518)),H1518/G1518-1,"")</f>
        <v/>
      </c>
      <c r="J1518" s="8" t="n">
        <v>0.0002315119949780854</v>
      </c>
      <c r="K1518" s="8">
        <f>IF(ISNA(B1518),"",IF(B1518="TRIGGER",IF(ISNUMBER(I1518),SIGN('Z-Score Calc'!I1518)*I1518-$N$1,""),""))</f>
        <v/>
      </c>
    </row>
    <row r="1519">
      <c r="A1519" s="5" t="n">
        <v>44692</v>
      </c>
      <c r="B1519">
        <f>'Z-Score Calc'!J1519</f>
        <v/>
      </c>
      <c r="C1519" t="inlineStr">
        <is>
          <t>TRIGGER</t>
        </is>
      </c>
      <c r="D1519" s="7" t="n">
        <v>1.388205735493139</v>
      </c>
      <c r="E1519" t="inlineStr">
        <is>
          <t>LONG</t>
        </is>
      </c>
      <c r="F1519" t="inlineStr">
        <is>
          <t>OOS</t>
        </is>
      </c>
      <c r="G1519" s="9" t="n">
        <v>129.8350067138672</v>
      </c>
      <c r="H1519" s="9" t="n">
        <v>128.5879974365234</v>
      </c>
      <c r="I1519" s="8">
        <f>IF(AND(ISNUMBER(G1519),ISNUMBER(H1519)),H1519/G1519-1,"")</f>
        <v/>
      </c>
      <c r="J1519" s="8" t="n">
        <v>-0.009684033767042608</v>
      </c>
      <c r="K1519" s="8">
        <f>IF(ISNA(B1519),"",IF(B1519="TRIGGER",IF(ISNUMBER(I1519),SIGN('Z-Score Calc'!I1519)*I1519-$N$1,""),""))</f>
        <v/>
      </c>
    </row>
    <row r="1520">
      <c r="A1520" s="5" t="n">
        <v>44722</v>
      </c>
      <c r="B1520">
        <f>'Z-Score Calc'!J1520</f>
        <v/>
      </c>
      <c r="C1520" t="inlineStr">
        <is>
          <t>TRIGGER</t>
        </is>
      </c>
      <c r="D1520" s="7" t="n">
        <v>0.6813851438692469</v>
      </c>
      <c r="E1520" t="inlineStr">
        <is>
          <t>LONG</t>
        </is>
      </c>
      <c r="F1520" t="inlineStr">
        <is>
          <t>OOS</t>
        </is>
      </c>
      <c r="I1520" s="8">
        <f>IF(AND(ISNUMBER(G1520),ISNUMBER(H1520)),H1520/G1520-1,"")</f>
        <v/>
      </c>
      <c r="K1520" s="8">
        <f>IF(ISNA(B1520),"",IF(B1520="TRIGGER",IF(ISNUMBER(I1520),SIGN('Z-Score Calc'!I1520)*I1520-$N$1,""),""))</f>
        <v/>
      </c>
    </row>
    <row r="1521">
      <c r="A1521" s="5" t="n">
        <v>44755</v>
      </c>
      <c r="B1521">
        <f>'Z-Score Calc'!J1521</f>
        <v/>
      </c>
      <c r="C1521" t="inlineStr">
        <is>
          <t>TRIGGER</t>
        </is>
      </c>
      <c r="D1521" s="7" t="n">
        <v>0.6751858924387597</v>
      </c>
      <c r="E1521" t="inlineStr">
        <is>
          <t>LONG</t>
        </is>
      </c>
      <c r="F1521" t="inlineStr">
        <is>
          <t>OOS</t>
        </is>
      </c>
      <c r="G1521" s="9" t="n">
        <v>137.6280059814453</v>
      </c>
      <c r="H1521" s="9" t="n">
        <v>138.9669952392578</v>
      </c>
      <c r="I1521" s="8">
        <f>IF(AND(ISNUMBER(G1521),ISNUMBER(H1521)),H1521/G1521-1,"")</f>
        <v/>
      </c>
      <c r="J1521" s="8" t="n">
        <v>0.009649581620090244</v>
      </c>
      <c r="K1521" s="8">
        <f>IF(ISNA(B1521),"",IF(B1521="TRIGGER",IF(ISNUMBER(I1521),SIGN('Z-Score Calc'!I1521)*I1521-$N$1,""),""))</f>
        <v/>
      </c>
    </row>
    <row r="1522">
      <c r="A1522" s="5" t="n">
        <v>44783</v>
      </c>
      <c r="B1522">
        <f>'Z-Score Calc'!J1522</f>
        <v/>
      </c>
      <c r="C1522" t="inlineStr">
        <is>
          <t>TRIGGER</t>
        </is>
      </c>
      <c r="D1522" s="7" t="n">
        <v>-1.3891285892565</v>
      </c>
      <c r="E1522" t="inlineStr">
        <is>
          <t>SHORT</t>
        </is>
      </c>
      <c r="F1522" t="inlineStr">
        <is>
          <t>OOS</t>
        </is>
      </c>
      <c r="G1522" s="9" t="n">
        <v>132.8300018310547</v>
      </c>
      <c r="H1522" s="9" t="n">
        <v>132.9940032958984</v>
      </c>
      <c r="I1522" s="8">
        <f>IF(AND(ISNUMBER(G1522),ISNUMBER(H1522)),H1522/G1522-1,"")</f>
        <v/>
      </c>
      <c r="J1522" s="8" t="n">
        <v>-0.001314136647740803</v>
      </c>
      <c r="K1522" s="8">
        <f>IF(ISNA(B1522),"",IF(B1522="TRIGGER",IF(ISNUMBER(I1522),SIGN('Z-Score Calc'!I1522)*I1522-$N$1,""),""))</f>
        <v/>
      </c>
    </row>
    <row r="1523">
      <c r="A1523" s="5" t="n">
        <v>44817</v>
      </c>
      <c r="B1523">
        <f>'Z-Score Calc'!J1523</f>
        <v/>
      </c>
      <c r="C1523" t="inlineStr">
        <is>
          <t>TRIGGER</t>
        </is>
      </c>
      <c r="D1523" s="7" t="n">
        <v>2.046864717663039</v>
      </c>
      <c r="E1523" t="inlineStr">
        <is>
          <t>LONG</t>
        </is>
      </c>
      <c r="F1523" t="inlineStr">
        <is>
          <t>OOS</t>
        </is>
      </c>
      <c r="G1523" s="9" t="n">
        <v>144.4040069580078</v>
      </c>
      <c r="H1523" s="9" t="n">
        <v>142.9230041503906</v>
      </c>
      <c r="I1523" s="8">
        <f>IF(AND(ISNUMBER(G1523),ISNUMBER(H1523)),H1523/G1523-1,"")</f>
        <v/>
      </c>
      <c r="J1523" s="8" t="n">
        <v>-0.01033543232941201</v>
      </c>
      <c r="K1523" s="8">
        <f>IF(ISNA(B1523),"",IF(B1523="TRIGGER",IF(ISNUMBER(I1523),SIGN('Z-Score Calc'!I1523)*I1523-$N$1,""),""))</f>
        <v/>
      </c>
    </row>
    <row r="1524">
      <c r="A1524" s="5" t="n">
        <v>44847</v>
      </c>
      <c r="B1524">
        <f>'Z-Score Calc'!J1524</f>
        <v/>
      </c>
      <c r="C1524" t="inlineStr">
        <is>
          <t>TRIGGER</t>
        </is>
      </c>
      <c r="D1524" s="7" t="n">
        <v>0.645389627406349</v>
      </c>
      <c r="E1524" t="inlineStr">
        <is>
          <t>LONG</t>
        </is>
      </c>
      <c r="F1524" t="inlineStr">
        <is>
          <t>OOS</t>
        </is>
      </c>
      <c r="G1524" s="9" t="n">
        <v>147.2929992675781</v>
      </c>
      <c r="H1524" s="9" t="n">
        <v>148.6320037841797</v>
      </c>
      <c r="I1524" s="8">
        <f>IF(AND(ISNUMBER(G1524),ISNUMBER(H1524)),H1524/G1524-1,"")</f>
        <v/>
      </c>
      <c r="J1524" s="8" t="n">
        <v>0.009011289848363992</v>
      </c>
      <c r="K1524" s="8">
        <f>IF(ISNA(B1524),"",IF(B1524="TRIGGER",IF(ISNUMBER(I1524),SIGN('Z-Score Calc'!I1524)*I1524-$N$1,""),""))</f>
        <v/>
      </c>
    </row>
    <row r="1525">
      <c r="A1525" s="5" t="n">
        <v>44875</v>
      </c>
      <c r="B1525">
        <f>'Z-Score Calc'!J1525</f>
        <v/>
      </c>
      <c r="C1525" t="inlineStr">
        <is>
          <t>TRIGGER</t>
        </is>
      </c>
      <c r="D1525" s="7" t="n">
        <v>-1.375954909204451</v>
      </c>
      <c r="E1525" t="inlineStr">
        <is>
          <t>SHORT</t>
        </is>
      </c>
      <c r="F1525" t="inlineStr">
        <is>
          <t>OOS</t>
        </is>
      </c>
      <c r="G1525" s="9" t="n">
        <v>146.2089996337891</v>
      </c>
      <c r="H1525" s="9" t="n">
        <v>141.7339935302734</v>
      </c>
      <c r="I1525" s="8">
        <f>IF(AND(ISNUMBER(G1525),ISNUMBER(H1525)),H1525/G1525-1,"")</f>
        <v/>
      </c>
      <c r="J1525" s="8" t="n">
        <v>0.03052744801574539</v>
      </c>
      <c r="K1525" s="8">
        <f>IF(ISNA(B1525),"",IF(B1525="TRIGGER",IF(ISNUMBER(I1525),SIGN('Z-Score Calc'!I1525)*I1525-$N$1,""),""))</f>
        <v/>
      </c>
    </row>
    <row r="1526">
      <c r="A1526" s="5" t="n">
        <v>44908</v>
      </c>
      <c r="B1526">
        <f>'Z-Score Calc'!J1526</f>
        <v/>
      </c>
      <c r="C1526" t="inlineStr">
        <is>
          <t>TRIGGER</t>
        </is>
      </c>
      <c r="D1526" s="7" t="n">
        <v>-0.6842509465542006</v>
      </c>
      <c r="E1526" t="inlineStr">
        <is>
          <t>SHORT</t>
        </is>
      </c>
      <c r="F1526" t="inlineStr">
        <is>
          <t>OOS</t>
        </is>
      </c>
      <c r="G1526" s="9" t="n">
        <v>137.5039978027344</v>
      </c>
      <c r="H1526" s="9" t="n">
        <v>135.5839996337891</v>
      </c>
      <c r="I1526" s="8">
        <f>IF(AND(ISNUMBER(G1526),ISNUMBER(H1526)),H1526/G1526-1,"")</f>
        <v/>
      </c>
      <c r="J1526" s="8" t="n">
        <v>0.01388375227521723</v>
      </c>
      <c r="K1526" s="8">
        <f>IF(ISNA(B1526),"",IF(B1526="TRIGGER",IF(ISNUMBER(I1526),SIGN('Z-Score Calc'!I1526)*I1526-$N$1,""),""))</f>
        <v/>
      </c>
    </row>
    <row r="1527">
      <c r="A1527" s="5" t="n">
        <v>44938</v>
      </c>
      <c r="B1527">
        <f>'Z-Score Calc'!J1527</f>
        <v/>
      </c>
      <c r="C1527" t="inlineStr"/>
      <c r="D1527" s="7" t="n">
        <v>-0.007798183843826737</v>
      </c>
      <c r="E1527" t="inlineStr"/>
      <c r="F1527" t="inlineStr">
        <is>
          <t>OOS</t>
        </is>
      </c>
      <c r="G1527" s="9" t="n">
        <v>131.9019927978516</v>
      </c>
      <c r="H1527" s="9" t="n">
        <v>129.1719970703125</v>
      </c>
      <c r="I1527" s="8">
        <f>IF(AND(ISNUMBER(G1527),ISNUMBER(H1527)),H1527/G1527-1,"")</f>
        <v/>
      </c>
      <c r="J1527" s="8" t="n">
        <v>0.02061768821999446</v>
      </c>
      <c r="K1527" s="8">
        <f>IF(ISNA(B1527),"",IF(B1527="TRIGGER",IF(ISNUMBER(I1527),SIGN('Z-Score Calc'!I1527)*I1527-$N$1,""),""))</f>
        <v/>
      </c>
    </row>
    <row r="1528">
      <c r="A1528" s="5" t="n">
        <v>44971</v>
      </c>
      <c r="B1528">
        <f>'Z-Score Calc'!J1528</f>
        <v/>
      </c>
      <c r="C1528" t="inlineStr"/>
      <c r="D1528" s="7" t="n">
        <v>-0.007753758626984935</v>
      </c>
      <c r="E1528" t="inlineStr"/>
      <c r="F1528" t="inlineStr">
        <is>
          <t>OOS</t>
        </is>
      </c>
      <c r="G1528" s="9" t="n">
        <v>132.3370056152344</v>
      </c>
      <c r="H1528" s="9" t="n">
        <v>132.9909973144531</v>
      </c>
      <c r="I1528" s="8">
        <f>IF(AND(ISNUMBER(G1528),ISNUMBER(H1528)),H1528/G1528-1,"")</f>
        <v/>
      </c>
      <c r="J1528" s="8" t="n">
        <v>-0.005021330419027946</v>
      </c>
      <c r="K1528" s="8">
        <f>IF(ISNA(B1528),"",IF(B1528="TRIGGER",IF(ISNUMBER(I1528),SIGN('Z-Score Calc'!I1528)*I1528-$N$1,""),""))</f>
        <v/>
      </c>
    </row>
    <row r="1529">
      <c r="A1529" s="5" t="n">
        <v>44999</v>
      </c>
      <c r="B1529">
        <f>'Z-Score Calc'!J1529</f>
        <v/>
      </c>
      <c r="C1529" t="inlineStr">
        <is>
          <t>TRIGGER</t>
        </is>
      </c>
      <c r="D1529" s="7" t="n">
        <v>0.6707773061739648</v>
      </c>
      <c r="E1529" t="inlineStr">
        <is>
          <t>LONG</t>
        </is>
      </c>
      <c r="F1529" t="inlineStr">
        <is>
          <t>OOS</t>
        </is>
      </c>
      <c r="G1529" s="9" t="n">
        <v>133.1139984130859</v>
      </c>
      <c r="H1529" s="9" t="n">
        <v>134.3970031738281</v>
      </c>
      <c r="I1529" s="8">
        <f>IF(AND(ISNUMBER(G1529),ISNUMBER(H1529)),H1529/G1529-1,"")</f>
        <v/>
      </c>
      <c r="J1529" s="8" t="n">
        <v>0.009558926181319063</v>
      </c>
      <c r="K1529" s="8">
        <f>IF(ISNA(B1529),"",IF(B1529="TRIGGER",IF(ISNUMBER(I1529),SIGN('Z-Score Calc'!I1529)*I1529-$N$1,""),""))</f>
        <v/>
      </c>
    </row>
    <row r="1530">
      <c r="A1530" s="5" t="n">
        <v>45028</v>
      </c>
      <c r="B1530">
        <f>'Z-Score Calc'!J1530</f>
        <v/>
      </c>
      <c r="C1530" t="inlineStr"/>
      <c r="D1530" s="7" t="n">
        <v>-0.0152952259175031</v>
      </c>
      <c r="E1530" t="inlineStr"/>
      <c r="F1530" t="inlineStr">
        <is>
          <t>OOS</t>
        </is>
      </c>
      <c r="G1530" s="9" t="n">
        <v>133.0850067138672</v>
      </c>
      <c r="H1530" s="9" t="n">
        <v>132.4869995117188</v>
      </c>
      <c r="I1530" s="8">
        <f>IF(AND(ISNUMBER(G1530),ISNUMBER(H1530)),H1530/G1530-1,"")</f>
        <v/>
      </c>
      <c r="J1530" s="8" t="n">
        <v>0.004413957997684205</v>
      </c>
      <c r="K1530" s="8">
        <f>IF(ISNA(B1530),"",IF(B1530="TRIGGER",IF(ISNUMBER(I1530),SIGN('Z-Score Calc'!I1530)*I1530-$N$1,""),""))</f>
        <v/>
      </c>
    </row>
    <row r="1531">
      <c r="A1531" s="5" t="n">
        <v>45056</v>
      </c>
      <c r="B1531">
        <f>'Z-Score Calc'!J1531</f>
        <v/>
      </c>
      <c r="C1531" t="inlineStr"/>
      <c r="D1531" s="7" t="n">
        <v>-0.01521095528602183</v>
      </c>
      <c r="E1531" t="inlineStr"/>
      <c r="F1531" t="inlineStr">
        <is>
          <t>OOS</t>
        </is>
      </c>
      <c r="G1531" s="9" t="n">
        <v>134.0870056152344</v>
      </c>
      <c r="H1531" s="9" t="n">
        <v>134.4980010986328</v>
      </c>
      <c r="I1531" s="8">
        <f>IF(AND(ISNUMBER(G1531),ISNUMBER(H1531)),H1531/G1531-1,"")</f>
        <v/>
      </c>
      <c r="J1531" s="8" t="n">
        <v>-0.003144605083021145</v>
      </c>
      <c r="K1531" s="8">
        <f>IF(ISNA(B1531),"",IF(B1531="TRIGGER",IF(ISNUMBER(I1531),SIGN('Z-Score Calc'!I1531)*I1531-$N$1,""),""))</f>
        <v/>
      </c>
    </row>
    <row r="1532">
      <c r="A1532" s="5" t="n">
        <v>45090</v>
      </c>
      <c r="B1532">
        <f>'Z-Score Calc'!J1532</f>
        <v/>
      </c>
      <c r="C1532" t="inlineStr"/>
      <c r="D1532" s="7" t="n">
        <v>-0.01512806214498857</v>
      </c>
      <c r="E1532" t="inlineStr"/>
      <c r="F1532" t="inlineStr">
        <is>
          <t>OOS</t>
        </is>
      </c>
      <c r="G1532" s="9" t="n">
        <v>140.177001953125</v>
      </c>
      <c r="H1532" s="9" t="n">
        <v>139.9770050048828</v>
      </c>
      <c r="I1532" s="8">
        <f>IF(AND(ISNUMBER(G1532),ISNUMBER(H1532)),H1532/G1532-1,"")</f>
        <v/>
      </c>
      <c r="J1532" s="8" t="n">
        <v>0.001347281003955782</v>
      </c>
      <c r="K1532" s="8">
        <f>IF(ISNA(B1532),"",IF(B1532="TRIGGER",IF(ISNUMBER(I1532),SIGN('Z-Score Calc'!I1532)*I1532-$N$1,""),""))</f>
        <v/>
      </c>
    </row>
    <row r="1533">
      <c r="A1533" s="5" t="n">
        <v>45119</v>
      </c>
      <c r="B1533">
        <f>'Z-Score Calc'!J1533</f>
        <v/>
      </c>
      <c r="C1533" t="inlineStr">
        <is>
          <t>TRIGGER</t>
        </is>
      </c>
      <c r="D1533" s="7" t="n">
        <v>-0.70718594073993</v>
      </c>
      <c r="E1533" t="inlineStr">
        <is>
          <t>SHORT</t>
        </is>
      </c>
      <c r="F1533" t="inlineStr">
        <is>
          <t>OOS</t>
        </is>
      </c>
      <c r="G1533" s="9" t="n">
        <v>138.3150024414062</v>
      </c>
      <c r="H1533" s="9" t="n">
        <v>138.0749969482422</v>
      </c>
      <c r="I1533" s="8">
        <f>IF(AND(ISNUMBER(G1533),ISNUMBER(H1533)),H1533/G1533-1,"")</f>
        <v/>
      </c>
      <c r="J1533" s="8" t="n">
        <v>0.001655744613430011</v>
      </c>
      <c r="K1533" s="8">
        <f>IF(ISNA(B1533),"",IF(B1533="TRIGGER",IF(ISNUMBER(I1533),SIGN('Z-Score Calc'!I1533)*I1533-$N$1,""),""))</f>
        <v/>
      </c>
    </row>
    <row r="1534">
      <c r="A1534" s="5" t="n">
        <v>45148</v>
      </c>
      <c r="B1534">
        <f>'Z-Score Calc'!J1534</f>
        <v/>
      </c>
      <c r="C1534" t="inlineStr"/>
      <c r="D1534" s="7" t="n">
        <v>-0.007462880827077373</v>
      </c>
      <c r="E1534" t="inlineStr"/>
      <c r="F1534" t="inlineStr">
        <is>
          <t>OOS</t>
        </is>
      </c>
      <c r="G1534" s="9" t="n">
        <v>144.85400390625</v>
      </c>
      <c r="H1534" s="9" t="n">
        <v>144.8170013427734</v>
      </c>
      <c r="I1534" s="8">
        <f>IF(AND(ISNUMBER(G1534),ISNUMBER(H1534)),H1534/G1534-1,"")</f>
        <v/>
      </c>
      <c r="J1534" s="8" t="n">
        <v>0.0001759825029473928</v>
      </c>
      <c r="K1534" s="8">
        <f>IF(ISNA(B1534),"",IF(B1534="TRIGGER",IF(ISNUMBER(I1534),SIGN('Z-Score Calc'!I1534)*I1534-$N$1,""),""))</f>
        <v/>
      </c>
    </row>
    <row r="1535">
      <c r="A1535" s="5" t="n">
        <v>45182</v>
      </c>
      <c r="B1535">
        <f>'Z-Score Calc'!J1535</f>
        <v/>
      </c>
      <c r="C1535" t="inlineStr">
        <is>
          <t>TRIGGER</t>
        </is>
      </c>
      <c r="D1535" s="7" t="n">
        <v>0.6903860073716946</v>
      </c>
      <c r="E1535" t="inlineStr">
        <is>
          <t>LONG</t>
        </is>
      </c>
      <c r="F1535" t="inlineStr">
        <is>
          <t>OOS</t>
        </is>
      </c>
      <c r="G1535" s="9" t="n">
        <v>147.3459930419922</v>
      </c>
      <c r="H1535" s="9" t="n">
        <v>147.4819946289062</v>
      </c>
      <c r="I1535" s="8">
        <f>IF(AND(ISNUMBER(G1535),ISNUMBER(H1535)),H1535/G1535-1,"")</f>
        <v/>
      </c>
      <c r="J1535" s="8" t="n">
        <v>0.0008435435918018553</v>
      </c>
      <c r="K1535" s="8">
        <f>IF(ISNA(B1535),"",IF(B1535="TRIGGER",IF(ISNUMBER(I1535),SIGN('Z-Score Calc'!I1535)*I1535-$N$1,""),""))</f>
        <v/>
      </c>
    </row>
    <row r="1536">
      <c r="A1536" s="5" t="n">
        <v>45211</v>
      </c>
      <c r="B1536">
        <f>'Z-Score Calc'!J1536</f>
        <v/>
      </c>
      <c r="C1536" t="inlineStr"/>
      <c r="D1536" s="7" t="n">
        <v>-0.01473219056889432</v>
      </c>
      <c r="E1536" t="inlineStr"/>
      <c r="F1536" t="inlineStr">
        <is>
          <t>OOS</t>
        </is>
      </c>
      <c r="G1536" s="9" t="n">
        <v>149.7899932861328</v>
      </c>
      <c r="H1536" s="9" t="n">
        <v>149.5659942626953</v>
      </c>
      <c r="I1536" s="8">
        <f>IF(AND(ISNUMBER(G1536),ISNUMBER(H1536)),H1536/G1536-1,"")</f>
        <v/>
      </c>
      <c r="J1536" s="8" t="n">
        <v>0.001415955686406979</v>
      </c>
      <c r="K1536" s="8">
        <f>IF(ISNA(B1536),"",IF(B1536="TRIGGER",IF(ISNUMBER(I1536),SIGN('Z-Score Calc'!I1536)*I1536-$N$1,""),""))</f>
        <v/>
      </c>
    </row>
    <row r="1537">
      <c r="A1537" s="5" t="n">
        <v>45244</v>
      </c>
      <c r="B1537">
        <f>'Z-Score Calc'!J1537</f>
        <v/>
      </c>
      <c r="C1537" t="inlineStr">
        <is>
          <t>TRIGGER</t>
        </is>
      </c>
      <c r="D1537" s="7" t="n">
        <v>-0.7181466848931911</v>
      </c>
      <c r="E1537" t="inlineStr">
        <is>
          <t>SHORT</t>
        </is>
      </c>
      <c r="F1537" t="inlineStr">
        <is>
          <t>OOS</t>
        </is>
      </c>
      <c r="G1537" s="9" t="n">
        <v>151.64599609375</v>
      </c>
      <c r="H1537" s="9" t="n">
        <v>150.4850006103516</v>
      </c>
      <c r="I1537" s="8">
        <f>IF(AND(ISNUMBER(G1537),ISNUMBER(H1537)),H1537/G1537-1,"")</f>
        <v/>
      </c>
      <c r="J1537" s="8" t="n">
        <v>0.007576493909761696</v>
      </c>
      <c r="K1537" s="8">
        <f>IF(ISNA(B1537),"",IF(B1537="TRIGGER",IF(ISNUMBER(I1537),SIGN('Z-Score Calc'!I1537)*I1537-$N$1,""),""))</f>
        <v/>
      </c>
    </row>
    <row r="1538">
      <c r="A1538" s="5" t="n">
        <v>45272</v>
      </c>
      <c r="B1538">
        <f>'Z-Score Calc'!J1538</f>
        <v/>
      </c>
      <c r="C1538" t="inlineStr"/>
      <c r="D1538" s="7" t="n">
        <v>-0.007271044911510777</v>
      </c>
      <c r="E1538" t="inlineStr"/>
      <c r="F1538" t="inlineStr">
        <is>
          <t>OOS</t>
        </is>
      </c>
      <c r="G1538" s="9" t="n">
        <v>146.0850067138672</v>
      </c>
      <c r="H1538" s="9" t="n">
        <v>145.2799987792969</v>
      </c>
      <c r="I1538" s="8">
        <f>IF(AND(ISNUMBER(G1538),ISNUMBER(H1538)),H1538/G1538-1,"")</f>
        <v/>
      </c>
      <c r="J1538" s="8" t="n">
        <v>0.005431079737258339</v>
      </c>
      <c r="K1538" s="8">
        <f>IF(ISNA(B1538),"",IF(B1538="TRIGGER",IF(ISNUMBER(I1538),SIGN('Z-Score Calc'!I1538)*I1538-$N$1,""),""))</f>
        <v/>
      </c>
    </row>
    <row r="1539">
      <c r="A1539" s="5" t="n">
        <v>45302</v>
      </c>
      <c r="B1539">
        <f>'Z-Score Calc'!J1539</f>
        <v/>
      </c>
      <c r="C1539" t="inlineStr"/>
      <c r="D1539" s="7" t="n">
        <v>-0.007234235092358286</v>
      </c>
      <c r="E1539" t="inlineStr"/>
      <c r="F1539" t="inlineStr">
        <is>
          <t>OOS</t>
        </is>
      </c>
      <c r="G1539" s="9" t="n">
        <v>145.7339935302734</v>
      </c>
      <c r="H1539" s="9" t="n">
        <v>145.0460052490234</v>
      </c>
      <c r="I1539" s="8">
        <f>IF(AND(ISNUMBER(G1539),ISNUMBER(H1539)),H1539/G1539-1,"")</f>
        <v/>
      </c>
      <c r="J1539" s="8" t="n">
        <v>0.004641384918953518</v>
      </c>
      <c r="K1539" s="8">
        <f>IF(ISNA(B1539),"",IF(B1539="TRIGGER",IF(ISNUMBER(I1539),SIGN('Z-Score Calc'!I1539)*I1539-$N$1,""),""))</f>
        <v/>
      </c>
    </row>
    <row r="1540">
      <c r="A1540" s="5" t="n">
        <v>45335</v>
      </c>
      <c r="B1540">
        <f>'Z-Score Calc'!J1540</f>
        <v/>
      </c>
      <c r="C1540" t="inlineStr">
        <is>
          <t>TRIGGER</t>
        </is>
      </c>
      <c r="D1540" s="7" t="n">
        <v>0.7054019071952189</v>
      </c>
      <c r="E1540" t="inlineStr">
        <is>
          <t>LONG</t>
        </is>
      </c>
      <c r="F1540" t="inlineStr">
        <is>
          <t>OOS</t>
        </is>
      </c>
      <c r="G1540" s="9" t="n">
        <v>149.4049987792969</v>
      </c>
      <c r="H1540" s="9" t="n">
        <v>150.7239990234375</v>
      </c>
      <c r="I1540" s="8">
        <f>IF(AND(ISNUMBER(G1540),ISNUMBER(H1540)),H1540/G1540-1,"")</f>
        <v/>
      </c>
      <c r="J1540" s="8" t="n">
        <v>0.008748889378881099</v>
      </c>
      <c r="K1540" s="8">
        <f>IF(ISNA(B1540),"",IF(B1540="TRIGGER",IF(ISNUMBER(I1540),SIGN('Z-Score Calc'!I1540)*I1540-$N$1,""),""))</f>
        <v/>
      </c>
    </row>
    <row r="1541">
      <c r="A1541" s="5" t="n">
        <v>45363</v>
      </c>
      <c r="B1541">
        <f>'Z-Score Calc'!J1541</f>
        <v/>
      </c>
      <c r="C1541" t="inlineStr">
        <is>
          <t>TRIGGER</t>
        </is>
      </c>
      <c r="D1541" s="7" t="n">
        <v>0.7001443447793466</v>
      </c>
      <c r="E1541" t="inlineStr">
        <is>
          <t>LONG</t>
        </is>
      </c>
      <c r="F1541" t="inlineStr">
        <is>
          <t>OOS</t>
        </is>
      </c>
      <c r="G1541" s="9" t="n">
        <v>146.7319946289062</v>
      </c>
      <c r="H1541" s="9" t="n">
        <v>147.6190032958984</v>
      </c>
      <c r="I1541" s="8">
        <f>IF(AND(ISNUMBER(G1541),ISNUMBER(H1541)),H1541/G1541-1,"")</f>
        <v/>
      </c>
      <c r="J1541" s="8" t="n">
        <v>0.005965628980621719</v>
      </c>
      <c r="K1541" s="8">
        <f>IF(ISNA(B1541),"",IF(B1541="TRIGGER",IF(ISNUMBER(I1541),SIGN('Z-Score Calc'!I1541)*I1541-$N$1,""),""))</f>
        <v/>
      </c>
    </row>
    <row r="1542">
      <c r="A1542" s="5" t="n">
        <v>45392</v>
      </c>
      <c r="B1542">
        <f>'Z-Score Calc'!J1542</f>
        <v/>
      </c>
      <c r="C1542" t="inlineStr">
        <is>
          <t>TRIGGER</t>
        </is>
      </c>
      <c r="D1542" s="7" t="n">
        <v>0.6950029506751582</v>
      </c>
      <c r="E1542" t="inlineStr">
        <is>
          <t>LONG</t>
        </is>
      </c>
      <c r="F1542" t="inlineStr">
        <is>
          <t>OOS</t>
        </is>
      </c>
      <c r="G1542" s="9" t="n">
        <v>152.9640045166016</v>
      </c>
      <c r="H1542" s="9" t="n">
        <v>153.1920013427734</v>
      </c>
      <c r="I1542" s="8">
        <f>IF(AND(ISNUMBER(G1542),ISNUMBER(H1542)),H1542/G1542-1,"")</f>
        <v/>
      </c>
      <c r="J1542" s="8" t="n">
        <v>0.001411061210343202</v>
      </c>
      <c r="K1542" s="8">
        <f>IF(ISNA(B1542),"",IF(B1542="TRIGGER",IF(ISNUMBER(I1542),SIGN('Z-Score Calc'!I1542)*I1542-$N$1,""),""))</f>
        <v/>
      </c>
    </row>
    <row r="1543">
      <c r="A1543" s="5" t="n">
        <v>45427</v>
      </c>
      <c r="B1543">
        <f>'Z-Score Calc'!J1543</f>
        <v/>
      </c>
      <c r="C1543" t="inlineStr"/>
      <c r="D1543" s="7" t="n">
        <v>-0.02816218374090978</v>
      </c>
      <c r="E1543" t="inlineStr"/>
      <c r="F1543" t="inlineStr">
        <is>
          <t>OOS</t>
        </is>
      </c>
      <c r="G1543" s="9" t="n">
        <v>154.2819976806641</v>
      </c>
      <c r="H1543" s="9" t="n">
        <v>155.3789978027344</v>
      </c>
      <c r="I1543" s="8">
        <f>IF(AND(ISNUMBER(G1543),ISNUMBER(H1543)),H1543/G1543-1,"")</f>
        <v/>
      </c>
      <c r="J1543" s="8" t="n">
        <v>-0.007189822050650417</v>
      </c>
      <c r="K1543" s="8">
        <f>IF(ISNA(B1543),"",IF(B1543="TRIGGER",IF(ISNUMBER(I1543),SIGN('Z-Score Calc'!I1543)*I1543-$N$1,""),""))</f>
        <v/>
      </c>
    </row>
    <row r="1544">
      <c r="A1544" s="5" t="n">
        <v>45455</v>
      </c>
      <c r="B1544">
        <f>'Z-Score Calc'!J1544</f>
        <v/>
      </c>
      <c r="C1544" t="inlineStr">
        <is>
          <t>TRIGGER</t>
        </is>
      </c>
      <c r="D1544" s="7" t="n">
        <v>-0.7497056286667975</v>
      </c>
      <c r="E1544" t="inlineStr">
        <is>
          <t>SHORT</t>
        </is>
      </c>
      <c r="F1544" t="inlineStr">
        <is>
          <t>OOS</t>
        </is>
      </c>
      <c r="G1544" s="9" t="n">
        <v>156.8000030517578</v>
      </c>
      <c r="H1544" s="9" t="n">
        <v>157.1280059814453</v>
      </c>
      <c r="I1544" s="8">
        <f>IF(AND(ISNUMBER(G1544),ISNUMBER(H1544)),H1544/G1544-1,"")</f>
        <v/>
      </c>
      <c r="J1544" s="8" t="n">
        <v>-0.002171320170325374</v>
      </c>
      <c r="K1544" s="8">
        <f>IF(ISNA(B1544),"",IF(B1544="TRIGGER",IF(ISNUMBER(I1544),SIGN('Z-Score Calc'!I1544)*I1544-$N$1,""),""))</f>
        <v/>
      </c>
    </row>
    <row r="1545">
      <c r="A1545" s="5" t="n">
        <v>45484</v>
      </c>
      <c r="B1545">
        <f>'Z-Score Calc'!J1545</f>
        <v/>
      </c>
      <c r="C1545" t="inlineStr">
        <is>
          <t>TRIGGER</t>
        </is>
      </c>
      <c r="D1545" s="7" t="n">
        <v>-0.7441000734179717</v>
      </c>
      <c r="E1545" t="inlineStr">
        <is>
          <t>SHORT</t>
        </is>
      </c>
      <c r="F1545" t="inlineStr">
        <is>
          <t>OOS</t>
        </is>
      </c>
      <c r="G1545" s="9" t="n">
        <v>158.2010040283203</v>
      </c>
      <c r="H1545" s="9" t="n">
        <v>158.3130035400391</v>
      </c>
      <c r="I1545" s="8">
        <f>IF(AND(ISNUMBER(G1545),ISNUMBER(H1545)),H1545/G1545-1,"")</f>
        <v/>
      </c>
      <c r="J1545" s="8" t="n">
        <v>-0.0007874218142994481</v>
      </c>
      <c r="K1545" s="8">
        <f>IF(ISNA(B1545),"",IF(B1545="TRIGGER",IF(ISNUMBER(I1545),SIGN('Z-Score Calc'!I1545)*I1545-$N$1,""),""))</f>
        <v/>
      </c>
    </row>
    <row r="1546">
      <c r="A1546" s="5" t="n">
        <v>45518</v>
      </c>
      <c r="B1546">
        <f>'Z-Score Calc'!J1546</f>
        <v/>
      </c>
      <c r="C1546" t="inlineStr"/>
      <c r="D1546" s="7" t="n">
        <v>-0.01380595820486314</v>
      </c>
      <c r="E1546" t="inlineStr"/>
      <c r="F1546" t="inlineStr">
        <is>
          <t>OOS</t>
        </is>
      </c>
      <c r="G1546" s="9" t="n">
        <v>147.2530059814453</v>
      </c>
      <c r="H1546" s="9" t="n">
        <v>149.2220001220703</v>
      </c>
      <c r="I1546" s="8">
        <f>IF(AND(ISNUMBER(G1546),ISNUMBER(H1546)),H1546/G1546-1,"")</f>
        <v/>
      </c>
      <c r="J1546" s="8" t="n">
        <v>-0.01345096867077164</v>
      </c>
      <c r="K1546" s="8">
        <f>IF(ISNA(B1546),"",IF(B1546="TRIGGER",IF(ISNUMBER(I1546),SIGN('Z-Score Calc'!I1546)*I1546-$N$1,""),""))</f>
        <v/>
      </c>
    </row>
    <row r="1547">
      <c r="A1547" s="5" t="n">
        <v>45546</v>
      </c>
      <c r="B1547">
        <f>'Z-Score Calc'!J1547</f>
        <v/>
      </c>
      <c r="C1547" t="inlineStr">
        <is>
          <t>TRIGGER</t>
        </is>
      </c>
      <c r="D1547" s="7" t="n">
        <v>0.7145471928565952</v>
      </c>
      <c r="E1547" t="inlineStr">
        <is>
          <t>LONG</t>
        </is>
      </c>
      <c r="F1547" t="inlineStr">
        <is>
          <t>OOS</t>
        </is>
      </c>
      <c r="G1547" s="9" t="n">
        <v>142.5899963378906</v>
      </c>
      <c r="H1547" s="9" t="n">
        <v>141.4989929199219</v>
      </c>
      <c r="I1547" s="8">
        <f>IF(AND(ISNUMBER(G1547),ISNUMBER(H1547)),H1547/G1547-1,"")</f>
        <v/>
      </c>
      <c r="J1547" s="8" t="n">
        <v>-0.007730796905085911</v>
      </c>
      <c r="K1547" s="8">
        <f>IF(ISNA(B1547),"",IF(B1547="TRIGGER",IF(ISNUMBER(I1547),SIGN('Z-Score Calc'!I1547)*I1547-$N$1,""),""))</f>
        <v/>
      </c>
    </row>
    <row r="1548">
      <c r="A1548" s="5" t="n">
        <v>45575</v>
      </c>
      <c r="B1548">
        <f>'Z-Score Calc'!J1548</f>
        <v/>
      </c>
      <c r="C1548" t="inlineStr">
        <is>
          <t>TRIGGER</t>
        </is>
      </c>
      <c r="D1548" s="7" t="n">
        <v>0.7095250908400595</v>
      </c>
      <c r="E1548" t="inlineStr">
        <is>
          <t>LONG</t>
        </is>
      </c>
      <c r="F1548" t="inlineStr">
        <is>
          <t>OOS</t>
        </is>
      </c>
      <c r="G1548" s="9" t="n">
        <v>148.7039947509766</v>
      </c>
      <c r="H1548" s="9" t="n">
        <v>149.333999633789</v>
      </c>
      <c r="I1548" s="8">
        <f>IF(AND(ISNUMBER(G1548),ISNUMBER(H1548)),H1548/G1548-1,"")</f>
        <v/>
      </c>
      <c r="J1548" s="8" t="n">
        <v>0.004157172454031378</v>
      </c>
      <c r="K1548" s="8">
        <f>IF(ISNA(B1548),"",IF(B1548="TRIGGER",IF(ISNUMBER(I1548),SIGN('Z-Score Calc'!I1548)*I1548-$N$1,""),""))</f>
        <v/>
      </c>
    </row>
    <row r="1549">
      <c r="A1549" s="5" t="n">
        <v>45609</v>
      </c>
      <c r="B1549">
        <f>'Z-Score Calc'!J1549</f>
        <v/>
      </c>
      <c r="C1549" t="inlineStr"/>
      <c r="D1549" s="7" t="n">
        <v>-0.02710029611414293</v>
      </c>
      <c r="E1549" t="inlineStr"/>
      <c r="F1549" t="inlineStr">
        <is>
          <t>OOS</t>
        </is>
      </c>
      <c r="G1549" s="9" t="n">
        <v>154.6549987792969</v>
      </c>
      <c r="H1549" s="9" t="n">
        <v>155.4290008544922</v>
      </c>
      <c r="I1549" s="8">
        <f>IF(AND(ISNUMBER(G1549),ISNUMBER(H1549)),H1549/G1549-1,"")</f>
        <v/>
      </c>
      <c r="J1549" s="8" t="n">
        <v>-0.005084166103448505</v>
      </c>
      <c r="K1549" s="8">
        <f>IF(ISNA(B1549),"",IF(B1549="TRIGGER",IF(ISNUMBER(I1549),SIGN('Z-Score Calc'!I1549)*I1549-$N$1,""),""))</f>
        <v/>
      </c>
    </row>
    <row r="1550">
      <c r="A1550" s="5" t="n">
        <v>45637</v>
      </c>
      <c r="B1550">
        <f>'Z-Score Calc'!J1550</f>
        <v/>
      </c>
      <c r="C1550" t="inlineStr"/>
      <c r="D1550" s="7" t="n">
        <v>-0.026976761099551</v>
      </c>
      <c r="E1550" t="inlineStr"/>
      <c r="F1550" t="inlineStr">
        <is>
          <t>OOS</t>
        </is>
      </c>
      <c r="G1550" s="9" t="n">
        <v>151.8070068359375</v>
      </c>
      <c r="H1550" s="9" t="n">
        <v>152.2449951171875</v>
      </c>
      <c r="I1550" s="8">
        <f>IF(AND(ISNUMBER(G1550),ISNUMBER(H1550)),H1550/G1550-1,"")</f>
        <v/>
      </c>
      <c r="J1550" s="8" t="n">
        <v>-0.002964629913136595</v>
      </c>
      <c r="K1550" s="8">
        <f>IF(ISNA(B1550),"",IF(B1550="TRIGGER",IF(ISNUMBER(I1550),SIGN('Z-Score Calc'!I1550)*I1550-$N$1,""),""))</f>
        <v/>
      </c>
    </row>
    <row r="1551">
      <c r="A1551" s="5" t="n">
        <v>45672</v>
      </c>
      <c r="B1551">
        <f>'Z-Score Calc'!J1551</f>
        <v/>
      </c>
      <c r="C1551" t="inlineStr"/>
      <c r="D1551" s="7" t="n">
        <v>-0.02685490003115762</v>
      </c>
      <c r="E1551" t="inlineStr"/>
      <c r="F1551" t="inlineStr">
        <is>
          <t>OOS</t>
        </is>
      </c>
      <c r="G1551" s="9" t="n">
        <v>158.0500030517578</v>
      </c>
      <c r="H1551" s="9" t="n">
        <v>156.2550048828125</v>
      </c>
      <c r="I1551" s="8">
        <f>IF(AND(ISNUMBER(G1551),ISNUMBER(H1551)),H1551/G1551-1,"")</f>
        <v/>
      </c>
      <c r="J1551" s="8" t="n">
        <v>0.01127768885727634</v>
      </c>
      <c r="K1551" s="8">
        <f>IF(ISNA(B1551),"",IF(B1551="TRIGGER",IF(ISNUMBER(I1551),SIGN('Z-Score Calc'!I1551)*I1551-$N$1,""),""))</f>
        <v/>
      </c>
    </row>
    <row r="1552">
      <c r="A1552" s="5" t="n">
        <v>45700</v>
      </c>
      <c r="B1552">
        <f>'Z-Score Calc'!J1552</f>
        <v/>
      </c>
      <c r="C1552" t="inlineStr">
        <is>
          <t>TRIGGER</t>
        </is>
      </c>
      <c r="D1552" s="7" t="n">
        <v>0.7151525682050702</v>
      </c>
      <c r="E1552" t="inlineStr">
        <is>
          <t>LONG</t>
        </is>
      </c>
      <c r="F1552" t="inlineStr">
        <is>
          <t>OOS</t>
        </is>
      </c>
      <c r="G1552" s="9" t="n">
        <v>152.7389984130859</v>
      </c>
      <c r="H1552" s="9" t="n">
        <v>154.2550048828125</v>
      </c>
      <c r="I1552" s="8">
        <f>IF(AND(ISNUMBER(G1552),ISNUMBER(H1552)),H1552/G1552-1,"")</f>
        <v/>
      </c>
      <c r="J1552" s="8" t="n">
        <v>0.009846006014147337</v>
      </c>
      <c r="K1552" s="8">
        <f>IF(ISNA(B1552),"",IF(B1552="TRIGGER",IF(ISNUMBER(I1552),SIGN('Z-Score Calc'!I1552)*I1552-$N$1,""),""))</f>
        <v/>
      </c>
    </row>
    <row r="1553">
      <c r="A1553" s="5" t="n">
        <v>45728</v>
      </c>
      <c r="B1553">
        <f>'Z-Score Calc'!J1553</f>
        <v/>
      </c>
      <c r="C1553" t="inlineStr">
        <is>
          <t>TRIGGER</t>
        </is>
      </c>
      <c r="D1553" s="7" t="n">
        <v>-0.776734471988235</v>
      </c>
      <c r="E1553" t="inlineStr">
        <is>
          <t>SHORT</t>
        </is>
      </c>
      <c r="F1553" t="inlineStr">
        <is>
          <t>OOS</t>
        </is>
      </c>
      <c r="G1553" s="9" t="n">
        <v>148.0420074462891</v>
      </c>
      <c r="H1553" s="9" t="n">
        <v>148.2790069580078</v>
      </c>
      <c r="I1553" s="8">
        <f>IF(AND(ISNUMBER(G1553),ISNUMBER(H1553)),H1553/G1553-1,"")</f>
        <v/>
      </c>
      <c r="J1553" s="8" t="n">
        <v>-0.001680358456060159</v>
      </c>
      <c r="K1553" s="8">
        <f>IF(ISNA(B1553),"",IF(B1553="TRIGGER",IF(ISNUMBER(I1553),SIGN('Z-Score Calc'!I1553)*I1553-$N$1,""),""))</f>
        <v/>
      </c>
    </row>
    <row r="1554">
      <c r="A1554" s="5" t="n">
        <v>45757</v>
      </c>
      <c r="B1554">
        <f>'Z-Score Calc'!J1554</f>
        <v/>
      </c>
      <c r="C1554" t="inlineStr">
        <is>
          <t>TRIGGER</t>
        </is>
      </c>
      <c r="D1554" s="7" t="n">
        <v>-1.51612490892402</v>
      </c>
      <c r="E1554" t="inlineStr">
        <is>
          <t>SHORT</t>
        </is>
      </c>
      <c r="F1554" t="inlineStr">
        <is>
          <t>OOS</t>
        </is>
      </c>
      <c r="G1554" s="9" t="n">
        <v>143.7469940185547</v>
      </c>
      <c r="H1554" s="9" t="n">
        <v>143.6959991455078</v>
      </c>
      <c r="I1554" s="8">
        <f>IF(AND(ISNUMBER(G1554),ISNUMBER(H1554)),H1554/G1554-1,"")</f>
        <v/>
      </c>
      <c r="J1554" s="8" t="n">
        <v>0.0002752895691521496</v>
      </c>
      <c r="K1554" s="8">
        <f>IF(ISNA(B1554),"",IF(B1554="TRIGGER",IF(ISNUMBER(I1554),SIGN('Z-Score Calc'!I1554)*I1554-$N$1,""),""))</f>
        <v/>
      </c>
    </row>
    <row r="1555">
      <c r="A1555" s="5" t="n">
        <v>45790</v>
      </c>
      <c r="B1555">
        <f>'Z-Score Calc'!J1555</f>
        <v/>
      </c>
      <c r="C1555" t="inlineStr">
        <is>
          <t>TRIGGER</t>
        </is>
      </c>
      <c r="D1555" s="7" t="n">
        <v>-0.7536951819331171</v>
      </c>
      <c r="E1555" t="inlineStr">
        <is>
          <t>SHORT</t>
        </is>
      </c>
      <c r="F1555" t="inlineStr">
        <is>
          <t>OOS</t>
        </is>
      </c>
      <c r="G1555" s="9" t="n">
        <v>147.5279998779297</v>
      </c>
      <c r="H1555" s="9" t="n">
        <v>146.6499938964844</v>
      </c>
      <c r="I1555" s="8">
        <f>IF(AND(ISNUMBER(G1555),ISNUMBER(H1555)),H1555/G1555-1,"")</f>
        <v/>
      </c>
      <c r="J1555" s="8" t="n">
        <v>0.005871988370485105</v>
      </c>
      <c r="K1555" s="8">
        <f>IF(ISNA(B1555),"",IF(B1555="TRIGGER",IF(ISNUMBER(I1555),SIGN('Z-Score Calc'!I1555)*I1555-$N$1,""),""))</f>
        <v/>
      </c>
    </row>
    <row r="1556">
      <c r="A1556" s="5" t="n">
        <v>45819</v>
      </c>
      <c r="B1556">
        <f>'Z-Score Calc'!J1556</f>
        <v/>
      </c>
      <c r="C1556" t="inlineStr">
        <is>
          <t>TRIGGER</t>
        </is>
      </c>
      <c r="D1556" s="7" t="n">
        <v>-1.490700903156964</v>
      </c>
      <c r="E1556" t="inlineStr">
        <is>
          <t>SHORT</t>
        </is>
      </c>
      <c r="F1556" t="inlineStr">
        <is>
          <t>OOS</t>
        </is>
      </c>
      <c r="G1556" s="9" t="n">
        <v>144.2030029296875</v>
      </c>
      <c r="H1556" s="9" t="n">
        <v>143.1940002441406</v>
      </c>
      <c r="I1556" s="8">
        <f>IF(AND(ISNUMBER(G1556),ISNUMBER(H1556)),H1556/G1556-1,"")</f>
        <v/>
      </c>
      <c r="J1556" s="8" t="n">
        <v>0.00691763419367455</v>
      </c>
      <c r="K1556" s="8">
        <f>IF(ISNA(B1556),"",IF(B1556="TRIGGER",IF(ISNUMBER(I1556),SIGN('Z-Score Calc'!I1556)*I1556-$N$1,""),""))</f>
        <v/>
      </c>
    </row>
    <row r="1557">
      <c r="A1557" s="5" t="n">
        <v>45853</v>
      </c>
      <c r="B1557">
        <f>'Z-Score Calc'!J1557</f>
        <v/>
      </c>
      <c r="C1557" t="inlineStr">
        <is>
          <t>TRIGGER</t>
        </is>
      </c>
      <c r="D1557" s="7" t="n">
        <v>-0.7319078677237789</v>
      </c>
      <c r="E1557" t="inlineStr">
        <is>
          <t>SHORT</t>
        </is>
      </c>
      <c r="F1557" t="inlineStr">
        <is>
          <t>OOS</t>
        </is>
      </c>
      <c r="G1557" s="9" t="n">
        <v>148.7610015869141</v>
      </c>
      <c r="H1557" s="9" t="n">
        <v>148.0030059814453</v>
      </c>
      <c r="I1557" s="8">
        <f>IF(AND(ISNUMBER(G1557),ISNUMBER(H1557)),H1557/G1557-1,"")</f>
        <v/>
      </c>
      <c r="J1557" s="8" t="n">
        <v>0.005015927127696408</v>
      </c>
      <c r="K1557" s="8">
        <f>IF(ISNA(B1557),"",IF(B1557="TRIGGER",IF(ISNUMBER(I1557),SIGN('Z-Score Calc'!I1557)*I1557-$N$1,""),""))</f>
        <v/>
      </c>
    </row>
    <row r="1558">
      <c r="A1558" s="5" t="n">
        <v>45881</v>
      </c>
      <c r="B1558">
        <f>'Z-Score Calc'!J1558</f>
        <v/>
      </c>
      <c r="C1558" t="inlineStr"/>
      <c r="D1558" s="7" t="n">
        <v>0.01264562267407182</v>
      </c>
      <c r="E1558" t="inlineStr"/>
      <c r="F1558" t="inlineStr">
        <is>
          <t>OOS</t>
        </is>
      </c>
      <c r="G1558" s="9" t="n">
        <v>147.7579956054688</v>
      </c>
      <c r="H1558" s="9" t="n">
        <v>147.1199951171875</v>
      </c>
      <c r="I1558" s="8">
        <f>IF(AND(ISNUMBER(G1558),ISNUMBER(H1558)),H1558/G1558-1,"")</f>
        <v/>
      </c>
      <c r="J1558" s="8" t="n">
        <v>-0.004397339338711647</v>
      </c>
      <c r="K1558" s="8">
        <f>IF(ISNA(B1558),"",IF(B1558="TRIGGER",IF(ISNUMBER(I1558),SIGN('Z-Score Calc'!I1558)*I1558-$N$1,""),""))</f>
        <v/>
      </c>
    </row>
    <row r="1559">
      <c r="A1559" s="5" t="n">
        <v>45911</v>
      </c>
      <c r="B1559">
        <f>'Z-Score Calc'!J1559</f>
        <v/>
      </c>
      <c r="C1559" t="inlineStr"/>
      <c r="D1559" s="7" t="n">
        <v>0.01259237686769759</v>
      </c>
      <c r="E1559" t="inlineStr"/>
      <c r="F1559" t="inlineStr">
        <is>
          <t>OOS</t>
        </is>
      </c>
      <c r="G1559" s="9" t="n">
        <v>147.2239990234375</v>
      </c>
      <c r="H1559" s="9" t="n">
        <v>147.6660003662109</v>
      </c>
      <c r="I1559" s="8">
        <f>IF(AND(ISNUMBER(G1559),ISNUMBER(H1559)),H1559/G1559-1,"")</f>
        <v/>
      </c>
      <c r="J1559" s="8" t="n">
        <v>0.002922772246041562</v>
      </c>
      <c r="K1559" s="8">
        <f>IF(ISNA(B1559),"",IF(B1559="TRIGGER",IF(ISNUMBER(I1559),SIGN('Z-Score Calc'!I1559)*I1559-$N$1,""),""))</f>
        <v/>
      </c>
    </row>
    <row r="1560">
      <c r="A1560" s="5" t="n">
        <v>45954</v>
      </c>
      <c r="B1560">
        <f>'Z-Score Calc'!J1560</f>
        <v/>
      </c>
      <c r="C1560" t="inlineStr">
        <is>
          <t>TRIGGER</t>
        </is>
      </c>
      <c r="D1560" s="7" t="n">
        <v>-0.733578181521561</v>
      </c>
      <c r="E1560" t="inlineStr">
        <is>
          <t>SHORT</t>
        </is>
      </c>
      <c r="F1560" t="inlineStr">
        <is>
          <t>OOS</t>
        </is>
      </c>
      <c r="I1560" s="8">
        <f>IF(AND(ISNUMBER(G1560),ISNUMBER(H1560)),H1560/G1560-1,"")</f>
        <v/>
      </c>
      <c r="K1560" s="8">
        <f>IF(ISNA(B1560),"",IF(B1560="TRIGGER",IF(ISNUMBER(I1560),SIGN('Z-Score Calc'!I1560)*I1560-$N$1,""),""))</f>
        <v/>
      </c>
    </row>
    <row r="1561">
      <c r="A1561" s="5" t="n">
        <v>46035</v>
      </c>
      <c r="B1561">
        <f>'Z-Score Calc'!J1561</f>
        <v/>
      </c>
      <c r="C1561" t="inlineStr">
        <is>
          <t>TRIGGER</t>
        </is>
      </c>
      <c r="D1561" s="7" t="n">
        <v>-0.7288946598444115</v>
      </c>
      <c r="E1561" t="inlineStr">
        <is>
          <t>SHORT</t>
        </is>
      </c>
      <c r="F1561" t="inlineStr">
        <is>
          <t>OOS</t>
        </is>
      </c>
      <c r="G1561" s="9" t="n">
        <v>157.9859924316406</v>
      </c>
      <c r="H1561" s="9" t="n">
        <v>159.1790008544922</v>
      </c>
      <c r="I1561" s="8">
        <f>IF(AND(ISNUMBER(G1561),ISNUMBER(H1561)),H1561/G1561-1,"")</f>
        <v/>
      </c>
      <c r="J1561" s="8" t="n">
        <v>-0.007630820481876553</v>
      </c>
      <c r="K1561" s="8">
        <f>IF(ISNA(B1561),"",IF(B1561="TRIGGER",IF(ISNUMBER(I1561),SIGN('Z-Score Calc'!I1561)*I1561-$N$1,""),""))</f>
        <v/>
      </c>
    </row>
    <row r="1562">
      <c r="A1562" s="5" t="n">
        <v>46066</v>
      </c>
      <c r="B1562">
        <f>'Z-Score Calc'!J1562</f>
        <v/>
      </c>
      <c r="C1562" t="inlineStr"/>
      <c r="D1562" s="7" t="n">
        <v>0.02476239089003059</v>
      </c>
      <c r="E1562" t="inlineStr"/>
      <c r="F1562" t="inlineStr">
        <is>
          <t>OOS</t>
        </is>
      </c>
      <c r="G1562" s="9" t="n">
        <v>152.8209991455078</v>
      </c>
      <c r="H1562" s="9" t="n">
        <v>152.7790069580078</v>
      </c>
      <c r="I1562" s="8">
        <f>IF(AND(ISNUMBER(G1562),ISNUMBER(H1562)),H1562/G1562-1,"")</f>
        <v/>
      </c>
      <c r="J1562" s="8" t="n">
        <v>-0.0003542450103738203</v>
      </c>
      <c r="K1562" s="8">
        <f>IF(ISNA(B1562),"",IF(B1562="TRIGGER",IF(ISNUMBER(I1562),SIGN('Z-Score Calc'!I1562)*I1562-$N$1,""),""))</f>
        <v/>
      </c>
    </row>
    <row r="1563">
      <c r="A1563" s="5" t="n">
        <v>46092</v>
      </c>
      <c r="B1563">
        <f>'Z-Score Calc'!J1563</f>
        <v/>
      </c>
      <c r="C1563" t="inlineStr"/>
      <c r="D1563" s="7" t="n">
        <v>0.02466147659474013</v>
      </c>
      <c r="E1563" t="inlineStr"/>
      <c r="F1563" t="inlineStr">
        <is>
          <t>OOS</t>
        </is>
      </c>
      <c r="G1563" s="9" t="n">
        <v>158.1139984130859</v>
      </c>
      <c r="H1563" s="9" t="n">
        <v>159.0749969482422</v>
      </c>
      <c r="I1563" s="8">
        <f>IF(AND(ISNUMBER(G1563),ISNUMBER(H1563)),H1563/G1563-1,"")</f>
        <v/>
      </c>
      <c r="J1563" s="8" t="n">
        <v>0.005998419170099602</v>
      </c>
      <c r="K1563" s="8">
        <f>IF(ISNA(B1563),"",IF(B1563="TRIGGER",IF(ISNUMBER(I1563),SIGN('Z-Score Calc'!I1563)*I1563-$N$1,""),""))</f>
        <v/>
      </c>
    </row>
    <row r="1564">
      <c r="A1564" s="5" t="n">
        <v>46122</v>
      </c>
      <c r="B1564">
        <f>'Z-Score Calc'!J1564</f>
        <v/>
      </c>
      <c r="C1564" t="inlineStr">
        <is>
          <t>TRIGGER</t>
        </is>
      </c>
      <c r="D1564" s="7" t="n">
        <v>-0.7307131333271117</v>
      </c>
      <c r="E1564" t="inlineStr">
        <is>
          <t>SHORT</t>
        </is>
      </c>
      <c r="F1564" t="inlineStr">
        <is>
          <t>OOS</t>
        </is>
      </c>
      <c r="I1564" s="8">
        <f>IF(AND(ISNUMBER(G1564),ISNUMBER(H1564)),H1564/G1564-1,"")</f>
        <v/>
      </c>
      <c r="K1564" s="8">
        <f>IF(ISNA(B1564),"",IF(B1564="TRIGGER",IF(ISNUMBER(I1564),SIGN('Z-Score Calc'!I1564)*I1564-$N$1,""),""))</f>
        <v/>
      </c>
    </row>
    <row r="1565">
      <c r="A1565" s="5" t="n">
        <v>46154</v>
      </c>
      <c r="B1565">
        <f>'Z-Score Calc'!J1565</f>
        <v/>
      </c>
      <c r="C1565" t="inlineStr">
        <is>
          <t>TRIGGER</t>
        </is>
      </c>
      <c r="D1565" s="7" t="n">
        <v>0.7872362299928036</v>
      </c>
      <c r="E1565" t="inlineStr">
        <is>
          <t>LONG</t>
        </is>
      </c>
      <c r="F1565" t="inlineStr">
        <is>
          <t>OOS</t>
        </is>
      </c>
      <c r="G1565" s="9" t="n">
        <v>157.6710052490234</v>
      </c>
      <c r="H1565" s="9" t="n">
        <v>157.8509979248047</v>
      </c>
      <c r="I1565" s="8">
        <f>IF(AND(ISNUMBER(G1565),ISNUMBER(H1565)),H1565/G1565-1,"")</f>
        <v/>
      </c>
      <c r="J1565" s="8" t="n">
        <v>0.001062106389582286</v>
      </c>
      <c r="K1565" s="8">
        <f>IF(ISNA(B1565),"",IF(B1565="TRIGGER",IF(ISNUMBER(I1565),SIGN('Z-Score Calc'!I1565)*I1565-$N$1,""),""))</f>
        <v/>
      </c>
    </row>
    <row r="1566">
      <c r="A1566" s="5" t="n">
        <v>46183</v>
      </c>
      <c r="B1566">
        <f>'Z-Score Calc'!J1566</f>
        <v/>
      </c>
      <c r="C1566" t="inlineStr">
        <is>
          <t>TRIGGER</t>
        </is>
      </c>
      <c r="D1566" s="7" t="n">
        <v>-0.7336485141445811</v>
      </c>
      <c r="E1566" t="inlineStr">
        <is>
          <t>SHORT</t>
        </is>
      </c>
      <c r="F1566" t="inlineStr">
        <is>
          <t>OOS</t>
        </is>
      </c>
      <c r="G1566" s="9" t="n">
        <v>160.5269927978516</v>
      </c>
      <c r="H1566" s="9" t="n">
        <v>160.1300048828125</v>
      </c>
      <c r="I1566" s="8">
        <f>IF(AND(ISNUMBER(G1566),ISNUMBER(H1566)),H1566/G1566-1,"")</f>
        <v/>
      </c>
      <c r="J1566" s="8" t="n">
        <v>0.00239356424879691</v>
      </c>
      <c r="K1566" s="8">
        <f>IF(ISNA(B1566),"",IF(B1566="TRIGGER",IF(ISNUMBER(I1566),SIGN('Z-Score Calc'!I1566)*I1566-$N$1,""),""))</f>
        <v/>
      </c>
    </row>
    <row r="1567">
      <c r="A1567" s="5" t="n">
        <v>46217</v>
      </c>
      <c r="B1567">
        <f>'Z-Score Calc'!J1567</f>
        <v/>
      </c>
      <c r="C1567" t="inlineStr">
        <is>
          <t>TRIGGER</t>
        </is>
      </c>
      <c r="D1567" s="7" t="n">
        <v>-1.488504616342397</v>
      </c>
      <c r="E1567" t="inlineStr">
        <is>
          <t>SHORT</t>
        </is>
      </c>
      <c r="F1567" t="inlineStr">
        <is>
          <t>OOS</t>
        </is>
      </c>
      <c r="G1567" s="9" t="n">
        <v>162.1869964599609</v>
      </c>
      <c r="H1567" s="9" t="n">
        <v>162.0720062255859</v>
      </c>
      <c r="I1567" s="8">
        <f>IF(AND(ISNUMBER(G1567),ISNUMBER(H1567)),H1567/G1567-1,"")</f>
        <v/>
      </c>
      <c r="J1567" s="8" t="n">
        <v>0.0006295330738369754</v>
      </c>
      <c r="K1567" s="8">
        <f>IF(ISNA(B1567),"",IF(B1567="TRIGGER",IF(ISNUMBER(I1567),SIGN('Z-Score Calc'!I1567)*I1567-$N$1,""),""))</f>
        <v/>
      </c>
    </row>
    <row r="1568">
      <c r="A1568" s="3" t="inlineStr">
        <is>
          <t>Core Inflation Rate YoY  (138 events)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</row>
    <row r="1569">
      <c r="A1569" s="4" t="inlineStr">
        <is>
          <t>Date</t>
        </is>
      </c>
      <c r="B1569" s="4" t="inlineStr">
        <is>
          <t>Formula trigger</t>
        </is>
      </c>
      <c r="C1569" s="4" t="inlineStr">
        <is>
          <t>Reported trigger</t>
        </is>
      </c>
      <c r="D1569" s="4" t="inlineStr">
        <is>
          <t>z (reported)</t>
        </is>
      </c>
      <c r="E1569" s="4" t="inlineStr">
        <is>
          <t>Direction</t>
        </is>
      </c>
      <c r="F1569" s="4" t="inlineStr">
        <is>
          <t>Period</t>
        </is>
      </c>
      <c r="G1569" s="4" t="inlineStr">
        <is>
          <t>Event close</t>
        </is>
      </c>
      <c r="H1569" s="4" t="inlineStr">
        <is>
          <t>Next close</t>
        </is>
      </c>
      <c r="I1569" s="4" t="inlineStr">
        <is>
          <t>Raw move % (formula)</t>
        </is>
      </c>
      <c r="J1569" s="4" t="inlineStr">
        <is>
          <t>Net % (reported)</t>
        </is>
      </c>
      <c r="K1569" s="4" t="inlineStr">
        <is>
          <t>Net % (formula)</t>
        </is>
      </c>
    </row>
    <row r="1570">
      <c r="A1570" s="5" t="n">
        <v>42020</v>
      </c>
      <c r="B1570">
        <f>'Z-Score Calc'!J1570</f>
        <v/>
      </c>
      <c r="C1570" t="inlineStr"/>
      <c r="E1570" t="inlineStr"/>
      <c r="F1570" t="inlineStr">
        <is>
          <t>IS</t>
        </is>
      </c>
      <c r="I1570" s="8">
        <f>IF(AND(ISNUMBER(G1570),ISNUMBER(H1570)),H1570/G1570-1,"")</f>
        <v/>
      </c>
      <c r="K1570" s="8">
        <f>IF(ISNA(B1570),"",IF(B1570="TRIGGER",IF(ISNUMBER(I1570),SIGN('Z-Score Calc'!I1570)*I1570-$N$1,""),""))</f>
        <v/>
      </c>
    </row>
    <row r="1571">
      <c r="A1571" s="5" t="n">
        <v>42061</v>
      </c>
      <c r="B1571">
        <f>'Z-Score Calc'!J1571</f>
        <v/>
      </c>
      <c r="C1571" t="inlineStr"/>
      <c r="E1571" t="inlineStr"/>
      <c r="F1571" t="inlineStr">
        <is>
          <t>IS</t>
        </is>
      </c>
      <c r="I1571" s="8">
        <f>IF(AND(ISNUMBER(G1571),ISNUMBER(H1571)),H1571/G1571-1,"")</f>
        <v/>
      </c>
      <c r="K1571" s="8">
        <f>IF(ISNA(B1571),"",IF(B1571="TRIGGER",IF(ISNUMBER(I1571),SIGN('Z-Score Calc'!I1571)*I1571-$N$1,""),""))</f>
        <v/>
      </c>
    </row>
    <row r="1572">
      <c r="A1572" s="5" t="n">
        <v>42087</v>
      </c>
      <c r="B1572">
        <f>'Z-Score Calc'!J1572</f>
        <v/>
      </c>
      <c r="C1572" t="inlineStr"/>
      <c r="E1572" t="inlineStr"/>
      <c r="F1572" t="inlineStr">
        <is>
          <t>IS</t>
        </is>
      </c>
      <c r="I1572" s="8">
        <f>IF(AND(ISNUMBER(G1572),ISNUMBER(H1572)),H1572/G1572-1,"")</f>
        <v/>
      </c>
      <c r="K1572" s="8">
        <f>IF(ISNA(B1572),"",IF(B1572="TRIGGER",IF(ISNUMBER(I1572),SIGN('Z-Score Calc'!I1572)*I1572-$N$1,""),""))</f>
        <v/>
      </c>
    </row>
    <row r="1573">
      <c r="A1573" s="5" t="n">
        <v>42111</v>
      </c>
      <c r="B1573">
        <f>'Z-Score Calc'!J1573</f>
        <v/>
      </c>
      <c r="C1573" t="inlineStr"/>
      <c r="E1573" t="inlineStr"/>
      <c r="F1573" t="inlineStr">
        <is>
          <t>IS</t>
        </is>
      </c>
      <c r="I1573" s="8">
        <f>IF(AND(ISNUMBER(G1573),ISNUMBER(H1573)),H1573/G1573-1,"")</f>
        <v/>
      </c>
      <c r="K1573" s="8">
        <f>IF(ISNA(B1573),"",IF(B1573="TRIGGER",IF(ISNUMBER(I1573),SIGN('Z-Score Calc'!I1573)*I1573-$N$1,""),""))</f>
        <v/>
      </c>
    </row>
    <row r="1574">
      <c r="A1574" s="5" t="n">
        <v>42146</v>
      </c>
      <c r="B1574">
        <f>'Z-Score Calc'!J1574</f>
        <v/>
      </c>
      <c r="C1574" t="inlineStr"/>
      <c r="E1574" t="inlineStr"/>
      <c r="F1574" t="inlineStr">
        <is>
          <t>IS</t>
        </is>
      </c>
      <c r="I1574" s="8">
        <f>IF(AND(ISNUMBER(G1574),ISNUMBER(H1574)),H1574/G1574-1,"")</f>
        <v/>
      </c>
      <c r="K1574" s="8">
        <f>IF(ISNA(B1574),"",IF(B1574="TRIGGER",IF(ISNUMBER(I1574),SIGN('Z-Score Calc'!I1574)*I1574-$N$1,""),""))</f>
        <v/>
      </c>
    </row>
    <row r="1575">
      <c r="A1575" s="5" t="n">
        <v>42173</v>
      </c>
      <c r="B1575">
        <f>'Z-Score Calc'!J1575</f>
        <v/>
      </c>
      <c r="C1575" t="inlineStr"/>
      <c r="E1575" t="inlineStr"/>
      <c r="F1575" t="inlineStr">
        <is>
          <t>IS</t>
        </is>
      </c>
      <c r="I1575" s="8">
        <f>IF(AND(ISNUMBER(G1575),ISNUMBER(H1575)),H1575/G1575-1,"")</f>
        <v/>
      </c>
      <c r="K1575" s="8">
        <f>IF(ISNA(B1575),"",IF(B1575="TRIGGER",IF(ISNUMBER(I1575),SIGN('Z-Score Calc'!I1575)*I1575-$N$1,""),""))</f>
        <v/>
      </c>
    </row>
    <row r="1576">
      <c r="A1576" s="5" t="n">
        <v>42202</v>
      </c>
      <c r="B1576">
        <f>'Z-Score Calc'!J1576</f>
        <v/>
      </c>
      <c r="C1576" t="inlineStr"/>
      <c r="E1576" t="inlineStr"/>
      <c r="F1576" t="inlineStr">
        <is>
          <t>IS</t>
        </is>
      </c>
      <c r="I1576" s="8">
        <f>IF(AND(ISNUMBER(G1576),ISNUMBER(H1576)),H1576/G1576-1,"")</f>
        <v/>
      </c>
      <c r="K1576" s="8">
        <f>IF(ISNA(B1576),"",IF(B1576="TRIGGER",IF(ISNUMBER(I1576),SIGN('Z-Score Calc'!I1576)*I1576-$N$1,""),""))</f>
        <v/>
      </c>
    </row>
    <row r="1577">
      <c r="A1577" s="5" t="n">
        <v>42235</v>
      </c>
      <c r="B1577">
        <f>'Z-Score Calc'!J1577</f>
        <v/>
      </c>
      <c r="C1577" t="inlineStr"/>
      <c r="E1577" t="inlineStr"/>
      <c r="F1577" t="inlineStr">
        <is>
          <t>IS</t>
        </is>
      </c>
      <c r="I1577" s="8">
        <f>IF(AND(ISNUMBER(G1577),ISNUMBER(H1577)),H1577/G1577-1,"")</f>
        <v/>
      </c>
      <c r="K1577" s="8">
        <f>IF(ISNA(B1577),"",IF(B1577="TRIGGER",IF(ISNUMBER(I1577),SIGN('Z-Score Calc'!I1577)*I1577-$N$1,""),""))</f>
        <v/>
      </c>
    </row>
    <row r="1578">
      <c r="A1578" s="5" t="n">
        <v>42263</v>
      </c>
      <c r="B1578">
        <f>'Z-Score Calc'!J1578</f>
        <v/>
      </c>
      <c r="C1578" t="inlineStr"/>
      <c r="E1578" t="inlineStr"/>
      <c r="F1578" t="inlineStr">
        <is>
          <t>IS</t>
        </is>
      </c>
      <c r="I1578" s="8">
        <f>IF(AND(ISNUMBER(G1578),ISNUMBER(H1578)),H1578/G1578-1,"")</f>
        <v/>
      </c>
      <c r="K1578" s="8">
        <f>IF(ISNA(B1578),"",IF(B1578="TRIGGER",IF(ISNUMBER(I1578),SIGN('Z-Score Calc'!I1578)*I1578-$N$1,""),""))</f>
        <v/>
      </c>
    </row>
    <row r="1579">
      <c r="A1579" s="5" t="n">
        <v>42292</v>
      </c>
      <c r="B1579">
        <f>'Z-Score Calc'!J1579</f>
        <v/>
      </c>
      <c r="C1579" t="inlineStr"/>
      <c r="E1579" t="inlineStr"/>
      <c r="F1579" t="inlineStr">
        <is>
          <t>IS</t>
        </is>
      </c>
      <c r="I1579" s="8">
        <f>IF(AND(ISNUMBER(G1579),ISNUMBER(H1579)),H1579/G1579-1,"")</f>
        <v/>
      </c>
      <c r="K1579" s="8">
        <f>IF(ISNA(B1579),"",IF(B1579="TRIGGER",IF(ISNUMBER(I1579),SIGN('Z-Score Calc'!I1579)*I1579-$N$1,""),""))</f>
        <v/>
      </c>
    </row>
    <row r="1580">
      <c r="A1580" s="5" t="n">
        <v>42325</v>
      </c>
      <c r="B1580">
        <f>'Z-Score Calc'!J1580</f>
        <v/>
      </c>
      <c r="C1580" t="inlineStr"/>
      <c r="E1580" t="inlineStr"/>
      <c r="F1580" t="inlineStr">
        <is>
          <t>IS</t>
        </is>
      </c>
      <c r="I1580" s="8">
        <f>IF(AND(ISNUMBER(G1580),ISNUMBER(H1580)),H1580/G1580-1,"")</f>
        <v/>
      </c>
      <c r="K1580" s="8">
        <f>IF(ISNA(B1580),"",IF(B1580="TRIGGER",IF(ISNUMBER(I1580),SIGN('Z-Score Calc'!I1580)*I1580-$N$1,""),""))</f>
        <v/>
      </c>
    </row>
    <row r="1581">
      <c r="A1581" s="5" t="n">
        <v>42353</v>
      </c>
      <c r="B1581">
        <f>'Z-Score Calc'!J1581</f>
        <v/>
      </c>
      <c r="C1581" t="inlineStr"/>
      <c r="E1581" t="inlineStr"/>
      <c r="F1581" t="inlineStr">
        <is>
          <t>IS</t>
        </is>
      </c>
      <c r="I1581" s="8">
        <f>IF(AND(ISNUMBER(G1581),ISNUMBER(H1581)),H1581/G1581-1,"")</f>
        <v/>
      </c>
      <c r="K1581" s="8">
        <f>IF(ISNA(B1581),"",IF(B1581="TRIGGER",IF(ISNUMBER(I1581),SIGN('Z-Score Calc'!I1581)*I1581-$N$1,""),""))</f>
        <v/>
      </c>
    </row>
    <row r="1582">
      <c r="A1582" s="5" t="n">
        <v>42389</v>
      </c>
      <c r="B1582">
        <f>'Z-Score Calc'!J1582</f>
        <v/>
      </c>
      <c r="C1582" t="inlineStr"/>
      <c r="E1582" t="inlineStr"/>
      <c r="F1582" t="inlineStr">
        <is>
          <t>IS</t>
        </is>
      </c>
      <c r="I1582" s="8">
        <f>IF(AND(ISNUMBER(G1582),ISNUMBER(H1582)),H1582/G1582-1,"")</f>
        <v/>
      </c>
      <c r="K1582" s="8">
        <f>IF(ISNA(B1582),"",IF(B1582="TRIGGER",IF(ISNUMBER(I1582),SIGN('Z-Score Calc'!I1582)*I1582-$N$1,""),""))</f>
        <v/>
      </c>
    </row>
    <row r="1583">
      <c r="A1583" s="5" t="n">
        <v>42419</v>
      </c>
      <c r="B1583">
        <f>'Z-Score Calc'!J1583</f>
        <v/>
      </c>
      <c r="C1583" t="inlineStr"/>
      <c r="E1583" t="inlineStr"/>
      <c r="F1583" t="inlineStr">
        <is>
          <t>IS</t>
        </is>
      </c>
      <c r="I1583" s="8">
        <f>IF(AND(ISNUMBER(G1583),ISNUMBER(H1583)),H1583/G1583-1,"")</f>
        <v/>
      </c>
      <c r="K1583" s="8">
        <f>IF(ISNA(B1583),"",IF(B1583="TRIGGER",IF(ISNUMBER(I1583),SIGN('Z-Score Calc'!I1583)*I1583-$N$1,""),""))</f>
        <v/>
      </c>
    </row>
    <row r="1584">
      <c r="A1584" s="5" t="n">
        <v>42445</v>
      </c>
      <c r="B1584">
        <f>'Z-Score Calc'!J1584</f>
        <v/>
      </c>
      <c r="C1584" t="inlineStr"/>
      <c r="E1584" t="inlineStr"/>
      <c r="F1584" t="inlineStr">
        <is>
          <t>IS</t>
        </is>
      </c>
      <c r="I1584" s="8">
        <f>IF(AND(ISNUMBER(G1584),ISNUMBER(H1584)),H1584/G1584-1,"")</f>
        <v/>
      </c>
      <c r="K1584" s="8">
        <f>IF(ISNA(B1584),"",IF(B1584="TRIGGER",IF(ISNUMBER(I1584),SIGN('Z-Score Calc'!I1584)*I1584-$N$1,""),""))</f>
        <v/>
      </c>
    </row>
    <row r="1585">
      <c r="A1585" s="5" t="n">
        <v>42474</v>
      </c>
      <c r="B1585">
        <f>'Z-Score Calc'!J1585</f>
        <v/>
      </c>
      <c r="C1585" t="inlineStr"/>
      <c r="E1585" t="inlineStr"/>
      <c r="F1585" t="inlineStr">
        <is>
          <t>IS</t>
        </is>
      </c>
      <c r="I1585" s="8">
        <f>IF(AND(ISNUMBER(G1585),ISNUMBER(H1585)),H1585/G1585-1,"")</f>
        <v/>
      </c>
      <c r="K1585" s="8">
        <f>IF(ISNA(B1585),"",IF(B1585="TRIGGER",IF(ISNUMBER(I1585),SIGN('Z-Score Calc'!I1585)*I1585-$N$1,""),""))</f>
        <v/>
      </c>
    </row>
    <row r="1586">
      <c r="A1586" s="5" t="n">
        <v>42507</v>
      </c>
      <c r="B1586">
        <f>'Z-Score Calc'!J1586</f>
        <v/>
      </c>
      <c r="C1586" t="inlineStr"/>
      <c r="E1586" t="inlineStr"/>
      <c r="F1586" t="inlineStr">
        <is>
          <t>IS</t>
        </is>
      </c>
      <c r="I1586" s="8">
        <f>IF(AND(ISNUMBER(G1586),ISNUMBER(H1586)),H1586/G1586-1,"")</f>
        <v/>
      </c>
      <c r="K1586" s="8">
        <f>IF(ISNA(B1586),"",IF(B1586="TRIGGER",IF(ISNUMBER(I1586),SIGN('Z-Score Calc'!I1586)*I1586-$N$1,""),""))</f>
        <v/>
      </c>
    </row>
    <row r="1587">
      <c r="A1587" s="5" t="n">
        <v>42537</v>
      </c>
      <c r="B1587">
        <f>'Z-Score Calc'!J1587</f>
        <v/>
      </c>
      <c r="C1587" t="inlineStr"/>
      <c r="E1587" t="inlineStr"/>
      <c r="F1587" t="inlineStr">
        <is>
          <t>IS</t>
        </is>
      </c>
      <c r="I1587" s="8">
        <f>IF(AND(ISNUMBER(G1587),ISNUMBER(H1587)),H1587/G1587-1,"")</f>
        <v/>
      </c>
      <c r="K1587" s="8">
        <f>IF(ISNA(B1587),"",IF(B1587="TRIGGER",IF(ISNUMBER(I1587),SIGN('Z-Score Calc'!I1587)*I1587-$N$1,""),""))</f>
        <v/>
      </c>
    </row>
    <row r="1588">
      <c r="A1588" s="5" t="n">
        <v>42566</v>
      </c>
      <c r="B1588">
        <f>'Z-Score Calc'!J1588</f>
        <v/>
      </c>
      <c r="C1588" t="inlineStr"/>
      <c r="E1588" t="inlineStr"/>
      <c r="F1588" t="inlineStr">
        <is>
          <t>IS</t>
        </is>
      </c>
      <c r="I1588" s="8">
        <f>IF(AND(ISNUMBER(G1588),ISNUMBER(H1588)),H1588/G1588-1,"")</f>
        <v/>
      </c>
      <c r="K1588" s="8">
        <f>IF(ISNA(B1588),"",IF(B1588="TRIGGER",IF(ISNUMBER(I1588),SIGN('Z-Score Calc'!I1588)*I1588-$N$1,""),""))</f>
        <v/>
      </c>
    </row>
    <row r="1589">
      <c r="A1589" s="5" t="n">
        <v>42598</v>
      </c>
      <c r="B1589">
        <f>'Z-Score Calc'!J1589</f>
        <v/>
      </c>
      <c r="C1589" t="inlineStr"/>
      <c r="E1589" t="inlineStr"/>
      <c r="F1589" t="inlineStr">
        <is>
          <t>IS</t>
        </is>
      </c>
      <c r="G1589" s="9" t="n">
        <v>100.1999969482422</v>
      </c>
      <c r="H1589" s="9" t="n">
        <v>99.90599822998048</v>
      </c>
      <c r="I1589" s="8">
        <f>IF(AND(ISNUMBER(G1589),ISNUMBER(H1589)),H1589/G1589-1,"")</f>
        <v/>
      </c>
      <c r="K1589" s="8">
        <f>IF(ISNA(B1589),"",IF(B1589="TRIGGER",IF(ISNUMBER(I1589),SIGN('Z-Score Calc'!I1589)*I1589-$N$1,""),""))</f>
        <v/>
      </c>
    </row>
    <row r="1590">
      <c r="A1590" s="5" t="n">
        <v>42629</v>
      </c>
      <c r="B1590">
        <f>'Z-Score Calc'!J1590</f>
        <v/>
      </c>
      <c r="C1590" t="inlineStr">
        <is>
          <t>TRIGGER</t>
        </is>
      </c>
      <c r="D1590" s="7" t="n">
        <v>1.251391919088424</v>
      </c>
      <c r="E1590" t="inlineStr">
        <is>
          <t>LONG</t>
        </is>
      </c>
      <c r="F1590" t="inlineStr">
        <is>
          <t>IS</t>
        </is>
      </c>
      <c r="I1590" s="8">
        <f>IF(AND(ISNUMBER(G1590),ISNUMBER(H1590)),H1590/G1590-1,"")</f>
        <v/>
      </c>
      <c r="K1590" s="8">
        <f>IF(ISNA(B1590),"",IF(B1590="TRIGGER",IF(ISNUMBER(I1590),SIGN('Z-Score Calc'!I1590)*I1590-$N$1,""),""))</f>
        <v/>
      </c>
    </row>
    <row r="1591">
      <c r="A1591" s="5" t="n">
        <v>42661</v>
      </c>
      <c r="B1591">
        <f>'Z-Score Calc'!J1591</f>
        <v/>
      </c>
      <c r="C1591" t="inlineStr">
        <is>
          <t>TRIGGER</t>
        </is>
      </c>
      <c r="D1591" s="7" t="n">
        <v>-1.425303481845525</v>
      </c>
      <c r="E1591" t="inlineStr">
        <is>
          <t>SHORT</t>
        </is>
      </c>
      <c r="F1591" t="inlineStr">
        <is>
          <t>IS</t>
        </is>
      </c>
      <c r="G1591" s="9" t="n">
        <v>103.8649978637695</v>
      </c>
      <c r="H1591" s="9" t="n">
        <v>103.390998840332</v>
      </c>
      <c r="I1591" s="8">
        <f>IF(AND(ISNUMBER(G1591),ISNUMBER(H1591)),H1591/G1591-1,"")</f>
        <v/>
      </c>
      <c r="J1591" s="8" t="n">
        <v>0.004484142132128689</v>
      </c>
      <c r="K1591" s="8">
        <f>IF(ISNA(B1591),"",IF(B1591="TRIGGER",IF(ISNUMBER(I1591),SIGN('Z-Score Calc'!I1591)*I1591-$N$1,""),""))</f>
        <v/>
      </c>
    </row>
    <row r="1592">
      <c r="A1592" s="5" t="n">
        <v>42691</v>
      </c>
      <c r="B1592">
        <f>'Z-Score Calc'!J1592</f>
        <v/>
      </c>
      <c r="C1592" t="inlineStr">
        <is>
          <t>TRIGGER</t>
        </is>
      </c>
      <c r="D1592" s="7" t="n">
        <v>-1.331078635892049</v>
      </c>
      <c r="E1592" t="inlineStr">
        <is>
          <t>SHORT</t>
        </is>
      </c>
      <c r="F1592" t="inlineStr">
        <is>
          <t>IS</t>
        </is>
      </c>
      <c r="G1592" s="9" t="n">
        <v>108.7850036621094</v>
      </c>
      <c r="H1592" s="9" t="n">
        <v>110.2559967041016</v>
      </c>
      <c r="I1592" s="8">
        <f>IF(AND(ISNUMBER(G1592),ISNUMBER(H1592)),H1592/G1592-1,"")</f>
        <v/>
      </c>
      <c r="J1592" s="8" t="n">
        <v>-0.01360148522207214</v>
      </c>
      <c r="K1592" s="8">
        <f>IF(ISNA(B1592),"",IF(B1592="TRIGGER",IF(ISNUMBER(I1592),SIGN('Z-Score Calc'!I1592)*I1592-$N$1,""),""))</f>
        <v/>
      </c>
    </row>
    <row r="1593">
      <c r="A1593" s="5" t="n">
        <v>42719</v>
      </c>
      <c r="B1593">
        <f>'Z-Score Calc'!J1593</f>
        <v/>
      </c>
      <c r="C1593" t="inlineStr">
        <is>
          <t>TRIGGER</t>
        </is>
      </c>
      <c r="D1593" s="7" t="n">
        <v>-1.25356634105602</v>
      </c>
      <c r="E1593" t="inlineStr">
        <is>
          <t>SHORT</t>
        </is>
      </c>
      <c r="F1593" t="inlineStr">
        <is>
          <t>IS</t>
        </is>
      </c>
      <c r="G1593" s="9" t="n">
        <v>117.2109985351562</v>
      </c>
      <c r="H1593" s="9" t="n">
        <v>118.2409973144531</v>
      </c>
      <c r="I1593" s="8">
        <f>IF(AND(ISNUMBER(G1593),ISNUMBER(H1593)),H1593/G1593-1,"")</f>
        <v/>
      </c>
      <c r="J1593" s="8" t="n">
        <v>-0.008867025619759914</v>
      </c>
      <c r="K1593" s="8">
        <f>IF(ISNA(B1593),"",IF(B1593="TRIGGER",IF(ISNUMBER(I1593),SIGN('Z-Score Calc'!I1593)*I1593-$N$1,""),""))</f>
        <v/>
      </c>
    </row>
    <row r="1594">
      <c r="A1594" s="5" t="n">
        <v>42753</v>
      </c>
      <c r="B1594">
        <f>'Z-Score Calc'!J1594</f>
        <v/>
      </c>
      <c r="C1594" t="inlineStr"/>
      <c r="D1594" s="7" t="n">
        <v>0.05166674154605638</v>
      </c>
      <c r="E1594" t="inlineStr"/>
      <c r="F1594" t="inlineStr">
        <is>
          <t>IS</t>
        </is>
      </c>
      <c r="G1594" s="9" t="n">
        <v>112.8779983520508</v>
      </c>
      <c r="H1594" s="9" t="n">
        <v>114.7620010375977</v>
      </c>
      <c r="I1594" s="8">
        <f>IF(AND(ISNUMBER(G1594),ISNUMBER(H1594)),H1594/G1594-1,"")</f>
        <v/>
      </c>
      <c r="J1594" s="8" t="n">
        <v>0.01661114553985712</v>
      </c>
      <c r="K1594" s="8">
        <f>IF(ISNA(B1594),"",IF(B1594="TRIGGER",IF(ISNUMBER(I1594),SIGN('Z-Score Calc'!I1594)*I1594-$N$1,""),""))</f>
        <v/>
      </c>
    </row>
    <row r="1595">
      <c r="A1595" s="5" t="n">
        <v>42781</v>
      </c>
      <c r="B1595">
        <f>'Z-Score Calc'!J1595</f>
        <v/>
      </c>
      <c r="C1595" t="inlineStr">
        <is>
          <t>TRIGGER</t>
        </is>
      </c>
      <c r="D1595" s="7" t="n">
        <v>2.583866025234983</v>
      </c>
      <c r="E1595" t="inlineStr">
        <is>
          <t>LONG</t>
        </is>
      </c>
      <c r="F1595" t="inlineStr">
        <is>
          <t>IS</t>
        </is>
      </c>
      <c r="G1595" s="9" t="n">
        <v>114.3010025024414</v>
      </c>
      <c r="H1595" s="9" t="n">
        <v>114.1119995117188</v>
      </c>
      <c r="I1595" s="8">
        <f>IF(AND(ISNUMBER(G1595),ISNUMBER(H1595)),H1595/G1595-1,"")</f>
        <v/>
      </c>
      <c r="J1595" s="8" t="n">
        <v>-0.001733019761752307</v>
      </c>
      <c r="K1595" s="8">
        <f>IF(ISNA(B1595),"",IF(B1595="TRIGGER",IF(ISNUMBER(I1595),SIGN('Z-Score Calc'!I1595)*I1595-$N$1,""),""))</f>
        <v/>
      </c>
    </row>
    <row r="1596">
      <c r="A1596" s="5" t="n">
        <v>42809</v>
      </c>
      <c r="B1596">
        <f>'Z-Score Calc'!J1596</f>
        <v/>
      </c>
      <c r="C1596" t="inlineStr"/>
      <c r="D1596" s="7" t="n">
        <v>-0.04416313253071948</v>
      </c>
      <c r="E1596" t="inlineStr"/>
      <c r="F1596" t="inlineStr">
        <is>
          <t>IS</t>
        </is>
      </c>
      <c r="G1596" s="9" t="n">
        <v>114.6589965820312</v>
      </c>
      <c r="H1596" s="9" t="n">
        <v>113.4020004272461</v>
      </c>
      <c r="I1596" s="8">
        <f>IF(AND(ISNUMBER(G1596),ISNUMBER(H1596)),H1596/G1596-1,"")</f>
        <v/>
      </c>
      <c r="J1596" s="8" t="n">
        <v>0.01088344428834289</v>
      </c>
      <c r="K1596" s="8">
        <f>IF(ISNA(B1596),"",IF(B1596="TRIGGER",IF(ISNUMBER(I1596),SIGN('Z-Score Calc'!I1596)*I1596-$N$1,""),""))</f>
        <v/>
      </c>
    </row>
    <row r="1597">
      <c r="A1597" s="5" t="n">
        <v>42839</v>
      </c>
      <c r="B1597">
        <f>'Z-Score Calc'!J1597</f>
        <v/>
      </c>
      <c r="C1597" t="inlineStr">
        <is>
          <t>TRIGGER</t>
        </is>
      </c>
      <c r="D1597" s="7" t="n">
        <v>-3.556179415754646</v>
      </c>
      <c r="E1597" t="inlineStr">
        <is>
          <t>SHORT</t>
        </is>
      </c>
      <c r="F1597" t="inlineStr">
        <is>
          <t>IS</t>
        </is>
      </c>
      <c r="I1597" s="8">
        <f>IF(AND(ISNUMBER(G1597),ISNUMBER(H1597)),H1597/G1597-1,"")</f>
        <v/>
      </c>
      <c r="K1597" s="8">
        <f>IF(ISNA(B1597),"",IF(B1597="TRIGGER",IF(ISNUMBER(I1597),SIGN('Z-Score Calc'!I1597)*I1597-$N$1,""),""))</f>
        <v/>
      </c>
    </row>
    <row r="1598">
      <c r="A1598" s="5" t="n">
        <v>42867</v>
      </c>
      <c r="B1598">
        <f>'Z-Score Calc'!J1598</f>
        <v/>
      </c>
      <c r="C1598" t="inlineStr">
        <is>
          <t>TRIGGER</t>
        </is>
      </c>
      <c r="D1598" s="7" t="n">
        <v>-0.914174100330068</v>
      </c>
      <c r="E1598" t="inlineStr">
        <is>
          <t>SHORT</t>
        </is>
      </c>
      <c r="F1598" t="inlineStr">
        <is>
          <t>IS</t>
        </is>
      </c>
      <c r="I1598" s="8">
        <f>IF(AND(ISNUMBER(G1598),ISNUMBER(H1598)),H1598/G1598-1,"")</f>
        <v/>
      </c>
      <c r="K1598" s="8">
        <f>IF(ISNA(B1598),"",IF(B1598="TRIGGER",IF(ISNUMBER(I1598),SIGN('Z-Score Calc'!I1598)*I1598-$N$1,""),""))</f>
        <v/>
      </c>
    </row>
    <row r="1599">
      <c r="A1599" s="5" t="n">
        <v>42900</v>
      </c>
      <c r="B1599">
        <f>'Z-Score Calc'!J1599</f>
        <v/>
      </c>
      <c r="C1599" t="inlineStr">
        <is>
          <t>TRIGGER</t>
        </is>
      </c>
      <c r="D1599" s="7" t="n">
        <v>-1.873617969886666</v>
      </c>
      <c r="E1599" t="inlineStr">
        <is>
          <t>SHORT</t>
        </is>
      </c>
      <c r="F1599" t="inlineStr">
        <is>
          <t>IS</t>
        </is>
      </c>
      <c r="G1599" s="9" t="n">
        <v>109.4459991455078</v>
      </c>
      <c r="H1599" s="9" t="n">
        <v>110.9520034790039</v>
      </c>
      <c r="I1599" s="8">
        <f>IF(AND(ISNUMBER(G1599),ISNUMBER(H1599)),H1599/G1599-1,"")</f>
        <v/>
      </c>
      <c r="J1599" s="8" t="n">
        <v>-0.01383971500915302</v>
      </c>
      <c r="K1599" s="8">
        <f>IF(ISNA(B1599),"",IF(B1599="TRIGGER",IF(ISNUMBER(I1599),SIGN('Z-Score Calc'!I1599)*I1599-$N$1,""),""))</f>
        <v/>
      </c>
    </row>
    <row r="1600">
      <c r="A1600" s="5" t="n">
        <v>42930</v>
      </c>
      <c r="B1600">
        <f>'Z-Score Calc'!J1600</f>
        <v/>
      </c>
      <c r="C1600" t="inlineStr"/>
      <c r="D1600" s="7" t="n">
        <v>0.1582503645901609</v>
      </c>
      <c r="E1600" t="inlineStr"/>
      <c r="F1600" t="inlineStr">
        <is>
          <t>IS</t>
        </is>
      </c>
      <c r="I1600" s="8">
        <f>IF(AND(ISNUMBER(G1600),ISNUMBER(H1600)),H1600/G1600-1,"")</f>
        <v/>
      </c>
      <c r="K1600" s="8">
        <f>IF(ISNA(B1600),"",IF(B1600="TRIGGER",IF(ISNUMBER(I1600),SIGN('Z-Score Calc'!I1600)*I1600-$N$1,""),""))</f>
        <v/>
      </c>
    </row>
    <row r="1601">
      <c r="A1601" s="5" t="n">
        <v>42958</v>
      </c>
      <c r="B1601">
        <f>'Z-Score Calc'!J1601</f>
        <v/>
      </c>
      <c r="C1601" t="inlineStr"/>
      <c r="D1601" s="7" t="n">
        <v>0.1556985306674433</v>
      </c>
      <c r="E1601" t="inlineStr"/>
      <c r="F1601" t="inlineStr">
        <is>
          <t>IS</t>
        </is>
      </c>
      <c r="I1601" s="8">
        <f>IF(AND(ISNUMBER(G1601),ISNUMBER(H1601)),H1601/G1601-1,"")</f>
        <v/>
      </c>
      <c r="K1601" s="8">
        <f>IF(ISNA(B1601),"",IF(B1601="TRIGGER",IF(ISNUMBER(I1601),SIGN('Z-Score Calc'!I1601)*I1601-$N$1,""),""))</f>
        <v/>
      </c>
    </row>
    <row r="1602">
      <c r="A1602" s="5" t="n">
        <v>42992</v>
      </c>
      <c r="B1602">
        <f>'Z-Score Calc'!J1602</f>
        <v/>
      </c>
      <c r="C1602" t="inlineStr">
        <is>
          <t>TRIGGER</t>
        </is>
      </c>
      <c r="D1602" s="7" t="n">
        <v>1.134170244517969</v>
      </c>
      <c r="E1602" t="inlineStr">
        <is>
          <t>LONG</t>
        </is>
      </c>
      <c r="F1602" t="inlineStr">
        <is>
          <t>IS</t>
        </is>
      </c>
      <c r="G1602" s="9" t="n">
        <v>109.9189987182617</v>
      </c>
      <c r="H1602" s="9" t="n">
        <v>111.1969985961914</v>
      </c>
      <c r="I1602" s="8">
        <f>IF(AND(ISNUMBER(G1602),ISNUMBER(H1602)),H1602/G1602-1,"")</f>
        <v/>
      </c>
      <c r="J1602" s="8" t="n">
        <v>0.01154727756209408</v>
      </c>
      <c r="K1602" s="8">
        <f>IF(ISNA(B1602),"",IF(B1602="TRIGGER",IF(ISNUMBER(I1602),SIGN('Z-Score Calc'!I1602)*I1602-$N$1,""),""))</f>
        <v/>
      </c>
    </row>
    <row r="1603">
      <c r="A1603" s="5" t="n">
        <v>43021</v>
      </c>
      <c r="B1603">
        <f>'Z-Score Calc'!J1603</f>
        <v/>
      </c>
      <c r="C1603" t="inlineStr">
        <is>
          <t>TRIGGER</t>
        </is>
      </c>
      <c r="D1603" s="7" t="n">
        <v>-0.8586940500158886</v>
      </c>
      <c r="E1603" t="inlineStr">
        <is>
          <t>SHORT</t>
        </is>
      </c>
      <c r="F1603" t="inlineStr">
        <is>
          <t>IS</t>
        </is>
      </c>
      <c r="I1603" s="8">
        <f>IF(AND(ISNUMBER(G1603),ISNUMBER(H1603)),H1603/G1603-1,"")</f>
        <v/>
      </c>
      <c r="K1603" s="8">
        <f>IF(ISNA(B1603),"",IF(B1603="TRIGGER",IF(ISNUMBER(I1603),SIGN('Z-Score Calc'!I1603)*I1603-$N$1,""),""))</f>
        <v/>
      </c>
    </row>
    <row r="1604">
      <c r="A1604" s="5" t="n">
        <v>43054</v>
      </c>
      <c r="B1604">
        <f>'Z-Score Calc'!J1604</f>
        <v/>
      </c>
      <c r="C1604" t="inlineStr">
        <is>
          <t>TRIGGER</t>
        </is>
      </c>
      <c r="D1604" s="7" t="n">
        <v>1.125690901202117</v>
      </c>
      <c r="E1604" t="inlineStr">
        <is>
          <t>LONG</t>
        </is>
      </c>
      <c r="F1604" t="inlineStr">
        <is>
          <t>IS</t>
        </is>
      </c>
      <c r="G1604" s="9" t="n">
        <v>113.4020004272461</v>
      </c>
      <c r="H1604" s="9" t="n">
        <v>113.0279998779297</v>
      </c>
      <c r="I1604" s="8">
        <f>IF(AND(ISNUMBER(G1604),ISNUMBER(H1604)),H1604/G1604-1,"")</f>
        <v/>
      </c>
      <c r="J1604" s="8" t="n">
        <v>-0.003377471422572696</v>
      </c>
      <c r="K1604" s="8">
        <f>IF(ISNA(B1604),"",IF(B1604="TRIGGER",IF(ISNUMBER(I1604),SIGN('Z-Score Calc'!I1604)*I1604-$N$1,""),""))</f>
        <v/>
      </c>
    </row>
    <row r="1605">
      <c r="A1605" s="5" t="n">
        <v>43082</v>
      </c>
      <c r="B1605">
        <f>'Z-Score Calc'!J1605</f>
        <v/>
      </c>
      <c r="C1605" t="inlineStr">
        <is>
          <t>TRIGGER</t>
        </is>
      </c>
      <c r="D1605" s="7" t="n">
        <v>-0.8662773114539709</v>
      </c>
      <c r="E1605" t="inlineStr">
        <is>
          <t>SHORT</t>
        </is>
      </c>
      <c r="F1605" t="inlineStr">
        <is>
          <t>IS</t>
        </is>
      </c>
      <c r="G1605" s="9" t="n">
        <v>113.5449981689453</v>
      </c>
      <c r="H1605" s="9" t="n">
        <v>112.7819976806641</v>
      </c>
      <c r="I1605" s="8">
        <f>IF(AND(ISNUMBER(G1605),ISNUMBER(H1605)),H1605/G1605-1,"")</f>
        <v/>
      </c>
      <c r="J1605" s="8" t="n">
        <v>0.006640342337972639</v>
      </c>
      <c r="K1605" s="8">
        <f>IF(ISNA(B1605),"",IF(B1605="TRIGGER",IF(ISNUMBER(I1605),SIGN('Z-Score Calc'!I1605)*I1605-$N$1,""),""))</f>
        <v/>
      </c>
    </row>
    <row r="1606">
      <c r="A1606" s="5" t="n">
        <v>43112</v>
      </c>
      <c r="B1606">
        <f>'Z-Score Calc'!J1606</f>
        <v/>
      </c>
      <c r="C1606" t="inlineStr">
        <is>
          <t>TRIGGER</t>
        </is>
      </c>
      <c r="D1606" s="7" t="n">
        <v>1.118224065933988</v>
      </c>
      <c r="E1606" t="inlineStr">
        <is>
          <t>LONG</t>
        </is>
      </c>
      <c r="F1606" t="inlineStr">
        <is>
          <t>IS</t>
        </is>
      </c>
      <c r="G1606" s="9" t="n">
        <v>111.2939987182617</v>
      </c>
      <c r="H1606" s="9" t="n">
        <v>111.0999984741211</v>
      </c>
      <c r="I1606" s="8">
        <f>IF(AND(ISNUMBER(G1606),ISNUMBER(H1606)),H1606/G1606-1,"")</f>
        <v/>
      </c>
      <c r="J1606" s="8" t="n">
        <v>-0.001822597812535441</v>
      </c>
      <c r="K1606" s="8">
        <f>IF(ISNA(B1606),"",IF(B1606="TRIGGER",IF(ISNUMBER(I1606),SIGN('Z-Score Calc'!I1606)*I1606-$N$1,""),""))</f>
        <v/>
      </c>
    </row>
    <row r="1607">
      <c r="A1607" s="5" t="n">
        <v>43145</v>
      </c>
      <c r="B1607">
        <f>'Z-Score Calc'!J1607</f>
        <v/>
      </c>
      <c r="C1607" t="inlineStr">
        <is>
          <t>TRIGGER</t>
        </is>
      </c>
      <c r="D1607" s="7" t="n">
        <v>1.084742971766498</v>
      </c>
      <c r="E1607" t="inlineStr">
        <is>
          <t>LONG</t>
        </is>
      </c>
      <c r="F1607" t="inlineStr">
        <is>
          <t>IS</t>
        </is>
      </c>
      <c r="G1607" s="9" t="n">
        <v>107.7639999389648</v>
      </c>
      <c r="H1607" s="9" t="n">
        <v>106.5869979858398</v>
      </c>
      <c r="I1607" s="8">
        <f>IF(AND(ISNUMBER(G1607),ISNUMBER(H1607)),H1607/G1607-1,"")</f>
        <v/>
      </c>
      <c r="J1607" s="8" t="n">
        <v>-0.011001497695417</v>
      </c>
      <c r="K1607" s="8">
        <f>IF(ISNA(B1607),"",IF(B1607="TRIGGER",IF(ISNUMBER(I1607),SIGN('Z-Score Calc'!I1607)*I1607-$N$1,""),""))</f>
        <v/>
      </c>
    </row>
    <row r="1608">
      <c r="A1608" s="5" t="n">
        <v>43172</v>
      </c>
      <c r="B1608">
        <f>'Z-Score Calc'!J1608</f>
        <v/>
      </c>
      <c r="C1608" t="inlineStr"/>
      <c r="D1608" s="7" t="n">
        <v>0.07713099698357423</v>
      </c>
      <c r="E1608" t="inlineStr"/>
      <c r="F1608" t="inlineStr">
        <is>
          <t>IS</t>
        </is>
      </c>
      <c r="G1608" s="9" t="n">
        <v>106.2600021362305</v>
      </c>
      <c r="H1608" s="9" t="n">
        <v>106.5080032348633</v>
      </c>
      <c r="I1608" s="8">
        <f>IF(AND(ISNUMBER(G1608),ISNUMBER(H1608)),H1608/G1608-1,"")</f>
        <v/>
      </c>
      <c r="J1608" s="8" t="n">
        <v>0.002254443486138592</v>
      </c>
      <c r="K1608" s="8">
        <f>IF(ISNA(B1608),"",IF(B1608="TRIGGER",IF(ISNUMBER(I1608),SIGN('Z-Score Calc'!I1608)*I1608-$N$1,""),""))</f>
        <v/>
      </c>
    </row>
    <row r="1609">
      <c r="A1609" s="5" t="n">
        <v>43201</v>
      </c>
      <c r="B1609">
        <f>'Z-Score Calc'!J1609</f>
        <v/>
      </c>
      <c r="C1609" t="inlineStr"/>
      <c r="D1609" s="7" t="n">
        <v>0.07615612778861462</v>
      </c>
      <c r="E1609" t="inlineStr"/>
      <c r="F1609" t="inlineStr">
        <is>
          <t>IS</t>
        </is>
      </c>
      <c r="G1609" s="9" t="n">
        <v>106.8290023803711</v>
      </c>
      <c r="H1609" s="9" t="n">
        <v>107.2220001220703</v>
      </c>
      <c r="I1609" s="8">
        <f>IF(AND(ISNUMBER(G1609),ISNUMBER(H1609)),H1609/G1609-1,"")</f>
        <v/>
      </c>
      <c r="J1609" s="8" t="n">
        <v>0.00359929034874198</v>
      </c>
      <c r="K1609" s="8">
        <f>IF(ISNA(B1609),"",IF(B1609="TRIGGER",IF(ISNUMBER(I1609),SIGN('Z-Score Calc'!I1609)*I1609-$N$1,""),""))</f>
        <v/>
      </c>
    </row>
    <row r="1610">
      <c r="A1610" s="5" t="n">
        <v>43230</v>
      </c>
      <c r="B1610">
        <f>'Z-Score Calc'!J1610</f>
        <v/>
      </c>
      <c r="C1610" t="inlineStr">
        <is>
          <t>TRIGGER</t>
        </is>
      </c>
      <c r="D1610" s="7" t="n">
        <v>-0.9276798704148557</v>
      </c>
      <c r="E1610" t="inlineStr">
        <is>
          <t>SHORT</t>
        </is>
      </c>
      <c r="F1610" t="inlineStr">
        <is>
          <t>IS</t>
        </is>
      </c>
      <c r="G1610" s="9" t="n">
        <v>109.4359970092773</v>
      </c>
      <c r="H1610" s="9" t="n">
        <v>109.3379974365234</v>
      </c>
      <c r="I1610" s="8">
        <f>IF(AND(ISNUMBER(G1610),ISNUMBER(H1610)),H1610/G1610-1,"")</f>
        <v/>
      </c>
      <c r="J1610" s="8" t="n">
        <v>0.0008160318948278412</v>
      </c>
      <c r="K1610" s="8">
        <f>IF(ISNA(B1610),"",IF(B1610="TRIGGER",IF(ISNUMBER(I1610),SIGN('Z-Score Calc'!I1610)*I1610-$N$1,""),""))</f>
        <v/>
      </c>
    </row>
    <row r="1611">
      <c r="A1611" s="5" t="n">
        <v>43263</v>
      </c>
      <c r="B1611">
        <f>'Z-Score Calc'!J1611</f>
        <v/>
      </c>
      <c r="C1611" t="inlineStr"/>
      <c r="D1611" s="7" t="n">
        <v>0.09804039361042122</v>
      </c>
      <c r="E1611" t="inlineStr"/>
      <c r="F1611" t="inlineStr">
        <is>
          <t>IS</t>
        </is>
      </c>
      <c r="G1611" s="9" t="n">
        <v>110.4520034790039</v>
      </c>
      <c r="H1611" s="9" t="n">
        <v>110.2419967651367</v>
      </c>
      <c r="I1611" s="8">
        <f>IF(AND(ISNUMBER(G1611),ISNUMBER(H1611)),H1611/G1611-1,"")</f>
        <v/>
      </c>
      <c r="J1611" s="8" t="n">
        <v>-0.001980803900978855</v>
      </c>
      <c r="K1611" s="8">
        <f>IF(ISNA(B1611),"",IF(B1611="TRIGGER",IF(ISNUMBER(I1611),SIGN('Z-Score Calc'!I1611)*I1611-$N$1,""),""))</f>
        <v/>
      </c>
    </row>
    <row r="1612">
      <c r="A1612" s="5" t="n">
        <v>43293</v>
      </c>
      <c r="B1612">
        <f>'Z-Score Calc'!J1612</f>
        <v/>
      </c>
      <c r="C1612" t="inlineStr"/>
      <c r="D1612" s="7" t="n">
        <v>0.09688367708983228</v>
      </c>
      <c r="E1612" t="inlineStr"/>
      <c r="F1612" t="inlineStr">
        <is>
          <t>IS</t>
        </is>
      </c>
      <c r="G1612" s="9" t="n">
        <v>112.6650009155273</v>
      </c>
      <c r="H1612" s="9" t="n">
        <v>112.3990020751953</v>
      </c>
      <c r="I1612" s="8">
        <f>IF(AND(ISNUMBER(G1612),ISNUMBER(H1612)),H1612/G1612-1,"")</f>
        <v/>
      </c>
      <c r="J1612" s="8" t="n">
        <v>-0.002440436151190916</v>
      </c>
      <c r="K1612" s="8">
        <f>IF(ISNA(B1612),"",IF(B1612="TRIGGER",IF(ISNUMBER(I1612),SIGN('Z-Score Calc'!I1612)*I1612-$N$1,""),""))</f>
        <v/>
      </c>
    </row>
    <row r="1613">
      <c r="A1613" s="5" t="n">
        <v>43322</v>
      </c>
      <c r="B1613">
        <f>'Z-Score Calc'!J1613</f>
        <v/>
      </c>
      <c r="C1613" t="inlineStr">
        <is>
          <t>TRIGGER</t>
        </is>
      </c>
      <c r="D1613" s="7" t="n">
        <v>1.125261552010183</v>
      </c>
      <c r="E1613" t="inlineStr">
        <is>
          <t>LONG</t>
        </is>
      </c>
      <c r="F1613" t="inlineStr">
        <is>
          <t>IS</t>
        </is>
      </c>
      <c r="I1613" s="8">
        <f>IF(AND(ISNUMBER(G1613),ISNUMBER(H1613)),H1613/G1613-1,"")</f>
        <v/>
      </c>
      <c r="K1613" s="8">
        <f>IF(ISNA(B1613),"",IF(B1613="TRIGGER",IF(ISNUMBER(I1613),SIGN('Z-Score Calc'!I1613)*I1613-$N$1,""),""))</f>
        <v/>
      </c>
    </row>
    <row r="1614">
      <c r="A1614" s="5" t="n">
        <v>43356</v>
      </c>
      <c r="B1614">
        <f>'Z-Score Calc'!J1614</f>
        <v/>
      </c>
      <c r="C1614" t="inlineStr">
        <is>
          <t>TRIGGER</t>
        </is>
      </c>
      <c r="D1614" s="7" t="n">
        <v>-1.983328208460861</v>
      </c>
      <c r="E1614" t="inlineStr">
        <is>
          <t>SHORT</t>
        </is>
      </c>
      <c r="F1614" t="inlineStr">
        <is>
          <t>IS</t>
        </is>
      </c>
      <c r="G1614" s="9" t="n">
        <v>112.0120010375977</v>
      </c>
      <c r="H1614" s="9" t="n">
        <v>111.9530029296875</v>
      </c>
      <c r="I1614" s="8">
        <f>IF(AND(ISNUMBER(G1614),ISNUMBER(H1614)),H1614/G1614-1,"")</f>
        <v/>
      </c>
      <c r="J1614" s="8" t="n">
        <v>0.0004472475901640361</v>
      </c>
      <c r="K1614" s="8">
        <f>IF(ISNA(B1614),"",IF(B1614="TRIGGER",IF(ISNUMBER(I1614),SIGN('Z-Score Calc'!I1614)*I1614-$N$1,""),""))</f>
        <v/>
      </c>
    </row>
    <row r="1615">
      <c r="A1615" s="5" t="n">
        <v>43384</v>
      </c>
      <c r="B1615">
        <f>'Z-Score Calc'!J1615</f>
        <v/>
      </c>
      <c r="C1615" t="inlineStr">
        <is>
          <t>TRIGGER</t>
        </is>
      </c>
      <c r="D1615" s="7" t="n">
        <v>-0.8844332774281036</v>
      </c>
      <c r="E1615" t="inlineStr">
        <is>
          <t>SHORT</t>
        </is>
      </c>
      <c r="F1615" t="inlineStr">
        <is>
          <t>IS</t>
        </is>
      </c>
      <c r="G1615" s="9" t="n">
        <v>112.0800018310547</v>
      </c>
      <c r="H1615" s="9" t="n">
        <v>112.1920013427734</v>
      </c>
      <c r="I1615" s="8">
        <f>IF(AND(ISNUMBER(G1615),ISNUMBER(H1615)),H1615/G1615-1,"")</f>
        <v/>
      </c>
      <c r="J1615" s="8" t="n">
        <v>-0.001078746643371574</v>
      </c>
      <c r="K1615" s="8">
        <f>IF(ISNA(B1615),"",IF(B1615="TRIGGER",IF(ISNUMBER(I1615),SIGN('Z-Score Calc'!I1615)*I1615-$N$1,""),""))</f>
        <v/>
      </c>
    </row>
    <row r="1616">
      <c r="A1616" s="5" t="n">
        <v>43418</v>
      </c>
      <c r="B1616">
        <f>'Z-Score Calc'!J1616</f>
        <v/>
      </c>
      <c r="C1616" t="inlineStr">
        <is>
          <t>TRIGGER</t>
        </is>
      </c>
      <c r="D1616" s="7" t="n">
        <v>-0.8674723979493619</v>
      </c>
      <c r="E1616" t="inlineStr">
        <is>
          <t>SHORT</t>
        </is>
      </c>
      <c r="F1616" t="inlineStr">
        <is>
          <t>IS</t>
        </is>
      </c>
      <c r="G1616" s="9" t="n">
        <v>113.7890014648438</v>
      </c>
      <c r="H1616" s="9" t="n">
        <v>113.5640029907227</v>
      </c>
      <c r="I1616" s="8">
        <f>IF(AND(ISNUMBER(G1616),ISNUMBER(H1616)),H1616/G1616-1,"")</f>
        <v/>
      </c>
      <c r="J1616" s="8" t="n">
        <v>0.001897865804206501</v>
      </c>
      <c r="K1616" s="8">
        <f>IF(ISNA(B1616),"",IF(B1616="TRIGGER",IF(ISNUMBER(I1616),SIGN('Z-Score Calc'!I1616)*I1616-$N$1,""),""))</f>
        <v/>
      </c>
    </row>
    <row r="1617">
      <c r="A1617" s="5" t="n">
        <v>43446</v>
      </c>
      <c r="B1617">
        <f>'Z-Score Calc'!J1617</f>
        <v/>
      </c>
      <c r="C1617" t="inlineStr"/>
      <c r="D1617" s="7" t="n">
        <v>0.14900510618971</v>
      </c>
      <c r="E1617" t="inlineStr"/>
      <c r="F1617" t="inlineStr">
        <is>
          <t>IS</t>
        </is>
      </c>
      <c r="G1617" s="9" t="n">
        <v>113.3840026855469</v>
      </c>
      <c r="H1617" s="9" t="n">
        <v>113.2850036621094</v>
      </c>
      <c r="I1617" s="8">
        <f>IF(AND(ISNUMBER(G1617),ISNUMBER(H1617)),H1617/G1617-1,"")</f>
        <v/>
      </c>
      <c r="J1617" s="8" t="n">
        <v>-0.0009525952257959146</v>
      </c>
      <c r="K1617" s="8">
        <f>IF(ISNA(B1617),"",IF(B1617="TRIGGER",IF(ISNUMBER(I1617),SIGN('Z-Score Calc'!I1617)*I1617-$N$1,""),""))</f>
        <v/>
      </c>
    </row>
    <row r="1618">
      <c r="A1618" s="5" t="n">
        <v>43476</v>
      </c>
      <c r="B1618">
        <f>'Z-Score Calc'!J1618</f>
        <v/>
      </c>
      <c r="C1618" t="inlineStr"/>
      <c r="D1618" s="7" t="n">
        <v>0.147443347950512</v>
      </c>
      <c r="E1618" t="inlineStr"/>
      <c r="F1618" t="inlineStr">
        <is>
          <t>IS</t>
        </is>
      </c>
      <c r="G1618" s="9" t="n">
        <v>108.2979965209961</v>
      </c>
      <c r="H1618" s="9" t="n">
        <v>108.4580001831055</v>
      </c>
      <c r="I1618" s="8">
        <f>IF(AND(ISNUMBER(G1618),ISNUMBER(H1618)),H1618/G1618-1,"")</f>
        <v/>
      </c>
      <c r="J1618" s="8" t="n">
        <v>0.001397974008690152</v>
      </c>
      <c r="K1618" s="8">
        <f>IF(ISNA(B1618),"",IF(B1618="TRIGGER",IF(ISNUMBER(I1618),SIGN('Z-Score Calc'!I1618)*I1618-$N$1,""),""))</f>
        <v/>
      </c>
    </row>
    <row r="1619">
      <c r="A1619" s="5" t="n">
        <v>43509</v>
      </c>
      <c r="B1619">
        <f>'Z-Score Calc'!J1619</f>
        <v/>
      </c>
      <c r="C1619" t="inlineStr">
        <is>
          <t>TRIGGER</t>
        </is>
      </c>
      <c r="D1619" s="7" t="n">
        <v>1.167437527897714</v>
      </c>
      <c r="E1619" t="inlineStr">
        <is>
          <t>LONG</t>
        </is>
      </c>
      <c r="F1619" t="inlineStr">
        <is>
          <t>IS</t>
        </is>
      </c>
      <c r="G1619" s="9" t="n">
        <v>110.5149993896484</v>
      </c>
      <c r="H1619" s="9" t="n">
        <v>110.9229965209961</v>
      </c>
      <c r="I1619" s="8">
        <f>IF(AND(ISNUMBER(G1619),ISNUMBER(H1619)),H1619/G1619-1,"")</f>
        <v/>
      </c>
      <c r="J1619" s="8" t="n">
        <v>0.003612315813242973</v>
      </c>
      <c r="K1619" s="8">
        <f>IF(ISNA(B1619),"",IF(B1619="TRIGGER",IF(ISNUMBER(I1619),SIGN('Z-Score Calc'!I1619)*I1619-$N$1,""),""))</f>
        <v/>
      </c>
    </row>
    <row r="1620">
      <c r="A1620" s="5" t="n">
        <v>43536</v>
      </c>
      <c r="B1620">
        <f>'Z-Score Calc'!J1620</f>
        <v/>
      </c>
      <c r="C1620" t="inlineStr">
        <is>
          <t>TRIGGER</t>
        </is>
      </c>
      <c r="D1620" s="7" t="n">
        <v>-0.8958637798312529</v>
      </c>
      <c r="E1620" t="inlineStr">
        <is>
          <t>SHORT</t>
        </is>
      </c>
      <c r="F1620" t="inlineStr">
        <is>
          <t>IS</t>
        </is>
      </c>
      <c r="G1620" s="9" t="n">
        <v>111.3420028686523</v>
      </c>
      <c r="H1620" s="9" t="n">
        <v>111.3059997558594</v>
      </c>
      <c r="I1620" s="8">
        <f>IF(AND(ISNUMBER(G1620),ISNUMBER(H1620)),H1620/G1620-1,"")</f>
        <v/>
      </c>
      <c r="J1620" s="8" t="n">
        <v>0.0002438912807556605</v>
      </c>
      <c r="K1620" s="8">
        <f>IF(ISNA(B1620),"",IF(B1620="TRIGGER",IF(ISNUMBER(I1620),SIGN('Z-Score Calc'!I1620)*I1620-$N$1,""),""))</f>
        <v/>
      </c>
    </row>
    <row r="1621">
      <c r="A1621" s="5" t="n">
        <v>43565</v>
      </c>
      <c r="B1621">
        <f>'Z-Score Calc'!J1621</f>
        <v/>
      </c>
      <c r="C1621" t="inlineStr">
        <is>
          <t>TRIGGER</t>
        </is>
      </c>
      <c r="D1621" s="7" t="n">
        <v>-0.8801760528176078</v>
      </c>
      <c r="E1621" t="inlineStr">
        <is>
          <t>SHORT</t>
        </is>
      </c>
      <c r="F1621" t="inlineStr">
        <is>
          <t>IS</t>
        </is>
      </c>
      <c r="G1621" s="9" t="n">
        <v>110.9850006103516</v>
      </c>
      <c r="H1621" s="9" t="n">
        <v>111.6210021972656</v>
      </c>
      <c r="I1621" s="8">
        <f>IF(AND(ISNUMBER(G1621),ISNUMBER(H1621)),H1621/G1621-1,"")</f>
        <v/>
      </c>
      <c r="J1621" s="8" t="n">
        <v>-0.005809983181232913</v>
      </c>
      <c r="K1621" s="8">
        <f>IF(ISNA(B1621),"",IF(B1621="TRIGGER",IF(ISNUMBER(I1621),SIGN('Z-Score Calc'!I1621)*I1621-$N$1,""),""))</f>
        <v/>
      </c>
    </row>
    <row r="1622">
      <c r="A1622" s="5" t="n">
        <v>43595</v>
      </c>
      <c r="B1622">
        <f>'Z-Score Calc'!J1622</f>
        <v/>
      </c>
      <c r="C1622" t="inlineStr"/>
      <c r="D1622" s="7" t="n">
        <v>0.1573253760924487</v>
      </c>
      <c r="E1622" t="inlineStr"/>
      <c r="F1622" t="inlineStr">
        <is>
          <t>IS</t>
        </is>
      </c>
      <c r="I1622" s="8">
        <f>IF(AND(ISNUMBER(G1622),ISNUMBER(H1622)),H1622/G1622-1,"")</f>
        <v/>
      </c>
      <c r="K1622" s="8">
        <f>IF(ISNA(B1622),"",IF(B1622="TRIGGER",IF(ISNUMBER(I1622),SIGN('Z-Score Calc'!I1622)*I1622-$N$1,""),""))</f>
        <v/>
      </c>
    </row>
    <row r="1623">
      <c r="A1623" s="5" t="n">
        <v>43628</v>
      </c>
      <c r="B1623">
        <f>'Z-Score Calc'!J1623</f>
        <v/>
      </c>
      <c r="C1623" t="inlineStr">
        <is>
          <t>TRIGGER</t>
        </is>
      </c>
      <c r="D1623" s="7" t="n">
        <v>-0.8765203238514166</v>
      </c>
      <c r="E1623" t="inlineStr">
        <is>
          <t>SHORT</t>
        </is>
      </c>
      <c r="F1623" t="inlineStr">
        <is>
          <t>IS</t>
        </is>
      </c>
      <c r="G1623" s="9" t="n">
        <v>108.4879989624023</v>
      </c>
      <c r="H1623" s="9" t="n">
        <v>108.3209991455078</v>
      </c>
      <c r="I1623" s="8">
        <f>IF(AND(ISNUMBER(G1623),ISNUMBER(H1623)),H1623/G1623-1,"")</f>
        <v/>
      </c>
      <c r="J1623" s="8" t="n">
        <v>0.001459874291396069</v>
      </c>
      <c r="K1623" s="8">
        <f>IF(ISNA(B1623),"",IF(B1623="TRIGGER",IF(ISNUMBER(I1623),SIGN('Z-Score Calc'!I1623)*I1623-$N$1,""),""))</f>
        <v/>
      </c>
    </row>
    <row r="1624">
      <c r="A1624" s="5" t="n">
        <v>43657</v>
      </c>
      <c r="B1624">
        <f>'Z-Score Calc'!J1624</f>
        <v/>
      </c>
      <c r="C1624" t="inlineStr">
        <is>
          <t>TRIGGER</t>
        </is>
      </c>
      <c r="D1624" s="7" t="n">
        <v>1.207208056088356</v>
      </c>
      <c r="E1624" t="inlineStr">
        <is>
          <t>LONG</t>
        </is>
      </c>
      <c r="F1624" t="inlineStr">
        <is>
          <t>IS</t>
        </is>
      </c>
      <c r="G1624" s="9" t="n">
        <v>108.5879974365234</v>
      </c>
      <c r="H1624" s="9" t="n">
        <v>107.8320007324219</v>
      </c>
      <c r="I1624" s="8">
        <f>IF(AND(ISNUMBER(G1624),ISNUMBER(H1624)),H1624/G1624-1,"")</f>
        <v/>
      </c>
      <c r="J1624" s="8" t="n">
        <v>-0.007041529863287409</v>
      </c>
      <c r="K1624" s="8">
        <f>IF(ISNA(B1624),"",IF(B1624="TRIGGER",IF(ISNUMBER(I1624),SIGN('Z-Score Calc'!I1624)*I1624-$N$1,""),""))</f>
        <v/>
      </c>
    </row>
    <row r="1625">
      <c r="A1625" s="5" t="n">
        <v>43690</v>
      </c>
      <c r="B1625">
        <f>'Z-Score Calc'!J1625</f>
        <v/>
      </c>
      <c r="C1625" t="inlineStr">
        <is>
          <t>TRIGGER</t>
        </is>
      </c>
      <c r="D1625" s="7" t="n">
        <v>1.180558469059672</v>
      </c>
      <c r="E1625" t="inlineStr">
        <is>
          <t>LONG</t>
        </is>
      </c>
      <c r="F1625" t="inlineStr">
        <is>
          <t>IS</t>
        </is>
      </c>
      <c r="G1625" s="9" t="n">
        <v>106.5899963378906</v>
      </c>
      <c r="H1625" s="9" t="n">
        <v>105.9160003662109</v>
      </c>
      <c r="I1625" s="8">
        <f>IF(AND(ISNUMBER(G1625),ISNUMBER(H1625)),H1625/G1625-1,"")</f>
        <v/>
      </c>
      <c r="J1625" s="8" t="n">
        <v>-0.006402722084881328</v>
      </c>
      <c r="K1625" s="8">
        <f>IF(ISNA(B1625),"",IF(B1625="TRIGGER",IF(ISNUMBER(I1625),SIGN('Z-Score Calc'!I1625)*I1625-$N$1,""),""))</f>
        <v/>
      </c>
    </row>
    <row r="1626">
      <c r="A1626" s="5" t="n">
        <v>43720</v>
      </c>
      <c r="B1626">
        <f>'Z-Score Calc'!J1626</f>
        <v/>
      </c>
      <c r="C1626" t="inlineStr">
        <is>
          <t>TRIGGER</t>
        </is>
      </c>
      <c r="D1626" s="7" t="n">
        <v>1.155608780979213</v>
      </c>
      <c r="E1626" t="inlineStr">
        <is>
          <t>LONG</t>
        </is>
      </c>
      <c r="F1626" t="inlineStr">
        <is>
          <t>IS</t>
        </is>
      </c>
      <c r="G1626" s="9" t="n">
        <v>108.1760025024414</v>
      </c>
      <c r="H1626" s="9" t="n">
        <v>107.7649993896484</v>
      </c>
      <c r="I1626" s="8">
        <f>IF(AND(ISNUMBER(G1626),ISNUMBER(H1626)),H1626/G1626-1,"")</f>
        <v/>
      </c>
      <c r="J1626" s="8" t="n">
        <v>-0.003878857478894136</v>
      </c>
      <c r="K1626" s="8">
        <f>IF(ISNA(B1626),"",IF(B1626="TRIGGER",IF(ISNUMBER(I1626),SIGN('Z-Score Calc'!I1626)*I1626-$N$1,""),""))</f>
        <v/>
      </c>
    </row>
    <row r="1627">
      <c r="A1627" s="5" t="n">
        <v>43748</v>
      </c>
      <c r="B1627">
        <f>'Z-Score Calc'!J1627</f>
        <v/>
      </c>
      <c r="C1627" t="inlineStr"/>
      <c r="D1627" s="7" t="n">
        <v>0.1078271760077634</v>
      </c>
      <c r="E1627" t="inlineStr"/>
      <c r="F1627" t="inlineStr">
        <is>
          <t>IS</t>
        </is>
      </c>
      <c r="G1627" s="9" t="n">
        <v>107.879997253418</v>
      </c>
      <c r="H1627" s="9" t="n">
        <v>108.4589996337891</v>
      </c>
      <c r="I1627" s="8">
        <f>IF(AND(ISNUMBER(G1627),ISNUMBER(H1627)),H1627/G1627-1,"")</f>
        <v/>
      </c>
      <c r="J1627" s="8" t="n">
        <v>0.005287631936773308</v>
      </c>
      <c r="K1627" s="8">
        <f>IF(ISNA(B1627),"",IF(B1627="TRIGGER",IF(ISNUMBER(I1627),SIGN('Z-Score Calc'!I1627)*I1627-$N$1,""),""))</f>
        <v/>
      </c>
    </row>
    <row r="1628">
      <c r="A1628" s="5" t="n">
        <v>43782</v>
      </c>
      <c r="B1628">
        <f>'Z-Score Calc'!J1628</f>
        <v/>
      </c>
      <c r="C1628" t="inlineStr">
        <is>
          <t>TRIGGER</t>
        </is>
      </c>
      <c r="D1628" s="7" t="n">
        <v>-0.9264592007358862</v>
      </c>
      <c r="E1628" t="inlineStr">
        <is>
          <t>SHORT</t>
        </is>
      </c>
      <c r="F1628" t="inlineStr">
        <is>
          <t>IS</t>
        </is>
      </c>
      <c r="G1628" s="9" t="n">
        <v>108.9929962158203</v>
      </c>
      <c r="H1628" s="9" t="n">
        <v>108.7979965209961</v>
      </c>
      <c r="I1628" s="8">
        <f>IF(AND(ISNUMBER(G1628),ISNUMBER(H1628)),H1628/G1628-1,"")</f>
        <v/>
      </c>
      <c r="J1628" s="8" t="n">
        <v>0.001709638192431774</v>
      </c>
      <c r="K1628" s="8">
        <f>IF(ISNA(B1628),"",IF(B1628="TRIGGER",IF(ISNUMBER(I1628),SIGN('Z-Score Calc'!I1628)*I1628-$N$1,""),""))</f>
        <v/>
      </c>
    </row>
    <row r="1629">
      <c r="A1629" s="5" t="n">
        <v>43810</v>
      </c>
      <c r="B1629">
        <f>'Z-Score Calc'!J1629</f>
        <v/>
      </c>
      <c r="C1629" t="inlineStr"/>
      <c r="D1629" s="7" t="n">
        <v>0.1227672833413637</v>
      </c>
      <c r="E1629" t="inlineStr"/>
      <c r="F1629" t="inlineStr">
        <is>
          <t>IS</t>
        </is>
      </c>
      <c r="G1629" s="9" t="n">
        <v>108.7639999389648</v>
      </c>
      <c r="H1629" s="9" t="n">
        <v>108.5490036010742</v>
      </c>
      <c r="I1629" s="8">
        <f>IF(AND(ISNUMBER(G1629),ISNUMBER(H1629)),H1629/G1629-1,"")</f>
        <v/>
      </c>
      <c r="J1629" s="8" t="n">
        <v>-0.002056188138176961</v>
      </c>
      <c r="K1629" s="8">
        <f>IF(ISNA(B1629),"",IF(B1629="TRIGGER",IF(ISNUMBER(I1629),SIGN('Z-Score Calc'!I1629)*I1629-$N$1,""),""))</f>
        <v/>
      </c>
    </row>
    <row r="1630">
      <c r="A1630" s="5" t="n">
        <v>43844</v>
      </c>
      <c r="B1630">
        <f>'Z-Score Calc'!J1630</f>
        <v/>
      </c>
      <c r="C1630" t="inlineStr"/>
      <c r="D1630" s="7" t="n">
        <v>0.1217418608906569</v>
      </c>
      <c r="E1630" t="inlineStr"/>
      <c r="F1630" t="inlineStr">
        <is>
          <t>IS</t>
        </is>
      </c>
      <c r="G1630" s="9" t="n">
        <v>109.9919967651367</v>
      </c>
      <c r="H1630" s="9" t="n">
        <v>109.8539962768555</v>
      </c>
      <c r="I1630" s="8">
        <f>IF(AND(ISNUMBER(G1630),ISNUMBER(H1630)),H1630/G1630-1,"")</f>
        <v/>
      </c>
      <c r="J1630" s="8" t="n">
        <v>-0.001334105969106413</v>
      </c>
      <c r="K1630" s="8">
        <f>IF(ISNA(B1630),"",IF(B1630="TRIGGER",IF(ISNUMBER(I1630),SIGN('Z-Score Calc'!I1630)*I1630-$N$1,""),""))</f>
        <v/>
      </c>
    </row>
    <row r="1631">
      <c r="A1631" s="5" t="n">
        <v>43874</v>
      </c>
      <c r="B1631">
        <f>'Z-Score Calc'!J1631</f>
        <v/>
      </c>
      <c r="C1631" t="inlineStr">
        <is>
          <t>TRIGGER</t>
        </is>
      </c>
      <c r="D1631" s="7" t="n">
        <v>1.172919470846649</v>
      </c>
      <c r="E1631" t="inlineStr">
        <is>
          <t>LONG</t>
        </is>
      </c>
      <c r="F1631" t="inlineStr">
        <is>
          <t>IS</t>
        </is>
      </c>
      <c r="G1631" s="9" t="n">
        <v>109.8460006713867</v>
      </c>
      <c r="H1631" s="9" t="n">
        <v>109.7580032348633</v>
      </c>
      <c r="I1631" s="8">
        <f>IF(AND(ISNUMBER(G1631),ISNUMBER(H1631)),H1631/G1631-1,"")</f>
        <v/>
      </c>
      <c r="J1631" s="8" t="n">
        <v>-0.0008805630204110392</v>
      </c>
      <c r="K1631" s="8">
        <f>IF(ISNA(B1631),"",IF(B1631="TRIGGER",IF(ISNUMBER(I1631),SIGN('Z-Score Calc'!I1631)*I1631-$N$1,""),""))</f>
        <v/>
      </c>
    </row>
    <row r="1632">
      <c r="A1632" s="5" t="n">
        <v>43901</v>
      </c>
      <c r="B1632">
        <f>'Z-Score Calc'!J1632</f>
        <v/>
      </c>
      <c r="C1632" t="inlineStr">
        <is>
          <t>TRIGGER</t>
        </is>
      </c>
      <c r="D1632" s="7" t="n">
        <v>1.150671635986821</v>
      </c>
      <c r="E1632" t="inlineStr">
        <is>
          <t>LONG</t>
        </is>
      </c>
      <c r="F1632" t="inlineStr">
        <is>
          <t>IS</t>
        </is>
      </c>
      <c r="G1632" s="9" t="n">
        <v>105.0260009765625</v>
      </c>
      <c r="H1632" s="9" t="n">
        <v>104.5500030517578</v>
      </c>
      <c r="I1632" s="8">
        <f>IF(AND(ISNUMBER(G1632),ISNUMBER(H1632)),H1632/G1632-1,"")</f>
        <v/>
      </c>
      <c r="J1632" s="8" t="n">
        <v>-0.004611656062643775</v>
      </c>
      <c r="K1632" s="8">
        <f>IF(ISNA(B1632),"",IF(B1632="TRIGGER",IF(ISNUMBER(I1632),SIGN('Z-Score Calc'!I1632)*I1632-$N$1,""),""))</f>
        <v/>
      </c>
    </row>
    <row r="1633">
      <c r="A1633" s="5" t="n">
        <v>43931</v>
      </c>
      <c r="B1633">
        <f>'Z-Score Calc'!J1633</f>
        <v/>
      </c>
      <c r="C1633" t="inlineStr">
        <is>
          <t>TRIGGER</t>
        </is>
      </c>
      <c r="D1633" s="7" t="n">
        <v>-2.010112067942464</v>
      </c>
      <c r="E1633" t="inlineStr">
        <is>
          <t>SHORT</t>
        </is>
      </c>
      <c r="F1633" t="inlineStr">
        <is>
          <t>IS</t>
        </is>
      </c>
      <c r="I1633" s="8">
        <f>IF(AND(ISNUMBER(G1633),ISNUMBER(H1633)),H1633/G1633-1,"")</f>
        <v/>
      </c>
      <c r="K1633" s="8">
        <f>IF(ISNA(B1633),"",IF(B1633="TRIGGER",IF(ISNUMBER(I1633),SIGN('Z-Score Calc'!I1633)*I1633-$N$1,""),""))</f>
        <v/>
      </c>
    </row>
    <row r="1634">
      <c r="A1634" s="5" t="n">
        <v>43963</v>
      </c>
      <c r="B1634">
        <f>'Z-Score Calc'!J1634</f>
        <v/>
      </c>
      <c r="C1634" t="inlineStr">
        <is>
          <t>TRIGGER</t>
        </is>
      </c>
      <c r="D1634" s="7" t="n">
        <v>-2.956240925323971</v>
      </c>
      <c r="E1634" t="inlineStr">
        <is>
          <t>SHORT</t>
        </is>
      </c>
      <c r="F1634" t="inlineStr">
        <is>
          <t>IS</t>
        </is>
      </c>
      <c r="G1634" s="9" t="n">
        <v>107.1380004882812</v>
      </c>
      <c r="H1634" s="9" t="n">
        <v>106.9329986572266</v>
      </c>
      <c r="I1634" s="8">
        <f>IF(AND(ISNUMBER(G1634),ISNUMBER(H1634)),H1634/G1634-1,"")</f>
        <v/>
      </c>
      <c r="J1634" s="8" t="n">
        <v>0.001833972364827986</v>
      </c>
      <c r="K1634" s="8">
        <f>IF(ISNA(B1634),"",IF(B1634="TRIGGER",IF(ISNUMBER(I1634),SIGN('Z-Score Calc'!I1634)*I1634-$N$1,""),""))</f>
        <v/>
      </c>
    </row>
    <row r="1635">
      <c r="A1635" s="5" t="n">
        <v>43992</v>
      </c>
      <c r="B1635">
        <f>'Z-Score Calc'!J1635</f>
        <v/>
      </c>
      <c r="C1635" t="inlineStr">
        <is>
          <t>TRIGGER</t>
        </is>
      </c>
      <c r="D1635" s="7" t="n">
        <v>-0.818118084175066</v>
      </c>
      <c r="E1635" t="inlineStr">
        <is>
          <t>SHORT</t>
        </is>
      </c>
      <c r="F1635" t="inlineStr">
        <is>
          <t>IS</t>
        </is>
      </c>
      <c r="G1635" s="9" t="n">
        <v>106.9810028076172</v>
      </c>
      <c r="H1635" s="9" t="n">
        <v>106.8030014038086</v>
      </c>
      <c r="I1635" s="8">
        <f>IF(AND(ISNUMBER(G1635),ISNUMBER(H1635)),H1635/G1635-1,"")</f>
        <v/>
      </c>
      <c r="J1635" s="8" t="n">
        <v>0.001584395137567053</v>
      </c>
      <c r="K1635" s="8">
        <f>IF(ISNA(B1635),"",IF(B1635="TRIGGER",IF(ISNUMBER(I1635),SIGN('Z-Score Calc'!I1635)*I1635-$N$1,""),""))</f>
        <v/>
      </c>
    </row>
    <row r="1636">
      <c r="A1636" s="5" t="n">
        <v>44026</v>
      </c>
      <c r="B1636">
        <f>'Z-Score Calc'!J1636</f>
        <v/>
      </c>
      <c r="C1636" t="inlineStr">
        <is>
          <t>TRIGGER</t>
        </is>
      </c>
      <c r="D1636" s="7" t="n">
        <v>1.130980311881446</v>
      </c>
      <c r="E1636" t="inlineStr">
        <is>
          <t>LONG</t>
        </is>
      </c>
      <c r="F1636" t="inlineStr">
        <is>
          <t>IS</t>
        </is>
      </c>
      <c r="G1636" s="9" t="n">
        <v>107.245002746582</v>
      </c>
      <c r="H1636" s="9" t="n">
        <v>106.9169998168945</v>
      </c>
      <c r="I1636" s="8">
        <f>IF(AND(ISNUMBER(G1636),ISNUMBER(H1636)),H1636/G1636-1,"")</f>
        <v/>
      </c>
      <c r="J1636" s="8" t="n">
        <v>-0.003137909673340909</v>
      </c>
      <c r="K1636" s="8">
        <f>IF(ISNA(B1636),"",IF(B1636="TRIGGER",IF(ISNUMBER(I1636),SIGN('Z-Score Calc'!I1636)*I1636-$N$1,""),""))</f>
        <v/>
      </c>
    </row>
    <row r="1637">
      <c r="A1637" s="5" t="n">
        <v>44055</v>
      </c>
      <c r="B1637">
        <f>'Z-Score Calc'!J1637</f>
        <v/>
      </c>
      <c r="C1637" t="inlineStr">
        <is>
          <t>TRIGGER</t>
        </is>
      </c>
      <c r="D1637" s="7" t="n">
        <v>4.981942572072057</v>
      </c>
      <c r="E1637" t="inlineStr">
        <is>
          <t>LONG</t>
        </is>
      </c>
      <c r="F1637" t="inlineStr">
        <is>
          <t>IS</t>
        </is>
      </c>
      <c r="G1637" s="9" t="n">
        <v>106.8219985961914</v>
      </c>
      <c r="H1637" s="9" t="n">
        <v>106.9860000610352</v>
      </c>
      <c r="I1637" s="8">
        <f>IF(AND(ISNUMBER(G1637),ISNUMBER(H1637)),H1637/G1637-1,"")</f>
        <v/>
      </c>
      <c r="J1637" s="8" t="n">
        <v>0.001455813212408198</v>
      </c>
      <c r="K1637" s="8">
        <f>IF(ISNA(B1637),"",IF(B1637="TRIGGER",IF(ISNUMBER(I1637),SIGN('Z-Score Calc'!I1637)*I1637-$N$1,""),""))</f>
        <v/>
      </c>
    </row>
    <row r="1638">
      <c r="A1638" s="5" t="n">
        <v>44085</v>
      </c>
      <c r="B1638">
        <f>'Z-Score Calc'!J1638</f>
        <v/>
      </c>
      <c r="C1638" t="inlineStr">
        <is>
          <t>TRIGGER</t>
        </is>
      </c>
      <c r="D1638" s="7" t="n">
        <v>0.8939023345974022</v>
      </c>
      <c r="E1638" t="inlineStr">
        <is>
          <t>LONG</t>
        </is>
      </c>
      <c r="F1638" t="inlineStr">
        <is>
          <t>IS</t>
        </is>
      </c>
      <c r="I1638" s="8">
        <f>IF(AND(ISNUMBER(G1638),ISNUMBER(H1638)),H1638/G1638-1,"")</f>
        <v/>
      </c>
      <c r="K1638" s="8">
        <f>IF(ISNA(B1638),"",IF(B1638="TRIGGER",IF(ISNUMBER(I1638),SIGN('Z-Score Calc'!I1638)*I1638-$N$1,""),""))</f>
        <v/>
      </c>
    </row>
    <row r="1639">
      <c r="A1639" s="5" t="n">
        <v>44117</v>
      </c>
      <c r="B1639">
        <f>'Z-Score Calc'!J1639</f>
        <v/>
      </c>
      <c r="C1639" t="inlineStr">
        <is>
          <t>TRIGGER</t>
        </is>
      </c>
      <c r="D1639" s="7" t="n">
        <v>-0.7856336906411586</v>
      </c>
      <c r="E1639" t="inlineStr">
        <is>
          <t>SHORT</t>
        </is>
      </c>
      <c r="F1639" t="inlineStr">
        <is>
          <t>IS</t>
        </is>
      </c>
      <c r="G1639" s="9" t="n">
        <v>105.4700012207031</v>
      </c>
      <c r="H1639" s="9" t="n">
        <v>105.1389999389648</v>
      </c>
      <c r="I1639" s="8">
        <f>IF(AND(ISNUMBER(G1639),ISNUMBER(H1639)),H1639/G1639-1,"")</f>
        <v/>
      </c>
      <c r="J1639" s="8" t="n">
        <v>0.003058880499508</v>
      </c>
      <c r="K1639" s="8">
        <f>IF(ISNA(B1639),"",IF(B1639="TRIGGER",IF(ISNUMBER(I1639),SIGN('Z-Score Calc'!I1639)*I1639-$N$1,""),""))</f>
        <v/>
      </c>
    </row>
    <row r="1640">
      <c r="A1640" s="5" t="n">
        <v>44147</v>
      </c>
      <c r="B1640">
        <f>'Z-Score Calc'!J1640</f>
        <v/>
      </c>
      <c r="C1640" t="inlineStr">
        <is>
          <t>TRIGGER</t>
        </is>
      </c>
      <c r="D1640" s="7" t="n">
        <v>-1.612974317450061</v>
      </c>
      <c r="E1640" t="inlineStr">
        <is>
          <t>SHORT</t>
        </is>
      </c>
      <c r="F1640" t="inlineStr">
        <is>
          <t>IS</t>
        </is>
      </c>
      <c r="G1640" s="9" t="n">
        <v>105.4150009155273</v>
      </c>
      <c r="H1640" s="9" t="n">
        <v>105.0899963378906</v>
      </c>
      <c r="I1640" s="8">
        <f>IF(AND(ISNUMBER(G1640),ISNUMBER(H1640)),H1640/G1640-1,"")</f>
        <v/>
      </c>
      <c r="J1640" s="8" t="n">
        <v>0.00300363130250383</v>
      </c>
      <c r="K1640" s="8">
        <f>IF(ISNA(B1640),"",IF(B1640="TRIGGER",IF(ISNUMBER(I1640),SIGN('Z-Score Calc'!I1640)*I1640-$N$1,""),""))</f>
        <v/>
      </c>
    </row>
    <row r="1641">
      <c r="A1641" s="5" t="n">
        <v>44175</v>
      </c>
      <c r="B1641">
        <f>'Z-Score Calc'!J1641</f>
        <v/>
      </c>
      <c r="C1641" t="inlineStr"/>
      <c r="D1641" s="7" t="n">
        <v>0.08155112713756754</v>
      </c>
      <c r="E1641" t="inlineStr"/>
      <c r="F1641" t="inlineStr">
        <is>
          <t>IS</t>
        </is>
      </c>
      <c r="G1641" s="9" t="n">
        <v>104.2720031738281</v>
      </c>
      <c r="H1641" s="9" t="n">
        <v>104.181999206543</v>
      </c>
      <c r="I1641" s="8">
        <f>IF(AND(ISNUMBER(G1641),ISNUMBER(H1641)),H1641/G1641-1,"")</f>
        <v/>
      </c>
      <c r="J1641" s="8" t="n">
        <v>-0.0009426300190738856</v>
      </c>
      <c r="K1641" s="8">
        <f>IF(ISNA(B1641),"",IF(B1641="TRIGGER",IF(ISNUMBER(I1641),SIGN('Z-Score Calc'!I1641)*I1641-$N$1,""),""))</f>
        <v/>
      </c>
    </row>
    <row r="1642">
      <c r="A1642" s="5" t="n">
        <v>44209</v>
      </c>
      <c r="B1642">
        <f>'Z-Score Calc'!J1642</f>
        <v/>
      </c>
      <c r="C1642" t="inlineStr"/>
      <c r="D1642" s="7" t="n">
        <v>0.08098705958571378</v>
      </c>
      <c r="E1642" t="inlineStr"/>
      <c r="F1642" t="inlineStr">
        <is>
          <t>IS</t>
        </is>
      </c>
      <c r="G1642" s="9" t="n">
        <v>103.7519989013672</v>
      </c>
      <c r="H1642" s="9" t="n">
        <v>103.8369979858398</v>
      </c>
      <c r="I1642" s="8">
        <f>IF(AND(ISNUMBER(G1642),ISNUMBER(H1642)),H1642/G1642-1,"")</f>
        <v/>
      </c>
      <c r="J1642" s="8" t="n">
        <v>0.0007397877078162652</v>
      </c>
      <c r="K1642" s="8">
        <f>IF(ISNA(B1642),"",IF(B1642="TRIGGER",IF(ISNUMBER(I1642),SIGN('Z-Score Calc'!I1642)*I1642-$N$1,""),""))</f>
        <v/>
      </c>
    </row>
    <row r="1643">
      <c r="A1643" s="5" t="n">
        <v>44237</v>
      </c>
      <c r="B1643">
        <f>'Z-Score Calc'!J1643</f>
        <v/>
      </c>
      <c r="C1643" t="inlineStr">
        <is>
          <t>TRIGGER</t>
        </is>
      </c>
      <c r="D1643" s="7" t="n">
        <v>-0.7583827617170092</v>
      </c>
      <c r="E1643" t="inlineStr">
        <is>
          <t>SHORT</t>
        </is>
      </c>
      <c r="F1643" t="inlineStr">
        <is>
          <t>IS</t>
        </is>
      </c>
      <c r="G1643" s="9" t="n">
        <v>104.5749969482422</v>
      </c>
      <c r="H1643" s="9" t="n">
        <v>104.6149978637695</v>
      </c>
      <c r="I1643" s="8">
        <f>IF(AND(ISNUMBER(G1643),ISNUMBER(H1643)),H1643/G1643-1,"")</f>
        <v/>
      </c>
      <c r="J1643" s="8" t="n">
        <v>-0.000461974155676702</v>
      </c>
      <c r="K1643" s="8">
        <f>IF(ISNA(B1643),"",IF(B1643="TRIGGER",IF(ISNUMBER(I1643),SIGN('Z-Score Calc'!I1643)*I1643-$N$1,""),""))</f>
        <v/>
      </c>
    </row>
    <row r="1644">
      <c r="A1644" s="5" t="n">
        <v>44265</v>
      </c>
      <c r="B1644">
        <f>'Z-Score Calc'!J1644</f>
        <v/>
      </c>
      <c r="C1644" t="inlineStr">
        <is>
          <t>TRIGGER</t>
        </is>
      </c>
      <c r="D1644" s="7" t="n">
        <v>-0.7503611233268317</v>
      </c>
      <c r="E1644" t="inlineStr">
        <is>
          <t>SHORT</t>
        </is>
      </c>
      <c r="F1644" t="inlineStr">
        <is>
          <t>IS</t>
        </is>
      </c>
      <c r="G1644" s="9" t="n">
        <v>108.5770034790039</v>
      </c>
      <c r="H1644" s="9" t="n">
        <v>108.431999206543</v>
      </c>
      <c r="I1644" s="8">
        <f>IF(AND(ISNUMBER(G1644),ISNUMBER(H1644)),H1644/G1644-1,"")</f>
        <v/>
      </c>
      <c r="J1644" s="8" t="n">
        <v>0.001256032300408628</v>
      </c>
      <c r="K1644" s="8">
        <f>IF(ISNA(B1644),"",IF(B1644="TRIGGER",IF(ISNUMBER(I1644),SIGN('Z-Score Calc'!I1644)*I1644-$N$1,""),""))</f>
        <v/>
      </c>
    </row>
    <row r="1645">
      <c r="A1645" s="5" t="n">
        <v>44299</v>
      </c>
      <c r="B1645">
        <f>'Z-Score Calc'!J1645</f>
        <v/>
      </c>
      <c r="C1645" t="inlineStr">
        <is>
          <t>TRIGGER</t>
        </is>
      </c>
      <c r="D1645" s="7" t="n">
        <v>0.9451142547758172</v>
      </c>
      <c r="E1645" t="inlineStr">
        <is>
          <t>LONG</t>
        </is>
      </c>
      <c r="F1645" t="inlineStr">
        <is>
          <t>IS</t>
        </is>
      </c>
      <c r="G1645" s="9" t="n">
        <v>108.9240036010742</v>
      </c>
      <c r="H1645" s="9" t="n">
        <v>108.8939971923828</v>
      </c>
      <c r="I1645" s="8">
        <f>IF(AND(ISNUMBER(G1645),ISNUMBER(H1645)),H1645/G1645-1,"")</f>
        <v/>
      </c>
      <c r="J1645" s="8" t="n">
        <v>-0.0003549450140973619</v>
      </c>
      <c r="K1645" s="8">
        <f>IF(ISNA(B1645),"",IF(B1645="TRIGGER",IF(ISNUMBER(I1645),SIGN('Z-Score Calc'!I1645)*I1645-$N$1,""),""))</f>
        <v/>
      </c>
    </row>
    <row r="1646">
      <c r="A1646" s="5" t="n">
        <v>44328</v>
      </c>
      <c r="B1646">
        <f>'Z-Score Calc'!J1646</f>
        <v/>
      </c>
      <c r="C1646" t="inlineStr">
        <is>
          <t>TRIGGER</t>
        </is>
      </c>
      <c r="D1646" s="7" t="n">
        <v>6.000533404454985</v>
      </c>
      <c r="E1646" t="inlineStr">
        <is>
          <t>LONG</t>
        </is>
      </c>
      <c r="F1646" t="inlineStr">
        <is>
          <t>IS</t>
        </is>
      </c>
      <c r="G1646" s="9" t="n">
        <v>109.6640014648438</v>
      </c>
      <c r="H1646" s="9" t="n">
        <v>109.515998840332</v>
      </c>
      <c r="I1646" s="8">
        <f>IF(AND(ISNUMBER(G1646),ISNUMBER(H1646)),H1646/G1646-1,"")</f>
        <v/>
      </c>
      <c r="J1646" s="8" t="n">
        <v>-0.001429065595793232</v>
      </c>
      <c r="K1646" s="8">
        <f>IF(ISNA(B1646),"",IF(B1646="TRIGGER",IF(ISNUMBER(I1646),SIGN('Z-Score Calc'!I1646)*I1646-$N$1,""),""))</f>
        <v/>
      </c>
    </row>
    <row r="1647">
      <c r="A1647" s="5" t="n">
        <v>44357</v>
      </c>
      <c r="B1647">
        <f>'Z-Score Calc'!J1647</f>
        <v/>
      </c>
      <c r="C1647" t="inlineStr">
        <is>
          <t>TRIGGER</t>
        </is>
      </c>
      <c r="D1647" s="7" t="n">
        <v>2.810133137377912</v>
      </c>
      <c r="E1647" t="inlineStr">
        <is>
          <t>LONG</t>
        </is>
      </c>
      <c r="F1647" t="inlineStr">
        <is>
          <t>IS</t>
        </is>
      </c>
      <c r="G1647" s="9" t="n">
        <v>109.4089965820312</v>
      </c>
      <c r="H1647" s="9" t="n">
        <v>109.7089996337891</v>
      </c>
      <c r="I1647" s="8">
        <f>IF(AND(ISNUMBER(G1647),ISNUMBER(H1647)),H1647/G1647-1,"")</f>
        <v/>
      </c>
      <c r="J1647" s="8" t="n">
        <v>0.002662567957752017</v>
      </c>
      <c r="K1647" s="8">
        <f>IF(ISNA(B1647),"",IF(B1647="TRIGGER",IF(ISNUMBER(I1647),SIGN('Z-Score Calc'!I1647)*I1647-$N$1,""),""))</f>
        <v/>
      </c>
    </row>
    <row r="1648">
      <c r="A1648" s="5" t="n">
        <v>44390</v>
      </c>
      <c r="B1648">
        <f>'Z-Score Calc'!J1648</f>
        <v/>
      </c>
      <c r="C1648" t="inlineStr">
        <is>
          <t>TRIGGER</t>
        </is>
      </c>
      <c r="D1648" s="7" t="n">
        <v>3.330506167887624</v>
      </c>
      <c r="E1648" t="inlineStr">
        <is>
          <t>LONG</t>
        </is>
      </c>
      <c r="F1648" t="inlineStr">
        <is>
          <t>IS</t>
        </is>
      </c>
      <c r="G1648" s="9" t="n">
        <v>110.5950012207031</v>
      </c>
      <c r="H1648" s="9" t="n">
        <v>109.984001159668</v>
      </c>
      <c r="I1648" s="8">
        <f>IF(AND(ISNUMBER(G1648),ISNUMBER(H1648)),H1648/G1648-1,"")</f>
        <v/>
      </c>
      <c r="J1648" s="8" t="n">
        <v>-0.005604127338260855</v>
      </c>
      <c r="K1648" s="8">
        <f>IF(ISNA(B1648),"",IF(B1648="TRIGGER",IF(ISNUMBER(I1648),SIGN('Z-Score Calc'!I1648)*I1648-$N$1,""),""))</f>
        <v/>
      </c>
    </row>
    <row r="1649">
      <c r="A1649" s="5" t="n">
        <v>44419</v>
      </c>
      <c r="B1649">
        <f>'Z-Score Calc'!J1649</f>
        <v/>
      </c>
      <c r="C1649" t="inlineStr"/>
      <c r="D1649" s="7" t="n">
        <v>-0.06401497140555933</v>
      </c>
      <c r="E1649" t="inlineStr"/>
      <c r="F1649" t="inlineStr">
        <is>
          <t>IS</t>
        </is>
      </c>
      <c r="G1649" s="9" t="n">
        <v>110.3740005493164</v>
      </c>
      <c r="H1649" s="9" t="n">
        <v>110.4029998779297</v>
      </c>
      <c r="I1649" s="8">
        <f>IF(AND(ISNUMBER(G1649),ISNUMBER(H1649)),H1649/G1649-1,"")</f>
        <v/>
      </c>
      <c r="J1649" s="8" t="n">
        <v>-0.0003422017452810776</v>
      </c>
      <c r="K1649" s="8">
        <f>IF(ISNA(B1649),"",IF(B1649="TRIGGER",IF(ISNUMBER(I1649),SIGN('Z-Score Calc'!I1649)*I1649-$N$1,""),""))</f>
        <v/>
      </c>
    </row>
    <row r="1650">
      <c r="A1650" s="5" t="n">
        <v>44453</v>
      </c>
      <c r="B1650">
        <f>'Z-Score Calc'!J1650</f>
        <v/>
      </c>
      <c r="C1650" t="inlineStr">
        <is>
          <t>TRIGGER</t>
        </is>
      </c>
      <c r="D1650" s="7" t="n">
        <v>-1.335958396083343</v>
      </c>
      <c r="E1650" t="inlineStr">
        <is>
          <t>SHORT</t>
        </is>
      </c>
      <c r="F1650" t="inlineStr">
        <is>
          <t>IS</t>
        </is>
      </c>
      <c r="G1650" s="9" t="n">
        <v>109.7190017700195</v>
      </c>
      <c r="H1650" s="9" t="n">
        <v>109.3830032348633</v>
      </c>
      <c r="I1650" s="8">
        <f>IF(AND(ISNUMBER(G1650),ISNUMBER(H1650)),H1650/G1650-1,"")</f>
        <v/>
      </c>
      <c r="J1650" s="8" t="n">
        <v>0.002982890221474267</v>
      </c>
      <c r="K1650" s="8">
        <f>IF(ISNA(B1650),"",IF(B1650="TRIGGER",IF(ISNUMBER(I1650),SIGN('Z-Score Calc'!I1650)*I1650-$N$1,""),""))</f>
        <v/>
      </c>
    </row>
    <row r="1651">
      <c r="A1651" s="5" t="n">
        <v>44482</v>
      </c>
      <c r="B1651">
        <f>'Z-Score Calc'!J1651</f>
        <v/>
      </c>
      <c r="C1651" t="inlineStr"/>
      <c r="D1651" s="7" t="n">
        <v>-0.04690069879923639</v>
      </c>
      <c r="E1651" t="inlineStr"/>
      <c r="F1651" t="inlineStr">
        <is>
          <t>IS</t>
        </is>
      </c>
      <c r="G1651" s="9" t="n">
        <v>113.3010025024414</v>
      </c>
      <c r="H1651" s="9" t="n">
        <v>113.8339996337891</v>
      </c>
      <c r="I1651" s="8">
        <f>IF(AND(ISNUMBER(G1651),ISNUMBER(H1651)),H1651/G1651-1,"")</f>
        <v/>
      </c>
      <c r="J1651" s="8" t="n">
        <v>-0.004783722650168663</v>
      </c>
      <c r="K1651" s="8">
        <f>IF(ISNA(B1651),"",IF(B1651="TRIGGER",IF(ISNUMBER(I1651),SIGN('Z-Score Calc'!I1651)*I1651-$N$1,""),""))</f>
        <v/>
      </c>
    </row>
    <row r="1652">
      <c r="A1652" s="5" t="n">
        <v>44510</v>
      </c>
      <c r="B1652">
        <f>'Z-Score Calc'!J1652</f>
        <v/>
      </c>
      <c r="C1652" t="inlineStr">
        <is>
          <t>TRIGGER</t>
        </is>
      </c>
      <c r="D1652" s="7" t="n">
        <v>1.864670454572618</v>
      </c>
      <c r="E1652" t="inlineStr">
        <is>
          <t>LONG</t>
        </is>
      </c>
      <c r="F1652" t="inlineStr">
        <is>
          <t>IS</t>
        </is>
      </c>
      <c r="G1652" s="9" t="n">
        <v>112.9120025634766</v>
      </c>
      <c r="H1652" s="9" t="n">
        <v>113.9049987792969</v>
      </c>
      <c r="I1652" s="8">
        <f>IF(AND(ISNUMBER(G1652),ISNUMBER(H1652)),H1652/G1652-1,"")</f>
        <v/>
      </c>
      <c r="J1652" s="8" t="n">
        <v>0.008714960895820714</v>
      </c>
      <c r="K1652" s="8">
        <f>IF(ISNA(B1652),"",IF(B1652="TRIGGER",IF(ISNUMBER(I1652),SIGN('Z-Score Calc'!I1652)*I1652-$N$1,""),""))</f>
        <v/>
      </c>
    </row>
    <row r="1653">
      <c r="A1653" s="5" t="n">
        <v>44540</v>
      </c>
      <c r="B1653">
        <f>'Z-Score Calc'!J1653</f>
        <v/>
      </c>
      <c r="C1653" t="inlineStr"/>
      <c r="D1653" s="7" t="n">
        <v>-0.06807921214122449</v>
      </c>
      <c r="E1653" t="inlineStr"/>
      <c r="F1653" t="inlineStr">
        <is>
          <t>IS</t>
        </is>
      </c>
      <c r="G1653" s="9" t="n">
        <v>113.447998046875</v>
      </c>
      <c r="H1653" s="9" t="n">
        <v>113.5009994506836</v>
      </c>
      <c r="I1653" s="8">
        <f>IF(AND(ISNUMBER(G1653),ISNUMBER(H1653)),H1653/G1653-1,"")</f>
        <v/>
      </c>
      <c r="J1653" s="8" t="n">
        <v>-0.0005466515624491285</v>
      </c>
      <c r="K1653" s="8">
        <f>IF(ISNA(B1653),"",IF(B1653="TRIGGER",IF(ISNUMBER(I1653),SIGN('Z-Score Calc'!I1653)*I1653-$N$1,""),""))</f>
        <v/>
      </c>
    </row>
    <row r="1654">
      <c r="A1654" s="5" t="n">
        <v>44573</v>
      </c>
      <c r="B1654">
        <f>'Z-Score Calc'!J1654</f>
        <v/>
      </c>
      <c r="C1654" t="inlineStr">
        <is>
          <t>TRIGGER</t>
        </is>
      </c>
      <c r="D1654" s="7" t="n">
        <v>0.5639648988298817</v>
      </c>
      <c r="E1654" t="inlineStr">
        <is>
          <t>LONG</t>
        </is>
      </c>
      <c r="F1654" t="inlineStr">
        <is>
          <t>OOS</t>
        </is>
      </c>
      <c r="G1654" s="9" t="n">
        <v>115.3310012817383</v>
      </c>
      <c r="H1654" s="9" t="n">
        <v>114.6750030517578</v>
      </c>
      <c r="I1654" s="8">
        <f>IF(AND(ISNUMBER(G1654),ISNUMBER(H1654)),H1654/G1654-1,"")</f>
        <v/>
      </c>
      <c r="J1654" s="8" t="n">
        <v>-0.00576742572794151</v>
      </c>
      <c r="K1654" s="8">
        <f>IF(ISNA(B1654),"",IF(B1654="TRIGGER",IF(ISNUMBER(I1654),SIGN('Z-Score Calc'!I1654)*I1654-$N$1,""),""))</f>
        <v/>
      </c>
    </row>
    <row r="1655">
      <c r="A1655" s="5" t="n">
        <v>44602</v>
      </c>
      <c r="B1655">
        <f>'Z-Score Calc'!J1655</f>
        <v/>
      </c>
      <c r="C1655" t="inlineStr">
        <is>
          <t>TRIGGER</t>
        </is>
      </c>
      <c r="D1655" s="7" t="n">
        <v>0.5596187600380959</v>
      </c>
      <c r="E1655" t="inlineStr">
        <is>
          <t>LONG</t>
        </is>
      </c>
      <c r="F1655" t="inlineStr">
        <is>
          <t>OOS</t>
        </is>
      </c>
      <c r="G1655" s="9" t="n">
        <v>115.6019973754883</v>
      </c>
      <c r="H1655" s="9" t="n">
        <v>116.0469970703125</v>
      </c>
      <c r="I1655" s="8">
        <f>IF(AND(ISNUMBER(G1655),ISNUMBER(H1655)),H1655/G1655-1,"")</f>
        <v/>
      </c>
      <c r="J1655" s="8" t="n">
        <v>0.003769947025390376</v>
      </c>
      <c r="K1655" s="8">
        <f>IF(ISNA(B1655),"",IF(B1655="TRIGGER",IF(ISNUMBER(I1655),SIGN('Z-Score Calc'!I1655)*I1655-$N$1,""),""))</f>
        <v/>
      </c>
    </row>
    <row r="1656">
      <c r="A1656" s="5" t="n">
        <v>44630</v>
      </c>
      <c r="B1656">
        <f>'Z-Score Calc'!J1656</f>
        <v/>
      </c>
      <c r="C1656" t="inlineStr"/>
      <c r="D1656" s="7" t="n">
        <v>-0.08145453817623814</v>
      </c>
      <c r="E1656" t="inlineStr"/>
      <c r="F1656" t="inlineStr">
        <is>
          <t>OOS</t>
        </is>
      </c>
      <c r="G1656" s="9" t="n">
        <v>115.9089965820312</v>
      </c>
      <c r="H1656" s="9" t="n">
        <v>116.1790008544922</v>
      </c>
      <c r="I1656" s="8">
        <f>IF(AND(ISNUMBER(G1656),ISNUMBER(H1656)),H1656/G1656-1,"")</f>
        <v/>
      </c>
      <c r="J1656" s="8" t="n">
        <v>-0.002408915312978353</v>
      </c>
      <c r="K1656" s="8">
        <f>IF(ISNA(B1656),"",IF(B1656="TRIGGER",IF(ISNUMBER(I1656),SIGN('Z-Score Calc'!I1656)*I1656-$N$1,""),""))</f>
        <v/>
      </c>
    </row>
    <row r="1657">
      <c r="A1657" s="5" t="n">
        <v>44663</v>
      </c>
      <c r="B1657">
        <f>'Z-Score Calc'!J1657</f>
        <v/>
      </c>
      <c r="C1657" t="inlineStr">
        <is>
          <t>TRIGGER</t>
        </is>
      </c>
      <c r="D1657" s="7" t="n">
        <v>-0.7215241689026899</v>
      </c>
      <c r="E1657" t="inlineStr">
        <is>
          <t>SHORT</t>
        </is>
      </c>
      <c r="F1657" t="inlineStr">
        <is>
          <t>OOS</t>
        </is>
      </c>
      <c r="G1657" s="9" t="n">
        <v>125.4160003662109</v>
      </c>
      <c r="H1657" s="9" t="n">
        <v>125.3769989013672</v>
      </c>
      <c r="I1657" s="8">
        <f>IF(AND(ISNUMBER(G1657),ISNUMBER(H1657)),H1657/G1657-1,"")</f>
        <v/>
      </c>
      <c r="J1657" s="8" t="n">
        <v>0.0002315119949780854</v>
      </c>
      <c r="K1657" s="8">
        <f>IF(ISNA(B1657),"",IF(B1657="TRIGGER",IF(ISNUMBER(I1657),SIGN('Z-Score Calc'!I1657)*I1657-$N$1,""),""))</f>
        <v/>
      </c>
    </row>
    <row r="1658">
      <c r="A1658" s="5" t="n">
        <v>44692</v>
      </c>
      <c r="B1658">
        <f>'Z-Score Calc'!J1658</f>
        <v/>
      </c>
      <c r="C1658" t="inlineStr">
        <is>
          <t>TRIGGER</t>
        </is>
      </c>
      <c r="D1658" s="7" t="n">
        <v>1.2116695567272</v>
      </c>
      <c r="E1658" t="inlineStr">
        <is>
          <t>LONG</t>
        </is>
      </c>
      <c r="F1658" t="inlineStr">
        <is>
          <t>OOS</t>
        </is>
      </c>
      <c r="G1658" s="9" t="n">
        <v>129.8350067138672</v>
      </c>
      <c r="H1658" s="9" t="n">
        <v>128.5879974365234</v>
      </c>
      <c r="I1658" s="8">
        <f>IF(AND(ISNUMBER(G1658),ISNUMBER(H1658)),H1658/G1658-1,"")</f>
        <v/>
      </c>
      <c r="J1658" s="8" t="n">
        <v>-0.009684033767042608</v>
      </c>
      <c r="K1658" s="8">
        <f>IF(ISNA(B1658),"",IF(B1658="TRIGGER",IF(ISNUMBER(I1658),SIGN('Z-Score Calc'!I1658)*I1658-$N$1,""),""))</f>
        <v/>
      </c>
    </row>
    <row r="1659">
      <c r="A1659" s="5" t="n">
        <v>44722</v>
      </c>
      <c r="B1659">
        <f>'Z-Score Calc'!J1659</f>
        <v/>
      </c>
      <c r="C1659" t="inlineStr">
        <is>
          <t>TRIGGER</t>
        </is>
      </c>
      <c r="D1659" s="7" t="n">
        <v>0.5543038215136595</v>
      </c>
      <c r="E1659" t="inlineStr">
        <is>
          <t>LONG</t>
        </is>
      </c>
      <c r="F1659" t="inlineStr">
        <is>
          <t>OOS</t>
        </is>
      </c>
      <c r="I1659" s="8">
        <f>IF(AND(ISNUMBER(G1659),ISNUMBER(H1659)),H1659/G1659-1,"")</f>
        <v/>
      </c>
      <c r="K1659" s="8">
        <f>IF(ISNA(B1659),"",IF(B1659="TRIGGER",IF(ISNUMBER(I1659),SIGN('Z-Score Calc'!I1659)*I1659-$N$1,""),""))</f>
        <v/>
      </c>
    </row>
    <row r="1660">
      <c r="A1660" s="5" t="n">
        <v>44755</v>
      </c>
      <c r="B1660">
        <f>'Z-Score Calc'!J1660</f>
        <v/>
      </c>
      <c r="C1660" t="inlineStr">
        <is>
          <t>TRIGGER</t>
        </is>
      </c>
      <c r="D1660" s="7" t="n">
        <v>1.193510728570535</v>
      </c>
      <c r="E1660" t="inlineStr">
        <is>
          <t>LONG</t>
        </is>
      </c>
      <c r="F1660" t="inlineStr">
        <is>
          <t>OOS</t>
        </is>
      </c>
      <c r="G1660" s="9" t="n">
        <v>137.6280059814453</v>
      </c>
      <c r="H1660" s="9" t="n">
        <v>138.9669952392578</v>
      </c>
      <c r="I1660" s="8">
        <f>IF(AND(ISNUMBER(G1660),ISNUMBER(H1660)),H1660/G1660-1,"")</f>
        <v/>
      </c>
      <c r="J1660" s="8" t="n">
        <v>0.009649581620090244</v>
      </c>
      <c r="K1660" s="8">
        <f>IF(ISNA(B1660),"",IF(B1660="TRIGGER",IF(ISNUMBER(I1660),SIGN('Z-Score Calc'!I1660)*I1660-$N$1,""),""))</f>
        <v/>
      </c>
    </row>
    <row r="1661">
      <c r="A1661" s="5" t="n">
        <v>44783</v>
      </c>
      <c r="B1661">
        <f>'Z-Score Calc'!J1661</f>
        <v/>
      </c>
      <c r="C1661" t="inlineStr">
        <is>
          <t>TRIGGER</t>
        </is>
      </c>
      <c r="D1661" s="7" t="n">
        <v>-1.38929050375295</v>
      </c>
      <c r="E1661" t="inlineStr">
        <is>
          <t>SHORT</t>
        </is>
      </c>
      <c r="F1661" t="inlineStr">
        <is>
          <t>OOS</t>
        </is>
      </c>
      <c r="G1661" s="9" t="n">
        <v>132.8300018310547</v>
      </c>
      <c r="H1661" s="9" t="n">
        <v>132.9940032958984</v>
      </c>
      <c r="I1661" s="8">
        <f>IF(AND(ISNUMBER(G1661),ISNUMBER(H1661)),H1661/G1661-1,"")</f>
        <v/>
      </c>
      <c r="J1661" s="8" t="n">
        <v>-0.001314136647740803</v>
      </c>
      <c r="K1661" s="8">
        <f>IF(ISNA(B1661),"",IF(B1661="TRIGGER",IF(ISNUMBER(I1661),SIGN('Z-Score Calc'!I1661)*I1661-$N$1,""),""))</f>
        <v/>
      </c>
    </row>
    <row r="1662">
      <c r="A1662" s="5" t="n">
        <v>44817</v>
      </c>
      <c r="B1662">
        <f>'Z-Score Calc'!J1662</f>
        <v/>
      </c>
      <c r="C1662" t="inlineStr">
        <is>
          <t>TRIGGER</t>
        </is>
      </c>
      <c r="D1662" s="7" t="n">
        <v>1.186910143456745</v>
      </c>
      <c r="E1662" t="inlineStr">
        <is>
          <t>LONG</t>
        </is>
      </c>
      <c r="F1662" t="inlineStr">
        <is>
          <t>OOS</t>
        </is>
      </c>
      <c r="G1662" s="9" t="n">
        <v>144.4040069580078</v>
      </c>
      <c r="H1662" s="9" t="n">
        <v>142.9230041503906</v>
      </c>
      <c r="I1662" s="8">
        <f>IF(AND(ISNUMBER(G1662),ISNUMBER(H1662)),H1662/G1662-1,"")</f>
        <v/>
      </c>
      <c r="J1662" s="8" t="n">
        <v>-0.01033543232941201</v>
      </c>
      <c r="K1662" s="8">
        <f>IF(ISNA(B1662),"",IF(B1662="TRIGGER",IF(ISNUMBER(I1662),SIGN('Z-Score Calc'!I1662)*I1662-$N$1,""),""))</f>
        <v/>
      </c>
    </row>
    <row r="1663">
      <c r="A1663" s="5" t="n">
        <v>44847</v>
      </c>
      <c r="B1663">
        <f>'Z-Score Calc'!J1663</f>
        <v/>
      </c>
      <c r="C1663" t="inlineStr">
        <is>
          <t>TRIGGER</t>
        </is>
      </c>
      <c r="D1663" s="7" t="n">
        <v>0.534434102972081</v>
      </c>
      <c r="E1663" t="inlineStr">
        <is>
          <t>LONG</t>
        </is>
      </c>
      <c r="F1663" t="inlineStr">
        <is>
          <t>OOS</t>
        </is>
      </c>
      <c r="G1663" s="9" t="n">
        <v>147.2929992675781</v>
      </c>
      <c r="H1663" s="9" t="n">
        <v>148.6320037841797</v>
      </c>
      <c r="I1663" s="8">
        <f>IF(AND(ISNUMBER(G1663),ISNUMBER(H1663)),H1663/G1663-1,"")</f>
        <v/>
      </c>
      <c r="J1663" s="8" t="n">
        <v>0.009011289848363992</v>
      </c>
      <c r="K1663" s="8">
        <f>IF(ISNA(B1663),"",IF(B1663="TRIGGER",IF(ISNUMBER(I1663),SIGN('Z-Score Calc'!I1663)*I1663-$N$1,""),""))</f>
        <v/>
      </c>
    </row>
    <row r="1664">
      <c r="A1664" s="5" t="n">
        <v>44875</v>
      </c>
      <c r="B1664">
        <f>'Z-Score Calc'!J1664</f>
        <v/>
      </c>
      <c r="C1664" t="inlineStr">
        <is>
          <t>TRIGGER</t>
        </is>
      </c>
      <c r="D1664" s="7" t="n">
        <v>-1.388245998259132</v>
      </c>
      <c r="E1664" t="inlineStr">
        <is>
          <t>SHORT</t>
        </is>
      </c>
      <c r="F1664" t="inlineStr">
        <is>
          <t>OOS</t>
        </is>
      </c>
      <c r="G1664" s="9" t="n">
        <v>146.2089996337891</v>
      </c>
      <c r="H1664" s="9" t="n">
        <v>141.7339935302734</v>
      </c>
      <c r="I1664" s="8">
        <f>IF(AND(ISNUMBER(G1664),ISNUMBER(H1664)),H1664/G1664-1,"")</f>
        <v/>
      </c>
      <c r="J1664" s="8" t="n">
        <v>0.03052744801574539</v>
      </c>
      <c r="K1664" s="8">
        <f>IF(ISNA(B1664),"",IF(B1664="TRIGGER",IF(ISNUMBER(I1664),SIGN('Z-Score Calc'!I1664)*I1664-$N$1,""),""))</f>
        <v/>
      </c>
    </row>
    <row r="1665">
      <c r="A1665" s="5" t="n">
        <v>44908</v>
      </c>
      <c r="B1665">
        <f>'Z-Score Calc'!J1665</f>
        <v/>
      </c>
      <c r="C1665" t="inlineStr">
        <is>
          <t>TRIGGER</t>
        </is>
      </c>
      <c r="D1665" s="7" t="n">
        <v>-0.7304356300112699</v>
      </c>
      <c r="E1665" t="inlineStr">
        <is>
          <t>SHORT</t>
        </is>
      </c>
      <c r="F1665" t="inlineStr">
        <is>
          <t>OOS</t>
        </is>
      </c>
      <c r="G1665" s="9" t="n">
        <v>137.5039978027344</v>
      </c>
      <c r="H1665" s="9" t="n">
        <v>135.5839996337891</v>
      </c>
      <c r="I1665" s="8">
        <f>IF(AND(ISNUMBER(G1665),ISNUMBER(H1665)),H1665/G1665-1,"")</f>
        <v/>
      </c>
      <c r="J1665" s="8" t="n">
        <v>0.01388375227521723</v>
      </c>
      <c r="K1665" s="8">
        <f>IF(ISNA(B1665),"",IF(B1665="TRIGGER",IF(ISNUMBER(I1665),SIGN('Z-Score Calc'!I1665)*I1665-$N$1,""),""))</f>
        <v/>
      </c>
    </row>
    <row r="1666">
      <c r="A1666" s="5" t="n">
        <v>44938</v>
      </c>
      <c r="B1666">
        <f>'Z-Score Calc'!J1666</f>
        <v/>
      </c>
      <c r="C1666" t="inlineStr"/>
      <c r="D1666" s="7" t="n">
        <v>-0.08642368764691545</v>
      </c>
      <c r="E1666" t="inlineStr"/>
      <c r="F1666" t="inlineStr">
        <is>
          <t>OOS</t>
        </is>
      </c>
      <c r="G1666" s="9" t="n">
        <v>131.9019927978516</v>
      </c>
      <c r="H1666" s="9" t="n">
        <v>129.1719970703125</v>
      </c>
      <c r="I1666" s="8">
        <f>IF(AND(ISNUMBER(G1666),ISNUMBER(H1666)),H1666/G1666-1,"")</f>
        <v/>
      </c>
      <c r="J1666" s="8" t="n">
        <v>0.02061768821999446</v>
      </c>
      <c r="K1666" s="8">
        <f>IF(ISNA(B1666),"",IF(B1666="TRIGGER",IF(ISNUMBER(I1666),SIGN('Z-Score Calc'!I1666)*I1666-$N$1,""),""))</f>
        <v/>
      </c>
    </row>
    <row r="1667">
      <c r="A1667" s="5" t="n">
        <v>44971</v>
      </c>
      <c r="B1667">
        <f>'Z-Score Calc'!J1667</f>
        <v/>
      </c>
      <c r="C1667" t="inlineStr">
        <is>
          <t>TRIGGER</t>
        </is>
      </c>
      <c r="D1667" s="7" t="n">
        <v>0.5555525483328332</v>
      </c>
      <c r="E1667" t="inlineStr">
        <is>
          <t>LONG</t>
        </is>
      </c>
      <c r="F1667" t="inlineStr">
        <is>
          <t>OOS</t>
        </is>
      </c>
      <c r="G1667" s="9" t="n">
        <v>132.3370056152344</v>
      </c>
      <c r="H1667" s="9" t="n">
        <v>132.9909973144531</v>
      </c>
      <c r="I1667" s="8">
        <f>IF(AND(ISNUMBER(G1667),ISNUMBER(H1667)),H1667/G1667-1,"")</f>
        <v/>
      </c>
      <c r="J1667" s="8" t="n">
        <v>0.004862400834801407</v>
      </c>
      <c r="K1667" s="8">
        <f>IF(ISNA(B1667),"",IF(B1667="TRIGGER",IF(ISNUMBER(I1667),SIGN('Z-Score Calc'!I1667)*I1667-$N$1,""),""))</f>
        <v/>
      </c>
    </row>
    <row r="1668">
      <c r="A1668" s="5" t="n">
        <v>44999</v>
      </c>
      <c r="B1668">
        <f>'Z-Score Calc'!J1668</f>
        <v/>
      </c>
      <c r="C1668" t="inlineStr"/>
      <c r="D1668" s="7" t="n">
        <v>-0.09197713941018114</v>
      </c>
      <c r="E1668" t="inlineStr"/>
      <c r="F1668" t="inlineStr">
        <is>
          <t>OOS</t>
        </is>
      </c>
      <c r="G1668" s="9" t="n">
        <v>133.1139984130859</v>
      </c>
      <c r="H1668" s="9" t="n">
        <v>134.3970031738281</v>
      </c>
      <c r="I1668" s="8">
        <f>IF(AND(ISNUMBER(G1668),ISNUMBER(H1668)),H1668/G1668-1,"")</f>
        <v/>
      </c>
      <c r="J1668" s="8" t="n">
        <v>-0.0097178557655456</v>
      </c>
      <c r="K1668" s="8">
        <f>IF(ISNA(B1668),"",IF(B1668="TRIGGER",IF(ISNUMBER(I1668),SIGN('Z-Score Calc'!I1668)*I1668-$N$1,""),""))</f>
        <v/>
      </c>
    </row>
    <row r="1669">
      <c r="A1669" s="5" t="n">
        <v>45028</v>
      </c>
      <c r="B1669">
        <f>'Z-Score Calc'!J1669</f>
        <v/>
      </c>
      <c r="C1669" t="inlineStr"/>
      <c r="D1669" s="7" t="n">
        <v>-0.09151224379280366</v>
      </c>
      <c r="E1669" t="inlineStr"/>
      <c r="F1669" t="inlineStr">
        <is>
          <t>OOS</t>
        </is>
      </c>
      <c r="G1669" s="9" t="n">
        <v>133.0850067138672</v>
      </c>
      <c r="H1669" s="9" t="n">
        <v>132.4869995117188</v>
      </c>
      <c r="I1669" s="8">
        <f>IF(AND(ISNUMBER(G1669),ISNUMBER(H1669)),H1669/G1669-1,"")</f>
        <v/>
      </c>
      <c r="J1669" s="8" t="n">
        <v>0.004413957997684205</v>
      </c>
      <c r="K1669" s="8">
        <f>IF(ISNA(B1669),"",IF(B1669="TRIGGER",IF(ISNUMBER(I1669),SIGN('Z-Score Calc'!I1669)*I1669-$N$1,""),""))</f>
        <v/>
      </c>
    </row>
    <row r="1670">
      <c r="A1670" s="5" t="n">
        <v>45056</v>
      </c>
      <c r="B1670">
        <f>'Z-Score Calc'!J1670</f>
        <v/>
      </c>
      <c r="C1670" t="inlineStr"/>
      <c r="D1670" s="7" t="n">
        <v>-0.09105432689377041</v>
      </c>
      <c r="E1670" t="inlineStr"/>
      <c r="F1670" t="inlineStr">
        <is>
          <t>OOS</t>
        </is>
      </c>
      <c r="G1670" s="9" t="n">
        <v>134.0870056152344</v>
      </c>
      <c r="H1670" s="9" t="n">
        <v>134.4980010986328</v>
      </c>
      <c r="I1670" s="8">
        <f>IF(AND(ISNUMBER(G1670),ISNUMBER(H1670)),H1670/G1670-1,"")</f>
        <v/>
      </c>
      <c r="J1670" s="8" t="n">
        <v>-0.003144605083021145</v>
      </c>
      <c r="K1670" s="8">
        <f>IF(ISNA(B1670),"",IF(B1670="TRIGGER",IF(ISNUMBER(I1670),SIGN('Z-Score Calc'!I1670)*I1670-$N$1,""),""))</f>
        <v/>
      </c>
    </row>
    <row r="1671">
      <c r="A1671" s="5" t="n">
        <v>45090</v>
      </c>
      <c r="B1671">
        <f>'Z-Score Calc'!J1671</f>
        <v/>
      </c>
      <c r="C1671" t="inlineStr"/>
      <c r="D1671" s="7" t="n">
        <v>-0.09060321584625648</v>
      </c>
      <c r="E1671" t="inlineStr"/>
      <c r="F1671" t="inlineStr">
        <is>
          <t>OOS</t>
        </is>
      </c>
      <c r="G1671" s="9" t="n">
        <v>140.177001953125</v>
      </c>
      <c r="H1671" s="9" t="n">
        <v>139.9770050048828</v>
      </c>
      <c r="I1671" s="8">
        <f>IF(AND(ISNUMBER(G1671),ISNUMBER(H1671)),H1671/G1671-1,"")</f>
        <v/>
      </c>
      <c r="J1671" s="8" t="n">
        <v>0.001347281003955782</v>
      </c>
      <c r="K1671" s="8">
        <f>IF(ISNA(B1671),"",IF(B1671="TRIGGER",IF(ISNUMBER(I1671),SIGN('Z-Score Calc'!I1671)*I1671-$N$1,""),""))</f>
        <v/>
      </c>
    </row>
    <row r="1672">
      <c r="A1672" s="5" t="n">
        <v>45119</v>
      </c>
      <c r="B1672">
        <f>'Z-Score Calc'!J1672</f>
        <v/>
      </c>
      <c r="C1672" t="inlineStr">
        <is>
          <t>TRIGGER</t>
        </is>
      </c>
      <c r="D1672" s="7" t="n">
        <v>-1.40390043791515</v>
      </c>
      <c r="E1672" t="inlineStr">
        <is>
          <t>SHORT</t>
        </is>
      </c>
      <c r="F1672" t="inlineStr">
        <is>
          <t>OOS</t>
        </is>
      </c>
      <c r="G1672" s="9" t="n">
        <v>138.3150024414062</v>
      </c>
      <c r="H1672" s="9" t="n">
        <v>138.0749969482422</v>
      </c>
      <c r="I1672" s="8">
        <f>IF(AND(ISNUMBER(G1672),ISNUMBER(H1672)),H1672/G1672-1,"")</f>
        <v/>
      </c>
      <c r="J1672" s="8" t="n">
        <v>0.001655744613430011</v>
      </c>
      <c r="K1672" s="8">
        <f>IF(ISNA(B1672),"",IF(B1672="TRIGGER",IF(ISNUMBER(I1672),SIGN('Z-Score Calc'!I1672)*I1672-$N$1,""),""))</f>
        <v/>
      </c>
    </row>
    <row r="1673">
      <c r="A1673" s="5" t="n">
        <v>45148</v>
      </c>
      <c r="B1673">
        <f>'Z-Score Calc'!J1673</f>
        <v/>
      </c>
      <c r="C1673" t="inlineStr">
        <is>
          <t>TRIGGER</t>
        </is>
      </c>
      <c r="D1673" s="7" t="n">
        <v>-0.7300014364637063</v>
      </c>
      <c r="E1673" t="inlineStr">
        <is>
          <t>SHORT</t>
        </is>
      </c>
      <c r="F1673" t="inlineStr">
        <is>
          <t>OOS</t>
        </is>
      </c>
      <c r="G1673" s="9" t="n">
        <v>144.85400390625</v>
      </c>
      <c r="H1673" s="9" t="n">
        <v>144.8170013427734</v>
      </c>
      <c r="I1673" s="8">
        <f>IF(AND(ISNUMBER(G1673),ISNUMBER(H1673)),H1673/G1673-1,"")</f>
        <v/>
      </c>
      <c r="J1673" s="8" t="n">
        <v>0.0001759825029473928</v>
      </c>
      <c r="K1673" s="8">
        <f>IF(ISNA(B1673),"",IF(B1673="TRIGGER",IF(ISNUMBER(I1673),SIGN('Z-Score Calc'!I1673)*I1673-$N$1,""),""))</f>
        <v/>
      </c>
    </row>
    <row r="1674">
      <c r="A1674" s="5" t="n">
        <v>45182</v>
      </c>
      <c r="B1674">
        <f>'Z-Score Calc'!J1674</f>
        <v/>
      </c>
      <c r="C1674" t="inlineStr"/>
      <c r="D1674" s="7" t="n">
        <v>-0.06931389186911467</v>
      </c>
      <c r="E1674" t="inlineStr"/>
      <c r="F1674" t="inlineStr">
        <is>
          <t>OOS</t>
        </is>
      </c>
      <c r="G1674" s="9" t="n">
        <v>147.3459930419922</v>
      </c>
      <c r="H1674" s="9" t="n">
        <v>147.4819946289062</v>
      </c>
      <c r="I1674" s="8">
        <f>IF(AND(ISNUMBER(G1674),ISNUMBER(H1674)),H1674/G1674-1,"")</f>
        <v/>
      </c>
      <c r="J1674" s="8" t="n">
        <v>-0.001002473176028394</v>
      </c>
      <c r="K1674" s="8">
        <f>IF(ISNA(B1674),"",IF(B1674="TRIGGER",IF(ISNUMBER(I1674),SIGN('Z-Score Calc'!I1674)*I1674-$N$1,""),""))</f>
        <v/>
      </c>
    </row>
    <row r="1675">
      <c r="A1675" s="5" t="n">
        <v>45211</v>
      </c>
      <c r="B1675">
        <f>'Z-Score Calc'!J1675</f>
        <v/>
      </c>
      <c r="C1675" t="inlineStr"/>
      <c r="D1675" s="7" t="n">
        <v>-0.06898463169033525</v>
      </c>
      <c r="E1675" t="inlineStr"/>
      <c r="F1675" t="inlineStr">
        <is>
          <t>OOS</t>
        </is>
      </c>
      <c r="G1675" s="9" t="n">
        <v>149.7899932861328</v>
      </c>
      <c r="H1675" s="9" t="n">
        <v>149.5659942626953</v>
      </c>
      <c r="I1675" s="8">
        <f>IF(AND(ISNUMBER(G1675),ISNUMBER(H1675)),H1675/G1675-1,"")</f>
        <v/>
      </c>
      <c r="J1675" s="8" t="n">
        <v>0.001415955686406979</v>
      </c>
      <c r="K1675" s="8">
        <f>IF(ISNA(B1675),"",IF(B1675="TRIGGER",IF(ISNUMBER(I1675),SIGN('Z-Score Calc'!I1675)*I1675-$N$1,""),""))</f>
        <v/>
      </c>
    </row>
    <row r="1676">
      <c r="A1676" s="5" t="n">
        <v>45244</v>
      </c>
      <c r="B1676">
        <f>'Z-Score Calc'!J1676</f>
        <v/>
      </c>
      <c r="C1676" t="inlineStr">
        <is>
          <t>TRIGGER</t>
        </is>
      </c>
      <c r="D1676" s="7" t="n">
        <v>-0.7302929327152784</v>
      </c>
      <c r="E1676" t="inlineStr">
        <is>
          <t>SHORT</t>
        </is>
      </c>
      <c r="F1676" t="inlineStr">
        <is>
          <t>OOS</t>
        </is>
      </c>
      <c r="G1676" s="9" t="n">
        <v>151.64599609375</v>
      </c>
      <c r="H1676" s="9" t="n">
        <v>150.4850006103516</v>
      </c>
      <c r="I1676" s="8">
        <f>IF(AND(ISNUMBER(G1676),ISNUMBER(H1676)),H1676/G1676-1,"")</f>
        <v/>
      </c>
      <c r="J1676" s="8" t="n">
        <v>0.007576493909761696</v>
      </c>
      <c r="K1676" s="8">
        <f>IF(ISNA(B1676),"",IF(B1676="TRIGGER",IF(ISNUMBER(I1676),SIGN('Z-Score Calc'!I1676)*I1676-$N$1,""),""))</f>
        <v/>
      </c>
    </row>
    <row r="1677">
      <c r="A1677" s="5" t="n">
        <v>45272</v>
      </c>
      <c r="B1677">
        <f>'Z-Score Calc'!J1677</f>
        <v/>
      </c>
      <c r="C1677" t="inlineStr"/>
      <c r="D1677" s="7" t="n">
        <v>-0.06197288241350883</v>
      </c>
      <c r="E1677" t="inlineStr"/>
      <c r="F1677" t="inlineStr">
        <is>
          <t>OOS</t>
        </is>
      </c>
      <c r="G1677" s="9" t="n">
        <v>146.0850067138672</v>
      </c>
      <c r="H1677" s="9" t="n">
        <v>145.2799987792969</v>
      </c>
      <c r="I1677" s="8">
        <f>IF(AND(ISNUMBER(G1677),ISNUMBER(H1677)),H1677/G1677-1,"")</f>
        <v/>
      </c>
      <c r="J1677" s="8" t="n">
        <v>0.005431079737258339</v>
      </c>
      <c r="K1677" s="8">
        <f>IF(ISNA(B1677),"",IF(B1677="TRIGGER",IF(ISNUMBER(I1677),SIGN('Z-Score Calc'!I1677)*I1677-$N$1,""),""))</f>
        <v/>
      </c>
    </row>
    <row r="1678">
      <c r="A1678" s="5" t="n">
        <v>45302</v>
      </c>
      <c r="B1678">
        <f>'Z-Score Calc'!J1678</f>
        <v/>
      </c>
      <c r="C1678" t="inlineStr">
        <is>
          <t>TRIGGER</t>
        </is>
      </c>
      <c r="D1678" s="7" t="n">
        <v>0.6045315278671266</v>
      </c>
      <c r="E1678" t="inlineStr">
        <is>
          <t>LONG</t>
        </is>
      </c>
      <c r="F1678" t="inlineStr">
        <is>
          <t>OOS</t>
        </is>
      </c>
      <c r="G1678" s="9" t="n">
        <v>145.7339935302734</v>
      </c>
      <c r="H1678" s="9" t="n">
        <v>145.0460052490234</v>
      </c>
      <c r="I1678" s="8">
        <f>IF(AND(ISNUMBER(G1678),ISNUMBER(H1678)),H1678/G1678-1,"")</f>
        <v/>
      </c>
      <c r="J1678" s="8" t="n">
        <v>-0.004800314503180057</v>
      </c>
      <c r="K1678" s="8">
        <f>IF(ISNA(B1678),"",IF(B1678="TRIGGER",IF(ISNUMBER(I1678),SIGN('Z-Score Calc'!I1678)*I1678-$N$1,""),""))</f>
        <v/>
      </c>
    </row>
    <row r="1679">
      <c r="A1679" s="5" t="n">
        <v>45335</v>
      </c>
      <c r="B1679">
        <f>'Z-Score Calc'!J1679</f>
        <v/>
      </c>
      <c r="C1679" t="inlineStr">
        <is>
          <t>TRIGGER</t>
        </is>
      </c>
      <c r="D1679" s="7" t="n">
        <v>1.268956838010777</v>
      </c>
      <c r="E1679" t="inlineStr">
        <is>
          <t>LONG</t>
        </is>
      </c>
      <c r="F1679" t="inlineStr">
        <is>
          <t>OOS</t>
        </is>
      </c>
      <c r="G1679" s="9" t="n">
        <v>149.4049987792969</v>
      </c>
      <c r="H1679" s="9" t="n">
        <v>150.7239990234375</v>
      </c>
      <c r="I1679" s="8">
        <f>IF(AND(ISNUMBER(G1679),ISNUMBER(H1679)),H1679/G1679-1,"")</f>
        <v/>
      </c>
      <c r="J1679" s="8" t="n">
        <v>0.008748889378881099</v>
      </c>
      <c r="K1679" s="8">
        <f>IF(ISNA(B1679),"",IF(B1679="TRIGGER",IF(ISNUMBER(I1679),SIGN('Z-Score Calc'!I1679)*I1679-$N$1,""),""))</f>
        <v/>
      </c>
    </row>
    <row r="1680">
      <c r="A1680" s="5" t="n">
        <v>45363</v>
      </c>
      <c r="B1680">
        <f>'Z-Score Calc'!J1680</f>
        <v/>
      </c>
      <c r="C1680" t="inlineStr">
        <is>
          <t>TRIGGER</t>
        </is>
      </c>
      <c r="D1680" s="7" t="n">
        <v>0.587622905526516</v>
      </c>
      <c r="E1680" t="inlineStr">
        <is>
          <t>LONG</t>
        </is>
      </c>
      <c r="F1680" t="inlineStr">
        <is>
          <t>OOS</t>
        </is>
      </c>
      <c r="G1680" s="9" t="n">
        <v>146.7319946289062</v>
      </c>
      <c r="H1680" s="9" t="n">
        <v>147.6190032958984</v>
      </c>
      <c r="I1680" s="8">
        <f>IF(AND(ISNUMBER(G1680),ISNUMBER(H1680)),H1680/G1680-1,"")</f>
        <v/>
      </c>
      <c r="J1680" s="8" t="n">
        <v>0.005965628980621719</v>
      </c>
      <c r="K1680" s="8">
        <f>IF(ISNA(B1680),"",IF(B1680="TRIGGER",IF(ISNUMBER(I1680),SIGN('Z-Score Calc'!I1680)*I1680-$N$1,""),""))</f>
        <v/>
      </c>
    </row>
    <row r="1681">
      <c r="A1681" s="5" t="n">
        <v>45392</v>
      </c>
      <c r="B1681">
        <f>'Z-Score Calc'!J1681</f>
        <v/>
      </c>
      <c r="C1681" t="inlineStr">
        <is>
          <t>TRIGGER</t>
        </is>
      </c>
      <c r="D1681" s="7" t="n">
        <v>0.5840780445194329</v>
      </c>
      <c r="E1681" t="inlineStr">
        <is>
          <t>LONG</t>
        </is>
      </c>
      <c r="F1681" t="inlineStr">
        <is>
          <t>OOS</t>
        </is>
      </c>
      <c r="G1681" s="9" t="n">
        <v>152.9640045166016</v>
      </c>
      <c r="H1681" s="9" t="n">
        <v>153.1920013427734</v>
      </c>
      <c r="I1681" s="8">
        <f>IF(AND(ISNUMBER(G1681),ISNUMBER(H1681)),H1681/G1681-1,"")</f>
        <v/>
      </c>
      <c r="J1681" s="8" t="n">
        <v>0.001411061210343202</v>
      </c>
      <c r="K1681" s="8">
        <f>IF(ISNA(B1681),"",IF(B1681="TRIGGER",IF(ISNUMBER(I1681),SIGN('Z-Score Calc'!I1681)*I1681-$N$1,""),""))</f>
        <v/>
      </c>
    </row>
    <row r="1682">
      <c r="A1682" s="5" t="n">
        <v>45427</v>
      </c>
      <c r="B1682">
        <f>'Z-Score Calc'!J1682</f>
        <v/>
      </c>
      <c r="C1682" t="inlineStr"/>
      <c r="D1682" s="7" t="n">
        <v>-0.08978299709815468</v>
      </c>
      <c r="E1682" t="inlineStr"/>
      <c r="F1682" t="inlineStr">
        <is>
          <t>OOS</t>
        </is>
      </c>
      <c r="G1682" s="9" t="n">
        <v>154.2819976806641</v>
      </c>
      <c r="H1682" s="9" t="n">
        <v>155.3789978027344</v>
      </c>
      <c r="I1682" s="8">
        <f>IF(AND(ISNUMBER(G1682),ISNUMBER(H1682)),H1682/G1682-1,"")</f>
        <v/>
      </c>
      <c r="J1682" s="8" t="n">
        <v>-0.007189822050650417</v>
      </c>
      <c r="K1682" s="8">
        <f>IF(ISNA(B1682),"",IF(B1682="TRIGGER",IF(ISNUMBER(I1682),SIGN('Z-Score Calc'!I1682)*I1682-$N$1,""),""))</f>
        <v/>
      </c>
    </row>
    <row r="1683">
      <c r="A1683" s="5" t="n">
        <v>45455</v>
      </c>
      <c r="B1683">
        <f>'Z-Score Calc'!J1683</f>
        <v/>
      </c>
      <c r="C1683" t="inlineStr">
        <is>
          <t>TRIGGER</t>
        </is>
      </c>
      <c r="D1683" s="7" t="n">
        <v>-0.762753626246485</v>
      </c>
      <c r="E1683" t="inlineStr">
        <is>
          <t>SHORT</t>
        </is>
      </c>
      <c r="F1683" t="inlineStr">
        <is>
          <t>OOS</t>
        </is>
      </c>
      <c r="G1683" s="9" t="n">
        <v>156.8000030517578</v>
      </c>
      <c r="H1683" s="9" t="n">
        <v>157.1280059814453</v>
      </c>
      <c r="I1683" s="8">
        <f>IF(AND(ISNUMBER(G1683),ISNUMBER(H1683)),H1683/G1683-1,"")</f>
        <v/>
      </c>
      <c r="J1683" s="8" t="n">
        <v>-0.002171320170325374</v>
      </c>
      <c r="K1683" s="8">
        <f>IF(ISNA(B1683),"",IF(B1683="TRIGGER",IF(ISNUMBER(I1683),SIGN('Z-Score Calc'!I1683)*I1683-$N$1,""),""))</f>
        <v/>
      </c>
    </row>
    <row r="1684">
      <c r="A1684" s="5" t="n">
        <v>45484</v>
      </c>
      <c r="B1684">
        <f>'Z-Score Calc'!J1684</f>
        <v/>
      </c>
      <c r="C1684" t="inlineStr">
        <is>
          <t>TRIGGER</t>
        </is>
      </c>
      <c r="D1684" s="7" t="n">
        <v>-0.7574829431686477</v>
      </c>
      <c r="E1684" t="inlineStr">
        <is>
          <t>SHORT</t>
        </is>
      </c>
      <c r="F1684" t="inlineStr">
        <is>
          <t>OOS</t>
        </is>
      </c>
      <c r="G1684" s="9" t="n">
        <v>158.2010040283203</v>
      </c>
      <c r="H1684" s="9" t="n">
        <v>158.3130035400391</v>
      </c>
      <c r="I1684" s="8">
        <f>IF(AND(ISNUMBER(G1684),ISNUMBER(H1684)),H1684/G1684-1,"")</f>
        <v/>
      </c>
      <c r="J1684" s="8" t="n">
        <v>-0.0007874218142994481</v>
      </c>
      <c r="K1684" s="8">
        <f>IF(ISNA(B1684),"",IF(B1684="TRIGGER",IF(ISNUMBER(I1684),SIGN('Z-Score Calc'!I1684)*I1684-$N$1,""),""))</f>
        <v/>
      </c>
    </row>
    <row r="1685">
      <c r="A1685" s="5" t="n">
        <v>45518</v>
      </c>
      <c r="B1685">
        <f>'Z-Score Calc'!J1685</f>
        <v/>
      </c>
      <c r="C1685" t="inlineStr"/>
      <c r="D1685" s="7" t="n">
        <v>-0.07640753269933113</v>
      </c>
      <c r="E1685" t="inlineStr"/>
      <c r="F1685" t="inlineStr">
        <is>
          <t>OOS</t>
        </is>
      </c>
      <c r="G1685" s="9" t="n">
        <v>147.2530059814453</v>
      </c>
      <c r="H1685" s="9" t="n">
        <v>149.2220001220703</v>
      </c>
      <c r="I1685" s="8">
        <f>IF(AND(ISNUMBER(G1685),ISNUMBER(H1685)),H1685/G1685-1,"")</f>
        <v/>
      </c>
      <c r="J1685" s="8" t="n">
        <v>-0.01345096867077164</v>
      </c>
      <c r="K1685" s="8">
        <f>IF(ISNA(B1685),"",IF(B1685="TRIGGER",IF(ISNUMBER(I1685),SIGN('Z-Score Calc'!I1685)*I1685-$N$1,""),""))</f>
        <v/>
      </c>
    </row>
    <row r="1686">
      <c r="A1686" s="5" t="n">
        <v>45546</v>
      </c>
      <c r="B1686">
        <f>'Z-Score Calc'!J1686</f>
        <v/>
      </c>
      <c r="C1686" t="inlineStr"/>
      <c r="D1686" s="7" t="n">
        <v>-0.07607842223057547</v>
      </c>
      <c r="E1686" t="inlineStr"/>
      <c r="F1686" t="inlineStr">
        <is>
          <t>OOS</t>
        </is>
      </c>
      <c r="G1686" s="9" t="n">
        <v>142.5899963378906</v>
      </c>
      <c r="H1686" s="9" t="n">
        <v>141.4989929199219</v>
      </c>
      <c r="I1686" s="8">
        <f>IF(AND(ISNUMBER(G1686),ISNUMBER(H1686)),H1686/G1686-1,"")</f>
        <v/>
      </c>
      <c r="J1686" s="8" t="n">
        <v>0.007571867320859372</v>
      </c>
      <c r="K1686" s="8">
        <f>IF(ISNA(B1686),"",IF(B1686="TRIGGER",IF(ISNUMBER(I1686),SIGN('Z-Score Calc'!I1686)*I1686-$N$1,""),""))</f>
        <v/>
      </c>
    </row>
    <row r="1687">
      <c r="A1687" s="5" t="n">
        <v>45575</v>
      </c>
      <c r="B1687">
        <f>'Z-Score Calc'!J1687</f>
        <v/>
      </c>
      <c r="C1687" t="inlineStr">
        <is>
          <t>TRIGGER</t>
        </is>
      </c>
      <c r="D1687" s="7" t="n">
        <v>0.6060282243973452</v>
      </c>
      <c r="E1687" t="inlineStr">
        <is>
          <t>LONG</t>
        </is>
      </c>
      <c r="F1687" t="inlineStr">
        <is>
          <t>OOS</t>
        </is>
      </c>
      <c r="G1687" s="9" t="n">
        <v>148.7039947509766</v>
      </c>
      <c r="H1687" s="9" t="n">
        <v>149.333999633789</v>
      </c>
      <c r="I1687" s="8">
        <f>IF(AND(ISNUMBER(G1687),ISNUMBER(H1687)),H1687/G1687-1,"")</f>
        <v/>
      </c>
      <c r="J1687" s="8" t="n">
        <v>0.004157172454031378</v>
      </c>
      <c r="K1687" s="8">
        <f>IF(ISNA(B1687),"",IF(B1687="TRIGGER",IF(ISNUMBER(I1687),SIGN('Z-Score Calc'!I1687)*I1687-$N$1,""),""))</f>
        <v/>
      </c>
    </row>
    <row r="1688">
      <c r="A1688" s="5" t="n">
        <v>45609</v>
      </c>
      <c r="B1688">
        <f>'Z-Score Calc'!J1688</f>
        <v/>
      </c>
      <c r="C1688" t="inlineStr"/>
      <c r="D1688" s="7" t="n">
        <v>-0.08111005901878041</v>
      </c>
      <c r="E1688" t="inlineStr"/>
      <c r="F1688" t="inlineStr">
        <is>
          <t>OOS</t>
        </is>
      </c>
      <c r="G1688" s="9" t="n">
        <v>154.6549987792969</v>
      </c>
      <c r="H1688" s="9" t="n">
        <v>155.4290008544922</v>
      </c>
      <c r="I1688" s="8">
        <f>IF(AND(ISNUMBER(G1688),ISNUMBER(H1688)),H1688/G1688-1,"")</f>
        <v/>
      </c>
      <c r="J1688" s="8" t="n">
        <v>-0.005084166103448505</v>
      </c>
      <c r="K1688" s="8">
        <f>IF(ISNA(B1688),"",IF(B1688="TRIGGER",IF(ISNUMBER(I1688),SIGN('Z-Score Calc'!I1688)*I1688-$N$1,""),""))</f>
        <v/>
      </c>
    </row>
    <row r="1689">
      <c r="A1689" s="5" t="n">
        <v>45637</v>
      </c>
      <c r="B1689">
        <f>'Z-Score Calc'!J1689</f>
        <v/>
      </c>
      <c r="C1689" t="inlineStr"/>
      <c r="D1689" s="7" t="n">
        <v>-0.08076919026718983</v>
      </c>
      <c r="E1689" t="inlineStr"/>
      <c r="F1689" t="inlineStr">
        <is>
          <t>OOS</t>
        </is>
      </c>
      <c r="G1689" s="9" t="n">
        <v>151.8070068359375</v>
      </c>
      <c r="H1689" s="9" t="n">
        <v>152.2449951171875</v>
      </c>
      <c r="I1689" s="8">
        <f>IF(AND(ISNUMBER(G1689),ISNUMBER(H1689)),H1689/G1689-1,"")</f>
        <v/>
      </c>
      <c r="J1689" s="8" t="n">
        <v>-0.002964629913136595</v>
      </c>
      <c r="K1689" s="8">
        <f>IF(ISNA(B1689),"",IF(B1689="TRIGGER",IF(ISNUMBER(I1689),SIGN('Z-Score Calc'!I1689)*I1689-$N$1,""),""))</f>
        <v/>
      </c>
    </row>
    <row r="1690">
      <c r="A1690" s="5" t="n">
        <v>45672</v>
      </c>
      <c r="B1690">
        <f>'Z-Score Calc'!J1690</f>
        <v/>
      </c>
      <c r="C1690" t="inlineStr">
        <is>
          <t>TRIGGER</t>
        </is>
      </c>
      <c r="D1690" s="7" t="n">
        <v>-0.769854724598504</v>
      </c>
      <c r="E1690" t="inlineStr">
        <is>
          <t>SHORT</t>
        </is>
      </c>
      <c r="F1690" t="inlineStr">
        <is>
          <t>OOS</t>
        </is>
      </c>
      <c r="G1690" s="9" t="n">
        <v>158.0500030517578</v>
      </c>
      <c r="H1690" s="9" t="n">
        <v>156.2550048828125</v>
      </c>
      <c r="I1690" s="8">
        <f>IF(AND(ISNUMBER(G1690),ISNUMBER(H1690)),H1690/G1690-1,"")</f>
        <v/>
      </c>
      <c r="J1690" s="8" t="n">
        <v>0.01127768885727634</v>
      </c>
      <c r="K1690" s="8">
        <f>IF(ISNA(B1690),"",IF(B1690="TRIGGER",IF(ISNUMBER(I1690),SIGN('Z-Score Calc'!I1690)*I1690-$N$1,""),""))</f>
        <v/>
      </c>
    </row>
    <row r="1691">
      <c r="A1691" s="5" t="n">
        <v>45700</v>
      </c>
      <c r="B1691">
        <f>'Z-Score Calc'!J1691</f>
        <v/>
      </c>
      <c r="C1691" t="inlineStr">
        <is>
          <t>TRIGGER</t>
        </is>
      </c>
      <c r="D1691" s="7" t="n">
        <v>1.307020994262806</v>
      </c>
      <c r="E1691" t="inlineStr">
        <is>
          <t>LONG</t>
        </is>
      </c>
      <c r="F1691" t="inlineStr">
        <is>
          <t>OOS</t>
        </is>
      </c>
      <c r="G1691" s="9" t="n">
        <v>152.7389984130859</v>
      </c>
      <c r="H1691" s="9" t="n">
        <v>154.2550048828125</v>
      </c>
      <c r="I1691" s="8">
        <f>IF(AND(ISNUMBER(G1691),ISNUMBER(H1691)),H1691/G1691-1,"")</f>
        <v/>
      </c>
      <c r="J1691" s="8" t="n">
        <v>0.009846006014147337</v>
      </c>
      <c r="K1691" s="8">
        <f>IF(ISNA(B1691),"",IF(B1691="TRIGGER",IF(ISNUMBER(I1691),SIGN('Z-Score Calc'!I1691)*I1691-$N$1,""),""))</f>
        <v/>
      </c>
    </row>
    <row r="1692">
      <c r="A1692" s="5" t="n">
        <v>45728</v>
      </c>
      <c r="B1692">
        <f>'Z-Score Calc'!J1692</f>
        <v/>
      </c>
      <c r="C1692" t="inlineStr">
        <is>
          <t>TRIGGER</t>
        </is>
      </c>
      <c r="D1692" s="7" t="n">
        <v>-0.7733048825109872</v>
      </c>
      <c r="E1692" t="inlineStr">
        <is>
          <t>SHORT</t>
        </is>
      </c>
      <c r="F1692" t="inlineStr">
        <is>
          <t>OOS</t>
        </is>
      </c>
      <c r="G1692" s="9" t="n">
        <v>148.0420074462891</v>
      </c>
      <c r="H1692" s="9" t="n">
        <v>148.2790069580078</v>
      </c>
      <c r="I1692" s="8">
        <f>IF(AND(ISNUMBER(G1692),ISNUMBER(H1692)),H1692/G1692-1,"")</f>
        <v/>
      </c>
      <c r="J1692" s="8" t="n">
        <v>-0.001680358456060159</v>
      </c>
      <c r="K1692" s="8">
        <f>IF(ISNA(B1692),"",IF(B1692="TRIGGER",IF(ISNUMBER(I1692),SIGN('Z-Score Calc'!I1692)*I1692-$N$1,""),""))</f>
        <v/>
      </c>
    </row>
    <row r="1693">
      <c r="A1693" s="5" t="n">
        <v>45757</v>
      </c>
      <c r="B1693">
        <f>'Z-Score Calc'!J1693</f>
        <v/>
      </c>
      <c r="C1693" t="inlineStr">
        <is>
          <t>TRIGGER</t>
        </is>
      </c>
      <c r="D1693" s="7" t="n">
        <v>-1.458087655592592</v>
      </c>
      <c r="E1693" t="inlineStr">
        <is>
          <t>SHORT</t>
        </is>
      </c>
      <c r="F1693" t="inlineStr">
        <is>
          <t>OOS</t>
        </is>
      </c>
      <c r="G1693" s="9" t="n">
        <v>143.7469940185547</v>
      </c>
      <c r="H1693" s="9" t="n">
        <v>143.6959991455078</v>
      </c>
      <c r="I1693" s="8">
        <f>IF(AND(ISNUMBER(G1693),ISNUMBER(H1693)),H1693/G1693-1,"")</f>
        <v/>
      </c>
      <c r="J1693" s="8" t="n">
        <v>0.0002752895691521496</v>
      </c>
      <c r="K1693" s="8">
        <f>IF(ISNA(B1693),"",IF(B1693="TRIGGER",IF(ISNUMBER(I1693),SIGN('Z-Score Calc'!I1693)*I1693-$N$1,""),""))</f>
        <v/>
      </c>
    </row>
    <row r="1694">
      <c r="A1694" s="5" t="n">
        <v>45790</v>
      </c>
      <c r="B1694">
        <f>'Z-Score Calc'!J1694</f>
        <v/>
      </c>
      <c r="C1694" t="inlineStr"/>
      <c r="D1694" s="7" t="n">
        <v>-0.06645476017232749</v>
      </c>
      <c r="E1694" t="inlineStr"/>
      <c r="F1694" t="inlineStr">
        <is>
          <t>OOS</t>
        </is>
      </c>
      <c r="G1694" s="9" t="n">
        <v>147.5279998779297</v>
      </c>
      <c r="H1694" s="9" t="n">
        <v>146.6499938964844</v>
      </c>
      <c r="I1694" s="8">
        <f>IF(AND(ISNUMBER(G1694),ISNUMBER(H1694)),H1694/G1694-1,"")</f>
        <v/>
      </c>
      <c r="J1694" s="8" t="n">
        <v>0.005871988370485105</v>
      </c>
      <c r="K1694" s="8">
        <f>IF(ISNA(B1694),"",IF(B1694="TRIGGER",IF(ISNUMBER(I1694),SIGN('Z-Score Calc'!I1694)*I1694-$N$1,""),""))</f>
        <v/>
      </c>
    </row>
    <row r="1695">
      <c r="A1695" s="5" t="n">
        <v>45819</v>
      </c>
      <c r="B1695">
        <f>'Z-Score Calc'!J1695</f>
        <v/>
      </c>
      <c r="C1695" t="inlineStr">
        <is>
          <t>TRIGGER</t>
        </is>
      </c>
      <c r="D1695" s="7" t="n">
        <v>-0.755662100468215</v>
      </c>
      <c r="E1695" t="inlineStr">
        <is>
          <t>SHORT</t>
        </is>
      </c>
      <c r="F1695" t="inlineStr">
        <is>
          <t>OOS</t>
        </is>
      </c>
      <c r="G1695" s="9" t="n">
        <v>144.2030029296875</v>
      </c>
      <c r="H1695" s="9" t="n">
        <v>143.1940002441406</v>
      </c>
      <c r="I1695" s="8">
        <f>IF(AND(ISNUMBER(G1695),ISNUMBER(H1695)),H1695/G1695-1,"")</f>
        <v/>
      </c>
      <c r="J1695" s="8" t="n">
        <v>0.00691763419367455</v>
      </c>
      <c r="K1695" s="8">
        <f>IF(ISNA(B1695),"",IF(B1695="TRIGGER",IF(ISNUMBER(I1695),SIGN('Z-Score Calc'!I1695)*I1695-$N$1,""),""))</f>
        <v/>
      </c>
    </row>
    <row r="1696">
      <c r="A1696" s="5" t="n">
        <v>45853</v>
      </c>
      <c r="B1696">
        <f>'Z-Score Calc'!J1696</f>
        <v/>
      </c>
      <c r="C1696" t="inlineStr">
        <is>
          <t>TRIGGER</t>
        </is>
      </c>
      <c r="D1696" s="7" t="n">
        <v>-0.7509681121371816</v>
      </c>
      <c r="E1696" t="inlineStr">
        <is>
          <t>SHORT</t>
        </is>
      </c>
      <c r="F1696" t="inlineStr">
        <is>
          <t>OOS</t>
        </is>
      </c>
      <c r="G1696" s="9" t="n">
        <v>148.7610015869141</v>
      </c>
      <c r="H1696" s="9" t="n">
        <v>148.0030059814453</v>
      </c>
      <c r="I1696" s="8">
        <f>IF(AND(ISNUMBER(G1696),ISNUMBER(H1696)),H1696/G1696-1,"")</f>
        <v/>
      </c>
      <c r="J1696" s="8" t="n">
        <v>0.005015927127696408</v>
      </c>
      <c r="K1696" s="8">
        <f>IF(ISNA(B1696),"",IF(B1696="TRIGGER",IF(ISNUMBER(I1696),SIGN('Z-Score Calc'!I1696)*I1696-$N$1,""),""))</f>
        <v/>
      </c>
    </row>
    <row r="1697">
      <c r="A1697" s="5" t="n">
        <v>45881</v>
      </c>
      <c r="B1697">
        <f>'Z-Score Calc'!J1697</f>
        <v/>
      </c>
      <c r="C1697" t="inlineStr">
        <is>
          <t>TRIGGER</t>
        </is>
      </c>
      <c r="D1697" s="7" t="n">
        <v>0.637402961674787</v>
      </c>
      <c r="E1697" t="inlineStr">
        <is>
          <t>LONG</t>
        </is>
      </c>
      <c r="F1697" t="inlineStr">
        <is>
          <t>OOS</t>
        </is>
      </c>
      <c r="G1697" s="9" t="n">
        <v>147.7579956054688</v>
      </c>
      <c r="H1697" s="9" t="n">
        <v>147.1199951171875</v>
      </c>
      <c r="I1697" s="8">
        <f>IF(AND(ISNUMBER(G1697),ISNUMBER(H1697)),H1697/G1697-1,"")</f>
        <v/>
      </c>
      <c r="J1697" s="8" t="n">
        <v>-0.004397339338711647</v>
      </c>
      <c r="K1697" s="8">
        <f>IF(ISNA(B1697),"",IF(B1697="TRIGGER",IF(ISNUMBER(I1697),SIGN('Z-Score Calc'!I1697)*I1697-$N$1,""),""))</f>
        <v/>
      </c>
    </row>
    <row r="1698">
      <c r="A1698" s="5" t="n">
        <v>45911</v>
      </c>
      <c r="B1698">
        <f>'Z-Score Calc'!J1698</f>
        <v/>
      </c>
      <c r="C1698" t="inlineStr"/>
      <c r="D1698" s="7" t="n">
        <v>-0.05959881643689011</v>
      </c>
      <c r="E1698" t="inlineStr"/>
      <c r="F1698" t="inlineStr">
        <is>
          <t>OOS</t>
        </is>
      </c>
      <c r="G1698" s="9" t="n">
        <v>147.2239990234375</v>
      </c>
      <c r="H1698" s="9" t="n">
        <v>147.6660003662109</v>
      </c>
      <c r="I1698" s="8">
        <f>IF(AND(ISNUMBER(G1698),ISNUMBER(H1698)),H1698/G1698-1,"")</f>
        <v/>
      </c>
      <c r="J1698" s="8" t="n">
        <v>-0.003081701830268101</v>
      </c>
      <c r="K1698" s="8">
        <f>IF(ISNA(B1698),"",IF(B1698="TRIGGER",IF(ISNUMBER(I1698),SIGN('Z-Score Calc'!I1698)*I1698-$N$1,""),""))</f>
        <v/>
      </c>
    </row>
    <row r="1699">
      <c r="A1699" s="5" t="n">
        <v>45954</v>
      </c>
      <c r="B1699">
        <f>'Z-Score Calc'!J1699</f>
        <v/>
      </c>
      <c r="C1699" t="inlineStr">
        <is>
          <t>TRIGGER</t>
        </is>
      </c>
      <c r="D1699" s="7" t="n">
        <v>-0.7555972059296765</v>
      </c>
      <c r="E1699" t="inlineStr">
        <is>
          <t>SHORT</t>
        </is>
      </c>
      <c r="F1699" t="inlineStr">
        <is>
          <t>OOS</t>
        </is>
      </c>
      <c r="I1699" s="8">
        <f>IF(AND(ISNUMBER(G1699),ISNUMBER(H1699)),H1699/G1699-1,"")</f>
        <v/>
      </c>
      <c r="K1699" s="8">
        <f>IF(ISNA(B1699),"",IF(B1699="TRIGGER",IF(ISNUMBER(I1699),SIGN('Z-Score Calc'!I1699)*I1699-$N$1,""),""))</f>
        <v/>
      </c>
    </row>
    <row r="1700">
      <c r="A1700" s="5" t="n">
        <v>46009</v>
      </c>
      <c r="B1700">
        <f>'Z-Score Calc'!J1700</f>
        <v/>
      </c>
      <c r="C1700" t="inlineStr">
        <is>
          <t>TRIGGER</t>
        </is>
      </c>
      <c r="D1700" s="7" t="n">
        <v>-2.843252436745851</v>
      </c>
      <c r="E1700" t="inlineStr">
        <is>
          <t>SHORT</t>
        </is>
      </c>
      <c r="F1700" t="inlineStr">
        <is>
          <t>OOS</t>
        </is>
      </c>
      <c r="G1700" s="9" t="n">
        <v>155.4949951171875</v>
      </c>
      <c r="H1700" s="9" t="n">
        <v>155.5859985351562</v>
      </c>
      <c r="I1700" s="8">
        <f>IF(AND(ISNUMBER(G1700),ISNUMBER(H1700)),H1700/G1700-1,"")</f>
        <v/>
      </c>
      <c r="J1700" s="8" t="n">
        <v>-0.0006647146125345659</v>
      </c>
      <c r="K1700" s="8">
        <f>IF(ISNA(B1700),"",IF(B1700="TRIGGER",IF(ISNUMBER(I1700),SIGN('Z-Score Calc'!I1700)*I1700-$N$1,""),""))</f>
        <v/>
      </c>
    </row>
    <row r="1701">
      <c r="A1701" s="5" t="n">
        <v>46035</v>
      </c>
      <c r="B1701">
        <f>'Z-Score Calc'!J1701</f>
        <v/>
      </c>
      <c r="C1701" t="inlineStr">
        <is>
          <t>TRIGGER</t>
        </is>
      </c>
      <c r="D1701" s="7" t="n">
        <v>-0.7104084307513702</v>
      </c>
      <c r="E1701" t="inlineStr">
        <is>
          <t>SHORT</t>
        </is>
      </c>
      <c r="F1701" t="inlineStr">
        <is>
          <t>OOS</t>
        </is>
      </c>
      <c r="G1701" s="9" t="n">
        <v>157.9859924316406</v>
      </c>
      <c r="H1701" s="9" t="n">
        <v>159.1790008544922</v>
      </c>
      <c r="I1701" s="8">
        <f>IF(AND(ISNUMBER(G1701),ISNUMBER(H1701)),H1701/G1701-1,"")</f>
        <v/>
      </c>
      <c r="J1701" s="8" t="n">
        <v>-0.007630820481876553</v>
      </c>
      <c r="K1701" s="8">
        <f>IF(ISNA(B1701),"",IF(B1701="TRIGGER",IF(ISNUMBER(I1701),SIGN('Z-Score Calc'!I1701)*I1701-$N$1,""),""))</f>
        <v/>
      </c>
    </row>
    <row r="1702">
      <c r="A1702" s="5" t="n">
        <v>46066</v>
      </c>
      <c r="B1702">
        <f>'Z-Score Calc'!J1702</f>
        <v/>
      </c>
      <c r="C1702" t="inlineStr"/>
      <c r="D1702" s="7" t="n">
        <v>-0.02578005708689889</v>
      </c>
      <c r="E1702" t="inlineStr"/>
      <c r="F1702" t="inlineStr">
        <is>
          <t>OOS</t>
        </is>
      </c>
      <c r="G1702" s="9" t="n">
        <v>152.8209991455078</v>
      </c>
      <c r="H1702" s="9" t="n">
        <v>152.7790069580078</v>
      </c>
      <c r="I1702" s="8">
        <f>IF(AND(ISNUMBER(G1702),ISNUMBER(H1702)),H1702/G1702-1,"")</f>
        <v/>
      </c>
      <c r="J1702" s="8" t="n">
        <v>0.0001953154261472813</v>
      </c>
      <c r="K1702" s="8">
        <f>IF(ISNA(B1702),"",IF(B1702="TRIGGER",IF(ISNUMBER(I1702),SIGN('Z-Score Calc'!I1702)*I1702-$N$1,""),""))</f>
        <v/>
      </c>
    </row>
    <row r="1703">
      <c r="A1703" s="5" t="n">
        <v>46092</v>
      </c>
      <c r="B1703">
        <f>'Z-Score Calc'!J1703</f>
        <v/>
      </c>
      <c r="C1703" t="inlineStr"/>
      <c r="D1703" s="7" t="n">
        <v>-0.02568362908502793</v>
      </c>
      <c r="E1703" t="inlineStr"/>
      <c r="F1703" t="inlineStr">
        <is>
          <t>OOS</t>
        </is>
      </c>
      <c r="G1703" s="9" t="n">
        <v>158.1139984130859</v>
      </c>
      <c r="H1703" s="9" t="n">
        <v>159.0749969482422</v>
      </c>
      <c r="I1703" s="8">
        <f>IF(AND(ISNUMBER(G1703),ISNUMBER(H1703)),H1703/G1703-1,"")</f>
        <v/>
      </c>
      <c r="J1703" s="8" t="n">
        <v>-0.006157348754326141</v>
      </c>
      <c r="K1703" s="8">
        <f>IF(ISNA(B1703),"",IF(B1703="TRIGGER",IF(ISNUMBER(I1703),SIGN('Z-Score Calc'!I1703)*I1703-$N$1,""),""))</f>
        <v/>
      </c>
    </row>
    <row r="1704">
      <c r="A1704" s="5" t="n">
        <v>46122</v>
      </c>
      <c r="B1704">
        <f>'Z-Score Calc'!J1704</f>
        <v/>
      </c>
      <c r="C1704" t="inlineStr">
        <is>
          <t>TRIGGER</t>
        </is>
      </c>
      <c r="D1704" s="7" t="n">
        <v>-0.7113540454722668</v>
      </c>
      <c r="E1704" t="inlineStr">
        <is>
          <t>SHORT</t>
        </is>
      </c>
      <c r="F1704" t="inlineStr">
        <is>
          <t>OOS</t>
        </is>
      </c>
      <c r="I1704" s="8">
        <f>IF(AND(ISNUMBER(G1704),ISNUMBER(H1704)),H1704/G1704-1,"")</f>
        <v/>
      </c>
      <c r="K1704" s="8">
        <f>IF(ISNA(B1704),"",IF(B1704="TRIGGER",IF(ISNUMBER(I1704),SIGN('Z-Score Calc'!I1704)*I1704-$N$1,""),""))</f>
        <v/>
      </c>
    </row>
    <row r="1705">
      <c r="A1705" s="5" t="n">
        <v>46154</v>
      </c>
      <c r="B1705">
        <f>'Z-Score Calc'!J1705</f>
        <v/>
      </c>
      <c r="C1705" t="inlineStr">
        <is>
          <t>TRIGGER</t>
        </is>
      </c>
      <c r="D1705" s="7" t="n">
        <v>0.6666860914030992</v>
      </c>
      <c r="E1705" t="inlineStr">
        <is>
          <t>LONG</t>
        </is>
      </c>
      <c r="F1705" t="inlineStr">
        <is>
          <t>OOS</t>
        </is>
      </c>
      <c r="G1705" s="9" t="n">
        <v>157.6710052490234</v>
      </c>
      <c r="H1705" s="9" t="n">
        <v>157.8509979248047</v>
      </c>
      <c r="I1705" s="8">
        <f>IF(AND(ISNUMBER(G1705),ISNUMBER(H1705)),H1705/G1705-1,"")</f>
        <v/>
      </c>
      <c r="J1705" s="8" t="n">
        <v>0.001062106389582286</v>
      </c>
      <c r="K1705" s="8">
        <f>IF(ISNA(B1705),"",IF(B1705="TRIGGER",IF(ISNUMBER(I1705),SIGN('Z-Score Calc'!I1705)*I1705-$N$1,""),""))</f>
        <v/>
      </c>
    </row>
    <row r="1706">
      <c r="A1706" s="5" t="n">
        <v>46183</v>
      </c>
      <c r="B1706">
        <f>'Z-Score Calc'!J1706</f>
        <v/>
      </c>
      <c r="C1706" t="inlineStr"/>
      <c r="D1706" s="7" t="n">
        <v>-0.02531137010983756</v>
      </c>
      <c r="E1706" t="inlineStr"/>
      <c r="F1706" t="inlineStr">
        <is>
          <t>OOS</t>
        </is>
      </c>
      <c r="G1706" s="9" t="n">
        <v>160.5269927978516</v>
      </c>
      <c r="H1706" s="9" t="n">
        <v>160.1300048828125</v>
      </c>
      <c r="I1706" s="8">
        <f>IF(AND(ISNUMBER(G1706),ISNUMBER(H1706)),H1706/G1706-1,"")</f>
        <v/>
      </c>
      <c r="J1706" s="8" t="n">
        <v>0.00239356424879691</v>
      </c>
      <c r="K1706" s="8">
        <f>IF(ISNA(B1706),"",IF(B1706="TRIGGER",IF(ISNUMBER(I1706),SIGN('Z-Score Calc'!I1706)*I1706-$N$1,""),""))</f>
        <v/>
      </c>
    </row>
    <row r="1707">
      <c r="A1707" s="5" t="n">
        <v>46217</v>
      </c>
      <c r="B1707">
        <f>'Z-Score Calc'!J1707</f>
        <v/>
      </c>
      <c r="C1707" t="inlineStr">
        <is>
          <t>TRIGGER</t>
        </is>
      </c>
      <c r="D1707" s="7" t="n">
        <v>-1.407245087755868</v>
      </c>
      <c r="E1707" t="inlineStr">
        <is>
          <t>SHORT</t>
        </is>
      </c>
      <c r="F1707" t="inlineStr">
        <is>
          <t>OOS</t>
        </is>
      </c>
      <c r="G1707" s="9" t="n">
        <v>162.1869964599609</v>
      </c>
      <c r="H1707" s="9" t="n">
        <v>162.0720062255859</v>
      </c>
      <c r="I1707" s="8">
        <f>IF(AND(ISNUMBER(G1707),ISNUMBER(H1707)),H1707/G1707-1,"")</f>
        <v/>
      </c>
      <c r="J1707" s="8" t="n">
        <v>0.0006295330738369754</v>
      </c>
      <c r="K1707" s="8">
        <f>IF(ISNA(B1707),"",IF(B1707="TRIGGER",IF(ISNUMBER(I1707),SIGN('Z-Score Calc'!I1707)*I1707-$N$1,""),""))</f>
        <v/>
      </c>
    </row>
    <row r="1708">
      <c r="A1708" s="3" t="inlineStr">
        <is>
          <t>Core PCE Price Index MoM  (42 events)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</row>
    <row r="1709">
      <c r="A1709" s="4" t="inlineStr">
        <is>
          <t>Date</t>
        </is>
      </c>
      <c r="B1709" s="4" t="inlineStr">
        <is>
          <t>Formula trigger</t>
        </is>
      </c>
      <c r="C1709" s="4" t="inlineStr">
        <is>
          <t>Reported trigger</t>
        </is>
      </c>
      <c r="D1709" s="4" t="inlineStr">
        <is>
          <t>z (reported)</t>
        </is>
      </c>
      <c r="E1709" s="4" t="inlineStr">
        <is>
          <t>Direction</t>
        </is>
      </c>
      <c r="F1709" s="4" t="inlineStr">
        <is>
          <t>Period</t>
        </is>
      </c>
      <c r="G1709" s="4" t="inlineStr">
        <is>
          <t>Event close</t>
        </is>
      </c>
      <c r="H1709" s="4" t="inlineStr">
        <is>
          <t>Next close</t>
        </is>
      </c>
      <c r="I1709" s="4" t="inlineStr">
        <is>
          <t>Raw move % (formula)</t>
        </is>
      </c>
      <c r="J1709" s="4" t="inlineStr">
        <is>
          <t>Net % (reported)</t>
        </is>
      </c>
      <c r="K1709" s="4" t="inlineStr">
        <is>
          <t>Net % (formula)</t>
        </is>
      </c>
    </row>
    <row r="1710">
      <c r="A1710" s="5" t="n">
        <v>44953</v>
      </c>
      <c r="B1710">
        <f>'Z-Score Calc'!J1710</f>
        <v/>
      </c>
      <c r="C1710" t="inlineStr"/>
      <c r="E1710" t="inlineStr"/>
      <c r="F1710" t="inlineStr">
        <is>
          <t>OOS</t>
        </is>
      </c>
      <c r="G1710" s="9" t="n">
        <v>129.8000030517578</v>
      </c>
      <c r="H1710" s="9" t="n">
        <v>129.85400390625</v>
      </c>
      <c r="I1710" s="8">
        <f>IF(AND(ISNUMBER(G1710),ISNUMBER(H1710)),H1710/G1710-1,"")</f>
        <v/>
      </c>
      <c r="K1710" s="8">
        <f>IF(ISNA(B1710),"",IF(B1710="TRIGGER",IF(ISNUMBER(I1710),SIGN('Z-Score Calc'!I1710)*I1710-$N$1,""),""))</f>
        <v/>
      </c>
    </row>
    <row r="1711">
      <c r="A1711" s="5" t="n">
        <v>44981</v>
      </c>
      <c r="B1711">
        <f>'Z-Score Calc'!J1711</f>
        <v/>
      </c>
      <c r="C1711" t="inlineStr"/>
      <c r="E1711" t="inlineStr"/>
      <c r="F1711" t="inlineStr">
        <is>
          <t>OOS</t>
        </is>
      </c>
      <c r="G1711" s="9" t="n">
        <v>134.6280059814453</v>
      </c>
      <c r="H1711" s="9" t="n">
        <v>136.3950042724609</v>
      </c>
      <c r="I1711" s="8">
        <f>IF(AND(ISNUMBER(G1711),ISNUMBER(H1711)),H1711/G1711-1,"")</f>
        <v/>
      </c>
      <c r="K1711" s="8">
        <f>IF(ISNA(B1711),"",IF(B1711="TRIGGER",IF(ISNUMBER(I1711),SIGN('Z-Score Calc'!I1711)*I1711-$N$1,""),""))</f>
        <v/>
      </c>
    </row>
    <row r="1712">
      <c r="A1712" s="5" t="n">
        <v>45016</v>
      </c>
      <c r="B1712">
        <f>'Z-Score Calc'!J1712</f>
        <v/>
      </c>
      <c r="C1712" t="inlineStr"/>
      <c r="E1712" t="inlineStr"/>
      <c r="F1712" t="inlineStr">
        <is>
          <t>OOS</t>
        </is>
      </c>
      <c r="I1712" s="8">
        <f>IF(AND(ISNUMBER(G1712),ISNUMBER(H1712)),H1712/G1712-1,"")</f>
        <v/>
      </c>
      <c r="K1712" s="8">
        <f>IF(ISNA(B1712),"",IF(B1712="TRIGGER",IF(ISNUMBER(I1712),SIGN('Z-Score Calc'!I1712)*I1712-$N$1,""),""))</f>
        <v/>
      </c>
    </row>
    <row r="1713">
      <c r="A1713" s="5" t="n">
        <v>45044</v>
      </c>
      <c r="B1713">
        <f>'Z-Score Calc'!J1713</f>
        <v/>
      </c>
      <c r="C1713" t="inlineStr"/>
      <c r="E1713" t="inlineStr"/>
      <c r="F1713" t="inlineStr">
        <is>
          <t>OOS</t>
        </is>
      </c>
      <c r="I1713" s="8">
        <f>IF(AND(ISNUMBER(G1713),ISNUMBER(H1713)),H1713/G1713-1,"")</f>
        <v/>
      </c>
      <c r="K1713" s="8">
        <f>IF(ISNA(B1713),"",IF(B1713="TRIGGER",IF(ISNUMBER(I1713),SIGN('Z-Score Calc'!I1713)*I1713-$N$1,""),""))</f>
        <v/>
      </c>
    </row>
    <row r="1714">
      <c r="A1714" s="5" t="n">
        <v>45072</v>
      </c>
      <c r="B1714">
        <f>'Z-Score Calc'!J1714</f>
        <v/>
      </c>
      <c r="C1714" t="inlineStr"/>
      <c r="E1714" t="inlineStr"/>
      <c r="F1714" t="inlineStr">
        <is>
          <t>OOS</t>
        </is>
      </c>
      <c r="I1714" s="8">
        <f>IF(AND(ISNUMBER(G1714),ISNUMBER(H1714)),H1714/G1714-1,"")</f>
        <v/>
      </c>
      <c r="K1714" s="8">
        <f>IF(ISNA(B1714),"",IF(B1714="TRIGGER",IF(ISNUMBER(I1714),SIGN('Z-Score Calc'!I1714)*I1714-$N$1,""),""))</f>
        <v/>
      </c>
    </row>
    <row r="1715">
      <c r="A1715" s="5" t="n">
        <v>45107</v>
      </c>
      <c r="B1715">
        <f>'Z-Score Calc'!J1715</f>
        <v/>
      </c>
      <c r="C1715" t="inlineStr"/>
      <c r="E1715" t="inlineStr"/>
      <c r="F1715" t="inlineStr">
        <is>
          <t>OOS</t>
        </is>
      </c>
      <c r="I1715" s="8">
        <f>IF(AND(ISNUMBER(G1715),ISNUMBER(H1715)),H1715/G1715-1,"")</f>
        <v/>
      </c>
      <c r="K1715" s="8">
        <f>IF(ISNA(B1715),"",IF(B1715="TRIGGER",IF(ISNUMBER(I1715),SIGN('Z-Score Calc'!I1715)*I1715-$N$1,""),""))</f>
        <v/>
      </c>
    </row>
    <row r="1716">
      <c r="A1716" s="5" t="n">
        <v>45135</v>
      </c>
      <c r="B1716">
        <f>'Z-Score Calc'!J1716</f>
        <v/>
      </c>
      <c r="C1716" t="inlineStr"/>
      <c r="E1716" t="inlineStr"/>
      <c r="F1716" t="inlineStr">
        <is>
          <t>OOS</t>
        </is>
      </c>
      <c r="I1716" s="8">
        <f>IF(AND(ISNUMBER(G1716),ISNUMBER(H1716)),H1716/G1716-1,"")</f>
        <v/>
      </c>
      <c r="K1716" s="8">
        <f>IF(ISNA(B1716),"",IF(B1716="TRIGGER",IF(ISNUMBER(I1716),SIGN('Z-Score Calc'!I1716)*I1716-$N$1,""),""))</f>
        <v/>
      </c>
    </row>
    <row r="1717">
      <c r="A1717" s="5" t="n">
        <v>45169</v>
      </c>
      <c r="B1717">
        <f>'Z-Score Calc'!J1717</f>
        <v/>
      </c>
      <c r="C1717" t="inlineStr"/>
      <c r="E1717" t="inlineStr"/>
      <c r="F1717" t="inlineStr">
        <is>
          <t>OOS</t>
        </is>
      </c>
      <c r="G1717" s="9" t="n">
        <v>145.4730072021484</v>
      </c>
      <c r="H1717" s="9" t="n">
        <v>146.0570068359375</v>
      </c>
      <c r="I1717" s="8">
        <f>IF(AND(ISNUMBER(G1717),ISNUMBER(H1717)),H1717/G1717-1,"")</f>
        <v/>
      </c>
      <c r="K1717" s="8">
        <f>IF(ISNA(B1717),"",IF(B1717="TRIGGER",IF(ISNUMBER(I1717),SIGN('Z-Score Calc'!I1717)*I1717-$N$1,""),""))</f>
        <v/>
      </c>
    </row>
    <row r="1718">
      <c r="A1718" s="5" t="n">
        <v>45198</v>
      </c>
      <c r="B1718">
        <f>'Z-Score Calc'!J1718</f>
        <v/>
      </c>
      <c r="C1718" t="inlineStr"/>
      <c r="E1718" t="inlineStr"/>
      <c r="F1718" t="inlineStr">
        <is>
          <t>OOS</t>
        </is>
      </c>
      <c r="I1718" s="8">
        <f>IF(AND(ISNUMBER(G1718),ISNUMBER(H1718)),H1718/G1718-1,"")</f>
        <v/>
      </c>
      <c r="K1718" s="8">
        <f>IF(ISNA(B1718),"",IF(B1718="TRIGGER",IF(ISNUMBER(I1718),SIGN('Z-Score Calc'!I1718)*I1718-$N$1,""),""))</f>
        <v/>
      </c>
    </row>
    <row r="1719">
      <c r="A1719" s="5" t="n">
        <v>45226</v>
      </c>
      <c r="B1719">
        <f>'Z-Score Calc'!J1719</f>
        <v/>
      </c>
      <c r="C1719" t="inlineStr"/>
      <c r="E1719" t="inlineStr"/>
      <c r="F1719" t="inlineStr">
        <is>
          <t>OOS</t>
        </is>
      </c>
      <c r="I1719" s="8">
        <f>IF(AND(ISNUMBER(G1719),ISNUMBER(H1719)),H1719/G1719-1,"")</f>
        <v/>
      </c>
      <c r="K1719" s="8">
        <f>IF(ISNA(B1719),"",IF(B1719="TRIGGER",IF(ISNUMBER(I1719),SIGN('Z-Score Calc'!I1719)*I1719-$N$1,""),""))</f>
        <v/>
      </c>
    </row>
    <row r="1720">
      <c r="A1720" s="5" t="n">
        <v>45260</v>
      </c>
      <c r="B1720">
        <f>'Z-Score Calc'!J1720</f>
        <v/>
      </c>
      <c r="C1720" t="inlineStr"/>
      <c r="E1720" t="inlineStr"/>
      <c r="F1720" t="inlineStr">
        <is>
          <t>OOS</t>
        </is>
      </c>
      <c r="G1720" s="9" t="n">
        <v>147.0390014648438</v>
      </c>
      <c r="H1720" s="9" t="n">
        <v>147.9989929199219</v>
      </c>
      <c r="I1720" s="8">
        <f>IF(AND(ISNUMBER(G1720),ISNUMBER(H1720)),H1720/G1720-1,"")</f>
        <v/>
      </c>
      <c r="K1720" s="8">
        <f>IF(ISNA(B1720),"",IF(B1720="TRIGGER",IF(ISNUMBER(I1720),SIGN('Z-Score Calc'!I1720)*I1720-$N$1,""),""))</f>
        <v/>
      </c>
    </row>
    <row r="1721">
      <c r="A1721" s="5" t="n">
        <v>45282</v>
      </c>
      <c r="B1721">
        <f>'Z-Score Calc'!J1721</f>
        <v/>
      </c>
      <c r="C1721" t="inlineStr"/>
      <c r="E1721" t="inlineStr"/>
      <c r="F1721" t="inlineStr">
        <is>
          <t>OOS</t>
        </is>
      </c>
      <c r="G1721" s="9" t="n">
        <v>142.0700073242188</v>
      </c>
      <c r="H1721" s="9" t="n">
        <v>142.3419952392578</v>
      </c>
      <c r="I1721" s="8">
        <f>IF(AND(ISNUMBER(G1721),ISNUMBER(H1721)),H1721/G1721-1,"")</f>
        <v/>
      </c>
      <c r="K1721" s="8">
        <f>IF(ISNA(B1721),"",IF(B1721="TRIGGER",IF(ISNUMBER(I1721),SIGN('Z-Score Calc'!I1721)*I1721-$N$1,""),""))</f>
        <v/>
      </c>
    </row>
    <row r="1722">
      <c r="A1722" s="5" t="n">
        <v>45317</v>
      </c>
      <c r="B1722">
        <f>'Z-Score Calc'!J1722</f>
        <v/>
      </c>
      <c r="C1722" t="inlineStr"/>
      <c r="E1722" t="inlineStr"/>
      <c r="F1722" t="inlineStr">
        <is>
          <t>OOS</t>
        </is>
      </c>
      <c r="G1722" s="9" t="n">
        <v>147.7230072021484</v>
      </c>
      <c r="H1722" s="9" t="n">
        <v>148.1399993896484</v>
      </c>
      <c r="I1722" s="8">
        <f>IF(AND(ISNUMBER(G1722),ISNUMBER(H1722)),H1722/G1722-1,"")</f>
        <v/>
      </c>
      <c r="K1722" s="8">
        <f>IF(ISNA(B1722),"",IF(B1722="TRIGGER",IF(ISNUMBER(I1722),SIGN('Z-Score Calc'!I1722)*I1722-$N$1,""),""))</f>
        <v/>
      </c>
    </row>
    <row r="1723">
      <c r="A1723" s="5" t="n">
        <v>45351</v>
      </c>
      <c r="B1723">
        <f>'Z-Score Calc'!J1723</f>
        <v/>
      </c>
      <c r="C1723" t="inlineStr"/>
      <c r="E1723" t="inlineStr"/>
      <c r="F1723" t="inlineStr">
        <is>
          <t>OOS</t>
        </is>
      </c>
      <c r="G1723" s="9" t="n">
        <v>150.656005859375</v>
      </c>
      <c r="H1723" s="9" t="n">
        <v>150.0950012207031</v>
      </c>
      <c r="I1723" s="8">
        <f>IF(AND(ISNUMBER(G1723),ISNUMBER(H1723)),H1723/G1723-1,"")</f>
        <v/>
      </c>
      <c r="K1723" s="8">
        <f>IF(ISNA(B1723),"",IF(B1723="TRIGGER",IF(ISNUMBER(I1723),SIGN('Z-Score Calc'!I1723)*I1723-$N$1,""),""))</f>
        <v/>
      </c>
    </row>
    <row r="1724">
      <c r="A1724" s="5" t="n">
        <v>45380</v>
      </c>
      <c r="B1724">
        <f>'Z-Score Calc'!J1724</f>
        <v/>
      </c>
      <c r="C1724" t="inlineStr"/>
      <c r="E1724" t="inlineStr"/>
      <c r="F1724" t="inlineStr">
        <is>
          <t>OOS</t>
        </is>
      </c>
      <c r="G1724" s="9" t="n">
        <v>151.4400024414062</v>
      </c>
      <c r="H1724" s="9" t="n">
        <v>151.3979949951172</v>
      </c>
      <c r="I1724" s="8">
        <f>IF(AND(ISNUMBER(G1724),ISNUMBER(H1724)),H1724/G1724-1,"")</f>
        <v/>
      </c>
      <c r="K1724" s="8">
        <f>IF(ISNA(B1724),"",IF(B1724="TRIGGER",IF(ISNUMBER(I1724),SIGN('Z-Score Calc'!I1724)*I1724-$N$1,""),""))</f>
        <v/>
      </c>
    </row>
    <row r="1725">
      <c r="A1725" s="5" t="n">
        <v>45408</v>
      </c>
      <c r="B1725">
        <f>'Z-Score Calc'!J1725</f>
        <v/>
      </c>
      <c r="C1725" t="inlineStr"/>
      <c r="E1725" t="inlineStr"/>
      <c r="F1725" t="inlineStr">
        <is>
          <t>OOS</t>
        </is>
      </c>
      <c r="I1725" s="8">
        <f>IF(AND(ISNUMBER(G1725),ISNUMBER(H1725)),H1725/G1725-1,"")</f>
        <v/>
      </c>
      <c r="K1725" s="8">
        <f>IF(ISNA(B1725),"",IF(B1725="TRIGGER",IF(ISNUMBER(I1725),SIGN('Z-Score Calc'!I1725)*I1725-$N$1,""),""))</f>
        <v/>
      </c>
    </row>
    <row r="1726">
      <c r="A1726" s="5" t="n">
        <v>45443</v>
      </c>
      <c r="B1726">
        <f>'Z-Score Calc'!J1726</f>
        <v/>
      </c>
      <c r="C1726" t="inlineStr"/>
      <c r="E1726" t="inlineStr"/>
      <c r="F1726" t="inlineStr">
        <is>
          <t>OOS</t>
        </is>
      </c>
      <c r="I1726" s="8">
        <f>IF(AND(ISNUMBER(G1726),ISNUMBER(H1726)),H1726/G1726-1,"")</f>
        <v/>
      </c>
      <c r="K1726" s="8">
        <f>IF(ISNA(B1726),"",IF(B1726="TRIGGER",IF(ISNUMBER(I1726),SIGN('Z-Score Calc'!I1726)*I1726-$N$1,""),""))</f>
        <v/>
      </c>
    </row>
    <row r="1727">
      <c r="A1727" s="5" t="n">
        <v>45471</v>
      </c>
      <c r="B1727">
        <f>'Z-Score Calc'!J1727</f>
        <v/>
      </c>
      <c r="C1727" t="inlineStr"/>
      <c r="E1727" t="inlineStr"/>
      <c r="F1727" t="inlineStr">
        <is>
          <t>OOS</t>
        </is>
      </c>
      <c r="I1727" s="8">
        <f>IF(AND(ISNUMBER(G1727),ISNUMBER(H1727)),H1727/G1727-1,"")</f>
        <v/>
      </c>
      <c r="K1727" s="8">
        <f>IF(ISNA(B1727),"",IF(B1727="TRIGGER",IF(ISNUMBER(I1727),SIGN('Z-Score Calc'!I1727)*I1727-$N$1,""),""))</f>
        <v/>
      </c>
    </row>
    <row r="1728">
      <c r="A1728" s="5" t="n">
        <v>45499</v>
      </c>
      <c r="B1728">
        <f>'Z-Score Calc'!J1728</f>
        <v/>
      </c>
      <c r="C1728" t="inlineStr"/>
      <c r="E1728" t="inlineStr"/>
      <c r="F1728" t="inlineStr">
        <is>
          <t>OOS</t>
        </is>
      </c>
      <c r="I1728" s="8">
        <f>IF(AND(ISNUMBER(G1728),ISNUMBER(H1728)),H1728/G1728-1,"")</f>
        <v/>
      </c>
      <c r="K1728" s="8">
        <f>IF(ISNA(B1728),"",IF(B1728="TRIGGER",IF(ISNUMBER(I1728),SIGN('Z-Score Calc'!I1728)*I1728-$N$1,""),""))</f>
        <v/>
      </c>
    </row>
    <row r="1729">
      <c r="A1729" s="5" t="n">
        <v>45534</v>
      </c>
      <c r="B1729">
        <f>'Z-Score Calc'!J1729</f>
        <v/>
      </c>
      <c r="C1729" t="inlineStr"/>
      <c r="E1729" t="inlineStr"/>
      <c r="F1729" t="inlineStr">
        <is>
          <t>OOS</t>
        </is>
      </c>
      <c r="I1729" s="8">
        <f>IF(AND(ISNUMBER(G1729),ISNUMBER(H1729)),H1729/G1729-1,"")</f>
        <v/>
      </c>
      <c r="K1729" s="8">
        <f>IF(ISNA(B1729),"",IF(B1729="TRIGGER",IF(ISNUMBER(I1729),SIGN('Z-Score Calc'!I1729)*I1729-$N$1,""),""))</f>
        <v/>
      </c>
    </row>
    <row r="1730">
      <c r="A1730" s="5" t="n">
        <v>45562</v>
      </c>
      <c r="B1730">
        <f>'Z-Score Calc'!J1730</f>
        <v/>
      </c>
      <c r="C1730" t="inlineStr">
        <is>
          <t>TRIGGER</t>
        </is>
      </c>
      <c r="D1730" s="7" t="n">
        <v>-1.378404875209022</v>
      </c>
      <c r="E1730" t="inlineStr">
        <is>
          <t>SHORT</t>
        </is>
      </c>
      <c r="F1730" t="inlineStr">
        <is>
          <t>OOS</t>
        </is>
      </c>
      <c r="I1730" s="8">
        <f>IF(AND(ISNUMBER(G1730),ISNUMBER(H1730)),H1730/G1730-1,"")</f>
        <v/>
      </c>
      <c r="K1730" s="8">
        <f>IF(ISNA(B1730),"",IF(B1730="TRIGGER",IF(ISNUMBER(I1730),SIGN('Z-Score Calc'!I1730)*I1730-$N$1,""),""))</f>
        <v/>
      </c>
    </row>
    <row r="1731">
      <c r="A1731" s="5" t="n">
        <v>45596</v>
      </c>
      <c r="B1731">
        <f>'Z-Score Calc'!J1731</f>
        <v/>
      </c>
      <c r="C1731" t="inlineStr"/>
      <c r="D1731" s="7" t="n">
        <v>0.06434894520877871</v>
      </c>
      <c r="E1731" t="inlineStr"/>
      <c r="F1731" t="inlineStr">
        <is>
          <t>OOS</t>
        </is>
      </c>
      <c r="G1731" s="9" t="n">
        <v>153.2039947509766</v>
      </c>
      <c r="H1731" s="9" t="n">
        <v>151.9799957275391</v>
      </c>
      <c r="I1731" s="8">
        <f>IF(AND(ISNUMBER(G1731),ISNUMBER(H1731)),H1731/G1731-1,"")</f>
        <v/>
      </c>
      <c r="J1731" s="8" t="n">
        <v>-0.00806880622819681</v>
      </c>
      <c r="K1731" s="8">
        <f>IF(ISNA(B1731),"",IF(B1731="TRIGGER",IF(ISNUMBER(I1731),SIGN('Z-Score Calc'!I1731)*I1731-$N$1,""),""))</f>
        <v/>
      </c>
    </row>
    <row r="1732">
      <c r="A1732" s="5" t="n">
        <v>45623</v>
      </c>
      <c r="B1732">
        <f>'Z-Score Calc'!J1732</f>
        <v/>
      </c>
      <c r="C1732" t="inlineStr"/>
      <c r="D1732" s="7" t="n">
        <v>0.06293464483839961</v>
      </c>
      <c r="E1732" t="inlineStr"/>
      <c r="F1732" t="inlineStr">
        <is>
          <t>OOS</t>
        </is>
      </c>
      <c r="G1732" s="9" t="n">
        <v>153.0090026855469</v>
      </c>
      <c r="H1732" s="9" t="n">
        <v>151.3359985351562</v>
      </c>
      <c r="I1732" s="8">
        <f>IF(AND(ISNUMBER(G1732),ISNUMBER(H1732)),H1732/G1732-1,"")</f>
        <v/>
      </c>
      <c r="J1732" s="8" t="n">
        <v>-0.01101348907190589</v>
      </c>
      <c r="K1732" s="8">
        <f>IF(ISNA(B1732),"",IF(B1732="TRIGGER",IF(ISNUMBER(I1732),SIGN('Z-Score Calc'!I1732)*I1732-$N$1,""),""))</f>
        <v/>
      </c>
    </row>
    <row r="1733">
      <c r="A1733" s="5" t="n">
        <v>45646</v>
      </c>
      <c r="B1733">
        <f>'Z-Score Calc'!J1733</f>
        <v/>
      </c>
      <c r="C1733" t="inlineStr">
        <is>
          <t>TRIGGER</t>
        </is>
      </c>
      <c r="D1733" s="7" t="n">
        <v>-1.355407338965065</v>
      </c>
      <c r="E1733" t="inlineStr">
        <is>
          <t>SHORT</t>
        </is>
      </c>
      <c r="F1733" t="inlineStr">
        <is>
          <t>OOS</t>
        </is>
      </c>
      <c r="G1733" s="9" t="n">
        <v>157.6439971923828</v>
      </c>
      <c r="H1733" s="9" t="n">
        <v>156.5330047607422</v>
      </c>
      <c r="I1733" s="8">
        <f>IF(AND(ISNUMBER(G1733),ISNUMBER(H1733)),H1733/G1733-1,"")</f>
        <v/>
      </c>
      <c r="J1733" s="8" t="n">
        <v>0.006968012126940005</v>
      </c>
      <c r="K1733" s="8">
        <f>IF(ISNA(B1733),"",IF(B1733="TRIGGER",IF(ISNUMBER(I1733),SIGN('Z-Score Calc'!I1733)*I1733-$N$1,""),""))</f>
        <v/>
      </c>
    </row>
    <row r="1734">
      <c r="A1734" s="5" t="n">
        <v>45688</v>
      </c>
      <c r="B1734">
        <f>'Z-Score Calc'!J1734</f>
        <v/>
      </c>
      <c r="C1734" t="inlineStr"/>
      <c r="D1734" s="7" t="n">
        <v>0.1161793982690547</v>
      </c>
      <c r="E1734" t="inlineStr"/>
      <c r="F1734" t="inlineStr">
        <is>
          <t>OOS</t>
        </is>
      </c>
      <c r="G1734" s="9" t="n">
        <v>154.0970001220703</v>
      </c>
      <c r="H1734" s="9" t="n">
        <v>155.3630065917969</v>
      </c>
      <c r="I1734" s="8">
        <f>IF(AND(ISNUMBER(G1734),ISNUMBER(H1734)),H1734/G1734-1,"")</f>
        <v/>
      </c>
      <c r="J1734" s="8" t="n">
        <v>0.008136181643077969</v>
      </c>
      <c r="K1734" s="8">
        <f>IF(ISNA(B1734),"",IF(B1734="TRIGGER",IF(ISNUMBER(I1734),SIGN('Z-Score Calc'!I1734)*I1734-$N$1,""),""))</f>
        <v/>
      </c>
    </row>
    <row r="1735">
      <c r="A1735" s="5" t="n">
        <v>45716</v>
      </c>
      <c r="B1735">
        <f>'Z-Score Calc'!J1735</f>
        <v/>
      </c>
      <c r="C1735" t="inlineStr"/>
      <c r="D1735" s="7" t="n">
        <v>0.1138989594902999</v>
      </c>
      <c r="E1735" t="inlineStr"/>
      <c r="F1735" t="inlineStr">
        <is>
          <t>OOS</t>
        </is>
      </c>
      <c r="G1735" s="9" t="n">
        <v>150.0119934082031</v>
      </c>
      <c r="H1735" s="9" t="n">
        <v>150.77099609375</v>
      </c>
      <c r="I1735" s="8">
        <f>IF(AND(ISNUMBER(G1735),ISNUMBER(H1735)),H1735/G1735-1,"")</f>
        <v/>
      </c>
      <c r="J1735" s="8" t="n">
        <v>0.004980148564810351</v>
      </c>
      <c r="K1735" s="8">
        <f>IF(ISNA(B1735),"",IF(B1735="TRIGGER",IF(ISNUMBER(I1735),SIGN('Z-Score Calc'!I1735)*I1735-$N$1,""),""))</f>
        <v/>
      </c>
    </row>
    <row r="1736">
      <c r="A1736" s="5" t="n">
        <v>45744</v>
      </c>
      <c r="B1736">
        <f>'Z-Score Calc'!J1736</f>
        <v/>
      </c>
      <c r="C1736" t="inlineStr">
        <is>
          <t>TRIGGER</t>
        </is>
      </c>
      <c r="D1736" s="7" t="n">
        <v>1.56446554693686</v>
      </c>
      <c r="E1736" t="inlineStr">
        <is>
          <t>LONG</t>
        </is>
      </c>
      <c r="F1736" t="inlineStr">
        <is>
          <t>OOS</t>
        </is>
      </c>
      <c r="G1736" s="9" t="n">
        <v>150.8470001220703</v>
      </c>
      <c r="H1736" s="9" t="n">
        <v>149.6170043945312</v>
      </c>
      <c r="I1736" s="8">
        <f>IF(AND(ISNUMBER(G1736),ISNUMBER(H1736)),H1736/G1736-1,"")</f>
        <v/>
      </c>
      <c r="J1736" s="8" t="n">
        <v>-0.00823339378336738</v>
      </c>
      <c r="K1736" s="8">
        <f>IF(ISNA(B1736),"",IF(B1736="TRIGGER",IF(ISNUMBER(I1736),SIGN('Z-Score Calc'!I1736)*I1736-$N$1,""),""))</f>
        <v/>
      </c>
    </row>
    <row r="1737">
      <c r="A1737" s="5" t="n">
        <v>45777</v>
      </c>
      <c r="B1737">
        <f>'Z-Score Calc'!J1737</f>
        <v/>
      </c>
      <c r="C1737" t="inlineStr">
        <is>
          <t>TRIGGER</t>
        </is>
      </c>
      <c r="D1737" s="7" t="n">
        <v>-1.363779373613701</v>
      </c>
      <c r="E1737" t="inlineStr">
        <is>
          <t>SHORT</t>
        </is>
      </c>
      <c r="F1737" t="inlineStr">
        <is>
          <t>OOS</t>
        </is>
      </c>
      <c r="G1737" s="9" t="n">
        <v>143.0090026855469</v>
      </c>
      <c r="H1737" s="9" t="n">
        <v>145.447998046875</v>
      </c>
      <c r="I1737" s="8">
        <f>IF(AND(ISNUMBER(G1737),ISNUMBER(H1737)),H1737/G1737-1,"")</f>
        <v/>
      </c>
      <c r="J1737" s="8" t="n">
        <v>-0.01713430270809444</v>
      </c>
      <c r="K1737" s="8">
        <f>IF(ISNA(B1737),"",IF(B1737="TRIGGER",IF(ISNUMBER(I1737),SIGN('Z-Score Calc'!I1737)*I1737-$N$1,""),""))</f>
        <v/>
      </c>
    </row>
    <row r="1738">
      <c r="A1738" s="5" t="n">
        <v>45807</v>
      </c>
      <c r="B1738">
        <f>'Z-Score Calc'!J1738</f>
        <v/>
      </c>
      <c r="C1738" t="inlineStr"/>
      <c r="D1738" s="7" t="n">
        <v>0.09970501410659874</v>
      </c>
      <c r="E1738" t="inlineStr"/>
      <c r="F1738" t="inlineStr">
        <is>
          <t>OOS</t>
        </is>
      </c>
      <c r="I1738" s="8">
        <f>IF(AND(ISNUMBER(G1738),ISNUMBER(H1738)),H1738/G1738-1,"")</f>
        <v/>
      </c>
      <c r="K1738" s="8">
        <f>IF(ISNA(B1738),"",IF(B1738="TRIGGER",IF(ISNUMBER(I1738),SIGN('Z-Score Calc'!I1738)*I1738-$N$1,""),""))</f>
        <v/>
      </c>
    </row>
    <row r="1739">
      <c r="A1739" s="5" t="n">
        <v>45835</v>
      </c>
      <c r="B1739">
        <f>'Z-Score Calc'!J1739</f>
        <v/>
      </c>
      <c r="C1739" t="inlineStr">
        <is>
          <t>TRIGGER</t>
        </is>
      </c>
      <c r="D1739" s="7" t="n">
        <v>1.519248037489833</v>
      </c>
      <c r="E1739" t="inlineStr">
        <is>
          <t>LONG</t>
        </is>
      </c>
      <c r="F1739" t="inlineStr">
        <is>
          <t>OOS</t>
        </is>
      </c>
      <c r="I1739" s="8">
        <f>IF(AND(ISNUMBER(G1739),ISNUMBER(H1739)),H1739/G1739-1,"")</f>
        <v/>
      </c>
      <c r="K1739" s="8">
        <f>IF(ISNA(B1739),"",IF(B1739="TRIGGER",IF(ISNUMBER(I1739),SIGN('Z-Score Calc'!I1739)*I1739-$N$1,""),""))</f>
        <v/>
      </c>
    </row>
    <row r="1740">
      <c r="A1740" s="5" t="n">
        <v>45869</v>
      </c>
      <c r="B1740">
        <f>'Z-Score Calc'!J1740</f>
        <v/>
      </c>
      <c r="C1740" t="inlineStr"/>
      <c r="D1740" s="7" t="n">
        <v>0.04639970304285079</v>
      </c>
      <c r="E1740" t="inlineStr"/>
      <c r="F1740" t="inlineStr">
        <is>
          <t>OOS</t>
        </is>
      </c>
      <c r="G1740" s="9" t="n">
        <v>150.7720031738281</v>
      </c>
      <c r="H1740" s="9" t="n">
        <v>147.3430023193359</v>
      </c>
      <c r="I1740" s="8">
        <f>IF(AND(ISNUMBER(G1740),ISNUMBER(H1740)),H1740/G1740-1,"")</f>
        <v/>
      </c>
      <c r="J1740" s="8" t="n">
        <v>-0.0228224196001012</v>
      </c>
      <c r="K1740" s="8">
        <f>IF(ISNA(B1740),"",IF(B1740="TRIGGER",IF(ISNUMBER(I1740),SIGN('Z-Score Calc'!I1740)*I1740-$N$1,""),""))</f>
        <v/>
      </c>
    </row>
    <row r="1741">
      <c r="A1741" s="5" t="n">
        <v>45898</v>
      </c>
      <c r="B1741">
        <f>'Z-Score Calc'!J1741</f>
        <v/>
      </c>
      <c r="C1741" t="inlineStr"/>
      <c r="D1741" s="7" t="n">
        <v>0.0456689251354308</v>
      </c>
      <c r="E1741" t="inlineStr"/>
      <c r="F1741" t="inlineStr">
        <is>
          <t>OOS</t>
        </is>
      </c>
      <c r="I1741" s="8">
        <f>IF(AND(ISNUMBER(G1741),ISNUMBER(H1741)),H1741/G1741-1,"")</f>
        <v/>
      </c>
      <c r="K1741" s="8">
        <f>IF(ISNA(B1741),"",IF(B1741="TRIGGER",IF(ISNUMBER(I1741),SIGN('Z-Score Calc'!I1741)*I1741-$N$1,""),""))</f>
        <v/>
      </c>
    </row>
    <row r="1742">
      <c r="A1742" s="5" t="n">
        <v>45926</v>
      </c>
      <c r="B1742">
        <f>'Z-Score Calc'!J1742</f>
        <v/>
      </c>
      <c r="C1742" t="inlineStr"/>
      <c r="D1742" s="7" t="n">
        <v>0.04497157534183691</v>
      </c>
      <c r="E1742" t="inlineStr"/>
      <c r="F1742" t="inlineStr">
        <is>
          <t>OOS</t>
        </is>
      </c>
      <c r="I1742" s="8">
        <f>IF(AND(ISNUMBER(G1742),ISNUMBER(H1742)),H1742/G1742-1,"")</f>
        <v/>
      </c>
      <c r="K1742" s="8">
        <f>IF(ISNA(B1742),"",IF(B1742="TRIGGER",IF(ISNUMBER(I1742),SIGN('Z-Score Calc'!I1742)*I1742-$N$1,""),""))</f>
        <v/>
      </c>
    </row>
    <row r="1743">
      <c r="A1743" s="5" t="n">
        <v>45996</v>
      </c>
      <c r="B1743">
        <f>'Z-Score Calc'!J1743</f>
        <v/>
      </c>
      <c r="C1743" t="inlineStr"/>
      <c r="D1743" s="7" t="n">
        <v>0.04430518402366007</v>
      </c>
      <c r="E1743" t="inlineStr"/>
      <c r="F1743" t="inlineStr">
        <is>
          <t>OOS</t>
        </is>
      </c>
      <c r="G1743" s="9" t="n">
        <v>155.1419982910156</v>
      </c>
      <c r="H1743" s="9" t="n">
        <v>155.3399963378906</v>
      </c>
      <c r="I1743" s="8">
        <f>IF(AND(ISNUMBER(G1743),ISNUMBER(H1743)),H1743/G1743-1,"")</f>
        <v/>
      </c>
      <c r="J1743" s="8" t="n">
        <v>0.001196772777700607</v>
      </c>
      <c r="K1743" s="8">
        <f>IF(ISNA(B1743),"",IF(B1743="TRIGGER",IF(ISNUMBER(I1743),SIGN('Z-Score Calc'!I1743)*I1743-$N$1,""),""))</f>
        <v/>
      </c>
    </row>
    <row r="1744">
      <c r="A1744" s="5" t="n">
        <v>46044</v>
      </c>
      <c r="B1744">
        <f>'Z-Score Calc'!J1744</f>
        <v/>
      </c>
      <c r="C1744" t="inlineStr"/>
      <c r="D1744" s="7" t="n">
        <v>0.04366752929267643</v>
      </c>
      <c r="E1744" t="inlineStr"/>
      <c r="F1744" t="inlineStr">
        <is>
          <t>OOS</t>
        </is>
      </c>
      <c r="G1744" s="9" t="n">
        <v>158.4559936523438</v>
      </c>
      <c r="H1744" s="9" t="n">
        <v>158.5010070800782</v>
      </c>
      <c r="I1744" s="8">
        <f>IF(AND(ISNUMBER(G1744),ISNUMBER(H1744)),H1744/G1744-1,"")</f>
        <v/>
      </c>
      <c r="J1744" s="8" t="n">
        <v>0.0002046104687642115</v>
      </c>
      <c r="K1744" s="8">
        <f>IF(ISNA(B1744),"",IF(B1744="TRIGGER",IF(ISNUMBER(I1744),SIGN('Z-Score Calc'!I1744)*I1744-$N$1,""),""))</f>
        <v/>
      </c>
    </row>
    <row r="1745">
      <c r="A1745" s="5" t="n">
        <v>46073</v>
      </c>
      <c r="B1745">
        <f>'Z-Score Calc'!J1745</f>
        <v/>
      </c>
      <c r="C1745" t="inlineStr">
        <is>
          <t>TRIGGER</t>
        </is>
      </c>
      <c r="D1745" s="7" t="n">
        <v>1.550037815699394</v>
      </c>
      <c r="E1745" t="inlineStr">
        <is>
          <t>LONG</t>
        </is>
      </c>
      <c r="F1745" t="inlineStr">
        <is>
          <t>OOS</t>
        </is>
      </c>
      <c r="G1745" s="9" t="n">
        <v>155.1600036621094</v>
      </c>
      <c r="H1745" s="9" t="n">
        <v>154.3390045166016</v>
      </c>
      <c r="I1745" s="8">
        <f>IF(AND(ISNUMBER(G1745),ISNUMBER(H1745)),H1745/G1745-1,"")</f>
        <v/>
      </c>
      <c r="J1745" s="8" t="n">
        <v>-0.005370771353923475</v>
      </c>
      <c r="K1745" s="8">
        <f>IF(ISNA(B1745),"",IF(B1745="TRIGGER",IF(ISNUMBER(I1745),SIGN('Z-Score Calc'!I1745)*I1745-$N$1,""),""))</f>
        <v/>
      </c>
    </row>
    <row r="1746">
      <c r="A1746" s="5" t="n">
        <v>46094</v>
      </c>
      <c r="B1746">
        <f>'Z-Score Calc'!J1746</f>
        <v/>
      </c>
      <c r="C1746" t="inlineStr"/>
      <c r="D1746" s="7" t="n">
        <v>-1.140306942832742e-17</v>
      </c>
      <c r="E1746" t="inlineStr"/>
      <c r="F1746" t="inlineStr">
        <is>
          <t>OOS</t>
        </is>
      </c>
      <c r="G1746" s="9" t="n">
        <v>159.2059936523438</v>
      </c>
      <c r="H1746" s="9" t="n">
        <v>159.5679931640625</v>
      </c>
      <c r="I1746" s="8">
        <f>IF(AND(ISNUMBER(G1746),ISNUMBER(H1746)),H1746/G1746-1,"")</f>
        <v/>
      </c>
      <c r="J1746" s="8" t="n">
        <v>-0.002353245467162733</v>
      </c>
      <c r="K1746" s="8">
        <f>IF(ISNA(B1746),"",IF(B1746="TRIGGER",IF(ISNUMBER(I1746),SIGN('Z-Score Calc'!I1746)*I1746-$N$1,""),""))</f>
        <v/>
      </c>
    </row>
    <row r="1747">
      <c r="A1747" s="5" t="n">
        <v>46121</v>
      </c>
      <c r="B1747">
        <f>'Z-Score Calc'!J1747</f>
        <v/>
      </c>
      <c r="C1747" t="inlineStr"/>
      <c r="D1747" s="7" t="n">
        <v>-1.125226038471443e-17</v>
      </c>
      <c r="E1747" t="inlineStr"/>
      <c r="F1747" t="inlineStr">
        <is>
          <t>OOS</t>
        </is>
      </c>
      <c r="G1747" s="9" t="n">
        <v>159.1119995117188</v>
      </c>
      <c r="H1747" s="9" t="n">
        <v>159.6799926757812</v>
      </c>
      <c r="I1747" s="8">
        <f>IF(AND(ISNUMBER(G1747),ISNUMBER(H1747)),H1747/G1747-1,"")</f>
        <v/>
      </c>
      <c r="J1747" s="8" t="n">
        <v>-0.003649234299162173</v>
      </c>
      <c r="K1747" s="8">
        <f>IF(ISNA(B1747),"",IF(B1747="TRIGGER",IF(ISNUMBER(I1747),SIGN('Z-Score Calc'!I1747)*I1747-$N$1,""),""))</f>
        <v/>
      </c>
    </row>
    <row r="1748">
      <c r="A1748" s="5" t="n">
        <v>46142</v>
      </c>
      <c r="B1748">
        <f>'Z-Score Calc'!J1748</f>
        <v/>
      </c>
      <c r="C1748" t="inlineStr"/>
      <c r="D1748" s="7" t="n">
        <v>-1.110727469484253e-17</v>
      </c>
      <c r="E1748" t="inlineStr"/>
      <c r="F1748" t="inlineStr">
        <is>
          <t>OOS</t>
        </is>
      </c>
      <c r="G1748" s="9" t="n">
        <v>156.9779968261719</v>
      </c>
      <c r="H1748" s="9" t="n">
        <v>156.8459930419922</v>
      </c>
      <c r="I1748" s="8">
        <f>IF(AND(ISNUMBER(G1748),ISNUMBER(H1748)),H1748/G1748-1,"")</f>
        <v/>
      </c>
      <c r="J1748" s="8" t="n">
        <v>0.0007614414931532932</v>
      </c>
      <c r="K1748" s="8">
        <f>IF(ISNA(B1748),"",IF(B1748="TRIGGER",IF(ISNUMBER(I1748),SIGN('Z-Score Calc'!I1748)*I1748-$N$1,""),""))</f>
        <v/>
      </c>
    </row>
    <row r="1749">
      <c r="A1749" s="5" t="n">
        <v>46170</v>
      </c>
      <c r="B1749">
        <f>'Z-Score Calc'!J1749</f>
        <v/>
      </c>
      <c r="C1749" t="inlineStr">
        <is>
          <t>TRIGGER</t>
        </is>
      </c>
      <c r="D1749" s="7" t="n">
        <v>-1.541103500742244</v>
      </c>
      <c r="E1749" t="inlineStr">
        <is>
          <t>SHORT</t>
        </is>
      </c>
      <c r="F1749" t="inlineStr">
        <is>
          <t>OOS</t>
        </is>
      </c>
      <c r="G1749" s="9" t="n">
        <v>159.2700042724609</v>
      </c>
      <c r="H1749" s="9" t="n">
        <v>159.3529968261719</v>
      </c>
      <c r="I1749" s="8">
        <f>IF(AND(ISNUMBER(G1749),ISNUMBER(H1749)),H1749/G1749-1,"")</f>
        <v/>
      </c>
      <c r="J1749" s="8" t="n">
        <v>-0.0006005456703995537</v>
      </c>
      <c r="K1749" s="8">
        <f>IF(ISNA(B1749),"",IF(B1749="TRIGGER",IF(ISNUMBER(I1749),SIGN('Z-Score Calc'!I1749)*I1749-$N$1,""),""))</f>
        <v/>
      </c>
    </row>
    <row r="1750">
      <c r="A1750" s="5" t="n">
        <v>46198</v>
      </c>
      <c r="B1750">
        <f>'Z-Score Calc'!J1750</f>
        <v/>
      </c>
      <c r="C1750" t="inlineStr"/>
      <c r="D1750" s="7" t="n">
        <v>0.03789373561450224</v>
      </c>
      <c r="E1750" t="inlineStr"/>
      <c r="F1750" t="inlineStr">
        <is>
          <t>OOS</t>
        </is>
      </c>
      <c r="G1750" s="9" t="n">
        <v>161.8049926757812</v>
      </c>
      <c r="H1750" s="9" t="n">
        <v>161.7870025634766</v>
      </c>
      <c r="I1750" s="8">
        <f>IF(AND(ISNUMBER(G1750),ISNUMBER(H1750)),H1750/G1750-1,"")</f>
        <v/>
      </c>
      <c r="J1750" s="8" t="n">
        <v>-0.0001906487055833616</v>
      </c>
      <c r="K1750" s="8">
        <f>IF(ISNA(B1750),"",IF(B1750="TRIGGER",IF(ISNUMBER(I1750),SIGN('Z-Score Calc'!I1750)*I1750-$N$1,""),""))</f>
        <v/>
      </c>
    </row>
    <row r="1751">
      <c r="A1751" s="5" t="n">
        <v>46233</v>
      </c>
      <c r="B1751">
        <f>'Z-Score Calc'!J1751</f>
        <v/>
      </c>
      <c r="C1751" t="inlineStr">
        <is>
          <t>TRIGGER</t>
        </is>
      </c>
      <c r="D1751" s="7" t="n">
        <v>-1.497591749610067</v>
      </c>
      <c r="E1751" t="inlineStr">
        <is>
          <t>SHORT</t>
        </is>
      </c>
      <c r="F1751" t="inlineStr">
        <is>
          <t>OOS</t>
        </is>
      </c>
      <c r="G1751" s="9" t="n">
        <v>160.1829986572266</v>
      </c>
      <c r="H1751" s="9" t="n">
        <v>157.5820007324219</v>
      </c>
      <c r="I1751" s="8">
        <f>IF(AND(ISNUMBER(G1751),ISNUMBER(H1751)),H1751/G1751-1,"")</f>
        <v/>
      </c>
      <c r="J1751" s="8" t="n">
        <v>0.01615820054445918</v>
      </c>
      <c r="K1751" s="8">
        <f>IF(ISNA(B1751),"",IF(B1751="TRIGGER",IF(ISNUMBER(I1751),SIGN('Z-Score Calc'!I1751)*I1751-$N$1,""),""))</f>
        <v/>
      </c>
    </row>
    <row r="1752">
      <c r="A1752" s="3" t="inlineStr">
        <is>
          <t>Core PCE Price Index YoY  (1 events)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</row>
    <row r="1753">
      <c r="A1753" s="4" t="inlineStr">
        <is>
          <t>Date</t>
        </is>
      </c>
      <c r="B1753" s="4" t="inlineStr">
        <is>
          <t>Formula trigger</t>
        </is>
      </c>
      <c r="C1753" s="4" t="inlineStr">
        <is>
          <t>Reported trigger</t>
        </is>
      </c>
      <c r="D1753" s="4" t="inlineStr">
        <is>
          <t>z (reported)</t>
        </is>
      </c>
      <c r="E1753" s="4" t="inlineStr">
        <is>
          <t>Direction</t>
        </is>
      </c>
      <c r="F1753" s="4" t="inlineStr">
        <is>
          <t>Period</t>
        </is>
      </c>
      <c r="G1753" s="4" t="inlineStr">
        <is>
          <t>Event close</t>
        </is>
      </c>
      <c r="H1753" s="4" t="inlineStr">
        <is>
          <t>Next close</t>
        </is>
      </c>
      <c r="I1753" s="4" t="inlineStr">
        <is>
          <t>Raw move % (formula)</t>
        </is>
      </c>
      <c r="J1753" s="4" t="inlineStr">
        <is>
          <t>Net % (reported)</t>
        </is>
      </c>
      <c r="K1753" s="4" t="inlineStr">
        <is>
          <t>Net % (formula)</t>
        </is>
      </c>
    </row>
    <row r="1754">
      <c r="A1754" s="5" t="n">
        <v>44651</v>
      </c>
      <c r="B1754">
        <f>'Z-Score Calc'!J1754</f>
        <v/>
      </c>
      <c r="C1754" t="inlineStr"/>
      <c r="E1754" t="inlineStr"/>
      <c r="F1754" t="inlineStr">
        <is>
          <t>OOS</t>
        </is>
      </c>
      <c r="G1754" s="9" t="n">
        <v>121.7559967041016</v>
      </c>
      <c r="H1754" s="9" t="n">
        <v>122.6100006103516</v>
      </c>
      <c r="I1754" s="8">
        <f>IF(AND(ISNUMBER(G1754),ISNUMBER(H1754)),H1754/G1754-1,"")</f>
        <v/>
      </c>
      <c r="K1754" s="8">
        <f>IF(ISNA(B1754),"",IF(B1754="TRIGGER",IF(ISNUMBER(I1754),SIGN('Z-Score Calc'!I1754)*I1754-$N$1,""),""))</f>
        <v/>
      </c>
    </row>
    <row r="1755">
      <c r="A1755" s="3" t="inlineStr">
        <is>
          <t>Core PPI MoM  (100 events)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</row>
    <row r="1756">
      <c r="A1756" s="4" t="inlineStr">
        <is>
          <t>Date</t>
        </is>
      </c>
      <c r="B1756" s="4" t="inlineStr">
        <is>
          <t>Formula trigger</t>
        </is>
      </c>
      <c r="C1756" s="4" t="inlineStr">
        <is>
          <t>Reported trigger</t>
        </is>
      </c>
      <c r="D1756" s="4" t="inlineStr">
        <is>
          <t>z (reported)</t>
        </is>
      </c>
      <c r="E1756" s="4" t="inlineStr">
        <is>
          <t>Direction</t>
        </is>
      </c>
      <c r="F1756" s="4" t="inlineStr">
        <is>
          <t>Period</t>
        </is>
      </c>
      <c r="G1756" s="4" t="inlineStr">
        <is>
          <t>Event close</t>
        </is>
      </c>
      <c r="H1756" s="4" t="inlineStr">
        <is>
          <t>Next close</t>
        </is>
      </c>
      <c r="I1756" s="4" t="inlineStr">
        <is>
          <t>Raw move % (formula)</t>
        </is>
      </c>
      <c r="J1756" s="4" t="inlineStr">
        <is>
          <t>Net % (reported)</t>
        </is>
      </c>
      <c r="K1756" s="4" t="inlineStr">
        <is>
          <t>Net % (formula)</t>
        </is>
      </c>
    </row>
    <row r="1757">
      <c r="A1757" s="5" t="n">
        <v>42019</v>
      </c>
      <c r="B1757">
        <f>'Z-Score Calc'!J1757</f>
        <v/>
      </c>
      <c r="C1757" t="inlineStr"/>
      <c r="E1757" t="inlineStr"/>
      <c r="F1757" t="inlineStr">
        <is>
          <t>IS</t>
        </is>
      </c>
      <c r="I1757" s="8">
        <f>IF(AND(ISNUMBER(G1757),ISNUMBER(H1757)),H1757/G1757-1,"")</f>
        <v/>
      </c>
      <c r="K1757" s="8">
        <f>IF(ISNA(B1757),"",IF(B1757="TRIGGER",IF(ISNUMBER(I1757),SIGN('Z-Score Calc'!I1757)*I1757-$N$1,""),""))</f>
        <v/>
      </c>
    </row>
    <row r="1758">
      <c r="A1758" s="5" t="n">
        <v>42053</v>
      </c>
      <c r="B1758">
        <f>'Z-Score Calc'!J1758</f>
        <v/>
      </c>
      <c r="C1758" t="inlineStr"/>
      <c r="E1758" t="inlineStr"/>
      <c r="F1758" t="inlineStr">
        <is>
          <t>IS</t>
        </is>
      </c>
      <c r="I1758" s="8">
        <f>IF(AND(ISNUMBER(G1758),ISNUMBER(H1758)),H1758/G1758-1,"")</f>
        <v/>
      </c>
      <c r="K1758" s="8">
        <f>IF(ISNA(B1758),"",IF(B1758="TRIGGER",IF(ISNUMBER(I1758),SIGN('Z-Score Calc'!I1758)*I1758-$N$1,""),""))</f>
        <v/>
      </c>
    </row>
    <row r="1759">
      <c r="A1759" s="5" t="n">
        <v>42076</v>
      </c>
      <c r="B1759">
        <f>'Z-Score Calc'!J1759</f>
        <v/>
      </c>
      <c r="C1759" t="inlineStr"/>
      <c r="E1759" t="inlineStr"/>
      <c r="F1759" t="inlineStr">
        <is>
          <t>IS</t>
        </is>
      </c>
      <c r="I1759" s="8">
        <f>IF(AND(ISNUMBER(G1759),ISNUMBER(H1759)),H1759/G1759-1,"")</f>
        <v/>
      </c>
      <c r="K1759" s="8">
        <f>IF(ISNA(B1759),"",IF(B1759="TRIGGER",IF(ISNUMBER(I1759),SIGN('Z-Score Calc'!I1759)*I1759-$N$1,""),""))</f>
        <v/>
      </c>
    </row>
    <row r="1760">
      <c r="A1760" s="5" t="n">
        <v>42108</v>
      </c>
      <c r="B1760">
        <f>'Z-Score Calc'!J1760</f>
        <v/>
      </c>
      <c r="C1760" t="inlineStr"/>
      <c r="E1760" t="inlineStr"/>
      <c r="F1760" t="inlineStr">
        <is>
          <t>IS</t>
        </is>
      </c>
      <c r="I1760" s="8">
        <f>IF(AND(ISNUMBER(G1760),ISNUMBER(H1760)),H1760/G1760-1,"")</f>
        <v/>
      </c>
      <c r="K1760" s="8">
        <f>IF(ISNA(B1760),"",IF(B1760="TRIGGER",IF(ISNUMBER(I1760),SIGN('Z-Score Calc'!I1760)*I1760-$N$1,""),""))</f>
        <v/>
      </c>
    </row>
    <row r="1761">
      <c r="A1761" s="5" t="n">
        <v>42138</v>
      </c>
      <c r="B1761">
        <f>'Z-Score Calc'!J1761</f>
        <v/>
      </c>
      <c r="C1761" t="inlineStr"/>
      <c r="E1761" t="inlineStr"/>
      <c r="F1761" t="inlineStr">
        <is>
          <t>IS</t>
        </is>
      </c>
      <c r="I1761" s="8">
        <f>IF(AND(ISNUMBER(G1761),ISNUMBER(H1761)),H1761/G1761-1,"")</f>
        <v/>
      </c>
      <c r="K1761" s="8">
        <f>IF(ISNA(B1761),"",IF(B1761="TRIGGER",IF(ISNUMBER(I1761),SIGN('Z-Score Calc'!I1761)*I1761-$N$1,""),""))</f>
        <v/>
      </c>
    </row>
    <row r="1762">
      <c r="A1762" s="5" t="n">
        <v>42167</v>
      </c>
      <c r="B1762">
        <f>'Z-Score Calc'!J1762</f>
        <v/>
      </c>
      <c r="C1762" t="inlineStr"/>
      <c r="E1762" t="inlineStr"/>
      <c r="F1762" t="inlineStr">
        <is>
          <t>IS</t>
        </is>
      </c>
      <c r="I1762" s="8">
        <f>IF(AND(ISNUMBER(G1762),ISNUMBER(H1762)),H1762/G1762-1,"")</f>
        <v/>
      </c>
      <c r="K1762" s="8">
        <f>IF(ISNA(B1762),"",IF(B1762="TRIGGER",IF(ISNUMBER(I1762),SIGN('Z-Score Calc'!I1762)*I1762-$N$1,""),""))</f>
        <v/>
      </c>
    </row>
    <row r="1763">
      <c r="A1763" s="5" t="n">
        <v>42200</v>
      </c>
      <c r="B1763">
        <f>'Z-Score Calc'!J1763</f>
        <v/>
      </c>
      <c r="C1763" t="inlineStr"/>
      <c r="E1763" t="inlineStr"/>
      <c r="F1763" t="inlineStr">
        <is>
          <t>IS</t>
        </is>
      </c>
      <c r="I1763" s="8">
        <f>IF(AND(ISNUMBER(G1763),ISNUMBER(H1763)),H1763/G1763-1,"")</f>
        <v/>
      </c>
      <c r="K1763" s="8">
        <f>IF(ISNA(B1763),"",IF(B1763="TRIGGER",IF(ISNUMBER(I1763),SIGN('Z-Score Calc'!I1763)*I1763-$N$1,""),""))</f>
        <v/>
      </c>
    </row>
    <row r="1764">
      <c r="A1764" s="5" t="n">
        <v>42230</v>
      </c>
      <c r="B1764">
        <f>'Z-Score Calc'!J1764</f>
        <v/>
      </c>
      <c r="C1764" t="inlineStr"/>
      <c r="E1764" t="inlineStr"/>
      <c r="F1764" t="inlineStr">
        <is>
          <t>IS</t>
        </is>
      </c>
      <c r="I1764" s="8">
        <f>IF(AND(ISNUMBER(G1764),ISNUMBER(H1764)),H1764/G1764-1,"")</f>
        <v/>
      </c>
      <c r="K1764" s="8">
        <f>IF(ISNA(B1764),"",IF(B1764="TRIGGER",IF(ISNUMBER(I1764),SIGN('Z-Score Calc'!I1764)*I1764-$N$1,""),""))</f>
        <v/>
      </c>
    </row>
    <row r="1765">
      <c r="A1765" s="5" t="n">
        <v>42258</v>
      </c>
      <c r="B1765">
        <f>'Z-Score Calc'!J1765</f>
        <v/>
      </c>
      <c r="C1765" t="inlineStr"/>
      <c r="E1765" t="inlineStr"/>
      <c r="F1765" t="inlineStr">
        <is>
          <t>IS</t>
        </is>
      </c>
      <c r="I1765" s="8">
        <f>IF(AND(ISNUMBER(G1765),ISNUMBER(H1765)),H1765/G1765-1,"")</f>
        <v/>
      </c>
      <c r="K1765" s="8">
        <f>IF(ISNA(B1765),"",IF(B1765="TRIGGER",IF(ISNUMBER(I1765),SIGN('Z-Score Calc'!I1765)*I1765-$N$1,""),""))</f>
        <v/>
      </c>
    </row>
    <row r="1766">
      <c r="A1766" s="5" t="n">
        <v>42291</v>
      </c>
      <c r="B1766">
        <f>'Z-Score Calc'!J1766</f>
        <v/>
      </c>
      <c r="C1766" t="inlineStr"/>
      <c r="E1766" t="inlineStr"/>
      <c r="F1766" t="inlineStr">
        <is>
          <t>IS</t>
        </is>
      </c>
      <c r="I1766" s="8">
        <f>IF(AND(ISNUMBER(G1766),ISNUMBER(H1766)),H1766/G1766-1,"")</f>
        <v/>
      </c>
      <c r="K1766" s="8">
        <f>IF(ISNA(B1766),"",IF(B1766="TRIGGER",IF(ISNUMBER(I1766),SIGN('Z-Score Calc'!I1766)*I1766-$N$1,""),""))</f>
        <v/>
      </c>
    </row>
    <row r="1767">
      <c r="A1767" s="5" t="n">
        <v>42321</v>
      </c>
      <c r="B1767">
        <f>'Z-Score Calc'!J1767</f>
        <v/>
      </c>
      <c r="C1767" t="inlineStr"/>
      <c r="E1767" t="inlineStr"/>
      <c r="F1767" t="inlineStr">
        <is>
          <t>IS</t>
        </is>
      </c>
      <c r="I1767" s="8">
        <f>IF(AND(ISNUMBER(G1767),ISNUMBER(H1767)),H1767/G1767-1,"")</f>
        <v/>
      </c>
      <c r="K1767" s="8">
        <f>IF(ISNA(B1767),"",IF(B1767="TRIGGER",IF(ISNUMBER(I1767),SIGN('Z-Score Calc'!I1767)*I1767-$N$1,""),""))</f>
        <v/>
      </c>
    </row>
    <row r="1768">
      <c r="A1768" s="5" t="n">
        <v>42349</v>
      </c>
      <c r="B1768">
        <f>'Z-Score Calc'!J1768</f>
        <v/>
      </c>
      <c r="C1768" t="inlineStr"/>
      <c r="E1768" t="inlineStr"/>
      <c r="F1768" t="inlineStr">
        <is>
          <t>IS</t>
        </is>
      </c>
      <c r="I1768" s="8">
        <f>IF(AND(ISNUMBER(G1768),ISNUMBER(H1768)),H1768/G1768-1,"")</f>
        <v/>
      </c>
      <c r="K1768" s="8">
        <f>IF(ISNA(B1768),"",IF(B1768="TRIGGER",IF(ISNUMBER(I1768),SIGN('Z-Score Calc'!I1768)*I1768-$N$1,""),""))</f>
        <v/>
      </c>
    </row>
    <row r="1769">
      <c r="A1769" s="5" t="n">
        <v>42384</v>
      </c>
      <c r="B1769">
        <f>'Z-Score Calc'!J1769</f>
        <v/>
      </c>
      <c r="C1769" t="inlineStr"/>
      <c r="E1769" t="inlineStr"/>
      <c r="F1769" t="inlineStr">
        <is>
          <t>IS</t>
        </is>
      </c>
      <c r="I1769" s="8">
        <f>IF(AND(ISNUMBER(G1769),ISNUMBER(H1769)),H1769/G1769-1,"")</f>
        <v/>
      </c>
      <c r="K1769" s="8">
        <f>IF(ISNA(B1769),"",IF(B1769="TRIGGER",IF(ISNUMBER(I1769),SIGN('Z-Score Calc'!I1769)*I1769-$N$1,""),""))</f>
        <v/>
      </c>
    </row>
    <row r="1770">
      <c r="A1770" s="5" t="n">
        <v>42417</v>
      </c>
      <c r="B1770">
        <f>'Z-Score Calc'!J1770</f>
        <v/>
      </c>
      <c r="C1770" t="inlineStr"/>
      <c r="E1770" t="inlineStr"/>
      <c r="F1770" t="inlineStr">
        <is>
          <t>IS</t>
        </is>
      </c>
      <c r="I1770" s="8">
        <f>IF(AND(ISNUMBER(G1770),ISNUMBER(H1770)),H1770/G1770-1,"")</f>
        <v/>
      </c>
      <c r="K1770" s="8">
        <f>IF(ISNA(B1770),"",IF(B1770="TRIGGER",IF(ISNUMBER(I1770),SIGN('Z-Score Calc'!I1770)*I1770-$N$1,""),""))</f>
        <v/>
      </c>
    </row>
    <row r="1771">
      <c r="A1771" s="5" t="n">
        <v>42444</v>
      </c>
      <c r="B1771">
        <f>'Z-Score Calc'!J1771</f>
        <v/>
      </c>
      <c r="C1771" t="inlineStr"/>
      <c r="E1771" t="inlineStr"/>
      <c r="F1771" t="inlineStr">
        <is>
          <t>IS</t>
        </is>
      </c>
      <c r="I1771" s="8">
        <f>IF(AND(ISNUMBER(G1771),ISNUMBER(H1771)),H1771/G1771-1,"")</f>
        <v/>
      </c>
      <c r="K1771" s="8">
        <f>IF(ISNA(B1771),"",IF(B1771="TRIGGER",IF(ISNUMBER(I1771),SIGN('Z-Score Calc'!I1771)*I1771-$N$1,""),""))</f>
        <v/>
      </c>
    </row>
    <row r="1772">
      <c r="A1772" s="5" t="n">
        <v>42473</v>
      </c>
      <c r="B1772">
        <f>'Z-Score Calc'!J1772</f>
        <v/>
      </c>
      <c r="C1772" t="inlineStr"/>
      <c r="E1772" t="inlineStr"/>
      <c r="F1772" t="inlineStr">
        <is>
          <t>IS</t>
        </is>
      </c>
      <c r="I1772" s="8">
        <f>IF(AND(ISNUMBER(G1772),ISNUMBER(H1772)),H1772/G1772-1,"")</f>
        <v/>
      </c>
      <c r="K1772" s="8">
        <f>IF(ISNA(B1772),"",IF(B1772="TRIGGER",IF(ISNUMBER(I1772),SIGN('Z-Score Calc'!I1772)*I1772-$N$1,""),""))</f>
        <v/>
      </c>
    </row>
    <row r="1773">
      <c r="A1773" s="5" t="n">
        <v>42503</v>
      </c>
      <c r="B1773">
        <f>'Z-Score Calc'!J1773</f>
        <v/>
      </c>
      <c r="C1773" t="inlineStr"/>
      <c r="E1773" t="inlineStr"/>
      <c r="F1773" t="inlineStr">
        <is>
          <t>IS</t>
        </is>
      </c>
      <c r="I1773" s="8">
        <f>IF(AND(ISNUMBER(G1773),ISNUMBER(H1773)),H1773/G1773-1,"")</f>
        <v/>
      </c>
      <c r="K1773" s="8">
        <f>IF(ISNA(B1773),"",IF(B1773="TRIGGER",IF(ISNUMBER(I1773),SIGN('Z-Score Calc'!I1773)*I1773-$N$1,""),""))</f>
        <v/>
      </c>
    </row>
    <row r="1774">
      <c r="A1774" s="5" t="n">
        <v>42536</v>
      </c>
      <c r="B1774">
        <f>'Z-Score Calc'!J1774</f>
        <v/>
      </c>
      <c r="C1774" t="inlineStr"/>
      <c r="E1774" t="inlineStr"/>
      <c r="F1774" t="inlineStr">
        <is>
          <t>IS</t>
        </is>
      </c>
      <c r="I1774" s="8">
        <f>IF(AND(ISNUMBER(G1774),ISNUMBER(H1774)),H1774/G1774-1,"")</f>
        <v/>
      </c>
      <c r="K1774" s="8">
        <f>IF(ISNA(B1774),"",IF(B1774="TRIGGER",IF(ISNUMBER(I1774),SIGN('Z-Score Calc'!I1774)*I1774-$N$1,""),""))</f>
        <v/>
      </c>
    </row>
    <row r="1775">
      <c r="A1775" s="5" t="n">
        <v>42565</v>
      </c>
      <c r="B1775">
        <f>'Z-Score Calc'!J1775</f>
        <v/>
      </c>
      <c r="C1775" t="inlineStr"/>
      <c r="E1775" t="inlineStr"/>
      <c r="F1775" t="inlineStr">
        <is>
          <t>IS</t>
        </is>
      </c>
      <c r="I1775" s="8">
        <f>IF(AND(ISNUMBER(G1775),ISNUMBER(H1775)),H1775/G1775-1,"")</f>
        <v/>
      </c>
      <c r="K1775" s="8">
        <f>IF(ISNA(B1775),"",IF(B1775="TRIGGER",IF(ISNUMBER(I1775),SIGN('Z-Score Calc'!I1775)*I1775-$N$1,""),""))</f>
        <v/>
      </c>
    </row>
    <row r="1776">
      <c r="A1776" s="5" t="n">
        <v>42594</v>
      </c>
      <c r="B1776">
        <f>'Z-Score Calc'!J1776</f>
        <v/>
      </c>
      <c r="C1776" t="inlineStr"/>
      <c r="E1776" t="inlineStr"/>
      <c r="F1776" t="inlineStr">
        <is>
          <t>IS</t>
        </is>
      </c>
      <c r="I1776" s="8">
        <f>IF(AND(ISNUMBER(G1776),ISNUMBER(H1776)),H1776/G1776-1,"")</f>
        <v/>
      </c>
      <c r="K1776" s="8">
        <f>IF(ISNA(B1776),"",IF(B1776="TRIGGER",IF(ISNUMBER(I1776),SIGN('Z-Score Calc'!I1776)*I1776-$N$1,""),""))</f>
        <v/>
      </c>
    </row>
    <row r="1777">
      <c r="A1777" s="5" t="n">
        <v>42628</v>
      </c>
      <c r="B1777">
        <f>'Z-Score Calc'!J1777</f>
        <v/>
      </c>
      <c r="C1777" t="inlineStr"/>
      <c r="D1777" s="7" t="n">
        <v>0.141982925711629</v>
      </c>
      <c r="E1777" t="inlineStr"/>
      <c r="F1777" t="inlineStr">
        <is>
          <t>IS</t>
        </is>
      </c>
      <c r="G1777" s="9" t="n">
        <v>102.0080032348633</v>
      </c>
      <c r="H1777" s="9" t="n">
        <v>102.306999206543</v>
      </c>
      <c r="I1777" s="8">
        <f>IF(AND(ISNUMBER(G1777),ISNUMBER(H1777)),H1777/G1777-1,"")</f>
        <v/>
      </c>
      <c r="J1777" s="8" t="n">
        <v>0.002851638280174785</v>
      </c>
      <c r="K1777" s="8">
        <f>IF(ISNA(B1777),"",IF(B1777="TRIGGER",IF(ISNUMBER(I1777),SIGN('Z-Score Calc'!I1777)*I1777-$N$1,""),""))</f>
        <v/>
      </c>
    </row>
    <row r="1778">
      <c r="A1778" s="5" t="n">
        <v>42657</v>
      </c>
      <c r="B1778">
        <f>'Z-Score Calc'!J1778</f>
        <v/>
      </c>
      <c r="C1778" t="inlineStr">
        <is>
          <t>TRIGGER</t>
        </is>
      </c>
      <c r="D1778" s="7" t="n">
        <v>0.5026592943844121</v>
      </c>
      <c r="E1778" t="inlineStr">
        <is>
          <t>LONG</t>
        </is>
      </c>
      <c r="F1778" t="inlineStr">
        <is>
          <t>IS</t>
        </is>
      </c>
      <c r="I1778" s="8">
        <f>IF(AND(ISNUMBER(G1778),ISNUMBER(H1778)),H1778/G1778-1,"")</f>
        <v/>
      </c>
      <c r="K1778" s="8">
        <f>IF(ISNA(B1778),"",IF(B1778="TRIGGER",IF(ISNUMBER(I1778),SIGN('Z-Score Calc'!I1778)*I1778-$N$1,""),""))</f>
        <v/>
      </c>
    </row>
    <row r="1779">
      <c r="A1779" s="5" t="n">
        <v>42690</v>
      </c>
      <c r="B1779">
        <f>'Z-Score Calc'!J1779</f>
        <v/>
      </c>
      <c r="C1779" t="inlineStr">
        <is>
          <t>TRIGGER</t>
        </is>
      </c>
      <c r="D1779" s="7" t="n">
        <v>-1.365051603920701</v>
      </c>
      <c r="E1779" t="inlineStr">
        <is>
          <t>SHORT</t>
        </is>
      </c>
      <c r="F1779" t="inlineStr">
        <is>
          <t>IS</t>
        </is>
      </c>
      <c r="G1779" s="9" t="n">
        <v>109.0380020141602</v>
      </c>
      <c r="H1779" s="9" t="n">
        <v>108.7850036621094</v>
      </c>
      <c r="I1779" s="8">
        <f>IF(AND(ISNUMBER(G1779),ISNUMBER(H1779)),H1779/G1779-1,"")</f>
        <v/>
      </c>
      <c r="J1779" s="8" t="n">
        <v>0.002240812059785792</v>
      </c>
      <c r="K1779" s="8">
        <f>IF(ISNA(B1779),"",IF(B1779="TRIGGER",IF(ISNUMBER(I1779),SIGN('Z-Score Calc'!I1779)*I1779-$N$1,""),""))</f>
        <v/>
      </c>
    </row>
    <row r="1780">
      <c r="A1780" s="5" t="n">
        <v>42718</v>
      </c>
      <c r="B1780">
        <f>'Z-Score Calc'!J1780</f>
        <v/>
      </c>
      <c r="C1780" t="inlineStr">
        <is>
          <t>TRIGGER</t>
        </is>
      </c>
      <c r="D1780" s="7" t="n">
        <v>0.9029128463998088</v>
      </c>
      <c r="E1780" t="inlineStr">
        <is>
          <t>LONG</t>
        </is>
      </c>
      <c r="F1780" t="inlineStr">
        <is>
          <t>IS</t>
        </is>
      </c>
      <c r="G1780" s="9" t="n">
        <v>115.2239990234375</v>
      </c>
      <c r="H1780" s="9" t="n">
        <v>117.2109985351562</v>
      </c>
      <c r="I1780" s="8">
        <f>IF(AND(ISNUMBER(G1780),ISNUMBER(H1780)),H1780/G1780-1,"")</f>
        <v/>
      </c>
      <c r="J1780" s="8" t="n">
        <v>0.01716520236541666</v>
      </c>
      <c r="K1780" s="8">
        <f>IF(ISNA(B1780),"",IF(B1780="TRIGGER",IF(ISNUMBER(I1780),SIGN('Z-Score Calc'!I1780)*I1780-$N$1,""),""))</f>
        <v/>
      </c>
    </row>
    <row r="1781">
      <c r="A1781" s="5" t="n">
        <v>42748</v>
      </c>
      <c r="B1781">
        <f>'Z-Score Calc'!J1781</f>
        <v/>
      </c>
      <c r="C1781" t="inlineStr"/>
      <c r="D1781" s="7" t="n">
        <v>0.1372792540432725</v>
      </c>
      <c r="E1781" t="inlineStr"/>
      <c r="F1781" t="inlineStr">
        <is>
          <t>IS</t>
        </is>
      </c>
      <c r="G1781" s="9" t="n">
        <v>114.6640014648438</v>
      </c>
      <c r="H1781" s="9" t="n">
        <v>114.2269973754883</v>
      </c>
      <c r="I1781" s="8">
        <f>IF(AND(ISNUMBER(G1781),ISNUMBER(H1781)),H1781/G1781-1,"")</f>
        <v/>
      </c>
      <c r="J1781" s="8" t="n">
        <v>-0.003890635549916176</v>
      </c>
      <c r="K1781" s="8">
        <f>IF(ISNA(B1781),"",IF(B1781="TRIGGER",IF(ISNUMBER(I1781),SIGN('Z-Score Calc'!I1781)*I1781-$N$1,""),""))</f>
        <v/>
      </c>
    </row>
    <row r="1782">
      <c r="A1782" s="5" t="n">
        <v>42780</v>
      </c>
      <c r="B1782">
        <f>'Z-Score Calc'!J1782</f>
        <v/>
      </c>
      <c r="C1782" t="inlineStr">
        <is>
          <t>TRIGGER</t>
        </is>
      </c>
      <c r="D1782" s="7" t="n">
        <v>0.882178782231404</v>
      </c>
      <c r="E1782" t="inlineStr">
        <is>
          <t>LONG</t>
        </is>
      </c>
      <c r="F1782" t="inlineStr">
        <is>
          <t>IS</t>
        </is>
      </c>
      <c r="G1782" s="9" t="n">
        <v>113.7050018310547</v>
      </c>
      <c r="H1782" s="9" t="n">
        <v>114.3010025024414</v>
      </c>
      <c r="I1782" s="8">
        <f>IF(AND(ISNUMBER(G1782),ISNUMBER(H1782)),H1782/G1782-1,"")</f>
        <v/>
      </c>
      <c r="J1782" s="8" t="n">
        <v>0.005162175081146493</v>
      </c>
      <c r="K1782" s="8">
        <f>IF(ISNA(B1782),"",IF(B1782="TRIGGER",IF(ISNUMBER(I1782),SIGN('Z-Score Calc'!I1782)*I1782-$N$1,""),""))</f>
        <v/>
      </c>
    </row>
    <row r="1783">
      <c r="A1783" s="5" t="n">
        <v>42808</v>
      </c>
      <c r="B1783">
        <f>'Z-Score Calc'!J1783</f>
        <v/>
      </c>
      <c r="C1783" t="inlineStr"/>
      <c r="D1783" s="7" t="n">
        <v>0.4768507312511571</v>
      </c>
      <c r="E1783" t="inlineStr"/>
      <c r="F1783" t="inlineStr">
        <is>
          <t>IS</t>
        </is>
      </c>
      <c r="G1783" s="9" t="n">
        <v>114.9150009155273</v>
      </c>
      <c r="H1783" s="9" t="n">
        <v>114.6589965820312</v>
      </c>
      <c r="I1783" s="8">
        <f>IF(AND(ISNUMBER(G1783),ISNUMBER(H1783)),H1783/G1783-1,"")</f>
        <v/>
      </c>
      <c r="J1783" s="8" t="n">
        <v>-0.002307236026995761</v>
      </c>
      <c r="K1783" s="8">
        <f>IF(ISNA(B1783),"",IF(B1783="TRIGGER",IF(ISNUMBER(I1783),SIGN('Z-Score Calc'!I1783)*I1783-$N$1,""),""))</f>
        <v/>
      </c>
    </row>
    <row r="1784">
      <c r="A1784" s="5" t="n">
        <v>42838</v>
      </c>
      <c r="B1784">
        <f>'Z-Score Calc'!J1784</f>
        <v/>
      </c>
      <c r="C1784" t="inlineStr">
        <is>
          <t>TRIGGER</t>
        </is>
      </c>
      <c r="D1784" s="7" t="n">
        <v>-0.6781759426405073</v>
      </c>
      <c r="E1784" t="inlineStr">
        <is>
          <t>SHORT</t>
        </is>
      </c>
      <c r="F1784" t="inlineStr">
        <is>
          <t>IS</t>
        </is>
      </c>
      <c r="G1784" s="9" t="n">
        <v>109.1009979248047</v>
      </c>
      <c r="H1784" s="9" t="n">
        <v>108.322998046875</v>
      </c>
      <c r="I1784" s="8">
        <f>IF(AND(ISNUMBER(G1784),ISNUMBER(H1784)),H1784/G1784-1,"")</f>
        <v/>
      </c>
      <c r="J1784" s="8" t="n">
        <v>0.007051541273164787</v>
      </c>
      <c r="K1784" s="8">
        <f>IF(ISNA(B1784),"",IF(B1784="TRIGGER",IF(ISNUMBER(I1784),SIGN('Z-Score Calc'!I1784)*I1784-$N$1,""),""))</f>
        <v/>
      </c>
    </row>
    <row r="1785">
      <c r="A1785" s="5" t="n">
        <v>42866</v>
      </c>
      <c r="B1785">
        <f>'Z-Score Calc'!J1785</f>
        <v/>
      </c>
      <c r="C1785" t="inlineStr">
        <is>
          <t>TRIGGER</t>
        </is>
      </c>
      <c r="D1785" s="7" t="n">
        <v>0.8810677178572228</v>
      </c>
      <c r="E1785" t="inlineStr">
        <is>
          <t>LONG</t>
        </is>
      </c>
      <c r="F1785" t="inlineStr">
        <is>
          <t>IS</t>
        </is>
      </c>
      <c r="G1785" s="9" t="n">
        <v>113.8089981079102</v>
      </c>
      <c r="H1785" s="9" t="n">
        <v>113.2710037231445</v>
      </c>
      <c r="I1785" s="8">
        <f>IF(AND(ISNUMBER(G1785),ISNUMBER(H1785)),H1785/G1785-1,"")</f>
        <v/>
      </c>
      <c r="J1785" s="8" t="n">
        <v>-0.004806633941388559</v>
      </c>
      <c r="K1785" s="8">
        <f>IF(ISNA(B1785),"",IF(B1785="TRIGGER",IF(ISNUMBER(I1785),SIGN('Z-Score Calc'!I1785)*I1785-$N$1,""),""))</f>
        <v/>
      </c>
    </row>
    <row r="1786">
      <c r="A1786" s="5" t="n">
        <v>42899</v>
      </c>
      <c r="B1786">
        <f>'Z-Score Calc'!J1786</f>
        <v/>
      </c>
      <c r="C1786" t="inlineStr"/>
      <c r="D1786" s="7" t="n">
        <v>0.4673139367590349</v>
      </c>
      <c r="E1786" t="inlineStr"/>
      <c r="F1786" t="inlineStr">
        <is>
          <t>IS</t>
        </is>
      </c>
      <c r="G1786" s="9" t="n">
        <v>110.0550003051758</v>
      </c>
      <c r="H1786" s="9" t="n">
        <v>109.4459991455078</v>
      </c>
      <c r="I1786" s="8">
        <f>IF(AND(ISNUMBER(G1786),ISNUMBER(H1786)),H1786/G1786-1,"")</f>
        <v/>
      </c>
      <c r="J1786" s="8" t="n">
        <v>-0.005613072151881203</v>
      </c>
      <c r="K1786" s="8">
        <f>IF(ISNA(B1786),"",IF(B1786="TRIGGER",IF(ISNUMBER(I1786),SIGN('Z-Score Calc'!I1786)*I1786-$N$1,""),""))</f>
        <v/>
      </c>
    </row>
    <row r="1787">
      <c r="A1787" s="5" t="n">
        <v>42929</v>
      </c>
      <c r="B1787">
        <f>'Z-Score Calc'!J1787</f>
        <v/>
      </c>
      <c r="C1787" t="inlineStr"/>
      <c r="D1787" s="7" t="n">
        <v>-0.3271496101698849</v>
      </c>
      <c r="E1787" t="inlineStr"/>
      <c r="F1787" t="inlineStr">
        <is>
          <t>IS</t>
        </is>
      </c>
      <c r="G1787" s="9" t="n">
        <v>113.4179992675781</v>
      </c>
      <c r="H1787" s="9" t="n">
        <v>112.3970031738281</v>
      </c>
      <c r="I1787" s="8">
        <f>IF(AND(ISNUMBER(G1787),ISNUMBER(H1787)),H1787/G1787-1,"")</f>
        <v/>
      </c>
      <c r="J1787" s="8" t="n">
        <v>0.008922599257184995</v>
      </c>
      <c r="K1787" s="8">
        <f>IF(ISNA(B1787),"",IF(B1787="TRIGGER",IF(ISNUMBER(I1787),SIGN('Z-Score Calc'!I1787)*I1787-$N$1,""),""))</f>
        <v/>
      </c>
    </row>
    <row r="1788">
      <c r="A1788" s="5" t="n">
        <v>42957</v>
      </c>
      <c r="B1788">
        <f>'Z-Score Calc'!J1788</f>
        <v/>
      </c>
      <c r="C1788" t="inlineStr">
        <is>
          <t>TRIGGER</t>
        </is>
      </c>
      <c r="D1788" s="7" t="n">
        <v>-1.118594485552537</v>
      </c>
      <c r="E1788" t="inlineStr">
        <is>
          <t>SHORT</t>
        </is>
      </c>
      <c r="F1788" t="inlineStr">
        <is>
          <t>IS</t>
        </is>
      </c>
      <c r="G1788" s="9" t="n">
        <v>109.1060028076172</v>
      </c>
      <c r="H1788" s="9" t="n">
        <v>109.2300033569336</v>
      </c>
      <c r="I1788" s="8">
        <f>IF(AND(ISNUMBER(G1788),ISNUMBER(H1788)),H1788/G1788-1,"")</f>
        <v/>
      </c>
      <c r="J1788" s="8" t="n">
        <v>-0.001215979247097464</v>
      </c>
      <c r="K1788" s="8">
        <f>IF(ISNA(B1788),"",IF(B1788="TRIGGER",IF(ISNUMBER(I1788),SIGN('Z-Score Calc'!I1788)*I1788-$N$1,""),""))</f>
        <v/>
      </c>
    </row>
    <row r="1789">
      <c r="A1789" s="5" t="n">
        <v>42991</v>
      </c>
      <c r="B1789">
        <f>'Z-Score Calc'!J1789</f>
        <v/>
      </c>
      <c r="C1789" t="inlineStr"/>
      <c r="D1789" s="7" t="n">
        <v>-0.2855038464150678</v>
      </c>
      <c r="E1789" t="inlineStr"/>
      <c r="F1789" t="inlineStr">
        <is>
          <t>IS</t>
        </is>
      </c>
      <c r="G1789" s="9" t="n">
        <v>110.5149993896484</v>
      </c>
      <c r="H1789" s="9" t="n">
        <v>109.9189987182617</v>
      </c>
      <c r="I1789" s="8">
        <f>IF(AND(ISNUMBER(G1789),ISNUMBER(H1789)),H1789/G1789-1,"")</f>
        <v/>
      </c>
      <c r="J1789" s="8" t="n">
        <v>0.00531347439875043</v>
      </c>
      <c r="K1789" s="8">
        <f>IF(ISNA(B1789),"",IF(B1789="TRIGGER",IF(ISNUMBER(I1789),SIGN('Z-Score Calc'!I1789)*I1789-$N$1,""),""))</f>
        <v/>
      </c>
    </row>
    <row r="1790">
      <c r="A1790" s="5" t="n">
        <v>43020</v>
      </c>
      <c r="B1790">
        <f>'Z-Score Calc'!J1790</f>
        <v/>
      </c>
      <c r="C1790" t="inlineStr">
        <is>
          <t>TRIGGER</t>
        </is>
      </c>
      <c r="D1790" s="7" t="n">
        <v>0.9282713211597381</v>
      </c>
      <c r="E1790" t="inlineStr">
        <is>
          <t>LONG</t>
        </is>
      </c>
      <c r="F1790" t="inlineStr">
        <is>
          <t>IS</t>
        </is>
      </c>
      <c r="G1790" s="9" t="n">
        <v>112.2389984130859</v>
      </c>
      <c r="H1790" s="9" t="n">
        <v>111.8820037841797</v>
      </c>
      <c r="I1790" s="8">
        <f>IF(AND(ISNUMBER(G1790),ISNUMBER(H1790)),H1790/G1790-1,"")</f>
        <v/>
      </c>
      <c r="J1790" s="8" t="n">
        <v>-0.003260129569541003</v>
      </c>
      <c r="K1790" s="8">
        <f>IF(ISNA(B1790),"",IF(B1790="TRIGGER",IF(ISNUMBER(I1790),SIGN('Z-Score Calc'!I1790)*I1790-$N$1,""),""))</f>
        <v/>
      </c>
    </row>
    <row r="1791">
      <c r="A1791" s="5" t="n">
        <v>43053</v>
      </c>
      <c r="B1791">
        <f>'Z-Score Calc'!J1791</f>
        <v/>
      </c>
      <c r="C1791" t="inlineStr">
        <is>
          <t>TRIGGER</t>
        </is>
      </c>
      <c r="D1791" s="7" t="n">
        <v>0.9032116450562702</v>
      </c>
      <c r="E1791" t="inlineStr">
        <is>
          <t>LONG</t>
        </is>
      </c>
      <c r="F1791" t="inlineStr">
        <is>
          <t>IS</t>
        </is>
      </c>
      <c r="G1791" s="9" t="n">
        <v>113.5849990844727</v>
      </c>
      <c r="H1791" s="9" t="n">
        <v>113.4020004272461</v>
      </c>
      <c r="I1791" s="8">
        <f>IF(AND(ISNUMBER(G1791),ISNUMBER(H1791)),H1791/G1791-1,"")</f>
        <v/>
      </c>
      <c r="J1791" s="8" t="n">
        <v>-0.001690581213309538</v>
      </c>
      <c r="K1791" s="8">
        <f>IF(ISNA(B1791),"",IF(B1791="TRIGGER",IF(ISNUMBER(I1791),SIGN('Z-Score Calc'!I1791)*I1791-$N$1,""),""))</f>
        <v/>
      </c>
    </row>
    <row r="1792">
      <c r="A1792" s="5" t="n">
        <v>43081</v>
      </c>
      <c r="B1792">
        <f>'Z-Score Calc'!J1792</f>
        <v/>
      </c>
      <c r="C1792" t="inlineStr"/>
      <c r="D1792" s="7" t="n">
        <v>0.4747883699224478</v>
      </c>
      <c r="E1792" t="inlineStr"/>
      <c r="F1792" t="inlineStr">
        <is>
          <t>IS</t>
        </is>
      </c>
      <c r="G1792" s="9" t="n">
        <v>113.5400009155273</v>
      </c>
      <c r="H1792" s="9" t="n">
        <v>113.5449981689453</v>
      </c>
      <c r="I1792" s="8">
        <f>IF(AND(ISNUMBER(G1792),ISNUMBER(H1792)),H1792/G1792-1,"")</f>
        <v/>
      </c>
      <c r="J1792" s="8" t="n">
        <v>-3.545163923588269e-05</v>
      </c>
      <c r="K1792" s="8">
        <f>IF(ISNA(B1792),"",IF(B1792="TRIGGER",IF(ISNUMBER(I1792),SIGN('Z-Score Calc'!I1792)*I1792-$N$1,""),""))</f>
        <v/>
      </c>
    </row>
    <row r="1793">
      <c r="A1793" s="5" t="n">
        <v>43111</v>
      </c>
      <c r="B1793">
        <f>'Z-Score Calc'!J1793</f>
        <v/>
      </c>
      <c r="C1793" t="inlineStr">
        <is>
          <t>TRIGGER</t>
        </is>
      </c>
      <c r="D1793" s="7" t="n">
        <v>-1.172784775917911</v>
      </c>
      <c r="E1793" t="inlineStr">
        <is>
          <t>SHORT</t>
        </is>
      </c>
      <c r="F1793" t="inlineStr">
        <is>
          <t>IS</t>
        </is>
      </c>
      <c r="G1793" s="9" t="n">
        <v>111.4440002441406</v>
      </c>
      <c r="H1793" s="9" t="n">
        <v>111.2939987182617</v>
      </c>
      <c r="I1793" s="8">
        <f>IF(AND(ISNUMBER(G1793),ISNUMBER(H1793)),H1793/G1793-1,"")</f>
        <v/>
      </c>
      <c r="J1793" s="8" t="n">
        <v>0.001266516378252948</v>
      </c>
      <c r="K1793" s="8">
        <f>IF(ISNA(B1793),"",IF(B1793="TRIGGER",IF(ISNUMBER(I1793),SIGN('Z-Score Calc'!I1793)*I1793-$N$1,""),""))</f>
        <v/>
      </c>
    </row>
    <row r="1794">
      <c r="A1794" s="5" t="n">
        <v>43146</v>
      </c>
      <c r="B1794">
        <f>'Z-Score Calc'!J1794</f>
        <v/>
      </c>
      <c r="C1794" t="inlineStr">
        <is>
          <t>TRIGGER</t>
        </is>
      </c>
      <c r="D1794" s="7" t="n">
        <v>0.9042009671176811</v>
      </c>
      <c r="E1794" t="inlineStr">
        <is>
          <t>LONG</t>
        </is>
      </c>
      <c r="F1794" t="inlineStr">
        <is>
          <t>IS</t>
        </is>
      </c>
      <c r="G1794" s="9" t="n">
        <v>106.5869979858398</v>
      </c>
      <c r="H1794" s="9" t="n">
        <v>106.1110000610352</v>
      </c>
      <c r="I1794" s="8">
        <f>IF(AND(ISNUMBER(G1794),ISNUMBER(H1794)),H1794/G1794-1,"")</f>
        <v/>
      </c>
      <c r="J1794" s="8" t="n">
        <v>-0.004545280827835761</v>
      </c>
      <c r="K1794" s="8">
        <f>IF(ISNA(B1794),"",IF(B1794="TRIGGER",IF(ISNUMBER(I1794),SIGN('Z-Score Calc'!I1794)*I1794-$N$1,""),""))</f>
        <v/>
      </c>
    </row>
    <row r="1795">
      <c r="A1795" s="5" t="n">
        <v>43173</v>
      </c>
      <c r="B1795">
        <f>'Z-Score Calc'!J1795</f>
        <v/>
      </c>
      <c r="C1795" t="inlineStr"/>
      <c r="D1795" s="7" t="n">
        <v>0.0645982378306643</v>
      </c>
      <c r="E1795" t="inlineStr"/>
      <c r="F1795" t="inlineStr">
        <is>
          <t>IS</t>
        </is>
      </c>
      <c r="G1795" s="9" t="n">
        <v>106.5080032348633</v>
      </c>
      <c r="H1795" s="9" t="n">
        <v>106.1549987792969</v>
      </c>
      <c r="I1795" s="8">
        <f>IF(AND(ISNUMBER(G1795),ISNUMBER(H1795)),H1795/G1795-1,"")</f>
        <v/>
      </c>
      <c r="J1795" s="8" t="n">
        <v>-0.003393811553341929</v>
      </c>
      <c r="K1795" s="8">
        <f>IF(ISNA(B1795),"",IF(B1795="TRIGGER",IF(ISNUMBER(I1795),SIGN('Z-Score Calc'!I1795)*I1795-$N$1,""),""))</f>
        <v/>
      </c>
    </row>
    <row r="1796">
      <c r="A1796" s="5" t="n">
        <v>43200</v>
      </c>
      <c r="B1796">
        <f>'Z-Score Calc'!J1796</f>
        <v/>
      </c>
      <c r="C1796" t="inlineStr"/>
      <c r="D1796" s="7" t="n">
        <v>0.4783744757737228</v>
      </c>
      <c r="E1796" t="inlineStr"/>
      <c r="F1796" t="inlineStr">
        <is>
          <t>IS</t>
        </is>
      </c>
      <c r="G1796" s="9" t="n">
        <v>107.1129989624023</v>
      </c>
      <c r="H1796" s="9" t="n">
        <v>106.8290023803711</v>
      </c>
      <c r="I1796" s="8">
        <f>IF(AND(ISNUMBER(G1796),ISNUMBER(H1796)),H1796/G1796-1,"")</f>
        <v/>
      </c>
      <c r="J1796" s="8" t="n">
        <v>-0.002730838432869341</v>
      </c>
      <c r="K1796" s="8">
        <f>IF(ISNA(B1796),"",IF(B1796="TRIGGER",IF(ISNUMBER(I1796),SIGN('Z-Score Calc'!I1796)*I1796-$N$1,""),""))</f>
        <v/>
      </c>
    </row>
    <row r="1797">
      <c r="A1797" s="5" t="n">
        <v>43229</v>
      </c>
      <c r="B1797">
        <f>'Z-Score Calc'!J1797</f>
        <v/>
      </c>
      <c r="C1797" t="inlineStr"/>
      <c r="D1797" s="7" t="n">
        <v>0.05234790866228897</v>
      </c>
      <c r="E1797" t="inlineStr"/>
      <c r="F1797" t="inlineStr">
        <is>
          <t>IS</t>
        </is>
      </c>
      <c r="G1797" s="9" t="n">
        <v>109.8470001220703</v>
      </c>
      <c r="H1797" s="9" t="n">
        <v>109.4359970092773</v>
      </c>
      <c r="I1797" s="8">
        <f>IF(AND(ISNUMBER(G1797),ISNUMBER(H1797)),H1797/G1797-1,"")</f>
        <v/>
      </c>
      <c r="J1797" s="8" t="n">
        <v>-0.003821060942542952</v>
      </c>
      <c r="K1797" s="8">
        <f>IF(ISNA(B1797),"",IF(B1797="TRIGGER",IF(ISNUMBER(I1797),SIGN('Z-Score Calc'!I1797)*I1797-$N$1,""),""))</f>
        <v/>
      </c>
    </row>
    <row r="1798">
      <c r="A1798" s="5" t="n">
        <v>43264</v>
      </c>
      <c r="B1798">
        <f>'Z-Score Calc'!J1798</f>
        <v/>
      </c>
      <c r="C1798" t="inlineStr"/>
      <c r="D1798" s="7" t="n">
        <v>0.4758237386921395</v>
      </c>
      <c r="E1798" t="inlineStr"/>
      <c r="F1798" t="inlineStr">
        <is>
          <t>IS</t>
        </is>
      </c>
      <c r="G1798" s="9" t="n">
        <v>110.2419967651367</v>
      </c>
      <c r="H1798" s="9" t="n">
        <v>110.6449966430664</v>
      </c>
      <c r="I1798" s="8">
        <f>IF(AND(ISNUMBER(G1798),ISNUMBER(H1798)),H1798/G1798-1,"")</f>
        <v/>
      </c>
      <c r="J1798" s="8" t="n">
        <v>0.003576128264571344</v>
      </c>
      <c r="K1798" s="8">
        <f>IF(ISNA(B1798),"",IF(B1798="TRIGGER",IF(ISNUMBER(I1798),SIGN('Z-Score Calc'!I1798)*I1798-$N$1,""),""))</f>
        <v/>
      </c>
    </row>
    <row r="1799">
      <c r="A1799" s="5" t="n">
        <v>43292</v>
      </c>
      <c r="B1799">
        <f>'Z-Score Calc'!J1799</f>
        <v/>
      </c>
      <c r="C1799" t="inlineStr"/>
      <c r="D1799" s="7" t="n">
        <v>0.4689710918254519</v>
      </c>
      <c r="E1799" t="inlineStr"/>
      <c r="F1799" t="inlineStr">
        <is>
          <t>IS</t>
        </is>
      </c>
      <c r="G1799" s="9" t="n">
        <v>111.9580001831055</v>
      </c>
      <c r="H1799" s="9" t="n">
        <v>112.6650009155274</v>
      </c>
      <c r="I1799" s="8">
        <f>IF(AND(ISNUMBER(G1799),ISNUMBER(H1799)),H1799/G1799-1,"")</f>
        <v/>
      </c>
      <c r="J1799" s="8" t="n">
        <v>0.006235409815021377</v>
      </c>
      <c r="K1799" s="8">
        <f>IF(ISNA(B1799),"",IF(B1799="TRIGGER",IF(ISNUMBER(I1799),SIGN('Z-Score Calc'!I1799)*I1799-$N$1,""),""))</f>
        <v/>
      </c>
    </row>
    <row r="1800">
      <c r="A1800" s="5" t="n">
        <v>43321</v>
      </c>
      <c r="B1800">
        <f>'Z-Score Calc'!J1800</f>
        <v/>
      </c>
      <c r="C1800" t="inlineStr"/>
      <c r="D1800" s="7" t="n">
        <v>-0.4020934636302191</v>
      </c>
      <c r="E1800" t="inlineStr"/>
      <c r="F1800" t="inlineStr">
        <is>
          <t>IS</t>
        </is>
      </c>
      <c r="G1800" s="9" t="n">
        <v>111.0910034179688</v>
      </c>
      <c r="H1800" s="9" t="n">
        <v>110.6289978027344</v>
      </c>
      <c r="I1800" s="8">
        <f>IF(AND(ISNUMBER(G1800),ISNUMBER(H1800)),H1800/G1800-1,"")</f>
        <v/>
      </c>
      <c r="J1800" s="8" t="n">
        <v>0.00407933836043486</v>
      </c>
      <c r="K1800" s="8">
        <f>IF(ISNA(B1800),"",IF(B1800="TRIGGER",IF(ISNUMBER(I1800),SIGN('Z-Score Calc'!I1800)*I1800-$N$1,""),""))</f>
        <v/>
      </c>
    </row>
    <row r="1801">
      <c r="A1801" s="5" t="n">
        <v>43355</v>
      </c>
      <c r="B1801">
        <f>'Z-Score Calc'!J1801</f>
        <v/>
      </c>
      <c r="C1801" t="inlineStr">
        <is>
          <t>TRIGGER</t>
        </is>
      </c>
      <c r="D1801" s="7" t="n">
        <v>-1.269951030880183</v>
      </c>
      <c r="E1801" t="inlineStr">
        <is>
          <t>SHORT</t>
        </is>
      </c>
      <c r="F1801" t="inlineStr">
        <is>
          <t>IS</t>
        </is>
      </c>
      <c r="G1801" s="9" t="n">
        <v>111.2200012207031</v>
      </c>
      <c r="H1801" s="9" t="n">
        <v>112.0120010375977</v>
      </c>
      <c r="I1801" s="8">
        <f>IF(AND(ISNUMBER(G1801),ISNUMBER(H1801)),H1801/G1801-1,"")</f>
        <v/>
      </c>
      <c r="J1801" s="8" t="n">
        <v>-0.007200484466649203</v>
      </c>
      <c r="K1801" s="8">
        <f>IF(ISNA(B1801),"",IF(B1801="TRIGGER",IF(ISNUMBER(I1801),SIGN('Z-Score Calc'!I1801)*I1801-$N$1,""),""))</f>
        <v/>
      </c>
    </row>
    <row r="1802">
      <c r="A1802" s="5" t="n">
        <v>44509</v>
      </c>
      <c r="B1802">
        <f>'Z-Score Calc'!J1802</f>
        <v/>
      </c>
      <c r="C1802" t="inlineStr"/>
      <c r="D1802" s="7" t="n">
        <v>-0.3662452451881719</v>
      </c>
      <c r="E1802" t="inlineStr"/>
      <c r="F1802" t="inlineStr">
        <is>
          <t>IS</t>
        </is>
      </c>
      <c r="G1802" s="9" t="n">
        <v>113.2539978027344</v>
      </c>
      <c r="H1802" s="9" t="n">
        <v>112.9120025634766</v>
      </c>
      <c r="I1802" s="8">
        <f>IF(AND(ISNUMBER(G1802),ISNUMBER(H1802)),H1802/G1802-1,"")</f>
        <v/>
      </c>
      <c r="J1802" s="8" t="n">
        <v>0.002940254121946563</v>
      </c>
      <c r="K1802" s="8">
        <f>IF(ISNA(B1802),"",IF(B1802="TRIGGER",IF(ISNUMBER(I1802),SIGN('Z-Score Calc'!I1802)*I1802-$N$1,""),""))</f>
        <v/>
      </c>
    </row>
    <row r="1803">
      <c r="A1803" s="5" t="n">
        <v>44544</v>
      </c>
      <c r="B1803">
        <f>'Z-Score Calc'!J1803</f>
        <v/>
      </c>
      <c r="C1803" t="inlineStr">
        <is>
          <t>TRIGGER</t>
        </is>
      </c>
      <c r="D1803" s="7" t="n">
        <v>1.390046179712041</v>
      </c>
      <c r="E1803" t="inlineStr">
        <is>
          <t>LONG</t>
        </is>
      </c>
      <c r="F1803" t="inlineStr">
        <is>
          <t>IS</t>
        </is>
      </c>
      <c r="G1803" s="9" t="n">
        <v>113.5770034790039</v>
      </c>
      <c r="H1803" s="9" t="n">
        <v>113.7429962158203</v>
      </c>
      <c r="I1803" s="8">
        <f>IF(AND(ISNUMBER(G1803),ISNUMBER(H1803)),H1803/G1803-1,"")</f>
        <v/>
      </c>
      <c r="J1803" s="8" t="n">
        <v>0.001382034734479866</v>
      </c>
      <c r="K1803" s="8">
        <f>IF(ISNA(B1803),"",IF(B1803="TRIGGER",IF(ISNUMBER(I1803),SIGN('Z-Score Calc'!I1803)*I1803-$N$1,""),""))</f>
        <v/>
      </c>
    </row>
    <row r="1804">
      <c r="A1804" s="5" t="n">
        <v>44574</v>
      </c>
      <c r="B1804">
        <f>'Z-Score Calc'!J1804</f>
        <v/>
      </c>
      <c r="C1804" t="inlineStr"/>
      <c r="D1804" s="7" t="n">
        <v>0.04614662851655575</v>
      </c>
      <c r="E1804" t="inlineStr"/>
      <c r="F1804" t="inlineStr">
        <is>
          <t>OOS</t>
        </is>
      </c>
      <c r="G1804" s="9" t="n">
        <v>114.6750030517578</v>
      </c>
      <c r="H1804" s="9" t="n">
        <v>114.1179962158203</v>
      </c>
      <c r="I1804" s="8">
        <f>IF(AND(ISNUMBER(G1804),ISNUMBER(H1804)),H1804/G1804-1,"")</f>
        <v/>
      </c>
      <c r="J1804" s="8" t="n">
        <v>-0.004936729419227047</v>
      </c>
      <c r="K1804" s="8">
        <f>IF(ISNA(B1804),"",IF(B1804="TRIGGER",IF(ISNUMBER(I1804),SIGN('Z-Score Calc'!I1804)*I1804-$N$1,""),""))</f>
        <v/>
      </c>
    </row>
    <row r="1805">
      <c r="A1805" s="5" t="n">
        <v>44607</v>
      </c>
      <c r="B1805">
        <f>'Z-Score Calc'!J1805</f>
        <v/>
      </c>
      <c r="C1805" t="inlineStr">
        <is>
          <t>TRIGGER</t>
        </is>
      </c>
      <c r="D1805" s="7" t="n">
        <v>1.361046715132371</v>
      </c>
      <c r="E1805" t="inlineStr">
        <is>
          <t>LONG</t>
        </is>
      </c>
      <c r="F1805" t="inlineStr">
        <is>
          <t>OOS</t>
        </is>
      </c>
      <c r="G1805" s="9" t="n">
        <v>115.536003112793</v>
      </c>
      <c r="H1805" s="9" t="n">
        <v>115.6350021362305</v>
      </c>
      <c r="I1805" s="8">
        <f>IF(AND(ISNUMBER(G1805),ISNUMBER(H1805)),H1805/G1805-1,"")</f>
        <v/>
      </c>
      <c r="J1805" s="8" t="n">
        <v>0.0007774025113270978</v>
      </c>
      <c r="K1805" s="8">
        <f>IF(ISNA(B1805),"",IF(B1805="TRIGGER",IF(ISNUMBER(I1805),SIGN('Z-Score Calc'!I1805)*I1805-$N$1,""),""))</f>
        <v/>
      </c>
    </row>
    <row r="1806">
      <c r="A1806" s="5" t="n">
        <v>44635</v>
      </c>
      <c r="B1806">
        <f>'Z-Score Calc'!J1806</f>
        <v/>
      </c>
      <c r="C1806" t="inlineStr">
        <is>
          <t>TRIGGER</t>
        </is>
      </c>
      <c r="D1806" s="7" t="n">
        <v>-1.721389739955078</v>
      </c>
      <c r="E1806" t="inlineStr">
        <is>
          <t>SHORT</t>
        </is>
      </c>
      <c r="F1806" t="inlineStr">
        <is>
          <t>OOS</t>
        </is>
      </c>
      <c r="G1806" s="9" t="n">
        <v>118.2180023193359</v>
      </c>
      <c r="H1806" s="9" t="n">
        <v>118.2919998168945</v>
      </c>
      <c r="I1806" s="8">
        <f>IF(AND(ISNUMBER(G1806),ISNUMBER(H1806)),H1806/G1806-1,"")</f>
        <v/>
      </c>
      <c r="J1806" s="8" t="n">
        <v>-0.000705405817226311</v>
      </c>
      <c r="K1806" s="8">
        <f>IF(ISNA(B1806),"",IF(B1806="TRIGGER",IF(ISNUMBER(I1806),SIGN('Z-Score Calc'!I1806)*I1806-$N$1,""),""))</f>
        <v/>
      </c>
    </row>
    <row r="1807">
      <c r="A1807" s="5" t="n">
        <v>44664</v>
      </c>
      <c r="B1807">
        <f>'Z-Score Calc'!J1807</f>
        <v/>
      </c>
      <c r="C1807" t="inlineStr">
        <is>
          <t>TRIGGER</t>
        </is>
      </c>
      <c r="D1807" s="7" t="n">
        <v>2.18406697339303</v>
      </c>
      <c r="E1807" t="inlineStr">
        <is>
          <t>LONG</t>
        </is>
      </c>
      <c r="F1807" t="inlineStr">
        <is>
          <t>OOS</t>
        </is>
      </c>
      <c r="G1807" s="9" t="n">
        <v>125.3769989013672</v>
      </c>
      <c r="H1807" s="9" t="n">
        <v>126.1790008544922</v>
      </c>
      <c r="I1807" s="8">
        <f>IF(AND(ISNUMBER(G1807),ISNUMBER(H1807)),H1807/G1807-1,"")</f>
        <v/>
      </c>
      <c r="J1807" s="8" t="n">
        <v>0.006317258372044911</v>
      </c>
      <c r="K1807" s="8">
        <f>IF(ISNA(B1807),"",IF(B1807="TRIGGER",IF(ISNUMBER(I1807),SIGN('Z-Score Calc'!I1807)*I1807-$N$1,""),""))</f>
        <v/>
      </c>
    </row>
    <row r="1808">
      <c r="A1808" s="5" t="n">
        <v>44693</v>
      </c>
      <c r="B1808">
        <f>'Z-Score Calc'!J1808</f>
        <v/>
      </c>
      <c r="C1808" t="inlineStr">
        <is>
          <t>TRIGGER</t>
        </is>
      </c>
      <c r="D1808" s="7" t="n">
        <v>-0.8153416455369368</v>
      </c>
      <c r="E1808" t="inlineStr">
        <is>
          <t>SHORT</t>
        </is>
      </c>
      <c r="F1808" t="inlineStr">
        <is>
          <t>OOS</t>
        </is>
      </c>
      <c r="G1808" s="9" t="n">
        <v>128.5879974365234</v>
      </c>
      <c r="H1808" s="9" t="n">
        <v>129.4320068359375</v>
      </c>
      <c r="I1808" s="8">
        <f>IF(AND(ISNUMBER(G1808),ISNUMBER(H1808)),H1808/G1808-1,"")</f>
        <v/>
      </c>
      <c r="J1808" s="8" t="n">
        <v>-0.006643136489626976</v>
      </c>
      <c r="K1808" s="8">
        <f>IF(ISNA(B1808),"",IF(B1808="TRIGGER",IF(ISNUMBER(I1808),SIGN('Z-Score Calc'!I1808)*I1808-$N$1,""),""))</f>
        <v/>
      </c>
    </row>
    <row r="1809">
      <c r="A1809" s="5" t="n">
        <v>44726</v>
      </c>
      <c r="B1809">
        <f>'Z-Score Calc'!J1809</f>
        <v/>
      </c>
      <c r="C1809" t="inlineStr"/>
      <c r="D1809" s="7" t="n">
        <v>-0.3892852628036217</v>
      </c>
      <c r="E1809" t="inlineStr"/>
      <c r="F1809" t="inlineStr">
        <is>
          <t>OOS</t>
        </is>
      </c>
      <c r="G1809" s="9" t="n">
        <v>135.2940063476562</v>
      </c>
      <c r="H1809" s="9" t="n">
        <v>134.1150054931641</v>
      </c>
      <c r="I1809" s="8">
        <f>IF(AND(ISNUMBER(G1809),ISNUMBER(H1809)),H1809/G1809-1,"")</f>
        <v/>
      </c>
      <c r="J1809" s="8" t="n">
        <v>0.008634896518635273</v>
      </c>
      <c r="K1809" s="8">
        <f>IF(ISNA(B1809),"",IF(B1809="TRIGGER",IF(ISNUMBER(I1809),SIGN('Z-Score Calc'!I1809)*I1809-$N$1,""),""))</f>
        <v/>
      </c>
    </row>
    <row r="1810">
      <c r="A1810" s="5" t="n">
        <v>44756</v>
      </c>
      <c r="B1810">
        <f>'Z-Score Calc'!J1810</f>
        <v/>
      </c>
      <c r="C1810" t="inlineStr"/>
      <c r="D1810" s="7" t="n">
        <v>-0.3851056389300285</v>
      </c>
      <c r="E1810" t="inlineStr"/>
      <c r="F1810" t="inlineStr">
        <is>
          <t>OOS</t>
        </is>
      </c>
      <c r="G1810" s="9" t="n">
        <v>138.9669952392578</v>
      </c>
      <c r="H1810" s="9" t="n">
        <v>138.3139953613281</v>
      </c>
      <c r="I1810" s="8">
        <f>IF(AND(ISNUMBER(G1810),ISNUMBER(H1810)),H1810/G1810-1,"")</f>
        <v/>
      </c>
      <c r="J1810" s="8" t="n">
        <v>0.00461949179686263</v>
      </c>
      <c r="K1810" s="8">
        <f>IF(ISNA(B1810),"",IF(B1810="TRIGGER",IF(ISNUMBER(I1810),SIGN('Z-Score Calc'!I1810)*I1810-$N$1,""),""))</f>
        <v/>
      </c>
    </row>
    <row r="1811">
      <c r="A1811" s="5" t="n">
        <v>44784</v>
      </c>
      <c r="B1811">
        <f>'Z-Score Calc'!J1811</f>
        <v/>
      </c>
      <c r="C1811" t="inlineStr">
        <is>
          <t>TRIGGER</t>
        </is>
      </c>
      <c r="D1811" s="7" t="n">
        <v>-0.8009997849150253</v>
      </c>
      <c r="E1811" t="inlineStr">
        <is>
          <t>SHORT</t>
        </is>
      </c>
      <c r="F1811" t="inlineStr">
        <is>
          <t>OOS</t>
        </is>
      </c>
      <c r="G1811" s="9" t="n">
        <v>132.9940032958984</v>
      </c>
      <c r="H1811" s="9" t="n">
        <v>133.2879943847656</v>
      </c>
      <c r="I1811" s="8">
        <f>IF(AND(ISNUMBER(G1811),ISNUMBER(H1811)),H1811/G1811-1,"")</f>
        <v/>
      </c>
      <c r="J1811" s="8" t="n">
        <v>-0.002290023776589355</v>
      </c>
      <c r="K1811" s="8">
        <f>IF(ISNA(B1811),"",IF(B1811="TRIGGER",IF(ISNUMBER(I1811),SIGN('Z-Score Calc'!I1811)*I1811-$N$1,""),""))</f>
        <v/>
      </c>
    </row>
    <row r="1812">
      <c r="A1812" s="5" t="n">
        <v>44818</v>
      </c>
      <c r="B1812">
        <f>'Z-Score Calc'!J1812</f>
        <v/>
      </c>
      <c r="C1812" t="inlineStr"/>
      <c r="D1812" s="7" t="n">
        <v>0.4750192158903573</v>
      </c>
      <c r="E1812" t="inlineStr"/>
      <c r="F1812" t="inlineStr">
        <is>
          <t>OOS</t>
        </is>
      </c>
      <c r="G1812" s="9" t="n">
        <v>142.9230041503906</v>
      </c>
      <c r="H1812" s="9" t="n">
        <v>143.3650054931641</v>
      </c>
      <c r="I1812" s="8">
        <f>IF(AND(ISNUMBER(G1812),ISNUMBER(H1812)),H1812/G1812-1,"")</f>
        <v/>
      </c>
      <c r="J1812" s="8" t="n">
        <v>0.003013118836400121</v>
      </c>
      <c r="K1812" s="8">
        <f>IF(ISNA(B1812),"",IF(B1812="TRIGGER",IF(ISNUMBER(I1812),SIGN('Z-Score Calc'!I1812)*I1812-$N$1,""),""))</f>
        <v/>
      </c>
    </row>
    <row r="1813">
      <c r="A1813" s="5" t="n">
        <v>44846</v>
      </c>
      <c r="B1813">
        <f>'Z-Score Calc'!J1813</f>
        <v/>
      </c>
      <c r="C1813" t="inlineStr"/>
      <c r="D1813" s="7" t="n">
        <v>0.04547163041867239</v>
      </c>
      <c r="E1813" t="inlineStr"/>
      <c r="F1813" t="inlineStr">
        <is>
          <t>OOS</t>
        </is>
      </c>
      <c r="G1813" s="9" t="n">
        <v>146.7369995117188</v>
      </c>
      <c r="H1813" s="9" t="n">
        <v>147.2929992675781</v>
      </c>
      <c r="I1813" s="8">
        <f>IF(AND(ISNUMBER(G1813),ISNUMBER(H1813)),H1813/G1813-1,"")</f>
        <v/>
      </c>
      <c r="J1813" s="8" t="n">
        <v>0.003709625605738199</v>
      </c>
      <c r="K1813" s="8">
        <f>IF(ISNA(B1813),"",IF(B1813="TRIGGER",IF(ISNUMBER(I1813),SIGN('Z-Score Calc'!I1813)*I1813-$N$1,""),""))</f>
        <v/>
      </c>
    </row>
    <row r="1814">
      <c r="A1814" s="5" t="n">
        <v>44880</v>
      </c>
      <c r="B1814">
        <f>'Z-Score Calc'!J1814</f>
        <v/>
      </c>
      <c r="C1814" t="inlineStr">
        <is>
          <t>TRIGGER</t>
        </is>
      </c>
      <c r="D1814" s="7" t="n">
        <v>-1.239627038133597</v>
      </c>
      <c r="E1814" t="inlineStr">
        <is>
          <t>SHORT</t>
        </is>
      </c>
      <c r="F1814" t="inlineStr">
        <is>
          <t>OOS</t>
        </is>
      </c>
      <c r="G1814" s="9" t="n">
        <v>140.1150054931641</v>
      </c>
      <c r="H1814" s="9" t="n">
        <v>138.9649963378906</v>
      </c>
      <c r="I1814" s="8">
        <f>IF(AND(ISNUMBER(G1814),ISNUMBER(H1814)),H1814/G1814-1,"")</f>
        <v/>
      </c>
      <c r="J1814" s="8" t="n">
        <v>0.008128144030551645</v>
      </c>
      <c r="K1814" s="8">
        <f>IF(ISNA(B1814),"",IF(B1814="TRIGGER",IF(ISNUMBER(I1814),SIGN('Z-Score Calc'!I1814)*I1814-$N$1,""),""))</f>
        <v/>
      </c>
    </row>
    <row r="1815">
      <c r="A1815" s="5" t="n">
        <v>44904</v>
      </c>
      <c r="B1815">
        <f>'Z-Score Calc'!J1815</f>
        <v/>
      </c>
      <c r="C1815" t="inlineStr">
        <is>
          <t>TRIGGER</t>
        </is>
      </c>
      <c r="D1815" s="7" t="n">
        <v>0.9188170225297422</v>
      </c>
      <c r="E1815" t="inlineStr">
        <is>
          <t>LONG</t>
        </is>
      </c>
      <c r="F1815" t="inlineStr">
        <is>
          <t>OOS</t>
        </is>
      </c>
      <c r="G1815" s="9" t="n">
        <v>136.6139984130859</v>
      </c>
      <c r="H1815" s="9" t="n">
        <v>136.7120056152344</v>
      </c>
      <c r="I1815" s="8">
        <f>IF(AND(ISNUMBER(G1815),ISNUMBER(H1815)),H1815/G1815-1,"")</f>
        <v/>
      </c>
      <c r="J1815" s="8" t="n">
        <v>0.0006379375479609551</v>
      </c>
      <c r="K1815" s="8">
        <f>IF(ISNA(B1815),"",IF(B1815="TRIGGER",IF(ISNUMBER(I1815),SIGN('Z-Score Calc'!I1815)*I1815-$N$1,""),""))</f>
        <v/>
      </c>
    </row>
    <row r="1816">
      <c r="A1816" s="5" t="n">
        <v>44944</v>
      </c>
      <c r="B1816">
        <f>'Z-Score Calc'!J1816</f>
        <v/>
      </c>
      <c r="C1816" t="inlineStr"/>
      <c r="D1816" s="7" t="n">
        <v>0.05065598425622123</v>
      </c>
      <c r="E1816" t="inlineStr"/>
      <c r="F1816" t="inlineStr">
        <is>
          <t>OOS</t>
        </is>
      </c>
      <c r="G1816" s="9" t="n">
        <v>128.281005859375</v>
      </c>
      <c r="H1816" s="9" t="n">
        <v>128.5390014648438</v>
      </c>
      <c r="I1816" s="8">
        <f>IF(AND(ISNUMBER(G1816),ISNUMBER(H1816)),H1816/G1816-1,"")</f>
        <v/>
      </c>
      <c r="J1816" s="8" t="n">
        <v>0.001931710625014206</v>
      </c>
      <c r="K1816" s="8">
        <f>IF(ISNA(B1816),"",IF(B1816="TRIGGER",IF(ISNUMBER(I1816),SIGN('Z-Score Calc'!I1816)*I1816-$N$1,""),""))</f>
        <v/>
      </c>
    </row>
    <row r="1817">
      <c r="A1817" s="5" t="n">
        <v>44973</v>
      </c>
      <c r="B1817">
        <f>'Z-Score Calc'!J1817</f>
        <v/>
      </c>
      <c r="C1817" t="inlineStr">
        <is>
          <t>TRIGGER</t>
        </is>
      </c>
      <c r="D1817" s="7" t="n">
        <v>0.9114645094026133</v>
      </c>
      <c r="E1817" t="inlineStr">
        <is>
          <t>LONG</t>
        </is>
      </c>
      <c r="F1817" t="inlineStr">
        <is>
          <t>OOS</t>
        </is>
      </c>
      <c r="G1817" s="9" t="n">
        <v>133.9029998779297</v>
      </c>
      <c r="H1817" s="9" t="n">
        <v>134.0740051269531</v>
      </c>
      <c r="I1817" s="8">
        <f>IF(AND(ISNUMBER(G1817),ISNUMBER(H1817)),H1817/G1817-1,"")</f>
        <v/>
      </c>
      <c r="J1817" s="8" t="n">
        <v>0.001197618239479194</v>
      </c>
      <c r="K1817" s="8">
        <f>IF(ISNA(B1817),"",IF(B1817="TRIGGER",IF(ISNUMBER(I1817),SIGN('Z-Score Calc'!I1817)*I1817-$N$1,""),""))</f>
        <v/>
      </c>
    </row>
    <row r="1818">
      <c r="A1818" s="5" t="n">
        <v>45000</v>
      </c>
      <c r="B1818">
        <f>'Z-Score Calc'!J1818</f>
        <v/>
      </c>
      <c r="C1818" t="inlineStr">
        <is>
          <t>TRIGGER</t>
        </is>
      </c>
      <c r="D1818" s="7" t="n">
        <v>-1.689733173966796</v>
      </c>
      <c r="E1818" t="inlineStr">
        <is>
          <t>SHORT</t>
        </is>
      </c>
      <c r="F1818" t="inlineStr">
        <is>
          <t>OOS</t>
        </is>
      </c>
      <c r="G1818" s="9" t="n">
        <v>134.3970031738281</v>
      </c>
      <c r="H1818" s="9" t="n">
        <v>132.9290008544922</v>
      </c>
      <c r="I1818" s="8">
        <f>IF(AND(ISNUMBER(G1818),ISNUMBER(H1818)),H1818/G1818-1,"")</f>
        <v/>
      </c>
      <c r="J1818" s="8" t="n">
        <v>0.01084341506881062</v>
      </c>
      <c r="K1818" s="8">
        <f>IF(ISNA(B1818),"",IF(B1818="TRIGGER",IF(ISNUMBER(I1818),SIGN('Z-Score Calc'!I1818)*I1818-$N$1,""),""))</f>
        <v/>
      </c>
    </row>
    <row r="1819">
      <c r="A1819" s="5" t="n">
        <v>45029</v>
      </c>
      <c r="B1819">
        <f>'Z-Score Calc'!J1819</f>
        <v/>
      </c>
      <c r="C1819" t="inlineStr">
        <is>
          <t>TRIGGER</t>
        </is>
      </c>
      <c r="D1819" s="7" t="n">
        <v>-1.638361550135812</v>
      </c>
      <c r="E1819" t="inlineStr">
        <is>
          <t>SHORT</t>
        </is>
      </c>
      <c r="F1819" t="inlineStr">
        <is>
          <t>OOS</t>
        </is>
      </c>
      <c r="G1819" s="9" t="n">
        <v>132.4869995117188</v>
      </c>
      <c r="H1819" s="9" t="n">
        <v>133.9709930419922</v>
      </c>
      <c r="I1819" s="8">
        <f>IF(AND(ISNUMBER(G1819),ISNUMBER(H1819)),H1819/G1819-1,"")</f>
        <v/>
      </c>
      <c r="J1819" s="8" t="n">
        <v>-0.01128051497622726</v>
      </c>
      <c r="K1819" s="8">
        <f>IF(ISNA(B1819),"",IF(B1819="TRIGGER",IF(ISNUMBER(I1819),SIGN('Z-Score Calc'!I1819)*I1819-$N$1,""),""))</f>
        <v/>
      </c>
    </row>
    <row r="1820">
      <c r="A1820" s="5" t="n">
        <v>45057</v>
      </c>
      <c r="B1820">
        <f>'Z-Score Calc'!J1820</f>
        <v/>
      </c>
      <c r="C1820" t="inlineStr"/>
      <c r="D1820" s="7" t="n">
        <v>0.08656285349305122</v>
      </c>
      <c r="E1820" t="inlineStr"/>
      <c r="F1820" t="inlineStr">
        <is>
          <t>OOS</t>
        </is>
      </c>
      <c r="G1820" s="9" t="n">
        <v>134.4980010986328</v>
      </c>
      <c r="H1820" s="9" t="n">
        <v>135.8220062255859</v>
      </c>
      <c r="I1820" s="8">
        <f>IF(AND(ISNUMBER(G1820),ISNUMBER(H1820)),H1820/G1820-1,"")</f>
        <v/>
      </c>
      <c r="J1820" s="8" t="n">
        <v>0.009764585797026461</v>
      </c>
      <c r="K1820" s="8">
        <f>IF(ISNA(B1820),"",IF(B1820="TRIGGER",IF(ISNUMBER(I1820),SIGN('Z-Score Calc'!I1820)*I1820-$N$1,""),""))</f>
        <v/>
      </c>
    </row>
    <row r="1821">
      <c r="A1821" s="5" t="n">
        <v>45091</v>
      </c>
      <c r="B1821">
        <f>'Z-Score Calc'!J1821</f>
        <v/>
      </c>
      <c r="C1821" t="inlineStr"/>
      <c r="D1821" s="7" t="n">
        <v>0.08588963112546029</v>
      </c>
      <c r="E1821" t="inlineStr"/>
      <c r="F1821" t="inlineStr">
        <is>
          <t>OOS</t>
        </is>
      </c>
      <c r="G1821" s="9" t="n">
        <v>139.9770050048828</v>
      </c>
      <c r="H1821" s="9" t="n">
        <v>140.2680053710938</v>
      </c>
      <c r="I1821" s="8">
        <f>IF(AND(ISNUMBER(G1821),ISNUMBER(H1821)),H1821/G1821-1,"")</f>
        <v/>
      </c>
      <c r="J1821" s="8" t="n">
        <v>0.001999450714049856</v>
      </c>
      <c r="K1821" s="8">
        <f>IF(ISNA(B1821),"",IF(B1821="TRIGGER",IF(ISNUMBER(I1821),SIGN('Z-Score Calc'!I1821)*I1821-$N$1,""),""))</f>
        <v/>
      </c>
    </row>
    <row r="1822">
      <c r="A1822" s="5" t="n">
        <v>45120</v>
      </c>
      <c r="B1822">
        <f>'Z-Score Calc'!J1822</f>
        <v/>
      </c>
      <c r="C1822" t="inlineStr"/>
      <c r="D1822" s="7" t="n">
        <v>-0.3409274923661604</v>
      </c>
      <c r="E1822" t="inlineStr"/>
      <c r="F1822" t="inlineStr">
        <is>
          <t>OOS</t>
        </is>
      </c>
      <c r="G1822" s="9" t="n">
        <v>138.0749969482422</v>
      </c>
      <c r="H1822" s="9" t="n">
        <v>138.6820068359375</v>
      </c>
      <c r="I1822" s="8">
        <f>IF(AND(ISNUMBER(G1822),ISNUMBER(H1822)),H1822/G1822-1,"")</f>
        <v/>
      </c>
      <c r="J1822" s="8" t="n">
        <v>-0.004475698006754268</v>
      </c>
      <c r="K1822" s="8">
        <f>IF(ISNA(B1822),"",IF(B1822="TRIGGER",IF(ISNUMBER(I1822),SIGN('Z-Score Calc'!I1822)*I1822-$N$1,""),""))</f>
        <v/>
      </c>
    </row>
    <row r="1823">
      <c r="A1823" s="5" t="n">
        <v>45149</v>
      </c>
      <c r="B1823">
        <f>'Z-Score Calc'!J1823</f>
        <v/>
      </c>
      <c r="C1823" t="inlineStr">
        <is>
          <t>TRIGGER</t>
        </is>
      </c>
      <c r="D1823" s="7" t="n">
        <v>0.5201118360684247</v>
      </c>
      <c r="E1823" t="inlineStr">
        <is>
          <t>LONG</t>
        </is>
      </c>
      <c r="F1823" t="inlineStr">
        <is>
          <t>OOS</t>
        </is>
      </c>
      <c r="I1823" s="8">
        <f>IF(AND(ISNUMBER(G1823),ISNUMBER(H1823)),H1823/G1823-1,"")</f>
        <v/>
      </c>
      <c r="K1823" s="8">
        <f>IF(ISNA(B1823),"",IF(B1823="TRIGGER",IF(ISNUMBER(I1823),SIGN('Z-Score Calc'!I1823)*I1823-$N$1,""),""))</f>
        <v/>
      </c>
    </row>
    <row r="1824">
      <c r="A1824" s="5" t="n">
        <v>45210</v>
      </c>
      <c r="B1824">
        <f>'Z-Score Calc'!J1824</f>
        <v/>
      </c>
      <c r="C1824" t="inlineStr">
        <is>
          <t>TRIGGER</t>
        </is>
      </c>
      <c r="D1824" s="7" t="n">
        <v>0.5152200393266958</v>
      </c>
      <c r="E1824" t="inlineStr">
        <is>
          <t>LONG</t>
        </is>
      </c>
      <c r="F1824" t="inlineStr">
        <is>
          <t>OOS</t>
        </is>
      </c>
      <c r="G1824" s="9" t="n">
        <v>149.0359954833984</v>
      </c>
      <c r="H1824" s="9" t="n">
        <v>149.7899932861328</v>
      </c>
      <c r="I1824" s="8">
        <f>IF(AND(ISNUMBER(G1824),ISNUMBER(H1824)),H1824/G1824-1,"")</f>
        <v/>
      </c>
      <c r="J1824" s="8" t="n">
        <v>0.00497970095028868</v>
      </c>
      <c r="K1824" s="8">
        <f>IF(ISNA(B1824),"",IF(B1824="TRIGGER",IF(ISNUMBER(I1824),SIGN('Z-Score Calc'!I1824)*I1824-$N$1,""),""))</f>
        <v/>
      </c>
    </row>
    <row r="1825">
      <c r="A1825" s="5" t="n">
        <v>45245</v>
      </c>
      <c r="B1825">
        <f>'Z-Score Calc'!J1825</f>
        <v/>
      </c>
      <c r="C1825" t="inlineStr">
        <is>
          <t>TRIGGER</t>
        </is>
      </c>
      <c r="D1825" s="7" t="n">
        <v>-1.225113965907001</v>
      </c>
      <c r="E1825" t="inlineStr">
        <is>
          <t>SHORT</t>
        </is>
      </c>
      <c r="F1825" t="inlineStr">
        <is>
          <t>OOS</t>
        </is>
      </c>
      <c r="G1825" s="9" t="n">
        <v>150.4850006103516</v>
      </c>
      <c r="H1825" s="9" t="n">
        <v>151.2149963378906</v>
      </c>
      <c r="I1825" s="8">
        <f>IF(AND(ISNUMBER(G1825),ISNUMBER(H1825)),H1825/G1825-1,"")</f>
        <v/>
      </c>
      <c r="J1825" s="8" t="n">
        <v>-0.004930418206594876</v>
      </c>
      <c r="K1825" s="8">
        <f>IF(ISNA(B1825),"",IF(B1825="TRIGGER",IF(ISNUMBER(I1825),SIGN('Z-Score Calc'!I1825)*I1825-$N$1,""),""))</f>
        <v/>
      </c>
    </row>
    <row r="1826">
      <c r="A1826" s="5" t="n">
        <v>45273</v>
      </c>
      <c r="B1826">
        <f>'Z-Score Calc'!J1826</f>
        <v/>
      </c>
      <c r="C1826" t="inlineStr">
        <is>
          <t>TRIGGER</t>
        </is>
      </c>
      <c r="D1826" s="7" t="n">
        <v>-0.7707534279510755</v>
      </c>
      <c r="E1826" t="inlineStr">
        <is>
          <t>SHORT</t>
        </is>
      </c>
      <c r="F1826" t="inlineStr">
        <is>
          <t>OOS</t>
        </is>
      </c>
      <c r="G1826" s="9" t="n">
        <v>145.2799987792969</v>
      </c>
      <c r="H1826" s="9" t="n">
        <v>142.7729949951172</v>
      </c>
      <c r="I1826" s="8">
        <f>IF(AND(ISNUMBER(G1826),ISNUMBER(H1826)),H1826/G1826-1,"")</f>
        <v/>
      </c>
      <c r="J1826" s="8" t="n">
        <v>0.01717689399949309</v>
      </c>
      <c r="K1826" s="8">
        <f>IF(ISNA(B1826),"",IF(B1826="TRIGGER",IF(ISNUMBER(I1826),SIGN('Z-Score Calc'!I1826)*I1826-$N$1,""),""))</f>
        <v/>
      </c>
    </row>
    <row r="1827">
      <c r="A1827" s="5" t="n">
        <v>45303</v>
      </c>
      <c r="B1827">
        <f>'Z-Score Calc'!J1827</f>
        <v/>
      </c>
      <c r="C1827" t="inlineStr">
        <is>
          <t>TRIGGER</t>
        </is>
      </c>
      <c r="D1827" s="7" t="n">
        <v>-0.762034565876643</v>
      </c>
      <c r="E1827" t="inlineStr">
        <is>
          <t>SHORT</t>
        </is>
      </c>
      <c r="F1827" t="inlineStr">
        <is>
          <t>OOS</t>
        </is>
      </c>
      <c r="G1827" s="9" t="n">
        <v>145.0460052490234</v>
      </c>
      <c r="H1827" s="9" t="n">
        <v>145.1490020751953</v>
      </c>
      <c r="I1827" s="8">
        <f>IF(AND(ISNUMBER(G1827),ISNUMBER(H1827)),H1827/G1827-1,"")</f>
        <v/>
      </c>
      <c r="J1827" s="8" t="n">
        <v>-0.0007895624331689432</v>
      </c>
      <c r="K1827" s="8">
        <f>IF(ISNA(B1827),"",IF(B1827="TRIGGER",IF(ISNUMBER(I1827),SIGN('Z-Score Calc'!I1827)*I1827-$N$1,""),""))</f>
        <v/>
      </c>
    </row>
    <row r="1828">
      <c r="A1828" s="5" t="n">
        <v>45338</v>
      </c>
      <c r="B1828">
        <f>'Z-Score Calc'!J1828</f>
        <v/>
      </c>
      <c r="C1828" t="inlineStr">
        <is>
          <t>TRIGGER</t>
        </is>
      </c>
      <c r="D1828" s="7" t="n">
        <v>1.856444795542616</v>
      </c>
      <c r="E1828" t="inlineStr">
        <is>
          <t>LONG</t>
        </is>
      </c>
      <c r="F1828" t="inlineStr">
        <is>
          <t>OOS</t>
        </is>
      </c>
      <c r="G1828" s="9" t="n">
        <v>149.9459991455078</v>
      </c>
      <c r="H1828" s="9" t="n">
        <v>150.0910034179688</v>
      </c>
      <c r="I1828" s="8">
        <f>IF(AND(ISNUMBER(G1828),ISNUMBER(H1828)),H1828/G1828-1,"")</f>
        <v/>
      </c>
      <c r="J1828" s="8" t="n">
        <v>0.0008875784987198111</v>
      </c>
      <c r="K1828" s="8">
        <f>IF(ISNA(B1828),"",IF(B1828="TRIGGER",IF(ISNUMBER(I1828),SIGN('Z-Score Calc'!I1828)*I1828-$N$1,""),""))</f>
        <v/>
      </c>
    </row>
    <row r="1829">
      <c r="A1829" s="5" t="n">
        <v>45365</v>
      </c>
      <c r="B1829">
        <f>'Z-Score Calc'!J1829</f>
        <v/>
      </c>
      <c r="C1829" t="inlineStr">
        <is>
          <t>TRIGGER</t>
        </is>
      </c>
      <c r="D1829" s="7" t="n">
        <v>0.5169755884818826</v>
      </c>
      <c r="E1829" t="inlineStr">
        <is>
          <t>LONG</t>
        </is>
      </c>
      <c r="F1829" t="inlineStr">
        <is>
          <t>OOS</t>
        </is>
      </c>
      <c r="G1829" s="9" t="n">
        <v>147.6210021972656</v>
      </c>
      <c r="H1829" s="9" t="n">
        <v>148.2960052490234</v>
      </c>
      <c r="I1829" s="8">
        <f>IF(AND(ISNUMBER(G1829),ISNUMBER(H1829)),H1829/G1829-1,"")</f>
        <v/>
      </c>
      <c r="J1829" s="8" t="n">
        <v>0.004493075982645946</v>
      </c>
      <c r="K1829" s="8">
        <f>IF(ISNA(B1829),"",IF(B1829="TRIGGER",IF(ISNUMBER(I1829),SIGN('Z-Score Calc'!I1829)*I1829-$N$1,""),""))</f>
        <v/>
      </c>
    </row>
    <row r="1830">
      <c r="A1830" s="5" t="n">
        <v>45393</v>
      </c>
      <c r="B1830">
        <f>'Z-Score Calc'!J1830</f>
        <v/>
      </c>
      <c r="C1830" t="inlineStr"/>
      <c r="D1830" s="7" t="n">
        <v>0.08247471377851744</v>
      </c>
      <c r="E1830" t="inlineStr"/>
      <c r="F1830" t="inlineStr">
        <is>
          <t>OOS</t>
        </is>
      </c>
      <c r="G1830" s="9" t="n">
        <v>153.1920013427734</v>
      </c>
      <c r="H1830" s="9" t="n">
        <v>153.2830047607422</v>
      </c>
      <c r="I1830" s="8">
        <f>IF(AND(ISNUMBER(G1830),ISNUMBER(H1830)),H1830/G1830-1,"")</f>
        <v/>
      </c>
      <c r="J1830" s="8" t="n">
        <v>0.0005145833120375988</v>
      </c>
      <c r="K1830" s="8">
        <f>IF(ISNA(B1830),"",IF(B1830="TRIGGER",IF(ISNUMBER(I1830),SIGN('Z-Score Calc'!I1830)*I1830-$N$1,""),""))</f>
        <v/>
      </c>
    </row>
    <row r="1831">
      <c r="A1831" s="5" t="n">
        <v>45426</v>
      </c>
      <c r="B1831">
        <f>'Z-Score Calc'!J1831</f>
        <v/>
      </c>
      <c r="C1831" t="inlineStr">
        <is>
          <t>TRIGGER</t>
        </is>
      </c>
      <c r="D1831" s="7" t="n">
        <v>1.380927473947056</v>
      </c>
      <c r="E1831" t="inlineStr">
        <is>
          <t>LONG</t>
        </is>
      </c>
      <c r="F1831" t="inlineStr">
        <is>
          <t>OOS</t>
        </is>
      </c>
      <c r="G1831" s="9" t="n">
        <v>156.4980010986328</v>
      </c>
      <c r="H1831" s="9" t="n">
        <v>154.2819976806641</v>
      </c>
      <c r="I1831" s="8">
        <f>IF(AND(ISNUMBER(G1831),ISNUMBER(H1831)),H1831/G1831-1,"")</f>
        <v/>
      </c>
      <c r="J1831" s="8" t="n">
        <v>-0.01423941189950226</v>
      </c>
      <c r="K1831" s="8">
        <f>IF(ISNA(B1831),"",IF(B1831="TRIGGER",IF(ISNUMBER(I1831),SIGN('Z-Score Calc'!I1831)*I1831-$N$1,""),""))</f>
        <v/>
      </c>
    </row>
    <row r="1832">
      <c r="A1832" s="5" t="n">
        <v>45456</v>
      </c>
      <c r="B1832">
        <f>'Z-Score Calc'!J1832</f>
        <v/>
      </c>
      <c r="C1832" t="inlineStr">
        <is>
          <t>TRIGGER</t>
        </is>
      </c>
      <c r="D1832" s="7" t="n">
        <v>-1.228207058076013</v>
      </c>
      <c r="E1832" t="inlineStr">
        <is>
          <t>SHORT</t>
        </is>
      </c>
      <c r="F1832" t="inlineStr">
        <is>
          <t>OOS</t>
        </is>
      </c>
      <c r="G1832" s="9" t="n">
        <v>157.1280059814453</v>
      </c>
      <c r="H1832" s="9" t="n">
        <v>157.5460052490234</v>
      </c>
      <c r="I1832" s="8">
        <f>IF(AND(ISNUMBER(G1832),ISNUMBER(H1832)),H1832/G1832-1,"")</f>
        <v/>
      </c>
      <c r="J1832" s="8" t="n">
        <v>-0.002739711544226119</v>
      </c>
      <c r="K1832" s="8">
        <f>IF(ISNA(B1832),"",IF(B1832="TRIGGER",IF(ISNUMBER(I1832),SIGN('Z-Score Calc'!I1832)*I1832-$N$1,""),""))</f>
        <v/>
      </c>
    </row>
    <row r="1833">
      <c r="A1833" s="5" t="n">
        <v>45485</v>
      </c>
      <c r="B1833">
        <f>'Z-Score Calc'!J1833</f>
        <v/>
      </c>
      <c r="C1833" t="inlineStr">
        <is>
          <t>TRIGGER</t>
        </is>
      </c>
      <c r="D1833" s="7" t="n">
        <v>0.9371376671837521</v>
      </c>
      <c r="E1833" t="inlineStr">
        <is>
          <t>LONG</t>
        </is>
      </c>
      <c r="F1833" t="inlineStr">
        <is>
          <t>OOS</t>
        </is>
      </c>
      <c r="I1833" s="8">
        <f>IF(AND(ISNUMBER(G1833),ISNUMBER(H1833)),H1833/G1833-1,"")</f>
        <v/>
      </c>
      <c r="K1833" s="8">
        <f>IF(ISNA(B1833),"",IF(B1833="TRIGGER",IF(ISNUMBER(I1833),SIGN('Z-Score Calc'!I1833)*I1833-$N$1,""),""))</f>
        <v/>
      </c>
    </row>
    <row r="1834">
      <c r="A1834" s="5" t="n">
        <v>45517</v>
      </c>
      <c r="B1834">
        <f>'Z-Score Calc'!J1834</f>
        <v/>
      </c>
      <c r="C1834" t="inlineStr">
        <is>
          <t>TRIGGER</t>
        </is>
      </c>
      <c r="D1834" s="7" t="n">
        <v>-0.7919310466017138</v>
      </c>
      <c r="E1834" t="inlineStr">
        <is>
          <t>SHORT</t>
        </is>
      </c>
      <c r="F1834" t="inlineStr">
        <is>
          <t>OOS</t>
        </is>
      </c>
      <c r="G1834" s="9" t="n">
        <v>146.9709930419922</v>
      </c>
      <c r="H1834" s="9" t="n">
        <v>147.2530059814453</v>
      </c>
      <c r="I1834" s="8">
        <f>IF(AND(ISNUMBER(G1834),ISNUMBER(H1834)),H1834/G1834-1,"")</f>
        <v/>
      </c>
      <c r="J1834" s="8" t="n">
        <v>-0.001998298798851915</v>
      </c>
      <c r="K1834" s="8">
        <f>IF(ISNA(B1834),"",IF(B1834="TRIGGER",IF(ISNUMBER(I1834),SIGN('Z-Score Calc'!I1834)*I1834-$N$1,""),""))</f>
        <v/>
      </c>
    </row>
    <row r="1835">
      <c r="A1835" s="5" t="n">
        <v>45547</v>
      </c>
      <c r="B1835">
        <f>'Z-Score Calc'!J1835</f>
        <v/>
      </c>
      <c r="C1835" t="inlineStr">
        <is>
          <t>TRIGGER</t>
        </is>
      </c>
      <c r="D1835" s="7" t="n">
        <v>0.5077615061066146</v>
      </c>
      <c r="E1835" t="inlineStr">
        <is>
          <t>LONG</t>
        </is>
      </c>
      <c r="F1835" t="inlineStr">
        <is>
          <t>OOS</t>
        </is>
      </c>
      <c r="G1835" s="9" t="n">
        <v>141.4989929199219</v>
      </c>
      <c r="H1835" s="9" t="n">
        <v>140.7899932861328</v>
      </c>
      <c r="I1835" s="8">
        <f>IF(AND(ISNUMBER(G1835),ISNUMBER(H1835)),H1835/G1835-1,"")</f>
        <v/>
      </c>
      <c r="J1835" s="8" t="n">
        <v>-0.005090098572314882</v>
      </c>
      <c r="K1835" s="8">
        <f>IF(ISNA(B1835),"",IF(B1835="TRIGGER",IF(ISNUMBER(I1835),SIGN('Z-Score Calc'!I1835)*I1835-$N$1,""),""))</f>
        <v/>
      </c>
    </row>
    <row r="1836">
      <c r="A1836" s="5" t="n">
        <v>45576</v>
      </c>
      <c r="B1836">
        <f>'Z-Score Calc'!J1836</f>
        <v/>
      </c>
      <c r="C1836" t="inlineStr"/>
      <c r="D1836" s="7" t="n">
        <v>0.0711816506309324</v>
      </c>
      <c r="E1836" t="inlineStr"/>
      <c r="F1836" t="inlineStr">
        <is>
          <t>OOS</t>
        </is>
      </c>
      <c r="I1836" s="8">
        <f>IF(AND(ISNUMBER(G1836),ISNUMBER(H1836)),H1836/G1836-1,"")</f>
        <v/>
      </c>
      <c r="K1836" s="8">
        <f>IF(ISNA(B1836),"",IF(B1836="TRIGGER",IF(ISNUMBER(I1836),SIGN('Z-Score Calc'!I1836)*I1836-$N$1,""),""))</f>
        <v/>
      </c>
    </row>
    <row r="1837">
      <c r="A1837" s="5" t="n">
        <v>45610</v>
      </c>
      <c r="B1837">
        <f>'Z-Score Calc'!J1837</f>
        <v/>
      </c>
      <c r="C1837" t="inlineStr"/>
      <c r="D1837" s="7" t="n">
        <v>0.07073876514589428</v>
      </c>
      <c r="E1837" t="inlineStr"/>
      <c r="F1837" t="inlineStr">
        <is>
          <t>OOS</t>
        </is>
      </c>
      <c r="G1837" s="9" t="n">
        <v>155.4290008544922</v>
      </c>
      <c r="H1837" s="9" t="n">
        <v>156.4680023193359</v>
      </c>
      <c r="I1837" s="8">
        <f>IF(AND(ISNUMBER(G1837),ISNUMBER(H1837)),H1837/G1837-1,"")</f>
        <v/>
      </c>
      <c r="J1837" s="8" t="n">
        <v>0.006605268810571464</v>
      </c>
      <c r="K1837" s="8">
        <f>IF(ISNA(B1837),"",IF(B1837="TRIGGER",IF(ISNUMBER(I1837),SIGN('Z-Score Calc'!I1837)*I1837-$N$1,""),""))</f>
        <v/>
      </c>
    </row>
    <row r="1838">
      <c r="A1838" s="5" t="n">
        <v>45638</v>
      </c>
      <c r="B1838">
        <f>'Z-Score Calc'!J1838</f>
        <v/>
      </c>
      <c r="C1838" t="inlineStr"/>
      <c r="D1838" s="7" t="n">
        <v>0.07030404383824082</v>
      </c>
      <c r="E1838" t="inlineStr"/>
      <c r="F1838" t="inlineStr">
        <is>
          <t>OOS</t>
        </is>
      </c>
      <c r="G1838" s="9" t="n">
        <v>152.2449951171875</v>
      </c>
      <c r="H1838" s="9" t="n">
        <v>152.5870056152344</v>
      </c>
      <c r="I1838" s="8">
        <f>IF(AND(ISNUMBER(G1838),ISNUMBER(H1838)),H1838/G1838-1,"")</f>
        <v/>
      </c>
      <c r="J1838" s="8" t="n">
        <v>0.002166983426323289</v>
      </c>
      <c r="K1838" s="8">
        <f>IF(ISNA(B1838),"",IF(B1838="TRIGGER",IF(ISNUMBER(I1838),SIGN('Z-Score Calc'!I1838)*I1838-$N$1,""),""))</f>
        <v/>
      </c>
    </row>
    <row r="1839">
      <c r="A1839" s="5" t="n">
        <v>45671</v>
      </c>
      <c r="B1839">
        <f>'Z-Score Calc'!J1839</f>
        <v/>
      </c>
      <c r="C1839" t="inlineStr">
        <is>
          <t>TRIGGER</t>
        </is>
      </c>
      <c r="D1839" s="7" t="n">
        <v>-1.252415128903016</v>
      </c>
      <c r="E1839" t="inlineStr">
        <is>
          <t>SHORT</t>
        </is>
      </c>
      <c r="F1839" t="inlineStr">
        <is>
          <t>OOS</t>
        </is>
      </c>
      <c r="G1839" s="9" t="n">
        <v>157.3639984130859</v>
      </c>
      <c r="H1839" s="9" t="n">
        <v>158.0500030517578</v>
      </c>
      <c r="I1839" s="8">
        <f>IF(AND(ISNUMBER(G1839),ISNUMBER(H1839)),H1839/G1839-1,"")</f>
        <v/>
      </c>
      <c r="J1839" s="8" t="n">
        <v>-0.0044388141070125</v>
      </c>
      <c r="K1839" s="8">
        <f>IF(ISNA(B1839),"",IF(B1839="TRIGGER",IF(ISNUMBER(I1839),SIGN('Z-Score Calc'!I1839)*I1839-$N$1,""),""))</f>
        <v/>
      </c>
    </row>
    <row r="1840">
      <c r="A1840" s="5" t="n">
        <v>45701</v>
      </c>
      <c r="B1840">
        <f>'Z-Score Calc'!J1840</f>
        <v/>
      </c>
      <c r="C1840" t="inlineStr"/>
      <c r="D1840" s="7" t="n">
        <v>0.08468323624230921</v>
      </c>
      <c r="E1840" t="inlineStr"/>
      <c r="F1840" t="inlineStr">
        <is>
          <t>OOS</t>
        </is>
      </c>
      <c r="G1840" s="9" t="n">
        <v>154.2550048828125</v>
      </c>
      <c r="H1840" s="9" t="n">
        <v>152.9889984130859</v>
      </c>
      <c r="I1840" s="8">
        <f>IF(AND(ISNUMBER(G1840),ISNUMBER(H1840)),H1840/G1840-1,"")</f>
        <v/>
      </c>
      <c r="J1840" s="8" t="n">
        <v>-0.008286695868267666</v>
      </c>
      <c r="K1840" s="8">
        <f>IF(ISNA(B1840),"",IF(B1840="TRIGGER",IF(ISNUMBER(I1840),SIGN('Z-Score Calc'!I1840)*I1840-$N$1,""),""))</f>
        <v/>
      </c>
    </row>
    <row r="1841">
      <c r="A1841" s="5" t="n">
        <v>45729</v>
      </c>
      <c r="B1841">
        <f>'Z-Score Calc'!J1841</f>
        <v/>
      </c>
      <c r="C1841" t="inlineStr">
        <is>
          <t>TRIGGER</t>
        </is>
      </c>
      <c r="D1841" s="7" t="n">
        <v>-1.683602666858149</v>
      </c>
      <c r="E1841" t="inlineStr">
        <is>
          <t>SHORT</t>
        </is>
      </c>
      <c r="F1841" t="inlineStr">
        <is>
          <t>OOS</t>
        </is>
      </c>
      <c r="G1841" s="9" t="n">
        <v>148.2790069580078</v>
      </c>
      <c r="H1841" s="9" t="n">
        <v>147.9490051269531</v>
      </c>
      <c r="I1841" s="8">
        <f>IF(AND(ISNUMBER(G1841),ISNUMBER(H1841)),H1841/G1841-1,"")</f>
        <v/>
      </c>
      <c r="J1841" s="8" t="n">
        <v>0.002146081748997132</v>
      </c>
      <c r="K1841" s="8">
        <f>IF(ISNA(B1841),"",IF(B1841="TRIGGER",IF(ISNUMBER(I1841),SIGN('Z-Score Calc'!I1841)*I1841-$N$1,""),""))</f>
        <v/>
      </c>
    </row>
    <row r="1842">
      <c r="A1842" s="5" t="n">
        <v>45758</v>
      </c>
      <c r="B1842">
        <f>'Z-Score Calc'!J1842</f>
        <v/>
      </c>
      <c r="C1842" t="inlineStr">
        <is>
          <t>TRIGGER</t>
        </is>
      </c>
      <c r="D1842" s="7" t="n">
        <v>-1.646239438265228</v>
      </c>
      <c r="E1842" t="inlineStr">
        <is>
          <t>SHORT</t>
        </is>
      </c>
      <c r="F1842" t="inlineStr">
        <is>
          <t>OOS</t>
        </is>
      </c>
      <c r="I1842" s="8">
        <f>IF(AND(ISNUMBER(G1842),ISNUMBER(H1842)),H1842/G1842-1,"")</f>
        <v/>
      </c>
      <c r="K1842" s="8">
        <f>IF(ISNA(B1842),"",IF(B1842="TRIGGER",IF(ISNUMBER(I1842),SIGN('Z-Score Calc'!I1842)*I1842-$N$1,""),""))</f>
        <v/>
      </c>
    </row>
    <row r="1843">
      <c r="A1843" s="5" t="n">
        <v>45792</v>
      </c>
      <c r="B1843">
        <f>'Z-Score Calc'!J1843</f>
        <v/>
      </c>
      <c r="C1843" t="inlineStr">
        <is>
          <t>TRIGGER</t>
        </is>
      </c>
      <c r="D1843" s="7" t="n">
        <v>-2.910347694026033</v>
      </c>
      <c r="E1843" t="inlineStr">
        <is>
          <t>SHORT</t>
        </is>
      </c>
      <c r="F1843" t="inlineStr">
        <is>
          <t>OOS</t>
        </is>
      </c>
      <c r="G1843" s="9" t="n">
        <v>145.6130065917969</v>
      </c>
      <c r="H1843" s="9" t="n">
        <v>145.2980041503906</v>
      </c>
      <c r="I1843" s="8">
        <f>IF(AND(ISNUMBER(G1843),ISNUMBER(H1843)),H1843/G1843-1,"")</f>
        <v/>
      </c>
      <c r="J1843" s="8" t="n">
        <v>0.002083820265857651</v>
      </c>
      <c r="K1843" s="8">
        <f>IF(ISNA(B1843),"",IF(B1843="TRIGGER",IF(ISNUMBER(I1843),SIGN('Z-Score Calc'!I1843)*I1843-$N$1,""),""))</f>
        <v/>
      </c>
    </row>
    <row r="1844">
      <c r="A1844" s="5" t="n">
        <v>45820</v>
      </c>
      <c r="B1844">
        <f>'Z-Score Calc'!J1844</f>
        <v/>
      </c>
      <c r="C1844" t="inlineStr">
        <is>
          <t>TRIGGER</t>
        </is>
      </c>
      <c r="D1844" s="7" t="n">
        <v>-0.6830797137704179</v>
      </c>
      <c r="E1844" t="inlineStr">
        <is>
          <t>SHORT</t>
        </is>
      </c>
      <c r="F1844" t="inlineStr">
        <is>
          <t>OOS</t>
        </is>
      </c>
      <c r="G1844" s="9" t="n">
        <v>143.1940002441406</v>
      </c>
      <c r="H1844" s="9" t="n">
        <v>144.0910034179688</v>
      </c>
      <c r="I1844" s="8">
        <f>IF(AND(ISNUMBER(G1844),ISNUMBER(H1844)),H1844/G1844-1,"")</f>
        <v/>
      </c>
      <c r="J1844" s="8" t="n">
        <v>-0.006343715894106071</v>
      </c>
      <c r="K1844" s="8">
        <f>IF(ISNA(B1844),"",IF(B1844="TRIGGER",IF(ISNUMBER(I1844),SIGN('Z-Score Calc'!I1844)*I1844-$N$1,""),""))</f>
        <v/>
      </c>
    </row>
    <row r="1845">
      <c r="A1845" s="5" t="n">
        <v>45854</v>
      </c>
      <c r="B1845">
        <f>'Z-Score Calc'!J1845</f>
        <v/>
      </c>
      <c r="C1845" t="inlineStr">
        <is>
          <t>TRIGGER</t>
        </is>
      </c>
      <c r="D1845" s="7" t="n">
        <v>-0.6774179884577485</v>
      </c>
      <c r="E1845" t="inlineStr">
        <is>
          <t>SHORT</t>
        </is>
      </c>
      <c r="F1845" t="inlineStr">
        <is>
          <t>OOS</t>
        </is>
      </c>
      <c r="G1845" s="9" t="n">
        <v>148.0030059814453</v>
      </c>
      <c r="H1845" s="9" t="n">
        <v>148.4420013427734</v>
      </c>
      <c r="I1845" s="8">
        <f>IF(AND(ISNUMBER(G1845),ISNUMBER(H1845)),H1845/G1845-1,"")</f>
        <v/>
      </c>
      <c r="J1845" s="8" t="n">
        <v>-0.00304558942192754</v>
      </c>
      <c r="K1845" s="8">
        <f>IF(ISNA(B1845),"",IF(B1845="TRIGGER",IF(ISNUMBER(I1845),SIGN('Z-Score Calc'!I1845)*I1845-$N$1,""),""))</f>
        <v/>
      </c>
    </row>
    <row r="1846">
      <c r="A1846" s="5" t="n">
        <v>45883</v>
      </c>
      <c r="B1846">
        <f>'Z-Score Calc'!J1846</f>
        <v/>
      </c>
      <c r="C1846" t="inlineStr">
        <is>
          <t>TRIGGER</t>
        </is>
      </c>
      <c r="D1846" s="7" t="n">
        <v>3.09165761175378</v>
      </c>
      <c r="E1846" t="inlineStr">
        <is>
          <t>LONG</t>
        </is>
      </c>
      <c r="F1846" t="inlineStr">
        <is>
          <t>OOS</t>
        </is>
      </c>
      <c r="G1846" s="9" t="n">
        <v>147.6909942626953</v>
      </c>
      <c r="H1846" s="9" t="n">
        <v>147.2640075683594</v>
      </c>
      <c r="I1846" s="8">
        <f>IF(AND(ISNUMBER(G1846),ISNUMBER(H1846)),H1846/G1846-1,"")</f>
        <v/>
      </c>
      <c r="J1846" s="8" t="n">
        <v>-0.002970546245437776</v>
      </c>
      <c r="K1846" s="8">
        <f>IF(ISNA(B1846),"",IF(B1846="TRIGGER",IF(ISNUMBER(I1846),SIGN('Z-Score Calc'!I1846)*I1846-$N$1,""),""))</f>
        <v/>
      </c>
    </row>
    <row r="1847">
      <c r="A1847" s="5" t="n">
        <v>45910</v>
      </c>
      <c r="B1847">
        <f>'Z-Score Calc'!J1847</f>
        <v/>
      </c>
      <c r="C1847" t="inlineStr">
        <is>
          <t>TRIGGER</t>
        </is>
      </c>
      <c r="D1847" s="7" t="n">
        <v>-1.474179560637554</v>
      </c>
      <c r="E1847" t="inlineStr">
        <is>
          <t>SHORT</t>
        </is>
      </c>
      <c r="F1847" t="inlineStr">
        <is>
          <t>OOS</t>
        </is>
      </c>
      <c r="G1847" s="9" t="n">
        <v>147.3320007324219</v>
      </c>
      <c r="H1847" s="9" t="n">
        <v>147.2239990234375</v>
      </c>
      <c r="I1847" s="8">
        <f>IF(AND(ISNUMBER(G1847),ISNUMBER(H1847)),H1847/G1847-1,"")</f>
        <v/>
      </c>
      <c r="J1847" s="8" t="n">
        <v>0.0006535851118280268</v>
      </c>
      <c r="K1847" s="8">
        <f>IF(ISNA(B1847),"",IF(B1847="TRIGGER",IF(ISNUMBER(I1847),SIGN('Z-Score Calc'!I1847)*I1847-$N$1,""),""))</f>
        <v/>
      </c>
    </row>
    <row r="1848">
      <c r="A1848" s="5" t="n">
        <v>45986</v>
      </c>
      <c r="B1848">
        <f>'Z-Score Calc'!J1848</f>
        <v/>
      </c>
      <c r="C1848" t="inlineStr"/>
      <c r="D1848" s="7" t="n">
        <v>-0.2574601151643568</v>
      </c>
      <c r="E1848" t="inlineStr"/>
      <c r="F1848" t="inlineStr">
        <is>
          <t>OOS</t>
        </is>
      </c>
      <c r="G1848" s="9" t="n">
        <v>156.9389953613281</v>
      </c>
      <c r="H1848" s="9" t="n">
        <v>156.2299957275391</v>
      </c>
      <c r="I1848" s="8">
        <f>IF(AND(ISNUMBER(G1848),ISNUMBER(H1848)),H1848/G1848-1,"")</f>
        <v/>
      </c>
      <c r="J1848" s="8" t="n">
        <v>0.004438211851328334</v>
      </c>
      <c r="K1848" s="8">
        <f>IF(ISNA(B1848),"",IF(B1848="TRIGGER",IF(ISNUMBER(I1848),SIGN('Z-Score Calc'!I1848)*I1848-$N$1,""),""))</f>
        <v/>
      </c>
    </row>
    <row r="1849">
      <c r="A1849" s="5" t="n">
        <v>46036</v>
      </c>
      <c r="B1849">
        <f>'Z-Score Calc'!J1849</f>
        <v/>
      </c>
      <c r="C1849" t="inlineStr">
        <is>
          <t>TRIGGER</t>
        </is>
      </c>
      <c r="D1849" s="7" t="n">
        <v>-0.6551334382703605</v>
      </c>
      <c r="E1849" t="inlineStr">
        <is>
          <t>SHORT</t>
        </is>
      </c>
      <c r="F1849" t="inlineStr">
        <is>
          <t>OOS</t>
        </is>
      </c>
      <c r="G1849" s="9" t="n">
        <v>159.1790008544922</v>
      </c>
      <c r="H1849" s="9" t="n">
        <v>158.4019927978516</v>
      </c>
      <c r="I1849" s="8">
        <f>IF(AND(ISNUMBER(G1849),ISNUMBER(H1849)),H1849/G1849-1,"")</f>
        <v/>
      </c>
      <c r="J1849" s="8" t="n">
        <v>0.004801882951430493</v>
      </c>
      <c r="K1849" s="8">
        <f>IF(ISNA(B1849),"",IF(B1849="TRIGGER",IF(ISNUMBER(I1849),SIGN('Z-Score Calc'!I1849)*I1849-$N$1,""),""))</f>
        <v/>
      </c>
    </row>
    <row r="1850">
      <c r="A1850" s="5" t="n">
        <v>46052</v>
      </c>
      <c r="B1850">
        <f>'Z-Score Calc'!J1850</f>
        <v/>
      </c>
      <c r="C1850" t="inlineStr">
        <is>
          <t>TRIGGER</t>
        </is>
      </c>
      <c r="D1850" s="7" t="n">
        <v>2.152732749551211</v>
      </c>
      <c r="E1850" t="inlineStr">
        <is>
          <t>LONG</t>
        </is>
      </c>
      <c r="F1850" t="inlineStr">
        <is>
          <t>OOS</t>
        </is>
      </c>
      <c r="G1850" s="9" t="n">
        <v>153.1620025634766</v>
      </c>
      <c r="H1850" s="9" t="n">
        <v>155.2019958496094</v>
      </c>
      <c r="I1850" s="8">
        <f>IF(AND(ISNUMBER(G1850),ISNUMBER(H1850)),H1850/G1850-1,"")</f>
        <v/>
      </c>
      <c r="J1850" s="8" t="n">
        <v>0.0132397217684527</v>
      </c>
      <c r="K1850" s="8">
        <f>IF(ISNA(B1850),"",IF(B1850="TRIGGER",IF(ISNUMBER(I1850),SIGN('Z-Score Calc'!I1850)*I1850-$N$1,""),""))</f>
        <v/>
      </c>
    </row>
    <row r="1851">
      <c r="A1851" s="5" t="n">
        <v>46080</v>
      </c>
      <c r="B1851">
        <f>'Z-Score Calc'!J1851</f>
        <v/>
      </c>
      <c r="C1851" t="inlineStr">
        <is>
          <t>TRIGGER</t>
        </is>
      </c>
      <c r="D1851" s="7" t="n">
        <v>2.08993096244176</v>
      </c>
      <c r="E1851" t="inlineStr">
        <is>
          <t>LONG</t>
        </is>
      </c>
      <c r="F1851" t="inlineStr">
        <is>
          <t>OOS</t>
        </is>
      </c>
      <c r="G1851" s="9" t="n">
        <v>155.8589935302734</v>
      </c>
      <c r="H1851" s="9" t="n">
        <v>156.6329956054688</v>
      </c>
      <c r="I1851" s="8">
        <f>IF(AND(ISNUMBER(G1851),ISNUMBER(H1851)),H1851/G1851-1,"")</f>
        <v/>
      </c>
      <c r="J1851" s="8" t="n">
        <v>0.004886575714525688</v>
      </c>
      <c r="K1851" s="8">
        <f>IF(ISNA(B1851),"",IF(B1851="TRIGGER",IF(ISNUMBER(I1851),SIGN('Z-Score Calc'!I1851)*I1851-$N$1,""),""))</f>
        <v/>
      </c>
    </row>
    <row r="1852">
      <c r="A1852" s="5" t="n">
        <v>46099</v>
      </c>
      <c r="B1852">
        <f>'Z-Score Calc'!J1852</f>
        <v/>
      </c>
      <c r="C1852" t="inlineStr">
        <is>
          <t>TRIGGER</t>
        </is>
      </c>
      <c r="D1852" s="7" t="n">
        <v>0.8739033970147588</v>
      </c>
      <c r="E1852" t="inlineStr">
        <is>
          <t>LONG</t>
        </is>
      </c>
      <c r="F1852" t="inlineStr">
        <is>
          <t>OOS</t>
        </is>
      </c>
      <c r="G1852" s="9" t="n">
        <v>158.8890075683594</v>
      </c>
      <c r="H1852" s="9" t="n">
        <v>159.7949981689453</v>
      </c>
      <c r="I1852" s="8">
        <f>IF(AND(ISNUMBER(G1852),ISNUMBER(H1852)),H1852/G1852-1,"")</f>
        <v/>
      </c>
      <c r="J1852" s="8" t="n">
        <v>0.005622569693791403</v>
      </c>
      <c r="K1852" s="8">
        <f>IF(ISNA(B1852),"",IF(B1852="TRIGGER",IF(ISNUMBER(I1852),SIGN('Z-Score Calc'!I1852)*I1852-$N$1,""),""))</f>
        <v/>
      </c>
    </row>
    <row r="1853">
      <c r="A1853" s="5" t="n">
        <v>46126</v>
      </c>
      <c r="B1853">
        <f>'Z-Score Calc'!J1853</f>
        <v/>
      </c>
      <c r="C1853" t="inlineStr">
        <is>
          <t>TRIGGER</t>
        </is>
      </c>
      <c r="D1853" s="7" t="n">
        <v>-1.453930186343582</v>
      </c>
      <c r="E1853" t="inlineStr">
        <is>
          <t>SHORT</t>
        </is>
      </c>
      <c r="F1853" t="inlineStr">
        <is>
          <t>OOS</t>
        </is>
      </c>
      <c r="G1853" s="9" t="n">
        <v>158.7920074462891</v>
      </c>
      <c r="H1853" s="9" t="n">
        <v>158.8090057373047</v>
      </c>
      <c r="I1853" s="8">
        <f>IF(AND(ISNUMBER(G1853),ISNUMBER(H1853)),H1853/G1853-1,"")</f>
        <v/>
      </c>
      <c r="J1853" s="8" t="n">
        <v>-0.0001865123147751545</v>
      </c>
      <c r="K1853" s="8">
        <f>IF(ISNA(B1853),"",IF(B1853="TRIGGER",IF(ISNUMBER(I1853),SIGN('Z-Score Calc'!I1853)*I1853-$N$1,""),""))</f>
        <v/>
      </c>
    </row>
    <row r="1854">
      <c r="A1854" s="5" t="n">
        <v>46155</v>
      </c>
      <c r="B1854">
        <f>'Z-Score Calc'!J1854</f>
        <v/>
      </c>
      <c r="C1854" t="inlineStr">
        <is>
          <t>TRIGGER</t>
        </is>
      </c>
      <c r="D1854" s="7" t="n">
        <v>2.79823494406028</v>
      </c>
      <c r="E1854" t="inlineStr">
        <is>
          <t>LONG</t>
        </is>
      </c>
      <c r="F1854" t="inlineStr">
        <is>
          <t>OOS</t>
        </is>
      </c>
      <c r="G1854" s="9" t="n">
        <v>157.8509979248047</v>
      </c>
      <c r="H1854" s="9" t="n">
        <v>158.3820037841797</v>
      </c>
      <c r="I1854" s="8">
        <f>IF(AND(ISNUMBER(G1854),ISNUMBER(H1854)),H1854/G1854-1,"")</f>
        <v/>
      </c>
      <c r="J1854" s="8" t="n">
        <v>0.003284504180879467</v>
      </c>
      <c r="K1854" s="8">
        <f>IF(ISNA(B1854),"",IF(B1854="TRIGGER",IF(ISNUMBER(I1854),SIGN('Z-Score Calc'!I1854)*I1854-$N$1,""),""))</f>
        <v/>
      </c>
    </row>
    <row r="1855">
      <c r="A1855" s="5" t="n">
        <v>46184</v>
      </c>
      <c r="B1855">
        <f>'Z-Score Calc'!J1855</f>
        <v/>
      </c>
      <c r="C1855" t="inlineStr"/>
      <c r="D1855" s="7" t="n">
        <v>-0.295876921034423</v>
      </c>
      <c r="E1855" t="inlineStr"/>
      <c r="F1855" t="inlineStr">
        <is>
          <t>OOS</t>
        </is>
      </c>
      <c r="G1855" s="9" t="n">
        <v>160.1300048828125</v>
      </c>
      <c r="H1855" s="9" t="n">
        <v>159.9550018310547</v>
      </c>
      <c r="I1855" s="8">
        <f>IF(AND(ISNUMBER(G1855),ISNUMBER(H1855)),H1855/G1855-1,"")</f>
        <v/>
      </c>
      <c r="J1855" s="8" t="n">
        <v>0.001013416282148151</v>
      </c>
      <c r="K1855" s="8">
        <f>IF(ISNA(B1855),"",IF(B1855="TRIGGER",IF(ISNUMBER(I1855),SIGN('Z-Score Calc'!I1855)*I1855-$N$1,""),""))</f>
        <v/>
      </c>
    </row>
    <row r="1856">
      <c r="A1856" s="5" t="n">
        <v>46218</v>
      </c>
      <c r="B1856">
        <f>'Z-Score Calc'!J1856</f>
        <v/>
      </c>
      <c r="C1856" t="inlineStr">
        <is>
          <t>TRIGGER</t>
        </is>
      </c>
      <c r="D1856" s="7" t="n">
        <v>-0.6677499981433881</v>
      </c>
      <c r="E1856" t="inlineStr">
        <is>
          <t>SHORT</t>
        </is>
      </c>
      <c r="F1856" t="inlineStr">
        <is>
          <t>OOS</t>
        </is>
      </c>
      <c r="G1856" s="9" t="n">
        <v>162.0720062255859</v>
      </c>
      <c r="H1856" s="9" t="n">
        <v>162.3760070800781</v>
      </c>
      <c r="I1856" s="8">
        <f>IF(AND(ISNUMBER(G1856),ISNUMBER(H1856)),H1856/G1856-1,"")</f>
        <v/>
      </c>
      <c r="J1856" s="8" t="n">
        <v>-0.001955179553544938</v>
      </c>
      <c r="K1856" s="8">
        <f>IF(ISNA(B1856),"",IF(B1856="TRIGGER",IF(ISNUMBER(I1856),SIGN('Z-Score Calc'!I1856)*I1856-$N$1,""),""))</f>
        <v/>
      </c>
    </row>
    <row r="1857">
      <c r="A1857" s="3" t="inlineStr">
        <is>
          <t>Core PPI YOY  (1 events)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</row>
    <row r="1858">
      <c r="A1858" s="4" t="inlineStr">
        <is>
          <t>Date</t>
        </is>
      </c>
      <c r="B1858" s="4" t="inlineStr">
        <is>
          <t>Formula trigger</t>
        </is>
      </c>
      <c r="C1858" s="4" t="inlineStr">
        <is>
          <t>Reported trigger</t>
        </is>
      </c>
      <c r="D1858" s="4" t="inlineStr">
        <is>
          <t>z (reported)</t>
        </is>
      </c>
      <c r="E1858" s="4" t="inlineStr">
        <is>
          <t>Direction</t>
        </is>
      </c>
      <c r="F1858" s="4" t="inlineStr">
        <is>
          <t>Period</t>
        </is>
      </c>
      <c r="G1858" s="4" t="inlineStr">
        <is>
          <t>Event close</t>
        </is>
      </c>
      <c r="H1858" s="4" t="inlineStr">
        <is>
          <t>Next close</t>
        </is>
      </c>
      <c r="I1858" s="4" t="inlineStr">
        <is>
          <t>Raw move % (formula)</t>
        </is>
      </c>
      <c r="J1858" s="4" t="inlineStr">
        <is>
          <t>Net % (reported)</t>
        </is>
      </c>
      <c r="K1858" s="4" t="inlineStr">
        <is>
          <t>Net % (formula)</t>
        </is>
      </c>
    </row>
    <row r="1859">
      <c r="A1859" s="5" t="n">
        <v>42076</v>
      </c>
      <c r="B1859">
        <f>'Z-Score Calc'!J1859</f>
        <v/>
      </c>
      <c r="C1859" t="inlineStr"/>
      <c r="E1859" t="inlineStr"/>
      <c r="F1859" t="inlineStr">
        <is>
          <t>IS</t>
        </is>
      </c>
      <c r="I1859" s="8">
        <f>IF(AND(ISNUMBER(G1859),ISNUMBER(H1859)),H1859/G1859-1,"")</f>
        <v/>
      </c>
      <c r="K1859" s="8">
        <f>IF(ISNA(B1859),"",IF(B1859="TRIGGER",IF(ISNUMBER(I1859),SIGN('Z-Score Calc'!I1859)*I1859-$N$1,""),""))</f>
        <v/>
      </c>
    </row>
    <row r="1860">
      <c r="A1860" s="3" t="inlineStr">
        <is>
          <t>Core PPI YoY  (43 events)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</row>
    <row r="1861">
      <c r="A1861" s="4" t="inlineStr">
        <is>
          <t>Date</t>
        </is>
      </c>
      <c r="B1861" s="4" t="inlineStr">
        <is>
          <t>Formula trigger</t>
        </is>
      </c>
      <c r="C1861" s="4" t="inlineStr">
        <is>
          <t>Reported trigger</t>
        </is>
      </c>
      <c r="D1861" s="4" t="inlineStr">
        <is>
          <t>z (reported)</t>
        </is>
      </c>
      <c r="E1861" s="4" t="inlineStr">
        <is>
          <t>Direction</t>
        </is>
      </c>
      <c r="F1861" s="4" t="inlineStr">
        <is>
          <t>Period</t>
        </is>
      </c>
      <c r="G1861" s="4" t="inlineStr">
        <is>
          <t>Event close</t>
        </is>
      </c>
      <c r="H1861" s="4" t="inlineStr">
        <is>
          <t>Next close</t>
        </is>
      </c>
      <c r="I1861" s="4" t="inlineStr">
        <is>
          <t>Raw move % (formula)</t>
        </is>
      </c>
      <c r="J1861" s="4" t="inlineStr">
        <is>
          <t>Net % (reported)</t>
        </is>
      </c>
      <c r="K1861" s="4" t="inlineStr">
        <is>
          <t>Net % (formula)</t>
        </is>
      </c>
    </row>
    <row r="1862">
      <c r="A1862" s="5" t="n">
        <v>42019</v>
      </c>
      <c r="B1862">
        <f>'Z-Score Calc'!J1862</f>
        <v/>
      </c>
      <c r="C1862" t="inlineStr"/>
      <c r="E1862" t="inlineStr"/>
      <c r="F1862" t="inlineStr">
        <is>
          <t>IS</t>
        </is>
      </c>
      <c r="I1862" s="8">
        <f>IF(AND(ISNUMBER(G1862),ISNUMBER(H1862)),H1862/G1862-1,"")</f>
        <v/>
      </c>
      <c r="K1862" s="8">
        <f>IF(ISNA(B1862),"",IF(B1862="TRIGGER",IF(ISNUMBER(I1862),SIGN('Z-Score Calc'!I1862)*I1862-$N$1,""),""))</f>
        <v/>
      </c>
    </row>
    <row r="1863">
      <c r="A1863" s="5" t="n">
        <v>42053</v>
      </c>
      <c r="B1863">
        <f>'Z-Score Calc'!J1863</f>
        <v/>
      </c>
      <c r="C1863" t="inlineStr"/>
      <c r="E1863" t="inlineStr"/>
      <c r="F1863" t="inlineStr">
        <is>
          <t>IS</t>
        </is>
      </c>
      <c r="I1863" s="8">
        <f>IF(AND(ISNUMBER(G1863),ISNUMBER(H1863)),H1863/G1863-1,"")</f>
        <v/>
      </c>
      <c r="K1863" s="8">
        <f>IF(ISNA(B1863),"",IF(B1863="TRIGGER",IF(ISNUMBER(I1863),SIGN('Z-Score Calc'!I1863)*I1863-$N$1,""),""))</f>
        <v/>
      </c>
    </row>
    <row r="1864">
      <c r="A1864" s="5" t="n">
        <v>42108</v>
      </c>
      <c r="B1864">
        <f>'Z-Score Calc'!J1864</f>
        <v/>
      </c>
      <c r="C1864" t="inlineStr"/>
      <c r="E1864" t="inlineStr"/>
      <c r="F1864" t="inlineStr">
        <is>
          <t>IS</t>
        </is>
      </c>
      <c r="I1864" s="8">
        <f>IF(AND(ISNUMBER(G1864),ISNUMBER(H1864)),H1864/G1864-1,"")</f>
        <v/>
      </c>
      <c r="K1864" s="8">
        <f>IF(ISNA(B1864),"",IF(B1864="TRIGGER",IF(ISNUMBER(I1864),SIGN('Z-Score Calc'!I1864)*I1864-$N$1,""),""))</f>
        <v/>
      </c>
    </row>
    <row r="1865">
      <c r="A1865" s="5" t="n">
        <v>42138</v>
      </c>
      <c r="B1865">
        <f>'Z-Score Calc'!J1865</f>
        <v/>
      </c>
      <c r="C1865" t="inlineStr"/>
      <c r="E1865" t="inlineStr"/>
      <c r="F1865" t="inlineStr">
        <is>
          <t>IS</t>
        </is>
      </c>
      <c r="I1865" s="8">
        <f>IF(AND(ISNUMBER(G1865),ISNUMBER(H1865)),H1865/G1865-1,"")</f>
        <v/>
      </c>
      <c r="K1865" s="8">
        <f>IF(ISNA(B1865),"",IF(B1865="TRIGGER",IF(ISNUMBER(I1865),SIGN('Z-Score Calc'!I1865)*I1865-$N$1,""),""))</f>
        <v/>
      </c>
    </row>
    <row r="1866">
      <c r="A1866" s="5" t="n">
        <v>42167</v>
      </c>
      <c r="B1866">
        <f>'Z-Score Calc'!J1866</f>
        <v/>
      </c>
      <c r="C1866" t="inlineStr"/>
      <c r="E1866" t="inlineStr"/>
      <c r="F1866" t="inlineStr">
        <is>
          <t>IS</t>
        </is>
      </c>
      <c r="I1866" s="8">
        <f>IF(AND(ISNUMBER(G1866),ISNUMBER(H1866)),H1866/G1866-1,"")</f>
        <v/>
      </c>
      <c r="K1866" s="8">
        <f>IF(ISNA(B1866),"",IF(B1866="TRIGGER",IF(ISNUMBER(I1866),SIGN('Z-Score Calc'!I1866)*I1866-$N$1,""),""))</f>
        <v/>
      </c>
    </row>
    <row r="1867">
      <c r="A1867" s="5" t="n">
        <v>42200</v>
      </c>
      <c r="B1867">
        <f>'Z-Score Calc'!J1867</f>
        <v/>
      </c>
      <c r="C1867" t="inlineStr"/>
      <c r="E1867" t="inlineStr"/>
      <c r="F1867" t="inlineStr">
        <is>
          <t>IS</t>
        </is>
      </c>
      <c r="I1867" s="8">
        <f>IF(AND(ISNUMBER(G1867),ISNUMBER(H1867)),H1867/G1867-1,"")</f>
        <v/>
      </c>
      <c r="K1867" s="8">
        <f>IF(ISNA(B1867),"",IF(B1867="TRIGGER",IF(ISNUMBER(I1867),SIGN('Z-Score Calc'!I1867)*I1867-$N$1,""),""))</f>
        <v/>
      </c>
    </row>
    <row r="1868">
      <c r="A1868" s="5" t="n">
        <v>42230</v>
      </c>
      <c r="B1868">
        <f>'Z-Score Calc'!J1868</f>
        <v/>
      </c>
      <c r="C1868" t="inlineStr"/>
      <c r="E1868" t="inlineStr"/>
      <c r="F1868" t="inlineStr">
        <is>
          <t>IS</t>
        </is>
      </c>
      <c r="I1868" s="8">
        <f>IF(AND(ISNUMBER(G1868),ISNUMBER(H1868)),H1868/G1868-1,"")</f>
        <v/>
      </c>
      <c r="K1868" s="8">
        <f>IF(ISNA(B1868),"",IF(B1868="TRIGGER",IF(ISNUMBER(I1868),SIGN('Z-Score Calc'!I1868)*I1868-$N$1,""),""))</f>
        <v/>
      </c>
    </row>
    <row r="1869">
      <c r="A1869" s="5" t="n">
        <v>42258</v>
      </c>
      <c r="B1869">
        <f>'Z-Score Calc'!J1869</f>
        <v/>
      </c>
      <c r="C1869" t="inlineStr"/>
      <c r="E1869" t="inlineStr"/>
      <c r="F1869" t="inlineStr">
        <is>
          <t>IS</t>
        </is>
      </c>
      <c r="I1869" s="8">
        <f>IF(AND(ISNUMBER(G1869),ISNUMBER(H1869)),H1869/G1869-1,"")</f>
        <v/>
      </c>
      <c r="K1869" s="8">
        <f>IF(ISNA(B1869),"",IF(B1869="TRIGGER",IF(ISNUMBER(I1869),SIGN('Z-Score Calc'!I1869)*I1869-$N$1,""),""))</f>
        <v/>
      </c>
    </row>
    <row r="1870">
      <c r="A1870" s="5" t="n">
        <v>42291</v>
      </c>
      <c r="B1870">
        <f>'Z-Score Calc'!J1870</f>
        <v/>
      </c>
      <c r="C1870" t="inlineStr"/>
      <c r="E1870" t="inlineStr"/>
      <c r="F1870" t="inlineStr">
        <is>
          <t>IS</t>
        </is>
      </c>
      <c r="I1870" s="8">
        <f>IF(AND(ISNUMBER(G1870),ISNUMBER(H1870)),H1870/G1870-1,"")</f>
        <v/>
      </c>
      <c r="K1870" s="8">
        <f>IF(ISNA(B1870),"",IF(B1870="TRIGGER",IF(ISNUMBER(I1870),SIGN('Z-Score Calc'!I1870)*I1870-$N$1,""),""))</f>
        <v/>
      </c>
    </row>
    <row r="1871">
      <c r="A1871" s="5" t="n">
        <v>42321</v>
      </c>
      <c r="B1871">
        <f>'Z-Score Calc'!J1871</f>
        <v/>
      </c>
      <c r="C1871" t="inlineStr"/>
      <c r="E1871" t="inlineStr"/>
      <c r="F1871" t="inlineStr">
        <is>
          <t>IS</t>
        </is>
      </c>
      <c r="I1871" s="8">
        <f>IF(AND(ISNUMBER(G1871),ISNUMBER(H1871)),H1871/G1871-1,"")</f>
        <v/>
      </c>
      <c r="K1871" s="8">
        <f>IF(ISNA(B1871),"",IF(B1871="TRIGGER",IF(ISNUMBER(I1871),SIGN('Z-Score Calc'!I1871)*I1871-$N$1,""),""))</f>
        <v/>
      </c>
    </row>
    <row r="1872">
      <c r="A1872" s="5" t="n">
        <v>42349</v>
      </c>
      <c r="B1872">
        <f>'Z-Score Calc'!J1872</f>
        <v/>
      </c>
      <c r="C1872" t="inlineStr"/>
      <c r="E1872" t="inlineStr"/>
      <c r="F1872" t="inlineStr">
        <is>
          <t>IS</t>
        </is>
      </c>
      <c r="I1872" s="8">
        <f>IF(AND(ISNUMBER(G1872),ISNUMBER(H1872)),H1872/G1872-1,"")</f>
        <v/>
      </c>
      <c r="K1872" s="8">
        <f>IF(ISNA(B1872),"",IF(B1872="TRIGGER",IF(ISNUMBER(I1872),SIGN('Z-Score Calc'!I1872)*I1872-$N$1,""),""))</f>
        <v/>
      </c>
    </row>
    <row r="1873">
      <c r="A1873" s="5" t="n">
        <v>42384</v>
      </c>
      <c r="B1873">
        <f>'Z-Score Calc'!J1873</f>
        <v/>
      </c>
      <c r="C1873" t="inlineStr"/>
      <c r="E1873" t="inlineStr"/>
      <c r="F1873" t="inlineStr">
        <is>
          <t>IS</t>
        </is>
      </c>
      <c r="I1873" s="8">
        <f>IF(AND(ISNUMBER(G1873),ISNUMBER(H1873)),H1873/G1873-1,"")</f>
        <v/>
      </c>
      <c r="K1873" s="8">
        <f>IF(ISNA(B1873),"",IF(B1873="TRIGGER",IF(ISNUMBER(I1873),SIGN('Z-Score Calc'!I1873)*I1873-$N$1,""),""))</f>
        <v/>
      </c>
    </row>
    <row r="1874">
      <c r="A1874" s="5" t="n">
        <v>42417</v>
      </c>
      <c r="B1874">
        <f>'Z-Score Calc'!J1874</f>
        <v/>
      </c>
      <c r="C1874" t="inlineStr"/>
      <c r="E1874" t="inlineStr"/>
      <c r="F1874" t="inlineStr">
        <is>
          <t>IS</t>
        </is>
      </c>
      <c r="I1874" s="8">
        <f>IF(AND(ISNUMBER(G1874),ISNUMBER(H1874)),H1874/G1874-1,"")</f>
        <v/>
      </c>
      <c r="K1874" s="8">
        <f>IF(ISNA(B1874),"",IF(B1874="TRIGGER",IF(ISNUMBER(I1874),SIGN('Z-Score Calc'!I1874)*I1874-$N$1,""),""))</f>
        <v/>
      </c>
    </row>
    <row r="1875">
      <c r="A1875" s="5" t="n">
        <v>42444</v>
      </c>
      <c r="B1875">
        <f>'Z-Score Calc'!J1875</f>
        <v/>
      </c>
      <c r="C1875" t="inlineStr"/>
      <c r="E1875" t="inlineStr"/>
      <c r="F1875" t="inlineStr">
        <is>
          <t>IS</t>
        </is>
      </c>
      <c r="I1875" s="8">
        <f>IF(AND(ISNUMBER(G1875),ISNUMBER(H1875)),H1875/G1875-1,"")</f>
        <v/>
      </c>
      <c r="K1875" s="8">
        <f>IF(ISNA(B1875),"",IF(B1875="TRIGGER",IF(ISNUMBER(I1875),SIGN('Z-Score Calc'!I1875)*I1875-$N$1,""),""))</f>
        <v/>
      </c>
    </row>
    <row r="1876">
      <c r="A1876" s="5" t="n">
        <v>42473</v>
      </c>
      <c r="B1876">
        <f>'Z-Score Calc'!J1876</f>
        <v/>
      </c>
      <c r="C1876" t="inlineStr"/>
      <c r="E1876" t="inlineStr"/>
      <c r="F1876" t="inlineStr">
        <is>
          <t>IS</t>
        </is>
      </c>
      <c r="I1876" s="8">
        <f>IF(AND(ISNUMBER(G1876),ISNUMBER(H1876)),H1876/G1876-1,"")</f>
        <v/>
      </c>
      <c r="K1876" s="8">
        <f>IF(ISNA(B1876),"",IF(B1876="TRIGGER",IF(ISNUMBER(I1876),SIGN('Z-Score Calc'!I1876)*I1876-$N$1,""),""))</f>
        <v/>
      </c>
    </row>
    <row r="1877">
      <c r="A1877" s="5" t="n">
        <v>42536</v>
      </c>
      <c r="B1877">
        <f>'Z-Score Calc'!J1877</f>
        <v/>
      </c>
      <c r="C1877" t="inlineStr"/>
      <c r="E1877" t="inlineStr"/>
      <c r="F1877" t="inlineStr">
        <is>
          <t>IS</t>
        </is>
      </c>
      <c r="I1877" s="8">
        <f>IF(AND(ISNUMBER(G1877),ISNUMBER(H1877)),H1877/G1877-1,"")</f>
        <v/>
      </c>
      <c r="K1877" s="8">
        <f>IF(ISNA(B1877),"",IF(B1877="TRIGGER",IF(ISNUMBER(I1877),SIGN('Z-Score Calc'!I1877)*I1877-$N$1,""),""))</f>
        <v/>
      </c>
    </row>
    <row r="1878">
      <c r="A1878" s="5" t="n">
        <v>42565</v>
      </c>
      <c r="B1878">
        <f>'Z-Score Calc'!J1878</f>
        <v/>
      </c>
      <c r="C1878" t="inlineStr"/>
      <c r="E1878" t="inlineStr"/>
      <c r="F1878" t="inlineStr">
        <is>
          <t>IS</t>
        </is>
      </c>
      <c r="I1878" s="8">
        <f>IF(AND(ISNUMBER(G1878),ISNUMBER(H1878)),H1878/G1878-1,"")</f>
        <v/>
      </c>
      <c r="K1878" s="8">
        <f>IF(ISNA(B1878),"",IF(B1878="TRIGGER",IF(ISNUMBER(I1878),SIGN('Z-Score Calc'!I1878)*I1878-$N$1,""),""))</f>
        <v/>
      </c>
    </row>
    <row r="1879">
      <c r="A1879" s="5" t="n">
        <v>42594</v>
      </c>
      <c r="B1879">
        <f>'Z-Score Calc'!J1879</f>
        <v/>
      </c>
      <c r="C1879" t="inlineStr"/>
      <c r="E1879" t="inlineStr"/>
      <c r="F1879" t="inlineStr">
        <is>
          <t>IS</t>
        </is>
      </c>
      <c r="I1879" s="8">
        <f>IF(AND(ISNUMBER(G1879),ISNUMBER(H1879)),H1879/G1879-1,"")</f>
        <v/>
      </c>
      <c r="K1879" s="8">
        <f>IF(ISNA(B1879),"",IF(B1879="TRIGGER",IF(ISNUMBER(I1879),SIGN('Z-Score Calc'!I1879)*I1879-$N$1,""),""))</f>
        <v/>
      </c>
    </row>
    <row r="1880">
      <c r="A1880" s="5" t="n">
        <v>42628</v>
      </c>
      <c r="B1880">
        <f>'Z-Score Calc'!J1880</f>
        <v/>
      </c>
      <c r="C1880" t="inlineStr"/>
      <c r="E1880" t="inlineStr"/>
      <c r="F1880" t="inlineStr">
        <is>
          <t>IS</t>
        </is>
      </c>
      <c r="G1880" s="9" t="n">
        <v>102.0080032348633</v>
      </c>
      <c r="H1880" s="9" t="n">
        <v>102.306999206543</v>
      </c>
      <c r="I1880" s="8">
        <f>IF(AND(ISNUMBER(G1880),ISNUMBER(H1880)),H1880/G1880-1,"")</f>
        <v/>
      </c>
      <c r="K1880" s="8">
        <f>IF(ISNA(B1880),"",IF(B1880="TRIGGER",IF(ISNUMBER(I1880),SIGN('Z-Score Calc'!I1880)*I1880-$N$1,""),""))</f>
        <v/>
      </c>
    </row>
    <row r="1881">
      <c r="A1881" s="5" t="n">
        <v>42657</v>
      </c>
      <c r="B1881">
        <f>'Z-Score Calc'!J1881</f>
        <v/>
      </c>
      <c r="C1881" t="inlineStr"/>
      <c r="E1881" t="inlineStr"/>
      <c r="F1881" t="inlineStr">
        <is>
          <t>IS</t>
        </is>
      </c>
      <c r="I1881" s="8">
        <f>IF(AND(ISNUMBER(G1881),ISNUMBER(H1881)),H1881/G1881-1,"")</f>
        <v/>
      </c>
      <c r="K1881" s="8">
        <f>IF(ISNA(B1881),"",IF(B1881="TRIGGER",IF(ISNUMBER(I1881),SIGN('Z-Score Calc'!I1881)*I1881-$N$1,""),""))</f>
        <v/>
      </c>
    </row>
    <row r="1882">
      <c r="A1882" s="5" t="n">
        <v>42690</v>
      </c>
      <c r="B1882">
        <f>'Z-Score Calc'!J1882</f>
        <v/>
      </c>
      <c r="C1882" t="inlineStr">
        <is>
          <t>TRIGGER</t>
        </is>
      </c>
      <c r="D1882" s="7" t="n">
        <v>-1.026813570351311</v>
      </c>
      <c r="E1882" t="inlineStr">
        <is>
          <t>SHORT</t>
        </is>
      </c>
      <c r="F1882" t="inlineStr">
        <is>
          <t>IS</t>
        </is>
      </c>
      <c r="G1882" s="9" t="n">
        <v>109.0380020141602</v>
      </c>
      <c r="H1882" s="9" t="n">
        <v>108.7850036621094</v>
      </c>
      <c r="I1882" s="8">
        <f>IF(AND(ISNUMBER(G1882),ISNUMBER(H1882)),H1882/G1882-1,"")</f>
        <v/>
      </c>
      <c r="J1882" s="8" t="n">
        <v>0.002240812059785792</v>
      </c>
      <c r="K1882" s="8">
        <f>IF(ISNA(B1882),"",IF(B1882="TRIGGER",IF(ISNUMBER(I1882),SIGN('Z-Score Calc'!I1882)*I1882-$N$1,""),""))</f>
        <v/>
      </c>
    </row>
    <row r="1883">
      <c r="A1883" s="5" t="n">
        <v>42718</v>
      </c>
      <c r="B1883">
        <f>'Z-Score Calc'!J1883</f>
        <v/>
      </c>
      <c r="C1883" t="inlineStr">
        <is>
          <t>TRIGGER</t>
        </is>
      </c>
      <c r="D1883" s="7" t="n">
        <v>1.346803869558834</v>
      </c>
      <c r="E1883" t="inlineStr">
        <is>
          <t>LONG</t>
        </is>
      </c>
      <c r="F1883" t="inlineStr">
        <is>
          <t>IS</t>
        </is>
      </c>
      <c r="G1883" s="9" t="n">
        <v>115.2239990234375</v>
      </c>
      <c r="H1883" s="9" t="n">
        <v>117.2109985351562</v>
      </c>
      <c r="I1883" s="8">
        <f>IF(AND(ISNUMBER(G1883),ISNUMBER(H1883)),H1883/G1883-1,"")</f>
        <v/>
      </c>
      <c r="J1883" s="8" t="n">
        <v>0.01716520236541666</v>
      </c>
      <c r="K1883" s="8">
        <f>IF(ISNA(B1883),"",IF(B1883="TRIGGER",IF(ISNUMBER(I1883),SIGN('Z-Score Calc'!I1883)*I1883-$N$1,""),""))</f>
        <v/>
      </c>
    </row>
    <row r="1884">
      <c r="A1884" s="5" t="n">
        <v>42748</v>
      </c>
      <c r="B1884">
        <f>'Z-Score Calc'!J1884</f>
        <v/>
      </c>
      <c r="C1884" t="inlineStr">
        <is>
          <t>TRIGGER</t>
        </is>
      </c>
      <c r="D1884" s="7" t="n">
        <v>-3.306564173483804</v>
      </c>
      <c r="E1884" t="inlineStr">
        <is>
          <t>SHORT</t>
        </is>
      </c>
      <c r="F1884" t="inlineStr">
        <is>
          <t>IS</t>
        </is>
      </c>
      <c r="G1884" s="9" t="n">
        <v>114.6640014648438</v>
      </c>
      <c r="H1884" s="9" t="n">
        <v>114.2269973754883</v>
      </c>
      <c r="I1884" s="8">
        <f>IF(AND(ISNUMBER(G1884),ISNUMBER(H1884)),H1884/G1884-1,"")</f>
        <v/>
      </c>
      <c r="J1884" s="8" t="n">
        <v>0.003731705965689637</v>
      </c>
      <c r="K1884" s="8">
        <f>IF(ISNA(B1884),"",IF(B1884="TRIGGER",IF(ISNUMBER(I1884),SIGN('Z-Score Calc'!I1884)*I1884-$N$1,""),""))</f>
        <v/>
      </c>
    </row>
    <row r="1885">
      <c r="A1885" s="5" t="n">
        <v>42780</v>
      </c>
      <c r="B1885">
        <f>'Z-Score Calc'!J1885</f>
        <v/>
      </c>
      <c r="C1885" t="inlineStr">
        <is>
          <t>TRIGGER</t>
        </is>
      </c>
      <c r="D1885" s="7" t="n">
        <v>0.540068449806709</v>
      </c>
      <c r="E1885" t="inlineStr">
        <is>
          <t>LONG</t>
        </is>
      </c>
      <c r="F1885" t="inlineStr">
        <is>
          <t>IS</t>
        </is>
      </c>
      <c r="G1885" s="9" t="n">
        <v>113.7050018310547</v>
      </c>
      <c r="H1885" s="9" t="n">
        <v>114.3010025024414</v>
      </c>
      <c r="I1885" s="8">
        <f>IF(AND(ISNUMBER(G1885),ISNUMBER(H1885)),H1885/G1885-1,"")</f>
        <v/>
      </c>
      <c r="J1885" s="8" t="n">
        <v>0.005162175081146493</v>
      </c>
      <c r="K1885" s="8">
        <f>IF(ISNA(B1885),"",IF(B1885="TRIGGER",IF(ISNUMBER(I1885),SIGN('Z-Score Calc'!I1885)*I1885-$N$1,""),""))</f>
        <v/>
      </c>
    </row>
    <row r="1886">
      <c r="A1886" s="5" t="n">
        <v>42808</v>
      </c>
      <c r="B1886">
        <f>'Z-Score Calc'!J1886</f>
        <v/>
      </c>
      <c r="C1886" t="inlineStr"/>
      <c r="D1886" s="7" t="n">
        <v>0.2022567610288986</v>
      </c>
      <c r="E1886" t="inlineStr"/>
      <c r="F1886" t="inlineStr">
        <is>
          <t>IS</t>
        </is>
      </c>
      <c r="G1886" s="9" t="n">
        <v>114.9150009155273</v>
      </c>
      <c r="H1886" s="9" t="n">
        <v>114.6589965820312</v>
      </c>
      <c r="I1886" s="8">
        <f>IF(AND(ISNUMBER(G1886),ISNUMBER(H1886)),H1886/G1886-1,"")</f>
        <v/>
      </c>
      <c r="J1886" s="8" t="n">
        <v>-0.002307236026995761</v>
      </c>
      <c r="K1886" s="8">
        <f>IF(ISNA(B1886),"",IF(B1886="TRIGGER",IF(ISNUMBER(I1886),SIGN('Z-Score Calc'!I1886)*I1886-$N$1,""),""))</f>
        <v/>
      </c>
    </row>
    <row r="1887">
      <c r="A1887" s="5" t="n">
        <v>42838</v>
      </c>
      <c r="B1887">
        <f>'Z-Score Calc'!J1887</f>
        <v/>
      </c>
      <c r="C1887" t="inlineStr"/>
      <c r="D1887" s="7" t="n">
        <v>-0.4624047813530713</v>
      </c>
      <c r="E1887" t="inlineStr"/>
      <c r="F1887" t="inlineStr">
        <is>
          <t>IS</t>
        </is>
      </c>
      <c r="G1887" s="9" t="n">
        <v>109.1009979248047</v>
      </c>
      <c r="H1887" s="9" t="n">
        <v>108.322998046875</v>
      </c>
      <c r="I1887" s="8">
        <f>IF(AND(ISNUMBER(G1887),ISNUMBER(H1887)),H1887/G1887-1,"")</f>
        <v/>
      </c>
      <c r="J1887" s="8" t="n">
        <v>0.007051541273164787</v>
      </c>
      <c r="K1887" s="8">
        <f>IF(ISNA(B1887),"",IF(B1887="TRIGGER",IF(ISNUMBER(I1887),SIGN('Z-Score Calc'!I1887)*I1887-$N$1,""),""))</f>
        <v/>
      </c>
    </row>
    <row r="1888">
      <c r="A1888" s="5" t="n">
        <v>42866</v>
      </c>
      <c r="B1888">
        <f>'Z-Score Calc'!J1888</f>
        <v/>
      </c>
      <c r="C1888" t="inlineStr">
        <is>
          <t>TRIGGER</t>
        </is>
      </c>
      <c r="D1888" s="7" t="n">
        <v>0.890803985885588</v>
      </c>
      <c r="E1888" t="inlineStr">
        <is>
          <t>LONG</t>
        </is>
      </c>
      <c r="F1888" t="inlineStr">
        <is>
          <t>IS</t>
        </is>
      </c>
      <c r="G1888" s="9" t="n">
        <v>113.8089981079102</v>
      </c>
      <c r="H1888" s="9" t="n">
        <v>113.2710037231445</v>
      </c>
      <c r="I1888" s="8">
        <f>IF(AND(ISNUMBER(G1888),ISNUMBER(H1888)),H1888/G1888-1,"")</f>
        <v/>
      </c>
      <c r="J1888" s="8" t="n">
        <v>-0.004806633941388559</v>
      </c>
      <c r="K1888" s="8">
        <f>IF(ISNA(B1888),"",IF(B1888="TRIGGER",IF(ISNUMBER(I1888),SIGN('Z-Score Calc'!I1888)*I1888-$N$1,""),""))</f>
        <v/>
      </c>
    </row>
    <row r="1889">
      <c r="A1889" s="5" t="n">
        <v>42899</v>
      </c>
      <c r="B1889">
        <f>'Z-Score Calc'!J1889</f>
        <v/>
      </c>
      <c r="C1889" t="inlineStr">
        <is>
          <t>TRIGGER</t>
        </is>
      </c>
      <c r="D1889" s="7" t="n">
        <v>0.5245305283129624</v>
      </c>
      <c r="E1889" t="inlineStr">
        <is>
          <t>LONG</t>
        </is>
      </c>
      <c r="F1889" t="inlineStr">
        <is>
          <t>IS</t>
        </is>
      </c>
      <c r="G1889" s="9" t="n">
        <v>110.0550003051758</v>
      </c>
      <c r="H1889" s="9" t="n">
        <v>109.4459991455078</v>
      </c>
      <c r="I1889" s="8">
        <f>IF(AND(ISNUMBER(G1889),ISNUMBER(H1889)),H1889/G1889-1,"")</f>
        <v/>
      </c>
      <c r="J1889" s="8" t="n">
        <v>-0.005613072151881203</v>
      </c>
      <c r="K1889" s="8">
        <f>IF(ISNA(B1889),"",IF(B1889="TRIGGER",IF(ISNUMBER(I1889),SIGN('Z-Score Calc'!I1889)*I1889-$N$1,""),""))</f>
        <v/>
      </c>
    </row>
    <row r="1890">
      <c r="A1890" s="5" t="n">
        <v>42929</v>
      </c>
      <c r="B1890">
        <f>'Z-Score Calc'!J1890</f>
        <v/>
      </c>
      <c r="C1890" t="inlineStr"/>
      <c r="D1890" s="7" t="n">
        <v>-0.1709408646894573</v>
      </c>
      <c r="E1890" t="inlineStr"/>
      <c r="F1890" t="inlineStr">
        <is>
          <t>IS</t>
        </is>
      </c>
      <c r="G1890" s="9" t="n">
        <v>113.4179992675781</v>
      </c>
      <c r="H1890" s="9" t="n">
        <v>112.3970031738281</v>
      </c>
      <c r="I1890" s="8">
        <f>IF(AND(ISNUMBER(G1890),ISNUMBER(H1890)),H1890/G1890-1,"")</f>
        <v/>
      </c>
      <c r="J1890" s="8" t="n">
        <v>0.008922599257184995</v>
      </c>
      <c r="K1890" s="8">
        <f>IF(ISNA(B1890),"",IF(B1890="TRIGGER",IF(ISNUMBER(I1890),SIGN('Z-Score Calc'!I1890)*I1890-$N$1,""),""))</f>
        <v/>
      </c>
    </row>
    <row r="1891">
      <c r="A1891" s="5" t="n">
        <v>42957</v>
      </c>
      <c r="B1891">
        <f>'Z-Score Calc'!J1891</f>
        <v/>
      </c>
      <c r="C1891" t="inlineStr">
        <is>
          <t>TRIGGER</t>
        </is>
      </c>
      <c r="D1891" s="7" t="n">
        <v>-0.8639343434847482</v>
      </c>
      <c r="E1891" t="inlineStr">
        <is>
          <t>SHORT</t>
        </is>
      </c>
      <c r="F1891" t="inlineStr">
        <is>
          <t>IS</t>
        </is>
      </c>
      <c r="G1891" s="9" t="n">
        <v>109.1060028076172</v>
      </c>
      <c r="H1891" s="9" t="n">
        <v>109.2300033569336</v>
      </c>
      <c r="I1891" s="8">
        <f>IF(AND(ISNUMBER(G1891),ISNUMBER(H1891)),H1891/G1891-1,"")</f>
        <v/>
      </c>
      <c r="J1891" s="8" t="n">
        <v>-0.001215979247097464</v>
      </c>
      <c r="K1891" s="8">
        <f>IF(ISNA(B1891),"",IF(B1891="TRIGGER",IF(ISNUMBER(I1891),SIGN('Z-Score Calc'!I1891)*I1891-$N$1,""),""))</f>
        <v/>
      </c>
    </row>
    <row r="1892">
      <c r="A1892" s="5" t="n">
        <v>42991</v>
      </c>
      <c r="B1892">
        <f>'Z-Score Calc'!J1892</f>
        <v/>
      </c>
      <c r="C1892" t="inlineStr"/>
      <c r="D1892" s="7" t="n">
        <v>-0.1398626162825136</v>
      </c>
      <c r="E1892" t="inlineStr"/>
      <c r="F1892" t="inlineStr">
        <is>
          <t>IS</t>
        </is>
      </c>
      <c r="G1892" s="9" t="n">
        <v>110.5149993896484</v>
      </c>
      <c r="H1892" s="9" t="n">
        <v>109.9189987182617</v>
      </c>
      <c r="I1892" s="8">
        <f>IF(AND(ISNUMBER(G1892),ISNUMBER(H1892)),H1892/G1892-1,"")</f>
        <v/>
      </c>
      <c r="J1892" s="8" t="n">
        <v>0.00531347439875043</v>
      </c>
      <c r="K1892" s="8">
        <f>IF(ISNA(B1892),"",IF(B1892="TRIGGER",IF(ISNUMBER(I1892),SIGN('Z-Score Calc'!I1892)*I1892-$N$1,""),""))</f>
        <v/>
      </c>
    </row>
    <row r="1893">
      <c r="A1893" s="5" t="n">
        <v>43020</v>
      </c>
      <c r="B1893">
        <f>'Z-Score Calc'!J1893</f>
        <v/>
      </c>
      <c r="C1893" t="inlineStr">
        <is>
          <t>TRIGGER</t>
        </is>
      </c>
      <c r="D1893" s="7" t="n">
        <v>0.9289341042766683</v>
      </c>
      <c r="E1893" t="inlineStr">
        <is>
          <t>LONG</t>
        </is>
      </c>
      <c r="F1893" t="inlineStr">
        <is>
          <t>IS</t>
        </is>
      </c>
      <c r="G1893" s="9" t="n">
        <v>112.2389984130859</v>
      </c>
      <c r="H1893" s="9" t="n">
        <v>111.8820037841797</v>
      </c>
      <c r="I1893" s="8">
        <f>IF(AND(ISNUMBER(G1893),ISNUMBER(H1893)),H1893/G1893-1,"")</f>
        <v/>
      </c>
      <c r="J1893" s="8" t="n">
        <v>-0.003260129569541003</v>
      </c>
      <c r="K1893" s="8">
        <f>IF(ISNA(B1893),"",IF(B1893="TRIGGER",IF(ISNUMBER(I1893),SIGN('Z-Score Calc'!I1893)*I1893-$N$1,""),""))</f>
        <v/>
      </c>
    </row>
    <row r="1894">
      <c r="A1894" s="5" t="n">
        <v>43053</v>
      </c>
      <c r="B1894">
        <f>'Z-Score Calc'!J1894</f>
        <v/>
      </c>
      <c r="C1894" t="inlineStr">
        <is>
          <t>TRIGGER</t>
        </is>
      </c>
      <c r="D1894" s="7" t="n">
        <v>0.5458330746269698</v>
      </c>
      <c r="E1894" t="inlineStr">
        <is>
          <t>LONG</t>
        </is>
      </c>
      <c r="F1894" t="inlineStr">
        <is>
          <t>IS</t>
        </is>
      </c>
      <c r="G1894" s="9" t="n">
        <v>113.5849990844727</v>
      </c>
      <c r="H1894" s="9" t="n">
        <v>113.4020004272461</v>
      </c>
      <c r="I1894" s="8">
        <f>IF(AND(ISNUMBER(G1894),ISNUMBER(H1894)),H1894/G1894-1,"")</f>
        <v/>
      </c>
      <c r="J1894" s="8" t="n">
        <v>-0.001690581213309538</v>
      </c>
      <c r="K1894" s="8">
        <f>IF(ISNA(B1894),"",IF(B1894="TRIGGER",IF(ISNUMBER(I1894),SIGN('Z-Score Calc'!I1894)*I1894-$N$1,""),""))</f>
        <v/>
      </c>
    </row>
    <row r="1895">
      <c r="A1895" s="5" t="n">
        <v>43081</v>
      </c>
      <c r="B1895">
        <f>'Z-Score Calc'!J1895</f>
        <v/>
      </c>
      <c r="C1895" t="inlineStr">
        <is>
          <t>TRIGGER</t>
        </is>
      </c>
      <c r="D1895" s="7" t="n">
        <v>0.5352734348369435</v>
      </c>
      <c r="E1895" t="inlineStr">
        <is>
          <t>LONG</t>
        </is>
      </c>
      <c r="F1895" t="inlineStr">
        <is>
          <t>IS</t>
        </is>
      </c>
      <c r="G1895" s="9" t="n">
        <v>113.5400009155273</v>
      </c>
      <c r="H1895" s="9" t="n">
        <v>113.5449981689453</v>
      </c>
      <c r="I1895" s="8">
        <f>IF(AND(ISNUMBER(G1895),ISNUMBER(H1895)),H1895/G1895-1,"")</f>
        <v/>
      </c>
      <c r="J1895" s="8" t="n">
        <v>-3.545163923588269e-05</v>
      </c>
      <c r="K1895" s="8">
        <f>IF(ISNA(B1895),"",IF(B1895="TRIGGER",IF(ISNUMBER(I1895),SIGN('Z-Score Calc'!I1895)*I1895-$N$1,""),""))</f>
        <v/>
      </c>
    </row>
    <row r="1896">
      <c r="A1896" s="5" t="n">
        <v>43111</v>
      </c>
      <c r="B1896">
        <f>'Z-Score Calc'!J1896</f>
        <v/>
      </c>
      <c r="C1896" t="inlineStr">
        <is>
          <t>TRIGGER</t>
        </is>
      </c>
      <c r="D1896" s="7" t="n">
        <v>-0.5681899582437591</v>
      </c>
      <c r="E1896" t="inlineStr">
        <is>
          <t>SHORT</t>
        </is>
      </c>
      <c r="F1896" t="inlineStr">
        <is>
          <t>IS</t>
        </is>
      </c>
      <c r="G1896" s="9" t="n">
        <v>111.4440002441406</v>
      </c>
      <c r="H1896" s="9" t="n">
        <v>111.2939987182617</v>
      </c>
      <c r="I1896" s="8">
        <f>IF(AND(ISNUMBER(G1896),ISNUMBER(H1896)),H1896/G1896-1,"")</f>
        <v/>
      </c>
      <c r="J1896" s="8" t="n">
        <v>0.001266516378252948</v>
      </c>
      <c r="K1896" s="8">
        <f>IF(ISNA(B1896),"",IF(B1896="TRIGGER",IF(ISNUMBER(I1896),SIGN('Z-Score Calc'!I1896)*I1896-$N$1,""),""))</f>
        <v/>
      </c>
    </row>
    <row r="1897">
      <c r="A1897" s="5" t="n">
        <v>43146</v>
      </c>
      <c r="B1897">
        <f>'Z-Score Calc'!J1897</f>
        <v/>
      </c>
      <c r="C1897" t="inlineStr">
        <is>
          <t>TRIGGER</t>
        </is>
      </c>
      <c r="D1897" s="7" t="n">
        <v>0.5470921366317729</v>
      </c>
      <c r="E1897" t="inlineStr">
        <is>
          <t>LONG</t>
        </is>
      </c>
      <c r="F1897" t="inlineStr">
        <is>
          <t>IS</t>
        </is>
      </c>
      <c r="G1897" s="9" t="n">
        <v>106.5869979858398</v>
      </c>
      <c r="H1897" s="9" t="n">
        <v>106.1110000610352</v>
      </c>
      <c r="I1897" s="8">
        <f>IF(AND(ISNUMBER(G1897),ISNUMBER(H1897)),H1897/G1897-1,"")</f>
        <v/>
      </c>
      <c r="J1897" s="8" t="n">
        <v>-0.004545280827835761</v>
      </c>
      <c r="K1897" s="8">
        <f>IF(ISNA(B1897),"",IF(B1897="TRIGGER",IF(ISNUMBER(I1897),SIGN('Z-Score Calc'!I1897)*I1897-$N$1,""),""))</f>
        <v/>
      </c>
    </row>
    <row r="1898">
      <c r="A1898" s="5" t="n">
        <v>43173</v>
      </c>
      <c r="B1898">
        <f>'Z-Score Calc'!J1898</f>
        <v/>
      </c>
      <c r="C1898" t="inlineStr"/>
      <c r="D1898" s="7" t="n">
        <v>0.165343310922171</v>
      </c>
      <c r="E1898" t="inlineStr"/>
      <c r="F1898" t="inlineStr">
        <is>
          <t>IS</t>
        </is>
      </c>
      <c r="G1898" s="9" t="n">
        <v>106.5080032348633</v>
      </c>
      <c r="H1898" s="9" t="n">
        <v>106.1549987792969</v>
      </c>
      <c r="I1898" s="8">
        <f>IF(AND(ISNUMBER(G1898),ISNUMBER(H1898)),H1898/G1898-1,"")</f>
        <v/>
      </c>
      <c r="J1898" s="8" t="n">
        <v>-0.003393811553341929</v>
      </c>
      <c r="K1898" s="8">
        <f>IF(ISNA(B1898),"",IF(B1898="TRIGGER",IF(ISNUMBER(I1898),SIGN('Z-Score Calc'!I1898)*I1898-$N$1,""),""))</f>
        <v/>
      </c>
    </row>
    <row r="1899">
      <c r="A1899" s="5" t="n">
        <v>43200</v>
      </c>
      <c r="B1899">
        <f>'Z-Score Calc'!J1899</f>
        <v/>
      </c>
      <c r="C1899" t="inlineStr">
        <is>
          <t>TRIGGER</t>
        </is>
      </c>
      <c r="D1899" s="7" t="n">
        <v>0.5402509701536233</v>
      </c>
      <c r="E1899" t="inlineStr">
        <is>
          <t>LONG</t>
        </is>
      </c>
      <c r="F1899" t="inlineStr">
        <is>
          <t>IS</t>
        </is>
      </c>
      <c r="G1899" s="9" t="n">
        <v>107.1129989624023</v>
      </c>
      <c r="H1899" s="9" t="n">
        <v>106.8290023803711</v>
      </c>
      <c r="I1899" s="8">
        <f>IF(AND(ISNUMBER(G1899),ISNUMBER(H1899)),H1899/G1899-1,"")</f>
        <v/>
      </c>
      <c r="J1899" s="8" t="n">
        <v>-0.002730838432869341</v>
      </c>
      <c r="K1899" s="8">
        <f>IF(ISNA(B1899),"",IF(B1899="TRIGGER",IF(ISNUMBER(I1899),SIGN('Z-Score Calc'!I1899)*I1899-$N$1,""),""))</f>
        <v/>
      </c>
    </row>
    <row r="1900">
      <c r="A1900" s="5" t="n">
        <v>43229</v>
      </c>
      <c r="B1900">
        <f>'Z-Score Calc'!J1900</f>
        <v/>
      </c>
      <c r="C1900" t="inlineStr"/>
      <c r="D1900" s="7" t="n">
        <v>-0.230519566059288</v>
      </c>
      <c r="E1900" t="inlineStr"/>
      <c r="F1900" t="inlineStr">
        <is>
          <t>IS</t>
        </is>
      </c>
      <c r="G1900" s="9" t="n">
        <v>109.8470001220703</v>
      </c>
      <c r="H1900" s="9" t="n">
        <v>109.4359970092773</v>
      </c>
      <c r="I1900" s="8">
        <f>IF(AND(ISNUMBER(G1900),ISNUMBER(H1900)),H1900/G1900-1,"")</f>
        <v/>
      </c>
      <c r="J1900" s="8" t="n">
        <v>0.003662131358316413</v>
      </c>
      <c r="K1900" s="8">
        <f>IF(ISNA(B1900),"",IF(B1900="TRIGGER",IF(ISNUMBER(I1900),SIGN('Z-Score Calc'!I1900)*I1900-$N$1,""),""))</f>
        <v/>
      </c>
    </row>
    <row r="1901">
      <c r="A1901" s="5" t="n">
        <v>43264</v>
      </c>
      <c r="B1901">
        <f>'Z-Score Calc'!J1901</f>
        <v/>
      </c>
      <c r="C1901" t="inlineStr">
        <is>
          <t>TRIGGER</t>
        </is>
      </c>
      <c r="D1901" s="7" t="n">
        <v>0.5439373931960498</v>
      </c>
      <c r="E1901" t="inlineStr">
        <is>
          <t>LONG</t>
        </is>
      </c>
      <c r="F1901" t="inlineStr">
        <is>
          <t>IS</t>
        </is>
      </c>
      <c r="G1901" s="9" t="n">
        <v>110.2419967651367</v>
      </c>
      <c r="H1901" s="9" t="n">
        <v>110.6449966430664</v>
      </c>
      <c r="I1901" s="8">
        <f>IF(AND(ISNUMBER(G1901),ISNUMBER(H1901)),H1901/G1901-1,"")</f>
        <v/>
      </c>
      <c r="J1901" s="8" t="n">
        <v>0.003576128264571344</v>
      </c>
      <c r="K1901" s="8">
        <f>IF(ISNA(B1901),"",IF(B1901="TRIGGER",IF(ISNUMBER(I1901),SIGN('Z-Score Calc'!I1901)*I1901-$N$1,""),""))</f>
        <v/>
      </c>
    </row>
    <row r="1902">
      <c r="A1902" s="5" t="n">
        <v>43292</v>
      </c>
      <c r="B1902">
        <f>'Z-Score Calc'!J1902</f>
        <v/>
      </c>
      <c r="C1902" t="inlineStr">
        <is>
          <t>TRIGGER</t>
        </is>
      </c>
      <c r="D1902" s="7" t="n">
        <v>0.9245123939600371</v>
      </c>
      <c r="E1902" t="inlineStr">
        <is>
          <t>LONG</t>
        </is>
      </c>
      <c r="F1902" t="inlineStr">
        <is>
          <t>IS</t>
        </is>
      </c>
      <c r="G1902" s="9" t="n">
        <v>111.9580001831055</v>
      </c>
      <c r="H1902" s="9" t="n">
        <v>112.6650009155274</v>
      </c>
      <c r="I1902" s="8">
        <f>IF(AND(ISNUMBER(G1902),ISNUMBER(H1902)),H1902/G1902-1,"")</f>
        <v/>
      </c>
      <c r="J1902" s="8" t="n">
        <v>0.006235409815021377</v>
      </c>
      <c r="K1902" s="8">
        <f>IF(ISNA(B1902),"",IF(B1902="TRIGGER",IF(ISNUMBER(I1902),SIGN('Z-Score Calc'!I1902)*I1902-$N$1,""),""))</f>
        <v/>
      </c>
    </row>
    <row r="1903">
      <c r="A1903" s="5" t="n">
        <v>43321</v>
      </c>
      <c r="B1903">
        <f>'Z-Score Calc'!J1903</f>
        <v/>
      </c>
      <c r="C1903" t="inlineStr"/>
      <c r="D1903" s="7" t="n">
        <v>-0.2663955764511922</v>
      </c>
      <c r="E1903" t="inlineStr"/>
      <c r="F1903" t="inlineStr">
        <is>
          <t>IS</t>
        </is>
      </c>
      <c r="G1903" s="9" t="n">
        <v>111.0910034179688</v>
      </c>
      <c r="H1903" s="9" t="n">
        <v>110.6289978027344</v>
      </c>
      <c r="I1903" s="8">
        <f>IF(AND(ISNUMBER(G1903),ISNUMBER(H1903)),H1903/G1903-1,"")</f>
        <v/>
      </c>
      <c r="J1903" s="8" t="n">
        <v>0.00407933836043486</v>
      </c>
      <c r="K1903" s="8">
        <f>IF(ISNA(B1903),"",IF(B1903="TRIGGER",IF(ISNUMBER(I1903),SIGN('Z-Score Calc'!I1903)*I1903-$N$1,""),""))</f>
        <v/>
      </c>
    </row>
    <row r="1904">
      <c r="A1904" s="5" t="n">
        <v>43355</v>
      </c>
      <c r="B1904">
        <f>'Z-Score Calc'!J1904</f>
        <v/>
      </c>
      <c r="C1904" t="inlineStr">
        <is>
          <t>TRIGGER</t>
        </is>
      </c>
      <c r="D1904" s="7" t="n">
        <v>-1.446806464302563</v>
      </c>
      <c r="E1904" t="inlineStr">
        <is>
          <t>SHORT</t>
        </is>
      </c>
      <c r="F1904" t="inlineStr">
        <is>
          <t>IS</t>
        </is>
      </c>
      <c r="G1904" s="9" t="n">
        <v>111.2200012207031</v>
      </c>
      <c r="H1904" s="9" t="n">
        <v>112.0120010375977</v>
      </c>
      <c r="I1904" s="8">
        <f>IF(AND(ISNUMBER(G1904),ISNUMBER(H1904)),H1904/G1904-1,"")</f>
        <v/>
      </c>
      <c r="J1904" s="8" t="n">
        <v>-0.007200484466649203</v>
      </c>
      <c r="K1904" s="8">
        <f>IF(ISNA(B1904),"",IF(B1904="TRIGGER",IF(ISNUMBER(I1904),SIGN('Z-Score Calc'!I1904)*I1904-$N$1,""),""))</f>
        <v/>
      </c>
    </row>
    <row r="1905">
      <c r="A1905" s="3" t="inlineStr">
        <is>
          <t>Corporate Profits QoQ  (2 events)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</row>
    <row r="1906">
      <c r="A1906" s="4" t="inlineStr">
        <is>
          <t>Date</t>
        </is>
      </c>
      <c r="B1906" s="4" t="inlineStr">
        <is>
          <t>Formula trigger</t>
        </is>
      </c>
      <c r="C1906" s="4" t="inlineStr">
        <is>
          <t>Reported trigger</t>
        </is>
      </c>
      <c r="D1906" s="4" t="inlineStr">
        <is>
          <t>z (reported)</t>
        </is>
      </c>
      <c r="E1906" s="4" t="inlineStr">
        <is>
          <t>Direction</t>
        </is>
      </c>
      <c r="F1906" s="4" t="inlineStr">
        <is>
          <t>Period</t>
        </is>
      </c>
      <c r="G1906" s="4" t="inlineStr">
        <is>
          <t>Event close</t>
        </is>
      </c>
      <c r="H1906" s="4" t="inlineStr">
        <is>
          <t>Next close</t>
        </is>
      </c>
      <c r="I1906" s="4" t="inlineStr">
        <is>
          <t>Raw move % (formula)</t>
        </is>
      </c>
      <c r="J1906" s="4" t="inlineStr">
        <is>
          <t>Net % (reported)</t>
        </is>
      </c>
      <c r="K1906" s="4" t="inlineStr">
        <is>
          <t>Net % (formula)</t>
        </is>
      </c>
    </row>
    <row r="1907">
      <c r="A1907" s="5" t="n">
        <v>42454</v>
      </c>
      <c r="B1907">
        <f>'Z-Score Calc'!J1907</f>
        <v/>
      </c>
      <c r="C1907" t="inlineStr"/>
      <c r="E1907" t="inlineStr"/>
      <c r="F1907" t="inlineStr">
        <is>
          <t>IS</t>
        </is>
      </c>
      <c r="I1907" s="8">
        <f>IF(AND(ISNUMBER(G1907),ISNUMBER(H1907)),H1907/G1907-1,"")</f>
        <v/>
      </c>
      <c r="K1907" s="8">
        <f>IF(ISNA(B1907),"",IF(B1907="TRIGGER",IF(ISNUMBER(I1907),SIGN('Z-Score Calc'!I1907)*I1907-$N$1,""),""))</f>
        <v/>
      </c>
    </row>
    <row r="1908">
      <c r="A1908" s="5" t="n">
        <v>43187</v>
      </c>
      <c r="B1908">
        <f>'Z-Score Calc'!J1908</f>
        <v/>
      </c>
      <c r="C1908" t="inlineStr"/>
      <c r="E1908" t="inlineStr"/>
      <c r="F1908" t="inlineStr">
        <is>
          <t>IS</t>
        </is>
      </c>
      <c r="G1908" s="9" t="n">
        <v>106.8119964599609</v>
      </c>
      <c r="H1908" s="9" t="n">
        <v>106.4789962768555</v>
      </c>
      <c r="I1908" s="8">
        <f>IF(AND(ISNUMBER(G1908),ISNUMBER(H1908)),H1908/G1908-1,"")</f>
        <v/>
      </c>
      <c r="K1908" s="8">
        <f>IF(ISNA(B1908),"",IF(B1908="TRIGGER",IF(ISNUMBER(I1908),SIGN('Z-Score Calc'!I1908)*I1908-$N$1,""),""))</f>
        <v/>
      </c>
    </row>
    <row r="1909">
      <c r="A1909" s="3" t="inlineStr">
        <is>
          <t>Corporate Profits QoQ Final  (14 events)</t>
        </is>
      </c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</row>
    <row r="1910">
      <c r="A1910" s="4" t="inlineStr">
        <is>
          <t>Date</t>
        </is>
      </c>
      <c r="B1910" s="4" t="inlineStr">
        <is>
          <t>Formula trigger</t>
        </is>
      </c>
      <c r="C1910" s="4" t="inlineStr">
        <is>
          <t>Reported trigger</t>
        </is>
      </c>
      <c r="D1910" s="4" t="inlineStr">
        <is>
          <t>z (reported)</t>
        </is>
      </c>
      <c r="E1910" s="4" t="inlineStr">
        <is>
          <t>Direction</t>
        </is>
      </c>
      <c r="F1910" s="4" t="inlineStr">
        <is>
          <t>Period</t>
        </is>
      </c>
      <c r="G1910" s="4" t="inlineStr">
        <is>
          <t>Event close</t>
        </is>
      </c>
      <c r="H1910" s="4" t="inlineStr">
        <is>
          <t>Next close</t>
        </is>
      </c>
      <c r="I1910" s="4" t="inlineStr">
        <is>
          <t>Raw move % (formula)</t>
        </is>
      </c>
      <c r="J1910" s="4" t="inlineStr">
        <is>
          <t>Net % (reported)</t>
        </is>
      </c>
      <c r="K1910" s="4" t="inlineStr">
        <is>
          <t>Net % (formula)</t>
        </is>
      </c>
    </row>
    <row r="1911">
      <c r="A1911" s="5" t="n">
        <v>42090</v>
      </c>
      <c r="B1911">
        <f>'Z-Score Calc'!J1911</f>
        <v/>
      </c>
      <c r="C1911" t="inlineStr"/>
      <c r="E1911" t="inlineStr"/>
      <c r="F1911" t="inlineStr">
        <is>
          <t>IS</t>
        </is>
      </c>
      <c r="I1911" s="8">
        <f>IF(AND(ISNUMBER(G1911),ISNUMBER(H1911)),H1911/G1911-1,"")</f>
        <v/>
      </c>
      <c r="K1911" s="8">
        <f>IF(ISNA(B1911),"",IF(B1911="TRIGGER",IF(ISNUMBER(I1911),SIGN('Z-Score Calc'!I1911)*I1911-$N$1,""),""))</f>
        <v/>
      </c>
    </row>
    <row r="1912">
      <c r="A1912" s="5" t="n">
        <v>42179</v>
      </c>
      <c r="B1912">
        <f>'Z-Score Calc'!J1912</f>
        <v/>
      </c>
      <c r="C1912" t="inlineStr"/>
      <c r="E1912" t="inlineStr"/>
      <c r="F1912" t="inlineStr">
        <is>
          <t>IS</t>
        </is>
      </c>
      <c r="I1912" s="8">
        <f>IF(AND(ISNUMBER(G1912),ISNUMBER(H1912)),H1912/G1912-1,"")</f>
        <v/>
      </c>
      <c r="K1912" s="8">
        <f>IF(ISNA(B1912),"",IF(B1912="TRIGGER",IF(ISNUMBER(I1912),SIGN('Z-Score Calc'!I1912)*I1912-$N$1,""),""))</f>
        <v/>
      </c>
    </row>
    <row r="1913">
      <c r="A1913" s="5" t="n">
        <v>42272</v>
      </c>
      <c r="B1913">
        <f>'Z-Score Calc'!J1913</f>
        <v/>
      </c>
      <c r="C1913" t="inlineStr"/>
      <c r="E1913" t="inlineStr"/>
      <c r="F1913" t="inlineStr">
        <is>
          <t>IS</t>
        </is>
      </c>
      <c r="I1913" s="8">
        <f>IF(AND(ISNUMBER(G1913),ISNUMBER(H1913)),H1913/G1913-1,"")</f>
        <v/>
      </c>
      <c r="K1913" s="8">
        <f>IF(ISNA(B1913),"",IF(B1913="TRIGGER",IF(ISNUMBER(I1913),SIGN('Z-Score Calc'!I1913)*I1913-$N$1,""),""))</f>
        <v/>
      </c>
    </row>
    <row r="1914">
      <c r="A1914" s="5" t="n">
        <v>42360</v>
      </c>
      <c r="B1914">
        <f>'Z-Score Calc'!J1914</f>
        <v/>
      </c>
      <c r="C1914" t="inlineStr"/>
      <c r="E1914" t="inlineStr"/>
      <c r="F1914" t="inlineStr">
        <is>
          <t>IS</t>
        </is>
      </c>
      <c r="I1914" s="8">
        <f>IF(AND(ISNUMBER(G1914),ISNUMBER(H1914)),H1914/G1914-1,"")</f>
        <v/>
      </c>
      <c r="K1914" s="8">
        <f>IF(ISNA(B1914),"",IF(B1914="TRIGGER",IF(ISNUMBER(I1914),SIGN('Z-Score Calc'!I1914)*I1914-$N$1,""),""))</f>
        <v/>
      </c>
    </row>
    <row r="1915">
      <c r="A1915" s="5" t="n">
        <v>42549</v>
      </c>
      <c r="B1915">
        <f>'Z-Score Calc'!J1915</f>
        <v/>
      </c>
      <c r="C1915" t="inlineStr"/>
      <c r="E1915" t="inlineStr"/>
      <c r="F1915" t="inlineStr">
        <is>
          <t>IS</t>
        </is>
      </c>
      <c r="I1915" s="8">
        <f>IF(AND(ISNUMBER(G1915),ISNUMBER(H1915)),H1915/G1915-1,"")</f>
        <v/>
      </c>
      <c r="K1915" s="8">
        <f>IF(ISNA(B1915),"",IF(B1915="TRIGGER",IF(ISNUMBER(I1915),SIGN('Z-Score Calc'!I1915)*I1915-$N$1,""),""))</f>
        <v/>
      </c>
    </row>
    <row r="1916">
      <c r="A1916" s="5" t="n">
        <v>42642</v>
      </c>
      <c r="B1916">
        <f>'Z-Score Calc'!J1916</f>
        <v/>
      </c>
      <c r="C1916" t="inlineStr"/>
      <c r="E1916" t="inlineStr"/>
      <c r="F1916" t="inlineStr">
        <is>
          <t>IS</t>
        </is>
      </c>
      <c r="G1916" s="9" t="n">
        <v>101.1989974975586</v>
      </c>
      <c r="H1916" s="9" t="n">
        <v>101.5630035400391</v>
      </c>
      <c r="I1916" s="8">
        <f>IF(AND(ISNUMBER(G1916),ISNUMBER(H1916)),H1916/G1916-1,"")</f>
        <v/>
      </c>
      <c r="K1916" s="8">
        <f>IF(ISNA(B1916),"",IF(B1916="TRIGGER",IF(ISNUMBER(I1916),SIGN('Z-Score Calc'!I1916)*I1916-$N$1,""),""))</f>
        <v/>
      </c>
    </row>
    <row r="1917">
      <c r="A1917" s="5" t="n">
        <v>42726</v>
      </c>
      <c r="B1917">
        <f>'Z-Score Calc'!J1917</f>
        <v/>
      </c>
      <c r="C1917" t="inlineStr"/>
      <c r="E1917" t="inlineStr"/>
      <c r="F1917" t="inlineStr">
        <is>
          <t>IS</t>
        </is>
      </c>
      <c r="G1917" s="9" t="n">
        <v>117.6039962768555</v>
      </c>
      <c r="H1917" s="9" t="n">
        <v>117.5419998168945</v>
      </c>
      <c r="I1917" s="8">
        <f>IF(AND(ISNUMBER(G1917),ISNUMBER(H1917)),H1917/G1917-1,"")</f>
        <v/>
      </c>
      <c r="K1917" s="8">
        <f>IF(ISNA(B1917),"",IF(B1917="TRIGGER",IF(ISNUMBER(I1917),SIGN('Z-Score Calc'!I1917)*I1917-$N$1,""),""))</f>
        <v/>
      </c>
    </row>
    <row r="1918">
      <c r="A1918" s="5" t="n">
        <v>42915</v>
      </c>
      <c r="B1918">
        <f>'Z-Score Calc'!J1918</f>
        <v/>
      </c>
      <c r="C1918" t="inlineStr"/>
      <c r="E1918" t="inlineStr"/>
      <c r="F1918" t="inlineStr">
        <is>
          <t>IS</t>
        </is>
      </c>
      <c r="G1918" s="9" t="n">
        <v>112.0090026855469</v>
      </c>
      <c r="H1918" s="9" t="n">
        <v>112.2620010375977</v>
      </c>
      <c r="I1918" s="8">
        <f>IF(AND(ISNUMBER(G1918),ISNUMBER(H1918)),H1918/G1918-1,"")</f>
        <v/>
      </c>
      <c r="K1918" s="8">
        <f>IF(ISNA(B1918),"",IF(B1918="TRIGGER",IF(ISNUMBER(I1918),SIGN('Z-Score Calc'!I1918)*I1918-$N$1,""),""))</f>
        <v/>
      </c>
    </row>
    <row r="1919">
      <c r="A1919" s="5" t="n">
        <v>43006</v>
      </c>
      <c r="B1919">
        <f>'Z-Score Calc'!J1919</f>
        <v/>
      </c>
      <c r="C1919" t="inlineStr"/>
      <c r="E1919" t="inlineStr"/>
      <c r="F1919" t="inlineStr">
        <is>
          <t>IS</t>
        </is>
      </c>
      <c r="G1919" s="9" t="n">
        <v>112.4670028686523</v>
      </c>
      <c r="H1919" s="9" t="n">
        <v>112.6380004882812</v>
      </c>
      <c r="I1919" s="8">
        <f>IF(AND(ISNUMBER(G1919),ISNUMBER(H1919)),H1919/G1919-1,"")</f>
        <v/>
      </c>
      <c r="K1919" s="8">
        <f>IF(ISNA(B1919),"",IF(B1919="TRIGGER",IF(ISNUMBER(I1919),SIGN('Z-Score Calc'!I1919)*I1919-$N$1,""),""))</f>
        <v/>
      </c>
    </row>
    <row r="1920">
      <c r="A1920" s="5" t="n">
        <v>43090</v>
      </c>
      <c r="B1920">
        <f>'Z-Score Calc'!J1920</f>
        <v/>
      </c>
      <c r="C1920" t="inlineStr"/>
      <c r="E1920" t="inlineStr"/>
      <c r="F1920" t="inlineStr">
        <is>
          <t>IS</t>
        </is>
      </c>
      <c r="G1920" s="9" t="n">
        <v>113.2409973144531</v>
      </c>
      <c r="H1920" s="9" t="n">
        <v>113.322998046875</v>
      </c>
      <c r="I1920" s="8">
        <f>IF(AND(ISNUMBER(G1920),ISNUMBER(H1920)),H1920/G1920-1,"")</f>
        <v/>
      </c>
      <c r="K1920" s="8">
        <f>IF(ISNA(B1920),"",IF(B1920="TRIGGER",IF(ISNUMBER(I1920),SIGN('Z-Score Calc'!I1920)*I1920-$N$1,""),""))</f>
        <v/>
      </c>
    </row>
    <row r="1921">
      <c r="A1921" s="5" t="n">
        <v>43279</v>
      </c>
      <c r="B1921">
        <f>'Z-Score Calc'!J1921</f>
        <v/>
      </c>
      <c r="C1921" t="inlineStr"/>
      <c r="E1921" t="inlineStr"/>
      <c r="F1921" t="inlineStr">
        <is>
          <t>IS</t>
        </is>
      </c>
      <c r="G1921" s="9" t="n">
        <v>110.4860000610352</v>
      </c>
      <c r="H1921" s="9" t="n">
        <v>110.7099990844727</v>
      </c>
      <c r="I1921" s="8">
        <f>IF(AND(ISNUMBER(G1921),ISNUMBER(H1921)),H1921/G1921-1,"")</f>
        <v/>
      </c>
      <c r="K1921" s="8">
        <f>IF(ISNA(B1921),"",IF(B1921="TRIGGER",IF(ISNUMBER(I1921),SIGN('Z-Score Calc'!I1921)*I1921-$N$1,""),""))</f>
        <v/>
      </c>
    </row>
    <row r="1922">
      <c r="A1922" s="5" t="n">
        <v>43370</v>
      </c>
      <c r="B1922">
        <f>'Z-Score Calc'!J1922</f>
        <v/>
      </c>
      <c r="C1922" t="inlineStr"/>
      <c r="E1922" t="inlineStr"/>
      <c r="F1922" t="inlineStr">
        <is>
          <t>IS</t>
        </is>
      </c>
      <c r="G1922" s="9" t="n">
        <v>113.3570022583008</v>
      </c>
      <c r="H1922" s="9" t="n">
        <v>113.7959976196289</v>
      </c>
      <c r="I1922" s="8">
        <f>IF(AND(ISNUMBER(G1922),ISNUMBER(H1922)),H1922/G1922-1,"")</f>
        <v/>
      </c>
      <c r="K1922" s="8">
        <f>IF(ISNA(B1922),"",IF(B1922="TRIGGER",IF(ISNUMBER(I1922),SIGN('Z-Score Calc'!I1922)*I1922-$N$1,""),""))</f>
        <v/>
      </c>
    </row>
    <row r="1923">
      <c r="A1923" s="5" t="n">
        <v>43455</v>
      </c>
      <c r="B1923">
        <f>'Z-Score Calc'!J1923</f>
        <v/>
      </c>
      <c r="C1923" t="inlineStr"/>
      <c r="E1923" t="inlineStr"/>
      <c r="F1923" t="inlineStr">
        <is>
          <t>IS</t>
        </is>
      </c>
      <c r="G1923" s="9" t="n">
        <v>111.1709976196289</v>
      </c>
      <c r="H1923" s="9" t="n">
        <v>111.0540008544922</v>
      </c>
      <c r="I1923" s="8">
        <f>IF(AND(ISNUMBER(G1923),ISNUMBER(H1923)),H1923/G1923-1,"")</f>
        <v/>
      </c>
      <c r="K1923" s="8">
        <f>IF(ISNA(B1923),"",IF(B1923="TRIGGER",IF(ISNUMBER(I1923),SIGN('Z-Score Calc'!I1923)*I1923-$N$1,""),""))</f>
        <v/>
      </c>
    </row>
    <row r="1924">
      <c r="A1924" s="5" t="n">
        <v>45834</v>
      </c>
      <c r="B1924">
        <f>'Z-Score Calc'!J1924</f>
        <v/>
      </c>
      <c r="C1924" t="inlineStr"/>
      <c r="E1924" t="inlineStr"/>
      <c r="F1924" t="inlineStr">
        <is>
          <t>OOS</t>
        </is>
      </c>
      <c r="G1924" s="9" t="n">
        <v>144.6940002441406</v>
      </c>
      <c r="H1924" s="9" t="n">
        <v>144.5169982910156</v>
      </c>
      <c r="I1924" s="8">
        <f>IF(AND(ISNUMBER(G1924),ISNUMBER(H1924)),H1924/G1924-1,"")</f>
        <v/>
      </c>
      <c r="K1924" s="8">
        <f>IF(ISNA(B1924),"",IF(B1924="TRIGGER",IF(ISNUMBER(I1924),SIGN('Z-Score Calc'!I1924)*I1924-$N$1,""),""))</f>
        <v/>
      </c>
    </row>
    <row r="1925">
      <c r="A1925" s="3" t="inlineStr">
        <is>
          <t>Corporate Profits QoQ Prel  (11 events)</t>
        </is>
      </c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</row>
    <row r="1926">
      <c r="A1926" s="4" t="inlineStr">
        <is>
          <t>Date</t>
        </is>
      </c>
      <c r="B1926" s="4" t="inlineStr">
        <is>
          <t>Formula trigger</t>
        </is>
      </c>
      <c r="C1926" s="4" t="inlineStr">
        <is>
          <t>Reported trigger</t>
        </is>
      </c>
      <c r="D1926" s="4" t="inlineStr">
        <is>
          <t>z (reported)</t>
        </is>
      </c>
      <c r="E1926" s="4" t="inlineStr">
        <is>
          <t>Direction</t>
        </is>
      </c>
      <c r="F1926" s="4" t="inlineStr">
        <is>
          <t>Period</t>
        </is>
      </c>
      <c r="G1926" s="4" t="inlineStr">
        <is>
          <t>Event close</t>
        </is>
      </c>
      <c r="H1926" s="4" t="inlineStr">
        <is>
          <t>Next close</t>
        </is>
      </c>
      <c r="I1926" s="4" t="inlineStr">
        <is>
          <t>Raw move % (formula)</t>
        </is>
      </c>
      <c r="J1926" s="4" t="inlineStr">
        <is>
          <t>Net % (reported)</t>
        </is>
      </c>
      <c r="K1926" s="4" t="inlineStr">
        <is>
          <t>Net % (formula)</t>
        </is>
      </c>
    </row>
    <row r="1927">
      <c r="A1927" s="5" t="n">
        <v>42153</v>
      </c>
      <c r="B1927">
        <f>'Z-Score Calc'!J1927</f>
        <v/>
      </c>
      <c r="C1927" t="inlineStr"/>
      <c r="E1927" t="inlineStr"/>
      <c r="F1927" t="inlineStr">
        <is>
          <t>IS</t>
        </is>
      </c>
      <c r="I1927" s="8">
        <f>IF(AND(ISNUMBER(G1927),ISNUMBER(H1927)),H1927/G1927-1,"")</f>
        <v/>
      </c>
      <c r="K1927" s="8">
        <f>IF(ISNA(B1927),"",IF(B1927="TRIGGER",IF(ISNUMBER(I1927),SIGN('Z-Score Calc'!I1927)*I1927-$N$1,""),""))</f>
        <v/>
      </c>
    </row>
    <row r="1928">
      <c r="A1928" s="5" t="n">
        <v>42881</v>
      </c>
      <c r="B1928">
        <f>'Z-Score Calc'!J1928</f>
        <v/>
      </c>
      <c r="C1928" t="inlineStr"/>
      <c r="E1928" t="inlineStr"/>
      <c r="F1928" t="inlineStr">
        <is>
          <t>IS</t>
        </is>
      </c>
      <c r="I1928" s="8">
        <f>IF(AND(ISNUMBER(G1928),ISNUMBER(H1928)),H1928/G1928-1,"")</f>
        <v/>
      </c>
      <c r="K1928" s="8">
        <f>IF(ISNA(B1928),"",IF(B1928="TRIGGER",IF(ISNUMBER(I1928),SIGN('Z-Score Calc'!I1928)*I1928-$N$1,""),""))</f>
        <v/>
      </c>
    </row>
    <row r="1929">
      <c r="A1929" s="5" t="n">
        <v>43250</v>
      </c>
      <c r="B1929">
        <f>'Z-Score Calc'!J1929</f>
        <v/>
      </c>
      <c r="C1929" t="inlineStr"/>
      <c r="E1929" t="inlineStr"/>
      <c r="F1929" t="inlineStr">
        <is>
          <t>IS</t>
        </is>
      </c>
      <c r="G1929" s="9" t="n">
        <v>108.7119979858398</v>
      </c>
      <c r="H1929" s="9" t="n">
        <v>108.7490005493164</v>
      </c>
      <c r="I1929" s="8">
        <f>IF(AND(ISNUMBER(G1929),ISNUMBER(H1929)),H1929/G1929-1,"")</f>
        <v/>
      </c>
      <c r="K1929" s="8">
        <f>IF(ISNA(B1929),"",IF(B1929="TRIGGER",IF(ISNUMBER(I1929),SIGN('Z-Score Calc'!I1929)*I1929-$N$1,""),""))</f>
        <v/>
      </c>
    </row>
    <row r="1930">
      <c r="A1930" s="5" t="n">
        <v>43341</v>
      </c>
      <c r="B1930">
        <f>'Z-Score Calc'!J1930</f>
        <v/>
      </c>
      <c r="C1930" t="inlineStr"/>
      <c r="E1930" t="inlineStr"/>
      <c r="F1930" t="inlineStr">
        <is>
          <t>IS</t>
        </is>
      </c>
      <c r="G1930" s="9" t="n">
        <v>111.7119979858398</v>
      </c>
      <c r="H1930" s="9" t="n">
        <v>110.9990005493164</v>
      </c>
      <c r="I1930" s="8">
        <f>IF(AND(ISNUMBER(G1930),ISNUMBER(H1930)),H1930/G1930-1,"")</f>
        <v/>
      </c>
      <c r="K1930" s="8">
        <f>IF(ISNA(B1930),"",IF(B1930="TRIGGER",IF(ISNUMBER(I1930),SIGN('Z-Score Calc'!I1930)*I1930-$N$1,""),""))</f>
        <v/>
      </c>
    </row>
    <row r="1931">
      <c r="A1931" s="5" t="n">
        <v>43432</v>
      </c>
      <c r="B1931">
        <f>'Z-Score Calc'!J1931</f>
        <v/>
      </c>
      <c r="C1931" t="inlineStr"/>
      <c r="E1931" t="inlineStr"/>
      <c r="F1931" t="inlineStr">
        <is>
          <t>IS</t>
        </is>
      </c>
      <c r="G1931" s="9" t="n">
        <v>113.7669982910156</v>
      </c>
      <c r="H1931" s="9" t="n">
        <v>113.5550003051758</v>
      </c>
      <c r="I1931" s="8">
        <f>IF(AND(ISNUMBER(G1931),ISNUMBER(H1931)),H1931/G1931-1,"")</f>
        <v/>
      </c>
      <c r="K1931" s="8">
        <f>IF(ISNA(B1931),"",IF(B1931="TRIGGER",IF(ISNUMBER(I1931),SIGN('Z-Score Calc'!I1931)*I1931-$N$1,""),""))</f>
        <v/>
      </c>
    </row>
    <row r="1932">
      <c r="A1932" s="5" t="n">
        <v>43615</v>
      </c>
      <c r="B1932">
        <f>'Z-Score Calc'!J1932</f>
        <v/>
      </c>
      <c r="C1932" t="inlineStr"/>
      <c r="E1932" t="inlineStr"/>
      <c r="F1932" t="inlineStr">
        <is>
          <t>IS</t>
        </is>
      </c>
      <c r="G1932" s="9" t="n">
        <v>109.3570022583008</v>
      </c>
      <c r="H1932" s="9" t="n">
        <v>108.2119979858398</v>
      </c>
      <c r="I1932" s="8">
        <f>IF(AND(ISNUMBER(G1932),ISNUMBER(H1932)),H1932/G1932-1,"")</f>
        <v/>
      </c>
      <c r="K1932" s="8">
        <f>IF(ISNA(B1932),"",IF(B1932="TRIGGER",IF(ISNUMBER(I1932),SIGN('Z-Score Calc'!I1932)*I1932-$N$1,""),""))</f>
        <v/>
      </c>
    </row>
    <row r="1933">
      <c r="A1933" s="5" t="n">
        <v>45071</v>
      </c>
      <c r="B1933">
        <f>'Z-Score Calc'!J1933</f>
        <v/>
      </c>
      <c r="C1933" t="inlineStr"/>
      <c r="E1933" t="inlineStr"/>
      <c r="F1933" t="inlineStr">
        <is>
          <t>OOS</t>
        </is>
      </c>
      <c r="G1933" s="9" t="n">
        <v>140.0169982910156</v>
      </c>
      <c r="H1933" s="9" t="n">
        <v>140.8710021972656</v>
      </c>
      <c r="I1933" s="8">
        <f>IF(AND(ISNUMBER(G1933),ISNUMBER(H1933)),H1933/G1933-1,"")</f>
        <v/>
      </c>
      <c r="K1933" s="8">
        <f>IF(ISNA(B1933),"",IF(B1933="TRIGGER",IF(ISNUMBER(I1933),SIGN('Z-Score Calc'!I1933)*I1933-$N$1,""),""))</f>
        <v/>
      </c>
    </row>
    <row r="1934">
      <c r="A1934" s="5" t="n">
        <v>45168</v>
      </c>
      <c r="B1934">
        <f>'Z-Score Calc'!J1934</f>
        <v/>
      </c>
      <c r="C1934" t="inlineStr"/>
      <c r="E1934" t="inlineStr"/>
      <c r="F1934" t="inlineStr">
        <is>
          <t>OOS</t>
        </is>
      </c>
      <c r="G1934" s="9" t="n">
        <v>146.0989990234375</v>
      </c>
      <c r="H1934" s="9" t="n">
        <v>145.4730072021484</v>
      </c>
      <c r="I1934" s="8">
        <f>IF(AND(ISNUMBER(G1934),ISNUMBER(H1934)),H1934/G1934-1,"")</f>
        <v/>
      </c>
      <c r="K1934" s="8">
        <f>IF(ISNA(B1934),"",IF(B1934="TRIGGER",IF(ISNUMBER(I1934),SIGN('Z-Score Calc'!I1934)*I1934-$N$1,""),""))</f>
        <v/>
      </c>
    </row>
    <row r="1935">
      <c r="A1935" s="5" t="n">
        <v>45442</v>
      </c>
      <c r="B1935">
        <f>'Z-Score Calc'!J1935</f>
        <v/>
      </c>
      <c r="C1935" t="inlineStr"/>
      <c r="E1935" t="inlineStr"/>
      <c r="F1935" t="inlineStr">
        <is>
          <t>OOS</t>
        </is>
      </c>
      <c r="G1935" s="9" t="n">
        <v>156.9530029296875</v>
      </c>
      <c r="H1935" s="9" t="n">
        <v>157.1799926757812</v>
      </c>
      <c r="I1935" s="8">
        <f>IF(AND(ISNUMBER(G1935),ISNUMBER(H1935)),H1935/G1935-1,"")</f>
        <v/>
      </c>
      <c r="K1935" s="8">
        <f>IF(ISNA(B1935),"",IF(B1935="TRIGGER",IF(ISNUMBER(I1935),SIGN('Z-Score Calc'!I1935)*I1935-$N$1,""),""))</f>
        <v/>
      </c>
    </row>
    <row r="1936">
      <c r="A1936" s="5" t="n">
        <v>45806</v>
      </c>
      <c r="B1936">
        <f>'Z-Score Calc'!J1936</f>
        <v/>
      </c>
      <c r="C1936" t="inlineStr"/>
      <c r="E1936" t="inlineStr"/>
      <c r="F1936" t="inlineStr">
        <is>
          <t>OOS</t>
        </is>
      </c>
      <c r="G1936" s="9" t="n">
        <v>143.7790069580078</v>
      </c>
      <c r="H1936" s="9" t="n">
        <v>143.8150024414062</v>
      </c>
      <c r="I1936" s="8">
        <f>IF(AND(ISNUMBER(G1936),ISNUMBER(H1936)),H1936/G1936-1,"")</f>
        <v/>
      </c>
      <c r="K1936" s="8">
        <f>IF(ISNA(B1936),"",IF(B1936="TRIGGER",IF(ISNUMBER(I1936),SIGN('Z-Score Calc'!I1936)*I1936-$N$1,""),""))</f>
        <v/>
      </c>
    </row>
    <row r="1937">
      <c r="A1937" s="5" t="n">
        <v>46170</v>
      </c>
      <c r="B1937">
        <f>'Z-Score Calc'!J1937</f>
        <v/>
      </c>
      <c r="C1937" t="inlineStr"/>
      <c r="E1937" t="inlineStr"/>
      <c r="F1937" t="inlineStr">
        <is>
          <t>OOS</t>
        </is>
      </c>
      <c r="G1937" s="9" t="n">
        <v>159.2700042724609</v>
      </c>
      <c r="H1937" s="9" t="n">
        <v>159.3529968261719</v>
      </c>
      <c r="I1937" s="8">
        <f>IF(AND(ISNUMBER(G1937),ISNUMBER(H1937)),H1937/G1937-1,"")</f>
        <v/>
      </c>
      <c r="K1937" s="8">
        <f>IF(ISNA(B1937),"",IF(B1937="TRIGGER",IF(ISNUMBER(I1937),SIGN('Z-Score Calc'!I1937)*I1937-$N$1,""),""))</f>
        <v/>
      </c>
    </row>
    <row r="1938">
      <c r="A1938" s="3" t="inlineStr">
        <is>
          <t>Current Account  (46 events)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</row>
    <row r="1939">
      <c r="A1939" s="4" t="inlineStr">
        <is>
          <t>Date</t>
        </is>
      </c>
      <c r="B1939" s="4" t="inlineStr">
        <is>
          <t>Formula trigger</t>
        </is>
      </c>
      <c r="C1939" s="4" t="inlineStr">
        <is>
          <t>Reported trigger</t>
        </is>
      </c>
      <c r="D1939" s="4" t="inlineStr">
        <is>
          <t>z (reported)</t>
        </is>
      </c>
      <c r="E1939" s="4" t="inlineStr">
        <is>
          <t>Direction</t>
        </is>
      </c>
      <c r="F1939" s="4" t="inlineStr">
        <is>
          <t>Period</t>
        </is>
      </c>
      <c r="G1939" s="4" t="inlineStr">
        <is>
          <t>Event close</t>
        </is>
      </c>
      <c r="H1939" s="4" t="inlineStr">
        <is>
          <t>Next close</t>
        </is>
      </c>
      <c r="I1939" s="4" t="inlineStr">
        <is>
          <t>Raw move % (formula)</t>
        </is>
      </c>
      <c r="J1939" s="4" t="inlineStr">
        <is>
          <t>Net % (reported)</t>
        </is>
      </c>
      <c r="K1939" s="4" t="inlineStr">
        <is>
          <t>Net % (formula)</t>
        </is>
      </c>
    </row>
    <row r="1940">
      <c r="A1940" s="5" t="n">
        <v>42082</v>
      </c>
      <c r="B1940">
        <f>'Z-Score Calc'!J1940</f>
        <v/>
      </c>
      <c r="C1940" t="inlineStr"/>
      <c r="E1940" t="inlineStr"/>
      <c r="F1940" t="inlineStr">
        <is>
          <t>IS</t>
        </is>
      </c>
      <c r="I1940" s="8">
        <f>IF(AND(ISNUMBER(G1940),ISNUMBER(H1940)),H1940/G1940-1,"")</f>
        <v/>
      </c>
      <c r="K1940" s="8">
        <f>IF(ISNA(B1940),"",IF(B1940="TRIGGER",IF(ISNUMBER(I1940),SIGN('Z-Score Calc'!I1940)*I1940-$N$1,""),""))</f>
        <v/>
      </c>
    </row>
    <row r="1941">
      <c r="A1941" s="5" t="n">
        <v>42173</v>
      </c>
      <c r="B1941">
        <f>'Z-Score Calc'!J1941</f>
        <v/>
      </c>
      <c r="C1941" t="inlineStr"/>
      <c r="E1941" t="inlineStr"/>
      <c r="F1941" t="inlineStr">
        <is>
          <t>IS</t>
        </is>
      </c>
      <c r="I1941" s="8">
        <f>IF(AND(ISNUMBER(G1941),ISNUMBER(H1941)),H1941/G1941-1,"")</f>
        <v/>
      </c>
      <c r="K1941" s="8">
        <f>IF(ISNA(B1941),"",IF(B1941="TRIGGER",IF(ISNUMBER(I1941),SIGN('Z-Score Calc'!I1941)*I1941-$N$1,""),""))</f>
        <v/>
      </c>
    </row>
    <row r="1942">
      <c r="A1942" s="5" t="n">
        <v>42264</v>
      </c>
      <c r="B1942">
        <f>'Z-Score Calc'!J1942</f>
        <v/>
      </c>
      <c r="C1942" t="inlineStr"/>
      <c r="E1942" t="inlineStr"/>
      <c r="F1942" t="inlineStr">
        <is>
          <t>IS</t>
        </is>
      </c>
      <c r="I1942" s="8">
        <f>IF(AND(ISNUMBER(G1942),ISNUMBER(H1942)),H1942/G1942-1,"")</f>
        <v/>
      </c>
      <c r="K1942" s="8">
        <f>IF(ISNA(B1942),"",IF(B1942="TRIGGER",IF(ISNUMBER(I1942),SIGN('Z-Score Calc'!I1942)*I1942-$N$1,""),""))</f>
        <v/>
      </c>
    </row>
    <row r="1943">
      <c r="A1943" s="5" t="n">
        <v>42355</v>
      </c>
      <c r="B1943">
        <f>'Z-Score Calc'!J1943</f>
        <v/>
      </c>
      <c r="C1943" t="inlineStr"/>
      <c r="E1943" t="inlineStr"/>
      <c r="F1943" t="inlineStr">
        <is>
          <t>IS</t>
        </is>
      </c>
      <c r="I1943" s="8">
        <f>IF(AND(ISNUMBER(G1943),ISNUMBER(H1943)),H1943/G1943-1,"")</f>
        <v/>
      </c>
      <c r="K1943" s="8">
        <f>IF(ISNA(B1943),"",IF(B1943="TRIGGER",IF(ISNUMBER(I1943),SIGN('Z-Score Calc'!I1943)*I1943-$N$1,""),""))</f>
        <v/>
      </c>
    </row>
    <row r="1944">
      <c r="A1944" s="5" t="n">
        <v>42446</v>
      </c>
      <c r="B1944">
        <f>'Z-Score Calc'!J1944</f>
        <v/>
      </c>
      <c r="C1944" t="inlineStr"/>
      <c r="E1944" t="inlineStr"/>
      <c r="F1944" t="inlineStr">
        <is>
          <t>IS</t>
        </is>
      </c>
      <c r="I1944" s="8">
        <f>IF(AND(ISNUMBER(G1944),ISNUMBER(H1944)),H1944/G1944-1,"")</f>
        <v/>
      </c>
      <c r="K1944" s="8">
        <f>IF(ISNA(B1944),"",IF(B1944="TRIGGER",IF(ISNUMBER(I1944),SIGN('Z-Score Calc'!I1944)*I1944-$N$1,""),""))</f>
        <v/>
      </c>
    </row>
    <row r="1945">
      <c r="A1945" s="5" t="n">
        <v>42537</v>
      </c>
      <c r="B1945">
        <f>'Z-Score Calc'!J1945</f>
        <v/>
      </c>
      <c r="C1945" t="inlineStr"/>
      <c r="E1945" t="inlineStr"/>
      <c r="F1945" t="inlineStr">
        <is>
          <t>IS</t>
        </is>
      </c>
      <c r="I1945" s="8">
        <f>IF(AND(ISNUMBER(G1945),ISNUMBER(H1945)),H1945/G1945-1,"")</f>
        <v/>
      </c>
      <c r="K1945" s="8">
        <f>IF(ISNA(B1945),"",IF(B1945="TRIGGER",IF(ISNUMBER(I1945),SIGN('Z-Score Calc'!I1945)*I1945-$N$1,""),""))</f>
        <v/>
      </c>
    </row>
    <row r="1946">
      <c r="A1946" s="5" t="n">
        <v>42628</v>
      </c>
      <c r="B1946">
        <f>'Z-Score Calc'!J1946</f>
        <v/>
      </c>
      <c r="C1946" t="inlineStr"/>
      <c r="E1946" t="inlineStr"/>
      <c r="F1946" t="inlineStr">
        <is>
          <t>IS</t>
        </is>
      </c>
      <c r="G1946" s="9" t="n">
        <v>102.0080032348633</v>
      </c>
      <c r="H1946" s="9" t="n">
        <v>102.306999206543</v>
      </c>
      <c r="I1946" s="8">
        <f>IF(AND(ISNUMBER(G1946),ISNUMBER(H1946)),H1946/G1946-1,"")</f>
        <v/>
      </c>
      <c r="K1946" s="8">
        <f>IF(ISNA(B1946),"",IF(B1946="TRIGGER",IF(ISNUMBER(I1946),SIGN('Z-Score Calc'!I1946)*I1946-$N$1,""),""))</f>
        <v/>
      </c>
    </row>
    <row r="1947">
      <c r="A1947" s="5" t="n">
        <v>42719</v>
      </c>
      <c r="B1947">
        <f>'Z-Score Calc'!J1947</f>
        <v/>
      </c>
      <c r="C1947" t="inlineStr"/>
      <c r="E1947" t="inlineStr"/>
      <c r="F1947" t="inlineStr">
        <is>
          <t>IS</t>
        </is>
      </c>
      <c r="G1947" s="9" t="n">
        <v>117.2109985351562</v>
      </c>
      <c r="H1947" s="9" t="n">
        <v>118.2409973144531</v>
      </c>
      <c r="I1947" s="8">
        <f>IF(AND(ISNUMBER(G1947),ISNUMBER(H1947)),H1947/G1947-1,"")</f>
        <v/>
      </c>
      <c r="K1947" s="8">
        <f>IF(ISNA(B1947),"",IF(B1947="TRIGGER",IF(ISNUMBER(I1947),SIGN('Z-Score Calc'!I1947)*I1947-$N$1,""),""))</f>
        <v/>
      </c>
    </row>
    <row r="1948">
      <c r="A1948" s="5" t="n">
        <v>42815</v>
      </c>
      <c r="B1948">
        <f>'Z-Score Calc'!J1948</f>
        <v/>
      </c>
      <c r="C1948" t="inlineStr"/>
      <c r="E1948" t="inlineStr"/>
      <c r="F1948" t="inlineStr">
        <is>
          <t>IS</t>
        </is>
      </c>
      <c r="G1948" s="9" t="n">
        <v>112.572998046875</v>
      </c>
      <c r="H1948" s="9" t="n">
        <v>111.5319976806641</v>
      </c>
      <c r="I1948" s="8">
        <f>IF(AND(ISNUMBER(G1948),ISNUMBER(H1948)),H1948/G1948-1,"")</f>
        <v/>
      </c>
      <c r="K1948" s="8">
        <f>IF(ISNA(B1948),"",IF(B1948="TRIGGER",IF(ISNUMBER(I1948),SIGN('Z-Score Calc'!I1948)*I1948-$N$1,""),""))</f>
        <v/>
      </c>
    </row>
    <row r="1949">
      <c r="A1949" s="5" t="n">
        <v>42906</v>
      </c>
      <c r="B1949">
        <f>'Z-Score Calc'!J1949</f>
        <v/>
      </c>
      <c r="C1949" t="inlineStr"/>
      <c r="E1949" t="inlineStr"/>
      <c r="F1949" t="inlineStr">
        <is>
          <t>IS</t>
        </is>
      </c>
      <c r="G1949" s="9" t="n">
        <v>111.3339996337891</v>
      </c>
      <c r="H1949" s="9" t="n">
        <v>111.3099975585938</v>
      </c>
      <c r="I1949" s="8">
        <f>IF(AND(ISNUMBER(G1949),ISNUMBER(H1949)),H1949/G1949-1,"")</f>
        <v/>
      </c>
      <c r="K1949" s="8">
        <f>IF(ISNA(B1949),"",IF(B1949="TRIGGER",IF(ISNUMBER(I1949),SIGN('Z-Score Calc'!I1949)*I1949-$N$1,""),""))</f>
        <v/>
      </c>
    </row>
    <row r="1950">
      <c r="A1950" s="5" t="n">
        <v>42997</v>
      </c>
      <c r="B1950">
        <f>'Z-Score Calc'!J1950</f>
        <v/>
      </c>
      <c r="C1950" t="inlineStr"/>
      <c r="E1950" t="inlineStr"/>
      <c r="F1950" t="inlineStr">
        <is>
          <t>IS</t>
        </is>
      </c>
      <c r="G1950" s="9" t="n">
        <v>111.5780029296875</v>
      </c>
      <c r="H1950" s="9" t="n">
        <v>112.5459976196289</v>
      </c>
      <c r="I1950" s="8">
        <f>IF(AND(ISNUMBER(G1950),ISNUMBER(H1950)),H1950/G1950-1,"")</f>
        <v/>
      </c>
      <c r="K1950" s="8">
        <f>IF(ISNA(B1950),"",IF(B1950="TRIGGER",IF(ISNUMBER(I1950),SIGN('Z-Score Calc'!I1950)*I1950-$N$1,""),""))</f>
        <v/>
      </c>
    </row>
    <row r="1951">
      <c r="A1951" s="5" t="n">
        <v>43088</v>
      </c>
      <c r="B1951">
        <f>'Z-Score Calc'!J1951</f>
        <v/>
      </c>
      <c r="C1951" t="inlineStr"/>
      <c r="E1951" t="inlineStr"/>
      <c r="F1951" t="inlineStr">
        <is>
          <t>IS</t>
        </is>
      </c>
      <c r="G1951" s="9" t="n">
        <v>112.568000793457</v>
      </c>
      <c r="H1951" s="9" t="n">
        <v>112.9830017089844</v>
      </c>
      <c r="I1951" s="8">
        <f>IF(AND(ISNUMBER(G1951),ISNUMBER(H1951)),H1951/G1951-1,"")</f>
        <v/>
      </c>
      <c r="K1951" s="8">
        <f>IF(ISNA(B1951),"",IF(B1951="TRIGGER",IF(ISNUMBER(I1951),SIGN('Z-Score Calc'!I1951)*I1951-$N$1,""),""))</f>
        <v/>
      </c>
    </row>
    <row r="1952">
      <c r="A1952" s="5" t="n">
        <v>43180</v>
      </c>
      <c r="B1952">
        <f>'Z-Score Calc'!J1952</f>
        <v/>
      </c>
      <c r="C1952" t="inlineStr"/>
      <c r="E1952" t="inlineStr"/>
      <c r="F1952" t="inlineStr">
        <is>
          <t>IS</t>
        </is>
      </c>
      <c r="G1952" s="9" t="n">
        <v>106.4690017700195</v>
      </c>
      <c r="H1952" s="9" t="n">
        <v>105.9290008544922</v>
      </c>
      <c r="I1952" s="8">
        <f>IF(AND(ISNUMBER(G1952),ISNUMBER(H1952)),H1952/G1952-1,"")</f>
        <v/>
      </c>
      <c r="K1952" s="8">
        <f>IF(ISNA(B1952),"",IF(B1952="TRIGGER",IF(ISNUMBER(I1952),SIGN('Z-Score Calc'!I1952)*I1952-$N$1,""),""))</f>
        <v/>
      </c>
    </row>
    <row r="1953">
      <c r="A1953" s="5" t="n">
        <v>43271</v>
      </c>
      <c r="B1953">
        <f>'Z-Score Calc'!J1953</f>
        <v/>
      </c>
      <c r="C1953" t="inlineStr"/>
      <c r="E1953" t="inlineStr"/>
      <c r="F1953" t="inlineStr">
        <is>
          <t>IS</t>
        </is>
      </c>
      <c r="G1953" s="9" t="n">
        <v>110.3519973754883</v>
      </c>
      <c r="H1953" s="9" t="n">
        <v>109.9520034790039</v>
      </c>
      <c r="I1953" s="8">
        <f>IF(AND(ISNUMBER(G1953),ISNUMBER(H1953)),H1953/G1953-1,"")</f>
        <v/>
      </c>
      <c r="K1953" s="8">
        <f>IF(ISNA(B1953),"",IF(B1953="TRIGGER",IF(ISNUMBER(I1953),SIGN('Z-Score Calc'!I1953)*I1953-$N$1,""),""))</f>
        <v/>
      </c>
    </row>
    <row r="1954">
      <c r="A1954" s="5" t="n">
        <v>43362</v>
      </c>
      <c r="B1954">
        <f>'Z-Score Calc'!J1954</f>
        <v/>
      </c>
      <c r="C1954" t="inlineStr"/>
      <c r="E1954" t="inlineStr"/>
      <c r="F1954" t="inlineStr">
        <is>
          <t>IS</t>
        </is>
      </c>
      <c r="G1954" s="9" t="n">
        <v>112.3170013427734</v>
      </c>
      <c r="H1954" s="9" t="n">
        <v>112.4950027465821</v>
      </c>
      <c r="I1954" s="8">
        <f>IF(AND(ISNUMBER(G1954),ISNUMBER(H1954)),H1954/G1954-1,"")</f>
        <v/>
      </c>
      <c r="K1954" s="8">
        <f>IF(ISNA(B1954),"",IF(B1954="TRIGGER",IF(ISNUMBER(I1954),SIGN('Z-Score Calc'!I1954)*I1954-$N$1,""),""))</f>
        <v/>
      </c>
    </row>
    <row r="1955">
      <c r="A1955" s="5" t="n">
        <v>43453</v>
      </c>
      <c r="B1955">
        <f>'Z-Score Calc'!J1955</f>
        <v/>
      </c>
      <c r="C1955" t="inlineStr"/>
      <c r="E1955" t="inlineStr"/>
      <c r="F1955" t="inlineStr">
        <is>
          <t>IS</t>
        </is>
      </c>
      <c r="G1955" s="9" t="n">
        <v>112.5240020751953</v>
      </c>
      <c r="H1955" s="9" t="n">
        <v>112.4100036621094</v>
      </c>
      <c r="I1955" s="8">
        <f>IF(AND(ISNUMBER(G1955),ISNUMBER(H1955)),H1955/G1955-1,"")</f>
        <v/>
      </c>
      <c r="K1955" s="8">
        <f>IF(ISNA(B1955),"",IF(B1955="TRIGGER",IF(ISNUMBER(I1955),SIGN('Z-Score Calc'!I1955)*I1955-$N$1,""),""))</f>
        <v/>
      </c>
    </row>
    <row r="1956">
      <c r="A1956" s="5" t="n">
        <v>43551</v>
      </c>
      <c r="B1956">
        <f>'Z-Score Calc'!J1956</f>
        <v/>
      </c>
      <c r="C1956" t="inlineStr"/>
      <c r="E1956" t="inlineStr"/>
      <c r="F1956" t="inlineStr">
        <is>
          <t>IS</t>
        </is>
      </c>
      <c r="G1956" s="9" t="n">
        <v>110.5540008544922</v>
      </c>
      <c r="H1956" s="9" t="n">
        <v>110.4899978637695</v>
      </c>
      <c r="I1956" s="8">
        <f>IF(AND(ISNUMBER(G1956),ISNUMBER(H1956)),H1956/G1956-1,"")</f>
        <v/>
      </c>
      <c r="K1956" s="8">
        <f>IF(ISNA(B1956),"",IF(B1956="TRIGGER",IF(ISNUMBER(I1956),SIGN('Z-Score Calc'!I1956)*I1956-$N$1,""),""))</f>
        <v/>
      </c>
    </row>
    <row r="1957">
      <c r="A1957" s="5" t="n">
        <v>43636</v>
      </c>
      <c r="B1957">
        <f>'Z-Score Calc'!J1957</f>
        <v/>
      </c>
      <c r="C1957" t="inlineStr"/>
      <c r="E1957" t="inlineStr"/>
      <c r="F1957" t="inlineStr">
        <is>
          <t>IS</t>
        </is>
      </c>
      <c r="G1957" s="9" t="n">
        <v>107.2770004272461</v>
      </c>
      <c r="H1957" s="9" t="n">
        <v>107.3119964599609</v>
      </c>
      <c r="I1957" s="8">
        <f>IF(AND(ISNUMBER(G1957),ISNUMBER(H1957)),H1957/G1957-1,"")</f>
        <v/>
      </c>
      <c r="K1957" s="8">
        <f>IF(ISNA(B1957),"",IF(B1957="TRIGGER",IF(ISNUMBER(I1957),SIGN('Z-Score Calc'!I1957)*I1957-$N$1,""),""))</f>
        <v/>
      </c>
    </row>
    <row r="1958">
      <c r="A1958" s="5" t="n">
        <v>43727</v>
      </c>
      <c r="B1958">
        <f>'Z-Score Calc'!J1958</f>
        <v/>
      </c>
      <c r="C1958" t="inlineStr"/>
      <c r="E1958" t="inlineStr"/>
      <c r="F1958" t="inlineStr">
        <is>
          <t>IS</t>
        </is>
      </c>
      <c r="G1958" s="9" t="n">
        <v>108.0410003662109</v>
      </c>
      <c r="H1958" s="9" t="n">
        <v>107.6520004272461</v>
      </c>
      <c r="I1958" s="8">
        <f>IF(AND(ISNUMBER(G1958),ISNUMBER(H1958)),H1958/G1958-1,"")</f>
        <v/>
      </c>
      <c r="K1958" s="8">
        <f>IF(ISNA(B1958),"",IF(B1958="TRIGGER",IF(ISNUMBER(I1958),SIGN('Z-Score Calc'!I1958)*I1958-$N$1,""),""))</f>
        <v/>
      </c>
    </row>
    <row r="1959">
      <c r="A1959" s="5" t="n">
        <v>43818</v>
      </c>
      <c r="B1959">
        <f>'Z-Score Calc'!J1959</f>
        <v/>
      </c>
      <c r="C1959" t="inlineStr"/>
      <c r="E1959" t="inlineStr"/>
      <c r="F1959" t="inlineStr">
        <is>
          <t>IS</t>
        </is>
      </c>
      <c r="G1959" s="9" t="n">
        <v>109.5510025024414</v>
      </c>
      <c r="H1959" s="9" t="n">
        <v>109.3830032348633</v>
      </c>
      <c r="I1959" s="8">
        <f>IF(AND(ISNUMBER(G1959),ISNUMBER(H1959)),H1959/G1959-1,"")</f>
        <v/>
      </c>
      <c r="K1959" s="8">
        <f>IF(ISNA(B1959),"",IF(B1959="TRIGGER",IF(ISNUMBER(I1959),SIGN('Z-Score Calc'!I1959)*I1959-$N$1,""),""))</f>
        <v/>
      </c>
    </row>
    <row r="1960">
      <c r="A1960" s="5" t="n">
        <v>43909</v>
      </c>
      <c r="B1960">
        <f>'Z-Score Calc'!J1960</f>
        <v/>
      </c>
      <c r="C1960" t="inlineStr"/>
      <c r="D1960" s="7" t="n">
        <v>-0.1443088460240512</v>
      </c>
      <c r="E1960" t="inlineStr"/>
      <c r="F1960" t="inlineStr">
        <is>
          <t>IS</t>
        </is>
      </c>
      <c r="G1960" s="9" t="n">
        <v>108.3600006103516</v>
      </c>
      <c r="H1960" s="9" t="n">
        <v>111.2910003662109</v>
      </c>
      <c r="I1960" s="8">
        <f>IF(AND(ISNUMBER(G1960),ISNUMBER(H1960)),H1960/G1960-1,"")</f>
        <v/>
      </c>
      <c r="J1960" s="8" t="n">
        <v>-0.02712818885403787</v>
      </c>
      <c r="K1960" s="8">
        <f>IF(ISNA(B1960),"",IF(B1960="TRIGGER",IF(ISNUMBER(I1960),SIGN('Z-Score Calc'!I1960)*I1960-$N$1,""),""))</f>
        <v/>
      </c>
    </row>
    <row r="1961">
      <c r="A1961" s="5" t="n">
        <v>44001</v>
      </c>
      <c r="B1961">
        <f>'Z-Score Calc'!J1961</f>
        <v/>
      </c>
      <c r="C1961" t="inlineStr"/>
      <c r="D1961" s="7" t="n">
        <v>-0.1998315703439955</v>
      </c>
      <c r="E1961" t="inlineStr"/>
      <c r="F1961" t="inlineStr">
        <is>
          <t>IS</t>
        </is>
      </c>
      <c r="I1961" s="8">
        <f>IF(AND(ISNUMBER(G1961),ISNUMBER(H1961)),H1961/G1961-1,"")</f>
        <v/>
      </c>
      <c r="K1961" s="8">
        <f>IF(ISNA(B1961),"",IF(B1961="TRIGGER",IF(ISNUMBER(I1961),SIGN('Z-Score Calc'!I1961)*I1961-$N$1,""),""))</f>
        <v/>
      </c>
    </row>
    <row r="1962">
      <c r="A1962" s="5" t="n">
        <v>44092</v>
      </c>
      <c r="B1962">
        <f>'Z-Score Calc'!J1962</f>
        <v/>
      </c>
      <c r="C1962" t="inlineStr">
        <is>
          <t>TRIGGER</t>
        </is>
      </c>
      <c r="D1962" s="7" t="n">
        <v>-1.913674096748895</v>
      </c>
      <c r="E1962" t="inlineStr">
        <is>
          <t>SHORT</t>
        </is>
      </c>
      <c r="F1962" t="inlineStr">
        <is>
          <t>IS</t>
        </is>
      </c>
      <c r="I1962" s="8">
        <f>IF(AND(ISNUMBER(G1962),ISNUMBER(H1962)),H1962/G1962-1,"")</f>
        <v/>
      </c>
      <c r="K1962" s="8">
        <f>IF(ISNA(B1962),"",IF(B1962="TRIGGER",IF(ISNUMBER(I1962),SIGN('Z-Score Calc'!I1962)*I1962-$N$1,""),""))</f>
        <v/>
      </c>
    </row>
    <row r="1963">
      <c r="A1963" s="5" t="n">
        <v>44183</v>
      </c>
      <c r="B1963">
        <f>'Z-Score Calc'!J1963</f>
        <v/>
      </c>
      <c r="C1963" t="inlineStr">
        <is>
          <t>TRIGGER</t>
        </is>
      </c>
      <c r="D1963" s="7" t="n">
        <v>1.564929603013117</v>
      </c>
      <c r="E1963" t="inlineStr">
        <is>
          <t>LONG</t>
        </is>
      </c>
      <c r="F1963" t="inlineStr">
        <is>
          <t>IS</t>
        </is>
      </c>
      <c r="G1963" s="9" t="n">
        <v>103.1309967041016</v>
      </c>
      <c r="H1963" s="9" t="n">
        <v>103.4570007324219</v>
      </c>
      <c r="I1963" s="8">
        <f>IF(AND(ISNUMBER(G1963),ISNUMBER(H1963)),H1963/G1963-1,"")</f>
        <v/>
      </c>
      <c r="J1963" s="8" t="n">
        <v>0.00308160257598047</v>
      </c>
      <c r="K1963" s="8">
        <f>IF(ISNA(B1963),"",IF(B1963="TRIGGER",IF(ISNUMBER(I1963),SIGN('Z-Score Calc'!I1963)*I1963-$N$1,""),""))</f>
        <v/>
      </c>
    </row>
    <row r="1964">
      <c r="A1964" s="5" t="n">
        <v>44278</v>
      </c>
      <c r="B1964">
        <f>'Z-Score Calc'!J1964</f>
        <v/>
      </c>
      <c r="C1964" t="inlineStr"/>
      <c r="D1964" s="7" t="n">
        <v>0.1943531835113876</v>
      </c>
      <c r="E1964" t="inlineStr"/>
      <c r="F1964" t="inlineStr">
        <is>
          <t>IS</t>
        </is>
      </c>
      <c r="G1964" s="9" t="n">
        <v>108.7760009765625</v>
      </c>
      <c r="H1964" s="9" t="n">
        <v>108.5199966430664</v>
      </c>
      <c r="I1964" s="8">
        <f>IF(AND(ISNUMBER(G1964),ISNUMBER(H1964)),H1964/G1964-1,"")</f>
        <v/>
      </c>
      <c r="J1964" s="8" t="n">
        <v>-0.002432964931829294</v>
      </c>
      <c r="K1964" s="8">
        <f>IF(ISNA(B1964),"",IF(B1964="TRIGGER",IF(ISNUMBER(I1964),SIGN('Z-Score Calc'!I1964)*I1964-$N$1,""),""))</f>
        <v/>
      </c>
    </row>
    <row r="1965">
      <c r="A1965" s="5" t="n">
        <v>44370</v>
      </c>
      <c r="B1965">
        <f>'Z-Score Calc'!J1965</f>
        <v/>
      </c>
      <c r="C1965" t="inlineStr">
        <is>
          <t>TRIGGER</t>
        </is>
      </c>
      <c r="D1965" s="7" t="n">
        <v>1.564910970466246</v>
      </c>
      <c r="E1965" t="inlineStr">
        <is>
          <t>LONG</t>
        </is>
      </c>
      <c r="F1965" t="inlineStr">
        <is>
          <t>IS</t>
        </is>
      </c>
      <c r="G1965" s="9" t="n">
        <v>111.0120010375977</v>
      </c>
      <c r="H1965" s="9" t="n">
        <v>110.9209976196289</v>
      </c>
      <c r="I1965" s="8">
        <f>IF(AND(ISNUMBER(G1965),ISNUMBER(H1965)),H1965/G1965-1,"")</f>
        <v/>
      </c>
      <c r="J1965" s="8" t="n">
        <v>-0.0008992267738645353</v>
      </c>
      <c r="K1965" s="8">
        <f>IF(ISNA(B1965),"",IF(B1965="TRIGGER",IF(ISNUMBER(I1965),SIGN('Z-Score Calc'!I1965)*I1965-$N$1,""),""))</f>
        <v/>
      </c>
    </row>
    <row r="1966">
      <c r="A1966" s="5" t="n">
        <v>44460</v>
      </c>
      <c r="B1966">
        <f>'Z-Score Calc'!J1966</f>
        <v/>
      </c>
      <c r="C1966" t="inlineStr"/>
      <c r="D1966" s="7" t="n">
        <v>0.03025556367502617</v>
      </c>
      <c r="E1966" t="inlineStr"/>
      <c r="F1966" t="inlineStr">
        <is>
          <t>IS</t>
        </is>
      </c>
      <c r="G1966" s="9" t="n">
        <v>109.1490020751953</v>
      </c>
      <c r="H1966" s="9" t="n">
        <v>109.8219985961914</v>
      </c>
      <c r="I1966" s="8">
        <f>IF(AND(ISNUMBER(G1966),ISNUMBER(H1966)),H1966/G1966-1,"")</f>
        <v/>
      </c>
      <c r="J1966" s="8" t="n">
        <v>0.006086386550553514</v>
      </c>
      <c r="K1966" s="8">
        <f>IF(ISNA(B1966),"",IF(B1966="TRIGGER",IF(ISNUMBER(I1966),SIGN('Z-Score Calc'!I1966)*I1966-$N$1,""),""))</f>
        <v/>
      </c>
    </row>
    <row r="1967">
      <c r="A1967" s="5" t="n">
        <v>44551</v>
      </c>
      <c r="B1967">
        <f>'Z-Score Calc'!J1967</f>
        <v/>
      </c>
      <c r="C1967" t="inlineStr">
        <is>
          <t>TRIGGER</t>
        </is>
      </c>
      <c r="D1967" s="7" t="n">
        <v>-1.448042242013772</v>
      </c>
      <c r="E1967" t="inlineStr">
        <is>
          <t>SHORT</t>
        </is>
      </c>
      <c r="F1967" t="inlineStr">
        <is>
          <t>IS</t>
        </is>
      </c>
      <c r="G1967" s="9" t="n">
        <v>113.6620025634766</v>
      </c>
      <c r="H1967" s="9" t="n">
        <v>113.9940032958984</v>
      </c>
      <c r="I1967" s="8">
        <f>IF(AND(ISNUMBER(G1967),ISNUMBER(H1967)),H1967/G1967-1,"")</f>
        <v/>
      </c>
      <c r="J1967" s="8" t="n">
        <v>-0.003000412205796808</v>
      </c>
      <c r="K1967" s="8">
        <f>IF(ISNA(B1967),"",IF(B1967="TRIGGER",IF(ISNUMBER(I1967),SIGN('Z-Score Calc'!I1967)*I1967-$N$1,""),""))</f>
        <v/>
      </c>
    </row>
    <row r="1968">
      <c r="A1968" s="5" t="n">
        <v>44644</v>
      </c>
      <c r="B1968">
        <f>'Z-Score Calc'!J1968</f>
        <v/>
      </c>
      <c r="C1968" t="inlineStr"/>
      <c r="D1968" s="7" t="n">
        <v>-0.002960320673924958</v>
      </c>
      <c r="E1968" t="inlineStr"/>
      <c r="F1968" t="inlineStr">
        <is>
          <t>OOS</t>
        </is>
      </c>
      <c r="G1968" s="9" t="n">
        <v>121.1269989013672</v>
      </c>
      <c r="H1968" s="9" t="n">
        <v>122.3460006713867</v>
      </c>
      <c r="I1968" s="8">
        <f>IF(AND(ISNUMBER(G1968),ISNUMBER(H1968)),H1968/G1968-1,"")</f>
        <v/>
      </c>
      <c r="J1968" s="8" t="n">
        <v>-0.01014329681202595</v>
      </c>
      <c r="K1968" s="8">
        <f>IF(ISNA(B1968),"",IF(B1968="TRIGGER",IF(ISNUMBER(I1968),SIGN('Z-Score Calc'!I1968)*I1968-$N$1,""),""))</f>
        <v/>
      </c>
    </row>
    <row r="1969">
      <c r="A1969" s="5" t="n">
        <v>44735</v>
      </c>
      <c r="B1969">
        <f>'Z-Score Calc'!J1969</f>
        <v/>
      </c>
      <c r="C1969" t="inlineStr">
        <is>
          <t>TRIGGER</t>
        </is>
      </c>
      <c r="D1969" s="7" t="n">
        <v>-2.535210425555543</v>
      </c>
      <c r="E1969" t="inlineStr">
        <is>
          <t>SHORT</t>
        </is>
      </c>
      <c r="F1969" t="inlineStr">
        <is>
          <t>OOS</t>
        </is>
      </c>
      <c r="G1969" s="9" t="n">
        <v>134.8399963378906</v>
      </c>
      <c r="H1969" s="9" t="n">
        <v>135.0619964599609</v>
      </c>
      <c r="I1969" s="8">
        <f>IF(AND(ISNUMBER(G1969),ISNUMBER(H1969)),H1969/G1969-1,"")</f>
        <v/>
      </c>
      <c r="J1969" s="8" t="n">
        <v>-0.00172586147039575</v>
      </c>
      <c r="K1969" s="8">
        <f>IF(ISNA(B1969),"",IF(B1969="TRIGGER",IF(ISNUMBER(I1969),SIGN('Z-Score Calc'!I1969)*I1969-$N$1,""),""))</f>
        <v/>
      </c>
    </row>
    <row r="1970">
      <c r="A1970" s="5" t="n">
        <v>44826</v>
      </c>
      <c r="B1970">
        <f>'Z-Score Calc'!J1970</f>
        <v/>
      </c>
      <c r="C1970" t="inlineStr">
        <is>
          <t>TRIGGER</t>
        </is>
      </c>
      <c r="D1970" s="7" t="n">
        <v>1.2926360277658</v>
      </c>
      <c r="E1970" t="inlineStr">
        <is>
          <t>LONG</t>
        </is>
      </c>
      <c r="F1970" t="inlineStr">
        <is>
          <t>OOS</t>
        </is>
      </c>
      <c r="G1970" s="9" t="n">
        <v>142.2799987792969</v>
      </c>
      <c r="H1970" s="9" t="n">
        <v>143.5110015869141</v>
      </c>
      <c r="I1970" s="8">
        <f>IF(AND(ISNUMBER(G1970),ISNUMBER(H1970)),H1970/G1970-1,"")</f>
        <v/>
      </c>
      <c r="J1970" s="8" t="n">
        <v>0.008572508908889633</v>
      </c>
      <c r="K1970" s="8">
        <f>IF(ISNA(B1970),"",IF(B1970="TRIGGER",IF(ISNUMBER(I1970),SIGN('Z-Score Calc'!I1970)*I1970-$N$1,""),""))</f>
        <v/>
      </c>
    </row>
    <row r="1971">
      <c r="A1971" s="5" t="n">
        <v>44916</v>
      </c>
      <c r="B1971">
        <f>'Z-Score Calc'!J1971</f>
        <v/>
      </c>
      <c r="C1971" t="inlineStr">
        <is>
          <t>TRIGGER</t>
        </is>
      </c>
      <c r="D1971" s="7" t="n">
        <v>0.6484990369559106</v>
      </c>
      <c r="E1971" t="inlineStr">
        <is>
          <t>LONG</t>
        </is>
      </c>
      <c r="F1971" t="inlineStr">
        <is>
          <t>OOS</t>
        </is>
      </c>
      <c r="G1971" s="9" t="n">
        <v>131.8919982910156</v>
      </c>
      <c r="H1971" s="9" t="n">
        <v>132.3699951171875</v>
      </c>
      <c r="I1971" s="8">
        <f>IF(AND(ISNUMBER(G1971),ISNUMBER(H1971)),H1971/G1971-1,"")</f>
        <v/>
      </c>
      <c r="J1971" s="8" t="n">
        <v>0.003544688548237219</v>
      </c>
      <c r="K1971" s="8">
        <f>IF(ISNA(B1971),"",IF(B1971="TRIGGER",IF(ISNUMBER(I1971),SIGN('Z-Score Calc'!I1971)*I1971-$N$1,""),""))</f>
        <v/>
      </c>
    </row>
    <row r="1972">
      <c r="A1972" s="5" t="n">
        <v>45008</v>
      </c>
      <c r="B1972">
        <f>'Z-Score Calc'!J1972</f>
        <v/>
      </c>
      <c r="C1972" t="inlineStr">
        <is>
          <t>TRIGGER</t>
        </is>
      </c>
      <c r="D1972" s="7" t="n">
        <v>0.8285068158514901</v>
      </c>
      <c r="E1972" t="inlineStr">
        <is>
          <t>LONG</t>
        </is>
      </c>
      <c r="F1972" t="inlineStr">
        <is>
          <t>OOS</t>
        </is>
      </c>
      <c r="G1972" s="9" t="n">
        <v>131.1790008544922</v>
      </c>
      <c r="H1972" s="9" t="n">
        <v>130.8650054931641</v>
      </c>
      <c r="I1972" s="8">
        <f>IF(AND(ISNUMBER(G1972),ISNUMBER(H1972)),H1972/G1972-1,"")</f>
        <v/>
      </c>
      <c r="J1972" s="8" t="n">
        <v>-0.002473105232143923</v>
      </c>
      <c r="K1972" s="8">
        <f>IF(ISNA(B1972),"",IF(B1972="TRIGGER",IF(ISNUMBER(I1972),SIGN('Z-Score Calc'!I1972)*I1972-$N$1,""),""))</f>
        <v/>
      </c>
    </row>
    <row r="1973">
      <c r="A1973" s="5" t="n">
        <v>45099</v>
      </c>
      <c r="B1973">
        <f>'Z-Score Calc'!J1973</f>
        <v/>
      </c>
      <c r="C1973" t="inlineStr"/>
      <c r="D1973" s="7" t="n">
        <v>-0.259483075778309</v>
      </c>
      <c r="E1973" t="inlineStr"/>
      <c r="F1973" t="inlineStr">
        <is>
          <t>OOS</t>
        </is>
      </c>
      <c r="G1973" s="9" t="n">
        <v>143.0299987792969</v>
      </c>
      <c r="H1973" s="9" t="n">
        <v>143.5410003662109</v>
      </c>
      <c r="I1973" s="8">
        <f>IF(AND(ISNUMBER(G1973),ISNUMBER(H1973)),H1973/G1973-1,"")</f>
        <v/>
      </c>
      <c r="J1973" s="8" t="n">
        <v>-0.003652152978334743</v>
      </c>
      <c r="K1973" s="8">
        <f>IF(ISNA(B1973),"",IF(B1973="TRIGGER",IF(ISNUMBER(I1973),SIGN('Z-Score Calc'!I1973)*I1973-$N$1,""),""))</f>
        <v/>
      </c>
    </row>
    <row r="1974">
      <c r="A1974" s="5" t="n">
        <v>45190</v>
      </c>
      <c r="B1974">
        <f>'Z-Score Calc'!J1974</f>
        <v/>
      </c>
      <c r="C1974" t="inlineStr">
        <is>
          <t>TRIGGER</t>
        </is>
      </c>
      <c r="D1974" s="7" t="n">
        <v>1.157106679065165</v>
      </c>
      <c r="E1974" t="inlineStr">
        <is>
          <t>LONG</t>
        </is>
      </c>
      <c r="F1974" t="inlineStr">
        <is>
          <t>OOS</t>
        </is>
      </c>
      <c r="G1974" s="9" t="n">
        <v>147.6439971923828</v>
      </c>
      <c r="H1974" s="9" t="n">
        <v>148.4340057373047</v>
      </c>
      <c r="I1974" s="8">
        <f>IF(AND(ISNUMBER(G1974),ISNUMBER(H1974)),H1974/G1974-1,"")</f>
        <v/>
      </c>
      <c r="J1974" s="8" t="n">
        <v>0.00527130164570191</v>
      </c>
      <c r="K1974" s="8">
        <f>IF(ISNA(B1974),"",IF(B1974="TRIGGER",IF(ISNUMBER(I1974),SIGN('Z-Score Calc'!I1974)*I1974-$N$1,""),""))</f>
        <v/>
      </c>
    </row>
    <row r="1975">
      <c r="A1975" s="5" t="n">
        <v>45280</v>
      </c>
      <c r="B1975">
        <f>'Z-Score Calc'!J1975</f>
        <v/>
      </c>
      <c r="C1975" t="inlineStr">
        <is>
          <t>TRIGGER</t>
        </is>
      </c>
      <c r="D1975" s="7" t="n">
        <v>-0.6158858030272929</v>
      </c>
      <c r="E1975" t="inlineStr">
        <is>
          <t>SHORT</t>
        </is>
      </c>
      <c r="F1975" t="inlineStr">
        <is>
          <t>OOS</t>
        </is>
      </c>
      <c r="G1975" s="9" t="n">
        <v>143.8890075683594</v>
      </c>
      <c r="H1975" s="9" t="n">
        <v>143.5229949951172</v>
      </c>
      <c r="I1975" s="8">
        <f>IF(AND(ISNUMBER(G1975),ISNUMBER(H1975)),H1975/G1975-1,"")</f>
        <v/>
      </c>
      <c r="J1975" s="8" t="n">
        <v>0.002464249835067679</v>
      </c>
      <c r="K1975" s="8">
        <f>IF(ISNA(B1975),"",IF(B1975="TRIGGER",IF(ISNUMBER(I1975),SIGN('Z-Score Calc'!I1975)*I1975-$N$1,""),""))</f>
        <v/>
      </c>
    </row>
    <row r="1976">
      <c r="A1976" s="5" t="n">
        <v>45372</v>
      </c>
      <c r="B1976">
        <f>'Z-Score Calc'!J1976</f>
        <v/>
      </c>
      <c r="C1976" t="inlineStr">
        <is>
          <t>TRIGGER</t>
        </is>
      </c>
      <c r="D1976" s="7" t="n">
        <v>1.849598981621673</v>
      </c>
      <c r="E1976" t="inlineStr">
        <is>
          <t>LONG</t>
        </is>
      </c>
      <c r="F1976" t="inlineStr">
        <is>
          <t>OOS</t>
        </is>
      </c>
      <c r="G1976" s="9" t="n">
        <v>150.7599945068359</v>
      </c>
      <c r="H1976" s="9" t="n">
        <v>151.6329956054687</v>
      </c>
      <c r="I1976" s="8">
        <f>IF(AND(ISNUMBER(G1976),ISNUMBER(H1976)),H1976/G1976-1,"")</f>
        <v/>
      </c>
      <c r="J1976" s="8" t="n">
        <v>0.005711203358867679</v>
      </c>
      <c r="K1976" s="8">
        <f>IF(ISNA(B1976),"",IF(B1976="TRIGGER",IF(ISNUMBER(I1976),SIGN('Z-Score Calc'!I1976)*I1976-$N$1,""),""))</f>
        <v/>
      </c>
    </row>
    <row r="1977">
      <c r="A1977" s="5" t="n">
        <v>45463</v>
      </c>
      <c r="B1977">
        <f>'Z-Score Calc'!J1977</f>
        <v/>
      </c>
      <c r="C1977" t="inlineStr">
        <is>
          <t>TRIGGER</t>
        </is>
      </c>
      <c r="D1977" s="7" t="n">
        <v>-4.092005472457408</v>
      </c>
      <c r="E1977" t="inlineStr">
        <is>
          <t>SHORT</t>
        </is>
      </c>
      <c r="F1977" t="inlineStr">
        <is>
          <t>OOS</t>
        </is>
      </c>
      <c r="G1977" s="9" t="n">
        <v>158.9309997558594</v>
      </c>
      <c r="H1977" s="9" t="n">
        <v>159.8609924316406</v>
      </c>
      <c r="I1977" s="8">
        <f>IF(AND(ISNUMBER(G1977),ISNUMBER(H1977)),H1977/G1977-1,"")</f>
        <v/>
      </c>
      <c r="J1977" s="8" t="n">
        <v>-0.005931014692446367</v>
      </c>
      <c r="K1977" s="8">
        <f>IF(ISNA(B1977),"",IF(B1977="TRIGGER",IF(ISNUMBER(I1977),SIGN('Z-Score Calc'!I1977)*I1977-$N$1,""),""))</f>
        <v/>
      </c>
    </row>
    <row r="1978">
      <c r="A1978" s="5" t="n">
        <v>45554</v>
      </c>
      <c r="B1978">
        <f>'Z-Score Calc'!J1978</f>
        <v/>
      </c>
      <c r="C1978" t="inlineStr">
        <is>
          <t>TRIGGER</t>
        </is>
      </c>
      <c r="D1978" s="7" t="n">
        <v>-0.7130136198846367</v>
      </c>
      <c r="E1978" t="inlineStr">
        <is>
          <t>SHORT</t>
        </is>
      </c>
      <c r="F1978" t="inlineStr">
        <is>
          <t>OOS</t>
        </is>
      </c>
      <c r="G1978" s="9" t="n">
        <v>142.8580017089844</v>
      </c>
      <c r="H1978" s="9" t="n">
        <v>144.0039978027344</v>
      </c>
      <c r="I1978" s="8">
        <f>IF(AND(ISNUMBER(G1978),ISNUMBER(H1978)),H1978/G1978-1,"")</f>
        <v/>
      </c>
      <c r="J1978" s="8" t="n">
        <v>-0.008101389220851327</v>
      </c>
      <c r="K1978" s="8">
        <f>IF(ISNA(B1978),"",IF(B1978="TRIGGER",IF(ISNUMBER(I1978),SIGN('Z-Score Calc'!I1978)*I1978-$N$1,""),""))</f>
        <v/>
      </c>
    </row>
    <row r="1979">
      <c r="A1979" s="5" t="n">
        <v>45644</v>
      </c>
      <c r="B1979">
        <f>'Z-Score Calc'!J1979</f>
        <v/>
      </c>
      <c r="C1979" t="inlineStr">
        <is>
          <t>TRIGGER</t>
        </is>
      </c>
      <c r="D1979" s="7" t="n">
        <v>-2.887149812353567</v>
      </c>
      <c r="E1979" t="inlineStr">
        <is>
          <t>SHORT</t>
        </is>
      </c>
      <c r="F1979" t="inlineStr">
        <is>
          <t>OOS</t>
        </is>
      </c>
      <c r="G1979" s="9" t="n">
        <v>153.5720062255859</v>
      </c>
      <c r="H1979" s="9" t="n">
        <v>154.6730041503906</v>
      </c>
      <c r="I1979" s="8">
        <f>IF(AND(ISNUMBER(G1979),ISNUMBER(H1979)),H1979/G1979-1,"")</f>
        <v/>
      </c>
      <c r="J1979" s="8" t="n">
        <v>-0.007248726637839241</v>
      </c>
      <c r="K1979" s="8">
        <f>IF(ISNA(B1979),"",IF(B1979="TRIGGER",IF(ISNUMBER(I1979),SIGN('Z-Score Calc'!I1979)*I1979-$N$1,""),""))</f>
        <v/>
      </c>
    </row>
    <row r="1980">
      <c r="A1980" s="5" t="n">
        <v>45736</v>
      </c>
      <c r="B1980">
        <f>'Z-Score Calc'!J1980</f>
        <v/>
      </c>
      <c r="C1980" t="inlineStr">
        <is>
          <t>TRIGGER</t>
        </is>
      </c>
      <c r="D1980" s="7" t="n">
        <v>2.26561154348174</v>
      </c>
      <c r="E1980" t="inlineStr">
        <is>
          <t>LONG</t>
        </is>
      </c>
      <c r="F1980" t="inlineStr">
        <is>
          <t>OOS</t>
        </is>
      </c>
      <c r="G1980" s="9" t="n">
        <v>148.4900054931641</v>
      </c>
      <c r="H1980" s="9" t="n">
        <v>148.5959930419922</v>
      </c>
      <c r="I1980" s="8">
        <f>IF(AND(ISNUMBER(G1980),ISNUMBER(H1980)),H1980/G1980-1,"")</f>
        <v/>
      </c>
      <c r="J1980" s="8" t="n">
        <v>0.0006343041142594886</v>
      </c>
      <c r="K1980" s="8">
        <f>IF(ISNA(B1980),"",IF(B1980="TRIGGER",IF(ISNUMBER(I1980),SIGN('Z-Score Calc'!I1980)*I1980-$N$1,""),""))</f>
        <v/>
      </c>
    </row>
    <row r="1981">
      <c r="A1981" s="5" t="n">
        <v>45832</v>
      </c>
      <c r="B1981">
        <f>'Z-Score Calc'!J1981</f>
        <v/>
      </c>
      <c r="C1981" t="inlineStr">
        <is>
          <t>TRIGGER</t>
        </is>
      </c>
      <c r="D1981" s="7" t="n">
        <v>-0.6120600600712153</v>
      </c>
      <c r="E1981" t="inlineStr">
        <is>
          <t>SHORT</t>
        </is>
      </c>
      <c r="F1981" t="inlineStr">
        <is>
          <t>OOS</t>
        </is>
      </c>
      <c r="G1981" s="9" t="n">
        <v>144.9570007324219</v>
      </c>
      <c r="H1981" s="9" t="n">
        <v>144.9040069580078</v>
      </c>
      <c r="I1981" s="8">
        <f>IF(AND(ISNUMBER(G1981),ISNUMBER(H1981)),H1981/G1981-1,"")</f>
        <v/>
      </c>
      <c r="J1981" s="8" t="n">
        <v>0.0002861179265294623</v>
      </c>
      <c r="K1981" s="8">
        <f>IF(ISNA(B1981),"",IF(B1981="TRIGGER",IF(ISNUMBER(I1981),SIGN('Z-Score Calc'!I1981)*I1981-$N$1,""),""))</f>
        <v/>
      </c>
    </row>
    <row r="1982">
      <c r="A1982" s="5" t="n">
        <v>45923</v>
      </c>
      <c r="B1982">
        <f>'Z-Score Calc'!J1982</f>
        <v/>
      </c>
      <c r="C1982" t="inlineStr">
        <is>
          <t>TRIGGER</t>
        </is>
      </c>
      <c r="D1982" s="7" t="n">
        <v>0.5421759526112818</v>
      </c>
      <c r="E1982" t="inlineStr">
        <is>
          <t>LONG</t>
        </is>
      </c>
      <c r="F1982" t="inlineStr">
        <is>
          <t>OOS</t>
        </is>
      </c>
      <c r="G1982" s="9" t="n">
        <v>147.6130065917969</v>
      </c>
      <c r="H1982" s="9" t="n">
        <v>148.7510070800781</v>
      </c>
      <c r="I1982" s="8">
        <f>IF(AND(ISNUMBER(G1982),ISNUMBER(H1982)),H1982/G1982-1,"")</f>
        <v/>
      </c>
      <c r="J1982" s="8" t="n">
        <v>0.007629886264113229</v>
      </c>
      <c r="K1982" s="8">
        <f>IF(ISNA(B1982),"",IF(B1982="TRIGGER",IF(ISNUMBER(I1982),SIGN('Z-Score Calc'!I1982)*I1982-$N$1,""),""))</f>
        <v/>
      </c>
    </row>
    <row r="1983">
      <c r="A1983" s="5" t="n">
        <v>46036</v>
      </c>
      <c r="B1983">
        <f>'Z-Score Calc'!J1983</f>
        <v/>
      </c>
      <c r="C1983" t="inlineStr">
        <is>
          <t>TRIGGER</t>
        </is>
      </c>
      <c r="D1983" s="7" t="n">
        <v>1.213046763993849</v>
      </c>
      <c r="E1983" t="inlineStr">
        <is>
          <t>LONG</t>
        </is>
      </c>
      <c r="F1983" t="inlineStr">
        <is>
          <t>OOS</t>
        </is>
      </c>
      <c r="G1983" s="9" t="n">
        <v>159.1790008544922</v>
      </c>
      <c r="H1983" s="9" t="n">
        <v>158.4019927978516</v>
      </c>
      <c r="I1983" s="8">
        <f>IF(AND(ISNUMBER(G1983),ISNUMBER(H1983)),H1983/G1983-1,"")</f>
        <v/>
      </c>
      <c r="J1983" s="8" t="n">
        <v>-0.004960812535657032</v>
      </c>
      <c r="K1983" s="8">
        <f>IF(ISNA(B1983),"",IF(B1983="TRIGGER",IF(ISNUMBER(I1983),SIGN('Z-Score Calc'!I1983)*I1983-$N$1,""),""))</f>
        <v/>
      </c>
    </row>
    <row r="1984">
      <c r="A1984" s="5" t="n">
        <v>46106</v>
      </c>
      <c r="B1984">
        <f>'Z-Score Calc'!J1984</f>
        <v/>
      </c>
      <c r="C1984" t="inlineStr">
        <is>
          <t>TRIGGER</t>
        </is>
      </c>
      <c r="D1984" s="7" t="n">
        <v>1.980429533183455</v>
      </c>
      <c r="E1984" t="inlineStr">
        <is>
          <t>LONG</t>
        </is>
      </c>
      <c r="F1984" t="inlineStr">
        <is>
          <t>OOS</t>
        </is>
      </c>
      <c r="G1984" s="9" t="n">
        <v>158.7180023193359</v>
      </c>
      <c r="H1984" s="9" t="n">
        <v>159.3840026855469</v>
      </c>
      <c r="I1984" s="8">
        <f>IF(AND(ISNUMBER(G1984),ISNUMBER(H1984)),H1984/G1984-1,"")</f>
        <v/>
      </c>
      <c r="J1984" s="8" t="n">
        <v>0.004116658876775726</v>
      </c>
      <c r="K1984" s="8">
        <f>IF(ISNA(B1984),"",IF(B1984="TRIGGER",IF(ISNUMBER(I1984),SIGN('Z-Score Calc'!I1984)*I1984-$N$1,""),""))</f>
        <v/>
      </c>
    </row>
    <row r="1985">
      <c r="A1985" s="5" t="n">
        <v>46197</v>
      </c>
      <c r="B1985">
        <f>'Z-Score Calc'!J1985</f>
        <v/>
      </c>
      <c r="C1985" t="inlineStr">
        <is>
          <t>TRIGGER</t>
        </is>
      </c>
      <c r="D1985" s="7" t="n">
        <v>-0.8916828984504802</v>
      </c>
      <c r="E1985" t="inlineStr">
        <is>
          <t>SHORT</t>
        </is>
      </c>
      <c r="F1985" t="inlineStr">
        <is>
          <t>OOS</t>
        </is>
      </c>
      <c r="G1985" s="9" t="n">
        <v>161.7630004882812</v>
      </c>
      <c r="H1985" s="9" t="n">
        <v>161.8049926757812</v>
      </c>
      <c r="I1985" s="8">
        <f>IF(AND(ISNUMBER(G1985),ISNUMBER(H1985)),H1985/G1985-1,"")</f>
        <v/>
      </c>
      <c r="J1985" s="8" t="n">
        <v>-0.0003390555970145025</v>
      </c>
      <c r="K1985" s="8">
        <f>IF(ISNA(B1985),"",IF(B1985="TRIGGER",IF(ISNUMBER(I1985),SIGN('Z-Score Calc'!I1985)*I1985-$N$1,""),""))</f>
        <v/>
      </c>
    </row>
    <row r="1986">
      <c r="A1986" s="3" t="inlineStr">
        <is>
          <t>Dallas Fed Manufacturing Index  (52 events)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</row>
    <row r="1987">
      <c r="A1987" s="4" t="inlineStr">
        <is>
          <t>Date</t>
        </is>
      </c>
      <c r="B1987" s="4" t="inlineStr">
        <is>
          <t>Formula trigger</t>
        </is>
      </c>
      <c r="C1987" s="4" t="inlineStr">
        <is>
          <t>Reported trigger</t>
        </is>
      </c>
      <c r="D1987" s="4" t="inlineStr">
        <is>
          <t>z (reported)</t>
        </is>
      </c>
      <c r="E1987" s="4" t="inlineStr">
        <is>
          <t>Direction</t>
        </is>
      </c>
      <c r="F1987" s="4" t="inlineStr">
        <is>
          <t>Period</t>
        </is>
      </c>
      <c r="G1987" s="4" t="inlineStr">
        <is>
          <t>Event close</t>
        </is>
      </c>
      <c r="H1987" s="4" t="inlineStr">
        <is>
          <t>Next close</t>
        </is>
      </c>
      <c r="I1987" s="4" t="inlineStr">
        <is>
          <t>Raw move % (formula)</t>
        </is>
      </c>
      <c r="J1987" s="4" t="inlineStr">
        <is>
          <t>Net % (reported)</t>
        </is>
      </c>
      <c r="K1987" s="4" t="inlineStr">
        <is>
          <t>Net % (formula)</t>
        </is>
      </c>
    </row>
    <row r="1988">
      <c r="A1988" s="5" t="n">
        <v>42212</v>
      </c>
      <c r="B1988">
        <f>'Z-Score Calc'!J1988</f>
        <v/>
      </c>
      <c r="C1988" t="inlineStr"/>
      <c r="E1988" t="inlineStr"/>
      <c r="F1988" t="inlineStr">
        <is>
          <t>IS</t>
        </is>
      </c>
      <c r="I1988" s="8">
        <f>IF(AND(ISNUMBER(G1988),ISNUMBER(H1988)),H1988/G1988-1,"")</f>
        <v/>
      </c>
      <c r="K1988" s="8">
        <f>IF(ISNA(B1988),"",IF(B1988="TRIGGER",IF(ISNUMBER(I1988),SIGN('Z-Score Calc'!I1988)*I1988-$N$1,""),""))</f>
        <v/>
      </c>
    </row>
    <row r="1989">
      <c r="A1989" s="5" t="n">
        <v>42247</v>
      </c>
      <c r="B1989">
        <f>'Z-Score Calc'!J1989</f>
        <v/>
      </c>
      <c r="C1989" t="inlineStr"/>
      <c r="E1989" t="inlineStr"/>
      <c r="F1989" t="inlineStr">
        <is>
          <t>IS</t>
        </is>
      </c>
      <c r="I1989" s="8">
        <f>IF(AND(ISNUMBER(G1989),ISNUMBER(H1989)),H1989/G1989-1,"")</f>
        <v/>
      </c>
      <c r="K1989" s="8">
        <f>IF(ISNA(B1989),"",IF(B1989="TRIGGER",IF(ISNUMBER(I1989),SIGN('Z-Score Calc'!I1989)*I1989-$N$1,""),""))</f>
        <v/>
      </c>
    </row>
    <row r="1990">
      <c r="A1990" s="5" t="n">
        <v>42275</v>
      </c>
      <c r="B1990">
        <f>'Z-Score Calc'!J1990</f>
        <v/>
      </c>
      <c r="C1990" t="inlineStr"/>
      <c r="E1990" t="inlineStr"/>
      <c r="F1990" t="inlineStr">
        <is>
          <t>IS</t>
        </is>
      </c>
      <c r="I1990" s="8">
        <f>IF(AND(ISNUMBER(G1990),ISNUMBER(H1990)),H1990/G1990-1,"")</f>
        <v/>
      </c>
      <c r="K1990" s="8">
        <f>IF(ISNA(B1990),"",IF(B1990="TRIGGER",IF(ISNUMBER(I1990),SIGN('Z-Score Calc'!I1990)*I1990-$N$1,""),""))</f>
        <v/>
      </c>
    </row>
    <row r="1991">
      <c r="A1991" s="5" t="n">
        <v>42366</v>
      </c>
      <c r="B1991">
        <f>'Z-Score Calc'!J1991</f>
        <v/>
      </c>
      <c r="C1991" t="inlineStr"/>
      <c r="E1991" t="inlineStr"/>
      <c r="F1991" t="inlineStr">
        <is>
          <t>IS</t>
        </is>
      </c>
      <c r="I1991" s="8">
        <f>IF(AND(ISNUMBER(G1991),ISNUMBER(H1991)),H1991/G1991-1,"")</f>
        <v/>
      </c>
      <c r="K1991" s="8">
        <f>IF(ISNA(B1991),"",IF(B1991="TRIGGER",IF(ISNUMBER(I1991),SIGN('Z-Score Calc'!I1991)*I1991-$N$1,""),""))</f>
        <v/>
      </c>
    </row>
    <row r="1992">
      <c r="A1992" s="5" t="n">
        <v>42394</v>
      </c>
      <c r="B1992">
        <f>'Z-Score Calc'!J1992</f>
        <v/>
      </c>
      <c r="C1992" t="inlineStr"/>
      <c r="E1992" t="inlineStr"/>
      <c r="F1992" t="inlineStr">
        <is>
          <t>IS</t>
        </is>
      </c>
      <c r="I1992" s="8">
        <f>IF(AND(ISNUMBER(G1992),ISNUMBER(H1992)),H1992/G1992-1,"")</f>
        <v/>
      </c>
      <c r="K1992" s="8">
        <f>IF(ISNA(B1992),"",IF(B1992="TRIGGER",IF(ISNUMBER(I1992),SIGN('Z-Score Calc'!I1992)*I1992-$N$1,""),""))</f>
        <v/>
      </c>
    </row>
    <row r="1993">
      <c r="A1993" s="5" t="n">
        <v>42457</v>
      </c>
      <c r="B1993">
        <f>'Z-Score Calc'!J1993</f>
        <v/>
      </c>
      <c r="C1993" t="inlineStr"/>
      <c r="E1993" t="inlineStr"/>
      <c r="F1993" t="inlineStr">
        <is>
          <t>IS</t>
        </is>
      </c>
      <c r="I1993" s="8">
        <f>IF(AND(ISNUMBER(G1993),ISNUMBER(H1993)),H1993/G1993-1,"")</f>
        <v/>
      </c>
      <c r="K1993" s="8">
        <f>IF(ISNA(B1993),"",IF(B1993="TRIGGER",IF(ISNUMBER(I1993),SIGN('Z-Score Calc'!I1993)*I1993-$N$1,""),""))</f>
        <v/>
      </c>
    </row>
    <row r="1994">
      <c r="A1994" s="5" t="n">
        <v>42521</v>
      </c>
      <c r="B1994">
        <f>'Z-Score Calc'!J1994</f>
        <v/>
      </c>
      <c r="C1994" t="inlineStr"/>
      <c r="E1994" t="inlineStr"/>
      <c r="F1994" t="inlineStr">
        <is>
          <t>IS</t>
        </is>
      </c>
      <c r="I1994" s="8">
        <f>IF(AND(ISNUMBER(G1994),ISNUMBER(H1994)),H1994/G1994-1,"")</f>
        <v/>
      </c>
      <c r="K1994" s="8">
        <f>IF(ISNA(B1994),"",IF(B1994="TRIGGER",IF(ISNUMBER(I1994),SIGN('Z-Score Calc'!I1994)*I1994-$N$1,""),""))</f>
        <v/>
      </c>
    </row>
    <row r="1995">
      <c r="A1995" s="5" t="n">
        <v>42548</v>
      </c>
      <c r="B1995">
        <f>'Z-Score Calc'!J1995</f>
        <v/>
      </c>
      <c r="C1995" t="inlineStr"/>
      <c r="E1995" t="inlineStr"/>
      <c r="F1995" t="inlineStr">
        <is>
          <t>IS</t>
        </is>
      </c>
      <c r="I1995" s="8">
        <f>IF(AND(ISNUMBER(G1995),ISNUMBER(H1995)),H1995/G1995-1,"")</f>
        <v/>
      </c>
      <c r="K1995" s="8">
        <f>IF(ISNA(B1995),"",IF(B1995="TRIGGER",IF(ISNUMBER(I1995),SIGN('Z-Score Calc'!I1995)*I1995-$N$1,""),""))</f>
        <v/>
      </c>
    </row>
    <row r="1996">
      <c r="A1996" s="5" t="n">
        <v>42576</v>
      </c>
      <c r="B1996">
        <f>'Z-Score Calc'!J1996</f>
        <v/>
      </c>
      <c r="C1996" t="inlineStr"/>
      <c r="E1996" t="inlineStr"/>
      <c r="F1996" t="inlineStr">
        <is>
          <t>IS</t>
        </is>
      </c>
      <c r="I1996" s="8">
        <f>IF(AND(ISNUMBER(G1996),ISNUMBER(H1996)),H1996/G1996-1,"")</f>
        <v/>
      </c>
      <c r="K1996" s="8">
        <f>IF(ISNA(B1996),"",IF(B1996="TRIGGER",IF(ISNUMBER(I1996),SIGN('Z-Score Calc'!I1996)*I1996-$N$1,""),""))</f>
        <v/>
      </c>
    </row>
    <row r="1997">
      <c r="A1997" s="5" t="n">
        <v>42611</v>
      </c>
      <c r="B1997">
        <f>'Z-Score Calc'!J1997</f>
        <v/>
      </c>
      <c r="C1997" t="inlineStr"/>
      <c r="E1997" t="inlineStr"/>
      <c r="F1997" t="inlineStr">
        <is>
          <t>IS</t>
        </is>
      </c>
      <c r="G1997" s="9" t="n">
        <v>101.8089981079102</v>
      </c>
      <c r="H1997" s="9" t="n">
        <v>102.8679962158203</v>
      </c>
      <c r="I1997" s="8">
        <f>IF(AND(ISNUMBER(G1997),ISNUMBER(H1997)),H1997/G1997-1,"")</f>
        <v/>
      </c>
      <c r="K1997" s="8">
        <f>IF(ISNA(B1997),"",IF(B1997="TRIGGER",IF(ISNUMBER(I1997),SIGN('Z-Score Calc'!I1997)*I1997-$N$1,""),""))</f>
        <v/>
      </c>
    </row>
    <row r="1998">
      <c r="A1998" s="5" t="n">
        <v>42639</v>
      </c>
      <c r="B1998">
        <f>'Z-Score Calc'!J1998</f>
        <v/>
      </c>
      <c r="C1998" t="inlineStr"/>
      <c r="E1998" t="inlineStr"/>
      <c r="F1998" t="inlineStr">
        <is>
          <t>IS</t>
        </is>
      </c>
      <c r="G1998" s="9" t="n">
        <v>100.359001159668</v>
      </c>
      <c r="H1998" s="9" t="n">
        <v>100.4680023193359</v>
      </c>
      <c r="I1998" s="8">
        <f>IF(AND(ISNUMBER(G1998),ISNUMBER(H1998)),H1998/G1998-1,"")</f>
        <v/>
      </c>
      <c r="K1998" s="8">
        <f>IF(ISNA(B1998),"",IF(B1998="TRIGGER",IF(ISNUMBER(I1998),SIGN('Z-Score Calc'!I1998)*I1998-$N$1,""),""))</f>
        <v/>
      </c>
    </row>
    <row r="1999">
      <c r="A1999" s="5" t="n">
        <v>42765</v>
      </c>
      <c r="B1999">
        <f>'Z-Score Calc'!J1999</f>
        <v/>
      </c>
      <c r="C1999" t="inlineStr"/>
      <c r="E1999" t="inlineStr"/>
      <c r="F1999" t="inlineStr">
        <is>
          <t>IS</t>
        </is>
      </c>
      <c r="G1999" s="9" t="n">
        <v>114.6679992675781</v>
      </c>
      <c r="H1999" s="9" t="n">
        <v>113.6500015258789</v>
      </c>
      <c r="I1999" s="8">
        <f>IF(AND(ISNUMBER(G1999),ISNUMBER(H1999)),H1999/G1999-1,"")</f>
        <v/>
      </c>
      <c r="K1999" s="8">
        <f>IF(ISNA(B1999),"",IF(B1999="TRIGGER",IF(ISNUMBER(I1999),SIGN('Z-Score Calc'!I1999)*I1999-$N$1,""),""))</f>
        <v/>
      </c>
    </row>
    <row r="2000">
      <c r="A2000" s="5" t="n">
        <v>42793</v>
      </c>
      <c r="B2000">
        <f>'Z-Score Calc'!J2000</f>
        <v/>
      </c>
      <c r="C2000" t="inlineStr"/>
      <c r="E2000" t="inlineStr"/>
      <c r="F2000" t="inlineStr">
        <is>
          <t>IS</t>
        </is>
      </c>
      <c r="G2000" s="9" t="n">
        <v>112.1880035400391</v>
      </c>
      <c r="H2000" s="9" t="n">
        <v>112.745002746582</v>
      </c>
      <c r="I2000" s="8">
        <f>IF(AND(ISNUMBER(G2000),ISNUMBER(H2000)),H2000/G2000-1,"")</f>
        <v/>
      </c>
      <c r="K2000" s="8">
        <f>IF(ISNA(B2000),"",IF(B2000="TRIGGER",IF(ISNUMBER(I2000),SIGN('Z-Score Calc'!I2000)*I2000-$N$1,""),""))</f>
        <v/>
      </c>
    </row>
    <row r="2001">
      <c r="A2001" s="5" t="n">
        <v>42821</v>
      </c>
      <c r="B2001">
        <f>'Z-Score Calc'!J2001</f>
        <v/>
      </c>
      <c r="C2001" t="inlineStr"/>
      <c r="E2001" t="inlineStr"/>
      <c r="F2001" t="inlineStr">
        <is>
          <t>IS</t>
        </is>
      </c>
      <c r="G2001" s="9" t="n">
        <v>110.7710037231445</v>
      </c>
      <c r="H2001" s="9" t="n">
        <v>111.2259979248047</v>
      </c>
      <c r="I2001" s="8">
        <f>IF(AND(ISNUMBER(G2001),ISNUMBER(H2001)),H2001/G2001-1,"")</f>
        <v/>
      </c>
      <c r="K2001" s="8">
        <f>IF(ISNA(B2001),"",IF(B2001="TRIGGER",IF(ISNUMBER(I2001),SIGN('Z-Score Calc'!I2001)*I2001-$N$1,""),""))</f>
        <v/>
      </c>
    </row>
    <row r="2002">
      <c r="A2002" s="5" t="n">
        <v>42849</v>
      </c>
      <c r="B2002">
        <f>'Z-Score Calc'!J2002</f>
        <v/>
      </c>
      <c r="C2002" t="inlineStr"/>
      <c r="E2002" t="inlineStr"/>
      <c r="F2002" t="inlineStr">
        <is>
          <t>IS</t>
        </is>
      </c>
      <c r="G2002" s="9" t="n">
        <v>109.640998840332</v>
      </c>
      <c r="H2002" s="9" t="n">
        <v>111.0459976196289</v>
      </c>
      <c r="I2002" s="8">
        <f>IF(AND(ISNUMBER(G2002),ISNUMBER(H2002)),H2002/G2002-1,"")</f>
        <v/>
      </c>
      <c r="K2002" s="8">
        <f>IF(ISNA(B2002),"",IF(B2002="TRIGGER",IF(ISNUMBER(I2002),SIGN('Z-Score Calc'!I2002)*I2002-$N$1,""),""))</f>
        <v/>
      </c>
    </row>
    <row r="2003">
      <c r="A2003" s="5" t="n">
        <v>42885</v>
      </c>
      <c r="B2003">
        <f>'Z-Score Calc'!J2003</f>
        <v/>
      </c>
      <c r="C2003" t="inlineStr"/>
      <c r="E2003" t="inlineStr"/>
      <c r="F2003" t="inlineStr">
        <is>
          <t>IS</t>
        </is>
      </c>
      <c r="G2003" s="9" t="n">
        <v>110.838996887207</v>
      </c>
      <c r="H2003" s="9" t="n">
        <v>110.7959976196289</v>
      </c>
      <c r="I2003" s="8">
        <f>IF(AND(ISNUMBER(G2003),ISNUMBER(H2003)),H2003/G2003-1,"")</f>
        <v/>
      </c>
      <c r="K2003" s="8">
        <f>IF(ISNA(B2003),"",IF(B2003="TRIGGER",IF(ISNUMBER(I2003),SIGN('Z-Score Calc'!I2003)*I2003-$N$1,""),""))</f>
        <v/>
      </c>
    </row>
    <row r="2004">
      <c r="A2004" s="5" t="n">
        <v>42912</v>
      </c>
      <c r="B2004">
        <f>'Z-Score Calc'!J2004</f>
        <v/>
      </c>
      <c r="C2004" t="inlineStr"/>
      <c r="E2004" t="inlineStr"/>
      <c r="F2004" t="inlineStr">
        <is>
          <t>IS</t>
        </is>
      </c>
      <c r="G2004" s="9" t="n">
        <v>111.8580017089844</v>
      </c>
      <c r="H2004" s="9" t="n">
        <v>112.1880035400391</v>
      </c>
      <c r="I2004" s="8">
        <f>IF(AND(ISNUMBER(G2004),ISNUMBER(H2004)),H2004/G2004-1,"")</f>
        <v/>
      </c>
      <c r="K2004" s="8">
        <f>IF(ISNA(B2004),"",IF(B2004="TRIGGER",IF(ISNUMBER(I2004),SIGN('Z-Score Calc'!I2004)*I2004-$N$1,""),""))</f>
        <v/>
      </c>
    </row>
    <row r="2005">
      <c r="A2005" s="5" t="n">
        <v>42947</v>
      </c>
      <c r="B2005">
        <f>'Z-Score Calc'!J2005</f>
        <v/>
      </c>
      <c r="C2005" t="inlineStr"/>
      <c r="E2005" t="inlineStr"/>
      <c r="F2005" t="inlineStr">
        <is>
          <t>IS</t>
        </is>
      </c>
      <c r="G2005" s="9" t="n">
        <v>110.359001159668</v>
      </c>
      <c r="H2005" s="9" t="n">
        <v>110.431999206543</v>
      </c>
      <c r="I2005" s="8">
        <f>IF(AND(ISNUMBER(G2005),ISNUMBER(H2005)),H2005/G2005-1,"")</f>
        <v/>
      </c>
      <c r="K2005" s="8">
        <f>IF(ISNA(B2005),"",IF(B2005="TRIGGER",IF(ISNUMBER(I2005),SIGN('Z-Score Calc'!I2005)*I2005-$N$1,""),""))</f>
        <v/>
      </c>
    </row>
    <row r="2006">
      <c r="A2006" s="5" t="n">
        <v>42975</v>
      </c>
      <c r="B2006">
        <f>'Z-Score Calc'!J2006</f>
        <v/>
      </c>
      <c r="C2006" t="inlineStr"/>
      <c r="E2006" t="inlineStr"/>
      <c r="F2006" t="inlineStr">
        <is>
          <t>IS</t>
        </is>
      </c>
      <c r="G2006" s="9" t="n">
        <v>108.7369995117188</v>
      </c>
      <c r="H2006" s="9" t="n">
        <v>109.7900009155274</v>
      </c>
      <c r="I2006" s="8">
        <f>IF(AND(ISNUMBER(G2006),ISNUMBER(H2006)),H2006/G2006-1,"")</f>
        <v/>
      </c>
      <c r="K2006" s="8">
        <f>IF(ISNA(B2006),"",IF(B2006="TRIGGER",IF(ISNUMBER(I2006),SIGN('Z-Score Calc'!I2006)*I2006-$N$1,""),""))</f>
        <v/>
      </c>
    </row>
    <row r="2007">
      <c r="A2007" s="5" t="n">
        <v>43003</v>
      </c>
      <c r="B2007">
        <f>'Z-Score Calc'!J2007</f>
        <v/>
      </c>
      <c r="C2007" t="inlineStr"/>
      <c r="E2007" t="inlineStr"/>
      <c r="F2007" t="inlineStr">
        <is>
          <t>IS</t>
        </is>
      </c>
      <c r="G2007" s="9" t="n">
        <v>111.7610015869141</v>
      </c>
      <c r="H2007" s="9" t="n">
        <v>112.3769989013672</v>
      </c>
      <c r="I2007" s="8">
        <f>IF(AND(ISNUMBER(G2007),ISNUMBER(H2007)),H2007/G2007-1,"")</f>
        <v/>
      </c>
      <c r="K2007" s="8">
        <f>IF(ISNA(B2007),"",IF(B2007="TRIGGER",IF(ISNUMBER(I2007),SIGN('Z-Score Calc'!I2007)*I2007-$N$1,""),""))</f>
        <v/>
      </c>
    </row>
    <row r="2008">
      <c r="A2008" s="5" t="n">
        <v>43038</v>
      </c>
      <c r="B2008">
        <f>'Z-Score Calc'!J2008</f>
        <v/>
      </c>
      <c r="C2008" t="inlineStr">
        <is>
          <t>TRIGGER</t>
        </is>
      </c>
      <c r="D2008" s="7" t="n">
        <v>0.921839763253655</v>
      </c>
      <c r="E2008" t="inlineStr">
        <is>
          <t>LONG</t>
        </is>
      </c>
      <c r="F2008" t="inlineStr">
        <is>
          <t>IS</t>
        </is>
      </c>
      <c r="G2008" s="9" t="n">
        <v>113.7389984130859</v>
      </c>
      <c r="H2008" s="9" t="n">
        <v>112.9960021972656</v>
      </c>
      <c r="I2008" s="8">
        <f>IF(AND(ISNUMBER(G2008),ISNUMBER(H2008)),H2008/G2008-1,"")</f>
        <v/>
      </c>
      <c r="J2008" s="8" t="n">
        <v>-0.006611931458663655</v>
      </c>
      <c r="K2008" s="8">
        <f>IF(ISNA(B2008),"",IF(B2008="TRIGGER",IF(ISNUMBER(I2008),SIGN('Z-Score Calc'!I2008)*I2008-$N$1,""),""))</f>
        <v/>
      </c>
    </row>
    <row r="2009">
      <c r="A2009" s="5" t="n">
        <v>43066</v>
      </c>
      <c r="B2009">
        <f>'Z-Score Calc'!J2009</f>
        <v/>
      </c>
      <c r="C2009" t="inlineStr"/>
      <c r="D2009" s="7" t="n">
        <v>-0.4625183005378501</v>
      </c>
      <c r="E2009" t="inlineStr"/>
      <c r="F2009" t="inlineStr">
        <is>
          <t>IS</t>
        </is>
      </c>
      <c r="G2009" s="9" t="n">
        <v>111.6709976196289</v>
      </c>
      <c r="H2009" s="9" t="n">
        <v>111.1699981689453</v>
      </c>
      <c r="I2009" s="8">
        <f>IF(AND(ISNUMBER(G2009),ISNUMBER(H2009)),H2009/G2009-1,"")</f>
        <v/>
      </c>
      <c r="J2009" s="8" t="n">
        <v>0.004406923449801338</v>
      </c>
      <c r="K2009" s="8">
        <f>IF(ISNA(B2009),"",IF(B2009="TRIGGER",IF(ISNUMBER(I2009),SIGN('Z-Score Calc'!I2009)*I2009-$N$1,""),""))</f>
        <v/>
      </c>
    </row>
    <row r="2010">
      <c r="A2010" s="5" t="n">
        <v>43095</v>
      </c>
      <c r="B2010">
        <f>'Z-Score Calc'!J2010</f>
        <v/>
      </c>
      <c r="C2010" t="inlineStr">
        <is>
          <t>TRIGGER</t>
        </is>
      </c>
      <c r="D2010" s="7" t="n">
        <v>1.300243077579852</v>
      </c>
      <c r="E2010" t="inlineStr">
        <is>
          <t>LONG</t>
        </is>
      </c>
      <c r="F2010" t="inlineStr">
        <is>
          <t>IS</t>
        </is>
      </c>
      <c r="G2010" s="9" t="n">
        <v>113.3030014038086</v>
      </c>
      <c r="H2010" s="9" t="n">
        <v>113.2030029296875</v>
      </c>
      <c r="I2010" s="8">
        <f>IF(AND(ISNUMBER(G2010),ISNUMBER(H2010)),H2010/G2010-1,"")</f>
        <v/>
      </c>
      <c r="J2010" s="8" t="n">
        <v>-0.0009620404775066748</v>
      </c>
      <c r="K2010" s="8">
        <f>IF(ISNA(B2010),"",IF(B2010="TRIGGER",IF(ISNUMBER(I2010),SIGN('Z-Score Calc'!I2010)*I2010-$N$1,""),""))</f>
        <v/>
      </c>
    </row>
    <row r="2011">
      <c r="A2011" s="5" t="n">
        <v>43129</v>
      </c>
      <c r="B2011">
        <f>'Z-Score Calc'!J2011</f>
        <v/>
      </c>
      <c r="C2011" t="inlineStr">
        <is>
          <t>TRIGGER</t>
        </is>
      </c>
      <c r="D2011" s="7" t="n">
        <v>1.033472744176023</v>
      </c>
      <c r="E2011" t="inlineStr">
        <is>
          <t>LONG</t>
        </is>
      </c>
      <c r="F2011" t="inlineStr">
        <is>
          <t>IS</t>
        </is>
      </c>
      <c r="G2011" s="9" t="n">
        <v>108.6389999389648</v>
      </c>
      <c r="H2011" s="9" t="n">
        <v>108.9260025024414</v>
      </c>
      <c r="I2011" s="8">
        <f>IF(AND(ISNUMBER(G2011),ISNUMBER(H2011)),H2011/G2011-1,"")</f>
        <v/>
      </c>
      <c r="J2011" s="8" t="n">
        <v>0.002562335699770958</v>
      </c>
      <c r="K2011" s="8">
        <f>IF(ISNA(B2011),"",IF(B2011="TRIGGER",IF(ISNUMBER(I2011),SIGN('Z-Score Calc'!I2011)*I2011-$N$1,""),""))</f>
        <v/>
      </c>
    </row>
    <row r="2012">
      <c r="A2012" s="5" t="n">
        <v>43157</v>
      </c>
      <c r="B2012">
        <f>'Z-Score Calc'!J2012</f>
        <v/>
      </c>
      <c r="C2012" t="inlineStr">
        <is>
          <t>TRIGGER</t>
        </is>
      </c>
      <c r="D2012" s="7" t="n">
        <v>0.8813115694679891</v>
      </c>
      <c r="E2012" t="inlineStr">
        <is>
          <t>LONG</t>
        </is>
      </c>
      <c r="F2012" t="inlineStr">
        <is>
          <t>IS</t>
        </is>
      </c>
      <c r="G2012" s="9" t="n">
        <v>107.0739974975586</v>
      </c>
      <c r="H2012" s="9" t="n">
        <v>107.0690002441406</v>
      </c>
      <c r="I2012" s="8">
        <f>IF(AND(ISNUMBER(G2012),ISNUMBER(H2012)),H2012/G2012-1,"")</f>
        <v/>
      </c>
      <c r="J2012" s="8" t="n">
        <v>-0.0001261358190176353</v>
      </c>
      <c r="K2012" s="8">
        <f>IF(ISNA(B2012),"",IF(B2012="TRIGGER",IF(ISNUMBER(I2012),SIGN('Z-Score Calc'!I2012)*I2012-$N$1,""),""))</f>
        <v/>
      </c>
    </row>
    <row r="2013">
      <c r="A2013" s="5" t="n">
        <v>43185</v>
      </c>
      <c r="B2013">
        <f>'Z-Score Calc'!J2013</f>
        <v/>
      </c>
      <c r="C2013" t="inlineStr">
        <is>
          <t>TRIGGER</t>
        </is>
      </c>
      <c r="D2013" s="7" t="n">
        <v>-1.490574425404098</v>
      </c>
      <c r="E2013" t="inlineStr">
        <is>
          <t>SHORT</t>
        </is>
      </c>
      <c r="F2013" t="inlineStr">
        <is>
          <t>IS</t>
        </is>
      </c>
      <c r="G2013" s="9" t="n">
        <v>105.5</v>
      </c>
      <c r="H2013" s="9" t="n">
        <v>105.4929962158203</v>
      </c>
      <c r="I2013" s="8">
        <f>IF(AND(ISNUMBER(G2013),ISNUMBER(H2013)),H2013/G2013-1,"")</f>
        <v/>
      </c>
      <c r="J2013" s="8" t="n">
        <v>-1.307821221116934e-05</v>
      </c>
      <c r="K2013" s="8">
        <f>IF(ISNA(B2013),"",IF(B2013="TRIGGER",IF(ISNUMBER(I2013),SIGN('Z-Score Calc'!I2013)*I2013-$N$1,""),""))</f>
        <v/>
      </c>
    </row>
    <row r="2014">
      <c r="A2014" s="5" t="n">
        <v>43220</v>
      </c>
      <c r="B2014">
        <f>'Z-Score Calc'!J2014</f>
        <v/>
      </c>
      <c r="C2014" t="inlineStr"/>
      <c r="D2014" s="7" t="n">
        <v>-0.3458723075216303</v>
      </c>
      <c r="E2014" t="inlineStr"/>
      <c r="F2014" t="inlineStr">
        <is>
          <t>IS</t>
        </is>
      </c>
      <c r="G2014" s="9" t="n">
        <v>109.322998046875</v>
      </c>
      <c r="H2014" s="9" t="n">
        <v>109.8720016479492</v>
      </c>
      <c r="I2014" s="8">
        <f>IF(AND(ISNUMBER(G2014),ISNUMBER(H2014)),H2014/G2014-1,"")</f>
        <v/>
      </c>
      <c r="J2014" s="8" t="n">
        <v>-0.005101313907875803</v>
      </c>
      <c r="K2014" s="8">
        <f>IF(ISNA(B2014),"",IF(B2014="TRIGGER",IF(ISNUMBER(I2014),SIGN('Z-Score Calc'!I2014)*I2014-$N$1,""),""))</f>
        <v/>
      </c>
    </row>
    <row r="2015">
      <c r="A2015" s="5" t="n">
        <v>43249</v>
      </c>
      <c r="B2015">
        <f>'Z-Score Calc'!J2015</f>
        <v/>
      </c>
      <c r="C2015" t="inlineStr"/>
      <c r="D2015" s="7" t="n">
        <v>0.4698695106622569</v>
      </c>
      <c r="E2015" t="inlineStr"/>
      <c r="F2015" t="inlineStr">
        <is>
          <t>IS</t>
        </is>
      </c>
      <c r="G2015" s="9" t="n">
        <v>108.3939971923828</v>
      </c>
      <c r="H2015" s="9" t="n">
        <v>108.7119979858399</v>
      </c>
      <c r="I2015" s="8">
        <f>IF(AND(ISNUMBER(G2015),ISNUMBER(H2015)),H2015/G2015-1,"")</f>
        <v/>
      </c>
      <c r="J2015" s="8" t="n">
        <v>0.00285428432401771</v>
      </c>
      <c r="K2015" s="8">
        <f>IF(ISNA(B2015),"",IF(B2015="TRIGGER",IF(ISNUMBER(I2015),SIGN('Z-Score Calc'!I2015)*I2015-$N$1,""),""))</f>
        <v/>
      </c>
    </row>
    <row r="2016">
      <c r="A2016" s="5" t="n">
        <v>43276</v>
      </c>
      <c r="B2016">
        <f>'Z-Score Calc'!J2016</f>
        <v/>
      </c>
      <c r="C2016" t="inlineStr">
        <is>
          <t>TRIGGER</t>
        </is>
      </c>
      <c r="D2016" s="7" t="n">
        <v>2.272951887655451</v>
      </c>
      <c r="E2016" t="inlineStr">
        <is>
          <t>LONG</t>
        </is>
      </c>
      <c r="F2016" t="inlineStr">
        <is>
          <t>IS</t>
        </is>
      </c>
      <c r="G2016" s="9" t="n">
        <v>109.6429977416992</v>
      </c>
      <c r="H2016" s="9" t="n">
        <v>110.0970001220703</v>
      </c>
      <c r="I2016" s="8">
        <f>IF(AND(ISNUMBER(G2016),ISNUMBER(H2016)),H2016/G2016-1,"")</f>
        <v/>
      </c>
      <c r="J2016" s="8" t="n">
        <v>0.00406126822068389</v>
      </c>
      <c r="K2016" s="8">
        <f>IF(ISNA(B2016),"",IF(B2016="TRIGGER",IF(ISNUMBER(I2016),SIGN('Z-Score Calc'!I2016)*I2016-$N$1,""),""))</f>
        <v/>
      </c>
    </row>
    <row r="2017">
      <c r="A2017" s="5" t="n">
        <v>43311</v>
      </c>
      <c r="B2017">
        <f>'Z-Score Calc'!J2017</f>
        <v/>
      </c>
      <c r="C2017" t="inlineStr"/>
      <c r="D2017" s="7" t="n">
        <v>0.1047357562944109</v>
      </c>
      <c r="E2017" t="inlineStr"/>
      <c r="F2017" t="inlineStr">
        <is>
          <t>IS</t>
        </is>
      </c>
      <c r="G2017" s="9" t="n">
        <v>110.9940032958984</v>
      </c>
      <c r="H2017" s="9" t="n">
        <v>111.8079986572266</v>
      </c>
      <c r="I2017" s="8">
        <f>IF(AND(ISNUMBER(G2017),ISNUMBER(H2017)),H2017/G2017-1,"")</f>
        <v/>
      </c>
      <c r="J2017" s="8" t="n">
        <v>0.007254222949179347</v>
      </c>
      <c r="K2017" s="8">
        <f>IF(ISNA(B2017),"",IF(B2017="TRIGGER",IF(ISNUMBER(I2017),SIGN('Z-Score Calc'!I2017)*I2017-$N$1,""),""))</f>
        <v/>
      </c>
    </row>
    <row r="2018">
      <c r="A2018" s="5" t="n">
        <v>43339</v>
      </c>
      <c r="B2018">
        <f>'Z-Score Calc'!J2018</f>
        <v/>
      </c>
      <c r="C2018" t="inlineStr">
        <is>
          <t>TRIGGER</t>
        </is>
      </c>
      <c r="D2018" s="7" t="n">
        <v>-0.7483320379261621</v>
      </c>
      <c r="E2018" t="inlineStr">
        <is>
          <t>SHORT</t>
        </is>
      </c>
      <c r="F2018" t="inlineStr">
        <is>
          <t>IS</t>
        </is>
      </c>
      <c r="G2018" s="9" t="n">
        <v>111.1370010375977</v>
      </c>
      <c r="H2018" s="9" t="n">
        <v>111.1620025634766</v>
      </c>
      <c r="I2018" s="8">
        <f>IF(AND(ISNUMBER(G2018),ISNUMBER(H2018)),H2018/G2018-1,"")</f>
        <v/>
      </c>
      <c r="J2018" s="8" t="n">
        <v>-0.0003044261069363495</v>
      </c>
      <c r="K2018" s="8">
        <f>IF(ISNA(B2018),"",IF(B2018="TRIGGER",IF(ISNUMBER(I2018),SIGN('Z-Score Calc'!I2018)*I2018-$N$1,""),""))</f>
        <v/>
      </c>
    </row>
    <row r="2019">
      <c r="A2019" s="5" t="n">
        <v>43367</v>
      </c>
      <c r="B2019">
        <f>'Z-Score Calc'!J2019</f>
        <v/>
      </c>
      <c r="C2019" t="inlineStr"/>
      <c r="D2019" s="7" t="n">
        <v>-0.3654612610803436</v>
      </c>
      <c r="E2019" t="inlineStr"/>
      <c r="F2019" t="inlineStr">
        <is>
          <t>IS</t>
        </is>
      </c>
      <c r="G2019" s="9" t="n">
        <v>112.786003112793</v>
      </c>
      <c r="H2019" s="9" t="n">
        <v>112.9690017700195</v>
      </c>
      <c r="I2019" s="8">
        <f>IF(AND(ISNUMBER(G2019),ISNUMBER(H2019)),H2019/G2019-1,"")</f>
        <v/>
      </c>
      <c r="J2019" s="8" t="n">
        <v>-0.00170199464666929</v>
      </c>
      <c r="K2019" s="8">
        <f>IF(ISNA(B2019),"",IF(B2019="TRIGGER",IF(ISNUMBER(I2019),SIGN('Z-Score Calc'!I2019)*I2019-$N$1,""),""))</f>
        <v/>
      </c>
    </row>
    <row r="2020">
      <c r="A2020" s="5" t="n">
        <v>43430</v>
      </c>
      <c r="B2020">
        <f>'Z-Score Calc'!J2020</f>
        <v/>
      </c>
      <c r="C2020" t="inlineStr">
        <is>
          <t>TRIGGER</t>
        </is>
      </c>
      <c r="D2020" s="7" t="n">
        <v>-0.8955630863381556</v>
      </c>
      <c r="E2020" t="inlineStr">
        <is>
          <t>SHORT</t>
        </is>
      </c>
      <c r="F2020" t="inlineStr">
        <is>
          <t>IS</t>
        </is>
      </c>
      <c r="G2020" s="9" t="n">
        <v>112.9189987182617</v>
      </c>
      <c r="H2020" s="9" t="n">
        <v>113.5039978027344</v>
      </c>
      <c r="I2020" s="8">
        <f>IF(AND(ISNUMBER(G2020),ISNUMBER(H2020)),H2020/G2020-1,"")</f>
        <v/>
      </c>
      <c r="J2020" s="8" t="n">
        <v>-0.005260161496059988</v>
      </c>
      <c r="K2020" s="8">
        <f>IF(ISNA(B2020),"",IF(B2020="TRIGGER",IF(ISNUMBER(I2020),SIGN('Z-Score Calc'!I2020)*I2020-$N$1,""),""))</f>
        <v/>
      </c>
    </row>
    <row r="2021">
      <c r="A2021" s="5" t="n">
        <v>43465</v>
      </c>
      <c r="B2021">
        <f>'Z-Score Calc'!J2021</f>
        <v/>
      </c>
      <c r="C2021" t="inlineStr">
        <is>
          <t>TRIGGER</t>
        </is>
      </c>
      <c r="D2021" s="7" t="n">
        <v>-2.701733077641023</v>
      </c>
      <c r="E2021" t="inlineStr">
        <is>
          <t>SHORT</t>
        </is>
      </c>
      <c r="F2021" t="inlineStr">
        <is>
          <t>IS</t>
        </is>
      </c>
      <c r="G2021" s="9" t="n">
        <v>110.3300018310547</v>
      </c>
      <c r="H2021" s="9" t="n">
        <v>109.629997253418</v>
      </c>
      <c r="I2021" s="8">
        <f>IF(AND(ISNUMBER(G2021),ISNUMBER(H2021)),H2021/G2021-1,"")</f>
        <v/>
      </c>
      <c r="J2021" s="8" t="n">
        <v>0.006265179148966428</v>
      </c>
      <c r="K2021" s="8">
        <f>IF(ISNA(B2021),"",IF(B2021="TRIGGER",IF(ISNUMBER(I2021),SIGN('Z-Score Calc'!I2021)*I2021-$N$1,""),""))</f>
        <v/>
      </c>
    </row>
    <row r="2022">
      <c r="A2022" s="5" t="n">
        <v>43521</v>
      </c>
      <c r="B2022">
        <f>'Z-Score Calc'!J2022</f>
        <v/>
      </c>
      <c r="C2022" t="inlineStr">
        <is>
          <t>TRIGGER</t>
        </is>
      </c>
      <c r="D2022" s="7" t="n">
        <v>0.9980141323291206</v>
      </c>
      <c r="E2022" t="inlineStr">
        <is>
          <t>LONG</t>
        </is>
      </c>
      <c r="F2022" t="inlineStr">
        <is>
          <t>IS</t>
        </is>
      </c>
      <c r="G2022" s="9" t="n">
        <v>110.7720031738281</v>
      </c>
      <c r="H2022" s="9" t="n">
        <v>111.0459976196289</v>
      </c>
      <c r="I2022" s="8">
        <f>IF(AND(ISNUMBER(G2022),ISNUMBER(H2022)),H2022/G2022-1,"")</f>
        <v/>
      </c>
      <c r="J2022" s="8" t="n">
        <v>0.002394034268572788</v>
      </c>
      <c r="K2022" s="8">
        <f>IF(ISNA(B2022),"",IF(B2022="TRIGGER",IF(ISNUMBER(I2022),SIGN('Z-Score Calc'!I2022)*I2022-$N$1,""),""))</f>
        <v/>
      </c>
    </row>
    <row r="2023">
      <c r="A2023" s="5" t="n">
        <v>43549</v>
      </c>
      <c r="B2023">
        <f>'Z-Score Calc'!J2023</f>
        <v/>
      </c>
      <c r="C2023" t="inlineStr"/>
      <c r="D2023" s="7" t="n">
        <v>0.2001509054719516</v>
      </c>
      <c r="E2023" t="inlineStr"/>
      <c r="F2023" t="inlineStr">
        <is>
          <t>IS</t>
        </is>
      </c>
      <c r="G2023" s="9" t="n">
        <v>110.0810012817383</v>
      </c>
      <c r="H2023" s="9" t="n">
        <v>110.068000793457</v>
      </c>
      <c r="I2023" s="8">
        <f>IF(AND(ISNUMBER(G2023),ISNUMBER(H2023)),H2023/G2023-1,"")</f>
        <v/>
      </c>
      <c r="J2023" s="8" t="n">
        <v>-0.0001975640838154146</v>
      </c>
      <c r="K2023" s="8">
        <f>IF(ISNA(B2023),"",IF(B2023="TRIGGER",IF(ISNUMBER(I2023),SIGN('Z-Score Calc'!I2023)*I2023-$N$1,""),""))</f>
        <v/>
      </c>
    </row>
    <row r="2024">
      <c r="A2024" s="5" t="n">
        <v>43584</v>
      </c>
      <c r="B2024">
        <f>'Z-Score Calc'!J2024</f>
        <v/>
      </c>
      <c r="C2024" t="inlineStr">
        <is>
          <t>TRIGGER</t>
        </is>
      </c>
      <c r="D2024" s="7" t="n">
        <v>0.565317590520802</v>
      </c>
      <c r="E2024" t="inlineStr">
        <is>
          <t>LONG</t>
        </is>
      </c>
      <c r="F2024" t="inlineStr">
        <is>
          <t>IS</t>
        </is>
      </c>
      <c r="G2024" s="9" t="n">
        <v>111.677001953125</v>
      </c>
      <c r="H2024" s="9" t="n">
        <v>111.3949966430664</v>
      </c>
      <c r="I2024" s="8">
        <f>IF(AND(ISNUMBER(G2024),ISNUMBER(H2024)),H2024/G2024-1,"")</f>
        <v/>
      </c>
      <c r="J2024" s="8" t="n">
        <v>-0.002604651761019959</v>
      </c>
      <c r="K2024" s="8">
        <f>IF(ISNA(B2024),"",IF(B2024="TRIGGER",IF(ISNUMBER(I2024),SIGN('Z-Score Calc'!I2024)*I2024-$N$1,""),""))</f>
        <v/>
      </c>
    </row>
    <row r="2025">
      <c r="A2025" s="5" t="n">
        <v>43613</v>
      </c>
      <c r="B2025">
        <f>'Z-Score Calc'!J2025</f>
        <v/>
      </c>
      <c r="C2025" t="inlineStr">
        <is>
          <t>TRIGGER</t>
        </is>
      </c>
      <c r="D2025" s="7" t="n">
        <v>-1.212401060045819</v>
      </c>
      <c r="E2025" t="inlineStr">
        <is>
          <t>SHORT</t>
        </is>
      </c>
      <c r="F2025" t="inlineStr">
        <is>
          <t>IS</t>
        </is>
      </c>
      <c r="G2025" s="9" t="n">
        <v>109.3460006713867</v>
      </c>
      <c r="H2025" s="9" t="n">
        <v>109.5419998168945</v>
      </c>
      <c r="I2025" s="8">
        <f>IF(AND(ISNUMBER(G2025),ISNUMBER(H2025)),H2025/G2025-1,"")</f>
        <v/>
      </c>
      <c r="J2025" s="8" t="n">
        <v>-0.001871932228547733</v>
      </c>
      <c r="K2025" s="8">
        <f>IF(ISNA(B2025),"",IF(B2025="TRIGGER",IF(ISNUMBER(I2025),SIGN('Z-Score Calc'!I2025)*I2025-$N$1,""),""))</f>
        <v/>
      </c>
    </row>
    <row r="2026">
      <c r="A2026" s="5" t="n">
        <v>43640</v>
      </c>
      <c r="B2026">
        <f>'Z-Score Calc'!J2026</f>
        <v/>
      </c>
      <c r="C2026" t="inlineStr">
        <is>
          <t>TRIGGER</t>
        </is>
      </c>
      <c r="D2026" s="7" t="n">
        <v>-1.173675996397893</v>
      </c>
      <c r="E2026" t="inlineStr">
        <is>
          <t>SHORT</t>
        </is>
      </c>
      <c r="F2026" t="inlineStr">
        <is>
          <t>IS</t>
        </is>
      </c>
      <c r="G2026" s="9" t="n">
        <v>107.3270034790039</v>
      </c>
      <c r="H2026" s="9" t="n">
        <v>107.1660003662109</v>
      </c>
      <c r="I2026" s="8">
        <f>IF(AND(ISNUMBER(G2026),ISNUMBER(H2026)),H2026/G2026-1,"")</f>
        <v/>
      </c>
      <c r="J2026" s="8" t="n">
        <v>0.00142065267668814</v>
      </c>
      <c r="K2026" s="8">
        <f>IF(ISNA(B2026),"",IF(B2026="TRIGGER",IF(ISNUMBER(I2026),SIGN('Z-Score Calc'!I2026)*I2026-$N$1,""),""))</f>
        <v/>
      </c>
    </row>
    <row r="2027">
      <c r="A2027" s="5" t="n">
        <v>43675</v>
      </c>
      <c r="B2027">
        <f>'Z-Score Calc'!J2027</f>
        <v/>
      </c>
      <c r="C2027" t="inlineStr"/>
      <c r="D2027" s="7" t="n">
        <v>-0.0462930945203494</v>
      </c>
      <c r="E2027" t="inlineStr"/>
      <c r="F2027" t="inlineStr">
        <is>
          <t>IS</t>
        </is>
      </c>
      <c r="G2027" s="9" t="n">
        <v>108.8659973144531</v>
      </c>
      <c r="H2027" s="9" t="n">
        <v>108.5619964599609</v>
      </c>
      <c r="I2027" s="8">
        <f>IF(AND(ISNUMBER(G2027),ISNUMBER(H2027)),H2027/G2027-1,"")</f>
        <v/>
      </c>
      <c r="J2027" s="8" t="n">
        <v>0.002712966839354759</v>
      </c>
      <c r="K2027" s="8">
        <f>IF(ISNA(B2027),"",IF(B2027="TRIGGER",IF(ISNUMBER(I2027),SIGN('Z-Score Calc'!I2027)*I2027-$N$1,""),""))</f>
        <v/>
      </c>
    </row>
    <row r="2028">
      <c r="A2028" s="5" t="n">
        <v>43703</v>
      </c>
      <c r="B2028">
        <f>'Z-Score Calc'!J2028</f>
        <v/>
      </c>
      <c r="C2028" t="inlineStr">
        <is>
          <t>TRIGGER</t>
        </is>
      </c>
      <c r="D2028" s="7" t="n">
        <v>0.744576235007934</v>
      </c>
      <c r="E2028" t="inlineStr">
        <is>
          <t>LONG</t>
        </is>
      </c>
      <c r="F2028" t="inlineStr">
        <is>
          <t>IS</t>
        </is>
      </c>
      <c r="G2028" s="9" t="n">
        <v>105.9779968261719</v>
      </c>
      <c r="H2028" s="9" t="n">
        <v>105.7379989624023</v>
      </c>
      <c r="I2028" s="8">
        <f>IF(AND(ISNUMBER(G2028),ISNUMBER(H2028)),H2028/G2028-1,"")</f>
        <v/>
      </c>
      <c r="J2028" s="8" t="n">
        <v>-0.002344065661699289</v>
      </c>
      <c r="K2028" s="8">
        <f>IF(ISNA(B2028),"",IF(B2028="TRIGGER",IF(ISNUMBER(I2028),SIGN('Z-Score Calc'!I2028)*I2028-$N$1,""),""))</f>
        <v/>
      </c>
    </row>
    <row r="2029">
      <c r="A2029" s="5" t="n">
        <v>43738</v>
      </c>
      <c r="B2029">
        <f>'Z-Score Calc'!J2029</f>
        <v/>
      </c>
      <c r="C2029" t="inlineStr">
        <is>
          <t>TRIGGER</t>
        </is>
      </c>
      <c r="D2029" s="7" t="n">
        <v>0.5148690405852956</v>
      </c>
      <c r="E2029" t="inlineStr">
        <is>
          <t>LONG</t>
        </is>
      </c>
      <c r="F2029" t="inlineStr">
        <is>
          <t>IS</t>
        </is>
      </c>
      <c r="G2029" s="9" t="n">
        <v>108.0690002441406</v>
      </c>
      <c r="H2029" s="9" t="n">
        <v>107.7369995117188</v>
      </c>
      <c r="I2029" s="8">
        <f>IF(AND(ISNUMBER(G2029),ISNUMBER(H2029)),H2029/G2029-1,"")</f>
        <v/>
      </c>
      <c r="J2029" s="8" t="n">
        <v>-0.003151582898802773</v>
      </c>
      <c r="K2029" s="8">
        <f>IF(ISNA(B2029),"",IF(B2029="TRIGGER",IF(ISNUMBER(I2029),SIGN('Z-Score Calc'!I2029)*I2029-$N$1,""),""))</f>
        <v/>
      </c>
    </row>
    <row r="2030">
      <c r="A2030" s="5" t="n">
        <v>43766</v>
      </c>
      <c r="B2030">
        <f>'Z-Score Calc'!J2030</f>
        <v/>
      </c>
      <c r="C2030" t="inlineStr">
        <is>
          <t>TRIGGER</t>
        </is>
      </c>
      <c r="D2030" s="7" t="n">
        <v>-0.6731048749714068</v>
      </c>
      <c r="E2030" t="inlineStr">
        <is>
          <t>SHORT</t>
        </is>
      </c>
      <c r="F2030" t="inlineStr">
        <is>
          <t>IS</t>
        </is>
      </c>
      <c r="G2030" s="9" t="n">
        <v>108.734001159668</v>
      </c>
      <c r="H2030" s="9" t="n">
        <v>108.963996887207</v>
      </c>
      <c r="I2030" s="8">
        <f>IF(AND(ISNUMBER(G2030),ISNUMBER(H2030)),H2030/G2030-1,"")</f>
        <v/>
      </c>
      <c r="J2030" s="8" t="n">
        <v>-0.002194679215257266</v>
      </c>
      <c r="K2030" s="8">
        <f>IF(ISNA(B2030),"",IF(B2030="TRIGGER",IF(ISNUMBER(I2030),SIGN('Z-Score Calc'!I2030)*I2030-$N$1,""),""))</f>
        <v/>
      </c>
    </row>
    <row r="2031">
      <c r="A2031" s="5" t="n">
        <v>43794</v>
      </c>
      <c r="B2031">
        <f>'Z-Score Calc'!J2031</f>
        <v/>
      </c>
      <c r="C2031" t="inlineStr">
        <is>
          <t>TRIGGER</t>
        </is>
      </c>
      <c r="D2031" s="7" t="n">
        <v>1.241621623168558</v>
      </c>
      <c r="E2031" t="inlineStr">
        <is>
          <t>LONG</t>
        </is>
      </c>
      <c r="F2031" t="inlineStr">
        <is>
          <t>IS</t>
        </is>
      </c>
      <c r="G2031" s="9" t="n">
        <v>108.7300033569336</v>
      </c>
      <c r="H2031" s="9" t="n">
        <v>108.9919967651367</v>
      </c>
      <c r="I2031" s="8">
        <f>IF(AND(ISNUMBER(G2031),ISNUMBER(H2031)),H2031/G2031-1,"")</f>
        <v/>
      </c>
      <c r="J2031" s="8" t="n">
        <v>0.002330113062336682</v>
      </c>
      <c r="K2031" s="8">
        <f>IF(ISNA(B2031),"",IF(B2031="TRIGGER",IF(ISNUMBER(I2031),SIGN('Z-Score Calc'!I2031)*I2031-$N$1,""),""))</f>
        <v/>
      </c>
    </row>
    <row r="2032">
      <c r="A2032" s="5" t="n">
        <v>43829</v>
      </c>
      <c r="B2032">
        <f>'Z-Score Calc'!J2032</f>
        <v/>
      </c>
      <c r="C2032" t="inlineStr"/>
      <c r="D2032" s="7" t="n">
        <v>-0.4796078001501005</v>
      </c>
      <c r="E2032" t="inlineStr"/>
      <c r="F2032" t="inlineStr">
        <is>
          <t>IS</t>
        </is>
      </c>
      <c r="G2032" s="9" t="n">
        <v>109.4280014038086</v>
      </c>
      <c r="H2032" s="9" t="n">
        <v>108.8730010986328</v>
      </c>
      <c r="I2032" s="8">
        <f>IF(AND(ISNUMBER(G2032),ISNUMBER(H2032)),H2032/G2032-1,"")</f>
        <v/>
      </c>
      <c r="J2032" s="8" t="n">
        <v>0.004992365982970949</v>
      </c>
      <c r="K2032" s="8">
        <f>IF(ISNA(B2032),"",IF(B2032="TRIGGER",IF(ISNUMBER(I2032),SIGN('Z-Score Calc'!I2032)*I2032-$N$1,""),""))</f>
        <v/>
      </c>
    </row>
    <row r="2033">
      <c r="A2033" s="5" t="n">
        <v>43857</v>
      </c>
      <c r="B2033">
        <f>'Z-Score Calc'!J2033</f>
        <v/>
      </c>
      <c r="C2033" t="inlineStr"/>
      <c r="D2033" s="7" t="n">
        <v>0.406279532137661</v>
      </c>
      <c r="E2033" t="inlineStr"/>
      <c r="F2033" t="inlineStr">
        <is>
          <t>IS</t>
        </is>
      </c>
      <c r="G2033" s="9" t="n">
        <v>108.802001953125</v>
      </c>
      <c r="H2033" s="9" t="n">
        <v>108.9199981689453</v>
      </c>
      <c r="I2033" s="8">
        <f>IF(AND(ISNUMBER(G2033),ISNUMBER(H2033)),H2033/G2033-1,"")</f>
        <v/>
      </c>
      <c r="J2033" s="8" t="n">
        <v>0.001005039295147637</v>
      </c>
      <c r="K2033" s="8">
        <f>IF(ISNA(B2033),"",IF(B2033="TRIGGER",IF(ISNUMBER(I2033),SIGN('Z-Score Calc'!I2033)*I2033-$N$1,""),""))</f>
        <v/>
      </c>
    </row>
    <row r="2034">
      <c r="A2034" s="5" t="n">
        <v>43885</v>
      </c>
      <c r="B2034">
        <f>'Z-Score Calc'!J2034</f>
        <v/>
      </c>
      <c r="C2034" t="inlineStr">
        <is>
          <t>TRIGGER</t>
        </is>
      </c>
      <c r="D2034" s="7" t="n">
        <v>-1.175676947751626</v>
      </c>
      <c r="E2034" t="inlineStr">
        <is>
          <t>SHORT</t>
        </is>
      </c>
      <c r="F2034" t="inlineStr">
        <is>
          <t>IS</t>
        </is>
      </c>
      <c r="G2034" s="9" t="n">
        <v>111.556999206543</v>
      </c>
      <c r="H2034" s="9" t="n">
        <v>110.8570022583008</v>
      </c>
      <c r="I2034" s="8">
        <f>IF(AND(ISNUMBER(G2034),ISNUMBER(H2034)),H2034/G2034-1,"")</f>
        <v/>
      </c>
      <c r="J2034" s="8" t="n">
        <v>0.006195327047224054</v>
      </c>
      <c r="K2034" s="8">
        <f>IF(ISNA(B2034),"",IF(B2034="TRIGGER",IF(ISNUMBER(I2034),SIGN('Z-Score Calc'!I2034)*I2034-$N$1,""),""))</f>
        <v/>
      </c>
    </row>
    <row r="2035">
      <c r="A2035" s="5" t="n">
        <v>45040</v>
      </c>
      <c r="B2035">
        <f>'Z-Score Calc'!J2035</f>
        <v/>
      </c>
      <c r="C2035" t="inlineStr">
        <is>
          <t>TRIGGER</t>
        </is>
      </c>
      <c r="D2035" s="7" t="n">
        <v>-0.9368261558914492</v>
      </c>
      <c r="E2035" t="inlineStr">
        <is>
          <t>SHORT</t>
        </is>
      </c>
      <c r="F2035" t="inlineStr">
        <is>
          <t>OOS</t>
        </is>
      </c>
      <c r="G2035" s="9" t="n">
        <v>134.0839996337891</v>
      </c>
      <c r="H2035" s="9" t="n">
        <v>133.7109985351562</v>
      </c>
      <c r="I2035" s="8">
        <f>IF(AND(ISNUMBER(G2035),ISNUMBER(H2035)),H2035/G2035-1,"")</f>
        <v/>
      </c>
      <c r="J2035" s="8" t="n">
        <v>0.002702381659749366</v>
      </c>
      <c r="K2035" s="8">
        <f>IF(ISNA(B2035),"",IF(B2035="TRIGGER",IF(ISNUMBER(I2035),SIGN('Z-Score Calc'!I2035)*I2035-$N$1,""),""))</f>
        <v/>
      </c>
    </row>
    <row r="2036">
      <c r="A2036" s="5" t="n">
        <v>45103</v>
      </c>
      <c r="B2036">
        <f>'Z-Score Calc'!J2036</f>
        <v/>
      </c>
      <c r="C2036" t="inlineStr"/>
      <c r="D2036" s="7" t="n">
        <v>0.4913893795182604</v>
      </c>
      <c r="E2036" t="inlineStr"/>
      <c r="F2036" t="inlineStr">
        <is>
          <t>OOS</t>
        </is>
      </c>
      <c r="G2036" s="9" t="n">
        <v>143.4600067138672</v>
      </c>
      <c r="H2036" s="9" t="n">
        <v>143.8820037841797</v>
      </c>
      <c r="I2036" s="8">
        <f>IF(AND(ISNUMBER(G2036),ISNUMBER(H2036)),H2036/G2036-1,"")</f>
        <v/>
      </c>
      <c r="J2036" s="8" t="n">
        <v>0.002862101153538489</v>
      </c>
      <c r="K2036" s="8">
        <f>IF(ISNA(B2036),"",IF(B2036="TRIGGER",IF(ISNUMBER(I2036),SIGN('Z-Score Calc'!I2036)*I2036-$N$1,""),""))</f>
        <v/>
      </c>
    </row>
    <row r="2037">
      <c r="A2037" s="5" t="n">
        <v>45166</v>
      </c>
      <c r="B2037">
        <f>'Z-Score Calc'!J2037</f>
        <v/>
      </c>
      <c r="C2037" t="inlineStr">
        <is>
          <t>TRIGGER</t>
        </is>
      </c>
      <c r="D2037" s="7" t="n">
        <v>0.6144557607279433</v>
      </c>
      <c r="E2037" t="inlineStr">
        <is>
          <t>LONG</t>
        </is>
      </c>
      <c r="F2037" t="inlineStr">
        <is>
          <t>OOS</t>
        </is>
      </c>
      <c r="G2037" s="9" t="n">
        <v>146.4640045166016</v>
      </c>
      <c r="H2037" s="9" t="n">
        <v>145.9880065917969</v>
      </c>
      <c r="I2037" s="8">
        <f>IF(AND(ISNUMBER(G2037),ISNUMBER(H2037)),H2037/G2037-1,"")</f>
        <v/>
      </c>
      <c r="J2037" s="8" t="n">
        <v>-0.003329395902324926</v>
      </c>
      <c r="K2037" s="8">
        <f>IF(ISNA(B2037),"",IF(B2037="TRIGGER",IF(ISNUMBER(I2037),SIGN('Z-Score Calc'!I2037)*I2037-$N$1,""),""))</f>
        <v/>
      </c>
    </row>
    <row r="2038">
      <c r="A2038" s="5" t="n">
        <v>45565</v>
      </c>
      <c r="B2038">
        <f>'Z-Score Calc'!J2038</f>
        <v/>
      </c>
      <c r="C2038" t="inlineStr"/>
      <c r="D2038" s="7" t="n">
        <v>-0.4462209585895872</v>
      </c>
      <c r="E2038" t="inlineStr"/>
      <c r="F2038" t="inlineStr">
        <is>
          <t>OOS</t>
        </is>
      </c>
      <c r="G2038" s="9" t="n">
        <v>143.7100067138672</v>
      </c>
      <c r="H2038" s="9" t="n">
        <v>143.7359924316406</v>
      </c>
      <c r="I2038" s="8">
        <f>IF(AND(ISNUMBER(G2038),ISNUMBER(H2038)),H2038/G2038-1,"")</f>
        <v/>
      </c>
      <c r="J2038" s="8" t="n">
        <v>-0.0002602853095402301</v>
      </c>
      <c r="K2038" s="8">
        <f>IF(ISNA(B2038),"",IF(B2038="TRIGGER",IF(ISNUMBER(I2038),SIGN('Z-Score Calc'!I2038)*I2038-$N$1,""),""))</f>
        <v/>
      </c>
    </row>
    <row r="2039">
      <c r="A2039" s="5" t="n">
        <v>45621</v>
      </c>
      <c r="B2039">
        <f>'Z-Score Calc'!J2039</f>
        <v/>
      </c>
      <c r="C2039" t="inlineStr"/>
      <c r="D2039" s="7" t="n">
        <v>0.05959937022965551</v>
      </c>
      <c r="E2039" t="inlineStr"/>
      <c r="F2039" t="inlineStr">
        <is>
          <t>OOS</t>
        </is>
      </c>
      <c r="G2039" s="9" t="n">
        <v>154.14599609375</v>
      </c>
      <c r="H2039" s="9" t="n">
        <v>154.3780059814453</v>
      </c>
      <c r="I2039" s="8">
        <f>IF(AND(ISNUMBER(G2039),ISNUMBER(H2039)),H2039/G2039-1,"")</f>
        <v/>
      </c>
      <c r="J2039" s="8" t="n">
        <v>0.00142566601617702</v>
      </c>
      <c r="K2039" s="8">
        <f>IF(ISNA(B2039),"",IF(B2039="TRIGGER",IF(ISNUMBER(I2039),SIGN('Z-Score Calc'!I2039)*I2039-$N$1,""),""))</f>
        <v/>
      </c>
    </row>
    <row r="2040">
      <c r="A2040" s="3" t="inlineStr">
        <is>
          <t>Durable Goods Orders Ex Transp MoM  (138 events)</t>
        </is>
      </c>
      <c r="B2040" s="3" t="n"/>
      <c r="C2040" s="3" t="n"/>
      <c r="D2040" s="3" t="n"/>
      <c r="E2040" s="3" t="n"/>
      <c r="F2040" s="3" t="n"/>
      <c r="G2040" s="3" t="n"/>
      <c r="H2040" s="3" t="n"/>
      <c r="I2040" s="3" t="n"/>
      <c r="J2040" s="3" t="n"/>
      <c r="K2040" s="3" t="n"/>
    </row>
    <row r="2041">
      <c r="A2041" s="4" t="inlineStr">
        <is>
          <t>Date</t>
        </is>
      </c>
      <c r="B2041" s="4" t="inlineStr">
        <is>
          <t>Formula trigger</t>
        </is>
      </c>
      <c r="C2041" s="4" t="inlineStr">
        <is>
          <t>Reported trigger</t>
        </is>
      </c>
      <c r="D2041" s="4" t="inlineStr">
        <is>
          <t>z (reported)</t>
        </is>
      </c>
      <c r="E2041" s="4" t="inlineStr">
        <is>
          <t>Direction</t>
        </is>
      </c>
      <c r="F2041" s="4" t="inlineStr">
        <is>
          <t>Period</t>
        </is>
      </c>
      <c r="G2041" s="4" t="inlineStr">
        <is>
          <t>Event close</t>
        </is>
      </c>
      <c r="H2041" s="4" t="inlineStr">
        <is>
          <t>Next close</t>
        </is>
      </c>
      <c r="I2041" s="4" t="inlineStr">
        <is>
          <t>Raw move % (formula)</t>
        </is>
      </c>
      <c r="J2041" s="4" t="inlineStr">
        <is>
          <t>Net % (reported)</t>
        </is>
      </c>
      <c r="K2041" s="4" t="inlineStr">
        <is>
          <t>Net % (formula)</t>
        </is>
      </c>
    </row>
    <row r="2042">
      <c r="A2042" s="5" t="n">
        <v>42031</v>
      </c>
      <c r="B2042">
        <f>'Z-Score Calc'!J2042</f>
        <v/>
      </c>
      <c r="C2042" t="inlineStr"/>
      <c r="E2042" t="inlineStr"/>
      <c r="F2042" t="inlineStr">
        <is>
          <t>IS</t>
        </is>
      </c>
      <c r="I2042" s="8">
        <f>IF(AND(ISNUMBER(G2042),ISNUMBER(H2042)),H2042/G2042-1,"")</f>
        <v/>
      </c>
      <c r="K2042" s="8">
        <f>IF(ISNA(B2042),"",IF(B2042="TRIGGER",IF(ISNUMBER(I2042),SIGN('Z-Score Calc'!I2042)*I2042-$N$1,""),""))</f>
        <v/>
      </c>
    </row>
    <row r="2043">
      <c r="A2043" s="5" t="n">
        <v>42061</v>
      </c>
      <c r="B2043">
        <f>'Z-Score Calc'!J2043</f>
        <v/>
      </c>
      <c r="C2043" t="inlineStr"/>
      <c r="E2043" t="inlineStr"/>
      <c r="F2043" t="inlineStr">
        <is>
          <t>IS</t>
        </is>
      </c>
      <c r="I2043" s="8">
        <f>IF(AND(ISNUMBER(G2043),ISNUMBER(H2043)),H2043/G2043-1,"")</f>
        <v/>
      </c>
      <c r="K2043" s="8">
        <f>IF(ISNA(B2043),"",IF(B2043="TRIGGER",IF(ISNUMBER(I2043),SIGN('Z-Score Calc'!I2043)*I2043-$N$1,""),""))</f>
        <v/>
      </c>
    </row>
    <row r="2044">
      <c r="A2044" s="5" t="n">
        <v>42088</v>
      </c>
      <c r="B2044">
        <f>'Z-Score Calc'!J2044</f>
        <v/>
      </c>
      <c r="C2044" t="inlineStr"/>
      <c r="E2044" t="inlineStr"/>
      <c r="F2044" t="inlineStr">
        <is>
          <t>IS</t>
        </is>
      </c>
      <c r="I2044" s="8">
        <f>IF(AND(ISNUMBER(G2044),ISNUMBER(H2044)),H2044/G2044-1,"")</f>
        <v/>
      </c>
      <c r="K2044" s="8">
        <f>IF(ISNA(B2044),"",IF(B2044="TRIGGER",IF(ISNUMBER(I2044),SIGN('Z-Score Calc'!I2044)*I2044-$N$1,""),""))</f>
        <v/>
      </c>
    </row>
    <row r="2045">
      <c r="A2045" s="5" t="n">
        <v>42118</v>
      </c>
      <c r="B2045">
        <f>'Z-Score Calc'!J2045</f>
        <v/>
      </c>
      <c r="C2045" t="inlineStr"/>
      <c r="E2045" t="inlineStr"/>
      <c r="F2045" t="inlineStr">
        <is>
          <t>IS</t>
        </is>
      </c>
      <c r="I2045" s="8">
        <f>IF(AND(ISNUMBER(G2045),ISNUMBER(H2045)),H2045/G2045-1,"")</f>
        <v/>
      </c>
      <c r="K2045" s="8">
        <f>IF(ISNA(B2045),"",IF(B2045="TRIGGER",IF(ISNUMBER(I2045),SIGN('Z-Score Calc'!I2045)*I2045-$N$1,""),""))</f>
        <v/>
      </c>
    </row>
    <row r="2046">
      <c r="A2046" s="5" t="n">
        <v>42150</v>
      </c>
      <c r="B2046">
        <f>'Z-Score Calc'!J2046</f>
        <v/>
      </c>
      <c r="C2046" t="inlineStr"/>
      <c r="E2046" t="inlineStr"/>
      <c r="F2046" t="inlineStr">
        <is>
          <t>IS</t>
        </is>
      </c>
      <c r="I2046" s="8">
        <f>IF(AND(ISNUMBER(G2046),ISNUMBER(H2046)),H2046/G2046-1,"")</f>
        <v/>
      </c>
      <c r="K2046" s="8">
        <f>IF(ISNA(B2046),"",IF(B2046="TRIGGER",IF(ISNUMBER(I2046),SIGN('Z-Score Calc'!I2046)*I2046-$N$1,""),""))</f>
        <v/>
      </c>
    </row>
    <row r="2047">
      <c r="A2047" s="5" t="n">
        <v>42178</v>
      </c>
      <c r="B2047">
        <f>'Z-Score Calc'!J2047</f>
        <v/>
      </c>
      <c r="C2047" t="inlineStr"/>
      <c r="E2047" t="inlineStr"/>
      <c r="F2047" t="inlineStr">
        <is>
          <t>IS</t>
        </is>
      </c>
      <c r="I2047" s="8">
        <f>IF(AND(ISNUMBER(G2047),ISNUMBER(H2047)),H2047/G2047-1,"")</f>
        <v/>
      </c>
      <c r="K2047" s="8">
        <f>IF(ISNA(B2047),"",IF(B2047="TRIGGER",IF(ISNUMBER(I2047),SIGN('Z-Score Calc'!I2047)*I2047-$N$1,""),""))</f>
        <v/>
      </c>
    </row>
    <row r="2048">
      <c r="A2048" s="5" t="n">
        <v>42212</v>
      </c>
      <c r="B2048">
        <f>'Z-Score Calc'!J2048</f>
        <v/>
      </c>
      <c r="C2048" t="inlineStr"/>
      <c r="E2048" t="inlineStr"/>
      <c r="F2048" t="inlineStr">
        <is>
          <t>IS</t>
        </is>
      </c>
      <c r="I2048" s="8">
        <f>IF(AND(ISNUMBER(G2048),ISNUMBER(H2048)),H2048/G2048-1,"")</f>
        <v/>
      </c>
      <c r="K2048" s="8">
        <f>IF(ISNA(B2048),"",IF(B2048="TRIGGER",IF(ISNUMBER(I2048),SIGN('Z-Score Calc'!I2048)*I2048-$N$1,""),""))</f>
        <v/>
      </c>
    </row>
    <row r="2049">
      <c r="A2049" s="5" t="n">
        <v>42242</v>
      </c>
      <c r="B2049">
        <f>'Z-Score Calc'!J2049</f>
        <v/>
      </c>
      <c r="C2049" t="inlineStr"/>
      <c r="E2049" t="inlineStr"/>
      <c r="F2049" t="inlineStr">
        <is>
          <t>IS</t>
        </is>
      </c>
      <c r="I2049" s="8">
        <f>IF(AND(ISNUMBER(G2049),ISNUMBER(H2049)),H2049/G2049-1,"")</f>
        <v/>
      </c>
      <c r="K2049" s="8">
        <f>IF(ISNA(B2049),"",IF(B2049="TRIGGER",IF(ISNUMBER(I2049),SIGN('Z-Score Calc'!I2049)*I2049-$N$1,""),""))</f>
        <v/>
      </c>
    </row>
    <row r="2050">
      <c r="A2050" s="5" t="n">
        <v>42271</v>
      </c>
      <c r="B2050">
        <f>'Z-Score Calc'!J2050</f>
        <v/>
      </c>
      <c r="C2050" t="inlineStr"/>
      <c r="E2050" t="inlineStr"/>
      <c r="F2050" t="inlineStr">
        <is>
          <t>IS</t>
        </is>
      </c>
      <c r="I2050" s="8">
        <f>IF(AND(ISNUMBER(G2050),ISNUMBER(H2050)),H2050/G2050-1,"")</f>
        <v/>
      </c>
      <c r="K2050" s="8">
        <f>IF(ISNA(B2050),"",IF(B2050="TRIGGER",IF(ISNUMBER(I2050),SIGN('Z-Score Calc'!I2050)*I2050-$N$1,""),""))</f>
        <v/>
      </c>
    </row>
    <row r="2051">
      <c r="A2051" s="5" t="n">
        <v>42304</v>
      </c>
      <c r="B2051">
        <f>'Z-Score Calc'!J2051</f>
        <v/>
      </c>
      <c r="C2051" t="inlineStr"/>
      <c r="E2051" t="inlineStr"/>
      <c r="F2051" t="inlineStr">
        <is>
          <t>IS</t>
        </is>
      </c>
      <c r="I2051" s="8">
        <f>IF(AND(ISNUMBER(G2051),ISNUMBER(H2051)),H2051/G2051-1,"")</f>
        <v/>
      </c>
      <c r="K2051" s="8">
        <f>IF(ISNA(B2051),"",IF(B2051="TRIGGER",IF(ISNUMBER(I2051),SIGN('Z-Score Calc'!I2051)*I2051-$N$1,""),""))</f>
        <v/>
      </c>
    </row>
    <row r="2052">
      <c r="A2052" s="5" t="n">
        <v>42333</v>
      </c>
      <c r="B2052">
        <f>'Z-Score Calc'!J2052</f>
        <v/>
      </c>
      <c r="C2052" t="inlineStr"/>
      <c r="E2052" t="inlineStr"/>
      <c r="F2052" t="inlineStr">
        <is>
          <t>IS</t>
        </is>
      </c>
      <c r="I2052" s="8">
        <f>IF(AND(ISNUMBER(G2052),ISNUMBER(H2052)),H2052/G2052-1,"")</f>
        <v/>
      </c>
      <c r="K2052" s="8">
        <f>IF(ISNA(B2052),"",IF(B2052="TRIGGER",IF(ISNUMBER(I2052),SIGN('Z-Score Calc'!I2052)*I2052-$N$1,""),""))</f>
        <v/>
      </c>
    </row>
    <row r="2053">
      <c r="A2053" s="5" t="n">
        <v>42361</v>
      </c>
      <c r="B2053">
        <f>'Z-Score Calc'!J2053</f>
        <v/>
      </c>
      <c r="C2053" t="inlineStr"/>
      <c r="E2053" t="inlineStr"/>
      <c r="F2053" t="inlineStr">
        <is>
          <t>IS</t>
        </is>
      </c>
      <c r="I2053" s="8">
        <f>IF(AND(ISNUMBER(G2053),ISNUMBER(H2053)),H2053/G2053-1,"")</f>
        <v/>
      </c>
      <c r="K2053" s="8">
        <f>IF(ISNA(B2053),"",IF(B2053="TRIGGER",IF(ISNUMBER(I2053),SIGN('Z-Score Calc'!I2053)*I2053-$N$1,""),""))</f>
        <v/>
      </c>
    </row>
    <row r="2054">
      <c r="A2054" s="5" t="n">
        <v>42397</v>
      </c>
      <c r="B2054">
        <f>'Z-Score Calc'!J2054</f>
        <v/>
      </c>
      <c r="C2054" t="inlineStr"/>
      <c r="E2054" t="inlineStr"/>
      <c r="F2054" t="inlineStr">
        <is>
          <t>IS</t>
        </is>
      </c>
      <c r="I2054" s="8">
        <f>IF(AND(ISNUMBER(G2054),ISNUMBER(H2054)),H2054/G2054-1,"")</f>
        <v/>
      </c>
      <c r="K2054" s="8">
        <f>IF(ISNA(B2054),"",IF(B2054="TRIGGER",IF(ISNUMBER(I2054),SIGN('Z-Score Calc'!I2054)*I2054-$N$1,""),""))</f>
        <v/>
      </c>
    </row>
    <row r="2055">
      <c r="A2055" s="5" t="n">
        <v>42425</v>
      </c>
      <c r="B2055">
        <f>'Z-Score Calc'!J2055</f>
        <v/>
      </c>
      <c r="C2055" t="inlineStr"/>
      <c r="E2055" t="inlineStr"/>
      <c r="F2055" t="inlineStr">
        <is>
          <t>IS</t>
        </is>
      </c>
      <c r="I2055" s="8">
        <f>IF(AND(ISNUMBER(G2055),ISNUMBER(H2055)),H2055/G2055-1,"")</f>
        <v/>
      </c>
      <c r="K2055" s="8">
        <f>IF(ISNA(B2055),"",IF(B2055="TRIGGER",IF(ISNUMBER(I2055),SIGN('Z-Score Calc'!I2055)*I2055-$N$1,""),""))</f>
        <v/>
      </c>
    </row>
    <row r="2056">
      <c r="A2056" s="5" t="n">
        <v>42453</v>
      </c>
      <c r="B2056">
        <f>'Z-Score Calc'!J2056</f>
        <v/>
      </c>
      <c r="C2056" t="inlineStr"/>
      <c r="E2056" t="inlineStr"/>
      <c r="F2056" t="inlineStr">
        <is>
          <t>IS</t>
        </is>
      </c>
      <c r="I2056" s="8">
        <f>IF(AND(ISNUMBER(G2056),ISNUMBER(H2056)),H2056/G2056-1,"")</f>
        <v/>
      </c>
      <c r="K2056" s="8">
        <f>IF(ISNA(B2056),"",IF(B2056="TRIGGER",IF(ISNUMBER(I2056),SIGN('Z-Score Calc'!I2056)*I2056-$N$1,""),""))</f>
        <v/>
      </c>
    </row>
    <row r="2057">
      <c r="A2057" s="5" t="n">
        <v>42486</v>
      </c>
      <c r="B2057">
        <f>'Z-Score Calc'!J2057</f>
        <v/>
      </c>
      <c r="C2057" t="inlineStr"/>
      <c r="E2057" t="inlineStr"/>
      <c r="F2057" t="inlineStr">
        <is>
          <t>IS</t>
        </is>
      </c>
      <c r="I2057" s="8">
        <f>IF(AND(ISNUMBER(G2057),ISNUMBER(H2057)),H2057/G2057-1,"")</f>
        <v/>
      </c>
      <c r="K2057" s="8">
        <f>IF(ISNA(B2057),"",IF(B2057="TRIGGER",IF(ISNUMBER(I2057),SIGN('Z-Score Calc'!I2057)*I2057-$N$1,""),""))</f>
        <v/>
      </c>
    </row>
    <row r="2058">
      <c r="A2058" s="5" t="n">
        <v>42516</v>
      </c>
      <c r="B2058">
        <f>'Z-Score Calc'!J2058</f>
        <v/>
      </c>
      <c r="C2058" t="inlineStr"/>
      <c r="E2058" t="inlineStr"/>
      <c r="F2058" t="inlineStr">
        <is>
          <t>IS</t>
        </is>
      </c>
      <c r="I2058" s="8">
        <f>IF(AND(ISNUMBER(G2058),ISNUMBER(H2058)),H2058/G2058-1,"")</f>
        <v/>
      </c>
      <c r="K2058" s="8">
        <f>IF(ISNA(B2058),"",IF(B2058="TRIGGER",IF(ISNUMBER(I2058),SIGN('Z-Score Calc'!I2058)*I2058-$N$1,""),""))</f>
        <v/>
      </c>
    </row>
    <row r="2059">
      <c r="A2059" s="5" t="n">
        <v>42545</v>
      </c>
      <c r="B2059">
        <f>'Z-Score Calc'!J2059</f>
        <v/>
      </c>
      <c r="C2059" t="inlineStr"/>
      <c r="E2059" t="inlineStr"/>
      <c r="F2059" t="inlineStr">
        <is>
          <t>IS</t>
        </is>
      </c>
      <c r="I2059" s="8">
        <f>IF(AND(ISNUMBER(G2059),ISNUMBER(H2059)),H2059/G2059-1,"")</f>
        <v/>
      </c>
      <c r="K2059" s="8">
        <f>IF(ISNA(B2059),"",IF(B2059="TRIGGER",IF(ISNUMBER(I2059),SIGN('Z-Score Calc'!I2059)*I2059-$N$1,""),""))</f>
        <v/>
      </c>
    </row>
    <row r="2060">
      <c r="A2060" s="5" t="n">
        <v>42578</v>
      </c>
      <c r="B2060">
        <f>'Z-Score Calc'!J2060</f>
        <v/>
      </c>
      <c r="C2060" t="inlineStr"/>
      <c r="E2060" t="inlineStr"/>
      <c r="F2060" t="inlineStr">
        <is>
          <t>IS</t>
        </is>
      </c>
      <c r="I2060" s="8">
        <f>IF(AND(ISNUMBER(G2060),ISNUMBER(H2060)),H2060/G2060-1,"")</f>
        <v/>
      </c>
      <c r="K2060" s="8">
        <f>IF(ISNA(B2060),"",IF(B2060="TRIGGER",IF(ISNUMBER(I2060),SIGN('Z-Score Calc'!I2060)*I2060-$N$1,""),""))</f>
        <v/>
      </c>
    </row>
    <row r="2061">
      <c r="A2061" s="5" t="n">
        <v>42607</v>
      </c>
      <c r="B2061">
        <f>'Z-Score Calc'!J2061</f>
        <v/>
      </c>
      <c r="C2061" t="inlineStr"/>
      <c r="E2061" t="inlineStr"/>
      <c r="F2061" t="inlineStr">
        <is>
          <t>IS</t>
        </is>
      </c>
      <c r="G2061" s="9" t="n">
        <v>100.5550003051758</v>
      </c>
      <c r="H2061" s="9" t="n">
        <v>101.9199981689453</v>
      </c>
      <c r="I2061" s="8">
        <f>IF(AND(ISNUMBER(G2061),ISNUMBER(H2061)),H2061/G2061-1,"")</f>
        <v/>
      </c>
      <c r="K2061" s="8">
        <f>IF(ISNA(B2061),"",IF(B2061="TRIGGER",IF(ISNUMBER(I2061),SIGN('Z-Score Calc'!I2061)*I2061-$N$1,""),""))</f>
        <v/>
      </c>
    </row>
    <row r="2062">
      <c r="A2062" s="5" t="n">
        <v>42641</v>
      </c>
      <c r="B2062">
        <f>'Z-Score Calc'!J2062</f>
        <v/>
      </c>
      <c r="C2062" t="inlineStr"/>
      <c r="D2062" s="7" t="n">
        <v>0.2757879495642647</v>
      </c>
      <c r="E2062" t="inlineStr"/>
      <c r="F2062" t="inlineStr">
        <is>
          <t>IS</t>
        </is>
      </c>
      <c r="G2062" s="9" t="n">
        <v>100.9349975585938</v>
      </c>
      <c r="H2062" s="9" t="n">
        <v>101.1989974975586</v>
      </c>
      <c r="I2062" s="8">
        <f>IF(AND(ISNUMBER(G2062),ISNUMBER(H2062)),H2062/G2062-1,"")</f>
        <v/>
      </c>
      <c r="J2062" s="8" t="n">
        <v>0.002536079323906338</v>
      </c>
      <c r="K2062" s="8">
        <f>IF(ISNA(B2062),"",IF(B2062="TRIGGER",IF(ISNUMBER(I2062),SIGN('Z-Score Calc'!I2062)*I2062-$N$1,""),""))</f>
        <v/>
      </c>
    </row>
    <row r="2063">
      <c r="A2063" s="5" t="n">
        <v>42670</v>
      </c>
      <c r="B2063">
        <f>'Z-Score Calc'!J2063</f>
        <v/>
      </c>
      <c r="C2063" t="inlineStr"/>
      <c r="D2063" s="7" t="n">
        <v>0.2689663123560929</v>
      </c>
      <c r="E2063" t="inlineStr"/>
      <c r="F2063" t="inlineStr">
        <is>
          <t>IS</t>
        </is>
      </c>
      <c r="G2063" s="9" t="n">
        <v>105.2089996337891</v>
      </c>
      <c r="H2063" s="9" t="n">
        <v>104.5650024414062</v>
      </c>
      <c r="I2063" s="8">
        <f>IF(AND(ISNUMBER(G2063),ISNUMBER(H2063)),H2063/G2063-1,"")</f>
        <v/>
      </c>
      <c r="J2063" s="8" t="n">
        <v>-0.006200587458657457</v>
      </c>
      <c r="K2063" s="8">
        <f>IF(ISNA(B2063),"",IF(B2063="TRIGGER",IF(ISNUMBER(I2063),SIGN('Z-Score Calc'!I2063)*I2063-$N$1,""),""))</f>
        <v/>
      </c>
    </row>
    <row r="2064">
      <c r="A2064" s="5" t="n">
        <v>42697</v>
      </c>
      <c r="B2064">
        <f>'Z-Score Calc'!J2064</f>
        <v/>
      </c>
      <c r="C2064" t="inlineStr">
        <is>
          <t>TRIGGER</t>
        </is>
      </c>
      <c r="D2064" s="7" t="n">
        <v>1.479009180614933</v>
      </c>
      <c r="E2064" t="inlineStr">
        <is>
          <t>LONG</t>
        </is>
      </c>
      <c r="F2064" t="inlineStr">
        <is>
          <t>IS</t>
        </is>
      </c>
      <c r="G2064" s="9" t="n">
        <v>111.0059967041016</v>
      </c>
      <c r="H2064" s="9" t="n">
        <v>112.5820007324219</v>
      </c>
      <c r="I2064" s="8">
        <f>IF(AND(ISNUMBER(G2064),ISNUMBER(H2064)),H2064/G2064-1,"")</f>
        <v/>
      </c>
      <c r="J2064" s="8" t="n">
        <v>0.01411800268814658</v>
      </c>
      <c r="K2064" s="8">
        <f>IF(ISNA(B2064),"",IF(B2064="TRIGGER",IF(ISNUMBER(I2064),SIGN('Z-Score Calc'!I2064)*I2064-$N$1,""),""))</f>
        <v/>
      </c>
    </row>
    <row r="2065">
      <c r="A2065" s="5" t="n">
        <v>42762</v>
      </c>
      <c r="B2065">
        <f>'Z-Score Calc'!J2065</f>
        <v/>
      </c>
      <c r="C2065" t="inlineStr"/>
      <c r="D2065" s="7" t="n">
        <v>0.1935754906616423</v>
      </c>
      <c r="E2065" t="inlineStr"/>
      <c r="F2065" t="inlineStr">
        <is>
          <t>IS</t>
        </is>
      </c>
      <c r="G2065" s="9" t="n">
        <v>114.4550018310547</v>
      </c>
      <c r="H2065" s="9" t="n">
        <v>114.6679992675781</v>
      </c>
      <c r="I2065" s="8">
        <f>IF(AND(ISNUMBER(G2065),ISNUMBER(H2065)),H2065/G2065-1,"")</f>
        <v/>
      </c>
      <c r="J2065" s="8" t="n">
        <v>0.001781506184391902</v>
      </c>
      <c r="K2065" s="8">
        <f>IF(ISNA(B2065),"",IF(B2065="TRIGGER",IF(ISNUMBER(I2065),SIGN('Z-Score Calc'!I2065)*I2065-$N$1,""),""))</f>
        <v/>
      </c>
    </row>
    <row r="2066">
      <c r="A2066" s="5" t="n">
        <v>42793</v>
      </c>
      <c r="B2066">
        <f>'Z-Score Calc'!J2066</f>
        <v/>
      </c>
      <c r="C2066" t="inlineStr">
        <is>
          <t>TRIGGER</t>
        </is>
      </c>
      <c r="D2066" s="7" t="n">
        <v>-0.8718127501157388</v>
      </c>
      <c r="E2066" t="inlineStr">
        <is>
          <t>SHORT</t>
        </is>
      </c>
      <c r="F2066" t="inlineStr">
        <is>
          <t>IS</t>
        </is>
      </c>
      <c r="G2066" s="9" t="n">
        <v>112.1880035400391</v>
      </c>
      <c r="H2066" s="9" t="n">
        <v>112.745002746582</v>
      </c>
      <c r="I2066" s="8">
        <f>IF(AND(ISNUMBER(G2066),ISNUMBER(H2066)),H2066/G2066-1,"")</f>
        <v/>
      </c>
      <c r="J2066" s="8" t="n">
        <v>-0.005044337942246323</v>
      </c>
      <c r="K2066" s="8">
        <f>IF(ISNA(B2066),"",IF(B2066="TRIGGER",IF(ISNUMBER(I2066),SIGN('Z-Score Calc'!I2066)*I2066-$N$1,""),""))</f>
        <v/>
      </c>
    </row>
    <row r="2067">
      <c r="A2067" s="5" t="n">
        <v>42818</v>
      </c>
      <c r="B2067">
        <f>'Z-Score Calc'!J2067</f>
        <v/>
      </c>
      <c r="C2067" t="inlineStr"/>
      <c r="D2067" s="7" t="n">
        <v>0.07319080369582333</v>
      </c>
      <c r="E2067" t="inlineStr"/>
      <c r="F2067" t="inlineStr">
        <is>
          <t>IS</t>
        </is>
      </c>
      <c r="G2067" s="9" t="n">
        <v>111.0039978027344</v>
      </c>
      <c r="H2067" s="9" t="n">
        <v>110.552001953125</v>
      </c>
      <c r="I2067" s="8">
        <f>IF(AND(ISNUMBER(G2067),ISNUMBER(H2067)),H2067/G2067-1,"")</f>
        <v/>
      </c>
      <c r="J2067" s="8" t="n">
        <v>-0.004151352819178865</v>
      </c>
      <c r="K2067" s="8">
        <f>IF(ISNA(B2067),"",IF(B2067="TRIGGER",IF(ISNUMBER(I2067),SIGN('Z-Score Calc'!I2067)*I2067-$N$1,""),""))</f>
        <v/>
      </c>
    </row>
    <row r="2068">
      <c r="A2068" s="5" t="n">
        <v>42852</v>
      </c>
      <c r="B2068">
        <f>'Z-Score Calc'!J2068</f>
        <v/>
      </c>
      <c r="C2068" t="inlineStr">
        <is>
          <t>TRIGGER</t>
        </is>
      </c>
      <c r="D2068" s="7" t="n">
        <v>-0.706222780781868</v>
      </c>
      <c r="E2068" t="inlineStr">
        <is>
          <t>SHORT</t>
        </is>
      </c>
      <c r="F2068" t="inlineStr">
        <is>
          <t>IS</t>
        </is>
      </c>
      <c r="G2068" s="9" t="n">
        <v>111.2259979248047</v>
      </c>
      <c r="H2068" s="9" t="n">
        <v>111.302001953125</v>
      </c>
      <c r="I2068" s="8">
        <f>IF(AND(ISNUMBER(G2068),ISNUMBER(H2068)),H2068/G2068-1,"")</f>
        <v/>
      </c>
      <c r="J2068" s="8" t="n">
        <v>-0.000762794496843887</v>
      </c>
      <c r="K2068" s="8">
        <f>IF(ISNA(B2068),"",IF(B2068="TRIGGER",IF(ISNUMBER(I2068),SIGN('Z-Score Calc'!I2068)*I2068-$N$1,""),""))</f>
        <v/>
      </c>
    </row>
    <row r="2069">
      <c r="A2069" s="5" t="n">
        <v>42881</v>
      </c>
      <c r="B2069">
        <f>'Z-Score Calc'!J2069</f>
        <v/>
      </c>
      <c r="C2069" t="inlineStr">
        <is>
          <t>TRIGGER</t>
        </is>
      </c>
      <c r="D2069" s="7" t="n">
        <v>-1.158529149134883</v>
      </c>
      <c r="E2069" t="inlineStr">
        <is>
          <t>SHORT</t>
        </is>
      </c>
      <c r="F2069" t="inlineStr">
        <is>
          <t>IS</t>
        </is>
      </c>
      <c r="I2069" s="8">
        <f>IF(AND(ISNUMBER(G2069),ISNUMBER(H2069)),H2069/G2069-1,"")</f>
        <v/>
      </c>
      <c r="K2069" s="8">
        <f>IF(ISNA(B2069),"",IF(B2069="TRIGGER",IF(ISNUMBER(I2069),SIGN('Z-Score Calc'!I2069)*I2069-$N$1,""),""))</f>
        <v/>
      </c>
    </row>
    <row r="2070">
      <c r="A2070" s="5" t="n">
        <v>42912</v>
      </c>
      <c r="B2070">
        <f>'Z-Score Calc'!J2070</f>
        <v/>
      </c>
      <c r="C2070" t="inlineStr"/>
      <c r="D2070" s="7" t="n">
        <v>-0.3294260186685959</v>
      </c>
      <c r="E2070" t="inlineStr"/>
      <c r="F2070" t="inlineStr">
        <is>
          <t>IS</t>
        </is>
      </c>
      <c r="G2070" s="9" t="n">
        <v>111.8580017089844</v>
      </c>
      <c r="H2070" s="9" t="n">
        <v>112.1880035400391</v>
      </c>
      <c r="I2070" s="8">
        <f>IF(AND(ISNUMBER(G2070),ISNUMBER(H2070)),H2070/G2070-1,"")</f>
        <v/>
      </c>
      <c r="J2070" s="8" t="n">
        <v>-0.00302965008071907</v>
      </c>
      <c r="K2070" s="8">
        <f>IF(ISNA(B2070),"",IF(B2070="TRIGGER",IF(ISNUMBER(I2070),SIGN('Z-Score Calc'!I2070)*I2070-$N$1,""),""))</f>
        <v/>
      </c>
    </row>
    <row r="2071">
      <c r="A2071" s="5" t="n">
        <v>42943</v>
      </c>
      <c r="B2071">
        <f>'Z-Score Calc'!J2071</f>
        <v/>
      </c>
      <c r="C2071" t="inlineStr"/>
      <c r="D2071" s="7" t="n">
        <v>-0.00547926110727492</v>
      </c>
      <c r="E2071" t="inlineStr"/>
      <c r="F2071" t="inlineStr">
        <is>
          <t>IS</t>
        </is>
      </c>
      <c r="G2071" s="9" t="n">
        <v>111.0970001220703</v>
      </c>
      <c r="H2071" s="9" t="n">
        <v>110.5100021362305</v>
      </c>
      <c r="I2071" s="8">
        <f>IF(AND(ISNUMBER(G2071),ISNUMBER(H2071)),H2071/G2071-1,"")</f>
        <v/>
      </c>
      <c r="J2071" s="8" t="n">
        <v>0.005204188098557628</v>
      </c>
      <c r="K2071" s="8">
        <f>IF(ISNA(B2071),"",IF(B2071="TRIGGER",IF(ISNUMBER(I2071),SIGN('Z-Score Calc'!I2071)*I2071-$N$1,""),""))</f>
        <v/>
      </c>
    </row>
    <row r="2072">
      <c r="A2072" s="5" t="n">
        <v>42972</v>
      </c>
      <c r="B2072">
        <f>'Z-Score Calc'!J2072</f>
        <v/>
      </c>
      <c r="C2072" t="inlineStr"/>
      <c r="D2072" s="7" t="n">
        <v>0.4797428432688063</v>
      </c>
      <c r="E2072" t="inlineStr"/>
      <c r="F2072" t="inlineStr">
        <is>
          <t>IS</t>
        </is>
      </c>
      <c r="I2072" s="8">
        <f>IF(AND(ISNUMBER(G2072),ISNUMBER(H2072)),H2072/G2072-1,"")</f>
        <v/>
      </c>
      <c r="K2072" s="8">
        <f>IF(ISNA(B2072),"",IF(B2072="TRIGGER",IF(ISNUMBER(I2072),SIGN('Z-Score Calc'!I2072)*I2072-$N$1,""),""))</f>
        <v/>
      </c>
    </row>
    <row r="2073">
      <c r="A2073" s="5" t="n">
        <v>43005</v>
      </c>
      <c r="B2073">
        <f>'Z-Score Calc'!J2073</f>
        <v/>
      </c>
      <c r="C2073" t="inlineStr"/>
      <c r="D2073" s="7" t="n">
        <v>0.3065535115636212</v>
      </c>
      <c r="E2073" t="inlineStr"/>
      <c r="F2073" t="inlineStr">
        <is>
          <t>IS</t>
        </is>
      </c>
      <c r="G2073" s="9" t="n">
        <v>112.8600006103516</v>
      </c>
      <c r="H2073" s="9" t="n">
        <v>112.4670028686523</v>
      </c>
      <c r="I2073" s="8">
        <f>IF(AND(ISNUMBER(G2073),ISNUMBER(H2073)),H2073/G2073-1,"")</f>
        <v/>
      </c>
      <c r="J2073" s="8" t="n">
        <v>-0.003561635087823677</v>
      </c>
      <c r="K2073" s="8">
        <f>IF(ISNA(B2073),"",IF(B2073="TRIGGER",IF(ISNUMBER(I2073),SIGN('Z-Score Calc'!I2073)*I2073-$N$1,""),""))</f>
        <v/>
      </c>
    </row>
    <row r="2074">
      <c r="A2074" s="5" t="n">
        <v>43033</v>
      </c>
      <c r="B2074">
        <f>'Z-Score Calc'!J2074</f>
        <v/>
      </c>
      <c r="C2074" t="inlineStr">
        <is>
          <t>TRIGGER</t>
        </is>
      </c>
      <c r="D2074" s="7" t="n">
        <v>0.63403335820738</v>
      </c>
      <c r="E2074" t="inlineStr">
        <is>
          <t>LONG</t>
        </is>
      </c>
      <c r="F2074" t="inlineStr">
        <is>
          <t>IS</t>
        </is>
      </c>
      <c r="G2074" s="9" t="n">
        <v>113.5579986572266</v>
      </c>
      <c r="H2074" s="9" t="n">
        <v>114.1240005493164</v>
      </c>
      <c r="I2074" s="8">
        <f>IF(AND(ISNUMBER(G2074),ISNUMBER(H2074)),H2074/G2074-1,"")</f>
        <v/>
      </c>
      <c r="J2074" s="8" t="n">
        <v>0.004904789058628812</v>
      </c>
      <c r="K2074" s="8">
        <f>IF(ISNA(B2074),"",IF(B2074="TRIGGER",IF(ISNUMBER(I2074),SIGN('Z-Score Calc'!I2074)*I2074-$N$1,""),""))</f>
        <v/>
      </c>
    </row>
    <row r="2075">
      <c r="A2075" s="5" t="n">
        <v>43061</v>
      </c>
      <c r="B2075">
        <f>'Z-Score Calc'!J2075</f>
        <v/>
      </c>
      <c r="C2075" t="inlineStr"/>
      <c r="D2075" s="7" t="n">
        <v>0.1170298779648085</v>
      </c>
      <c r="E2075" t="inlineStr"/>
      <c r="F2075" t="inlineStr">
        <is>
          <t>IS</t>
        </is>
      </c>
      <c r="G2075" s="9" t="n">
        <v>112.3410034179688</v>
      </c>
      <c r="H2075" s="9" t="n">
        <v>111.3130035400391</v>
      </c>
      <c r="I2075" s="8">
        <f>IF(AND(ISNUMBER(G2075),ISNUMBER(H2075)),H2075/G2075-1,"")</f>
        <v/>
      </c>
      <c r="J2075" s="8" t="n">
        <v>-0.009230174209448581</v>
      </c>
      <c r="K2075" s="8">
        <f>IF(ISNA(B2075),"",IF(B2075="TRIGGER",IF(ISNUMBER(I2075),SIGN('Z-Score Calc'!I2075)*I2075-$N$1,""),""))</f>
        <v/>
      </c>
    </row>
    <row r="2076">
      <c r="A2076" s="5" t="n">
        <v>43091</v>
      </c>
      <c r="B2076">
        <f>'Z-Score Calc'!J2076</f>
        <v/>
      </c>
      <c r="C2076" t="inlineStr">
        <is>
          <t>TRIGGER</t>
        </is>
      </c>
      <c r="D2076" s="7" t="n">
        <v>-0.7370773534069125</v>
      </c>
      <c r="E2076" t="inlineStr">
        <is>
          <t>SHORT</t>
        </is>
      </c>
      <c r="F2076" t="inlineStr">
        <is>
          <t>IS</t>
        </is>
      </c>
      <c r="G2076" s="9" t="n">
        <v>113.322998046875</v>
      </c>
      <c r="H2076" s="9" t="n">
        <v>113.3079986572266</v>
      </c>
      <c r="I2076" s="8">
        <f>IF(AND(ISNUMBER(G2076),ISNUMBER(H2076)),H2076/G2076-1,"")</f>
        <v/>
      </c>
      <c r="J2076" s="8" t="n">
        <v>5.289483397277316e-05</v>
      </c>
      <c r="K2076" s="8">
        <f>IF(ISNA(B2076),"",IF(B2076="TRIGGER",IF(ISNUMBER(I2076),SIGN('Z-Score Calc'!I2076)*I2076-$N$1,""),""))</f>
        <v/>
      </c>
    </row>
    <row r="2077">
      <c r="A2077" s="5" t="n">
        <v>43126</v>
      </c>
      <c r="B2077">
        <f>'Z-Score Calc'!J2077</f>
        <v/>
      </c>
      <c r="C2077" t="inlineStr"/>
      <c r="D2077" s="7" t="n">
        <v>0.4806952893102329</v>
      </c>
      <c r="E2077" t="inlineStr"/>
      <c r="F2077" t="inlineStr">
        <is>
          <t>IS</t>
        </is>
      </c>
      <c r="G2077" s="9" t="n">
        <v>109.7040023803711</v>
      </c>
      <c r="H2077" s="9" t="n">
        <v>108.6389999389648</v>
      </c>
      <c r="I2077" s="8">
        <f>IF(AND(ISNUMBER(G2077),ISNUMBER(H2077)),H2077/G2077-1,"")</f>
        <v/>
      </c>
      <c r="J2077" s="8" t="n">
        <v>-0.009787428205459168</v>
      </c>
      <c r="K2077" s="8">
        <f>IF(ISNA(B2077),"",IF(B2077="TRIGGER",IF(ISNUMBER(I2077),SIGN('Z-Score Calc'!I2077)*I2077-$N$1,""),""))</f>
        <v/>
      </c>
    </row>
    <row r="2078">
      <c r="A2078" s="5" t="n">
        <v>43158</v>
      </c>
      <c r="B2078">
        <f>'Z-Score Calc'!J2078</f>
        <v/>
      </c>
      <c r="C2078" t="inlineStr">
        <is>
          <t>TRIGGER</t>
        </is>
      </c>
      <c r="D2078" s="7" t="n">
        <v>-0.9162784093225366</v>
      </c>
      <c r="E2078" t="inlineStr">
        <is>
          <t>SHORT</t>
        </is>
      </c>
      <c r="F2078" t="inlineStr">
        <is>
          <t>IS</t>
        </is>
      </c>
      <c r="G2078" s="9" t="n">
        <v>107.0690002441406</v>
      </c>
      <c r="H2078" s="9" t="n">
        <v>107.4260025024414</v>
      </c>
      <c r="I2078" s="8">
        <f>IF(AND(ISNUMBER(G2078),ISNUMBER(H2078)),H2078/G2078-1,"")</f>
        <v/>
      </c>
      <c r="J2078" s="8" t="n">
        <v>-0.0034137843195837</v>
      </c>
      <c r="K2078" s="8">
        <f>IF(ISNA(B2078),"",IF(B2078="TRIGGER",IF(ISNUMBER(I2078),SIGN('Z-Score Calc'!I2078)*I2078-$N$1,""),""))</f>
        <v/>
      </c>
    </row>
    <row r="2079">
      <c r="A2079" s="5" t="n">
        <v>43182</v>
      </c>
      <c r="B2079">
        <f>'Z-Score Calc'!J2079</f>
        <v/>
      </c>
      <c r="C2079" t="inlineStr">
        <is>
          <t>TRIGGER</t>
        </is>
      </c>
      <c r="D2079" s="7" t="n">
        <v>1.542964295575254</v>
      </c>
      <c r="E2079" t="inlineStr">
        <is>
          <t>LONG</t>
        </is>
      </c>
      <c r="F2079" t="inlineStr">
        <is>
          <t>IS</t>
        </is>
      </c>
      <c r="G2079" s="9" t="n">
        <v>104.9680023193359</v>
      </c>
      <c r="H2079" s="9" t="n">
        <v>104.859001159668</v>
      </c>
      <c r="I2079" s="8">
        <f>IF(AND(ISNUMBER(G2079),ISNUMBER(H2079)),H2079/G2079-1,"")</f>
        <v/>
      </c>
      <c r="J2079" s="8" t="n">
        <v>-0.001117887523417437</v>
      </c>
      <c r="K2079" s="8">
        <f>IF(ISNA(B2079),"",IF(B2079="TRIGGER",IF(ISNUMBER(I2079),SIGN('Z-Score Calc'!I2079)*I2079-$N$1,""),""))</f>
        <v/>
      </c>
    </row>
    <row r="2080">
      <c r="A2080" s="5" t="n">
        <v>43216</v>
      </c>
      <c r="B2080">
        <f>'Z-Score Calc'!J2080</f>
        <v/>
      </c>
      <c r="C2080" t="inlineStr">
        <is>
          <t>TRIGGER</t>
        </is>
      </c>
      <c r="D2080" s="7" t="n">
        <v>-0.5761148607259813</v>
      </c>
      <c r="E2080" t="inlineStr">
        <is>
          <t>SHORT</t>
        </is>
      </c>
      <c r="F2080" t="inlineStr">
        <is>
          <t>IS</t>
        </is>
      </c>
      <c r="G2080" s="9" t="n">
        <v>109.3000030517578</v>
      </c>
      <c r="H2080" s="9" t="n">
        <v>109.0979995727539</v>
      </c>
      <c r="I2080" s="8">
        <f>IF(AND(ISNUMBER(G2080),ISNUMBER(H2080)),H2080/G2080-1,"")</f>
        <v/>
      </c>
      <c r="J2080" s="8" t="n">
        <v>0.001768691414325586</v>
      </c>
      <c r="K2080" s="8">
        <f>IF(ISNA(B2080),"",IF(B2080="TRIGGER",IF(ISNUMBER(I2080),SIGN('Z-Score Calc'!I2080)*I2080-$N$1,""),""))</f>
        <v/>
      </c>
    </row>
    <row r="2081">
      <c r="A2081" s="5" t="n">
        <v>43245</v>
      </c>
      <c r="B2081">
        <f>'Z-Score Calc'!J2081</f>
        <v/>
      </c>
      <c r="C2081" t="inlineStr">
        <is>
          <t>TRIGGER</t>
        </is>
      </c>
      <c r="D2081" s="7" t="n">
        <v>0.9867887099662773</v>
      </c>
      <c r="E2081" t="inlineStr">
        <is>
          <t>LONG</t>
        </is>
      </c>
      <c r="F2081" t="inlineStr">
        <is>
          <t>IS</t>
        </is>
      </c>
      <c r="I2081" s="8">
        <f>IF(AND(ISNUMBER(G2081),ISNUMBER(H2081)),H2081/G2081-1,"")</f>
        <v/>
      </c>
      <c r="K2081" s="8">
        <f>IF(ISNA(B2081),"",IF(B2081="TRIGGER",IF(ISNUMBER(I2081),SIGN('Z-Score Calc'!I2081)*I2081-$N$1,""),""))</f>
        <v/>
      </c>
    </row>
    <row r="2082">
      <c r="A2082" s="5" t="n">
        <v>43278</v>
      </c>
      <c r="B2082">
        <f>'Z-Score Calc'!J2082</f>
        <v/>
      </c>
      <c r="C2082" t="inlineStr">
        <is>
          <t>TRIGGER</t>
        </is>
      </c>
      <c r="D2082" s="7" t="n">
        <v>-1.109529669558121</v>
      </c>
      <c r="E2082" t="inlineStr">
        <is>
          <t>SHORT</t>
        </is>
      </c>
      <c r="F2082" t="inlineStr">
        <is>
          <t>IS</t>
        </is>
      </c>
      <c r="G2082" s="9" t="n">
        <v>110.2149963378906</v>
      </c>
      <c r="H2082" s="9" t="n">
        <v>110.4860000610352</v>
      </c>
      <c r="I2082" s="8">
        <f>IF(AND(ISNUMBER(G2082),ISNUMBER(H2082)),H2082/G2082-1,"")</f>
        <v/>
      </c>
      <c r="J2082" s="8" t="n">
        <v>-0.002538329122278559</v>
      </c>
      <c r="K2082" s="8">
        <f>IF(ISNA(B2082),"",IF(B2082="TRIGGER",IF(ISNUMBER(I2082),SIGN('Z-Score Calc'!I2082)*I2082-$N$1,""),""))</f>
        <v/>
      </c>
    </row>
    <row r="2083">
      <c r="A2083" s="5" t="n">
        <v>43307</v>
      </c>
      <c r="B2083">
        <f>'Z-Score Calc'!J2083</f>
        <v/>
      </c>
      <c r="C2083" t="inlineStr"/>
      <c r="D2083" s="7" t="n">
        <v>0.1260417979792697</v>
      </c>
      <c r="E2083" t="inlineStr"/>
      <c r="F2083" t="inlineStr">
        <is>
          <t>IS</t>
        </is>
      </c>
      <c r="G2083" s="9" t="n">
        <v>111.1460037231445</v>
      </c>
      <c r="H2083" s="9" t="n">
        <v>110.9339981079102</v>
      </c>
      <c r="I2083" s="8">
        <f>IF(AND(ISNUMBER(G2083),ISNUMBER(H2083)),H2083/G2083-1,"")</f>
        <v/>
      </c>
      <c r="J2083" s="8" t="n">
        <v>-0.001986916325525588</v>
      </c>
      <c r="K2083" s="8">
        <f>IF(ISNA(B2083),"",IF(B2083="TRIGGER",IF(ISNUMBER(I2083),SIGN('Z-Score Calc'!I2083)*I2083-$N$1,""),""))</f>
        <v/>
      </c>
    </row>
    <row r="2084">
      <c r="A2084" s="5" t="n">
        <v>43336</v>
      </c>
      <c r="B2084">
        <f>'Z-Score Calc'!J2084</f>
        <v/>
      </c>
      <c r="C2084" t="inlineStr"/>
      <c r="D2084" s="7" t="n">
        <v>-0.2241813192987279</v>
      </c>
      <c r="E2084" t="inlineStr"/>
      <c r="F2084" t="inlineStr">
        <is>
          <t>IS</t>
        </is>
      </c>
      <c r="I2084" s="8">
        <f>IF(AND(ISNUMBER(G2084),ISNUMBER(H2084)),H2084/G2084-1,"")</f>
        <v/>
      </c>
      <c r="K2084" s="8">
        <f>IF(ISNA(B2084),"",IF(B2084="TRIGGER",IF(ISNUMBER(I2084),SIGN('Z-Score Calc'!I2084)*I2084-$N$1,""),""))</f>
        <v/>
      </c>
    </row>
    <row r="2085">
      <c r="A2085" s="5" t="n">
        <v>43370</v>
      </c>
      <c r="B2085">
        <f>'Z-Score Calc'!J2085</f>
        <v/>
      </c>
      <c r="C2085" t="inlineStr"/>
      <c r="D2085" s="7" t="n">
        <v>-0.3978607675684739</v>
      </c>
      <c r="E2085" t="inlineStr"/>
      <c r="F2085" t="inlineStr">
        <is>
          <t>IS</t>
        </is>
      </c>
      <c r="G2085" s="9" t="n">
        <v>113.3570022583008</v>
      </c>
      <c r="H2085" s="9" t="n">
        <v>113.7959976196289</v>
      </c>
      <c r="I2085" s="8">
        <f>IF(AND(ISNUMBER(G2085),ISNUMBER(H2085)),H2085/G2085-1,"")</f>
        <v/>
      </c>
      <c r="J2085" s="8" t="n">
        <v>-0.00395214449060952</v>
      </c>
      <c r="K2085" s="8">
        <f>IF(ISNA(B2085),"",IF(B2085="TRIGGER",IF(ISNUMBER(I2085),SIGN('Z-Score Calc'!I2085)*I2085-$N$1,""),""))</f>
        <v/>
      </c>
    </row>
    <row r="2086">
      <c r="A2086" s="5" t="n">
        <v>43398</v>
      </c>
      <c r="B2086">
        <f>'Z-Score Calc'!J2086</f>
        <v/>
      </c>
      <c r="C2086" t="inlineStr"/>
      <c r="D2086" s="7" t="n">
        <v>-0.3926975069467378</v>
      </c>
      <c r="E2086" t="inlineStr"/>
      <c r="F2086" t="inlineStr">
        <is>
          <t>IS</t>
        </is>
      </c>
      <c r="G2086" s="9" t="n">
        <v>112.3499984741211</v>
      </c>
      <c r="H2086" s="9" t="n">
        <v>111.9079971313477</v>
      </c>
      <c r="I2086" s="8">
        <f>IF(AND(ISNUMBER(G2086),ISNUMBER(H2086)),H2086/G2086-1,"")</f>
        <v/>
      </c>
      <c r="J2086" s="8" t="n">
        <v>0.003854681614441825</v>
      </c>
      <c r="K2086" s="8">
        <f>IF(ISNA(B2086),"",IF(B2086="TRIGGER",IF(ISNUMBER(I2086),SIGN('Z-Score Calc'!I2086)*I2086-$N$1,""),""))</f>
        <v/>
      </c>
    </row>
    <row r="2087">
      <c r="A2087" s="5" t="n">
        <v>43425</v>
      </c>
      <c r="B2087">
        <f>'Z-Score Calc'!J2087</f>
        <v/>
      </c>
      <c r="C2087" t="inlineStr"/>
      <c r="D2087" s="7" t="n">
        <v>-0.2078556848781805</v>
      </c>
      <c r="E2087" t="inlineStr"/>
      <c r="F2087" t="inlineStr">
        <is>
          <t>IS</t>
        </is>
      </c>
      <c r="G2087" s="9" t="n">
        <v>112.7030029296875</v>
      </c>
      <c r="H2087" s="9" t="n">
        <v>113.0210037231445</v>
      </c>
      <c r="I2087" s="8">
        <f>IF(AND(ISNUMBER(G2087),ISNUMBER(H2087)),H2087/G2087-1,"")</f>
        <v/>
      </c>
      <c r="J2087" s="8" t="n">
        <v>-0.002901047049823057</v>
      </c>
      <c r="K2087" s="8">
        <f>IF(ISNA(B2087),"",IF(B2087="TRIGGER",IF(ISNUMBER(I2087),SIGN('Z-Score Calc'!I2087)*I2087-$N$1,""),""))</f>
        <v/>
      </c>
    </row>
    <row r="2088">
      <c r="A2088" s="5" t="n">
        <v>43455</v>
      </c>
      <c r="B2088">
        <f>'Z-Score Calc'!J2088</f>
        <v/>
      </c>
      <c r="C2088" t="inlineStr">
        <is>
          <t>TRIGGER</t>
        </is>
      </c>
      <c r="D2088" s="7" t="n">
        <v>-0.7509971374013054</v>
      </c>
      <c r="E2088" t="inlineStr">
        <is>
          <t>SHORT</t>
        </is>
      </c>
      <c r="F2088" t="inlineStr">
        <is>
          <t>IS</t>
        </is>
      </c>
      <c r="G2088" s="9" t="n">
        <v>111.1709976196289</v>
      </c>
      <c r="H2088" s="9" t="n">
        <v>111.0540008544922</v>
      </c>
      <c r="I2088" s="8">
        <f>IF(AND(ISNUMBER(G2088),ISNUMBER(H2088)),H2088/G2088-1,"")</f>
        <v/>
      </c>
      <c r="J2088" s="8" t="n">
        <v>0.0009729388710886478</v>
      </c>
      <c r="K2088" s="8">
        <f>IF(ISNA(B2088),"",IF(B2088="TRIGGER",IF(ISNUMBER(I2088),SIGN('Z-Score Calc'!I2088)*I2088-$N$1,""),""))</f>
        <v/>
      </c>
    </row>
    <row r="2089">
      <c r="A2089" s="5" t="n">
        <v>43517</v>
      </c>
      <c r="B2089">
        <f>'Z-Score Calc'!J2089</f>
        <v/>
      </c>
      <c r="C2089" t="inlineStr"/>
      <c r="D2089" s="7" t="n">
        <v>-0.007774990309077489</v>
      </c>
      <c r="E2089" t="inlineStr"/>
      <c r="F2089" t="inlineStr">
        <is>
          <t>IS</t>
        </is>
      </c>
      <c r="G2089" s="9" t="n">
        <v>110.7649993896484</v>
      </c>
      <c r="H2089" s="9" t="n">
        <v>110.7080001831055</v>
      </c>
      <c r="I2089" s="8">
        <f>IF(AND(ISNUMBER(G2089),ISNUMBER(H2089)),H2089/G2089-1,"")</f>
        <v/>
      </c>
      <c r="J2089" s="8" t="n">
        <v>0.0004351310356034655</v>
      </c>
      <c r="K2089" s="8">
        <f>IF(ISNA(B2089),"",IF(B2089="TRIGGER",IF(ISNUMBER(I2089),SIGN('Z-Score Calc'!I2089)*I2089-$N$1,""),""))</f>
        <v/>
      </c>
    </row>
    <row r="2090">
      <c r="A2090" s="5" t="n">
        <v>43537</v>
      </c>
      <c r="B2090">
        <f>'Z-Score Calc'!J2090</f>
        <v/>
      </c>
      <c r="C2090" t="inlineStr"/>
      <c r="D2090" s="7" t="n">
        <v>-0.007695311610597423</v>
      </c>
      <c r="E2090" t="inlineStr"/>
      <c r="F2090" t="inlineStr">
        <is>
          <t>IS</t>
        </is>
      </c>
      <c r="G2090" s="9" t="n">
        <v>111.3059997558594</v>
      </c>
      <c r="H2090" s="9" t="n">
        <v>111.1959991455078</v>
      </c>
      <c r="I2090" s="8">
        <f>IF(AND(ISNUMBER(G2090),ISNUMBER(H2090)),H2090/G2090-1,"")</f>
        <v/>
      </c>
      <c r="J2090" s="8" t="n">
        <v>0.000908807274018454</v>
      </c>
      <c r="K2090" s="8">
        <f>IF(ISNA(B2090),"",IF(B2090="TRIGGER",IF(ISNUMBER(I2090),SIGN('Z-Score Calc'!I2090)*I2090-$N$1,""),""))</f>
        <v/>
      </c>
    </row>
    <row r="2091">
      <c r="A2091" s="5" t="n">
        <v>43557</v>
      </c>
      <c r="B2091">
        <f>'Z-Score Calc'!J2091</f>
        <v/>
      </c>
      <c r="C2091" t="inlineStr"/>
      <c r="D2091" s="7" t="n">
        <v>0.1790237508052884</v>
      </c>
      <c r="E2091" t="inlineStr"/>
      <c r="F2091" t="inlineStr">
        <is>
          <t>IS</t>
        </is>
      </c>
      <c r="G2091" s="9" t="n">
        <v>111.3050003051758</v>
      </c>
      <c r="H2091" s="9" t="n">
        <v>111.3949966430664</v>
      </c>
      <c r="I2091" s="8">
        <f>IF(AND(ISNUMBER(G2091),ISNUMBER(H2091)),H2091/G2091-1,"")</f>
        <v/>
      </c>
      <c r="J2091" s="8" t="n">
        <v>0.0007290913162724356</v>
      </c>
      <c r="K2091" s="8">
        <f>IF(ISNA(B2091),"",IF(B2091="TRIGGER",IF(ISNUMBER(I2091),SIGN('Z-Score Calc'!I2091)*I2091-$N$1,""),""))</f>
        <v/>
      </c>
    </row>
    <row r="2092">
      <c r="A2092" s="5" t="n">
        <v>43580</v>
      </c>
      <c r="B2092">
        <f>'Z-Score Calc'!J2092</f>
        <v/>
      </c>
      <c r="C2092" t="inlineStr">
        <is>
          <t>TRIGGER</t>
        </is>
      </c>
      <c r="D2092" s="7" t="n">
        <v>0.7427462617875243</v>
      </c>
      <c r="E2092" t="inlineStr">
        <is>
          <t>LONG</t>
        </is>
      </c>
      <c r="F2092" t="inlineStr">
        <is>
          <t>IS</t>
        </is>
      </c>
      <c r="G2092" s="9" t="n">
        <v>111.5390014648438</v>
      </c>
      <c r="H2092" s="9" t="n">
        <v>111.5930023193359</v>
      </c>
      <c r="I2092" s="8">
        <f>IF(AND(ISNUMBER(G2092),ISNUMBER(H2092)),H2092/G2092-1,"")</f>
        <v/>
      </c>
      <c r="J2092" s="8" t="n">
        <v>0.0004046784562840256</v>
      </c>
      <c r="K2092" s="8">
        <f>IF(ISNA(B2092),"",IF(B2092="TRIGGER",IF(ISNUMBER(I2092),SIGN('Z-Score Calc'!I2092)*I2092-$N$1,""),""))</f>
        <v/>
      </c>
    </row>
    <row r="2093">
      <c r="A2093" s="5" t="n">
        <v>43609</v>
      </c>
      <c r="B2093">
        <f>'Z-Score Calc'!J2093</f>
        <v/>
      </c>
      <c r="C2093" t="inlineStr"/>
      <c r="D2093" s="7" t="n">
        <v>-0.0259941350267246</v>
      </c>
      <c r="E2093" t="inlineStr"/>
      <c r="F2093" t="inlineStr">
        <is>
          <t>IS</t>
        </is>
      </c>
      <c r="I2093" s="8">
        <f>IF(AND(ISNUMBER(G2093),ISNUMBER(H2093)),H2093/G2093-1,"")</f>
        <v/>
      </c>
      <c r="K2093" s="8">
        <f>IF(ISNA(B2093),"",IF(B2093="TRIGGER",IF(ISNUMBER(I2093),SIGN('Z-Score Calc'!I2093)*I2093-$N$1,""),""))</f>
        <v/>
      </c>
    </row>
    <row r="2094">
      <c r="A2094" s="5" t="n">
        <v>43642</v>
      </c>
      <c r="B2094">
        <f>'Z-Score Calc'!J2094</f>
        <v/>
      </c>
      <c r="C2094" t="inlineStr">
        <is>
          <t>TRIGGER</t>
        </is>
      </c>
      <c r="D2094" s="7" t="n">
        <v>0.7393284665157671</v>
      </c>
      <c r="E2094" t="inlineStr">
        <is>
          <t>LONG</t>
        </is>
      </c>
      <c r="F2094" t="inlineStr">
        <is>
          <t>IS</t>
        </is>
      </c>
      <c r="G2094" s="9" t="n">
        <v>107.7379989624023</v>
      </c>
      <c r="H2094" s="9" t="n">
        <v>107.7470016479492</v>
      </c>
      <c r="I2094" s="8">
        <f>IF(AND(ISNUMBER(G2094),ISNUMBER(H2094)),H2094/G2094-1,"")</f>
        <v/>
      </c>
      <c r="J2094" s="8" t="n">
        <v>4.09612078269405e-06</v>
      </c>
      <c r="K2094" s="8">
        <f>IF(ISNA(B2094),"",IF(B2094="TRIGGER",IF(ISNUMBER(I2094),SIGN('Z-Score Calc'!I2094)*I2094-$N$1,""),""))</f>
        <v/>
      </c>
    </row>
    <row r="2095">
      <c r="A2095" s="5" t="n">
        <v>43671</v>
      </c>
      <c r="B2095">
        <f>'Z-Score Calc'!J2095</f>
        <v/>
      </c>
      <c r="C2095" t="inlineStr">
        <is>
          <t>TRIGGER</t>
        </is>
      </c>
      <c r="D2095" s="7" t="n">
        <v>2.265655865005896</v>
      </c>
      <c r="E2095" t="inlineStr">
        <is>
          <t>LONG</t>
        </is>
      </c>
      <c r="F2095" t="inlineStr">
        <is>
          <t>IS</t>
        </is>
      </c>
      <c r="G2095" s="9" t="n">
        <v>108.6660003662109</v>
      </c>
      <c r="H2095" s="9" t="n">
        <v>108.6330032348633</v>
      </c>
      <c r="I2095" s="8">
        <f>IF(AND(ISNUMBER(G2095),ISNUMBER(H2095)),H2095/G2095-1,"")</f>
        <v/>
      </c>
      <c r="J2095" s="8" t="n">
        <v>-0.0003831212369667979</v>
      </c>
      <c r="K2095" s="8">
        <f>IF(ISNA(B2095),"",IF(B2095="TRIGGER",IF(ISNUMBER(I2095),SIGN('Z-Score Calc'!I2095)*I2095-$N$1,""),""))</f>
        <v/>
      </c>
    </row>
    <row r="2096">
      <c r="A2096" s="5" t="n">
        <v>43703</v>
      </c>
      <c r="B2096">
        <f>'Z-Score Calc'!J2096</f>
        <v/>
      </c>
      <c r="C2096" t="inlineStr"/>
      <c r="D2096" s="7" t="n">
        <v>-0.4492857046111318</v>
      </c>
      <c r="E2096" t="inlineStr"/>
      <c r="F2096" t="inlineStr">
        <is>
          <t>IS</t>
        </is>
      </c>
      <c r="G2096" s="9" t="n">
        <v>105.9779968261719</v>
      </c>
      <c r="H2096" s="9" t="n">
        <v>105.7379989624023</v>
      </c>
      <c r="I2096" s="8">
        <f>IF(AND(ISNUMBER(G2096),ISNUMBER(H2096)),H2096/G2096-1,"")</f>
        <v/>
      </c>
      <c r="J2096" s="8" t="n">
        <v>0.00218513607747275</v>
      </c>
      <c r="K2096" s="8">
        <f>IF(ISNA(B2096),"",IF(B2096="TRIGGER",IF(ISNUMBER(I2096),SIGN('Z-Score Calc'!I2096)*I2096-$N$1,""),""))</f>
        <v/>
      </c>
    </row>
    <row r="2097">
      <c r="A2097" s="5" t="n">
        <v>43735</v>
      </c>
      <c r="B2097">
        <f>'Z-Score Calc'!J2097</f>
        <v/>
      </c>
      <c r="C2097" t="inlineStr">
        <is>
          <t>TRIGGER</t>
        </is>
      </c>
      <c r="D2097" s="7" t="n">
        <v>0.8617167874339824</v>
      </c>
      <c r="E2097" t="inlineStr">
        <is>
          <t>LONG</t>
        </is>
      </c>
      <c r="F2097" t="inlineStr">
        <is>
          <t>IS</t>
        </is>
      </c>
      <c r="I2097" s="8">
        <f>IF(AND(ISNUMBER(G2097),ISNUMBER(H2097)),H2097/G2097-1,"")</f>
        <v/>
      </c>
      <c r="K2097" s="8">
        <f>IF(ISNA(B2097),"",IF(B2097="TRIGGER",IF(ISNUMBER(I2097),SIGN('Z-Score Calc'!I2097)*I2097-$N$1,""),""))</f>
        <v/>
      </c>
    </row>
    <row r="2098">
      <c r="A2098" s="5" t="n">
        <v>43762</v>
      </c>
      <c r="B2098">
        <f>'Z-Score Calc'!J2098</f>
        <v/>
      </c>
      <c r="C2098" t="inlineStr"/>
      <c r="D2098" s="7" t="n">
        <v>0.1002070249583753</v>
      </c>
      <c r="E2098" t="inlineStr"/>
      <c r="F2098" t="inlineStr">
        <is>
          <t>IS</t>
        </is>
      </c>
      <c r="G2098" s="9" t="n">
        <v>108.6060028076172</v>
      </c>
      <c r="H2098" s="9" t="n">
        <v>108.734001159668</v>
      </c>
      <c r="I2098" s="8">
        <f>IF(AND(ISNUMBER(G2098),ISNUMBER(H2098)),H2098/G2098-1,"")</f>
        <v/>
      </c>
      <c r="J2098" s="8" t="n">
        <v>0.001099092090027921</v>
      </c>
      <c r="K2098" s="8">
        <f>IF(ISNA(B2098),"",IF(B2098="TRIGGER",IF(ISNUMBER(I2098),SIGN('Z-Score Calc'!I2098)*I2098-$N$1,""),""))</f>
        <v/>
      </c>
    </row>
    <row r="2099">
      <c r="A2099" s="5" t="n">
        <v>43796</v>
      </c>
      <c r="B2099">
        <f>'Z-Score Calc'!J2099</f>
        <v/>
      </c>
      <c r="C2099" t="inlineStr">
        <is>
          <t>TRIGGER</t>
        </is>
      </c>
      <c r="D2099" s="7" t="n">
        <v>1.231705123307868</v>
      </c>
      <c r="E2099" t="inlineStr">
        <is>
          <t>LONG</t>
        </is>
      </c>
      <c r="F2099" t="inlineStr">
        <is>
          <t>IS</t>
        </is>
      </c>
      <c r="G2099" s="9" t="n">
        <v>109.0970001220703</v>
      </c>
      <c r="H2099" s="9" t="n">
        <v>109.3669967651367</v>
      </c>
      <c r="I2099" s="8">
        <f>IF(AND(ISNUMBER(G2099),ISNUMBER(H2099)),H2099/G2099-1,"")</f>
        <v/>
      </c>
      <c r="J2099" s="8" t="n">
        <v>0.002395366255159149</v>
      </c>
      <c r="K2099" s="8">
        <f>IF(ISNA(B2099),"",IF(B2099="TRIGGER",IF(ISNUMBER(I2099),SIGN('Z-Score Calc'!I2099)*I2099-$N$1,""),""))</f>
        <v/>
      </c>
    </row>
    <row r="2100">
      <c r="A2100" s="5" t="n">
        <v>43822</v>
      </c>
      <c r="B2100">
        <f>'Z-Score Calc'!J2100</f>
        <v/>
      </c>
      <c r="C2100" t="inlineStr"/>
      <c r="D2100" s="7" t="n">
        <v>-0.1101608574676217</v>
      </c>
      <c r="E2100" t="inlineStr"/>
      <c r="F2100" t="inlineStr">
        <is>
          <t>IS</t>
        </is>
      </c>
      <c r="G2100" s="9" t="n">
        <v>109.4990005493164</v>
      </c>
      <c r="H2100" s="9" t="n">
        <v>109.3820037841797</v>
      </c>
      <c r="I2100" s="8">
        <f>IF(AND(ISNUMBER(G2100),ISNUMBER(H2100)),H2100/G2100-1,"")</f>
        <v/>
      </c>
      <c r="J2100" s="8" t="n">
        <v>0.0009890085688289097</v>
      </c>
      <c r="K2100" s="8">
        <f>IF(ISNA(B2100),"",IF(B2100="TRIGGER",IF(ISNUMBER(I2100),SIGN('Z-Score Calc'!I2100)*I2100-$N$1,""),""))</f>
        <v/>
      </c>
    </row>
    <row r="2101">
      <c r="A2101" s="5" t="n">
        <v>43858</v>
      </c>
      <c r="B2101">
        <f>'Z-Score Calc'!J2101</f>
        <v/>
      </c>
      <c r="C2101" t="inlineStr"/>
      <c r="D2101" s="7" t="n">
        <v>-0.2987710045708823</v>
      </c>
      <c r="E2101" t="inlineStr"/>
      <c r="F2101" t="inlineStr">
        <is>
          <t>IS</t>
        </is>
      </c>
      <c r="G2101" s="9" t="n">
        <v>108.9199981689453</v>
      </c>
      <c r="H2101" s="9" t="n">
        <v>109.1320037841797</v>
      </c>
      <c r="I2101" s="8">
        <f>IF(AND(ISNUMBER(G2101),ISNUMBER(H2101)),H2101/G2101-1,"")</f>
        <v/>
      </c>
      <c r="J2101" s="8" t="n">
        <v>-0.002025899044760891</v>
      </c>
      <c r="K2101" s="8">
        <f>IF(ISNA(B2101),"",IF(B2101="TRIGGER",IF(ISNUMBER(I2101),SIGN('Z-Score Calc'!I2101)*I2101-$N$1,""),""))</f>
        <v/>
      </c>
    </row>
    <row r="2102">
      <c r="A2102" s="5" t="n">
        <v>43888</v>
      </c>
      <c r="B2102">
        <f>'Z-Score Calc'!J2102</f>
        <v/>
      </c>
      <c r="C2102" t="inlineStr">
        <is>
          <t>TRIGGER</t>
        </is>
      </c>
      <c r="D2102" s="7" t="n">
        <v>1.614164713918689</v>
      </c>
      <c r="E2102" t="inlineStr">
        <is>
          <t>LONG</t>
        </is>
      </c>
      <c r="F2102" t="inlineStr">
        <is>
          <t>IS</t>
        </is>
      </c>
      <c r="G2102" s="9" t="n">
        <v>110.3629989624023</v>
      </c>
      <c r="H2102" s="9" t="n">
        <v>109.6600036621094</v>
      </c>
      <c r="I2102" s="8">
        <f>IF(AND(ISNUMBER(G2102),ISNUMBER(H2102)),H2102/G2102-1,"")</f>
        <v/>
      </c>
      <c r="J2102" s="8" t="n">
        <v>-0.006449310726912992</v>
      </c>
      <c r="K2102" s="8">
        <f>IF(ISNA(B2102),"",IF(B2102="TRIGGER",IF(ISNUMBER(I2102),SIGN('Z-Score Calc'!I2102)*I2102-$N$1,""),""))</f>
        <v/>
      </c>
    </row>
    <row r="2103">
      <c r="A2103" s="5" t="n">
        <v>43915</v>
      </c>
      <c r="B2103">
        <f>'Z-Score Calc'!J2103</f>
        <v/>
      </c>
      <c r="C2103" t="inlineStr"/>
      <c r="D2103" s="7" t="n">
        <v>-0.1298455256579854</v>
      </c>
      <c r="E2103" t="inlineStr"/>
      <c r="F2103" t="inlineStr">
        <is>
          <t>IS</t>
        </is>
      </c>
      <c r="G2103" s="9" t="n">
        <v>111.120002746582</v>
      </c>
      <c r="H2103" s="9" t="n">
        <v>110.8759994506836</v>
      </c>
      <c r="I2103" s="8">
        <f>IF(AND(ISNUMBER(G2103),ISNUMBER(H2103)),H2103/G2103-1,"")</f>
        <v/>
      </c>
      <c r="J2103" s="8" t="n">
        <v>0.002116389148377774</v>
      </c>
      <c r="K2103" s="8">
        <f>IF(ISNA(B2103),"",IF(B2103="TRIGGER",IF(ISNUMBER(I2103),SIGN('Z-Score Calc'!I2103)*I2103-$N$1,""),""))</f>
        <v/>
      </c>
    </row>
    <row r="2104">
      <c r="A2104" s="5" t="n">
        <v>43945</v>
      </c>
      <c r="B2104">
        <f>'Z-Score Calc'!J2104</f>
        <v/>
      </c>
      <c r="C2104" t="inlineStr">
        <is>
          <t>TRIGGER</t>
        </is>
      </c>
      <c r="D2104" s="7" t="n">
        <v>8</v>
      </c>
      <c r="E2104" t="inlineStr">
        <is>
          <t>LONG</t>
        </is>
      </c>
      <c r="F2104" t="inlineStr">
        <is>
          <t>IS</t>
        </is>
      </c>
      <c r="I2104" s="8">
        <f>IF(AND(ISNUMBER(G2104),ISNUMBER(H2104)),H2104/G2104-1,"")</f>
        <v/>
      </c>
      <c r="K2104" s="8">
        <f>IF(ISNA(B2104),"",IF(B2104="TRIGGER",IF(ISNUMBER(I2104),SIGN('Z-Score Calc'!I2104)*I2104-$N$1,""),""))</f>
        <v/>
      </c>
    </row>
    <row r="2105">
      <c r="A2105" s="5" t="n">
        <v>43979</v>
      </c>
      <c r="B2105">
        <f>'Z-Score Calc'!J2105</f>
        <v/>
      </c>
      <c r="C2105" t="inlineStr">
        <is>
          <t>TRIGGER</t>
        </is>
      </c>
      <c r="D2105" s="7" t="n">
        <v>7.454325998998576</v>
      </c>
      <c r="E2105" t="inlineStr">
        <is>
          <t>LONG</t>
        </is>
      </c>
      <c r="F2105" t="inlineStr">
        <is>
          <t>IS</t>
        </is>
      </c>
      <c r="G2105" s="9" t="n">
        <v>107.6429977416992</v>
      </c>
      <c r="H2105" s="9" t="n">
        <v>107.7080001831055</v>
      </c>
      <c r="I2105" s="8">
        <f>IF(AND(ISNUMBER(G2105),ISNUMBER(H2105)),H2105/G2105-1,"")</f>
        <v/>
      </c>
      <c r="J2105" s="8" t="n">
        <v>0.0005244058057888535</v>
      </c>
      <c r="K2105" s="8">
        <f>IF(ISNA(B2105),"",IF(B2105="TRIGGER",IF(ISNUMBER(I2105),SIGN('Z-Score Calc'!I2105)*I2105-$N$1,""),""))</f>
        <v/>
      </c>
    </row>
    <row r="2106">
      <c r="A2106" s="5" t="n">
        <v>44007</v>
      </c>
      <c r="B2106">
        <f>'Z-Score Calc'!J2106</f>
        <v/>
      </c>
      <c r="C2106" t="inlineStr">
        <is>
          <t>TRIGGER</t>
        </is>
      </c>
      <c r="D2106" s="7" t="n">
        <v>1.185502013844755</v>
      </c>
      <c r="E2106" t="inlineStr">
        <is>
          <t>LONG</t>
        </is>
      </c>
      <c r="F2106" t="inlineStr">
        <is>
          <t>IS</t>
        </is>
      </c>
      <c r="G2106" s="9" t="n">
        <v>107.1549987792969</v>
      </c>
      <c r="H2106" s="9" t="n">
        <v>107.2180023193359</v>
      </c>
      <c r="I2106" s="8">
        <f>IF(AND(ISNUMBER(G2106),ISNUMBER(H2106)),H2106/G2106-1,"")</f>
        <v/>
      </c>
      <c r="J2106" s="8" t="n">
        <v>0.0005085016187568415</v>
      </c>
      <c r="K2106" s="8">
        <f>IF(ISNA(B2106),"",IF(B2106="TRIGGER",IF(ISNUMBER(I2106),SIGN('Z-Score Calc'!I2106)*I2106-$N$1,""),""))</f>
        <v/>
      </c>
    </row>
    <row r="2107">
      <c r="A2107" s="5" t="n">
        <v>44039</v>
      </c>
      <c r="B2107">
        <f>'Z-Score Calc'!J2107</f>
        <v/>
      </c>
      <c r="C2107" t="inlineStr"/>
      <c r="D2107" s="7" t="n">
        <v>-0.3162443692820726</v>
      </c>
      <c r="E2107" t="inlineStr"/>
      <c r="F2107" t="inlineStr">
        <is>
          <t>IS</t>
        </is>
      </c>
      <c r="G2107" s="9" t="n">
        <v>105.2610015869141</v>
      </c>
      <c r="H2107" s="9" t="n">
        <v>105.1070022583008</v>
      </c>
      <c r="I2107" s="8">
        <f>IF(AND(ISNUMBER(G2107),ISNUMBER(H2107)),H2107/G2107-1,"")</f>
        <v/>
      </c>
      <c r="J2107" s="8" t="n">
        <v>0.001383558799640495</v>
      </c>
      <c r="K2107" s="8">
        <f>IF(ISNA(B2107),"",IF(B2107="TRIGGER",IF(ISNUMBER(I2107),SIGN('Z-Score Calc'!I2107)*I2107-$N$1,""),""))</f>
        <v/>
      </c>
    </row>
    <row r="2108">
      <c r="A2108" s="5" t="n">
        <v>44069</v>
      </c>
      <c r="B2108">
        <f>'Z-Score Calc'!J2108</f>
        <v/>
      </c>
      <c r="C2108" t="inlineStr"/>
      <c r="D2108" s="7" t="n">
        <v>0.2659627632037384</v>
      </c>
      <c r="E2108" t="inlineStr"/>
      <c r="F2108" t="inlineStr">
        <is>
          <t>IS</t>
        </is>
      </c>
      <c r="G2108" s="9" t="n">
        <v>105.8560028076172</v>
      </c>
      <c r="H2108" s="9" t="n">
        <v>106.6370010375977</v>
      </c>
      <c r="I2108" s="8">
        <f>IF(AND(ISNUMBER(G2108),ISNUMBER(H2108)),H2108/G2108-1,"")</f>
        <v/>
      </c>
      <c r="J2108" s="8" t="n">
        <v>0.007298465691430912</v>
      </c>
      <c r="K2108" s="8">
        <f>IF(ISNA(B2108),"",IF(B2108="TRIGGER",IF(ISNUMBER(I2108),SIGN('Z-Score Calc'!I2108)*I2108-$N$1,""),""))</f>
        <v/>
      </c>
    </row>
    <row r="2109">
      <c r="A2109" s="5" t="n">
        <v>44099</v>
      </c>
      <c r="B2109">
        <f>'Z-Score Calc'!J2109</f>
        <v/>
      </c>
      <c r="C2109" t="inlineStr">
        <is>
          <t>TRIGGER</t>
        </is>
      </c>
      <c r="D2109" s="7" t="n">
        <v>-0.7368149784160127</v>
      </c>
      <c r="E2109" t="inlineStr">
        <is>
          <t>SHORT</t>
        </is>
      </c>
      <c r="F2109" t="inlineStr">
        <is>
          <t>IS</t>
        </is>
      </c>
      <c r="I2109" s="8">
        <f>IF(AND(ISNUMBER(G2109),ISNUMBER(H2109)),H2109/G2109-1,"")</f>
        <v/>
      </c>
      <c r="K2109" s="8">
        <f>IF(ISNA(B2109),"",IF(B2109="TRIGGER",IF(ISNUMBER(I2109),SIGN('Z-Score Calc'!I2109)*I2109-$N$1,""),""))</f>
        <v/>
      </c>
    </row>
    <row r="2110">
      <c r="A2110" s="5" t="n">
        <v>44131</v>
      </c>
      <c r="B2110">
        <f>'Z-Score Calc'!J2110</f>
        <v/>
      </c>
      <c r="C2110" t="inlineStr"/>
      <c r="D2110" s="7" t="n">
        <v>0.275653336575815</v>
      </c>
      <c r="E2110" t="inlineStr"/>
      <c r="F2110" t="inlineStr">
        <is>
          <t>IS</t>
        </is>
      </c>
      <c r="G2110" s="9" t="n">
        <v>104.8320007324219</v>
      </c>
      <c r="H2110" s="9" t="n">
        <v>104.5449981689453</v>
      </c>
      <c r="I2110" s="8">
        <f>IF(AND(ISNUMBER(G2110),ISNUMBER(H2110)),H2110/G2110-1,"")</f>
        <v/>
      </c>
      <c r="J2110" s="8" t="n">
        <v>-0.002817202901386849</v>
      </c>
      <c r="K2110" s="8">
        <f>IF(ISNA(B2110),"",IF(B2110="TRIGGER",IF(ISNUMBER(I2110),SIGN('Z-Score Calc'!I2110)*I2110-$N$1,""),""))</f>
        <v/>
      </c>
    </row>
    <row r="2111">
      <c r="A2111" s="5" t="n">
        <v>44160</v>
      </c>
      <c r="B2111">
        <f>'Z-Score Calc'!J2111</f>
        <v/>
      </c>
      <c r="C2111" t="inlineStr">
        <is>
          <t>TRIGGER</t>
        </is>
      </c>
      <c r="D2111" s="7" t="n">
        <v>0.6105476364653072</v>
      </c>
      <c r="E2111" t="inlineStr">
        <is>
          <t>LONG</t>
        </is>
      </c>
      <c r="F2111" t="inlineStr">
        <is>
          <t>IS</t>
        </is>
      </c>
      <c r="G2111" s="9" t="n">
        <v>104.5130004882812</v>
      </c>
      <c r="H2111" s="9" t="n">
        <v>104.4000015258789</v>
      </c>
      <c r="I2111" s="8">
        <f>IF(AND(ISNUMBER(G2111),ISNUMBER(H2111)),H2111/G2111-1,"")</f>
        <v/>
      </c>
      <c r="J2111" s="8" t="n">
        <v>-0.00116066006805413</v>
      </c>
      <c r="K2111" s="8">
        <f>IF(ISNA(B2111),"",IF(B2111="TRIGGER",IF(ISNUMBER(I2111),SIGN('Z-Score Calc'!I2111)*I2111-$N$1,""),""))</f>
        <v/>
      </c>
    </row>
    <row r="2112">
      <c r="A2112" s="5" t="n">
        <v>44188</v>
      </c>
      <c r="B2112">
        <f>'Z-Score Calc'!J2112</f>
        <v/>
      </c>
      <c r="C2112" t="inlineStr"/>
      <c r="D2112" s="7" t="n">
        <v>-0.1571968464404632</v>
      </c>
      <c r="E2112" t="inlineStr"/>
      <c r="F2112" t="inlineStr">
        <is>
          <t>IS</t>
        </is>
      </c>
      <c r="G2112" s="9" t="n">
        <v>103.5339965820312</v>
      </c>
      <c r="H2112" s="9" t="n">
        <v>103.552001953125</v>
      </c>
      <c r="I2112" s="8">
        <f>IF(AND(ISNUMBER(G2112),ISNUMBER(H2112)),H2112/G2112-1,"")</f>
        <v/>
      </c>
      <c r="J2112" s="8" t="n">
        <v>-0.0002533726068230978</v>
      </c>
      <c r="K2112" s="8">
        <f>IF(ISNA(B2112),"",IF(B2112="TRIGGER",IF(ISNUMBER(I2112),SIGN('Z-Score Calc'!I2112)*I2112-$N$1,""),""))</f>
        <v/>
      </c>
    </row>
    <row r="2113">
      <c r="A2113" s="5" t="n">
        <v>44223</v>
      </c>
      <c r="B2113">
        <f>'Z-Score Calc'!J2113</f>
        <v/>
      </c>
      <c r="C2113" t="inlineStr"/>
      <c r="D2113" s="7" t="n">
        <v>0.09964742432679652</v>
      </c>
      <c r="E2113" t="inlineStr"/>
      <c r="F2113" t="inlineStr">
        <is>
          <t>IS</t>
        </is>
      </c>
      <c r="G2113" s="9" t="n">
        <v>103.6029968261719</v>
      </c>
      <c r="H2113" s="9" t="n">
        <v>104.1429977416992</v>
      </c>
      <c r="I2113" s="8">
        <f>IF(AND(ISNUMBER(G2113),ISNUMBER(H2113)),H2113/G2113-1,"")</f>
        <v/>
      </c>
      <c r="J2113" s="8" t="n">
        <v>0.005132748484239748</v>
      </c>
      <c r="K2113" s="8">
        <f>IF(ISNA(B2113),"",IF(B2113="TRIGGER",IF(ISNUMBER(I2113),SIGN('Z-Score Calc'!I2113)*I2113-$N$1,""),""))</f>
        <v/>
      </c>
    </row>
    <row r="2114">
      <c r="A2114" s="5" t="n">
        <v>44252</v>
      </c>
      <c r="B2114">
        <f>'Z-Score Calc'!J2114</f>
        <v/>
      </c>
      <c r="C2114" t="inlineStr">
        <is>
          <t>TRIGGER</t>
        </is>
      </c>
      <c r="D2114" s="7" t="n">
        <v>0.5281622356976283</v>
      </c>
      <c r="E2114" t="inlineStr">
        <is>
          <t>LONG</t>
        </is>
      </c>
      <c r="F2114" t="inlineStr">
        <is>
          <t>IS</t>
        </is>
      </c>
      <c r="G2114" s="9" t="n">
        <v>105.9440002441406</v>
      </c>
      <c r="H2114" s="9" t="n">
        <v>106.3789978027344</v>
      </c>
      <c r="I2114" s="8">
        <f>IF(AND(ISNUMBER(G2114),ISNUMBER(H2114)),H2114/G2114-1,"")</f>
        <v/>
      </c>
      <c r="J2114" s="8" t="n">
        <v>0.004026454916330159</v>
      </c>
      <c r="K2114" s="8">
        <f>IF(ISNA(B2114),"",IF(B2114="TRIGGER",IF(ISNUMBER(I2114),SIGN('Z-Score Calc'!I2114)*I2114-$N$1,""),""))</f>
        <v/>
      </c>
    </row>
    <row r="2115">
      <c r="A2115" s="5" t="n">
        <v>44279</v>
      </c>
      <c r="B2115">
        <f>'Z-Score Calc'!J2115</f>
        <v/>
      </c>
      <c r="C2115" t="inlineStr">
        <is>
          <t>TRIGGER</t>
        </is>
      </c>
      <c r="D2115" s="7" t="n">
        <v>-1.374517257815104</v>
      </c>
      <c r="E2115" t="inlineStr">
        <is>
          <t>SHORT</t>
        </is>
      </c>
      <c r="F2115" t="inlineStr">
        <is>
          <t>IS</t>
        </is>
      </c>
      <c r="G2115" s="9" t="n">
        <v>108.5199966430664</v>
      </c>
      <c r="H2115" s="9" t="n">
        <v>108.7900009155274</v>
      </c>
      <c r="I2115" s="8">
        <f>IF(AND(ISNUMBER(G2115),ISNUMBER(H2115)),H2115/G2115-1,"")</f>
        <v/>
      </c>
      <c r="J2115" s="8" t="n">
        <v>-0.002567524880697868</v>
      </c>
      <c r="K2115" s="8">
        <f>IF(ISNA(B2115),"",IF(B2115="TRIGGER",IF(ISNUMBER(I2115),SIGN('Z-Score Calc'!I2115)*I2115-$N$1,""),""))</f>
        <v/>
      </c>
    </row>
    <row r="2116">
      <c r="A2116" s="5" t="n">
        <v>44312</v>
      </c>
      <c r="B2116">
        <f>'Z-Score Calc'!J2116</f>
        <v/>
      </c>
      <c r="C2116" t="inlineStr"/>
      <c r="D2116" s="7" t="n">
        <v>-0.06143037933260375</v>
      </c>
      <c r="E2116" t="inlineStr"/>
      <c r="F2116" t="inlineStr">
        <is>
          <t>IS</t>
        </is>
      </c>
      <c r="G2116" s="9" t="n">
        <v>108.2020034790039</v>
      </c>
      <c r="H2116" s="9" t="n">
        <v>108.75</v>
      </c>
      <c r="I2116" s="8">
        <f>IF(AND(ISNUMBER(G2116),ISNUMBER(H2116)),H2116/G2116-1,"")</f>
        <v/>
      </c>
      <c r="J2116" s="8" t="n">
        <v>-0.005144033870101071</v>
      </c>
      <c r="K2116" s="8">
        <f>IF(ISNA(B2116),"",IF(B2116="TRIGGER",IF(ISNUMBER(I2116),SIGN('Z-Score Calc'!I2116)*I2116-$N$1,""),""))</f>
        <v/>
      </c>
    </row>
    <row r="2117">
      <c r="A2117" s="5" t="n">
        <v>44343</v>
      </c>
      <c r="B2117">
        <f>'Z-Score Calc'!J2117</f>
        <v/>
      </c>
      <c r="C2117" t="inlineStr"/>
      <c r="D2117" s="7" t="n">
        <v>0.111684491849395</v>
      </c>
      <c r="E2117" t="inlineStr"/>
      <c r="F2117" t="inlineStr">
        <is>
          <t>IS</t>
        </is>
      </c>
      <c r="G2117" s="9" t="n">
        <v>109.8089981079102</v>
      </c>
      <c r="H2117" s="9" t="n">
        <v>109.9069976806641</v>
      </c>
      <c r="I2117" s="8">
        <f>IF(AND(ISNUMBER(G2117),ISNUMBER(H2117)),H2117/G2117-1,"")</f>
        <v/>
      </c>
      <c r="J2117" s="8" t="n">
        <v>0.0008129900562371629</v>
      </c>
      <c r="K2117" s="8">
        <f>IF(ISNA(B2117),"",IF(B2117="TRIGGER",IF(ISNUMBER(I2117),SIGN('Z-Score Calc'!I2117)*I2117-$N$1,""),""))</f>
        <v/>
      </c>
    </row>
    <row r="2118">
      <c r="A2118" s="5" t="n">
        <v>44371</v>
      </c>
      <c r="B2118">
        <f>'Z-Score Calc'!J2118</f>
        <v/>
      </c>
      <c r="C2118" t="inlineStr"/>
      <c r="D2118" s="7" t="n">
        <v>-0.4975499884663615</v>
      </c>
      <c r="E2118" t="inlineStr"/>
      <c r="F2118" t="inlineStr">
        <is>
          <t>IS</t>
        </is>
      </c>
      <c r="G2118" s="9" t="n">
        <v>110.9209976196289</v>
      </c>
      <c r="H2118" s="9" t="n">
        <v>110.8219985961914</v>
      </c>
      <c r="I2118" s="8">
        <f>IF(AND(ISNUMBER(G2118),ISNUMBER(H2118)),H2118/G2118-1,"")</f>
        <v/>
      </c>
      <c r="J2118" s="8" t="n">
        <v>0.0008130535368057424</v>
      </c>
      <c r="K2118" s="8">
        <f>IF(ISNA(B2118),"",IF(B2118="TRIGGER",IF(ISNUMBER(I2118),SIGN('Z-Score Calc'!I2118)*I2118-$N$1,""),""))</f>
        <v/>
      </c>
    </row>
    <row r="2119">
      <c r="A2119" s="5" t="n">
        <v>44404</v>
      </c>
      <c r="B2119">
        <f>'Z-Score Calc'!J2119</f>
        <v/>
      </c>
      <c r="C2119" t="inlineStr"/>
      <c r="D2119" s="7" t="n">
        <v>-0.4935480749937814</v>
      </c>
      <c r="E2119" t="inlineStr"/>
      <c r="F2119" t="inlineStr">
        <is>
          <t>IS</t>
        </is>
      </c>
      <c r="G2119" s="9" t="n">
        <v>109.8059997558594</v>
      </c>
      <c r="H2119" s="9" t="n">
        <v>109.890998840332</v>
      </c>
      <c r="I2119" s="8">
        <f>IF(AND(ISNUMBER(G2119),ISNUMBER(H2119)),H2119/G2119-1,"")</f>
        <v/>
      </c>
      <c r="J2119" s="8" t="n">
        <v>-0.0008535489465460776</v>
      </c>
      <c r="K2119" s="8">
        <f>IF(ISNA(B2119),"",IF(B2119="TRIGGER",IF(ISNUMBER(I2119),SIGN('Z-Score Calc'!I2119)*I2119-$N$1,""),""))</f>
        <v/>
      </c>
    </row>
    <row r="2120">
      <c r="A2120" s="5" t="n">
        <v>44433</v>
      </c>
      <c r="B2120">
        <f>'Z-Score Calc'!J2120</f>
        <v/>
      </c>
      <c r="C2120" t="inlineStr"/>
      <c r="D2120" s="7" t="n">
        <v>0.1249429903509063</v>
      </c>
      <c r="E2120" t="inlineStr"/>
      <c r="F2120" t="inlineStr">
        <is>
          <t>IS</t>
        </is>
      </c>
      <c r="G2120" s="9" t="n">
        <v>109.9759979248047</v>
      </c>
      <c r="H2120" s="9" t="n">
        <v>110.0479965209961</v>
      </c>
      <c r="I2120" s="8">
        <f>IF(AND(ISNUMBER(G2120),ISNUMBER(H2120)),H2120/G2120-1,"")</f>
        <v/>
      </c>
      <c r="J2120" s="8" t="n">
        <v>0.0005752107511870731</v>
      </c>
      <c r="K2120" s="8">
        <f>IF(ISNA(B2120),"",IF(B2120="TRIGGER",IF(ISNUMBER(I2120),SIGN('Z-Score Calc'!I2120)*I2120-$N$1,""),""))</f>
        <v/>
      </c>
    </row>
    <row r="2121">
      <c r="A2121" s="5" t="n">
        <v>44466</v>
      </c>
      <c r="B2121">
        <f>'Z-Score Calc'!J2121</f>
        <v/>
      </c>
      <c r="C2121" t="inlineStr"/>
      <c r="D2121" s="7" t="n">
        <v>-0.3176385795763778</v>
      </c>
      <c r="E2121" t="inlineStr"/>
      <c r="F2121" t="inlineStr">
        <is>
          <t>IS</t>
        </is>
      </c>
      <c r="G2121" s="9" t="n">
        <v>110.963996887207</v>
      </c>
      <c r="H2121" s="9" t="n">
        <v>111.5279998779297</v>
      </c>
      <c r="I2121" s="8">
        <f>IF(AND(ISNUMBER(G2121),ISNUMBER(H2121)),H2121/G2121-1,"")</f>
        <v/>
      </c>
      <c r="J2121" s="8" t="n">
        <v>-0.005162221420787459</v>
      </c>
      <c r="K2121" s="8">
        <f>IF(ISNA(B2121),"",IF(B2121="TRIGGER",IF(ISNUMBER(I2121),SIGN('Z-Score Calc'!I2121)*I2121-$N$1,""),""))</f>
        <v/>
      </c>
    </row>
    <row r="2122">
      <c r="A2122" s="5" t="n">
        <v>44496</v>
      </c>
      <c r="B2122">
        <f>'Z-Score Calc'!J2122</f>
        <v/>
      </c>
      <c r="C2122" t="inlineStr"/>
      <c r="D2122" s="7" t="n">
        <v>-0.04887578377835815</v>
      </c>
      <c r="E2122" t="inlineStr"/>
      <c r="F2122" t="inlineStr">
        <is>
          <t>IS</t>
        </is>
      </c>
      <c r="G2122" s="9" t="n">
        <v>113.7760009765625</v>
      </c>
      <c r="H2122" s="9" t="n">
        <v>113.6159973144531</v>
      </c>
      <c r="I2122" s="8">
        <f>IF(AND(ISNUMBER(G2122),ISNUMBER(H2122)),H2122/G2122-1,"")</f>
        <v/>
      </c>
      <c r="J2122" s="8" t="n">
        <v>0.001326839355826804</v>
      </c>
      <c r="K2122" s="8">
        <f>IF(ISNA(B2122),"",IF(B2122="TRIGGER",IF(ISNUMBER(I2122),SIGN('Z-Score Calc'!I2122)*I2122-$N$1,""),""))</f>
        <v/>
      </c>
    </row>
    <row r="2123">
      <c r="A2123" s="5" t="n">
        <v>44524</v>
      </c>
      <c r="B2123">
        <f>'Z-Score Calc'!J2123</f>
        <v/>
      </c>
      <c r="C2123" t="inlineStr"/>
      <c r="D2123" s="7" t="n">
        <v>-0.0485762142944809</v>
      </c>
      <c r="E2123" t="inlineStr"/>
      <c r="F2123" t="inlineStr">
        <is>
          <t>IS</t>
        </is>
      </c>
      <c r="G2123" s="9" t="n">
        <v>115.140998840332</v>
      </c>
      <c r="H2123" s="9" t="n">
        <v>115.4079971313477</v>
      </c>
      <c r="I2123" s="8">
        <f>IF(AND(ISNUMBER(G2123),ISNUMBER(H2123)),H2123/G2123-1,"")</f>
        <v/>
      </c>
      <c r="J2123" s="8" t="n">
        <v>-0.002398345935274636</v>
      </c>
      <c r="K2123" s="8">
        <f>IF(ISNA(B2123),"",IF(B2123="TRIGGER",IF(ISNUMBER(I2123),SIGN('Z-Score Calc'!I2123)*I2123-$N$1,""),""))</f>
        <v/>
      </c>
    </row>
    <row r="2124">
      <c r="A2124" s="5" t="n">
        <v>44553</v>
      </c>
      <c r="B2124">
        <f>'Z-Score Calc'!J2124</f>
        <v/>
      </c>
      <c r="C2124" t="inlineStr"/>
      <c r="D2124" s="7" t="n">
        <v>0.1316784152269999</v>
      </c>
      <c r="E2124" t="inlineStr"/>
      <c r="F2124" t="inlineStr">
        <is>
          <t>IS</t>
        </is>
      </c>
      <c r="G2124" s="9" t="n">
        <v>114.1210021972656</v>
      </c>
      <c r="H2124" s="9" t="n">
        <v>114.4580001831055</v>
      </c>
      <c r="I2124" s="8">
        <f>IF(AND(ISNUMBER(G2124),ISNUMBER(H2124)),H2124/G2124-1,"")</f>
        <v/>
      </c>
      <c r="J2124" s="8" t="n">
        <v>0.002873523521618316</v>
      </c>
      <c r="K2124" s="8">
        <f>IF(ISNA(B2124),"",IF(B2124="TRIGGER",IF(ISNUMBER(I2124),SIGN('Z-Score Calc'!I2124)*I2124-$N$1,""),""))</f>
        <v/>
      </c>
    </row>
    <row r="2125">
      <c r="A2125" s="5" t="n">
        <v>44588</v>
      </c>
      <c r="B2125">
        <f>'Z-Score Calc'!J2125</f>
        <v/>
      </c>
      <c r="C2125" t="inlineStr"/>
      <c r="D2125" s="7" t="n">
        <v>-0.05017015409200771</v>
      </c>
      <c r="E2125" t="inlineStr"/>
      <c r="F2125" t="inlineStr">
        <is>
          <t>OOS</t>
        </is>
      </c>
      <c r="G2125" s="9" t="n">
        <v>114.7210006713867</v>
      </c>
      <c r="H2125" s="9" t="n">
        <v>115.3519973754883</v>
      </c>
      <c r="I2125" s="8">
        <f>IF(AND(ISNUMBER(G2125),ISNUMBER(H2125)),H2125/G2125-1,"")</f>
        <v/>
      </c>
      <c r="J2125" s="8" t="n">
        <v>-0.005579736759832786</v>
      </c>
      <c r="K2125" s="8">
        <f>IF(ISNA(B2125),"",IF(B2125="TRIGGER",IF(ISNUMBER(I2125),SIGN('Z-Score Calc'!I2125)*I2125-$N$1,""),""))</f>
        <v/>
      </c>
    </row>
    <row r="2126">
      <c r="A2126" s="5" t="n">
        <v>44617</v>
      </c>
      <c r="B2126">
        <f>'Z-Score Calc'!J2126</f>
        <v/>
      </c>
      <c r="C2126" t="inlineStr"/>
      <c r="D2126" s="7" t="n">
        <v>0.2233465065477559</v>
      </c>
      <c r="E2126" t="inlineStr"/>
      <c r="F2126" t="inlineStr">
        <is>
          <t>OOS</t>
        </is>
      </c>
      <c r="G2126" s="9" t="n">
        <v>115.5709991455078</v>
      </c>
      <c r="H2126" s="9" t="n">
        <v>115.5849990844727</v>
      </c>
      <c r="I2126" s="8">
        <f>IF(AND(ISNUMBER(G2126),ISNUMBER(H2126)),H2126/G2126-1,"")</f>
        <v/>
      </c>
      <c r="J2126" s="8" t="n">
        <v>4.167233630450028e-05</v>
      </c>
      <c r="K2126" s="8">
        <f>IF(ISNA(B2126),"",IF(B2126="TRIGGER",IF(ISNUMBER(I2126),SIGN('Z-Score Calc'!I2126)*I2126-$N$1,""),""))</f>
        <v/>
      </c>
    </row>
    <row r="2127">
      <c r="A2127" s="5" t="n">
        <v>44644</v>
      </c>
      <c r="B2127">
        <f>'Z-Score Calc'!J2127</f>
        <v/>
      </c>
      <c r="C2127" t="inlineStr">
        <is>
          <t>TRIGGER</t>
        </is>
      </c>
      <c r="D2127" s="7" t="n">
        <v>-1.151918285644828</v>
      </c>
      <c r="E2127" t="inlineStr">
        <is>
          <t>SHORT</t>
        </is>
      </c>
      <c r="F2127" t="inlineStr">
        <is>
          <t>OOS</t>
        </is>
      </c>
      <c r="G2127" s="9" t="n">
        <v>121.1269989013672</v>
      </c>
      <c r="H2127" s="9" t="n">
        <v>122.3460006713867</v>
      </c>
      <c r="I2127" s="8">
        <f>IF(AND(ISNUMBER(G2127),ISNUMBER(H2127)),H2127/G2127-1,"")</f>
        <v/>
      </c>
      <c r="J2127" s="8" t="n">
        <v>-0.01014329681202595</v>
      </c>
      <c r="K2127" s="8">
        <f>IF(ISNA(B2127),"",IF(B2127="TRIGGER",IF(ISNUMBER(I2127),SIGN('Z-Score Calc'!I2127)*I2127-$N$1,""),""))</f>
        <v/>
      </c>
    </row>
    <row r="2128">
      <c r="A2128" s="5" t="n">
        <v>44677</v>
      </c>
      <c r="B2128">
        <f>'Z-Score Calc'!J2128</f>
        <v/>
      </c>
      <c r="C2128" t="inlineStr"/>
      <c r="D2128" s="7" t="n">
        <v>0.4177944824483088</v>
      </c>
      <c r="E2128" t="inlineStr"/>
      <c r="F2128" t="inlineStr">
        <is>
          <t>OOS</t>
        </is>
      </c>
      <c r="G2128" s="9" t="n">
        <v>127.265998840332</v>
      </c>
      <c r="H2128" s="9" t="n">
        <v>128.3939971923828</v>
      </c>
      <c r="I2128" s="8">
        <f>IF(AND(ISNUMBER(G2128),ISNUMBER(H2128)),H2128/G2128-1,"")</f>
        <v/>
      </c>
      <c r="J2128" s="8" t="n">
        <v>0.00878384797271994</v>
      </c>
      <c r="K2128" s="8">
        <f>IF(ISNA(B2128),"",IF(B2128="TRIGGER",IF(ISNUMBER(I2128),SIGN('Z-Score Calc'!I2128)*I2128-$N$1,""),""))</f>
        <v/>
      </c>
    </row>
    <row r="2129">
      <c r="A2129" s="5" t="n">
        <v>44706</v>
      </c>
      <c r="B2129">
        <f>'Z-Score Calc'!J2129</f>
        <v/>
      </c>
      <c r="C2129" t="inlineStr"/>
      <c r="D2129" s="7" t="n">
        <v>-0.319956832084954</v>
      </c>
      <c r="E2129" t="inlineStr"/>
      <c r="F2129" t="inlineStr">
        <is>
          <t>OOS</t>
        </is>
      </c>
      <c r="G2129" s="9" t="n">
        <v>127.1520004272461</v>
      </c>
      <c r="H2129" s="9" t="n">
        <v>127.0449981689453</v>
      </c>
      <c r="I2129" s="8">
        <f>IF(AND(ISNUMBER(G2129),ISNUMBER(H2129)),H2129/G2129-1,"")</f>
        <v/>
      </c>
      <c r="J2129" s="8" t="n">
        <v>0.0007620654861460142</v>
      </c>
      <c r="K2129" s="8">
        <f>IF(ISNA(B2129),"",IF(B2129="TRIGGER",IF(ISNUMBER(I2129),SIGN('Z-Score Calc'!I2129)*I2129-$N$1,""),""))</f>
        <v/>
      </c>
    </row>
    <row r="2130">
      <c r="A2130" s="5" t="n">
        <v>44739</v>
      </c>
      <c r="B2130">
        <f>'Z-Score Calc'!J2130</f>
        <v/>
      </c>
      <c r="C2130" t="inlineStr"/>
      <c r="D2130" s="7" t="n">
        <v>0.3284616566609294</v>
      </c>
      <c r="E2130" t="inlineStr"/>
      <c r="F2130" t="inlineStr">
        <is>
          <t>OOS</t>
        </is>
      </c>
      <c r="G2130" s="9" t="n">
        <v>135.4349975585938</v>
      </c>
      <c r="H2130" s="9" t="n">
        <v>136.0469970703125</v>
      </c>
      <c r="I2130" s="8">
        <f>IF(AND(ISNUMBER(G2130),ISNUMBER(H2130)),H2130/G2130-1,"")</f>
        <v/>
      </c>
      <c r="J2130" s="8" t="n">
        <v>0.004439304527123956</v>
      </c>
      <c r="K2130" s="8">
        <f>IF(ISNA(B2130),"",IF(B2130="TRIGGER",IF(ISNUMBER(I2130),SIGN('Z-Score Calc'!I2130)*I2130-$N$1,""),""))</f>
        <v/>
      </c>
    </row>
    <row r="2131">
      <c r="A2131" s="5" t="n">
        <v>44769</v>
      </c>
      <c r="B2131">
        <f>'Z-Score Calc'!J2131</f>
        <v/>
      </c>
      <c r="C2131" t="inlineStr"/>
      <c r="D2131" s="7" t="n">
        <v>0.0479740581188641</v>
      </c>
      <c r="E2131" t="inlineStr"/>
      <c r="F2131" t="inlineStr">
        <is>
          <t>OOS</t>
        </is>
      </c>
      <c r="G2131" s="9" t="n">
        <v>136.1109924316406</v>
      </c>
      <c r="H2131" s="9" t="n">
        <v>134.3970031738281</v>
      </c>
      <c r="I2131" s="8">
        <f>IF(AND(ISNUMBER(G2131),ISNUMBER(H2131)),H2131/G2131-1,"")</f>
        <v/>
      </c>
      <c r="J2131" s="8" t="n">
        <v>-0.01267204991100676</v>
      </c>
      <c r="K2131" s="8">
        <f>IF(ISNA(B2131),"",IF(B2131="TRIGGER",IF(ISNUMBER(I2131),SIGN('Z-Score Calc'!I2131)*I2131-$N$1,""),""))</f>
        <v/>
      </c>
    </row>
    <row r="2132">
      <c r="A2132" s="5" t="n">
        <v>44797</v>
      </c>
      <c r="B2132">
        <f>'Z-Score Calc'!J2132</f>
        <v/>
      </c>
      <c r="C2132" t="inlineStr"/>
      <c r="D2132" s="7" t="n">
        <v>0.04770918584317256</v>
      </c>
      <c r="E2132" t="inlineStr"/>
      <c r="F2132" t="inlineStr">
        <is>
          <t>OOS</t>
        </is>
      </c>
      <c r="G2132" s="9" t="n">
        <v>137.0809936523438</v>
      </c>
      <c r="H2132" s="9" t="n">
        <v>136.5630035400391</v>
      </c>
      <c r="I2132" s="8">
        <f>IF(AND(ISNUMBER(G2132),ISNUMBER(H2132)),H2132/G2132-1,"")</f>
        <v/>
      </c>
      <c r="J2132" s="8" t="n">
        <v>-0.003858180560824297</v>
      </c>
      <c r="K2132" s="8">
        <f>IF(ISNA(B2132),"",IF(B2132="TRIGGER",IF(ISNUMBER(I2132),SIGN('Z-Score Calc'!I2132)*I2132-$N$1,""),""))</f>
        <v/>
      </c>
    </row>
    <row r="2133">
      <c r="A2133" s="5" t="n">
        <v>44831</v>
      </c>
      <c r="B2133">
        <f>'Z-Score Calc'!J2133</f>
        <v/>
      </c>
      <c r="C2133" t="inlineStr"/>
      <c r="D2133" s="7" t="n">
        <v>-0.04641715985410581</v>
      </c>
      <c r="E2133" t="inlineStr"/>
      <c r="F2133" t="inlineStr">
        <is>
          <t>OOS</t>
        </is>
      </c>
      <c r="G2133" s="9" t="n">
        <v>144.6909942626953</v>
      </c>
      <c r="H2133" s="9" t="n">
        <v>144.3979949951172</v>
      </c>
      <c r="I2133" s="8">
        <f>IF(AND(ISNUMBER(G2133),ISNUMBER(H2133)),H2133/G2133-1,"")</f>
        <v/>
      </c>
      <c r="J2133" s="8" t="n">
        <v>0.001945535236887587</v>
      </c>
      <c r="K2133" s="8">
        <f>IF(ISNA(B2133),"",IF(B2133="TRIGGER",IF(ISNUMBER(I2133),SIGN('Z-Score Calc'!I2133)*I2133-$N$1,""),""))</f>
        <v/>
      </c>
    </row>
    <row r="2134">
      <c r="A2134" s="5" t="n">
        <v>44861</v>
      </c>
      <c r="B2134">
        <f>'Z-Score Calc'!J2134</f>
        <v/>
      </c>
      <c r="C2134" t="inlineStr">
        <is>
          <t>TRIGGER</t>
        </is>
      </c>
      <c r="D2134" s="7" t="n">
        <v>-0.7068595604271815</v>
      </c>
      <c r="E2134" t="inlineStr">
        <is>
          <t>SHORT</t>
        </is>
      </c>
      <c r="F2134" t="inlineStr">
        <is>
          <t>OOS</t>
        </is>
      </c>
      <c r="G2134" s="9" t="n">
        <v>146.2740020751953</v>
      </c>
      <c r="H2134" s="9" t="n">
        <v>147.8119964599609</v>
      </c>
      <c r="I2134" s="8">
        <f>IF(AND(ISNUMBER(G2134),ISNUMBER(H2134)),H2134/G2134-1,"")</f>
        <v/>
      </c>
      <c r="J2134" s="8" t="n">
        <v>-0.01059394011203372</v>
      </c>
      <c r="K2134" s="8">
        <f>IF(ISNA(B2134),"",IF(B2134="TRIGGER",IF(ISNUMBER(I2134),SIGN('Z-Score Calc'!I2134)*I2134-$N$1,""),""))</f>
        <v/>
      </c>
    </row>
    <row r="2135">
      <c r="A2135" s="5" t="n">
        <v>44888</v>
      </c>
      <c r="B2135">
        <f>'Z-Score Calc'!J2135</f>
        <v/>
      </c>
      <c r="C2135" t="inlineStr"/>
      <c r="D2135" s="7" t="n">
        <v>0.4345538630674715</v>
      </c>
      <c r="E2135" t="inlineStr"/>
      <c r="F2135" t="inlineStr">
        <is>
          <t>OOS</t>
        </is>
      </c>
      <c r="G2135" s="9" t="n">
        <v>141.1549987792969</v>
      </c>
      <c r="H2135" s="9" t="n">
        <v>139.2779998779297</v>
      </c>
      <c r="I2135" s="8">
        <f>IF(AND(ISNUMBER(G2135),ISNUMBER(H2135)),H2135/G2135-1,"")</f>
        <v/>
      </c>
      <c r="J2135" s="8" t="n">
        <v>-0.01337689610945523</v>
      </c>
      <c r="K2135" s="8">
        <f>IF(ISNA(B2135),"",IF(B2135="TRIGGER",IF(ISNUMBER(I2135),SIGN('Z-Score Calc'!I2135)*I2135-$N$1,""),""))</f>
        <v/>
      </c>
    </row>
    <row r="2136">
      <c r="A2136" s="5" t="n">
        <v>44918</v>
      </c>
      <c r="B2136">
        <f>'Z-Score Calc'!J2136</f>
        <v/>
      </c>
      <c r="C2136" t="inlineStr"/>
      <c r="D2136" s="7" t="n">
        <v>0.146637779363238</v>
      </c>
      <c r="E2136" t="inlineStr"/>
      <c r="F2136" t="inlineStr">
        <is>
          <t>OOS</t>
        </is>
      </c>
      <c r="G2136" s="9" t="n">
        <v>132.3569946289062</v>
      </c>
      <c r="H2136" s="9" t="n">
        <v>132.7899932861328</v>
      </c>
      <c r="I2136" s="8">
        <f>IF(AND(ISNUMBER(G2136),ISNUMBER(H2136)),H2136/G2136-1,"")</f>
        <v/>
      </c>
      <c r="J2136" s="8" t="n">
        <v>0.003191980426483411</v>
      </c>
      <c r="K2136" s="8">
        <f>IF(ISNA(B2136),"",IF(B2136="TRIGGER",IF(ISNUMBER(I2136),SIGN('Z-Score Calc'!I2136)*I2136-$N$1,""),""))</f>
        <v/>
      </c>
    </row>
    <row r="2137">
      <c r="A2137" s="5" t="n">
        <v>44952</v>
      </c>
      <c r="B2137">
        <f>'Z-Score Calc'!J2137</f>
        <v/>
      </c>
      <c r="C2137" t="inlineStr"/>
      <c r="D2137" s="7" t="n">
        <v>0.05029501076356018</v>
      </c>
      <c r="E2137" t="inlineStr"/>
      <c r="F2137" t="inlineStr">
        <is>
          <t>OOS</t>
        </is>
      </c>
      <c r="G2137" s="9" t="n">
        <v>129.2369995117188</v>
      </c>
      <c r="H2137" s="9" t="n">
        <v>129.8000030517578</v>
      </c>
      <c r="I2137" s="8">
        <f>IF(AND(ISNUMBER(G2137),ISNUMBER(H2137)),H2137/G2137-1,"")</f>
        <v/>
      </c>
      <c r="J2137" s="8" t="n">
        <v>0.00427690019752749</v>
      </c>
      <c r="K2137" s="8">
        <f>IF(ISNA(B2137),"",IF(B2137="TRIGGER",IF(ISNUMBER(I2137),SIGN('Z-Score Calc'!I2137)*I2137-$N$1,""),""))</f>
        <v/>
      </c>
    </row>
    <row r="2138">
      <c r="A2138" s="5" t="n">
        <v>44984</v>
      </c>
      <c r="B2138">
        <f>'Z-Score Calc'!J2138</f>
        <v/>
      </c>
      <c r="C2138" t="inlineStr">
        <is>
          <t>TRIGGER</t>
        </is>
      </c>
      <c r="D2138" s="7" t="n">
        <v>0.6264316612287806</v>
      </c>
      <c r="E2138" t="inlineStr">
        <is>
          <t>LONG</t>
        </is>
      </c>
      <c r="F2138" t="inlineStr">
        <is>
          <t>OOS</t>
        </is>
      </c>
      <c r="G2138" s="9" t="n">
        <v>136.3950042724609</v>
      </c>
      <c r="H2138" s="9" t="n">
        <v>136.3170013427734</v>
      </c>
      <c r="I2138" s="8">
        <f>IF(AND(ISNUMBER(G2138),ISNUMBER(H2138)),H2138/G2138-1,"")</f>
        <v/>
      </c>
      <c r="J2138" s="8" t="n">
        <v>-0.0006513547238858651</v>
      </c>
      <c r="K2138" s="8">
        <f>IF(ISNA(B2138),"",IF(B2138="TRIGGER",IF(ISNUMBER(I2138),SIGN('Z-Score Calc'!I2138)*I2138-$N$1,""),""))</f>
        <v/>
      </c>
    </row>
    <row r="2139">
      <c r="A2139" s="5" t="n">
        <v>45009</v>
      </c>
      <c r="B2139">
        <f>'Z-Score Calc'!J2139</f>
        <v/>
      </c>
      <c r="C2139" t="inlineStr"/>
      <c r="D2139" s="7" t="n">
        <v>-0.2454051762098508</v>
      </c>
      <c r="E2139" t="inlineStr"/>
      <c r="F2139" t="inlineStr">
        <is>
          <t>OOS</t>
        </is>
      </c>
      <c r="G2139" s="9" t="n">
        <v>130.8650054931641</v>
      </c>
      <c r="H2139" s="9" t="n">
        <v>130.8459930419922</v>
      </c>
      <c r="I2139" s="8">
        <f>IF(AND(ISNUMBER(G2139),ISNUMBER(H2139)),H2139/G2139-1,"")</f>
        <v/>
      </c>
      <c r="J2139" s="8" t="n">
        <v>6.581813589503615e-05</v>
      </c>
      <c r="K2139" s="8">
        <f>IF(ISNA(B2139),"",IF(B2139="TRIGGER",IF(ISNUMBER(I2139),SIGN('Z-Score Calc'!I2139)*I2139-$N$1,""),""))</f>
        <v/>
      </c>
    </row>
    <row r="2140">
      <c r="A2140" s="5" t="n">
        <v>45042</v>
      </c>
      <c r="B2140">
        <f>'Z-Score Calc'!J2140</f>
        <v/>
      </c>
      <c r="C2140" t="inlineStr"/>
      <c r="D2140" s="7" t="n">
        <v>0.4338228307637522</v>
      </c>
      <c r="E2140" t="inlineStr"/>
      <c r="F2140" t="inlineStr">
        <is>
          <t>OOS</t>
        </is>
      </c>
      <c r="G2140" s="9" t="n">
        <v>133.4649963378906</v>
      </c>
      <c r="H2140" s="9" t="n">
        <v>133.802001953125</v>
      </c>
      <c r="I2140" s="8">
        <f>IF(AND(ISNUMBER(G2140),ISNUMBER(H2140)),H2140/G2140-1,"")</f>
        <v/>
      </c>
      <c r="J2140" s="8" t="n">
        <v>0.00244558390590779</v>
      </c>
      <c r="K2140" s="8">
        <f>IF(ISNA(B2140),"",IF(B2140="TRIGGER",IF(ISNUMBER(I2140),SIGN('Z-Score Calc'!I2140)*I2140-$N$1,""),""))</f>
        <v/>
      </c>
    </row>
    <row r="2141">
      <c r="A2141" s="5" t="n">
        <v>45072</v>
      </c>
      <c r="B2141">
        <f>'Z-Score Calc'!J2141</f>
        <v/>
      </c>
      <c r="C2141" t="inlineStr"/>
      <c r="D2141" s="7" t="n">
        <v>-0.1522582990788298</v>
      </c>
      <c r="E2141" t="inlineStr"/>
      <c r="F2141" t="inlineStr">
        <is>
          <t>OOS</t>
        </is>
      </c>
      <c r="I2141" s="8">
        <f>IF(AND(ISNUMBER(G2141),ISNUMBER(H2141)),H2141/G2141-1,"")</f>
        <v/>
      </c>
      <c r="K2141" s="8">
        <f>IF(ISNA(B2141),"",IF(B2141="TRIGGER",IF(ISNUMBER(I2141),SIGN('Z-Score Calc'!I2141)*I2141-$N$1,""),""))</f>
        <v/>
      </c>
    </row>
    <row r="2142">
      <c r="A2142" s="5" t="n">
        <v>45104</v>
      </c>
      <c r="B2142">
        <f>'Z-Score Calc'!J2142</f>
        <v/>
      </c>
      <c r="C2142" t="inlineStr">
        <is>
          <t>TRIGGER</t>
        </is>
      </c>
      <c r="D2142" s="7" t="n">
        <v>0.6303734253172842</v>
      </c>
      <c r="E2142" t="inlineStr">
        <is>
          <t>LONG</t>
        </is>
      </c>
      <c r="F2142" t="inlineStr">
        <is>
          <t>OOS</t>
        </is>
      </c>
      <c r="G2142" s="9" t="n">
        <v>143.8820037841797</v>
      </c>
      <c r="H2142" s="9" t="n">
        <v>144.3890075683594</v>
      </c>
      <c r="I2142" s="8">
        <f>IF(AND(ISNUMBER(G2142),ISNUMBER(H2142)),H2142/G2142-1,"")</f>
        <v/>
      </c>
      <c r="J2142" s="8" t="n">
        <v>0.003444282242576337</v>
      </c>
      <c r="K2142" s="8">
        <f>IF(ISNA(B2142),"",IF(B2142="TRIGGER",IF(ISNUMBER(I2142),SIGN('Z-Score Calc'!I2142)*I2142-$N$1,""),""))</f>
        <v/>
      </c>
    </row>
    <row r="2143">
      <c r="A2143" s="5" t="n">
        <v>45134</v>
      </c>
      <c r="B2143">
        <f>'Z-Score Calc'!J2143</f>
        <v/>
      </c>
      <c r="C2143" t="inlineStr">
        <is>
          <t>TRIGGER</t>
        </is>
      </c>
      <c r="D2143" s="7" t="n">
        <v>0.5280035649495992</v>
      </c>
      <c r="E2143" t="inlineStr">
        <is>
          <t>LONG</t>
        </is>
      </c>
      <c r="F2143" t="inlineStr">
        <is>
          <t>OOS</t>
        </is>
      </c>
      <c r="G2143" s="9" t="n">
        <v>138.8639984130859</v>
      </c>
      <c r="H2143" s="9" t="n">
        <v>140.7579956054688</v>
      </c>
      <c r="I2143" s="8">
        <f>IF(AND(ISNUMBER(G2143),ISNUMBER(H2143)),H2143/G2143-1,"")</f>
        <v/>
      </c>
      <c r="J2143" s="8" t="n">
        <v>0.01355975929783862</v>
      </c>
      <c r="K2143" s="8">
        <f>IF(ISNA(B2143),"",IF(B2143="TRIGGER",IF(ISNUMBER(I2143),SIGN('Z-Score Calc'!I2143)*I2143-$N$1,""),""))</f>
        <v/>
      </c>
    </row>
    <row r="2144">
      <c r="A2144" s="5" t="n">
        <v>45162</v>
      </c>
      <c r="B2144">
        <f>'Z-Score Calc'!J2144</f>
        <v/>
      </c>
      <c r="C2144" t="inlineStr"/>
      <c r="D2144" s="7" t="n">
        <v>0.2295610392064092</v>
      </c>
      <c r="E2144" t="inlineStr"/>
      <c r="F2144" t="inlineStr">
        <is>
          <t>OOS</t>
        </is>
      </c>
      <c r="G2144" s="9" t="n">
        <v>146.0670013427734</v>
      </c>
      <c r="H2144" s="9" t="n">
        <v>146.531005859375</v>
      </c>
      <c r="I2144" s="8">
        <f>IF(AND(ISNUMBER(G2144),ISNUMBER(H2144)),H2144/G2144-1,"")</f>
        <v/>
      </c>
      <c r="J2144" s="8" t="n">
        <v>0.003097190525898653</v>
      </c>
      <c r="K2144" s="8">
        <f>IF(ISNA(B2144),"",IF(B2144="TRIGGER",IF(ISNUMBER(I2144),SIGN('Z-Score Calc'!I2144)*I2144-$N$1,""),""))</f>
        <v/>
      </c>
    </row>
    <row r="2145">
      <c r="A2145" s="5" t="n">
        <v>45196</v>
      </c>
      <c r="B2145">
        <f>'Z-Score Calc'!J2145</f>
        <v/>
      </c>
      <c r="C2145" t="inlineStr"/>
      <c r="D2145" s="7" t="n">
        <v>0.2283959282824638</v>
      </c>
      <c r="E2145" t="inlineStr"/>
      <c r="F2145" t="inlineStr">
        <is>
          <t>OOS</t>
        </is>
      </c>
      <c r="G2145" s="9" t="n">
        <v>149.4980010986328</v>
      </c>
      <c r="H2145" s="9" t="n">
        <v>149.3370056152344</v>
      </c>
      <c r="I2145" s="8">
        <f>IF(AND(ISNUMBER(G2145),ISNUMBER(H2145)),H2145/G2145-1,"")</f>
        <v/>
      </c>
      <c r="J2145" s="8" t="n">
        <v>-0.001156372056526943</v>
      </c>
      <c r="K2145" s="8">
        <f>IF(ISNA(B2145),"",IF(B2145="TRIGGER",IF(ISNUMBER(I2145),SIGN('Z-Score Calc'!I2145)*I2145-$N$1,""),""))</f>
        <v/>
      </c>
    </row>
    <row r="2146">
      <c r="A2146" s="5" t="n">
        <v>45225</v>
      </c>
      <c r="B2146">
        <f>'Z-Score Calc'!J2146</f>
        <v/>
      </c>
      <c r="C2146" t="inlineStr"/>
      <c r="D2146" s="7" t="n">
        <v>0.2272483882431222</v>
      </c>
      <c r="E2146" t="inlineStr"/>
      <c r="F2146" t="inlineStr">
        <is>
          <t>OOS</t>
        </is>
      </c>
      <c r="G2146" s="9" t="n">
        <v>150.3659973144531</v>
      </c>
      <c r="H2146" s="9" t="n">
        <v>149.7330017089844</v>
      </c>
      <c r="I2146" s="8">
        <f>IF(AND(ISNUMBER(G2146),ISNUMBER(H2146)),H2146/G2146-1,"")</f>
        <v/>
      </c>
      <c r="J2146" s="8" t="n">
        <v>-0.004289163904772385</v>
      </c>
      <c r="K2146" s="8">
        <f>IF(ISNA(B2146),"",IF(B2146="TRIGGER",IF(ISNUMBER(I2146),SIGN('Z-Score Calc'!I2146)*I2146-$N$1,""),""))</f>
        <v/>
      </c>
    </row>
    <row r="2147">
      <c r="A2147" s="5" t="n">
        <v>45252</v>
      </c>
      <c r="B2147">
        <f>'Z-Score Calc'!J2147</f>
        <v/>
      </c>
      <c r="C2147" t="inlineStr"/>
      <c r="D2147" s="7" t="n">
        <v>-0.1729137506606708</v>
      </c>
      <c r="E2147" t="inlineStr"/>
      <c r="F2147" t="inlineStr">
        <is>
          <t>OOS</t>
        </is>
      </c>
      <c r="G2147" s="9" t="n">
        <v>148.1519927978516</v>
      </c>
      <c r="H2147" s="9" t="n">
        <v>149.4600067138672</v>
      </c>
      <c r="I2147" s="8">
        <f>IF(AND(ISNUMBER(G2147),ISNUMBER(H2147)),H2147/G2147-1,"")</f>
        <v/>
      </c>
      <c r="J2147" s="8" t="n">
        <v>-0.008908329603944585</v>
      </c>
      <c r="K2147" s="8">
        <f>IF(ISNA(B2147),"",IF(B2147="TRIGGER",IF(ISNUMBER(I2147),SIGN('Z-Score Calc'!I2147)*I2147-$N$1,""),""))</f>
        <v/>
      </c>
    </row>
    <row r="2148">
      <c r="A2148" s="5" t="n">
        <v>45282</v>
      </c>
      <c r="B2148">
        <f>'Z-Score Calc'!J2148</f>
        <v/>
      </c>
      <c r="C2148" t="inlineStr"/>
      <c r="D2148" s="7" t="n">
        <v>0.3290311159719484</v>
      </c>
      <c r="E2148" t="inlineStr"/>
      <c r="F2148" t="inlineStr">
        <is>
          <t>OOS</t>
        </is>
      </c>
      <c r="G2148" s="9" t="n">
        <v>142.0700073242188</v>
      </c>
      <c r="H2148" s="9" t="n">
        <v>142.3419952392578</v>
      </c>
      <c r="I2148" s="8">
        <f>IF(AND(ISNUMBER(G2148),ISNUMBER(H2148)),H2148/G2148-1,"")</f>
        <v/>
      </c>
      <c r="J2148" s="8" t="n">
        <v>0.001834999211667433</v>
      </c>
      <c r="K2148" s="8">
        <f>IF(ISNA(B2148),"",IF(B2148="TRIGGER",IF(ISNUMBER(I2148),SIGN('Z-Score Calc'!I2148)*I2148-$N$1,""),""))</f>
        <v/>
      </c>
    </row>
    <row r="2149">
      <c r="A2149" s="5" t="n">
        <v>45316</v>
      </c>
      <c r="B2149">
        <f>'Z-Score Calc'!J2149</f>
        <v/>
      </c>
      <c r="C2149" t="inlineStr"/>
      <c r="D2149" s="7" t="n">
        <v>0.3273374196301449</v>
      </c>
      <c r="E2149" t="inlineStr"/>
      <c r="F2149" t="inlineStr">
        <is>
          <t>OOS</t>
        </is>
      </c>
      <c r="G2149" s="9" t="n">
        <v>147.5910034179688</v>
      </c>
      <c r="H2149" s="9" t="n">
        <v>147.7230072021484</v>
      </c>
      <c r="I2149" s="8">
        <f>IF(AND(ISNUMBER(G2149),ISNUMBER(H2149)),H2149/G2149-1,"")</f>
        <v/>
      </c>
      <c r="J2149" s="8" t="n">
        <v>0.000814924304259136</v>
      </c>
      <c r="K2149" s="8">
        <f>IF(ISNA(B2149),"",IF(B2149="TRIGGER",IF(ISNUMBER(I2149),SIGN('Z-Score Calc'!I2149)*I2149-$N$1,""),""))</f>
        <v/>
      </c>
    </row>
    <row r="2150">
      <c r="A2150" s="5" t="n">
        <v>45349</v>
      </c>
      <c r="B2150">
        <f>'Z-Score Calc'!J2150</f>
        <v/>
      </c>
      <c r="C2150" t="inlineStr">
        <is>
          <t>TRIGGER</t>
        </is>
      </c>
      <c r="D2150" s="7" t="n">
        <v>-0.583959351152756</v>
      </c>
      <c r="E2150" t="inlineStr">
        <is>
          <t>SHORT</t>
        </is>
      </c>
      <c r="F2150" t="inlineStr">
        <is>
          <t>OOS</t>
        </is>
      </c>
      <c r="G2150" s="9" t="n">
        <v>150.5659942626953</v>
      </c>
      <c r="H2150" s="9" t="n">
        <v>150.4949951171875</v>
      </c>
      <c r="I2150" s="8">
        <f>IF(AND(ISNUMBER(G2150),ISNUMBER(H2150)),H2150/G2150-1,"")</f>
        <v/>
      </c>
      <c r="J2150" s="8" t="n">
        <v>0.0003920835535506052</v>
      </c>
      <c r="K2150" s="8">
        <f>IF(ISNA(B2150),"",IF(B2150="TRIGGER",IF(ISNUMBER(I2150),SIGN('Z-Score Calc'!I2150)*I2150-$N$1,""),""))</f>
        <v/>
      </c>
    </row>
    <row r="2151">
      <c r="A2151" s="5" t="n">
        <v>45377</v>
      </c>
      <c r="B2151">
        <f>'Z-Score Calc'!J2151</f>
        <v/>
      </c>
      <c r="C2151" t="inlineStr"/>
      <c r="D2151" s="7" t="n">
        <v>0.02790306501123558</v>
      </c>
      <c r="E2151" t="inlineStr"/>
      <c r="F2151" t="inlineStr">
        <is>
          <t>OOS</t>
        </is>
      </c>
      <c r="G2151" s="9" t="n">
        <v>151.3730010986328</v>
      </c>
      <c r="H2151" s="9" t="n">
        <v>151.5299987792969</v>
      </c>
      <c r="I2151" s="8">
        <f>IF(AND(ISNUMBER(G2151),ISNUMBER(H2151)),H2151/G2151-1,"")</f>
        <v/>
      </c>
      <c r="J2151" s="8" t="n">
        <v>0.0009576929541467395</v>
      </c>
      <c r="K2151" s="8">
        <f>IF(ISNA(B2151),"",IF(B2151="TRIGGER",IF(ISNUMBER(I2151),SIGN('Z-Score Calc'!I2151)*I2151-$N$1,""),""))</f>
        <v/>
      </c>
    </row>
    <row r="2152">
      <c r="A2152" s="5" t="n">
        <v>45406</v>
      </c>
      <c r="B2152">
        <f>'Z-Score Calc'!J2152</f>
        <v/>
      </c>
      <c r="C2152" t="inlineStr"/>
      <c r="D2152" s="7" t="n">
        <v>-0.1759210830209505</v>
      </c>
      <c r="E2152" t="inlineStr"/>
      <c r="F2152" t="inlineStr">
        <is>
          <t>OOS</t>
        </is>
      </c>
      <c r="G2152" s="9" t="n">
        <v>155.2590026855469</v>
      </c>
      <c r="H2152" s="9" t="n">
        <v>155.5970001220703</v>
      </c>
      <c r="I2152" s="8">
        <f>IF(AND(ISNUMBER(G2152),ISNUMBER(H2152)),H2152/G2152-1,"")</f>
        <v/>
      </c>
      <c r="J2152" s="8" t="n">
        <v>-0.002256455695552305</v>
      </c>
      <c r="K2152" s="8">
        <f>IF(ISNA(B2152),"",IF(B2152="TRIGGER",IF(ISNUMBER(I2152),SIGN('Z-Score Calc'!I2152)*I2152-$N$1,""),""))</f>
        <v/>
      </c>
    </row>
    <row r="2153">
      <c r="A2153" s="5" t="n">
        <v>45436</v>
      </c>
      <c r="B2153">
        <f>'Z-Score Calc'!J2153</f>
        <v/>
      </c>
      <c r="C2153" t="inlineStr"/>
      <c r="D2153" s="7" t="n">
        <v>0.2340936942684319</v>
      </c>
      <c r="E2153" t="inlineStr"/>
      <c r="F2153" t="inlineStr">
        <is>
          <t>OOS</t>
        </is>
      </c>
      <c r="I2153" s="8">
        <f>IF(AND(ISNUMBER(G2153),ISNUMBER(H2153)),H2153/G2153-1,"")</f>
        <v/>
      </c>
      <c r="K2153" s="8">
        <f>IF(ISNA(B2153),"",IF(B2153="TRIGGER",IF(ISNUMBER(I2153),SIGN('Z-Score Calc'!I2153)*I2153-$N$1,""),""))</f>
        <v/>
      </c>
    </row>
    <row r="2154">
      <c r="A2154" s="5" t="n">
        <v>45470</v>
      </c>
      <c r="B2154">
        <f>'Z-Score Calc'!J2154</f>
        <v/>
      </c>
      <c r="C2154" t="inlineStr"/>
      <c r="D2154" s="7" t="n">
        <v>-0.3834380410818584</v>
      </c>
      <c r="E2154" t="inlineStr"/>
      <c r="F2154" t="inlineStr">
        <is>
          <t>OOS</t>
        </is>
      </c>
      <c r="G2154" s="9" t="n">
        <v>160.6869964599609</v>
      </c>
      <c r="H2154" s="9" t="n">
        <v>160.9069976806641</v>
      </c>
      <c r="I2154" s="8">
        <f>IF(AND(ISNUMBER(G2154),ISNUMBER(H2154)),H2154/G2154-1,"")</f>
        <v/>
      </c>
      <c r="J2154" s="8" t="n">
        <v>-0.001448593754318582</v>
      </c>
      <c r="K2154" s="8">
        <f>IF(ISNA(B2154),"",IF(B2154="TRIGGER",IF(ISNUMBER(I2154),SIGN('Z-Score Calc'!I2154)*I2154-$N$1,""),""))</f>
        <v/>
      </c>
    </row>
    <row r="2155">
      <c r="A2155" s="5" t="n">
        <v>45498</v>
      </c>
      <c r="B2155">
        <f>'Z-Score Calc'!J2155</f>
        <v/>
      </c>
      <c r="C2155" t="inlineStr"/>
      <c r="D2155" s="7" t="n">
        <v>0.2372982170356273</v>
      </c>
      <c r="E2155" t="inlineStr"/>
      <c r="F2155" t="inlineStr">
        <is>
          <t>OOS</t>
        </is>
      </c>
      <c r="G2155" s="9" t="n">
        <v>153.6970062255859</v>
      </c>
      <c r="H2155" s="9" t="n">
        <v>154.1390075683594</v>
      </c>
      <c r="I2155" s="8">
        <f>IF(AND(ISNUMBER(G2155),ISNUMBER(H2155)),H2155/G2155-1,"")</f>
        <v/>
      </c>
      <c r="J2155" s="8" t="n">
        <v>0.002796331904438533</v>
      </c>
      <c r="K2155" s="8">
        <f>IF(ISNA(B2155),"",IF(B2155="TRIGGER",IF(ISNUMBER(I2155),SIGN('Z-Score Calc'!I2155)*I2155-$N$1,""),""))</f>
        <v/>
      </c>
    </row>
    <row r="2156">
      <c r="A2156" s="5" t="n">
        <v>45530</v>
      </c>
      <c r="B2156">
        <f>'Z-Score Calc'!J2156</f>
        <v/>
      </c>
      <c r="C2156" t="inlineStr"/>
      <c r="D2156" s="7" t="n">
        <v>-0.1780626408744431</v>
      </c>
      <c r="E2156" t="inlineStr"/>
      <c r="F2156" t="inlineStr">
        <is>
          <t>OOS</t>
        </is>
      </c>
      <c r="G2156" s="9" t="n">
        <v>144.5160064697266</v>
      </c>
      <c r="H2156" s="9" t="n">
        <v>143.9750061035156</v>
      </c>
      <c r="I2156" s="8">
        <f>IF(AND(ISNUMBER(G2156),ISNUMBER(H2156)),H2156/G2156-1,"")</f>
        <v/>
      </c>
      <c r="J2156" s="8" t="n">
        <v>0.003664067702498409</v>
      </c>
      <c r="K2156" s="8">
        <f>IF(ISNA(B2156),"",IF(B2156="TRIGGER",IF(ISNUMBER(I2156),SIGN('Z-Score Calc'!I2156)*I2156-$N$1,""),""))</f>
        <v/>
      </c>
    </row>
    <row r="2157">
      <c r="A2157" s="5" t="n">
        <v>45561</v>
      </c>
      <c r="B2157">
        <f>'Z-Score Calc'!J2157</f>
        <v/>
      </c>
      <c r="C2157" t="inlineStr"/>
      <c r="D2157" s="7" t="n">
        <v>0.3427802358562694</v>
      </c>
      <c r="E2157" t="inlineStr"/>
      <c r="F2157" t="inlineStr">
        <is>
          <t>OOS</t>
        </is>
      </c>
      <c r="G2157" s="9" t="n">
        <v>145.0760040283203</v>
      </c>
      <c r="H2157" s="9" t="n">
        <v>142.7830047607422</v>
      </c>
      <c r="I2157" s="8">
        <f>IF(AND(ISNUMBER(G2157),ISNUMBER(H2157)),H2157/G2157-1,"")</f>
        <v/>
      </c>
      <c r="J2157" s="8" t="n">
        <v>-0.01588496814145077</v>
      </c>
      <c r="K2157" s="8">
        <f>IF(ISNA(B2157),"",IF(B2157="TRIGGER",IF(ISNUMBER(I2157),SIGN('Z-Score Calc'!I2157)*I2157-$N$1,""),""))</f>
        <v/>
      </c>
    </row>
    <row r="2158">
      <c r="A2158" s="5" t="n">
        <v>45590</v>
      </c>
      <c r="B2158">
        <f>'Z-Score Calc'!J2158</f>
        <v/>
      </c>
      <c r="C2158" t="inlineStr"/>
      <c r="D2158" s="7" t="n">
        <v>0.445549888960738</v>
      </c>
      <c r="E2158" t="inlineStr"/>
      <c r="F2158" t="inlineStr">
        <is>
          <t>OOS</t>
        </is>
      </c>
      <c r="I2158" s="8">
        <f>IF(AND(ISNUMBER(G2158),ISNUMBER(H2158)),H2158/G2158-1,"")</f>
        <v/>
      </c>
      <c r="K2158" s="8">
        <f>IF(ISNA(B2158),"",IF(B2158="TRIGGER",IF(ISNUMBER(I2158),SIGN('Z-Score Calc'!I2158)*I2158-$N$1,""),""))</f>
        <v/>
      </c>
    </row>
    <row r="2159">
      <c r="A2159" s="5" t="n">
        <v>45623</v>
      </c>
      <c r="B2159">
        <f>'Z-Score Calc'!J2159</f>
        <v/>
      </c>
      <c r="C2159" t="inlineStr"/>
      <c r="D2159" s="7" t="n">
        <v>-0.1853712450410231</v>
      </c>
      <c r="E2159" t="inlineStr"/>
      <c r="F2159" t="inlineStr">
        <is>
          <t>OOS</t>
        </is>
      </c>
      <c r="G2159" s="9" t="n">
        <v>153.0090026855469</v>
      </c>
      <c r="H2159" s="9" t="n">
        <v>151.3359985351562</v>
      </c>
      <c r="I2159" s="8">
        <f>IF(AND(ISNUMBER(G2159),ISNUMBER(H2159)),H2159/G2159-1,"")</f>
        <v/>
      </c>
      <c r="J2159" s="8" t="n">
        <v>0.01085455948767935</v>
      </c>
      <c r="K2159" s="8">
        <f>IF(ISNA(B2159),"",IF(B2159="TRIGGER",IF(ISNUMBER(I2159),SIGN('Z-Score Calc'!I2159)*I2159-$N$1,""),""))</f>
        <v/>
      </c>
    </row>
    <row r="2160">
      <c r="A2160" s="5" t="n">
        <v>45649</v>
      </c>
      <c r="B2160">
        <f>'Z-Score Calc'!J2160</f>
        <v/>
      </c>
      <c r="C2160" t="inlineStr">
        <is>
          <t>TRIGGER</t>
        </is>
      </c>
      <c r="D2160" s="7" t="n">
        <v>-0.5001944892166315</v>
      </c>
      <c r="E2160" t="inlineStr">
        <is>
          <t>SHORT</t>
        </is>
      </c>
      <c r="F2160" t="inlineStr">
        <is>
          <t>OOS</t>
        </is>
      </c>
      <c r="G2160" s="9" t="n">
        <v>156.5330047607422</v>
      </c>
      <c r="H2160" s="9" t="n">
        <v>157.1649932861328</v>
      </c>
      <c r="I2160" s="8">
        <f>IF(AND(ISNUMBER(G2160),ISNUMBER(H2160)),H2160/G2160-1,"")</f>
        <v/>
      </c>
      <c r="J2160" s="8" t="n">
        <v>-0.004116878667587008</v>
      </c>
      <c r="K2160" s="8">
        <f>IF(ISNA(B2160),"",IF(B2160="TRIGGER",IF(ISNUMBER(I2160),SIGN('Z-Score Calc'!I2160)*I2160-$N$1,""),""))</f>
        <v/>
      </c>
    </row>
    <row r="2161">
      <c r="A2161" s="5" t="n">
        <v>45685</v>
      </c>
      <c r="B2161">
        <f>'Z-Score Calc'!J2161</f>
        <v/>
      </c>
      <c r="C2161" t="inlineStr"/>
      <c r="D2161" s="7" t="n">
        <v>-0.1809378253269726</v>
      </c>
      <c r="E2161" t="inlineStr"/>
      <c r="F2161" t="inlineStr">
        <is>
          <t>OOS</t>
        </is>
      </c>
      <c r="G2161" s="9" t="n">
        <v>154.9089965820312</v>
      </c>
      <c r="H2161" s="9" t="n">
        <v>155.5590057373047</v>
      </c>
      <c r="I2161" s="8">
        <f>IF(AND(ISNUMBER(G2161),ISNUMBER(H2161)),H2161/G2161-1,"")</f>
        <v/>
      </c>
      <c r="J2161" s="8" t="n">
        <v>-0.004275535837794696</v>
      </c>
      <c r="K2161" s="8">
        <f>IF(ISNA(B2161),"",IF(B2161="TRIGGER",IF(ISNUMBER(I2161),SIGN('Z-Score Calc'!I2161)*I2161-$N$1,""),""))</f>
        <v/>
      </c>
    </row>
    <row r="2162">
      <c r="A2162" s="5" t="n">
        <v>45715</v>
      </c>
      <c r="B2162">
        <f>'Z-Score Calc'!J2162</f>
        <v/>
      </c>
      <c r="C2162" t="inlineStr"/>
      <c r="D2162" s="7" t="n">
        <v>-0.3921214728517922</v>
      </c>
      <c r="E2162" t="inlineStr"/>
      <c r="F2162" t="inlineStr">
        <is>
          <t>OOS</t>
        </is>
      </c>
      <c r="G2162" s="9" t="n">
        <v>148.8379974365234</v>
      </c>
      <c r="H2162" s="9" t="n">
        <v>150.0119934082031</v>
      </c>
      <c r="I2162" s="8">
        <f>IF(AND(ISNUMBER(G2162),ISNUMBER(H2162)),H2162/G2162-1,"")</f>
        <v/>
      </c>
      <c r="J2162" s="8" t="n">
        <v>-0.007967208459051276</v>
      </c>
      <c r="K2162" s="8">
        <f>IF(ISNA(B2162),"",IF(B2162="TRIGGER",IF(ISNUMBER(I2162),SIGN('Z-Score Calc'!I2162)*I2162-$N$1,""),""))</f>
        <v/>
      </c>
    </row>
    <row r="2163">
      <c r="A2163" s="5" t="n">
        <v>45742</v>
      </c>
      <c r="B2163">
        <f>'Z-Score Calc'!J2163</f>
        <v/>
      </c>
      <c r="C2163" t="inlineStr"/>
      <c r="D2163" s="7" t="n">
        <v>0.4605787346615807</v>
      </c>
      <c r="E2163" t="inlineStr"/>
      <c r="F2163" t="inlineStr">
        <is>
          <t>OOS</t>
        </is>
      </c>
      <c r="G2163" s="9" t="n">
        <v>149.9499969482422</v>
      </c>
      <c r="H2163" s="9" t="n">
        <v>150.4730072021484</v>
      </c>
      <c r="I2163" s="8">
        <f>IF(AND(ISNUMBER(G2163),ISNUMBER(H2163)),H2163/G2163-1,"")</f>
        <v/>
      </c>
      <c r="J2163" s="8" t="n">
        <v>0.003408432937466311</v>
      </c>
      <c r="K2163" s="8">
        <f>IF(ISNA(B2163),"",IF(B2163="TRIGGER",IF(ISNUMBER(I2163),SIGN('Z-Score Calc'!I2163)*I2163-$N$1,""),""))</f>
        <v/>
      </c>
    </row>
    <row r="2164">
      <c r="A2164" s="5" t="n">
        <v>45771</v>
      </c>
      <c r="B2164">
        <f>'Z-Score Calc'!J2164</f>
        <v/>
      </c>
      <c r="C2164" t="inlineStr"/>
      <c r="D2164" s="7" t="n">
        <v>-0.3953286093127519</v>
      </c>
      <c r="E2164" t="inlineStr"/>
      <c r="F2164" t="inlineStr">
        <is>
          <t>OOS</t>
        </is>
      </c>
      <c r="G2164" s="9" t="n">
        <v>142.8789978027344</v>
      </c>
      <c r="H2164" s="9" t="n">
        <v>143.8410034179688</v>
      </c>
      <c r="I2164" s="8">
        <f>IF(AND(ISNUMBER(G2164),ISNUMBER(H2164)),H2164/G2164-1,"")</f>
        <v/>
      </c>
      <c r="J2164" s="8" t="n">
        <v>-0.006812474051896532</v>
      </c>
      <c r="K2164" s="8">
        <f>IF(ISNA(B2164),"",IF(B2164="TRIGGER",IF(ISNUMBER(I2164),SIGN('Z-Score Calc'!I2164)*I2164-$N$1,""),""))</f>
        <v/>
      </c>
    </row>
    <row r="2165">
      <c r="A2165" s="5" t="n">
        <v>45804</v>
      </c>
      <c r="B2165">
        <f>'Z-Score Calc'!J2165</f>
        <v/>
      </c>
      <c r="C2165" t="inlineStr"/>
      <c r="D2165" s="7" t="n">
        <v>0.2489715834078777</v>
      </c>
      <c r="E2165" t="inlineStr"/>
      <c r="F2165" t="inlineStr">
        <is>
          <t>OOS</t>
        </is>
      </c>
      <c r="G2165" s="9" t="n">
        <v>144.177001953125</v>
      </c>
      <c r="H2165" s="9" t="n">
        <v>145.6970062255859</v>
      </c>
      <c r="I2165" s="8">
        <f>IF(AND(ISNUMBER(G2165),ISNUMBER(H2165)),H2165/G2165-1,"")</f>
        <v/>
      </c>
      <c r="J2165" s="8" t="n">
        <v>0.01046316164532026</v>
      </c>
      <c r="K2165" s="8">
        <f>IF(ISNA(B2165),"",IF(B2165="TRIGGER",IF(ISNUMBER(I2165),SIGN('Z-Score Calc'!I2165)*I2165-$N$1,""),""))</f>
        <v/>
      </c>
    </row>
    <row r="2166">
      <c r="A2166" s="5" t="n">
        <v>45834</v>
      </c>
      <c r="B2166">
        <f>'Z-Score Calc'!J2166</f>
        <v/>
      </c>
      <c r="C2166" t="inlineStr"/>
      <c r="D2166" s="7" t="n">
        <v>0.4628834562700132</v>
      </c>
      <c r="E2166" t="inlineStr"/>
      <c r="F2166" t="inlineStr">
        <is>
          <t>OOS</t>
        </is>
      </c>
      <c r="G2166" s="9" t="n">
        <v>144.6940002441406</v>
      </c>
      <c r="H2166" s="9" t="n">
        <v>144.5169982910156</v>
      </c>
      <c r="I2166" s="8">
        <f>IF(AND(ISNUMBER(G2166),ISNUMBER(H2166)),H2166/G2166-1,"")</f>
        <v/>
      </c>
      <c r="J2166" s="8" t="n">
        <v>-0.00130274946754103</v>
      </c>
      <c r="K2166" s="8">
        <f>IF(ISNA(B2166),"",IF(B2166="TRIGGER",IF(ISNUMBER(I2166),SIGN('Z-Score Calc'!I2166)*I2166-$N$1,""),""))</f>
        <v/>
      </c>
    </row>
    <row r="2167">
      <c r="A2167" s="5" t="n">
        <v>45863</v>
      </c>
      <c r="B2167">
        <f>'Z-Score Calc'!J2167</f>
        <v/>
      </c>
      <c r="C2167" t="inlineStr"/>
      <c r="D2167" s="7" t="n">
        <v>0.02932948020685761</v>
      </c>
      <c r="E2167" t="inlineStr"/>
      <c r="F2167" t="inlineStr">
        <is>
          <t>OOS</t>
        </is>
      </c>
      <c r="I2167" s="8">
        <f>IF(AND(ISNUMBER(G2167),ISNUMBER(H2167)),H2167/G2167-1,"")</f>
        <v/>
      </c>
      <c r="K2167" s="8">
        <f>IF(ISNA(B2167),"",IF(B2167="TRIGGER",IF(ISNUMBER(I2167),SIGN('Z-Score Calc'!I2167)*I2167-$N$1,""),""))</f>
        <v/>
      </c>
    </row>
    <row r="2168">
      <c r="A2168" s="5" t="n">
        <v>45895</v>
      </c>
      <c r="B2168">
        <f>'Z-Score Calc'!J2168</f>
        <v/>
      </c>
      <c r="C2168" t="inlineStr">
        <is>
          <t>TRIGGER</t>
        </is>
      </c>
      <c r="D2168" s="7" t="n">
        <v>0.8953138555660056</v>
      </c>
      <c r="E2168" t="inlineStr">
        <is>
          <t>LONG</t>
        </is>
      </c>
      <c r="F2168" t="inlineStr">
        <is>
          <t>OOS</t>
        </is>
      </c>
      <c r="G2168" s="9" t="n">
        <v>147.4620056152344</v>
      </c>
      <c r="H2168" s="9" t="n">
        <v>147.3159942626953</v>
      </c>
      <c r="I2168" s="8">
        <f>IF(AND(ISNUMBER(G2168),ISNUMBER(H2168)),H2168/G2168-1,"")</f>
        <v/>
      </c>
      <c r="J2168" s="8" t="n">
        <v>-0.001069627321979104</v>
      </c>
      <c r="K2168" s="8">
        <f>IF(ISNA(B2168),"",IF(B2168="TRIGGER",IF(ISNUMBER(I2168),SIGN('Z-Score Calc'!I2168)*I2168-$N$1,""),""))</f>
        <v/>
      </c>
    </row>
    <row r="2169">
      <c r="A2169" s="5" t="n">
        <v>45925</v>
      </c>
      <c r="B2169">
        <f>'Z-Score Calc'!J2169</f>
        <v/>
      </c>
      <c r="C2169" t="inlineStr"/>
      <c r="D2169" s="7" t="n">
        <v>0.347233747740272</v>
      </c>
      <c r="E2169" t="inlineStr"/>
      <c r="F2169" t="inlineStr">
        <is>
          <t>OOS</t>
        </is>
      </c>
      <c r="G2169" s="9" t="n">
        <v>149.8609924316406</v>
      </c>
      <c r="H2169" s="9" t="n">
        <v>149.4049987792969</v>
      </c>
      <c r="I2169" s="8">
        <f>IF(AND(ISNUMBER(G2169),ISNUMBER(H2169)),H2169/G2169-1,"")</f>
        <v/>
      </c>
      <c r="J2169" s="8" t="n">
        <v>-0.003122242268391838</v>
      </c>
      <c r="K2169" s="8">
        <f>IF(ISNA(B2169),"",IF(B2169="TRIGGER",IF(ISNUMBER(I2169),SIGN('Z-Score Calc'!I2169)*I2169-$N$1,""),""))</f>
        <v/>
      </c>
    </row>
    <row r="2170">
      <c r="A2170" s="5" t="n">
        <v>45987</v>
      </c>
      <c r="B2170">
        <f>'Z-Score Calc'!J2170</f>
        <v/>
      </c>
      <c r="C2170" t="inlineStr"/>
      <c r="D2170" s="7" t="n">
        <v>0.3457213472408146</v>
      </c>
      <c r="E2170" t="inlineStr"/>
      <c r="F2170" t="inlineStr">
        <is>
          <t>OOS</t>
        </is>
      </c>
      <c r="G2170" s="9" t="n">
        <v>156.2299957275391</v>
      </c>
      <c r="H2170" s="9" t="n">
        <v>156.2389984130859</v>
      </c>
      <c r="I2170" s="8">
        <f>IF(AND(ISNUMBER(G2170),ISNUMBER(H2170)),H2170/G2170-1,"")</f>
        <v/>
      </c>
      <c r="J2170" s="8" t="n">
        <v>-2.184022709337142e-05</v>
      </c>
      <c r="K2170" s="8">
        <f>IF(ISNA(B2170),"",IF(B2170="TRIGGER",IF(ISNUMBER(I2170),SIGN('Z-Score Calc'!I2170)*I2170-$N$1,""),""))</f>
        <v/>
      </c>
    </row>
    <row r="2171">
      <c r="A2171" s="5" t="n">
        <v>46014</v>
      </c>
      <c r="B2171">
        <f>'Z-Score Calc'!J2171</f>
        <v/>
      </c>
      <c r="C2171" t="inlineStr"/>
      <c r="D2171" s="7" t="n">
        <v>-0.2012933574800075</v>
      </c>
      <c r="E2171" t="inlineStr"/>
      <c r="F2171" t="inlineStr">
        <is>
          <t>OOS</t>
        </is>
      </c>
      <c r="G2171" s="9" t="n">
        <v>156.8769989013672</v>
      </c>
      <c r="H2171" s="9" t="n">
        <v>156.1759948730469</v>
      </c>
      <c r="I2171" s="8">
        <f>IF(AND(ISNUMBER(G2171),ISNUMBER(H2171)),H2171/G2171-1,"")</f>
        <v/>
      </c>
      <c r="J2171" s="8" t="n">
        <v>0.004389029845274918</v>
      </c>
      <c r="K2171" s="8">
        <f>IF(ISNA(B2171),"",IF(B2171="TRIGGER",IF(ISNUMBER(I2171),SIGN('Z-Score Calc'!I2171)*I2171-$N$1,""),""))</f>
        <v/>
      </c>
    </row>
    <row r="2172">
      <c r="A2172" s="5" t="n">
        <v>46048</v>
      </c>
      <c r="B2172">
        <f>'Z-Score Calc'!J2172</f>
        <v/>
      </c>
      <c r="C2172" t="inlineStr"/>
      <c r="D2172" s="7" t="n">
        <v>0.1280454360491283</v>
      </c>
      <c r="E2172" t="inlineStr"/>
      <c r="F2172" t="inlineStr">
        <is>
          <t>OOS</t>
        </is>
      </c>
      <c r="G2172" s="9" t="n">
        <v>155.1660003662109</v>
      </c>
      <c r="H2172" s="9" t="n">
        <v>154.3359985351562</v>
      </c>
      <c r="I2172" s="8">
        <f>IF(AND(ISNUMBER(G2172),ISNUMBER(H2172)),H2172/G2172-1,"")</f>
        <v/>
      </c>
      <c r="J2172" s="8" t="n">
        <v>-0.005428586565541548</v>
      </c>
      <c r="K2172" s="8">
        <f>IF(ISNA(B2172),"",IF(B2172="TRIGGER",IF(ISNUMBER(I2172),SIGN('Z-Score Calc'!I2172)*I2172-$N$1,""),""))</f>
        <v/>
      </c>
    </row>
    <row r="2173">
      <c r="A2173" s="5" t="n">
        <v>46071</v>
      </c>
      <c r="B2173">
        <f>'Z-Score Calc'!J2173</f>
        <v/>
      </c>
      <c r="C2173" t="inlineStr">
        <is>
          <t>TRIGGER</t>
        </is>
      </c>
      <c r="D2173" s="7" t="n">
        <v>0.5672685448517357</v>
      </c>
      <c r="E2173" t="inlineStr">
        <is>
          <t>LONG</t>
        </is>
      </c>
      <c r="F2173" t="inlineStr">
        <is>
          <t>OOS</t>
        </is>
      </c>
      <c r="G2173" s="9" t="n">
        <v>153.1490020751953</v>
      </c>
      <c r="H2173" s="9" t="n">
        <v>154.6929931640625</v>
      </c>
      <c r="I2173" s="8">
        <f>IF(AND(ISNUMBER(G2173),ISNUMBER(H2173)),H2173/G2173-1,"")</f>
        <v/>
      </c>
      <c r="J2173" s="8" t="n">
        <v>0.01000216204153128</v>
      </c>
      <c r="K2173" s="8">
        <f>IF(ISNA(B2173),"",IF(B2173="TRIGGER",IF(ISNUMBER(I2173),SIGN('Z-Score Calc'!I2173)*I2173-$N$1,""),""))</f>
        <v/>
      </c>
    </row>
    <row r="2174">
      <c r="A2174" s="5" t="n">
        <v>46094</v>
      </c>
      <c r="B2174">
        <f>'Z-Score Calc'!J2174</f>
        <v/>
      </c>
      <c r="C2174" t="inlineStr"/>
      <c r="D2174" s="7" t="n">
        <v>-0.2070724097377517</v>
      </c>
      <c r="E2174" t="inlineStr"/>
      <c r="F2174" t="inlineStr">
        <is>
          <t>OOS</t>
        </is>
      </c>
      <c r="G2174" s="9" t="n">
        <v>159.2059936523438</v>
      </c>
      <c r="H2174" s="9" t="n">
        <v>159.5679931640625</v>
      </c>
      <c r="I2174" s="8">
        <f>IF(AND(ISNUMBER(G2174),ISNUMBER(H2174)),H2174/G2174-1,"")</f>
        <v/>
      </c>
      <c r="J2174" s="8" t="n">
        <v>-0.002353245467162733</v>
      </c>
      <c r="K2174" s="8">
        <f>IF(ISNA(B2174),"",IF(B2174="TRIGGER",IF(ISNUMBER(I2174),SIGN('Z-Score Calc'!I2174)*I2174-$N$1,""),""))</f>
        <v/>
      </c>
    </row>
    <row r="2175">
      <c r="A2175" s="5" t="n">
        <v>46119</v>
      </c>
      <c r="B2175">
        <f>'Z-Score Calc'!J2175</f>
        <v/>
      </c>
      <c r="C2175" t="inlineStr"/>
      <c r="D2175" s="7" t="n">
        <v>0.2362065703605165</v>
      </c>
      <c r="E2175" t="inlineStr"/>
      <c r="F2175" t="inlineStr">
        <is>
          <t>OOS</t>
        </is>
      </c>
      <c r="G2175" s="9" t="n">
        <v>158.7160034179688</v>
      </c>
      <c r="H2175" s="9" t="n">
        <v>158.6419982910156</v>
      </c>
      <c r="I2175" s="8">
        <f>IF(AND(ISNUMBER(G2175),ISNUMBER(H2175)),H2175/G2175-1,"")</f>
        <v/>
      </c>
      <c r="J2175" s="8" t="n">
        <v>-0.0005457386735077995</v>
      </c>
      <c r="K2175" s="8">
        <f>IF(ISNA(B2175),"",IF(B2175="TRIGGER",IF(ISNUMBER(I2175),SIGN('Z-Score Calc'!I2175)*I2175-$N$1,""),""))</f>
        <v/>
      </c>
    </row>
    <row r="2176">
      <c r="A2176" s="5" t="n">
        <v>46141</v>
      </c>
      <c r="B2176">
        <f>'Z-Score Calc'!J2176</f>
        <v/>
      </c>
      <c r="C2176" t="inlineStr"/>
      <c r="D2176" s="7" t="n">
        <v>0.4573064529227292</v>
      </c>
      <c r="E2176" t="inlineStr"/>
      <c r="F2176" t="inlineStr">
        <is>
          <t>OOS</t>
        </is>
      </c>
      <c r="G2176" s="9" t="n">
        <v>160.1840057373047</v>
      </c>
      <c r="H2176" s="9" t="n">
        <v>156.9779968261719</v>
      </c>
      <c r="I2176" s="8">
        <f>IF(AND(ISNUMBER(G2176),ISNUMBER(H2176)),H2176/G2176-1,"")</f>
        <v/>
      </c>
      <c r="J2176" s="8" t="n">
        <v>-0.02009400305001239</v>
      </c>
      <c r="K2176" s="8">
        <f>IF(ISNA(B2176),"",IF(B2176="TRIGGER",IF(ISNUMBER(I2176),SIGN('Z-Score Calc'!I2176)*I2176-$N$1,""),""))</f>
        <v/>
      </c>
    </row>
    <row r="2177">
      <c r="A2177" s="5" t="n">
        <v>46170</v>
      </c>
      <c r="B2177">
        <f>'Z-Score Calc'!J2177</f>
        <v/>
      </c>
      <c r="C2177" t="inlineStr">
        <is>
          <t>TRIGGER</t>
        </is>
      </c>
      <c r="D2177" s="7" t="n">
        <v>0.566609626330424</v>
      </c>
      <c r="E2177" t="inlineStr">
        <is>
          <t>LONG</t>
        </is>
      </c>
      <c r="F2177" t="inlineStr">
        <is>
          <t>OOS</t>
        </is>
      </c>
      <c r="G2177" s="9" t="n">
        <v>159.2700042724609</v>
      </c>
      <c r="H2177" s="9" t="n">
        <v>159.3529968261719</v>
      </c>
      <c r="I2177" s="8">
        <f>IF(AND(ISNUMBER(G2177),ISNUMBER(H2177)),H2177/G2177-1,"")</f>
        <v/>
      </c>
      <c r="J2177" s="8" t="n">
        <v>0.0004416160861730146</v>
      </c>
      <c r="K2177" s="8">
        <f>IF(ISNA(B2177),"",IF(B2177="TRIGGER",IF(ISNUMBER(I2177),SIGN('Z-Score Calc'!I2177)*I2177-$N$1,""),""))</f>
        <v/>
      </c>
    </row>
    <row r="2178">
      <c r="A2178" s="5" t="n">
        <v>46198</v>
      </c>
      <c r="B2178">
        <f>'Z-Score Calc'!J2178</f>
        <v/>
      </c>
      <c r="C2178" t="inlineStr">
        <is>
          <t>TRIGGER</t>
        </is>
      </c>
      <c r="D2178" s="7" t="n">
        <v>0.67549256645704</v>
      </c>
      <c r="E2178" t="inlineStr">
        <is>
          <t>LONG</t>
        </is>
      </c>
      <c r="F2178" t="inlineStr">
        <is>
          <t>OOS</t>
        </is>
      </c>
      <c r="G2178" s="9" t="n">
        <v>161.8049926757812</v>
      </c>
      <c r="H2178" s="9" t="n">
        <v>161.7870025634766</v>
      </c>
      <c r="I2178" s="8">
        <f>IF(AND(ISNUMBER(G2178),ISNUMBER(H2178)),H2178/G2178-1,"")</f>
        <v/>
      </c>
      <c r="J2178" s="8" t="n">
        <v>-0.0001906487055833616</v>
      </c>
      <c r="K2178" s="8">
        <f>IF(ISNA(B2178),"",IF(B2178="TRIGGER",IF(ISNUMBER(I2178),SIGN('Z-Score Calc'!I2178)*I2178-$N$1,""),""))</f>
        <v/>
      </c>
    </row>
    <row r="2179">
      <c r="A2179" s="5" t="n">
        <v>46230</v>
      </c>
      <c r="B2179">
        <f>'Z-Score Calc'!J2179</f>
        <v/>
      </c>
      <c r="C2179" t="inlineStr"/>
      <c r="D2179" s="7" t="n">
        <v>-0.3347327008245414</v>
      </c>
      <c r="E2179" t="inlineStr"/>
      <c r="F2179" t="inlineStr">
        <is>
          <t>OOS</t>
        </is>
      </c>
      <c r="G2179" s="9" t="n">
        <v>163.77099609375</v>
      </c>
      <c r="H2179" s="9" t="n">
        <v>163.8639984130859</v>
      </c>
      <c r="I2179" s="8">
        <f>IF(AND(ISNUMBER(G2179),ISNUMBER(H2179)),H2179/G2179-1,"")</f>
        <v/>
      </c>
      <c r="J2179" s="8" t="n">
        <v>-0.0006473450734464136</v>
      </c>
      <c r="K2179" s="8">
        <f>IF(ISNA(B2179),"",IF(B2179="TRIGGER",IF(ISNUMBER(I2179),SIGN('Z-Score Calc'!I2179)*I2179-$N$1,""),""))</f>
        <v/>
      </c>
    </row>
    <row r="2180">
      <c r="A2180" s="3" t="inlineStr">
        <is>
          <t>Durable Goods Orders MoM  (139 events)</t>
        </is>
      </c>
      <c r="B2180" s="3" t="n"/>
      <c r="C2180" s="3" t="n"/>
      <c r="D2180" s="3" t="n"/>
      <c r="E2180" s="3" t="n"/>
      <c r="F2180" s="3" t="n"/>
      <c r="G2180" s="3" t="n"/>
      <c r="H2180" s="3" t="n"/>
      <c r="I2180" s="3" t="n"/>
      <c r="J2180" s="3" t="n"/>
      <c r="K2180" s="3" t="n"/>
    </row>
    <row r="2181">
      <c r="A2181" s="4" t="inlineStr">
        <is>
          <t>Date</t>
        </is>
      </c>
      <c r="B2181" s="4" t="inlineStr">
        <is>
          <t>Formula trigger</t>
        </is>
      </c>
      <c r="C2181" s="4" t="inlineStr">
        <is>
          <t>Reported trigger</t>
        </is>
      </c>
      <c r="D2181" s="4" t="inlineStr">
        <is>
          <t>z (reported)</t>
        </is>
      </c>
      <c r="E2181" s="4" t="inlineStr">
        <is>
          <t>Direction</t>
        </is>
      </c>
      <c r="F2181" s="4" t="inlineStr">
        <is>
          <t>Period</t>
        </is>
      </c>
      <c r="G2181" s="4" t="inlineStr">
        <is>
          <t>Event close</t>
        </is>
      </c>
      <c r="H2181" s="4" t="inlineStr">
        <is>
          <t>Next close</t>
        </is>
      </c>
      <c r="I2181" s="4" t="inlineStr">
        <is>
          <t>Raw move % (formula)</t>
        </is>
      </c>
      <c r="J2181" s="4" t="inlineStr">
        <is>
          <t>Net % (reported)</t>
        </is>
      </c>
      <c r="K2181" s="4" t="inlineStr">
        <is>
          <t>Net % (formula)</t>
        </is>
      </c>
    </row>
    <row r="2182">
      <c r="A2182" s="5" t="n">
        <v>42031</v>
      </c>
      <c r="B2182">
        <f>'Z-Score Calc'!J2182</f>
        <v/>
      </c>
      <c r="C2182" t="inlineStr"/>
      <c r="E2182" t="inlineStr"/>
      <c r="F2182" t="inlineStr">
        <is>
          <t>IS</t>
        </is>
      </c>
      <c r="I2182" s="8">
        <f>IF(AND(ISNUMBER(G2182),ISNUMBER(H2182)),H2182/G2182-1,"")</f>
        <v/>
      </c>
      <c r="K2182" s="8">
        <f>IF(ISNA(B2182),"",IF(B2182="TRIGGER",IF(ISNUMBER(I2182),SIGN('Z-Score Calc'!I2182)*I2182-$N$1,""),""))</f>
        <v/>
      </c>
    </row>
    <row r="2183">
      <c r="A2183" s="5" t="n">
        <v>42061</v>
      </c>
      <c r="B2183">
        <f>'Z-Score Calc'!J2183</f>
        <v/>
      </c>
      <c r="C2183" t="inlineStr"/>
      <c r="E2183" t="inlineStr"/>
      <c r="F2183" t="inlineStr">
        <is>
          <t>IS</t>
        </is>
      </c>
      <c r="I2183" s="8">
        <f>IF(AND(ISNUMBER(G2183),ISNUMBER(H2183)),H2183/G2183-1,"")</f>
        <v/>
      </c>
      <c r="K2183" s="8">
        <f>IF(ISNA(B2183),"",IF(B2183="TRIGGER",IF(ISNUMBER(I2183),SIGN('Z-Score Calc'!I2183)*I2183-$N$1,""),""))</f>
        <v/>
      </c>
    </row>
    <row r="2184">
      <c r="A2184" s="5" t="n">
        <v>42088</v>
      </c>
      <c r="B2184">
        <f>'Z-Score Calc'!J2184</f>
        <v/>
      </c>
      <c r="C2184" t="inlineStr"/>
      <c r="E2184" t="inlineStr"/>
      <c r="F2184" t="inlineStr">
        <is>
          <t>IS</t>
        </is>
      </c>
      <c r="I2184" s="8">
        <f>IF(AND(ISNUMBER(G2184),ISNUMBER(H2184)),H2184/G2184-1,"")</f>
        <v/>
      </c>
      <c r="K2184" s="8">
        <f>IF(ISNA(B2184),"",IF(B2184="TRIGGER",IF(ISNUMBER(I2184),SIGN('Z-Score Calc'!I2184)*I2184-$N$1,""),""))</f>
        <v/>
      </c>
    </row>
    <row r="2185">
      <c r="A2185" s="5" t="n">
        <v>42118</v>
      </c>
      <c r="B2185">
        <f>'Z-Score Calc'!J2185</f>
        <v/>
      </c>
      <c r="C2185" t="inlineStr"/>
      <c r="E2185" t="inlineStr"/>
      <c r="F2185" t="inlineStr">
        <is>
          <t>IS</t>
        </is>
      </c>
      <c r="I2185" s="8">
        <f>IF(AND(ISNUMBER(G2185),ISNUMBER(H2185)),H2185/G2185-1,"")</f>
        <v/>
      </c>
      <c r="K2185" s="8">
        <f>IF(ISNA(B2185),"",IF(B2185="TRIGGER",IF(ISNUMBER(I2185),SIGN('Z-Score Calc'!I2185)*I2185-$N$1,""),""))</f>
        <v/>
      </c>
    </row>
    <row r="2186">
      <c r="A2186" s="5" t="n">
        <v>42150</v>
      </c>
      <c r="B2186">
        <f>'Z-Score Calc'!J2186</f>
        <v/>
      </c>
      <c r="C2186" t="inlineStr"/>
      <c r="E2186" t="inlineStr"/>
      <c r="F2186" t="inlineStr">
        <is>
          <t>IS</t>
        </is>
      </c>
      <c r="I2186" s="8">
        <f>IF(AND(ISNUMBER(G2186),ISNUMBER(H2186)),H2186/G2186-1,"")</f>
        <v/>
      </c>
      <c r="K2186" s="8">
        <f>IF(ISNA(B2186),"",IF(B2186="TRIGGER",IF(ISNUMBER(I2186),SIGN('Z-Score Calc'!I2186)*I2186-$N$1,""),""))</f>
        <v/>
      </c>
    </row>
    <row r="2187">
      <c r="A2187" s="5" t="n">
        <v>42178</v>
      </c>
      <c r="B2187">
        <f>'Z-Score Calc'!J2187</f>
        <v/>
      </c>
      <c r="C2187" t="inlineStr"/>
      <c r="E2187" t="inlineStr"/>
      <c r="F2187" t="inlineStr">
        <is>
          <t>IS</t>
        </is>
      </c>
      <c r="I2187" s="8">
        <f>IF(AND(ISNUMBER(G2187),ISNUMBER(H2187)),H2187/G2187-1,"")</f>
        <v/>
      </c>
      <c r="K2187" s="8">
        <f>IF(ISNA(B2187),"",IF(B2187="TRIGGER",IF(ISNUMBER(I2187),SIGN('Z-Score Calc'!I2187)*I2187-$N$1,""),""))</f>
        <v/>
      </c>
    </row>
    <row r="2188">
      <c r="A2188" s="5" t="n">
        <v>42212</v>
      </c>
      <c r="B2188">
        <f>'Z-Score Calc'!J2188</f>
        <v/>
      </c>
      <c r="C2188" t="inlineStr"/>
      <c r="E2188" t="inlineStr"/>
      <c r="F2188" t="inlineStr">
        <is>
          <t>IS</t>
        </is>
      </c>
      <c r="I2188" s="8">
        <f>IF(AND(ISNUMBER(G2188),ISNUMBER(H2188)),H2188/G2188-1,"")</f>
        <v/>
      </c>
      <c r="K2188" s="8">
        <f>IF(ISNA(B2188),"",IF(B2188="TRIGGER",IF(ISNUMBER(I2188),SIGN('Z-Score Calc'!I2188)*I2188-$N$1,""),""))</f>
        <v/>
      </c>
    </row>
    <row r="2189">
      <c r="A2189" s="5" t="n">
        <v>42242</v>
      </c>
      <c r="B2189">
        <f>'Z-Score Calc'!J2189</f>
        <v/>
      </c>
      <c r="C2189" t="inlineStr"/>
      <c r="E2189" t="inlineStr"/>
      <c r="F2189" t="inlineStr">
        <is>
          <t>IS</t>
        </is>
      </c>
      <c r="I2189" s="8">
        <f>IF(AND(ISNUMBER(G2189),ISNUMBER(H2189)),H2189/G2189-1,"")</f>
        <v/>
      </c>
      <c r="K2189" s="8">
        <f>IF(ISNA(B2189),"",IF(B2189="TRIGGER",IF(ISNUMBER(I2189),SIGN('Z-Score Calc'!I2189)*I2189-$N$1,""),""))</f>
        <v/>
      </c>
    </row>
    <row r="2190">
      <c r="A2190" s="5" t="n">
        <v>42271</v>
      </c>
      <c r="B2190">
        <f>'Z-Score Calc'!J2190</f>
        <v/>
      </c>
      <c r="C2190" t="inlineStr"/>
      <c r="E2190" t="inlineStr"/>
      <c r="F2190" t="inlineStr">
        <is>
          <t>IS</t>
        </is>
      </c>
      <c r="I2190" s="8">
        <f>IF(AND(ISNUMBER(G2190),ISNUMBER(H2190)),H2190/G2190-1,"")</f>
        <v/>
      </c>
      <c r="K2190" s="8">
        <f>IF(ISNA(B2190),"",IF(B2190="TRIGGER",IF(ISNUMBER(I2190),SIGN('Z-Score Calc'!I2190)*I2190-$N$1,""),""))</f>
        <v/>
      </c>
    </row>
    <row r="2191">
      <c r="A2191" s="5" t="n">
        <v>42304</v>
      </c>
      <c r="B2191">
        <f>'Z-Score Calc'!J2191</f>
        <v/>
      </c>
      <c r="C2191" t="inlineStr"/>
      <c r="E2191" t="inlineStr"/>
      <c r="F2191" t="inlineStr">
        <is>
          <t>IS</t>
        </is>
      </c>
      <c r="I2191" s="8">
        <f>IF(AND(ISNUMBER(G2191),ISNUMBER(H2191)),H2191/G2191-1,"")</f>
        <v/>
      </c>
      <c r="K2191" s="8">
        <f>IF(ISNA(B2191),"",IF(B2191="TRIGGER",IF(ISNUMBER(I2191),SIGN('Z-Score Calc'!I2191)*I2191-$N$1,""),""))</f>
        <v/>
      </c>
    </row>
    <row r="2192">
      <c r="A2192" s="5" t="n">
        <v>42333</v>
      </c>
      <c r="B2192">
        <f>'Z-Score Calc'!J2192</f>
        <v/>
      </c>
      <c r="C2192" t="inlineStr"/>
      <c r="E2192" t="inlineStr"/>
      <c r="F2192" t="inlineStr">
        <is>
          <t>IS</t>
        </is>
      </c>
      <c r="I2192" s="8">
        <f>IF(AND(ISNUMBER(G2192),ISNUMBER(H2192)),H2192/G2192-1,"")</f>
        <v/>
      </c>
      <c r="K2192" s="8">
        <f>IF(ISNA(B2192),"",IF(B2192="TRIGGER",IF(ISNUMBER(I2192),SIGN('Z-Score Calc'!I2192)*I2192-$N$1,""),""))</f>
        <v/>
      </c>
    </row>
    <row r="2193">
      <c r="A2193" s="5" t="n">
        <v>42361</v>
      </c>
      <c r="B2193">
        <f>'Z-Score Calc'!J2193</f>
        <v/>
      </c>
      <c r="C2193" t="inlineStr"/>
      <c r="E2193" t="inlineStr"/>
      <c r="F2193" t="inlineStr">
        <is>
          <t>IS</t>
        </is>
      </c>
      <c r="I2193" s="8">
        <f>IF(AND(ISNUMBER(G2193),ISNUMBER(H2193)),H2193/G2193-1,"")</f>
        <v/>
      </c>
      <c r="K2193" s="8">
        <f>IF(ISNA(B2193),"",IF(B2193="TRIGGER",IF(ISNUMBER(I2193),SIGN('Z-Score Calc'!I2193)*I2193-$N$1,""),""))</f>
        <v/>
      </c>
    </row>
    <row r="2194">
      <c r="A2194" s="5" t="n">
        <v>42397</v>
      </c>
      <c r="B2194">
        <f>'Z-Score Calc'!J2194</f>
        <v/>
      </c>
      <c r="C2194" t="inlineStr"/>
      <c r="E2194" t="inlineStr"/>
      <c r="F2194" t="inlineStr">
        <is>
          <t>IS</t>
        </is>
      </c>
      <c r="I2194" s="8">
        <f>IF(AND(ISNUMBER(G2194),ISNUMBER(H2194)),H2194/G2194-1,"")</f>
        <v/>
      </c>
      <c r="K2194" s="8">
        <f>IF(ISNA(B2194),"",IF(B2194="TRIGGER",IF(ISNUMBER(I2194),SIGN('Z-Score Calc'!I2194)*I2194-$N$1,""),""))</f>
        <v/>
      </c>
    </row>
    <row r="2195">
      <c r="A2195" s="5" t="n">
        <v>42425</v>
      </c>
      <c r="B2195">
        <f>'Z-Score Calc'!J2195</f>
        <v/>
      </c>
      <c r="C2195" t="inlineStr"/>
      <c r="E2195" t="inlineStr"/>
      <c r="F2195" t="inlineStr">
        <is>
          <t>IS</t>
        </is>
      </c>
      <c r="I2195" s="8">
        <f>IF(AND(ISNUMBER(G2195),ISNUMBER(H2195)),H2195/G2195-1,"")</f>
        <v/>
      </c>
      <c r="K2195" s="8">
        <f>IF(ISNA(B2195),"",IF(B2195="TRIGGER",IF(ISNUMBER(I2195),SIGN('Z-Score Calc'!I2195)*I2195-$N$1,""),""))</f>
        <v/>
      </c>
    </row>
    <row r="2196">
      <c r="A2196" s="5" t="n">
        <v>42453</v>
      </c>
      <c r="B2196">
        <f>'Z-Score Calc'!J2196</f>
        <v/>
      </c>
      <c r="C2196" t="inlineStr"/>
      <c r="E2196" t="inlineStr"/>
      <c r="F2196" t="inlineStr">
        <is>
          <t>IS</t>
        </is>
      </c>
      <c r="I2196" s="8">
        <f>IF(AND(ISNUMBER(G2196),ISNUMBER(H2196)),H2196/G2196-1,"")</f>
        <v/>
      </c>
      <c r="K2196" s="8">
        <f>IF(ISNA(B2196),"",IF(B2196="TRIGGER",IF(ISNUMBER(I2196),SIGN('Z-Score Calc'!I2196)*I2196-$N$1,""),""))</f>
        <v/>
      </c>
    </row>
    <row r="2197">
      <c r="A2197" s="5" t="n">
        <v>42486</v>
      </c>
      <c r="B2197">
        <f>'Z-Score Calc'!J2197</f>
        <v/>
      </c>
      <c r="C2197" t="inlineStr"/>
      <c r="E2197" t="inlineStr"/>
      <c r="F2197" t="inlineStr">
        <is>
          <t>IS</t>
        </is>
      </c>
      <c r="I2197" s="8">
        <f>IF(AND(ISNUMBER(G2197),ISNUMBER(H2197)),H2197/G2197-1,"")</f>
        <v/>
      </c>
      <c r="K2197" s="8">
        <f>IF(ISNA(B2197),"",IF(B2197="TRIGGER",IF(ISNUMBER(I2197),SIGN('Z-Score Calc'!I2197)*I2197-$N$1,""),""))</f>
        <v/>
      </c>
    </row>
    <row r="2198">
      <c r="A2198" s="5" t="n">
        <v>42516</v>
      </c>
      <c r="B2198">
        <f>'Z-Score Calc'!J2198</f>
        <v/>
      </c>
      <c r="C2198" t="inlineStr"/>
      <c r="E2198" t="inlineStr"/>
      <c r="F2198" t="inlineStr">
        <is>
          <t>IS</t>
        </is>
      </c>
      <c r="I2198" s="8">
        <f>IF(AND(ISNUMBER(G2198),ISNUMBER(H2198)),H2198/G2198-1,"")</f>
        <v/>
      </c>
      <c r="K2198" s="8">
        <f>IF(ISNA(B2198),"",IF(B2198="TRIGGER",IF(ISNUMBER(I2198),SIGN('Z-Score Calc'!I2198)*I2198-$N$1,""),""))</f>
        <v/>
      </c>
    </row>
    <row r="2199">
      <c r="A2199" s="5" t="n">
        <v>42545</v>
      </c>
      <c r="B2199">
        <f>'Z-Score Calc'!J2199</f>
        <v/>
      </c>
      <c r="C2199" t="inlineStr"/>
      <c r="E2199" t="inlineStr"/>
      <c r="F2199" t="inlineStr">
        <is>
          <t>IS</t>
        </is>
      </c>
      <c r="I2199" s="8">
        <f>IF(AND(ISNUMBER(G2199),ISNUMBER(H2199)),H2199/G2199-1,"")</f>
        <v/>
      </c>
      <c r="K2199" s="8">
        <f>IF(ISNA(B2199),"",IF(B2199="TRIGGER",IF(ISNUMBER(I2199),SIGN('Z-Score Calc'!I2199)*I2199-$N$1,""),""))</f>
        <v/>
      </c>
    </row>
    <row r="2200">
      <c r="A2200" s="5" t="n">
        <v>42578</v>
      </c>
      <c r="B2200">
        <f>'Z-Score Calc'!J2200</f>
        <v/>
      </c>
      <c r="C2200" t="inlineStr"/>
      <c r="E2200" t="inlineStr"/>
      <c r="F2200" t="inlineStr">
        <is>
          <t>IS</t>
        </is>
      </c>
      <c r="I2200" s="8">
        <f>IF(AND(ISNUMBER(G2200),ISNUMBER(H2200)),H2200/G2200-1,"")</f>
        <v/>
      </c>
      <c r="K2200" s="8">
        <f>IF(ISNA(B2200),"",IF(B2200="TRIGGER",IF(ISNUMBER(I2200),SIGN('Z-Score Calc'!I2200)*I2200-$N$1,""),""))</f>
        <v/>
      </c>
    </row>
    <row r="2201">
      <c r="A2201" s="5" t="n">
        <v>42607</v>
      </c>
      <c r="B2201">
        <f>'Z-Score Calc'!J2201</f>
        <v/>
      </c>
      <c r="C2201" t="inlineStr"/>
      <c r="E2201" t="inlineStr"/>
      <c r="F2201" t="inlineStr">
        <is>
          <t>IS</t>
        </is>
      </c>
      <c r="G2201" s="9" t="n">
        <v>100.5550003051758</v>
      </c>
      <c r="H2201" s="9" t="n">
        <v>101.9199981689453</v>
      </c>
      <c r="I2201" s="8">
        <f>IF(AND(ISNUMBER(G2201),ISNUMBER(H2201)),H2201/G2201-1,"")</f>
        <v/>
      </c>
      <c r="K2201" s="8">
        <f>IF(ISNA(B2201),"",IF(B2201="TRIGGER",IF(ISNUMBER(I2201),SIGN('Z-Score Calc'!I2201)*I2201-$N$1,""),""))</f>
        <v/>
      </c>
    </row>
    <row r="2202">
      <c r="A2202" s="5" t="n">
        <v>42641</v>
      </c>
      <c r="B2202">
        <f>'Z-Score Calc'!J2202</f>
        <v/>
      </c>
      <c r="C2202" t="inlineStr">
        <is>
          <t>TRIGGER</t>
        </is>
      </c>
      <c r="D2202" s="7" t="n">
        <v>0.6910346698965849</v>
      </c>
      <c r="E2202" t="inlineStr">
        <is>
          <t>LONG</t>
        </is>
      </c>
      <c r="F2202" t="inlineStr">
        <is>
          <t>IS</t>
        </is>
      </c>
      <c r="G2202" s="9" t="n">
        <v>100.9349975585938</v>
      </c>
      <c r="H2202" s="9" t="n">
        <v>101.1989974975586</v>
      </c>
      <c r="I2202" s="8">
        <f>IF(AND(ISNUMBER(G2202),ISNUMBER(H2202)),H2202/G2202-1,"")</f>
        <v/>
      </c>
      <c r="J2202" s="8" t="n">
        <v>0.002536079323906338</v>
      </c>
      <c r="K2202" s="8">
        <f>IF(ISNA(B2202),"",IF(B2202="TRIGGER",IF(ISNUMBER(I2202),SIGN('Z-Score Calc'!I2202)*I2202-$N$1,""),""))</f>
        <v/>
      </c>
    </row>
    <row r="2203">
      <c r="A2203" s="5" t="n">
        <v>42670</v>
      </c>
      <c r="B2203">
        <f>'Z-Score Calc'!J2203</f>
        <v/>
      </c>
      <c r="C2203" t="inlineStr"/>
      <c r="D2203" s="7" t="n">
        <v>-0.09017383673454046</v>
      </c>
      <c r="E2203" t="inlineStr"/>
      <c r="F2203" t="inlineStr">
        <is>
          <t>IS</t>
        </is>
      </c>
      <c r="G2203" s="9" t="n">
        <v>105.2089996337891</v>
      </c>
      <c r="H2203" s="9" t="n">
        <v>104.5650024414062</v>
      </c>
      <c r="I2203" s="8">
        <f>IF(AND(ISNUMBER(G2203),ISNUMBER(H2203)),H2203/G2203-1,"")</f>
        <v/>
      </c>
      <c r="J2203" s="8" t="n">
        <v>0.006041657874430918</v>
      </c>
      <c r="K2203" s="8">
        <f>IF(ISNA(B2203),"",IF(B2203="TRIGGER",IF(ISNUMBER(I2203),SIGN('Z-Score Calc'!I2203)*I2203-$N$1,""),""))</f>
        <v/>
      </c>
    </row>
    <row r="2204">
      <c r="A2204" s="5" t="n">
        <v>42697</v>
      </c>
      <c r="B2204">
        <f>'Z-Score Calc'!J2204</f>
        <v/>
      </c>
      <c r="C2204" t="inlineStr">
        <is>
          <t>TRIGGER</t>
        </is>
      </c>
      <c r="D2204" s="7" t="n">
        <v>1.609349707267326</v>
      </c>
      <c r="E2204" t="inlineStr">
        <is>
          <t>LONG</t>
        </is>
      </c>
      <c r="F2204" t="inlineStr">
        <is>
          <t>IS</t>
        </is>
      </c>
      <c r="G2204" s="9" t="n">
        <v>111.0059967041016</v>
      </c>
      <c r="H2204" s="9" t="n">
        <v>112.5820007324219</v>
      </c>
      <c r="I2204" s="8">
        <f>IF(AND(ISNUMBER(G2204),ISNUMBER(H2204)),H2204/G2204-1,"")</f>
        <v/>
      </c>
      <c r="J2204" s="8" t="n">
        <v>0.01411800268814658</v>
      </c>
      <c r="K2204" s="8">
        <f>IF(ISNA(B2204),"",IF(B2204="TRIGGER",IF(ISNUMBER(I2204),SIGN('Z-Score Calc'!I2204)*I2204-$N$1,""),""))</f>
        <v/>
      </c>
    </row>
    <row r="2205">
      <c r="A2205" s="5" t="n">
        <v>42726</v>
      </c>
      <c r="B2205">
        <f>'Z-Score Calc'!J2205</f>
        <v/>
      </c>
      <c r="C2205" t="inlineStr"/>
      <c r="D2205" s="7" t="n">
        <v>-0.01224785466279578</v>
      </c>
      <c r="E2205" t="inlineStr"/>
      <c r="F2205" t="inlineStr">
        <is>
          <t>IS</t>
        </is>
      </c>
      <c r="G2205" s="9" t="n">
        <v>117.6039962768555</v>
      </c>
      <c r="H2205" s="9" t="n">
        <v>117.5419998168945</v>
      </c>
      <c r="I2205" s="8">
        <f>IF(AND(ISNUMBER(G2205),ISNUMBER(H2205)),H2205/G2205-1,"")</f>
        <v/>
      </c>
      <c r="J2205" s="8" t="n">
        <v>0.0004476980758475703</v>
      </c>
      <c r="K2205" s="8">
        <f>IF(ISNA(B2205),"",IF(B2205="TRIGGER",IF(ISNUMBER(I2205),SIGN('Z-Score Calc'!I2205)*I2205-$N$1,""),""))</f>
        <v/>
      </c>
    </row>
    <row r="2206">
      <c r="A2206" s="5" t="n">
        <v>42762</v>
      </c>
      <c r="B2206">
        <f>'Z-Score Calc'!J2206</f>
        <v/>
      </c>
      <c r="C2206" t="inlineStr">
        <is>
          <t>TRIGGER</t>
        </is>
      </c>
      <c r="D2206" s="7" t="n">
        <v>-1.500160721479878</v>
      </c>
      <c r="E2206" t="inlineStr">
        <is>
          <t>SHORT</t>
        </is>
      </c>
      <c r="F2206" t="inlineStr">
        <is>
          <t>IS</t>
        </is>
      </c>
      <c r="G2206" s="9" t="n">
        <v>114.4550018310547</v>
      </c>
      <c r="H2206" s="9" t="n">
        <v>114.6679992675781</v>
      </c>
      <c r="I2206" s="8">
        <f>IF(AND(ISNUMBER(G2206),ISNUMBER(H2206)),H2206/G2206-1,"")</f>
        <v/>
      </c>
      <c r="J2206" s="8" t="n">
        <v>-0.001940435768618441</v>
      </c>
      <c r="K2206" s="8">
        <f>IF(ISNA(B2206),"",IF(B2206="TRIGGER",IF(ISNUMBER(I2206),SIGN('Z-Score Calc'!I2206)*I2206-$N$1,""),""))</f>
        <v/>
      </c>
    </row>
    <row r="2207">
      <c r="A2207" s="5" t="n">
        <v>42793</v>
      </c>
      <c r="B2207">
        <f>'Z-Score Calc'!J2207</f>
        <v/>
      </c>
      <c r="C2207" t="inlineStr"/>
      <c r="D2207" s="7" t="n">
        <v>0.04688501679016244</v>
      </c>
      <c r="E2207" t="inlineStr"/>
      <c r="F2207" t="inlineStr">
        <is>
          <t>IS</t>
        </is>
      </c>
      <c r="G2207" s="9" t="n">
        <v>112.1880035400391</v>
      </c>
      <c r="H2207" s="9" t="n">
        <v>112.745002746582</v>
      </c>
      <c r="I2207" s="8">
        <f>IF(AND(ISNUMBER(G2207),ISNUMBER(H2207)),H2207/G2207-1,"")</f>
        <v/>
      </c>
      <c r="J2207" s="8" t="n">
        <v>0.004885408358019784</v>
      </c>
      <c r="K2207" s="8">
        <f>IF(ISNA(B2207),"",IF(B2207="TRIGGER",IF(ISNUMBER(I2207),SIGN('Z-Score Calc'!I2207)*I2207-$N$1,""),""))</f>
        <v/>
      </c>
    </row>
    <row r="2208">
      <c r="A2208" s="5" t="n">
        <v>42818</v>
      </c>
      <c r="B2208">
        <f>'Z-Score Calc'!J2208</f>
        <v/>
      </c>
      <c r="C2208" t="inlineStr"/>
      <c r="D2208" s="7" t="n">
        <v>0.2374081908680649</v>
      </c>
      <c r="E2208" t="inlineStr"/>
      <c r="F2208" t="inlineStr">
        <is>
          <t>IS</t>
        </is>
      </c>
      <c r="G2208" s="9" t="n">
        <v>111.0039978027344</v>
      </c>
      <c r="H2208" s="9" t="n">
        <v>110.552001953125</v>
      </c>
      <c r="I2208" s="8">
        <f>IF(AND(ISNUMBER(G2208),ISNUMBER(H2208)),H2208/G2208-1,"")</f>
        <v/>
      </c>
      <c r="J2208" s="8" t="n">
        <v>-0.004151352819178865</v>
      </c>
      <c r="K2208" s="8">
        <f>IF(ISNA(B2208),"",IF(B2208="TRIGGER",IF(ISNUMBER(I2208),SIGN('Z-Score Calc'!I2208)*I2208-$N$1,""),""))</f>
        <v/>
      </c>
    </row>
    <row r="2209">
      <c r="A2209" s="5" t="n">
        <v>42852</v>
      </c>
      <c r="B2209">
        <f>'Z-Score Calc'!J2209</f>
        <v/>
      </c>
      <c r="C2209" t="inlineStr"/>
      <c r="D2209" s="7" t="n">
        <v>-0.2545542998892214</v>
      </c>
      <c r="E2209" t="inlineStr"/>
      <c r="F2209" t="inlineStr">
        <is>
          <t>IS</t>
        </is>
      </c>
      <c r="G2209" s="9" t="n">
        <v>111.2259979248047</v>
      </c>
      <c r="H2209" s="9" t="n">
        <v>111.302001953125</v>
      </c>
      <c r="I2209" s="8">
        <f>IF(AND(ISNUMBER(G2209),ISNUMBER(H2209)),H2209/G2209-1,"")</f>
        <v/>
      </c>
      <c r="J2209" s="8" t="n">
        <v>-0.000762794496843887</v>
      </c>
      <c r="K2209" s="8">
        <f>IF(ISNA(B2209),"",IF(B2209="TRIGGER",IF(ISNUMBER(I2209),SIGN('Z-Score Calc'!I2209)*I2209-$N$1,""),""))</f>
        <v/>
      </c>
    </row>
    <row r="2210">
      <c r="A2210" s="5" t="n">
        <v>42881</v>
      </c>
      <c r="B2210">
        <f>'Z-Score Calc'!J2210</f>
        <v/>
      </c>
      <c r="C2210" t="inlineStr"/>
      <c r="D2210" s="7" t="n">
        <v>0.2462951385970013</v>
      </c>
      <c r="E2210" t="inlineStr"/>
      <c r="F2210" t="inlineStr">
        <is>
          <t>IS</t>
        </is>
      </c>
      <c r="I2210" s="8">
        <f>IF(AND(ISNUMBER(G2210),ISNUMBER(H2210)),H2210/G2210-1,"")</f>
        <v/>
      </c>
      <c r="K2210" s="8">
        <f>IF(ISNA(B2210),"",IF(B2210="TRIGGER",IF(ISNUMBER(I2210),SIGN('Z-Score Calc'!I2210)*I2210-$N$1,""),""))</f>
        <v/>
      </c>
    </row>
    <row r="2211">
      <c r="A2211" s="5" t="n">
        <v>42912</v>
      </c>
      <c r="B2211">
        <f>'Z-Score Calc'!J2211</f>
        <v/>
      </c>
      <c r="C2211" t="inlineStr"/>
      <c r="D2211" s="7" t="n">
        <v>-0.2627874490747766</v>
      </c>
      <c r="E2211" t="inlineStr"/>
      <c r="F2211" t="inlineStr">
        <is>
          <t>IS</t>
        </is>
      </c>
      <c r="G2211" s="9" t="n">
        <v>111.8580017089844</v>
      </c>
      <c r="H2211" s="9" t="n">
        <v>112.1880035400391</v>
      </c>
      <c r="I2211" s="8">
        <f>IF(AND(ISNUMBER(G2211),ISNUMBER(H2211)),H2211/G2211-1,"")</f>
        <v/>
      </c>
      <c r="J2211" s="8" t="n">
        <v>-0.00302965008071907</v>
      </c>
      <c r="K2211" s="8">
        <f>IF(ISNA(B2211),"",IF(B2211="TRIGGER",IF(ISNUMBER(I2211),SIGN('Z-Score Calc'!I2211)*I2211-$N$1,""),""))</f>
        <v/>
      </c>
    </row>
    <row r="2212">
      <c r="A2212" s="5" t="n">
        <v>42943</v>
      </c>
      <c r="B2212">
        <f>'Z-Score Calc'!J2212</f>
        <v/>
      </c>
      <c r="C2212" t="inlineStr">
        <is>
          <t>TRIGGER</t>
        </is>
      </c>
      <c r="D2212" s="7" t="n">
        <v>1.793836257231346</v>
      </c>
      <c r="E2212" t="inlineStr">
        <is>
          <t>LONG</t>
        </is>
      </c>
      <c r="F2212" t="inlineStr">
        <is>
          <t>IS</t>
        </is>
      </c>
      <c r="G2212" s="9" t="n">
        <v>111.0970001220703</v>
      </c>
      <c r="H2212" s="9" t="n">
        <v>110.5100021362305</v>
      </c>
      <c r="I2212" s="8">
        <f>IF(AND(ISNUMBER(G2212),ISNUMBER(H2212)),H2212/G2212-1,"")</f>
        <v/>
      </c>
      <c r="J2212" s="8" t="n">
        <v>-0.005363117682784167</v>
      </c>
      <c r="K2212" s="8">
        <f>IF(ISNA(B2212),"",IF(B2212="TRIGGER",IF(ISNUMBER(I2212),SIGN('Z-Score Calc'!I2212)*I2212-$N$1,""),""))</f>
        <v/>
      </c>
    </row>
    <row r="2213">
      <c r="A2213" s="5" t="n">
        <v>42972</v>
      </c>
      <c r="B2213">
        <f>'Z-Score Calc'!J2213</f>
        <v/>
      </c>
      <c r="C2213" t="inlineStr"/>
      <c r="D2213" s="7" t="n">
        <v>-0.4542535383529164</v>
      </c>
      <c r="E2213" t="inlineStr"/>
      <c r="F2213" t="inlineStr">
        <is>
          <t>IS</t>
        </is>
      </c>
      <c r="I2213" s="8">
        <f>IF(AND(ISNUMBER(G2213),ISNUMBER(H2213)),H2213/G2213-1,"")</f>
        <v/>
      </c>
      <c r="K2213" s="8">
        <f>IF(ISNA(B2213),"",IF(B2213="TRIGGER",IF(ISNUMBER(I2213),SIGN('Z-Score Calc'!I2213)*I2213-$N$1,""),""))</f>
        <v/>
      </c>
    </row>
    <row r="2214">
      <c r="A2214" s="5" t="n">
        <v>43005</v>
      </c>
      <c r="B2214">
        <f>'Z-Score Calc'!J2214</f>
        <v/>
      </c>
      <c r="C2214" t="inlineStr"/>
      <c r="D2214" s="7" t="n">
        <v>0.3076988512467579</v>
      </c>
      <c r="E2214" t="inlineStr"/>
      <c r="F2214" t="inlineStr">
        <is>
          <t>IS</t>
        </is>
      </c>
      <c r="G2214" s="9" t="n">
        <v>112.8600006103516</v>
      </c>
      <c r="H2214" s="9" t="n">
        <v>112.4670028686523</v>
      </c>
      <c r="I2214" s="8">
        <f>IF(AND(ISNUMBER(G2214),ISNUMBER(H2214)),H2214/G2214-1,"")</f>
        <v/>
      </c>
      <c r="J2214" s="8" t="n">
        <v>-0.003561635087823677</v>
      </c>
      <c r="K2214" s="8">
        <f>IF(ISNA(B2214),"",IF(B2214="TRIGGER",IF(ISNUMBER(I2214),SIGN('Z-Score Calc'!I2214)*I2214-$N$1,""),""))</f>
        <v/>
      </c>
    </row>
    <row r="2215">
      <c r="A2215" s="5" t="n">
        <v>43033</v>
      </c>
      <c r="B2215">
        <f>'Z-Score Calc'!J2215</f>
        <v/>
      </c>
      <c r="C2215" t="inlineStr">
        <is>
          <t>TRIGGER</t>
        </is>
      </c>
      <c r="D2215" s="7" t="n">
        <v>0.5575258823808891</v>
      </c>
      <c r="E2215" t="inlineStr">
        <is>
          <t>LONG</t>
        </is>
      </c>
      <c r="F2215" t="inlineStr">
        <is>
          <t>IS</t>
        </is>
      </c>
      <c r="G2215" s="9" t="n">
        <v>113.5579986572266</v>
      </c>
      <c r="H2215" s="9" t="n">
        <v>114.1240005493164</v>
      </c>
      <c r="I2215" s="8">
        <f>IF(AND(ISNUMBER(G2215),ISNUMBER(H2215)),H2215/G2215-1,"")</f>
        <v/>
      </c>
      <c r="J2215" s="8" t="n">
        <v>0.004904789058628812</v>
      </c>
      <c r="K2215" s="8">
        <f>IF(ISNA(B2215),"",IF(B2215="TRIGGER",IF(ISNUMBER(I2215),SIGN('Z-Score Calc'!I2215)*I2215-$N$1,""),""))</f>
        <v/>
      </c>
    </row>
    <row r="2216">
      <c r="A2216" s="5" t="n">
        <v>43061</v>
      </c>
      <c r="B2216">
        <f>'Z-Score Calc'!J2216</f>
        <v/>
      </c>
      <c r="C2216" t="inlineStr">
        <is>
          <t>TRIGGER</t>
        </is>
      </c>
      <c r="D2216" s="7" t="n">
        <v>-0.8439027028046635</v>
      </c>
      <c r="E2216" t="inlineStr">
        <is>
          <t>SHORT</t>
        </is>
      </c>
      <c r="F2216" t="inlineStr">
        <is>
          <t>IS</t>
        </is>
      </c>
      <c r="G2216" s="9" t="n">
        <v>112.3410034179688</v>
      </c>
      <c r="H2216" s="9" t="n">
        <v>111.3130035400391</v>
      </c>
      <c r="I2216" s="8">
        <f>IF(AND(ISNUMBER(G2216),ISNUMBER(H2216)),H2216/G2216-1,"")</f>
        <v/>
      </c>
      <c r="J2216" s="8" t="n">
        <v>0.009071244625222043</v>
      </c>
      <c r="K2216" s="8">
        <f>IF(ISNA(B2216),"",IF(B2216="TRIGGER",IF(ISNUMBER(I2216),SIGN('Z-Score Calc'!I2216)*I2216-$N$1,""),""))</f>
        <v/>
      </c>
    </row>
    <row r="2217">
      <c r="A2217" s="5" t="n">
        <v>43091</v>
      </c>
      <c r="B2217">
        <f>'Z-Score Calc'!J2217</f>
        <v/>
      </c>
      <c r="C2217" t="inlineStr"/>
      <c r="D2217" s="7" t="n">
        <v>-0.4095481997125475</v>
      </c>
      <c r="E2217" t="inlineStr"/>
      <c r="F2217" t="inlineStr">
        <is>
          <t>IS</t>
        </is>
      </c>
      <c r="G2217" s="9" t="n">
        <v>113.322998046875</v>
      </c>
      <c r="H2217" s="9" t="n">
        <v>113.3079986572266</v>
      </c>
      <c r="I2217" s="8">
        <f>IF(AND(ISNUMBER(G2217),ISNUMBER(H2217)),H2217/G2217-1,"")</f>
        <v/>
      </c>
      <c r="J2217" s="8" t="n">
        <v>5.289483397277316e-05</v>
      </c>
      <c r="K2217" s="8">
        <f>IF(ISNA(B2217),"",IF(B2217="TRIGGER",IF(ISNUMBER(I2217),SIGN('Z-Score Calc'!I2217)*I2217-$N$1,""),""))</f>
        <v/>
      </c>
    </row>
    <row r="2218">
      <c r="A2218" s="5" t="n">
        <v>43126</v>
      </c>
      <c r="B2218">
        <f>'Z-Score Calc'!J2218</f>
        <v/>
      </c>
      <c r="C2218" t="inlineStr">
        <is>
          <t>TRIGGER</t>
        </is>
      </c>
      <c r="D2218" s="7" t="n">
        <v>1.063564286816645</v>
      </c>
      <c r="E2218" t="inlineStr">
        <is>
          <t>LONG</t>
        </is>
      </c>
      <c r="F2218" t="inlineStr">
        <is>
          <t>IS</t>
        </is>
      </c>
      <c r="G2218" s="9" t="n">
        <v>109.7040023803711</v>
      </c>
      <c r="H2218" s="9" t="n">
        <v>108.6389999389648</v>
      </c>
      <c r="I2218" s="8">
        <f>IF(AND(ISNUMBER(G2218),ISNUMBER(H2218)),H2218/G2218-1,"")</f>
        <v/>
      </c>
      <c r="J2218" s="8" t="n">
        <v>-0.009787428205459168</v>
      </c>
      <c r="K2218" s="8">
        <f>IF(ISNA(B2218),"",IF(B2218="TRIGGER",IF(ISNUMBER(I2218),SIGN('Z-Score Calc'!I2218)*I2218-$N$1,""),""))</f>
        <v/>
      </c>
    </row>
    <row r="2219">
      <c r="A2219" s="5" t="n">
        <v>43158</v>
      </c>
      <c r="B2219">
        <f>'Z-Score Calc'!J2219</f>
        <v/>
      </c>
      <c r="C2219" t="inlineStr">
        <is>
          <t>TRIGGER</t>
        </is>
      </c>
      <c r="D2219" s="7" t="n">
        <v>-0.9542122280735308</v>
      </c>
      <c r="E2219" t="inlineStr">
        <is>
          <t>SHORT</t>
        </is>
      </c>
      <c r="F2219" t="inlineStr">
        <is>
          <t>IS</t>
        </is>
      </c>
      <c r="G2219" s="9" t="n">
        <v>107.0690002441406</v>
      </c>
      <c r="H2219" s="9" t="n">
        <v>107.4260025024414</v>
      </c>
      <c r="I2219" s="8">
        <f>IF(AND(ISNUMBER(G2219),ISNUMBER(H2219)),H2219/G2219-1,"")</f>
        <v/>
      </c>
      <c r="J2219" s="8" t="n">
        <v>-0.0034137843195837</v>
      </c>
      <c r="K2219" s="8">
        <f>IF(ISNA(B2219),"",IF(B2219="TRIGGER",IF(ISNUMBER(I2219),SIGN('Z-Score Calc'!I2219)*I2219-$N$1,""),""))</f>
        <v/>
      </c>
    </row>
    <row r="2220">
      <c r="A2220" s="5" t="n">
        <v>43182</v>
      </c>
      <c r="B2220">
        <f>'Z-Score Calc'!J2220</f>
        <v/>
      </c>
      <c r="C2220" t="inlineStr">
        <is>
          <t>TRIGGER</t>
        </is>
      </c>
      <c r="D2220" s="7" t="n">
        <v>0.7981870566388746</v>
      </c>
      <c r="E2220" t="inlineStr">
        <is>
          <t>LONG</t>
        </is>
      </c>
      <c r="F2220" t="inlineStr">
        <is>
          <t>IS</t>
        </is>
      </c>
      <c r="G2220" s="9" t="n">
        <v>104.9680023193359</v>
      </c>
      <c r="H2220" s="9" t="n">
        <v>104.859001159668</v>
      </c>
      <c r="I2220" s="8">
        <f>IF(AND(ISNUMBER(G2220),ISNUMBER(H2220)),H2220/G2220-1,"")</f>
        <v/>
      </c>
      <c r="J2220" s="8" t="n">
        <v>-0.001117887523417437</v>
      </c>
      <c r="K2220" s="8">
        <f>IF(ISNA(B2220),"",IF(B2220="TRIGGER",IF(ISNUMBER(I2220),SIGN('Z-Score Calc'!I2220)*I2220-$N$1,""),""))</f>
        <v/>
      </c>
    </row>
    <row r="2221">
      <c r="A2221" s="5" t="n">
        <v>43216</v>
      </c>
      <c r="B2221">
        <f>'Z-Score Calc'!J2221</f>
        <v/>
      </c>
      <c r="C2221" t="inlineStr"/>
      <c r="D2221" s="7" t="n">
        <v>0.4657385424518964</v>
      </c>
      <c r="E2221" t="inlineStr"/>
      <c r="F2221" t="inlineStr">
        <is>
          <t>IS</t>
        </is>
      </c>
      <c r="G2221" s="9" t="n">
        <v>109.3000030517578</v>
      </c>
      <c r="H2221" s="9" t="n">
        <v>109.0979995727539</v>
      </c>
      <c r="I2221" s="8">
        <f>IF(AND(ISNUMBER(G2221),ISNUMBER(H2221)),H2221/G2221-1,"")</f>
        <v/>
      </c>
      <c r="J2221" s="8" t="n">
        <v>-0.001927620998552125</v>
      </c>
      <c r="K2221" s="8">
        <f>IF(ISNA(B2221),"",IF(B2221="TRIGGER",IF(ISNUMBER(I2221),SIGN('Z-Score Calc'!I2221)*I2221-$N$1,""),""))</f>
        <v/>
      </c>
    </row>
    <row r="2222">
      <c r="A2222" s="5" t="n">
        <v>43245</v>
      </c>
      <c r="B2222">
        <f>'Z-Score Calc'!J2222</f>
        <v/>
      </c>
      <c r="C2222" t="inlineStr"/>
      <c r="D2222" s="7" t="n">
        <v>-0.2327025104424173</v>
      </c>
      <c r="E2222" t="inlineStr"/>
      <c r="F2222" t="inlineStr">
        <is>
          <t>IS</t>
        </is>
      </c>
      <c r="I2222" s="8">
        <f>IF(AND(ISNUMBER(G2222),ISNUMBER(H2222)),H2222/G2222-1,"")</f>
        <v/>
      </c>
      <c r="K2222" s="8">
        <f>IF(ISNA(B2222),"",IF(B2222="TRIGGER",IF(ISNUMBER(I2222),SIGN('Z-Score Calc'!I2222)*I2222-$N$1,""),""))</f>
        <v/>
      </c>
    </row>
    <row r="2223">
      <c r="A2223" s="5" t="n">
        <v>43278</v>
      </c>
      <c r="B2223">
        <f>'Z-Score Calc'!J2223</f>
        <v/>
      </c>
      <c r="C2223" t="inlineStr"/>
      <c r="D2223" s="7" t="n">
        <v>0.1470486084176185</v>
      </c>
      <c r="E2223" t="inlineStr"/>
      <c r="F2223" t="inlineStr">
        <is>
          <t>IS</t>
        </is>
      </c>
      <c r="G2223" s="9" t="n">
        <v>110.2149963378906</v>
      </c>
      <c r="H2223" s="9" t="n">
        <v>110.4860000610352</v>
      </c>
      <c r="I2223" s="8">
        <f>IF(AND(ISNUMBER(G2223),ISNUMBER(H2223)),H2223/G2223-1,"")</f>
        <v/>
      </c>
      <c r="J2223" s="8" t="n">
        <v>0.00237939953805202</v>
      </c>
      <c r="K2223" s="8">
        <f>IF(ISNA(B2223),"",IF(B2223="TRIGGER",IF(ISNUMBER(I2223),SIGN('Z-Score Calc'!I2223)*I2223-$N$1,""),""))</f>
        <v/>
      </c>
    </row>
    <row r="2224">
      <c r="A2224" s="5" t="n">
        <v>43307</v>
      </c>
      <c r="B2224">
        <f>'Z-Score Calc'!J2224</f>
        <v/>
      </c>
      <c r="C2224" t="inlineStr">
        <is>
          <t>TRIGGER</t>
        </is>
      </c>
      <c r="D2224" s="7" t="n">
        <v>-1.162339091488173</v>
      </c>
      <c r="E2224" t="inlineStr">
        <is>
          <t>SHORT</t>
        </is>
      </c>
      <c r="F2224" t="inlineStr">
        <is>
          <t>IS</t>
        </is>
      </c>
      <c r="G2224" s="9" t="n">
        <v>111.1460037231445</v>
      </c>
      <c r="H2224" s="9" t="n">
        <v>110.9339981079102</v>
      </c>
      <c r="I2224" s="8">
        <f>IF(AND(ISNUMBER(G2224),ISNUMBER(H2224)),H2224/G2224-1,"")</f>
        <v/>
      </c>
      <c r="J2224" s="8" t="n">
        <v>0.001827986741299049</v>
      </c>
      <c r="K2224" s="8">
        <f>IF(ISNA(B2224),"",IF(B2224="TRIGGER",IF(ISNUMBER(I2224),SIGN('Z-Score Calc'!I2224)*I2224-$N$1,""),""))</f>
        <v/>
      </c>
    </row>
    <row r="2225">
      <c r="A2225" s="5" t="n">
        <v>43336</v>
      </c>
      <c r="B2225">
        <f>'Z-Score Calc'!J2225</f>
        <v/>
      </c>
      <c r="C2225" t="inlineStr">
        <is>
          <t>TRIGGER</t>
        </is>
      </c>
      <c r="D2225" s="7" t="n">
        <v>-0.6967846094173821</v>
      </c>
      <c r="E2225" t="inlineStr">
        <is>
          <t>SHORT</t>
        </is>
      </c>
      <c r="F2225" t="inlineStr">
        <is>
          <t>IS</t>
        </is>
      </c>
      <c r="I2225" s="8">
        <f>IF(AND(ISNUMBER(G2225),ISNUMBER(H2225)),H2225/G2225-1,"")</f>
        <v/>
      </c>
      <c r="K2225" s="8">
        <f>IF(ISNA(B2225),"",IF(B2225="TRIGGER",IF(ISNUMBER(I2225),SIGN('Z-Score Calc'!I2225)*I2225-$N$1,""),""))</f>
        <v/>
      </c>
    </row>
    <row r="2226">
      <c r="A2226" s="5" t="n">
        <v>43370</v>
      </c>
      <c r="B2226">
        <f>'Z-Score Calc'!J2226</f>
        <v/>
      </c>
      <c r="C2226" t="inlineStr">
        <is>
          <t>TRIGGER</t>
        </is>
      </c>
      <c r="D2226" s="7" t="n">
        <v>1.335542591817349</v>
      </c>
      <c r="E2226" t="inlineStr">
        <is>
          <t>LONG</t>
        </is>
      </c>
      <c r="F2226" t="inlineStr">
        <is>
          <t>IS</t>
        </is>
      </c>
      <c r="G2226" s="9" t="n">
        <v>113.3570022583008</v>
      </c>
      <c r="H2226" s="9" t="n">
        <v>113.7959976196289</v>
      </c>
      <c r="I2226" s="8">
        <f>IF(AND(ISNUMBER(G2226),ISNUMBER(H2226)),H2226/G2226-1,"")</f>
        <v/>
      </c>
      <c r="J2226" s="8" t="n">
        <v>0.003793214906382981</v>
      </c>
      <c r="K2226" s="8">
        <f>IF(ISNA(B2226),"",IF(B2226="TRIGGER",IF(ISNUMBER(I2226),SIGN('Z-Score Calc'!I2226)*I2226-$N$1,""),""))</f>
        <v/>
      </c>
    </row>
    <row r="2227">
      <c r="A2227" s="5" t="n">
        <v>43398</v>
      </c>
      <c r="B2227">
        <f>'Z-Score Calc'!J2227</f>
        <v/>
      </c>
      <c r="C2227" t="inlineStr">
        <is>
          <t>TRIGGER</t>
        </is>
      </c>
      <c r="D2227" s="7" t="n">
        <v>0.9158599062295777</v>
      </c>
      <c r="E2227" t="inlineStr">
        <is>
          <t>LONG</t>
        </is>
      </c>
      <c r="F2227" t="inlineStr">
        <is>
          <t>IS</t>
        </is>
      </c>
      <c r="G2227" s="9" t="n">
        <v>112.3499984741211</v>
      </c>
      <c r="H2227" s="9" t="n">
        <v>111.9079971313477</v>
      </c>
      <c r="I2227" s="8">
        <f>IF(AND(ISNUMBER(G2227),ISNUMBER(H2227)),H2227/G2227-1,"")</f>
        <v/>
      </c>
      <c r="J2227" s="8" t="n">
        <v>-0.004013611198668364</v>
      </c>
      <c r="K2227" s="8">
        <f>IF(ISNA(B2227),"",IF(B2227="TRIGGER",IF(ISNUMBER(I2227),SIGN('Z-Score Calc'!I2227)*I2227-$N$1,""),""))</f>
        <v/>
      </c>
    </row>
    <row r="2228">
      <c r="A2228" s="5" t="n">
        <v>43425</v>
      </c>
      <c r="B2228">
        <f>'Z-Score Calc'!J2228</f>
        <v/>
      </c>
      <c r="C2228" t="inlineStr">
        <is>
          <t>TRIGGER</t>
        </is>
      </c>
      <c r="D2228" s="7" t="n">
        <v>-1.110085145927726</v>
      </c>
      <c r="E2228" t="inlineStr">
        <is>
          <t>SHORT</t>
        </is>
      </c>
      <c r="F2228" t="inlineStr">
        <is>
          <t>IS</t>
        </is>
      </c>
      <c r="G2228" s="9" t="n">
        <v>112.7030029296875</v>
      </c>
      <c r="H2228" s="9" t="n">
        <v>113.0210037231445</v>
      </c>
      <c r="I2228" s="8">
        <f>IF(AND(ISNUMBER(G2228),ISNUMBER(H2228)),H2228/G2228-1,"")</f>
        <v/>
      </c>
      <c r="J2228" s="8" t="n">
        <v>-0.002901047049823057</v>
      </c>
      <c r="K2228" s="8">
        <f>IF(ISNA(B2228),"",IF(B2228="TRIGGER",IF(ISNUMBER(I2228),SIGN('Z-Score Calc'!I2228)*I2228-$N$1,""),""))</f>
        <v/>
      </c>
    </row>
    <row r="2229">
      <c r="A2229" s="5" t="n">
        <v>43455</v>
      </c>
      <c r="B2229">
        <f>'Z-Score Calc'!J2229</f>
        <v/>
      </c>
      <c r="C2229" t="inlineStr"/>
      <c r="D2229" s="7" t="n">
        <v>-0.4884520062430393</v>
      </c>
      <c r="E2229" t="inlineStr"/>
      <c r="F2229" t="inlineStr">
        <is>
          <t>IS</t>
        </is>
      </c>
      <c r="G2229" s="9" t="n">
        <v>111.1709976196289</v>
      </c>
      <c r="H2229" s="9" t="n">
        <v>111.0540008544922</v>
      </c>
      <c r="I2229" s="8">
        <f>IF(AND(ISNUMBER(G2229),ISNUMBER(H2229)),H2229/G2229-1,"")</f>
        <v/>
      </c>
      <c r="J2229" s="8" t="n">
        <v>0.0009729388710886478</v>
      </c>
      <c r="K2229" s="8">
        <f>IF(ISNA(B2229),"",IF(B2229="TRIGGER",IF(ISNUMBER(I2229),SIGN('Z-Score Calc'!I2229)*I2229-$N$1,""),""))</f>
        <v/>
      </c>
    </row>
    <row r="2230">
      <c r="A2230" s="5" t="n">
        <v>43517</v>
      </c>
      <c r="B2230">
        <f>'Z-Score Calc'!J2230</f>
        <v/>
      </c>
      <c r="C2230" t="inlineStr"/>
      <c r="D2230" s="7" t="n">
        <v>-0.2092668746959264</v>
      </c>
      <c r="E2230" t="inlineStr"/>
      <c r="F2230" t="inlineStr">
        <is>
          <t>IS</t>
        </is>
      </c>
      <c r="G2230" s="9" t="n">
        <v>110.7649993896484</v>
      </c>
      <c r="H2230" s="9" t="n">
        <v>110.7080001831055</v>
      </c>
      <c r="I2230" s="8">
        <f>IF(AND(ISNUMBER(G2230),ISNUMBER(H2230)),H2230/G2230-1,"")</f>
        <v/>
      </c>
      <c r="J2230" s="8" t="n">
        <v>0.0004351310356034655</v>
      </c>
      <c r="K2230" s="8">
        <f>IF(ISNA(B2230),"",IF(B2230="TRIGGER",IF(ISNUMBER(I2230),SIGN('Z-Score Calc'!I2230)*I2230-$N$1,""),""))</f>
        <v/>
      </c>
    </row>
    <row r="2231">
      <c r="A2231" s="5" t="n">
        <v>43537</v>
      </c>
      <c r="B2231">
        <f>'Z-Score Calc'!J2231</f>
        <v/>
      </c>
      <c r="C2231" t="inlineStr"/>
      <c r="D2231" s="7" t="n">
        <v>0.4546558342414523</v>
      </c>
      <c r="E2231" t="inlineStr"/>
      <c r="F2231" t="inlineStr">
        <is>
          <t>IS</t>
        </is>
      </c>
      <c r="G2231" s="9" t="n">
        <v>111.3059997558594</v>
      </c>
      <c r="H2231" s="9" t="n">
        <v>111.1959991455078</v>
      </c>
      <c r="I2231" s="8">
        <f>IF(AND(ISNUMBER(G2231),ISNUMBER(H2231)),H2231/G2231-1,"")</f>
        <v/>
      </c>
      <c r="J2231" s="8" t="n">
        <v>-0.001067736858244993</v>
      </c>
      <c r="K2231" s="8">
        <f>IF(ISNA(B2231),"",IF(B2231="TRIGGER",IF(ISNUMBER(I2231),SIGN('Z-Score Calc'!I2231)*I2231-$N$1,""),""))</f>
        <v/>
      </c>
    </row>
    <row r="2232">
      <c r="A2232" s="5" t="n">
        <v>43557</v>
      </c>
      <c r="B2232">
        <f>'Z-Score Calc'!J2232</f>
        <v/>
      </c>
      <c r="C2232" t="inlineStr"/>
      <c r="D2232" s="7" t="n">
        <v>0.06004600902695028</v>
      </c>
      <c r="E2232" t="inlineStr"/>
      <c r="F2232" t="inlineStr">
        <is>
          <t>IS</t>
        </is>
      </c>
      <c r="G2232" s="9" t="n">
        <v>111.3050003051758</v>
      </c>
      <c r="H2232" s="9" t="n">
        <v>111.3949966430664</v>
      </c>
      <c r="I2232" s="8">
        <f>IF(AND(ISNUMBER(G2232),ISNUMBER(H2232)),H2232/G2232-1,"")</f>
        <v/>
      </c>
      <c r="J2232" s="8" t="n">
        <v>0.0007290913162724356</v>
      </c>
      <c r="K2232" s="8">
        <f>IF(ISNA(B2232),"",IF(B2232="TRIGGER",IF(ISNUMBER(I2232),SIGN('Z-Score Calc'!I2232)*I2232-$N$1,""),""))</f>
        <v/>
      </c>
    </row>
    <row r="2233">
      <c r="A2233" s="5" t="n">
        <v>43580</v>
      </c>
      <c r="B2233">
        <f>'Z-Score Calc'!J2233</f>
        <v/>
      </c>
      <c r="C2233" t="inlineStr">
        <is>
          <t>TRIGGER</t>
        </is>
      </c>
      <c r="D2233" s="7" t="n">
        <v>1.014194249317409</v>
      </c>
      <c r="E2233" t="inlineStr">
        <is>
          <t>LONG</t>
        </is>
      </c>
      <c r="F2233" t="inlineStr">
        <is>
          <t>IS</t>
        </is>
      </c>
      <c r="G2233" s="9" t="n">
        <v>111.5390014648438</v>
      </c>
      <c r="H2233" s="9" t="n">
        <v>111.5930023193359</v>
      </c>
      <c r="I2233" s="8">
        <f>IF(AND(ISNUMBER(G2233),ISNUMBER(H2233)),H2233/G2233-1,"")</f>
        <v/>
      </c>
      <c r="J2233" s="8" t="n">
        <v>0.0004046784562840256</v>
      </c>
      <c r="K2233" s="8">
        <f>IF(ISNA(B2233),"",IF(B2233="TRIGGER",IF(ISNUMBER(I2233),SIGN('Z-Score Calc'!I2233)*I2233-$N$1,""),""))</f>
        <v/>
      </c>
    </row>
    <row r="2234">
      <c r="A2234" s="5" t="n">
        <v>43609</v>
      </c>
      <c r="B2234">
        <f>'Z-Score Calc'!J2234</f>
        <v/>
      </c>
      <c r="C2234" t="inlineStr"/>
      <c r="D2234" s="7" t="n">
        <v>-0.1285102599324469</v>
      </c>
      <c r="E2234" t="inlineStr"/>
      <c r="F2234" t="inlineStr">
        <is>
          <t>IS</t>
        </is>
      </c>
      <c r="I2234" s="8">
        <f>IF(AND(ISNUMBER(G2234),ISNUMBER(H2234)),H2234/G2234-1,"")</f>
        <v/>
      </c>
      <c r="K2234" s="8">
        <f>IF(ISNA(B2234),"",IF(B2234="TRIGGER",IF(ISNUMBER(I2234),SIGN('Z-Score Calc'!I2234)*I2234-$N$1,""),""))</f>
        <v/>
      </c>
    </row>
    <row r="2235">
      <c r="A2235" s="5" t="n">
        <v>43642</v>
      </c>
      <c r="B2235">
        <f>'Z-Score Calc'!J2235</f>
        <v/>
      </c>
      <c r="C2235" t="inlineStr">
        <is>
          <t>TRIGGER</t>
        </is>
      </c>
      <c r="D2235" s="7" t="n">
        <v>-0.7509361839181721</v>
      </c>
      <c r="E2235" t="inlineStr">
        <is>
          <t>SHORT</t>
        </is>
      </c>
      <c r="F2235" t="inlineStr">
        <is>
          <t>IS</t>
        </is>
      </c>
      <c r="G2235" s="9" t="n">
        <v>107.7379989624023</v>
      </c>
      <c r="H2235" s="9" t="n">
        <v>107.7470016479492</v>
      </c>
      <c r="I2235" s="8">
        <f>IF(AND(ISNUMBER(G2235),ISNUMBER(H2235)),H2235/G2235-1,"")</f>
        <v/>
      </c>
      <c r="J2235" s="8" t="n">
        <v>-0.0001630257050092331</v>
      </c>
      <c r="K2235" s="8">
        <f>IF(ISNA(B2235),"",IF(B2235="TRIGGER",IF(ISNUMBER(I2235),SIGN('Z-Score Calc'!I2235)*I2235-$N$1,""),""))</f>
        <v/>
      </c>
    </row>
    <row r="2236">
      <c r="A2236" s="5" t="n">
        <v>43671</v>
      </c>
      <c r="B2236">
        <f>'Z-Score Calc'!J2236</f>
        <v/>
      </c>
      <c r="C2236" t="inlineStr">
        <is>
          <t>TRIGGER</t>
        </is>
      </c>
      <c r="D2236" s="7" t="n">
        <v>0.6832195773144151</v>
      </c>
      <c r="E2236" t="inlineStr">
        <is>
          <t>LONG</t>
        </is>
      </c>
      <c r="F2236" t="inlineStr">
        <is>
          <t>IS</t>
        </is>
      </c>
      <c r="G2236" s="9" t="n">
        <v>108.6660003662109</v>
      </c>
      <c r="H2236" s="9" t="n">
        <v>108.6330032348633</v>
      </c>
      <c r="I2236" s="8">
        <f>IF(AND(ISNUMBER(G2236),ISNUMBER(H2236)),H2236/G2236-1,"")</f>
        <v/>
      </c>
      <c r="J2236" s="8" t="n">
        <v>-0.0003831212369667979</v>
      </c>
      <c r="K2236" s="8">
        <f>IF(ISNA(B2236),"",IF(B2236="TRIGGER",IF(ISNUMBER(I2236),SIGN('Z-Score Calc'!I2236)*I2236-$N$1,""),""))</f>
        <v/>
      </c>
    </row>
    <row r="2237">
      <c r="A2237" s="5" t="n">
        <v>43703</v>
      </c>
      <c r="B2237">
        <f>'Z-Score Calc'!J2237</f>
        <v/>
      </c>
      <c r="C2237" t="inlineStr"/>
      <c r="D2237" s="7" t="n">
        <v>0.4452966583001687</v>
      </c>
      <c r="E2237" t="inlineStr"/>
      <c r="F2237" t="inlineStr">
        <is>
          <t>IS</t>
        </is>
      </c>
      <c r="G2237" s="9" t="n">
        <v>105.9779968261719</v>
      </c>
      <c r="H2237" s="9" t="n">
        <v>105.7379989624023</v>
      </c>
      <c r="I2237" s="8">
        <f>IF(AND(ISNUMBER(G2237),ISNUMBER(H2237)),H2237/G2237-1,"")</f>
        <v/>
      </c>
      <c r="J2237" s="8" t="n">
        <v>-0.002344065661699289</v>
      </c>
      <c r="K2237" s="8">
        <f>IF(ISNA(B2237),"",IF(B2237="TRIGGER",IF(ISNUMBER(I2237),SIGN('Z-Score Calc'!I2237)*I2237-$N$1,""),""))</f>
        <v/>
      </c>
    </row>
    <row r="2238">
      <c r="A2238" s="5" t="n">
        <v>43735</v>
      </c>
      <c r="B2238">
        <f>'Z-Score Calc'!J2238</f>
        <v/>
      </c>
      <c r="C2238" t="inlineStr">
        <is>
          <t>TRIGGER</t>
        </is>
      </c>
      <c r="D2238" s="7" t="n">
        <v>0.613520858428781</v>
      </c>
      <c r="E2238" t="inlineStr">
        <is>
          <t>LONG</t>
        </is>
      </c>
      <c r="F2238" t="inlineStr">
        <is>
          <t>IS</t>
        </is>
      </c>
      <c r="I2238" s="8">
        <f>IF(AND(ISNUMBER(G2238),ISNUMBER(H2238)),H2238/G2238-1,"")</f>
        <v/>
      </c>
      <c r="K2238" s="8">
        <f>IF(ISNA(B2238),"",IF(B2238="TRIGGER",IF(ISNUMBER(I2238),SIGN('Z-Score Calc'!I2238)*I2238-$N$1,""),""))</f>
        <v/>
      </c>
    </row>
    <row r="2239">
      <c r="A2239" s="5" t="n">
        <v>43762</v>
      </c>
      <c r="B2239">
        <f>'Z-Score Calc'!J2239</f>
        <v/>
      </c>
      <c r="C2239" t="inlineStr"/>
      <c r="D2239" s="7" t="n">
        <v>-0.2634229007149599</v>
      </c>
      <c r="E2239" t="inlineStr"/>
      <c r="F2239" t="inlineStr">
        <is>
          <t>IS</t>
        </is>
      </c>
      <c r="G2239" s="9" t="n">
        <v>108.6060028076172</v>
      </c>
      <c r="H2239" s="9" t="n">
        <v>108.734001159668</v>
      </c>
      <c r="I2239" s="8">
        <f>IF(AND(ISNUMBER(G2239),ISNUMBER(H2239)),H2239/G2239-1,"")</f>
        <v/>
      </c>
      <c r="J2239" s="8" t="n">
        <v>-0.00125802167425446</v>
      </c>
      <c r="K2239" s="8">
        <f>IF(ISNA(B2239),"",IF(B2239="TRIGGER",IF(ISNUMBER(I2239),SIGN('Z-Score Calc'!I2239)*I2239-$N$1,""),""))</f>
        <v/>
      </c>
    </row>
    <row r="2240">
      <c r="A2240" s="5" t="n">
        <v>43796</v>
      </c>
      <c r="B2240">
        <f>'Z-Score Calc'!J2240</f>
        <v/>
      </c>
      <c r="C2240" t="inlineStr">
        <is>
          <t>TRIGGER</t>
        </is>
      </c>
      <c r="D2240" s="7" t="n">
        <v>0.7326797289170612</v>
      </c>
      <c r="E2240" t="inlineStr">
        <is>
          <t>LONG</t>
        </is>
      </c>
      <c r="F2240" t="inlineStr">
        <is>
          <t>IS</t>
        </is>
      </c>
      <c r="G2240" s="9" t="n">
        <v>109.0970001220703</v>
      </c>
      <c r="H2240" s="9" t="n">
        <v>109.3669967651367</v>
      </c>
      <c r="I2240" s="8">
        <f>IF(AND(ISNUMBER(G2240),ISNUMBER(H2240)),H2240/G2240-1,"")</f>
        <v/>
      </c>
      <c r="J2240" s="8" t="n">
        <v>0.002395366255159149</v>
      </c>
      <c r="K2240" s="8">
        <f>IF(ISNA(B2240),"",IF(B2240="TRIGGER",IF(ISNUMBER(I2240),SIGN('Z-Score Calc'!I2240)*I2240-$N$1,""),""))</f>
        <v/>
      </c>
    </row>
    <row r="2241">
      <c r="A2241" s="5" t="n">
        <v>43822</v>
      </c>
      <c r="B2241">
        <f>'Z-Score Calc'!J2241</f>
        <v/>
      </c>
      <c r="C2241" t="inlineStr">
        <is>
          <t>TRIGGER</t>
        </is>
      </c>
      <c r="D2241" s="7" t="n">
        <v>-2.152724312974092</v>
      </c>
      <c r="E2241" t="inlineStr">
        <is>
          <t>SHORT</t>
        </is>
      </c>
      <c r="F2241" t="inlineStr">
        <is>
          <t>IS</t>
        </is>
      </c>
      <c r="G2241" s="9" t="n">
        <v>109.4990005493164</v>
      </c>
      <c r="H2241" s="9" t="n">
        <v>109.3820037841797</v>
      </c>
      <c r="I2241" s="8">
        <f>IF(AND(ISNUMBER(G2241),ISNUMBER(H2241)),H2241/G2241-1,"")</f>
        <v/>
      </c>
      <c r="J2241" s="8" t="n">
        <v>0.0009890085688289097</v>
      </c>
      <c r="K2241" s="8">
        <f>IF(ISNA(B2241),"",IF(B2241="TRIGGER",IF(ISNUMBER(I2241),SIGN('Z-Score Calc'!I2241)*I2241-$N$1,""),""))</f>
        <v/>
      </c>
    </row>
    <row r="2242">
      <c r="A2242" s="5" t="n">
        <v>43858</v>
      </c>
      <c r="B2242">
        <f>'Z-Score Calc'!J2242</f>
        <v/>
      </c>
      <c r="C2242" t="inlineStr">
        <is>
          <t>TRIGGER</t>
        </is>
      </c>
      <c r="D2242" s="7" t="n">
        <v>1.079191095795624</v>
      </c>
      <c r="E2242" t="inlineStr">
        <is>
          <t>LONG</t>
        </is>
      </c>
      <c r="F2242" t="inlineStr">
        <is>
          <t>IS</t>
        </is>
      </c>
      <c r="G2242" s="9" t="n">
        <v>108.9199981689453</v>
      </c>
      <c r="H2242" s="9" t="n">
        <v>109.1320037841797</v>
      </c>
      <c r="I2242" s="8">
        <f>IF(AND(ISNUMBER(G2242),ISNUMBER(H2242)),H2242/G2242-1,"")</f>
        <v/>
      </c>
      <c r="J2242" s="8" t="n">
        <v>0.001866969460534352</v>
      </c>
      <c r="K2242" s="8">
        <f>IF(ISNA(B2242),"",IF(B2242="TRIGGER",IF(ISNUMBER(I2242),SIGN('Z-Score Calc'!I2242)*I2242-$N$1,""),""))</f>
        <v/>
      </c>
    </row>
    <row r="2243">
      <c r="A2243" s="5" t="n">
        <v>43888</v>
      </c>
      <c r="B2243">
        <f>'Z-Score Calc'!J2243</f>
        <v/>
      </c>
      <c r="C2243" t="inlineStr">
        <is>
          <t>TRIGGER</t>
        </is>
      </c>
      <c r="D2243" s="7" t="n">
        <v>0.6617005698691898</v>
      </c>
      <c r="E2243" t="inlineStr">
        <is>
          <t>LONG</t>
        </is>
      </c>
      <c r="F2243" t="inlineStr">
        <is>
          <t>IS</t>
        </is>
      </c>
      <c r="G2243" s="9" t="n">
        <v>110.3629989624023</v>
      </c>
      <c r="H2243" s="9" t="n">
        <v>109.6600036621094</v>
      </c>
      <c r="I2243" s="8">
        <f>IF(AND(ISNUMBER(G2243),ISNUMBER(H2243)),H2243/G2243-1,"")</f>
        <v/>
      </c>
      <c r="J2243" s="8" t="n">
        <v>-0.006449310726912992</v>
      </c>
      <c r="K2243" s="8">
        <f>IF(ISNA(B2243),"",IF(B2243="TRIGGER",IF(ISNUMBER(I2243),SIGN('Z-Score Calc'!I2243)*I2243-$N$1,""),""))</f>
        <v/>
      </c>
    </row>
    <row r="2244">
      <c r="A2244" s="5" t="n">
        <v>43915</v>
      </c>
      <c r="B2244">
        <f>'Z-Score Calc'!J2244</f>
        <v/>
      </c>
      <c r="C2244" t="inlineStr">
        <is>
          <t>TRIGGER</t>
        </is>
      </c>
      <c r="D2244" s="7" t="n">
        <v>1.054472958421751</v>
      </c>
      <c r="E2244" t="inlineStr">
        <is>
          <t>LONG</t>
        </is>
      </c>
      <c r="F2244" t="inlineStr">
        <is>
          <t>IS</t>
        </is>
      </c>
      <c r="G2244" s="9" t="n">
        <v>111.120002746582</v>
      </c>
      <c r="H2244" s="9" t="n">
        <v>110.8759994506836</v>
      </c>
      <c r="I2244" s="8">
        <f>IF(AND(ISNUMBER(G2244),ISNUMBER(H2244)),H2244/G2244-1,"")</f>
        <v/>
      </c>
      <c r="J2244" s="8" t="n">
        <v>-0.002275318732604313</v>
      </c>
      <c r="K2244" s="8">
        <f>IF(ISNA(B2244),"",IF(B2244="TRIGGER",IF(ISNUMBER(I2244),SIGN('Z-Score Calc'!I2244)*I2244-$N$1,""),""))</f>
        <v/>
      </c>
    </row>
    <row r="2245">
      <c r="A2245" s="5" t="n">
        <v>43945</v>
      </c>
      <c r="B2245">
        <f>'Z-Score Calc'!J2245</f>
        <v/>
      </c>
      <c r="C2245" t="inlineStr">
        <is>
          <t>TRIGGER</t>
        </is>
      </c>
      <c r="D2245" s="7" t="n">
        <v>-1.5350086205114</v>
      </c>
      <c r="E2245" t="inlineStr">
        <is>
          <t>SHORT</t>
        </is>
      </c>
      <c r="F2245" t="inlineStr">
        <is>
          <t>IS</t>
        </is>
      </c>
      <c r="I2245" s="8">
        <f>IF(AND(ISNUMBER(G2245),ISNUMBER(H2245)),H2245/G2245-1,"")</f>
        <v/>
      </c>
      <c r="K2245" s="8">
        <f>IF(ISNA(B2245),"",IF(B2245="TRIGGER",IF(ISNUMBER(I2245),SIGN('Z-Score Calc'!I2245)*I2245-$N$1,""),""))</f>
        <v/>
      </c>
    </row>
    <row r="2246">
      <c r="A2246" s="5" t="n">
        <v>43979</v>
      </c>
      <c r="B2246">
        <f>'Z-Score Calc'!J2246</f>
        <v/>
      </c>
      <c r="C2246" t="inlineStr">
        <is>
          <t>TRIGGER</t>
        </is>
      </c>
      <c r="D2246" s="7" t="n">
        <v>0.9368629515758562</v>
      </c>
      <c r="E2246" t="inlineStr">
        <is>
          <t>LONG</t>
        </is>
      </c>
      <c r="F2246" t="inlineStr">
        <is>
          <t>IS</t>
        </is>
      </c>
      <c r="G2246" s="9" t="n">
        <v>107.6429977416992</v>
      </c>
      <c r="H2246" s="9" t="n">
        <v>107.7080001831055</v>
      </c>
      <c r="I2246" s="8">
        <f>IF(AND(ISNUMBER(G2246),ISNUMBER(H2246)),H2246/G2246-1,"")</f>
        <v/>
      </c>
      <c r="J2246" s="8" t="n">
        <v>0.0005244058057888535</v>
      </c>
      <c r="K2246" s="8">
        <f>IF(ISNA(B2246),"",IF(B2246="TRIGGER",IF(ISNUMBER(I2246),SIGN('Z-Score Calc'!I2246)*I2246-$N$1,""),""))</f>
        <v/>
      </c>
    </row>
    <row r="2247">
      <c r="A2247" s="5" t="n">
        <v>44007</v>
      </c>
      <c r="B2247">
        <f>'Z-Score Calc'!J2247</f>
        <v/>
      </c>
      <c r="C2247" t="inlineStr">
        <is>
          <t>TRIGGER</t>
        </is>
      </c>
      <c r="D2247" s="7" t="n">
        <v>2.678817674552348</v>
      </c>
      <c r="E2247" t="inlineStr">
        <is>
          <t>LONG</t>
        </is>
      </c>
      <c r="F2247" t="inlineStr">
        <is>
          <t>IS</t>
        </is>
      </c>
      <c r="G2247" s="9" t="n">
        <v>107.1549987792969</v>
      </c>
      <c r="H2247" s="9" t="n">
        <v>107.2180023193359</v>
      </c>
      <c r="I2247" s="8">
        <f>IF(AND(ISNUMBER(G2247),ISNUMBER(H2247)),H2247/G2247-1,"")</f>
        <v/>
      </c>
      <c r="J2247" s="8" t="n">
        <v>0.0005085016187568415</v>
      </c>
      <c r="K2247" s="8">
        <f>IF(ISNA(B2247),"",IF(B2247="TRIGGER",IF(ISNUMBER(I2247),SIGN('Z-Score Calc'!I2247)*I2247-$N$1,""),""))</f>
        <v/>
      </c>
    </row>
    <row r="2248">
      <c r="A2248" s="5" t="n">
        <v>44039</v>
      </c>
      <c r="B2248">
        <f>'Z-Score Calc'!J2248</f>
        <v/>
      </c>
      <c r="C2248" t="inlineStr"/>
      <c r="D2248" s="7" t="n">
        <v>0.03200027602214195</v>
      </c>
      <c r="E2248" t="inlineStr"/>
      <c r="F2248" t="inlineStr">
        <is>
          <t>IS</t>
        </is>
      </c>
      <c r="G2248" s="9" t="n">
        <v>105.2610015869141</v>
      </c>
      <c r="H2248" s="9" t="n">
        <v>105.1070022583008</v>
      </c>
      <c r="I2248" s="8">
        <f>IF(AND(ISNUMBER(G2248),ISNUMBER(H2248)),H2248/G2248-1,"")</f>
        <v/>
      </c>
      <c r="J2248" s="8" t="n">
        <v>-0.001542488383867034</v>
      </c>
      <c r="K2248" s="8">
        <f>IF(ISNA(B2248),"",IF(B2248="TRIGGER",IF(ISNUMBER(I2248),SIGN('Z-Score Calc'!I2248)*I2248-$N$1,""),""))</f>
        <v/>
      </c>
    </row>
    <row r="2249">
      <c r="A2249" s="5" t="n">
        <v>44069</v>
      </c>
      <c r="B2249">
        <f>'Z-Score Calc'!J2249</f>
        <v/>
      </c>
      <c r="C2249" t="inlineStr">
        <is>
          <t>TRIGGER</t>
        </is>
      </c>
      <c r="D2249" s="7" t="n">
        <v>3.633309488477472</v>
      </c>
      <c r="E2249" t="inlineStr">
        <is>
          <t>LONG</t>
        </is>
      </c>
      <c r="F2249" t="inlineStr">
        <is>
          <t>IS</t>
        </is>
      </c>
      <c r="G2249" s="9" t="n">
        <v>105.8560028076172</v>
      </c>
      <c r="H2249" s="9" t="n">
        <v>106.6370010375977</v>
      </c>
      <c r="I2249" s="8">
        <f>IF(AND(ISNUMBER(G2249),ISNUMBER(H2249)),H2249/G2249-1,"")</f>
        <v/>
      </c>
      <c r="J2249" s="8" t="n">
        <v>0.007298465691430912</v>
      </c>
      <c r="K2249" s="8">
        <f>IF(ISNA(B2249),"",IF(B2249="TRIGGER",IF(ISNUMBER(I2249),SIGN('Z-Score Calc'!I2249)*I2249-$N$1,""),""))</f>
        <v/>
      </c>
    </row>
    <row r="2250">
      <c r="A2250" s="5" t="n">
        <v>44099</v>
      </c>
      <c r="B2250">
        <f>'Z-Score Calc'!J2250</f>
        <v/>
      </c>
      <c r="C2250" t="inlineStr">
        <is>
          <t>TRIGGER</t>
        </is>
      </c>
      <c r="D2250" s="7" t="n">
        <v>-0.7234756178124619</v>
      </c>
      <c r="E2250" t="inlineStr">
        <is>
          <t>SHORT</t>
        </is>
      </c>
      <c r="F2250" t="inlineStr">
        <is>
          <t>IS</t>
        </is>
      </c>
      <c r="I2250" s="8">
        <f>IF(AND(ISNUMBER(G2250),ISNUMBER(H2250)),H2250/G2250-1,"")</f>
        <v/>
      </c>
      <c r="K2250" s="8">
        <f>IF(ISNA(B2250),"",IF(B2250="TRIGGER",IF(ISNUMBER(I2250),SIGN('Z-Score Calc'!I2250)*I2250-$N$1,""),""))</f>
        <v/>
      </c>
    </row>
    <row r="2251">
      <c r="A2251" s="5" t="n">
        <v>44131</v>
      </c>
      <c r="B2251">
        <f>'Z-Score Calc'!J2251</f>
        <v/>
      </c>
      <c r="C2251" t="inlineStr">
        <is>
          <t>TRIGGER</t>
        </is>
      </c>
      <c r="D2251" s="7" t="n">
        <v>0.545244764248211</v>
      </c>
      <c r="E2251" t="inlineStr">
        <is>
          <t>LONG</t>
        </is>
      </c>
      <c r="F2251" t="inlineStr">
        <is>
          <t>IS</t>
        </is>
      </c>
      <c r="G2251" s="9" t="n">
        <v>104.8320007324219</v>
      </c>
      <c r="H2251" s="9" t="n">
        <v>104.5449981689453</v>
      </c>
      <c r="I2251" s="8">
        <f>IF(AND(ISNUMBER(G2251),ISNUMBER(H2251)),H2251/G2251-1,"")</f>
        <v/>
      </c>
      <c r="J2251" s="8" t="n">
        <v>-0.002817202901386849</v>
      </c>
      <c r="K2251" s="8">
        <f>IF(ISNA(B2251),"",IF(B2251="TRIGGER",IF(ISNUMBER(I2251),SIGN('Z-Score Calc'!I2251)*I2251-$N$1,""),""))</f>
        <v/>
      </c>
    </row>
    <row r="2252">
      <c r="A2252" s="5" t="n">
        <v>44160</v>
      </c>
      <c r="B2252">
        <f>'Z-Score Calc'!J2252</f>
        <v/>
      </c>
      <c r="C2252" t="inlineStr"/>
      <c r="D2252" s="7" t="n">
        <v>0.03331178203732869</v>
      </c>
      <c r="E2252" t="inlineStr"/>
      <c r="F2252" t="inlineStr">
        <is>
          <t>IS</t>
        </is>
      </c>
      <c r="G2252" s="9" t="n">
        <v>104.5130004882812</v>
      </c>
      <c r="H2252" s="9" t="n">
        <v>104.4000015258789</v>
      </c>
      <c r="I2252" s="8">
        <f>IF(AND(ISNUMBER(G2252),ISNUMBER(H2252)),H2252/G2252-1,"")</f>
        <v/>
      </c>
      <c r="J2252" s="8" t="n">
        <v>-0.00116066006805413</v>
      </c>
      <c r="K2252" s="8">
        <f>IF(ISNA(B2252),"",IF(B2252="TRIGGER",IF(ISNUMBER(I2252),SIGN('Z-Score Calc'!I2252)*I2252-$N$1,""),""))</f>
        <v/>
      </c>
    </row>
    <row r="2253">
      <c r="A2253" s="5" t="n">
        <v>44188</v>
      </c>
      <c r="B2253">
        <f>'Z-Score Calc'!J2253</f>
        <v/>
      </c>
      <c r="C2253" t="inlineStr"/>
      <c r="D2253" s="7" t="n">
        <v>-0.01797797474994597</v>
      </c>
      <c r="E2253" t="inlineStr"/>
      <c r="F2253" t="inlineStr">
        <is>
          <t>IS</t>
        </is>
      </c>
      <c r="G2253" s="9" t="n">
        <v>103.5339965820312</v>
      </c>
      <c r="H2253" s="9" t="n">
        <v>103.552001953125</v>
      </c>
      <c r="I2253" s="8">
        <f>IF(AND(ISNUMBER(G2253),ISNUMBER(H2253)),H2253/G2253-1,"")</f>
        <v/>
      </c>
      <c r="J2253" s="8" t="n">
        <v>-0.0002533726068230978</v>
      </c>
      <c r="K2253" s="8">
        <f>IF(ISNA(B2253),"",IF(B2253="TRIGGER",IF(ISNUMBER(I2253),SIGN('Z-Score Calc'!I2253)*I2253-$N$1,""),""))</f>
        <v/>
      </c>
    </row>
    <row r="2254">
      <c r="A2254" s="5" t="n">
        <v>44223</v>
      </c>
      <c r="B2254">
        <f>'Z-Score Calc'!J2254</f>
        <v/>
      </c>
      <c r="C2254" t="inlineStr">
        <is>
          <t>TRIGGER</t>
        </is>
      </c>
      <c r="D2254" s="7" t="n">
        <v>-0.5320617617558333</v>
      </c>
      <c r="E2254" t="inlineStr">
        <is>
          <t>SHORT</t>
        </is>
      </c>
      <c r="F2254" t="inlineStr">
        <is>
          <t>IS</t>
        </is>
      </c>
      <c r="G2254" s="9" t="n">
        <v>103.6029968261719</v>
      </c>
      <c r="H2254" s="9" t="n">
        <v>104.1429977416992</v>
      </c>
      <c r="I2254" s="8">
        <f>IF(AND(ISNUMBER(G2254),ISNUMBER(H2254)),H2254/G2254-1,"")</f>
        <v/>
      </c>
      <c r="J2254" s="8" t="n">
        <v>-0.005291678068466287</v>
      </c>
      <c r="K2254" s="8">
        <f>IF(ISNA(B2254),"",IF(B2254="TRIGGER",IF(ISNUMBER(I2254),SIGN('Z-Score Calc'!I2254)*I2254-$N$1,""),""))</f>
        <v/>
      </c>
    </row>
    <row r="2255">
      <c r="A2255" s="5" t="n">
        <v>44252</v>
      </c>
      <c r="B2255">
        <f>'Z-Score Calc'!J2255</f>
        <v/>
      </c>
      <c r="C2255" t="inlineStr">
        <is>
          <t>TRIGGER</t>
        </is>
      </c>
      <c r="D2255" s="7" t="n">
        <v>1.022982166433028</v>
      </c>
      <c r="E2255" t="inlineStr">
        <is>
          <t>LONG</t>
        </is>
      </c>
      <c r="F2255" t="inlineStr">
        <is>
          <t>IS</t>
        </is>
      </c>
      <c r="G2255" s="9" t="n">
        <v>105.9440002441406</v>
      </c>
      <c r="H2255" s="9" t="n">
        <v>106.3789978027344</v>
      </c>
      <c r="I2255" s="8">
        <f>IF(AND(ISNUMBER(G2255),ISNUMBER(H2255)),H2255/G2255-1,"")</f>
        <v/>
      </c>
      <c r="J2255" s="8" t="n">
        <v>0.004026454916330159</v>
      </c>
      <c r="K2255" s="8">
        <f>IF(ISNA(B2255),"",IF(B2255="TRIGGER",IF(ISNUMBER(I2255),SIGN('Z-Score Calc'!I2255)*I2255-$N$1,""),""))</f>
        <v/>
      </c>
    </row>
    <row r="2256">
      <c r="A2256" s="5" t="n">
        <v>44279</v>
      </c>
      <c r="B2256">
        <f>'Z-Score Calc'!J2256</f>
        <v/>
      </c>
      <c r="C2256" t="inlineStr">
        <is>
          <t>TRIGGER</t>
        </is>
      </c>
      <c r="D2256" s="7" t="n">
        <v>-1.161147510786734</v>
      </c>
      <c r="E2256" t="inlineStr">
        <is>
          <t>SHORT</t>
        </is>
      </c>
      <c r="F2256" t="inlineStr">
        <is>
          <t>IS</t>
        </is>
      </c>
      <c r="G2256" s="9" t="n">
        <v>108.5199966430664</v>
      </c>
      <c r="H2256" s="9" t="n">
        <v>108.7900009155274</v>
      </c>
      <c r="I2256" s="8">
        <f>IF(AND(ISNUMBER(G2256),ISNUMBER(H2256)),H2256/G2256-1,"")</f>
        <v/>
      </c>
      <c r="J2256" s="8" t="n">
        <v>-0.002567524880697868</v>
      </c>
      <c r="K2256" s="8">
        <f>IF(ISNA(B2256),"",IF(B2256="TRIGGER",IF(ISNUMBER(I2256),SIGN('Z-Score Calc'!I2256)*I2256-$N$1,""),""))</f>
        <v/>
      </c>
    </row>
    <row r="2257">
      <c r="A2257" s="5" t="n">
        <v>44312</v>
      </c>
      <c r="B2257">
        <f>'Z-Score Calc'!J2257</f>
        <v/>
      </c>
      <c r="C2257" t="inlineStr">
        <is>
          <t>TRIGGER</t>
        </is>
      </c>
      <c r="D2257" s="7" t="n">
        <v>-1.194671025002217</v>
      </c>
      <c r="E2257" t="inlineStr">
        <is>
          <t>SHORT</t>
        </is>
      </c>
      <c r="F2257" t="inlineStr">
        <is>
          <t>IS</t>
        </is>
      </c>
      <c r="G2257" s="9" t="n">
        <v>108.2020034790039</v>
      </c>
      <c r="H2257" s="9" t="n">
        <v>108.75</v>
      </c>
      <c r="I2257" s="8">
        <f>IF(AND(ISNUMBER(G2257),ISNUMBER(H2257)),H2257/G2257-1,"")</f>
        <v/>
      </c>
      <c r="J2257" s="8" t="n">
        <v>-0.005144033870101071</v>
      </c>
      <c r="K2257" s="8">
        <f>IF(ISNA(B2257),"",IF(B2257="TRIGGER",IF(ISNUMBER(I2257),SIGN('Z-Score Calc'!I2257)*I2257-$N$1,""),""))</f>
        <v/>
      </c>
    </row>
    <row r="2258">
      <c r="A2258" s="5" t="n">
        <v>44343</v>
      </c>
      <c r="B2258">
        <f>'Z-Score Calc'!J2258</f>
        <v/>
      </c>
      <c r="C2258" t="inlineStr">
        <is>
          <t>TRIGGER</t>
        </is>
      </c>
      <c r="D2258" s="7" t="n">
        <v>-1.175754363922448</v>
      </c>
      <c r="E2258" t="inlineStr">
        <is>
          <t>SHORT</t>
        </is>
      </c>
      <c r="F2258" t="inlineStr">
        <is>
          <t>IS</t>
        </is>
      </c>
      <c r="G2258" s="9" t="n">
        <v>109.8089981079102</v>
      </c>
      <c r="H2258" s="9" t="n">
        <v>109.9069976806641</v>
      </c>
      <c r="I2258" s="8">
        <f>IF(AND(ISNUMBER(G2258),ISNUMBER(H2258)),H2258/G2258-1,"")</f>
        <v/>
      </c>
      <c r="J2258" s="8" t="n">
        <v>-0.0009719196404637019</v>
      </c>
      <c r="K2258" s="8">
        <f>IF(ISNA(B2258),"",IF(B2258="TRIGGER",IF(ISNUMBER(I2258),SIGN('Z-Score Calc'!I2258)*I2258-$N$1,""),""))</f>
        <v/>
      </c>
    </row>
    <row r="2259">
      <c r="A2259" s="5" t="n">
        <v>44371</v>
      </c>
      <c r="B2259">
        <f>'Z-Score Calc'!J2259</f>
        <v/>
      </c>
      <c r="C2259" t="inlineStr"/>
      <c r="D2259" s="7" t="n">
        <v>-0.3883465444291451</v>
      </c>
      <c r="E2259" t="inlineStr"/>
      <c r="F2259" t="inlineStr">
        <is>
          <t>IS</t>
        </is>
      </c>
      <c r="G2259" s="9" t="n">
        <v>110.9209976196289</v>
      </c>
      <c r="H2259" s="9" t="n">
        <v>110.8219985961914</v>
      </c>
      <c r="I2259" s="8">
        <f>IF(AND(ISNUMBER(G2259),ISNUMBER(H2259)),H2259/G2259-1,"")</f>
        <v/>
      </c>
      <c r="J2259" s="8" t="n">
        <v>0.0008130535368057424</v>
      </c>
      <c r="K2259" s="8">
        <f>IF(ISNA(B2259),"",IF(B2259="TRIGGER",IF(ISNUMBER(I2259),SIGN('Z-Score Calc'!I2259)*I2259-$N$1,""),""))</f>
        <v/>
      </c>
    </row>
    <row r="2260">
      <c r="A2260" s="5" t="n">
        <v>44404</v>
      </c>
      <c r="B2260">
        <f>'Z-Score Calc'!J2260</f>
        <v/>
      </c>
      <c r="C2260" t="inlineStr">
        <is>
          <t>TRIGGER</t>
        </is>
      </c>
      <c r="D2260" s="7" t="n">
        <v>-0.7981194355850401</v>
      </c>
      <c r="E2260" t="inlineStr">
        <is>
          <t>SHORT</t>
        </is>
      </c>
      <c r="F2260" t="inlineStr">
        <is>
          <t>IS</t>
        </is>
      </c>
      <c r="G2260" s="9" t="n">
        <v>109.8059997558594</v>
      </c>
      <c r="H2260" s="9" t="n">
        <v>109.890998840332</v>
      </c>
      <c r="I2260" s="8">
        <f>IF(AND(ISNUMBER(G2260),ISNUMBER(H2260)),H2260/G2260-1,"")</f>
        <v/>
      </c>
      <c r="J2260" s="8" t="n">
        <v>-0.0008535489465460776</v>
      </c>
      <c r="K2260" s="8">
        <f>IF(ISNA(B2260),"",IF(B2260="TRIGGER",IF(ISNUMBER(I2260),SIGN('Z-Score Calc'!I2260)*I2260-$N$1,""),""))</f>
        <v/>
      </c>
    </row>
    <row r="2261">
      <c r="A2261" s="5" t="n">
        <v>44433</v>
      </c>
      <c r="B2261">
        <f>'Z-Score Calc'!J2261</f>
        <v/>
      </c>
      <c r="C2261" t="inlineStr"/>
      <c r="D2261" s="7" t="n">
        <v>-0.01439747410977625</v>
      </c>
      <c r="E2261" t="inlineStr"/>
      <c r="F2261" t="inlineStr">
        <is>
          <t>IS</t>
        </is>
      </c>
      <c r="G2261" s="9" t="n">
        <v>109.9759979248047</v>
      </c>
      <c r="H2261" s="9" t="n">
        <v>110.0479965209961</v>
      </c>
      <c r="I2261" s="8">
        <f>IF(AND(ISNUMBER(G2261),ISNUMBER(H2261)),H2261/G2261-1,"")</f>
        <v/>
      </c>
      <c r="J2261" s="8" t="n">
        <v>-0.0007341403354136121</v>
      </c>
      <c r="K2261" s="8">
        <f>IF(ISNA(B2261),"",IF(B2261="TRIGGER",IF(ISNUMBER(I2261),SIGN('Z-Score Calc'!I2261)*I2261-$N$1,""),""))</f>
        <v/>
      </c>
    </row>
    <row r="2262">
      <c r="A2262" s="5" t="n">
        <v>44466</v>
      </c>
      <c r="B2262">
        <f>'Z-Score Calc'!J2262</f>
        <v/>
      </c>
      <c r="C2262" t="inlineStr"/>
      <c r="D2262" s="7" t="n">
        <v>0.4539644314213671</v>
      </c>
      <c r="E2262" t="inlineStr"/>
      <c r="F2262" t="inlineStr">
        <is>
          <t>IS</t>
        </is>
      </c>
      <c r="G2262" s="9" t="n">
        <v>110.963996887207</v>
      </c>
      <c r="H2262" s="9" t="n">
        <v>111.5279998779297</v>
      </c>
      <c r="I2262" s="8">
        <f>IF(AND(ISNUMBER(G2262),ISNUMBER(H2262)),H2262/G2262-1,"")</f>
        <v/>
      </c>
      <c r="J2262" s="8" t="n">
        <v>0.00500329183656092</v>
      </c>
      <c r="K2262" s="8">
        <f>IF(ISNA(B2262),"",IF(B2262="TRIGGER",IF(ISNUMBER(I2262),SIGN('Z-Score Calc'!I2262)*I2262-$N$1,""),""))</f>
        <v/>
      </c>
    </row>
    <row r="2263">
      <c r="A2263" s="5" t="n">
        <v>44496</v>
      </c>
      <c r="B2263">
        <f>'Z-Score Calc'!J2263</f>
        <v/>
      </c>
      <c r="C2263" t="inlineStr"/>
      <c r="D2263" s="7" t="n">
        <v>0.2414435861491565</v>
      </c>
      <c r="E2263" t="inlineStr"/>
      <c r="F2263" t="inlineStr">
        <is>
          <t>IS</t>
        </is>
      </c>
      <c r="G2263" s="9" t="n">
        <v>113.7760009765625</v>
      </c>
      <c r="H2263" s="9" t="n">
        <v>113.6159973144531</v>
      </c>
      <c r="I2263" s="8">
        <f>IF(AND(ISNUMBER(G2263),ISNUMBER(H2263)),H2263/G2263-1,"")</f>
        <v/>
      </c>
      <c r="J2263" s="8" t="n">
        <v>-0.001485768940053343</v>
      </c>
      <c r="K2263" s="8">
        <f>IF(ISNA(B2263),"",IF(B2263="TRIGGER",IF(ISNUMBER(I2263),SIGN('Z-Score Calc'!I2263)*I2263-$N$1,""),""))</f>
        <v/>
      </c>
    </row>
    <row r="2264">
      <c r="A2264" s="5" t="n">
        <v>44524</v>
      </c>
      <c r="B2264">
        <f>'Z-Score Calc'!J2264</f>
        <v/>
      </c>
      <c r="C2264" t="inlineStr"/>
      <c r="D2264" s="7" t="n">
        <v>-0.4964750947328421</v>
      </c>
      <c r="E2264" t="inlineStr"/>
      <c r="F2264" t="inlineStr">
        <is>
          <t>IS</t>
        </is>
      </c>
      <c r="G2264" s="9" t="n">
        <v>115.140998840332</v>
      </c>
      <c r="H2264" s="9" t="n">
        <v>115.4079971313477</v>
      </c>
      <c r="I2264" s="8">
        <f>IF(AND(ISNUMBER(G2264),ISNUMBER(H2264)),H2264/G2264-1,"")</f>
        <v/>
      </c>
      <c r="J2264" s="8" t="n">
        <v>-0.002398345935274636</v>
      </c>
      <c r="K2264" s="8">
        <f>IF(ISNA(B2264),"",IF(B2264="TRIGGER",IF(ISNUMBER(I2264),SIGN('Z-Score Calc'!I2264)*I2264-$N$1,""),""))</f>
        <v/>
      </c>
    </row>
    <row r="2265">
      <c r="A2265" s="5" t="n">
        <v>44553</v>
      </c>
      <c r="B2265">
        <f>'Z-Score Calc'!J2265</f>
        <v/>
      </c>
      <c r="C2265" t="inlineStr"/>
      <c r="D2265" s="7" t="n">
        <v>0.352707421267919</v>
      </c>
      <c r="E2265" t="inlineStr"/>
      <c r="F2265" t="inlineStr">
        <is>
          <t>IS</t>
        </is>
      </c>
      <c r="G2265" s="9" t="n">
        <v>114.1210021972656</v>
      </c>
      <c r="H2265" s="9" t="n">
        <v>114.4580001831055</v>
      </c>
      <c r="I2265" s="8">
        <f>IF(AND(ISNUMBER(G2265),ISNUMBER(H2265)),H2265/G2265-1,"")</f>
        <v/>
      </c>
      <c r="J2265" s="8" t="n">
        <v>0.002873523521618316</v>
      </c>
      <c r="K2265" s="8">
        <f>IF(ISNA(B2265),"",IF(B2265="TRIGGER",IF(ISNUMBER(I2265),SIGN('Z-Score Calc'!I2265)*I2265-$N$1,""),""))</f>
        <v/>
      </c>
    </row>
    <row r="2266">
      <c r="A2266" s="5" t="n">
        <v>44588</v>
      </c>
      <c r="B2266">
        <f>'Z-Score Calc'!J2266</f>
        <v/>
      </c>
      <c r="C2266" t="inlineStr"/>
      <c r="D2266" s="7" t="n">
        <v>-0.3402457942119998</v>
      </c>
      <c r="E2266" t="inlineStr"/>
      <c r="F2266" t="inlineStr">
        <is>
          <t>OOS</t>
        </is>
      </c>
      <c r="G2266" s="9" t="n">
        <v>114.7210006713867</v>
      </c>
      <c r="H2266" s="9" t="n">
        <v>115.3519973754883</v>
      </c>
      <c r="I2266" s="8">
        <f>IF(AND(ISNUMBER(G2266),ISNUMBER(H2266)),H2266/G2266-1,"")</f>
        <v/>
      </c>
      <c r="J2266" s="8" t="n">
        <v>-0.005579736759832786</v>
      </c>
      <c r="K2266" s="8">
        <f>IF(ISNA(B2266),"",IF(B2266="TRIGGER",IF(ISNUMBER(I2266),SIGN('Z-Score Calc'!I2266)*I2266-$N$1,""),""))</f>
        <v/>
      </c>
    </row>
    <row r="2267">
      <c r="A2267" s="5" t="n">
        <v>44617</v>
      </c>
      <c r="B2267">
        <f>'Z-Score Calc'!J2267</f>
        <v/>
      </c>
      <c r="C2267" t="inlineStr"/>
      <c r="D2267" s="7" t="n">
        <v>0.3028442838537037</v>
      </c>
      <c r="E2267" t="inlineStr"/>
      <c r="F2267" t="inlineStr">
        <is>
          <t>OOS</t>
        </is>
      </c>
      <c r="G2267" s="9" t="n">
        <v>115.5709991455078</v>
      </c>
      <c r="H2267" s="9" t="n">
        <v>115.5849990844727</v>
      </c>
      <c r="I2267" s="8">
        <f>IF(AND(ISNUMBER(G2267),ISNUMBER(H2267)),H2267/G2267-1,"")</f>
        <v/>
      </c>
      <c r="J2267" s="8" t="n">
        <v>4.167233630450028e-05</v>
      </c>
      <c r="K2267" s="8">
        <f>IF(ISNA(B2267),"",IF(B2267="TRIGGER",IF(ISNUMBER(I2267),SIGN('Z-Score Calc'!I2267)*I2267-$N$1,""),""))</f>
        <v/>
      </c>
    </row>
    <row r="2268">
      <c r="A2268" s="5" t="n">
        <v>44644</v>
      </c>
      <c r="B2268">
        <f>'Z-Score Calc'!J2268</f>
        <v/>
      </c>
      <c r="C2268" t="inlineStr">
        <is>
          <t>TRIGGER</t>
        </is>
      </c>
      <c r="D2268" s="7" t="n">
        <v>-1.0414165523325</v>
      </c>
      <c r="E2268" t="inlineStr">
        <is>
          <t>SHORT</t>
        </is>
      </c>
      <c r="F2268" t="inlineStr">
        <is>
          <t>OOS</t>
        </is>
      </c>
      <c r="G2268" s="9" t="n">
        <v>121.1269989013672</v>
      </c>
      <c r="H2268" s="9" t="n">
        <v>122.3460006713867</v>
      </c>
      <c r="I2268" s="8">
        <f>IF(AND(ISNUMBER(G2268),ISNUMBER(H2268)),H2268/G2268-1,"")</f>
        <v/>
      </c>
      <c r="J2268" s="8" t="n">
        <v>-0.01014329681202595</v>
      </c>
      <c r="K2268" s="8">
        <f>IF(ISNA(B2268),"",IF(B2268="TRIGGER",IF(ISNUMBER(I2268),SIGN('Z-Score Calc'!I2268)*I2268-$N$1,""),""))</f>
        <v/>
      </c>
    </row>
    <row r="2269">
      <c r="A2269" s="5" t="n">
        <v>44677</v>
      </c>
      <c r="B2269">
        <f>'Z-Score Calc'!J2269</f>
        <v/>
      </c>
      <c r="C2269" t="inlineStr"/>
      <c r="D2269" s="7" t="n">
        <v>-0.2239403352517465</v>
      </c>
      <c r="E2269" t="inlineStr"/>
      <c r="F2269" t="inlineStr">
        <is>
          <t>OOS</t>
        </is>
      </c>
      <c r="G2269" s="9" t="n">
        <v>127.265998840332</v>
      </c>
      <c r="H2269" s="9" t="n">
        <v>128.3939971923828</v>
      </c>
      <c r="I2269" s="8">
        <f>IF(AND(ISNUMBER(G2269),ISNUMBER(H2269)),H2269/G2269-1,"")</f>
        <v/>
      </c>
      <c r="J2269" s="8" t="n">
        <v>-0.008942777556946477</v>
      </c>
      <c r="K2269" s="8">
        <f>IF(ISNA(B2269),"",IF(B2269="TRIGGER",IF(ISNUMBER(I2269),SIGN('Z-Score Calc'!I2269)*I2269-$N$1,""),""))</f>
        <v/>
      </c>
    </row>
    <row r="2270">
      <c r="A2270" s="5" t="n">
        <v>44706</v>
      </c>
      <c r="B2270">
        <f>'Z-Score Calc'!J2270</f>
        <v/>
      </c>
      <c r="C2270" t="inlineStr"/>
      <c r="D2270" s="7" t="n">
        <v>-0.2226148619809155</v>
      </c>
      <c r="E2270" t="inlineStr"/>
      <c r="F2270" t="inlineStr">
        <is>
          <t>OOS</t>
        </is>
      </c>
      <c r="G2270" s="9" t="n">
        <v>127.1520004272461</v>
      </c>
      <c r="H2270" s="9" t="n">
        <v>127.0449981689453</v>
      </c>
      <c r="I2270" s="8">
        <f>IF(AND(ISNUMBER(G2270),ISNUMBER(H2270)),H2270/G2270-1,"")</f>
        <v/>
      </c>
      <c r="J2270" s="8" t="n">
        <v>0.0007620654861460142</v>
      </c>
      <c r="K2270" s="8">
        <f>IF(ISNA(B2270),"",IF(B2270="TRIGGER",IF(ISNUMBER(I2270),SIGN('Z-Score Calc'!I2270)*I2270-$N$1,""),""))</f>
        <v/>
      </c>
    </row>
    <row r="2271">
      <c r="A2271" s="5" t="n">
        <v>44739</v>
      </c>
      <c r="B2271">
        <f>'Z-Score Calc'!J2271</f>
        <v/>
      </c>
      <c r="C2271" t="inlineStr"/>
      <c r="D2271" s="7" t="n">
        <v>0.2127771873731823</v>
      </c>
      <c r="E2271" t="inlineStr"/>
      <c r="F2271" t="inlineStr">
        <is>
          <t>OOS</t>
        </is>
      </c>
      <c r="G2271" s="9" t="n">
        <v>135.4349975585938</v>
      </c>
      <c r="H2271" s="9" t="n">
        <v>136.0469970703125</v>
      </c>
      <c r="I2271" s="8">
        <f>IF(AND(ISNUMBER(G2271),ISNUMBER(H2271)),H2271/G2271-1,"")</f>
        <v/>
      </c>
      <c r="J2271" s="8" t="n">
        <v>0.004439304527123956</v>
      </c>
      <c r="K2271" s="8">
        <f>IF(ISNA(B2271),"",IF(B2271="TRIGGER",IF(ISNUMBER(I2271),SIGN('Z-Score Calc'!I2271)*I2271-$N$1,""),""))</f>
        <v/>
      </c>
    </row>
    <row r="2272">
      <c r="A2272" s="5" t="n">
        <v>44769</v>
      </c>
      <c r="B2272">
        <f>'Z-Score Calc'!J2272</f>
        <v/>
      </c>
      <c r="C2272" t="inlineStr">
        <is>
          <t>TRIGGER</t>
        </is>
      </c>
      <c r="D2272" s="7" t="n">
        <v>1.193537501234902</v>
      </c>
      <c r="E2272" t="inlineStr">
        <is>
          <t>LONG</t>
        </is>
      </c>
      <c r="F2272" t="inlineStr">
        <is>
          <t>OOS</t>
        </is>
      </c>
      <c r="G2272" s="9" t="n">
        <v>136.1109924316406</v>
      </c>
      <c r="H2272" s="9" t="n">
        <v>134.3970031738281</v>
      </c>
      <c r="I2272" s="8">
        <f>IF(AND(ISNUMBER(G2272),ISNUMBER(H2272)),H2272/G2272-1,"")</f>
        <v/>
      </c>
      <c r="J2272" s="8" t="n">
        <v>-0.01267204991100676</v>
      </c>
      <c r="K2272" s="8">
        <f>IF(ISNA(B2272),"",IF(B2272="TRIGGER",IF(ISNUMBER(I2272),SIGN('Z-Score Calc'!I2272)*I2272-$N$1,""),""))</f>
        <v/>
      </c>
    </row>
    <row r="2273">
      <c r="A2273" s="5" t="n">
        <v>44797</v>
      </c>
      <c r="B2273">
        <f>'Z-Score Calc'!J2273</f>
        <v/>
      </c>
      <c r="C2273" t="inlineStr"/>
      <c r="D2273" s="7" t="n">
        <v>-0.4551890885317946</v>
      </c>
      <c r="E2273" t="inlineStr"/>
      <c r="F2273" t="inlineStr">
        <is>
          <t>OOS</t>
        </is>
      </c>
      <c r="G2273" s="9" t="n">
        <v>137.0809936523438</v>
      </c>
      <c r="H2273" s="9" t="n">
        <v>136.5630035400391</v>
      </c>
      <c r="I2273" s="8">
        <f>IF(AND(ISNUMBER(G2273),ISNUMBER(H2273)),H2273/G2273-1,"")</f>
        <v/>
      </c>
      <c r="J2273" s="8" t="n">
        <v>0.003699250976597758</v>
      </c>
      <c r="K2273" s="8">
        <f>IF(ISNA(B2273),"",IF(B2273="TRIGGER",IF(ISNUMBER(I2273),SIGN('Z-Score Calc'!I2273)*I2273-$N$1,""),""))</f>
        <v/>
      </c>
    </row>
    <row r="2274">
      <c r="A2274" s="5" t="n">
        <v>44831</v>
      </c>
      <c r="B2274">
        <f>'Z-Score Calc'!J2274</f>
        <v/>
      </c>
      <c r="C2274" t="inlineStr"/>
      <c r="D2274" s="7" t="n">
        <v>-0.0148561502484627</v>
      </c>
      <c r="E2274" t="inlineStr"/>
      <c r="F2274" t="inlineStr">
        <is>
          <t>OOS</t>
        </is>
      </c>
      <c r="G2274" s="9" t="n">
        <v>144.6909942626953</v>
      </c>
      <c r="H2274" s="9" t="n">
        <v>144.3979949951172</v>
      </c>
      <c r="I2274" s="8">
        <f>IF(AND(ISNUMBER(G2274),ISNUMBER(H2274)),H2274/G2274-1,"")</f>
        <v/>
      </c>
      <c r="J2274" s="8" t="n">
        <v>0.001945535236887587</v>
      </c>
      <c r="K2274" s="8">
        <f>IF(ISNA(B2274),"",IF(B2274="TRIGGER",IF(ISNUMBER(I2274),SIGN('Z-Score Calc'!I2274)*I2274-$N$1,""),""))</f>
        <v/>
      </c>
    </row>
    <row r="2275">
      <c r="A2275" s="5" t="n">
        <v>44861</v>
      </c>
      <c r="B2275">
        <f>'Z-Score Calc'!J2275</f>
        <v/>
      </c>
      <c r="C2275" t="inlineStr"/>
      <c r="D2275" s="7" t="n">
        <v>-0.2346574551295834</v>
      </c>
      <c r="E2275" t="inlineStr"/>
      <c r="F2275" t="inlineStr">
        <is>
          <t>OOS</t>
        </is>
      </c>
      <c r="G2275" s="9" t="n">
        <v>146.2740020751953</v>
      </c>
      <c r="H2275" s="9" t="n">
        <v>147.8119964599609</v>
      </c>
      <c r="I2275" s="8">
        <f>IF(AND(ISNUMBER(G2275),ISNUMBER(H2275)),H2275/G2275-1,"")</f>
        <v/>
      </c>
      <c r="J2275" s="8" t="n">
        <v>-0.01059394011203372</v>
      </c>
      <c r="K2275" s="8">
        <f>IF(ISNA(B2275),"",IF(B2275="TRIGGER",IF(ISNUMBER(I2275),SIGN('Z-Score Calc'!I2275)*I2275-$N$1,""),""))</f>
        <v/>
      </c>
    </row>
    <row r="2276">
      <c r="A2276" s="5" t="n">
        <v>44888</v>
      </c>
      <c r="B2276">
        <f>'Z-Score Calc'!J2276</f>
        <v/>
      </c>
      <c r="C2276" t="inlineStr"/>
      <c r="D2276" s="7" t="n">
        <v>0.208663415255137</v>
      </c>
      <c r="E2276" t="inlineStr"/>
      <c r="F2276" t="inlineStr">
        <is>
          <t>OOS</t>
        </is>
      </c>
      <c r="G2276" s="9" t="n">
        <v>141.1549987792969</v>
      </c>
      <c r="H2276" s="9" t="n">
        <v>139.2779998779297</v>
      </c>
      <c r="I2276" s="8">
        <f>IF(AND(ISNUMBER(G2276),ISNUMBER(H2276)),H2276/G2276-1,"")</f>
        <v/>
      </c>
      <c r="J2276" s="8" t="n">
        <v>-0.01337689610945523</v>
      </c>
      <c r="K2276" s="8">
        <f>IF(ISNA(B2276),"",IF(B2276="TRIGGER",IF(ISNUMBER(I2276),SIGN('Z-Score Calc'!I2276)*I2276-$N$1,""),""))</f>
        <v/>
      </c>
    </row>
    <row r="2277">
      <c r="A2277" s="5" t="n">
        <v>44918</v>
      </c>
      <c r="B2277">
        <f>'Z-Score Calc'!J2277</f>
        <v/>
      </c>
      <c r="C2277" t="inlineStr">
        <is>
          <t>TRIGGER</t>
        </is>
      </c>
      <c r="D2277" s="7" t="n">
        <v>-0.9587115010081705</v>
      </c>
      <c r="E2277" t="inlineStr">
        <is>
          <t>SHORT</t>
        </is>
      </c>
      <c r="F2277" t="inlineStr">
        <is>
          <t>OOS</t>
        </is>
      </c>
      <c r="G2277" s="9" t="n">
        <v>132.3569946289062</v>
      </c>
      <c r="H2277" s="9" t="n">
        <v>132.7899932861328</v>
      </c>
      <c r="I2277" s="8">
        <f>IF(AND(ISNUMBER(G2277),ISNUMBER(H2277)),H2277/G2277-1,"")</f>
        <v/>
      </c>
      <c r="J2277" s="8" t="n">
        <v>-0.00335091001070995</v>
      </c>
      <c r="K2277" s="8">
        <f>IF(ISNA(B2277),"",IF(B2277="TRIGGER",IF(ISNUMBER(I2277),SIGN('Z-Score Calc'!I2277)*I2277-$N$1,""),""))</f>
        <v/>
      </c>
    </row>
    <row r="2278">
      <c r="A2278" s="5" t="n">
        <v>44952</v>
      </c>
      <c r="B2278">
        <f>'Z-Score Calc'!J2278</f>
        <v/>
      </c>
      <c r="C2278" t="inlineStr">
        <is>
          <t>TRIGGER</t>
        </is>
      </c>
      <c r="D2278" s="7" t="n">
        <v>1.606655484350281</v>
      </c>
      <c r="E2278" t="inlineStr">
        <is>
          <t>LONG</t>
        </is>
      </c>
      <c r="F2278" t="inlineStr">
        <is>
          <t>OOS</t>
        </is>
      </c>
      <c r="G2278" s="9" t="n">
        <v>129.2369995117188</v>
      </c>
      <c r="H2278" s="9" t="n">
        <v>129.8000030517578</v>
      </c>
      <c r="I2278" s="8">
        <f>IF(AND(ISNUMBER(G2278),ISNUMBER(H2278)),H2278/G2278-1,"")</f>
        <v/>
      </c>
      <c r="J2278" s="8" t="n">
        <v>0.00427690019752749</v>
      </c>
      <c r="K2278" s="8">
        <f>IF(ISNA(B2278),"",IF(B2278="TRIGGER",IF(ISNUMBER(I2278),SIGN('Z-Score Calc'!I2278)*I2278-$N$1,""),""))</f>
        <v/>
      </c>
    </row>
    <row r="2279">
      <c r="A2279" s="5" t="n">
        <v>44984</v>
      </c>
      <c r="B2279">
        <f>'Z-Score Calc'!J2279</f>
        <v/>
      </c>
      <c r="C2279" t="inlineStr"/>
      <c r="D2279" s="7" t="n">
        <v>-0.406843396060962</v>
      </c>
      <c r="E2279" t="inlineStr"/>
      <c r="F2279" t="inlineStr">
        <is>
          <t>OOS</t>
        </is>
      </c>
      <c r="G2279" s="9" t="n">
        <v>136.3950042724609</v>
      </c>
      <c r="H2279" s="9" t="n">
        <v>136.3170013427734</v>
      </c>
      <c r="I2279" s="8">
        <f>IF(AND(ISNUMBER(G2279),ISNUMBER(H2279)),H2279/G2279-1,"")</f>
        <v/>
      </c>
      <c r="J2279" s="8" t="n">
        <v>0.0004924251396593261</v>
      </c>
      <c r="K2279" s="8">
        <f>IF(ISNA(B2279),"",IF(B2279="TRIGGER",IF(ISNUMBER(I2279),SIGN('Z-Score Calc'!I2279)*I2279-$N$1,""),""))</f>
        <v/>
      </c>
    </row>
    <row r="2280">
      <c r="A2280" s="5" t="n">
        <v>45009</v>
      </c>
      <c r="B2280">
        <f>'Z-Score Calc'!J2280</f>
        <v/>
      </c>
      <c r="C2280" t="inlineStr">
        <is>
          <t>TRIGGER</t>
        </is>
      </c>
      <c r="D2280" s="7" t="n">
        <v>-1.013356671829437</v>
      </c>
      <c r="E2280" t="inlineStr">
        <is>
          <t>SHORT</t>
        </is>
      </c>
      <c r="F2280" t="inlineStr">
        <is>
          <t>OOS</t>
        </is>
      </c>
      <c r="G2280" s="9" t="n">
        <v>130.8650054931641</v>
      </c>
      <c r="H2280" s="9" t="n">
        <v>130.8459930419922</v>
      </c>
      <c r="I2280" s="8">
        <f>IF(AND(ISNUMBER(G2280),ISNUMBER(H2280)),H2280/G2280-1,"")</f>
        <v/>
      </c>
      <c r="J2280" s="8" t="n">
        <v>6.581813589503615e-05</v>
      </c>
      <c r="K2280" s="8">
        <f>IF(ISNA(B2280),"",IF(B2280="TRIGGER",IF(ISNUMBER(I2280),SIGN('Z-Score Calc'!I2280)*I2280-$N$1,""),""))</f>
        <v/>
      </c>
    </row>
    <row r="2281">
      <c r="A2281" s="5" t="n">
        <v>45042</v>
      </c>
      <c r="B2281">
        <f>'Z-Score Calc'!J2281</f>
        <v/>
      </c>
      <c r="C2281" t="inlineStr">
        <is>
          <t>TRIGGER</t>
        </is>
      </c>
      <c r="D2281" s="7" t="n">
        <v>1.26637515109858</v>
      </c>
      <c r="E2281" t="inlineStr">
        <is>
          <t>LONG</t>
        </is>
      </c>
      <c r="F2281" t="inlineStr">
        <is>
          <t>OOS</t>
        </is>
      </c>
      <c r="G2281" s="9" t="n">
        <v>133.4649963378906</v>
      </c>
      <c r="H2281" s="9" t="n">
        <v>133.802001953125</v>
      </c>
      <c r="I2281" s="8">
        <f>IF(AND(ISNUMBER(G2281),ISNUMBER(H2281)),H2281/G2281-1,"")</f>
        <v/>
      </c>
      <c r="J2281" s="8" t="n">
        <v>0.00244558390590779</v>
      </c>
      <c r="K2281" s="8">
        <f>IF(ISNA(B2281),"",IF(B2281="TRIGGER",IF(ISNUMBER(I2281),SIGN('Z-Score Calc'!I2281)*I2281-$N$1,""),""))</f>
        <v/>
      </c>
    </row>
    <row r="2282">
      <c r="A2282" s="5" t="n">
        <v>45072</v>
      </c>
      <c r="B2282">
        <f>'Z-Score Calc'!J2282</f>
        <v/>
      </c>
      <c r="C2282" t="inlineStr">
        <is>
          <t>TRIGGER</t>
        </is>
      </c>
      <c r="D2282" s="7" t="n">
        <v>1.029255078071593</v>
      </c>
      <c r="E2282" t="inlineStr">
        <is>
          <t>LONG</t>
        </is>
      </c>
      <c r="F2282" t="inlineStr">
        <is>
          <t>OOS</t>
        </is>
      </c>
      <c r="I2282" s="8">
        <f>IF(AND(ISNUMBER(G2282),ISNUMBER(H2282)),H2282/G2282-1,"")</f>
        <v/>
      </c>
      <c r="K2282" s="8">
        <f>IF(ISNA(B2282),"",IF(B2282="TRIGGER",IF(ISNUMBER(I2282),SIGN('Z-Score Calc'!I2282)*I2282-$N$1,""),""))</f>
        <v/>
      </c>
    </row>
    <row r="2283">
      <c r="A2283" s="5" t="n">
        <v>45104</v>
      </c>
      <c r="B2283">
        <f>'Z-Score Calc'!J2283</f>
        <v/>
      </c>
      <c r="C2283" t="inlineStr">
        <is>
          <t>TRIGGER</t>
        </is>
      </c>
      <c r="D2283" s="7" t="n">
        <v>1.349862225370218</v>
      </c>
      <c r="E2283" t="inlineStr">
        <is>
          <t>LONG</t>
        </is>
      </c>
      <c r="F2283" t="inlineStr">
        <is>
          <t>OOS</t>
        </is>
      </c>
      <c r="G2283" s="9" t="n">
        <v>143.8820037841797</v>
      </c>
      <c r="H2283" s="9" t="n">
        <v>144.3890075683594</v>
      </c>
      <c r="I2283" s="8">
        <f>IF(AND(ISNUMBER(G2283),ISNUMBER(H2283)),H2283/G2283-1,"")</f>
        <v/>
      </c>
      <c r="J2283" s="8" t="n">
        <v>0.003444282242576337</v>
      </c>
      <c r="K2283" s="8">
        <f>IF(ISNA(B2283),"",IF(B2283="TRIGGER",IF(ISNUMBER(I2283),SIGN('Z-Score Calc'!I2283)*I2283-$N$1,""),""))</f>
        <v/>
      </c>
    </row>
    <row r="2284">
      <c r="A2284" s="5" t="n">
        <v>45134</v>
      </c>
      <c r="B2284">
        <f>'Z-Score Calc'!J2284</f>
        <v/>
      </c>
      <c r="C2284" t="inlineStr">
        <is>
          <t>TRIGGER</t>
        </is>
      </c>
      <c r="D2284" s="7" t="n">
        <v>1.880898898886937</v>
      </c>
      <c r="E2284" t="inlineStr">
        <is>
          <t>LONG</t>
        </is>
      </c>
      <c r="F2284" t="inlineStr">
        <is>
          <t>OOS</t>
        </is>
      </c>
      <c r="G2284" s="9" t="n">
        <v>138.8639984130859</v>
      </c>
      <c r="H2284" s="9" t="n">
        <v>140.7579956054688</v>
      </c>
      <c r="I2284" s="8">
        <f>IF(AND(ISNUMBER(G2284),ISNUMBER(H2284)),H2284/G2284-1,"")</f>
        <v/>
      </c>
      <c r="J2284" s="8" t="n">
        <v>0.01355975929783862</v>
      </c>
      <c r="K2284" s="8">
        <f>IF(ISNA(B2284),"",IF(B2284="TRIGGER",IF(ISNUMBER(I2284),SIGN('Z-Score Calc'!I2284)*I2284-$N$1,""),""))</f>
        <v/>
      </c>
    </row>
    <row r="2285">
      <c r="A2285" s="5" t="n">
        <v>45162</v>
      </c>
      <c r="B2285">
        <f>'Z-Score Calc'!J2285</f>
        <v/>
      </c>
      <c r="C2285" t="inlineStr">
        <is>
          <t>TRIGGER</t>
        </is>
      </c>
      <c r="D2285" s="7" t="n">
        <v>-0.8202060145551581</v>
      </c>
      <c r="E2285" t="inlineStr">
        <is>
          <t>SHORT</t>
        </is>
      </c>
      <c r="F2285" t="inlineStr">
        <is>
          <t>OOS</t>
        </is>
      </c>
      <c r="G2285" s="9" t="n">
        <v>146.0670013427734</v>
      </c>
      <c r="H2285" s="9" t="n">
        <v>146.531005859375</v>
      </c>
      <c r="I2285" s="8">
        <f>IF(AND(ISNUMBER(G2285),ISNUMBER(H2285)),H2285/G2285-1,"")</f>
        <v/>
      </c>
      <c r="J2285" s="8" t="n">
        <v>-0.003256120110125192</v>
      </c>
      <c r="K2285" s="8">
        <f>IF(ISNA(B2285),"",IF(B2285="TRIGGER",IF(ISNUMBER(I2285),SIGN('Z-Score Calc'!I2285)*I2285-$N$1,""),""))</f>
        <v/>
      </c>
    </row>
    <row r="2286">
      <c r="A2286" s="5" t="n">
        <v>45196</v>
      </c>
      <c r="B2286">
        <f>'Z-Score Calc'!J2286</f>
        <v/>
      </c>
      <c r="C2286" t="inlineStr"/>
      <c r="D2286" s="7" t="n">
        <v>0.219619680178656</v>
      </c>
      <c r="E2286" t="inlineStr"/>
      <c r="F2286" t="inlineStr">
        <is>
          <t>OOS</t>
        </is>
      </c>
      <c r="G2286" s="9" t="n">
        <v>149.4980010986328</v>
      </c>
      <c r="H2286" s="9" t="n">
        <v>149.3370056152344</v>
      </c>
      <c r="I2286" s="8">
        <f>IF(AND(ISNUMBER(G2286),ISNUMBER(H2286)),H2286/G2286-1,"")</f>
        <v/>
      </c>
      <c r="J2286" s="8" t="n">
        <v>-0.001156372056526943</v>
      </c>
      <c r="K2286" s="8">
        <f>IF(ISNA(B2286),"",IF(B2286="TRIGGER",IF(ISNUMBER(I2286),SIGN('Z-Score Calc'!I2286)*I2286-$N$1,""),""))</f>
        <v/>
      </c>
    </row>
    <row r="2287">
      <c r="A2287" s="5" t="n">
        <v>45225</v>
      </c>
      <c r="B2287">
        <f>'Z-Score Calc'!J2287</f>
        <v/>
      </c>
      <c r="C2287" t="inlineStr">
        <is>
          <t>TRIGGER</t>
        </is>
      </c>
      <c r="D2287" s="7" t="n">
        <v>1.475082909592998</v>
      </c>
      <c r="E2287" t="inlineStr">
        <is>
          <t>LONG</t>
        </is>
      </c>
      <c r="F2287" t="inlineStr">
        <is>
          <t>OOS</t>
        </is>
      </c>
      <c r="G2287" s="9" t="n">
        <v>150.3659973144531</v>
      </c>
      <c r="H2287" s="9" t="n">
        <v>149.7330017089844</v>
      </c>
      <c r="I2287" s="8">
        <f>IF(AND(ISNUMBER(G2287),ISNUMBER(H2287)),H2287/G2287-1,"")</f>
        <v/>
      </c>
      <c r="J2287" s="8" t="n">
        <v>-0.004289163904772385</v>
      </c>
      <c r="K2287" s="8">
        <f>IF(ISNA(B2287),"",IF(B2287="TRIGGER",IF(ISNUMBER(I2287),SIGN('Z-Score Calc'!I2287)*I2287-$N$1,""),""))</f>
        <v/>
      </c>
    </row>
    <row r="2288">
      <c r="A2288" s="5" t="n">
        <v>45252</v>
      </c>
      <c r="B2288">
        <f>'Z-Score Calc'!J2288</f>
        <v/>
      </c>
      <c r="C2288" t="inlineStr">
        <is>
          <t>TRIGGER</t>
        </is>
      </c>
      <c r="D2288" s="7" t="n">
        <v>-1.426539264286084</v>
      </c>
      <c r="E2288" t="inlineStr">
        <is>
          <t>SHORT</t>
        </is>
      </c>
      <c r="F2288" t="inlineStr">
        <is>
          <t>OOS</t>
        </is>
      </c>
      <c r="G2288" s="9" t="n">
        <v>148.1519927978516</v>
      </c>
      <c r="H2288" s="9" t="n">
        <v>149.4600067138672</v>
      </c>
      <c r="I2288" s="8">
        <f>IF(AND(ISNUMBER(G2288),ISNUMBER(H2288)),H2288/G2288-1,"")</f>
        <v/>
      </c>
      <c r="J2288" s="8" t="n">
        <v>-0.008908329603944585</v>
      </c>
      <c r="K2288" s="8">
        <f>IF(ISNA(B2288),"",IF(B2288="TRIGGER",IF(ISNUMBER(I2288),SIGN('Z-Score Calc'!I2288)*I2288-$N$1,""),""))</f>
        <v/>
      </c>
    </row>
    <row r="2289">
      <c r="A2289" s="5" t="n">
        <v>45282</v>
      </c>
      <c r="B2289">
        <f>'Z-Score Calc'!J2289</f>
        <v/>
      </c>
      <c r="C2289" t="inlineStr">
        <is>
          <t>TRIGGER</t>
        </is>
      </c>
      <c r="D2289" s="7" t="n">
        <v>1.567700111779579</v>
      </c>
      <c r="E2289" t="inlineStr">
        <is>
          <t>LONG</t>
        </is>
      </c>
      <c r="F2289" t="inlineStr">
        <is>
          <t>OOS</t>
        </is>
      </c>
      <c r="G2289" s="9" t="n">
        <v>142.0700073242188</v>
      </c>
      <c r="H2289" s="9" t="n">
        <v>142.3419952392578</v>
      </c>
      <c r="I2289" s="8">
        <f>IF(AND(ISNUMBER(G2289),ISNUMBER(H2289)),H2289/G2289-1,"")</f>
        <v/>
      </c>
      <c r="J2289" s="8" t="n">
        <v>0.001834999211667433</v>
      </c>
      <c r="K2289" s="8">
        <f>IF(ISNA(B2289),"",IF(B2289="TRIGGER",IF(ISNUMBER(I2289),SIGN('Z-Score Calc'!I2289)*I2289-$N$1,""),""))</f>
        <v/>
      </c>
    </row>
    <row r="2290">
      <c r="A2290" s="5" t="n">
        <v>45316</v>
      </c>
      <c r="B2290">
        <f>'Z-Score Calc'!J2290</f>
        <v/>
      </c>
      <c r="C2290" t="inlineStr">
        <is>
          <t>TRIGGER</t>
        </is>
      </c>
      <c r="D2290" s="7" t="n">
        <v>-0.7669603000181905</v>
      </c>
      <c r="E2290" t="inlineStr">
        <is>
          <t>SHORT</t>
        </is>
      </c>
      <c r="F2290" t="inlineStr">
        <is>
          <t>OOS</t>
        </is>
      </c>
      <c r="G2290" s="9" t="n">
        <v>147.5910034179688</v>
      </c>
      <c r="H2290" s="9" t="n">
        <v>147.7230072021484</v>
      </c>
      <c r="I2290" s="8">
        <f>IF(AND(ISNUMBER(G2290),ISNUMBER(H2290)),H2290/G2290-1,"")</f>
        <v/>
      </c>
      <c r="J2290" s="8" t="n">
        <v>-0.000973853888485675</v>
      </c>
      <c r="K2290" s="8">
        <f>IF(ISNA(B2290),"",IF(B2290="TRIGGER",IF(ISNUMBER(I2290),SIGN('Z-Score Calc'!I2290)*I2290-$N$1,""),""))</f>
        <v/>
      </c>
    </row>
    <row r="2291">
      <c r="A2291" s="5" t="n">
        <v>45349</v>
      </c>
      <c r="B2291">
        <f>'Z-Score Calc'!J2291</f>
        <v/>
      </c>
      <c r="C2291" t="inlineStr">
        <is>
          <t>TRIGGER</t>
        </is>
      </c>
      <c r="D2291" s="7" t="n">
        <v>-1.030501455830209</v>
      </c>
      <c r="E2291" t="inlineStr">
        <is>
          <t>SHORT</t>
        </is>
      </c>
      <c r="F2291" t="inlineStr">
        <is>
          <t>OOS</t>
        </is>
      </c>
      <c r="G2291" s="9" t="n">
        <v>150.5659942626953</v>
      </c>
      <c r="H2291" s="9" t="n">
        <v>150.4949951171875</v>
      </c>
      <c r="I2291" s="8">
        <f>IF(AND(ISNUMBER(G2291),ISNUMBER(H2291)),H2291/G2291-1,"")</f>
        <v/>
      </c>
      <c r="J2291" s="8" t="n">
        <v>0.0003920835535506052</v>
      </c>
      <c r="K2291" s="8">
        <f>IF(ISNA(B2291),"",IF(B2291="TRIGGER",IF(ISNUMBER(I2291),SIGN('Z-Score Calc'!I2291)*I2291-$N$1,""),""))</f>
        <v/>
      </c>
    </row>
    <row r="2292">
      <c r="A2292" s="5" t="n">
        <v>45377</v>
      </c>
      <c r="B2292">
        <f>'Z-Score Calc'!J2292</f>
        <v/>
      </c>
      <c r="C2292" t="inlineStr"/>
      <c r="D2292" s="7" t="n">
        <v>0.001467496599092663</v>
      </c>
      <c r="E2292" t="inlineStr"/>
      <c r="F2292" t="inlineStr">
        <is>
          <t>OOS</t>
        </is>
      </c>
      <c r="G2292" s="9" t="n">
        <v>151.3730010986328</v>
      </c>
      <c r="H2292" s="9" t="n">
        <v>151.5299987792969</v>
      </c>
      <c r="I2292" s="8">
        <f>IF(AND(ISNUMBER(G2292),ISNUMBER(H2292)),H2292/G2292-1,"")</f>
        <v/>
      </c>
      <c r="J2292" s="8" t="n">
        <v>0.0009576929541467395</v>
      </c>
      <c r="K2292" s="8">
        <f>IF(ISNA(B2292),"",IF(B2292="TRIGGER",IF(ISNUMBER(I2292),SIGN('Z-Score Calc'!I2292)*I2292-$N$1,""),""))</f>
        <v/>
      </c>
    </row>
    <row r="2293">
      <c r="A2293" s="5" t="n">
        <v>45406</v>
      </c>
      <c r="B2293">
        <f>'Z-Score Calc'!J2293</f>
        <v/>
      </c>
      <c r="C2293" t="inlineStr"/>
      <c r="D2293" s="7" t="n">
        <v>-0.1066480107760213</v>
      </c>
      <c r="E2293" t="inlineStr"/>
      <c r="F2293" t="inlineStr">
        <is>
          <t>OOS</t>
        </is>
      </c>
      <c r="G2293" s="9" t="n">
        <v>155.2590026855469</v>
      </c>
      <c r="H2293" s="9" t="n">
        <v>155.5970001220703</v>
      </c>
      <c r="I2293" s="8">
        <f>IF(AND(ISNUMBER(G2293),ISNUMBER(H2293)),H2293/G2293-1,"")</f>
        <v/>
      </c>
      <c r="J2293" s="8" t="n">
        <v>-0.002256455695552305</v>
      </c>
      <c r="K2293" s="8">
        <f>IF(ISNA(B2293),"",IF(B2293="TRIGGER",IF(ISNUMBER(I2293),SIGN('Z-Score Calc'!I2293)*I2293-$N$1,""),""))</f>
        <v/>
      </c>
    </row>
    <row r="2294">
      <c r="A2294" s="5" t="n">
        <v>45436</v>
      </c>
      <c r="B2294">
        <f>'Z-Score Calc'!J2294</f>
        <v/>
      </c>
      <c r="C2294" t="inlineStr">
        <is>
          <t>TRIGGER</t>
        </is>
      </c>
      <c r="D2294" s="7" t="n">
        <v>0.6539859919322842</v>
      </c>
      <c r="E2294" t="inlineStr">
        <is>
          <t>LONG</t>
        </is>
      </c>
      <c r="F2294" t="inlineStr">
        <is>
          <t>OOS</t>
        </is>
      </c>
      <c r="I2294" s="8">
        <f>IF(AND(ISNUMBER(G2294),ISNUMBER(H2294)),H2294/G2294-1,"")</f>
        <v/>
      </c>
      <c r="K2294" s="8">
        <f>IF(ISNA(B2294),"",IF(B2294="TRIGGER",IF(ISNUMBER(I2294),SIGN('Z-Score Calc'!I2294)*I2294-$N$1,""),""))</f>
        <v/>
      </c>
    </row>
    <row r="2295">
      <c r="A2295" s="5" t="n">
        <v>45470</v>
      </c>
      <c r="B2295">
        <f>'Z-Score Calc'!J2295</f>
        <v/>
      </c>
      <c r="C2295" t="inlineStr"/>
      <c r="D2295" s="7" t="n">
        <v>-0.05780922277046512</v>
      </c>
      <c r="E2295" t="inlineStr"/>
      <c r="F2295" t="inlineStr">
        <is>
          <t>OOS</t>
        </is>
      </c>
      <c r="G2295" s="9" t="n">
        <v>160.6869964599609</v>
      </c>
      <c r="H2295" s="9" t="n">
        <v>160.9069976806641</v>
      </c>
      <c r="I2295" s="8">
        <f>IF(AND(ISNUMBER(G2295),ISNUMBER(H2295)),H2295/G2295-1,"")</f>
        <v/>
      </c>
      <c r="J2295" s="8" t="n">
        <v>-0.001448593754318582</v>
      </c>
      <c r="K2295" s="8">
        <f>IF(ISNA(B2295),"",IF(B2295="TRIGGER",IF(ISNUMBER(I2295),SIGN('Z-Score Calc'!I2295)*I2295-$N$1,""),""))</f>
        <v/>
      </c>
    </row>
    <row r="2296">
      <c r="A2296" s="5" t="n">
        <v>45498</v>
      </c>
      <c r="B2296">
        <f>'Z-Score Calc'!J2296</f>
        <v/>
      </c>
      <c r="C2296" t="inlineStr">
        <is>
          <t>TRIGGER</t>
        </is>
      </c>
      <c r="D2296" s="7" t="n">
        <v>-3.939743639577541</v>
      </c>
      <c r="E2296" t="inlineStr">
        <is>
          <t>SHORT</t>
        </is>
      </c>
      <c r="F2296" t="inlineStr">
        <is>
          <t>OOS</t>
        </is>
      </c>
      <c r="G2296" s="9" t="n">
        <v>153.6970062255859</v>
      </c>
      <c r="H2296" s="9" t="n">
        <v>154.1390075683594</v>
      </c>
      <c r="I2296" s="8">
        <f>IF(AND(ISNUMBER(G2296),ISNUMBER(H2296)),H2296/G2296-1,"")</f>
        <v/>
      </c>
      <c r="J2296" s="8" t="n">
        <v>-0.002955261488665072</v>
      </c>
      <c r="K2296" s="8">
        <f>IF(ISNA(B2296),"",IF(B2296="TRIGGER",IF(ISNUMBER(I2296),SIGN('Z-Score Calc'!I2296)*I2296-$N$1,""),""))</f>
        <v/>
      </c>
    </row>
    <row r="2297">
      <c r="A2297" s="5" t="n">
        <v>45530</v>
      </c>
      <c r="B2297">
        <f>'Z-Score Calc'!J2297</f>
        <v/>
      </c>
      <c r="C2297" t="inlineStr">
        <is>
          <t>TRIGGER</t>
        </is>
      </c>
      <c r="D2297" s="7" t="n">
        <v>2.39968039966582</v>
      </c>
      <c r="E2297" t="inlineStr">
        <is>
          <t>LONG</t>
        </is>
      </c>
      <c r="F2297" t="inlineStr">
        <is>
          <t>OOS</t>
        </is>
      </c>
      <c r="G2297" s="9" t="n">
        <v>144.5160064697266</v>
      </c>
      <c r="H2297" s="9" t="n">
        <v>143.9750061035156</v>
      </c>
      <c r="I2297" s="8">
        <f>IF(AND(ISNUMBER(G2297),ISNUMBER(H2297)),H2297/G2297-1,"")</f>
        <v/>
      </c>
      <c r="J2297" s="8" t="n">
        <v>-0.003822997286724948</v>
      </c>
      <c r="K2297" s="8">
        <f>IF(ISNA(B2297),"",IF(B2297="TRIGGER",IF(ISNUMBER(I2297),SIGN('Z-Score Calc'!I2297)*I2297-$N$1,""),""))</f>
        <v/>
      </c>
    </row>
    <row r="2298">
      <c r="A2298" s="5" t="n">
        <v>45561</v>
      </c>
      <c r="B2298">
        <f>'Z-Score Calc'!J2298</f>
        <v/>
      </c>
      <c r="C2298" t="inlineStr">
        <is>
          <t>TRIGGER</t>
        </is>
      </c>
      <c r="D2298" s="7" t="n">
        <v>1.170220735590286</v>
      </c>
      <c r="E2298" t="inlineStr">
        <is>
          <t>LONG</t>
        </is>
      </c>
      <c r="F2298" t="inlineStr">
        <is>
          <t>OOS</t>
        </is>
      </c>
      <c r="G2298" s="9" t="n">
        <v>145.0760040283203</v>
      </c>
      <c r="H2298" s="9" t="n">
        <v>142.7830047607422</v>
      </c>
      <c r="I2298" s="8">
        <f>IF(AND(ISNUMBER(G2298),ISNUMBER(H2298)),H2298/G2298-1,"")</f>
        <v/>
      </c>
      <c r="J2298" s="8" t="n">
        <v>-0.01588496814145077</v>
      </c>
      <c r="K2298" s="8">
        <f>IF(ISNA(B2298),"",IF(B2298="TRIGGER",IF(ISNUMBER(I2298),SIGN('Z-Score Calc'!I2298)*I2298-$N$1,""),""))</f>
        <v/>
      </c>
    </row>
    <row r="2299">
      <c r="A2299" s="5" t="n">
        <v>45590</v>
      </c>
      <c r="B2299">
        <f>'Z-Score Calc'!J2299</f>
        <v/>
      </c>
      <c r="C2299" t="inlineStr"/>
      <c r="D2299" s="7" t="n">
        <v>-0.05171580703132391</v>
      </c>
      <c r="E2299" t="inlineStr"/>
      <c r="F2299" t="inlineStr">
        <is>
          <t>OOS</t>
        </is>
      </c>
      <c r="I2299" s="8">
        <f>IF(AND(ISNUMBER(G2299),ISNUMBER(H2299)),H2299/G2299-1,"")</f>
        <v/>
      </c>
      <c r="K2299" s="8">
        <f>IF(ISNA(B2299),"",IF(B2299="TRIGGER",IF(ISNUMBER(I2299),SIGN('Z-Score Calc'!I2299)*I2299-$N$1,""),""))</f>
        <v/>
      </c>
    </row>
    <row r="2300">
      <c r="A2300" s="5" t="n">
        <v>45623</v>
      </c>
      <c r="B2300">
        <f>'Z-Score Calc'!J2300</f>
        <v/>
      </c>
      <c r="C2300" t="inlineStr"/>
      <c r="D2300" s="7" t="n">
        <v>-0.3046935322666181</v>
      </c>
      <c r="E2300" t="inlineStr"/>
      <c r="F2300" t="inlineStr">
        <is>
          <t>OOS</t>
        </is>
      </c>
      <c r="G2300" s="9" t="n">
        <v>153.0090026855469</v>
      </c>
      <c r="H2300" s="9" t="n">
        <v>151.3359985351562</v>
      </c>
      <c r="I2300" s="8">
        <f>IF(AND(ISNUMBER(G2300),ISNUMBER(H2300)),H2300/G2300-1,"")</f>
        <v/>
      </c>
      <c r="J2300" s="8" t="n">
        <v>0.01085455948767935</v>
      </c>
      <c r="K2300" s="8">
        <f>IF(ISNA(B2300),"",IF(B2300="TRIGGER",IF(ISNUMBER(I2300),SIGN('Z-Score Calc'!I2300)*I2300-$N$1,""),""))</f>
        <v/>
      </c>
    </row>
    <row r="2301">
      <c r="A2301" s="5" t="n">
        <v>45649</v>
      </c>
      <c r="B2301">
        <f>'Z-Score Calc'!J2301</f>
        <v/>
      </c>
      <c r="C2301" t="inlineStr">
        <is>
          <t>TRIGGER</t>
        </is>
      </c>
      <c r="D2301" s="7" t="n">
        <v>-0.5066428357518376</v>
      </c>
      <c r="E2301" t="inlineStr">
        <is>
          <t>SHORT</t>
        </is>
      </c>
      <c r="F2301" t="inlineStr">
        <is>
          <t>OOS</t>
        </is>
      </c>
      <c r="G2301" s="9" t="n">
        <v>156.5330047607422</v>
      </c>
      <c r="H2301" s="9" t="n">
        <v>157.1649932861328</v>
      </c>
      <c r="I2301" s="8">
        <f>IF(AND(ISNUMBER(G2301),ISNUMBER(H2301)),H2301/G2301-1,"")</f>
        <v/>
      </c>
      <c r="J2301" s="8" t="n">
        <v>-0.004116878667587008</v>
      </c>
      <c r="K2301" s="8">
        <f>IF(ISNA(B2301),"",IF(B2301="TRIGGER",IF(ISNUMBER(I2301),SIGN('Z-Score Calc'!I2301)*I2301-$N$1,""),""))</f>
        <v/>
      </c>
    </row>
    <row r="2302">
      <c r="A2302" s="5" t="n">
        <v>45685</v>
      </c>
      <c r="B2302">
        <f>'Z-Score Calc'!J2302</f>
        <v/>
      </c>
      <c r="C2302" t="inlineStr">
        <is>
          <t>TRIGGER</t>
        </is>
      </c>
      <c r="D2302" s="7" t="n">
        <v>-1.574899705493068</v>
      </c>
      <c r="E2302" t="inlineStr">
        <is>
          <t>SHORT</t>
        </is>
      </c>
      <c r="F2302" t="inlineStr">
        <is>
          <t>OOS</t>
        </is>
      </c>
      <c r="G2302" s="9" t="n">
        <v>154.9089965820312</v>
      </c>
      <c r="H2302" s="9" t="n">
        <v>155.5590057373047</v>
      </c>
      <c r="I2302" s="8">
        <f>IF(AND(ISNUMBER(G2302),ISNUMBER(H2302)),H2302/G2302-1,"")</f>
        <v/>
      </c>
      <c r="J2302" s="8" t="n">
        <v>-0.004275535837794696</v>
      </c>
      <c r="K2302" s="8">
        <f>IF(ISNA(B2302),"",IF(B2302="TRIGGER",IF(ISNUMBER(I2302),SIGN('Z-Score Calc'!I2302)*I2302-$N$1,""),""))</f>
        <v/>
      </c>
    </row>
    <row r="2303">
      <c r="A2303" s="5" t="n">
        <v>45715</v>
      </c>
      <c r="B2303">
        <f>'Z-Score Calc'!J2303</f>
        <v/>
      </c>
      <c r="C2303" t="inlineStr"/>
      <c r="D2303" s="7" t="n">
        <v>0.424352857558244</v>
      </c>
      <c r="E2303" t="inlineStr"/>
      <c r="F2303" t="inlineStr">
        <is>
          <t>OOS</t>
        </is>
      </c>
      <c r="G2303" s="9" t="n">
        <v>148.8379974365234</v>
      </c>
      <c r="H2303" s="9" t="n">
        <v>150.0119934082031</v>
      </c>
      <c r="I2303" s="8">
        <f>IF(AND(ISNUMBER(G2303),ISNUMBER(H2303)),H2303/G2303-1,"")</f>
        <v/>
      </c>
      <c r="J2303" s="8" t="n">
        <v>0.007808278874824738</v>
      </c>
      <c r="K2303" s="8">
        <f>IF(ISNA(B2303),"",IF(B2303="TRIGGER",IF(ISNUMBER(I2303),SIGN('Z-Score Calc'!I2303)*I2303-$N$1,""),""))</f>
        <v/>
      </c>
    </row>
    <row r="2304">
      <c r="A2304" s="5" t="n">
        <v>45742</v>
      </c>
      <c r="B2304">
        <f>'Z-Score Calc'!J2304</f>
        <v/>
      </c>
      <c r="C2304" t="inlineStr">
        <is>
          <t>TRIGGER</t>
        </is>
      </c>
      <c r="D2304" s="7" t="n">
        <v>0.8291958590431165</v>
      </c>
      <c r="E2304" t="inlineStr">
        <is>
          <t>LONG</t>
        </is>
      </c>
      <c r="F2304" t="inlineStr">
        <is>
          <t>OOS</t>
        </is>
      </c>
      <c r="G2304" s="9" t="n">
        <v>149.9499969482422</v>
      </c>
      <c r="H2304" s="9" t="n">
        <v>150.4730072021484</v>
      </c>
      <c r="I2304" s="8">
        <f>IF(AND(ISNUMBER(G2304),ISNUMBER(H2304)),H2304/G2304-1,"")</f>
        <v/>
      </c>
      <c r="J2304" s="8" t="n">
        <v>0.003408432937466311</v>
      </c>
      <c r="K2304" s="8">
        <f>IF(ISNA(B2304),"",IF(B2304="TRIGGER",IF(ISNUMBER(I2304),SIGN('Z-Score Calc'!I2304)*I2304-$N$1,""),""))</f>
        <v/>
      </c>
    </row>
    <row r="2305">
      <c r="A2305" s="5" t="n">
        <v>45771</v>
      </c>
      <c r="B2305">
        <f>'Z-Score Calc'!J2305</f>
        <v/>
      </c>
      <c r="C2305" t="inlineStr">
        <is>
          <t>TRIGGER</t>
        </is>
      </c>
      <c r="D2305" s="7" t="n">
        <v>3.522664889537717</v>
      </c>
      <c r="E2305" t="inlineStr">
        <is>
          <t>LONG</t>
        </is>
      </c>
      <c r="F2305" t="inlineStr">
        <is>
          <t>OOS</t>
        </is>
      </c>
      <c r="G2305" s="9" t="n">
        <v>142.8789978027344</v>
      </c>
      <c r="H2305" s="9" t="n">
        <v>143.8410034179688</v>
      </c>
      <c r="I2305" s="8">
        <f>IF(AND(ISNUMBER(G2305),ISNUMBER(H2305)),H2305/G2305-1,"")</f>
        <v/>
      </c>
      <c r="J2305" s="8" t="n">
        <v>0.006653544467669993</v>
      </c>
      <c r="K2305" s="8">
        <f>IF(ISNA(B2305),"",IF(B2305="TRIGGER",IF(ISNUMBER(I2305),SIGN('Z-Score Calc'!I2305)*I2305-$N$1,""),""))</f>
        <v/>
      </c>
    </row>
    <row r="2306">
      <c r="A2306" s="5" t="n">
        <v>45804</v>
      </c>
      <c r="B2306">
        <f>'Z-Score Calc'!J2306</f>
        <v/>
      </c>
      <c r="C2306" t="inlineStr">
        <is>
          <t>TRIGGER</t>
        </is>
      </c>
      <c r="D2306" s="7" t="n">
        <v>0.5659650511087942</v>
      </c>
      <c r="E2306" t="inlineStr">
        <is>
          <t>LONG</t>
        </is>
      </c>
      <c r="F2306" t="inlineStr">
        <is>
          <t>OOS</t>
        </is>
      </c>
      <c r="G2306" s="9" t="n">
        <v>144.177001953125</v>
      </c>
      <c r="H2306" s="9" t="n">
        <v>145.6970062255859</v>
      </c>
      <c r="I2306" s="8">
        <f>IF(AND(ISNUMBER(G2306),ISNUMBER(H2306)),H2306/G2306-1,"")</f>
        <v/>
      </c>
      <c r="J2306" s="8" t="n">
        <v>0.01046316164532026</v>
      </c>
      <c r="K2306" s="8">
        <f>IF(ISNA(B2306),"",IF(B2306="TRIGGER",IF(ISNUMBER(I2306),SIGN('Z-Score Calc'!I2306)*I2306-$N$1,""),""))</f>
        <v/>
      </c>
    </row>
    <row r="2307">
      <c r="A2307" s="5" t="n">
        <v>45834</v>
      </c>
      <c r="B2307">
        <f>'Z-Score Calc'!J2307</f>
        <v/>
      </c>
      <c r="C2307" t="inlineStr">
        <is>
          <t>TRIGGER</t>
        </is>
      </c>
      <c r="D2307" s="7" t="n">
        <v>3.690700705706394</v>
      </c>
      <c r="E2307" t="inlineStr">
        <is>
          <t>LONG</t>
        </is>
      </c>
      <c r="F2307" t="inlineStr">
        <is>
          <t>OOS</t>
        </is>
      </c>
      <c r="G2307" s="9" t="n">
        <v>144.6940002441406</v>
      </c>
      <c r="H2307" s="9" t="n">
        <v>144.5169982910156</v>
      </c>
      <c r="I2307" s="8">
        <f>IF(AND(ISNUMBER(G2307),ISNUMBER(H2307)),H2307/G2307-1,"")</f>
        <v/>
      </c>
      <c r="J2307" s="8" t="n">
        <v>-0.00130274946754103</v>
      </c>
      <c r="K2307" s="8">
        <f>IF(ISNA(B2307),"",IF(B2307="TRIGGER",IF(ISNUMBER(I2307),SIGN('Z-Score Calc'!I2307)*I2307-$N$1,""),""))</f>
        <v/>
      </c>
    </row>
    <row r="2308">
      <c r="A2308" s="5" t="n">
        <v>45863</v>
      </c>
      <c r="B2308">
        <f>'Z-Score Calc'!J2308</f>
        <v/>
      </c>
      <c r="C2308" t="inlineStr">
        <is>
          <t>TRIGGER</t>
        </is>
      </c>
      <c r="D2308" s="7" t="n">
        <v>0.5088357314897377</v>
      </c>
      <c r="E2308" t="inlineStr">
        <is>
          <t>LONG</t>
        </is>
      </c>
      <c r="F2308" t="inlineStr">
        <is>
          <t>OOS</t>
        </is>
      </c>
      <c r="I2308" s="8">
        <f>IF(AND(ISNUMBER(G2308),ISNUMBER(H2308)),H2308/G2308-1,"")</f>
        <v/>
      </c>
      <c r="K2308" s="8">
        <f>IF(ISNA(B2308),"",IF(B2308="TRIGGER",IF(ISNUMBER(I2308),SIGN('Z-Score Calc'!I2308)*I2308-$N$1,""),""))</f>
        <v/>
      </c>
    </row>
    <row r="2309">
      <c r="A2309" s="5" t="n">
        <v>45895</v>
      </c>
      <c r="B2309">
        <f>'Z-Score Calc'!J2309</f>
        <v/>
      </c>
      <c r="C2309" t="inlineStr"/>
      <c r="D2309" s="7" t="n">
        <v>0.3661285182040649</v>
      </c>
      <c r="E2309" t="inlineStr"/>
      <c r="F2309" t="inlineStr">
        <is>
          <t>OOS</t>
        </is>
      </c>
      <c r="G2309" s="9" t="n">
        <v>147.4620056152344</v>
      </c>
      <c r="H2309" s="9" t="n">
        <v>147.3159942626953</v>
      </c>
      <c r="I2309" s="8">
        <f>IF(AND(ISNUMBER(G2309),ISNUMBER(H2309)),H2309/G2309-1,"")</f>
        <v/>
      </c>
      <c r="J2309" s="8" t="n">
        <v>-0.001069627321979104</v>
      </c>
      <c r="K2309" s="8">
        <f>IF(ISNA(B2309),"",IF(B2309="TRIGGER",IF(ISNUMBER(I2309),SIGN('Z-Score Calc'!I2309)*I2309-$N$1,""),""))</f>
        <v/>
      </c>
    </row>
    <row r="2310">
      <c r="A2310" s="5" t="n">
        <v>45925</v>
      </c>
      <c r="B2310">
        <f>'Z-Score Calc'!J2310</f>
        <v/>
      </c>
      <c r="C2310" t="inlineStr">
        <is>
          <t>TRIGGER</t>
        </is>
      </c>
      <c r="D2310" s="7" t="n">
        <v>1.396145465836573</v>
      </c>
      <c r="E2310" t="inlineStr">
        <is>
          <t>LONG</t>
        </is>
      </c>
      <c r="F2310" t="inlineStr">
        <is>
          <t>OOS</t>
        </is>
      </c>
      <c r="G2310" s="9" t="n">
        <v>149.8609924316406</v>
      </c>
      <c r="H2310" s="9" t="n">
        <v>149.4049987792969</v>
      </c>
      <c r="I2310" s="8">
        <f>IF(AND(ISNUMBER(G2310),ISNUMBER(H2310)),H2310/G2310-1,"")</f>
        <v/>
      </c>
      <c r="J2310" s="8" t="n">
        <v>-0.003122242268391838</v>
      </c>
      <c r="K2310" s="8">
        <f>IF(ISNA(B2310),"",IF(B2310="TRIGGER",IF(ISNUMBER(I2310),SIGN('Z-Score Calc'!I2310)*I2310-$N$1,""),""))</f>
        <v/>
      </c>
    </row>
    <row r="2311">
      <c r="A2311" s="5" t="n">
        <v>45987</v>
      </c>
      <c r="B2311">
        <f>'Z-Score Calc'!J2311</f>
        <v/>
      </c>
      <c r="C2311" t="inlineStr"/>
      <c r="D2311" s="7" t="n">
        <v>-0.114813329474267</v>
      </c>
      <c r="E2311" t="inlineStr"/>
      <c r="F2311" t="inlineStr">
        <is>
          <t>OOS</t>
        </is>
      </c>
      <c r="G2311" s="9" t="n">
        <v>156.2299957275391</v>
      </c>
      <c r="H2311" s="9" t="n">
        <v>156.2389984130859</v>
      </c>
      <c r="I2311" s="8">
        <f>IF(AND(ISNUMBER(G2311),ISNUMBER(H2311)),H2311/G2311-1,"")</f>
        <v/>
      </c>
      <c r="J2311" s="8" t="n">
        <v>-0.0001370893571331676</v>
      </c>
      <c r="K2311" s="8">
        <f>IF(ISNA(B2311),"",IF(B2311="TRIGGER",IF(ISNUMBER(I2311),SIGN('Z-Score Calc'!I2311)*I2311-$N$1,""),""))</f>
        <v/>
      </c>
    </row>
    <row r="2312">
      <c r="A2312" s="5" t="n">
        <v>46014</v>
      </c>
      <c r="B2312">
        <f>'Z-Score Calc'!J2312</f>
        <v/>
      </c>
      <c r="C2312" t="inlineStr">
        <is>
          <t>TRIGGER</t>
        </is>
      </c>
      <c r="D2312" s="7" t="n">
        <v>-0.5364855835343287</v>
      </c>
      <c r="E2312" t="inlineStr">
        <is>
          <t>SHORT</t>
        </is>
      </c>
      <c r="F2312" t="inlineStr">
        <is>
          <t>OOS</t>
        </is>
      </c>
      <c r="G2312" s="9" t="n">
        <v>156.8769989013672</v>
      </c>
      <c r="H2312" s="9" t="n">
        <v>156.1759948730469</v>
      </c>
      <c r="I2312" s="8">
        <f>IF(AND(ISNUMBER(G2312),ISNUMBER(H2312)),H2312/G2312-1,"")</f>
        <v/>
      </c>
      <c r="J2312" s="8" t="n">
        <v>0.004389029845274918</v>
      </c>
      <c r="K2312" s="8">
        <f>IF(ISNA(B2312),"",IF(B2312="TRIGGER",IF(ISNUMBER(I2312),SIGN('Z-Score Calc'!I2312)*I2312-$N$1,""),""))</f>
        <v/>
      </c>
    </row>
    <row r="2313">
      <c r="A2313" s="5" t="n">
        <v>46048</v>
      </c>
      <c r="B2313">
        <f>'Z-Score Calc'!J2313</f>
        <v/>
      </c>
      <c r="C2313" t="inlineStr">
        <is>
          <t>TRIGGER</t>
        </is>
      </c>
      <c r="D2313" s="7" t="n">
        <v>0.5478608200639551</v>
      </c>
      <c r="E2313" t="inlineStr">
        <is>
          <t>LONG</t>
        </is>
      </c>
      <c r="F2313" t="inlineStr">
        <is>
          <t>OOS</t>
        </is>
      </c>
      <c r="G2313" s="9" t="n">
        <v>155.1660003662109</v>
      </c>
      <c r="H2313" s="9" t="n">
        <v>154.3359985351562</v>
      </c>
      <c r="I2313" s="8">
        <f>IF(AND(ISNUMBER(G2313),ISNUMBER(H2313)),H2313/G2313-1,"")</f>
        <v/>
      </c>
      <c r="J2313" s="8" t="n">
        <v>-0.005428586565541548</v>
      </c>
      <c r="K2313" s="8">
        <f>IF(ISNA(B2313),"",IF(B2313="TRIGGER",IF(ISNUMBER(I2313),SIGN('Z-Score Calc'!I2313)*I2313-$N$1,""),""))</f>
        <v/>
      </c>
    </row>
    <row r="2314">
      <c r="A2314" s="5" t="n">
        <v>46071</v>
      </c>
      <c r="B2314">
        <f>'Z-Score Calc'!J2314</f>
        <v/>
      </c>
      <c r="C2314" t="inlineStr"/>
      <c r="D2314" s="7" t="n">
        <v>0.07359482407071791</v>
      </c>
      <c r="E2314" t="inlineStr"/>
      <c r="F2314" t="inlineStr">
        <is>
          <t>OOS</t>
        </is>
      </c>
      <c r="G2314" s="9" t="n">
        <v>153.1490020751953</v>
      </c>
      <c r="H2314" s="9" t="n">
        <v>154.6929931640625</v>
      </c>
      <c r="I2314" s="8">
        <f>IF(AND(ISNUMBER(G2314),ISNUMBER(H2314)),H2314/G2314-1,"")</f>
        <v/>
      </c>
      <c r="J2314" s="8" t="n">
        <v>0.01000216204153128</v>
      </c>
      <c r="K2314" s="8">
        <f>IF(ISNA(B2314),"",IF(B2314="TRIGGER",IF(ISNUMBER(I2314),SIGN('Z-Score Calc'!I2314)*I2314-$N$1,""),""))</f>
        <v/>
      </c>
    </row>
    <row r="2315">
      <c r="A2315" s="5" t="n">
        <v>46094</v>
      </c>
      <c r="B2315">
        <f>'Z-Score Calc'!J2315</f>
        <v/>
      </c>
      <c r="C2315" t="inlineStr">
        <is>
          <t>TRIGGER</t>
        </is>
      </c>
      <c r="D2315" s="7" t="n">
        <v>-0.7787392534682617</v>
      </c>
      <c r="E2315" t="inlineStr">
        <is>
          <t>SHORT</t>
        </is>
      </c>
      <c r="F2315" t="inlineStr">
        <is>
          <t>OOS</t>
        </is>
      </c>
      <c r="G2315" s="9" t="n">
        <v>159.2059936523438</v>
      </c>
      <c r="H2315" s="9" t="n">
        <v>159.5679931640625</v>
      </c>
      <c r="I2315" s="8">
        <f>IF(AND(ISNUMBER(G2315),ISNUMBER(H2315)),H2315/G2315-1,"")</f>
        <v/>
      </c>
      <c r="J2315" s="8" t="n">
        <v>-0.002353245467162733</v>
      </c>
      <c r="K2315" s="8">
        <f>IF(ISNA(B2315),"",IF(B2315="TRIGGER",IF(ISNUMBER(I2315),SIGN('Z-Score Calc'!I2315)*I2315-$N$1,""),""))</f>
        <v/>
      </c>
    </row>
    <row r="2316">
      <c r="A2316" s="5" t="n">
        <v>46119</v>
      </c>
      <c r="B2316">
        <f>'Z-Score Calc'!J2316</f>
        <v/>
      </c>
      <c r="C2316" t="inlineStr">
        <is>
          <t>TRIGGER</t>
        </is>
      </c>
      <c r="D2316" s="7" t="n">
        <v>-0.6318645317503068</v>
      </c>
      <c r="E2316" t="inlineStr">
        <is>
          <t>SHORT</t>
        </is>
      </c>
      <c r="F2316" t="inlineStr">
        <is>
          <t>OOS</t>
        </is>
      </c>
      <c r="G2316" s="9" t="n">
        <v>158.7160034179688</v>
      </c>
      <c r="H2316" s="9" t="n">
        <v>158.6419982910156</v>
      </c>
      <c r="I2316" s="8">
        <f>IF(AND(ISNUMBER(G2316),ISNUMBER(H2316)),H2316/G2316-1,"")</f>
        <v/>
      </c>
      <c r="J2316" s="8" t="n">
        <v>0.0003868090892812604</v>
      </c>
      <c r="K2316" s="8">
        <f>IF(ISNA(B2316),"",IF(B2316="TRIGGER",IF(ISNUMBER(I2316),SIGN('Z-Score Calc'!I2316)*I2316-$N$1,""),""))</f>
        <v/>
      </c>
    </row>
    <row r="2317">
      <c r="A2317" s="5" t="n">
        <v>46141</v>
      </c>
      <c r="B2317">
        <f>'Z-Score Calc'!J2317</f>
        <v/>
      </c>
      <c r="C2317" t="inlineStr"/>
      <c r="D2317" s="7" t="n">
        <v>-0.05842546211862316</v>
      </c>
      <c r="E2317" t="inlineStr"/>
      <c r="F2317" t="inlineStr">
        <is>
          <t>OOS</t>
        </is>
      </c>
      <c r="G2317" s="9" t="n">
        <v>160.1840057373047</v>
      </c>
      <c r="H2317" s="9" t="n">
        <v>156.9779968261719</v>
      </c>
      <c r="I2317" s="8">
        <f>IF(AND(ISNUMBER(G2317),ISNUMBER(H2317)),H2317/G2317-1,"")</f>
        <v/>
      </c>
      <c r="J2317" s="8" t="n">
        <v>0.01993507346578585</v>
      </c>
      <c r="K2317" s="8">
        <f>IF(ISNA(B2317),"",IF(B2317="TRIGGER",IF(ISNUMBER(I2317),SIGN('Z-Score Calc'!I2317)*I2317-$N$1,""),""))</f>
        <v/>
      </c>
    </row>
    <row r="2318">
      <c r="A2318" s="5" t="n">
        <v>46170</v>
      </c>
      <c r="B2318">
        <f>'Z-Score Calc'!J2318</f>
        <v/>
      </c>
      <c r="C2318" t="inlineStr">
        <is>
          <t>TRIGGER</t>
        </is>
      </c>
      <c r="D2318" s="7" t="n">
        <v>1.897121681728281</v>
      </c>
      <c r="E2318" t="inlineStr">
        <is>
          <t>LONG</t>
        </is>
      </c>
      <c r="F2318" t="inlineStr">
        <is>
          <t>OOS</t>
        </is>
      </c>
      <c r="G2318" s="9" t="n">
        <v>159.2700042724609</v>
      </c>
      <c r="H2318" s="9" t="n">
        <v>159.3529968261719</v>
      </c>
      <c r="I2318" s="8">
        <f>IF(AND(ISNUMBER(G2318),ISNUMBER(H2318)),H2318/G2318-1,"")</f>
        <v/>
      </c>
      <c r="J2318" s="8" t="n">
        <v>0.0004416160861730146</v>
      </c>
      <c r="K2318" s="8">
        <f>IF(ISNA(B2318),"",IF(B2318="TRIGGER",IF(ISNUMBER(I2318),SIGN('Z-Score Calc'!I2318)*I2318-$N$1,""),""))</f>
        <v/>
      </c>
    </row>
    <row r="2319">
      <c r="A2319" s="5" t="n">
        <v>46198</v>
      </c>
      <c r="B2319">
        <f>'Z-Score Calc'!J2319</f>
        <v/>
      </c>
      <c r="C2319" t="inlineStr"/>
      <c r="D2319" s="7" t="n">
        <v>-0.2131253926973617</v>
      </c>
      <c r="E2319" t="inlineStr"/>
      <c r="F2319" t="inlineStr">
        <is>
          <t>OOS</t>
        </is>
      </c>
      <c r="G2319" s="9" t="n">
        <v>161.8049926757812</v>
      </c>
      <c r="H2319" s="9" t="n">
        <v>161.7870025634766</v>
      </c>
      <c r="I2319" s="8">
        <f>IF(AND(ISNUMBER(G2319),ISNUMBER(H2319)),H2319/G2319-1,"")</f>
        <v/>
      </c>
      <c r="J2319" s="8" t="n">
        <v>3.171912135682253e-05</v>
      </c>
      <c r="K2319" s="8">
        <f>IF(ISNA(B2319),"",IF(B2319="TRIGGER",IF(ISNUMBER(I2319),SIGN('Z-Score Calc'!I2319)*I2319-$N$1,""),""))</f>
        <v/>
      </c>
    </row>
    <row r="2320">
      <c r="A2320" s="5" t="n">
        <v>46230</v>
      </c>
      <c r="B2320">
        <f>'Z-Score Calc'!J2320</f>
        <v/>
      </c>
      <c r="C2320" t="inlineStr">
        <is>
          <t>TRIGGER</t>
        </is>
      </c>
      <c r="D2320" s="7" t="n">
        <v>-1.255381104188574</v>
      </c>
      <c r="E2320" t="inlineStr">
        <is>
          <t>SHORT</t>
        </is>
      </c>
      <c r="F2320" t="inlineStr">
        <is>
          <t>OOS</t>
        </is>
      </c>
      <c r="G2320" s="9" t="n">
        <v>163.77099609375</v>
      </c>
      <c r="H2320" s="9" t="n">
        <v>163.8639984130859</v>
      </c>
      <c r="I2320" s="8">
        <f>IF(AND(ISNUMBER(G2320),ISNUMBER(H2320)),H2320/G2320-1,"")</f>
        <v/>
      </c>
      <c r="J2320" s="8" t="n">
        <v>-0.0006473450734464136</v>
      </c>
      <c r="K2320" s="8">
        <f>IF(ISNA(B2320),"",IF(B2320="TRIGGER",IF(ISNUMBER(I2320),SIGN('Z-Score Calc'!I2320)*I2320-$N$1,""),""))</f>
        <v/>
      </c>
    </row>
    <row r="2321">
      <c r="A2321" s="3" t="inlineStr">
        <is>
          <t>Durable Goods Orders ex Transp MoM  (1 events)</t>
        </is>
      </c>
      <c r="B2321" s="3" t="n"/>
      <c r="C2321" s="3" t="n"/>
      <c r="D2321" s="3" t="n"/>
      <c r="E2321" s="3" t="n"/>
      <c r="F2321" s="3" t="n"/>
      <c r="G2321" s="3" t="n"/>
      <c r="H2321" s="3" t="n"/>
      <c r="I2321" s="3" t="n"/>
      <c r="J2321" s="3" t="n"/>
      <c r="K2321" s="3" t="n"/>
    </row>
    <row r="2322">
      <c r="A2322" s="4" t="inlineStr">
        <is>
          <t>Date</t>
        </is>
      </c>
      <c r="B2322" s="4" t="inlineStr">
        <is>
          <t>Formula trigger</t>
        </is>
      </c>
      <c r="C2322" s="4" t="inlineStr">
        <is>
          <t>Reported trigger</t>
        </is>
      </c>
      <c r="D2322" s="4" t="inlineStr">
        <is>
          <t>z (reported)</t>
        </is>
      </c>
      <c r="E2322" s="4" t="inlineStr">
        <is>
          <t>Direction</t>
        </is>
      </c>
      <c r="F2322" s="4" t="inlineStr">
        <is>
          <t>Period</t>
        </is>
      </c>
      <c r="G2322" s="4" t="inlineStr">
        <is>
          <t>Event close</t>
        </is>
      </c>
      <c r="H2322" s="4" t="inlineStr">
        <is>
          <t>Next close</t>
        </is>
      </c>
      <c r="I2322" s="4" t="inlineStr">
        <is>
          <t>Raw move % (formula)</t>
        </is>
      </c>
      <c r="J2322" s="4" t="inlineStr">
        <is>
          <t>Net % (reported)</t>
        </is>
      </c>
      <c r="K2322" s="4" t="inlineStr">
        <is>
          <t>Net % (formula)</t>
        </is>
      </c>
    </row>
    <row r="2323">
      <c r="A2323" s="5" t="n">
        <v>42726</v>
      </c>
      <c r="B2323">
        <f>'Z-Score Calc'!J2323</f>
        <v/>
      </c>
      <c r="C2323" t="inlineStr"/>
      <c r="E2323" t="inlineStr"/>
      <c r="F2323" t="inlineStr">
        <is>
          <t>IS</t>
        </is>
      </c>
      <c r="G2323" s="9" t="n">
        <v>117.6039962768555</v>
      </c>
      <c r="H2323" s="9" t="n">
        <v>117.5419998168945</v>
      </c>
      <c r="I2323" s="8">
        <f>IF(AND(ISNUMBER(G2323),ISNUMBER(H2323)),H2323/G2323-1,"")</f>
        <v/>
      </c>
      <c r="K2323" s="8">
        <f>IF(ISNA(B2323),"",IF(B2323="TRIGGER",IF(ISNUMBER(I2323),SIGN('Z-Score Calc'!I2323)*I2323-$N$1,""),""))</f>
        <v/>
      </c>
    </row>
    <row r="2324">
      <c r="A2324" s="3" t="inlineStr">
        <is>
          <t>EIA Crude Oil Stocks Change  (599 events)</t>
        </is>
      </c>
      <c r="B2324" s="3" t="n"/>
      <c r="C2324" s="3" t="n"/>
      <c r="D2324" s="3" t="n"/>
      <c r="E2324" s="3" t="n"/>
      <c r="F2324" s="3" t="n"/>
      <c r="G2324" s="3" t="n"/>
      <c r="H2324" s="3" t="n"/>
      <c r="I2324" s="3" t="n"/>
      <c r="J2324" s="3" t="n"/>
      <c r="K2324" s="3" t="n"/>
    </row>
    <row r="2325">
      <c r="A2325" s="4" t="inlineStr">
        <is>
          <t>Date</t>
        </is>
      </c>
      <c r="B2325" s="4" t="inlineStr">
        <is>
          <t>Formula trigger</t>
        </is>
      </c>
      <c r="C2325" s="4" t="inlineStr">
        <is>
          <t>Reported trigger</t>
        </is>
      </c>
      <c r="D2325" s="4" t="inlineStr">
        <is>
          <t>z (reported)</t>
        </is>
      </c>
      <c r="E2325" s="4" t="inlineStr">
        <is>
          <t>Direction</t>
        </is>
      </c>
      <c r="F2325" s="4" t="inlineStr">
        <is>
          <t>Period</t>
        </is>
      </c>
      <c r="G2325" s="4" t="inlineStr">
        <is>
          <t>Event close</t>
        </is>
      </c>
      <c r="H2325" s="4" t="inlineStr">
        <is>
          <t>Next close</t>
        </is>
      </c>
      <c r="I2325" s="4" t="inlineStr">
        <is>
          <t>Raw move % (formula)</t>
        </is>
      </c>
      <c r="J2325" s="4" t="inlineStr">
        <is>
          <t>Net % (reported)</t>
        </is>
      </c>
      <c r="K2325" s="4" t="inlineStr">
        <is>
          <t>Net % (formula)</t>
        </is>
      </c>
    </row>
    <row r="2326">
      <c r="A2326" s="5" t="n">
        <v>42011</v>
      </c>
      <c r="B2326">
        <f>'Z-Score Calc'!J2326</f>
        <v/>
      </c>
      <c r="C2326" t="inlineStr"/>
      <c r="E2326" t="inlineStr"/>
      <c r="F2326" t="inlineStr">
        <is>
          <t>IS</t>
        </is>
      </c>
      <c r="I2326" s="8">
        <f>IF(AND(ISNUMBER(G2326),ISNUMBER(H2326)),H2326/G2326-1,"")</f>
        <v/>
      </c>
      <c r="K2326" s="8">
        <f>IF(ISNA(B2326),"",IF(B2326="TRIGGER",IF(ISNUMBER(I2326),SIGN('Z-Score Calc'!I2326)*I2326-$N$1,""),""))</f>
        <v/>
      </c>
    </row>
    <row r="2327">
      <c r="A2327" s="5" t="n">
        <v>42018</v>
      </c>
      <c r="B2327">
        <f>'Z-Score Calc'!J2327</f>
        <v/>
      </c>
      <c r="C2327" t="inlineStr"/>
      <c r="E2327" t="inlineStr"/>
      <c r="F2327" t="inlineStr">
        <is>
          <t>IS</t>
        </is>
      </c>
      <c r="I2327" s="8">
        <f>IF(AND(ISNUMBER(G2327),ISNUMBER(H2327)),H2327/G2327-1,"")</f>
        <v/>
      </c>
      <c r="K2327" s="8">
        <f>IF(ISNA(B2327),"",IF(B2327="TRIGGER",IF(ISNUMBER(I2327),SIGN('Z-Score Calc'!I2327)*I2327-$N$1,""),""))</f>
        <v/>
      </c>
    </row>
    <row r="2328">
      <c r="A2328" s="5" t="n">
        <v>42026</v>
      </c>
      <c r="B2328">
        <f>'Z-Score Calc'!J2328</f>
        <v/>
      </c>
      <c r="C2328" t="inlineStr"/>
      <c r="E2328" t="inlineStr"/>
      <c r="F2328" t="inlineStr">
        <is>
          <t>IS</t>
        </is>
      </c>
      <c r="I2328" s="8">
        <f>IF(AND(ISNUMBER(G2328),ISNUMBER(H2328)),H2328/G2328-1,"")</f>
        <v/>
      </c>
      <c r="K2328" s="8">
        <f>IF(ISNA(B2328),"",IF(B2328="TRIGGER",IF(ISNUMBER(I2328),SIGN('Z-Score Calc'!I2328)*I2328-$N$1,""),""))</f>
        <v/>
      </c>
    </row>
    <row r="2329">
      <c r="A2329" s="5" t="n">
        <v>42032</v>
      </c>
      <c r="B2329">
        <f>'Z-Score Calc'!J2329</f>
        <v/>
      </c>
      <c r="C2329" t="inlineStr"/>
      <c r="E2329" t="inlineStr"/>
      <c r="F2329" t="inlineStr">
        <is>
          <t>IS</t>
        </is>
      </c>
      <c r="I2329" s="8">
        <f>IF(AND(ISNUMBER(G2329),ISNUMBER(H2329)),H2329/G2329-1,"")</f>
        <v/>
      </c>
      <c r="K2329" s="8">
        <f>IF(ISNA(B2329),"",IF(B2329="TRIGGER",IF(ISNUMBER(I2329),SIGN('Z-Score Calc'!I2329)*I2329-$N$1,""),""))</f>
        <v/>
      </c>
    </row>
    <row r="2330">
      <c r="A2330" s="5" t="n">
        <v>42039</v>
      </c>
      <c r="B2330">
        <f>'Z-Score Calc'!J2330</f>
        <v/>
      </c>
      <c r="C2330" t="inlineStr"/>
      <c r="E2330" t="inlineStr"/>
      <c r="F2330" t="inlineStr">
        <is>
          <t>IS</t>
        </is>
      </c>
      <c r="I2330" s="8">
        <f>IF(AND(ISNUMBER(G2330),ISNUMBER(H2330)),H2330/G2330-1,"")</f>
        <v/>
      </c>
      <c r="K2330" s="8">
        <f>IF(ISNA(B2330),"",IF(B2330="TRIGGER",IF(ISNUMBER(I2330),SIGN('Z-Score Calc'!I2330)*I2330-$N$1,""),""))</f>
        <v/>
      </c>
    </row>
    <row r="2331">
      <c r="A2331" s="5" t="n">
        <v>42046</v>
      </c>
      <c r="B2331">
        <f>'Z-Score Calc'!J2331</f>
        <v/>
      </c>
      <c r="C2331" t="inlineStr"/>
      <c r="E2331" t="inlineStr"/>
      <c r="F2331" t="inlineStr">
        <is>
          <t>IS</t>
        </is>
      </c>
      <c r="I2331" s="8">
        <f>IF(AND(ISNUMBER(G2331),ISNUMBER(H2331)),H2331/G2331-1,"")</f>
        <v/>
      </c>
      <c r="K2331" s="8">
        <f>IF(ISNA(B2331),"",IF(B2331="TRIGGER",IF(ISNUMBER(I2331),SIGN('Z-Score Calc'!I2331)*I2331-$N$1,""),""))</f>
        <v/>
      </c>
    </row>
    <row r="2332">
      <c r="A2332" s="5" t="n">
        <v>42054</v>
      </c>
      <c r="B2332">
        <f>'Z-Score Calc'!J2332</f>
        <v/>
      </c>
      <c r="C2332" t="inlineStr"/>
      <c r="E2332" t="inlineStr"/>
      <c r="F2332" t="inlineStr">
        <is>
          <t>IS</t>
        </is>
      </c>
      <c r="I2332" s="8">
        <f>IF(AND(ISNUMBER(G2332),ISNUMBER(H2332)),H2332/G2332-1,"")</f>
        <v/>
      </c>
      <c r="K2332" s="8">
        <f>IF(ISNA(B2332),"",IF(B2332="TRIGGER",IF(ISNUMBER(I2332),SIGN('Z-Score Calc'!I2332)*I2332-$N$1,""),""))</f>
        <v/>
      </c>
    </row>
    <row r="2333">
      <c r="A2333" s="5" t="n">
        <v>42060</v>
      </c>
      <c r="B2333">
        <f>'Z-Score Calc'!J2333</f>
        <v/>
      </c>
      <c r="C2333" t="inlineStr"/>
      <c r="E2333" t="inlineStr"/>
      <c r="F2333" t="inlineStr">
        <is>
          <t>IS</t>
        </is>
      </c>
      <c r="I2333" s="8">
        <f>IF(AND(ISNUMBER(G2333),ISNUMBER(H2333)),H2333/G2333-1,"")</f>
        <v/>
      </c>
      <c r="K2333" s="8">
        <f>IF(ISNA(B2333),"",IF(B2333="TRIGGER",IF(ISNUMBER(I2333),SIGN('Z-Score Calc'!I2333)*I2333-$N$1,""),""))</f>
        <v/>
      </c>
    </row>
    <row r="2334">
      <c r="A2334" s="5" t="n">
        <v>42067</v>
      </c>
      <c r="B2334">
        <f>'Z-Score Calc'!J2334</f>
        <v/>
      </c>
      <c r="C2334" t="inlineStr"/>
      <c r="E2334" t="inlineStr"/>
      <c r="F2334" t="inlineStr">
        <is>
          <t>IS</t>
        </is>
      </c>
      <c r="I2334" s="8">
        <f>IF(AND(ISNUMBER(G2334),ISNUMBER(H2334)),H2334/G2334-1,"")</f>
        <v/>
      </c>
      <c r="K2334" s="8">
        <f>IF(ISNA(B2334),"",IF(B2334="TRIGGER",IF(ISNUMBER(I2334),SIGN('Z-Score Calc'!I2334)*I2334-$N$1,""),""))</f>
        <v/>
      </c>
    </row>
    <row r="2335">
      <c r="A2335" s="5" t="n">
        <v>42081</v>
      </c>
      <c r="B2335">
        <f>'Z-Score Calc'!J2335</f>
        <v/>
      </c>
      <c r="C2335" t="inlineStr"/>
      <c r="E2335" t="inlineStr"/>
      <c r="F2335" t="inlineStr">
        <is>
          <t>IS</t>
        </is>
      </c>
      <c r="I2335" s="8">
        <f>IF(AND(ISNUMBER(G2335),ISNUMBER(H2335)),H2335/G2335-1,"")</f>
        <v/>
      </c>
      <c r="K2335" s="8">
        <f>IF(ISNA(B2335),"",IF(B2335="TRIGGER",IF(ISNUMBER(I2335),SIGN('Z-Score Calc'!I2335)*I2335-$N$1,""),""))</f>
        <v/>
      </c>
    </row>
    <row r="2336">
      <c r="A2336" s="5" t="n">
        <v>42095</v>
      </c>
      <c r="B2336">
        <f>'Z-Score Calc'!J2336</f>
        <v/>
      </c>
      <c r="C2336" t="inlineStr"/>
      <c r="E2336" t="inlineStr"/>
      <c r="F2336" t="inlineStr">
        <is>
          <t>IS</t>
        </is>
      </c>
      <c r="I2336" s="8">
        <f>IF(AND(ISNUMBER(G2336),ISNUMBER(H2336)),H2336/G2336-1,"")</f>
        <v/>
      </c>
      <c r="K2336" s="8">
        <f>IF(ISNA(B2336),"",IF(B2336="TRIGGER",IF(ISNUMBER(I2336),SIGN('Z-Score Calc'!I2336)*I2336-$N$1,""),""))</f>
        <v/>
      </c>
    </row>
    <row r="2337">
      <c r="A2337" s="5" t="n">
        <v>42102</v>
      </c>
      <c r="B2337">
        <f>'Z-Score Calc'!J2337</f>
        <v/>
      </c>
      <c r="C2337" t="inlineStr"/>
      <c r="E2337" t="inlineStr"/>
      <c r="F2337" t="inlineStr">
        <is>
          <t>IS</t>
        </is>
      </c>
      <c r="I2337" s="8">
        <f>IF(AND(ISNUMBER(G2337),ISNUMBER(H2337)),H2337/G2337-1,"")</f>
        <v/>
      </c>
      <c r="K2337" s="8">
        <f>IF(ISNA(B2337),"",IF(B2337="TRIGGER",IF(ISNUMBER(I2337),SIGN('Z-Score Calc'!I2337)*I2337-$N$1,""),""))</f>
        <v/>
      </c>
    </row>
    <row r="2338">
      <c r="A2338" s="5" t="n">
        <v>42109</v>
      </c>
      <c r="B2338">
        <f>'Z-Score Calc'!J2338</f>
        <v/>
      </c>
      <c r="C2338" t="inlineStr"/>
      <c r="E2338" t="inlineStr"/>
      <c r="F2338" t="inlineStr">
        <is>
          <t>IS</t>
        </is>
      </c>
      <c r="I2338" s="8">
        <f>IF(AND(ISNUMBER(G2338),ISNUMBER(H2338)),H2338/G2338-1,"")</f>
        <v/>
      </c>
      <c r="K2338" s="8">
        <f>IF(ISNA(B2338),"",IF(B2338="TRIGGER",IF(ISNUMBER(I2338),SIGN('Z-Score Calc'!I2338)*I2338-$N$1,""),""))</f>
        <v/>
      </c>
    </row>
    <row r="2339">
      <c r="A2339" s="5" t="n">
        <v>42116</v>
      </c>
      <c r="B2339">
        <f>'Z-Score Calc'!J2339</f>
        <v/>
      </c>
      <c r="C2339" t="inlineStr"/>
      <c r="E2339" t="inlineStr"/>
      <c r="F2339" t="inlineStr">
        <is>
          <t>IS</t>
        </is>
      </c>
      <c r="I2339" s="8">
        <f>IF(AND(ISNUMBER(G2339),ISNUMBER(H2339)),H2339/G2339-1,"")</f>
        <v/>
      </c>
      <c r="K2339" s="8">
        <f>IF(ISNA(B2339),"",IF(B2339="TRIGGER",IF(ISNUMBER(I2339),SIGN('Z-Score Calc'!I2339)*I2339-$N$1,""),""))</f>
        <v/>
      </c>
    </row>
    <row r="2340">
      <c r="A2340" s="5" t="n">
        <v>42123</v>
      </c>
      <c r="B2340">
        <f>'Z-Score Calc'!J2340</f>
        <v/>
      </c>
      <c r="C2340" t="inlineStr"/>
      <c r="E2340" t="inlineStr"/>
      <c r="F2340" t="inlineStr">
        <is>
          <t>IS</t>
        </is>
      </c>
      <c r="I2340" s="8">
        <f>IF(AND(ISNUMBER(G2340),ISNUMBER(H2340)),H2340/G2340-1,"")</f>
        <v/>
      </c>
      <c r="K2340" s="8">
        <f>IF(ISNA(B2340),"",IF(B2340="TRIGGER",IF(ISNUMBER(I2340),SIGN('Z-Score Calc'!I2340)*I2340-$N$1,""),""))</f>
        <v/>
      </c>
    </row>
    <row r="2341">
      <c r="A2341" s="5" t="n">
        <v>42130</v>
      </c>
      <c r="B2341">
        <f>'Z-Score Calc'!J2341</f>
        <v/>
      </c>
      <c r="C2341" t="inlineStr"/>
      <c r="E2341" t="inlineStr"/>
      <c r="F2341" t="inlineStr">
        <is>
          <t>IS</t>
        </is>
      </c>
      <c r="I2341" s="8">
        <f>IF(AND(ISNUMBER(G2341),ISNUMBER(H2341)),H2341/G2341-1,"")</f>
        <v/>
      </c>
      <c r="K2341" s="8">
        <f>IF(ISNA(B2341),"",IF(B2341="TRIGGER",IF(ISNUMBER(I2341),SIGN('Z-Score Calc'!I2341)*I2341-$N$1,""),""))</f>
        <v/>
      </c>
    </row>
    <row r="2342">
      <c r="A2342" s="5" t="n">
        <v>42137</v>
      </c>
      <c r="B2342">
        <f>'Z-Score Calc'!J2342</f>
        <v/>
      </c>
      <c r="C2342" t="inlineStr"/>
      <c r="E2342" t="inlineStr"/>
      <c r="F2342" t="inlineStr">
        <is>
          <t>IS</t>
        </is>
      </c>
      <c r="I2342" s="8">
        <f>IF(AND(ISNUMBER(G2342),ISNUMBER(H2342)),H2342/G2342-1,"")</f>
        <v/>
      </c>
      <c r="K2342" s="8">
        <f>IF(ISNA(B2342),"",IF(B2342="TRIGGER",IF(ISNUMBER(I2342),SIGN('Z-Score Calc'!I2342)*I2342-$N$1,""),""))</f>
        <v/>
      </c>
    </row>
    <row r="2343">
      <c r="A2343" s="5" t="n">
        <v>42144</v>
      </c>
      <c r="B2343">
        <f>'Z-Score Calc'!J2343</f>
        <v/>
      </c>
      <c r="C2343" t="inlineStr"/>
      <c r="E2343" t="inlineStr"/>
      <c r="F2343" t="inlineStr">
        <is>
          <t>IS</t>
        </is>
      </c>
      <c r="I2343" s="8">
        <f>IF(AND(ISNUMBER(G2343),ISNUMBER(H2343)),H2343/G2343-1,"")</f>
        <v/>
      </c>
      <c r="K2343" s="8">
        <f>IF(ISNA(B2343),"",IF(B2343="TRIGGER",IF(ISNUMBER(I2343),SIGN('Z-Score Calc'!I2343)*I2343-$N$1,""),""))</f>
        <v/>
      </c>
    </row>
    <row r="2344">
      <c r="A2344" s="5" t="n">
        <v>42152</v>
      </c>
      <c r="B2344">
        <f>'Z-Score Calc'!J2344</f>
        <v/>
      </c>
      <c r="C2344" t="inlineStr"/>
      <c r="E2344" t="inlineStr"/>
      <c r="F2344" t="inlineStr">
        <is>
          <t>IS</t>
        </is>
      </c>
      <c r="I2344" s="8">
        <f>IF(AND(ISNUMBER(G2344),ISNUMBER(H2344)),H2344/G2344-1,"")</f>
        <v/>
      </c>
      <c r="K2344" s="8">
        <f>IF(ISNA(B2344),"",IF(B2344="TRIGGER",IF(ISNUMBER(I2344),SIGN('Z-Score Calc'!I2344)*I2344-$N$1,""),""))</f>
        <v/>
      </c>
    </row>
    <row r="2345">
      <c r="A2345" s="5" t="n">
        <v>42158</v>
      </c>
      <c r="B2345">
        <f>'Z-Score Calc'!J2345</f>
        <v/>
      </c>
      <c r="C2345" t="inlineStr"/>
      <c r="E2345" t="inlineStr"/>
      <c r="F2345" t="inlineStr">
        <is>
          <t>IS</t>
        </is>
      </c>
      <c r="I2345" s="8">
        <f>IF(AND(ISNUMBER(G2345),ISNUMBER(H2345)),H2345/G2345-1,"")</f>
        <v/>
      </c>
      <c r="K2345" s="8">
        <f>IF(ISNA(B2345),"",IF(B2345="TRIGGER",IF(ISNUMBER(I2345),SIGN('Z-Score Calc'!I2345)*I2345-$N$1,""),""))</f>
        <v/>
      </c>
    </row>
    <row r="2346">
      <c r="A2346" s="5" t="n">
        <v>42165</v>
      </c>
      <c r="B2346">
        <f>'Z-Score Calc'!J2346</f>
        <v/>
      </c>
      <c r="C2346" t="inlineStr">
        <is>
          <t>TRIGGER</t>
        </is>
      </c>
      <c r="D2346" s="7" t="n">
        <v>-1.737695775190794</v>
      </c>
      <c r="E2346" t="inlineStr">
        <is>
          <t>SHORT</t>
        </is>
      </c>
      <c r="F2346" t="inlineStr">
        <is>
          <t>IS</t>
        </is>
      </c>
      <c r="I2346" s="8">
        <f>IF(AND(ISNUMBER(G2346),ISNUMBER(H2346)),H2346/G2346-1,"")</f>
        <v/>
      </c>
      <c r="K2346" s="8">
        <f>IF(ISNA(B2346),"",IF(B2346="TRIGGER",IF(ISNUMBER(I2346),SIGN('Z-Score Calc'!I2346)*I2346-$N$1,""),""))</f>
        <v/>
      </c>
    </row>
    <row r="2347">
      <c r="A2347" s="5" t="n">
        <v>42172</v>
      </c>
      <c r="B2347">
        <f>'Z-Score Calc'!J2347</f>
        <v/>
      </c>
      <c r="C2347" t="inlineStr">
        <is>
          <t>TRIGGER</t>
        </is>
      </c>
      <c r="D2347" s="7" t="n">
        <v>-0.5850580209564289</v>
      </c>
      <c r="E2347" t="inlineStr">
        <is>
          <t>SHORT</t>
        </is>
      </c>
      <c r="F2347" t="inlineStr">
        <is>
          <t>IS</t>
        </is>
      </c>
      <c r="I2347" s="8">
        <f>IF(AND(ISNUMBER(G2347),ISNUMBER(H2347)),H2347/G2347-1,"")</f>
        <v/>
      </c>
      <c r="K2347" s="8">
        <f>IF(ISNA(B2347),"",IF(B2347="TRIGGER",IF(ISNUMBER(I2347),SIGN('Z-Score Calc'!I2347)*I2347-$N$1,""),""))</f>
        <v/>
      </c>
    </row>
    <row r="2348">
      <c r="A2348" s="5" t="n">
        <v>42179</v>
      </c>
      <c r="B2348">
        <f>'Z-Score Calc'!J2348</f>
        <v/>
      </c>
      <c r="C2348" t="inlineStr">
        <is>
          <t>TRIGGER</t>
        </is>
      </c>
      <c r="D2348" s="7" t="n">
        <v>-1.023031673078607</v>
      </c>
      <c r="E2348" t="inlineStr">
        <is>
          <t>SHORT</t>
        </is>
      </c>
      <c r="F2348" t="inlineStr">
        <is>
          <t>IS</t>
        </is>
      </c>
      <c r="I2348" s="8">
        <f>IF(AND(ISNUMBER(G2348),ISNUMBER(H2348)),H2348/G2348-1,"")</f>
        <v/>
      </c>
      <c r="K2348" s="8">
        <f>IF(ISNA(B2348),"",IF(B2348="TRIGGER",IF(ISNUMBER(I2348),SIGN('Z-Score Calc'!I2348)*I2348-$N$1,""),""))</f>
        <v/>
      </c>
    </row>
    <row r="2349">
      <c r="A2349" s="5" t="n">
        <v>42186</v>
      </c>
      <c r="B2349">
        <f>'Z-Score Calc'!J2349</f>
        <v/>
      </c>
      <c r="C2349" t="inlineStr">
        <is>
          <t>TRIGGER</t>
        </is>
      </c>
      <c r="D2349" s="7" t="n">
        <v>0.7910424410100477</v>
      </c>
      <c r="E2349" t="inlineStr">
        <is>
          <t>LONG</t>
        </is>
      </c>
      <c r="F2349" t="inlineStr">
        <is>
          <t>IS</t>
        </is>
      </c>
      <c r="I2349" s="8">
        <f>IF(AND(ISNUMBER(G2349),ISNUMBER(H2349)),H2349/G2349-1,"")</f>
        <v/>
      </c>
      <c r="K2349" s="8">
        <f>IF(ISNA(B2349),"",IF(B2349="TRIGGER",IF(ISNUMBER(I2349),SIGN('Z-Score Calc'!I2349)*I2349-$N$1,""),""))</f>
        <v/>
      </c>
    </row>
    <row r="2350">
      <c r="A2350" s="5" t="n">
        <v>42193</v>
      </c>
      <c r="B2350">
        <f>'Z-Score Calc'!J2350</f>
        <v/>
      </c>
      <c r="C2350" t="inlineStr"/>
      <c r="D2350" s="7" t="n">
        <v>-0.05166579573551774</v>
      </c>
      <c r="E2350" t="inlineStr"/>
      <c r="F2350" t="inlineStr">
        <is>
          <t>IS</t>
        </is>
      </c>
      <c r="I2350" s="8">
        <f>IF(AND(ISNUMBER(G2350),ISNUMBER(H2350)),H2350/G2350-1,"")</f>
        <v/>
      </c>
      <c r="K2350" s="8">
        <f>IF(ISNA(B2350),"",IF(B2350="TRIGGER",IF(ISNUMBER(I2350),SIGN('Z-Score Calc'!I2350)*I2350-$N$1,""),""))</f>
        <v/>
      </c>
    </row>
    <row r="2351">
      <c r="A2351" s="5" t="n">
        <v>42200</v>
      </c>
      <c r="B2351">
        <f>'Z-Score Calc'!J2351</f>
        <v/>
      </c>
      <c r="C2351" t="inlineStr">
        <is>
          <t>TRIGGER</t>
        </is>
      </c>
      <c r="D2351" s="7" t="n">
        <v>-1.118982979145245</v>
      </c>
      <c r="E2351" t="inlineStr">
        <is>
          <t>SHORT</t>
        </is>
      </c>
      <c r="F2351" t="inlineStr">
        <is>
          <t>IS</t>
        </is>
      </c>
      <c r="I2351" s="8">
        <f>IF(AND(ISNUMBER(G2351),ISNUMBER(H2351)),H2351/G2351-1,"")</f>
        <v/>
      </c>
      <c r="K2351" s="8">
        <f>IF(ISNA(B2351),"",IF(B2351="TRIGGER",IF(ISNUMBER(I2351),SIGN('Z-Score Calc'!I2351)*I2351-$N$1,""),""))</f>
        <v/>
      </c>
    </row>
    <row r="2352">
      <c r="A2352" s="5" t="n">
        <v>42207</v>
      </c>
      <c r="B2352">
        <f>'Z-Score Calc'!J2352</f>
        <v/>
      </c>
      <c r="C2352" t="inlineStr">
        <is>
          <t>TRIGGER</t>
        </is>
      </c>
      <c r="D2352" s="7" t="n">
        <v>0.8435963072557107</v>
      </c>
      <c r="E2352" t="inlineStr">
        <is>
          <t>LONG</t>
        </is>
      </c>
      <c r="F2352" t="inlineStr">
        <is>
          <t>IS</t>
        </is>
      </c>
      <c r="I2352" s="8">
        <f>IF(AND(ISNUMBER(G2352),ISNUMBER(H2352)),H2352/G2352-1,"")</f>
        <v/>
      </c>
      <c r="K2352" s="8">
        <f>IF(ISNA(B2352),"",IF(B2352="TRIGGER",IF(ISNUMBER(I2352),SIGN('Z-Score Calc'!I2352)*I2352-$N$1,""),""))</f>
        <v/>
      </c>
    </row>
    <row r="2353">
      <c r="A2353" s="5" t="n">
        <v>42214</v>
      </c>
      <c r="B2353">
        <f>'Z-Score Calc'!J2353</f>
        <v/>
      </c>
      <c r="C2353" t="inlineStr">
        <is>
          <t>TRIGGER</t>
        </is>
      </c>
      <c r="D2353" s="7" t="n">
        <v>-1.326443660526299</v>
      </c>
      <c r="E2353" t="inlineStr">
        <is>
          <t>SHORT</t>
        </is>
      </c>
      <c r="F2353" t="inlineStr">
        <is>
          <t>IS</t>
        </is>
      </c>
      <c r="I2353" s="8">
        <f>IF(AND(ISNUMBER(G2353),ISNUMBER(H2353)),H2353/G2353-1,"")</f>
        <v/>
      </c>
      <c r="K2353" s="8">
        <f>IF(ISNA(B2353),"",IF(B2353="TRIGGER",IF(ISNUMBER(I2353),SIGN('Z-Score Calc'!I2353)*I2353-$N$1,""),""))</f>
        <v/>
      </c>
    </row>
    <row r="2354">
      <c r="A2354" s="5" t="n">
        <v>42221</v>
      </c>
      <c r="B2354">
        <f>'Z-Score Calc'!J2354</f>
        <v/>
      </c>
      <c r="C2354" t="inlineStr">
        <is>
          <t>TRIGGER</t>
        </is>
      </c>
      <c r="D2354" s="7" t="n">
        <v>-0.8765880312819296</v>
      </c>
      <c r="E2354" t="inlineStr">
        <is>
          <t>SHORT</t>
        </is>
      </c>
      <c r="F2354" t="inlineStr">
        <is>
          <t>IS</t>
        </is>
      </c>
      <c r="I2354" s="8">
        <f>IF(AND(ISNUMBER(G2354),ISNUMBER(H2354)),H2354/G2354-1,"")</f>
        <v/>
      </c>
      <c r="K2354" s="8">
        <f>IF(ISNA(B2354),"",IF(B2354="TRIGGER",IF(ISNUMBER(I2354),SIGN('Z-Score Calc'!I2354)*I2354-$N$1,""),""))</f>
        <v/>
      </c>
    </row>
    <row r="2355">
      <c r="A2355" s="5" t="n">
        <v>42228</v>
      </c>
      <c r="B2355">
        <f>'Z-Score Calc'!J2355</f>
        <v/>
      </c>
      <c r="C2355" t="inlineStr"/>
      <c r="D2355" s="7" t="n">
        <v>-0.1536890551550524</v>
      </c>
      <c r="E2355" t="inlineStr"/>
      <c r="F2355" t="inlineStr">
        <is>
          <t>IS</t>
        </is>
      </c>
      <c r="I2355" s="8">
        <f>IF(AND(ISNUMBER(G2355),ISNUMBER(H2355)),H2355/G2355-1,"")</f>
        <v/>
      </c>
      <c r="K2355" s="8">
        <f>IF(ISNA(B2355),"",IF(B2355="TRIGGER",IF(ISNUMBER(I2355),SIGN('Z-Score Calc'!I2355)*I2355-$N$1,""),""))</f>
        <v/>
      </c>
    </row>
    <row r="2356">
      <c r="A2356" s="5" t="n">
        <v>42235</v>
      </c>
      <c r="B2356">
        <f>'Z-Score Calc'!J2356</f>
        <v/>
      </c>
      <c r="C2356" t="inlineStr">
        <is>
          <t>TRIGGER</t>
        </is>
      </c>
      <c r="D2356" s="7" t="n">
        <v>0.6410114687393019</v>
      </c>
      <c r="E2356" t="inlineStr">
        <is>
          <t>LONG</t>
        </is>
      </c>
      <c r="F2356" t="inlineStr">
        <is>
          <t>IS</t>
        </is>
      </c>
      <c r="I2356" s="8">
        <f>IF(AND(ISNUMBER(G2356),ISNUMBER(H2356)),H2356/G2356-1,"")</f>
        <v/>
      </c>
      <c r="K2356" s="8">
        <f>IF(ISNA(B2356),"",IF(B2356="TRIGGER",IF(ISNUMBER(I2356),SIGN('Z-Score Calc'!I2356)*I2356-$N$1,""),""))</f>
        <v/>
      </c>
    </row>
    <row r="2357">
      <c r="A2357" s="5" t="n">
        <v>42242</v>
      </c>
      <c r="B2357">
        <f>'Z-Score Calc'!J2357</f>
        <v/>
      </c>
      <c r="C2357" t="inlineStr">
        <is>
          <t>TRIGGER</t>
        </is>
      </c>
      <c r="D2357" s="7" t="n">
        <v>-1.92001381427469</v>
      </c>
      <c r="E2357" t="inlineStr">
        <is>
          <t>SHORT</t>
        </is>
      </c>
      <c r="F2357" t="inlineStr">
        <is>
          <t>IS</t>
        </is>
      </c>
      <c r="I2357" s="8">
        <f>IF(AND(ISNUMBER(G2357),ISNUMBER(H2357)),H2357/G2357-1,"")</f>
        <v/>
      </c>
      <c r="K2357" s="8">
        <f>IF(ISNA(B2357),"",IF(B2357="TRIGGER",IF(ISNUMBER(I2357),SIGN('Z-Score Calc'!I2357)*I2357-$N$1,""),""))</f>
        <v/>
      </c>
    </row>
    <row r="2358">
      <c r="A2358" s="5" t="n">
        <v>42249</v>
      </c>
      <c r="B2358">
        <f>'Z-Score Calc'!J2358</f>
        <v/>
      </c>
      <c r="C2358" t="inlineStr">
        <is>
          <t>TRIGGER</t>
        </is>
      </c>
      <c r="D2358" s="7" t="n">
        <v>0.9689605066053556</v>
      </c>
      <c r="E2358" t="inlineStr">
        <is>
          <t>LONG</t>
        </is>
      </c>
      <c r="F2358" t="inlineStr">
        <is>
          <t>IS</t>
        </is>
      </c>
      <c r="I2358" s="8">
        <f>IF(AND(ISNUMBER(G2358),ISNUMBER(H2358)),H2358/G2358-1,"")</f>
        <v/>
      </c>
      <c r="K2358" s="8">
        <f>IF(ISNA(B2358),"",IF(B2358="TRIGGER",IF(ISNUMBER(I2358),SIGN('Z-Score Calc'!I2358)*I2358-$N$1,""),""))</f>
        <v/>
      </c>
    </row>
    <row r="2359">
      <c r="A2359" s="5" t="n">
        <v>42257</v>
      </c>
      <c r="B2359">
        <f>'Z-Score Calc'!J2359</f>
        <v/>
      </c>
      <c r="C2359" t="inlineStr"/>
      <c r="D2359" s="7" t="n">
        <v>0.3707064195387145</v>
      </c>
      <c r="E2359" t="inlineStr"/>
      <c r="F2359" t="inlineStr">
        <is>
          <t>IS</t>
        </is>
      </c>
      <c r="I2359" s="8">
        <f>IF(AND(ISNUMBER(G2359),ISNUMBER(H2359)),H2359/G2359-1,"")</f>
        <v/>
      </c>
      <c r="K2359" s="8">
        <f>IF(ISNA(B2359),"",IF(B2359="TRIGGER",IF(ISNUMBER(I2359),SIGN('Z-Score Calc'!I2359)*I2359-$N$1,""),""))</f>
        <v/>
      </c>
    </row>
    <row r="2360">
      <c r="A2360" s="5" t="n">
        <v>42263</v>
      </c>
      <c r="B2360">
        <f>'Z-Score Calc'!J2360</f>
        <v/>
      </c>
      <c r="C2360" t="inlineStr">
        <is>
          <t>TRIGGER</t>
        </is>
      </c>
      <c r="D2360" s="7" t="n">
        <v>-1.062763152474608</v>
      </c>
      <c r="E2360" t="inlineStr">
        <is>
          <t>SHORT</t>
        </is>
      </c>
      <c r="F2360" t="inlineStr">
        <is>
          <t>IS</t>
        </is>
      </c>
      <c r="I2360" s="8">
        <f>IF(AND(ISNUMBER(G2360),ISNUMBER(H2360)),H2360/G2360-1,"")</f>
        <v/>
      </c>
      <c r="K2360" s="8">
        <f>IF(ISNA(B2360),"",IF(B2360="TRIGGER",IF(ISNUMBER(I2360),SIGN('Z-Score Calc'!I2360)*I2360-$N$1,""),""))</f>
        <v/>
      </c>
    </row>
    <row r="2361">
      <c r="A2361" s="5" t="n">
        <v>42270</v>
      </c>
      <c r="B2361">
        <f>'Z-Score Calc'!J2361</f>
        <v/>
      </c>
      <c r="C2361" t="inlineStr"/>
      <c r="D2361" s="7" t="n">
        <v>-0.3077002180785736</v>
      </c>
      <c r="E2361" t="inlineStr"/>
      <c r="F2361" t="inlineStr">
        <is>
          <t>IS</t>
        </is>
      </c>
      <c r="I2361" s="8">
        <f>IF(AND(ISNUMBER(G2361),ISNUMBER(H2361)),H2361/G2361-1,"")</f>
        <v/>
      </c>
      <c r="K2361" s="8">
        <f>IF(ISNA(B2361),"",IF(B2361="TRIGGER",IF(ISNUMBER(I2361),SIGN('Z-Score Calc'!I2361)*I2361-$N$1,""),""))</f>
        <v/>
      </c>
    </row>
    <row r="2362">
      <c r="A2362" s="5" t="n">
        <v>42277</v>
      </c>
      <c r="B2362">
        <f>'Z-Score Calc'!J2362</f>
        <v/>
      </c>
      <c r="C2362" t="inlineStr">
        <is>
          <t>TRIGGER</t>
        </is>
      </c>
      <c r="D2362" s="7" t="n">
        <v>0.8117328753265344</v>
      </c>
      <c r="E2362" t="inlineStr">
        <is>
          <t>LONG</t>
        </is>
      </c>
      <c r="F2362" t="inlineStr">
        <is>
          <t>IS</t>
        </is>
      </c>
      <c r="I2362" s="8">
        <f>IF(AND(ISNUMBER(G2362),ISNUMBER(H2362)),H2362/G2362-1,"")</f>
        <v/>
      </c>
      <c r="K2362" s="8">
        <f>IF(ISNA(B2362),"",IF(B2362="TRIGGER",IF(ISNUMBER(I2362),SIGN('Z-Score Calc'!I2362)*I2362-$N$1,""),""))</f>
        <v/>
      </c>
    </row>
    <row r="2363">
      <c r="A2363" s="5" t="n">
        <v>42284</v>
      </c>
      <c r="B2363">
        <f>'Z-Score Calc'!J2363</f>
        <v/>
      </c>
      <c r="C2363" t="inlineStr"/>
      <c r="D2363" s="7" t="n">
        <v>0.0565199056837761</v>
      </c>
      <c r="E2363" t="inlineStr"/>
      <c r="F2363" t="inlineStr">
        <is>
          <t>IS</t>
        </is>
      </c>
      <c r="I2363" s="8">
        <f>IF(AND(ISNUMBER(G2363),ISNUMBER(H2363)),H2363/G2363-1,"")</f>
        <v/>
      </c>
      <c r="K2363" s="8">
        <f>IF(ISNA(B2363),"",IF(B2363="TRIGGER",IF(ISNUMBER(I2363),SIGN('Z-Score Calc'!I2363)*I2363-$N$1,""),""))</f>
        <v/>
      </c>
    </row>
    <row r="2364">
      <c r="A2364" s="5" t="n">
        <v>42292</v>
      </c>
      <c r="B2364">
        <f>'Z-Score Calc'!J2364</f>
        <v/>
      </c>
      <c r="C2364" t="inlineStr">
        <is>
          <t>TRIGGER</t>
        </is>
      </c>
      <c r="D2364" s="7" t="n">
        <v>1.090241079345192</v>
      </c>
      <c r="E2364" t="inlineStr">
        <is>
          <t>LONG</t>
        </is>
      </c>
      <c r="F2364" t="inlineStr">
        <is>
          <t>IS</t>
        </is>
      </c>
      <c r="I2364" s="8">
        <f>IF(AND(ISNUMBER(G2364),ISNUMBER(H2364)),H2364/G2364-1,"")</f>
        <v/>
      </c>
      <c r="K2364" s="8">
        <f>IF(ISNA(B2364),"",IF(B2364="TRIGGER",IF(ISNUMBER(I2364),SIGN('Z-Score Calc'!I2364)*I2364-$N$1,""),""))</f>
        <v/>
      </c>
    </row>
    <row r="2365">
      <c r="A2365" s="5" t="n">
        <v>42298</v>
      </c>
      <c r="B2365">
        <f>'Z-Score Calc'!J2365</f>
        <v/>
      </c>
      <c r="C2365" t="inlineStr">
        <is>
          <t>TRIGGER</t>
        </is>
      </c>
      <c r="D2365" s="7" t="n">
        <v>0.8183744119338081</v>
      </c>
      <c r="E2365" t="inlineStr">
        <is>
          <t>LONG</t>
        </is>
      </c>
      <c r="F2365" t="inlineStr">
        <is>
          <t>IS</t>
        </is>
      </c>
      <c r="I2365" s="8">
        <f>IF(AND(ISNUMBER(G2365),ISNUMBER(H2365)),H2365/G2365-1,"")</f>
        <v/>
      </c>
      <c r="K2365" s="8">
        <f>IF(ISNA(B2365),"",IF(B2365="TRIGGER",IF(ISNUMBER(I2365),SIGN('Z-Score Calc'!I2365)*I2365-$N$1,""),""))</f>
        <v/>
      </c>
    </row>
    <row r="2366">
      <c r="A2366" s="5" t="n">
        <v>42305</v>
      </c>
      <c r="B2366">
        <f>'Z-Score Calc'!J2366</f>
        <v/>
      </c>
      <c r="C2366" t="inlineStr"/>
      <c r="D2366" s="7" t="n">
        <v>-0.2778120650315525</v>
      </c>
      <c r="E2366" t="inlineStr"/>
      <c r="F2366" t="inlineStr">
        <is>
          <t>IS</t>
        </is>
      </c>
      <c r="I2366" s="8">
        <f>IF(AND(ISNUMBER(G2366),ISNUMBER(H2366)),H2366/G2366-1,"")</f>
        <v/>
      </c>
      <c r="K2366" s="8">
        <f>IF(ISNA(B2366),"",IF(B2366="TRIGGER",IF(ISNUMBER(I2366),SIGN('Z-Score Calc'!I2366)*I2366-$N$1,""),""))</f>
        <v/>
      </c>
    </row>
    <row r="2367">
      <c r="A2367" s="5" t="n">
        <v>42312</v>
      </c>
      <c r="B2367">
        <f>'Z-Score Calc'!J2367</f>
        <v/>
      </c>
      <c r="C2367" t="inlineStr"/>
      <c r="D2367" s="7" t="n">
        <v>-0.2555510417831665</v>
      </c>
      <c r="E2367" t="inlineStr"/>
      <c r="F2367" t="inlineStr">
        <is>
          <t>IS</t>
        </is>
      </c>
      <c r="I2367" s="8">
        <f>IF(AND(ISNUMBER(G2367),ISNUMBER(H2367)),H2367/G2367-1,"")</f>
        <v/>
      </c>
      <c r="K2367" s="8">
        <f>IF(ISNA(B2367),"",IF(B2367="TRIGGER",IF(ISNUMBER(I2367),SIGN('Z-Score Calc'!I2367)*I2367-$N$1,""),""))</f>
        <v/>
      </c>
    </row>
    <row r="2368">
      <c r="A2368" s="5" t="n">
        <v>42320</v>
      </c>
      <c r="B2368">
        <f>'Z-Score Calc'!J2368</f>
        <v/>
      </c>
      <c r="C2368" t="inlineStr">
        <is>
          <t>TRIGGER</t>
        </is>
      </c>
      <c r="D2368" s="7" t="n">
        <v>0.5929090858478048</v>
      </c>
      <c r="E2368" t="inlineStr">
        <is>
          <t>LONG</t>
        </is>
      </c>
      <c r="F2368" t="inlineStr">
        <is>
          <t>IS</t>
        </is>
      </c>
      <c r="I2368" s="8">
        <f>IF(AND(ISNUMBER(G2368),ISNUMBER(H2368)),H2368/G2368-1,"")</f>
        <v/>
      </c>
      <c r="K2368" s="8">
        <f>IF(ISNA(B2368),"",IF(B2368="TRIGGER",IF(ISNUMBER(I2368),SIGN('Z-Score Calc'!I2368)*I2368-$N$1,""),""))</f>
        <v/>
      </c>
    </row>
    <row r="2369">
      <c r="A2369" s="5" t="n">
        <v>42326</v>
      </c>
      <c r="B2369">
        <f>'Z-Score Calc'!J2369</f>
        <v/>
      </c>
      <c r="C2369" t="inlineStr">
        <is>
          <t>TRIGGER</t>
        </is>
      </c>
      <c r="D2369" s="7" t="n">
        <v>-0.7227977929526914</v>
      </c>
      <c r="E2369" t="inlineStr">
        <is>
          <t>SHORT</t>
        </is>
      </c>
      <c r="F2369" t="inlineStr">
        <is>
          <t>IS</t>
        </is>
      </c>
      <c r="I2369" s="8">
        <f>IF(AND(ISNUMBER(G2369),ISNUMBER(H2369)),H2369/G2369-1,"")</f>
        <v/>
      </c>
      <c r="K2369" s="8">
        <f>IF(ISNA(B2369),"",IF(B2369="TRIGGER",IF(ISNUMBER(I2369),SIGN('Z-Score Calc'!I2369)*I2369-$N$1,""),""))</f>
        <v/>
      </c>
    </row>
    <row r="2370">
      <c r="A2370" s="5" t="n">
        <v>42333</v>
      </c>
      <c r="B2370">
        <f>'Z-Score Calc'!J2370</f>
        <v/>
      </c>
      <c r="C2370" t="inlineStr"/>
      <c r="D2370" s="7" t="n">
        <v>-0.2764712769486667</v>
      </c>
      <c r="E2370" t="inlineStr"/>
      <c r="F2370" t="inlineStr">
        <is>
          <t>IS</t>
        </is>
      </c>
      <c r="I2370" s="8">
        <f>IF(AND(ISNUMBER(G2370),ISNUMBER(H2370)),H2370/G2370-1,"")</f>
        <v/>
      </c>
      <c r="K2370" s="8">
        <f>IF(ISNA(B2370),"",IF(B2370="TRIGGER",IF(ISNUMBER(I2370),SIGN('Z-Score Calc'!I2370)*I2370-$N$1,""),""))</f>
        <v/>
      </c>
    </row>
    <row r="2371">
      <c r="A2371" s="5" t="n">
        <v>42340</v>
      </c>
      <c r="B2371">
        <f>'Z-Score Calc'!J2371</f>
        <v/>
      </c>
      <c r="C2371" t="inlineStr"/>
      <c r="D2371" s="7" t="n">
        <v>0.3989802788203967</v>
      </c>
      <c r="E2371" t="inlineStr"/>
      <c r="F2371" t="inlineStr">
        <is>
          <t>IS</t>
        </is>
      </c>
      <c r="I2371" s="8">
        <f>IF(AND(ISNUMBER(G2371),ISNUMBER(H2371)),H2371/G2371-1,"")</f>
        <v/>
      </c>
      <c r="K2371" s="8">
        <f>IF(ISNA(B2371),"",IF(B2371="TRIGGER",IF(ISNUMBER(I2371),SIGN('Z-Score Calc'!I2371)*I2371-$N$1,""),""))</f>
        <v/>
      </c>
    </row>
    <row r="2372">
      <c r="A2372" s="5" t="n">
        <v>42347</v>
      </c>
      <c r="B2372">
        <f>'Z-Score Calc'!J2372</f>
        <v/>
      </c>
      <c r="C2372" t="inlineStr">
        <is>
          <t>TRIGGER</t>
        </is>
      </c>
      <c r="D2372" s="7" t="n">
        <v>-1.255677998645447</v>
      </c>
      <c r="E2372" t="inlineStr">
        <is>
          <t>SHORT</t>
        </is>
      </c>
      <c r="F2372" t="inlineStr">
        <is>
          <t>IS</t>
        </is>
      </c>
      <c r="I2372" s="8">
        <f>IF(AND(ISNUMBER(G2372),ISNUMBER(H2372)),H2372/G2372-1,"")</f>
        <v/>
      </c>
      <c r="K2372" s="8">
        <f>IF(ISNA(B2372),"",IF(B2372="TRIGGER",IF(ISNUMBER(I2372),SIGN('Z-Score Calc'!I2372)*I2372-$N$1,""),""))</f>
        <v/>
      </c>
    </row>
    <row r="2373">
      <c r="A2373" s="5" t="n">
        <v>42354</v>
      </c>
      <c r="B2373">
        <f>'Z-Score Calc'!J2373</f>
        <v/>
      </c>
      <c r="C2373" t="inlineStr">
        <is>
          <t>TRIGGER</t>
        </is>
      </c>
      <c r="D2373" s="7" t="n">
        <v>1.450722792076639</v>
      </c>
      <c r="E2373" t="inlineStr">
        <is>
          <t>LONG</t>
        </is>
      </c>
      <c r="F2373" t="inlineStr">
        <is>
          <t>IS</t>
        </is>
      </c>
      <c r="I2373" s="8">
        <f>IF(AND(ISNUMBER(G2373),ISNUMBER(H2373)),H2373/G2373-1,"")</f>
        <v/>
      </c>
      <c r="K2373" s="8">
        <f>IF(ISNA(B2373),"",IF(B2373="TRIGGER",IF(ISNUMBER(I2373),SIGN('Z-Score Calc'!I2373)*I2373-$N$1,""),""))</f>
        <v/>
      </c>
    </row>
    <row r="2374">
      <c r="A2374" s="5" t="n">
        <v>42361</v>
      </c>
      <c r="B2374">
        <f>'Z-Score Calc'!J2374</f>
        <v/>
      </c>
      <c r="C2374" t="inlineStr">
        <is>
          <t>TRIGGER</t>
        </is>
      </c>
      <c r="D2374" s="7" t="n">
        <v>-2.160345399044955</v>
      </c>
      <c r="E2374" t="inlineStr">
        <is>
          <t>SHORT</t>
        </is>
      </c>
      <c r="F2374" t="inlineStr">
        <is>
          <t>IS</t>
        </is>
      </c>
      <c r="I2374" s="8">
        <f>IF(AND(ISNUMBER(G2374),ISNUMBER(H2374)),H2374/G2374-1,"")</f>
        <v/>
      </c>
      <c r="K2374" s="8">
        <f>IF(ISNA(B2374),"",IF(B2374="TRIGGER",IF(ISNUMBER(I2374),SIGN('Z-Score Calc'!I2374)*I2374-$N$1,""),""))</f>
        <v/>
      </c>
    </row>
    <row r="2375">
      <c r="A2375" s="5" t="n">
        <v>42368</v>
      </c>
      <c r="B2375">
        <f>'Z-Score Calc'!J2375</f>
        <v/>
      </c>
      <c r="C2375" t="inlineStr">
        <is>
          <t>TRIGGER</t>
        </is>
      </c>
      <c r="D2375" s="7" t="n">
        <v>1.117964018333799</v>
      </c>
      <c r="E2375" t="inlineStr">
        <is>
          <t>LONG</t>
        </is>
      </c>
      <c r="F2375" t="inlineStr">
        <is>
          <t>IS</t>
        </is>
      </c>
      <c r="I2375" s="8">
        <f>IF(AND(ISNUMBER(G2375),ISNUMBER(H2375)),H2375/G2375-1,"")</f>
        <v/>
      </c>
      <c r="K2375" s="8">
        <f>IF(ISNA(B2375),"",IF(B2375="TRIGGER",IF(ISNUMBER(I2375),SIGN('Z-Score Calc'!I2375)*I2375-$N$1,""),""))</f>
        <v/>
      </c>
    </row>
    <row r="2376">
      <c r="A2376" s="5" t="n">
        <v>42375</v>
      </c>
      <c r="B2376">
        <f>'Z-Score Calc'!J2376</f>
        <v/>
      </c>
      <c r="C2376" t="inlineStr">
        <is>
          <t>TRIGGER</t>
        </is>
      </c>
      <c r="D2376" s="7" t="n">
        <v>-1.670780232237338</v>
      </c>
      <c r="E2376" t="inlineStr">
        <is>
          <t>SHORT</t>
        </is>
      </c>
      <c r="F2376" t="inlineStr">
        <is>
          <t>IS</t>
        </is>
      </c>
      <c r="I2376" s="8">
        <f>IF(AND(ISNUMBER(G2376),ISNUMBER(H2376)),H2376/G2376-1,"")</f>
        <v/>
      </c>
      <c r="K2376" s="8">
        <f>IF(ISNA(B2376),"",IF(B2376="TRIGGER",IF(ISNUMBER(I2376),SIGN('Z-Score Calc'!I2376)*I2376-$N$1,""),""))</f>
        <v/>
      </c>
    </row>
    <row r="2377">
      <c r="A2377" s="5" t="n">
        <v>42382</v>
      </c>
      <c r="B2377">
        <f>'Z-Score Calc'!J2377</f>
        <v/>
      </c>
      <c r="C2377" t="inlineStr">
        <is>
          <t>TRIGGER</t>
        </is>
      </c>
      <c r="D2377" s="7" t="n">
        <v>-0.8118542266570981</v>
      </c>
      <c r="E2377" t="inlineStr">
        <is>
          <t>SHORT</t>
        </is>
      </c>
      <c r="F2377" t="inlineStr">
        <is>
          <t>IS</t>
        </is>
      </c>
      <c r="I2377" s="8">
        <f>IF(AND(ISNUMBER(G2377),ISNUMBER(H2377)),H2377/G2377-1,"")</f>
        <v/>
      </c>
      <c r="K2377" s="8">
        <f>IF(ISNA(B2377),"",IF(B2377="TRIGGER",IF(ISNUMBER(I2377),SIGN('Z-Score Calc'!I2377)*I2377-$N$1,""),""))</f>
        <v/>
      </c>
    </row>
    <row r="2378">
      <c r="A2378" s="5" t="n">
        <v>42390</v>
      </c>
      <c r="B2378">
        <f>'Z-Score Calc'!J2378</f>
        <v/>
      </c>
      <c r="C2378" t="inlineStr"/>
      <c r="D2378" s="7" t="n">
        <v>0.1244797796759873</v>
      </c>
      <c r="E2378" t="inlineStr"/>
      <c r="F2378" t="inlineStr">
        <is>
          <t>IS</t>
        </is>
      </c>
      <c r="I2378" s="8">
        <f>IF(AND(ISNUMBER(G2378),ISNUMBER(H2378)),H2378/G2378-1,"")</f>
        <v/>
      </c>
      <c r="K2378" s="8">
        <f>IF(ISNA(B2378),"",IF(B2378="TRIGGER",IF(ISNUMBER(I2378),SIGN('Z-Score Calc'!I2378)*I2378-$N$1,""),""))</f>
        <v/>
      </c>
    </row>
    <row r="2379">
      <c r="A2379" s="5" t="n">
        <v>42396</v>
      </c>
      <c r="B2379">
        <f>'Z-Score Calc'!J2379</f>
        <v/>
      </c>
      <c r="C2379" t="inlineStr">
        <is>
          <t>TRIGGER</t>
        </is>
      </c>
      <c r="D2379" s="7" t="n">
        <v>1.122843076664886</v>
      </c>
      <c r="E2379" t="inlineStr">
        <is>
          <t>LONG</t>
        </is>
      </c>
      <c r="F2379" t="inlineStr">
        <is>
          <t>IS</t>
        </is>
      </c>
      <c r="I2379" s="8">
        <f>IF(AND(ISNUMBER(G2379),ISNUMBER(H2379)),H2379/G2379-1,"")</f>
        <v/>
      </c>
      <c r="K2379" s="8">
        <f>IF(ISNA(B2379),"",IF(B2379="TRIGGER",IF(ISNUMBER(I2379),SIGN('Z-Score Calc'!I2379)*I2379-$N$1,""),""))</f>
        <v/>
      </c>
    </row>
    <row r="2380">
      <c r="A2380" s="5" t="n">
        <v>42403</v>
      </c>
      <c r="B2380">
        <f>'Z-Score Calc'!J2380</f>
        <v/>
      </c>
      <c r="C2380" t="inlineStr">
        <is>
          <t>TRIGGER</t>
        </is>
      </c>
      <c r="D2380" s="7" t="n">
        <v>0.5584971446190065</v>
      </c>
      <c r="E2380" t="inlineStr">
        <is>
          <t>LONG</t>
        </is>
      </c>
      <c r="F2380" t="inlineStr">
        <is>
          <t>IS</t>
        </is>
      </c>
      <c r="I2380" s="8">
        <f>IF(AND(ISNUMBER(G2380),ISNUMBER(H2380)),H2380/G2380-1,"")</f>
        <v/>
      </c>
      <c r="K2380" s="8">
        <f>IF(ISNA(B2380),"",IF(B2380="TRIGGER",IF(ISNUMBER(I2380),SIGN('Z-Score Calc'!I2380)*I2380-$N$1,""),""))</f>
        <v/>
      </c>
    </row>
    <row r="2381">
      <c r="A2381" s="5" t="n">
        <v>42410</v>
      </c>
      <c r="B2381">
        <f>'Z-Score Calc'!J2381</f>
        <v/>
      </c>
      <c r="C2381" t="inlineStr">
        <is>
          <t>TRIGGER</t>
        </is>
      </c>
      <c r="D2381" s="7" t="n">
        <v>-1.361369939544956</v>
      </c>
      <c r="E2381" t="inlineStr">
        <is>
          <t>SHORT</t>
        </is>
      </c>
      <c r="F2381" t="inlineStr">
        <is>
          <t>IS</t>
        </is>
      </c>
      <c r="I2381" s="8">
        <f>IF(AND(ISNUMBER(G2381),ISNUMBER(H2381)),H2381/G2381-1,"")</f>
        <v/>
      </c>
      <c r="K2381" s="8">
        <f>IF(ISNA(B2381),"",IF(B2381="TRIGGER",IF(ISNUMBER(I2381),SIGN('Z-Score Calc'!I2381)*I2381-$N$1,""),""))</f>
        <v/>
      </c>
    </row>
    <row r="2382">
      <c r="A2382" s="5" t="n">
        <v>42418</v>
      </c>
      <c r="B2382">
        <f>'Z-Score Calc'!J2382</f>
        <v/>
      </c>
      <c r="C2382" t="inlineStr">
        <is>
          <t>TRIGGER</t>
        </is>
      </c>
      <c r="D2382" s="7" t="n">
        <v>-0.6806167558583643</v>
      </c>
      <c r="E2382" t="inlineStr">
        <is>
          <t>SHORT</t>
        </is>
      </c>
      <c r="F2382" t="inlineStr">
        <is>
          <t>IS</t>
        </is>
      </c>
      <c r="I2382" s="8">
        <f>IF(AND(ISNUMBER(G2382),ISNUMBER(H2382)),H2382/G2382-1,"")</f>
        <v/>
      </c>
      <c r="K2382" s="8">
        <f>IF(ISNA(B2382),"",IF(B2382="TRIGGER",IF(ISNUMBER(I2382),SIGN('Z-Score Calc'!I2382)*I2382-$N$1,""),""))</f>
        <v/>
      </c>
    </row>
    <row r="2383">
      <c r="A2383" s="5" t="n">
        <v>42424</v>
      </c>
      <c r="B2383">
        <f>'Z-Score Calc'!J2383</f>
        <v/>
      </c>
      <c r="C2383" t="inlineStr"/>
      <c r="D2383" s="7" t="n">
        <v>-0.1461243429957574</v>
      </c>
      <c r="E2383" t="inlineStr"/>
      <c r="F2383" t="inlineStr">
        <is>
          <t>IS</t>
        </is>
      </c>
      <c r="I2383" s="8">
        <f>IF(AND(ISNUMBER(G2383),ISNUMBER(H2383)),H2383/G2383-1,"")</f>
        <v/>
      </c>
      <c r="K2383" s="8">
        <f>IF(ISNA(B2383),"",IF(B2383="TRIGGER",IF(ISNUMBER(I2383),SIGN('Z-Score Calc'!I2383)*I2383-$N$1,""),""))</f>
        <v/>
      </c>
    </row>
    <row r="2384">
      <c r="A2384" s="5" t="n">
        <v>42431</v>
      </c>
      <c r="B2384">
        <f>'Z-Score Calc'!J2384</f>
        <v/>
      </c>
      <c r="C2384" t="inlineStr">
        <is>
          <t>TRIGGER</t>
        </is>
      </c>
      <c r="D2384" s="7" t="n">
        <v>1.611714565541644</v>
      </c>
      <c r="E2384" t="inlineStr">
        <is>
          <t>LONG</t>
        </is>
      </c>
      <c r="F2384" t="inlineStr">
        <is>
          <t>IS</t>
        </is>
      </c>
      <c r="I2384" s="8">
        <f>IF(AND(ISNUMBER(G2384),ISNUMBER(H2384)),H2384/G2384-1,"")</f>
        <v/>
      </c>
      <c r="K2384" s="8">
        <f>IF(ISNA(B2384),"",IF(B2384="TRIGGER",IF(ISNUMBER(I2384),SIGN('Z-Score Calc'!I2384)*I2384-$N$1,""),""))</f>
        <v/>
      </c>
    </row>
    <row r="2385">
      <c r="A2385" s="5" t="n">
        <v>42438</v>
      </c>
      <c r="B2385">
        <f>'Z-Score Calc'!J2385</f>
        <v/>
      </c>
      <c r="C2385" t="inlineStr"/>
      <c r="D2385" s="7" t="n">
        <v>-0.1158601227435554</v>
      </c>
      <c r="E2385" t="inlineStr"/>
      <c r="F2385" t="inlineStr">
        <is>
          <t>IS</t>
        </is>
      </c>
      <c r="I2385" s="8">
        <f>IF(AND(ISNUMBER(G2385),ISNUMBER(H2385)),H2385/G2385-1,"")</f>
        <v/>
      </c>
      <c r="K2385" s="8">
        <f>IF(ISNA(B2385),"",IF(B2385="TRIGGER",IF(ISNUMBER(I2385),SIGN('Z-Score Calc'!I2385)*I2385-$N$1,""),""))</f>
        <v/>
      </c>
    </row>
    <row r="2386">
      <c r="A2386" s="5" t="n">
        <v>42452</v>
      </c>
      <c r="B2386">
        <f>'Z-Score Calc'!J2386</f>
        <v/>
      </c>
      <c r="C2386" t="inlineStr">
        <is>
          <t>TRIGGER</t>
        </is>
      </c>
      <c r="D2386" s="7" t="n">
        <v>1.313543711950174</v>
      </c>
      <c r="E2386" t="inlineStr">
        <is>
          <t>LONG</t>
        </is>
      </c>
      <c r="F2386" t="inlineStr">
        <is>
          <t>IS</t>
        </is>
      </c>
      <c r="I2386" s="8">
        <f>IF(AND(ISNUMBER(G2386),ISNUMBER(H2386)),H2386/G2386-1,"")</f>
        <v/>
      </c>
      <c r="K2386" s="8">
        <f>IF(ISNA(B2386),"",IF(B2386="TRIGGER",IF(ISNUMBER(I2386),SIGN('Z-Score Calc'!I2386)*I2386-$N$1,""),""))</f>
        <v/>
      </c>
    </row>
    <row r="2387">
      <c r="A2387" s="5" t="n">
        <v>42459</v>
      </c>
      <c r="B2387">
        <f>'Z-Score Calc'!J2387</f>
        <v/>
      </c>
      <c r="C2387" t="inlineStr"/>
      <c r="D2387" s="7" t="n">
        <v>-0.4159500420898881</v>
      </c>
      <c r="E2387" t="inlineStr"/>
      <c r="F2387" t="inlineStr">
        <is>
          <t>IS</t>
        </is>
      </c>
      <c r="I2387" s="8">
        <f>IF(AND(ISNUMBER(G2387),ISNUMBER(H2387)),H2387/G2387-1,"")</f>
        <v/>
      </c>
      <c r="K2387" s="8">
        <f>IF(ISNA(B2387),"",IF(B2387="TRIGGER",IF(ISNUMBER(I2387),SIGN('Z-Score Calc'!I2387)*I2387-$N$1,""),""))</f>
        <v/>
      </c>
    </row>
    <row r="2388">
      <c r="A2388" s="5" t="n">
        <v>42466</v>
      </c>
      <c r="B2388">
        <f>'Z-Score Calc'!J2388</f>
        <v/>
      </c>
      <c r="C2388" t="inlineStr">
        <is>
          <t>TRIGGER</t>
        </is>
      </c>
      <c r="D2388" s="7" t="n">
        <v>-2.366546255662891</v>
      </c>
      <c r="E2388" t="inlineStr">
        <is>
          <t>SHORT</t>
        </is>
      </c>
      <c r="F2388" t="inlineStr">
        <is>
          <t>IS</t>
        </is>
      </c>
      <c r="I2388" s="8">
        <f>IF(AND(ISNUMBER(G2388),ISNUMBER(H2388)),H2388/G2388-1,"")</f>
        <v/>
      </c>
      <c r="K2388" s="8">
        <f>IF(ISNA(B2388),"",IF(B2388="TRIGGER",IF(ISNUMBER(I2388),SIGN('Z-Score Calc'!I2388)*I2388-$N$1,""),""))</f>
        <v/>
      </c>
    </row>
    <row r="2389">
      <c r="A2389" s="5" t="n">
        <v>42473</v>
      </c>
      <c r="B2389">
        <f>'Z-Score Calc'!J2389</f>
        <v/>
      </c>
      <c r="C2389" t="inlineStr">
        <is>
          <t>TRIGGER</t>
        </is>
      </c>
      <c r="D2389" s="7" t="n">
        <v>0.8320144415214249</v>
      </c>
      <c r="E2389" t="inlineStr">
        <is>
          <t>LONG</t>
        </is>
      </c>
      <c r="F2389" t="inlineStr">
        <is>
          <t>IS</t>
        </is>
      </c>
      <c r="I2389" s="8">
        <f>IF(AND(ISNUMBER(G2389),ISNUMBER(H2389)),H2389/G2389-1,"")</f>
        <v/>
      </c>
      <c r="K2389" s="8">
        <f>IF(ISNA(B2389),"",IF(B2389="TRIGGER",IF(ISNUMBER(I2389),SIGN('Z-Score Calc'!I2389)*I2389-$N$1,""),""))</f>
        <v/>
      </c>
    </row>
    <row r="2390">
      <c r="A2390" s="5" t="n">
        <v>42480</v>
      </c>
      <c r="B2390">
        <f>'Z-Score Calc'!J2390</f>
        <v/>
      </c>
      <c r="C2390" t="inlineStr"/>
      <c r="D2390" s="7" t="n">
        <v>-0.3676815014740286</v>
      </c>
      <c r="E2390" t="inlineStr"/>
      <c r="F2390" t="inlineStr">
        <is>
          <t>IS</t>
        </is>
      </c>
      <c r="I2390" s="8">
        <f>IF(AND(ISNUMBER(G2390),ISNUMBER(H2390)),H2390/G2390-1,"")</f>
        <v/>
      </c>
      <c r="K2390" s="8">
        <f>IF(ISNA(B2390),"",IF(B2390="TRIGGER",IF(ISNUMBER(I2390),SIGN('Z-Score Calc'!I2390)*I2390-$N$1,""),""))</f>
        <v/>
      </c>
    </row>
    <row r="2391">
      <c r="A2391" s="5" t="n">
        <v>42487</v>
      </c>
      <c r="B2391">
        <f>'Z-Score Calc'!J2391</f>
        <v/>
      </c>
      <c r="C2391" t="inlineStr"/>
      <c r="D2391" s="7" t="n">
        <v>-0.3215007340049363</v>
      </c>
      <c r="E2391" t="inlineStr"/>
      <c r="F2391" t="inlineStr">
        <is>
          <t>IS</t>
        </is>
      </c>
      <c r="I2391" s="8">
        <f>IF(AND(ISNUMBER(G2391),ISNUMBER(H2391)),H2391/G2391-1,"")</f>
        <v/>
      </c>
      <c r="K2391" s="8">
        <f>IF(ISNA(B2391),"",IF(B2391="TRIGGER",IF(ISNUMBER(I2391),SIGN('Z-Score Calc'!I2391)*I2391-$N$1,""),""))</f>
        <v/>
      </c>
    </row>
    <row r="2392">
      <c r="A2392" s="5" t="n">
        <v>42494</v>
      </c>
      <c r="B2392">
        <f>'Z-Score Calc'!J2392</f>
        <v/>
      </c>
      <c r="C2392" t="inlineStr"/>
      <c r="D2392" s="7" t="n">
        <v>-0.1177064716001638</v>
      </c>
      <c r="E2392" t="inlineStr"/>
      <c r="F2392" t="inlineStr">
        <is>
          <t>IS</t>
        </is>
      </c>
      <c r="I2392" s="8">
        <f>IF(AND(ISNUMBER(G2392),ISNUMBER(H2392)),H2392/G2392-1,"")</f>
        <v/>
      </c>
      <c r="K2392" s="8">
        <f>IF(ISNA(B2392),"",IF(B2392="TRIGGER",IF(ISNUMBER(I2392),SIGN('Z-Score Calc'!I2392)*I2392-$N$1,""),""))</f>
        <v/>
      </c>
    </row>
    <row r="2393">
      <c r="A2393" s="5" t="n">
        <v>42501</v>
      </c>
      <c r="B2393">
        <f>'Z-Score Calc'!J2393</f>
        <v/>
      </c>
      <c r="C2393" t="inlineStr">
        <is>
          <t>TRIGGER</t>
        </is>
      </c>
      <c r="D2393" s="7" t="n">
        <v>-1.199538548091912</v>
      </c>
      <c r="E2393" t="inlineStr">
        <is>
          <t>SHORT</t>
        </is>
      </c>
      <c r="F2393" t="inlineStr">
        <is>
          <t>IS</t>
        </is>
      </c>
      <c r="I2393" s="8">
        <f>IF(AND(ISNUMBER(G2393),ISNUMBER(H2393)),H2393/G2393-1,"")</f>
        <v/>
      </c>
      <c r="K2393" s="8">
        <f>IF(ISNA(B2393),"",IF(B2393="TRIGGER",IF(ISNUMBER(I2393),SIGN('Z-Score Calc'!I2393)*I2393-$N$1,""),""))</f>
        <v/>
      </c>
    </row>
    <row r="2394">
      <c r="A2394" s="5" t="n">
        <v>42508</v>
      </c>
      <c r="B2394">
        <f>'Z-Score Calc'!J2394</f>
        <v/>
      </c>
      <c r="C2394" t="inlineStr">
        <is>
          <t>TRIGGER</t>
        </is>
      </c>
      <c r="D2394" s="7" t="n">
        <v>0.8934887184420922</v>
      </c>
      <c r="E2394" t="inlineStr">
        <is>
          <t>LONG</t>
        </is>
      </c>
      <c r="F2394" t="inlineStr">
        <is>
          <t>IS</t>
        </is>
      </c>
      <c r="I2394" s="8">
        <f>IF(AND(ISNUMBER(G2394),ISNUMBER(H2394)),H2394/G2394-1,"")</f>
        <v/>
      </c>
      <c r="K2394" s="8">
        <f>IF(ISNA(B2394),"",IF(B2394="TRIGGER",IF(ISNUMBER(I2394),SIGN('Z-Score Calc'!I2394)*I2394-$N$1,""),""))</f>
        <v/>
      </c>
    </row>
    <row r="2395">
      <c r="A2395" s="5" t="n">
        <v>42515</v>
      </c>
      <c r="B2395">
        <f>'Z-Score Calc'!J2395</f>
        <v/>
      </c>
      <c r="C2395" t="inlineStr">
        <is>
          <t>TRIGGER</t>
        </is>
      </c>
      <c r="D2395" s="7" t="n">
        <v>-0.6429903372446261</v>
      </c>
      <c r="E2395" t="inlineStr">
        <is>
          <t>SHORT</t>
        </is>
      </c>
      <c r="F2395" t="inlineStr">
        <is>
          <t>IS</t>
        </is>
      </c>
      <c r="I2395" s="8">
        <f>IF(AND(ISNUMBER(G2395),ISNUMBER(H2395)),H2395/G2395-1,"")</f>
        <v/>
      </c>
      <c r="K2395" s="8">
        <f>IF(ISNA(B2395),"",IF(B2395="TRIGGER",IF(ISNUMBER(I2395),SIGN('Z-Score Calc'!I2395)*I2395-$N$1,""),""))</f>
        <v/>
      </c>
    </row>
    <row r="2396">
      <c r="A2396" s="5" t="n">
        <v>42523</v>
      </c>
      <c r="B2396">
        <f>'Z-Score Calc'!J2396</f>
        <v/>
      </c>
      <c r="C2396" t="inlineStr"/>
      <c r="D2396" s="7" t="n">
        <v>0.1141933636933756</v>
      </c>
      <c r="E2396" t="inlineStr"/>
      <c r="F2396" t="inlineStr">
        <is>
          <t>IS</t>
        </is>
      </c>
      <c r="I2396" s="8">
        <f>IF(AND(ISNUMBER(G2396),ISNUMBER(H2396)),H2396/G2396-1,"")</f>
        <v/>
      </c>
      <c r="K2396" s="8">
        <f>IF(ISNA(B2396),"",IF(B2396="TRIGGER",IF(ISNUMBER(I2396),SIGN('Z-Score Calc'!I2396)*I2396-$N$1,""),""))</f>
        <v/>
      </c>
    </row>
    <row r="2397">
      <c r="A2397" s="5" t="n">
        <v>42529</v>
      </c>
      <c r="B2397">
        <f>'Z-Score Calc'!J2397</f>
        <v/>
      </c>
      <c r="C2397" t="inlineStr"/>
      <c r="D2397" s="7" t="n">
        <v>-0.3168000771760303</v>
      </c>
      <c r="E2397" t="inlineStr"/>
      <c r="F2397" t="inlineStr">
        <is>
          <t>IS</t>
        </is>
      </c>
      <c r="I2397" s="8">
        <f>IF(AND(ISNUMBER(G2397),ISNUMBER(H2397)),H2397/G2397-1,"")</f>
        <v/>
      </c>
      <c r="K2397" s="8">
        <f>IF(ISNA(B2397),"",IF(B2397="TRIGGER",IF(ISNUMBER(I2397),SIGN('Z-Score Calc'!I2397)*I2397-$N$1,""),""))</f>
        <v/>
      </c>
    </row>
    <row r="2398">
      <c r="A2398" s="5" t="n">
        <v>42536</v>
      </c>
      <c r="B2398">
        <f>'Z-Score Calc'!J2398</f>
        <v/>
      </c>
      <c r="C2398" t="inlineStr"/>
      <c r="D2398" s="7" t="n">
        <v>0.174430977966468</v>
      </c>
      <c r="E2398" t="inlineStr"/>
      <c r="F2398" t="inlineStr">
        <is>
          <t>IS</t>
        </is>
      </c>
      <c r="I2398" s="8">
        <f>IF(AND(ISNUMBER(G2398),ISNUMBER(H2398)),H2398/G2398-1,"")</f>
        <v/>
      </c>
      <c r="K2398" s="8">
        <f>IF(ISNA(B2398),"",IF(B2398="TRIGGER",IF(ISNUMBER(I2398),SIGN('Z-Score Calc'!I2398)*I2398-$N$1,""),""))</f>
        <v/>
      </c>
    </row>
    <row r="2399">
      <c r="A2399" s="5" t="n">
        <v>42543</v>
      </c>
      <c r="B2399">
        <f>'Z-Score Calc'!J2399</f>
        <v/>
      </c>
      <c r="C2399" t="inlineStr"/>
      <c r="D2399" s="7" t="n">
        <v>0.01893377926746707</v>
      </c>
      <c r="E2399" t="inlineStr"/>
      <c r="F2399" t="inlineStr">
        <is>
          <t>IS</t>
        </is>
      </c>
      <c r="I2399" s="8">
        <f>IF(AND(ISNUMBER(G2399),ISNUMBER(H2399)),H2399/G2399-1,"")</f>
        <v/>
      </c>
      <c r="K2399" s="8">
        <f>IF(ISNA(B2399),"",IF(B2399="TRIGGER",IF(ISNUMBER(I2399),SIGN('Z-Score Calc'!I2399)*I2399-$N$1,""),""))</f>
        <v/>
      </c>
    </row>
    <row r="2400">
      <c r="A2400" s="5" t="n">
        <v>42550</v>
      </c>
      <c r="B2400">
        <f>'Z-Score Calc'!J2400</f>
        <v/>
      </c>
      <c r="C2400" t="inlineStr">
        <is>
          <t>TRIGGER</t>
        </is>
      </c>
      <c r="D2400" s="7" t="n">
        <v>-0.6305062139995958</v>
      </c>
      <c r="E2400" t="inlineStr">
        <is>
          <t>SHORT</t>
        </is>
      </c>
      <c r="F2400" t="inlineStr">
        <is>
          <t>IS</t>
        </is>
      </c>
      <c r="I2400" s="8">
        <f>IF(AND(ISNUMBER(G2400),ISNUMBER(H2400)),H2400/G2400-1,"")</f>
        <v/>
      </c>
      <c r="K2400" s="8">
        <f>IF(ISNA(B2400),"",IF(B2400="TRIGGER",IF(ISNUMBER(I2400),SIGN('Z-Score Calc'!I2400)*I2400-$N$1,""),""))</f>
        <v/>
      </c>
    </row>
    <row r="2401">
      <c r="A2401" s="5" t="n">
        <v>42558</v>
      </c>
      <c r="B2401">
        <f>'Z-Score Calc'!J2401</f>
        <v/>
      </c>
      <c r="C2401" t="inlineStr"/>
      <c r="D2401" s="7" t="n">
        <v>-0.1665898155252691</v>
      </c>
      <c r="E2401" t="inlineStr"/>
      <c r="F2401" t="inlineStr">
        <is>
          <t>IS</t>
        </is>
      </c>
      <c r="I2401" s="8">
        <f>IF(AND(ISNUMBER(G2401),ISNUMBER(H2401)),H2401/G2401-1,"")</f>
        <v/>
      </c>
      <c r="K2401" s="8">
        <f>IF(ISNA(B2401),"",IF(B2401="TRIGGER",IF(ISNUMBER(I2401),SIGN('Z-Score Calc'!I2401)*I2401-$N$1,""),""))</f>
        <v/>
      </c>
    </row>
    <row r="2402">
      <c r="A2402" s="5" t="n">
        <v>42564</v>
      </c>
      <c r="B2402">
        <f>'Z-Score Calc'!J2402</f>
        <v/>
      </c>
      <c r="C2402" t="inlineStr"/>
      <c r="D2402" s="7" t="n">
        <v>-0.06411744235176652</v>
      </c>
      <c r="E2402" t="inlineStr"/>
      <c r="F2402" t="inlineStr">
        <is>
          <t>IS</t>
        </is>
      </c>
      <c r="I2402" s="8">
        <f>IF(AND(ISNUMBER(G2402),ISNUMBER(H2402)),H2402/G2402-1,"")</f>
        <v/>
      </c>
      <c r="K2402" s="8">
        <f>IF(ISNA(B2402),"",IF(B2402="TRIGGER",IF(ISNUMBER(I2402),SIGN('Z-Score Calc'!I2402)*I2402-$N$1,""),""))</f>
        <v/>
      </c>
    </row>
    <row r="2403">
      <c r="A2403" s="5" t="n">
        <v>42571</v>
      </c>
      <c r="B2403">
        <f>'Z-Score Calc'!J2403</f>
        <v/>
      </c>
      <c r="C2403" t="inlineStr"/>
      <c r="D2403" s="7" t="n">
        <v>-0.2385306054486754</v>
      </c>
      <c r="E2403" t="inlineStr"/>
      <c r="F2403" t="inlineStr">
        <is>
          <t>IS</t>
        </is>
      </c>
      <c r="I2403" s="8">
        <f>IF(AND(ISNUMBER(G2403),ISNUMBER(H2403)),H2403/G2403-1,"")</f>
        <v/>
      </c>
      <c r="K2403" s="8">
        <f>IF(ISNA(B2403),"",IF(B2403="TRIGGER",IF(ISNUMBER(I2403),SIGN('Z-Score Calc'!I2403)*I2403-$N$1,""),""))</f>
        <v/>
      </c>
    </row>
    <row r="2404">
      <c r="A2404" s="5" t="n">
        <v>42578</v>
      </c>
      <c r="B2404">
        <f>'Z-Score Calc'!J2404</f>
        <v/>
      </c>
      <c r="C2404" t="inlineStr">
        <is>
          <t>TRIGGER</t>
        </is>
      </c>
      <c r="D2404" s="7" t="n">
        <v>0.9511341066440633</v>
      </c>
      <c r="E2404" t="inlineStr">
        <is>
          <t>LONG</t>
        </is>
      </c>
      <c r="F2404" t="inlineStr">
        <is>
          <t>IS</t>
        </is>
      </c>
      <c r="I2404" s="8">
        <f>IF(AND(ISNUMBER(G2404),ISNUMBER(H2404)),H2404/G2404-1,"")</f>
        <v/>
      </c>
      <c r="K2404" s="8">
        <f>IF(ISNA(B2404),"",IF(B2404="TRIGGER",IF(ISNUMBER(I2404),SIGN('Z-Score Calc'!I2404)*I2404-$N$1,""),""))</f>
        <v/>
      </c>
    </row>
    <row r="2405">
      <c r="A2405" s="5" t="n">
        <v>42585</v>
      </c>
      <c r="B2405">
        <f>'Z-Score Calc'!J2405</f>
        <v/>
      </c>
      <c r="C2405" t="inlineStr">
        <is>
          <t>TRIGGER</t>
        </is>
      </c>
      <c r="D2405" s="7" t="n">
        <v>0.5424463996732172</v>
      </c>
      <c r="E2405" t="inlineStr">
        <is>
          <t>LONG</t>
        </is>
      </c>
      <c r="F2405" t="inlineStr">
        <is>
          <t>IS</t>
        </is>
      </c>
      <c r="I2405" s="8">
        <f>IF(AND(ISNUMBER(G2405),ISNUMBER(H2405)),H2405/G2405-1,"")</f>
        <v/>
      </c>
      <c r="K2405" s="8">
        <f>IF(ISNA(B2405),"",IF(B2405="TRIGGER",IF(ISNUMBER(I2405),SIGN('Z-Score Calc'!I2405)*I2405-$N$1,""),""))</f>
        <v/>
      </c>
    </row>
    <row r="2406">
      <c r="A2406" s="5" t="n">
        <v>42592</v>
      </c>
      <c r="B2406">
        <f>'Z-Score Calc'!J2406</f>
        <v/>
      </c>
      <c r="C2406" t="inlineStr">
        <is>
          <t>TRIGGER</t>
        </is>
      </c>
      <c r="D2406" s="7" t="n">
        <v>0.5085252732661011</v>
      </c>
      <c r="E2406" t="inlineStr">
        <is>
          <t>LONG</t>
        </is>
      </c>
      <c r="F2406" t="inlineStr">
        <is>
          <t>IS</t>
        </is>
      </c>
      <c r="G2406" s="9" t="n">
        <v>101.1330032348633</v>
      </c>
      <c r="H2406" s="9" t="n">
        <v>101.8079986572265</v>
      </c>
      <c r="I2406" s="8">
        <f>IF(AND(ISNUMBER(G2406),ISNUMBER(H2406)),H2406/G2406-1,"")</f>
        <v/>
      </c>
      <c r="J2406" s="8" t="n">
        <v>0.006594869013595207</v>
      </c>
      <c r="K2406" s="8">
        <f>IF(ISNA(B2406),"",IF(B2406="TRIGGER",IF(ISNUMBER(I2406),SIGN('Z-Score Calc'!I2406)*I2406-$N$1,""),""))</f>
        <v/>
      </c>
    </row>
    <row r="2407">
      <c r="A2407" s="5" t="n">
        <v>42599</v>
      </c>
      <c r="B2407">
        <f>'Z-Score Calc'!J2407</f>
        <v/>
      </c>
      <c r="C2407" t="inlineStr">
        <is>
          <t>TRIGGER</t>
        </is>
      </c>
      <c r="D2407" s="7" t="n">
        <v>-1.029104127645205</v>
      </c>
      <c r="E2407" t="inlineStr">
        <is>
          <t>SHORT</t>
        </is>
      </c>
      <c r="F2407" t="inlineStr">
        <is>
          <t>IS</t>
        </is>
      </c>
      <c r="G2407" s="9" t="n">
        <v>99.90599822998048</v>
      </c>
      <c r="H2407" s="9" t="n">
        <v>100.1119995117188</v>
      </c>
      <c r="I2407" s="8">
        <f>IF(AND(ISNUMBER(G2407),ISNUMBER(H2407)),H2407/G2407-1,"")</f>
        <v/>
      </c>
      <c r="J2407" s="8" t="n">
        <v>-0.002141415880015572</v>
      </c>
      <c r="K2407" s="8">
        <f>IF(ISNA(B2407),"",IF(B2407="TRIGGER",IF(ISNUMBER(I2407),SIGN('Z-Score Calc'!I2407)*I2407-$N$1,""),""))</f>
        <v/>
      </c>
    </row>
    <row r="2408">
      <c r="A2408" s="5" t="n">
        <v>42606</v>
      </c>
      <c r="B2408">
        <f>'Z-Score Calc'!J2408</f>
        <v/>
      </c>
      <c r="C2408" t="inlineStr">
        <is>
          <t>TRIGGER</t>
        </is>
      </c>
      <c r="D2408" s="7" t="n">
        <v>0.6272495307531436</v>
      </c>
      <c r="E2408" t="inlineStr">
        <is>
          <t>LONG</t>
        </is>
      </c>
      <c r="F2408" t="inlineStr">
        <is>
          <t>IS</t>
        </is>
      </c>
      <c r="G2408" s="9" t="n">
        <v>100.552001953125</v>
      </c>
      <c r="H2408" s="9" t="n">
        <v>100.5550003051758</v>
      </c>
      <c r="I2408" s="8">
        <f>IF(AND(ISNUMBER(G2408),ISNUMBER(H2408)),H2408/G2408-1,"")</f>
        <v/>
      </c>
      <c r="J2408" s="8" t="n">
        <v>-4.964587262343712e-05</v>
      </c>
      <c r="K2408" s="8">
        <f>IF(ISNA(B2408),"",IF(B2408="TRIGGER",IF(ISNUMBER(I2408),SIGN('Z-Score Calc'!I2408)*I2408-$N$1,""),""))</f>
        <v/>
      </c>
    </row>
    <row r="2409">
      <c r="A2409" s="5" t="n">
        <v>42613</v>
      </c>
      <c r="B2409">
        <f>'Z-Score Calc'!J2409</f>
        <v/>
      </c>
      <c r="C2409" t="inlineStr"/>
      <c r="D2409" s="7" t="n">
        <v>0.07285946556835898</v>
      </c>
      <c r="E2409" t="inlineStr"/>
      <c r="F2409" t="inlineStr">
        <is>
          <t>IS</t>
        </is>
      </c>
      <c r="G2409" s="9" t="n">
        <v>103.302001953125</v>
      </c>
      <c r="H2409" s="9" t="n">
        <v>103.2580032348633</v>
      </c>
      <c r="I2409" s="8">
        <f>IF(AND(ISNUMBER(G2409),ISNUMBER(H2409)),H2409/G2409-1,"")</f>
        <v/>
      </c>
      <c r="J2409" s="8" t="n">
        <v>-0.0005053879826598428</v>
      </c>
      <c r="K2409" s="8">
        <f>IF(ISNA(B2409),"",IF(B2409="TRIGGER",IF(ISNUMBER(I2409),SIGN('Z-Score Calc'!I2409)*I2409-$N$1,""),""))</f>
        <v/>
      </c>
    </row>
    <row r="2410">
      <c r="A2410" s="5" t="n">
        <v>42621</v>
      </c>
      <c r="B2410">
        <f>'Z-Score Calc'!J2410</f>
        <v/>
      </c>
      <c r="C2410" t="inlineStr">
        <is>
          <t>TRIGGER</t>
        </is>
      </c>
      <c r="D2410" s="7" t="n">
        <v>-4.336001017195716</v>
      </c>
      <c r="E2410" t="inlineStr">
        <is>
          <t>SHORT</t>
        </is>
      </c>
      <c r="F2410" t="inlineStr">
        <is>
          <t>IS</t>
        </is>
      </c>
      <c r="G2410" s="9" t="n">
        <v>102.3059997558594</v>
      </c>
      <c r="H2410" s="9" t="n">
        <v>102.4380035400391</v>
      </c>
      <c r="I2410" s="8">
        <f>IF(AND(ISNUMBER(G2410),ISNUMBER(H2410)),H2410/G2410-1,"")</f>
        <v/>
      </c>
      <c r="J2410" s="8" t="n">
        <v>-0.001369748690366633</v>
      </c>
      <c r="K2410" s="8">
        <f>IF(ISNA(B2410),"",IF(B2410="TRIGGER",IF(ISNUMBER(I2410),SIGN('Z-Score Calc'!I2410)*I2410-$N$1,""),""))</f>
        <v/>
      </c>
    </row>
    <row r="2411">
      <c r="A2411" s="5" t="n">
        <v>42627</v>
      </c>
      <c r="B2411">
        <f>'Z-Score Calc'!J2411</f>
        <v/>
      </c>
      <c r="C2411" t="inlineStr">
        <is>
          <t>TRIGGER</t>
        </is>
      </c>
      <c r="D2411" s="7" t="n">
        <v>-1.282604279795357</v>
      </c>
      <c r="E2411" t="inlineStr">
        <is>
          <t>SHORT</t>
        </is>
      </c>
      <c r="F2411" t="inlineStr">
        <is>
          <t>IS</t>
        </is>
      </c>
      <c r="G2411" s="9" t="n">
        <v>102.5479965209961</v>
      </c>
      <c r="H2411" s="9" t="n">
        <v>102.0080032348633</v>
      </c>
      <c r="I2411" s="8">
        <f>IF(AND(ISNUMBER(G2411),ISNUMBER(H2411)),H2411/G2411-1,"")</f>
        <v/>
      </c>
      <c r="J2411" s="8" t="n">
        <v>0.005186296650844381</v>
      </c>
      <c r="K2411" s="8">
        <f>IF(ISNA(B2411),"",IF(B2411="TRIGGER",IF(ISNUMBER(I2411),SIGN('Z-Score Calc'!I2411)*I2411-$N$1,""),""))</f>
        <v/>
      </c>
    </row>
    <row r="2412">
      <c r="A2412" s="5" t="n">
        <v>42634</v>
      </c>
      <c r="B2412">
        <f>'Z-Score Calc'!J2412</f>
        <v/>
      </c>
      <c r="C2412" t="inlineStr">
        <is>
          <t>TRIGGER</t>
        </is>
      </c>
      <c r="D2412" s="7" t="n">
        <v>-2.43043597540561</v>
      </c>
      <c r="E2412" t="inlineStr">
        <is>
          <t>SHORT</t>
        </is>
      </c>
      <c r="F2412" t="inlineStr">
        <is>
          <t>IS</t>
        </is>
      </c>
      <c r="G2412" s="9" t="n">
        <v>100.3929977416992</v>
      </c>
      <c r="H2412" s="9" t="n">
        <v>100.8310012817383</v>
      </c>
      <c r="I2412" s="8">
        <f>IF(AND(ISNUMBER(G2412),ISNUMBER(H2412)),H2412/G2412-1,"")</f>
        <v/>
      </c>
      <c r="J2412" s="8" t="n">
        <v>-0.004442354135909853</v>
      </c>
      <c r="K2412" s="8">
        <f>IF(ISNA(B2412),"",IF(B2412="TRIGGER",IF(ISNUMBER(I2412),SIGN('Z-Score Calc'!I2412)*I2412-$N$1,""),""))</f>
        <v/>
      </c>
    </row>
    <row r="2413">
      <c r="A2413" s="5" t="n">
        <v>42641</v>
      </c>
      <c r="B2413">
        <f>'Z-Score Calc'!J2413</f>
        <v/>
      </c>
      <c r="C2413" t="inlineStr">
        <is>
          <t>TRIGGER</t>
        </is>
      </c>
      <c r="D2413" s="7" t="n">
        <v>-1.280817021906928</v>
      </c>
      <c r="E2413" t="inlineStr">
        <is>
          <t>SHORT</t>
        </is>
      </c>
      <c r="F2413" t="inlineStr">
        <is>
          <t>IS</t>
        </is>
      </c>
      <c r="G2413" s="9" t="n">
        <v>100.9349975585938</v>
      </c>
      <c r="H2413" s="9" t="n">
        <v>101.1989974975586</v>
      </c>
      <c r="I2413" s="8">
        <f>IF(AND(ISNUMBER(G2413),ISNUMBER(H2413)),H2413/G2413-1,"")</f>
        <v/>
      </c>
      <c r="J2413" s="8" t="n">
        <v>-0.002695008908132878</v>
      </c>
      <c r="K2413" s="8">
        <f>IF(ISNA(B2413),"",IF(B2413="TRIGGER",IF(ISNUMBER(I2413),SIGN('Z-Score Calc'!I2413)*I2413-$N$1,""),""))</f>
        <v/>
      </c>
    </row>
    <row r="2414">
      <c r="A2414" s="5" t="n">
        <v>42648</v>
      </c>
      <c r="B2414">
        <f>'Z-Score Calc'!J2414</f>
        <v/>
      </c>
      <c r="C2414" t="inlineStr">
        <is>
          <t>TRIGGER</t>
        </is>
      </c>
      <c r="D2414" s="7" t="n">
        <v>-1.389552188250667</v>
      </c>
      <c r="E2414" t="inlineStr">
        <is>
          <t>SHORT</t>
        </is>
      </c>
      <c r="F2414" t="inlineStr">
        <is>
          <t>IS</t>
        </is>
      </c>
      <c r="G2414" s="9" t="n">
        <v>103.4599990844727</v>
      </c>
      <c r="H2414" s="9" t="n">
        <v>103.7649993896484</v>
      </c>
      <c r="I2414" s="8">
        <f>IF(AND(ISNUMBER(G2414),ISNUMBER(H2414)),H2414/G2414-1,"")</f>
        <v/>
      </c>
      <c r="J2414" s="8" t="n">
        <v>-0.003027466994652926</v>
      </c>
      <c r="K2414" s="8">
        <f>IF(ISNA(B2414),"",IF(B2414="TRIGGER",IF(ISNUMBER(I2414),SIGN('Z-Score Calc'!I2414)*I2414-$N$1,""),""))</f>
        <v/>
      </c>
    </row>
    <row r="2415">
      <c r="A2415" s="5" t="n">
        <v>42656</v>
      </c>
      <c r="B2415">
        <f>'Z-Score Calc'!J2415</f>
        <v/>
      </c>
      <c r="C2415" t="inlineStr">
        <is>
          <t>TRIGGER</t>
        </is>
      </c>
      <c r="D2415" s="7" t="n">
        <v>0.7090139368371863</v>
      </c>
      <c r="E2415" t="inlineStr">
        <is>
          <t>LONG</t>
        </is>
      </c>
      <c r="F2415" t="inlineStr">
        <is>
          <t>IS</t>
        </is>
      </c>
      <c r="G2415" s="9" t="n">
        <v>103.7220001220703</v>
      </c>
      <c r="H2415" s="9" t="n">
        <v>104.0390014648438</v>
      </c>
      <c r="I2415" s="8">
        <f>IF(AND(ISNUMBER(G2415),ISNUMBER(H2415)),H2415/G2415-1,"")</f>
        <v/>
      </c>
      <c r="J2415" s="8" t="n">
        <v>0.002976794655259153</v>
      </c>
      <c r="K2415" s="8">
        <f>IF(ISNA(B2415),"",IF(B2415="TRIGGER",IF(ISNUMBER(I2415),SIGN('Z-Score Calc'!I2415)*I2415-$N$1,""),""))</f>
        <v/>
      </c>
    </row>
    <row r="2416">
      <c r="A2416" s="5" t="n">
        <v>42662</v>
      </c>
      <c r="B2416">
        <f>'Z-Score Calc'!J2416</f>
        <v/>
      </c>
      <c r="C2416" t="inlineStr">
        <is>
          <t>TRIGGER</t>
        </is>
      </c>
      <c r="D2416" s="7" t="n">
        <v>-1.997667392054308</v>
      </c>
      <c r="E2416" t="inlineStr">
        <is>
          <t>SHORT</t>
        </is>
      </c>
      <c r="F2416" t="inlineStr">
        <is>
          <t>IS</t>
        </is>
      </c>
      <c r="G2416" s="9" t="n">
        <v>103.390998840332</v>
      </c>
      <c r="H2416" s="9" t="n">
        <v>104.109001159668</v>
      </c>
      <c r="I2416" s="8">
        <f>IF(AND(ISNUMBER(G2416),ISNUMBER(H2416)),H2416/G2416-1,"")</f>
        <v/>
      </c>
      <c r="J2416" s="8" t="n">
        <v>-0.007023998913934991</v>
      </c>
      <c r="K2416" s="8">
        <f>IF(ISNA(B2416),"",IF(B2416="TRIGGER",IF(ISNUMBER(I2416),SIGN('Z-Score Calc'!I2416)*I2416-$N$1,""),""))</f>
        <v/>
      </c>
    </row>
    <row r="2417">
      <c r="A2417" s="5" t="n">
        <v>42669</v>
      </c>
      <c r="B2417">
        <f>'Z-Score Calc'!J2417</f>
        <v/>
      </c>
      <c r="C2417" t="inlineStr"/>
      <c r="D2417" s="7" t="n">
        <v>-0.4125318928160969</v>
      </c>
      <c r="E2417" t="inlineStr"/>
      <c r="F2417" t="inlineStr">
        <is>
          <t>IS</t>
        </is>
      </c>
      <c r="G2417" s="9" t="n">
        <v>104.5630035400391</v>
      </c>
      <c r="H2417" s="9" t="n">
        <v>105.2089996337891</v>
      </c>
      <c r="I2417" s="8">
        <f>IF(AND(ISNUMBER(G2417),ISNUMBER(H2417)),H2417/G2417-1,"")</f>
        <v/>
      </c>
      <c r="J2417" s="8" t="n">
        <v>-0.00625752081460149</v>
      </c>
      <c r="K2417" s="8">
        <f>IF(ISNA(B2417),"",IF(B2417="TRIGGER",IF(ISNUMBER(I2417),SIGN('Z-Score Calc'!I2417)*I2417-$N$1,""),""))</f>
        <v/>
      </c>
    </row>
    <row r="2418">
      <c r="A2418" s="5" t="n">
        <v>42676</v>
      </c>
      <c r="B2418">
        <f>'Z-Score Calc'!J2418</f>
        <v/>
      </c>
      <c r="C2418" t="inlineStr">
        <is>
          <t>TRIGGER</t>
        </is>
      </c>
      <c r="D2418" s="7" t="n">
        <v>3.011106670161025</v>
      </c>
      <c r="E2418" t="inlineStr">
        <is>
          <t>LONG</t>
        </is>
      </c>
      <c r="F2418" t="inlineStr">
        <is>
          <t>IS</t>
        </is>
      </c>
      <c r="G2418" s="9" t="n">
        <v>104.0920028686523</v>
      </c>
      <c r="H2418" s="9" t="n">
        <v>103.3779983520508</v>
      </c>
      <c r="I2418" s="8">
        <f>IF(AND(ISNUMBER(G2418),ISNUMBER(H2418)),H2418/G2418-1,"")</f>
        <v/>
      </c>
      <c r="J2418" s="8" t="n">
        <v>-0.006938824751807048</v>
      </c>
      <c r="K2418" s="8">
        <f>IF(ISNA(B2418),"",IF(B2418="TRIGGER",IF(ISNUMBER(I2418),SIGN('Z-Score Calc'!I2418)*I2418-$N$1,""),""))</f>
        <v/>
      </c>
    </row>
    <row r="2419">
      <c r="A2419" s="5" t="n">
        <v>42683</v>
      </c>
      <c r="B2419">
        <f>'Z-Score Calc'!J2419</f>
        <v/>
      </c>
      <c r="C2419" t="inlineStr"/>
      <c r="D2419" s="7" t="n">
        <v>0.1883127320867771</v>
      </c>
      <c r="E2419" t="inlineStr"/>
      <c r="F2419" t="inlineStr">
        <is>
          <t>IS</t>
        </is>
      </c>
      <c r="G2419" s="9" t="n">
        <v>105.0299987792969</v>
      </c>
      <c r="H2419" s="9" t="n">
        <v>105.8529968261719</v>
      </c>
      <c r="I2419" s="8">
        <f>IF(AND(ISNUMBER(G2419),ISNUMBER(H2419)),H2419/G2419-1,"")</f>
        <v/>
      </c>
      <c r="J2419" s="8" t="n">
        <v>0.007756373125055528</v>
      </c>
      <c r="K2419" s="8">
        <f>IF(ISNA(B2419),"",IF(B2419="TRIGGER",IF(ISNUMBER(I2419),SIGN('Z-Score Calc'!I2419)*I2419-$N$1,""),""))</f>
        <v/>
      </c>
    </row>
    <row r="2420">
      <c r="A2420" s="5" t="n">
        <v>42690</v>
      </c>
      <c r="B2420">
        <f>'Z-Score Calc'!J2420</f>
        <v/>
      </c>
      <c r="C2420" t="inlineStr">
        <is>
          <t>TRIGGER</t>
        </is>
      </c>
      <c r="D2420" s="7" t="n">
        <v>0.8116885543590759</v>
      </c>
      <c r="E2420" t="inlineStr">
        <is>
          <t>LONG</t>
        </is>
      </c>
      <c r="F2420" t="inlineStr">
        <is>
          <t>IS</t>
        </is>
      </c>
      <c r="G2420" s="9" t="n">
        <v>109.0380020141602</v>
      </c>
      <c r="H2420" s="9" t="n">
        <v>108.7850036621094</v>
      </c>
      <c r="I2420" s="8">
        <f>IF(AND(ISNUMBER(G2420),ISNUMBER(H2420)),H2420/G2420-1,"")</f>
        <v/>
      </c>
      <c r="J2420" s="8" t="n">
        <v>-0.002399741644012331</v>
      </c>
      <c r="K2420" s="8">
        <f>IF(ISNA(B2420),"",IF(B2420="TRIGGER",IF(ISNUMBER(I2420),SIGN('Z-Score Calc'!I2420)*I2420-$N$1,""),""))</f>
        <v/>
      </c>
    </row>
    <row r="2421">
      <c r="A2421" s="5" t="n">
        <v>42697</v>
      </c>
      <c r="B2421">
        <f>'Z-Score Calc'!J2421</f>
        <v/>
      </c>
      <c r="C2421" t="inlineStr">
        <is>
          <t>TRIGGER</t>
        </is>
      </c>
      <c r="D2421" s="7" t="n">
        <v>-0.5245724636154488</v>
      </c>
      <c r="E2421" t="inlineStr">
        <is>
          <t>SHORT</t>
        </is>
      </c>
      <c r="F2421" t="inlineStr">
        <is>
          <t>IS</t>
        </is>
      </c>
      <c r="G2421" s="9" t="n">
        <v>111.0059967041016</v>
      </c>
      <c r="H2421" s="9" t="n">
        <v>112.5820007324219</v>
      </c>
      <c r="I2421" s="8">
        <f>IF(AND(ISNUMBER(G2421),ISNUMBER(H2421)),H2421/G2421-1,"")</f>
        <v/>
      </c>
      <c r="J2421" s="8" t="n">
        <v>-0.01427693227237312</v>
      </c>
      <c r="K2421" s="8">
        <f>IF(ISNA(B2421),"",IF(B2421="TRIGGER",IF(ISNUMBER(I2421),SIGN('Z-Score Calc'!I2421)*I2421-$N$1,""),""))</f>
        <v/>
      </c>
    </row>
    <row r="2422">
      <c r="A2422" s="5" t="n">
        <v>42704</v>
      </c>
      <c r="B2422">
        <f>'Z-Score Calc'!J2422</f>
        <v/>
      </c>
      <c r="C2422" t="inlineStr"/>
      <c r="D2422" s="7" t="n">
        <v>-0.4263984969994675</v>
      </c>
      <c r="E2422" t="inlineStr"/>
      <c r="F2422" t="inlineStr">
        <is>
          <t>IS</t>
        </is>
      </c>
      <c r="G2422" s="9" t="n">
        <v>112.4700012207031</v>
      </c>
      <c r="H2422" s="9" t="n">
        <v>114.6940002441406</v>
      </c>
      <c r="I2422" s="8">
        <f>IF(AND(ISNUMBER(G2422),ISNUMBER(H2422)),H2422/G2422-1,"")</f>
        <v/>
      </c>
      <c r="J2422" s="8" t="n">
        <v>-0.01985361789337689</v>
      </c>
      <c r="K2422" s="8">
        <f>IF(ISNA(B2422),"",IF(B2422="TRIGGER",IF(ISNUMBER(I2422),SIGN('Z-Score Calc'!I2422)*I2422-$N$1,""),""))</f>
        <v/>
      </c>
    </row>
    <row r="2423">
      <c r="A2423" s="5" t="n">
        <v>42711</v>
      </c>
      <c r="B2423">
        <f>'Z-Score Calc'!J2423</f>
        <v/>
      </c>
      <c r="C2423" t="inlineStr"/>
      <c r="D2423" s="7" t="n">
        <v>-0.3856295526292752</v>
      </c>
      <c r="E2423" t="inlineStr"/>
      <c r="F2423" t="inlineStr">
        <is>
          <t>IS</t>
        </is>
      </c>
      <c r="G2423" s="9" t="n">
        <v>114.052001953125</v>
      </c>
      <c r="H2423" s="9" t="n">
        <v>113.7129974365234</v>
      </c>
      <c r="I2423" s="8">
        <f>IF(AND(ISNUMBER(G2423),ISNUMBER(H2423)),H2423/G2423-1,"")</f>
        <v/>
      </c>
      <c r="J2423" s="8" t="n">
        <v>0.002892903169835283</v>
      </c>
      <c r="K2423" s="8">
        <f>IF(ISNA(B2423),"",IF(B2423="TRIGGER",IF(ISNUMBER(I2423),SIGN('Z-Score Calc'!I2423)*I2423-$N$1,""),""))</f>
        <v/>
      </c>
    </row>
    <row r="2424">
      <c r="A2424" s="5" t="n">
        <v>42718</v>
      </c>
      <c r="B2424">
        <f>'Z-Score Calc'!J2424</f>
        <v/>
      </c>
      <c r="C2424" t="inlineStr"/>
      <c r="D2424" s="7" t="n">
        <v>-0.2944350312044491</v>
      </c>
      <c r="E2424" t="inlineStr"/>
      <c r="F2424" t="inlineStr">
        <is>
          <t>IS</t>
        </is>
      </c>
      <c r="G2424" s="9" t="n">
        <v>115.2239990234375</v>
      </c>
      <c r="H2424" s="9" t="n">
        <v>117.2109985351562</v>
      </c>
      <c r="I2424" s="8">
        <f>IF(AND(ISNUMBER(G2424),ISNUMBER(H2424)),H2424/G2424-1,"")</f>
        <v/>
      </c>
      <c r="J2424" s="8" t="n">
        <v>-0.01732413194964319</v>
      </c>
      <c r="K2424" s="8">
        <f>IF(ISNA(B2424),"",IF(B2424="TRIGGER",IF(ISNUMBER(I2424),SIGN('Z-Score Calc'!I2424)*I2424-$N$1,""),""))</f>
        <v/>
      </c>
    </row>
    <row r="2425">
      <c r="A2425" s="5" t="n">
        <v>42725</v>
      </c>
      <c r="B2425">
        <f>'Z-Score Calc'!J2425</f>
        <v/>
      </c>
      <c r="C2425" t="inlineStr">
        <is>
          <t>TRIGGER</t>
        </is>
      </c>
      <c r="D2425" s="7" t="n">
        <v>1.066579069401146</v>
      </c>
      <c r="E2425" t="inlineStr">
        <is>
          <t>LONG</t>
        </is>
      </c>
      <c r="F2425" t="inlineStr">
        <is>
          <t>IS</t>
        </is>
      </c>
      <c r="G2425" s="9" t="n">
        <v>117.875</v>
      </c>
      <c r="H2425" s="9" t="n">
        <v>117.6039962768555</v>
      </c>
      <c r="I2425" s="8">
        <f>IF(AND(ISNUMBER(G2425),ISNUMBER(H2425)),H2425/G2425-1,"")</f>
        <v/>
      </c>
      <c r="J2425" s="8" t="n">
        <v>-0.002378541976796299</v>
      </c>
      <c r="K2425" s="8">
        <f>IF(ISNA(B2425),"",IF(B2425="TRIGGER",IF(ISNUMBER(I2425),SIGN('Z-Score Calc'!I2425)*I2425-$N$1,""),""))</f>
        <v/>
      </c>
    </row>
    <row r="2426">
      <c r="A2426" s="5" t="n">
        <v>42733</v>
      </c>
      <c r="B2426">
        <f>'Z-Score Calc'!J2426</f>
        <v/>
      </c>
      <c r="C2426" t="inlineStr">
        <is>
          <t>TRIGGER</t>
        </is>
      </c>
      <c r="D2426" s="7" t="n">
        <v>0.5597859951058299</v>
      </c>
      <c r="E2426" t="inlineStr">
        <is>
          <t>LONG</t>
        </is>
      </c>
      <c r="F2426" t="inlineStr">
        <is>
          <t>IS</t>
        </is>
      </c>
      <c r="G2426" s="9" t="n">
        <v>117.0869979858398</v>
      </c>
      <c r="H2426" s="9" t="n">
        <v>116.2669982910156</v>
      </c>
      <c r="I2426" s="8">
        <f>IF(AND(ISNUMBER(G2426),ISNUMBER(H2426)),H2426/G2426-1,"")</f>
        <v/>
      </c>
      <c r="J2426" s="8" t="n">
        <v>-0.00708280170338491</v>
      </c>
      <c r="K2426" s="8">
        <f>IF(ISNA(B2426),"",IF(B2426="TRIGGER",IF(ISNUMBER(I2426),SIGN('Z-Score Calc'!I2426)*I2426-$N$1,""),""))</f>
        <v/>
      </c>
    </row>
    <row r="2427">
      <c r="A2427" s="5" t="n">
        <v>42740</v>
      </c>
      <c r="B2427">
        <f>'Z-Score Calc'!J2427</f>
        <v/>
      </c>
      <c r="C2427" t="inlineStr">
        <is>
          <t>TRIGGER</t>
        </is>
      </c>
      <c r="D2427" s="7" t="n">
        <v>-0.5024305832845098</v>
      </c>
      <c r="E2427" t="inlineStr">
        <is>
          <t>SHORT</t>
        </is>
      </c>
      <c r="F2427" t="inlineStr">
        <is>
          <t>IS</t>
        </is>
      </c>
      <c r="G2427" s="9" t="n">
        <v>117.1129989624023</v>
      </c>
      <c r="H2427" s="9" t="n">
        <v>115.2649993896484</v>
      </c>
      <c r="I2427" s="8">
        <f>IF(AND(ISNUMBER(G2427),ISNUMBER(H2427)),H2427/G2427-1,"")</f>
        <v/>
      </c>
      <c r="J2427" s="8" t="n">
        <v>0.01570016333735838</v>
      </c>
      <c r="K2427" s="8">
        <f>IF(ISNA(B2427),"",IF(B2427="TRIGGER",IF(ISNUMBER(I2427),SIGN('Z-Score Calc'!I2427)*I2427-$N$1,""),""))</f>
        <v/>
      </c>
    </row>
    <row r="2428">
      <c r="A2428" s="5" t="n">
        <v>42746</v>
      </c>
      <c r="B2428">
        <f>'Z-Score Calc'!J2428</f>
        <v/>
      </c>
      <c r="C2428" t="inlineStr">
        <is>
          <t>TRIGGER</t>
        </is>
      </c>
      <c r="D2428" s="7" t="n">
        <v>0.6252966391523619</v>
      </c>
      <c r="E2428" t="inlineStr">
        <is>
          <t>LONG</t>
        </is>
      </c>
      <c r="F2428" t="inlineStr">
        <is>
          <t>IS</t>
        </is>
      </c>
      <c r="G2428" s="9" t="n">
        <v>115.8720016479492</v>
      </c>
      <c r="H2428" s="9" t="n">
        <v>115.0979995727539</v>
      </c>
      <c r="I2428" s="8">
        <f>IF(AND(ISNUMBER(G2428),ISNUMBER(H2428)),H2428/G2428-1,"")</f>
        <v/>
      </c>
      <c r="J2428" s="8" t="n">
        <v>-0.006759267196381179</v>
      </c>
      <c r="K2428" s="8">
        <f>IF(ISNA(B2428),"",IF(B2428="TRIGGER",IF(ISNUMBER(I2428),SIGN('Z-Score Calc'!I2428)*I2428-$N$1,""),""))</f>
        <v/>
      </c>
    </row>
    <row r="2429">
      <c r="A2429" s="5" t="n">
        <v>42754</v>
      </c>
      <c r="B2429">
        <f>'Z-Score Calc'!J2429</f>
        <v/>
      </c>
      <c r="C2429" t="inlineStr">
        <is>
          <t>TRIGGER</t>
        </is>
      </c>
      <c r="D2429" s="7" t="n">
        <v>1.317832784135769</v>
      </c>
      <c r="E2429" t="inlineStr">
        <is>
          <t>LONG</t>
        </is>
      </c>
      <c r="F2429" t="inlineStr">
        <is>
          <t>IS</t>
        </is>
      </c>
      <c r="G2429" s="9" t="n">
        <v>114.7620010375977</v>
      </c>
      <c r="H2429" s="9" t="n">
        <v>114.9800033569336</v>
      </c>
      <c r="I2429" s="8">
        <f>IF(AND(ISNUMBER(G2429),ISNUMBER(H2429)),H2429/G2429-1,"")</f>
        <v/>
      </c>
      <c r="J2429" s="8" t="n">
        <v>0.001820138886499035</v>
      </c>
      <c r="K2429" s="8">
        <f>IF(ISNA(B2429),"",IF(B2429="TRIGGER",IF(ISNUMBER(I2429),SIGN('Z-Score Calc'!I2429)*I2429-$N$1,""),""))</f>
        <v/>
      </c>
    </row>
    <row r="2430">
      <c r="A2430" s="5" t="n">
        <v>42760</v>
      </c>
      <c r="B2430">
        <f>'Z-Score Calc'!J2430</f>
        <v/>
      </c>
      <c r="C2430" t="inlineStr"/>
      <c r="D2430" s="7" t="n">
        <v>-0.08586778888641394</v>
      </c>
      <c r="E2430" t="inlineStr"/>
      <c r="F2430" t="inlineStr">
        <is>
          <t>IS</t>
        </is>
      </c>
      <c r="G2430" s="9" t="n">
        <v>113.8399963378906</v>
      </c>
      <c r="H2430" s="9" t="n">
        <v>113.2929992675781</v>
      </c>
      <c r="I2430" s="8">
        <f>IF(AND(ISNUMBER(G2430),ISNUMBER(H2430)),H2430/G2430-1,"")</f>
        <v/>
      </c>
      <c r="J2430" s="8" t="n">
        <v>0.004725499086214248</v>
      </c>
      <c r="K2430" s="8">
        <f>IF(ISNA(B2430),"",IF(B2430="TRIGGER",IF(ISNUMBER(I2430),SIGN('Z-Score Calc'!I2430)*I2430-$N$1,""),""))</f>
        <v/>
      </c>
    </row>
    <row r="2431">
      <c r="A2431" s="5" t="n">
        <v>42767</v>
      </c>
      <c r="B2431">
        <f>'Z-Score Calc'!J2431</f>
        <v/>
      </c>
      <c r="C2431" t="inlineStr">
        <is>
          <t>TRIGGER</t>
        </is>
      </c>
      <c r="D2431" s="7" t="n">
        <v>0.6678827589423016</v>
      </c>
      <c r="E2431" t="inlineStr">
        <is>
          <t>LONG</t>
        </is>
      </c>
      <c r="F2431" t="inlineStr">
        <is>
          <t>IS</t>
        </is>
      </c>
      <c r="G2431" s="9" t="n">
        <v>112.7429962158203</v>
      </c>
      <c r="H2431" s="9" t="n">
        <v>113.3109970092774</v>
      </c>
      <c r="I2431" s="8">
        <f>IF(AND(ISNUMBER(G2431),ISNUMBER(H2431)),H2431/G2431-1,"")</f>
        <v/>
      </c>
      <c r="J2431" s="8" t="n">
        <v>0.004958549208949138</v>
      </c>
      <c r="K2431" s="8">
        <f>IF(ISNA(B2431),"",IF(B2431="TRIGGER",IF(ISNUMBER(I2431),SIGN('Z-Score Calc'!I2431)*I2431-$N$1,""),""))</f>
        <v/>
      </c>
    </row>
    <row r="2432">
      <c r="A2432" s="5" t="n">
        <v>42774</v>
      </c>
      <c r="B2432">
        <f>'Z-Score Calc'!J2432</f>
        <v/>
      </c>
      <c r="C2432" t="inlineStr">
        <is>
          <t>TRIGGER</t>
        </is>
      </c>
      <c r="D2432" s="7" t="n">
        <v>2.610199689501561</v>
      </c>
      <c r="E2432" t="inlineStr">
        <is>
          <t>LONG</t>
        </is>
      </c>
      <c r="F2432" t="inlineStr">
        <is>
          <t>IS</t>
        </is>
      </c>
      <c r="G2432" s="9" t="n">
        <v>112.3870010375977</v>
      </c>
      <c r="H2432" s="9" t="n">
        <v>111.9520034790039</v>
      </c>
      <c r="I2432" s="8">
        <f>IF(AND(ISNUMBER(G2432),ISNUMBER(H2432)),H2432/G2432-1,"")</f>
        <v/>
      </c>
      <c r="J2432" s="8" t="n">
        <v>-0.00394999745672484</v>
      </c>
      <c r="K2432" s="8">
        <f>IF(ISNA(B2432),"",IF(B2432="TRIGGER",IF(ISNUMBER(I2432),SIGN('Z-Score Calc'!I2432)*I2432-$N$1,""),""))</f>
        <v/>
      </c>
    </row>
    <row r="2433">
      <c r="A2433" s="5" t="n">
        <v>42781</v>
      </c>
      <c r="B2433">
        <f>'Z-Score Calc'!J2433</f>
        <v/>
      </c>
      <c r="C2433" t="inlineStr">
        <is>
          <t>TRIGGER</t>
        </is>
      </c>
      <c r="D2433" s="7" t="n">
        <v>1.284443280518731</v>
      </c>
      <c r="E2433" t="inlineStr">
        <is>
          <t>LONG</t>
        </is>
      </c>
      <c r="F2433" t="inlineStr">
        <is>
          <t>IS</t>
        </is>
      </c>
      <c r="G2433" s="9" t="n">
        <v>114.3010025024414</v>
      </c>
      <c r="H2433" s="9" t="n">
        <v>114.1119995117188</v>
      </c>
      <c r="I2433" s="8">
        <f>IF(AND(ISNUMBER(G2433),ISNUMBER(H2433)),H2433/G2433-1,"")</f>
        <v/>
      </c>
      <c r="J2433" s="8" t="n">
        <v>-0.001733019761752307</v>
      </c>
      <c r="K2433" s="8">
        <f>IF(ISNA(B2433),"",IF(B2433="TRIGGER",IF(ISNUMBER(I2433),SIGN('Z-Score Calc'!I2433)*I2433-$N$1,""),""))</f>
        <v/>
      </c>
    </row>
    <row r="2434">
      <c r="A2434" s="5" t="n">
        <v>42789</v>
      </c>
      <c r="B2434">
        <f>'Z-Score Calc'!J2434</f>
        <v/>
      </c>
      <c r="C2434" t="inlineStr">
        <is>
          <t>TRIGGER</t>
        </is>
      </c>
      <c r="D2434" s="7" t="n">
        <v>-0.808115897727393</v>
      </c>
      <c r="E2434" t="inlineStr">
        <is>
          <t>SHORT</t>
        </is>
      </c>
      <c r="F2434" t="inlineStr">
        <is>
          <t>IS</t>
        </is>
      </c>
      <c r="G2434" s="9" t="n">
        <v>113.4169998168945</v>
      </c>
      <c r="H2434" s="9" t="n">
        <v>112.681999206543</v>
      </c>
      <c r="I2434" s="8">
        <f>IF(AND(ISNUMBER(G2434),ISNUMBER(H2434)),H2434/G2434-1,"")</f>
        <v/>
      </c>
      <c r="J2434" s="8" t="n">
        <v>0.006401050576289836</v>
      </c>
      <c r="K2434" s="8">
        <f>IF(ISNA(B2434),"",IF(B2434="TRIGGER",IF(ISNUMBER(I2434),SIGN('Z-Score Calc'!I2434)*I2434-$N$1,""),""))</f>
        <v/>
      </c>
    </row>
    <row r="2435">
      <c r="A2435" s="5" t="n">
        <v>42795</v>
      </c>
      <c r="B2435">
        <f>'Z-Score Calc'!J2435</f>
        <v/>
      </c>
      <c r="C2435" t="inlineStr"/>
      <c r="D2435" s="7" t="n">
        <v>-0.4913070409296222</v>
      </c>
      <c r="E2435" t="inlineStr"/>
      <c r="F2435" t="inlineStr">
        <is>
          <t>IS</t>
        </is>
      </c>
      <c r="G2435" s="9" t="n">
        <v>113.0770034790039</v>
      </c>
      <c r="H2435" s="9" t="n">
        <v>114.1210021972656</v>
      </c>
      <c r="I2435" s="8">
        <f>IF(AND(ISNUMBER(G2435),ISNUMBER(H2435)),H2435/G2435-1,"")</f>
        <v/>
      </c>
      <c r="J2435" s="8" t="n">
        <v>-0.009312099953475348</v>
      </c>
      <c r="K2435" s="8">
        <f>IF(ISNA(B2435),"",IF(B2435="TRIGGER",IF(ISNUMBER(I2435),SIGN('Z-Score Calc'!I2435)*I2435-$N$1,""),""))</f>
        <v/>
      </c>
    </row>
    <row r="2436">
      <c r="A2436" s="5" t="n">
        <v>42802</v>
      </c>
      <c r="B2436">
        <f>'Z-Score Calc'!J2436</f>
        <v/>
      </c>
      <c r="C2436" t="inlineStr">
        <is>
          <t>TRIGGER</t>
        </is>
      </c>
      <c r="D2436" s="7" t="n">
        <v>1.340595500111973</v>
      </c>
      <c r="E2436" t="inlineStr">
        <is>
          <t>LONG</t>
        </is>
      </c>
      <c r="F2436" t="inlineStr">
        <is>
          <t>IS</t>
        </is>
      </c>
      <c r="G2436" s="9" t="n">
        <v>113.9260025024414</v>
      </c>
      <c r="H2436" s="9" t="n">
        <v>114.411003112793</v>
      </c>
      <c r="I2436" s="8">
        <f>IF(AND(ISNUMBER(G2436),ISNUMBER(H2436)),H2436/G2436-1,"")</f>
        <v/>
      </c>
      <c r="J2436" s="8" t="n">
        <v>0.004177689849481104</v>
      </c>
      <c r="K2436" s="8">
        <f>IF(ISNA(B2436),"",IF(B2436="TRIGGER",IF(ISNUMBER(I2436),SIGN('Z-Score Calc'!I2436)*I2436-$N$1,""),""))</f>
        <v/>
      </c>
    </row>
    <row r="2437">
      <c r="A2437" s="5" t="n">
        <v>42809</v>
      </c>
      <c r="B2437">
        <f>'Z-Score Calc'!J2437</f>
        <v/>
      </c>
      <c r="C2437" t="inlineStr">
        <is>
          <t>TRIGGER</t>
        </is>
      </c>
      <c r="D2437" s="7" t="n">
        <v>-1.051723798868183</v>
      </c>
      <c r="E2437" t="inlineStr">
        <is>
          <t>SHORT</t>
        </is>
      </c>
      <c r="F2437" t="inlineStr">
        <is>
          <t>IS</t>
        </is>
      </c>
      <c r="G2437" s="9" t="n">
        <v>114.6589965820312</v>
      </c>
      <c r="H2437" s="9" t="n">
        <v>113.4020004272461</v>
      </c>
      <c r="I2437" s="8">
        <f>IF(AND(ISNUMBER(G2437),ISNUMBER(H2437)),H2437/G2437-1,"")</f>
        <v/>
      </c>
      <c r="J2437" s="8" t="n">
        <v>0.01088344428834289</v>
      </c>
      <c r="K2437" s="8">
        <f>IF(ISNA(B2437),"",IF(B2437="TRIGGER",IF(ISNUMBER(I2437),SIGN('Z-Score Calc'!I2437)*I2437-$N$1,""),""))</f>
        <v/>
      </c>
    </row>
    <row r="2438">
      <c r="A2438" s="5" t="n">
        <v>42816</v>
      </c>
      <c r="B2438">
        <f>'Z-Score Calc'!J2438</f>
        <v/>
      </c>
      <c r="C2438" t="inlineStr">
        <is>
          <t>TRIGGER</t>
        </is>
      </c>
      <c r="D2438" s="7" t="n">
        <v>-8</v>
      </c>
      <c r="E2438" t="inlineStr">
        <is>
          <t>SHORT</t>
        </is>
      </c>
      <c r="F2438" t="inlineStr">
        <is>
          <t>IS</t>
        </is>
      </c>
      <c r="G2438" s="9" t="n">
        <v>111.5319976806641</v>
      </c>
      <c r="H2438" s="9" t="n">
        <v>111.3690032958984</v>
      </c>
      <c r="I2438" s="8">
        <f>IF(AND(ISNUMBER(G2438),ISNUMBER(H2438)),H2438/G2438-1,"")</f>
        <v/>
      </c>
      <c r="J2438" s="8" t="n">
        <v>0.001381948866344708</v>
      </c>
      <c r="K2438" s="8">
        <f>IF(ISNA(B2438),"",IF(B2438="TRIGGER",IF(ISNUMBER(I2438),SIGN('Z-Score Calc'!I2438)*I2438-$N$1,""),""))</f>
        <v/>
      </c>
    </row>
    <row r="2439">
      <c r="A2439" s="5" t="n">
        <v>42823</v>
      </c>
      <c r="B2439">
        <f>'Z-Score Calc'!J2439</f>
        <v/>
      </c>
      <c r="C2439" t="inlineStr"/>
      <c r="D2439" s="7" t="n">
        <v>0.09021343436334119</v>
      </c>
      <c r="E2439" t="inlineStr"/>
      <c r="F2439" t="inlineStr">
        <is>
          <t>IS</t>
        </is>
      </c>
      <c r="G2439" s="9" t="n">
        <v>111.1539993286133</v>
      </c>
      <c r="H2439" s="9" t="n">
        <v>111.7760009765625</v>
      </c>
      <c r="I2439" s="8">
        <f>IF(AND(ISNUMBER(G2439),ISNUMBER(H2439)),H2439/G2439-1,"")</f>
        <v/>
      </c>
      <c r="J2439" s="8" t="n">
        <v>0.005516390073264567</v>
      </c>
      <c r="K2439" s="8">
        <f>IF(ISNA(B2439),"",IF(B2439="TRIGGER",IF(ISNUMBER(I2439),SIGN('Z-Score Calc'!I2439)*I2439-$N$1,""),""))</f>
        <v/>
      </c>
    </row>
    <row r="2440">
      <c r="A2440" s="5" t="n">
        <v>42830</v>
      </c>
      <c r="B2440">
        <f>'Z-Score Calc'!J2440</f>
        <v/>
      </c>
      <c r="C2440" t="inlineStr"/>
      <c r="D2440" s="7" t="n">
        <v>0.09932639163768567</v>
      </c>
      <c r="E2440" t="inlineStr"/>
      <c r="F2440" t="inlineStr">
        <is>
          <t>IS</t>
        </is>
      </c>
      <c r="G2440" s="9" t="n">
        <v>110.3809967041016</v>
      </c>
      <c r="H2440" s="9" t="n">
        <v>110.8970031738281</v>
      </c>
      <c r="I2440" s="8">
        <f>IF(AND(ISNUMBER(G2440),ISNUMBER(H2440)),H2440/G2440-1,"")</f>
        <v/>
      </c>
      <c r="J2440" s="8" t="n">
        <v>0.004595311529302172</v>
      </c>
      <c r="K2440" s="8">
        <f>IF(ISNA(B2440),"",IF(B2440="TRIGGER",IF(ISNUMBER(I2440),SIGN('Z-Score Calc'!I2440)*I2440-$N$1,""),""))</f>
        <v/>
      </c>
    </row>
    <row r="2441">
      <c r="A2441" s="5" t="n">
        <v>42837</v>
      </c>
      <c r="B2441">
        <f>'Z-Score Calc'!J2441</f>
        <v/>
      </c>
      <c r="C2441" t="inlineStr"/>
      <c r="D2441" s="7" t="n">
        <v>0.08258277998728138</v>
      </c>
      <c r="E2441" t="inlineStr"/>
      <c r="F2441" t="inlineStr">
        <is>
          <t>IS</t>
        </is>
      </c>
      <c r="G2441" s="9" t="n">
        <v>108.9020004272461</v>
      </c>
      <c r="H2441" s="9" t="n">
        <v>109.1009979248047</v>
      </c>
      <c r="I2441" s="8">
        <f>IF(AND(ISNUMBER(G2441),ISNUMBER(H2441)),H2441/G2441-1,"")</f>
        <v/>
      </c>
      <c r="J2441" s="8" t="n">
        <v>0.001747843216719193</v>
      </c>
      <c r="K2441" s="8">
        <f>IF(ISNA(B2441),"",IF(B2441="TRIGGER",IF(ISNUMBER(I2441),SIGN('Z-Score Calc'!I2441)*I2441-$N$1,""),""))</f>
        <v/>
      </c>
    </row>
    <row r="2442">
      <c r="A2442" s="5" t="n">
        <v>42844</v>
      </c>
      <c r="B2442">
        <f>'Z-Score Calc'!J2442</f>
        <v/>
      </c>
      <c r="C2442" t="inlineStr"/>
      <c r="D2442" s="7" t="n">
        <v>0.09258147796524888</v>
      </c>
      <c r="E2442" t="inlineStr"/>
      <c r="F2442" t="inlineStr">
        <is>
          <t>IS</t>
        </is>
      </c>
      <c r="G2442" s="9" t="n">
        <v>108.8339996337891</v>
      </c>
      <c r="H2442" s="9" t="n">
        <v>109.375</v>
      </c>
      <c r="I2442" s="8">
        <f>IF(AND(ISNUMBER(G2442),ISNUMBER(H2442)),H2442/G2442-1,"")</f>
        <v/>
      </c>
      <c r="J2442" s="8" t="n">
        <v>0.004891411662223756</v>
      </c>
      <c r="K2442" s="8">
        <f>IF(ISNA(B2442),"",IF(B2442="TRIGGER",IF(ISNUMBER(I2442),SIGN('Z-Score Calc'!I2442)*I2442-$N$1,""),""))</f>
        <v/>
      </c>
    </row>
    <row r="2443">
      <c r="A2443" s="5" t="n">
        <v>42851</v>
      </c>
      <c r="B2443">
        <f>'Z-Score Calc'!J2443</f>
        <v/>
      </c>
      <c r="C2443" t="inlineStr"/>
      <c r="D2443" s="7" t="n">
        <v>0.08283762255809993</v>
      </c>
      <c r="E2443" t="inlineStr"/>
      <c r="F2443" t="inlineStr">
        <is>
          <t>IS</t>
        </is>
      </c>
      <c r="G2443" s="9" t="n">
        <v>111.1910018920898</v>
      </c>
      <c r="H2443" s="9" t="n">
        <v>111.2259979248047</v>
      </c>
      <c r="I2443" s="8">
        <f>IF(AND(ISNUMBER(G2443),ISNUMBER(H2443)),H2443/G2443-1,"")</f>
        <v/>
      </c>
      <c r="J2443" s="8" t="n">
        <v>0.0002352732003440229</v>
      </c>
      <c r="K2443" s="8">
        <f>IF(ISNA(B2443),"",IF(B2443="TRIGGER",IF(ISNUMBER(I2443),SIGN('Z-Score Calc'!I2443)*I2443-$N$1,""),""))</f>
        <v/>
      </c>
    </row>
    <row r="2444">
      <c r="A2444" s="5" t="n">
        <v>42858</v>
      </c>
      <c r="B2444">
        <f>'Z-Score Calc'!J2444</f>
        <v/>
      </c>
      <c r="C2444" t="inlineStr"/>
      <c r="D2444" s="7" t="n">
        <v>0.09562946981782179</v>
      </c>
      <c r="E2444" t="inlineStr"/>
      <c r="F2444" t="inlineStr">
        <is>
          <t>IS</t>
        </is>
      </c>
      <c r="G2444" s="9" t="n">
        <v>112.7829971313477</v>
      </c>
      <c r="H2444" s="9" t="n">
        <v>112.5370025634766</v>
      </c>
      <c r="I2444" s="8">
        <f>IF(AND(ISNUMBER(G2444),ISNUMBER(H2444)),H2444/G2444-1,"")</f>
        <v/>
      </c>
      <c r="J2444" s="8" t="n">
        <v>-0.002260596470894692</v>
      </c>
      <c r="K2444" s="8">
        <f>IF(ISNA(B2444),"",IF(B2444="TRIGGER",IF(ISNUMBER(I2444),SIGN('Z-Score Calc'!I2444)*I2444-$N$1,""),""))</f>
        <v/>
      </c>
    </row>
    <row r="2445">
      <c r="A2445" s="5" t="n">
        <v>42865</v>
      </c>
      <c r="B2445">
        <f>'Z-Score Calc'!J2445</f>
        <v/>
      </c>
      <c r="C2445" t="inlineStr"/>
      <c r="D2445" s="7" t="n">
        <v>0.07625559207843735</v>
      </c>
      <c r="E2445" t="inlineStr"/>
      <c r="F2445" t="inlineStr">
        <is>
          <t>IS</t>
        </is>
      </c>
      <c r="G2445" s="9" t="n">
        <v>114.3280029296875</v>
      </c>
      <c r="H2445" s="9" t="n">
        <v>113.8089981079102</v>
      </c>
      <c r="I2445" s="8">
        <f>IF(AND(ISNUMBER(G2445),ISNUMBER(H2445)),H2445/G2445-1,"")</f>
        <v/>
      </c>
      <c r="J2445" s="8" t="n">
        <v>-0.004619077209698651</v>
      </c>
      <c r="K2445" s="8">
        <f>IF(ISNA(B2445),"",IF(B2445="TRIGGER",IF(ISNUMBER(I2445),SIGN('Z-Score Calc'!I2445)*I2445-$N$1,""),""))</f>
        <v/>
      </c>
    </row>
    <row r="2446">
      <c r="A2446" s="5" t="n">
        <v>42872</v>
      </c>
      <c r="B2446">
        <f>'Z-Score Calc'!J2446</f>
        <v/>
      </c>
      <c r="C2446" t="inlineStr"/>
      <c r="D2446" s="7" t="n">
        <v>0.09187105399129637</v>
      </c>
      <c r="E2446" t="inlineStr"/>
      <c r="F2446" t="inlineStr">
        <is>
          <t>IS</t>
        </is>
      </c>
      <c r="G2446" s="9" t="n">
        <v>111.1259994506836</v>
      </c>
      <c r="H2446" s="9" t="n">
        <v>111.4010009765625</v>
      </c>
      <c r="I2446" s="8">
        <f>IF(AND(ISNUMBER(G2446),ISNUMBER(H2446)),H2446/G2446-1,"")</f>
        <v/>
      </c>
      <c r="J2446" s="8" t="n">
        <v>0.002395217345624891</v>
      </c>
      <c r="K2446" s="8">
        <f>IF(ISNA(B2446),"",IF(B2446="TRIGGER",IF(ISNUMBER(I2446),SIGN('Z-Score Calc'!I2446)*I2446-$N$1,""),""))</f>
        <v/>
      </c>
    </row>
    <row r="2447">
      <c r="A2447" s="5" t="n">
        <v>42879</v>
      </c>
      <c r="B2447">
        <f>'Z-Score Calc'!J2447</f>
        <v/>
      </c>
      <c r="C2447" t="inlineStr"/>
      <c r="D2447" s="7" t="n">
        <v>0.08118624189712319</v>
      </c>
      <c r="E2447" t="inlineStr"/>
      <c r="F2447" t="inlineStr">
        <is>
          <t>IS</t>
        </is>
      </c>
      <c r="G2447" s="9" t="n">
        <v>111.5240020751953</v>
      </c>
      <c r="H2447" s="9" t="n">
        <v>111.7300033569336</v>
      </c>
      <c r="I2447" s="8">
        <f>IF(AND(ISNUMBER(G2447),ISNUMBER(H2447)),H2447/G2447-1,"")</f>
        <v/>
      </c>
      <c r="J2447" s="8" t="n">
        <v>0.001767682708918496</v>
      </c>
      <c r="K2447" s="8">
        <f>IF(ISNA(B2447),"",IF(B2447="TRIGGER",IF(ISNUMBER(I2447),SIGN('Z-Score Calc'!I2447)*I2447-$N$1,""),""))</f>
        <v/>
      </c>
    </row>
    <row r="2448">
      <c r="A2448" s="5" t="n">
        <v>42887</v>
      </c>
      <c r="B2448">
        <f>'Z-Score Calc'!J2448</f>
        <v/>
      </c>
      <c r="C2448" t="inlineStr"/>
      <c r="D2448" s="7" t="n">
        <v>0.07335779614207494</v>
      </c>
      <c r="E2448" t="inlineStr"/>
      <c r="F2448" t="inlineStr">
        <is>
          <t>IS</t>
        </is>
      </c>
      <c r="G2448" s="9" t="n">
        <v>111.4369964599609</v>
      </c>
      <c r="H2448" s="9" t="n">
        <v>110.4629974365234</v>
      </c>
      <c r="I2448" s="8">
        <f>IF(AND(ISNUMBER(G2448),ISNUMBER(H2448)),H2448/G2448-1,"")</f>
        <v/>
      </c>
      <c r="J2448" s="8" t="n">
        <v>-0.008819820817299682</v>
      </c>
      <c r="K2448" s="8">
        <f>IF(ISNA(B2448),"",IF(B2448="TRIGGER",IF(ISNUMBER(I2448),SIGN('Z-Score Calc'!I2448)*I2448-$N$1,""),""))</f>
        <v/>
      </c>
    </row>
    <row r="2449">
      <c r="A2449" s="5" t="n">
        <v>42893</v>
      </c>
      <c r="B2449">
        <f>'Z-Score Calc'!J2449</f>
        <v/>
      </c>
      <c r="C2449" t="inlineStr"/>
      <c r="D2449" s="7" t="n">
        <v>0.1153706700007361</v>
      </c>
      <c r="E2449" t="inlineStr"/>
      <c r="F2449" t="inlineStr">
        <is>
          <t>IS</t>
        </is>
      </c>
      <c r="G2449" s="9" t="n">
        <v>109.9000015258789</v>
      </c>
      <c r="H2449" s="9" t="n">
        <v>109.859001159668</v>
      </c>
      <c r="I2449" s="8">
        <f>IF(AND(ISNUMBER(G2449),ISNUMBER(H2449)),H2449/G2449-1,"")</f>
        <v/>
      </c>
      <c r="J2449" s="8" t="n">
        <v>-0.0004525345431750415</v>
      </c>
      <c r="K2449" s="8">
        <f>IF(ISNA(B2449),"",IF(B2449="TRIGGER",IF(ISNUMBER(I2449),SIGN('Z-Score Calc'!I2449)*I2449-$N$1,""),""))</f>
        <v/>
      </c>
    </row>
    <row r="2450">
      <c r="A2450" s="5" t="n">
        <v>42900</v>
      </c>
      <c r="B2450">
        <f>'Z-Score Calc'!J2450</f>
        <v/>
      </c>
      <c r="C2450" t="inlineStr"/>
      <c r="D2450" s="7" t="n">
        <v>0.09228374093427139</v>
      </c>
      <c r="E2450" t="inlineStr"/>
      <c r="F2450" t="inlineStr">
        <is>
          <t>IS</t>
        </is>
      </c>
      <c r="G2450" s="9" t="n">
        <v>109.4459991455078</v>
      </c>
      <c r="H2450" s="9" t="n">
        <v>110.9520034790039</v>
      </c>
      <c r="I2450" s="8">
        <f>IF(AND(ISNUMBER(G2450),ISNUMBER(H2450)),H2450/G2450-1,"")</f>
        <v/>
      </c>
      <c r="J2450" s="8" t="n">
        <v>0.01368078542492648</v>
      </c>
      <c r="K2450" s="8">
        <f>IF(ISNA(B2450),"",IF(B2450="TRIGGER",IF(ISNUMBER(I2450),SIGN('Z-Score Calc'!I2450)*I2450-$N$1,""),""))</f>
        <v/>
      </c>
    </row>
    <row r="2451">
      <c r="A2451" s="5" t="n">
        <v>42907</v>
      </c>
      <c r="B2451">
        <f>'Z-Score Calc'!J2451</f>
        <v/>
      </c>
      <c r="C2451" t="inlineStr"/>
      <c r="D2451" s="7" t="n">
        <v>0.08622536889084195</v>
      </c>
      <c r="E2451" t="inlineStr"/>
      <c r="F2451" t="inlineStr">
        <is>
          <t>IS</t>
        </is>
      </c>
      <c r="G2451" s="9" t="n">
        <v>111.3099975585938</v>
      </c>
      <c r="H2451" s="9" t="n">
        <v>111.2900009155273</v>
      </c>
      <c r="I2451" s="8">
        <f>IF(AND(ISNUMBER(G2451),ISNUMBER(H2451)),H2451/G2451-1,"")</f>
        <v/>
      </c>
      <c r="J2451" s="8" t="n">
        <v>-0.0002591130133424479</v>
      </c>
      <c r="K2451" s="8">
        <f>IF(ISNA(B2451),"",IF(B2451="TRIGGER",IF(ISNUMBER(I2451),SIGN('Z-Score Calc'!I2451)*I2451-$N$1,""),""))</f>
        <v/>
      </c>
    </row>
    <row r="2452">
      <c r="A2452" s="5" t="n">
        <v>42914</v>
      </c>
      <c r="B2452">
        <f>'Z-Score Calc'!J2452</f>
        <v/>
      </c>
      <c r="C2452" t="inlineStr"/>
      <c r="D2452" s="7" t="n">
        <v>0.09811552001167799</v>
      </c>
      <c r="E2452" t="inlineStr"/>
      <c r="F2452" t="inlineStr">
        <is>
          <t>IS</t>
        </is>
      </c>
      <c r="G2452" s="9" t="n">
        <v>112.3539962768555</v>
      </c>
      <c r="H2452" s="9" t="n">
        <v>112.0090026855469</v>
      </c>
      <c r="I2452" s="8">
        <f>IF(AND(ISNUMBER(G2452),ISNUMBER(H2452)),H2452/G2452-1,"")</f>
        <v/>
      </c>
      <c r="J2452" s="8" t="n">
        <v>-0.003150059543887783</v>
      </c>
      <c r="K2452" s="8">
        <f>IF(ISNA(B2452),"",IF(B2452="TRIGGER",IF(ISNUMBER(I2452),SIGN('Z-Score Calc'!I2452)*I2452-$N$1,""),""))</f>
        <v/>
      </c>
    </row>
    <row r="2453">
      <c r="A2453" s="5" t="n">
        <v>42922</v>
      </c>
      <c r="B2453">
        <f>'Z-Score Calc'!J2453</f>
        <v/>
      </c>
      <c r="C2453" t="inlineStr"/>
      <c r="D2453" s="7" t="n">
        <v>0.07287134942508479</v>
      </c>
      <c r="E2453" t="inlineStr"/>
      <c r="F2453" t="inlineStr">
        <is>
          <t>IS</t>
        </is>
      </c>
      <c r="G2453" s="9" t="n">
        <v>113.1490020751953</v>
      </c>
      <c r="H2453" s="9" t="n">
        <v>113.9850006103515</v>
      </c>
      <c r="I2453" s="8">
        <f>IF(AND(ISNUMBER(G2453),ISNUMBER(H2453)),H2453/G2453-1,"")</f>
        <v/>
      </c>
      <c r="J2453" s="8" t="n">
        <v>0.007309009872476758</v>
      </c>
      <c r="K2453" s="8">
        <f>IF(ISNA(B2453),"",IF(B2453="TRIGGER",IF(ISNUMBER(I2453),SIGN('Z-Score Calc'!I2453)*I2453-$N$1,""),""))</f>
        <v/>
      </c>
    </row>
    <row r="2454">
      <c r="A2454" s="5" t="n">
        <v>42928</v>
      </c>
      <c r="B2454">
        <f>'Z-Score Calc'!J2454</f>
        <v/>
      </c>
      <c r="C2454" t="inlineStr"/>
      <c r="D2454" s="7" t="n">
        <v>0.06753855137657531</v>
      </c>
      <c r="E2454" t="inlineStr"/>
      <c r="F2454" t="inlineStr">
        <is>
          <t>IS</t>
        </is>
      </c>
      <c r="G2454" s="9" t="n">
        <v>113.3349990844727</v>
      </c>
      <c r="H2454" s="9" t="n">
        <v>113.4179992675781</v>
      </c>
      <c r="I2454" s="8">
        <f>IF(AND(ISNUMBER(G2454),ISNUMBER(H2454)),H2454/G2454-1,"")</f>
        <v/>
      </c>
      <c r="J2454" s="8" t="n">
        <v>0.0006528790008541131</v>
      </c>
      <c r="K2454" s="8">
        <f>IF(ISNA(B2454),"",IF(B2454="TRIGGER",IF(ISNUMBER(I2454),SIGN('Z-Score Calc'!I2454)*I2454-$N$1,""),""))</f>
        <v/>
      </c>
    </row>
    <row r="2455">
      <c r="A2455" s="5" t="n">
        <v>42942</v>
      </c>
      <c r="B2455">
        <f>'Z-Score Calc'!J2455</f>
        <v/>
      </c>
      <c r="C2455" t="inlineStr"/>
      <c r="D2455" s="7" t="n">
        <v>0.06782534730240172</v>
      </c>
      <c r="E2455" t="inlineStr"/>
      <c r="F2455" t="inlineStr">
        <is>
          <t>IS</t>
        </is>
      </c>
      <c r="G2455" s="9" t="n">
        <v>111.1279983520508</v>
      </c>
      <c r="H2455" s="9" t="n">
        <v>111.0970001220703</v>
      </c>
      <c r="I2455" s="8">
        <f>IF(AND(ISNUMBER(G2455),ISNUMBER(H2455)),H2455/G2455-1,"")</f>
        <v/>
      </c>
      <c r="J2455" s="8" t="n">
        <v>-0.0003584064669399411</v>
      </c>
      <c r="K2455" s="8">
        <f>IF(ISNA(B2455),"",IF(B2455="TRIGGER",IF(ISNUMBER(I2455),SIGN('Z-Score Calc'!I2455)*I2455-$N$1,""),""))</f>
        <v/>
      </c>
    </row>
    <row r="2456">
      <c r="A2456" s="5" t="n">
        <v>42949</v>
      </c>
      <c r="B2456">
        <f>'Z-Score Calc'!J2456</f>
        <v/>
      </c>
      <c r="C2456" t="inlineStr"/>
      <c r="D2456" s="7" t="n">
        <v>0.09206174629284695</v>
      </c>
      <c r="E2456" t="inlineStr"/>
      <c r="F2456" t="inlineStr">
        <is>
          <t>IS</t>
        </is>
      </c>
      <c r="G2456" s="9" t="n">
        <v>110.7570037841797</v>
      </c>
      <c r="H2456" s="9" t="n">
        <v>109.9000015258789</v>
      </c>
      <c r="I2456" s="8">
        <f>IF(AND(ISNUMBER(G2456),ISNUMBER(H2456)),H2456/G2456-1,"")</f>
        <v/>
      </c>
      <c r="J2456" s="8" t="n">
        <v>-0.007817144839604582</v>
      </c>
      <c r="K2456" s="8">
        <f>IF(ISNA(B2456),"",IF(B2456="TRIGGER",IF(ISNUMBER(I2456),SIGN('Z-Score Calc'!I2456)*I2456-$N$1,""),""))</f>
        <v/>
      </c>
    </row>
    <row r="2457">
      <c r="A2457" s="5" t="n">
        <v>42956</v>
      </c>
      <c r="B2457">
        <f>'Z-Score Calc'!J2457</f>
        <v/>
      </c>
      <c r="C2457" t="inlineStr"/>
      <c r="D2457" s="7" t="n">
        <v>0.07058881740732748</v>
      </c>
      <c r="E2457" t="inlineStr"/>
      <c r="F2457" t="inlineStr">
        <is>
          <t>IS</t>
        </is>
      </c>
      <c r="G2457" s="9" t="n">
        <v>110.0490036010742</v>
      </c>
      <c r="H2457" s="9" t="n">
        <v>109.1060028076172</v>
      </c>
      <c r="I2457" s="8">
        <f>IF(AND(ISNUMBER(G2457),ISNUMBER(H2457)),H2457/G2457-1,"")</f>
        <v/>
      </c>
      <c r="J2457" s="8" t="n">
        <v>-0.008648381934474456</v>
      </c>
      <c r="K2457" s="8">
        <f>IF(ISNA(B2457),"",IF(B2457="TRIGGER",IF(ISNUMBER(I2457),SIGN('Z-Score Calc'!I2457)*I2457-$N$1,""),""))</f>
        <v/>
      </c>
    </row>
    <row r="2458">
      <c r="A2458" s="5" t="n">
        <v>42963</v>
      </c>
      <c r="B2458">
        <f>'Z-Score Calc'!J2458</f>
        <v/>
      </c>
      <c r="C2458" t="inlineStr"/>
      <c r="D2458" s="7" t="n">
        <v>0.0614648387017555</v>
      </c>
      <c r="E2458" t="inlineStr"/>
      <c r="F2458" t="inlineStr">
        <is>
          <t>IS</t>
        </is>
      </c>
      <c r="G2458" s="9" t="n">
        <v>109.9990005493164</v>
      </c>
      <c r="H2458" s="9" t="n">
        <v>109.3280029296875</v>
      </c>
      <c r="I2458" s="8">
        <f>IF(AND(ISNUMBER(G2458),ISNUMBER(H2458)),H2458/G2458-1,"")</f>
        <v/>
      </c>
      <c r="J2458" s="8" t="n">
        <v>-0.006179498576766339</v>
      </c>
      <c r="K2458" s="8">
        <f>IF(ISNA(B2458),"",IF(B2458="TRIGGER",IF(ISNUMBER(I2458),SIGN('Z-Score Calc'!I2458)*I2458-$N$1,""),""))</f>
        <v/>
      </c>
    </row>
    <row r="2459">
      <c r="A2459" s="5" t="n">
        <v>42970</v>
      </c>
      <c r="B2459">
        <f>'Z-Score Calc'!J2459</f>
        <v/>
      </c>
      <c r="C2459" t="inlineStr"/>
      <c r="D2459" s="7" t="n">
        <v>0.08601685773759769</v>
      </c>
      <c r="E2459" t="inlineStr"/>
      <c r="F2459" t="inlineStr">
        <is>
          <t>IS</t>
        </is>
      </c>
      <c r="G2459" s="9" t="n">
        <v>108.9100036621094</v>
      </c>
      <c r="H2459" s="9" t="n">
        <v>109.5139999389648</v>
      </c>
      <c r="I2459" s="8">
        <f>IF(AND(ISNUMBER(G2459),ISNUMBER(H2459)),H2459/G2459-1,"")</f>
        <v/>
      </c>
      <c r="J2459" s="8" t="n">
        <v>0.005466364392957247</v>
      </c>
      <c r="K2459" s="8">
        <f>IF(ISNA(B2459),"",IF(B2459="TRIGGER",IF(ISNUMBER(I2459),SIGN('Z-Score Calc'!I2459)*I2459-$N$1,""),""))</f>
        <v/>
      </c>
    </row>
    <row r="2460">
      <c r="A2460" s="5" t="n">
        <v>42977</v>
      </c>
      <c r="B2460">
        <f>'Z-Score Calc'!J2460</f>
        <v/>
      </c>
      <c r="C2460" t="inlineStr"/>
      <c r="D2460" s="7" t="n">
        <v>0.07076580813912424</v>
      </c>
      <c r="E2460" t="inlineStr"/>
      <c r="F2460" t="inlineStr">
        <is>
          <t>IS</t>
        </is>
      </c>
      <c r="G2460" s="9" t="n">
        <v>110.4599990844727</v>
      </c>
      <c r="H2460" s="9" t="n">
        <v>110.1289978027344</v>
      </c>
      <c r="I2460" s="8">
        <f>IF(AND(ISNUMBER(G2460),ISNUMBER(H2460)),H2460/G2460-1,"")</f>
        <v/>
      </c>
      <c r="J2460" s="8" t="n">
        <v>-0.003076036261257941</v>
      </c>
      <c r="K2460" s="8">
        <f>IF(ISNA(B2460),"",IF(B2460="TRIGGER",IF(ISNUMBER(I2460),SIGN('Z-Score Calc'!I2460)*I2460-$N$1,""),""))</f>
        <v/>
      </c>
    </row>
    <row r="2461">
      <c r="A2461" s="5" t="n">
        <v>42985</v>
      </c>
      <c r="B2461">
        <f>'Z-Score Calc'!J2461</f>
        <v/>
      </c>
      <c r="C2461" t="inlineStr"/>
      <c r="D2461" s="7" t="n">
        <v>0.0872963469490822</v>
      </c>
      <c r="E2461" t="inlineStr"/>
      <c r="F2461" t="inlineStr">
        <is>
          <t>IS</t>
        </is>
      </c>
      <c r="G2461" s="9" t="n">
        <v>108.2699966430664</v>
      </c>
      <c r="H2461" s="9" t="n">
        <v>108.2310028076172</v>
      </c>
      <c r="I2461" s="8">
        <f>IF(AND(ISNUMBER(G2461),ISNUMBER(H2461)),H2461/G2461-1,"")</f>
        <v/>
      </c>
      <c r="J2461" s="8" t="n">
        <v>-0.0004396184510973887</v>
      </c>
      <c r="K2461" s="8">
        <f>IF(ISNA(B2461),"",IF(B2461="TRIGGER",IF(ISNUMBER(I2461),SIGN('Z-Score Calc'!I2461)*I2461-$N$1,""),""))</f>
        <v/>
      </c>
    </row>
    <row r="2462">
      <c r="A2462" s="5" t="n">
        <v>42991</v>
      </c>
      <c r="B2462">
        <f>'Z-Score Calc'!J2462</f>
        <v/>
      </c>
      <c r="C2462" t="inlineStr"/>
      <c r="D2462" s="7" t="n">
        <v>0.09569807417273073</v>
      </c>
      <c r="E2462" t="inlineStr"/>
      <c r="F2462" t="inlineStr">
        <is>
          <t>IS</t>
        </is>
      </c>
      <c r="G2462" s="9" t="n">
        <v>110.5149993896484</v>
      </c>
      <c r="H2462" s="9" t="n">
        <v>109.9189987182617</v>
      </c>
      <c r="I2462" s="8">
        <f>IF(AND(ISNUMBER(G2462),ISNUMBER(H2462)),H2462/G2462-1,"")</f>
        <v/>
      </c>
      <c r="J2462" s="8" t="n">
        <v>-0.005472403982976969</v>
      </c>
      <c r="K2462" s="8">
        <f>IF(ISNA(B2462),"",IF(B2462="TRIGGER",IF(ISNUMBER(I2462),SIGN('Z-Score Calc'!I2462)*I2462-$N$1,""),""))</f>
        <v/>
      </c>
    </row>
    <row r="2463">
      <c r="A2463" s="5" t="n">
        <v>42998</v>
      </c>
      <c r="B2463">
        <f>'Z-Score Calc'!J2463</f>
        <v/>
      </c>
      <c r="C2463" t="inlineStr"/>
      <c r="D2463" s="7" t="n">
        <v>0.08885222225763831</v>
      </c>
      <c r="E2463" t="inlineStr"/>
      <c r="F2463" t="inlineStr">
        <is>
          <t>IS</t>
        </is>
      </c>
      <c r="G2463" s="9" t="n">
        <v>112.5459976196289</v>
      </c>
      <c r="H2463" s="9" t="n">
        <v>112.4520034790039</v>
      </c>
      <c r="I2463" s="8">
        <f>IF(AND(ISNUMBER(G2463),ISNUMBER(H2463)),H2463/G2463-1,"")</f>
        <v/>
      </c>
      <c r="J2463" s="8" t="n">
        <v>-0.0009146267935437923</v>
      </c>
      <c r="K2463" s="8">
        <f>IF(ISNA(B2463),"",IF(B2463="TRIGGER",IF(ISNUMBER(I2463),SIGN('Z-Score Calc'!I2463)*I2463-$N$1,""),""))</f>
        <v/>
      </c>
    </row>
    <row r="2464">
      <c r="A2464" s="5" t="n">
        <v>43005</v>
      </c>
      <c r="B2464">
        <f>'Z-Score Calc'!J2464</f>
        <v/>
      </c>
      <c r="C2464" t="inlineStr"/>
      <c r="D2464" s="7" t="n">
        <v>0.07933912013414084</v>
      </c>
      <c r="E2464" t="inlineStr"/>
      <c r="F2464" t="inlineStr">
        <is>
          <t>IS</t>
        </is>
      </c>
      <c r="G2464" s="9" t="n">
        <v>112.8600006103516</v>
      </c>
      <c r="H2464" s="9" t="n">
        <v>112.4670028686523</v>
      </c>
      <c r="I2464" s="8">
        <f>IF(AND(ISNUMBER(G2464),ISNUMBER(H2464)),H2464/G2464-1,"")</f>
        <v/>
      </c>
      <c r="J2464" s="8" t="n">
        <v>-0.003561635087823677</v>
      </c>
      <c r="K2464" s="8">
        <f>IF(ISNA(B2464),"",IF(B2464="TRIGGER",IF(ISNUMBER(I2464),SIGN('Z-Score Calc'!I2464)*I2464-$N$1,""),""))</f>
        <v/>
      </c>
    </row>
    <row r="2465">
      <c r="A2465" s="5" t="n">
        <v>43012</v>
      </c>
      <c r="B2465">
        <f>'Z-Score Calc'!J2465</f>
        <v/>
      </c>
      <c r="C2465" t="inlineStr"/>
      <c r="D2465" s="7" t="n">
        <v>0.06022675118326498</v>
      </c>
      <c r="E2465" t="inlineStr"/>
      <c r="F2465" t="inlineStr">
        <is>
          <t>IS</t>
        </is>
      </c>
      <c r="G2465" s="9" t="n">
        <v>112.822998046875</v>
      </c>
      <c r="H2465" s="9" t="n">
        <v>112.7740020751953</v>
      </c>
      <c r="I2465" s="8">
        <f>IF(AND(ISNUMBER(G2465),ISNUMBER(H2465)),H2465/G2465-1,"")</f>
        <v/>
      </c>
      <c r="J2465" s="8" t="n">
        <v>-0.0005137377021392263</v>
      </c>
      <c r="K2465" s="8">
        <f>IF(ISNA(B2465),"",IF(B2465="TRIGGER",IF(ISNUMBER(I2465),SIGN('Z-Score Calc'!I2465)*I2465-$N$1,""),""))</f>
        <v/>
      </c>
    </row>
    <row r="2466">
      <c r="A2466" s="5" t="n">
        <v>43020</v>
      </c>
      <c r="B2466">
        <f>'Z-Score Calc'!J2466</f>
        <v/>
      </c>
      <c r="C2466" t="inlineStr"/>
      <c r="D2466" s="7" t="n">
        <v>0.08031969123235945</v>
      </c>
      <c r="E2466" t="inlineStr"/>
      <c r="F2466" t="inlineStr">
        <is>
          <t>IS</t>
        </is>
      </c>
      <c r="G2466" s="9" t="n">
        <v>112.2389984130859</v>
      </c>
      <c r="H2466" s="9" t="n">
        <v>111.8820037841797</v>
      </c>
      <c r="I2466" s="8">
        <f>IF(AND(ISNUMBER(G2466),ISNUMBER(H2466)),H2466/G2466-1,"")</f>
        <v/>
      </c>
      <c r="J2466" s="8" t="n">
        <v>-0.003260129569541003</v>
      </c>
      <c r="K2466" s="8">
        <f>IF(ISNA(B2466),"",IF(B2466="TRIGGER",IF(ISNUMBER(I2466),SIGN('Z-Score Calc'!I2466)*I2466-$N$1,""),""))</f>
        <v/>
      </c>
    </row>
    <row r="2467">
      <c r="A2467" s="5" t="n">
        <v>43026</v>
      </c>
      <c r="B2467">
        <f>'Z-Score Calc'!J2467</f>
        <v/>
      </c>
      <c r="C2467" t="inlineStr"/>
      <c r="D2467" s="7" t="n">
        <v>0.07692234946431285</v>
      </c>
      <c r="E2467" t="inlineStr"/>
      <c r="F2467" t="inlineStr">
        <is>
          <t>IS</t>
        </is>
      </c>
      <c r="G2467" s="9" t="n">
        <v>113.0130004882812</v>
      </c>
      <c r="H2467" s="9" t="n">
        <v>112.6800003051758</v>
      </c>
      <c r="I2467" s="8">
        <f>IF(AND(ISNUMBER(G2467),ISNUMBER(H2467)),H2467/G2467-1,"")</f>
        <v/>
      </c>
      <c r="J2467" s="8" t="n">
        <v>-0.003026030069264584</v>
      </c>
      <c r="K2467" s="8">
        <f>IF(ISNA(B2467),"",IF(B2467="TRIGGER",IF(ISNUMBER(I2467),SIGN('Z-Score Calc'!I2467)*I2467-$N$1,""),""))</f>
        <v/>
      </c>
    </row>
    <row r="2468">
      <c r="A2468" s="5" t="n">
        <v>43033</v>
      </c>
      <c r="B2468">
        <f>'Z-Score Calc'!J2468</f>
        <v/>
      </c>
      <c r="C2468" t="inlineStr"/>
      <c r="D2468" s="7" t="n">
        <v>0.09762775494999899</v>
      </c>
      <c r="E2468" t="inlineStr"/>
      <c r="F2468" t="inlineStr">
        <is>
          <t>IS</t>
        </is>
      </c>
      <c r="G2468" s="9" t="n">
        <v>113.5579986572266</v>
      </c>
      <c r="H2468" s="9" t="n">
        <v>114.1240005493164</v>
      </c>
      <c r="I2468" s="8">
        <f>IF(AND(ISNUMBER(G2468),ISNUMBER(H2468)),H2468/G2468-1,"")</f>
        <v/>
      </c>
      <c r="J2468" s="8" t="n">
        <v>0.004904789058628812</v>
      </c>
      <c r="K2468" s="8">
        <f>IF(ISNA(B2468),"",IF(B2468="TRIGGER",IF(ISNUMBER(I2468),SIGN('Z-Score Calc'!I2468)*I2468-$N$1,""),""))</f>
        <v/>
      </c>
    </row>
    <row r="2469">
      <c r="A2469" s="5" t="n">
        <v>43040</v>
      </c>
      <c r="B2469">
        <f>'Z-Score Calc'!J2469</f>
        <v/>
      </c>
      <c r="C2469" t="inlineStr"/>
      <c r="D2469" s="7" t="n">
        <v>0.07969841428173446</v>
      </c>
      <c r="E2469" t="inlineStr"/>
      <c r="F2469" t="inlineStr">
        <is>
          <t>IS</t>
        </is>
      </c>
      <c r="G2469" s="9" t="n">
        <v>113.6500015258789</v>
      </c>
      <c r="H2469" s="9" t="n">
        <v>114.1520004272461</v>
      </c>
      <c r="I2469" s="8">
        <f>IF(AND(ISNUMBER(G2469),ISNUMBER(H2469)),H2469/G2469-1,"")</f>
        <v/>
      </c>
      <c r="J2469" s="8" t="n">
        <v>0.004337595433379883</v>
      </c>
      <c r="K2469" s="8">
        <f>IF(ISNA(B2469),"",IF(B2469="TRIGGER",IF(ISNUMBER(I2469),SIGN('Z-Score Calc'!I2469)*I2469-$N$1,""),""))</f>
        <v/>
      </c>
    </row>
    <row r="2470">
      <c r="A2470" s="5" t="n">
        <v>43047</v>
      </c>
      <c r="B2470">
        <f>'Z-Score Calc'!J2470</f>
        <v/>
      </c>
      <c r="C2470" t="inlineStr"/>
      <c r="D2470" s="7" t="n">
        <v>0.1042735479421501</v>
      </c>
      <c r="E2470" t="inlineStr"/>
      <c r="F2470" t="inlineStr">
        <is>
          <t>IS</t>
        </is>
      </c>
      <c r="G2470" s="9" t="n">
        <v>113.7610015869141</v>
      </c>
      <c r="H2470" s="9" t="n">
        <v>113.927001953125</v>
      </c>
      <c r="I2470" s="8">
        <f>IF(AND(ISNUMBER(G2470),ISNUMBER(H2470)),H2470/G2470-1,"")</f>
        <v/>
      </c>
      <c r="J2470" s="8" t="n">
        <v>0.001379737956590655</v>
      </c>
      <c r="K2470" s="8">
        <f>IF(ISNA(B2470),"",IF(B2470="TRIGGER",IF(ISNUMBER(I2470),SIGN('Z-Score Calc'!I2470)*I2470-$N$1,""),""))</f>
        <v/>
      </c>
    </row>
    <row r="2471">
      <c r="A2471" s="5" t="n">
        <v>43054</v>
      </c>
      <c r="B2471">
        <f>'Z-Score Calc'!J2471</f>
        <v/>
      </c>
      <c r="C2471" t="inlineStr"/>
      <c r="D2471" s="7" t="n">
        <v>0.09935232579232443</v>
      </c>
      <c r="E2471" t="inlineStr"/>
      <c r="F2471" t="inlineStr">
        <is>
          <t>IS</t>
        </is>
      </c>
      <c r="G2471" s="9" t="n">
        <v>113.4020004272461</v>
      </c>
      <c r="H2471" s="9" t="n">
        <v>113.0279998779297</v>
      </c>
      <c r="I2471" s="8">
        <f>IF(AND(ISNUMBER(G2471),ISNUMBER(H2471)),H2471/G2471-1,"")</f>
        <v/>
      </c>
      <c r="J2471" s="8" t="n">
        <v>-0.003377471422572696</v>
      </c>
      <c r="K2471" s="8">
        <f>IF(ISNA(B2471),"",IF(B2471="TRIGGER",IF(ISNUMBER(I2471),SIGN('Z-Score Calc'!I2471)*I2471-$N$1,""),""))</f>
        <v/>
      </c>
    </row>
    <row r="2472">
      <c r="A2472" s="5" t="n">
        <v>43061</v>
      </c>
      <c r="B2472">
        <f>'Z-Score Calc'!J2472</f>
        <v/>
      </c>
      <c r="C2472" t="inlineStr"/>
      <c r="D2472" s="7" t="n">
        <v>0.08015640089997458</v>
      </c>
      <c r="E2472" t="inlineStr"/>
      <c r="F2472" t="inlineStr">
        <is>
          <t>IS</t>
        </is>
      </c>
      <c r="G2472" s="9" t="n">
        <v>112.3410034179688</v>
      </c>
      <c r="H2472" s="9" t="n">
        <v>111.3130035400391</v>
      </c>
      <c r="I2472" s="8">
        <f>IF(AND(ISNUMBER(G2472),ISNUMBER(H2472)),H2472/G2472-1,"")</f>
        <v/>
      </c>
      <c r="J2472" s="8" t="n">
        <v>-0.009230174209448581</v>
      </c>
      <c r="K2472" s="8">
        <f>IF(ISNA(B2472),"",IF(B2472="TRIGGER",IF(ISNUMBER(I2472),SIGN('Z-Score Calc'!I2472)*I2472-$N$1,""),""))</f>
        <v/>
      </c>
    </row>
    <row r="2473">
      <c r="A2473" s="5" t="n">
        <v>43068</v>
      </c>
      <c r="B2473">
        <f>'Z-Score Calc'!J2473</f>
        <v/>
      </c>
      <c r="C2473" t="inlineStr"/>
      <c r="D2473" s="7" t="n">
        <v>0.07633726408258483</v>
      </c>
      <c r="E2473" t="inlineStr"/>
      <c r="F2473" t="inlineStr">
        <is>
          <t>IS</t>
        </is>
      </c>
      <c r="G2473" s="9" t="n">
        <v>111.6480026245117</v>
      </c>
      <c r="H2473" s="9" t="n">
        <v>112.0019989013672</v>
      </c>
      <c r="I2473" s="8">
        <f>IF(AND(ISNUMBER(G2473),ISNUMBER(H2473)),H2473/G2473-1,"")</f>
        <v/>
      </c>
      <c r="J2473" s="8" t="n">
        <v>0.00309118106391706</v>
      </c>
      <c r="K2473" s="8">
        <f>IF(ISNA(B2473),"",IF(B2473="TRIGGER",IF(ISNUMBER(I2473),SIGN('Z-Score Calc'!I2473)*I2473-$N$1,""),""))</f>
        <v/>
      </c>
    </row>
    <row r="2474">
      <c r="A2474" s="5" t="n">
        <v>43075</v>
      </c>
      <c r="B2474">
        <f>'Z-Score Calc'!J2474</f>
        <v/>
      </c>
      <c r="C2474" t="inlineStr"/>
      <c r="D2474" s="7" t="n">
        <v>0.07139001512675848</v>
      </c>
      <c r="E2474" t="inlineStr"/>
      <c r="F2474" t="inlineStr">
        <is>
          <t>IS</t>
        </is>
      </c>
      <c r="G2474" s="9" t="n">
        <v>112.463996887207</v>
      </c>
      <c r="H2474" s="9" t="n">
        <v>112.2910003662109</v>
      </c>
      <c r="I2474" s="8">
        <f>IF(AND(ISNUMBER(G2474),ISNUMBER(H2474)),H2474/G2474-1,"")</f>
        <v/>
      </c>
      <c r="J2474" s="8" t="n">
        <v>-0.001617703924496315</v>
      </c>
      <c r="K2474" s="8">
        <f>IF(ISNA(B2474),"",IF(B2474="TRIGGER",IF(ISNUMBER(I2474),SIGN('Z-Score Calc'!I2474)*I2474-$N$1,""),""))</f>
        <v/>
      </c>
    </row>
    <row r="2475">
      <c r="A2475" s="5" t="n">
        <v>43082</v>
      </c>
      <c r="B2475">
        <f>'Z-Score Calc'!J2475</f>
        <v/>
      </c>
      <c r="C2475" t="inlineStr"/>
      <c r="D2475" s="7" t="n">
        <v>0.07494326092685558</v>
      </c>
      <c r="E2475" t="inlineStr"/>
      <c r="F2475" t="inlineStr">
        <is>
          <t>IS</t>
        </is>
      </c>
      <c r="G2475" s="9" t="n">
        <v>113.5449981689453</v>
      </c>
      <c r="H2475" s="9" t="n">
        <v>112.7819976806641</v>
      </c>
      <c r="I2475" s="8">
        <f>IF(AND(ISNUMBER(G2475),ISNUMBER(H2475)),H2475/G2475-1,"")</f>
        <v/>
      </c>
      <c r="J2475" s="8" t="n">
        <v>-0.006799271922199178</v>
      </c>
      <c r="K2475" s="8">
        <f>IF(ISNA(B2475),"",IF(B2475="TRIGGER",IF(ISNUMBER(I2475),SIGN('Z-Score Calc'!I2475)*I2475-$N$1,""),""))</f>
        <v/>
      </c>
    </row>
    <row r="2476">
      <c r="A2476" s="5" t="n">
        <v>43089</v>
      </c>
      <c r="B2476">
        <f>'Z-Score Calc'!J2476</f>
        <v/>
      </c>
      <c r="C2476" t="inlineStr"/>
      <c r="D2476" s="7" t="n">
        <v>0.06861058307984833</v>
      </c>
      <c r="E2476" t="inlineStr"/>
      <c r="F2476" t="inlineStr">
        <is>
          <t>IS</t>
        </is>
      </c>
      <c r="G2476" s="9" t="n">
        <v>112.9830017089844</v>
      </c>
      <c r="H2476" s="9" t="n">
        <v>113.2409973144531</v>
      </c>
      <c r="I2476" s="8">
        <f>IF(AND(ISNUMBER(G2476),ISNUMBER(H2476)),H2476/G2476-1,"")</f>
        <v/>
      </c>
      <c r="J2476" s="8" t="n">
        <v>0.002204025658364329</v>
      </c>
      <c r="K2476" s="8">
        <f>IF(ISNA(B2476),"",IF(B2476="TRIGGER",IF(ISNUMBER(I2476),SIGN('Z-Score Calc'!I2476)*I2476-$N$1,""),""))</f>
        <v/>
      </c>
    </row>
    <row r="2477">
      <c r="A2477" s="5" t="n">
        <v>43097</v>
      </c>
      <c r="B2477">
        <f>'Z-Score Calc'!J2477</f>
        <v/>
      </c>
      <c r="C2477" t="inlineStr"/>
      <c r="D2477" s="7" t="n">
        <v>0.07755335166972911</v>
      </c>
      <c r="E2477" t="inlineStr"/>
      <c r="F2477" t="inlineStr">
        <is>
          <t>IS</t>
        </is>
      </c>
      <c r="G2477" s="9" t="n">
        <v>113.2170028686523</v>
      </c>
      <c r="H2477" s="9" t="n">
        <v>112.875</v>
      </c>
      <c r="I2477" s="8">
        <f>IF(AND(ISNUMBER(G2477),ISNUMBER(H2477)),H2477/G2477-1,"")</f>
        <v/>
      </c>
      <c r="J2477" s="8" t="n">
        <v>-0.003100237820782036</v>
      </c>
      <c r="K2477" s="8">
        <f>IF(ISNA(B2477),"",IF(B2477="TRIGGER",IF(ISNUMBER(I2477),SIGN('Z-Score Calc'!I2477)*I2477-$N$1,""),""))</f>
        <v/>
      </c>
    </row>
    <row r="2478">
      <c r="A2478" s="5" t="n">
        <v>43104</v>
      </c>
      <c r="B2478">
        <f>'Z-Score Calc'!J2478</f>
        <v/>
      </c>
      <c r="C2478" t="inlineStr"/>
      <c r="D2478" s="7" t="n">
        <v>0.07010355521755307</v>
      </c>
      <c r="E2478" t="inlineStr"/>
      <c r="F2478" t="inlineStr">
        <is>
          <t>IS</t>
        </is>
      </c>
      <c r="G2478" s="9" t="n">
        <v>112.6070022583008</v>
      </c>
      <c r="H2478" s="9" t="n">
        <v>112.7829971313477</v>
      </c>
      <c r="I2478" s="8">
        <f>IF(AND(ISNUMBER(G2478),ISNUMBER(H2478)),H2478/G2478-1,"")</f>
        <v/>
      </c>
      <c r="J2478" s="8" t="n">
        <v>0.001483447544751738</v>
      </c>
      <c r="K2478" s="8">
        <f>IF(ISNA(B2478),"",IF(B2478="TRIGGER",IF(ISNUMBER(I2478),SIGN('Z-Score Calc'!I2478)*I2478-$N$1,""),""))</f>
        <v/>
      </c>
    </row>
    <row r="2479">
      <c r="A2479" s="5" t="n">
        <v>43110</v>
      </c>
      <c r="B2479">
        <f>'Z-Score Calc'!J2479</f>
        <v/>
      </c>
      <c r="C2479" t="inlineStr"/>
      <c r="D2479" s="7" t="n">
        <v>0.07523938028480667</v>
      </c>
      <c r="E2479" t="inlineStr"/>
      <c r="F2479" t="inlineStr">
        <is>
          <t>IS</t>
        </is>
      </c>
      <c r="G2479" s="9" t="n">
        <v>112.754997253418</v>
      </c>
      <c r="H2479" s="9" t="n">
        <v>111.4440002441406</v>
      </c>
      <c r="I2479" s="8">
        <f>IF(AND(ISNUMBER(G2479),ISNUMBER(H2479)),H2479/G2479-1,"")</f>
        <v/>
      </c>
      <c r="J2479" s="8" t="n">
        <v>-0.01170641739919684</v>
      </c>
      <c r="K2479" s="8">
        <f>IF(ISNA(B2479),"",IF(B2479="TRIGGER",IF(ISNUMBER(I2479),SIGN('Z-Score Calc'!I2479)*I2479-$N$1,""),""))</f>
        <v/>
      </c>
    </row>
    <row r="2480">
      <c r="A2480" s="5" t="n">
        <v>43118</v>
      </c>
      <c r="B2480">
        <f>'Z-Score Calc'!J2480</f>
        <v/>
      </c>
      <c r="C2480" t="inlineStr"/>
      <c r="D2480" s="7" t="n">
        <v>0.06516631377912768</v>
      </c>
      <c r="E2480" t="inlineStr"/>
      <c r="F2480" t="inlineStr">
        <is>
          <t>IS</t>
        </is>
      </c>
      <c r="G2480" s="9" t="n">
        <v>111.3759994506836</v>
      </c>
      <c r="H2480" s="9" t="n">
        <v>111.0260009765625</v>
      </c>
      <c r="I2480" s="8">
        <f>IF(AND(ISNUMBER(G2480),ISNUMBER(H2480)),H2480/G2480-1,"")</f>
        <v/>
      </c>
      <c r="J2480" s="8" t="n">
        <v>-0.003221959367670978</v>
      </c>
      <c r="K2480" s="8">
        <f>IF(ISNA(B2480),"",IF(B2480="TRIGGER",IF(ISNUMBER(I2480),SIGN('Z-Score Calc'!I2480)*I2480-$N$1,""),""))</f>
        <v/>
      </c>
    </row>
    <row r="2481">
      <c r="A2481" s="5" t="n">
        <v>43124</v>
      </c>
      <c r="B2481">
        <f>'Z-Score Calc'!J2481</f>
        <v/>
      </c>
      <c r="C2481" t="inlineStr"/>
      <c r="D2481" s="7" t="n">
        <v>0.07921059897323207</v>
      </c>
      <c r="E2481" t="inlineStr"/>
      <c r="F2481" t="inlineStr">
        <is>
          <t>IS</t>
        </is>
      </c>
      <c r="G2481" s="9" t="n">
        <v>110.1070022583008</v>
      </c>
      <c r="H2481" s="9" t="n">
        <v>109.3259963989258</v>
      </c>
      <c r="I2481" s="8">
        <f>IF(AND(ISNUMBER(G2481),ISNUMBER(H2481)),H2481/G2481-1,"")</f>
        <v/>
      </c>
      <c r="J2481" s="8" t="n">
        <v>-0.007172618209757208</v>
      </c>
      <c r="K2481" s="8">
        <f>IF(ISNA(B2481),"",IF(B2481="TRIGGER",IF(ISNUMBER(I2481),SIGN('Z-Score Calc'!I2481)*I2481-$N$1,""),""))</f>
        <v/>
      </c>
    </row>
    <row r="2482">
      <c r="A2482" s="5" t="n">
        <v>43131</v>
      </c>
      <c r="B2482">
        <f>'Z-Score Calc'!J2482</f>
        <v/>
      </c>
      <c r="C2482" t="inlineStr"/>
      <c r="D2482" s="7" t="n">
        <v>0.108972655598727</v>
      </c>
      <c r="E2482" t="inlineStr"/>
      <c r="F2482" t="inlineStr">
        <is>
          <t>IS</t>
        </is>
      </c>
      <c r="G2482" s="9" t="n">
        <v>108.7320022583008</v>
      </c>
      <c r="H2482" s="9" t="n">
        <v>109.2009963989258</v>
      </c>
      <c r="I2482" s="8">
        <f>IF(AND(ISNUMBER(G2482),ISNUMBER(H2482)),H2482/G2482-1,"")</f>
        <v/>
      </c>
      <c r="J2482" s="8" t="n">
        <v>0.004233838843286232</v>
      </c>
      <c r="K2482" s="8">
        <f>IF(ISNA(B2482),"",IF(B2482="TRIGGER",IF(ISNUMBER(I2482),SIGN('Z-Score Calc'!I2482)*I2482-$N$1,""),""))</f>
        <v/>
      </c>
    </row>
    <row r="2483">
      <c r="A2483" s="5" t="n">
        <v>43138</v>
      </c>
      <c r="B2483">
        <f>'Z-Score Calc'!J2483</f>
        <v/>
      </c>
      <c r="C2483" t="inlineStr"/>
      <c r="D2483" s="7" t="n">
        <v>0.07303196974127017</v>
      </c>
      <c r="E2483" t="inlineStr"/>
      <c r="F2483" t="inlineStr">
        <is>
          <t>IS</t>
        </is>
      </c>
      <c r="G2483" s="9" t="n">
        <v>109.6269989013672</v>
      </c>
      <c r="H2483" s="9" t="n">
        <v>109.1959991455078</v>
      </c>
      <c r="I2483" s="8">
        <f>IF(AND(ISNUMBER(G2483),ISNUMBER(H2483)),H2483/G2483-1,"")</f>
        <v/>
      </c>
      <c r="J2483" s="8" t="n">
        <v>-0.00401097582660923</v>
      </c>
      <c r="K2483" s="8">
        <f>IF(ISNA(B2483),"",IF(B2483="TRIGGER",IF(ISNUMBER(I2483),SIGN('Z-Score Calc'!I2483)*I2483-$N$1,""),""))</f>
        <v/>
      </c>
    </row>
    <row r="2484">
      <c r="A2484" s="5" t="n">
        <v>43145</v>
      </c>
      <c r="B2484">
        <f>'Z-Score Calc'!J2484</f>
        <v/>
      </c>
      <c r="C2484" t="inlineStr"/>
      <c r="D2484" s="7" t="n">
        <v>0.07419403044143633</v>
      </c>
      <c r="E2484" t="inlineStr"/>
      <c r="F2484" t="inlineStr">
        <is>
          <t>IS</t>
        </is>
      </c>
      <c r="G2484" s="9" t="n">
        <v>107.7639999389648</v>
      </c>
      <c r="H2484" s="9" t="n">
        <v>106.5869979858398</v>
      </c>
      <c r="I2484" s="8">
        <f>IF(AND(ISNUMBER(G2484),ISNUMBER(H2484)),H2484/G2484-1,"")</f>
        <v/>
      </c>
      <c r="J2484" s="8" t="n">
        <v>-0.011001497695417</v>
      </c>
      <c r="K2484" s="8">
        <f>IF(ISNA(B2484),"",IF(B2484="TRIGGER",IF(ISNUMBER(I2484),SIGN('Z-Score Calc'!I2484)*I2484-$N$1,""),""))</f>
        <v/>
      </c>
    </row>
    <row r="2485">
      <c r="A2485" s="5" t="n">
        <v>43153</v>
      </c>
      <c r="B2485">
        <f>'Z-Score Calc'!J2485</f>
        <v/>
      </c>
      <c r="C2485" t="inlineStr"/>
      <c r="D2485" s="7" t="n">
        <v>0.06301784677376562</v>
      </c>
      <c r="E2485" t="inlineStr"/>
      <c r="F2485" t="inlineStr">
        <is>
          <t>IS</t>
        </is>
      </c>
      <c r="G2485" s="9" t="n">
        <v>107.5550003051758</v>
      </c>
      <c r="H2485" s="9" t="n">
        <v>106.8140029907227</v>
      </c>
      <c r="I2485" s="8">
        <f>IF(AND(ISNUMBER(G2485),ISNUMBER(H2485)),H2485/G2485-1,"")</f>
        <v/>
      </c>
      <c r="J2485" s="8" t="n">
        <v>-0.006968938199678009</v>
      </c>
      <c r="K2485" s="8">
        <f>IF(ISNA(B2485),"",IF(B2485="TRIGGER",IF(ISNUMBER(I2485),SIGN('Z-Score Calc'!I2485)*I2485-$N$1,""),""))</f>
        <v/>
      </c>
    </row>
    <row r="2486">
      <c r="A2486" s="5" t="n">
        <v>43159</v>
      </c>
      <c r="B2486">
        <f>'Z-Score Calc'!J2486</f>
        <v/>
      </c>
      <c r="C2486" t="inlineStr"/>
      <c r="D2486" s="7" t="n">
        <v>0.08104843996680441</v>
      </c>
      <c r="E2486" t="inlineStr"/>
      <c r="F2486" t="inlineStr">
        <is>
          <t>IS</t>
        </is>
      </c>
      <c r="G2486" s="9" t="n">
        <v>107.4260025024414</v>
      </c>
      <c r="H2486" s="9" t="n">
        <v>106.6399993896484</v>
      </c>
      <c r="I2486" s="8">
        <f>IF(AND(ISNUMBER(G2486),ISNUMBER(H2486)),H2486/G2486-1,"")</f>
        <v/>
      </c>
      <c r="J2486" s="8" t="n">
        <v>-0.007396158092463055</v>
      </c>
      <c r="K2486" s="8">
        <f>IF(ISNA(B2486),"",IF(B2486="TRIGGER",IF(ISNUMBER(I2486),SIGN('Z-Score Calc'!I2486)*I2486-$N$1,""),""))</f>
        <v/>
      </c>
    </row>
    <row r="2487">
      <c r="A2487" s="5" t="n">
        <v>43166</v>
      </c>
      <c r="B2487">
        <f>'Z-Score Calc'!J2487</f>
        <v/>
      </c>
      <c r="C2487" t="inlineStr"/>
      <c r="D2487" s="7" t="n">
        <v>0.0765586787513734</v>
      </c>
      <c r="E2487" t="inlineStr"/>
      <c r="F2487" t="inlineStr">
        <is>
          <t>IS</t>
        </is>
      </c>
      <c r="G2487" s="9" t="n">
        <v>105.5370025634766</v>
      </c>
      <c r="H2487" s="9" t="n">
        <v>106.1859970092773</v>
      </c>
      <c r="I2487" s="8">
        <f>IF(AND(ISNUMBER(G2487),ISNUMBER(H2487)),H2487/G2487-1,"")</f>
        <v/>
      </c>
      <c r="J2487" s="8" t="n">
        <v>0.006069984500900595</v>
      </c>
      <c r="K2487" s="8">
        <f>IF(ISNA(B2487),"",IF(B2487="TRIGGER",IF(ISNUMBER(I2487),SIGN('Z-Score Calc'!I2487)*I2487-$N$1,""),""))</f>
        <v/>
      </c>
    </row>
    <row r="2488">
      <c r="A2488" s="5" t="n">
        <v>43173</v>
      </c>
      <c r="B2488">
        <f>'Z-Score Calc'!J2488</f>
        <v/>
      </c>
      <c r="C2488" t="inlineStr"/>
      <c r="D2488" s="7" t="n">
        <v>0.09140445786139735</v>
      </c>
      <c r="E2488" t="inlineStr"/>
      <c r="F2488" t="inlineStr">
        <is>
          <t>IS</t>
        </is>
      </c>
      <c r="G2488" s="9" t="n">
        <v>106.5080032348633</v>
      </c>
      <c r="H2488" s="9" t="n">
        <v>106.1549987792969</v>
      </c>
      <c r="I2488" s="8">
        <f>IF(AND(ISNUMBER(G2488),ISNUMBER(H2488)),H2488/G2488-1,"")</f>
        <v/>
      </c>
      <c r="J2488" s="8" t="n">
        <v>-0.003393811553341929</v>
      </c>
      <c r="K2488" s="8">
        <f>IF(ISNA(B2488),"",IF(B2488="TRIGGER",IF(ISNUMBER(I2488),SIGN('Z-Score Calc'!I2488)*I2488-$N$1,""),""))</f>
        <v/>
      </c>
    </row>
    <row r="2489">
      <c r="A2489" s="5" t="n">
        <v>43180</v>
      </c>
      <c r="B2489">
        <f>'Z-Score Calc'!J2489</f>
        <v/>
      </c>
      <c r="C2489" t="inlineStr"/>
      <c r="D2489" s="7" t="n">
        <v>0.05359336943557321</v>
      </c>
      <c r="E2489" t="inlineStr"/>
      <c r="F2489" t="inlineStr">
        <is>
          <t>IS</t>
        </is>
      </c>
      <c r="G2489" s="9" t="n">
        <v>106.4690017700195</v>
      </c>
      <c r="H2489" s="9" t="n">
        <v>105.9290008544922</v>
      </c>
      <c r="I2489" s="8">
        <f>IF(AND(ISNUMBER(G2489),ISNUMBER(H2489)),H2489/G2489-1,"")</f>
        <v/>
      </c>
      <c r="J2489" s="8" t="n">
        <v>-0.00515137216937742</v>
      </c>
      <c r="K2489" s="8">
        <f>IF(ISNA(B2489),"",IF(B2489="TRIGGER",IF(ISNUMBER(I2489),SIGN('Z-Score Calc'!I2489)*I2489-$N$1,""),""))</f>
        <v/>
      </c>
    </row>
    <row r="2490">
      <c r="A2490" s="5" t="n">
        <v>43187</v>
      </c>
      <c r="B2490">
        <f>'Z-Score Calc'!J2490</f>
        <v/>
      </c>
      <c r="C2490" t="inlineStr"/>
      <c r="D2490" s="7" t="n">
        <v>0.08618015968096852</v>
      </c>
      <c r="E2490" t="inlineStr"/>
      <c r="F2490" t="inlineStr">
        <is>
          <t>IS</t>
        </is>
      </c>
      <c r="G2490" s="9" t="n">
        <v>106.8119964599609</v>
      </c>
      <c r="H2490" s="9" t="n">
        <v>106.4789962768555</v>
      </c>
      <c r="I2490" s="8">
        <f>IF(AND(ISNUMBER(G2490),ISNUMBER(H2490)),H2490/G2490-1,"")</f>
        <v/>
      </c>
      <c r="J2490" s="8" t="n">
        <v>-0.003197093842613107</v>
      </c>
      <c r="K2490" s="8">
        <f>IF(ISNA(B2490),"",IF(B2490="TRIGGER",IF(ISNUMBER(I2490),SIGN('Z-Score Calc'!I2490)*I2490-$N$1,""),""))</f>
        <v/>
      </c>
    </row>
    <row r="2491">
      <c r="A2491" s="5" t="n">
        <v>43194</v>
      </c>
      <c r="B2491">
        <f>'Z-Score Calc'!J2491</f>
        <v/>
      </c>
      <c r="C2491" t="inlineStr"/>
      <c r="D2491" s="7" t="n">
        <v>0.04941732917952482</v>
      </c>
      <c r="E2491" t="inlineStr"/>
      <c r="F2491" t="inlineStr">
        <is>
          <t>IS</t>
        </is>
      </c>
      <c r="G2491" s="9" t="n">
        <v>106.7740020751953</v>
      </c>
      <c r="H2491" s="9" t="n">
        <v>107.052001953125</v>
      </c>
      <c r="I2491" s="8">
        <f>IF(AND(ISNUMBER(G2491),ISNUMBER(H2491)),H2491/G2491-1,"")</f>
        <v/>
      </c>
      <c r="J2491" s="8" t="n">
        <v>0.002524164111240036</v>
      </c>
      <c r="K2491" s="8">
        <f>IF(ISNA(B2491),"",IF(B2491="TRIGGER",IF(ISNUMBER(I2491),SIGN('Z-Score Calc'!I2491)*I2491-$N$1,""),""))</f>
        <v/>
      </c>
    </row>
    <row r="2492">
      <c r="A2492" s="5" t="n">
        <v>43201</v>
      </c>
      <c r="B2492">
        <f>'Z-Score Calc'!J2492</f>
        <v/>
      </c>
      <c r="C2492" t="inlineStr"/>
      <c r="D2492" s="7" t="n">
        <v>0.09309051852592583</v>
      </c>
      <c r="E2492" t="inlineStr"/>
      <c r="F2492" t="inlineStr">
        <is>
          <t>IS</t>
        </is>
      </c>
      <c r="G2492" s="9" t="n">
        <v>106.8290023803711</v>
      </c>
      <c r="H2492" s="9" t="n">
        <v>107.2220001220703</v>
      </c>
      <c r="I2492" s="8">
        <f>IF(AND(ISNUMBER(G2492),ISNUMBER(H2492)),H2492/G2492-1,"")</f>
        <v/>
      </c>
      <c r="J2492" s="8" t="n">
        <v>0.00359929034874198</v>
      </c>
      <c r="K2492" s="8">
        <f>IF(ISNA(B2492),"",IF(B2492="TRIGGER",IF(ISNUMBER(I2492),SIGN('Z-Score Calc'!I2492)*I2492-$N$1,""),""))</f>
        <v/>
      </c>
    </row>
    <row r="2493">
      <c r="A2493" s="5" t="n">
        <v>43208</v>
      </c>
      <c r="B2493">
        <f>'Z-Score Calc'!J2493</f>
        <v/>
      </c>
      <c r="C2493" t="inlineStr"/>
      <c r="D2493" s="7" t="n">
        <v>0.07831515924630493</v>
      </c>
      <c r="E2493" t="inlineStr"/>
      <c r="F2493" t="inlineStr">
        <is>
          <t>IS</t>
        </is>
      </c>
      <c r="G2493" s="9" t="n">
        <v>107.3460006713867</v>
      </c>
      <c r="H2493" s="9" t="n">
        <v>107.431999206543</v>
      </c>
      <c r="I2493" s="8">
        <f>IF(AND(ISNUMBER(G2493),ISNUMBER(H2493)),H2493/G2493-1,"")</f>
        <v/>
      </c>
      <c r="J2493" s="8" t="n">
        <v>0.0007216692475190646</v>
      </c>
      <c r="K2493" s="8">
        <f>IF(ISNA(B2493),"",IF(B2493="TRIGGER",IF(ISNUMBER(I2493),SIGN('Z-Score Calc'!I2493)*I2493-$N$1,""),""))</f>
        <v/>
      </c>
    </row>
    <row r="2494">
      <c r="A2494" s="5" t="n">
        <v>43215</v>
      </c>
      <c r="B2494">
        <f>'Z-Score Calc'!J2494</f>
        <v/>
      </c>
      <c r="C2494" t="inlineStr"/>
      <c r="D2494" s="7" t="n">
        <v>0.09594817362582787</v>
      </c>
      <c r="E2494" t="inlineStr"/>
      <c r="F2494" t="inlineStr">
        <is>
          <t>IS</t>
        </is>
      </c>
      <c r="G2494" s="9" t="n">
        <v>109.3639984130859</v>
      </c>
      <c r="H2494" s="9" t="n">
        <v>109.3000030517578</v>
      </c>
      <c r="I2494" s="8">
        <f>IF(AND(ISNUMBER(G2494),ISNUMBER(H2494)),H2494/G2494-1,"")</f>
        <v/>
      </c>
      <c r="J2494" s="8" t="n">
        <v>-0.0006646240973392269</v>
      </c>
      <c r="K2494" s="8">
        <f>IF(ISNA(B2494),"",IF(B2494="TRIGGER",IF(ISNUMBER(I2494),SIGN('Z-Score Calc'!I2494)*I2494-$N$1,""),""))</f>
        <v/>
      </c>
    </row>
    <row r="2495">
      <c r="A2495" s="5" t="n">
        <v>43222</v>
      </c>
      <c r="B2495">
        <f>'Z-Score Calc'!J2495</f>
        <v/>
      </c>
      <c r="C2495" t="inlineStr"/>
      <c r="D2495" s="7" t="n">
        <v>0.1015477699576853</v>
      </c>
      <c r="E2495" t="inlineStr"/>
      <c r="F2495" t="inlineStr">
        <is>
          <t>IS</t>
        </is>
      </c>
      <c r="G2495" s="9" t="n">
        <v>109.8270034790039</v>
      </c>
      <c r="H2495" s="9" t="n">
        <v>109.0960006713867</v>
      </c>
      <c r="I2495" s="8">
        <f>IF(AND(ISNUMBER(G2495),ISNUMBER(H2495)),H2495/G2495-1,"")</f>
        <v/>
      </c>
      <c r="J2495" s="8" t="n">
        <v>-0.006735412641559389</v>
      </c>
      <c r="K2495" s="8">
        <f>IF(ISNA(B2495),"",IF(B2495="TRIGGER",IF(ISNUMBER(I2495),SIGN('Z-Score Calc'!I2495)*I2495-$N$1,""),""))</f>
        <v/>
      </c>
    </row>
    <row r="2496">
      <c r="A2496" s="5" t="n">
        <v>43229</v>
      </c>
      <c r="B2496">
        <f>'Z-Score Calc'!J2496</f>
        <v/>
      </c>
      <c r="C2496" t="inlineStr"/>
      <c r="D2496" s="7" t="n">
        <v>0.06881364166661337</v>
      </c>
      <c r="E2496" t="inlineStr"/>
      <c r="F2496" t="inlineStr">
        <is>
          <t>IS</t>
        </is>
      </c>
      <c r="G2496" s="9" t="n">
        <v>109.8470001220703</v>
      </c>
      <c r="H2496" s="9" t="n">
        <v>109.4359970092773</v>
      </c>
      <c r="I2496" s="8">
        <f>IF(AND(ISNUMBER(G2496),ISNUMBER(H2496)),H2496/G2496-1,"")</f>
        <v/>
      </c>
      <c r="J2496" s="8" t="n">
        <v>-0.003821060942542952</v>
      </c>
      <c r="K2496" s="8">
        <f>IF(ISNA(B2496),"",IF(B2496="TRIGGER",IF(ISNUMBER(I2496),SIGN('Z-Score Calc'!I2496)*I2496-$N$1,""),""))</f>
        <v/>
      </c>
    </row>
    <row r="2497">
      <c r="A2497" s="5" t="n">
        <v>43236</v>
      </c>
      <c r="B2497">
        <f>'Z-Score Calc'!J2497</f>
        <v/>
      </c>
      <c r="C2497" t="inlineStr"/>
      <c r="D2497" s="7" t="n">
        <v>0.07252595595567554</v>
      </c>
      <c r="E2497" t="inlineStr"/>
      <c r="F2497" t="inlineStr">
        <is>
          <t>IS</t>
        </is>
      </c>
      <c r="G2497" s="9" t="n">
        <v>110.359001159668</v>
      </c>
      <c r="H2497" s="9" t="n">
        <v>110.8280029296875</v>
      </c>
      <c r="I2497" s="8">
        <f>IF(AND(ISNUMBER(G2497),ISNUMBER(H2497)),H2497/G2497-1,"")</f>
        <v/>
      </c>
      <c r="J2497" s="8" t="n">
        <v>0.004170317872564856</v>
      </c>
      <c r="K2497" s="8">
        <f>IF(ISNA(B2497),"",IF(B2497="TRIGGER",IF(ISNUMBER(I2497),SIGN('Z-Score Calc'!I2497)*I2497-$N$1,""),""))</f>
        <v/>
      </c>
    </row>
    <row r="2498">
      <c r="A2498" s="5" t="n">
        <v>43243</v>
      </c>
      <c r="B2498">
        <f>'Z-Score Calc'!J2498</f>
        <v/>
      </c>
      <c r="C2498" t="inlineStr"/>
      <c r="D2498" s="7" t="n">
        <v>0.1097644216383787</v>
      </c>
      <c r="E2498" t="inlineStr"/>
      <c r="F2498" t="inlineStr">
        <is>
          <t>IS</t>
        </is>
      </c>
      <c r="G2498" s="9" t="n">
        <v>109.8690032958984</v>
      </c>
      <c r="H2498" s="9" t="n">
        <v>109.3119964599609</v>
      </c>
      <c r="I2498" s="8">
        <f>IF(AND(ISNUMBER(G2498),ISNUMBER(H2498)),H2498/G2498-1,"")</f>
        <v/>
      </c>
      <c r="J2498" s="8" t="n">
        <v>-0.005149200743365755</v>
      </c>
      <c r="K2498" s="8">
        <f>IF(ISNA(B2498),"",IF(B2498="TRIGGER",IF(ISNUMBER(I2498),SIGN('Z-Score Calc'!I2498)*I2498-$N$1,""),""))</f>
        <v/>
      </c>
    </row>
    <row r="2499">
      <c r="A2499" s="5" t="n">
        <v>43251</v>
      </c>
      <c r="B2499">
        <f>'Z-Score Calc'!J2499</f>
        <v/>
      </c>
      <c r="C2499" t="inlineStr"/>
      <c r="D2499" s="7" t="n">
        <v>0.05975840736306942</v>
      </c>
      <c r="E2499" t="inlineStr"/>
      <c r="F2499" t="inlineStr">
        <is>
          <t>IS</t>
        </is>
      </c>
      <c r="G2499" s="9" t="n">
        <v>108.7490005493164</v>
      </c>
      <c r="H2499" s="9" t="n">
        <v>109.5979995727539</v>
      </c>
      <c r="I2499" s="8">
        <f>IF(AND(ISNUMBER(G2499),ISNUMBER(H2499)),H2499/G2499-1,"")</f>
        <v/>
      </c>
      <c r="J2499" s="8" t="n">
        <v>0.007727494528423052</v>
      </c>
      <c r="K2499" s="8">
        <f>IF(ISNA(B2499),"",IF(B2499="TRIGGER",IF(ISNUMBER(I2499),SIGN('Z-Score Calc'!I2499)*I2499-$N$1,""),""))</f>
        <v/>
      </c>
    </row>
    <row r="2500">
      <c r="A2500" s="5" t="n">
        <v>43257</v>
      </c>
      <c r="B2500">
        <f>'Z-Score Calc'!J2500</f>
        <v/>
      </c>
      <c r="C2500" t="inlineStr"/>
      <c r="D2500" s="7" t="n">
        <v>0.093149585535763</v>
      </c>
      <c r="E2500" t="inlineStr"/>
      <c r="F2500" t="inlineStr">
        <is>
          <t>IS</t>
        </is>
      </c>
      <c r="G2500" s="9" t="n">
        <v>110.125</v>
      </c>
      <c r="H2500" s="9" t="n">
        <v>109.6940002441406</v>
      </c>
      <c r="I2500" s="8">
        <f>IF(AND(ISNUMBER(G2500),ISNUMBER(H2500)),H2500/G2500-1,"")</f>
        <v/>
      </c>
      <c r="J2500" s="8" t="n">
        <v>-0.003993196967907874</v>
      </c>
      <c r="K2500" s="8">
        <f>IF(ISNA(B2500),"",IF(B2500="TRIGGER",IF(ISNUMBER(I2500),SIGN('Z-Score Calc'!I2500)*I2500-$N$1,""),""))</f>
        <v/>
      </c>
    </row>
    <row r="2501">
      <c r="A2501" s="5" t="n">
        <v>43264</v>
      </c>
      <c r="B2501">
        <f>'Z-Score Calc'!J2501</f>
        <v/>
      </c>
      <c r="C2501" t="inlineStr"/>
      <c r="D2501" s="7" t="n">
        <v>0.06783685034633716</v>
      </c>
      <c r="E2501" t="inlineStr"/>
      <c r="F2501" t="inlineStr">
        <is>
          <t>IS</t>
        </is>
      </c>
      <c r="G2501" s="9" t="n">
        <v>110.2419967651367</v>
      </c>
      <c r="H2501" s="9" t="n">
        <v>110.6449966430664</v>
      </c>
      <c r="I2501" s="8">
        <f>IF(AND(ISNUMBER(G2501),ISNUMBER(H2501)),H2501/G2501-1,"")</f>
        <v/>
      </c>
      <c r="J2501" s="8" t="n">
        <v>0.003576128264571344</v>
      </c>
      <c r="K2501" s="8">
        <f>IF(ISNA(B2501),"",IF(B2501="TRIGGER",IF(ISNUMBER(I2501),SIGN('Z-Score Calc'!I2501)*I2501-$N$1,""),""))</f>
        <v/>
      </c>
    </row>
    <row r="2502">
      <c r="A2502" s="5" t="n">
        <v>43271</v>
      </c>
      <c r="B2502">
        <f>'Z-Score Calc'!J2502</f>
        <v/>
      </c>
      <c r="C2502" t="inlineStr"/>
      <c r="D2502" s="7" t="n">
        <v>0.05618845885818001</v>
      </c>
      <c r="E2502" t="inlineStr"/>
      <c r="F2502" t="inlineStr">
        <is>
          <t>IS</t>
        </is>
      </c>
      <c r="G2502" s="9" t="n">
        <v>110.3519973754883</v>
      </c>
      <c r="H2502" s="9" t="n">
        <v>109.9520034790039</v>
      </c>
      <c r="I2502" s="8">
        <f>IF(AND(ISNUMBER(G2502),ISNUMBER(H2502)),H2502/G2502-1,"")</f>
        <v/>
      </c>
      <c r="J2502" s="8" t="n">
        <v>-0.00370417395911946</v>
      </c>
      <c r="K2502" s="8">
        <f>IF(ISNA(B2502),"",IF(B2502="TRIGGER",IF(ISNUMBER(I2502),SIGN('Z-Score Calc'!I2502)*I2502-$N$1,""),""))</f>
        <v/>
      </c>
    </row>
    <row r="2503">
      <c r="A2503" s="5" t="n">
        <v>43278</v>
      </c>
      <c r="B2503">
        <f>'Z-Score Calc'!J2503</f>
        <v/>
      </c>
      <c r="C2503" t="inlineStr"/>
      <c r="D2503" s="7" t="n">
        <v>0.03935656941395449</v>
      </c>
      <c r="E2503" t="inlineStr"/>
      <c r="F2503" t="inlineStr">
        <is>
          <t>IS</t>
        </is>
      </c>
      <c r="G2503" s="9" t="n">
        <v>110.2149963378906</v>
      </c>
      <c r="H2503" s="9" t="n">
        <v>110.4860000610352</v>
      </c>
      <c r="I2503" s="8">
        <f>IF(AND(ISNUMBER(G2503),ISNUMBER(H2503)),H2503/G2503-1,"")</f>
        <v/>
      </c>
      <c r="J2503" s="8" t="n">
        <v>0.00237939953805202</v>
      </c>
      <c r="K2503" s="8">
        <f>IF(ISNA(B2503),"",IF(B2503="TRIGGER",IF(ISNUMBER(I2503),SIGN('Z-Score Calc'!I2503)*I2503-$N$1,""),""))</f>
        <v/>
      </c>
    </row>
    <row r="2504">
      <c r="A2504" s="5" t="n">
        <v>43286</v>
      </c>
      <c r="B2504">
        <f>'Z-Score Calc'!J2504</f>
        <v/>
      </c>
      <c r="C2504" t="inlineStr"/>
      <c r="D2504" s="7" t="n">
        <v>0.096978792283135</v>
      </c>
      <c r="E2504" t="inlineStr"/>
      <c r="F2504" t="inlineStr">
        <is>
          <t>IS</t>
        </is>
      </c>
      <c r="G2504" s="9" t="n">
        <v>110.5790023803711</v>
      </c>
      <c r="H2504" s="9" t="n">
        <v>110.4219970703125</v>
      </c>
      <c r="I2504" s="8">
        <f>IF(AND(ISNUMBER(G2504),ISNUMBER(H2504)),H2504/G2504-1,"")</f>
        <v/>
      </c>
      <c r="J2504" s="8" t="n">
        <v>-0.001499312201466129</v>
      </c>
      <c r="K2504" s="8">
        <f>IF(ISNA(B2504),"",IF(B2504="TRIGGER",IF(ISNUMBER(I2504),SIGN('Z-Score Calc'!I2504)*I2504-$N$1,""),""))</f>
        <v/>
      </c>
    </row>
    <row r="2505">
      <c r="A2505" s="5" t="n">
        <v>43292</v>
      </c>
      <c r="B2505">
        <f>'Z-Score Calc'!J2505</f>
        <v/>
      </c>
      <c r="C2505" t="inlineStr"/>
      <c r="D2505" s="7" t="n">
        <v>0.03486603827875225</v>
      </c>
      <c r="E2505" t="inlineStr"/>
      <c r="F2505" t="inlineStr">
        <is>
          <t>IS</t>
        </is>
      </c>
      <c r="G2505" s="9" t="n">
        <v>111.9580001831055</v>
      </c>
      <c r="H2505" s="9" t="n">
        <v>112.6650009155274</v>
      </c>
      <c r="I2505" s="8">
        <f>IF(AND(ISNUMBER(G2505),ISNUMBER(H2505)),H2505/G2505-1,"")</f>
        <v/>
      </c>
      <c r="J2505" s="8" t="n">
        <v>0.006235409815021377</v>
      </c>
      <c r="K2505" s="8">
        <f>IF(ISNA(B2505),"",IF(B2505="TRIGGER",IF(ISNUMBER(I2505),SIGN('Z-Score Calc'!I2505)*I2505-$N$1,""),""))</f>
        <v/>
      </c>
    </row>
    <row r="2506">
      <c r="A2506" s="5" t="n">
        <v>43299</v>
      </c>
      <c r="B2506">
        <f>'Z-Score Calc'!J2506</f>
        <v/>
      </c>
      <c r="C2506" t="inlineStr"/>
      <c r="D2506" s="7" t="n">
        <v>0.1192102092666132</v>
      </c>
      <c r="E2506" t="inlineStr"/>
      <c r="F2506" t="inlineStr">
        <is>
          <t>IS</t>
        </is>
      </c>
      <c r="G2506" s="9" t="n">
        <v>112.7910003662109</v>
      </c>
      <c r="H2506" s="9" t="n">
        <v>112.3629989624023</v>
      </c>
      <c r="I2506" s="8">
        <f>IF(AND(ISNUMBER(G2506),ISNUMBER(H2506)),H2506/G2506-1,"")</f>
        <v/>
      </c>
      <c r="J2506" s="8" t="n">
        <v>-0.003874106229984718</v>
      </c>
      <c r="K2506" s="8">
        <f>IF(ISNA(B2506),"",IF(B2506="TRIGGER",IF(ISNUMBER(I2506),SIGN('Z-Score Calc'!I2506)*I2506-$N$1,""),""))</f>
        <v/>
      </c>
    </row>
    <row r="2507">
      <c r="A2507" s="5" t="n">
        <v>43306</v>
      </c>
      <c r="B2507">
        <f>'Z-Score Calc'!J2507</f>
        <v/>
      </c>
      <c r="C2507" t="inlineStr"/>
      <c r="D2507" s="7" t="n">
        <v>0.05502413362821888</v>
      </c>
      <c r="E2507" t="inlineStr"/>
      <c r="F2507" t="inlineStr">
        <is>
          <t>IS</t>
        </is>
      </c>
      <c r="G2507" s="9" t="n">
        <v>110.8450012207031</v>
      </c>
      <c r="H2507" s="9" t="n">
        <v>111.1460037231445</v>
      </c>
      <c r="I2507" s="8">
        <f>IF(AND(ISNUMBER(G2507),ISNUMBER(H2507)),H2507/G2507-1,"")</f>
        <v/>
      </c>
      <c r="J2507" s="8" t="n">
        <v>0.002636061385220235</v>
      </c>
      <c r="K2507" s="8">
        <f>IF(ISNA(B2507),"",IF(B2507="TRIGGER",IF(ISNUMBER(I2507),SIGN('Z-Score Calc'!I2507)*I2507-$N$1,""),""))</f>
        <v/>
      </c>
    </row>
    <row r="2508">
      <c r="A2508" s="5" t="n">
        <v>43313</v>
      </c>
      <c r="B2508">
        <f>'Z-Score Calc'!J2508</f>
        <v/>
      </c>
      <c r="C2508" t="inlineStr"/>
      <c r="D2508" s="7" t="n">
        <v>0.1051025206847653</v>
      </c>
      <c r="E2508" t="inlineStr"/>
      <c r="F2508" t="inlineStr">
        <is>
          <t>IS</t>
        </is>
      </c>
      <c r="G2508" s="9" t="n">
        <v>111.620002746582</v>
      </c>
      <c r="H2508" s="9" t="n">
        <v>111.6900024414062</v>
      </c>
      <c r="I2508" s="8">
        <f>IF(AND(ISNUMBER(G2508),ISNUMBER(H2508)),H2508/G2508-1,"")</f>
        <v/>
      </c>
      <c r="J2508" s="8" t="n">
        <v>0.0005476602132775911</v>
      </c>
      <c r="K2508" s="8">
        <f>IF(ISNA(B2508),"",IF(B2508="TRIGGER",IF(ISNUMBER(I2508),SIGN('Z-Score Calc'!I2508)*I2508-$N$1,""),""))</f>
        <v/>
      </c>
    </row>
    <row r="2509">
      <c r="A2509" s="5" t="n">
        <v>43320</v>
      </c>
      <c r="B2509">
        <f>'Z-Score Calc'!J2509</f>
        <v/>
      </c>
      <c r="C2509" t="inlineStr"/>
      <c r="D2509" s="7" t="n">
        <v>0.08265562211712417</v>
      </c>
      <c r="E2509" t="inlineStr"/>
      <c r="F2509" t="inlineStr">
        <is>
          <t>IS</t>
        </is>
      </c>
      <c r="G2509" s="9" t="n">
        <v>110.8919982910156</v>
      </c>
      <c r="H2509" s="9" t="n">
        <v>111.0910034179688</v>
      </c>
      <c r="I2509" s="8">
        <f>IF(AND(ISNUMBER(G2509),ISNUMBER(H2509)),H2509/G2509-1,"")</f>
        <v/>
      </c>
      <c r="J2509" s="8" t="n">
        <v>0.001715120299868557</v>
      </c>
      <c r="K2509" s="8">
        <f>IF(ISNA(B2509),"",IF(B2509="TRIGGER",IF(ISNUMBER(I2509),SIGN('Z-Score Calc'!I2509)*I2509-$N$1,""),""))</f>
        <v/>
      </c>
    </row>
    <row r="2510">
      <c r="A2510" s="5" t="n">
        <v>43327</v>
      </c>
      <c r="B2510">
        <f>'Z-Score Calc'!J2510</f>
        <v/>
      </c>
      <c r="C2510" t="inlineStr"/>
      <c r="D2510" s="7" t="n">
        <v>0.1177776235302236</v>
      </c>
      <c r="E2510" t="inlineStr"/>
      <c r="F2510" t="inlineStr">
        <is>
          <t>IS</t>
        </is>
      </c>
      <c r="G2510" s="9" t="n">
        <v>110.5759963989258</v>
      </c>
      <c r="H2510" s="9" t="n">
        <v>111.0039978027344</v>
      </c>
      <c r="I2510" s="8">
        <f>IF(AND(ISNUMBER(G2510),ISNUMBER(H2510)),H2510/G2510-1,"")</f>
        <v/>
      </c>
      <c r="J2510" s="8" t="n">
        <v>0.003791189036448951</v>
      </c>
      <c r="K2510" s="8">
        <f>IF(ISNA(B2510),"",IF(B2510="TRIGGER",IF(ISNUMBER(I2510),SIGN('Z-Score Calc'!I2510)*I2510-$N$1,""),""))</f>
        <v/>
      </c>
    </row>
    <row r="2511">
      <c r="A2511" s="5" t="n">
        <v>43334</v>
      </c>
      <c r="B2511">
        <f>'Z-Score Calc'!J2511</f>
        <v/>
      </c>
      <c r="C2511" t="inlineStr"/>
      <c r="D2511" s="7" t="n">
        <v>0.05110879626593114</v>
      </c>
      <c r="E2511" t="inlineStr"/>
      <c r="F2511" t="inlineStr">
        <is>
          <t>IS</t>
        </is>
      </c>
      <c r="G2511" s="9" t="n">
        <v>110.5879974365234</v>
      </c>
      <c r="H2511" s="9" t="n">
        <v>111.3669967651367</v>
      </c>
      <c r="I2511" s="8">
        <f>IF(AND(ISNUMBER(G2511),ISNUMBER(H2511)),H2511/G2511-1,"")</f>
        <v/>
      </c>
      <c r="J2511" s="8" t="n">
        <v>0.006964693223863306</v>
      </c>
      <c r="K2511" s="8">
        <f>IF(ISNA(B2511),"",IF(B2511="TRIGGER",IF(ISNUMBER(I2511),SIGN('Z-Score Calc'!I2511)*I2511-$N$1,""),""))</f>
        <v/>
      </c>
    </row>
    <row r="2512">
      <c r="A2512" s="5" t="n">
        <v>43341</v>
      </c>
      <c r="B2512">
        <f>'Z-Score Calc'!J2512</f>
        <v/>
      </c>
      <c r="C2512" t="inlineStr"/>
      <c r="D2512" s="7" t="n">
        <v>0.06296235667671678</v>
      </c>
      <c r="E2512" t="inlineStr"/>
      <c r="F2512" t="inlineStr">
        <is>
          <t>IS</t>
        </is>
      </c>
      <c r="G2512" s="9" t="n">
        <v>111.7119979858398</v>
      </c>
      <c r="H2512" s="9" t="n">
        <v>110.9990005493164</v>
      </c>
      <c r="I2512" s="8">
        <f>IF(AND(ISNUMBER(G2512),ISNUMBER(H2512)),H2512/G2512-1,"")</f>
        <v/>
      </c>
      <c r="J2512" s="8" t="n">
        <v>-0.006461925489072738</v>
      </c>
      <c r="K2512" s="8">
        <f>IF(ISNA(B2512),"",IF(B2512="TRIGGER",IF(ISNUMBER(I2512),SIGN('Z-Score Calc'!I2512)*I2512-$N$1,""),""))</f>
        <v/>
      </c>
    </row>
    <row r="2513">
      <c r="A2513" s="5" t="n">
        <v>43349</v>
      </c>
      <c r="B2513">
        <f>'Z-Score Calc'!J2513</f>
        <v/>
      </c>
      <c r="C2513" t="inlineStr"/>
      <c r="D2513" s="7" t="n">
        <v>0.0572788000868349</v>
      </c>
      <c r="E2513" t="inlineStr"/>
      <c r="F2513" t="inlineStr">
        <is>
          <t>IS</t>
        </is>
      </c>
      <c r="G2513" s="9" t="n">
        <v>110.495002746582</v>
      </c>
      <c r="H2513" s="9" t="n">
        <v>110.9199981689453</v>
      </c>
      <c r="I2513" s="8">
        <f>IF(AND(ISNUMBER(G2513),ISNUMBER(H2513)),H2513/G2513-1,"")</f>
        <v/>
      </c>
      <c r="J2513" s="8" t="n">
        <v>0.003766821571967861</v>
      </c>
      <c r="K2513" s="8">
        <f>IF(ISNA(B2513),"",IF(B2513="TRIGGER",IF(ISNUMBER(I2513),SIGN('Z-Score Calc'!I2513)*I2513-$N$1,""),""))</f>
        <v/>
      </c>
    </row>
    <row r="2514">
      <c r="A2514" s="5" t="n">
        <v>43355</v>
      </c>
      <c r="B2514">
        <f>'Z-Score Calc'!J2514</f>
        <v/>
      </c>
      <c r="C2514" t="inlineStr"/>
      <c r="D2514" s="7" t="n">
        <v>0.04985622285853571</v>
      </c>
      <c r="E2514" t="inlineStr"/>
      <c r="F2514" t="inlineStr">
        <is>
          <t>IS</t>
        </is>
      </c>
      <c r="G2514" s="9" t="n">
        <v>111.2200012207031</v>
      </c>
      <c r="H2514" s="9" t="n">
        <v>112.0120010375977</v>
      </c>
      <c r="I2514" s="8">
        <f>IF(AND(ISNUMBER(G2514),ISNUMBER(H2514)),H2514/G2514-1,"")</f>
        <v/>
      </c>
      <c r="J2514" s="8" t="n">
        <v>0.007041554882422664</v>
      </c>
      <c r="K2514" s="8">
        <f>IF(ISNA(B2514),"",IF(B2514="TRIGGER",IF(ISNUMBER(I2514),SIGN('Z-Score Calc'!I2514)*I2514-$N$1,""),""))</f>
        <v/>
      </c>
    </row>
    <row r="2515">
      <c r="A2515" s="5" t="n">
        <v>43362</v>
      </c>
      <c r="B2515">
        <f>'Z-Score Calc'!J2515</f>
        <v/>
      </c>
      <c r="C2515" t="inlineStr"/>
      <c r="D2515" s="7" t="n">
        <v>0.07397770933696969</v>
      </c>
      <c r="E2515" t="inlineStr"/>
      <c r="F2515" t="inlineStr">
        <is>
          <t>IS</t>
        </is>
      </c>
      <c r="G2515" s="9" t="n">
        <v>112.3170013427734</v>
      </c>
      <c r="H2515" s="9" t="n">
        <v>112.4950027465821</v>
      </c>
      <c r="I2515" s="8">
        <f>IF(AND(ISNUMBER(G2515),ISNUMBER(H2515)),H2515/G2515-1,"")</f>
        <v/>
      </c>
      <c r="J2515" s="8" t="n">
        <v>0.001505347851391915</v>
      </c>
      <c r="K2515" s="8">
        <f>IF(ISNA(B2515),"",IF(B2515="TRIGGER",IF(ISNUMBER(I2515),SIGN('Z-Score Calc'!I2515)*I2515-$N$1,""),""))</f>
        <v/>
      </c>
    </row>
    <row r="2516">
      <c r="A2516" s="5" t="n">
        <v>43369</v>
      </c>
      <c r="B2516">
        <f>'Z-Score Calc'!J2516</f>
        <v/>
      </c>
      <c r="C2516" t="inlineStr"/>
      <c r="D2516" s="7" t="n">
        <v>0.08703056209697098</v>
      </c>
      <c r="E2516" t="inlineStr"/>
      <c r="F2516" t="inlineStr">
        <is>
          <t>IS</t>
        </is>
      </c>
      <c r="G2516" s="9" t="n">
        <v>112.7040023803711</v>
      </c>
      <c r="H2516" s="9" t="n">
        <v>113.3570022583008</v>
      </c>
      <c r="I2516" s="8">
        <f>IF(AND(ISNUMBER(G2516),ISNUMBER(H2516)),H2516/G2516-1,"")</f>
        <v/>
      </c>
      <c r="J2516" s="8" t="n">
        <v>0.005714472105760616</v>
      </c>
      <c r="K2516" s="8">
        <f>IF(ISNA(B2516),"",IF(B2516="TRIGGER",IF(ISNUMBER(I2516),SIGN('Z-Score Calc'!I2516)*I2516-$N$1,""),""))</f>
        <v/>
      </c>
    </row>
    <row r="2517">
      <c r="A2517" s="5" t="n">
        <v>43376</v>
      </c>
      <c r="B2517">
        <f>'Z-Score Calc'!J2517</f>
        <v/>
      </c>
      <c r="C2517" t="inlineStr"/>
      <c r="D2517" s="7" t="n">
        <v>0.1009294501284177</v>
      </c>
      <c r="E2517" t="inlineStr"/>
      <c r="F2517" t="inlineStr">
        <is>
          <t>IS</t>
        </is>
      </c>
      <c r="G2517" s="9" t="n">
        <v>114.4860000610352</v>
      </c>
      <c r="H2517" s="9" t="n">
        <v>113.8939971923828</v>
      </c>
      <c r="I2517" s="8">
        <f>IF(AND(ISNUMBER(G2517),ISNUMBER(H2517)),H2517/G2517-1,"")</f>
        <v/>
      </c>
      <c r="J2517" s="8" t="n">
        <v>-0.0052504277774281</v>
      </c>
      <c r="K2517" s="8">
        <f>IF(ISNA(B2517),"",IF(B2517="TRIGGER",IF(ISNUMBER(I2517),SIGN('Z-Score Calc'!I2517)*I2517-$N$1,""),""))</f>
        <v/>
      </c>
    </row>
    <row r="2518">
      <c r="A2518" s="5" t="n">
        <v>43384</v>
      </c>
      <c r="B2518">
        <f>'Z-Score Calc'!J2518</f>
        <v/>
      </c>
      <c r="C2518" t="inlineStr"/>
      <c r="D2518" s="7" t="n">
        <v>0.08766988105765476</v>
      </c>
      <c r="E2518" t="inlineStr"/>
      <c r="F2518" t="inlineStr">
        <is>
          <t>IS</t>
        </is>
      </c>
      <c r="G2518" s="9" t="n">
        <v>112.0800018310547</v>
      </c>
      <c r="H2518" s="9" t="n">
        <v>112.1920013427734</v>
      </c>
      <c r="I2518" s="8">
        <f>IF(AND(ISNUMBER(G2518),ISNUMBER(H2518)),H2518/G2518-1,"")</f>
        <v/>
      </c>
      <c r="J2518" s="8" t="n">
        <v>0.0009198170591450351</v>
      </c>
      <c r="K2518" s="8">
        <f>IF(ISNA(B2518),"",IF(B2518="TRIGGER",IF(ISNUMBER(I2518),SIGN('Z-Score Calc'!I2518)*I2518-$N$1,""),""))</f>
        <v/>
      </c>
    </row>
    <row r="2519">
      <c r="A2519" s="5" t="n">
        <v>43390</v>
      </c>
      <c r="B2519">
        <f>'Z-Score Calc'!J2519</f>
        <v/>
      </c>
      <c r="C2519" t="inlineStr"/>
      <c r="D2519" s="7" t="n">
        <v>0.09500684582007571</v>
      </c>
      <c r="E2519" t="inlineStr"/>
      <c r="F2519" t="inlineStr">
        <is>
          <t>IS</t>
        </is>
      </c>
      <c r="G2519" s="9" t="n">
        <v>112.6279983520508</v>
      </c>
      <c r="H2519" s="9" t="n">
        <v>112.1849975585938</v>
      </c>
      <c r="I2519" s="8">
        <f>IF(AND(ISNUMBER(G2519),ISNUMBER(H2519)),H2519/G2519-1,"")</f>
        <v/>
      </c>
      <c r="J2519" s="8" t="n">
        <v>-0.004012774448139388</v>
      </c>
      <c r="K2519" s="8">
        <f>IF(ISNA(B2519),"",IF(B2519="TRIGGER",IF(ISNUMBER(I2519),SIGN('Z-Score Calc'!I2519)*I2519-$N$1,""),""))</f>
        <v/>
      </c>
    </row>
    <row r="2520">
      <c r="A2520" s="5" t="n">
        <v>43397</v>
      </c>
      <c r="B2520">
        <f>'Z-Score Calc'!J2520</f>
        <v/>
      </c>
      <c r="C2520" t="inlineStr"/>
      <c r="D2520" s="7" t="n">
        <v>0.08361562153895373</v>
      </c>
      <c r="E2520" t="inlineStr"/>
      <c r="F2520" t="inlineStr">
        <is>
          <t>IS</t>
        </is>
      </c>
      <c r="G2520" s="9" t="n">
        <v>112.0120010375977</v>
      </c>
      <c r="H2520" s="9" t="n">
        <v>112.3499984741211</v>
      </c>
      <c r="I2520" s="8">
        <f>IF(AND(ISNUMBER(G2520),ISNUMBER(H2520)),H2520/G2520-1,"")</f>
        <v/>
      </c>
      <c r="J2520" s="8" t="n">
        <v>0.002938046129863726</v>
      </c>
      <c r="K2520" s="8">
        <f>IF(ISNA(B2520),"",IF(B2520="TRIGGER",IF(ISNUMBER(I2520),SIGN('Z-Score Calc'!I2520)*I2520-$N$1,""),""))</f>
        <v/>
      </c>
    </row>
    <row r="2521">
      <c r="A2521" s="5" t="n">
        <v>43404</v>
      </c>
      <c r="B2521">
        <f>'Z-Score Calc'!J2521</f>
        <v/>
      </c>
      <c r="C2521" t="inlineStr"/>
      <c r="D2521" s="7" t="n">
        <v>0.06570131483715426</v>
      </c>
      <c r="E2521" t="inlineStr"/>
      <c r="F2521" t="inlineStr">
        <is>
          <t>IS</t>
        </is>
      </c>
      <c r="G2521" s="9" t="n">
        <v>113.052001953125</v>
      </c>
      <c r="H2521" s="9" t="n">
        <v>112.8509979248047</v>
      </c>
      <c r="I2521" s="8">
        <f>IF(AND(ISNUMBER(G2521),ISNUMBER(H2521)),H2521/G2521-1,"")</f>
        <v/>
      </c>
      <c r="J2521" s="8" t="n">
        <v>-0.001857443287387216</v>
      </c>
      <c r="K2521" s="8">
        <f>IF(ISNA(B2521),"",IF(B2521="TRIGGER",IF(ISNUMBER(I2521),SIGN('Z-Score Calc'!I2521)*I2521-$N$1,""),""))</f>
        <v/>
      </c>
    </row>
    <row r="2522">
      <c r="A2522" s="5" t="n">
        <v>43411</v>
      </c>
      <c r="B2522">
        <f>'Z-Score Calc'!J2522</f>
        <v/>
      </c>
      <c r="C2522" t="inlineStr"/>
      <c r="D2522" s="7" t="n">
        <v>0.08677208922214329</v>
      </c>
      <c r="E2522" t="inlineStr"/>
      <c r="F2522" t="inlineStr">
        <is>
          <t>IS</t>
        </is>
      </c>
      <c r="G2522" s="9" t="n">
        <v>113.3629989624023</v>
      </c>
      <c r="H2522" s="9" t="n">
        <v>113.5469970703125</v>
      </c>
      <c r="I2522" s="8">
        <f>IF(AND(ISNUMBER(G2522),ISNUMBER(H2522)),H2522/G2522-1,"")</f>
        <v/>
      </c>
      <c r="J2522" s="8" t="n">
        <v>0.00154362307248337</v>
      </c>
      <c r="K2522" s="8">
        <f>IF(ISNA(B2522),"",IF(B2522="TRIGGER",IF(ISNUMBER(I2522),SIGN('Z-Score Calc'!I2522)*I2522-$N$1,""),""))</f>
        <v/>
      </c>
    </row>
    <row r="2523">
      <c r="A2523" s="5" t="n">
        <v>43419</v>
      </c>
      <c r="B2523">
        <f>'Z-Score Calc'!J2523</f>
        <v/>
      </c>
      <c r="C2523" t="inlineStr"/>
      <c r="D2523" s="7" t="n">
        <v>0.105309259574957</v>
      </c>
      <c r="E2523" t="inlineStr"/>
      <c r="F2523" t="inlineStr">
        <is>
          <t>IS</t>
        </is>
      </c>
      <c r="G2523" s="9" t="n">
        <v>113.5640029907227</v>
      </c>
      <c r="H2523" s="9" t="n">
        <v>113.5550003051758</v>
      </c>
      <c r="I2523" s="8">
        <f>IF(AND(ISNUMBER(G2523),ISNUMBER(H2523)),H2523/G2523-1,"")</f>
        <v/>
      </c>
      <c r="J2523" s="8" t="n">
        <v>-0.0001587389045942566</v>
      </c>
      <c r="K2523" s="8">
        <f>IF(ISNA(B2523),"",IF(B2523="TRIGGER",IF(ISNUMBER(I2523),SIGN('Z-Score Calc'!I2523)*I2523-$N$1,""),""))</f>
        <v/>
      </c>
    </row>
    <row r="2524">
      <c r="A2524" s="5" t="n">
        <v>43425</v>
      </c>
      <c r="B2524">
        <f>'Z-Score Calc'!J2524</f>
        <v/>
      </c>
      <c r="C2524" t="inlineStr"/>
      <c r="D2524" s="7" t="n">
        <v>0.07777897136610726</v>
      </c>
      <c r="E2524" t="inlineStr"/>
      <c r="F2524" t="inlineStr">
        <is>
          <t>IS</t>
        </is>
      </c>
      <c r="G2524" s="9" t="n">
        <v>112.7030029296875</v>
      </c>
      <c r="H2524" s="9" t="n">
        <v>113.0210037231445</v>
      </c>
      <c r="I2524" s="8">
        <f>IF(AND(ISNUMBER(G2524),ISNUMBER(H2524)),H2524/G2524-1,"")</f>
        <v/>
      </c>
      <c r="J2524" s="8" t="n">
        <v>0.002742117465596518</v>
      </c>
      <c r="K2524" s="8">
        <f>IF(ISNA(B2524),"",IF(B2524="TRIGGER",IF(ISNUMBER(I2524),SIGN('Z-Score Calc'!I2524)*I2524-$N$1,""),""))</f>
        <v/>
      </c>
    </row>
    <row r="2525">
      <c r="A2525" s="5" t="n">
        <v>43432</v>
      </c>
      <c r="B2525">
        <f>'Z-Score Calc'!J2525</f>
        <v/>
      </c>
      <c r="C2525" t="inlineStr"/>
      <c r="D2525" s="7" t="n">
        <v>0.08332773093215259</v>
      </c>
      <c r="E2525" t="inlineStr"/>
      <c r="F2525" t="inlineStr">
        <is>
          <t>IS</t>
        </is>
      </c>
      <c r="G2525" s="9" t="n">
        <v>113.7669982910156</v>
      </c>
      <c r="H2525" s="9" t="n">
        <v>113.5550003051758</v>
      </c>
      <c r="I2525" s="8">
        <f>IF(AND(ISNUMBER(G2525),ISNUMBER(H2525)),H2525/G2525-1,"")</f>
        <v/>
      </c>
      <c r="J2525" s="8" t="n">
        <v>-0.001942904884797735</v>
      </c>
      <c r="K2525" s="8">
        <f>IF(ISNA(B2525),"",IF(B2525="TRIGGER",IF(ISNUMBER(I2525),SIGN('Z-Score Calc'!I2525)*I2525-$N$1,""),""))</f>
        <v/>
      </c>
    </row>
    <row r="2526">
      <c r="A2526" s="5" t="n">
        <v>43440</v>
      </c>
      <c r="B2526">
        <f>'Z-Score Calc'!J2526</f>
        <v/>
      </c>
      <c r="C2526" t="inlineStr"/>
      <c r="D2526" s="7" t="n">
        <v>0.03665731145736521</v>
      </c>
      <c r="E2526" t="inlineStr"/>
      <c r="F2526" t="inlineStr">
        <is>
          <t>IS</t>
        </is>
      </c>
      <c r="G2526" s="9" t="n">
        <v>113.0510025024414</v>
      </c>
      <c r="H2526" s="9" t="n">
        <v>112.6890029907227</v>
      </c>
      <c r="I2526" s="8">
        <f>IF(AND(ISNUMBER(G2526),ISNUMBER(H2526)),H2526/G2526-1,"")</f>
        <v/>
      </c>
      <c r="J2526" s="8" t="n">
        <v>-0.003281555031967008</v>
      </c>
      <c r="K2526" s="8">
        <f>IF(ISNA(B2526),"",IF(B2526="TRIGGER",IF(ISNUMBER(I2526),SIGN('Z-Score Calc'!I2526)*I2526-$N$1,""),""))</f>
        <v/>
      </c>
    </row>
    <row r="2527">
      <c r="A2527" s="5" t="n">
        <v>43446</v>
      </c>
      <c r="B2527">
        <f>'Z-Score Calc'!J2527</f>
        <v/>
      </c>
      <c r="C2527" t="inlineStr"/>
      <c r="D2527" s="7" t="n">
        <v>0.07794355404770849</v>
      </c>
      <c r="E2527" t="inlineStr"/>
      <c r="F2527" t="inlineStr">
        <is>
          <t>IS</t>
        </is>
      </c>
      <c r="G2527" s="9" t="n">
        <v>113.3840026855469</v>
      </c>
      <c r="H2527" s="9" t="n">
        <v>113.2850036621094</v>
      </c>
      <c r="I2527" s="8">
        <f>IF(AND(ISNUMBER(G2527),ISNUMBER(H2527)),H2527/G2527-1,"")</f>
        <v/>
      </c>
      <c r="J2527" s="8" t="n">
        <v>-0.0009525952257959146</v>
      </c>
      <c r="K2527" s="8">
        <f>IF(ISNA(B2527),"",IF(B2527="TRIGGER",IF(ISNUMBER(I2527),SIGN('Z-Score Calc'!I2527)*I2527-$N$1,""),""))</f>
        <v/>
      </c>
    </row>
    <row r="2528">
      <c r="A2528" s="5" t="n">
        <v>43453</v>
      </c>
      <c r="B2528">
        <f>'Z-Score Calc'!J2528</f>
        <v/>
      </c>
      <c r="C2528" t="inlineStr"/>
      <c r="D2528" s="7" t="n">
        <v>0.07855304181948054</v>
      </c>
      <c r="E2528" t="inlineStr"/>
      <c r="F2528" t="inlineStr">
        <is>
          <t>IS</t>
        </is>
      </c>
      <c r="G2528" s="9" t="n">
        <v>112.5240020751953</v>
      </c>
      <c r="H2528" s="9" t="n">
        <v>112.4100036621094</v>
      </c>
      <c r="I2528" s="8">
        <f>IF(AND(ISNUMBER(G2528),ISNUMBER(H2528)),H2528/G2528-1,"")</f>
        <v/>
      </c>
      <c r="J2528" s="8" t="n">
        <v>-0.001092567872199001</v>
      </c>
      <c r="K2528" s="8">
        <f>IF(ISNA(B2528),"",IF(B2528="TRIGGER",IF(ISNUMBER(I2528),SIGN('Z-Score Calc'!I2528)*I2528-$N$1,""),""))</f>
        <v/>
      </c>
    </row>
    <row r="2529">
      <c r="A2529" s="5" t="n">
        <v>43462</v>
      </c>
      <c r="B2529">
        <f>'Z-Score Calc'!J2529</f>
        <v/>
      </c>
      <c r="C2529" t="inlineStr"/>
      <c r="D2529" s="7" t="n">
        <v>0.08285708739549913</v>
      </c>
      <c r="E2529" t="inlineStr"/>
      <c r="F2529" t="inlineStr">
        <is>
          <t>IS</t>
        </is>
      </c>
      <c r="G2529" s="9" t="n">
        <v>110.8550033569336</v>
      </c>
      <c r="H2529" s="9" t="n">
        <v>110.3300018310547</v>
      </c>
      <c r="I2529" s="8">
        <f>IF(AND(ISNUMBER(G2529),ISNUMBER(H2529)),H2529/G2529-1,"")</f>
        <v/>
      </c>
      <c r="J2529" s="8" t="n">
        <v>-0.00481539470037826</v>
      </c>
      <c r="K2529" s="8">
        <f>IF(ISNA(B2529),"",IF(B2529="TRIGGER",IF(ISNUMBER(I2529),SIGN('Z-Score Calc'!I2529)*I2529-$N$1,""),""))</f>
        <v/>
      </c>
    </row>
    <row r="2530">
      <c r="A2530" s="5" t="n">
        <v>43469</v>
      </c>
      <c r="B2530">
        <f>'Z-Score Calc'!J2530</f>
        <v/>
      </c>
      <c r="C2530" t="inlineStr"/>
      <c r="D2530" s="7" t="n">
        <v>0.0840321187651229</v>
      </c>
      <c r="E2530" t="inlineStr"/>
      <c r="F2530" t="inlineStr">
        <is>
          <t>IS</t>
        </is>
      </c>
      <c r="G2530" s="9" t="n">
        <v>107.8079986572266</v>
      </c>
      <c r="H2530" s="9" t="n">
        <v>108.5220031738281</v>
      </c>
      <c r="I2530" s="8">
        <f>IF(AND(ISNUMBER(G2530),ISNUMBER(H2530)),H2530/G2530-1,"")</f>
        <v/>
      </c>
      <c r="J2530" s="8" t="n">
        <v>0.006543462314359784</v>
      </c>
      <c r="K2530" s="8">
        <f>IF(ISNA(B2530),"",IF(B2530="TRIGGER",IF(ISNUMBER(I2530),SIGN('Z-Score Calc'!I2530)*I2530-$N$1,""),""))</f>
        <v/>
      </c>
    </row>
    <row r="2531">
      <c r="A2531" s="5" t="n">
        <v>43474</v>
      </c>
      <c r="B2531">
        <f>'Z-Score Calc'!J2531</f>
        <v/>
      </c>
      <c r="C2531" t="inlineStr"/>
      <c r="D2531" s="7" t="n">
        <v>0.07372672068424785</v>
      </c>
      <c r="E2531" t="inlineStr"/>
      <c r="F2531" t="inlineStr">
        <is>
          <t>IS</t>
        </is>
      </c>
      <c r="G2531" s="9" t="n">
        <v>108.7760009765625</v>
      </c>
      <c r="H2531" s="9" t="n">
        <v>108.1890029907227</v>
      </c>
      <c r="I2531" s="8">
        <f>IF(AND(ISNUMBER(G2531),ISNUMBER(H2531)),H2531/G2531-1,"")</f>
        <v/>
      </c>
      <c r="J2531" s="8" t="n">
        <v>-0.005475857200088673</v>
      </c>
      <c r="K2531" s="8">
        <f>IF(ISNA(B2531),"",IF(B2531="TRIGGER",IF(ISNUMBER(I2531),SIGN('Z-Score Calc'!I2531)*I2531-$N$1,""),""))</f>
        <v/>
      </c>
    </row>
    <row r="2532">
      <c r="A2532" s="5" t="n">
        <v>43481</v>
      </c>
      <c r="B2532">
        <f>'Z-Score Calc'!J2532</f>
        <v/>
      </c>
      <c r="C2532" t="inlineStr"/>
      <c r="D2532" s="7" t="n">
        <v>0.06172974112711169</v>
      </c>
      <c r="E2532" t="inlineStr"/>
      <c r="F2532" t="inlineStr">
        <is>
          <t>IS</t>
        </is>
      </c>
      <c r="G2532" s="9" t="n">
        <v>108.6439971923828</v>
      </c>
      <c r="H2532" s="9" t="n">
        <v>109.0370025634766</v>
      </c>
      <c r="I2532" s="8">
        <f>IF(AND(ISNUMBER(G2532),ISNUMBER(H2532)),H2532/G2532-1,"")</f>
        <v/>
      </c>
      <c r="J2532" s="8" t="n">
        <v>0.003537903688888423</v>
      </c>
      <c r="K2532" s="8">
        <f>IF(ISNA(B2532),"",IF(B2532="TRIGGER",IF(ISNUMBER(I2532),SIGN('Z-Score Calc'!I2532)*I2532-$N$1,""),""))</f>
        <v/>
      </c>
    </row>
    <row r="2533">
      <c r="A2533" s="5" t="n">
        <v>43489</v>
      </c>
      <c r="B2533">
        <f>'Z-Score Calc'!J2533</f>
        <v/>
      </c>
      <c r="C2533" t="inlineStr"/>
      <c r="D2533" s="7" t="n">
        <v>0.1088787349134259</v>
      </c>
      <c r="E2533" t="inlineStr"/>
      <c r="F2533" t="inlineStr">
        <is>
          <t>IS</t>
        </is>
      </c>
      <c r="G2533" s="9" t="n">
        <v>109.4919967651367</v>
      </c>
      <c r="H2533" s="9" t="n">
        <v>109.5970001220703</v>
      </c>
      <c r="I2533" s="8">
        <f>IF(AND(ISNUMBER(G2533),ISNUMBER(H2533)),H2533/G2533-1,"")</f>
        <v/>
      </c>
      <c r="J2533" s="8" t="n">
        <v>0.0008795400670166499</v>
      </c>
      <c r="K2533" s="8">
        <f>IF(ISNA(B2533),"",IF(B2533="TRIGGER",IF(ISNUMBER(I2533),SIGN('Z-Score Calc'!I2533)*I2533-$N$1,""),""))</f>
        <v/>
      </c>
    </row>
    <row r="2534">
      <c r="A2534" s="5" t="n">
        <v>43495</v>
      </c>
      <c r="B2534">
        <f>'Z-Score Calc'!J2534</f>
        <v/>
      </c>
      <c r="C2534" t="inlineStr"/>
      <c r="D2534" s="7" t="n">
        <v>0.05657313638413113</v>
      </c>
      <c r="E2534" t="inlineStr"/>
      <c r="F2534" t="inlineStr">
        <is>
          <t>IS</t>
        </is>
      </c>
      <c r="G2534" s="9" t="n">
        <v>109.4169998168945</v>
      </c>
      <c r="H2534" s="9" t="n">
        <v>108.9810028076172</v>
      </c>
      <c r="I2534" s="8">
        <f>IF(AND(ISNUMBER(G2534),ISNUMBER(H2534)),H2534/G2534-1,"")</f>
        <v/>
      </c>
      <c r="J2534" s="8" t="n">
        <v>-0.004064193033674867</v>
      </c>
      <c r="K2534" s="8">
        <f>IF(ISNA(B2534),"",IF(B2534="TRIGGER",IF(ISNUMBER(I2534),SIGN('Z-Score Calc'!I2534)*I2534-$N$1,""),""))</f>
        <v/>
      </c>
    </row>
    <row r="2535">
      <c r="A2535" s="5" t="n">
        <v>43502</v>
      </c>
      <c r="B2535">
        <f>'Z-Score Calc'!J2535</f>
        <v/>
      </c>
      <c r="C2535" t="inlineStr"/>
      <c r="D2535" s="7" t="n">
        <v>0.06245929004463449</v>
      </c>
      <c r="E2535" t="inlineStr"/>
      <c r="F2535" t="inlineStr">
        <is>
          <t>IS</t>
        </is>
      </c>
      <c r="G2535" s="9" t="n">
        <v>109.9410018920898</v>
      </c>
      <c r="H2535" s="9" t="n">
        <v>109.9739990234375</v>
      </c>
      <c r="I2535" s="8">
        <f>IF(AND(ISNUMBER(G2535),ISNUMBER(H2535)),H2535/G2535-1,"")</f>
        <v/>
      </c>
      <c r="J2535" s="8" t="n">
        <v>0.0002206701055115457</v>
      </c>
      <c r="K2535" s="8">
        <f>IF(ISNA(B2535),"",IF(B2535="TRIGGER",IF(ISNUMBER(I2535),SIGN('Z-Score Calc'!I2535)*I2535-$N$1,""),""))</f>
        <v/>
      </c>
    </row>
    <row r="2536">
      <c r="A2536" s="5" t="n">
        <v>43509</v>
      </c>
      <c r="B2536">
        <f>'Z-Score Calc'!J2536</f>
        <v/>
      </c>
      <c r="C2536" t="inlineStr"/>
      <c r="D2536" s="7" t="n">
        <v>0.07396255486148455</v>
      </c>
      <c r="E2536" t="inlineStr"/>
      <c r="F2536" t="inlineStr">
        <is>
          <t>IS</t>
        </is>
      </c>
      <c r="G2536" s="9" t="n">
        <v>110.5149993896484</v>
      </c>
      <c r="H2536" s="9" t="n">
        <v>110.9229965209961</v>
      </c>
      <c r="I2536" s="8">
        <f>IF(AND(ISNUMBER(G2536),ISNUMBER(H2536)),H2536/G2536-1,"")</f>
        <v/>
      </c>
      <c r="J2536" s="8" t="n">
        <v>0.003612315813242973</v>
      </c>
      <c r="K2536" s="8">
        <f>IF(ISNA(B2536),"",IF(B2536="TRIGGER",IF(ISNUMBER(I2536),SIGN('Z-Score Calc'!I2536)*I2536-$N$1,""),""))</f>
        <v/>
      </c>
    </row>
    <row r="2537">
      <c r="A2537" s="5" t="n">
        <v>43517</v>
      </c>
      <c r="B2537">
        <f>'Z-Score Calc'!J2537</f>
        <v/>
      </c>
      <c r="C2537" t="inlineStr"/>
      <c r="D2537" s="7" t="n">
        <v>0.06993872622766407</v>
      </c>
      <c r="E2537" t="inlineStr"/>
      <c r="F2537" t="inlineStr">
        <is>
          <t>IS</t>
        </is>
      </c>
      <c r="G2537" s="9" t="n">
        <v>110.7649993896484</v>
      </c>
      <c r="H2537" s="9" t="n">
        <v>110.7080001831055</v>
      </c>
      <c r="I2537" s="8">
        <f>IF(AND(ISNUMBER(G2537),ISNUMBER(H2537)),H2537/G2537-1,"")</f>
        <v/>
      </c>
      <c r="J2537" s="8" t="n">
        <v>-0.0005940606198300046</v>
      </c>
      <c r="K2537" s="8">
        <f>IF(ISNA(B2537),"",IF(B2537="TRIGGER",IF(ISNUMBER(I2537),SIGN('Z-Score Calc'!I2537)*I2537-$N$1,""),""))</f>
        <v/>
      </c>
    </row>
    <row r="2538">
      <c r="A2538" s="5" t="n">
        <v>43523</v>
      </c>
      <c r="B2538">
        <f>'Z-Score Calc'!J2538</f>
        <v/>
      </c>
      <c r="C2538" t="inlineStr"/>
      <c r="D2538" s="7" t="n">
        <v>0.00688492217389138</v>
      </c>
      <c r="E2538" t="inlineStr"/>
      <c r="F2538" t="inlineStr">
        <is>
          <t>IS</t>
        </is>
      </c>
      <c r="G2538" s="9" t="n">
        <v>110.5559997558594</v>
      </c>
      <c r="H2538" s="9" t="n">
        <v>110.8619995117188</v>
      </c>
      <c r="I2538" s="8">
        <f>IF(AND(ISNUMBER(G2538),ISNUMBER(H2538)),H2538/G2538-1,"")</f>
        <v/>
      </c>
      <c r="J2538" s="8" t="n">
        <v>0.002688361074733604</v>
      </c>
      <c r="K2538" s="8">
        <f>IF(ISNA(B2538),"",IF(B2538="TRIGGER",IF(ISNUMBER(I2538),SIGN('Z-Score Calc'!I2538)*I2538-$N$1,""),""))</f>
        <v/>
      </c>
    </row>
    <row r="2539">
      <c r="A2539" s="5" t="n">
        <v>43530</v>
      </c>
      <c r="B2539">
        <f>'Z-Score Calc'!J2539</f>
        <v/>
      </c>
      <c r="C2539" t="inlineStr"/>
      <c r="D2539" s="7" t="n">
        <v>0.09744116286812297</v>
      </c>
      <c r="E2539" t="inlineStr"/>
      <c r="F2539" t="inlineStr">
        <is>
          <t>IS</t>
        </is>
      </c>
      <c r="G2539" s="9" t="n">
        <v>111.8659973144531</v>
      </c>
      <c r="H2539" s="9" t="n">
        <v>111.6230010986328</v>
      </c>
      <c r="I2539" s="8">
        <f>IF(AND(ISNUMBER(G2539),ISNUMBER(H2539)),H2539/G2539-1,"")</f>
        <v/>
      </c>
      <c r="J2539" s="8" t="n">
        <v>-0.002251672805753645</v>
      </c>
      <c r="K2539" s="8">
        <f>IF(ISNA(B2539),"",IF(B2539="TRIGGER",IF(ISNUMBER(I2539),SIGN('Z-Score Calc'!I2539)*I2539-$N$1,""),""))</f>
        <v/>
      </c>
    </row>
    <row r="2540">
      <c r="A2540" s="5" t="n">
        <v>43537</v>
      </c>
      <c r="B2540">
        <f>'Z-Score Calc'!J2540</f>
        <v/>
      </c>
      <c r="C2540" t="inlineStr"/>
      <c r="D2540" s="7" t="n">
        <v>0.03154851175037923</v>
      </c>
      <c r="E2540" t="inlineStr"/>
      <c r="F2540" t="inlineStr">
        <is>
          <t>IS</t>
        </is>
      </c>
      <c r="G2540" s="9" t="n">
        <v>111.3059997558594</v>
      </c>
      <c r="H2540" s="9" t="n">
        <v>111.1959991455078</v>
      </c>
      <c r="I2540" s="8">
        <f>IF(AND(ISNUMBER(G2540),ISNUMBER(H2540)),H2540/G2540-1,"")</f>
        <v/>
      </c>
      <c r="J2540" s="8" t="n">
        <v>-0.001067736858244993</v>
      </c>
      <c r="K2540" s="8">
        <f>IF(ISNA(B2540),"",IF(B2540="TRIGGER",IF(ISNUMBER(I2540),SIGN('Z-Score Calc'!I2540)*I2540-$N$1,""),""))</f>
        <v/>
      </c>
    </row>
    <row r="2541">
      <c r="A2541" s="5" t="n">
        <v>43544</v>
      </c>
      <c r="B2541">
        <f>'Z-Score Calc'!J2541</f>
        <v/>
      </c>
      <c r="C2541" t="inlineStr"/>
      <c r="D2541" s="7" t="n">
        <v>0.01586891729589506</v>
      </c>
      <c r="E2541" t="inlineStr"/>
      <c r="F2541" t="inlineStr">
        <is>
          <t>IS</t>
        </is>
      </c>
      <c r="G2541" s="9" t="n">
        <v>111.4010009765625</v>
      </c>
      <c r="H2541" s="9" t="n">
        <v>110.6600036621094</v>
      </c>
      <c r="I2541" s="8">
        <f>IF(AND(ISNUMBER(G2541),ISNUMBER(H2541)),H2541/G2541-1,"")</f>
        <v/>
      </c>
      <c r="J2541" s="8" t="n">
        <v>-0.006731086482738989</v>
      </c>
      <c r="K2541" s="8">
        <f>IF(ISNA(B2541),"",IF(B2541="TRIGGER",IF(ISNUMBER(I2541),SIGN('Z-Score Calc'!I2541)*I2541-$N$1,""),""))</f>
        <v/>
      </c>
    </row>
    <row r="2542">
      <c r="A2542" s="5" t="n">
        <v>43551</v>
      </c>
      <c r="B2542">
        <f>'Z-Score Calc'!J2542</f>
        <v/>
      </c>
      <c r="C2542" t="inlineStr"/>
      <c r="D2542" s="7" t="n">
        <v>0.09445627207904549</v>
      </c>
      <c r="E2542" t="inlineStr"/>
      <c r="F2542" t="inlineStr">
        <is>
          <t>IS</t>
        </is>
      </c>
      <c r="G2542" s="9" t="n">
        <v>110.5540008544922</v>
      </c>
      <c r="H2542" s="9" t="n">
        <v>110.4899978637695</v>
      </c>
      <c r="I2542" s="8">
        <f>IF(AND(ISNUMBER(G2542),ISNUMBER(H2542)),H2542/G2542-1,"")</f>
        <v/>
      </c>
      <c r="J2542" s="8" t="n">
        <v>-0.0006583944575074595</v>
      </c>
      <c r="K2542" s="8">
        <f>IF(ISNA(B2542),"",IF(B2542="TRIGGER",IF(ISNUMBER(I2542),SIGN('Z-Score Calc'!I2542)*I2542-$N$1,""),""))</f>
        <v/>
      </c>
    </row>
    <row r="2543">
      <c r="A2543" s="5" t="n">
        <v>43558</v>
      </c>
      <c r="B2543">
        <f>'Z-Score Calc'!J2543</f>
        <v/>
      </c>
      <c r="C2543" t="inlineStr"/>
      <c r="D2543" s="7" t="n">
        <v>0.106682551693904</v>
      </c>
      <c r="E2543" t="inlineStr"/>
      <c r="F2543" t="inlineStr">
        <is>
          <t>IS</t>
        </is>
      </c>
      <c r="G2543" s="9" t="n">
        <v>111.3949966430664</v>
      </c>
      <c r="H2543" s="9" t="n">
        <v>111.6579971313477</v>
      </c>
      <c r="I2543" s="8">
        <f>IF(AND(ISNUMBER(G2543),ISNUMBER(H2543)),H2543/G2543-1,"")</f>
        <v/>
      </c>
      <c r="J2543" s="8" t="n">
        <v>0.002281507389823824</v>
      </c>
      <c r="K2543" s="8">
        <f>IF(ISNA(B2543),"",IF(B2543="TRIGGER",IF(ISNUMBER(I2543),SIGN('Z-Score Calc'!I2543)*I2543-$N$1,""),""))</f>
        <v/>
      </c>
    </row>
    <row r="2544">
      <c r="A2544" s="5" t="n">
        <v>43565</v>
      </c>
      <c r="B2544">
        <f>'Z-Score Calc'!J2544</f>
        <v/>
      </c>
      <c r="C2544" t="inlineStr"/>
      <c r="D2544" s="7" t="n">
        <v>0.09097990584605686</v>
      </c>
      <c r="E2544" t="inlineStr"/>
      <c r="F2544" t="inlineStr">
        <is>
          <t>IS</t>
        </is>
      </c>
      <c r="G2544" s="9" t="n">
        <v>110.9850006103516</v>
      </c>
      <c r="H2544" s="9" t="n">
        <v>111.6210021972656</v>
      </c>
      <c r="I2544" s="8">
        <f>IF(AND(ISNUMBER(G2544),ISNUMBER(H2544)),H2544/G2544-1,"")</f>
        <v/>
      </c>
      <c r="J2544" s="8" t="n">
        <v>0.005651053597006374</v>
      </c>
      <c r="K2544" s="8">
        <f>IF(ISNA(B2544),"",IF(B2544="TRIGGER",IF(ISNUMBER(I2544),SIGN('Z-Score Calc'!I2544)*I2544-$N$1,""),""))</f>
        <v/>
      </c>
    </row>
    <row r="2545">
      <c r="A2545" s="5" t="n">
        <v>43572</v>
      </c>
      <c r="B2545">
        <f>'Z-Score Calc'!J2545</f>
        <v/>
      </c>
      <c r="C2545" t="inlineStr"/>
      <c r="D2545" s="7" t="n">
        <v>0.0492811732577949</v>
      </c>
      <c r="E2545" t="inlineStr"/>
      <c r="F2545" t="inlineStr">
        <is>
          <t>IS</t>
        </is>
      </c>
      <c r="G2545" s="9" t="n">
        <v>112.036003112793</v>
      </c>
      <c r="H2545" s="9" t="n">
        <v>111.9889984130859</v>
      </c>
      <c r="I2545" s="8">
        <f>IF(AND(ISNUMBER(G2545),ISNUMBER(H2545)),H2545/G2545-1,"")</f>
        <v/>
      </c>
      <c r="J2545" s="8" t="n">
        <v>-0.0004990147439237523</v>
      </c>
      <c r="K2545" s="8">
        <f>IF(ISNA(B2545),"",IF(B2545="TRIGGER",IF(ISNUMBER(I2545),SIGN('Z-Score Calc'!I2545)*I2545-$N$1,""),""))</f>
        <v/>
      </c>
    </row>
    <row r="2546">
      <c r="A2546" s="5" t="n">
        <v>43579</v>
      </c>
      <c r="B2546">
        <f>'Z-Score Calc'!J2546</f>
        <v/>
      </c>
      <c r="C2546" t="inlineStr"/>
      <c r="D2546" s="7" t="n">
        <v>0.0880443654610206</v>
      </c>
      <c r="E2546" t="inlineStr"/>
      <c r="F2546" t="inlineStr">
        <is>
          <t>IS</t>
        </is>
      </c>
      <c r="G2546" s="9" t="n">
        <v>112.129997253418</v>
      </c>
      <c r="H2546" s="9" t="n">
        <v>111.5390014648438</v>
      </c>
      <c r="I2546" s="8">
        <f>IF(AND(ISNUMBER(G2546),ISNUMBER(H2546)),H2546/G2546-1,"")</f>
        <v/>
      </c>
      <c r="J2546" s="8" t="n">
        <v>-0.005350095337466086</v>
      </c>
      <c r="K2546" s="8">
        <f>IF(ISNA(B2546),"",IF(B2546="TRIGGER",IF(ISNUMBER(I2546),SIGN('Z-Score Calc'!I2546)*I2546-$N$1,""),""))</f>
        <v/>
      </c>
    </row>
    <row r="2547">
      <c r="A2547" s="5" t="n">
        <v>43586</v>
      </c>
      <c r="B2547">
        <f>'Z-Score Calc'!J2547</f>
        <v/>
      </c>
      <c r="C2547" t="inlineStr"/>
      <c r="D2547" s="7" t="n">
        <v>0.1102994793350568</v>
      </c>
      <c r="E2547" t="inlineStr"/>
      <c r="F2547" t="inlineStr">
        <is>
          <t>IS</t>
        </is>
      </c>
      <c r="G2547" s="9" t="n">
        <v>111.4520034790039</v>
      </c>
      <c r="H2547" s="9" t="n">
        <v>111.4950027465821</v>
      </c>
      <c r="I2547" s="8">
        <f>IF(AND(ISNUMBER(G2547),ISNUMBER(H2547)),H2547/G2547-1,"")</f>
        <v/>
      </c>
      <c r="J2547" s="8" t="n">
        <v>0.0003063449397525909</v>
      </c>
      <c r="K2547" s="8">
        <f>IF(ISNA(B2547),"",IF(B2547="TRIGGER",IF(ISNUMBER(I2547),SIGN('Z-Score Calc'!I2547)*I2547-$N$1,""),""))</f>
        <v/>
      </c>
    </row>
    <row r="2548">
      <c r="A2548" s="5" t="n">
        <v>43593</v>
      </c>
      <c r="B2548">
        <f>'Z-Score Calc'!J2548</f>
        <v/>
      </c>
      <c r="C2548" t="inlineStr"/>
      <c r="D2548" s="7" t="n">
        <v>0.03746120792511951</v>
      </c>
      <c r="E2548" t="inlineStr"/>
      <c r="F2548" t="inlineStr">
        <is>
          <t>IS</t>
        </is>
      </c>
      <c r="G2548" s="9" t="n">
        <v>110.0279998779297</v>
      </c>
      <c r="H2548" s="9" t="n">
        <v>109.806999206543</v>
      </c>
      <c r="I2548" s="8">
        <f>IF(AND(ISNUMBER(G2548),ISNUMBER(H2548)),H2548/G2548-1,"")</f>
        <v/>
      </c>
      <c r="J2548" s="8" t="n">
        <v>-0.00208805053057901</v>
      </c>
      <c r="K2548" s="8">
        <f>IF(ISNA(B2548),"",IF(B2548="TRIGGER",IF(ISNUMBER(I2548),SIGN('Z-Score Calc'!I2548)*I2548-$N$1,""),""))</f>
        <v/>
      </c>
    </row>
    <row r="2549">
      <c r="A2549" s="5" t="n">
        <v>43600</v>
      </c>
      <c r="B2549">
        <f>'Z-Score Calc'!J2549</f>
        <v/>
      </c>
      <c r="C2549" t="inlineStr"/>
      <c r="D2549" s="7" t="n">
        <v>0.09828745612438136</v>
      </c>
      <c r="E2549" t="inlineStr"/>
      <c r="F2549" t="inlineStr">
        <is>
          <t>IS</t>
        </is>
      </c>
      <c r="G2549" s="9" t="n">
        <v>109.4749984741211</v>
      </c>
      <c r="H2549" s="9" t="n">
        <v>109.8710021972656</v>
      </c>
      <c r="I2549" s="8">
        <f>IF(AND(ISNUMBER(G2549),ISNUMBER(H2549)),H2549/G2549-1,"")</f>
        <v/>
      </c>
      <c r="J2549" s="8" t="n">
        <v>0.003537833482964016</v>
      </c>
      <c r="K2549" s="8">
        <f>IF(ISNA(B2549),"",IF(B2549="TRIGGER",IF(ISNUMBER(I2549),SIGN('Z-Score Calc'!I2549)*I2549-$N$1,""),""))</f>
        <v/>
      </c>
    </row>
    <row r="2550">
      <c r="A2550" s="5" t="n">
        <v>43607</v>
      </c>
      <c r="B2550">
        <f>'Z-Score Calc'!J2550</f>
        <v/>
      </c>
      <c r="C2550" t="inlineStr"/>
      <c r="D2550" s="7" t="n">
        <v>0.0932938841241903</v>
      </c>
      <c r="E2550" t="inlineStr"/>
      <c r="F2550" t="inlineStr">
        <is>
          <t>IS</t>
        </is>
      </c>
      <c r="G2550" s="9" t="n">
        <v>110.2210006713867</v>
      </c>
      <c r="H2550" s="9" t="n">
        <v>109.5579986572266</v>
      </c>
      <c r="I2550" s="8">
        <f>IF(AND(ISNUMBER(G2550),ISNUMBER(H2550)),H2550/G2550-1,"")</f>
        <v/>
      </c>
      <c r="J2550" s="8" t="n">
        <v>-0.006094670697717718</v>
      </c>
      <c r="K2550" s="8">
        <f>IF(ISNA(B2550),"",IF(B2550="TRIGGER",IF(ISNUMBER(I2550),SIGN('Z-Score Calc'!I2550)*I2550-$N$1,""),""))</f>
        <v/>
      </c>
    </row>
    <row r="2551">
      <c r="A2551" s="5" t="n">
        <v>43615</v>
      </c>
      <c r="B2551">
        <f>'Z-Score Calc'!J2551</f>
        <v/>
      </c>
      <c r="C2551" t="inlineStr"/>
      <c r="D2551" s="7" t="n">
        <v>0.06753827156260568</v>
      </c>
      <c r="E2551" t="inlineStr"/>
      <c r="F2551" t="inlineStr">
        <is>
          <t>IS</t>
        </is>
      </c>
      <c r="G2551" s="9" t="n">
        <v>109.3570022583008</v>
      </c>
      <c r="H2551" s="9" t="n">
        <v>108.2119979858398</v>
      </c>
      <c r="I2551" s="8">
        <f>IF(AND(ISNUMBER(G2551),ISNUMBER(H2551)),H2551/G2551-1,"")</f>
        <v/>
      </c>
      <c r="J2551" s="8" t="n">
        <v>-0.01054979818472443</v>
      </c>
      <c r="K2551" s="8">
        <f>IF(ISNA(B2551),"",IF(B2551="TRIGGER",IF(ISNUMBER(I2551),SIGN('Z-Score Calc'!I2551)*I2551-$N$1,""),""))</f>
        <v/>
      </c>
    </row>
    <row r="2552">
      <c r="A2552" s="5" t="n">
        <v>43621</v>
      </c>
      <c r="B2552">
        <f>'Z-Score Calc'!J2552</f>
        <v/>
      </c>
      <c r="C2552" t="inlineStr"/>
      <c r="D2552" s="7" t="n">
        <v>0.1052516724133961</v>
      </c>
      <c r="E2552" t="inlineStr"/>
      <c r="F2552" t="inlineStr">
        <is>
          <t>IS</t>
        </is>
      </c>
      <c r="G2552" s="9" t="n">
        <v>108.3280029296875</v>
      </c>
      <c r="H2552" s="9" t="n">
        <v>108.4540023803711</v>
      </c>
      <c r="I2552" s="8">
        <f>IF(AND(ISNUMBER(G2552),ISNUMBER(H2552)),H2552/G2552-1,"")</f>
        <v/>
      </c>
      <c r="J2552" s="8" t="n">
        <v>0.001083664290635246</v>
      </c>
      <c r="K2552" s="8">
        <f>IF(ISNA(B2552),"",IF(B2552="TRIGGER",IF(ISNUMBER(I2552),SIGN('Z-Score Calc'!I2552)*I2552-$N$1,""),""))</f>
        <v/>
      </c>
    </row>
    <row r="2553">
      <c r="A2553" s="5" t="n">
        <v>43628</v>
      </c>
      <c r="B2553">
        <f>'Z-Score Calc'!J2553</f>
        <v/>
      </c>
      <c r="C2553" t="inlineStr"/>
      <c r="D2553" s="7" t="n">
        <v>0.07844767430963458</v>
      </c>
      <c r="E2553" t="inlineStr"/>
      <c r="F2553" t="inlineStr">
        <is>
          <t>IS</t>
        </is>
      </c>
      <c r="G2553" s="9" t="n">
        <v>108.4879989624023</v>
      </c>
      <c r="H2553" s="9" t="n">
        <v>108.3209991455078</v>
      </c>
      <c r="I2553" s="8">
        <f>IF(AND(ISNUMBER(G2553),ISNUMBER(H2553)),H2553/G2553-1,"")</f>
        <v/>
      </c>
      <c r="J2553" s="8" t="n">
        <v>-0.001618803875622609</v>
      </c>
      <c r="K2553" s="8">
        <f>IF(ISNA(B2553),"",IF(B2553="TRIGGER",IF(ISNUMBER(I2553),SIGN('Z-Score Calc'!I2553)*I2553-$N$1,""),""))</f>
        <v/>
      </c>
    </row>
    <row r="2554">
      <c r="A2554" s="5" t="n">
        <v>43635</v>
      </c>
      <c r="B2554">
        <f>'Z-Score Calc'!J2554</f>
        <v/>
      </c>
      <c r="C2554" t="inlineStr"/>
      <c r="D2554" s="7" t="n">
        <v>0.05281780977481413</v>
      </c>
      <c r="E2554" t="inlineStr"/>
      <c r="F2554" t="inlineStr">
        <is>
          <t>IS</t>
        </is>
      </c>
      <c r="G2554" s="9" t="n">
        <v>108.1149978637695</v>
      </c>
      <c r="H2554" s="9" t="n">
        <v>107.2770004272461</v>
      </c>
      <c r="I2554" s="8">
        <f>IF(AND(ISNUMBER(G2554),ISNUMBER(H2554)),H2554/G2554-1,"")</f>
        <v/>
      </c>
      <c r="J2554" s="8" t="n">
        <v>-0.00783044710799272</v>
      </c>
      <c r="K2554" s="8">
        <f>IF(ISNA(B2554),"",IF(B2554="TRIGGER",IF(ISNUMBER(I2554),SIGN('Z-Score Calc'!I2554)*I2554-$N$1,""),""))</f>
        <v/>
      </c>
    </row>
    <row r="2555">
      <c r="A2555" s="5" t="n">
        <v>43642</v>
      </c>
      <c r="B2555">
        <f>'Z-Score Calc'!J2555</f>
        <v/>
      </c>
      <c r="C2555" t="inlineStr"/>
      <c r="D2555" s="7" t="n">
        <v>0.008238390893535985</v>
      </c>
      <c r="E2555" t="inlineStr"/>
      <c r="F2555" t="inlineStr">
        <is>
          <t>IS</t>
        </is>
      </c>
      <c r="G2555" s="9" t="n">
        <v>107.7379989624023</v>
      </c>
      <c r="H2555" s="9" t="n">
        <v>107.7470016479492</v>
      </c>
      <c r="I2555" s="8">
        <f>IF(AND(ISNUMBER(G2555),ISNUMBER(H2555)),H2555/G2555-1,"")</f>
        <v/>
      </c>
      <c r="J2555" s="8" t="n">
        <v>4.09612078269405e-06</v>
      </c>
      <c r="K2555" s="8">
        <f>IF(ISNA(B2555),"",IF(B2555="TRIGGER",IF(ISNUMBER(I2555),SIGN('Z-Score Calc'!I2555)*I2555-$N$1,""),""))</f>
        <v/>
      </c>
    </row>
    <row r="2556">
      <c r="A2556" s="5" t="n">
        <v>43649</v>
      </c>
      <c r="B2556">
        <f>'Z-Score Calc'!J2556</f>
        <v/>
      </c>
      <c r="C2556" t="inlineStr"/>
      <c r="D2556" s="7" t="n">
        <v>0.07397037722289107</v>
      </c>
      <c r="E2556" t="inlineStr"/>
      <c r="F2556" t="inlineStr">
        <is>
          <t>IS</t>
        </is>
      </c>
      <c r="G2556" s="9" t="n">
        <v>107.7789993286133</v>
      </c>
      <c r="H2556" s="9" t="n">
        <v>107.8079986572266</v>
      </c>
      <c r="I2556" s="8">
        <f>IF(AND(ISNUMBER(G2556),ISNUMBER(H2556)),H2556/G2556-1,"")</f>
        <v/>
      </c>
      <c r="J2556" s="8" t="n">
        <v>0.0001895980939214071</v>
      </c>
      <c r="K2556" s="8">
        <f>IF(ISNA(B2556),"",IF(B2556="TRIGGER",IF(ISNUMBER(I2556),SIGN('Z-Score Calc'!I2556)*I2556-$N$1,""),""))</f>
        <v/>
      </c>
    </row>
    <row r="2557">
      <c r="A2557" s="5" t="n">
        <v>43656</v>
      </c>
      <c r="B2557">
        <f>'Z-Score Calc'!J2557</f>
        <v/>
      </c>
      <c r="C2557" t="inlineStr"/>
      <c r="D2557" s="7" t="n">
        <v>0.02872788956616379</v>
      </c>
      <c r="E2557" t="inlineStr"/>
      <c r="F2557" t="inlineStr">
        <is>
          <t>IS</t>
        </is>
      </c>
      <c r="G2557" s="9" t="n">
        <v>108.3339996337891</v>
      </c>
      <c r="H2557" s="9" t="n">
        <v>108.5879974365234</v>
      </c>
      <c r="I2557" s="8">
        <f>IF(AND(ISNUMBER(G2557),ISNUMBER(H2557)),H2557/G2557-1,"")</f>
        <v/>
      </c>
      <c r="J2557" s="8" t="n">
        <v>0.002265115889786974</v>
      </c>
      <c r="K2557" s="8">
        <f>IF(ISNA(B2557),"",IF(B2557="TRIGGER",IF(ISNUMBER(I2557),SIGN('Z-Score Calc'!I2557)*I2557-$N$1,""),""))</f>
        <v/>
      </c>
    </row>
    <row r="2558">
      <c r="A2558" s="5" t="n">
        <v>43663</v>
      </c>
      <c r="B2558">
        <f>'Z-Score Calc'!J2558</f>
        <v/>
      </c>
      <c r="C2558" t="inlineStr"/>
      <c r="D2558" s="7" t="n">
        <v>0.06131628116678223</v>
      </c>
      <c r="E2558" t="inlineStr"/>
      <c r="F2558" t="inlineStr">
        <is>
          <t>IS</t>
        </is>
      </c>
      <c r="G2558" s="9" t="n">
        <v>107.9369964599609</v>
      </c>
      <c r="H2558" s="9" t="n">
        <v>107.4010009765625</v>
      </c>
      <c r="I2558" s="8">
        <f>IF(AND(ISNUMBER(G2558),ISNUMBER(H2558)),H2558/G2558-1,"")</f>
        <v/>
      </c>
      <c r="J2558" s="8" t="n">
        <v>-0.005045282824647311</v>
      </c>
      <c r="K2558" s="8">
        <f>IF(ISNA(B2558),"",IF(B2558="TRIGGER",IF(ISNUMBER(I2558),SIGN('Z-Score Calc'!I2558)*I2558-$N$1,""),""))</f>
        <v/>
      </c>
    </row>
    <row r="2559">
      <c r="A2559" s="5" t="n">
        <v>43670</v>
      </c>
      <c r="B2559">
        <f>'Z-Score Calc'!J2559</f>
        <v/>
      </c>
      <c r="C2559" t="inlineStr"/>
      <c r="D2559" s="7" t="n">
        <v>0.02624858463301493</v>
      </c>
      <c r="E2559" t="inlineStr"/>
      <c r="F2559" t="inlineStr">
        <is>
          <t>IS</t>
        </is>
      </c>
      <c r="G2559" s="9" t="n">
        <v>108.1890029907227</v>
      </c>
      <c r="H2559" s="9" t="n">
        <v>108.666000366211</v>
      </c>
      <c r="I2559" s="8">
        <f>IF(AND(ISNUMBER(G2559),ISNUMBER(H2559)),H2559/G2559-1,"")</f>
        <v/>
      </c>
      <c r="J2559" s="8" t="n">
        <v>0.0043294618298392</v>
      </c>
      <c r="K2559" s="8">
        <f>IF(ISNA(B2559),"",IF(B2559="TRIGGER",IF(ISNUMBER(I2559),SIGN('Z-Score Calc'!I2559)*I2559-$N$1,""),""))</f>
        <v/>
      </c>
    </row>
    <row r="2560">
      <c r="A2560" s="5" t="n">
        <v>43677</v>
      </c>
      <c r="B2560">
        <f>'Z-Score Calc'!J2560</f>
        <v/>
      </c>
      <c r="C2560" t="inlineStr"/>
      <c r="D2560" s="7" t="n">
        <v>0.03120205409470525</v>
      </c>
      <c r="E2560" t="inlineStr"/>
      <c r="F2560" t="inlineStr">
        <is>
          <t>IS</t>
        </is>
      </c>
      <c r="G2560" s="9" t="n">
        <v>108.8199996948242</v>
      </c>
      <c r="H2560" s="9" t="n">
        <v>107.4309997558594</v>
      </c>
      <c r="I2560" s="8">
        <f>IF(AND(ISNUMBER(G2560),ISNUMBER(H2560)),H2560/G2560-1,"")</f>
        <v/>
      </c>
      <c r="J2560" s="8" t="n">
        <v>-0.01284366202479268</v>
      </c>
      <c r="K2560" s="8">
        <f>IF(ISNA(B2560),"",IF(B2560="TRIGGER",IF(ISNUMBER(I2560),SIGN('Z-Score Calc'!I2560)*I2560-$N$1,""),""))</f>
        <v/>
      </c>
    </row>
    <row r="2561">
      <c r="A2561" s="5" t="n">
        <v>43684</v>
      </c>
      <c r="B2561">
        <f>'Z-Score Calc'!J2561</f>
        <v/>
      </c>
      <c r="C2561" t="inlineStr"/>
      <c r="D2561" s="7" t="n">
        <v>0.09217766810632459</v>
      </c>
      <c r="E2561" t="inlineStr"/>
      <c r="F2561" t="inlineStr">
        <is>
          <t>IS</t>
        </is>
      </c>
      <c r="G2561" s="9" t="n">
        <v>106.1210021972656</v>
      </c>
      <c r="H2561" s="9" t="n">
        <v>105.8740005493164</v>
      </c>
      <c r="I2561" s="8">
        <f>IF(AND(ISNUMBER(G2561),ISNUMBER(H2561)),H2561/G2561-1,"")</f>
        <v/>
      </c>
      <c r="J2561" s="8" t="n">
        <v>-0.002407012052645906</v>
      </c>
      <c r="K2561" s="8">
        <f>IF(ISNA(B2561),"",IF(B2561="TRIGGER",IF(ISNUMBER(I2561),SIGN('Z-Score Calc'!I2561)*I2561-$N$1,""),""))</f>
        <v/>
      </c>
    </row>
    <row r="2562">
      <c r="A2562" s="5" t="n">
        <v>43691</v>
      </c>
      <c r="B2562">
        <f>'Z-Score Calc'!J2562</f>
        <v/>
      </c>
      <c r="C2562" t="inlineStr"/>
      <c r="D2562" s="7" t="n">
        <v>0.08717574926797338</v>
      </c>
      <c r="E2562" t="inlineStr"/>
      <c r="F2562" t="inlineStr">
        <is>
          <t>IS</t>
        </is>
      </c>
      <c r="G2562" s="9" t="n">
        <v>105.9160003662109</v>
      </c>
      <c r="H2562" s="9" t="n">
        <v>106.0830001831055</v>
      </c>
      <c r="I2562" s="8">
        <f>IF(AND(ISNUMBER(G2562),ISNUMBER(H2562)),H2562/G2562-1,"")</f>
        <v/>
      </c>
      <c r="J2562" s="8" t="n">
        <v>0.001497254648926162</v>
      </c>
      <c r="K2562" s="8">
        <f>IF(ISNA(B2562),"",IF(B2562="TRIGGER",IF(ISNUMBER(I2562),SIGN('Z-Score Calc'!I2562)*I2562-$N$1,""),""))</f>
        <v/>
      </c>
    </row>
    <row r="2563">
      <c r="A2563" s="5" t="n">
        <v>43698</v>
      </c>
      <c r="B2563">
        <f>'Z-Score Calc'!J2563</f>
        <v/>
      </c>
      <c r="C2563" t="inlineStr"/>
      <c r="D2563" s="7" t="n">
        <v>0.05838285545251826</v>
      </c>
      <c r="E2563" t="inlineStr"/>
      <c r="F2563" t="inlineStr">
        <is>
          <t>IS</t>
        </is>
      </c>
      <c r="G2563" s="9" t="n">
        <v>106.5970001220703</v>
      </c>
      <c r="H2563" s="9" t="n">
        <v>106.4680023193359</v>
      </c>
      <c r="I2563" s="8">
        <f>IF(AND(ISNUMBER(G2563),ISNUMBER(H2563)),H2563/G2563-1,"")</f>
        <v/>
      </c>
      <c r="J2563" s="8" t="n">
        <v>-0.00128960956716948</v>
      </c>
      <c r="K2563" s="8">
        <f>IF(ISNA(B2563),"",IF(B2563="TRIGGER",IF(ISNUMBER(I2563),SIGN('Z-Score Calc'!I2563)*I2563-$N$1,""),""))</f>
        <v/>
      </c>
    </row>
    <row r="2564">
      <c r="A2564" s="5" t="n">
        <v>43705</v>
      </c>
      <c r="B2564">
        <f>'Z-Score Calc'!J2564</f>
        <v/>
      </c>
      <c r="C2564" t="inlineStr"/>
      <c r="D2564" s="7" t="n">
        <v>0.01925600465067861</v>
      </c>
      <c r="E2564" t="inlineStr"/>
      <c r="F2564" t="inlineStr">
        <is>
          <t>IS</t>
        </is>
      </c>
      <c r="G2564" s="9" t="n">
        <v>106.0699996948242</v>
      </c>
      <c r="H2564" s="9" t="n">
        <v>106.4380035400391</v>
      </c>
      <c r="I2564" s="8">
        <f>IF(AND(ISNUMBER(G2564),ISNUMBER(H2564)),H2564/G2564-1,"")</f>
        <v/>
      </c>
      <c r="J2564" s="8" t="n">
        <v>0.003389978464921085</v>
      </c>
      <c r="K2564" s="8">
        <f>IF(ISNA(B2564),"",IF(B2564="TRIGGER",IF(ISNUMBER(I2564),SIGN('Z-Score Calc'!I2564)*I2564-$N$1,""),""))</f>
        <v/>
      </c>
    </row>
    <row r="2565">
      <c r="A2565" s="5" t="n">
        <v>43713</v>
      </c>
      <c r="B2565">
        <f>'Z-Score Calc'!J2565</f>
        <v/>
      </c>
      <c r="C2565" t="inlineStr"/>
      <c r="D2565" s="7" t="n">
        <v>0.05034341434413193</v>
      </c>
      <c r="E2565" t="inlineStr"/>
      <c r="F2565" t="inlineStr">
        <is>
          <t>IS</t>
        </is>
      </c>
      <c r="G2565" s="9" t="n">
        <v>107.0719985961914</v>
      </c>
      <c r="H2565" s="9" t="n">
        <v>106.9449996948242</v>
      </c>
      <c r="I2565" s="8">
        <f>IF(AND(ISNUMBER(G2565),ISNUMBER(H2565)),H2565/G2565-1,"")</f>
        <v/>
      </c>
      <c r="J2565" s="8" t="n">
        <v>-0.001265572299512495</v>
      </c>
      <c r="K2565" s="8">
        <f>IF(ISNA(B2565),"",IF(B2565="TRIGGER",IF(ISNUMBER(I2565),SIGN('Z-Score Calc'!I2565)*I2565-$N$1,""),""))</f>
        <v/>
      </c>
    </row>
    <row r="2566">
      <c r="A2566" s="5" t="n">
        <v>43719</v>
      </c>
      <c r="B2566">
        <f>'Z-Score Calc'!J2566</f>
        <v/>
      </c>
      <c r="C2566" t="inlineStr"/>
      <c r="D2566" s="7" t="n">
        <v>0.03947732170200634</v>
      </c>
      <c r="E2566" t="inlineStr"/>
      <c r="F2566" t="inlineStr">
        <is>
          <t>IS</t>
        </is>
      </c>
      <c r="G2566" s="9" t="n">
        <v>108.0210037231445</v>
      </c>
      <c r="H2566" s="9" t="n">
        <v>108.1760025024414</v>
      </c>
      <c r="I2566" s="8">
        <f>IF(AND(ISNUMBER(G2566),ISNUMBER(H2566)),H2566/G2566-1,"")</f>
        <v/>
      </c>
      <c r="J2566" s="8" t="n">
        <v>0.001355430033472295</v>
      </c>
      <c r="K2566" s="8">
        <f>IF(ISNA(B2566),"",IF(B2566="TRIGGER",IF(ISNUMBER(I2566),SIGN('Z-Score Calc'!I2566)*I2566-$N$1,""),""))</f>
        <v/>
      </c>
    </row>
    <row r="2567">
      <c r="A2567" s="5" t="n">
        <v>43726</v>
      </c>
      <c r="B2567">
        <f>'Z-Score Calc'!J2567</f>
        <v/>
      </c>
      <c r="C2567" t="inlineStr"/>
      <c r="D2567" s="7" t="n">
        <v>0.08257486396681271</v>
      </c>
      <c r="E2567" t="inlineStr"/>
      <c r="F2567" t="inlineStr">
        <is>
          <t>IS</t>
        </is>
      </c>
      <c r="G2567" s="9" t="n">
        <v>108.4250030517578</v>
      </c>
      <c r="H2567" s="9" t="n">
        <v>108.0410003662109</v>
      </c>
      <c r="I2567" s="8">
        <f>IF(AND(ISNUMBER(G2567),ISNUMBER(H2567)),H2567/G2567-1,"")</f>
        <v/>
      </c>
      <c r="J2567" s="8" t="n">
        <v>-0.003621108091524138</v>
      </c>
      <c r="K2567" s="8">
        <f>IF(ISNA(B2567),"",IF(B2567="TRIGGER",IF(ISNUMBER(I2567),SIGN('Z-Score Calc'!I2567)*I2567-$N$1,""),""))</f>
        <v/>
      </c>
    </row>
    <row r="2568">
      <c r="A2568" s="5" t="n">
        <v>43733</v>
      </c>
      <c r="B2568">
        <f>'Z-Score Calc'!J2568</f>
        <v/>
      </c>
      <c r="C2568" t="inlineStr"/>
      <c r="D2568" s="7" t="n">
        <v>0.07743719106980954</v>
      </c>
      <c r="E2568" t="inlineStr"/>
      <c r="F2568" t="inlineStr">
        <is>
          <t>IS</t>
        </is>
      </c>
      <c r="G2568" s="9" t="n">
        <v>107.6920013427734</v>
      </c>
      <c r="H2568" s="9" t="n">
        <v>107.7559967041016</v>
      </c>
      <c r="I2568" s="8">
        <f>IF(AND(ISNUMBER(G2568),ISNUMBER(H2568)),H2568/G2568-1,"")</f>
        <v/>
      </c>
      <c r="J2568" s="8" t="n">
        <v>0.0005147795392223221</v>
      </c>
      <c r="K2568" s="8">
        <f>IF(ISNA(B2568),"",IF(B2568="TRIGGER",IF(ISNUMBER(I2568),SIGN('Z-Score Calc'!I2568)*I2568-$N$1,""),""))</f>
        <v/>
      </c>
    </row>
    <row r="2569">
      <c r="A2569" s="5" t="n">
        <v>43740</v>
      </c>
      <c r="B2569">
        <f>'Z-Score Calc'!J2569</f>
        <v/>
      </c>
      <c r="C2569" t="inlineStr"/>
      <c r="D2569" s="7" t="n">
        <v>0.07101337509925554</v>
      </c>
      <c r="E2569" t="inlineStr"/>
      <c r="F2569" t="inlineStr">
        <is>
          <t>IS</t>
        </is>
      </c>
      <c r="G2569" s="9" t="n">
        <v>107.1630020141602</v>
      </c>
      <c r="H2569" s="9" t="n">
        <v>106.8259963989258</v>
      </c>
      <c r="I2569" s="8">
        <f>IF(AND(ISNUMBER(G2569),ISNUMBER(H2569)),H2569/G2569-1,"")</f>
        <v/>
      </c>
      <c r="J2569" s="8" t="n">
        <v>-0.003224259253823501</v>
      </c>
      <c r="K2569" s="8">
        <f>IF(ISNA(B2569),"",IF(B2569="TRIGGER",IF(ISNUMBER(I2569),SIGN('Z-Score Calc'!I2569)*I2569-$N$1,""),""))</f>
        <v/>
      </c>
    </row>
    <row r="2570">
      <c r="A2570" s="5" t="n">
        <v>43747</v>
      </c>
      <c r="B2570">
        <f>'Z-Score Calc'!J2570</f>
        <v/>
      </c>
      <c r="C2570" t="inlineStr"/>
      <c r="D2570" s="7" t="n">
        <v>0.07073912967767795</v>
      </c>
      <c r="E2570" t="inlineStr"/>
      <c r="F2570" t="inlineStr">
        <is>
          <t>IS</t>
        </is>
      </c>
      <c r="G2570" s="9" t="n">
        <v>107.1780014038086</v>
      </c>
      <c r="H2570" s="9" t="n">
        <v>107.879997253418</v>
      </c>
      <c r="I2570" s="8">
        <f>IF(AND(ISNUMBER(G2570),ISNUMBER(H2570)),H2570/G2570-1,"")</f>
        <v/>
      </c>
      <c r="J2570" s="8" t="n">
        <v>0.006470348046479303</v>
      </c>
      <c r="K2570" s="8">
        <f>IF(ISNA(B2570),"",IF(B2570="TRIGGER",IF(ISNUMBER(I2570),SIGN('Z-Score Calc'!I2570)*I2570-$N$1,""),""))</f>
        <v/>
      </c>
    </row>
    <row r="2571">
      <c r="A2571" s="5" t="n">
        <v>43755</v>
      </c>
      <c r="B2571">
        <f>'Z-Score Calc'!J2571</f>
        <v/>
      </c>
      <c r="C2571" t="inlineStr"/>
      <c r="D2571" s="7" t="n">
        <v>0.09795252746684771</v>
      </c>
      <c r="E2571" t="inlineStr"/>
      <c r="F2571" t="inlineStr">
        <is>
          <t>IS</t>
        </is>
      </c>
      <c r="G2571" s="9" t="n">
        <v>108.5810012817383</v>
      </c>
      <c r="H2571" s="9" t="n">
        <v>108.4079971313477</v>
      </c>
      <c r="I2571" s="8">
        <f>IF(AND(ISNUMBER(G2571),ISNUMBER(H2571)),H2571/G2571-1,"")</f>
        <v/>
      </c>
      <c r="J2571" s="8" t="n">
        <v>-0.001672783589586201</v>
      </c>
      <c r="K2571" s="8">
        <f>IF(ISNA(B2571),"",IF(B2571="TRIGGER",IF(ISNUMBER(I2571),SIGN('Z-Score Calc'!I2571)*I2571-$N$1,""),""))</f>
        <v/>
      </c>
    </row>
    <row r="2572">
      <c r="A2572" s="5" t="n">
        <v>43761</v>
      </c>
      <c r="B2572">
        <f>'Z-Score Calc'!J2572</f>
        <v/>
      </c>
      <c r="C2572" t="inlineStr"/>
      <c r="D2572" s="7" t="n">
        <v>0.03980752272034428</v>
      </c>
      <c r="E2572" t="inlineStr"/>
      <c r="F2572" t="inlineStr">
        <is>
          <t>IS</t>
        </is>
      </c>
      <c r="G2572" s="9" t="n">
        <v>108.6419982910156</v>
      </c>
      <c r="H2572" s="9" t="n">
        <v>108.6060028076172</v>
      </c>
      <c r="I2572" s="8">
        <f>IF(AND(ISNUMBER(G2572),ISNUMBER(H2572)),H2572/G2572-1,"")</f>
        <v/>
      </c>
      <c r="J2572" s="8" t="n">
        <v>-0.0004107867851238277</v>
      </c>
      <c r="K2572" s="8">
        <f>IF(ISNA(B2572),"",IF(B2572="TRIGGER",IF(ISNUMBER(I2572),SIGN('Z-Score Calc'!I2572)*I2572-$N$1,""),""))</f>
        <v/>
      </c>
    </row>
    <row r="2573">
      <c r="A2573" s="5" t="n">
        <v>43768</v>
      </c>
      <c r="B2573">
        <f>'Z-Score Calc'!J2573</f>
        <v/>
      </c>
      <c r="C2573" t="inlineStr"/>
      <c r="D2573" s="7" t="n">
        <v>0.09107539703485892</v>
      </c>
      <c r="E2573" t="inlineStr"/>
      <c r="F2573" t="inlineStr">
        <is>
          <t>IS</t>
        </is>
      </c>
      <c r="G2573" s="9" t="n">
        <v>108.8740005493164</v>
      </c>
      <c r="H2573" s="9" t="n">
        <v>108.7890014648438</v>
      </c>
      <c r="I2573" s="8">
        <f>IF(AND(ISNUMBER(G2573),ISNUMBER(H2573)),H2573/G2573-1,"")</f>
        <v/>
      </c>
      <c r="J2573" s="8" t="n">
        <v>-0.0008601753753910467</v>
      </c>
      <c r="K2573" s="8">
        <f>IF(ISNA(B2573),"",IF(B2573="TRIGGER",IF(ISNUMBER(I2573),SIGN('Z-Score Calc'!I2573)*I2573-$N$1,""),""))</f>
        <v/>
      </c>
    </row>
    <row r="2574">
      <c r="A2574" s="5" t="n">
        <v>43775</v>
      </c>
      <c r="B2574">
        <f>'Z-Score Calc'!J2574</f>
        <v/>
      </c>
      <c r="C2574" t="inlineStr"/>
      <c r="D2574" s="7" t="n">
        <v>0.09768048031763973</v>
      </c>
      <c r="E2574" t="inlineStr"/>
      <c r="F2574" t="inlineStr">
        <is>
          <t>IS</t>
        </is>
      </c>
      <c r="G2574" s="9" t="n">
        <v>109.1460037231445</v>
      </c>
      <c r="H2574" s="9" t="n">
        <v>108.9130020141602</v>
      </c>
      <c r="I2574" s="8">
        <f>IF(AND(ISNUMBER(G2574),ISNUMBER(H2574)),H2574/G2574-1,"")</f>
        <v/>
      </c>
      <c r="J2574" s="8" t="n">
        <v>-0.002214235658991569</v>
      </c>
      <c r="K2574" s="8">
        <f>IF(ISNA(B2574),"",IF(B2574="TRIGGER",IF(ISNUMBER(I2574),SIGN('Z-Score Calc'!I2574)*I2574-$N$1,""),""))</f>
        <v/>
      </c>
    </row>
    <row r="2575">
      <c r="A2575" s="5" t="n">
        <v>43783</v>
      </c>
      <c r="B2575">
        <f>'Z-Score Calc'!J2575</f>
        <v/>
      </c>
      <c r="C2575" t="inlineStr"/>
      <c r="D2575" s="7" t="n">
        <v>0.06451596878421487</v>
      </c>
      <c r="E2575" t="inlineStr"/>
      <c r="F2575" t="inlineStr">
        <is>
          <t>IS</t>
        </is>
      </c>
      <c r="G2575" s="9" t="n">
        <v>108.7979965209961</v>
      </c>
      <c r="H2575" s="9" t="n">
        <v>108.4919967651367</v>
      </c>
      <c r="I2575" s="8">
        <f>IF(AND(ISNUMBER(G2575),ISNUMBER(H2575)),H2575/G2575-1,"")</f>
        <v/>
      </c>
      <c r="J2575" s="8" t="n">
        <v>-0.00289201433938666</v>
      </c>
      <c r="K2575" s="8">
        <f>IF(ISNA(B2575),"",IF(B2575="TRIGGER",IF(ISNUMBER(I2575),SIGN('Z-Score Calc'!I2575)*I2575-$N$1,""),""))</f>
        <v/>
      </c>
    </row>
    <row r="2576">
      <c r="A2576" s="5" t="n">
        <v>43789</v>
      </c>
      <c r="B2576">
        <f>'Z-Score Calc'!J2576</f>
        <v/>
      </c>
      <c r="C2576" t="inlineStr"/>
      <c r="D2576" s="7" t="n">
        <v>0.06023785379481375</v>
      </c>
      <c r="E2576" t="inlineStr"/>
      <c r="F2576" t="inlineStr">
        <is>
          <t>IS</t>
        </is>
      </c>
      <c r="G2576" s="9" t="n">
        <v>108.4449996948242</v>
      </c>
      <c r="H2576" s="9" t="n">
        <v>108.4779968261719</v>
      </c>
      <c r="I2576" s="8">
        <f>IF(AND(ISNUMBER(G2576),ISNUMBER(H2576)),H2576/G2576-1,"")</f>
        <v/>
      </c>
      <c r="J2576" s="8" t="n">
        <v>0.0002248104759074122</v>
      </c>
      <c r="K2576" s="8">
        <f>IF(ISNA(B2576),"",IF(B2576="TRIGGER",IF(ISNUMBER(I2576),SIGN('Z-Score Calc'!I2576)*I2576-$N$1,""),""))</f>
        <v/>
      </c>
    </row>
    <row r="2577">
      <c r="A2577" s="5" t="n">
        <v>43796</v>
      </c>
      <c r="B2577">
        <f>'Z-Score Calc'!J2577</f>
        <v/>
      </c>
      <c r="C2577" t="inlineStr"/>
      <c r="D2577" s="7" t="n">
        <v>0.0723176032666443</v>
      </c>
      <c r="E2577" t="inlineStr"/>
      <c r="F2577" t="inlineStr">
        <is>
          <t>IS</t>
        </is>
      </c>
      <c r="G2577" s="9" t="n">
        <v>109.0970001220703</v>
      </c>
      <c r="H2577" s="9" t="n">
        <v>109.3669967651367</v>
      </c>
      <c r="I2577" s="8">
        <f>IF(AND(ISNUMBER(G2577),ISNUMBER(H2577)),H2577/G2577-1,"")</f>
        <v/>
      </c>
      <c r="J2577" s="8" t="n">
        <v>0.002395366255159149</v>
      </c>
      <c r="K2577" s="8">
        <f>IF(ISNA(B2577),"",IF(B2577="TRIGGER",IF(ISNUMBER(I2577),SIGN('Z-Score Calc'!I2577)*I2577-$N$1,""),""))</f>
        <v/>
      </c>
    </row>
    <row r="2578">
      <c r="A2578" s="5" t="n">
        <v>43803</v>
      </c>
      <c r="B2578">
        <f>'Z-Score Calc'!J2578</f>
        <v/>
      </c>
      <c r="C2578" t="inlineStr"/>
      <c r="D2578" s="7" t="n">
        <v>0.04316291361670405</v>
      </c>
      <c r="E2578" t="inlineStr"/>
      <c r="F2578" t="inlineStr">
        <is>
          <t>IS</t>
        </is>
      </c>
      <c r="G2578" s="9" t="n">
        <v>108.6529998779297</v>
      </c>
      <c r="H2578" s="9" t="n">
        <v>108.8320007324219</v>
      </c>
      <c r="I2578" s="8">
        <f>IF(AND(ISNUMBER(G2578),ISNUMBER(H2578)),H2578/G2578-1,"")</f>
        <v/>
      </c>
      <c r="J2578" s="8" t="n">
        <v>0.001567989532142012</v>
      </c>
      <c r="K2578" s="8">
        <f>IF(ISNA(B2578),"",IF(B2578="TRIGGER",IF(ISNUMBER(I2578),SIGN('Z-Score Calc'!I2578)*I2578-$N$1,""),""))</f>
        <v/>
      </c>
    </row>
    <row r="2579">
      <c r="A2579" s="5" t="n">
        <v>43810</v>
      </c>
      <c r="B2579">
        <f>'Z-Score Calc'!J2579</f>
        <v/>
      </c>
      <c r="C2579" t="inlineStr"/>
      <c r="D2579" s="7" t="n">
        <v>0.08121590559774194</v>
      </c>
      <c r="E2579" t="inlineStr"/>
      <c r="F2579" t="inlineStr">
        <is>
          <t>IS</t>
        </is>
      </c>
      <c r="G2579" s="9" t="n">
        <v>108.7639999389648</v>
      </c>
      <c r="H2579" s="9" t="n">
        <v>108.5490036010742</v>
      </c>
      <c r="I2579" s="8">
        <f>IF(AND(ISNUMBER(G2579),ISNUMBER(H2579)),H2579/G2579-1,"")</f>
        <v/>
      </c>
      <c r="J2579" s="8" t="n">
        <v>-0.002056188138176961</v>
      </c>
      <c r="K2579" s="8">
        <f>IF(ISNA(B2579),"",IF(B2579="TRIGGER",IF(ISNUMBER(I2579),SIGN('Z-Score Calc'!I2579)*I2579-$N$1,""),""))</f>
        <v/>
      </c>
    </row>
    <row r="2580">
      <c r="A2580" s="5" t="n">
        <v>43817</v>
      </c>
      <c r="B2580">
        <f>'Z-Score Calc'!J2580</f>
        <v/>
      </c>
      <c r="C2580" t="inlineStr"/>
      <c r="D2580" s="7" t="n">
        <v>0.06178642286753538</v>
      </c>
      <c r="E2580" t="inlineStr"/>
      <c r="F2580" t="inlineStr">
        <is>
          <t>IS</t>
        </is>
      </c>
      <c r="G2580" s="9" t="n">
        <v>109.515998840332</v>
      </c>
      <c r="H2580" s="9" t="n">
        <v>109.5510025024414</v>
      </c>
      <c r="I2580" s="8">
        <f>IF(AND(ISNUMBER(G2580),ISNUMBER(H2580)),H2580/G2580-1,"")</f>
        <v/>
      </c>
      <c r="J2580" s="8" t="n">
        <v>0.0002401566557118885</v>
      </c>
      <c r="K2580" s="8">
        <f>IF(ISNA(B2580),"",IF(B2580="TRIGGER",IF(ISNUMBER(I2580),SIGN('Z-Score Calc'!I2580)*I2580-$N$1,""),""))</f>
        <v/>
      </c>
    </row>
    <row r="2581">
      <c r="A2581" s="5" t="n">
        <v>43826</v>
      </c>
      <c r="B2581">
        <f>'Z-Score Calc'!J2581</f>
        <v/>
      </c>
      <c r="C2581" t="inlineStr"/>
      <c r="D2581" s="7" t="n">
        <v>0.03909855723110493</v>
      </c>
      <c r="E2581" t="inlineStr"/>
      <c r="F2581" t="inlineStr">
        <is>
          <t>IS</t>
        </is>
      </c>
      <c r="G2581" s="9" t="n">
        <v>109.5419998168945</v>
      </c>
      <c r="H2581" s="9" t="n">
        <v>109.4280014038086</v>
      </c>
      <c r="I2581" s="8">
        <f>IF(AND(ISNUMBER(G2581),ISNUMBER(H2581)),H2581/G2581-1,"")</f>
        <v/>
      </c>
      <c r="J2581" s="8" t="n">
        <v>-0.001120147026110051</v>
      </c>
      <c r="K2581" s="8">
        <f>IF(ISNA(B2581),"",IF(B2581="TRIGGER",IF(ISNUMBER(I2581),SIGN('Z-Score Calc'!I2581)*I2581-$N$1,""),""))</f>
        <v/>
      </c>
    </row>
    <row r="2582">
      <c r="A2582" s="5" t="n">
        <v>43833</v>
      </c>
      <c r="B2582">
        <f>'Z-Score Calc'!J2582</f>
        <v/>
      </c>
      <c r="C2582" t="inlineStr"/>
      <c r="D2582" s="7" t="n">
        <v>0.01371156727955076</v>
      </c>
      <c r="E2582" t="inlineStr"/>
      <c r="F2582" t="inlineStr">
        <is>
          <t>IS</t>
        </is>
      </c>
      <c r="G2582" s="9" t="n">
        <v>108.5429992675781</v>
      </c>
      <c r="H2582" s="9" t="n">
        <v>107.963996887207</v>
      </c>
      <c r="I2582" s="8">
        <f>IF(AND(ISNUMBER(G2582),ISNUMBER(H2582)),H2582/G2582-1,"")</f>
        <v/>
      </c>
      <c r="J2582" s="8" t="n">
        <v>-0.005413778237273713</v>
      </c>
      <c r="K2582" s="8">
        <f>IF(ISNA(B2582),"",IF(B2582="TRIGGER",IF(ISNUMBER(I2582),SIGN('Z-Score Calc'!I2582)*I2582-$N$1,""),""))</f>
        <v/>
      </c>
    </row>
    <row r="2583">
      <c r="A2583" s="5" t="n">
        <v>43838</v>
      </c>
      <c r="B2583">
        <f>'Z-Score Calc'!J2583</f>
        <v/>
      </c>
      <c r="C2583" t="inlineStr"/>
      <c r="D2583" s="7" t="n">
        <v>0.08767974354376418</v>
      </c>
      <c r="E2583" t="inlineStr"/>
      <c r="F2583" t="inlineStr">
        <is>
          <t>IS</t>
        </is>
      </c>
      <c r="G2583" s="9" t="n">
        <v>108.015998840332</v>
      </c>
      <c r="H2583" s="9" t="n">
        <v>109.0309982299805</v>
      </c>
      <c r="I2583" s="8">
        <f>IF(AND(ISNUMBER(G2583),ISNUMBER(H2583)),H2583/G2583-1,"")</f>
        <v/>
      </c>
      <c r="J2583" s="8" t="n">
        <v>0.009317285694347446</v>
      </c>
      <c r="K2583" s="8">
        <f>IF(ISNA(B2583),"",IF(B2583="TRIGGER",IF(ISNUMBER(I2583),SIGN('Z-Score Calc'!I2583)*I2583-$N$1,""),""))</f>
        <v/>
      </c>
    </row>
    <row r="2584">
      <c r="A2584" s="5" t="n">
        <v>43845</v>
      </c>
      <c r="B2584">
        <f>'Z-Score Calc'!J2584</f>
        <v/>
      </c>
      <c r="C2584" t="inlineStr"/>
      <c r="D2584" s="7" t="n">
        <v>0.04839861895759962</v>
      </c>
      <c r="E2584" t="inlineStr"/>
      <c r="F2584" t="inlineStr">
        <is>
          <t>IS</t>
        </is>
      </c>
      <c r="G2584" s="9" t="n">
        <v>109.8539962768555</v>
      </c>
      <c r="H2584" s="9" t="n">
        <v>109.8830032348633</v>
      </c>
      <c r="I2584" s="8">
        <f>IF(AND(ISNUMBER(G2584),ISNUMBER(H2584)),H2584/G2584-1,"")</f>
        <v/>
      </c>
      <c r="J2584" s="8" t="n">
        <v>0.0001845853015646449</v>
      </c>
      <c r="K2584" s="8">
        <f>IF(ISNA(B2584),"",IF(B2584="TRIGGER",IF(ISNUMBER(I2584),SIGN('Z-Score Calc'!I2584)*I2584-$N$1,""),""))</f>
        <v/>
      </c>
    </row>
    <row r="2585">
      <c r="A2585" s="5" t="n">
        <v>43853</v>
      </c>
      <c r="B2585">
        <f>'Z-Score Calc'!J2585</f>
        <v/>
      </c>
      <c r="C2585" t="inlineStr"/>
      <c r="D2585" s="7" t="n">
        <v>0.06371852724842614</v>
      </c>
      <c r="E2585" t="inlineStr"/>
      <c r="F2585" t="inlineStr">
        <is>
          <t>IS</t>
        </is>
      </c>
      <c r="G2585" s="9" t="n">
        <v>109.7279968261719</v>
      </c>
      <c r="H2585" s="9" t="n">
        <v>109.552001953125</v>
      </c>
      <c r="I2585" s="8">
        <f>IF(AND(ISNUMBER(G2585),ISNUMBER(H2585)),H2585/G2585-1,"")</f>
        <v/>
      </c>
      <c r="J2585" s="8" t="n">
        <v>-0.001683384285200183</v>
      </c>
      <c r="K2585" s="8">
        <f>IF(ISNA(B2585),"",IF(B2585="TRIGGER",IF(ISNUMBER(I2585),SIGN('Z-Score Calc'!I2585)*I2585-$N$1,""),""))</f>
        <v/>
      </c>
    </row>
    <row r="2586">
      <c r="A2586" s="5" t="n">
        <v>43859</v>
      </c>
      <c r="B2586">
        <f>'Z-Score Calc'!J2586</f>
        <v/>
      </c>
      <c r="C2586" t="inlineStr"/>
      <c r="D2586" s="7" t="n">
        <v>0.07778796909835443</v>
      </c>
      <c r="E2586" t="inlineStr"/>
      <c r="F2586" t="inlineStr">
        <is>
          <t>IS</t>
        </is>
      </c>
      <c r="G2586" s="9" t="n">
        <v>109.1320037841797</v>
      </c>
      <c r="H2586" s="9" t="n">
        <v>108.9869995117188</v>
      </c>
      <c r="I2586" s="8">
        <f>IF(AND(ISNUMBER(G2586),ISNUMBER(H2586)),H2586/G2586-1,"")</f>
        <v/>
      </c>
      <c r="J2586" s="8" t="n">
        <v>-0.001408170097915916</v>
      </c>
      <c r="K2586" s="8">
        <f>IF(ISNA(B2586),"",IF(B2586="TRIGGER",IF(ISNUMBER(I2586),SIGN('Z-Score Calc'!I2586)*I2586-$N$1,""),""))</f>
        <v/>
      </c>
    </row>
    <row r="2587">
      <c r="A2587" s="5" t="n">
        <v>43866</v>
      </c>
      <c r="B2587">
        <f>'Z-Score Calc'!J2587</f>
        <v/>
      </c>
      <c r="C2587" t="inlineStr"/>
      <c r="D2587" s="7" t="n">
        <v>0.06295711031406438</v>
      </c>
      <c r="E2587" t="inlineStr"/>
      <c r="F2587" t="inlineStr">
        <is>
          <t>IS</t>
        </is>
      </c>
      <c r="G2587" s="9" t="n">
        <v>109.4469985961914</v>
      </c>
      <c r="H2587" s="9" t="n">
        <v>109.8140029907227</v>
      </c>
      <c r="I2587" s="8">
        <f>IF(AND(ISNUMBER(G2587),ISNUMBER(H2587)),H2587/G2587-1,"")</f>
        <v/>
      </c>
      <c r="J2587" s="8" t="n">
        <v>0.003273796596856694</v>
      </c>
      <c r="K2587" s="8">
        <f>IF(ISNA(B2587),"",IF(B2587="TRIGGER",IF(ISNUMBER(I2587),SIGN('Z-Score Calc'!I2587)*I2587-$N$1,""),""))</f>
        <v/>
      </c>
    </row>
    <row r="2588">
      <c r="A2588" s="5" t="n">
        <v>43873</v>
      </c>
      <c r="B2588">
        <f>'Z-Score Calc'!J2588</f>
        <v/>
      </c>
      <c r="C2588" t="inlineStr"/>
      <c r="D2588" s="7" t="n">
        <v>0.08568221253906527</v>
      </c>
      <c r="E2588" t="inlineStr"/>
      <c r="F2588" t="inlineStr">
        <is>
          <t>IS</t>
        </is>
      </c>
      <c r="G2588" s="9" t="n">
        <v>109.8430023193359</v>
      </c>
      <c r="H2588" s="9" t="n">
        <v>109.8460006713867</v>
      </c>
      <c r="I2588" s="8">
        <f>IF(AND(ISNUMBER(G2588),ISNUMBER(H2588)),H2588/G2588-1,"")</f>
        <v/>
      </c>
      <c r="J2588" s="8" t="n">
        <v>-5.216808692973685e-05</v>
      </c>
      <c r="K2588" s="8">
        <f>IF(ISNA(B2588),"",IF(B2588="TRIGGER",IF(ISNUMBER(I2588),SIGN('Z-Score Calc'!I2588)*I2588-$N$1,""),""))</f>
        <v/>
      </c>
    </row>
    <row r="2589">
      <c r="A2589" s="5" t="n">
        <v>43881</v>
      </c>
      <c r="B2589">
        <f>'Z-Score Calc'!J2589</f>
        <v/>
      </c>
      <c r="C2589" t="inlineStr"/>
      <c r="D2589" s="7" t="n">
        <v>0.04753294880542978</v>
      </c>
      <c r="E2589" t="inlineStr"/>
      <c r="F2589" t="inlineStr">
        <is>
          <t>IS</t>
        </is>
      </c>
      <c r="G2589" s="9" t="n">
        <v>111.2099990844727</v>
      </c>
      <c r="H2589" s="9" t="n">
        <v>111.9540023803711</v>
      </c>
      <c r="I2589" s="8">
        <f>IF(AND(ISNUMBER(G2589),ISNUMBER(H2589)),H2589/G2589-1,"")</f>
        <v/>
      </c>
      <c r="J2589" s="8" t="n">
        <v>0.00661061075885674</v>
      </c>
      <c r="K2589" s="8">
        <f>IF(ISNA(B2589),"",IF(B2589="TRIGGER",IF(ISNUMBER(I2589),SIGN('Z-Score Calc'!I2589)*I2589-$N$1,""),""))</f>
        <v/>
      </c>
    </row>
    <row r="2590">
      <c r="A2590" s="5" t="n">
        <v>43887</v>
      </c>
      <c r="B2590">
        <f>'Z-Score Calc'!J2590</f>
        <v/>
      </c>
      <c r="C2590" t="inlineStr"/>
      <c r="D2590" s="7" t="n">
        <v>0.05050410632194136</v>
      </c>
      <c r="E2590" t="inlineStr"/>
      <c r="F2590" t="inlineStr">
        <is>
          <t>IS</t>
        </is>
      </c>
      <c r="G2590" s="9" t="n">
        <v>110.286003112793</v>
      </c>
      <c r="H2590" s="9" t="n">
        <v>110.3629989624023</v>
      </c>
      <c r="I2590" s="8">
        <f>IF(AND(ISNUMBER(G2590),ISNUMBER(H2590)),H2590/G2590-1,"")</f>
        <v/>
      </c>
      <c r="J2590" s="8" t="n">
        <v>0.0006186822749324706</v>
      </c>
      <c r="K2590" s="8">
        <f>IF(ISNA(B2590),"",IF(B2590="TRIGGER",IF(ISNUMBER(I2590),SIGN('Z-Score Calc'!I2590)*I2590-$N$1,""),""))</f>
        <v/>
      </c>
    </row>
    <row r="2591">
      <c r="A2591" s="5" t="n">
        <v>43894</v>
      </c>
      <c r="B2591">
        <f>'Z-Score Calc'!J2591</f>
        <v/>
      </c>
      <c r="C2591" t="inlineStr"/>
      <c r="D2591" s="7" t="n">
        <v>0.04862804694290958</v>
      </c>
      <c r="E2591" t="inlineStr"/>
      <c r="F2591" t="inlineStr">
        <is>
          <t>IS</t>
        </is>
      </c>
      <c r="G2591" s="9" t="n">
        <v>107.0370025634766</v>
      </c>
      <c r="H2591" s="9" t="n">
        <v>107.677001953125</v>
      </c>
      <c r="I2591" s="8">
        <f>IF(AND(ISNUMBER(G2591),ISNUMBER(H2591)),H2591/G2591-1,"")</f>
        <v/>
      </c>
      <c r="J2591" s="8" t="n">
        <v>0.005899770185705667</v>
      </c>
      <c r="K2591" s="8">
        <f>IF(ISNA(B2591),"",IF(B2591="TRIGGER",IF(ISNUMBER(I2591),SIGN('Z-Score Calc'!I2591)*I2591-$N$1,""),""))</f>
        <v/>
      </c>
    </row>
    <row r="2592">
      <c r="A2592" s="5" t="n">
        <v>43901</v>
      </c>
      <c r="B2592">
        <f>'Z-Score Calc'!J2592</f>
        <v/>
      </c>
      <c r="C2592" t="inlineStr"/>
      <c r="D2592" s="7" t="n">
        <v>0.09084922080011824</v>
      </c>
      <c r="E2592" t="inlineStr"/>
      <c r="F2592" t="inlineStr">
        <is>
          <t>IS</t>
        </is>
      </c>
      <c r="G2592" s="9" t="n">
        <v>105.0260009765625</v>
      </c>
      <c r="H2592" s="9" t="n">
        <v>104.5500030517578</v>
      </c>
      <c r="I2592" s="8">
        <f>IF(AND(ISNUMBER(G2592),ISNUMBER(H2592)),H2592/G2592-1,"")</f>
        <v/>
      </c>
      <c r="J2592" s="8" t="n">
        <v>-0.004611656062643775</v>
      </c>
      <c r="K2592" s="8">
        <f>IF(ISNA(B2592),"",IF(B2592="TRIGGER",IF(ISNUMBER(I2592),SIGN('Z-Score Calc'!I2592)*I2592-$N$1,""),""))</f>
        <v/>
      </c>
    </row>
    <row r="2593">
      <c r="A2593" s="5" t="n">
        <v>43908</v>
      </c>
      <c r="B2593">
        <f>'Z-Score Calc'!J2593</f>
        <v/>
      </c>
      <c r="C2593" t="inlineStr"/>
      <c r="D2593" s="7" t="n">
        <v>0.05154023222973907</v>
      </c>
      <c r="E2593" t="inlineStr"/>
      <c r="F2593" t="inlineStr">
        <is>
          <t>IS</t>
        </is>
      </c>
      <c r="G2593" s="9" t="n">
        <v>107.3769989013672</v>
      </c>
      <c r="H2593" s="9" t="n">
        <v>108.3600006103516</v>
      </c>
      <c r="I2593" s="8">
        <f>IF(AND(ISNUMBER(G2593),ISNUMBER(H2593)),H2593/G2593-1,"")</f>
        <v/>
      </c>
      <c r="J2593" s="8" t="n">
        <v>0.009075211898816795</v>
      </c>
      <c r="K2593" s="8">
        <f>IF(ISNA(B2593),"",IF(B2593="TRIGGER",IF(ISNUMBER(I2593),SIGN('Z-Score Calc'!I2593)*I2593-$N$1,""),""))</f>
        <v/>
      </c>
    </row>
    <row r="2594">
      <c r="A2594" s="5" t="n">
        <v>43915</v>
      </c>
      <c r="B2594">
        <f>'Z-Score Calc'!J2594</f>
        <v/>
      </c>
      <c r="C2594" t="inlineStr"/>
      <c r="D2594" s="7" t="n">
        <v>0.05232780605124222</v>
      </c>
      <c r="E2594" t="inlineStr"/>
      <c r="F2594" t="inlineStr">
        <is>
          <t>IS</t>
        </is>
      </c>
      <c r="G2594" s="9" t="n">
        <v>111.120002746582</v>
      </c>
      <c r="H2594" s="9" t="n">
        <v>110.8759994506836</v>
      </c>
      <c r="I2594" s="8">
        <f>IF(AND(ISNUMBER(G2594),ISNUMBER(H2594)),H2594/G2594-1,"")</f>
        <v/>
      </c>
      <c r="J2594" s="8" t="n">
        <v>-0.002275318732604313</v>
      </c>
      <c r="K2594" s="8">
        <f>IF(ISNA(B2594),"",IF(B2594="TRIGGER",IF(ISNUMBER(I2594),SIGN('Z-Score Calc'!I2594)*I2594-$N$1,""),""))</f>
        <v/>
      </c>
    </row>
    <row r="2595">
      <c r="A2595" s="5" t="n">
        <v>43922</v>
      </c>
      <c r="B2595">
        <f>'Z-Score Calc'!J2595</f>
        <v/>
      </c>
      <c r="C2595" t="inlineStr"/>
      <c r="D2595" s="7" t="n">
        <v>0.1166569593823259</v>
      </c>
      <c r="E2595" t="inlineStr"/>
      <c r="F2595" t="inlineStr">
        <is>
          <t>IS</t>
        </is>
      </c>
      <c r="G2595" s="9" t="n">
        <v>107.2570037841797</v>
      </c>
      <c r="H2595" s="9" t="n">
        <v>108.0009994506836</v>
      </c>
      <c r="I2595" s="8">
        <f>IF(AND(ISNUMBER(G2595),ISNUMBER(H2595)),H2595/G2595-1,"")</f>
        <v/>
      </c>
      <c r="J2595" s="8" t="n">
        <v>0.00685710475816972</v>
      </c>
      <c r="K2595" s="8">
        <f>IF(ISNA(B2595),"",IF(B2595="TRIGGER",IF(ISNUMBER(I2595),SIGN('Z-Score Calc'!I2595)*I2595-$N$1,""),""))</f>
        <v/>
      </c>
    </row>
    <row r="2596">
      <c r="A2596" s="5" t="n">
        <v>43929</v>
      </c>
      <c r="B2596">
        <f>'Z-Score Calc'!J2596</f>
        <v/>
      </c>
      <c r="C2596" t="inlineStr"/>
      <c r="D2596" s="7" t="n">
        <v>0.09334740891184276</v>
      </c>
      <c r="E2596" t="inlineStr"/>
      <c r="F2596" t="inlineStr">
        <is>
          <t>IS</t>
        </is>
      </c>
      <c r="G2596" s="9" t="n">
        <v>108.9219970703125</v>
      </c>
      <c r="H2596" s="9" t="n">
        <v>108.5609970092773</v>
      </c>
      <c r="I2596" s="8">
        <f>IF(AND(ISNUMBER(G2596),ISNUMBER(H2596)),H2596/G2596-1,"")</f>
        <v/>
      </c>
      <c r="J2596" s="8" t="n">
        <v>-0.003393763746824184</v>
      </c>
      <c r="K2596" s="8">
        <f>IF(ISNA(B2596),"",IF(B2596="TRIGGER",IF(ISNUMBER(I2596),SIGN('Z-Score Calc'!I2596)*I2596-$N$1,""),""))</f>
        <v/>
      </c>
    </row>
    <row r="2597">
      <c r="A2597" s="5" t="n">
        <v>43936</v>
      </c>
      <c r="B2597">
        <f>'Z-Score Calc'!J2597</f>
        <v/>
      </c>
      <c r="C2597" t="inlineStr"/>
      <c r="D2597" s="7" t="n">
        <v>0.1029784617244804</v>
      </c>
      <c r="E2597" t="inlineStr"/>
      <c r="F2597" t="inlineStr">
        <is>
          <t>IS</t>
        </is>
      </c>
      <c r="G2597" s="9" t="n">
        <v>107.609001159668</v>
      </c>
      <c r="H2597" s="9" t="n">
        <v>107.9449996948242</v>
      </c>
      <c r="I2597" s="8">
        <f>IF(AND(ISNUMBER(G2597),ISNUMBER(H2597)),H2597/G2597-1,"")</f>
        <v/>
      </c>
      <c r="J2597" s="8" t="n">
        <v>0.003042936972937139</v>
      </c>
      <c r="K2597" s="8">
        <f>IF(ISNA(B2597),"",IF(B2597="TRIGGER",IF(ISNUMBER(I2597),SIGN('Z-Score Calc'!I2597)*I2597-$N$1,""),""))</f>
        <v/>
      </c>
    </row>
    <row r="2598">
      <c r="A2598" s="5" t="n">
        <v>43943</v>
      </c>
      <c r="B2598">
        <f>'Z-Score Calc'!J2598</f>
        <v/>
      </c>
      <c r="C2598" t="inlineStr"/>
      <c r="D2598" s="7" t="n">
        <v>0.05739071772939142</v>
      </c>
      <c r="E2598" t="inlineStr"/>
      <c r="F2598" t="inlineStr">
        <is>
          <t>IS</t>
        </is>
      </c>
      <c r="G2598" s="9" t="n">
        <v>107.8130035400391</v>
      </c>
      <c r="H2598" s="9" t="n">
        <v>107.6669998168945</v>
      </c>
      <c r="I2598" s="8">
        <f>IF(AND(ISNUMBER(G2598),ISNUMBER(H2598)),H2598/G2598-1,"")</f>
        <v/>
      </c>
      <c r="J2598" s="8" t="n">
        <v>-0.001433695899220132</v>
      </c>
      <c r="K2598" s="8">
        <f>IF(ISNA(B2598),"",IF(B2598="TRIGGER",IF(ISNUMBER(I2598),SIGN('Z-Score Calc'!I2598)*I2598-$N$1,""),""))</f>
        <v/>
      </c>
    </row>
    <row r="2599">
      <c r="A2599" s="5" t="n">
        <v>43950</v>
      </c>
      <c r="B2599">
        <f>'Z-Score Calc'!J2599</f>
        <v/>
      </c>
      <c r="C2599" t="inlineStr"/>
      <c r="D2599" s="7" t="n">
        <v>0.04842573894304995</v>
      </c>
      <c r="E2599" t="inlineStr"/>
      <c r="F2599" t="inlineStr">
        <is>
          <t>IS</t>
        </is>
      </c>
      <c r="G2599" s="9" t="n">
        <v>106.6100006103516</v>
      </c>
      <c r="H2599" s="9" t="n">
        <v>107.2850036621094</v>
      </c>
      <c r="I2599" s="8">
        <f>IF(AND(ISNUMBER(G2599),ISNUMBER(H2599)),H2599/G2599-1,"")</f>
        <v/>
      </c>
      <c r="J2599" s="8" t="n">
        <v>0.006252052400395415</v>
      </c>
      <c r="K2599" s="8">
        <f>IF(ISNA(B2599),"",IF(B2599="TRIGGER",IF(ISNUMBER(I2599),SIGN('Z-Score Calc'!I2599)*I2599-$N$1,""),""))</f>
        <v/>
      </c>
    </row>
    <row r="2600">
      <c r="A2600" s="5" t="n">
        <v>43957</v>
      </c>
      <c r="B2600">
        <f>'Z-Score Calc'!J2600</f>
        <v/>
      </c>
      <c r="C2600" t="inlineStr"/>
      <c r="D2600" s="7" t="n">
        <v>0.03921875000690222</v>
      </c>
      <c r="E2600" t="inlineStr"/>
      <c r="F2600" t="inlineStr">
        <is>
          <t>IS</t>
        </is>
      </c>
      <c r="G2600" s="9" t="n">
        <v>106.1910018920898</v>
      </c>
      <c r="H2600" s="9" t="n">
        <v>106.359001159668</v>
      </c>
      <c r="I2600" s="8">
        <f>IF(AND(ISNUMBER(G2600),ISNUMBER(H2600)),H2600/G2600-1,"")</f>
        <v/>
      </c>
      <c r="J2600" s="8" t="n">
        <v>0.001502583258896096</v>
      </c>
      <c r="K2600" s="8">
        <f>IF(ISNA(B2600),"",IF(B2600="TRIGGER",IF(ISNUMBER(I2600),SIGN('Z-Score Calc'!I2600)*I2600-$N$1,""),""))</f>
        <v/>
      </c>
    </row>
    <row r="2601">
      <c r="A2601" s="5" t="n">
        <v>43964</v>
      </c>
      <c r="B2601">
        <f>'Z-Score Calc'!J2601</f>
        <v/>
      </c>
      <c r="C2601" t="inlineStr"/>
      <c r="D2601" s="7" t="n">
        <v>0.02893328472880074</v>
      </c>
      <c r="E2601" t="inlineStr"/>
      <c r="F2601" t="inlineStr">
        <is>
          <t>IS</t>
        </is>
      </c>
      <c r="G2601" s="9" t="n">
        <v>106.9329986572266</v>
      </c>
      <c r="H2601" s="9" t="n">
        <v>107.3649978637695</v>
      </c>
      <c r="I2601" s="8">
        <f>IF(AND(ISNUMBER(G2601),ISNUMBER(H2601)),H2601/G2601-1,"")</f>
        <v/>
      </c>
      <c r="J2601" s="8" t="n">
        <v>0.003960440681104817</v>
      </c>
      <c r="K2601" s="8">
        <f>IF(ISNA(B2601),"",IF(B2601="TRIGGER",IF(ISNUMBER(I2601),SIGN('Z-Score Calc'!I2601)*I2601-$N$1,""),""))</f>
        <v/>
      </c>
    </row>
    <row r="2602">
      <c r="A2602" s="5" t="n">
        <v>43971</v>
      </c>
      <c r="B2602">
        <f>'Z-Score Calc'!J2602</f>
        <v/>
      </c>
      <c r="C2602" t="inlineStr"/>
      <c r="D2602" s="7" t="n">
        <v>0.02150476398587442</v>
      </c>
      <c r="E2602" t="inlineStr"/>
      <c r="F2602" t="inlineStr">
        <is>
          <t>IS</t>
        </is>
      </c>
      <c r="G2602" s="9" t="n">
        <v>107.5910034179688</v>
      </c>
      <c r="H2602" s="9" t="n">
        <v>107.6309967041015</v>
      </c>
      <c r="I2602" s="8">
        <f>IF(AND(ISNUMBER(G2602),ISNUMBER(H2602)),H2602/G2602-1,"")</f>
        <v/>
      </c>
      <c r="J2602" s="8" t="n">
        <v>0.0002922511029176634</v>
      </c>
      <c r="K2602" s="8">
        <f>IF(ISNA(B2602),"",IF(B2602="TRIGGER",IF(ISNUMBER(I2602),SIGN('Z-Score Calc'!I2602)*I2602-$N$1,""),""))</f>
        <v/>
      </c>
    </row>
    <row r="2603">
      <c r="A2603" s="5" t="n">
        <v>43979</v>
      </c>
      <c r="B2603">
        <f>'Z-Score Calc'!J2603</f>
        <v/>
      </c>
      <c r="C2603" t="inlineStr"/>
      <c r="D2603" s="7" t="n">
        <v>0.1166978389594779</v>
      </c>
      <c r="E2603" t="inlineStr"/>
      <c r="F2603" t="inlineStr">
        <is>
          <t>IS</t>
        </is>
      </c>
      <c r="G2603" s="9" t="n">
        <v>107.6429977416992</v>
      </c>
      <c r="H2603" s="9" t="n">
        <v>107.7080001831055</v>
      </c>
      <c r="I2603" s="8">
        <f>IF(AND(ISNUMBER(G2603),ISNUMBER(H2603)),H2603/G2603-1,"")</f>
        <v/>
      </c>
      <c r="J2603" s="8" t="n">
        <v>0.0005244058057888535</v>
      </c>
      <c r="K2603" s="8">
        <f>IF(ISNA(B2603),"",IF(B2603="TRIGGER",IF(ISNUMBER(I2603),SIGN('Z-Score Calc'!I2603)*I2603-$N$1,""),""))</f>
        <v/>
      </c>
    </row>
    <row r="2604">
      <c r="A2604" s="5" t="n">
        <v>43985</v>
      </c>
      <c r="B2604">
        <f>'Z-Score Calc'!J2604</f>
        <v/>
      </c>
      <c r="C2604" t="inlineStr"/>
      <c r="D2604" s="7" t="n">
        <v>0.02715745876287931</v>
      </c>
      <c r="E2604" t="inlineStr"/>
      <c r="F2604" t="inlineStr">
        <is>
          <t>IS</t>
        </is>
      </c>
      <c r="G2604" s="9" t="n">
        <v>108.9990005493164</v>
      </c>
      <c r="H2604" s="9" t="n">
        <v>109.1500015258789</v>
      </c>
      <c r="I2604" s="8">
        <f>IF(AND(ISNUMBER(G2604),ISNUMBER(H2604)),H2604/G2604-1,"")</f>
        <v/>
      </c>
      <c r="J2604" s="8" t="n">
        <v>0.001305877970678183</v>
      </c>
      <c r="K2604" s="8">
        <f>IF(ISNA(B2604),"",IF(B2604="TRIGGER",IF(ISNUMBER(I2604),SIGN('Z-Score Calc'!I2604)*I2604-$N$1,""),""))</f>
        <v/>
      </c>
    </row>
    <row r="2605">
      <c r="A2605" s="5" t="n">
        <v>43992</v>
      </c>
      <c r="B2605">
        <f>'Z-Score Calc'!J2605</f>
        <v/>
      </c>
      <c r="C2605" t="inlineStr"/>
      <c r="D2605" s="7" t="n">
        <v>0.1021837781383508</v>
      </c>
      <c r="E2605" t="inlineStr"/>
      <c r="F2605" t="inlineStr">
        <is>
          <t>IS</t>
        </is>
      </c>
      <c r="G2605" s="9" t="n">
        <v>106.9810028076172</v>
      </c>
      <c r="H2605" s="9" t="n">
        <v>106.8030014038086</v>
      </c>
      <c r="I2605" s="8">
        <f>IF(AND(ISNUMBER(G2605),ISNUMBER(H2605)),H2605/G2605-1,"")</f>
        <v/>
      </c>
      <c r="J2605" s="8" t="n">
        <v>-0.001743324721793592</v>
      </c>
      <c r="K2605" s="8">
        <f>IF(ISNA(B2605),"",IF(B2605="TRIGGER",IF(ISNUMBER(I2605),SIGN('Z-Score Calc'!I2605)*I2605-$N$1,""),""))</f>
        <v/>
      </c>
    </row>
    <row r="2606">
      <c r="A2606" s="5" t="n">
        <v>43999</v>
      </c>
      <c r="B2606">
        <f>'Z-Score Calc'!J2606</f>
        <v/>
      </c>
      <c r="C2606" t="inlineStr"/>
      <c r="D2606" s="7" t="n">
        <v>0.06556512460609722</v>
      </c>
      <c r="E2606" t="inlineStr"/>
      <c r="F2606" t="inlineStr">
        <is>
          <t>IS</t>
        </is>
      </c>
      <c r="G2606" s="9" t="n">
        <v>106.8939971923828</v>
      </c>
      <c r="H2606" s="9" t="n">
        <v>107.0059967041015</v>
      </c>
      <c r="I2606" s="8">
        <f>IF(AND(ISNUMBER(G2606),ISNUMBER(H2606)),H2606/G2606-1,"")</f>
        <v/>
      </c>
      <c r="J2606" s="8" t="n">
        <v>0.0009682976142001655</v>
      </c>
      <c r="K2606" s="8">
        <f>IF(ISNA(B2606),"",IF(B2606="TRIGGER",IF(ISNUMBER(I2606),SIGN('Z-Score Calc'!I2606)*I2606-$N$1,""),""))</f>
        <v/>
      </c>
    </row>
    <row r="2607">
      <c r="A2607" s="5" t="n">
        <v>44006</v>
      </c>
      <c r="B2607">
        <f>'Z-Score Calc'!J2607</f>
        <v/>
      </c>
      <c r="C2607" t="inlineStr"/>
      <c r="D2607" s="7" t="n">
        <v>0.06410597357863321</v>
      </c>
      <c r="E2607" t="inlineStr"/>
      <c r="F2607" t="inlineStr">
        <is>
          <t>IS</t>
        </is>
      </c>
      <c r="G2607" s="9" t="n">
        <v>107.0439987182617</v>
      </c>
      <c r="H2607" s="9" t="n">
        <v>107.1549987792969</v>
      </c>
      <c r="I2607" s="8">
        <f>IF(AND(ISNUMBER(G2607),ISNUMBER(H2607)),H2607/G2607-1,"")</f>
        <v/>
      </c>
      <c r="J2607" s="8" t="n">
        <v>0.0009574925559329385</v>
      </c>
      <c r="K2607" s="8">
        <f>IF(ISNA(B2607),"",IF(B2607="TRIGGER",IF(ISNUMBER(I2607),SIGN('Z-Score Calc'!I2607)*I2607-$N$1,""),""))</f>
        <v/>
      </c>
    </row>
    <row r="2608">
      <c r="A2608" s="5" t="n">
        <v>44013</v>
      </c>
      <c r="B2608">
        <f>'Z-Score Calc'!J2608</f>
        <v/>
      </c>
      <c r="C2608" t="inlineStr"/>
      <c r="D2608" s="7" t="n">
        <v>0.01820088449763881</v>
      </c>
      <c r="E2608" t="inlineStr"/>
      <c r="F2608" t="inlineStr">
        <is>
          <t>IS</t>
        </is>
      </c>
      <c r="G2608" s="9" t="n">
        <v>107.3659973144531</v>
      </c>
      <c r="H2608" s="9" t="n">
        <v>107.4970016479492</v>
      </c>
      <c r="I2608" s="8">
        <f>IF(AND(ISNUMBER(G2608),ISNUMBER(H2608)),H2608/G2608-1,"")</f>
        <v/>
      </c>
      <c r="J2608" s="8" t="n">
        <v>0.001140701152160607</v>
      </c>
      <c r="K2608" s="8">
        <f>IF(ISNA(B2608),"",IF(B2608="TRIGGER",IF(ISNUMBER(I2608),SIGN('Z-Score Calc'!I2608)*I2608-$N$1,""),""))</f>
        <v/>
      </c>
    </row>
    <row r="2609">
      <c r="A2609" s="5" t="n">
        <v>44020</v>
      </c>
      <c r="B2609">
        <f>'Z-Score Calc'!J2609</f>
        <v/>
      </c>
      <c r="C2609" t="inlineStr"/>
      <c r="D2609" s="7" t="n">
        <v>0.1098960457060644</v>
      </c>
      <c r="E2609" t="inlineStr"/>
      <c r="F2609" t="inlineStr">
        <is>
          <t>IS</t>
        </is>
      </c>
      <c r="G2609" s="9" t="n">
        <v>107.2829971313477</v>
      </c>
      <c r="H2609" s="9" t="n">
        <v>107.2360000610352</v>
      </c>
      <c r="I2609" s="8">
        <f>IF(AND(ISNUMBER(G2609),ISNUMBER(H2609)),H2609/G2609-1,"")</f>
        <v/>
      </c>
      <c r="J2609" s="8" t="n">
        <v>-0.0005175311359809408</v>
      </c>
      <c r="K2609" s="8">
        <f>IF(ISNA(B2609),"",IF(B2609="TRIGGER",IF(ISNUMBER(I2609),SIGN('Z-Score Calc'!I2609)*I2609-$N$1,""),""))</f>
        <v/>
      </c>
    </row>
    <row r="2610">
      <c r="A2610" s="5" t="n">
        <v>44027</v>
      </c>
      <c r="B2610">
        <f>'Z-Score Calc'!J2610</f>
        <v/>
      </c>
      <c r="C2610" t="inlineStr"/>
      <c r="D2610" s="7" t="n">
        <v>0.02437938941682063</v>
      </c>
      <c r="E2610" t="inlineStr"/>
      <c r="F2610" t="inlineStr">
        <is>
          <t>IS</t>
        </is>
      </c>
      <c r="G2610" s="9" t="n">
        <v>106.9169998168945</v>
      </c>
      <c r="H2610" s="9" t="n">
        <v>107.2779998779297</v>
      </c>
      <c r="I2610" s="8">
        <f>IF(AND(ISNUMBER(G2610),ISNUMBER(H2610)),H2610/G2610-1,"")</f>
        <v/>
      </c>
      <c r="J2610" s="8" t="n">
        <v>0.003296986676347392</v>
      </c>
      <c r="K2610" s="8">
        <f>IF(ISNA(B2610),"",IF(B2610="TRIGGER",IF(ISNUMBER(I2610),SIGN('Z-Score Calc'!I2610)*I2610-$N$1,""),""))</f>
        <v/>
      </c>
    </row>
    <row r="2611">
      <c r="A2611" s="5" t="n">
        <v>44034</v>
      </c>
      <c r="B2611">
        <f>'Z-Score Calc'!J2611</f>
        <v/>
      </c>
      <c r="C2611" t="inlineStr"/>
      <c r="D2611" s="7" t="n">
        <v>0.09901823057063193</v>
      </c>
      <c r="E2611" t="inlineStr"/>
      <c r="F2611" t="inlineStr">
        <is>
          <t>IS</t>
        </is>
      </c>
      <c r="G2611" s="9" t="n">
        <v>107.1750030517578</v>
      </c>
      <c r="H2611" s="9" t="n">
        <v>106.8379974365234</v>
      </c>
      <c r="I2611" s="8">
        <f>IF(AND(ISNUMBER(G2611),ISNUMBER(H2611)),H2611/G2611-1,"")</f>
        <v/>
      </c>
      <c r="J2611" s="8" t="n">
        <v>-0.003223907112041323</v>
      </c>
      <c r="K2611" s="8">
        <f>IF(ISNA(B2611),"",IF(B2611="TRIGGER",IF(ISNUMBER(I2611),SIGN('Z-Score Calc'!I2611)*I2611-$N$1,""),""))</f>
        <v/>
      </c>
    </row>
    <row r="2612">
      <c r="A2612" s="5" t="n">
        <v>44041</v>
      </c>
      <c r="B2612">
        <f>'Z-Score Calc'!J2612</f>
        <v/>
      </c>
      <c r="C2612" t="inlineStr"/>
      <c r="D2612" s="7" t="n">
        <v>-0.009664684707420967</v>
      </c>
      <c r="E2612" t="inlineStr"/>
      <c r="F2612" t="inlineStr">
        <is>
          <t>IS</t>
        </is>
      </c>
      <c r="G2612" s="9" t="n">
        <v>105.0319976806641</v>
      </c>
      <c r="H2612" s="9" t="n">
        <v>104.6829986572266</v>
      </c>
      <c r="I2612" s="8">
        <f>IF(AND(ISNUMBER(G2612),ISNUMBER(H2612)),H2612/G2612-1,"")</f>
        <v/>
      </c>
      <c r="J2612" s="8" t="n">
        <v>0.003243322845408204</v>
      </c>
      <c r="K2612" s="8">
        <f>IF(ISNA(B2612),"",IF(B2612="TRIGGER",IF(ISNUMBER(I2612),SIGN('Z-Score Calc'!I2612)*I2612-$N$1,""),""))</f>
        <v/>
      </c>
    </row>
    <row r="2613">
      <c r="A2613" s="5" t="n">
        <v>44048</v>
      </c>
      <c r="B2613">
        <f>'Z-Score Calc'!J2613</f>
        <v/>
      </c>
      <c r="C2613" t="inlineStr"/>
      <c r="D2613" s="7" t="n">
        <v>0.03030339521746773</v>
      </c>
      <c r="E2613" t="inlineStr"/>
      <c r="F2613" t="inlineStr">
        <is>
          <t>IS</t>
        </is>
      </c>
      <c r="G2613" s="9" t="n">
        <v>105.5530014038086</v>
      </c>
      <c r="H2613" s="9" t="n">
        <v>105.5810012817383</v>
      </c>
      <c r="I2613" s="8">
        <f>IF(AND(ISNUMBER(G2613),ISNUMBER(H2613)),H2613/G2613-1,"")</f>
        <v/>
      </c>
      <c r="J2613" s="8" t="n">
        <v>0.000185803628086091</v>
      </c>
      <c r="K2613" s="8">
        <f>IF(ISNA(B2613),"",IF(B2613="TRIGGER",IF(ISNUMBER(I2613),SIGN('Z-Score Calc'!I2613)*I2613-$N$1,""),""))</f>
        <v/>
      </c>
    </row>
    <row r="2614">
      <c r="A2614" s="5" t="n">
        <v>44055</v>
      </c>
      <c r="B2614">
        <f>'Z-Score Calc'!J2614</f>
        <v/>
      </c>
      <c r="C2614" t="inlineStr"/>
      <c r="D2614" s="7" t="n">
        <v>0.0468428784385588</v>
      </c>
      <c r="E2614" t="inlineStr"/>
      <c r="F2614" t="inlineStr">
        <is>
          <t>IS</t>
        </is>
      </c>
      <c r="G2614" s="9" t="n">
        <v>106.8219985961914</v>
      </c>
      <c r="H2614" s="9" t="n">
        <v>106.9860000610352</v>
      </c>
      <c r="I2614" s="8">
        <f>IF(AND(ISNUMBER(G2614),ISNUMBER(H2614)),H2614/G2614-1,"")</f>
        <v/>
      </c>
      <c r="J2614" s="8" t="n">
        <v>0.001455813212408198</v>
      </c>
      <c r="K2614" s="8">
        <f>IF(ISNA(B2614),"",IF(B2614="TRIGGER",IF(ISNUMBER(I2614),SIGN('Z-Score Calc'!I2614)*I2614-$N$1,""),""))</f>
        <v/>
      </c>
    </row>
    <row r="2615">
      <c r="A2615" s="5" t="n">
        <v>44062</v>
      </c>
      <c r="B2615">
        <f>'Z-Score Calc'!J2615</f>
        <v/>
      </c>
      <c r="C2615" t="inlineStr"/>
      <c r="D2615" s="7" t="n">
        <v>0.06301806522738181</v>
      </c>
      <c r="E2615" t="inlineStr"/>
      <c r="F2615" t="inlineStr">
        <is>
          <t>IS</t>
        </is>
      </c>
      <c r="G2615" s="9" t="n">
        <v>106.0790023803711</v>
      </c>
      <c r="H2615" s="9" t="n">
        <v>105.6650009155273</v>
      </c>
      <c r="I2615" s="8">
        <f>IF(AND(ISNUMBER(G2615),ISNUMBER(H2615)),H2615/G2615-1,"")</f>
        <v/>
      </c>
      <c r="J2615" s="8" t="n">
        <v>-0.003982230236298488</v>
      </c>
      <c r="K2615" s="8">
        <f>IF(ISNA(B2615),"",IF(B2615="TRIGGER",IF(ISNUMBER(I2615),SIGN('Z-Score Calc'!I2615)*I2615-$N$1,""),""))</f>
        <v/>
      </c>
    </row>
    <row r="2616">
      <c r="A2616" s="5" t="n">
        <v>44069</v>
      </c>
      <c r="B2616">
        <f>'Z-Score Calc'!J2616</f>
        <v/>
      </c>
      <c r="C2616" t="inlineStr"/>
      <c r="D2616" s="7" t="n">
        <v>0.05053320921644183</v>
      </c>
      <c r="E2616" t="inlineStr"/>
      <c r="F2616" t="inlineStr">
        <is>
          <t>IS</t>
        </is>
      </c>
      <c r="G2616" s="9" t="n">
        <v>105.8560028076172</v>
      </c>
      <c r="H2616" s="9" t="n">
        <v>106.6370010375977</v>
      </c>
      <c r="I2616" s="8">
        <f>IF(AND(ISNUMBER(G2616),ISNUMBER(H2616)),H2616/G2616-1,"")</f>
        <v/>
      </c>
      <c r="J2616" s="8" t="n">
        <v>0.007298465691430912</v>
      </c>
      <c r="K2616" s="8">
        <f>IF(ISNA(B2616),"",IF(B2616="TRIGGER",IF(ISNUMBER(I2616),SIGN('Z-Score Calc'!I2616)*I2616-$N$1,""),""))</f>
        <v/>
      </c>
    </row>
    <row r="2617">
      <c r="A2617" s="5" t="n">
        <v>44076</v>
      </c>
      <c r="B2617">
        <f>'Z-Score Calc'!J2617</f>
        <v/>
      </c>
      <c r="C2617" t="inlineStr"/>
      <c r="D2617" s="7" t="n">
        <v>0.01093083707212304</v>
      </c>
      <c r="E2617" t="inlineStr"/>
      <c r="F2617" t="inlineStr">
        <is>
          <t>IS</t>
        </is>
      </c>
      <c r="G2617" s="9" t="n">
        <v>106.2080001831055</v>
      </c>
      <c r="H2617" s="9" t="n">
        <v>106.0859985351562</v>
      </c>
      <c r="I2617" s="8">
        <f>IF(AND(ISNUMBER(G2617),ISNUMBER(H2617)),H2617/G2617-1,"")</f>
        <v/>
      </c>
      <c r="J2617" s="8" t="n">
        <v>-0.001228169670643296</v>
      </c>
      <c r="K2617" s="8">
        <f>IF(ISNA(B2617),"",IF(B2617="TRIGGER",IF(ISNUMBER(I2617),SIGN('Z-Score Calc'!I2617)*I2617-$N$1,""),""))</f>
        <v/>
      </c>
    </row>
    <row r="2618">
      <c r="A2618" s="5" t="n">
        <v>44084</v>
      </c>
      <c r="B2618">
        <f>'Z-Score Calc'!J2618</f>
        <v/>
      </c>
      <c r="C2618" t="inlineStr"/>
      <c r="D2618" s="7" t="n">
        <v>0.07714141299688058</v>
      </c>
      <c r="E2618" t="inlineStr"/>
      <c r="F2618" t="inlineStr">
        <is>
          <t>IS</t>
        </is>
      </c>
      <c r="G2618" s="9" t="n">
        <v>106.1429977416992</v>
      </c>
      <c r="H2618" s="9" t="n">
        <v>106.1449966430664</v>
      </c>
      <c r="I2618" s="8">
        <f>IF(AND(ISNUMBER(G2618),ISNUMBER(H2618)),H2618/G2618-1,"")</f>
        <v/>
      </c>
      <c r="J2618" s="8" t="n">
        <v>-6.063263728703795e-05</v>
      </c>
      <c r="K2618" s="8">
        <f>IF(ISNA(B2618),"",IF(B2618="TRIGGER",IF(ISNUMBER(I2618),SIGN('Z-Score Calc'!I2618)*I2618-$N$1,""),""))</f>
        <v/>
      </c>
    </row>
    <row r="2619">
      <c r="A2619" s="5" t="n">
        <v>44090</v>
      </c>
      <c r="B2619">
        <f>'Z-Score Calc'!J2619</f>
        <v/>
      </c>
      <c r="C2619" t="inlineStr"/>
      <c r="D2619" s="7" t="n">
        <v>0.02177305435586471</v>
      </c>
      <c r="E2619" t="inlineStr"/>
      <c r="F2619" t="inlineStr">
        <is>
          <t>IS</t>
        </is>
      </c>
      <c r="G2619" s="9" t="n">
        <v>105.0619964599609</v>
      </c>
      <c r="H2619" s="9" t="n">
        <v>104.697998046875</v>
      </c>
      <c r="I2619" s="8">
        <f>IF(AND(ISNUMBER(G2619),ISNUMBER(H2619)),H2619/G2619-1,"")</f>
        <v/>
      </c>
      <c r="J2619" s="8" t="n">
        <v>-0.003544070694825739</v>
      </c>
      <c r="K2619" s="8">
        <f>IF(ISNA(B2619),"",IF(B2619="TRIGGER",IF(ISNUMBER(I2619),SIGN('Z-Score Calc'!I2619)*I2619-$N$1,""),""))</f>
        <v/>
      </c>
    </row>
    <row r="2620">
      <c r="A2620" s="5" t="n">
        <v>44097</v>
      </c>
      <c r="B2620">
        <f>'Z-Score Calc'!J2620</f>
        <v/>
      </c>
      <c r="C2620" t="inlineStr"/>
      <c r="D2620" s="7" t="n">
        <v>0.0606337220765141</v>
      </c>
      <c r="E2620" t="inlineStr"/>
      <c r="F2620" t="inlineStr">
        <is>
          <t>IS</t>
        </is>
      </c>
      <c r="G2620" s="9" t="n">
        <v>105.3040008544922</v>
      </c>
      <c r="H2620" s="9" t="n">
        <v>105.4349975585938</v>
      </c>
      <c r="I2620" s="8">
        <f>IF(AND(ISNUMBER(G2620),ISNUMBER(H2620)),H2620/G2620-1,"")</f>
        <v/>
      </c>
      <c r="J2620" s="8" t="n">
        <v>0.001164521220180427</v>
      </c>
      <c r="K2620" s="8">
        <f>IF(ISNA(B2620),"",IF(B2620="TRIGGER",IF(ISNUMBER(I2620),SIGN('Z-Score Calc'!I2620)*I2620-$N$1,""),""))</f>
        <v/>
      </c>
    </row>
    <row r="2621">
      <c r="A2621" s="5" t="n">
        <v>44104</v>
      </c>
      <c r="B2621">
        <f>'Z-Score Calc'!J2621</f>
        <v/>
      </c>
      <c r="C2621" t="inlineStr"/>
      <c r="D2621" s="7" t="n">
        <v>0.03452843314903018</v>
      </c>
      <c r="E2621" t="inlineStr"/>
      <c r="F2621" t="inlineStr">
        <is>
          <t>IS</t>
        </is>
      </c>
      <c r="G2621" s="9" t="n">
        <v>105.4509963989258</v>
      </c>
      <c r="H2621" s="9" t="n">
        <v>105.5429992675781</v>
      </c>
      <c r="I2621" s="8">
        <f>IF(AND(ISNUMBER(G2621),ISNUMBER(H2621)),H2621/G2621-1,"")</f>
        <v/>
      </c>
      <c r="J2621" s="8" t="n">
        <v>0.0007930055665762671</v>
      </c>
      <c r="K2621" s="8">
        <f>IF(ISNA(B2621),"",IF(B2621="TRIGGER",IF(ISNUMBER(I2621),SIGN('Z-Score Calc'!I2621)*I2621-$N$1,""),""))</f>
        <v/>
      </c>
    </row>
    <row r="2622">
      <c r="A2622" s="5" t="n">
        <v>44111</v>
      </c>
      <c r="B2622">
        <f>'Z-Score Calc'!J2622</f>
        <v/>
      </c>
      <c r="C2622" t="inlineStr"/>
      <c r="D2622" s="7" t="n">
        <v>0.05757072764668802</v>
      </c>
      <c r="E2622" t="inlineStr"/>
      <c r="F2622" t="inlineStr">
        <is>
          <t>IS</t>
        </is>
      </c>
      <c r="G2622" s="9" t="n">
        <v>105.9649963378906</v>
      </c>
      <c r="H2622" s="9" t="n">
        <v>106.0179977416992</v>
      </c>
      <c r="I2622" s="8">
        <f>IF(AND(ISNUMBER(G2622),ISNUMBER(H2622)),H2622/G2622-1,"")</f>
        <v/>
      </c>
      <c r="J2622" s="8" t="n">
        <v>0.0004207136218942432</v>
      </c>
      <c r="K2622" s="8">
        <f>IF(ISNA(B2622),"",IF(B2622="TRIGGER",IF(ISNUMBER(I2622),SIGN('Z-Score Calc'!I2622)*I2622-$N$1,""),""))</f>
        <v/>
      </c>
    </row>
    <row r="2623">
      <c r="A2623" s="5" t="n">
        <v>44119</v>
      </c>
      <c r="B2623">
        <f>'Z-Score Calc'!J2623</f>
        <v/>
      </c>
      <c r="C2623" t="inlineStr"/>
      <c r="D2623" s="7" t="n">
        <v>0.05014251707003247</v>
      </c>
      <c r="E2623" t="inlineStr"/>
      <c r="F2623" t="inlineStr">
        <is>
          <t>IS</t>
        </is>
      </c>
      <c r="G2623" s="9" t="n">
        <v>105.3600006103516</v>
      </c>
      <c r="H2623" s="9" t="n">
        <v>105.427001953125</v>
      </c>
      <c r="I2623" s="8">
        <f>IF(AND(ISNUMBER(G2623),ISNUMBER(H2623)),H2623/G2623-1,"")</f>
        <v/>
      </c>
      <c r="J2623" s="8" t="n">
        <v>0.0005564629070639272</v>
      </c>
      <c r="K2623" s="8">
        <f>IF(ISNA(B2623),"",IF(B2623="TRIGGER",IF(ISNUMBER(I2623),SIGN('Z-Score Calc'!I2623)*I2623-$N$1,""),""))</f>
        <v/>
      </c>
    </row>
    <row r="2624">
      <c r="A2624" s="5" t="n">
        <v>44125</v>
      </c>
      <c r="B2624">
        <f>'Z-Score Calc'!J2624</f>
        <v/>
      </c>
      <c r="C2624" t="inlineStr"/>
      <c r="D2624" s="7" t="n">
        <v>0.05624795590985825</v>
      </c>
      <c r="E2624" t="inlineStr"/>
      <c r="F2624" t="inlineStr">
        <is>
          <t>IS</t>
        </is>
      </c>
      <c r="G2624" s="9" t="n">
        <v>104.6760025024414</v>
      </c>
      <c r="H2624" s="9" t="n">
        <v>104.9209976196289</v>
      </c>
      <c r="I2624" s="8">
        <f>IF(AND(ISNUMBER(G2624),ISNUMBER(H2624)),H2624/G2624-1,"")</f>
        <v/>
      </c>
      <c r="J2624" s="8" t="n">
        <v>0.002261044124262225</v>
      </c>
      <c r="K2624" s="8">
        <f>IF(ISNA(B2624),"",IF(B2624="TRIGGER",IF(ISNUMBER(I2624),SIGN('Z-Score Calc'!I2624)*I2624-$N$1,""),""))</f>
        <v/>
      </c>
    </row>
    <row r="2625">
      <c r="A2625" s="5" t="n">
        <v>44132</v>
      </c>
      <c r="B2625">
        <f>'Z-Score Calc'!J2625</f>
        <v/>
      </c>
      <c r="C2625" t="inlineStr"/>
      <c r="D2625" s="7" t="n">
        <v>0.07513074440223395</v>
      </c>
      <c r="E2625" t="inlineStr"/>
      <c r="F2625" t="inlineStr">
        <is>
          <t>IS</t>
        </is>
      </c>
      <c r="G2625" s="9" t="n">
        <v>104.5449981689453</v>
      </c>
      <c r="H2625" s="9" t="n">
        <v>104.3150024414062</v>
      </c>
      <c r="I2625" s="8">
        <f>IF(AND(ISNUMBER(G2625),ISNUMBER(H2625)),H2625/G2625-1,"")</f>
        <v/>
      </c>
      <c r="J2625" s="8" t="n">
        <v>-0.002279433528708606</v>
      </c>
      <c r="K2625" s="8">
        <f>IF(ISNA(B2625),"",IF(B2625="TRIGGER",IF(ISNUMBER(I2625),SIGN('Z-Score Calc'!I2625)*I2625-$N$1,""),""))</f>
        <v/>
      </c>
    </row>
    <row r="2626">
      <c r="A2626" s="5" t="n">
        <v>44139</v>
      </c>
      <c r="B2626">
        <f>'Z-Score Calc'!J2626</f>
        <v/>
      </c>
      <c r="C2626" t="inlineStr"/>
      <c r="D2626" s="7" t="n">
        <v>0.0008408545906256299</v>
      </c>
      <c r="E2626" t="inlineStr"/>
      <c r="F2626" t="inlineStr">
        <is>
          <t>IS</t>
        </is>
      </c>
      <c r="G2626" s="9" t="n">
        <v>104.5459976196289</v>
      </c>
      <c r="H2626" s="9" t="n">
        <v>104.4380035400391</v>
      </c>
      <c r="I2626" s="8">
        <f>IF(AND(ISNUMBER(G2626),ISNUMBER(H2626)),H2626/G2626-1,"")</f>
        <v/>
      </c>
      <c r="J2626" s="8" t="n">
        <v>-0.001112446274415068</v>
      </c>
      <c r="K2626" s="8">
        <f>IF(ISNA(B2626),"",IF(B2626="TRIGGER",IF(ISNUMBER(I2626),SIGN('Z-Score Calc'!I2626)*I2626-$N$1,""),""))</f>
        <v/>
      </c>
    </row>
    <row r="2627">
      <c r="A2627" s="5" t="n">
        <v>44147</v>
      </c>
      <c r="B2627">
        <f>'Z-Score Calc'!J2627</f>
        <v/>
      </c>
      <c r="C2627" t="inlineStr"/>
      <c r="D2627" s="7" t="n">
        <v>0.08815817135304252</v>
      </c>
      <c r="E2627" t="inlineStr"/>
      <c r="F2627" t="inlineStr">
        <is>
          <t>IS</t>
        </is>
      </c>
      <c r="G2627" s="9" t="n">
        <v>105.4150009155273</v>
      </c>
      <c r="H2627" s="9" t="n">
        <v>105.0899963378906</v>
      </c>
      <c r="I2627" s="8">
        <f>IF(AND(ISNUMBER(G2627),ISNUMBER(H2627)),H2627/G2627-1,"")</f>
        <v/>
      </c>
      <c r="J2627" s="8" t="n">
        <v>-0.003162560886730369</v>
      </c>
      <c r="K2627" s="8">
        <f>IF(ISNA(B2627),"",IF(B2627="TRIGGER",IF(ISNUMBER(I2627),SIGN('Z-Score Calc'!I2627)*I2627-$N$1,""),""))</f>
        <v/>
      </c>
    </row>
    <row r="2628">
      <c r="A2628" s="5" t="n">
        <v>44153</v>
      </c>
      <c r="B2628">
        <f>'Z-Score Calc'!J2628</f>
        <v/>
      </c>
      <c r="C2628" t="inlineStr"/>
      <c r="D2628" s="7" t="n">
        <v>0.05028413635035968</v>
      </c>
      <c r="E2628" t="inlineStr"/>
      <c r="F2628" t="inlineStr">
        <is>
          <t>IS</t>
        </is>
      </c>
      <c r="G2628" s="9" t="n">
        <v>104.1809997558594</v>
      </c>
      <c r="H2628" s="9" t="n">
        <v>103.8939971923828</v>
      </c>
      <c r="I2628" s="8">
        <f>IF(AND(ISNUMBER(G2628),ISNUMBER(H2628)),H2628/G2628-1,"")</f>
        <v/>
      </c>
      <c r="J2628" s="8" t="n">
        <v>-0.002834310341197498</v>
      </c>
      <c r="K2628" s="8">
        <f>IF(ISNA(B2628),"",IF(B2628="TRIGGER",IF(ISNUMBER(I2628),SIGN('Z-Score Calc'!I2628)*I2628-$N$1,""),""))</f>
        <v/>
      </c>
    </row>
    <row r="2629">
      <c r="A2629" s="5" t="n">
        <v>44160</v>
      </c>
      <c r="B2629">
        <f>'Z-Score Calc'!J2629</f>
        <v/>
      </c>
      <c r="C2629" t="inlineStr"/>
      <c r="D2629" s="7" t="n">
        <v>0.05020737829675884</v>
      </c>
      <c r="E2629" t="inlineStr"/>
      <c r="F2629" t="inlineStr">
        <is>
          <t>IS</t>
        </is>
      </c>
      <c r="G2629" s="9" t="n">
        <v>104.5130004882812</v>
      </c>
      <c r="H2629" s="9" t="n">
        <v>104.4000015258789</v>
      </c>
      <c r="I2629" s="8">
        <f>IF(AND(ISNUMBER(G2629),ISNUMBER(H2629)),H2629/G2629-1,"")</f>
        <v/>
      </c>
      <c r="J2629" s="8" t="n">
        <v>-0.00116066006805413</v>
      </c>
      <c r="K2629" s="8">
        <f>IF(ISNA(B2629),"",IF(B2629="TRIGGER",IF(ISNUMBER(I2629),SIGN('Z-Score Calc'!I2629)*I2629-$N$1,""),""))</f>
        <v/>
      </c>
    </row>
    <row r="2630">
      <c r="A2630" s="5" t="n">
        <v>44167</v>
      </c>
      <c r="B2630">
        <f>'Z-Score Calc'!J2630</f>
        <v/>
      </c>
      <c r="C2630" t="inlineStr"/>
      <c r="D2630" s="7" t="n">
        <v>0.06608090320947597</v>
      </c>
      <c r="E2630" t="inlineStr"/>
      <c r="F2630" t="inlineStr">
        <is>
          <t>IS</t>
        </is>
      </c>
      <c r="G2630" s="9" t="n">
        <v>104.3089981079102</v>
      </c>
      <c r="H2630" s="9" t="n">
        <v>104.4580001831055</v>
      </c>
      <c r="I2630" s="8">
        <f>IF(AND(ISNUMBER(G2630),ISNUMBER(H2630)),H2630/G2630-1,"")</f>
        <v/>
      </c>
      <c r="J2630" s="8" t="n">
        <v>0.001349003296911812</v>
      </c>
      <c r="K2630" s="8">
        <f>IF(ISNA(B2630),"",IF(B2630="TRIGGER",IF(ISNUMBER(I2630),SIGN('Z-Score Calc'!I2630)*I2630-$N$1,""),""))</f>
        <v/>
      </c>
    </row>
    <row r="2631">
      <c r="A2631" s="5" t="n">
        <v>44174</v>
      </c>
      <c r="B2631">
        <f>'Z-Score Calc'!J2631</f>
        <v/>
      </c>
      <c r="C2631" t="inlineStr"/>
      <c r="D2631" s="7" t="n">
        <v>0.1592066140805094</v>
      </c>
      <c r="E2631" t="inlineStr"/>
      <c r="F2631" t="inlineStr">
        <is>
          <t>IS</t>
        </is>
      </c>
      <c r="G2631" s="9" t="n">
        <v>104.1350021362305</v>
      </c>
      <c r="H2631" s="9" t="n">
        <v>104.2720031738281</v>
      </c>
      <c r="I2631" s="8">
        <f>IF(AND(ISNUMBER(G2631),ISNUMBER(H2631)),H2631/G2631-1,"")</f>
        <v/>
      </c>
      <c r="J2631" s="8" t="n">
        <v>0.001236145087247033</v>
      </c>
      <c r="K2631" s="8">
        <f>IF(ISNA(B2631),"",IF(B2631="TRIGGER",IF(ISNUMBER(I2631),SIGN('Z-Score Calc'!I2631)*I2631-$N$1,""),""))</f>
        <v/>
      </c>
    </row>
    <row r="2632">
      <c r="A2632" s="5" t="n">
        <v>44181</v>
      </c>
      <c r="B2632">
        <f>'Z-Score Calc'!J2632</f>
        <v/>
      </c>
      <c r="C2632" t="inlineStr"/>
      <c r="D2632" s="7" t="n">
        <v>0.04756679575383211</v>
      </c>
      <c r="E2632" t="inlineStr"/>
      <c r="F2632" t="inlineStr">
        <is>
          <t>IS</t>
        </is>
      </c>
      <c r="G2632" s="9" t="n">
        <v>103.6340026855469</v>
      </c>
      <c r="H2632" s="9" t="n">
        <v>103.4749984741211</v>
      </c>
      <c r="I2632" s="8">
        <f>IF(AND(ISNUMBER(G2632),ISNUMBER(H2632)),H2632/G2632-1,"")</f>
        <v/>
      </c>
      <c r="J2632" s="8" t="n">
        <v>-0.001613750907725729</v>
      </c>
      <c r="K2632" s="8">
        <f>IF(ISNA(B2632),"",IF(B2632="TRIGGER",IF(ISNUMBER(I2632),SIGN('Z-Score Calc'!I2632)*I2632-$N$1,""),""))</f>
        <v/>
      </c>
    </row>
    <row r="2633">
      <c r="A2633" s="5" t="n">
        <v>44188</v>
      </c>
      <c r="B2633">
        <f>'Z-Score Calc'!J2633</f>
        <v/>
      </c>
      <c r="C2633" t="inlineStr"/>
      <c r="D2633" s="7" t="n">
        <v>0.07142769336826754</v>
      </c>
      <c r="E2633" t="inlineStr"/>
      <c r="F2633" t="inlineStr">
        <is>
          <t>IS</t>
        </is>
      </c>
      <c r="G2633" s="9" t="n">
        <v>103.5339965820312</v>
      </c>
      <c r="H2633" s="9" t="n">
        <v>103.552001953125</v>
      </c>
      <c r="I2633" s="8">
        <f>IF(AND(ISNUMBER(G2633),ISNUMBER(H2633)),H2633/G2633-1,"")</f>
        <v/>
      </c>
      <c r="J2633" s="8" t="n">
        <v>9.444302259655878e-05</v>
      </c>
      <c r="K2633" s="8">
        <f>IF(ISNA(B2633),"",IF(B2633="TRIGGER",IF(ISNUMBER(I2633),SIGN('Z-Score Calc'!I2633)*I2633-$N$1,""),""))</f>
        <v/>
      </c>
    </row>
    <row r="2634">
      <c r="A2634" s="5" t="n">
        <v>44195</v>
      </c>
      <c r="B2634">
        <f>'Z-Score Calc'!J2634</f>
        <v/>
      </c>
      <c r="C2634" t="inlineStr"/>
      <c r="D2634" s="7" t="n">
        <v>0.03300556769009145</v>
      </c>
      <c r="E2634" t="inlineStr"/>
      <c r="F2634" t="inlineStr">
        <is>
          <t>IS</t>
        </is>
      </c>
      <c r="G2634" s="9" t="n">
        <v>103.5589981079102</v>
      </c>
      <c r="H2634" s="9" t="n">
        <v>103.1210021972656</v>
      </c>
      <c r="I2634" s="8">
        <f>IF(AND(ISNUMBER(G2634),ISNUMBER(H2634)),H2634/G2634-1,"")</f>
        <v/>
      </c>
      <c r="J2634" s="8" t="n">
        <v>-0.004308898435224949</v>
      </c>
      <c r="K2634" s="8">
        <f>IF(ISNA(B2634),"",IF(B2634="TRIGGER",IF(ISNUMBER(I2634),SIGN('Z-Score Calc'!I2634)*I2634-$N$1,""),""))</f>
        <v/>
      </c>
    </row>
    <row r="2635">
      <c r="A2635" s="5" t="n">
        <v>44202</v>
      </c>
      <c r="B2635">
        <f>'Z-Score Calc'!J2635</f>
        <v/>
      </c>
      <c r="C2635" t="inlineStr"/>
      <c r="D2635" s="7" t="n">
        <v>0.01790282626164891</v>
      </c>
      <c r="E2635" t="inlineStr"/>
      <c r="F2635" t="inlineStr">
        <is>
          <t>IS</t>
        </is>
      </c>
      <c r="G2635" s="9" t="n">
        <v>102.6780014038086</v>
      </c>
      <c r="H2635" s="9" t="n">
        <v>103.0240020751953</v>
      </c>
      <c r="I2635" s="8">
        <f>IF(AND(ISNUMBER(G2635),ISNUMBER(H2635)),H2635/G2635-1,"")</f>
        <v/>
      </c>
      <c r="J2635" s="8" t="n">
        <v>0.003290299584444735</v>
      </c>
      <c r="K2635" s="8">
        <f>IF(ISNA(B2635),"",IF(B2635="TRIGGER",IF(ISNUMBER(I2635),SIGN('Z-Score Calc'!I2635)*I2635-$N$1,""),""))</f>
        <v/>
      </c>
    </row>
    <row r="2636">
      <c r="A2636" s="5" t="n">
        <v>44209</v>
      </c>
      <c r="B2636">
        <f>'Z-Score Calc'!J2636</f>
        <v/>
      </c>
      <c r="C2636" t="inlineStr"/>
      <c r="D2636" s="7" t="n">
        <v>0.04868878102083161</v>
      </c>
      <c r="E2636" t="inlineStr"/>
      <c r="F2636" t="inlineStr">
        <is>
          <t>IS</t>
        </is>
      </c>
      <c r="G2636" s="9" t="n">
        <v>103.7519989013672</v>
      </c>
      <c r="H2636" s="9" t="n">
        <v>103.8369979858398</v>
      </c>
      <c r="I2636" s="8">
        <f>IF(AND(ISNUMBER(G2636),ISNUMBER(H2636)),H2636/G2636-1,"")</f>
        <v/>
      </c>
      <c r="J2636" s="8" t="n">
        <v>0.0007397877078162652</v>
      </c>
      <c r="K2636" s="8">
        <f>IF(ISNA(B2636),"",IF(B2636="TRIGGER",IF(ISNUMBER(I2636),SIGN('Z-Score Calc'!I2636)*I2636-$N$1,""),""))</f>
        <v/>
      </c>
    </row>
    <row r="2637">
      <c r="A2637" s="5" t="n">
        <v>44218</v>
      </c>
      <c r="B2637">
        <f>'Z-Score Calc'!J2637</f>
        <v/>
      </c>
      <c r="C2637" t="inlineStr"/>
      <c r="D2637" s="7" t="n">
        <v>0.08958032150561557</v>
      </c>
      <c r="E2637" t="inlineStr"/>
      <c r="F2637" t="inlineStr">
        <is>
          <t>IS</t>
        </is>
      </c>
      <c r="G2637" s="9" t="n">
        <v>103.5059967041016</v>
      </c>
      <c r="H2637" s="9" t="n">
        <v>103.7770004272461</v>
      </c>
      <c r="I2637" s="8">
        <f>IF(AND(ISNUMBER(G2637),ISNUMBER(H2637)),H2637/G2637-1,"")</f>
        <v/>
      </c>
      <c r="J2637" s="8" t="n">
        <v>0.002538776969465718</v>
      </c>
      <c r="K2637" s="8">
        <f>IF(ISNA(B2637),"",IF(B2637="TRIGGER",IF(ISNUMBER(I2637),SIGN('Z-Score Calc'!I2637)*I2637-$N$1,""),""))</f>
        <v/>
      </c>
    </row>
    <row r="2638">
      <c r="A2638" s="5" t="n">
        <v>44223</v>
      </c>
      <c r="B2638">
        <f>'Z-Score Calc'!J2638</f>
        <v/>
      </c>
      <c r="C2638" t="inlineStr"/>
      <c r="D2638" s="7" t="n">
        <v>-0.01069298282672522</v>
      </c>
      <c r="E2638" t="inlineStr"/>
      <c r="F2638" t="inlineStr">
        <is>
          <t>IS</t>
        </is>
      </c>
      <c r="G2638" s="9" t="n">
        <v>103.6029968261719</v>
      </c>
      <c r="H2638" s="9" t="n">
        <v>104.1429977416992</v>
      </c>
      <c r="I2638" s="8">
        <f>IF(AND(ISNUMBER(G2638),ISNUMBER(H2638)),H2638/G2638-1,"")</f>
        <v/>
      </c>
      <c r="J2638" s="8" t="n">
        <v>-0.005291678068466287</v>
      </c>
      <c r="K2638" s="8">
        <f>IF(ISNA(B2638),"",IF(B2638="TRIGGER",IF(ISNUMBER(I2638),SIGN('Z-Score Calc'!I2638)*I2638-$N$1,""),""))</f>
        <v/>
      </c>
    </row>
    <row r="2639">
      <c r="A2639" s="5" t="n">
        <v>44230</v>
      </c>
      <c r="B2639">
        <f>'Z-Score Calc'!J2639</f>
        <v/>
      </c>
      <c r="C2639" t="inlineStr"/>
      <c r="D2639" s="7" t="n">
        <v>0.0456097802007022</v>
      </c>
      <c r="E2639" t="inlineStr"/>
      <c r="F2639" t="inlineStr">
        <is>
          <t>IS</t>
        </is>
      </c>
      <c r="G2639" s="9" t="n">
        <v>105.0279998779297</v>
      </c>
      <c r="H2639" s="9" t="n">
        <v>104.995002746582</v>
      </c>
      <c r="I2639" s="8">
        <f>IF(AND(ISNUMBER(G2639),ISNUMBER(H2639)),H2639/G2639-1,"")</f>
        <v/>
      </c>
      <c r="J2639" s="8" t="n">
        <v>-0.0003936394063683612</v>
      </c>
      <c r="K2639" s="8">
        <f>IF(ISNA(B2639),"",IF(B2639="TRIGGER",IF(ISNUMBER(I2639),SIGN('Z-Score Calc'!I2639)*I2639-$N$1,""),""))</f>
        <v/>
      </c>
    </row>
    <row r="2640">
      <c r="A2640" s="5" t="n">
        <v>44237</v>
      </c>
      <c r="B2640">
        <f>'Z-Score Calc'!J2640</f>
        <v/>
      </c>
      <c r="C2640" t="inlineStr"/>
      <c r="D2640" s="7" t="n">
        <v>0.006333920497174136</v>
      </c>
      <c r="E2640" t="inlineStr"/>
      <c r="F2640" t="inlineStr">
        <is>
          <t>IS</t>
        </is>
      </c>
      <c r="G2640" s="9" t="n">
        <v>104.5749969482422</v>
      </c>
      <c r="H2640" s="9" t="n">
        <v>104.6149978637695</v>
      </c>
      <c r="I2640" s="8">
        <f>IF(AND(ISNUMBER(G2640),ISNUMBER(H2640)),H2640/G2640-1,"")</f>
        <v/>
      </c>
      <c r="J2640" s="8" t="n">
        <v>0.0003030445714501629</v>
      </c>
      <c r="K2640" s="8">
        <f>IF(ISNA(B2640),"",IF(B2640="TRIGGER",IF(ISNUMBER(I2640),SIGN('Z-Score Calc'!I2640)*I2640-$N$1,""),""))</f>
        <v/>
      </c>
    </row>
    <row r="2641">
      <c r="A2641" s="5" t="n">
        <v>44245</v>
      </c>
      <c r="B2641">
        <f>'Z-Score Calc'!J2641</f>
        <v/>
      </c>
      <c r="C2641" t="inlineStr"/>
      <c r="D2641" s="7" t="n">
        <v>0.02408836269868129</v>
      </c>
      <c r="E2641" t="inlineStr"/>
      <c r="F2641" t="inlineStr">
        <is>
          <t>IS</t>
        </is>
      </c>
      <c r="G2641" s="9" t="n">
        <v>105.8610000610352</v>
      </c>
      <c r="H2641" s="9" t="n">
        <v>105.6520004272461</v>
      </c>
      <c r="I2641" s="8">
        <f>IF(AND(ISNUMBER(G2641),ISNUMBER(H2641)),H2641/G2641-1,"")</f>
        <v/>
      </c>
      <c r="J2641" s="8" t="n">
        <v>-0.002053748368393092</v>
      </c>
      <c r="K2641" s="8">
        <f>IF(ISNA(B2641),"",IF(B2641="TRIGGER",IF(ISNUMBER(I2641),SIGN('Z-Score Calc'!I2641)*I2641-$N$1,""),""))</f>
        <v/>
      </c>
    </row>
    <row r="2642">
      <c r="A2642" s="5" t="n">
        <v>44251</v>
      </c>
      <c r="B2642">
        <f>'Z-Score Calc'!J2642</f>
        <v/>
      </c>
      <c r="C2642" t="inlineStr"/>
      <c r="D2642" s="7" t="n">
        <v>0.09588207301766234</v>
      </c>
      <c r="E2642" t="inlineStr"/>
      <c r="F2642" t="inlineStr">
        <is>
          <t>IS</t>
        </is>
      </c>
      <c r="G2642" s="9" t="n">
        <v>105.2829971313477</v>
      </c>
      <c r="H2642" s="9" t="n">
        <v>105.9440002441406</v>
      </c>
      <c r="I2642" s="8">
        <f>IF(AND(ISNUMBER(G2642),ISNUMBER(H2642)),H2642/G2642-1,"")</f>
        <v/>
      </c>
      <c r="J2642" s="8" t="n">
        <v>0.006198881482245923</v>
      </c>
      <c r="K2642" s="8">
        <f>IF(ISNA(B2642),"",IF(B2642="TRIGGER",IF(ISNUMBER(I2642),SIGN('Z-Score Calc'!I2642)*I2642-$N$1,""),""))</f>
        <v/>
      </c>
    </row>
    <row r="2643">
      <c r="A2643" s="5" t="n">
        <v>44258</v>
      </c>
      <c r="B2643">
        <f>'Z-Score Calc'!J2643</f>
        <v/>
      </c>
      <c r="C2643" t="inlineStr"/>
      <c r="D2643" s="7" t="n">
        <v>0.1976641060193401</v>
      </c>
      <c r="E2643" t="inlineStr"/>
      <c r="F2643" t="inlineStr">
        <is>
          <t>IS</t>
        </is>
      </c>
      <c r="G2643" s="9" t="n">
        <v>106.7580032348633</v>
      </c>
      <c r="H2643" s="9" t="n">
        <v>107.0579986572266</v>
      </c>
      <c r="I2643" s="8">
        <f>IF(AND(ISNUMBER(G2643),ISNUMBER(H2643)),H2643/G2643-1,"")</f>
        <v/>
      </c>
      <c r="J2643" s="8" t="n">
        <v>0.002730586101245126</v>
      </c>
      <c r="K2643" s="8">
        <f>IF(ISNA(B2643),"",IF(B2643="TRIGGER",IF(ISNUMBER(I2643),SIGN('Z-Score Calc'!I2643)*I2643-$N$1,""),""))</f>
        <v/>
      </c>
    </row>
    <row r="2644">
      <c r="A2644" s="5" t="n">
        <v>44265</v>
      </c>
      <c r="B2644">
        <f>'Z-Score Calc'!J2644</f>
        <v/>
      </c>
      <c r="C2644" t="inlineStr"/>
      <c r="D2644" s="7" t="n">
        <v>0.1367296324541999</v>
      </c>
      <c r="E2644" t="inlineStr"/>
      <c r="F2644" t="inlineStr">
        <is>
          <t>IS</t>
        </is>
      </c>
      <c r="G2644" s="9" t="n">
        <v>108.5770034790039</v>
      </c>
      <c r="H2644" s="9" t="n">
        <v>108.431999206543</v>
      </c>
      <c r="I2644" s="8">
        <f>IF(AND(ISNUMBER(G2644),ISNUMBER(H2644)),H2644/G2644-1,"")</f>
        <v/>
      </c>
      <c r="J2644" s="8" t="n">
        <v>-0.001414961884635167</v>
      </c>
      <c r="K2644" s="8">
        <f>IF(ISNA(B2644),"",IF(B2644="TRIGGER",IF(ISNUMBER(I2644),SIGN('Z-Score Calc'!I2644)*I2644-$N$1,""),""))</f>
        <v/>
      </c>
    </row>
    <row r="2645">
      <c r="A2645" s="5" t="n">
        <v>44272</v>
      </c>
      <c r="B2645">
        <f>'Z-Score Calc'!J2645</f>
        <v/>
      </c>
      <c r="C2645" t="inlineStr"/>
      <c r="D2645" s="7" t="n">
        <v>0.05000784126708886</v>
      </c>
      <c r="E2645" t="inlineStr"/>
      <c r="F2645" t="inlineStr">
        <is>
          <t>IS</t>
        </is>
      </c>
      <c r="G2645" s="9" t="n">
        <v>109.0289993286133</v>
      </c>
      <c r="H2645" s="9" t="n">
        <v>108.890998840332</v>
      </c>
      <c r="I2645" s="8">
        <f>IF(AND(ISNUMBER(G2645),ISNUMBER(H2645)),H2645/G2645-1,"")</f>
        <v/>
      </c>
      <c r="J2645" s="8" t="n">
        <v>-0.001345187573492755</v>
      </c>
      <c r="K2645" s="8">
        <f>IF(ISNA(B2645),"",IF(B2645="TRIGGER",IF(ISNUMBER(I2645),SIGN('Z-Score Calc'!I2645)*I2645-$N$1,""),""))</f>
        <v/>
      </c>
    </row>
    <row r="2646">
      <c r="A2646" s="5" t="n">
        <v>44279</v>
      </c>
      <c r="B2646">
        <f>'Z-Score Calc'!J2646</f>
        <v/>
      </c>
      <c r="C2646" t="inlineStr"/>
      <c r="D2646" s="7" t="n">
        <v>0.06752615143558972</v>
      </c>
      <c r="E2646" t="inlineStr"/>
      <c r="F2646" t="inlineStr">
        <is>
          <t>IS</t>
        </is>
      </c>
      <c r="G2646" s="9" t="n">
        <v>108.5199966430664</v>
      </c>
      <c r="H2646" s="9" t="n">
        <v>108.7900009155274</v>
      </c>
      <c r="I2646" s="8">
        <f>IF(AND(ISNUMBER(G2646),ISNUMBER(H2646)),H2646/G2646-1,"")</f>
        <v/>
      </c>
      <c r="J2646" s="8" t="n">
        <v>0.002408595296471329</v>
      </c>
      <c r="K2646" s="8">
        <f>IF(ISNA(B2646),"",IF(B2646="TRIGGER",IF(ISNUMBER(I2646),SIGN('Z-Score Calc'!I2646)*I2646-$N$1,""),""))</f>
        <v/>
      </c>
    </row>
    <row r="2647">
      <c r="A2647" s="5" t="n">
        <v>44286</v>
      </c>
      <c r="B2647">
        <f>'Z-Score Calc'!J2647</f>
        <v/>
      </c>
      <c r="C2647" t="inlineStr"/>
      <c r="D2647" s="7" t="n">
        <v>0.04713917213392335</v>
      </c>
      <c r="E2647" t="inlineStr"/>
      <c r="F2647" t="inlineStr">
        <is>
          <t>IS</t>
        </is>
      </c>
      <c r="G2647" s="9" t="n">
        <v>110.75</v>
      </c>
      <c r="H2647" s="9" t="n">
        <v>110.6129989624023</v>
      </c>
      <c r="I2647" s="8">
        <f>IF(AND(ISNUMBER(G2647),ISNUMBER(H2647)),H2647/G2647-1,"")</f>
        <v/>
      </c>
      <c r="J2647" s="8" t="n">
        <v>-0.001316494476967999</v>
      </c>
      <c r="K2647" s="8">
        <f>IF(ISNA(B2647),"",IF(B2647="TRIGGER",IF(ISNUMBER(I2647),SIGN('Z-Score Calc'!I2647)*I2647-$N$1,""),""))</f>
        <v/>
      </c>
    </row>
    <row r="2648">
      <c r="A2648" s="5" t="n">
        <v>44293</v>
      </c>
      <c r="B2648">
        <f>'Z-Score Calc'!J2648</f>
        <v/>
      </c>
      <c r="C2648" t="inlineStr"/>
      <c r="D2648" s="7" t="n">
        <v>0.0399913335227266</v>
      </c>
      <c r="E2648" t="inlineStr"/>
      <c r="F2648" t="inlineStr">
        <is>
          <t>IS</t>
        </is>
      </c>
      <c r="G2648" s="9" t="n">
        <v>109.8519973754883</v>
      </c>
      <c r="H2648" s="9" t="n">
        <v>109.3300018310547</v>
      </c>
      <c r="I2648" s="8">
        <f>IF(AND(ISNUMBER(G2648),ISNUMBER(H2648)),H2648/G2648-1,"")</f>
        <v/>
      </c>
      <c r="J2648" s="8" t="n">
        <v>-0.004831272286785902</v>
      </c>
      <c r="K2648" s="8">
        <f>IF(ISNA(B2648),"",IF(B2648="TRIGGER",IF(ISNUMBER(I2648),SIGN('Z-Score Calc'!I2648)*I2648-$N$1,""),""))</f>
        <v/>
      </c>
    </row>
    <row r="2649">
      <c r="A2649" s="5" t="n">
        <v>44300</v>
      </c>
      <c r="B2649">
        <f>'Z-Score Calc'!J2649</f>
        <v/>
      </c>
      <c r="C2649" t="inlineStr"/>
      <c r="D2649" s="7" t="n">
        <v>0.03405796067168765</v>
      </c>
      <c r="E2649" t="inlineStr"/>
      <c r="F2649" t="inlineStr">
        <is>
          <t>IS</t>
        </is>
      </c>
      <c r="G2649" s="9" t="n">
        <v>108.8939971923828</v>
      </c>
      <c r="H2649" s="9" t="n">
        <v>108.6890029907227</v>
      </c>
      <c r="I2649" s="8">
        <f>IF(AND(ISNUMBER(G2649),ISNUMBER(H2649)),H2649/G2649-1,"")</f>
        <v/>
      </c>
      <c r="J2649" s="8" t="n">
        <v>-0.001961976289032362</v>
      </c>
      <c r="K2649" s="8">
        <f>IF(ISNA(B2649),"",IF(B2649="TRIGGER",IF(ISNUMBER(I2649),SIGN('Z-Score Calc'!I2649)*I2649-$N$1,""),""))</f>
        <v/>
      </c>
    </row>
    <row r="2650">
      <c r="A2650" s="5" t="n">
        <v>44307</v>
      </c>
      <c r="B2650">
        <f>'Z-Score Calc'!J2650</f>
        <v/>
      </c>
      <c r="C2650" t="inlineStr"/>
      <c r="D2650" s="7" t="n">
        <v>0.07626994793139488</v>
      </c>
      <c r="E2650" t="inlineStr"/>
      <c r="F2650" t="inlineStr">
        <is>
          <t>IS</t>
        </is>
      </c>
      <c r="G2650" s="9" t="n">
        <v>108.0390014648438</v>
      </c>
      <c r="H2650" s="9" t="n">
        <v>107.9779968261719</v>
      </c>
      <c r="I2650" s="8">
        <f>IF(AND(ISNUMBER(G2650),ISNUMBER(H2650)),H2650/G2650-1,"")</f>
        <v/>
      </c>
      <c r="J2650" s="8" t="n">
        <v>-0.000644118647154167</v>
      </c>
      <c r="K2650" s="8">
        <f>IF(ISNA(B2650),"",IF(B2650="TRIGGER",IF(ISNUMBER(I2650),SIGN('Z-Score Calc'!I2650)*I2650-$N$1,""),""))</f>
        <v/>
      </c>
    </row>
    <row r="2651">
      <c r="A2651" s="5" t="n">
        <v>44314</v>
      </c>
      <c r="B2651">
        <f>'Z-Score Calc'!J2651</f>
        <v/>
      </c>
      <c r="C2651" t="inlineStr"/>
      <c r="D2651" s="7" t="n">
        <v>0.04948765514112498</v>
      </c>
      <c r="E2651" t="inlineStr"/>
      <c r="F2651" t="inlineStr">
        <is>
          <t>IS</t>
        </is>
      </c>
      <c r="G2651" s="9" t="n">
        <v>108.504997253418</v>
      </c>
      <c r="H2651" s="9" t="n">
        <v>108.9039993286133</v>
      </c>
      <c r="I2651" s="8">
        <f>IF(AND(ISNUMBER(G2651),ISNUMBER(H2651)),H2651/G2651-1,"")</f>
        <v/>
      </c>
      <c r="J2651" s="8" t="n">
        <v>0.003597804322630262</v>
      </c>
      <c r="K2651" s="8">
        <f>IF(ISNA(B2651),"",IF(B2651="TRIGGER",IF(ISNUMBER(I2651),SIGN('Z-Score Calc'!I2651)*I2651-$N$1,""),""))</f>
        <v/>
      </c>
    </row>
    <row r="2652">
      <c r="A2652" s="5" t="n">
        <v>44321</v>
      </c>
      <c r="B2652">
        <f>'Z-Score Calc'!J2652</f>
        <v/>
      </c>
      <c r="C2652" t="inlineStr"/>
      <c r="D2652" s="7" t="n">
        <v>0.01665903282049757</v>
      </c>
      <c r="E2652" t="inlineStr"/>
      <c r="F2652" t="inlineStr">
        <is>
          <t>IS</t>
        </is>
      </c>
      <c r="G2652" s="9" t="n">
        <v>109.2190017700195</v>
      </c>
      <c r="H2652" s="9" t="n">
        <v>109.0500030517578</v>
      </c>
      <c r="I2652" s="8">
        <f>IF(AND(ISNUMBER(G2652),ISNUMBER(H2652)),H2652/G2652-1,"")</f>
        <v/>
      </c>
      <c r="J2652" s="8" t="n">
        <v>-0.001626802851634944</v>
      </c>
      <c r="K2652" s="8">
        <f>IF(ISNA(B2652),"",IF(B2652="TRIGGER",IF(ISNUMBER(I2652),SIGN('Z-Score Calc'!I2652)*I2652-$N$1,""),""))</f>
        <v/>
      </c>
    </row>
    <row r="2653">
      <c r="A2653" s="5" t="n">
        <v>44328</v>
      </c>
      <c r="B2653">
        <f>'Z-Score Calc'!J2653</f>
        <v/>
      </c>
      <c r="C2653" t="inlineStr"/>
      <c r="D2653" s="7" t="n">
        <v>0.06856261218465844</v>
      </c>
      <c r="E2653" t="inlineStr"/>
      <c r="F2653" t="inlineStr">
        <is>
          <t>IS</t>
        </is>
      </c>
      <c r="G2653" s="9" t="n">
        <v>109.6640014648438</v>
      </c>
      <c r="H2653" s="9" t="n">
        <v>109.515998840332</v>
      </c>
      <c r="I2653" s="8">
        <f>IF(AND(ISNUMBER(G2653),ISNUMBER(H2653)),H2653/G2653-1,"")</f>
        <v/>
      </c>
      <c r="J2653" s="8" t="n">
        <v>-0.001429065595793232</v>
      </c>
      <c r="K2653" s="8">
        <f>IF(ISNA(B2653),"",IF(B2653="TRIGGER",IF(ISNUMBER(I2653),SIGN('Z-Score Calc'!I2653)*I2653-$N$1,""),""))</f>
        <v/>
      </c>
    </row>
    <row r="2654">
      <c r="A2654" s="5" t="n">
        <v>44335</v>
      </c>
      <c r="B2654">
        <f>'Z-Score Calc'!J2654</f>
        <v/>
      </c>
      <c r="C2654" t="inlineStr"/>
      <c r="D2654" s="7" t="n">
        <v>0.05103114470459747</v>
      </c>
      <c r="E2654" t="inlineStr"/>
      <c r="F2654" t="inlineStr">
        <is>
          <t>IS</t>
        </is>
      </c>
      <c r="G2654" s="9" t="n">
        <v>109.2730026245117</v>
      </c>
      <c r="H2654" s="9" t="n">
        <v>108.8600006103516</v>
      </c>
      <c r="I2654" s="8">
        <f>IF(AND(ISNUMBER(G2654),ISNUMBER(H2654)),H2654/G2654-1,"")</f>
        <v/>
      </c>
      <c r="J2654" s="8" t="n">
        <v>-0.003859007810431668</v>
      </c>
      <c r="K2654" s="8">
        <f>IF(ISNA(B2654),"",IF(B2654="TRIGGER",IF(ISNUMBER(I2654),SIGN('Z-Score Calc'!I2654)*I2654-$N$1,""),""))</f>
        <v/>
      </c>
    </row>
    <row r="2655">
      <c r="A2655" s="5" t="n">
        <v>44342</v>
      </c>
      <c r="B2655">
        <f>'Z-Score Calc'!J2655</f>
        <v/>
      </c>
      <c r="C2655" t="inlineStr"/>
      <c r="D2655" s="7" t="n">
        <v>0.04894371779496305</v>
      </c>
      <c r="E2655" t="inlineStr"/>
      <c r="F2655" t="inlineStr">
        <is>
          <t>IS</t>
        </is>
      </c>
      <c r="G2655" s="9" t="n">
        <v>109.1699981689453</v>
      </c>
      <c r="H2655" s="9" t="n">
        <v>109.8089981079101</v>
      </c>
      <c r="I2655" s="8">
        <f>IF(AND(ISNUMBER(G2655),ISNUMBER(H2655)),H2655/G2655-1,"")</f>
        <v/>
      </c>
      <c r="J2655" s="8" t="n">
        <v>0.005773791136094576</v>
      </c>
      <c r="K2655" s="8">
        <f>IF(ISNA(B2655),"",IF(B2655="TRIGGER",IF(ISNUMBER(I2655),SIGN('Z-Score Calc'!I2655)*I2655-$N$1,""),""))</f>
        <v/>
      </c>
    </row>
    <row r="2656">
      <c r="A2656" s="5" t="n">
        <v>44350</v>
      </c>
      <c r="B2656">
        <f>'Z-Score Calc'!J2656</f>
        <v/>
      </c>
      <c r="C2656" t="inlineStr"/>
      <c r="D2656" s="7" t="n">
        <v>0.0357207593587296</v>
      </c>
      <c r="E2656" t="inlineStr"/>
      <c r="F2656" t="inlineStr">
        <is>
          <t>IS</t>
        </is>
      </c>
      <c r="G2656" s="9" t="n">
        <v>110.265998840332</v>
      </c>
      <c r="H2656" s="9" t="n">
        <v>109.6169967651367</v>
      </c>
      <c r="I2656" s="8">
        <f>IF(AND(ISNUMBER(G2656),ISNUMBER(H2656)),H2656/G2656-1,"")</f>
        <v/>
      </c>
      <c r="J2656" s="8" t="n">
        <v>-0.005965250818820354</v>
      </c>
      <c r="K2656" s="8">
        <f>IF(ISNA(B2656),"",IF(B2656="TRIGGER",IF(ISNUMBER(I2656),SIGN('Z-Score Calc'!I2656)*I2656-$N$1,""),""))</f>
        <v/>
      </c>
    </row>
    <row r="2657">
      <c r="A2657" s="5" t="n">
        <v>44356</v>
      </c>
      <c r="B2657">
        <f>'Z-Score Calc'!J2657</f>
        <v/>
      </c>
      <c r="C2657" t="inlineStr"/>
      <c r="D2657" s="7" t="n">
        <v>0.03197310556133617</v>
      </c>
      <c r="E2657" t="inlineStr"/>
      <c r="F2657" t="inlineStr">
        <is>
          <t>IS</t>
        </is>
      </c>
      <c r="G2657" s="9" t="n">
        <v>109.6100006103516</v>
      </c>
      <c r="H2657" s="9" t="n">
        <v>109.4089965820312</v>
      </c>
      <c r="I2657" s="8">
        <f>IF(AND(ISNUMBER(G2657),ISNUMBER(H2657)),H2657/G2657-1,"")</f>
        <v/>
      </c>
      <c r="J2657" s="8" t="n">
        <v>-0.001913275823963033</v>
      </c>
      <c r="K2657" s="8">
        <f>IF(ISNA(B2657),"",IF(B2657="TRIGGER",IF(ISNUMBER(I2657),SIGN('Z-Score Calc'!I2657)*I2657-$N$1,""),""))</f>
        <v/>
      </c>
    </row>
    <row r="2658">
      <c r="A2658" s="5" t="n">
        <v>44363</v>
      </c>
      <c r="B2658">
        <f>'Z-Score Calc'!J2658</f>
        <v/>
      </c>
      <c r="C2658" t="inlineStr"/>
      <c r="D2658" s="7" t="n">
        <v>0.02632390668946646</v>
      </c>
      <c r="E2658" t="inlineStr"/>
      <c r="F2658" t="inlineStr">
        <is>
          <t>IS</t>
        </is>
      </c>
      <c r="G2658" s="9" t="n">
        <v>110.7699966430664</v>
      </c>
      <c r="H2658" s="9" t="n">
        <v>110.3249969482422</v>
      </c>
      <c r="I2658" s="8">
        <f>IF(AND(ISNUMBER(G2658),ISNUMBER(H2658)),H2658/G2658-1,"")</f>
        <v/>
      </c>
      <c r="J2658" s="8" t="n">
        <v>-0.004096795371783955</v>
      </c>
      <c r="K2658" s="8">
        <f>IF(ISNA(B2658),"",IF(B2658="TRIGGER",IF(ISNUMBER(I2658),SIGN('Z-Score Calc'!I2658)*I2658-$N$1,""),""))</f>
        <v/>
      </c>
    </row>
    <row r="2659">
      <c r="A2659" s="5" t="n">
        <v>44370</v>
      </c>
      <c r="B2659">
        <f>'Z-Score Calc'!J2659</f>
        <v/>
      </c>
      <c r="C2659" t="inlineStr"/>
      <c r="D2659" s="7" t="n">
        <v>0.02884787972194999</v>
      </c>
      <c r="E2659" t="inlineStr"/>
      <c r="F2659" t="inlineStr">
        <is>
          <t>IS</t>
        </is>
      </c>
      <c r="G2659" s="9" t="n">
        <v>111.0120010375977</v>
      </c>
      <c r="H2659" s="9" t="n">
        <v>110.9209976196289</v>
      </c>
      <c r="I2659" s="8">
        <f>IF(AND(ISNUMBER(G2659),ISNUMBER(H2659)),H2659/G2659-1,"")</f>
        <v/>
      </c>
      <c r="J2659" s="8" t="n">
        <v>-0.0008992267738645353</v>
      </c>
      <c r="K2659" s="8">
        <f>IF(ISNA(B2659),"",IF(B2659="TRIGGER",IF(ISNUMBER(I2659),SIGN('Z-Score Calc'!I2659)*I2659-$N$1,""),""))</f>
        <v/>
      </c>
    </row>
    <row r="2660">
      <c r="A2660" s="5" t="n">
        <v>44377</v>
      </c>
      <c r="B2660">
        <f>'Z-Score Calc'!J2660</f>
        <v/>
      </c>
      <c r="C2660" t="inlineStr"/>
      <c r="D2660" s="7" t="n">
        <v>0.03951813224136073</v>
      </c>
      <c r="E2660" t="inlineStr"/>
      <c r="F2660" t="inlineStr">
        <is>
          <t>IS</t>
        </is>
      </c>
      <c r="G2660" s="9" t="n">
        <v>111.1240005493164</v>
      </c>
      <c r="H2660" s="9" t="n">
        <v>111.5719985961914</v>
      </c>
      <c r="I2660" s="8">
        <f>IF(AND(ISNUMBER(G2660),ISNUMBER(H2660)),H2660/G2660-1,"")</f>
        <v/>
      </c>
      <c r="J2660" s="8" t="n">
        <v>0.003952049954120042</v>
      </c>
      <c r="K2660" s="8">
        <f>IF(ISNA(B2660),"",IF(B2660="TRIGGER",IF(ISNUMBER(I2660),SIGN('Z-Score Calc'!I2660)*I2660-$N$1,""),""))</f>
        <v/>
      </c>
    </row>
    <row r="2661">
      <c r="A2661" s="5" t="n">
        <v>44385</v>
      </c>
      <c r="B2661">
        <f>'Z-Score Calc'!J2661</f>
        <v/>
      </c>
      <c r="C2661" t="inlineStr"/>
      <c r="D2661" s="7" t="n">
        <v>0.03421878206950872</v>
      </c>
      <c r="E2661" t="inlineStr"/>
      <c r="F2661" t="inlineStr">
        <is>
          <t>IS</t>
        </is>
      </c>
      <c r="G2661" s="9" t="n">
        <v>109.8010025024414</v>
      </c>
      <c r="H2661" s="9" t="n">
        <v>110.2149963378906</v>
      </c>
      <c r="I2661" s="8">
        <f>IF(AND(ISNUMBER(G2661),ISNUMBER(H2661)),H2661/G2661-1,"")</f>
        <v/>
      </c>
      <c r="J2661" s="8" t="n">
        <v>0.003690936442975713</v>
      </c>
      <c r="K2661" s="8">
        <f>IF(ISNA(B2661),"",IF(B2661="TRIGGER",IF(ISNUMBER(I2661),SIGN('Z-Score Calc'!I2661)*I2661-$N$1,""),""))</f>
        <v/>
      </c>
    </row>
    <row r="2662">
      <c r="A2662" s="5" t="n">
        <v>44391</v>
      </c>
      <c r="B2662">
        <f>'Z-Score Calc'!J2662</f>
        <v/>
      </c>
      <c r="C2662" t="inlineStr"/>
      <c r="D2662" s="7" t="n">
        <v>0.02954867987926727</v>
      </c>
      <c r="E2662" t="inlineStr"/>
      <c r="F2662" t="inlineStr">
        <is>
          <t>IS</t>
        </is>
      </c>
      <c r="G2662" s="9" t="n">
        <v>109.984001159668</v>
      </c>
      <c r="H2662" s="9" t="n">
        <v>109.7779998779297</v>
      </c>
      <c r="I2662" s="8">
        <f>IF(AND(ISNUMBER(G2662),ISNUMBER(H2662)),H2662/G2662-1,"")</f>
        <v/>
      </c>
      <c r="J2662" s="8" t="n">
        <v>-0.001952476135274138</v>
      </c>
      <c r="K2662" s="8">
        <f>IF(ISNA(B2662),"",IF(B2662="TRIGGER",IF(ISNUMBER(I2662),SIGN('Z-Score Calc'!I2662)*I2662-$N$1,""),""))</f>
        <v/>
      </c>
    </row>
    <row r="2663">
      <c r="A2663" s="5" t="n">
        <v>44398</v>
      </c>
      <c r="B2663">
        <f>'Z-Score Calc'!J2663</f>
        <v/>
      </c>
      <c r="C2663" t="inlineStr"/>
      <c r="D2663" s="7" t="n">
        <v>0.09585854035703677</v>
      </c>
      <c r="E2663" t="inlineStr"/>
      <c r="F2663" t="inlineStr">
        <is>
          <t>IS</t>
        </is>
      </c>
      <c r="G2663" s="9" t="n">
        <v>110.254997253418</v>
      </c>
      <c r="H2663" s="9" t="n">
        <v>110.1399993896484</v>
      </c>
      <c r="I2663" s="8">
        <f>IF(AND(ISNUMBER(G2663),ISNUMBER(H2663)),H2663/G2663-1,"")</f>
        <v/>
      </c>
      <c r="J2663" s="8" t="n">
        <v>-0.0011224820397143</v>
      </c>
      <c r="K2663" s="8">
        <f>IF(ISNA(B2663),"",IF(B2663="TRIGGER",IF(ISNUMBER(I2663),SIGN('Z-Score Calc'!I2663)*I2663-$N$1,""),""))</f>
        <v/>
      </c>
    </row>
    <row r="2664">
      <c r="A2664" s="5" t="n">
        <v>44405</v>
      </c>
      <c r="B2664">
        <f>'Z-Score Calc'!J2664</f>
        <v/>
      </c>
      <c r="C2664" t="inlineStr"/>
      <c r="D2664" s="7" t="n">
        <v>0.04488489479879628</v>
      </c>
      <c r="E2664" t="inlineStr"/>
      <c r="F2664" t="inlineStr">
        <is>
          <t>IS</t>
        </is>
      </c>
      <c r="G2664" s="9" t="n">
        <v>109.890998840332</v>
      </c>
      <c r="H2664" s="9" t="n">
        <v>109.4089965820312</v>
      </c>
      <c r="I2664" s="8">
        <f>IF(AND(ISNUMBER(G2664),ISNUMBER(H2664)),H2664/G2664-1,"")</f>
        <v/>
      </c>
      <c r="J2664" s="8" t="n">
        <v>-0.004465649860838948</v>
      </c>
      <c r="K2664" s="8">
        <f>IF(ISNA(B2664),"",IF(B2664="TRIGGER",IF(ISNUMBER(I2664),SIGN('Z-Score Calc'!I2664)*I2664-$N$1,""),""))</f>
        <v/>
      </c>
    </row>
    <row r="2665">
      <c r="A2665" s="5" t="n">
        <v>44412</v>
      </c>
      <c r="B2665">
        <f>'Z-Score Calc'!J2665</f>
        <v/>
      </c>
      <c r="C2665" t="inlineStr"/>
      <c r="D2665" s="7" t="n">
        <v>0.09673828450860493</v>
      </c>
      <c r="E2665" t="inlineStr"/>
      <c r="F2665" t="inlineStr">
        <is>
          <t>IS</t>
        </is>
      </c>
      <c r="G2665" s="9" t="n">
        <v>109.5289993286133</v>
      </c>
      <c r="H2665" s="9" t="n">
        <v>109.7519989013672</v>
      </c>
      <c r="I2665" s="8">
        <f>IF(AND(ISNUMBER(G2665),ISNUMBER(H2665)),H2665/G2665-1,"")</f>
        <v/>
      </c>
      <c r="J2665" s="8" t="n">
        <v>0.001956521787887101</v>
      </c>
      <c r="K2665" s="8">
        <f>IF(ISNA(B2665),"",IF(B2665="TRIGGER",IF(ISNUMBER(I2665),SIGN('Z-Score Calc'!I2665)*I2665-$N$1,""),""))</f>
        <v/>
      </c>
    </row>
    <row r="2666">
      <c r="A2666" s="5" t="n">
        <v>44419</v>
      </c>
      <c r="B2666">
        <f>'Z-Score Calc'!J2666</f>
        <v/>
      </c>
      <c r="C2666" t="inlineStr"/>
      <c r="D2666" s="7" t="n">
        <v>0.05767574190556032</v>
      </c>
      <c r="E2666" t="inlineStr"/>
      <c r="F2666" t="inlineStr">
        <is>
          <t>IS</t>
        </is>
      </c>
      <c r="G2666" s="9" t="n">
        <v>110.3740005493164</v>
      </c>
      <c r="H2666" s="9" t="n">
        <v>110.4029998779297</v>
      </c>
      <c r="I2666" s="8">
        <f>IF(AND(ISNUMBER(G2666),ISNUMBER(H2666)),H2666/G2666-1,"")</f>
        <v/>
      </c>
      <c r="J2666" s="8" t="n">
        <v>0.0001832721610545386</v>
      </c>
      <c r="K2666" s="8">
        <f>IF(ISNA(B2666),"",IF(B2666="TRIGGER",IF(ISNUMBER(I2666),SIGN('Z-Score Calc'!I2666)*I2666-$N$1,""),""))</f>
        <v/>
      </c>
    </row>
    <row r="2667">
      <c r="A2667" s="5" t="n">
        <v>44426</v>
      </c>
      <c r="B2667">
        <f>'Z-Score Calc'!J2667</f>
        <v/>
      </c>
      <c r="C2667" t="inlineStr"/>
      <c r="D2667" s="7" t="n">
        <v>0.03777613349165494</v>
      </c>
      <c r="E2667" t="inlineStr"/>
      <c r="F2667" t="inlineStr">
        <is>
          <t>IS</t>
        </is>
      </c>
      <c r="G2667" s="9" t="n">
        <v>109.8420028686523</v>
      </c>
      <c r="H2667" s="9" t="n">
        <v>109.7679977416992</v>
      </c>
      <c r="I2667" s="8">
        <f>IF(AND(ISNUMBER(G2667),ISNUMBER(H2667)),H2667/G2667-1,"")</f>
        <v/>
      </c>
      <c r="J2667" s="8" t="n">
        <v>-0.0007532063938720844</v>
      </c>
      <c r="K2667" s="8">
        <f>IF(ISNA(B2667),"",IF(B2667="TRIGGER",IF(ISNUMBER(I2667),SIGN('Z-Score Calc'!I2667)*I2667-$N$1,""),""))</f>
        <v/>
      </c>
    </row>
    <row r="2668">
      <c r="A2668" s="5" t="n">
        <v>44433</v>
      </c>
      <c r="B2668">
        <f>'Z-Score Calc'!J2668</f>
        <v/>
      </c>
      <c r="C2668" t="inlineStr"/>
      <c r="D2668" s="7" t="n">
        <v>0.05016808103054757</v>
      </c>
      <c r="E2668" t="inlineStr"/>
      <c r="F2668" t="inlineStr">
        <is>
          <t>IS</t>
        </is>
      </c>
      <c r="G2668" s="9" t="n">
        <v>109.9759979248047</v>
      </c>
      <c r="H2668" s="9" t="n">
        <v>110.0479965209961</v>
      </c>
      <c r="I2668" s="8">
        <f>IF(AND(ISNUMBER(G2668),ISNUMBER(H2668)),H2668/G2668-1,"")</f>
        <v/>
      </c>
      <c r="J2668" s="8" t="n">
        <v>0.0005752107511870731</v>
      </c>
      <c r="K2668" s="8">
        <f>IF(ISNA(B2668),"",IF(B2668="TRIGGER",IF(ISNUMBER(I2668),SIGN('Z-Score Calc'!I2668)*I2668-$N$1,""),""))</f>
        <v/>
      </c>
    </row>
    <row r="2669">
      <c r="A2669" s="5" t="n">
        <v>44440</v>
      </c>
      <c r="B2669">
        <f>'Z-Score Calc'!J2669</f>
        <v/>
      </c>
      <c r="C2669" t="inlineStr"/>
      <c r="D2669" s="7" t="n">
        <v>0.02503849818929263</v>
      </c>
      <c r="E2669" t="inlineStr"/>
      <c r="F2669" t="inlineStr">
        <is>
          <t>IS</t>
        </is>
      </c>
      <c r="G2669" s="9" t="n">
        <v>110.0960006713867</v>
      </c>
      <c r="H2669" s="9" t="n">
        <v>109.9449996948242</v>
      </c>
      <c r="I2669" s="8">
        <f>IF(AND(ISNUMBER(G2669),ISNUMBER(H2669)),H2669/G2669-1,"")</f>
        <v/>
      </c>
      <c r="J2669" s="8" t="n">
        <v>-0.001451003954677431</v>
      </c>
      <c r="K2669" s="8">
        <f>IF(ISNA(B2669),"",IF(B2669="TRIGGER",IF(ISNUMBER(I2669),SIGN('Z-Score Calc'!I2669)*I2669-$N$1,""),""))</f>
        <v/>
      </c>
    </row>
    <row r="2670">
      <c r="A2670" s="5" t="n">
        <v>44448</v>
      </c>
      <c r="B2670">
        <f>'Z-Score Calc'!J2670</f>
        <v/>
      </c>
      <c r="C2670" t="inlineStr"/>
      <c r="D2670" s="7" t="n">
        <v>0.07249656807789652</v>
      </c>
      <c r="E2670" t="inlineStr"/>
      <c r="F2670" t="inlineStr">
        <is>
          <t>IS</t>
        </is>
      </c>
      <c r="G2670" s="9" t="n">
        <v>109.7809982299805</v>
      </c>
      <c r="H2670" s="9" t="n">
        <v>109.9150009155274</v>
      </c>
      <c r="I2670" s="8">
        <f>IF(AND(ISNUMBER(G2670),ISNUMBER(H2670)),H2670/G2670-1,"")</f>
        <v/>
      </c>
      <c r="J2670" s="8" t="n">
        <v>0.001141171635933659</v>
      </c>
      <c r="K2670" s="8">
        <f>IF(ISNA(B2670),"",IF(B2670="TRIGGER",IF(ISNUMBER(I2670),SIGN('Z-Score Calc'!I2670)*I2670-$N$1,""),""))</f>
        <v/>
      </c>
    </row>
    <row r="2671">
      <c r="A2671" s="5" t="n">
        <v>44454</v>
      </c>
      <c r="B2671">
        <f>'Z-Score Calc'!J2671</f>
        <v/>
      </c>
      <c r="C2671" t="inlineStr"/>
      <c r="D2671" s="7" t="n">
        <v>0.03281490814505798</v>
      </c>
      <c r="E2671" t="inlineStr"/>
      <c r="F2671" t="inlineStr">
        <is>
          <t>IS</t>
        </is>
      </c>
      <c r="G2671" s="9" t="n">
        <v>109.3830032348633</v>
      </c>
      <c r="H2671" s="9" t="n">
        <v>109.6989974975586</v>
      </c>
      <c r="I2671" s="8">
        <f>IF(AND(ISNUMBER(G2671),ISNUMBER(H2671)),H2671/G2671-1,"")</f>
        <v/>
      </c>
      <c r="J2671" s="8" t="n">
        <v>0.002809414223366026</v>
      </c>
      <c r="K2671" s="8">
        <f>IF(ISNA(B2671),"",IF(B2671="TRIGGER",IF(ISNUMBER(I2671),SIGN('Z-Score Calc'!I2671)*I2671-$N$1,""),""))</f>
        <v/>
      </c>
    </row>
    <row r="2672">
      <c r="A2672" s="5" t="n">
        <v>44461</v>
      </c>
      <c r="B2672">
        <f>'Z-Score Calc'!J2672</f>
        <v/>
      </c>
      <c r="C2672" t="inlineStr"/>
      <c r="D2672" s="7" t="n">
        <v>0.04498144482116598</v>
      </c>
      <c r="E2672" t="inlineStr"/>
      <c r="F2672" t="inlineStr">
        <is>
          <t>IS</t>
        </is>
      </c>
      <c r="G2672" s="9" t="n">
        <v>109.8219985961914</v>
      </c>
      <c r="H2672" s="9" t="n">
        <v>110.3259963989258</v>
      </c>
      <c r="I2672" s="8">
        <f>IF(AND(ISNUMBER(G2672),ISNUMBER(H2672)),H2672/G2672-1,"")</f>
        <v/>
      </c>
      <c r="J2672" s="8" t="n">
        <v>0.004509759672718518</v>
      </c>
      <c r="K2672" s="8">
        <f>IF(ISNA(B2672),"",IF(B2672="TRIGGER",IF(ISNUMBER(I2672),SIGN('Z-Score Calc'!I2672)*I2672-$N$1,""),""))</f>
        <v/>
      </c>
    </row>
    <row r="2673">
      <c r="A2673" s="5" t="n">
        <v>44468</v>
      </c>
      <c r="B2673">
        <f>'Z-Score Calc'!J2673</f>
        <v/>
      </c>
      <c r="C2673" t="inlineStr"/>
      <c r="D2673" s="7" t="n">
        <v>0.09333016995241343</v>
      </c>
      <c r="E2673" t="inlineStr"/>
      <c r="F2673" t="inlineStr">
        <is>
          <t>IS</t>
        </is>
      </c>
      <c r="G2673" s="9" t="n">
        <v>111.9359970092773</v>
      </c>
      <c r="H2673" s="9" t="n">
        <v>111.4609985351562</v>
      </c>
      <c r="I2673" s="8">
        <f>IF(AND(ISNUMBER(G2673),ISNUMBER(H2673)),H2673/G2673-1,"")</f>
        <v/>
      </c>
      <c r="J2673" s="8" t="n">
        <v>-0.004322947557373701</v>
      </c>
      <c r="K2673" s="8">
        <f>IF(ISNA(B2673),"",IF(B2673="TRIGGER",IF(ISNUMBER(I2673),SIGN('Z-Score Calc'!I2673)*I2673-$N$1,""),""))</f>
        <v/>
      </c>
    </row>
    <row r="2674">
      <c r="A2674" s="5" t="n">
        <v>44475</v>
      </c>
      <c r="B2674">
        <f>'Z-Score Calc'!J2674</f>
        <v/>
      </c>
      <c r="C2674" t="inlineStr"/>
      <c r="D2674" s="7" t="n">
        <v>0.07008400058198717</v>
      </c>
      <c r="E2674" t="inlineStr"/>
      <c r="F2674" t="inlineStr">
        <is>
          <t>IS</t>
        </is>
      </c>
      <c r="G2674" s="9" t="n">
        <v>111.4130020141602</v>
      </c>
      <c r="H2674" s="9" t="n">
        <v>111.6620025634766</v>
      </c>
      <c r="I2674" s="8">
        <f>IF(AND(ISNUMBER(G2674),ISNUMBER(H2674)),H2674/G2674-1,"")</f>
        <v/>
      </c>
      <c r="J2674" s="8" t="n">
        <v>0.002155467799369727</v>
      </c>
      <c r="K2674" s="8">
        <f>IF(ISNA(B2674),"",IF(B2674="TRIGGER",IF(ISNUMBER(I2674),SIGN('Z-Score Calc'!I2674)*I2674-$N$1,""),""))</f>
        <v/>
      </c>
    </row>
    <row r="2675">
      <c r="A2675" s="5" t="n">
        <v>44483</v>
      </c>
      <c r="B2675">
        <f>'Z-Score Calc'!J2675</f>
        <v/>
      </c>
      <c r="C2675" t="inlineStr"/>
      <c r="D2675" s="7" t="n">
        <v>0.08749179303898109</v>
      </c>
      <c r="E2675" t="inlineStr"/>
      <c r="F2675" t="inlineStr">
        <is>
          <t>IS</t>
        </is>
      </c>
      <c r="G2675" s="9" t="n">
        <v>113.8339996337891</v>
      </c>
      <c r="H2675" s="9" t="n">
        <v>114.3239974975586</v>
      </c>
      <c r="I2675" s="8">
        <f>IF(AND(ISNUMBER(G2675),ISNUMBER(H2675)),H2675/G2675-1,"")</f>
        <v/>
      </c>
      <c r="J2675" s="8" t="n">
        <v>0.004225030045509027</v>
      </c>
      <c r="K2675" s="8">
        <f>IF(ISNA(B2675),"",IF(B2675="TRIGGER",IF(ISNUMBER(I2675),SIGN('Z-Score Calc'!I2675)*I2675-$N$1,""),""))</f>
        <v/>
      </c>
    </row>
    <row r="2676">
      <c r="A2676" s="5" t="n">
        <v>44489</v>
      </c>
      <c r="B2676">
        <f>'Z-Score Calc'!J2676</f>
        <v/>
      </c>
      <c r="C2676" t="inlineStr"/>
      <c r="D2676" s="7" t="n">
        <v>0.0360497622828128</v>
      </c>
      <c r="E2676" t="inlineStr"/>
      <c r="F2676" t="inlineStr">
        <is>
          <t>IS</t>
        </is>
      </c>
      <c r="G2676" s="9" t="n">
        <v>114.3889999389648</v>
      </c>
      <c r="H2676" s="9" t="n">
        <v>113.8499984741211</v>
      </c>
      <c r="I2676" s="8">
        <f>IF(AND(ISNUMBER(G2676),ISNUMBER(H2676)),H2676/G2676-1,"")</f>
        <v/>
      </c>
      <c r="J2676" s="8" t="n">
        <v>-0.004791469138084902</v>
      </c>
      <c r="K2676" s="8">
        <f>IF(ISNA(B2676),"",IF(B2676="TRIGGER",IF(ISNUMBER(I2676),SIGN('Z-Score Calc'!I2676)*I2676-$N$1,""),""))</f>
        <v/>
      </c>
    </row>
    <row r="2677">
      <c r="A2677" s="5" t="n">
        <v>44496</v>
      </c>
      <c r="B2677">
        <f>'Z-Score Calc'!J2677</f>
        <v/>
      </c>
      <c r="C2677" t="inlineStr"/>
      <c r="D2677" s="7" t="n">
        <v>0.0670773832916966</v>
      </c>
      <c r="E2677" t="inlineStr"/>
      <c r="F2677" t="inlineStr">
        <is>
          <t>IS</t>
        </is>
      </c>
      <c r="G2677" s="9" t="n">
        <v>113.7760009765625</v>
      </c>
      <c r="H2677" s="9" t="n">
        <v>113.6159973144531</v>
      </c>
      <c r="I2677" s="8">
        <f>IF(AND(ISNUMBER(G2677),ISNUMBER(H2677)),H2677/G2677-1,"")</f>
        <v/>
      </c>
      <c r="J2677" s="8" t="n">
        <v>-0.001485768940053343</v>
      </c>
      <c r="K2677" s="8">
        <f>IF(ISNA(B2677),"",IF(B2677="TRIGGER",IF(ISNUMBER(I2677),SIGN('Z-Score Calc'!I2677)*I2677-$N$1,""),""))</f>
        <v/>
      </c>
    </row>
    <row r="2678">
      <c r="A2678" s="5" t="n">
        <v>44503</v>
      </c>
      <c r="B2678">
        <f>'Z-Score Calc'!J2678</f>
        <v/>
      </c>
      <c r="C2678" t="inlineStr"/>
      <c r="D2678" s="7" t="n">
        <v>0.05835110265935273</v>
      </c>
      <c r="E2678" t="inlineStr"/>
      <c r="F2678" t="inlineStr">
        <is>
          <t>IS</t>
        </is>
      </c>
      <c r="G2678" s="9" t="n">
        <v>113.9619979858398</v>
      </c>
      <c r="H2678" s="9" t="n">
        <v>114.0699996948242</v>
      </c>
      <c r="I2678" s="8">
        <f>IF(AND(ISNUMBER(G2678),ISNUMBER(H2678)),H2678/G2678-1,"")</f>
        <v/>
      </c>
      <c r="J2678" s="8" t="n">
        <v>0.0008682345365506284</v>
      </c>
      <c r="K2678" s="8">
        <f>IF(ISNA(B2678),"",IF(B2678="TRIGGER",IF(ISNUMBER(I2678),SIGN('Z-Score Calc'!I2678)*I2678-$N$1,""),""))</f>
        <v/>
      </c>
    </row>
    <row r="2679">
      <c r="A2679" s="5" t="n">
        <v>44510</v>
      </c>
      <c r="B2679">
        <f>'Z-Score Calc'!J2679</f>
        <v/>
      </c>
      <c r="C2679" t="inlineStr"/>
      <c r="D2679" s="7" t="n">
        <v>0.04356111190778924</v>
      </c>
      <c r="E2679" t="inlineStr"/>
      <c r="F2679" t="inlineStr">
        <is>
          <t>IS</t>
        </is>
      </c>
      <c r="G2679" s="9" t="n">
        <v>112.9120025634766</v>
      </c>
      <c r="H2679" s="9" t="n">
        <v>113.9049987792969</v>
      </c>
      <c r="I2679" s="8">
        <f>IF(AND(ISNUMBER(G2679),ISNUMBER(H2679)),H2679/G2679-1,"")</f>
        <v/>
      </c>
      <c r="J2679" s="8" t="n">
        <v>0.008714960895820714</v>
      </c>
      <c r="K2679" s="8">
        <f>IF(ISNA(B2679),"",IF(B2679="TRIGGER",IF(ISNUMBER(I2679),SIGN('Z-Score Calc'!I2679)*I2679-$N$1,""),""))</f>
        <v/>
      </c>
    </row>
    <row r="2680">
      <c r="A2680" s="5" t="n">
        <v>44517</v>
      </c>
      <c r="B2680">
        <f>'Z-Score Calc'!J2680</f>
        <v/>
      </c>
      <c r="C2680" t="inlineStr"/>
      <c r="D2680" s="7" t="n">
        <v>0.02752737512218619</v>
      </c>
      <c r="E2680" t="inlineStr"/>
      <c r="F2680" t="inlineStr">
        <is>
          <t>IS</t>
        </is>
      </c>
      <c r="G2680" s="9" t="n">
        <v>114.9039993286133</v>
      </c>
      <c r="H2680" s="9" t="n">
        <v>114.1900024414062</v>
      </c>
      <c r="I2680" s="8">
        <f>IF(AND(ISNUMBER(G2680),ISNUMBER(H2680)),H2680/G2680-1,"")</f>
        <v/>
      </c>
      <c r="J2680" s="8" t="n">
        <v>-0.006293320631587472</v>
      </c>
      <c r="K2680" s="8">
        <f>IF(ISNA(B2680),"",IF(B2680="TRIGGER",IF(ISNUMBER(I2680),SIGN('Z-Score Calc'!I2680)*I2680-$N$1,""),""))</f>
        <v/>
      </c>
    </row>
    <row r="2681">
      <c r="A2681" s="5" t="n">
        <v>44524</v>
      </c>
      <c r="B2681">
        <f>'Z-Score Calc'!J2681</f>
        <v/>
      </c>
      <c r="C2681" t="inlineStr"/>
      <c r="D2681" s="7" t="n">
        <v>0.06114174644447078</v>
      </c>
      <c r="E2681" t="inlineStr"/>
      <c r="F2681" t="inlineStr">
        <is>
          <t>IS</t>
        </is>
      </c>
      <c r="G2681" s="9" t="n">
        <v>115.140998840332</v>
      </c>
      <c r="H2681" s="9" t="n">
        <v>115.4079971313477</v>
      </c>
      <c r="I2681" s="8">
        <f>IF(AND(ISNUMBER(G2681),ISNUMBER(H2681)),H2681/G2681-1,"")</f>
        <v/>
      </c>
      <c r="J2681" s="8" t="n">
        <v>0.002239416351048097</v>
      </c>
      <c r="K2681" s="8">
        <f>IF(ISNA(B2681),"",IF(B2681="TRIGGER",IF(ISNUMBER(I2681),SIGN('Z-Score Calc'!I2681)*I2681-$N$1,""),""))</f>
        <v/>
      </c>
    </row>
    <row r="2682">
      <c r="A2682" s="5" t="n">
        <v>44531</v>
      </c>
      <c r="B2682">
        <f>'Z-Score Calc'!J2682</f>
        <v/>
      </c>
      <c r="C2682" t="inlineStr"/>
      <c r="D2682" s="7" t="n">
        <v>0.05315835889728592</v>
      </c>
      <c r="E2682" t="inlineStr"/>
      <c r="F2682" t="inlineStr">
        <is>
          <t>IS</t>
        </is>
      </c>
      <c r="G2682" s="9" t="n">
        <v>113.2990036010742</v>
      </c>
      <c r="H2682" s="9" t="n">
        <v>112.8820037841797</v>
      </c>
      <c r="I2682" s="8">
        <f>IF(AND(ISNUMBER(G2682),ISNUMBER(H2682)),H2682/G2682-1,"")</f>
        <v/>
      </c>
      <c r="J2682" s="8" t="n">
        <v>-0.00375998980681511</v>
      </c>
      <c r="K2682" s="8">
        <f>IF(ISNA(B2682),"",IF(B2682="TRIGGER",IF(ISNUMBER(I2682),SIGN('Z-Score Calc'!I2682)*I2682-$N$1,""),""))</f>
        <v/>
      </c>
    </row>
    <row r="2683">
      <c r="A2683" s="5" t="n">
        <v>44538</v>
      </c>
      <c r="B2683">
        <f>'Z-Score Calc'!J2683</f>
        <v/>
      </c>
      <c r="C2683" t="inlineStr"/>
      <c r="D2683" s="7" t="n">
        <v>0.06076944388518669</v>
      </c>
      <c r="E2683" t="inlineStr"/>
      <c r="F2683" t="inlineStr">
        <is>
          <t>IS</t>
        </is>
      </c>
      <c r="G2683" s="9" t="n">
        <v>113.5250015258789</v>
      </c>
      <c r="H2683" s="9" t="n">
        <v>113.6839981079102</v>
      </c>
      <c r="I2683" s="8">
        <f>IF(AND(ISNUMBER(G2683),ISNUMBER(H2683)),H2683/G2683-1,"")</f>
        <v/>
      </c>
      <c r="J2683" s="8" t="n">
        <v>0.001321077642541547</v>
      </c>
      <c r="K2683" s="8">
        <f>IF(ISNA(B2683),"",IF(B2683="TRIGGER",IF(ISNUMBER(I2683),SIGN('Z-Score Calc'!I2683)*I2683-$N$1,""),""))</f>
        <v/>
      </c>
    </row>
    <row r="2684">
      <c r="A2684" s="5" t="n">
        <v>44545</v>
      </c>
      <c r="B2684">
        <f>'Z-Score Calc'!J2684</f>
        <v/>
      </c>
      <c r="C2684" t="inlineStr"/>
      <c r="D2684" s="7" t="n">
        <v>0.03385546457253624</v>
      </c>
      <c r="E2684" t="inlineStr"/>
      <c r="F2684" t="inlineStr">
        <is>
          <t>IS</t>
        </is>
      </c>
      <c r="G2684" s="9" t="n">
        <v>113.7429962158203</v>
      </c>
      <c r="H2684" s="9" t="n">
        <v>114.1360015869141</v>
      </c>
      <c r="I2684" s="8">
        <f>IF(AND(ISNUMBER(G2684),ISNUMBER(H2684)),H2684/G2684-1,"")</f>
        <v/>
      </c>
      <c r="J2684" s="8" t="n">
        <v>0.003375740224185321</v>
      </c>
      <c r="K2684" s="8">
        <f>IF(ISNA(B2684),"",IF(B2684="TRIGGER",IF(ISNUMBER(I2684),SIGN('Z-Score Calc'!I2684)*I2684-$N$1,""),""))</f>
        <v/>
      </c>
    </row>
    <row r="2685">
      <c r="A2685" s="5" t="n">
        <v>44552</v>
      </c>
      <c r="B2685">
        <f>'Z-Score Calc'!J2685</f>
        <v/>
      </c>
      <c r="C2685" t="inlineStr"/>
      <c r="D2685" s="7" t="n">
        <v>0.03744518537033162</v>
      </c>
      <c r="E2685" t="inlineStr"/>
      <c r="F2685" t="inlineStr">
        <is>
          <t>IS</t>
        </is>
      </c>
      <c r="G2685" s="9" t="n">
        <v>113.9940032958984</v>
      </c>
      <c r="H2685" s="9" t="n">
        <v>114.1210021972656</v>
      </c>
      <c r="I2685" s="8">
        <f>IF(AND(ISNUMBER(G2685),ISNUMBER(H2685)),H2685/G2685-1,"")</f>
        <v/>
      </c>
      <c r="J2685" s="8" t="n">
        <v>0.001034619262269133</v>
      </c>
      <c r="K2685" s="8">
        <f>IF(ISNA(B2685),"",IF(B2685="TRIGGER",IF(ISNUMBER(I2685),SIGN('Z-Score Calc'!I2685)*I2685-$N$1,""),""))</f>
        <v/>
      </c>
    </row>
    <row r="2686">
      <c r="A2686" s="5" t="n">
        <v>44559</v>
      </c>
      <c r="B2686">
        <f>'Z-Score Calc'!J2686</f>
        <v/>
      </c>
      <c r="C2686" t="inlineStr"/>
      <c r="D2686" s="7" t="n">
        <v>0.04778313271515568</v>
      </c>
      <c r="E2686" t="inlineStr"/>
      <c r="F2686" t="inlineStr">
        <is>
          <t>IS</t>
        </is>
      </c>
      <c r="G2686" s="9" t="n">
        <v>114.7730026245117</v>
      </c>
      <c r="H2686" s="9" t="n">
        <v>114.947998046875</v>
      </c>
      <c r="I2686" s="8">
        <f>IF(AND(ISNUMBER(G2686),ISNUMBER(H2686)),H2686/G2686-1,"")</f>
        <v/>
      </c>
      <c r="J2686" s="8" t="n">
        <v>0.001445244140838488</v>
      </c>
      <c r="K2686" s="8">
        <f>IF(ISNA(B2686),"",IF(B2686="TRIGGER",IF(ISNUMBER(I2686),SIGN('Z-Score Calc'!I2686)*I2686-$N$1,""),""))</f>
        <v/>
      </c>
    </row>
    <row r="2687">
      <c r="A2687" s="5" t="n">
        <v>44566</v>
      </c>
      <c r="B2687">
        <f>'Z-Score Calc'!J2687</f>
        <v/>
      </c>
      <c r="C2687" t="inlineStr"/>
      <c r="D2687" s="7" t="n">
        <v>0.05839293816900762</v>
      </c>
      <c r="E2687" t="inlineStr"/>
      <c r="F2687" t="inlineStr">
        <is>
          <t>OOS</t>
        </is>
      </c>
      <c r="G2687" s="9" t="n">
        <v>116.1740036010742</v>
      </c>
      <c r="H2687" s="9" t="n">
        <v>116.1279983520508</v>
      </c>
      <c r="I2687" s="8">
        <f>IF(AND(ISNUMBER(G2687),ISNUMBER(H2687)),H2687/G2687-1,"")</f>
        <v/>
      </c>
      <c r="J2687" s="8" t="n">
        <v>-0.0004754677497233782</v>
      </c>
      <c r="K2687" s="8">
        <f>IF(ISNA(B2687),"",IF(B2687="TRIGGER",IF(ISNUMBER(I2687),SIGN('Z-Score Calc'!I2687)*I2687-$N$1,""),""))</f>
        <v/>
      </c>
    </row>
    <row r="2688">
      <c r="A2688" s="5" t="n">
        <v>44573</v>
      </c>
      <c r="B2688">
        <f>'Z-Score Calc'!J2688</f>
        <v/>
      </c>
      <c r="C2688" t="inlineStr"/>
      <c r="D2688" s="7" t="n">
        <v>0.03255096492392288</v>
      </c>
      <c r="E2688" t="inlineStr"/>
      <c r="F2688" t="inlineStr">
        <is>
          <t>OOS</t>
        </is>
      </c>
      <c r="G2688" s="9" t="n">
        <v>115.3310012817383</v>
      </c>
      <c r="H2688" s="9" t="n">
        <v>114.6750030517578</v>
      </c>
      <c r="I2688" s="8">
        <f>IF(AND(ISNUMBER(G2688),ISNUMBER(H2688)),H2688/G2688-1,"")</f>
        <v/>
      </c>
      <c r="J2688" s="8" t="n">
        <v>-0.00576742572794151</v>
      </c>
      <c r="K2688" s="8">
        <f>IF(ISNA(B2688),"",IF(B2688="TRIGGER",IF(ISNUMBER(I2688),SIGN('Z-Score Calc'!I2688)*I2688-$N$1,""),""))</f>
        <v/>
      </c>
    </row>
    <row r="2689">
      <c r="A2689" s="5" t="n">
        <v>44581</v>
      </c>
      <c r="B2689">
        <f>'Z-Score Calc'!J2689</f>
        <v/>
      </c>
      <c r="C2689" t="inlineStr"/>
      <c r="D2689" s="7" t="n">
        <v>0.06044139054913223</v>
      </c>
      <c r="E2689" t="inlineStr"/>
      <c r="F2689" t="inlineStr">
        <is>
          <t>OOS</t>
        </is>
      </c>
      <c r="G2689" s="9" t="n">
        <v>114.3470001220703</v>
      </c>
      <c r="H2689" s="9" t="n">
        <v>113.9929962158203</v>
      </c>
      <c r="I2689" s="8">
        <f>IF(AND(ISNUMBER(G2689),ISNUMBER(H2689)),H2689/G2689-1,"")</f>
        <v/>
      </c>
      <c r="J2689" s="8" t="n">
        <v>-0.003175338806054005</v>
      </c>
      <c r="K2689" s="8">
        <f>IF(ISNA(B2689),"",IF(B2689="TRIGGER",IF(ISNUMBER(I2689),SIGN('Z-Score Calc'!I2689)*I2689-$N$1,""),""))</f>
        <v/>
      </c>
    </row>
    <row r="2690">
      <c r="A2690" s="5" t="n">
        <v>44587</v>
      </c>
      <c r="B2690">
        <f>'Z-Score Calc'!J2690</f>
        <v/>
      </c>
      <c r="C2690" t="inlineStr"/>
      <c r="D2690" s="7" t="n">
        <v>0.07162406672031967</v>
      </c>
      <c r="E2690" t="inlineStr"/>
      <c r="F2690" t="inlineStr">
        <is>
          <t>OOS</t>
        </is>
      </c>
      <c r="G2690" s="9" t="n">
        <v>113.875</v>
      </c>
      <c r="H2690" s="9" t="n">
        <v>114.7210006713867</v>
      </c>
      <c r="I2690" s="8">
        <f>IF(AND(ISNUMBER(G2690),ISNUMBER(H2690)),H2690/G2690-1,"")</f>
        <v/>
      </c>
      <c r="J2690" s="8" t="n">
        <v>0.00734973978647493</v>
      </c>
      <c r="K2690" s="8">
        <f>IF(ISNA(B2690),"",IF(B2690="TRIGGER",IF(ISNUMBER(I2690),SIGN('Z-Score Calc'!I2690)*I2690-$N$1,""),""))</f>
        <v/>
      </c>
    </row>
    <row r="2691">
      <c r="A2691" s="5" t="n">
        <v>44594</v>
      </c>
      <c r="B2691">
        <f>'Z-Score Calc'!J2691</f>
        <v/>
      </c>
      <c r="C2691" t="inlineStr"/>
      <c r="D2691" s="7" t="n">
        <v>0.03276510047512635</v>
      </c>
      <c r="E2691" t="inlineStr"/>
      <c r="F2691" t="inlineStr">
        <is>
          <t>OOS</t>
        </is>
      </c>
      <c r="G2691" s="9" t="n">
        <v>114.7360000610352</v>
      </c>
      <c r="H2691" s="9" t="n">
        <v>114.3820037841797</v>
      </c>
      <c r="I2691" s="8">
        <f>IF(AND(ISNUMBER(G2691),ISNUMBER(H2691)),H2691/G2691-1,"")</f>
        <v/>
      </c>
      <c r="J2691" s="8" t="n">
        <v>-0.003164776086451358</v>
      </c>
      <c r="K2691" s="8">
        <f>IF(ISNA(B2691),"",IF(B2691="TRIGGER",IF(ISNUMBER(I2691),SIGN('Z-Score Calc'!I2691)*I2691-$N$1,""),""))</f>
        <v/>
      </c>
    </row>
    <row r="2692">
      <c r="A2692" s="5" t="n">
        <v>44601</v>
      </c>
      <c r="B2692">
        <f>'Z-Score Calc'!J2692</f>
        <v/>
      </c>
      <c r="C2692" t="inlineStr"/>
      <c r="D2692" s="7" t="n">
        <v>0.01525558674636282</v>
      </c>
      <c r="E2692" t="inlineStr"/>
      <c r="F2692" t="inlineStr">
        <is>
          <t>OOS</t>
        </is>
      </c>
      <c r="G2692" s="9" t="n">
        <v>115.5309982299805</v>
      </c>
      <c r="H2692" s="9" t="n">
        <v>115.6019973754883</v>
      </c>
      <c r="I2692" s="8">
        <f>IF(AND(ISNUMBER(G2692),ISNUMBER(H2692)),H2692/G2692-1,"")</f>
        <v/>
      </c>
      <c r="J2692" s="8" t="n">
        <v>0.0005350814906640812</v>
      </c>
      <c r="K2692" s="8">
        <f>IF(ISNA(B2692),"",IF(B2692="TRIGGER",IF(ISNUMBER(I2692),SIGN('Z-Score Calc'!I2692)*I2692-$N$1,""),""))</f>
        <v/>
      </c>
    </row>
    <row r="2693">
      <c r="A2693" s="5" t="n">
        <v>44608</v>
      </c>
      <c r="B2693">
        <f>'Z-Score Calc'!J2693</f>
        <v/>
      </c>
      <c r="C2693" t="inlineStr"/>
      <c r="D2693" s="7" t="n">
        <v>0.06876915921054559</v>
      </c>
      <c r="E2693" t="inlineStr"/>
      <c r="F2693" t="inlineStr">
        <is>
          <t>OOS</t>
        </is>
      </c>
      <c r="G2693" s="9" t="n">
        <v>115.6350021362305</v>
      </c>
      <c r="H2693" s="9" t="n">
        <v>115.3870010375977</v>
      </c>
      <c r="I2693" s="8">
        <f>IF(AND(ISNUMBER(G2693),ISNUMBER(H2693)),H2693/G2693-1,"")</f>
        <v/>
      </c>
      <c r="J2693" s="8" t="n">
        <v>-0.002224153632440861</v>
      </c>
      <c r="K2693" s="8">
        <f>IF(ISNA(B2693),"",IF(B2693="TRIGGER",IF(ISNUMBER(I2693),SIGN('Z-Score Calc'!I2693)*I2693-$N$1,""),""))</f>
        <v/>
      </c>
    </row>
    <row r="2694">
      <c r="A2694" s="5" t="n">
        <v>44616</v>
      </c>
      <c r="B2694">
        <f>'Z-Score Calc'!J2694</f>
        <v/>
      </c>
      <c r="C2694" t="inlineStr"/>
      <c r="D2694" s="7" t="n">
        <v>0.07813796085572956</v>
      </c>
      <c r="E2694" t="inlineStr"/>
      <c r="F2694" t="inlineStr">
        <is>
          <t>OOS</t>
        </is>
      </c>
      <c r="G2694" s="9" t="n">
        <v>114.8980026245117</v>
      </c>
      <c r="H2694" s="9" t="n">
        <v>115.5709991455078</v>
      </c>
      <c r="I2694" s="8">
        <f>IF(AND(ISNUMBER(G2694),ISNUMBER(H2694)),H2694/G2694-1,"")</f>
        <v/>
      </c>
      <c r="J2694" s="8" t="n">
        <v>0.005777873939835222</v>
      </c>
      <c r="K2694" s="8">
        <f>IF(ISNA(B2694),"",IF(B2694="TRIGGER",IF(ISNUMBER(I2694),SIGN('Z-Score Calc'!I2694)*I2694-$N$1,""),""))</f>
        <v/>
      </c>
    </row>
    <row r="2695">
      <c r="A2695" s="5" t="n">
        <v>44622</v>
      </c>
      <c r="B2695">
        <f>'Z-Score Calc'!J2695</f>
        <v/>
      </c>
      <c r="C2695" t="inlineStr"/>
      <c r="D2695" s="7" t="n">
        <v>0.01336620740520821</v>
      </c>
      <c r="E2695" t="inlineStr"/>
      <c r="F2695" t="inlineStr">
        <is>
          <t>OOS</t>
        </is>
      </c>
      <c r="G2695" s="9" t="n">
        <v>114.8330001831055</v>
      </c>
      <c r="H2695" s="9" t="n">
        <v>115.5189971923828</v>
      </c>
      <c r="I2695" s="8">
        <f>IF(AND(ISNUMBER(G2695),ISNUMBER(H2695)),H2695/G2695-1,"")</f>
        <v/>
      </c>
      <c r="J2695" s="8" t="n">
        <v>0.005894401676440754</v>
      </c>
      <c r="K2695" s="8">
        <f>IF(ISNA(B2695),"",IF(B2695="TRIGGER",IF(ISNUMBER(I2695),SIGN('Z-Score Calc'!I2695)*I2695-$N$1,""),""))</f>
        <v/>
      </c>
    </row>
    <row r="2696">
      <c r="A2696" s="5" t="n">
        <v>44629</v>
      </c>
      <c r="B2696">
        <f>'Z-Score Calc'!J2696</f>
        <v/>
      </c>
      <c r="C2696" t="inlineStr"/>
      <c r="D2696" s="7" t="n">
        <v>0.04180577229186816</v>
      </c>
      <c r="E2696" t="inlineStr"/>
      <c r="F2696" t="inlineStr">
        <is>
          <t>OOS</t>
        </is>
      </c>
      <c r="G2696" s="9" t="n">
        <v>115.7220001220703</v>
      </c>
      <c r="H2696" s="9" t="n">
        <v>115.9089965820312</v>
      </c>
      <c r="I2696" s="8">
        <f>IF(AND(ISNUMBER(G2696),ISNUMBER(H2696)),H2696/G2696-1,"")</f>
        <v/>
      </c>
      <c r="J2696" s="8" t="n">
        <v>0.001536446268563553</v>
      </c>
      <c r="K2696" s="8">
        <f>IF(ISNA(B2696),"",IF(B2696="TRIGGER",IF(ISNUMBER(I2696),SIGN('Z-Score Calc'!I2696)*I2696-$N$1,""),""))</f>
        <v/>
      </c>
    </row>
    <row r="2697">
      <c r="A2697" s="5" t="n">
        <v>44636</v>
      </c>
      <c r="B2697">
        <f>'Z-Score Calc'!J2697</f>
        <v/>
      </c>
      <c r="C2697" t="inlineStr"/>
      <c r="D2697" s="7" t="n">
        <v>0.08943335942742431</v>
      </c>
      <c r="E2697" t="inlineStr"/>
      <c r="F2697" t="inlineStr">
        <is>
          <t>OOS</t>
        </is>
      </c>
      <c r="G2697" s="9" t="n">
        <v>118.2919998168945</v>
      </c>
      <c r="H2697" s="9" t="n">
        <v>118.870002746582</v>
      </c>
      <c r="I2697" s="8">
        <f>IF(AND(ISNUMBER(G2697),ISNUMBER(H2697)),H2697/G2697-1,"")</f>
        <v/>
      </c>
      <c r="J2697" s="8" t="n">
        <v>0.004806773758103368</v>
      </c>
      <c r="K2697" s="8">
        <f>IF(ISNA(B2697),"",IF(B2697="TRIGGER",IF(ISNUMBER(I2697),SIGN('Z-Score Calc'!I2697)*I2697-$N$1,""),""))</f>
        <v/>
      </c>
    </row>
    <row r="2698">
      <c r="A2698" s="5" t="n">
        <v>44643</v>
      </c>
      <c r="B2698">
        <f>'Z-Score Calc'!J2698</f>
        <v/>
      </c>
      <c r="C2698" t="inlineStr"/>
      <c r="D2698" s="7" t="n">
        <v>0.03180274774191245</v>
      </c>
      <c r="E2698" t="inlineStr"/>
      <c r="F2698" t="inlineStr">
        <is>
          <t>OOS</t>
        </is>
      </c>
      <c r="G2698" s="9" t="n">
        <v>121.3399963378906</v>
      </c>
      <c r="H2698" s="9" t="n">
        <v>121.1269989013672</v>
      </c>
      <c r="I2698" s="8">
        <f>IF(AND(ISNUMBER(G2698),ISNUMBER(H2698)),H2698/G2698-1,"")</f>
        <v/>
      </c>
      <c r="J2698" s="8" t="n">
        <v>-0.001834841773750017</v>
      </c>
      <c r="K2698" s="8">
        <f>IF(ISNA(B2698),"",IF(B2698="TRIGGER",IF(ISNUMBER(I2698),SIGN('Z-Score Calc'!I2698)*I2698-$N$1,""),""))</f>
        <v/>
      </c>
    </row>
    <row r="2699">
      <c r="A2699" s="5" t="n">
        <v>44650</v>
      </c>
      <c r="B2699">
        <f>'Z-Score Calc'!J2699</f>
        <v/>
      </c>
      <c r="C2699" t="inlineStr"/>
      <c r="D2699" s="7" t="n">
        <v>0.03310629695319706</v>
      </c>
      <c r="E2699" t="inlineStr"/>
      <c r="F2699" t="inlineStr">
        <is>
          <t>OOS</t>
        </is>
      </c>
      <c r="G2699" s="9" t="n">
        <v>122.0210037231445</v>
      </c>
      <c r="H2699" s="9" t="n">
        <v>121.7559967041016</v>
      </c>
      <c r="I2699" s="8">
        <f>IF(AND(ISNUMBER(G2699),ISNUMBER(H2699)),H2699/G2699-1,"")</f>
        <v/>
      </c>
      <c r="J2699" s="8" t="n">
        <v>-0.002251279569544827</v>
      </c>
      <c r="K2699" s="8">
        <f>IF(ISNA(B2699),"",IF(B2699="TRIGGER",IF(ISNUMBER(I2699),SIGN('Z-Score Calc'!I2699)*I2699-$N$1,""),""))</f>
        <v/>
      </c>
    </row>
    <row r="2700">
      <c r="A2700" s="5" t="n">
        <v>44657</v>
      </c>
      <c r="B2700">
        <f>'Z-Score Calc'!J2700</f>
        <v/>
      </c>
      <c r="C2700" t="inlineStr"/>
      <c r="D2700" s="7" t="n">
        <v>0.08078618682280593</v>
      </c>
      <c r="E2700" t="inlineStr"/>
      <c r="F2700" t="inlineStr">
        <is>
          <t>OOS</t>
        </is>
      </c>
      <c r="G2700" s="9" t="n">
        <v>123.7229995727539</v>
      </c>
      <c r="H2700" s="9" t="n">
        <v>124.0960006713867</v>
      </c>
      <c r="I2700" s="8">
        <f>IF(AND(ISNUMBER(G2700),ISNUMBER(H2700)),H2700/G2700-1,"")</f>
        <v/>
      </c>
      <c r="J2700" s="8" t="n">
        <v>0.002935343286585647</v>
      </c>
      <c r="K2700" s="8">
        <f>IF(ISNA(B2700),"",IF(B2700="TRIGGER",IF(ISNUMBER(I2700),SIGN('Z-Score Calc'!I2700)*I2700-$N$1,""),""))</f>
        <v/>
      </c>
    </row>
    <row r="2701">
      <c r="A2701" s="5" t="n">
        <v>44664</v>
      </c>
      <c r="B2701">
        <f>'Z-Score Calc'!J2701</f>
        <v/>
      </c>
      <c r="C2701" t="inlineStr"/>
      <c r="D2701" s="7" t="n">
        <v>0.1086556163347232</v>
      </c>
      <c r="E2701" t="inlineStr"/>
      <c r="F2701" t="inlineStr">
        <is>
          <t>OOS</t>
        </is>
      </c>
      <c r="G2701" s="9" t="n">
        <v>125.3769989013672</v>
      </c>
      <c r="H2701" s="9" t="n">
        <v>126.1790008544922</v>
      </c>
      <c r="I2701" s="8">
        <f>IF(AND(ISNUMBER(G2701),ISNUMBER(H2701)),H2701/G2701-1,"")</f>
        <v/>
      </c>
      <c r="J2701" s="8" t="n">
        <v>0.006317258372044911</v>
      </c>
      <c r="K2701" s="8">
        <f>IF(ISNA(B2701),"",IF(B2701="TRIGGER",IF(ISNUMBER(I2701),SIGN('Z-Score Calc'!I2701)*I2701-$N$1,""),""))</f>
        <v/>
      </c>
    </row>
    <row r="2702">
      <c r="A2702" s="5" t="n">
        <v>44671</v>
      </c>
      <c r="B2702">
        <f>'Z-Score Calc'!J2702</f>
        <v/>
      </c>
      <c r="C2702" t="inlineStr"/>
      <c r="D2702" s="7" t="n">
        <v>-0.02324609499221306</v>
      </c>
      <c r="E2702" t="inlineStr"/>
      <c r="F2702" t="inlineStr">
        <is>
          <t>OOS</t>
        </is>
      </c>
      <c r="G2702" s="9" t="n">
        <v>128.0130004882812</v>
      </c>
      <c r="H2702" s="9" t="n">
        <v>128.4080047607422</v>
      </c>
      <c r="I2702" s="8">
        <f>IF(AND(ISNUMBER(G2702),ISNUMBER(H2702)),H2702/G2702-1,"")</f>
        <v/>
      </c>
      <c r="J2702" s="8" t="n">
        <v>-0.003165122271855701</v>
      </c>
      <c r="K2702" s="8">
        <f>IF(ISNA(B2702),"",IF(B2702="TRIGGER",IF(ISNUMBER(I2702),SIGN('Z-Score Calc'!I2702)*I2702-$N$1,""),""))</f>
        <v/>
      </c>
    </row>
    <row r="2703">
      <c r="A2703" s="5" t="n">
        <v>44678</v>
      </c>
      <c r="B2703">
        <f>'Z-Score Calc'!J2703</f>
        <v/>
      </c>
      <c r="C2703" t="inlineStr"/>
      <c r="D2703" s="7" t="n">
        <v>0.04051561212552662</v>
      </c>
      <c r="E2703" t="inlineStr"/>
      <c r="F2703" t="inlineStr">
        <is>
          <t>OOS</t>
        </is>
      </c>
      <c r="G2703" s="9" t="n">
        <v>128.3939971923828</v>
      </c>
      <c r="H2703" s="9" t="n">
        <v>130.8110046386719</v>
      </c>
      <c r="I2703" s="8">
        <f>IF(AND(ISNUMBER(G2703),ISNUMBER(H2703)),H2703/G2703-1,"")</f>
        <v/>
      </c>
      <c r="J2703" s="8" t="n">
        <v>0.01874546082078324</v>
      </c>
      <c r="K2703" s="8">
        <f>IF(ISNA(B2703),"",IF(B2703="TRIGGER",IF(ISNUMBER(I2703),SIGN('Z-Score Calc'!I2703)*I2703-$N$1,""),""))</f>
        <v/>
      </c>
    </row>
    <row r="2704">
      <c r="A2704" s="5" t="n">
        <v>44685</v>
      </c>
      <c r="B2704">
        <f>'Z-Score Calc'!J2704</f>
        <v/>
      </c>
      <c r="C2704" t="inlineStr"/>
      <c r="D2704" s="7" t="n">
        <v>0.0643607014180971</v>
      </c>
      <c r="E2704" t="inlineStr"/>
      <c r="F2704" t="inlineStr">
        <is>
          <t>OOS</t>
        </is>
      </c>
      <c r="G2704" s="9" t="n">
        <v>129.2230072021484</v>
      </c>
      <c r="H2704" s="9" t="n">
        <v>130.3300018310547</v>
      </c>
      <c r="I2704" s="8">
        <f>IF(AND(ISNUMBER(G2704),ISNUMBER(H2704)),H2704/G2704-1,"")</f>
        <v/>
      </c>
      <c r="J2704" s="8" t="n">
        <v>0.0084870796094926</v>
      </c>
      <c r="K2704" s="8">
        <f>IF(ISNA(B2704),"",IF(B2704="TRIGGER",IF(ISNUMBER(I2704),SIGN('Z-Score Calc'!I2704)*I2704-$N$1,""),""))</f>
        <v/>
      </c>
    </row>
    <row r="2705">
      <c r="A2705" s="5" t="n">
        <v>44692</v>
      </c>
      <c r="B2705">
        <f>'Z-Score Calc'!J2705</f>
        <v/>
      </c>
      <c r="C2705" t="inlineStr"/>
      <c r="D2705" s="7" t="n">
        <v>0.1116837210976396</v>
      </c>
      <c r="E2705" t="inlineStr"/>
      <c r="F2705" t="inlineStr">
        <is>
          <t>OOS</t>
        </is>
      </c>
      <c r="G2705" s="9" t="n">
        <v>129.8350067138672</v>
      </c>
      <c r="H2705" s="9" t="n">
        <v>128.5879974365234</v>
      </c>
      <c r="I2705" s="8">
        <f>IF(AND(ISNUMBER(G2705),ISNUMBER(H2705)),H2705/G2705-1,"")</f>
        <v/>
      </c>
      <c r="J2705" s="8" t="n">
        <v>-0.009684033767042608</v>
      </c>
      <c r="K2705" s="8">
        <f>IF(ISNA(B2705),"",IF(B2705="TRIGGER",IF(ISNUMBER(I2705),SIGN('Z-Score Calc'!I2705)*I2705-$N$1,""),""))</f>
        <v/>
      </c>
    </row>
    <row r="2706">
      <c r="A2706" s="5" t="n">
        <v>44699</v>
      </c>
      <c r="B2706">
        <f>'Z-Score Calc'!J2706</f>
        <v/>
      </c>
      <c r="C2706" t="inlineStr"/>
      <c r="D2706" s="7" t="n">
        <v>0.01593331018801641</v>
      </c>
      <c r="E2706" t="inlineStr"/>
      <c r="F2706" t="inlineStr">
        <is>
          <t>OOS</t>
        </is>
      </c>
      <c r="G2706" s="9" t="n">
        <v>127.9140014648438</v>
      </c>
      <c r="H2706" s="9" t="n">
        <v>127.8320007324219</v>
      </c>
      <c r="I2706" s="8">
        <f>IF(AND(ISNUMBER(G2706),ISNUMBER(H2706)),H2706/G2706-1,"")</f>
        <v/>
      </c>
      <c r="J2706" s="8" t="n">
        <v>-0.0007205262199697403</v>
      </c>
      <c r="K2706" s="8">
        <f>IF(ISNA(B2706),"",IF(B2706="TRIGGER",IF(ISNUMBER(I2706),SIGN('Z-Score Calc'!I2706)*I2706-$N$1,""),""))</f>
        <v/>
      </c>
    </row>
    <row r="2707">
      <c r="A2707" s="5" t="n">
        <v>44706</v>
      </c>
      <c r="B2707">
        <f>'Z-Score Calc'!J2707</f>
        <v/>
      </c>
      <c r="C2707" t="inlineStr"/>
      <c r="D2707" s="7" t="n">
        <v>0.047272906925991</v>
      </c>
      <c r="E2707" t="inlineStr"/>
      <c r="F2707" t="inlineStr">
        <is>
          <t>OOS</t>
        </is>
      </c>
      <c r="G2707" s="9" t="n">
        <v>127.1520004272461</v>
      </c>
      <c r="H2707" s="9" t="n">
        <v>127.0449981689453</v>
      </c>
      <c r="I2707" s="8">
        <f>IF(AND(ISNUMBER(G2707),ISNUMBER(H2707)),H2707/G2707-1,"")</f>
        <v/>
      </c>
      <c r="J2707" s="8" t="n">
        <v>-0.0009209950703725532</v>
      </c>
      <c r="K2707" s="8">
        <f>IF(ISNA(B2707),"",IF(B2707="TRIGGER",IF(ISNUMBER(I2707),SIGN('Z-Score Calc'!I2707)*I2707-$N$1,""),""))</f>
        <v/>
      </c>
    </row>
    <row r="2708">
      <c r="A2708" s="5" t="n">
        <v>44714</v>
      </c>
      <c r="B2708">
        <f>'Z-Score Calc'!J2708</f>
        <v/>
      </c>
      <c r="C2708" t="inlineStr"/>
      <c r="D2708" s="7" t="n">
        <v>0.0232074667163287</v>
      </c>
      <c r="E2708" t="inlineStr"/>
      <c r="F2708" t="inlineStr">
        <is>
          <t>OOS</t>
        </is>
      </c>
      <c r="G2708" s="9" t="n">
        <v>129.9179992675781</v>
      </c>
      <c r="H2708" s="9" t="n">
        <v>130.7070007324219</v>
      </c>
      <c r="I2708" s="8">
        <f>IF(AND(ISNUMBER(G2708),ISNUMBER(H2708)),H2708/G2708-1,"")</f>
        <v/>
      </c>
      <c r="J2708" s="8" t="n">
        <v>0.005993607986807393</v>
      </c>
      <c r="K2708" s="8">
        <f>IF(ISNA(B2708),"",IF(B2708="TRIGGER",IF(ISNUMBER(I2708),SIGN('Z-Score Calc'!I2708)*I2708-$N$1,""),""))</f>
        <v/>
      </c>
    </row>
    <row r="2709">
      <c r="A2709" s="5" t="n">
        <v>44720</v>
      </c>
      <c r="B2709">
        <f>'Z-Score Calc'!J2709</f>
        <v/>
      </c>
      <c r="C2709" t="inlineStr"/>
      <c r="D2709" s="7" t="n">
        <v>0.07675933978162069</v>
      </c>
      <c r="E2709" t="inlineStr"/>
      <c r="F2709" t="inlineStr">
        <is>
          <t>OOS</t>
        </is>
      </c>
      <c r="G2709" s="9" t="n">
        <v>134.4299926757812</v>
      </c>
      <c r="H2709" s="9" t="n">
        <v>134.4179992675781</v>
      </c>
      <c r="I2709" s="8">
        <f>IF(AND(ISNUMBER(G2709),ISNUMBER(H2709)),H2709/G2709-1,"")</f>
        <v/>
      </c>
      <c r="J2709" s="8" t="n">
        <v>-0.0001686815506981342</v>
      </c>
      <c r="K2709" s="8">
        <f>IF(ISNA(B2709),"",IF(B2709="TRIGGER",IF(ISNUMBER(I2709),SIGN('Z-Score Calc'!I2709)*I2709-$N$1,""),""))</f>
        <v/>
      </c>
    </row>
    <row r="2710">
      <c r="A2710" s="5" t="n">
        <v>44727</v>
      </c>
      <c r="B2710">
        <f>'Z-Score Calc'!J2710</f>
        <v/>
      </c>
      <c r="C2710" t="inlineStr"/>
      <c r="D2710" s="7" t="n">
        <v>0.07195220928386943</v>
      </c>
      <c r="E2710" t="inlineStr"/>
      <c r="F2710" t="inlineStr">
        <is>
          <t>OOS</t>
        </is>
      </c>
      <c r="G2710" s="9" t="n">
        <v>134.1150054931641</v>
      </c>
      <c r="H2710" s="9" t="n">
        <v>132.4210052490234</v>
      </c>
      <c r="I2710" s="8">
        <f>IF(AND(ISNUMBER(G2710),ISNUMBER(H2710)),H2710/G2710-1,"")</f>
        <v/>
      </c>
      <c r="J2710" s="8" t="n">
        <v>-0.01271041714462215</v>
      </c>
      <c r="K2710" s="8">
        <f>IF(ISNA(B2710),"",IF(B2710="TRIGGER",IF(ISNUMBER(I2710),SIGN('Z-Score Calc'!I2710)*I2710-$N$1,""),""))</f>
        <v/>
      </c>
    </row>
    <row r="2711">
      <c r="A2711" s="5" t="n">
        <v>44741</v>
      </c>
      <c r="B2711">
        <f>'Z-Score Calc'!J2711</f>
        <v/>
      </c>
      <c r="C2711" t="inlineStr"/>
      <c r="D2711" s="7" t="n">
        <v>0.05020858454297978</v>
      </c>
      <c r="E2711" t="inlineStr"/>
      <c r="F2711" t="inlineStr">
        <is>
          <t>OOS</t>
        </is>
      </c>
      <c r="G2711" s="9" t="n">
        <v>136.5890045166016</v>
      </c>
      <c r="H2711" s="9" t="n">
        <v>135.7859954833984</v>
      </c>
      <c r="I2711" s="8">
        <f>IF(AND(ISNUMBER(G2711),ISNUMBER(H2711)),H2711/G2711-1,"")</f>
        <v/>
      </c>
      <c r="J2711" s="8" t="n">
        <v>-0.005958481452678498</v>
      </c>
      <c r="K2711" s="8">
        <f>IF(ISNA(B2711),"",IF(B2711="TRIGGER",IF(ISNUMBER(I2711),SIGN('Z-Score Calc'!I2711)*I2711-$N$1,""),""))</f>
        <v/>
      </c>
    </row>
    <row r="2712">
      <c r="A2712" s="5" t="n">
        <v>44749</v>
      </c>
      <c r="B2712">
        <f>'Z-Score Calc'!J2712</f>
        <v/>
      </c>
      <c r="C2712" t="inlineStr"/>
      <c r="D2712" s="7" t="n">
        <v>0.1140117394125442</v>
      </c>
      <c r="E2712" t="inlineStr"/>
      <c r="F2712" t="inlineStr">
        <is>
          <t>OOS</t>
        </is>
      </c>
      <c r="G2712" s="9" t="n">
        <v>135.9129943847656</v>
      </c>
      <c r="H2712" s="9" t="n">
        <v>136.3009948730469</v>
      </c>
      <c r="I2712" s="8">
        <f>IF(AND(ISNUMBER(G2712),ISNUMBER(H2712)),H2712/G2712-1,"")</f>
        <v/>
      </c>
      <c r="J2712" s="8" t="n">
        <v>0.002775306306394355</v>
      </c>
      <c r="K2712" s="8">
        <f>IF(ISNA(B2712),"",IF(B2712="TRIGGER",IF(ISNUMBER(I2712),SIGN('Z-Score Calc'!I2712)*I2712-$N$1,""),""))</f>
        <v/>
      </c>
    </row>
    <row r="2713">
      <c r="A2713" s="5" t="n">
        <v>44755</v>
      </c>
      <c r="B2713">
        <f>'Z-Score Calc'!J2713</f>
        <v/>
      </c>
      <c r="C2713" t="inlineStr"/>
      <c r="D2713" s="7" t="n">
        <v>0.072588836762902</v>
      </c>
      <c r="E2713" t="inlineStr"/>
      <c r="F2713" t="inlineStr">
        <is>
          <t>OOS</t>
        </is>
      </c>
      <c r="G2713" s="9" t="n">
        <v>137.6280059814453</v>
      </c>
      <c r="H2713" s="9" t="n">
        <v>138.9669952392578</v>
      </c>
      <c r="I2713" s="8">
        <f>IF(AND(ISNUMBER(G2713),ISNUMBER(H2713)),H2713/G2713-1,"")</f>
        <v/>
      </c>
      <c r="J2713" s="8" t="n">
        <v>0.009649581620090244</v>
      </c>
      <c r="K2713" s="8">
        <f>IF(ISNA(B2713),"",IF(B2713="TRIGGER",IF(ISNUMBER(I2713),SIGN('Z-Score Calc'!I2713)*I2713-$N$1,""),""))</f>
        <v/>
      </c>
    </row>
    <row r="2714">
      <c r="A2714" s="5" t="n">
        <v>44762</v>
      </c>
      <c r="B2714">
        <f>'Z-Score Calc'!J2714</f>
        <v/>
      </c>
      <c r="C2714" t="inlineStr"/>
      <c r="D2714" s="7" t="n">
        <v>0.03580748476321468</v>
      </c>
      <c r="E2714" t="inlineStr"/>
      <c r="F2714" t="inlineStr">
        <is>
          <t>OOS</t>
        </is>
      </c>
      <c r="G2714" s="9" t="n">
        <v>138.3950042724609</v>
      </c>
      <c r="H2714" s="9" t="n">
        <v>137.0980072021484</v>
      </c>
      <c r="I2714" s="8">
        <f>IF(AND(ISNUMBER(G2714),ISNUMBER(H2714)),H2714/G2714-1,"")</f>
        <v/>
      </c>
      <c r="J2714" s="8" t="n">
        <v>-0.009451169190915685</v>
      </c>
      <c r="K2714" s="8">
        <f>IF(ISNA(B2714),"",IF(B2714="TRIGGER",IF(ISNUMBER(I2714),SIGN('Z-Score Calc'!I2714)*I2714-$N$1,""),""))</f>
        <v/>
      </c>
    </row>
    <row r="2715">
      <c r="A2715" s="5" t="n">
        <v>44769</v>
      </c>
      <c r="B2715">
        <f>'Z-Score Calc'!J2715</f>
        <v/>
      </c>
      <c r="C2715" t="inlineStr"/>
      <c r="D2715" s="7" t="n">
        <v>0.02389722588122307</v>
      </c>
      <c r="E2715" t="inlineStr"/>
      <c r="F2715" t="inlineStr">
        <is>
          <t>OOS</t>
        </is>
      </c>
      <c r="G2715" s="9" t="n">
        <v>136.1109924316406</v>
      </c>
      <c r="H2715" s="9" t="n">
        <v>134.3970031738281</v>
      </c>
      <c r="I2715" s="8">
        <f>IF(AND(ISNUMBER(G2715),ISNUMBER(H2715)),H2715/G2715-1,"")</f>
        <v/>
      </c>
      <c r="J2715" s="8" t="n">
        <v>-0.01267204991100676</v>
      </c>
      <c r="K2715" s="8">
        <f>IF(ISNA(B2715),"",IF(B2715="TRIGGER",IF(ISNUMBER(I2715),SIGN('Z-Score Calc'!I2715)*I2715-$N$1,""),""))</f>
        <v/>
      </c>
    </row>
    <row r="2716">
      <c r="A2716" s="5" t="n">
        <v>44776</v>
      </c>
      <c r="B2716">
        <f>'Z-Score Calc'!J2716</f>
        <v/>
      </c>
      <c r="C2716" t="inlineStr"/>
      <c r="D2716" s="7" t="n">
        <v>0.08444307915090439</v>
      </c>
      <c r="E2716" t="inlineStr"/>
      <c r="F2716" t="inlineStr">
        <is>
          <t>OOS</t>
        </is>
      </c>
      <c r="G2716" s="9" t="n">
        <v>133.9620056152344</v>
      </c>
      <c r="H2716" s="9" t="n">
        <v>132.6210021972656</v>
      </c>
      <c r="I2716" s="8">
        <f>IF(AND(ISNUMBER(G2716),ISNUMBER(H2716)),H2716/G2716-1,"")</f>
        <v/>
      </c>
      <c r="J2716" s="8" t="n">
        <v>-0.01008979131574248</v>
      </c>
      <c r="K2716" s="8">
        <f>IF(ISNA(B2716),"",IF(B2716="TRIGGER",IF(ISNUMBER(I2716),SIGN('Z-Score Calc'!I2716)*I2716-$N$1,""),""))</f>
        <v/>
      </c>
    </row>
    <row r="2717">
      <c r="A2717" s="5" t="n">
        <v>44783</v>
      </c>
      <c r="B2717">
        <f>'Z-Score Calc'!J2717</f>
        <v/>
      </c>
      <c r="C2717" t="inlineStr"/>
      <c r="D2717" s="7" t="n">
        <v>0.08637705449408851</v>
      </c>
      <c r="E2717" t="inlineStr"/>
      <c r="F2717" t="inlineStr">
        <is>
          <t>OOS</t>
        </is>
      </c>
      <c r="G2717" s="9" t="n">
        <v>132.8300018310547</v>
      </c>
      <c r="H2717" s="9" t="n">
        <v>132.9940032958984</v>
      </c>
      <c r="I2717" s="8">
        <f>IF(AND(ISNUMBER(G2717),ISNUMBER(H2717)),H2717/G2717-1,"")</f>
        <v/>
      </c>
      <c r="J2717" s="8" t="n">
        <v>0.001155207063514264</v>
      </c>
      <c r="K2717" s="8">
        <f>IF(ISNA(B2717),"",IF(B2717="TRIGGER",IF(ISNUMBER(I2717),SIGN('Z-Score Calc'!I2717)*I2717-$N$1,""),""))</f>
        <v/>
      </c>
    </row>
    <row r="2718">
      <c r="A2718" s="5" t="n">
        <v>44790</v>
      </c>
      <c r="B2718">
        <f>'Z-Score Calc'!J2718</f>
        <v/>
      </c>
      <c r="C2718" t="inlineStr"/>
      <c r="D2718" s="7" t="n">
        <v>0.0001731224166905695</v>
      </c>
      <c r="E2718" t="inlineStr"/>
      <c r="F2718" t="inlineStr">
        <is>
          <t>OOS</t>
        </is>
      </c>
      <c r="G2718" s="9" t="n">
        <v>134.9440002441406</v>
      </c>
      <c r="H2718" s="9" t="n">
        <v>135.7949981689453</v>
      </c>
      <c r="I2718" s="8">
        <f>IF(AND(ISNUMBER(G2718),ISNUMBER(H2718)),H2718/G2718-1,"")</f>
        <v/>
      </c>
      <c r="J2718" s="8" t="n">
        <v>0.006226839476806047</v>
      </c>
      <c r="K2718" s="8">
        <f>IF(ISNA(B2718),"",IF(B2718="TRIGGER",IF(ISNUMBER(I2718),SIGN('Z-Score Calc'!I2718)*I2718-$N$1,""),""))</f>
        <v/>
      </c>
    </row>
    <row r="2719">
      <c r="A2719" s="5" t="n">
        <v>44797</v>
      </c>
      <c r="B2719">
        <f>'Z-Score Calc'!J2719</f>
        <v/>
      </c>
      <c r="C2719" t="inlineStr"/>
      <c r="D2719" s="7" t="n">
        <v>0.03157619421173951</v>
      </c>
      <c r="E2719" t="inlineStr"/>
      <c r="F2719" t="inlineStr">
        <is>
          <t>OOS</t>
        </is>
      </c>
      <c r="G2719" s="9" t="n">
        <v>137.0809936523438</v>
      </c>
      <c r="H2719" s="9" t="n">
        <v>136.5630035400391</v>
      </c>
      <c r="I2719" s="8">
        <f>IF(AND(ISNUMBER(G2719),ISNUMBER(H2719)),H2719/G2719-1,"")</f>
        <v/>
      </c>
      <c r="J2719" s="8" t="n">
        <v>-0.003858180560824297</v>
      </c>
      <c r="K2719" s="8">
        <f>IF(ISNA(B2719),"",IF(B2719="TRIGGER",IF(ISNUMBER(I2719),SIGN('Z-Score Calc'!I2719)*I2719-$N$1,""),""))</f>
        <v/>
      </c>
    </row>
    <row r="2720">
      <c r="A2720" s="5" t="n">
        <v>44804</v>
      </c>
      <c r="B2720">
        <f>'Z-Score Calc'!J2720</f>
        <v/>
      </c>
      <c r="C2720" t="inlineStr"/>
      <c r="D2720" s="7" t="n">
        <v>0.03512602875619866</v>
      </c>
      <c r="E2720" t="inlineStr"/>
      <c r="F2720" t="inlineStr">
        <is>
          <t>OOS</t>
        </is>
      </c>
      <c r="G2720" s="9" t="n">
        <v>139.2960052490234</v>
      </c>
      <c r="H2720" s="9" t="n">
        <v>140.0809936523438</v>
      </c>
      <c r="I2720" s="8">
        <f>IF(AND(ISNUMBER(G2720),ISNUMBER(H2720)),H2720/G2720-1,"")</f>
        <v/>
      </c>
      <c r="J2720" s="8" t="n">
        <v>0.005555933020745442</v>
      </c>
      <c r="K2720" s="8">
        <f>IF(ISNA(B2720),"",IF(B2720="TRIGGER",IF(ISNUMBER(I2720),SIGN('Z-Score Calc'!I2720)*I2720-$N$1,""),""))</f>
        <v/>
      </c>
    </row>
    <row r="2721">
      <c r="A2721" s="5" t="n">
        <v>44812</v>
      </c>
      <c r="B2721">
        <f>'Z-Score Calc'!J2721</f>
        <v/>
      </c>
      <c r="C2721" t="inlineStr"/>
      <c r="D2721" s="7" t="n">
        <v>0.1127738060000868</v>
      </c>
      <c r="E2721" t="inlineStr"/>
      <c r="F2721" t="inlineStr">
        <is>
          <t>OOS</t>
        </is>
      </c>
      <c r="G2721" s="9" t="n">
        <v>143.8560028076172</v>
      </c>
      <c r="H2721" s="9" t="n">
        <v>142.5959930419922</v>
      </c>
      <c r="I2721" s="8">
        <f>IF(AND(ISNUMBER(G2721),ISNUMBER(H2721)),H2721/G2721-1,"")</f>
        <v/>
      </c>
      <c r="J2721" s="8" t="n">
        <v>-0.008838291264652274</v>
      </c>
      <c r="K2721" s="8">
        <f>IF(ISNA(B2721),"",IF(B2721="TRIGGER",IF(ISNUMBER(I2721),SIGN('Z-Score Calc'!I2721)*I2721-$N$1,""),""))</f>
        <v/>
      </c>
    </row>
    <row r="2722">
      <c r="A2722" s="5" t="n">
        <v>44818</v>
      </c>
      <c r="B2722">
        <f>'Z-Score Calc'!J2722</f>
        <v/>
      </c>
      <c r="C2722" t="inlineStr"/>
      <c r="D2722" s="7" t="n">
        <v>0.0593927569887579</v>
      </c>
      <c r="E2722" t="inlineStr"/>
      <c r="F2722" t="inlineStr">
        <is>
          <t>OOS</t>
        </is>
      </c>
      <c r="G2722" s="9" t="n">
        <v>142.9230041503906</v>
      </c>
      <c r="H2722" s="9" t="n">
        <v>143.3650054931641</v>
      </c>
      <c r="I2722" s="8">
        <f>IF(AND(ISNUMBER(G2722),ISNUMBER(H2722)),H2722/G2722-1,"")</f>
        <v/>
      </c>
      <c r="J2722" s="8" t="n">
        <v>0.003013118836400121</v>
      </c>
      <c r="K2722" s="8">
        <f>IF(ISNA(B2722),"",IF(B2722="TRIGGER",IF(ISNUMBER(I2722),SIGN('Z-Score Calc'!I2722)*I2722-$N$1,""),""))</f>
        <v/>
      </c>
    </row>
    <row r="2723">
      <c r="A2723" s="5" t="n">
        <v>44825</v>
      </c>
      <c r="B2723">
        <f>'Z-Score Calc'!J2723</f>
        <v/>
      </c>
      <c r="C2723" t="inlineStr"/>
      <c r="D2723" s="7" t="n">
        <v>0.04060260213125109</v>
      </c>
      <c r="E2723" t="inlineStr"/>
      <c r="F2723" t="inlineStr">
        <is>
          <t>OOS</t>
        </is>
      </c>
      <c r="G2723" s="9" t="n">
        <v>144.3159942626953</v>
      </c>
      <c r="H2723" s="9" t="n">
        <v>142.2799987792969</v>
      </c>
      <c r="I2723" s="8">
        <f>IF(AND(ISNUMBER(G2723),ISNUMBER(H2723)),H2723/G2723-1,"")</f>
        <v/>
      </c>
      <c r="J2723" s="8" t="n">
        <v>-0.01418736387703632</v>
      </c>
      <c r="K2723" s="8">
        <f>IF(ISNA(B2723),"",IF(B2723="TRIGGER",IF(ISNUMBER(I2723),SIGN('Z-Score Calc'!I2723)*I2723-$N$1,""),""))</f>
        <v/>
      </c>
    </row>
    <row r="2724">
      <c r="A2724" s="5" t="n">
        <v>44832</v>
      </c>
      <c r="B2724">
        <f>'Z-Score Calc'!J2724</f>
        <v/>
      </c>
      <c r="C2724" t="inlineStr"/>
      <c r="D2724" s="7" t="n">
        <v>0.04312569654091532</v>
      </c>
      <c r="E2724" t="inlineStr"/>
      <c r="F2724" t="inlineStr">
        <is>
          <t>OOS</t>
        </is>
      </c>
      <c r="G2724" s="9" t="n">
        <v>144.3979949951172</v>
      </c>
      <c r="H2724" s="9" t="n">
        <v>144.4309997558594</v>
      </c>
      <c r="I2724" s="8">
        <f>IF(AND(ISNUMBER(G2724),ISNUMBER(H2724)),H2724/G2724-1,"")</f>
        <v/>
      </c>
      <c r="J2724" s="8" t="n">
        <v>0.0001491032066550891</v>
      </c>
      <c r="K2724" s="8">
        <f>IF(ISNA(B2724),"",IF(B2724="TRIGGER",IF(ISNUMBER(I2724),SIGN('Z-Score Calc'!I2724)*I2724-$N$1,""),""))</f>
        <v/>
      </c>
    </row>
    <row r="2725">
      <c r="A2725" s="5" t="n">
        <v>44839</v>
      </c>
      <c r="B2725">
        <f>'Z-Score Calc'!J2725</f>
        <v/>
      </c>
      <c r="C2725" t="inlineStr"/>
      <c r="D2725" s="7" t="n">
        <v>0.02343829962476132</v>
      </c>
      <c r="E2725" t="inlineStr"/>
      <c r="F2725" t="inlineStr">
        <is>
          <t>OOS</t>
        </is>
      </c>
      <c r="G2725" s="9" t="n">
        <v>144.4490051269531</v>
      </c>
      <c r="H2725" s="9" t="n">
        <v>145.0390014648438</v>
      </c>
      <c r="I2725" s="8">
        <f>IF(AND(ISNUMBER(G2725),ISNUMBER(H2725)),H2725/G2725-1,"")</f>
        <v/>
      </c>
      <c r="J2725" s="8" t="n">
        <v>0.004004996276843943</v>
      </c>
      <c r="K2725" s="8">
        <f>IF(ISNA(B2725),"",IF(B2725="TRIGGER",IF(ISNUMBER(I2725),SIGN('Z-Score Calc'!I2725)*I2725-$N$1,""),""))</f>
        <v/>
      </c>
    </row>
    <row r="2726">
      <c r="A2726" s="5" t="n">
        <v>44847</v>
      </c>
      <c r="B2726">
        <f>'Z-Score Calc'!J2726</f>
        <v/>
      </c>
      <c r="C2726" t="inlineStr"/>
      <c r="D2726" s="7" t="n">
        <v>0.1058868273951005</v>
      </c>
      <c r="E2726" t="inlineStr"/>
      <c r="F2726" t="inlineStr">
        <is>
          <t>OOS</t>
        </is>
      </c>
      <c r="G2726" s="9" t="n">
        <v>147.2929992675781</v>
      </c>
      <c r="H2726" s="9" t="n">
        <v>148.6320037841797</v>
      </c>
      <c r="I2726" s="8">
        <f>IF(AND(ISNUMBER(G2726),ISNUMBER(H2726)),H2726/G2726-1,"")</f>
        <v/>
      </c>
      <c r="J2726" s="8" t="n">
        <v>0.009011289848363992</v>
      </c>
      <c r="K2726" s="8">
        <f>IF(ISNA(B2726),"",IF(B2726="TRIGGER",IF(ISNUMBER(I2726),SIGN('Z-Score Calc'!I2726)*I2726-$N$1,""),""))</f>
        <v/>
      </c>
    </row>
    <row r="2727">
      <c r="A2727" s="5" t="n">
        <v>44853</v>
      </c>
      <c r="B2727">
        <f>'Z-Score Calc'!J2727</f>
        <v/>
      </c>
      <c r="C2727" t="inlineStr"/>
      <c r="D2727" s="7" t="n">
        <v>0.02534228015433706</v>
      </c>
      <c r="E2727" t="inlineStr"/>
      <c r="F2727" t="inlineStr">
        <is>
          <t>OOS</t>
        </is>
      </c>
      <c r="G2727" s="9" t="n">
        <v>149.8209991455078</v>
      </c>
      <c r="H2727" s="9" t="n">
        <v>150.1759948730469</v>
      </c>
      <c r="I2727" s="8">
        <f>IF(AND(ISNUMBER(G2727),ISNUMBER(H2727)),H2727/G2727-1,"")</f>
        <v/>
      </c>
      <c r="J2727" s="8" t="n">
        <v>0.00229000096745149</v>
      </c>
      <c r="K2727" s="8">
        <f>IF(ISNA(B2727),"",IF(B2727="TRIGGER",IF(ISNUMBER(I2727),SIGN('Z-Score Calc'!I2727)*I2727-$N$1,""),""))</f>
        <v/>
      </c>
    </row>
    <row r="2728">
      <c r="A2728" s="5" t="n">
        <v>44860</v>
      </c>
      <c r="B2728">
        <f>'Z-Score Calc'!J2728</f>
        <v/>
      </c>
      <c r="C2728" t="inlineStr"/>
      <c r="D2728" s="7" t="n">
        <v>0.05873371249474436</v>
      </c>
      <c r="E2728" t="inlineStr"/>
      <c r="F2728" t="inlineStr">
        <is>
          <t>OOS</t>
        </is>
      </c>
      <c r="G2728" s="9" t="n">
        <v>146.1340026855469</v>
      </c>
      <c r="H2728" s="9" t="n">
        <v>146.2740020751953</v>
      </c>
      <c r="I2728" s="8">
        <f>IF(AND(ISNUMBER(G2728),ISNUMBER(H2728)),H2728/G2728-1,"")</f>
        <v/>
      </c>
      <c r="J2728" s="8" t="n">
        <v>0.0008785558401533068</v>
      </c>
      <c r="K2728" s="8">
        <f>IF(ISNA(B2728),"",IF(B2728="TRIGGER",IF(ISNUMBER(I2728),SIGN('Z-Score Calc'!I2728)*I2728-$N$1,""),""))</f>
        <v/>
      </c>
    </row>
    <row r="2729">
      <c r="A2729" s="5" t="n">
        <v>44867</v>
      </c>
      <c r="B2729">
        <f>'Z-Score Calc'!J2729</f>
        <v/>
      </c>
      <c r="C2729" t="inlineStr"/>
      <c r="D2729" s="7" t="n">
        <v>0.02249131504344077</v>
      </c>
      <c r="E2729" t="inlineStr"/>
      <c r="F2729" t="inlineStr">
        <is>
          <t>OOS</t>
        </is>
      </c>
      <c r="G2729" s="9" t="n">
        <v>147.9149932861328</v>
      </c>
      <c r="H2729" s="9" t="n">
        <v>147.8919982910156</v>
      </c>
      <c r="I2729" s="8">
        <f>IF(AND(ISNUMBER(G2729),ISNUMBER(H2729)),H2729/G2729-1,"")</f>
        <v/>
      </c>
      <c r="J2729" s="8" t="n">
        <v>-0.0002349256727604875</v>
      </c>
      <c r="K2729" s="8">
        <f>IF(ISNA(B2729),"",IF(B2729="TRIGGER",IF(ISNUMBER(I2729),SIGN('Z-Score Calc'!I2729)*I2729-$N$1,""),""))</f>
        <v/>
      </c>
    </row>
    <row r="2730">
      <c r="A2730" s="5" t="n">
        <v>44874</v>
      </c>
      <c r="B2730">
        <f>'Z-Score Calc'!J2730</f>
        <v/>
      </c>
      <c r="C2730" t="inlineStr"/>
      <c r="D2730" s="7" t="n">
        <v>0.06590492940743078</v>
      </c>
      <c r="E2730" t="inlineStr"/>
      <c r="F2730" t="inlineStr">
        <is>
          <t>OOS</t>
        </is>
      </c>
      <c r="G2730" s="9" t="n">
        <v>145.2949981689453</v>
      </c>
      <c r="H2730" s="9" t="n">
        <v>146.2089996337891</v>
      </c>
      <c r="I2730" s="8">
        <f>IF(AND(ISNUMBER(G2730),ISNUMBER(H2730)),H2730/G2730-1,"")</f>
        <v/>
      </c>
      <c r="J2730" s="8" t="n">
        <v>0.006211195425804085</v>
      </c>
      <c r="K2730" s="8">
        <f>IF(ISNA(B2730),"",IF(B2730="TRIGGER",IF(ISNUMBER(I2730),SIGN('Z-Score Calc'!I2730)*I2730-$N$1,""),""))</f>
        <v/>
      </c>
    </row>
    <row r="2731">
      <c r="A2731" s="5" t="n">
        <v>44881</v>
      </c>
      <c r="B2731">
        <f>'Z-Score Calc'!J2731</f>
        <v/>
      </c>
      <c r="C2731" t="inlineStr"/>
      <c r="D2731" s="7" t="n">
        <v>0.01169731749497771</v>
      </c>
      <c r="E2731" t="inlineStr"/>
      <c r="F2731" t="inlineStr">
        <is>
          <t>OOS</t>
        </is>
      </c>
      <c r="G2731" s="9" t="n">
        <v>138.9649963378906</v>
      </c>
      <c r="H2731" s="9" t="n">
        <v>139.3220062255859</v>
      </c>
      <c r="I2731" s="8">
        <f>IF(AND(ISNUMBER(G2731),ISNUMBER(H2731)),H2731/G2731-1,"")</f>
        <v/>
      </c>
      <c r="J2731" s="8" t="n">
        <v>0.002489598620281887</v>
      </c>
      <c r="K2731" s="8">
        <f>IF(ISNA(B2731),"",IF(B2731="TRIGGER",IF(ISNUMBER(I2731),SIGN('Z-Score Calc'!I2731)*I2731-$N$1,""),""))</f>
        <v/>
      </c>
    </row>
    <row r="2732">
      <c r="A2732" s="5" t="n">
        <v>44888</v>
      </c>
      <c r="B2732">
        <f>'Z-Score Calc'!J2732</f>
        <v/>
      </c>
      <c r="C2732" t="inlineStr"/>
      <c r="D2732" s="7" t="n">
        <v>0.02841974615245328</v>
      </c>
      <c r="E2732" t="inlineStr"/>
      <c r="F2732" t="inlineStr">
        <is>
          <t>OOS</t>
        </is>
      </c>
      <c r="G2732" s="9" t="n">
        <v>141.1549987792969</v>
      </c>
      <c r="H2732" s="9" t="n">
        <v>139.2779998779297</v>
      </c>
      <c r="I2732" s="8">
        <f>IF(AND(ISNUMBER(G2732),ISNUMBER(H2732)),H2732/G2732-1,"")</f>
        <v/>
      </c>
      <c r="J2732" s="8" t="n">
        <v>-0.01337689610945523</v>
      </c>
      <c r="K2732" s="8">
        <f>IF(ISNA(B2732),"",IF(B2732="TRIGGER",IF(ISNUMBER(I2732),SIGN('Z-Score Calc'!I2732)*I2732-$N$1,""),""))</f>
        <v/>
      </c>
    </row>
    <row r="2733">
      <c r="A2733" s="5" t="n">
        <v>44895</v>
      </c>
      <c r="B2733">
        <f>'Z-Score Calc'!J2733</f>
        <v/>
      </c>
      <c r="C2733" t="inlineStr"/>
      <c r="D2733" s="7" t="n">
        <v>-0.02343052866627773</v>
      </c>
      <c r="E2733" t="inlineStr"/>
      <c r="F2733" t="inlineStr">
        <is>
          <t>OOS</t>
        </is>
      </c>
      <c r="G2733" s="9" t="n">
        <v>138.7449951171875</v>
      </c>
      <c r="H2733" s="9" t="n">
        <v>137.3589935302734</v>
      </c>
      <c r="I2733" s="8">
        <f>IF(AND(ISNUMBER(G2733),ISNUMBER(H2733)),H2733/G2733-1,"")</f>
        <v/>
      </c>
      <c r="J2733" s="8" t="n">
        <v>0.009910096170020279</v>
      </c>
      <c r="K2733" s="8">
        <f>IF(ISNA(B2733),"",IF(B2733="TRIGGER",IF(ISNUMBER(I2733),SIGN('Z-Score Calc'!I2733)*I2733-$N$1,""),""))</f>
        <v/>
      </c>
    </row>
    <row r="2734">
      <c r="A2734" s="5" t="n">
        <v>44902</v>
      </c>
      <c r="B2734">
        <f>'Z-Score Calc'!J2734</f>
        <v/>
      </c>
      <c r="C2734" t="inlineStr"/>
      <c r="D2734" s="7" t="n">
        <v>0.03392076622173618</v>
      </c>
      <c r="E2734" t="inlineStr"/>
      <c r="F2734" t="inlineStr">
        <is>
          <t>OOS</t>
        </is>
      </c>
      <c r="G2734" s="9" t="n">
        <v>136.8860015869141</v>
      </c>
      <c r="H2734" s="9" t="n">
        <v>136.3809967041016</v>
      </c>
      <c r="I2734" s="8">
        <f>IF(AND(ISNUMBER(G2734),ISNUMBER(H2734)),H2734/G2734-1,"")</f>
        <v/>
      </c>
      <c r="J2734" s="8" t="n">
        <v>-0.00376870165313634</v>
      </c>
      <c r="K2734" s="8">
        <f>IF(ISNA(B2734),"",IF(B2734="TRIGGER",IF(ISNUMBER(I2734),SIGN('Z-Score Calc'!I2734)*I2734-$N$1,""),""))</f>
        <v/>
      </c>
    </row>
    <row r="2735">
      <c r="A2735" s="5" t="n">
        <v>44909</v>
      </c>
      <c r="B2735">
        <f>'Z-Score Calc'!J2735</f>
        <v/>
      </c>
      <c r="C2735" t="inlineStr"/>
      <c r="D2735" s="7" t="n">
        <v>0.1474218847256443</v>
      </c>
      <c r="E2735" t="inlineStr"/>
      <c r="F2735" t="inlineStr">
        <is>
          <t>OOS</t>
        </is>
      </c>
      <c r="G2735" s="9" t="n">
        <v>135.5839996337891</v>
      </c>
      <c r="H2735" s="9" t="n">
        <v>135.3480072021484</v>
      </c>
      <c r="I2735" s="8">
        <f>IF(AND(ISNUMBER(G2735),ISNUMBER(H2735)),H2735/G2735-1,"")</f>
        <v/>
      </c>
      <c r="J2735" s="8" t="n">
        <v>-0.001820027338416995</v>
      </c>
      <c r="K2735" s="8">
        <f>IF(ISNA(B2735),"",IF(B2735="TRIGGER",IF(ISNUMBER(I2735),SIGN('Z-Score Calc'!I2735)*I2735-$N$1,""),""))</f>
        <v/>
      </c>
    </row>
    <row r="2736">
      <c r="A2736" s="5" t="n">
        <v>44916</v>
      </c>
      <c r="B2736">
        <f>'Z-Score Calc'!J2736</f>
        <v/>
      </c>
      <c r="C2736" t="inlineStr"/>
      <c r="D2736" s="7" t="n">
        <v>0.01651681742497301</v>
      </c>
      <c r="E2736" t="inlineStr"/>
      <c r="F2736" t="inlineStr">
        <is>
          <t>OOS</t>
        </is>
      </c>
      <c r="G2736" s="9" t="n">
        <v>131.8919982910156</v>
      </c>
      <c r="H2736" s="9" t="n">
        <v>132.3699951171875</v>
      </c>
      <c r="I2736" s="8">
        <f>IF(AND(ISNUMBER(G2736),ISNUMBER(H2736)),H2736/G2736-1,"")</f>
        <v/>
      </c>
      <c r="J2736" s="8" t="n">
        <v>0.003544688548237219</v>
      </c>
      <c r="K2736" s="8">
        <f>IF(ISNA(B2736),"",IF(B2736="TRIGGER",IF(ISNUMBER(I2736),SIGN('Z-Score Calc'!I2736)*I2736-$N$1,""),""))</f>
        <v/>
      </c>
    </row>
    <row r="2737">
      <c r="A2737" s="5" t="n">
        <v>44924</v>
      </c>
      <c r="B2737">
        <f>'Z-Score Calc'!J2737</f>
        <v/>
      </c>
      <c r="C2737" t="inlineStr"/>
      <c r="D2737" s="7" t="n">
        <v>0.06341348343074954</v>
      </c>
      <c r="E2737" t="inlineStr"/>
      <c r="F2737" t="inlineStr">
        <is>
          <t>OOS</t>
        </is>
      </c>
      <c r="G2737" s="9" t="n">
        <v>134.0339965820312</v>
      </c>
      <c r="H2737" s="9" t="n">
        <v>132.9160003662109</v>
      </c>
      <c r="I2737" s="8">
        <f>IF(AND(ISNUMBER(G2737),ISNUMBER(H2737)),H2737/G2737-1,"")</f>
        <v/>
      </c>
      <c r="J2737" s="8" t="n">
        <v>-0.008420603938375158</v>
      </c>
      <c r="K2737" s="8">
        <f>IF(ISNA(B2737),"",IF(B2737="TRIGGER",IF(ISNUMBER(I2737),SIGN('Z-Score Calc'!I2737)*I2737-$N$1,""),""))</f>
        <v/>
      </c>
    </row>
    <row r="2738">
      <c r="A2738" s="5" t="n">
        <v>44931</v>
      </c>
      <c r="B2738">
        <f>'Z-Score Calc'!J2738</f>
        <v/>
      </c>
      <c r="C2738" t="inlineStr"/>
      <c r="D2738" s="7" t="n">
        <v>0.05101800763290015</v>
      </c>
      <c r="E2738" t="inlineStr"/>
      <c r="F2738" t="inlineStr">
        <is>
          <t>OOS</t>
        </is>
      </c>
      <c r="G2738" s="9" t="n">
        <v>132.2460021972656</v>
      </c>
      <c r="H2738" s="9" t="n">
        <v>133.3070068359375</v>
      </c>
      <c r="I2738" s="8">
        <f>IF(AND(ISNUMBER(G2738),ISNUMBER(H2738)),H2738/G2738-1,"")</f>
        <v/>
      </c>
      <c r="J2738" s="8" t="n">
        <v>0.007943497120105694</v>
      </c>
      <c r="K2738" s="8">
        <f>IF(ISNA(B2738),"",IF(B2738="TRIGGER",IF(ISNUMBER(I2738),SIGN('Z-Score Calc'!I2738)*I2738-$N$1,""),""))</f>
        <v/>
      </c>
    </row>
    <row r="2739">
      <c r="A2739" s="5" t="n">
        <v>44937</v>
      </c>
      <c r="B2739">
        <f>'Z-Score Calc'!J2739</f>
        <v/>
      </c>
      <c r="C2739" t="inlineStr"/>
      <c r="D2739" s="7" t="n">
        <v>0.2010547583136646</v>
      </c>
      <c r="E2739" t="inlineStr"/>
      <c r="F2739" t="inlineStr">
        <is>
          <t>OOS</t>
        </is>
      </c>
      <c r="G2739" s="9" t="n">
        <v>132.1009979248047</v>
      </c>
      <c r="H2739" s="9" t="n">
        <v>131.9019927978516</v>
      </c>
      <c r="I2739" s="8">
        <f>IF(AND(ISNUMBER(G2739),ISNUMBER(H2739)),H2739/G2739-1,"")</f>
        <v/>
      </c>
      <c r="J2739" s="8" t="n">
        <v>-0.001585926742282616</v>
      </c>
      <c r="K2739" s="8">
        <f>IF(ISNA(B2739),"",IF(B2739="TRIGGER",IF(ISNUMBER(I2739),SIGN('Z-Score Calc'!I2739)*I2739-$N$1,""),""))</f>
        <v/>
      </c>
    </row>
    <row r="2740">
      <c r="A2740" s="5" t="n">
        <v>44945</v>
      </c>
      <c r="B2740">
        <f>'Z-Score Calc'!J2740</f>
        <v/>
      </c>
      <c r="C2740" t="inlineStr"/>
      <c r="D2740" s="7" t="n">
        <v>0.1120566140004407</v>
      </c>
      <c r="E2740" t="inlineStr"/>
      <c r="F2740" t="inlineStr">
        <is>
          <t>OOS</t>
        </is>
      </c>
      <c r="G2740" s="9" t="n">
        <v>128.5390014648438</v>
      </c>
      <c r="H2740" s="9" t="n">
        <v>128.3699951171875</v>
      </c>
      <c r="I2740" s="8">
        <f>IF(AND(ISNUMBER(G2740),ISNUMBER(H2740)),H2740/G2740-1,"")</f>
        <v/>
      </c>
      <c r="J2740" s="8" t="n">
        <v>-0.001394290220428672</v>
      </c>
      <c r="K2740" s="8">
        <f>IF(ISNA(B2740),"",IF(B2740="TRIGGER",IF(ISNUMBER(I2740),SIGN('Z-Score Calc'!I2740)*I2740-$N$1,""),""))</f>
        <v/>
      </c>
    </row>
    <row r="2741">
      <c r="A2741" s="5" t="n">
        <v>44951</v>
      </c>
      <c r="B2741">
        <f>'Z-Score Calc'!J2741</f>
        <v/>
      </c>
      <c r="C2741" t="inlineStr"/>
      <c r="D2741" s="7" t="n">
        <v>0.04319893745671884</v>
      </c>
      <c r="E2741" t="inlineStr"/>
      <c r="F2741" t="inlineStr">
        <is>
          <t>OOS</t>
        </is>
      </c>
      <c r="G2741" s="9" t="n">
        <v>130.2389984130859</v>
      </c>
      <c r="H2741" s="9" t="n">
        <v>129.2369995117188</v>
      </c>
      <c r="I2741" s="8">
        <f>IF(AND(ISNUMBER(G2741),ISNUMBER(H2741)),H2741/G2741-1,"")</f>
        <v/>
      </c>
      <c r="J2741" s="8" t="n">
        <v>-0.007773004465914311</v>
      </c>
      <c r="K2741" s="8">
        <f>IF(ISNA(B2741),"",IF(B2741="TRIGGER",IF(ISNUMBER(I2741),SIGN('Z-Score Calc'!I2741)*I2741-$N$1,""),""))</f>
        <v/>
      </c>
    </row>
    <row r="2742">
      <c r="A2742" s="5" t="n">
        <v>44958</v>
      </c>
      <c r="B2742">
        <f>'Z-Score Calc'!J2742</f>
        <v/>
      </c>
      <c r="C2742" t="inlineStr"/>
      <c r="D2742" s="7" t="n">
        <v>0.07377678729468086</v>
      </c>
      <c r="E2742" t="inlineStr"/>
      <c r="F2742" t="inlineStr">
        <is>
          <t>OOS</t>
        </is>
      </c>
      <c r="G2742" s="9" t="n">
        <v>130.1100006103516</v>
      </c>
      <c r="H2742" s="9" t="n">
        <v>128.6219940185547</v>
      </c>
      <c r="I2742" s="8">
        <f>IF(AND(ISNUMBER(G2742),ISNUMBER(H2742)),H2742/G2742-1,"")</f>
        <v/>
      </c>
      <c r="J2742" s="8" t="n">
        <v>-0.01151599222902486</v>
      </c>
      <c r="K2742" s="8">
        <f>IF(ISNA(B2742),"",IF(B2742="TRIGGER",IF(ISNUMBER(I2742),SIGN('Z-Score Calc'!I2742)*I2742-$N$1,""),""))</f>
        <v/>
      </c>
    </row>
    <row r="2743">
      <c r="A2743" s="5" t="n">
        <v>44965</v>
      </c>
      <c r="B2743">
        <f>'Z-Score Calc'!J2743</f>
        <v/>
      </c>
      <c r="C2743" t="inlineStr"/>
      <c r="D2743" s="7" t="n">
        <v>0.04596996542447184</v>
      </c>
      <c r="E2743" t="inlineStr"/>
      <c r="F2743" t="inlineStr">
        <is>
          <t>OOS</t>
        </is>
      </c>
      <c r="G2743" s="9" t="n">
        <v>131.0420074462891</v>
      </c>
      <c r="H2743" s="9" t="n">
        <v>131.3869934082031</v>
      </c>
      <c r="I2743" s="8">
        <f>IF(AND(ISNUMBER(G2743),ISNUMBER(H2743)),H2743/G2743-1,"")</f>
        <v/>
      </c>
      <c r="J2743" s="8" t="n">
        <v>0.002553171632168195</v>
      </c>
      <c r="K2743" s="8">
        <f>IF(ISNA(B2743),"",IF(B2743="TRIGGER",IF(ISNUMBER(I2743),SIGN('Z-Score Calc'!I2743)*I2743-$N$1,""),""))</f>
        <v/>
      </c>
    </row>
    <row r="2744">
      <c r="A2744" s="5" t="n">
        <v>44972</v>
      </c>
      <c r="B2744">
        <f>'Z-Score Calc'!J2744</f>
        <v/>
      </c>
      <c r="C2744" t="inlineStr"/>
      <c r="D2744" s="7" t="n">
        <v>0.1566204324317318</v>
      </c>
      <c r="E2744" t="inlineStr"/>
      <c r="F2744" t="inlineStr">
        <is>
          <t>OOS</t>
        </is>
      </c>
      <c r="G2744" s="9" t="n">
        <v>132.9909973144531</v>
      </c>
      <c r="H2744" s="9" t="n">
        <v>133.9029998779297</v>
      </c>
      <c r="I2744" s="8">
        <f>IF(AND(ISNUMBER(G2744),ISNUMBER(H2744)),H2744/G2744-1,"")</f>
        <v/>
      </c>
      <c r="J2744" s="8" t="n">
        <v>0.006778161527660444</v>
      </c>
      <c r="K2744" s="8">
        <f>IF(ISNA(B2744),"",IF(B2744="TRIGGER",IF(ISNUMBER(I2744),SIGN('Z-Score Calc'!I2744)*I2744-$N$1,""),""))</f>
        <v/>
      </c>
    </row>
    <row r="2745">
      <c r="A2745" s="5" t="n">
        <v>44980</v>
      </c>
      <c r="B2745">
        <f>'Z-Score Calc'!J2745</f>
        <v/>
      </c>
      <c r="C2745" t="inlineStr"/>
      <c r="D2745" s="7" t="n">
        <v>0.08655304911991545</v>
      </c>
      <c r="E2745" t="inlineStr"/>
      <c r="F2745" t="inlineStr">
        <is>
          <t>OOS</t>
        </is>
      </c>
      <c r="G2745" s="9" t="n">
        <v>134.9320068359375</v>
      </c>
      <c r="H2745" s="9" t="n">
        <v>134.6280059814453</v>
      </c>
      <c r="I2745" s="8">
        <f>IF(AND(ISNUMBER(G2745),ISNUMBER(H2745)),H2745/G2745-1,"")</f>
        <v/>
      </c>
      <c r="J2745" s="8" t="n">
        <v>-0.002332457700325284</v>
      </c>
      <c r="K2745" s="8">
        <f>IF(ISNA(B2745),"",IF(B2745="TRIGGER",IF(ISNUMBER(I2745),SIGN('Z-Score Calc'!I2745)*I2745-$N$1,""),""))</f>
        <v/>
      </c>
    </row>
    <row r="2746">
      <c r="A2746" s="5" t="n">
        <v>44986</v>
      </c>
      <c r="B2746">
        <f>'Z-Score Calc'!J2746</f>
        <v/>
      </c>
      <c r="C2746" t="inlineStr"/>
      <c r="D2746" s="7" t="n">
        <v>0.05088392921263941</v>
      </c>
      <c r="E2746" t="inlineStr"/>
      <c r="F2746" t="inlineStr">
        <is>
          <t>OOS</t>
        </is>
      </c>
      <c r="G2746" s="9" t="n">
        <v>136.3480072021484</v>
      </c>
      <c r="H2746" s="9" t="n">
        <v>136.1940002441406</v>
      </c>
      <c r="I2746" s="8">
        <f>IF(AND(ISNUMBER(G2746),ISNUMBER(H2746)),H2746/G2746-1,"")</f>
        <v/>
      </c>
      <c r="J2746" s="8" t="n">
        <v>-0.001208978608765431</v>
      </c>
      <c r="K2746" s="8">
        <f>IF(ISNA(B2746),"",IF(B2746="TRIGGER",IF(ISNUMBER(I2746),SIGN('Z-Score Calc'!I2746)*I2746-$N$1,""),""))</f>
        <v/>
      </c>
    </row>
    <row r="2747">
      <c r="A2747" s="5" t="n">
        <v>44993</v>
      </c>
      <c r="B2747">
        <f>'Z-Score Calc'!J2747</f>
        <v/>
      </c>
      <c r="C2747" t="inlineStr"/>
      <c r="D2747" s="7" t="n">
        <v>0.03030643447068338</v>
      </c>
      <c r="E2747" t="inlineStr"/>
      <c r="F2747" t="inlineStr">
        <is>
          <t>OOS</t>
        </is>
      </c>
      <c r="G2747" s="9" t="n">
        <v>137.3910064697266</v>
      </c>
      <c r="H2747" s="9" t="n">
        <v>137.2259979248047</v>
      </c>
      <c r="I2747" s="8">
        <f>IF(AND(ISNUMBER(G2747),ISNUMBER(H2747)),H2747/G2747-1,"")</f>
        <v/>
      </c>
      <c r="J2747" s="8" t="n">
        <v>-0.001280478957172403</v>
      </c>
      <c r="K2747" s="8">
        <f>IF(ISNA(B2747),"",IF(B2747="TRIGGER",IF(ISNUMBER(I2747),SIGN('Z-Score Calc'!I2747)*I2747-$N$1,""),""))</f>
        <v/>
      </c>
    </row>
    <row r="2748">
      <c r="A2748" s="5" t="n">
        <v>45000</v>
      </c>
      <c r="B2748">
        <f>'Z-Score Calc'!J2748</f>
        <v/>
      </c>
      <c r="C2748" t="inlineStr"/>
      <c r="D2748" s="7" t="n">
        <v>0.04826447328344515</v>
      </c>
      <c r="E2748" t="inlineStr"/>
      <c r="F2748" t="inlineStr">
        <is>
          <t>OOS</t>
        </is>
      </c>
      <c r="G2748" s="9" t="n">
        <v>134.3970031738281</v>
      </c>
      <c r="H2748" s="9" t="n">
        <v>132.9290008544922</v>
      </c>
      <c r="I2748" s="8">
        <f>IF(AND(ISNUMBER(G2748),ISNUMBER(H2748)),H2748/G2748-1,"")</f>
        <v/>
      </c>
      <c r="J2748" s="8" t="n">
        <v>-0.01100234465303715</v>
      </c>
      <c r="K2748" s="8">
        <f>IF(ISNA(B2748),"",IF(B2748="TRIGGER",IF(ISNUMBER(I2748),SIGN('Z-Score Calc'!I2748)*I2748-$N$1,""),""))</f>
        <v/>
      </c>
    </row>
    <row r="2749">
      <c r="A2749" s="5" t="n">
        <v>45007</v>
      </c>
      <c r="B2749">
        <f>'Z-Score Calc'!J2749</f>
        <v/>
      </c>
      <c r="C2749" t="inlineStr"/>
      <c r="D2749" s="7" t="n">
        <v>0.06525974551760307</v>
      </c>
      <c r="E2749" t="inlineStr"/>
      <c r="F2749" t="inlineStr">
        <is>
          <t>OOS</t>
        </is>
      </c>
      <c r="G2749" s="9" t="n">
        <v>132.3480072021484</v>
      </c>
      <c r="H2749" s="9" t="n">
        <v>131.1790008544922</v>
      </c>
      <c r="I2749" s="8">
        <f>IF(AND(ISNUMBER(G2749),ISNUMBER(H2749)),H2749/G2749-1,"")</f>
        <v/>
      </c>
      <c r="J2749" s="8" t="n">
        <v>-0.00891228647465445</v>
      </c>
      <c r="K2749" s="8">
        <f>IF(ISNA(B2749),"",IF(B2749="TRIGGER",IF(ISNUMBER(I2749),SIGN('Z-Score Calc'!I2749)*I2749-$N$1,""),""))</f>
        <v/>
      </c>
    </row>
    <row r="2750">
      <c r="A2750" s="5" t="n">
        <v>45014</v>
      </c>
      <c r="B2750">
        <f>'Z-Score Calc'!J2750</f>
        <v/>
      </c>
      <c r="C2750" t="inlineStr"/>
      <c r="D2750" s="7" t="n">
        <v>-0.01034096312342189</v>
      </c>
      <c r="E2750" t="inlineStr"/>
      <c r="F2750" t="inlineStr">
        <is>
          <t>OOS</t>
        </is>
      </c>
      <c r="G2750" s="9" t="n">
        <v>132.5760040283203</v>
      </c>
      <c r="H2750" s="9" t="n">
        <v>133.2010040283203</v>
      </c>
      <c r="I2750" s="8">
        <f>IF(AND(ISNUMBER(G2750),ISNUMBER(H2750)),H2750/G2750-1,"")</f>
        <v/>
      </c>
      <c r="J2750" s="8" t="n">
        <v>-0.004793741742763345</v>
      </c>
      <c r="K2750" s="8">
        <f>IF(ISNA(B2750),"",IF(B2750="TRIGGER",IF(ISNUMBER(I2750),SIGN('Z-Score Calc'!I2750)*I2750-$N$1,""),""))</f>
        <v/>
      </c>
    </row>
    <row r="2751">
      <c r="A2751" s="5" t="n">
        <v>45021</v>
      </c>
      <c r="B2751">
        <f>'Z-Score Calc'!J2751</f>
        <v/>
      </c>
      <c r="C2751" t="inlineStr"/>
      <c r="D2751" s="7" t="n">
        <v>0.0351360950602052</v>
      </c>
      <c r="E2751" t="inlineStr"/>
      <c r="F2751" t="inlineStr">
        <is>
          <t>OOS</t>
        </is>
      </c>
      <c r="G2751" s="9" t="n">
        <v>130.9340057373047</v>
      </c>
      <c r="H2751" s="9" t="n">
        <v>131.6690063476562</v>
      </c>
      <c r="I2751" s="8">
        <f>IF(AND(ISNUMBER(G2751),ISNUMBER(H2751)),H2751/G2751-1,"")</f>
        <v/>
      </c>
      <c r="J2751" s="8" t="n">
        <v>0.005534054829566949</v>
      </c>
      <c r="K2751" s="8">
        <f>IF(ISNA(B2751),"",IF(B2751="TRIGGER",IF(ISNUMBER(I2751),SIGN('Z-Score Calc'!I2751)*I2751-$N$1,""),""))</f>
        <v/>
      </c>
    </row>
    <row r="2752">
      <c r="A2752" s="5" t="n">
        <v>45028</v>
      </c>
      <c r="B2752">
        <f>'Z-Score Calc'!J2752</f>
        <v/>
      </c>
      <c r="C2752" t="inlineStr"/>
      <c r="D2752" s="7" t="n">
        <v>0.05419919306883465</v>
      </c>
      <c r="E2752" t="inlineStr"/>
      <c r="F2752" t="inlineStr">
        <is>
          <t>OOS</t>
        </is>
      </c>
      <c r="G2752" s="9" t="n">
        <v>133.0850067138672</v>
      </c>
      <c r="H2752" s="9" t="n">
        <v>132.4869995117188</v>
      </c>
      <c r="I2752" s="8">
        <f>IF(AND(ISNUMBER(G2752),ISNUMBER(H2752)),H2752/G2752-1,"")</f>
        <v/>
      </c>
      <c r="J2752" s="8" t="n">
        <v>-0.004572887581910744</v>
      </c>
      <c r="K2752" s="8">
        <f>IF(ISNA(B2752),"",IF(B2752="TRIGGER",IF(ISNUMBER(I2752),SIGN('Z-Score Calc'!I2752)*I2752-$N$1,""),""))</f>
        <v/>
      </c>
    </row>
    <row r="2753">
      <c r="A2753" s="5" t="n">
        <v>45035</v>
      </c>
      <c r="B2753">
        <f>'Z-Score Calc'!J2753</f>
        <v/>
      </c>
      <c r="C2753" t="inlineStr"/>
      <c r="D2753" s="7" t="n">
        <v>0.0196263383092662</v>
      </c>
      <c r="E2753" t="inlineStr"/>
      <c r="F2753" t="inlineStr">
        <is>
          <t>OOS</t>
        </is>
      </c>
      <c r="G2753" s="9" t="n">
        <v>134.7039947509766</v>
      </c>
      <c r="H2753" s="9" t="n">
        <v>133.9960021972656</v>
      </c>
      <c r="I2753" s="8">
        <f>IF(AND(ISNUMBER(G2753),ISNUMBER(H2753)),H2753/G2753-1,"")</f>
        <v/>
      </c>
      <c r="J2753" s="8" t="n">
        <v>-0.005335378360376651</v>
      </c>
      <c r="K2753" s="8">
        <f>IF(ISNA(B2753),"",IF(B2753="TRIGGER",IF(ISNUMBER(I2753),SIGN('Z-Score Calc'!I2753)*I2753-$N$1,""),""))</f>
        <v/>
      </c>
    </row>
    <row r="2754">
      <c r="A2754" s="5" t="n">
        <v>45042</v>
      </c>
      <c r="B2754">
        <f>'Z-Score Calc'!J2754</f>
        <v/>
      </c>
      <c r="C2754" t="inlineStr"/>
      <c r="D2754" s="7" t="n">
        <v>0.01904893009002198</v>
      </c>
      <c r="E2754" t="inlineStr"/>
      <c r="F2754" t="inlineStr">
        <is>
          <t>OOS</t>
        </is>
      </c>
      <c r="G2754" s="9" t="n">
        <v>133.4649963378906</v>
      </c>
      <c r="H2754" s="9" t="n">
        <v>133.802001953125</v>
      </c>
      <c r="I2754" s="8">
        <f>IF(AND(ISNUMBER(G2754),ISNUMBER(H2754)),H2754/G2754-1,"")</f>
        <v/>
      </c>
      <c r="J2754" s="8" t="n">
        <v>0.00244558390590779</v>
      </c>
      <c r="K2754" s="8">
        <f>IF(ISNA(B2754),"",IF(B2754="TRIGGER",IF(ISNUMBER(I2754),SIGN('Z-Score Calc'!I2754)*I2754-$N$1,""),""))</f>
        <v/>
      </c>
    </row>
    <row r="2755">
      <c r="A2755" s="5" t="n">
        <v>45049</v>
      </c>
      <c r="B2755">
        <f>'Z-Score Calc'!J2755</f>
        <v/>
      </c>
      <c r="C2755" t="inlineStr"/>
      <c r="D2755" s="7" t="n">
        <v>0.04410520789263403</v>
      </c>
      <c r="E2755" t="inlineStr"/>
      <c r="F2755" t="inlineStr">
        <is>
          <t>OOS</t>
        </is>
      </c>
      <c r="G2755" s="9" t="n">
        <v>134.5440063476562</v>
      </c>
      <c r="H2755" s="9" t="n">
        <v>134.1790008544922</v>
      </c>
      <c r="I2755" s="8">
        <f>IF(AND(ISNUMBER(G2755),ISNUMBER(H2755)),H2755/G2755-1,"")</f>
        <v/>
      </c>
      <c r="J2755" s="8" t="n">
        <v>-0.002792372658264573</v>
      </c>
      <c r="K2755" s="8">
        <f>IF(ISNA(B2755),"",IF(B2755="TRIGGER",IF(ISNUMBER(I2755),SIGN('Z-Score Calc'!I2755)*I2755-$N$1,""),""))</f>
        <v/>
      </c>
    </row>
    <row r="2756">
      <c r="A2756" s="5" t="n">
        <v>45056</v>
      </c>
      <c r="B2756">
        <f>'Z-Score Calc'!J2756</f>
        <v/>
      </c>
      <c r="C2756" t="inlineStr"/>
      <c r="D2756" s="7" t="n">
        <v>0.07405268926546246</v>
      </c>
      <c r="E2756" t="inlineStr"/>
      <c r="F2756" t="inlineStr">
        <is>
          <t>OOS</t>
        </is>
      </c>
      <c r="G2756" s="9" t="n">
        <v>134.0870056152344</v>
      </c>
      <c r="H2756" s="9" t="n">
        <v>134.4980010986328</v>
      </c>
      <c r="I2756" s="8">
        <f>IF(AND(ISNUMBER(G2756),ISNUMBER(H2756)),H2756/G2756-1,"")</f>
        <v/>
      </c>
      <c r="J2756" s="8" t="n">
        <v>0.002985675498794606</v>
      </c>
      <c r="K2756" s="8">
        <f>IF(ISNA(B2756),"",IF(B2756="TRIGGER",IF(ISNUMBER(I2756),SIGN('Z-Score Calc'!I2756)*I2756-$N$1,""),""))</f>
        <v/>
      </c>
    </row>
    <row r="2757">
      <c r="A2757" s="5" t="n">
        <v>45063</v>
      </c>
      <c r="B2757">
        <f>'Z-Score Calc'!J2757</f>
        <v/>
      </c>
      <c r="C2757" t="inlineStr"/>
      <c r="D2757" s="7" t="n">
        <v>0.08948773969244621</v>
      </c>
      <c r="E2757" t="inlineStr"/>
      <c r="F2757" t="inlineStr">
        <is>
          <t>OOS</t>
        </is>
      </c>
      <c r="G2757" s="9" t="n">
        <v>137.6139984130859</v>
      </c>
      <c r="H2757" s="9" t="n">
        <v>138.6199951171875</v>
      </c>
      <c r="I2757" s="8">
        <f>IF(AND(ISNUMBER(G2757),ISNUMBER(H2757)),H2757/G2757-1,"")</f>
        <v/>
      </c>
      <c r="J2757" s="8" t="n">
        <v>0.007230814072699455</v>
      </c>
      <c r="K2757" s="8">
        <f>IF(ISNA(B2757),"",IF(B2757="TRIGGER",IF(ISNUMBER(I2757),SIGN('Z-Score Calc'!I2757)*I2757-$N$1,""),""))</f>
        <v/>
      </c>
    </row>
    <row r="2758">
      <c r="A2758" s="5" t="n">
        <v>45070</v>
      </c>
      <c r="B2758">
        <f>'Z-Score Calc'!J2758</f>
        <v/>
      </c>
      <c r="C2758" t="inlineStr"/>
      <c r="D2758" s="7" t="n">
        <v>-0.05316537054054133</v>
      </c>
      <c r="E2758" t="inlineStr"/>
      <c r="F2758" t="inlineStr">
        <is>
          <t>OOS</t>
        </is>
      </c>
      <c r="G2758" s="9" t="n">
        <v>139.2830047607422</v>
      </c>
      <c r="H2758" s="9" t="n">
        <v>140.0169982910156</v>
      </c>
      <c r="I2758" s="8">
        <f>IF(AND(ISNUMBER(G2758),ISNUMBER(H2758)),H2758/G2758-1,"")</f>
        <v/>
      </c>
      <c r="J2758" s="8" t="n">
        <v>-0.005349264445949496</v>
      </c>
      <c r="K2758" s="8">
        <f>IF(ISNA(B2758),"",IF(B2758="TRIGGER",IF(ISNUMBER(I2758),SIGN('Z-Score Calc'!I2758)*I2758-$N$1,""),""))</f>
        <v/>
      </c>
    </row>
    <row r="2759">
      <c r="A2759" s="5" t="n">
        <v>45078</v>
      </c>
      <c r="B2759">
        <f>'Z-Score Calc'!J2759</f>
        <v/>
      </c>
      <c r="C2759" t="inlineStr"/>
      <c r="D2759" s="7" t="n">
        <v>0.08897024397938931</v>
      </c>
      <c r="E2759" t="inlineStr"/>
      <c r="F2759" t="inlineStr">
        <is>
          <t>OOS</t>
        </is>
      </c>
      <c r="G2759" s="9" t="n">
        <v>138.7480010986328</v>
      </c>
      <c r="H2759" s="9" t="n">
        <v>140.2070007324219</v>
      </c>
      <c r="I2759" s="8">
        <f>IF(AND(ISNUMBER(G2759),ISNUMBER(H2759)),H2759/G2759-1,"")</f>
        <v/>
      </c>
      <c r="J2759" s="8" t="n">
        <v>0.01043599937483988</v>
      </c>
      <c r="K2759" s="8">
        <f>IF(ISNA(B2759),"",IF(B2759="TRIGGER",IF(ISNUMBER(I2759),SIGN('Z-Score Calc'!I2759)*I2759-$N$1,""),""))</f>
        <v/>
      </c>
    </row>
    <row r="2760">
      <c r="A2760" s="5" t="n">
        <v>45084</v>
      </c>
      <c r="B2760">
        <f>'Z-Score Calc'!J2760</f>
        <v/>
      </c>
      <c r="C2760" t="inlineStr"/>
      <c r="D2760" s="7" t="n">
        <v>0.03416851231400966</v>
      </c>
      <c r="E2760" t="inlineStr"/>
      <c r="F2760" t="inlineStr">
        <is>
          <t>OOS</t>
        </is>
      </c>
      <c r="G2760" s="9" t="n">
        <v>139.8990020751953</v>
      </c>
      <c r="H2760" s="9" t="n">
        <v>138.8630065917969</v>
      </c>
      <c r="I2760" s="8">
        <f>IF(AND(ISNUMBER(G2760),ISNUMBER(H2760)),H2760/G2760-1,"")</f>
        <v/>
      </c>
      <c r="J2760" s="8" t="n">
        <v>-0.007484774823142558</v>
      </c>
      <c r="K2760" s="8">
        <f>IF(ISNA(B2760),"",IF(B2760="TRIGGER",IF(ISNUMBER(I2760),SIGN('Z-Score Calc'!I2760)*I2760-$N$1,""),""))</f>
        <v/>
      </c>
    </row>
    <row r="2761">
      <c r="A2761" s="5" t="n">
        <v>45091</v>
      </c>
      <c r="B2761">
        <f>'Z-Score Calc'!J2761</f>
        <v/>
      </c>
      <c r="C2761" t="inlineStr"/>
      <c r="D2761" s="7" t="n">
        <v>0.1079348749045265</v>
      </c>
      <c r="E2761" t="inlineStr"/>
      <c r="F2761" t="inlineStr">
        <is>
          <t>OOS</t>
        </is>
      </c>
      <c r="G2761" s="9" t="n">
        <v>139.9770050048828</v>
      </c>
      <c r="H2761" s="9" t="n">
        <v>140.2680053710938</v>
      </c>
      <c r="I2761" s="8">
        <f>IF(AND(ISNUMBER(G2761),ISNUMBER(H2761)),H2761/G2761-1,"")</f>
        <v/>
      </c>
      <c r="J2761" s="8" t="n">
        <v>0.001999450714049856</v>
      </c>
      <c r="K2761" s="8">
        <f>IF(ISNA(B2761),"",IF(B2761="TRIGGER",IF(ISNUMBER(I2761),SIGN('Z-Score Calc'!I2761)*I2761-$N$1,""),""))</f>
        <v/>
      </c>
    </row>
    <row r="2762">
      <c r="A2762" s="5" t="n">
        <v>45099</v>
      </c>
      <c r="B2762">
        <f>'Z-Score Calc'!J2762</f>
        <v/>
      </c>
      <c r="C2762" t="inlineStr"/>
      <c r="D2762" s="7" t="n">
        <v>0.01386962746511759</v>
      </c>
      <c r="E2762" t="inlineStr"/>
      <c r="F2762" t="inlineStr">
        <is>
          <t>OOS</t>
        </is>
      </c>
      <c r="G2762" s="9" t="n">
        <v>143.0299987792969</v>
      </c>
      <c r="H2762" s="9" t="n">
        <v>143.5410003662109</v>
      </c>
      <c r="I2762" s="8">
        <f>IF(AND(ISNUMBER(G2762),ISNUMBER(H2762)),H2762/G2762-1,"")</f>
        <v/>
      </c>
      <c r="J2762" s="8" t="n">
        <v>0.003493223394108204</v>
      </c>
      <c r="K2762" s="8">
        <f>IF(ISNA(B2762),"",IF(B2762="TRIGGER",IF(ISNUMBER(I2762),SIGN('Z-Score Calc'!I2762)*I2762-$N$1,""),""))</f>
        <v/>
      </c>
    </row>
    <row r="2763">
      <c r="A2763" s="5" t="n">
        <v>45105</v>
      </c>
      <c r="B2763">
        <f>'Z-Score Calc'!J2763</f>
        <v/>
      </c>
      <c r="C2763" t="inlineStr"/>
      <c r="D2763" s="7" t="n">
        <v>-0.01368306864586841</v>
      </c>
      <c r="E2763" t="inlineStr"/>
      <c r="F2763" t="inlineStr">
        <is>
          <t>OOS</t>
        </is>
      </c>
      <c r="G2763" s="9" t="n">
        <v>144.3890075683594</v>
      </c>
      <c r="H2763" s="9" t="n">
        <v>144.7799987792969</v>
      </c>
      <c r="I2763" s="8">
        <f>IF(AND(ISNUMBER(G2763),ISNUMBER(H2763)),H2763/G2763-1,"")</f>
        <v/>
      </c>
      <c r="J2763" s="8" t="n">
        <v>-0.002787366297374171</v>
      </c>
      <c r="K2763" s="8">
        <f>IF(ISNA(B2763),"",IF(B2763="TRIGGER",IF(ISNUMBER(I2763),SIGN('Z-Score Calc'!I2763)*I2763-$N$1,""),""))</f>
        <v/>
      </c>
    </row>
    <row r="2764">
      <c r="A2764" s="5" t="n">
        <v>45113</v>
      </c>
      <c r="B2764">
        <f>'Z-Score Calc'!J2764</f>
        <v/>
      </c>
      <c r="C2764" t="inlineStr"/>
      <c r="D2764" s="7" t="n">
        <v>0.0410878995895709</v>
      </c>
      <c r="E2764" t="inlineStr"/>
      <c r="F2764" t="inlineStr">
        <is>
          <t>OOS</t>
        </is>
      </c>
      <c r="G2764" s="9" t="n">
        <v>143.9510040283203</v>
      </c>
      <c r="H2764" s="9" t="n">
        <v>142.2089996337891</v>
      </c>
      <c r="I2764" s="8">
        <f>IF(AND(ISNUMBER(G2764),ISNUMBER(H2764)),H2764/G2764-1,"")</f>
        <v/>
      </c>
      <c r="J2764" s="8" t="n">
        <v>-0.01218083502075393</v>
      </c>
      <c r="K2764" s="8">
        <f>IF(ISNA(B2764),"",IF(B2764="TRIGGER",IF(ISNUMBER(I2764),SIGN('Z-Score Calc'!I2764)*I2764-$N$1,""),""))</f>
        <v/>
      </c>
    </row>
    <row r="2765">
      <c r="A2765" s="5" t="n">
        <v>45119</v>
      </c>
      <c r="B2765">
        <f>'Z-Score Calc'!J2765</f>
        <v/>
      </c>
      <c r="C2765" t="inlineStr"/>
      <c r="D2765" s="7" t="n">
        <v>0.08587780150128203</v>
      </c>
      <c r="E2765" t="inlineStr"/>
      <c r="F2765" t="inlineStr">
        <is>
          <t>OOS</t>
        </is>
      </c>
      <c r="G2765" s="9" t="n">
        <v>138.3150024414062</v>
      </c>
      <c r="H2765" s="9" t="n">
        <v>138.0749969482422</v>
      </c>
      <c r="I2765" s="8">
        <f>IF(AND(ISNUMBER(G2765),ISNUMBER(H2765)),H2765/G2765-1,"")</f>
        <v/>
      </c>
      <c r="J2765" s="8" t="n">
        <v>-0.00181467419765655</v>
      </c>
      <c r="K2765" s="8">
        <f>IF(ISNA(B2765),"",IF(B2765="TRIGGER",IF(ISNUMBER(I2765),SIGN('Z-Score Calc'!I2765)*I2765-$N$1,""),""))</f>
        <v/>
      </c>
    </row>
    <row r="2766">
      <c r="A2766" s="5" t="n">
        <v>45126</v>
      </c>
      <c r="B2766">
        <f>'Z-Score Calc'!J2766</f>
        <v/>
      </c>
      <c r="C2766" t="inlineStr"/>
      <c r="D2766" s="7" t="n">
        <v>0.05781119440833565</v>
      </c>
      <c r="E2766" t="inlineStr"/>
      <c r="F2766" t="inlineStr">
        <is>
          <t>OOS</t>
        </is>
      </c>
      <c r="G2766" s="9" t="n">
        <v>139.5980072021484</v>
      </c>
      <c r="H2766" s="9" t="n">
        <v>139.8639984130859</v>
      </c>
      <c r="I2766" s="8">
        <f>IF(AND(ISNUMBER(G2766),ISNUMBER(H2766)),H2766/G2766-1,"")</f>
        <v/>
      </c>
      <c r="J2766" s="8" t="n">
        <v>0.001825943574872336</v>
      </c>
      <c r="K2766" s="8">
        <f>IF(ISNA(B2766),"",IF(B2766="TRIGGER",IF(ISNUMBER(I2766),SIGN('Z-Score Calc'!I2766)*I2766-$N$1,""),""))</f>
        <v/>
      </c>
    </row>
    <row r="2767">
      <c r="A2767" s="5" t="n">
        <v>45133</v>
      </c>
      <c r="B2767">
        <f>'Z-Score Calc'!J2767</f>
        <v/>
      </c>
      <c r="C2767" t="inlineStr"/>
      <c r="D2767" s="7" t="n">
        <v>0.0578656173477091</v>
      </c>
      <c r="E2767" t="inlineStr"/>
      <c r="F2767" t="inlineStr">
        <is>
          <t>OOS</t>
        </is>
      </c>
      <c r="G2767" s="9" t="n">
        <v>140.3670043945312</v>
      </c>
      <c r="H2767" s="9" t="n">
        <v>138.8639984130859</v>
      </c>
      <c r="I2767" s="8">
        <f>IF(AND(ISNUMBER(G2767),ISNUMBER(H2767)),H2767/G2767-1,"")</f>
        <v/>
      </c>
      <c r="J2767" s="8" t="n">
        <v>-0.01078715202907097</v>
      </c>
      <c r="K2767" s="8">
        <f>IF(ISNA(B2767),"",IF(B2767="TRIGGER",IF(ISNUMBER(I2767),SIGN('Z-Score Calc'!I2767)*I2767-$N$1,""),""))</f>
        <v/>
      </c>
    </row>
    <row r="2768">
      <c r="A2768" s="5" t="n">
        <v>45140</v>
      </c>
      <c r="B2768">
        <f>'Z-Score Calc'!J2768</f>
        <v/>
      </c>
      <c r="C2768" t="inlineStr"/>
      <c r="D2768" s="7" t="n">
        <v>-0.07315568035886641</v>
      </c>
      <c r="E2768" t="inlineStr"/>
      <c r="F2768" t="inlineStr">
        <is>
          <t>OOS</t>
        </is>
      </c>
      <c r="G2768" s="9" t="n">
        <v>143.343994140625</v>
      </c>
      <c r="H2768" s="9" t="n">
        <v>142.5980072021484</v>
      </c>
      <c r="I2768" s="8">
        <f>IF(AND(ISNUMBER(G2768),ISNUMBER(H2768)),H2768/G2768-1,"")</f>
        <v/>
      </c>
      <c r="J2768" s="8" t="n">
        <v>0.005124708169222859</v>
      </c>
      <c r="K2768" s="8">
        <f>IF(ISNA(B2768),"",IF(B2768="TRIGGER",IF(ISNUMBER(I2768),SIGN('Z-Score Calc'!I2768)*I2768-$N$1,""),""))</f>
        <v/>
      </c>
    </row>
    <row r="2769">
      <c r="A2769" s="5" t="n">
        <v>45147</v>
      </c>
      <c r="B2769">
        <f>'Z-Score Calc'!J2769</f>
        <v/>
      </c>
      <c r="C2769" t="inlineStr"/>
      <c r="D2769" s="7" t="n">
        <v>0.08462727031310503</v>
      </c>
      <c r="E2769" t="inlineStr"/>
      <c r="F2769" t="inlineStr">
        <is>
          <t>OOS</t>
        </is>
      </c>
      <c r="G2769" s="9" t="n">
        <v>143.7270050048828</v>
      </c>
      <c r="H2769" s="9" t="n">
        <v>144.85400390625</v>
      </c>
      <c r="I2769" s="8">
        <f>IF(AND(ISNUMBER(G2769),ISNUMBER(H2769)),H2769/G2769-1,"")</f>
        <v/>
      </c>
      <c r="J2769" s="8" t="n">
        <v>0.007761781891687659</v>
      </c>
      <c r="K2769" s="8">
        <f>IF(ISNA(B2769),"",IF(B2769="TRIGGER",IF(ISNUMBER(I2769),SIGN('Z-Score Calc'!I2769)*I2769-$N$1,""),""))</f>
        <v/>
      </c>
    </row>
    <row r="2770">
      <c r="A2770" s="5" t="n">
        <v>45154</v>
      </c>
      <c r="B2770">
        <f>'Z-Score Calc'!J2770</f>
        <v/>
      </c>
      <c r="C2770" t="inlineStr"/>
      <c r="D2770" s="7" t="n">
        <v>0.01733240097793768</v>
      </c>
      <c r="E2770" t="inlineStr"/>
      <c r="F2770" t="inlineStr">
        <is>
          <t>OOS</t>
        </is>
      </c>
      <c r="G2770" s="9" t="n">
        <v>146.3329925537109</v>
      </c>
      <c r="H2770" s="9" t="n">
        <v>145.7140045166016</v>
      </c>
      <c r="I2770" s="8">
        <f>IF(AND(ISNUMBER(G2770),ISNUMBER(H2770)),H2770/G2770-1,"")</f>
        <v/>
      </c>
      <c r="J2770" s="8" t="n">
        <v>-0.004309461229056043</v>
      </c>
      <c r="K2770" s="8">
        <f>IF(ISNA(B2770),"",IF(B2770="TRIGGER",IF(ISNUMBER(I2770),SIGN('Z-Score Calc'!I2770)*I2770-$N$1,""),""))</f>
        <v/>
      </c>
    </row>
    <row r="2771">
      <c r="A2771" s="5" t="n">
        <v>45161</v>
      </c>
      <c r="B2771">
        <f>'Z-Score Calc'!J2771</f>
        <v/>
      </c>
      <c r="C2771" t="inlineStr"/>
      <c r="D2771" s="7" t="n">
        <v>0.01998917080110325</v>
      </c>
      <c r="E2771" t="inlineStr"/>
      <c r="F2771" t="inlineStr">
        <is>
          <t>OOS</t>
        </is>
      </c>
      <c r="G2771" s="9" t="n">
        <v>144.6730041503906</v>
      </c>
      <c r="H2771" s="9" t="n">
        <v>146.0670013427734</v>
      </c>
      <c r="I2771" s="8">
        <f>IF(AND(ISNUMBER(G2771),ISNUMBER(H2771)),H2771/G2771-1,"")</f>
        <v/>
      </c>
      <c r="J2771" s="8" t="n">
        <v>0.009556038393634749</v>
      </c>
      <c r="K2771" s="8">
        <f>IF(ISNA(B2771),"",IF(B2771="TRIGGER",IF(ISNUMBER(I2771),SIGN('Z-Score Calc'!I2771)*I2771-$N$1,""),""))</f>
        <v/>
      </c>
    </row>
    <row r="2772">
      <c r="A2772" s="5" t="n">
        <v>45168</v>
      </c>
      <c r="B2772">
        <f>'Z-Score Calc'!J2772</f>
        <v/>
      </c>
      <c r="C2772" t="inlineStr"/>
      <c r="D2772" s="7" t="n">
        <v>-0.0104632042518572</v>
      </c>
      <c r="E2772" t="inlineStr"/>
      <c r="F2772" t="inlineStr">
        <is>
          <t>OOS</t>
        </is>
      </c>
      <c r="G2772" s="9" t="n">
        <v>146.0989990234375</v>
      </c>
      <c r="H2772" s="9" t="n">
        <v>145.4730072021484</v>
      </c>
      <c r="I2772" s="8">
        <f>IF(AND(ISNUMBER(G2772),ISNUMBER(H2772)),H2772/G2772-1,"")</f>
        <v/>
      </c>
      <c r="J2772" s="8" t="n">
        <v>0.004205245065403563</v>
      </c>
      <c r="K2772" s="8">
        <f>IF(ISNA(B2772),"",IF(B2772="TRIGGER",IF(ISNUMBER(I2772),SIGN('Z-Score Calc'!I2772)*I2772-$N$1,""),""))</f>
        <v/>
      </c>
    </row>
    <row r="2773">
      <c r="A2773" s="5" t="n">
        <v>45176</v>
      </c>
      <c r="B2773">
        <f>'Z-Score Calc'!J2773</f>
        <v/>
      </c>
      <c r="C2773" t="inlineStr"/>
      <c r="D2773" s="7" t="n">
        <v>0.01277438288249327</v>
      </c>
      <c r="E2773" t="inlineStr"/>
      <c r="F2773" t="inlineStr">
        <is>
          <t>OOS</t>
        </is>
      </c>
      <c r="G2773" s="9" t="n">
        <v>147.3309936523438</v>
      </c>
      <c r="H2773" s="9" t="n">
        <v>147.1130065917969</v>
      </c>
      <c r="I2773" s="8">
        <f>IF(AND(ISNUMBER(G2773),ISNUMBER(H2773)),H2773/G2773-1,"")</f>
        <v/>
      </c>
      <c r="J2773" s="8" t="n">
        <v>-0.001559038472728401</v>
      </c>
      <c r="K2773" s="8">
        <f>IF(ISNA(B2773),"",IF(B2773="TRIGGER",IF(ISNUMBER(I2773),SIGN('Z-Score Calc'!I2773)*I2773-$N$1,""),""))</f>
        <v/>
      </c>
    </row>
    <row r="2774">
      <c r="A2774" s="5" t="n">
        <v>45182</v>
      </c>
      <c r="B2774">
        <f>'Z-Score Calc'!J2774</f>
        <v/>
      </c>
      <c r="C2774" t="inlineStr"/>
      <c r="D2774" s="7" t="n">
        <v>0.08922523159655102</v>
      </c>
      <c r="E2774" t="inlineStr"/>
      <c r="F2774" t="inlineStr">
        <is>
          <t>OOS</t>
        </is>
      </c>
      <c r="G2774" s="9" t="n">
        <v>147.3459930419922</v>
      </c>
      <c r="H2774" s="9" t="n">
        <v>147.4819946289062</v>
      </c>
      <c r="I2774" s="8">
        <f>IF(AND(ISNUMBER(G2774),ISNUMBER(H2774)),H2774/G2774-1,"")</f>
        <v/>
      </c>
      <c r="J2774" s="8" t="n">
        <v>0.0008435435918018553</v>
      </c>
      <c r="K2774" s="8">
        <f>IF(ISNA(B2774),"",IF(B2774="TRIGGER",IF(ISNUMBER(I2774),SIGN('Z-Score Calc'!I2774)*I2774-$N$1,""),""))</f>
        <v/>
      </c>
    </row>
    <row r="2775">
      <c r="A2775" s="5" t="n">
        <v>45189</v>
      </c>
      <c r="B2775">
        <f>'Z-Score Calc'!J2775</f>
        <v/>
      </c>
      <c r="C2775" t="inlineStr"/>
      <c r="D2775" s="7" t="n">
        <v>0.04519746933573453</v>
      </c>
      <c r="E2775" t="inlineStr"/>
      <c r="F2775" t="inlineStr">
        <is>
          <t>OOS</t>
        </is>
      </c>
      <c r="G2775" s="9" t="n">
        <v>148.3209991455078</v>
      </c>
      <c r="H2775" s="9" t="n">
        <v>147.6439971923828</v>
      </c>
      <c r="I2775" s="8">
        <f>IF(AND(ISNUMBER(G2775),ISNUMBER(H2775)),H2775/G2775-1,"")</f>
        <v/>
      </c>
      <c r="J2775" s="8" t="n">
        <v>-0.004643902444403024</v>
      </c>
      <c r="K2775" s="8">
        <f>IF(ISNA(B2775),"",IF(B2775="TRIGGER",IF(ISNUMBER(I2775),SIGN('Z-Score Calc'!I2775)*I2775-$N$1,""),""))</f>
        <v/>
      </c>
    </row>
    <row r="2776">
      <c r="A2776" s="5" t="n">
        <v>45196</v>
      </c>
      <c r="B2776">
        <f>'Z-Score Calc'!J2776</f>
        <v/>
      </c>
      <c r="C2776" t="inlineStr"/>
      <c r="D2776" s="7" t="n">
        <v>0.03062984891696755</v>
      </c>
      <c r="E2776" t="inlineStr"/>
      <c r="F2776" t="inlineStr">
        <is>
          <t>OOS</t>
        </is>
      </c>
      <c r="G2776" s="9" t="n">
        <v>149.4980010986328</v>
      </c>
      <c r="H2776" s="9" t="n">
        <v>149.3370056152344</v>
      </c>
      <c r="I2776" s="8">
        <f>IF(AND(ISNUMBER(G2776),ISNUMBER(H2776)),H2776/G2776-1,"")</f>
        <v/>
      </c>
      <c r="J2776" s="8" t="n">
        <v>-0.001156372056526943</v>
      </c>
      <c r="K2776" s="8">
        <f>IF(ISNA(B2776),"",IF(B2776="TRIGGER",IF(ISNUMBER(I2776),SIGN('Z-Score Calc'!I2776)*I2776-$N$1,""),""))</f>
        <v/>
      </c>
    </row>
    <row r="2777">
      <c r="A2777" s="5" t="n">
        <v>45203</v>
      </c>
      <c r="B2777">
        <f>'Z-Score Calc'!J2777</f>
        <v/>
      </c>
      <c r="C2777" t="inlineStr"/>
      <c r="D2777" s="7" t="n">
        <v>0.03114234618602444</v>
      </c>
      <c r="E2777" t="inlineStr"/>
      <c r="F2777" t="inlineStr">
        <is>
          <t>OOS</t>
        </is>
      </c>
      <c r="G2777" s="9" t="n">
        <v>148.9660034179688</v>
      </c>
      <c r="H2777" s="9" t="n">
        <v>148.4629974365234</v>
      </c>
      <c r="I2777" s="8">
        <f>IF(AND(ISNUMBER(G2777),ISNUMBER(H2777)),H2777/G2777-1,"")</f>
        <v/>
      </c>
      <c r="J2777" s="8" t="n">
        <v>-0.003456114295382705</v>
      </c>
      <c r="K2777" s="8">
        <f>IF(ISNA(B2777),"",IF(B2777="TRIGGER",IF(ISNUMBER(I2777),SIGN('Z-Score Calc'!I2777)*I2777-$N$1,""),""))</f>
        <v/>
      </c>
    </row>
    <row r="2778">
      <c r="A2778" s="5" t="n">
        <v>45211</v>
      </c>
      <c r="B2778">
        <f>'Z-Score Calc'!J2778</f>
        <v/>
      </c>
      <c r="C2778" t="inlineStr"/>
      <c r="D2778" s="7" t="n">
        <v>0.1181930741231741</v>
      </c>
      <c r="E2778" t="inlineStr"/>
      <c r="F2778" t="inlineStr">
        <is>
          <t>OOS</t>
        </is>
      </c>
      <c r="G2778" s="9" t="n">
        <v>149.7899932861328</v>
      </c>
      <c r="H2778" s="9" t="n">
        <v>149.5659942626953</v>
      </c>
      <c r="I2778" s="8">
        <f>IF(AND(ISNUMBER(G2778),ISNUMBER(H2778)),H2778/G2778-1,"")</f>
        <v/>
      </c>
      <c r="J2778" s="8" t="n">
        <v>-0.001574885270633518</v>
      </c>
      <c r="K2778" s="8">
        <f>IF(ISNA(B2778),"",IF(B2778="TRIGGER",IF(ISNUMBER(I2778),SIGN('Z-Score Calc'!I2778)*I2778-$N$1,""),""))</f>
        <v/>
      </c>
    </row>
    <row r="2779">
      <c r="A2779" s="5" t="n">
        <v>45217</v>
      </c>
      <c r="B2779">
        <f>'Z-Score Calc'!J2779</f>
        <v/>
      </c>
      <c r="C2779" t="inlineStr"/>
      <c r="D2779" s="7" t="n">
        <v>0.01252736413283685</v>
      </c>
      <c r="E2779" t="inlineStr"/>
      <c r="F2779" t="inlineStr">
        <is>
          <t>OOS</t>
        </is>
      </c>
      <c r="G2779" s="9" t="n">
        <v>149.7420043945312</v>
      </c>
      <c r="H2779" s="9" t="n">
        <v>149.802001953125</v>
      </c>
      <c r="I2779" s="8">
        <f>IF(AND(ISNUMBER(G2779),ISNUMBER(H2779)),H2779/G2779-1,"")</f>
        <v/>
      </c>
      <c r="J2779" s="8" t="n">
        <v>0.0003212080774423155</v>
      </c>
      <c r="K2779" s="8">
        <f>IF(ISNA(B2779),"",IF(B2779="TRIGGER",IF(ISNUMBER(I2779),SIGN('Z-Score Calc'!I2779)*I2779-$N$1,""),""))</f>
        <v/>
      </c>
    </row>
    <row r="2780">
      <c r="A2780" s="5" t="n">
        <v>45224</v>
      </c>
      <c r="B2780">
        <f>'Z-Score Calc'!J2780</f>
        <v/>
      </c>
      <c r="C2780" t="inlineStr"/>
      <c r="D2780" s="7" t="n">
        <v>0.05304523293176448</v>
      </c>
      <c r="E2780" t="inlineStr"/>
      <c r="F2780" t="inlineStr">
        <is>
          <t>OOS</t>
        </is>
      </c>
      <c r="G2780" s="9" t="n">
        <v>150.0980072021484</v>
      </c>
      <c r="H2780" s="9" t="n">
        <v>150.3659973144531</v>
      </c>
      <c r="I2780" s="8">
        <f>IF(AND(ISNUMBER(G2780),ISNUMBER(H2780)),H2780/G2780-1,"")</f>
        <v/>
      </c>
      <c r="J2780" s="8" t="n">
        <v>0.001705969387194496</v>
      </c>
      <c r="K2780" s="8">
        <f>IF(ISNA(B2780),"",IF(B2780="TRIGGER",IF(ISNUMBER(I2780),SIGN('Z-Score Calc'!I2780)*I2780-$N$1,""),""))</f>
        <v/>
      </c>
    </row>
    <row r="2781">
      <c r="A2781" s="5" t="n">
        <v>45231</v>
      </c>
      <c r="B2781">
        <f>'Z-Score Calc'!J2781</f>
        <v/>
      </c>
      <c r="C2781" t="inlineStr"/>
      <c r="D2781" s="7" t="n">
        <v>0.04064554020684811</v>
      </c>
      <c r="E2781" t="inlineStr"/>
      <c r="F2781" t="inlineStr">
        <is>
          <t>OOS</t>
        </is>
      </c>
      <c r="G2781" s="9" t="n">
        <v>151.2940063476562</v>
      </c>
      <c r="H2781" s="9" t="n">
        <v>150.5749969482422</v>
      </c>
      <c r="I2781" s="8">
        <f>IF(AND(ISNUMBER(G2781),ISNUMBER(H2781)),H2781/G2781-1,"")</f>
        <v/>
      </c>
      <c r="J2781" s="8" t="n">
        <v>-0.00483186322990634</v>
      </c>
      <c r="K2781" s="8">
        <f>IF(ISNA(B2781),"",IF(B2781="TRIGGER",IF(ISNUMBER(I2781),SIGN('Z-Score Calc'!I2781)*I2781-$N$1,""),""))</f>
        <v/>
      </c>
    </row>
    <row r="2782">
      <c r="A2782" s="5" t="n">
        <v>45245</v>
      </c>
      <c r="B2782">
        <f>'Z-Score Calc'!J2782</f>
        <v/>
      </c>
      <c r="C2782" t="inlineStr"/>
      <c r="D2782" s="7" t="n">
        <v>0.05810692076726175</v>
      </c>
      <c r="E2782" t="inlineStr"/>
      <c r="F2782" t="inlineStr">
        <is>
          <t>OOS</t>
        </is>
      </c>
      <c r="G2782" s="9" t="n">
        <v>150.4850006103516</v>
      </c>
      <c r="H2782" s="9" t="n">
        <v>151.2149963378906</v>
      </c>
      <c r="I2782" s="8">
        <f>IF(AND(ISNUMBER(G2782),ISNUMBER(H2782)),H2782/G2782-1,"")</f>
        <v/>
      </c>
      <c r="J2782" s="8" t="n">
        <v>0.004771488622368337</v>
      </c>
      <c r="K2782" s="8">
        <f>IF(ISNA(B2782),"",IF(B2782="TRIGGER",IF(ISNUMBER(I2782),SIGN('Z-Score Calc'!I2782)*I2782-$N$1,""),""))</f>
        <v/>
      </c>
    </row>
    <row r="2783">
      <c r="A2783" s="5" t="n">
        <v>45252</v>
      </c>
      <c r="B2783">
        <f>'Z-Score Calc'!J2783</f>
        <v/>
      </c>
      <c r="C2783" t="inlineStr"/>
      <c r="D2783" s="7" t="n">
        <v>0.1018483718187675</v>
      </c>
      <c r="E2783" t="inlineStr"/>
      <c r="F2783" t="inlineStr">
        <is>
          <t>OOS</t>
        </is>
      </c>
      <c r="G2783" s="9" t="n">
        <v>148.1519927978516</v>
      </c>
      <c r="H2783" s="9" t="n">
        <v>149.4600067138672</v>
      </c>
      <c r="I2783" s="8">
        <f>IF(AND(ISNUMBER(G2783),ISNUMBER(H2783)),H2783/G2783-1,"")</f>
        <v/>
      </c>
      <c r="J2783" s="8" t="n">
        <v>0.008749400019718048</v>
      </c>
      <c r="K2783" s="8">
        <f>IF(ISNA(B2783),"",IF(B2783="TRIGGER",IF(ISNUMBER(I2783),SIGN('Z-Score Calc'!I2783)*I2783-$N$1,""),""))</f>
        <v/>
      </c>
    </row>
    <row r="2784">
      <c r="A2784" s="5" t="n">
        <v>45259</v>
      </c>
      <c r="B2784">
        <f>'Z-Score Calc'!J2784</f>
        <v/>
      </c>
      <c r="C2784" t="inlineStr"/>
      <c r="D2784" s="7" t="n">
        <v>0.06350472166712477</v>
      </c>
      <c r="E2784" t="inlineStr"/>
      <c r="F2784" t="inlineStr">
        <is>
          <t>OOS</t>
        </is>
      </c>
      <c r="G2784" s="9" t="n">
        <v>147.0630035400391</v>
      </c>
      <c r="H2784" s="9" t="n">
        <v>147.0390014648438</v>
      </c>
      <c r="I2784" s="8">
        <f>IF(AND(ISNUMBER(G2784),ISNUMBER(H2784)),H2784/G2784-1,"")</f>
        <v/>
      </c>
      <c r="J2784" s="8" t="n">
        <v>-0.0002426742643635059</v>
      </c>
      <c r="K2784" s="8">
        <f>IF(ISNA(B2784),"",IF(B2784="TRIGGER",IF(ISNUMBER(I2784),SIGN('Z-Score Calc'!I2784)*I2784-$N$1,""),""))</f>
        <v/>
      </c>
    </row>
    <row r="2785">
      <c r="A2785" s="5" t="n">
        <v>45266</v>
      </c>
      <c r="B2785">
        <f>'Z-Score Calc'!J2785</f>
        <v/>
      </c>
      <c r="C2785" t="inlineStr"/>
      <c r="D2785" s="7" t="n">
        <v>0.01887654635629496</v>
      </c>
      <c r="E2785" t="inlineStr"/>
      <c r="F2785" t="inlineStr">
        <is>
          <t>OOS</t>
        </is>
      </c>
      <c r="G2785" s="9" t="n">
        <v>147.1849975585938</v>
      </c>
      <c r="H2785" s="9" t="n">
        <v>147.1840057373047</v>
      </c>
      <c r="I2785" s="8">
        <f>IF(AND(ISNUMBER(G2785),ISNUMBER(H2785)),H2785/G2785-1,"")</f>
        <v/>
      </c>
      <c r="J2785" s="8" t="n">
        <v>-8.620339526930077e-05</v>
      </c>
      <c r="K2785" s="8">
        <f>IF(ISNA(B2785),"",IF(B2785="TRIGGER",IF(ISNUMBER(I2785),SIGN('Z-Score Calc'!I2785)*I2785-$N$1,""),""))</f>
        <v/>
      </c>
    </row>
    <row r="2786">
      <c r="A2786" s="5" t="n">
        <v>45273</v>
      </c>
      <c r="B2786">
        <f>'Z-Score Calc'!J2786</f>
        <v/>
      </c>
      <c r="C2786" t="inlineStr"/>
      <c r="D2786" s="7" t="n">
        <v>0.01631910266912955</v>
      </c>
      <c r="E2786" t="inlineStr"/>
      <c r="F2786" t="inlineStr">
        <is>
          <t>OOS</t>
        </is>
      </c>
      <c r="G2786" s="9" t="n">
        <v>145.2799987792969</v>
      </c>
      <c r="H2786" s="9" t="n">
        <v>142.7729949951172</v>
      </c>
      <c r="I2786" s="8">
        <f>IF(AND(ISNUMBER(G2786),ISNUMBER(H2786)),H2786/G2786-1,"")</f>
        <v/>
      </c>
      <c r="J2786" s="8" t="n">
        <v>-0.01733582358371963</v>
      </c>
      <c r="K2786" s="8">
        <f>IF(ISNA(B2786),"",IF(B2786="TRIGGER",IF(ISNUMBER(I2786),SIGN('Z-Score Calc'!I2786)*I2786-$N$1,""),""))</f>
        <v/>
      </c>
    </row>
    <row r="2787">
      <c r="A2787" s="5" t="n">
        <v>45280</v>
      </c>
      <c r="B2787">
        <f>'Z-Score Calc'!J2787</f>
        <v/>
      </c>
      <c r="C2787" t="inlineStr"/>
      <c r="D2787" s="7" t="n">
        <v>0.08383017858506375</v>
      </c>
      <c r="E2787" t="inlineStr"/>
      <c r="F2787" t="inlineStr">
        <is>
          <t>OOS</t>
        </is>
      </c>
      <c r="G2787" s="9" t="n">
        <v>143.8890075683594</v>
      </c>
      <c r="H2787" s="9" t="n">
        <v>143.5229949951172</v>
      </c>
      <c r="I2787" s="8">
        <f>IF(AND(ISNUMBER(G2787),ISNUMBER(H2787)),H2787/G2787-1,"")</f>
        <v/>
      </c>
      <c r="J2787" s="8" t="n">
        <v>-0.002623179419294218</v>
      </c>
      <c r="K2787" s="8">
        <f>IF(ISNA(B2787),"",IF(B2787="TRIGGER",IF(ISNUMBER(I2787),SIGN('Z-Score Calc'!I2787)*I2787-$N$1,""),""))</f>
        <v/>
      </c>
    </row>
    <row r="2788">
      <c r="A2788" s="5" t="n">
        <v>45288</v>
      </c>
      <c r="B2788">
        <f>'Z-Score Calc'!J2788</f>
        <v/>
      </c>
      <c r="C2788" t="inlineStr"/>
      <c r="D2788" s="7" t="n">
        <v>0.01154405194625786</v>
      </c>
      <c r="E2788" t="inlineStr"/>
      <c r="F2788" t="inlineStr">
        <is>
          <t>OOS</t>
        </is>
      </c>
      <c r="G2788" s="9" t="n">
        <v>141.3990020751953</v>
      </c>
      <c r="H2788" s="9" t="n">
        <v>141.4299926757812</v>
      </c>
      <c r="I2788" s="8">
        <f>IF(AND(ISNUMBER(G2788),ISNUMBER(H2788)),H2788/G2788-1,"")</f>
        <v/>
      </c>
      <c r="J2788" s="8" t="n">
        <v>0.0001397064900817936</v>
      </c>
      <c r="K2788" s="8">
        <f>IF(ISNA(B2788),"",IF(B2788="TRIGGER",IF(ISNUMBER(I2788),SIGN('Z-Score Calc'!I2788)*I2788-$N$1,""),""))</f>
        <v/>
      </c>
    </row>
    <row r="2789">
      <c r="A2789" s="5" t="n">
        <v>45295</v>
      </c>
      <c r="B2789">
        <f>'Z-Score Calc'!J2789</f>
        <v/>
      </c>
      <c r="C2789" t="inlineStr"/>
      <c r="D2789" s="7" t="n">
        <v>0.03020928321309698</v>
      </c>
      <c r="E2789" t="inlineStr"/>
      <c r="F2789" t="inlineStr">
        <is>
          <t>OOS</t>
        </is>
      </c>
      <c r="G2789" s="9" t="n">
        <v>142.9989929199219</v>
      </c>
      <c r="H2789" s="9" t="n">
        <v>144.7649993896484</v>
      </c>
      <c r="I2789" s="8">
        <f>IF(AND(ISNUMBER(G2789),ISNUMBER(H2789)),H2789/G2789-1,"")</f>
        <v/>
      </c>
      <c r="J2789" s="8" t="n">
        <v>0.01227031777394663</v>
      </c>
      <c r="K2789" s="8">
        <f>IF(ISNA(B2789),"",IF(B2789="TRIGGER",IF(ISNUMBER(I2789),SIGN('Z-Score Calc'!I2789)*I2789-$N$1,""),""))</f>
        <v/>
      </c>
    </row>
    <row r="2790">
      <c r="A2790" s="5" t="n">
        <v>45301</v>
      </c>
      <c r="B2790">
        <f>'Z-Score Calc'!J2790</f>
        <v/>
      </c>
      <c r="C2790" t="inlineStr"/>
      <c r="D2790" s="7" t="n">
        <v>0.05935896881154697</v>
      </c>
      <c r="E2790" t="inlineStr"/>
      <c r="F2790" t="inlineStr">
        <is>
          <t>OOS</t>
        </is>
      </c>
      <c r="G2790" s="9" t="n">
        <v>144.4279937744141</v>
      </c>
      <c r="H2790" s="9" t="n">
        <v>145.7339935302734</v>
      </c>
      <c r="I2790" s="8">
        <f>IF(AND(ISNUMBER(G2790),ISNUMBER(H2790)),H2790/G2790-1,"")</f>
        <v/>
      </c>
      <c r="J2790" s="8" t="n">
        <v>0.008963101830388311</v>
      </c>
      <c r="K2790" s="8">
        <f>IF(ISNA(B2790),"",IF(B2790="TRIGGER",IF(ISNUMBER(I2790),SIGN('Z-Score Calc'!I2790)*I2790-$N$1,""),""))</f>
        <v/>
      </c>
    </row>
    <row r="2791">
      <c r="A2791" s="5" t="n">
        <v>45309</v>
      </c>
      <c r="B2791">
        <f>'Z-Score Calc'!J2791</f>
        <v/>
      </c>
      <c r="C2791" t="inlineStr"/>
      <c r="D2791" s="7" t="n">
        <v>0.02699129571146838</v>
      </c>
      <c r="E2791" t="inlineStr"/>
      <c r="F2791" t="inlineStr">
        <is>
          <t>OOS</t>
        </is>
      </c>
      <c r="G2791" s="9" t="n">
        <v>148.1179962158203</v>
      </c>
      <c r="H2791" s="9" t="n">
        <v>148.1280059814453</v>
      </c>
      <c r="I2791" s="8">
        <f>IF(AND(ISNUMBER(G2791),ISNUMBER(H2791)),H2791/G2791-1,"")</f>
        <v/>
      </c>
      <c r="J2791" s="8" t="n">
        <v>-1.188511995495623e-05</v>
      </c>
      <c r="K2791" s="8">
        <f>IF(ISNA(B2791),"",IF(B2791="TRIGGER",IF(ISNUMBER(I2791),SIGN('Z-Score Calc'!I2791)*I2791-$N$1,""),""))</f>
        <v/>
      </c>
    </row>
    <row r="2792">
      <c r="A2792" s="5" t="n">
        <v>45315</v>
      </c>
      <c r="B2792">
        <f>'Z-Score Calc'!J2792</f>
        <v/>
      </c>
      <c r="C2792" t="inlineStr"/>
      <c r="D2792" s="7" t="n">
        <v>-0.01086873588565043</v>
      </c>
      <c r="E2792" t="inlineStr"/>
      <c r="F2792" t="inlineStr">
        <is>
          <t>OOS</t>
        </is>
      </c>
      <c r="G2792" s="9" t="n">
        <v>148.2510070800781</v>
      </c>
      <c r="H2792" s="9" t="n">
        <v>147.5910034179688</v>
      </c>
      <c r="I2792" s="8">
        <f>IF(AND(ISNUMBER(G2792),ISNUMBER(H2792)),H2792/G2792-1,"")</f>
        <v/>
      </c>
      <c r="J2792" s="8" t="n">
        <v>0.004372468959357746</v>
      </c>
      <c r="K2792" s="8">
        <f>IF(ISNA(B2792),"",IF(B2792="TRIGGER",IF(ISNUMBER(I2792),SIGN('Z-Score Calc'!I2792)*I2792-$N$1,""),""))</f>
        <v/>
      </c>
    </row>
    <row r="2793">
      <c r="A2793" s="5" t="n">
        <v>45322</v>
      </c>
      <c r="B2793">
        <f>'Z-Score Calc'!J2793</f>
        <v/>
      </c>
      <c r="C2793" t="inlineStr"/>
      <c r="D2793" s="7" t="n">
        <v>0.05504775759059949</v>
      </c>
      <c r="E2793" t="inlineStr"/>
      <c r="F2793" t="inlineStr">
        <is>
          <t>OOS</t>
        </is>
      </c>
      <c r="G2793" s="9" t="n">
        <v>147.3690032958984</v>
      </c>
      <c r="H2793" s="9" t="n">
        <v>146.9960021972656</v>
      </c>
      <c r="I2793" s="8">
        <f>IF(AND(ISNUMBER(G2793),ISNUMBER(H2793)),H2793/G2793-1,"")</f>
        <v/>
      </c>
      <c r="J2793" s="8" t="n">
        <v>-0.0026105336756008</v>
      </c>
      <c r="K2793" s="8">
        <f>IF(ISNA(B2793),"",IF(B2793="TRIGGER",IF(ISNUMBER(I2793),SIGN('Z-Score Calc'!I2793)*I2793-$N$1,""),""))</f>
        <v/>
      </c>
    </row>
    <row r="2794">
      <c r="A2794" s="5" t="n">
        <v>45329</v>
      </c>
      <c r="B2794">
        <f>'Z-Score Calc'!J2794</f>
        <v/>
      </c>
      <c r="C2794" t="inlineStr"/>
      <c r="D2794" s="7" t="n">
        <v>0.0718035275304012</v>
      </c>
      <c r="E2794" t="inlineStr"/>
      <c r="F2794" t="inlineStr">
        <is>
          <t>OOS</t>
        </is>
      </c>
      <c r="G2794" s="9" t="n">
        <v>147.8179931640625</v>
      </c>
      <c r="H2794" s="9" t="n">
        <v>148.0859985351562</v>
      </c>
      <c r="I2794" s="8">
        <f>IF(AND(ISNUMBER(G2794),ISNUMBER(H2794)),H2794/G2794-1,"")</f>
        <v/>
      </c>
      <c r="J2794" s="8" t="n">
        <v>0.001733611988034146</v>
      </c>
      <c r="K2794" s="8">
        <f>IF(ISNA(B2794),"",IF(B2794="TRIGGER",IF(ISNUMBER(I2794),SIGN('Z-Score Calc'!I2794)*I2794-$N$1,""),""))</f>
        <v/>
      </c>
    </row>
    <row r="2795">
      <c r="A2795" s="5" t="n">
        <v>45336</v>
      </c>
      <c r="B2795">
        <f>'Z-Score Calc'!J2795</f>
        <v/>
      </c>
      <c r="C2795" t="inlineStr"/>
      <c r="D2795" s="7" t="n">
        <v>0.1168611997822466</v>
      </c>
      <c r="E2795" t="inlineStr"/>
      <c r="F2795" t="inlineStr">
        <is>
          <t>OOS</t>
        </is>
      </c>
      <c r="G2795" s="9" t="n">
        <v>150.7239990234375</v>
      </c>
      <c r="H2795" s="9" t="n">
        <v>150.5440063476562</v>
      </c>
      <c r="I2795" s="8">
        <f>IF(AND(ISNUMBER(G2795),ISNUMBER(H2795)),H2795/G2795-1,"")</f>
        <v/>
      </c>
      <c r="J2795" s="8" t="n">
        <v>-0.001273652028037507</v>
      </c>
      <c r="K2795" s="8">
        <f>IF(ISNA(B2795),"",IF(B2795="TRIGGER",IF(ISNUMBER(I2795),SIGN('Z-Score Calc'!I2795)*I2795-$N$1,""),""))</f>
        <v/>
      </c>
    </row>
    <row r="2796">
      <c r="A2796" s="5" t="n">
        <v>45344</v>
      </c>
      <c r="B2796">
        <f>'Z-Score Calc'!J2796</f>
        <v/>
      </c>
      <c r="C2796" t="inlineStr"/>
      <c r="D2796" s="7" t="n">
        <v>0.04063402577559456</v>
      </c>
      <c r="E2796" t="inlineStr"/>
      <c r="F2796" t="inlineStr">
        <is>
          <t>OOS</t>
        </is>
      </c>
      <c r="G2796" s="9" t="n">
        <v>150.3549957275391</v>
      </c>
      <c r="H2796" s="9" t="n">
        <v>150.4830017089844</v>
      </c>
      <c r="I2796" s="8">
        <f>IF(AND(ISNUMBER(G2796),ISNUMBER(H2796)),H2796/G2796-1,"")</f>
        <v/>
      </c>
      <c r="J2796" s="8" t="n">
        <v>0.000771893560337268</v>
      </c>
      <c r="K2796" s="8">
        <f>IF(ISNA(B2796),"",IF(B2796="TRIGGER",IF(ISNUMBER(I2796),SIGN('Z-Score Calc'!I2796)*I2796-$N$1,""),""))</f>
        <v/>
      </c>
    </row>
    <row r="2797">
      <c r="A2797" s="5" t="n">
        <v>45350</v>
      </c>
      <c r="B2797">
        <f>'Z-Score Calc'!J2797</f>
        <v/>
      </c>
      <c r="C2797" t="inlineStr"/>
      <c r="D2797" s="7" t="n">
        <v>0.05471365880124479</v>
      </c>
      <c r="E2797" t="inlineStr"/>
      <c r="F2797" t="inlineStr">
        <is>
          <t>OOS</t>
        </is>
      </c>
      <c r="G2797" s="9" t="n">
        <v>150.4949951171875</v>
      </c>
      <c r="H2797" s="9" t="n">
        <v>150.656005859375</v>
      </c>
      <c r="I2797" s="8">
        <f>IF(AND(ISNUMBER(G2797),ISNUMBER(H2797)),H2797/G2797-1,"")</f>
        <v/>
      </c>
      <c r="J2797" s="8" t="n">
        <v>0.0009904096051191148</v>
      </c>
      <c r="K2797" s="8">
        <f>IF(ISNA(B2797),"",IF(B2797="TRIGGER",IF(ISNUMBER(I2797),SIGN('Z-Score Calc'!I2797)*I2797-$N$1,""),""))</f>
        <v/>
      </c>
    </row>
    <row r="2798">
      <c r="A2798" s="5" t="n">
        <v>45357</v>
      </c>
      <c r="B2798">
        <f>'Z-Score Calc'!J2798</f>
        <v/>
      </c>
      <c r="C2798" t="inlineStr"/>
      <c r="D2798" s="7" t="n">
        <v>0.03753660532586726</v>
      </c>
      <c r="E2798" t="inlineStr"/>
      <c r="F2798" t="inlineStr">
        <is>
          <t>OOS</t>
        </is>
      </c>
      <c r="G2798" s="9" t="n">
        <v>150.0489959716797</v>
      </c>
      <c r="H2798" s="9" t="n">
        <v>149.2689971923828</v>
      </c>
      <c r="I2798" s="8">
        <f>IF(AND(ISNUMBER(G2798),ISNUMBER(H2798)),H2798/G2798-1,"")</f>
        <v/>
      </c>
      <c r="J2798" s="8" t="n">
        <v>-0.005277758684356958</v>
      </c>
      <c r="K2798" s="8">
        <f>IF(ISNA(B2798),"",IF(B2798="TRIGGER",IF(ISNUMBER(I2798),SIGN('Z-Score Calc'!I2798)*I2798-$N$1,""),""))</f>
        <v/>
      </c>
    </row>
    <row r="2799">
      <c r="A2799" s="5" t="n">
        <v>45364</v>
      </c>
      <c r="B2799">
        <f>'Z-Score Calc'!J2799</f>
        <v/>
      </c>
      <c r="C2799" t="inlineStr"/>
      <c r="D2799" s="7" t="n">
        <v>0.02098153857580786</v>
      </c>
      <c r="E2799" t="inlineStr"/>
      <c r="F2799" t="inlineStr">
        <is>
          <t>OOS</t>
        </is>
      </c>
      <c r="G2799" s="9" t="n">
        <v>147.6190032958984</v>
      </c>
      <c r="H2799" s="9" t="n">
        <v>147.6210021972656</v>
      </c>
      <c r="I2799" s="8">
        <f>IF(AND(ISNUMBER(G2799),ISNUMBER(H2799)),H2799/G2799-1,"")</f>
        <v/>
      </c>
      <c r="J2799" s="8" t="n">
        <v>-6.592384330215018e-05</v>
      </c>
      <c r="K2799" s="8">
        <f>IF(ISNA(B2799),"",IF(B2799="TRIGGER",IF(ISNUMBER(I2799),SIGN('Z-Score Calc'!I2799)*I2799-$N$1,""),""))</f>
        <v/>
      </c>
    </row>
    <row r="2800">
      <c r="A2800" s="5" t="n">
        <v>45371</v>
      </c>
      <c r="B2800">
        <f>'Z-Score Calc'!J2800</f>
        <v/>
      </c>
      <c r="C2800" t="inlineStr"/>
      <c r="D2800" s="7" t="n">
        <v>0.02803161103591841</v>
      </c>
      <c r="E2800" t="inlineStr"/>
      <c r="F2800" t="inlineStr">
        <is>
          <t>OOS</t>
        </is>
      </c>
      <c r="G2800" s="9" t="n">
        <v>151.0350036621094</v>
      </c>
      <c r="H2800" s="9" t="n">
        <v>150.7599945068359</v>
      </c>
      <c r="I2800" s="8">
        <f>IF(AND(ISNUMBER(G2800),ISNUMBER(H2800)),H2800/G2800-1,"")</f>
        <v/>
      </c>
      <c r="J2800" s="8" t="n">
        <v>-0.001900295385057625</v>
      </c>
      <c r="K2800" s="8">
        <f>IF(ISNA(B2800),"",IF(B2800="TRIGGER",IF(ISNUMBER(I2800),SIGN('Z-Score Calc'!I2800)*I2800-$N$1,""),""))</f>
        <v/>
      </c>
    </row>
    <row r="2801">
      <c r="A2801" s="5" t="n">
        <v>45378</v>
      </c>
      <c r="B2801">
        <f>'Z-Score Calc'!J2801</f>
        <v/>
      </c>
      <c r="C2801" t="inlineStr"/>
      <c r="D2801" s="7" t="n">
        <v>0.07788675878239718</v>
      </c>
      <c r="E2801" t="inlineStr"/>
      <c r="F2801" t="inlineStr">
        <is>
          <t>OOS</t>
        </is>
      </c>
      <c r="G2801" s="9" t="n">
        <v>151.5299987792969</v>
      </c>
      <c r="H2801" s="9" t="n">
        <v>151.2870025634766</v>
      </c>
      <c r="I2801" s="8">
        <f>IF(AND(ISNUMBER(G2801),ISNUMBER(H2801)),H2801/G2801-1,"")</f>
        <v/>
      </c>
      <c r="J2801" s="8" t="n">
        <v>-0.001683082674894564</v>
      </c>
      <c r="K2801" s="8">
        <f>IF(ISNA(B2801),"",IF(B2801="TRIGGER",IF(ISNUMBER(I2801),SIGN('Z-Score Calc'!I2801)*I2801-$N$1,""),""))</f>
        <v/>
      </c>
    </row>
    <row r="2802">
      <c r="A2802" s="5" t="n">
        <v>45385</v>
      </c>
      <c r="B2802">
        <f>'Z-Score Calc'!J2802</f>
        <v/>
      </c>
      <c r="C2802" t="inlineStr"/>
      <c r="D2802" s="7" t="n">
        <v>0.07999540820409411</v>
      </c>
      <c r="E2802" t="inlineStr"/>
      <c r="F2802" t="inlineStr">
        <is>
          <t>OOS</t>
        </is>
      </c>
      <c r="G2802" s="9" t="n">
        <v>151.5809936523438</v>
      </c>
      <c r="H2802" s="9" t="n">
        <v>151.2920074462891</v>
      </c>
      <c r="I2802" s="8">
        <f>IF(AND(ISNUMBER(G2802),ISNUMBER(H2802)),H2802/G2802-1,"")</f>
        <v/>
      </c>
      <c r="J2802" s="8" t="n">
        <v>-0.001985945275527178</v>
      </c>
      <c r="K2802" s="8">
        <f>IF(ISNA(B2802),"",IF(B2802="TRIGGER",IF(ISNUMBER(I2802),SIGN('Z-Score Calc'!I2802)*I2802-$N$1,""),""))</f>
        <v/>
      </c>
    </row>
    <row r="2803">
      <c r="A2803" s="5" t="n">
        <v>45392</v>
      </c>
      <c r="B2803">
        <f>'Z-Score Calc'!J2803</f>
        <v/>
      </c>
      <c r="C2803" t="inlineStr"/>
      <c r="D2803" s="7" t="n">
        <v>0.0701864938966868</v>
      </c>
      <c r="E2803" t="inlineStr"/>
      <c r="F2803" t="inlineStr">
        <is>
          <t>OOS</t>
        </is>
      </c>
      <c r="G2803" s="9" t="n">
        <v>152.9640045166016</v>
      </c>
      <c r="H2803" s="9" t="n">
        <v>153.1920013427734</v>
      </c>
      <c r="I2803" s="8">
        <f>IF(AND(ISNUMBER(G2803),ISNUMBER(H2803)),H2803/G2803-1,"")</f>
        <v/>
      </c>
      <c r="J2803" s="8" t="n">
        <v>0.001411061210343202</v>
      </c>
      <c r="K2803" s="8">
        <f>IF(ISNA(B2803),"",IF(B2803="TRIGGER",IF(ISNUMBER(I2803),SIGN('Z-Score Calc'!I2803)*I2803-$N$1,""),""))</f>
        <v/>
      </c>
    </row>
    <row r="2804">
      <c r="A2804" s="5" t="n">
        <v>45399</v>
      </c>
      <c r="B2804">
        <f>'Z-Score Calc'!J2804</f>
        <v/>
      </c>
      <c r="C2804" t="inlineStr"/>
      <c r="D2804" s="7" t="n">
        <v>0.05183075203825169</v>
      </c>
      <c r="E2804" t="inlineStr"/>
      <c r="F2804" t="inlineStr">
        <is>
          <t>OOS</t>
        </is>
      </c>
      <c r="G2804" s="9" t="n">
        <v>154.3419952392578</v>
      </c>
      <c r="H2804" s="9" t="n">
        <v>154.6100006103516</v>
      </c>
      <c r="I2804" s="8">
        <f>IF(AND(ISNUMBER(G2804),ISNUMBER(H2804)),H2804/G2804-1,"")</f>
        <v/>
      </c>
      <c r="J2804" s="8" t="n">
        <v>0.00165697363268671</v>
      </c>
      <c r="K2804" s="8">
        <f>IF(ISNA(B2804),"",IF(B2804="TRIGGER",IF(ISNUMBER(I2804),SIGN('Z-Score Calc'!I2804)*I2804-$N$1,""),""))</f>
        <v/>
      </c>
    </row>
    <row r="2805">
      <c r="A2805" s="5" t="n">
        <v>45406</v>
      </c>
      <c r="B2805">
        <f>'Z-Score Calc'!J2805</f>
        <v/>
      </c>
      <c r="C2805" t="inlineStr"/>
      <c r="D2805" s="7" t="n">
        <v>-0.01941813308083475</v>
      </c>
      <c r="E2805" t="inlineStr"/>
      <c r="F2805" t="inlineStr">
        <is>
          <t>OOS</t>
        </is>
      </c>
      <c r="G2805" s="9" t="n">
        <v>155.2590026855469</v>
      </c>
      <c r="H2805" s="9" t="n">
        <v>155.5970001220703</v>
      </c>
      <c r="I2805" s="8">
        <f>IF(AND(ISNUMBER(G2805),ISNUMBER(H2805)),H2805/G2805-1,"")</f>
        <v/>
      </c>
      <c r="J2805" s="8" t="n">
        <v>-0.002256455695552305</v>
      </c>
      <c r="K2805" s="8">
        <f>IF(ISNA(B2805),"",IF(B2805="TRIGGER",IF(ISNUMBER(I2805),SIGN('Z-Score Calc'!I2805)*I2805-$N$1,""),""))</f>
        <v/>
      </c>
    </row>
    <row r="2806">
      <c r="A2806" s="5" t="n">
        <v>45413</v>
      </c>
      <c r="B2806">
        <f>'Z-Score Calc'!J2806</f>
        <v/>
      </c>
      <c r="C2806" t="inlineStr"/>
      <c r="D2806" s="7" t="n">
        <v>0.1178712766471447</v>
      </c>
      <c r="E2806" t="inlineStr"/>
      <c r="F2806" t="inlineStr">
        <is>
          <t>OOS</t>
        </is>
      </c>
      <c r="G2806" s="9" t="n">
        <v>155.7039947509766</v>
      </c>
      <c r="H2806" s="9" t="n">
        <v>153.0449981689453</v>
      </c>
      <c r="I2806" s="8">
        <f>IF(AND(ISNUMBER(G2806),ISNUMBER(H2806)),H2806/G2806-1,"")</f>
        <v/>
      </c>
      <c r="J2806" s="8" t="n">
        <v>-0.01715671824526896</v>
      </c>
      <c r="K2806" s="8">
        <f>IF(ISNA(B2806),"",IF(B2806="TRIGGER",IF(ISNUMBER(I2806),SIGN('Z-Score Calc'!I2806)*I2806-$N$1,""),""))</f>
        <v/>
      </c>
    </row>
    <row r="2807">
      <c r="A2807" s="5" t="n">
        <v>45420</v>
      </c>
      <c r="B2807">
        <f>'Z-Score Calc'!J2807</f>
        <v/>
      </c>
      <c r="C2807" t="inlineStr"/>
      <c r="D2807" s="7" t="n">
        <v>0.04332475096650796</v>
      </c>
      <c r="E2807" t="inlineStr"/>
      <c r="F2807" t="inlineStr">
        <is>
          <t>OOS</t>
        </is>
      </c>
      <c r="G2807" s="9" t="n">
        <v>155.4190063476562</v>
      </c>
      <c r="H2807" s="9" t="n">
        <v>155.3890075683594</v>
      </c>
      <c r="I2807" s="8">
        <f>IF(AND(ISNUMBER(G2807),ISNUMBER(H2807)),H2807/G2807-1,"")</f>
        <v/>
      </c>
      <c r="J2807" s="8" t="n">
        <v>-0.000272483522587995</v>
      </c>
      <c r="K2807" s="8">
        <f>IF(ISNA(B2807),"",IF(B2807="TRIGGER",IF(ISNUMBER(I2807),SIGN('Z-Score Calc'!I2807)*I2807-$N$1,""),""))</f>
        <v/>
      </c>
    </row>
    <row r="2808">
      <c r="A2808" s="5" t="n">
        <v>45427</v>
      </c>
      <c r="B2808">
        <f>'Z-Score Calc'!J2808</f>
        <v/>
      </c>
      <c r="C2808" t="inlineStr"/>
      <c r="D2808" s="7" t="n">
        <v>0.03365350045697813</v>
      </c>
      <c r="E2808" t="inlineStr"/>
      <c r="F2808" t="inlineStr">
        <is>
          <t>OOS</t>
        </is>
      </c>
      <c r="G2808" s="9" t="n">
        <v>154.2819976806641</v>
      </c>
      <c r="H2808" s="9" t="n">
        <v>155.3789978027344</v>
      </c>
      <c r="I2808" s="8">
        <f>IF(AND(ISNUMBER(G2808),ISNUMBER(H2808)),H2808/G2808-1,"")</f>
        <v/>
      </c>
      <c r="J2808" s="8" t="n">
        <v>0.007030892466423878</v>
      </c>
      <c r="K2808" s="8">
        <f>IF(ISNA(B2808),"",IF(B2808="TRIGGER",IF(ISNUMBER(I2808),SIGN('Z-Score Calc'!I2808)*I2808-$N$1,""),""))</f>
        <v/>
      </c>
    </row>
    <row r="2809">
      <c r="A2809" s="5" t="n">
        <v>45434</v>
      </c>
      <c r="B2809">
        <f>'Z-Score Calc'!J2809</f>
        <v/>
      </c>
      <c r="C2809" t="inlineStr"/>
      <c r="D2809" s="7" t="n">
        <v>0.07707226908154538</v>
      </c>
      <c r="E2809" t="inlineStr"/>
      <c r="F2809" t="inlineStr">
        <is>
          <t>OOS</t>
        </is>
      </c>
      <c r="G2809" s="9" t="n">
        <v>156.7039947509766</v>
      </c>
      <c r="H2809" s="9" t="n">
        <v>156.9730072021484</v>
      </c>
      <c r="I2809" s="8">
        <f>IF(AND(ISNUMBER(G2809),ISNUMBER(H2809)),H2809/G2809-1,"")</f>
        <v/>
      </c>
      <c r="J2809" s="8" t="n">
        <v>0.001637226933578618</v>
      </c>
      <c r="K2809" s="8">
        <f>IF(ISNA(B2809),"",IF(B2809="TRIGGER",IF(ISNUMBER(I2809),SIGN('Z-Score Calc'!I2809)*I2809-$N$1,""),""))</f>
        <v/>
      </c>
    </row>
    <row r="2810">
      <c r="A2810" s="5" t="n">
        <v>45442</v>
      </c>
      <c r="B2810">
        <f>'Z-Score Calc'!J2810</f>
        <v/>
      </c>
      <c r="C2810" t="inlineStr"/>
      <c r="D2810" s="7" t="n">
        <v>0.02525493788653412</v>
      </c>
      <c r="E2810" t="inlineStr"/>
      <c r="F2810" t="inlineStr">
        <is>
          <t>OOS</t>
        </is>
      </c>
      <c r="G2810" s="9" t="n">
        <v>156.9530029296875</v>
      </c>
      <c r="H2810" s="9" t="n">
        <v>157.1799926757812</v>
      </c>
      <c r="I2810" s="8">
        <f>IF(AND(ISNUMBER(G2810),ISNUMBER(H2810)),H2810/G2810-1,"")</f>
        <v/>
      </c>
      <c r="J2810" s="8" t="n">
        <v>0.001366762689086444</v>
      </c>
      <c r="K2810" s="8">
        <f>IF(ISNA(B2810),"",IF(B2810="TRIGGER",IF(ISNUMBER(I2810),SIGN('Z-Score Calc'!I2810)*I2810-$N$1,""),""))</f>
        <v/>
      </c>
    </row>
    <row r="2811">
      <c r="A2811" s="5" t="n">
        <v>45448</v>
      </c>
      <c r="B2811">
        <f>'Z-Score Calc'!J2811</f>
        <v/>
      </c>
      <c r="C2811" t="inlineStr"/>
      <c r="D2811" s="7" t="n">
        <v>0.07039344991815015</v>
      </c>
      <c r="E2811" t="inlineStr"/>
      <c r="F2811" t="inlineStr">
        <is>
          <t>OOS</t>
        </is>
      </c>
      <c r="G2811" s="9" t="n">
        <v>155.9290008544922</v>
      </c>
      <c r="H2811" s="9" t="n">
        <v>155.6970062255859</v>
      </c>
      <c r="I2811" s="8">
        <f>IF(AND(ISNUMBER(G2811),ISNUMBER(H2811)),H2811/G2811-1,"")</f>
        <v/>
      </c>
      <c r="J2811" s="8" t="n">
        <v>-0.001567286990901894</v>
      </c>
      <c r="K2811" s="8">
        <f>IF(ISNA(B2811),"",IF(B2811="TRIGGER",IF(ISNUMBER(I2811),SIGN('Z-Score Calc'!I2811)*I2811-$N$1,""),""))</f>
        <v/>
      </c>
    </row>
    <row r="2812">
      <c r="A2812" s="5" t="n">
        <v>45455</v>
      </c>
      <c r="B2812">
        <f>'Z-Score Calc'!J2812</f>
        <v/>
      </c>
      <c r="C2812" t="inlineStr"/>
      <c r="D2812" s="7" t="n">
        <v>0.08408336902629539</v>
      </c>
      <c r="E2812" t="inlineStr"/>
      <c r="F2812" t="inlineStr">
        <is>
          <t>OOS</t>
        </is>
      </c>
      <c r="G2812" s="9" t="n">
        <v>156.8000030517578</v>
      </c>
      <c r="H2812" s="9" t="n">
        <v>157.1280059814453</v>
      </c>
      <c r="I2812" s="8">
        <f>IF(AND(ISNUMBER(G2812),ISNUMBER(H2812)),H2812/G2812-1,"")</f>
        <v/>
      </c>
      <c r="J2812" s="8" t="n">
        <v>0.002012390586098835</v>
      </c>
      <c r="K2812" s="8">
        <f>IF(ISNA(B2812),"",IF(B2812="TRIGGER",IF(ISNUMBER(I2812),SIGN('Z-Score Calc'!I2812)*I2812-$N$1,""),""))</f>
        <v/>
      </c>
    </row>
    <row r="2813">
      <c r="A2813" s="5" t="n">
        <v>45463</v>
      </c>
      <c r="B2813">
        <f>'Z-Score Calc'!J2813</f>
        <v/>
      </c>
      <c r="C2813" t="inlineStr"/>
      <c r="D2813" s="7" t="n">
        <v>0.03804542157140956</v>
      </c>
      <c r="E2813" t="inlineStr"/>
      <c r="F2813" t="inlineStr">
        <is>
          <t>OOS</t>
        </is>
      </c>
      <c r="G2813" s="9" t="n">
        <v>158.9309997558594</v>
      </c>
      <c r="H2813" s="9" t="n">
        <v>159.8609924316406</v>
      </c>
      <c r="I2813" s="8">
        <f>IF(AND(ISNUMBER(G2813),ISNUMBER(H2813)),H2813/G2813-1,"")</f>
        <v/>
      </c>
      <c r="J2813" s="8" t="n">
        <v>0.005772085108219828</v>
      </c>
      <c r="K2813" s="8">
        <f>IF(ISNA(B2813),"",IF(B2813="TRIGGER",IF(ISNUMBER(I2813),SIGN('Z-Score Calc'!I2813)*I2813-$N$1,""),""))</f>
        <v/>
      </c>
    </row>
    <row r="2814">
      <c r="A2814" s="5" t="n">
        <v>45469</v>
      </c>
      <c r="B2814">
        <f>'Z-Score Calc'!J2814</f>
        <v/>
      </c>
      <c r="C2814" t="inlineStr"/>
      <c r="D2814" s="7" t="n">
        <v>0.09435379939683067</v>
      </c>
      <c r="E2814" t="inlineStr"/>
      <c r="F2814" t="inlineStr">
        <is>
          <t>OOS</t>
        </is>
      </c>
      <c r="G2814" s="9" t="n">
        <v>160.6210021972656</v>
      </c>
      <c r="H2814" s="9" t="n">
        <v>160.6869964599609</v>
      </c>
      <c r="I2814" s="8">
        <f>IF(AND(ISNUMBER(G2814),ISNUMBER(H2814)),H2814/G2814-1,"")</f>
        <v/>
      </c>
      <c r="J2814" s="8" t="n">
        <v>0.0003314046570405361</v>
      </c>
      <c r="K2814" s="8">
        <f>IF(ISNA(B2814),"",IF(B2814="TRIGGER",IF(ISNUMBER(I2814),SIGN('Z-Score Calc'!I2814)*I2814-$N$1,""),""))</f>
        <v/>
      </c>
    </row>
    <row r="2815">
      <c r="A2815" s="5" t="n">
        <v>45476</v>
      </c>
      <c r="B2815">
        <f>'Z-Score Calc'!J2815</f>
        <v/>
      </c>
      <c r="C2815" t="inlineStr"/>
      <c r="D2815" s="7" t="n">
        <v>-0.04677875036072282</v>
      </c>
      <c r="E2815" t="inlineStr"/>
      <c r="F2815" t="inlineStr">
        <is>
          <t>OOS</t>
        </is>
      </c>
      <c r="G2815" s="9" t="n">
        <v>161.6210021972656</v>
      </c>
      <c r="H2815" s="9" t="n">
        <v>161.3580017089844</v>
      </c>
      <c r="I2815" s="8">
        <f>IF(AND(ISNUMBER(G2815),ISNUMBER(H2815)),H2815/G2815-1,"")</f>
        <v/>
      </c>
      <c r="J2815" s="8" t="n">
        <v>0.001547801990704058</v>
      </c>
      <c r="K2815" s="8">
        <f>IF(ISNA(B2815),"",IF(B2815="TRIGGER",IF(ISNUMBER(I2815),SIGN('Z-Score Calc'!I2815)*I2815-$N$1,""),""))</f>
        <v/>
      </c>
    </row>
    <row r="2816">
      <c r="A2816" s="5" t="n">
        <v>45483</v>
      </c>
      <c r="B2816">
        <f>'Z-Score Calc'!J2816</f>
        <v/>
      </c>
      <c r="C2816" t="inlineStr"/>
      <c r="D2816" s="7" t="n">
        <v>0.03880093227385886</v>
      </c>
      <c r="E2816" t="inlineStr"/>
      <c r="F2816" t="inlineStr">
        <is>
          <t>OOS</t>
        </is>
      </c>
      <c r="G2816" s="9" t="n">
        <v>161.6069946289062</v>
      </c>
      <c r="H2816" s="9" t="n">
        <v>158.2010040283203</v>
      </c>
      <c r="I2816" s="8">
        <f>IF(AND(ISNUMBER(G2816),ISNUMBER(H2816)),H2816/G2816-1,"")</f>
        <v/>
      </c>
      <c r="J2816" s="8" t="n">
        <v>-0.02115522706593695</v>
      </c>
      <c r="K2816" s="8">
        <f>IF(ISNA(B2816),"",IF(B2816="TRIGGER",IF(ISNUMBER(I2816),SIGN('Z-Score Calc'!I2816)*I2816-$N$1,""),""))</f>
        <v/>
      </c>
    </row>
    <row r="2817">
      <c r="A2817" s="5" t="n">
        <v>45490</v>
      </c>
      <c r="B2817">
        <f>'Z-Score Calc'!J2817</f>
        <v/>
      </c>
      <c r="C2817" t="inlineStr"/>
      <c r="D2817" s="7" t="n">
        <v>-0.002618947603472387</v>
      </c>
      <c r="E2817" t="inlineStr"/>
      <c r="F2817" t="inlineStr">
        <is>
          <t>OOS</t>
        </is>
      </c>
      <c r="G2817" s="9" t="n">
        <v>155.6860046386719</v>
      </c>
      <c r="H2817" s="9" t="n">
        <v>157.1499938964844</v>
      </c>
      <c r="I2817" s="8">
        <f>IF(AND(ISNUMBER(G2817),ISNUMBER(H2817)),H2817/G2817-1,"")</f>
        <v/>
      </c>
      <c r="J2817" s="8" t="n">
        <v>-0.009482938541794581</v>
      </c>
      <c r="K2817" s="8">
        <f>IF(ISNA(B2817),"",IF(B2817="TRIGGER",IF(ISNUMBER(I2817),SIGN('Z-Score Calc'!I2817)*I2817-$N$1,""),""))</f>
        <v/>
      </c>
    </row>
    <row r="2818">
      <c r="A2818" s="5" t="n">
        <v>45497</v>
      </c>
      <c r="B2818">
        <f>'Z-Score Calc'!J2818</f>
        <v/>
      </c>
      <c r="C2818" t="inlineStr"/>
      <c r="D2818" s="7" t="n">
        <v>0.02892225048961434</v>
      </c>
      <c r="E2818" t="inlineStr"/>
      <c r="F2818" t="inlineStr">
        <is>
          <t>OOS</t>
        </is>
      </c>
      <c r="G2818" s="9" t="n">
        <v>153.8910064697266</v>
      </c>
      <c r="H2818" s="9" t="n">
        <v>153.6970062255859</v>
      </c>
      <c r="I2818" s="8">
        <f>IF(AND(ISNUMBER(G2818),ISNUMBER(H2818)),H2818/G2818-1,"")</f>
        <v/>
      </c>
      <c r="J2818" s="8" t="n">
        <v>-0.001340098851185333</v>
      </c>
      <c r="K2818" s="8">
        <f>IF(ISNA(B2818),"",IF(B2818="TRIGGER",IF(ISNUMBER(I2818),SIGN('Z-Score Calc'!I2818)*I2818-$N$1,""),""))</f>
        <v/>
      </c>
    </row>
    <row r="2819">
      <c r="A2819" s="5" t="n">
        <v>45504</v>
      </c>
      <c r="B2819">
        <f>'Z-Score Calc'!J2819</f>
        <v/>
      </c>
      <c r="C2819" t="inlineStr"/>
      <c r="D2819" s="7" t="n">
        <v>0.02774246305423091</v>
      </c>
      <c r="E2819" t="inlineStr"/>
      <c r="F2819" t="inlineStr">
        <is>
          <t>OOS</t>
        </is>
      </c>
      <c r="G2819" s="9" t="n">
        <v>149.7440032958984</v>
      </c>
      <c r="H2819" s="9" t="n">
        <v>149.2010040283203</v>
      </c>
      <c r="I2819" s="8">
        <f>IF(AND(ISNUMBER(G2819),ISNUMBER(H2819)),H2819/G2819-1,"")</f>
        <v/>
      </c>
      <c r="J2819" s="8" t="n">
        <v>-0.003705648516513537</v>
      </c>
      <c r="K2819" s="8">
        <f>IF(ISNA(B2819),"",IF(B2819="TRIGGER",IF(ISNUMBER(I2819),SIGN('Z-Score Calc'!I2819)*I2819-$N$1,""),""))</f>
        <v/>
      </c>
    </row>
    <row r="2820">
      <c r="A2820" s="5" t="n">
        <v>45511</v>
      </c>
      <c r="B2820">
        <f>'Z-Score Calc'!J2820</f>
        <v/>
      </c>
      <c r="C2820" t="inlineStr"/>
      <c r="D2820" s="7" t="n">
        <v>0.01586440118327605</v>
      </c>
      <c r="E2820" t="inlineStr"/>
      <c r="F2820" t="inlineStr">
        <is>
          <t>OOS</t>
        </is>
      </c>
      <c r="G2820" s="9" t="n">
        <v>146.1239929199219</v>
      </c>
      <c r="H2820" s="9" t="n">
        <v>147.6690063476562</v>
      </c>
      <c r="I2820" s="8">
        <f>IF(AND(ISNUMBER(G2820),ISNUMBER(H2820)),H2820/G2820-1,"")</f>
        <v/>
      </c>
      <c r="J2820" s="8" t="n">
        <v>0.01049383940565165</v>
      </c>
      <c r="K2820" s="8">
        <f>IF(ISNA(B2820),"",IF(B2820="TRIGGER",IF(ISNUMBER(I2820),SIGN('Z-Score Calc'!I2820)*I2820-$N$1,""),""))</f>
        <v/>
      </c>
    </row>
    <row r="2821">
      <c r="A2821" s="5" t="n">
        <v>45518</v>
      </c>
      <c r="B2821">
        <f>'Z-Score Calc'!J2821</f>
        <v/>
      </c>
      <c r="C2821" t="inlineStr"/>
      <c r="D2821" s="7" t="n">
        <v>0.06899689238049117</v>
      </c>
      <c r="E2821" t="inlineStr"/>
      <c r="F2821" t="inlineStr">
        <is>
          <t>OOS</t>
        </is>
      </c>
      <c r="G2821" s="9" t="n">
        <v>147.2530059814453</v>
      </c>
      <c r="H2821" s="9" t="n">
        <v>149.2220001220703</v>
      </c>
      <c r="I2821" s="8">
        <f>IF(AND(ISNUMBER(G2821),ISNUMBER(H2821)),H2821/G2821-1,"")</f>
        <v/>
      </c>
      <c r="J2821" s="8" t="n">
        <v>0.01329203908654511</v>
      </c>
      <c r="K2821" s="8">
        <f>IF(ISNA(B2821),"",IF(B2821="TRIGGER",IF(ISNUMBER(I2821),SIGN('Z-Score Calc'!I2821)*I2821-$N$1,""),""))</f>
        <v/>
      </c>
    </row>
    <row r="2822">
      <c r="A2822" s="5" t="n">
        <v>45525</v>
      </c>
      <c r="B2822">
        <f>'Z-Score Calc'!J2822</f>
        <v/>
      </c>
      <c r="C2822" t="inlineStr"/>
      <c r="D2822" s="7" t="n">
        <v>0.02685892971919589</v>
      </c>
      <c r="E2822" t="inlineStr"/>
      <c r="F2822" t="inlineStr">
        <is>
          <t>OOS</t>
        </is>
      </c>
      <c r="G2822" s="9" t="n">
        <v>145.1179962158203</v>
      </c>
      <c r="H2822" s="9" t="n">
        <v>146.2019958496094</v>
      </c>
      <c r="I2822" s="8">
        <f>IF(AND(ISNUMBER(G2822),ISNUMBER(H2822)),H2822/G2822-1,"")</f>
        <v/>
      </c>
      <c r="J2822" s="8" t="n">
        <v>0.007390316090038286</v>
      </c>
      <c r="K2822" s="8">
        <f>IF(ISNA(B2822),"",IF(B2822="TRIGGER",IF(ISNUMBER(I2822),SIGN('Z-Score Calc'!I2822)*I2822-$N$1,""),""))</f>
        <v/>
      </c>
    </row>
    <row r="2823">
      <c r="A2823" s="5" t="n">
        <v>45532</v>
      </c>
      <c r="B2823">
        <f>'Z-Score Calc'!J2823</f>
        <v/>
      </c>
      <c r="C2823" t="inlineStr"/>
      <c r="D2823" s="7" t="n">
        <v>0.05935892210654223</v>
      </c>
      <c r="E2823" t="inlineStr"/>
      <c r="F2823" t="inlineStr">
        <is>
          <t>OOS</t>
        </is>
      </c>
      <c r="G2823" s="9" t="n">
        <v>144.4329986572266</v>
      </c>
      <c r="H2823" s="9" t="n">
        <v>144.8899993896484</v>
      </c>
      <c r="I2823" s="8">
        <f>IF(AND(ISNUMBER(G2823),ISNUMBER(H2823)),H2823/G2823-1,"")</f>
        <v/>
      </c>
      <c r="J2823" s="8" t="n">
        <v>0.003084637155991078</v>
      </c>
      <c r="K2823" s="8">
        <f>IF(ISNA(B2823),"",IF(B2823="TRIGGER",IF(ISNUMBER(I2823),SIGN('Z-Score Calc'!I2823)*I2823-$N$1,""),""))</f>
        <v/>
      </c>
    </row>
    <row r="2824">
      <c r="A2824" s="5" t="n">
        <v>45540</v>
      </c>
      <c r="B2824">
        <f>'Z-Score Calc'!J2824</f>
        <v/>
      </c>
      <c r="C2824" t="inlineStr"/>
      <c r="D2824" s="7" t="n">
        <v>-0.003914202340377356</v>
      </c>
      <c r="E2824" t="inlineStr"/>
      <c r="F2824" t="inlineStr">
        <is>
          <t>OOS</t>
        </is>
      </c>
      <c r="G2824" s="9" t="n">
        <v>143.3930053710938</v>
      </c>
      <c r="H2824" s="9" t="n">
        <v>142.4859924316406</v>
      </c>
      <c r="I2824" s="8">
        <f>IF(AND(ISNUMBER(G2824),ISNUMBER(H2824)),H2824/G2824-1,"")</f>
        <v/>
      </c>
      <c r="J2824" s="8" t="n">
        <v>0.00624589910625697</v>
      </c>
      <c r="K2824" s="8">
        <f>IF(ISNA(B2824),"",IF(B2824="TRIGGER",IF(ISNUMBER(I2824),SIGN('Z-Score Calc'!I2824)*I2824-$N$1,""),""))</f>
        <v/>
      </c>
    </row>
    <row r="2825">
      <c r="A2825" s="5" t="n">
        <v>45546</v>
      </c>
      <c r="B2825">
        <f>'Z-Score Calc'!J2825</f>
        <v/>
      </c>
      <c r="C2825" t="inlineStr"/>
      <c r="D2825" s="7" t="n">
        <v>0.04083939072486964</v>
      </c>
      <c r="E2825" t="inlineStr"/>
      <c r="F2825" t="inlineStr">
        <is>
          <t>OOS</t>
        </is>
      </c>
      <c r="G2825" s="9" t="n">
        <v>142.5899963378906</v>
      </c>
      <c r="H2825" s="9" t="n">
        <v>141.4989929199219</v>
      </c>
      <c r="I2825" s="8">
        <f>IF(AND(ISNUMBER(G2825),ISNUMBER(H2825)),H2825/G2825-1,"")</f>
        <v/>
      </c>
      <c r="J2825" s="8" t="n">
        <v>-0.007730796905085911</v>
      </c>
      <c r="K2825" s="8">
        <f>IF(ISNA(B2825),"",IF(B2825="TRIGGER",IF(ISNUMBER(I2825),SIGN('Z-Score Calc'!I2825)*I2825-$N$1,""),""))</f>
        <v/>
      </c>
    </row>
    <row r="2826">
      <c r="A2826" s="5" t="n">
        <v>45553</v>
      </c>
      <c r="B2826">
        <f>'Z-Score Calc'!J2826</f>
        <v/>
      </c>
      <c r="C2826" t="inlineStr"/>
      <c r="D2826" s="7" t="n">
        <v>0.02990755005896695</v>
      </c>
      <c r="E2826" t="inlineStr"/>
      <c r="F2826" t="inlineStr">
        <is>
          <t>OOS</t>
        </is>
      </c>
      <c r="G2826" s="9" t="n">
        <v>142.7100067138672</v>
      </c>
      <c r="H2826" s="9" t="n">
        <v>142.8580017089844</v>
      </c>
      <c r="I2826" s="8">
        <f>IF(AND(ISNUMBER(G2826),ISNUMBER(H2826)),H2826/G2826-1,"")</f>
        <v/>
      </c>
      <c r="J2826" s="8" t="n">
        <v>0.0009575682690225141</v>
      </c>
      <c r="K2826" s="8">
        <f>IF(ISNA(B2826),"",IF(B2826="TRIGGER",IF(ISNUMBER(I2826),SIGN('Z-Score Calc'!I2826)*I2826-$N$1,""),""))</f>
        <v/>
      </c>
    </row>
    <row r="2827">
      <c r="A2827" s="5" t="n">
        <v>45560</v>
      </c>
      <c r="B2827">
        <f>'Z-Score Calc'!J2827</f>
        <v/>
      </c>
      <c r="C2827" t="inlineStr"/>
      <c r="D2827" s="7" t="n">
        <v>0.0175521034112557</v>
      </c>
      <c r="E2827" t="inlineStr"/>
      <c r="F2827" t="inlineStr">
        <is>
          <t>OOS</t>
        </is>
      </c>
      <c r="G2827" s="9" t="n">
        <v>144.6829986572266</v>
      </c>
      <c r="H2827" s="9" t="n">
        <v>145.0760040283203</v>
      </c>
      <c r="I2827" s="8">
        <f>IF(AND(ISNUMBER(G2827),ISNUMBER(H2827)),H2827/G2827-1,"")</f>
        <v/>
      </c>
      <c r="J2827" s="8" t="n">
        <v>0.002636855540898565</v>
      </c>
      <c r="K2827" s="8">
        <f>IF(ISNA(B2827),"",IF(B2827="TRIGGER",IF(ISNUMBER(I2827),SIGN('Z-Score Calc'!I2827)*I2827-$N$1,""),""))</f>
        <v/>
      </c>
    </row>
    <row r="2828">
      <c r="A2828" s="5" t="n">
        <v>45567</v>
      </c>
      <c r="B2828">
        <f>'Z-Score Calc'!J2828</f>
        <v/>
      </c>
      <c r="C2828" t="inlineStr"/>
      <c r="D2828" s="7" t="n">
        <v>0.08366788224699973</v>
      </c>
      <c r="E2828" t="inlineStr"/>
      <c r="F2828" t="inlineStr">
        <is>
          <t>OOS</t>
        </is>
      </c>
      <c r="G2828" s="9" t="n">
        <v>146.5820007324219</v>
      </c>
      <c r="H2828" s="9" t="n">
        <v>146.8399963378906</v>
      </c>
      <c r="I2828" s="8">
        <f>IF(AND(ISNUMBER(G2828),ISNUMBER(H2828)),H2828/G2828-1,"")</f>
        <v/>
      </c>
      <c r="J2828" s="8" t="n">
        <v>0.0016806121899148</v>
      </c>
      <c r="K2828" s="8">
        <f>IF(ISNA(B2828),"",IF(B2828="TRIGGER",IF(ISNUMBER(I2828),SIGN('Z-Score Calc'!I2828)*I2828-$N$1,""),""))</f>
        <v/>
      </c>
    </row>
    <row r="2829">
      <c r="A2829" s="5" t="n">
        <v>45574</v>
      </c>
      <c r="B2829">
        <f>'Z-Score Calc'!J2829</f>
        <v/>
      </c>
      <c r="C2829" t="inlineStr"/>
      <c r="D2829" s="7" t="n">
        <v>0.07253243035182787</v>
      </c>
      <c r="E2829" t="inlineStr"/>
      <c r="F2829" t="inlineStr">
        <is>
          <t>OOS</t>
        </is>
      </c>
      <c r="G2829" s="9" t="n">
        <v>149.1600036621094</v>
      </c>
      <c r="H2829" s="9" t="n">
        <v>148.7039947509766</v>
      </c>
      <c r="I2829" s="8">
        <f>IF(AND(ISNUMBER(G2829),ISNUMBER(H2829)),H2829/G2829-1,"")</f>
        <v/>
      </c>
      <c r="J2829" s="8" t="n">
        <v>-0.003136644330441783</v>
      </c>
      <c r="K2829" s="8">
        <f>IF(ISNA(B2829),"",IF(B2829="TRIGGER",IF(ISNUMBER(I2829),SIGN('Z-Score Calc'!I2829)*I2829-$N$1,""),""))</f>
        <v/>
      </c>
    </row>
    <row r="2830">
      <c r="A2830" s="5" t="n">
        <v>45582</v>
      </c>
      <c r="B2830">
        <f>'Z-Score Calc'!J2830</f>
        <v/>
      </c>
      <c r="C2830" t="inlineStr"/>
      <c r="D2830" s="7" t="n">
        <v>0.005858962350805369</v>
      </c>
      <c r="E2830" t="inlineStr"/>
      <c r="F2830" t="inlineStr">
        <is>
          <t>OOS</t>
        </is>
      </c>
      <c r="G2830" s="9" t="n">
        <v>150.1000061035156</v>
      </c>
      <c r="H2830" s="9" t="n">
        <v>149.6000061035156</v>
      </c>
      <c r="I2830" s="8">
        <f>IF(AND(ISNUMBER(G2830),ISNUMBER(H2830)),H2830/G2830-1,"")</f>
        <v/>
      </c>
      <c r="J2830" s="8" t="n">
        <v>-0.003410577248265855</v>
      </c>
      <c r="K2830" s="8">
        <f>IF(ISNA(B2830),"",IF(B2830="TRIGGER",IF(ISNUMBER(I2830),SIGN('Z-Score Calc'!I2830)*I2830-$N$1,""),""))</f>
        <v/>
      </c>
    </row>
    <row r="2831">
      <c r="A2831" s="5" t="n">
        <v>45588</v>
      </c>
      <c r="B2831">
        <f>'Z-Score Calc'!J2831</f>
        <v/>
      </c>
      <c r="C2831" t="inlineStr"/>
      <c r="D2831" s="7" t="n">
        <v>0.08026177119147576</v>
      </c>
      <c r="E2831" t="inlineStr"/>
      <c r="F2831" t="inlineStr">
        <is>
          <t>OOS</t>
        </is>
      </c>
      <c r="G2831" s="9" t="n">
        <v>152.7689971923828</v>
      </c>
      <c r="H2831" s="9" t="n">
        <v>151.7830047607422</v>
      </c>
      <c r="I2831" s="8">
        <f>IF(AND(ISNUMBER(G2831),ISNUMBER(H2831)),H2831/G2831-1,"")</f>
        <v/>
      </c>
      <c r="J2831" s="8" t="n">
        <v>-0.006533604373843736</v>
      </c>
      <c r="K2831" s="8">
        <f>IF(ISNA(B2831),"",IF(B2831="TRIGGER",IF(ISNUMBER(I2831),SIGN('Z-Score Calc'!I2831)*I2831-$N$1,""),""))</f>
        <v/>
      </c>
    </row>
    <row r="2832">
      <c r="A2832" s="5" t="n">
        <v>45595</v>
      </c>
      <c r="B2832">
        <f>'Z-Score Calc'!J2832</f>
        <v/>
      </c>
      <c r="C2832" t="inlineStr"/>
      <c r="D2832" s="7" t="n">
        <v>0.01918021167199017</v>
      </c>
      <c r="E2832" t="inlineStr"/>
      <c r="F2832" t="inlineStr">
        <is>
          <t>OOS</t>
        </is>
      </c>
      <c r="G2832" s="9" t="n">
        <v>153.2740020751953</v>
      </c>
      <c r="H2832" s="9" t="n">
        <v>153.2039947509766</v>
      </c>
      <c r="I2832" s="8">
        <f>IF(AND(ISNUMBER(G2832),ISNUMBER(H2832)),H2832/G2832-1,"")</f>
        <v/>
      </c>
      <c r="J2832" s="8" t="n">
        <v>-0.0005362110326427626</v>
      </c>
      <c r="K2832" s="8">
        <f>IF(ISNA(B2832),"",IF(B2832="TRIGGER",IF(ISNUMBER(I2832),SIGN('Z-Score Calc'!I2832)*I2832-$N$1,""),""))</f>
        <v/>
      </c>
    </row>
    <row r="2833">
      <c r="A2833" s="5" t="n">
        <v>45602</v>
      </c>
      <c r="B2833">
        <f>'Z-Score Calc'!J2833</f>
        <v/>
      </c>
      <c r="C2833" t="inlineStr"/>
      <c r="D2833" s="7" t="n">
        <v>0.04461932327519427</v>
      </c>
      <c r="E2833" t="inlineStr"/>
      <c r="F2833" t="inlineStr">
        <is>
          <t>OOS</t>
        </is>
      </c>
      <c r="G2833" s="9" t="n">
        <v>151.4349975585938</v>
      </c>
      <c r="H2833" s="9" t="n">
        <v>154.3200073242188</v>
      </c>
      <c r="I2833" s="8">
        <f>IF(AND(ISNUMBER(G2833),ISNUMBER(H2833)),H2833/G2833-1,"")</f>
        <v/>
      </c>
      <c r="J2833" s="8" t="n">
        <v>0.01897167802253721</v>
      </c>
      <c r="K2833" s="8">
        <f>IF(ISNA(B2833),"",IF(B2833="TRIGGER",IF(ISNUMBER(I2833),SIGN('Z-Score Calc'!I2833)*I2833-$N$1,""),""))</f>
        <v/>
      </c>
    </row>
    <row r="2834">
      <c r="A2834" s="5" t="n">
        <v>45610</v>
      </c>
      <c r="B2834">
        <f>'Z-Score Calc'!J2834</f>
        <v/>
      </c>
      <c r="C2834" t="inlineStr"/>
      <c r="D2834" s="7" t="n">
        <v>0.0436894357036802</v>
      </c>
      <c r="E2834" t="inlineStr"/>
      <c r="F2834" t="inlineStr">
        <is>
          <t>OOS</t>
        </is>
      </c>
      <c r="G2834" s="9" t="n">
        <v>155.4290008544922</v>
      </c>
      <c r="H2834" s="9" t="n">
        <v>156.4680023193359</v>
      </c>
      <c r="I2834" s="8">
        <f>IF(AND(ISNUMBER(G2834),ISNUMBER(H2834)),H2834/G2834-1,"")</f>
        <v/>
      </c>
      <c r="J2834" s="8" t="n">
        <v>0.006605268810571464</v>
      </c>
      <c r="K2834" s="8">
        <f>IF(ISNA(B2834),"",IF(B2834="TRIGGER",IF(ISNUMBER(I2834),SIGN('Z-Score Calc'!I2834)*I2834-$N$1,""),""))</f>
        <v/>
      </c>
    </row>
    <row r="2835">
      <c r="A2835" s="5" t="n">
        <v>45616</v>
      </c>
      <c r="B2835">
        <f>'Z-Score Calc'!J2835</f>
        <v/>
      </c>
      <c r="C2835" t="inlineStr"/>
      <c r="D2835" s="7" t="n">
        <v>0.04288867216424695</v>
      </c>
      <c r="E2835" t="inlineStr"/>
      <c r="F2835" t="inlineStr">
        <is>
          <t>OOS</t>
        </is>
      </c>
      <c r="G2835" s="9" t="n">
        <v>154.7180023193359</v>
      </c>
      <c r="H2835" s="9" t="n">
        <v>155.2949981689453</v>
      </c>
      <c r="I2835" s="8">
        <f>IF(AND(ISNUMBER(G2835),ISNUMBER(H2835)),H2835/G2835-1,"")</f>
        <v/>
      </c>
      <c r="J2835" s="8" t="n">
        <v>0.003649874011127398</v>
      </c>
      <c r="K2835" s="8">
        <f>IF(ISNA(B2835),"",IF(B2835="TRIGGER",IF(ISNUMBER(I2835),SIGN('Z-Score Calc'!I2835)*I2835-$N$1,""),""))</f>
        <v/>
      </c>
    </row>
    <row r="2836">
      <c r="A2836" s="5" t="n">
        <v>45623</v>
      </c>
      <c r="B2836">
        <f>'Z-Score Calc'!J2836</f>
        <v/>
      </c>
      <c r="C2836" t="inlineStr"/>
      <c r="D2836" s="7" t="n">
        <v>0.03567245255562534</v>
      </c>
      <c r="E2836" t="inlineStr"/>
      <c r="F2836" t="inlineStr">
        <is>
          <t>OOS</t>
        </is>
      </c>
      <c r="G2836" s="9" t="n">
        <v>153.0090026855469</v>
      </c>
      <c r="H2836" s="9" t="n">
        <v>151.3359985351562</v>
      </c>
      <c r="I2836" s="8">
        <f>IF(AND(ISNUMBER(G2836),ISNUMBER(H2836)),H2836/G2836-1,"")</f>
        <v/>
      </c>
      <c r="J2836" s="8" t="n">
        <v>-0.01101348907190589</v>
      </c>
      <c r="K2836" s="8">
        <f>IF(ISNA(B2836),"",IF(B2836="TRIGGER",IF(ISNUMBER(I2836),SIGN('Z-Score Calc'!I2836)*I2836-$N$1,""),""))</f>
        <v/>
      </c>
    </row>
    <row r="2837">
      <c r="A2837" s="5" t="n">
        <v>45630</v>
      </c>
      <c r="B2837">
        <f>'Z-Score Calc'!J2837</f>
        <v/>
      </c>
      <c r="C2837" t="inlineStr"/>
      <c r="D2837" s="7" t="n">
        <v>0.008746456840699426</v>
      </c>
      <c r="E2837" t="inlineStr"/>
      <c r="F2837" t="inlineStr">
        <is>
          <t>OOS</t>
        </is>
      </c>
      <c r="G2837" s="9" t="n">
        <v>149.6470031738281</v>
      </c>
      <c r="H2837" s="9" t="n">
        <v>150.5670013427734</v>
      </c>
      <c r="I2837" s="8">
        <f>IF(AND(ISNUMBER(G2837),ISNUMBER(H2837)),H2837/G2837-1,"")</f>
        <v/>
      </c>
      <c r="J2837" s="8" t="n">
        <v>0.006068324000400384</v>
      </c>
      <c r="K2837" s="8">
        <f>IF(ISNA(B2837),"",IF(B2837="TRIGGER",IF(ISNUMBER(I2837),SIGN('Z-Score Calc'!I2837)*I2837-$N$1,""),""))</f>
        <v/>
      </c>
    </row>
    <row r="2838">
      <c r="A2838" s="5" t="n">
        <v>45637</v>
      </c>
      <c r="B2838">
        <f>'Z-Score Calc'!J2838</f>
        <v/>
      </c>
      <c r="C2838" t="inlineStr"/>
      <c r="D2838" s="7" t="n">
        <v>0.03904330168899788</v>
      </c>
      <c r="E2838" t="inlineStr"/>
      <c r="F2838" t="inlineStr">
        <is>
          <t>OOS</t>
        </is>
      </c>
      <c r="G2838" s="9" t="n">
        <v>151.8070068359375</v>
      </c>
      <c r="H2838" s="9" t="n">
        <v>152.2449951171875</v>
      </c>
      <c r="I2838" s="8">
        <f>IF(AND(ISNUMBER(G2838),ISNUMBER(H2838)),H2838/G2838-1,"")</f>
        <v/>
      </c>
      <c r="J2838" s="8" t="n">
        <v>0.002805700328910056</v>
      </c>
      <c r="K2838" s="8">
        <f>IF(ISNA(B2838),"",IF(B2838="TRIGGER",IF(ISNUMBER(I2838),SIGN('Z-Score Calc'!I2838)*I2838-$N$1,""),""))</f>
        <v/>
      </c>
    </row>
    <row r="2839">
      <c r="A2839" s="5" t="n">
        <v>45644</v>
      </c>
      <c r="B2839">
        <f>'Z-Score Calc'!J2839</f>
        <v/>
      </c>
      <c r="C2839" t="inlineStr"/>
      <c r="D2839" s="7" t="n">
        <v>0.04783540826545442</v>
      </c>
      <c r="E2839" t="inlineStr"/>
      <c r="F2839" t="inlineStr">
        <is>
          <t>OOS</t>
        </is>
      </c>
      <c r="G2839" s="9" t="n">
        <v>153.5720062255859</v>
      </c>
      <c r="H2839" s="9" t="n">
        <v>154.6730041503906</v>
      </c>
      <c r="I2839" s="8">
        <f>IF(AND(ISNUMBER(G2839),ISNUMBER(H2839)),H2839/G2839-1,"")</f>
        <v/>
      </c>
      <c r="J2839" s="8" t="n">
        <v>0.007089797053612702</v>
      </c>
      <c r="K2839" s="8">
        <f>IF(ISNA(B2839),"",IF(B2839="TRIGGER",IF(ISNUMBER(I2839),SIGN('Z-Score Calc'!I2839)*I2839-$N$1,""),""))</f>
        <v/>
      </c>
    </row>
    <row r="2840">
      <c r="A2840" s="5" t="n">
        <v>45653</v>
      </c>
      <c r="B2840">
        <f>'Z-Score Calc'!J2840</f>
        <v/>
      </c>
      <c r="C2840" t="inlineStr"/>
      <c r="D2840" s="7" t="n">
        <v>0.02345996265155108</v>
      </c>
      <c r="E2840" t="inlineStr"/>
      <c r="F2840" t="inlineStr">
        <is>
          <t>OOS</t>
        </is>
      </c>
      <c r="G2840" s="9" t="n">
        <v>157.7480010986328</v>
      </c>
      <c r="H2840" s="9" t="n">
        <v>157.8730010986328</v>
      </c>
      <c r="I2840" s="8">
        <f>IF(AND(ISNUMBER(G2840),ISNUMBER(H2840)),H2840/G2840-1,"")</f>
        <v/>
      </c>
      <c r="J2840" s="8" t="n">
        <v>0.0007129382756240433</v>
      </c>
      <c r="K2840" s="8">
        <f>IF(ISNA(B2840),"",IF(B2840="TRIGGER",IF(ISNUMBER(I2840),SIGN('Z-Score Calc'!I2840)*I2840-$N$1,""),""))</f>
        <v/>
      </c>
    </row>
    <row r="2841">
      <c r="A2841" s="5" t="n">
        <v>45659</v>
      </c>
      <c r="B2841">
        <f>'Z-Score Calc'!J2841</f>
        <v/>
      </c>
      <c r="C2841" t="inlineStr"/>
      <c r="D2841" s="7" t="n">
        <v>0.05432595476754657</v>
      </c>
      <c r="E2841" t="inlineStr"/>
      <c r="F2841" t="inlineStr">
        <is>
          <t>OOS</t>
        </is>
      </c>
      <c r="G2841" s="9" t="n">
        <v>157.718994140625</v>
      </c>
      <c r="H2841" s="9" t="n">
        <v>157.3619995117188</v>
      </c>
      <c r="I2841" s="8">
        <f>IF(AND(ISNUMBER(G2841),ISNUMBER(H2841)),H2841/G2841-1,"")</f>
        <v/>
      </c>
      <c r="J2841" s="8" t="n">
        <v>-0.002342950118350816</v>
      </c>
      <c r="K2841" s="8">
        <f>IF(ISNA(B2841),"",IF(B2841="TRIGGER",IF(ISNUMBER(I2841),SIGN('Z-Score Calc'!I2841)*I2841-$N$1,""),""))</f>
        <v/>
      </c>
    </row>
    <row r="2842">
      <c r="A2842" s="5" t="n">
        <v>45665</v>
      </c>
      <c r="B2842">
        <f>'Z-Score Calc'!J2842</f>
        <v/>
      </c>
      <c r="C2842" t="inlineStr"/>
      <c r="D2842" s="7" t="n">
        <v>0.03859878074998731</v>
      </c>
      <c r="E2842" t="inlineStr"/>
      <c r="F2842" t="inlineStr">
        <is>
          <t>OOS</t>
        </is>
      </c>
      <c r="G2842" s="9" t="n">
        <v>158.2359924316406</v>
      </c>
      <c r="H2842" s="9" t="n">
        <v>158.1920013427734</v>
      </c>
      <c r="I2842" s="8">
        <f>IF(AND(ISNUMBER(G2842),ISNUMBER(H2842)),H2842/G2842-1,"")</f>
        <v/>
      </c>
      <c r="J2842" s="8" t="n">
        <v>-0.0003574741640088629</v>
      </c>
      <c r="K2842" s="8">
        <f>IF(ISNA(B2842),"",IF(B2842="TRIGGER",IF(ISNUMBER(I2842),SIGN('Z-Score Calc'!I2842)*I2842-$N$1,""),""))</f>
        <v/>
      </c>
    </row>
    <row r="2843">
      <c r="A2843" s="5" t="n">
        <v>45672</v>
      </c>
      <c r="B2843">
        <f>'Z-Score Calc'!J2843</f>
        <v/>
      </c>
      <c r="C2843" t="inlineStr"/>
      <c r="D2843" s="7" t="n">
        <v>0.03854519957427353</v>
      </c>
      <c r="E2843" t="inlineStr"/>
      <c r="F2843" t="inlineStr">
        <is>
          <t>OOS</t>
        </is>
      </c>
      <c r="G2843" s="9" t="n">
        <v>158.0500030517578</v>
      </c>
      <c r="H2843" s="9" t="n">
        <v>156.2550048828125</v>
      </c>
      <c r="I2843" s="8">
        <f>IF(AND(ISNUMBER(G2843),ISNUMBER(H2843)),H2843/G2843-1,"")</f>
        <v/>
      </c>
      <c r="J2843" s="8" t="n">
        <v>-0.01143661844150288</v>
      </c>
      <c r="K2843" s="8">
        <f>IF(ISNA(B2843),"",IF(B2843="TRIGGER",IF(ISNUMBER(I2843),SIGN('Z-Score Calc'!I2843)*I2843-$N$1,""),""))</f>
        <v/>
      </c>
    </row>
    <row r="2844">
      <c r="A2844" s="5" t="n">
        <v>45680</v>
      </c>
      <c r="B2844">
        <f>'Z-Score Calc'!J2844</f>
        <v/>
      </c>
      <c r="C2844" t="inlineStr"/>
      <c r="D2844" s="7" t="n">
        <v>0.05025203850382501</v>
      </c>
      <c r="E2844" t="inlineStr"/>
      <c r="F2844" t="inlineStr">
        <is>
          <t>OOS</t>
        </is>
      </c>
      <c r="G2844" s="9" t="n">
        <v>156.4400024414062</v>
      </c>
      <c r="H2844" s="9" t="n">
        <v>156.1549987792969</v>
      </c>
      <c r="I2844" s="8">
        <f>IF(AND(ISNUMBER(G2844),ISNUMBER(H2844)),H2844/G2844-1,"")</f>
        <v/>
      </c>
      <c r="J2844" s="8" t="n">
        <v>-0.001901272882509607</v>
      </c>
      <c r="K2844" s="8">
        <f>IF(ISNA(B2844),"",IF(B2844="TRIGGER",IF(ISNUMBER(I2844),SIGN('Z-Score Calc'!I2844)*I2844-$N$1,""),""))</f>
        <v/>
      </c>
    </row>
    <row r="2845">
      <c r="A2845" s="5" t="n">
        <v>45686</v>
      </c>
      <c r="B2845">
        <f>'Z-Score Calc'!J2845</f>
        <v/>
      </c>
      <c r="C2845" t="inlineStr"/>
      <c r="D2845" s="7" t="n">
        <v>0.04352808700602869</v>
      </c>
      <c r="E2845" t="inlineStr"/>
      <c r="F2845" t="inlineStr">
        <is>
          <t>OOS</t>
        </is>
      </c>
      <c r="G2845" s="9" t="n">
        <v>155.5590057373047</v>
      </c>
      <c r="H2845" s="9" t="n">
        <v>155.1699981689453</v>
      </c>
      <c r="I2845" s="8">
        <f>IF(AND(ISNUMBER(G2845),ISNUMBER(H2845)),H2845/G2845-1,"")</f>
        <v/>
      </c>
      <c r="J2845" s="8" t="n">
        <v>-0.00258017226652527</v>
      </c>
      <c r="K2845" s="8">
        <f>IF(ISNA(B2845),"",IF(B2845="TRIGGER",IF(ISNUMBER(I2845),SIGN('Z-Score Calc'!I2845)*I2845-$N$1,""),""))</f>
        <v/>
      </c>
    </row>
    <row r="2846">
      <c r="A2846" s="5" t="n">
        <v>45693</v>
      </c>
      <c r="B2846">
        <f>'Z-Score Calc'!J2846</f>
        <v/>
      </c>
      <c r="C2846" t="inlineStr"/>
      <c r="D2846" s="7" t="n">
        <v>0.09075668985107141</v>
      </c>
      <c r="E2846" t="inlineStr"/>
      <c r="F2846" t="inlineStr">
        <is>
          <t>OOS</t>
        </is>
      </c>
      <c r="G2846" s="9" t="n">
        <v>154.1329956054688</v>
      </c>
      <c r="H2846" s="9" t="n">
        <v>152.6060028076172</v>
      </c>
      <c r="I2846" s="8">
        <f>IF(AND(ISNUMBER(G2846),ISNUMBER(H2846)),H2846/G2846-1,"")</f>
        <v/>
      </c>
      <c r="J2846" s="8" t="n">
        <v>-0.009986446693380977</v>
      </c>
      <c r="K2846" s="8">
        <f>IF(ISNA(B2846),"",IF(B2846="TRIGGER",IF(ISNUMBER(I2846),SIGN('Z-Score Calc'!I2846)*I2846-$N$1,""),""))</f>
        <v/>
      </c>
    </row>
    <row r="2847">
      <c r="A2847" s="5" t="n">
        <v>45700</v>
      </c>
      <c r="B2847">
        <f>'Z-Score Calc'!J2847</f>
        <v/>
      </c>
      <c r="C2847" t="inlineStr"/>
      <c r="D2847" s="7" t="n">
        <v>0.04993564259638597</v>
      </c>
      <c r="E2847" t="inlineStr"/>
      <c r="F2847" t="inlineStr">
        <is>
          <t>OOS</t>
        </is>
      </c>
      <c r="G2847" s="9" t="n">
        <v>152.7389984130859</v>
      </c>
      <c r="H2847" s="9" t="n">
        <v>154.2550048828125</v>
      </c>
      <c r="I2847" s="8">
        <f>IF(AND(ISNUMBER(G2847),ISNUMBER(H2847)),H2847/G2847-1,"")</f>
        <v/>
      </c>
      <c r="J2847" s="8" t="n">
        <v>0.009846006014147337</v>
      </c>
      <c r="K2847" s="8">
        <f>IF(ISNA(B2847),"",IF(B2847="TRIGGER",IF(ISNUMBER(I2847),SIGN('Z-Score Calc'!I2847)*I2847-$N$1,""),""))</f>
        <v/>
      </c>
    </row>
    <row r="2848">
      <c r="A2848" s="5" t="n">
        <v>45708</v>
      </c>
      <c r="B2848">
        <f>'Z-Score Calc'!J2848</f>
        <v/>
      </c>
      <c r="C2848" t="inlineStr"/>
      <c r="D2848" s="7" t="n">
        <v>0.05448424988668368</v>
      </c>
      <c r="E2848" t="inlineStr"/>
      <c r="F2848" t="inlineStr">
        <is>
          <t>OOS</t>
        </is>
      </c>
      <c r="G2848" s="9" t="n">
        <v>151.2200012207031</v>
      </c>
      <c r="H2848" s="9" t="n">
        <v>149.4080047607422</v>
      </c>
      <c r="I2848" s="8">
        <f>IF(AND(ISNUMBER(G2848),ISNUMBER(H2848)),H2848/G2848-1,"")</f>
        <v/>
      </c>
      <c r="J2848" s="8" t="n">
        <v>-0.01206198327732586</v>
      </c>
      <c r="K2848" s="8">
        <f>IF(ISNA(B2848),"",IF(B2848="TRIGGER",IF(ISNUMBER(I2848),SIGN('Z-Score Calc'!I2848)*I2848-$N$1,""),""))</f>
        <v/>
      </c>
    </row>
    <row r="2849">
      <c r="A2849" s="5" t="n">
        <v>45714</v>
      </c>
      <c r="B2849">
        <f>'Z-Score Calc'!J2849</f>
        <v/>
      </c>
      <c r="C2849" t="inlineStr"/>
      <c r="D2849" s="7" t="n">
        <v>0.001272657966821738</v>
      </c>
      <c r="E2849" t="inlineStr"/>
      <c r="F2849" t="inlineStr">
        <is>
          <t>OOS</t>
        </is>
      </c>
      <c r="G2849" s="9" t="n">
        <v>149.0780029296875</v>
      </c>
      <c r="H2849" s="9" t="n">
        <v>148.8379974365234</v>
      </c>
      <c r="I2849" s="8">
        <f>IF(AND(ISNUMBER(G2849),ISNUMBER(H2849)),H2849/G2849-1,"")</f>
        <v/>
      </c>
      <c r="J2849" s="8" t="n">
        <v>-0.00168939709900937</v>
      </c>
      <c r="K2849" s="8">
        <f>IF(ISNA(B2849),"",IF(B2849="TRIGGER",IF(ISNUMBER(I2849),SIGN('Z-Score Calc'!I2849)*I2849-$N$1,""),""))</f>
        <v/>
      </c>
    </row>
    <row r="2850">
      <c r="A2850" s="5" t="n">
        <v>45721</v>
      </c>
      <c r="B2850">
        <f>'Z-Score Calc'!J2850</f>
        <v/>
      </c>
      <c r="C2850" t="inlineStr"/>
      <c r="D2850" s="7" t="n">
        <v>0.06332424715470225</v>
      </c>
      <c r="E2850" t="inlineStr"/>
      <c r="F2850" t="inlineStr">
        <is>
          <t>OOS</t>
        </is>
      </c>
      <c r="G2850" s="9" t="n">
        <v>149.7989959716797</v>
      </c>
      <c r="H2850" s="9" t="n">
        <v>148.8979949951172</v>
      </c>
      <c r="I2850" s="8">
        <f>IF(AND(ISNUMBER(G2850),ISNUMBER(H2850)),H2850/G2850-1,"")</f>
        <v/>
      </c>
      <c r="J2850" s="8" t="n">
        <v>-0.006094197873053518</v>
      </c>
      <c r="K2850" s="8">
        <f>IF(ISNA(B2850),"",IF(B2850="TRIGGER",IF(ISNUMBER(I2850),SIGN('Z-Score Calc'!I2850)*I2850-$N$1,""),""))</f>
        <v/>
      </c>
    </row>
    <row r="2851">
      <c r="A2851" s="5" t="n">
        <v>45728</v>
      </c>
      <c r="B2851">
        <f>'Z-Score Calc'!J2851</f>
        <v/>
      </c>
      <c r="C2851" t="inlineStr"/>
      <c r="D2851" s="7" t="n">
        <v>0.03652276851939157</v>
      </c>
      <c r="E2851" t="inlineStr"/>
      <c r="F2851" t="inlineStr">
        <is>
          <t>OOS</t>
        </is>
      </c>
      <c r="G2851" s="9" t="n">
        <v>148.0420074462891</v>
      </c>
      <c r="H2851" s="9" t="n">
        <v>148.2790069580078</v>
      </c>
      <c r="I2851" s="8">
        <f>IF(AND(ISNUMBER(G2851),ISNUMBER(H2851)),H2851/G2851-1,"")</f>
        <v/>
      </c>
      <c r="J2851" s="8" t="n">
        <v>0.00152142887183362</v>
      </c>
      <c r="K2851" s="8">
        <f>IF(ISNA(B2851),"",IF(B2851="TRIGGER",IF(ISNUMBER(I2851),SIGN('Z-Score Calc'!I2851)*I2851-$N$1,""),""))</f>
        <v/>
      </c>
    </row>
    <row r="2852">
      <c r="A2852" s="5" t="n">
        <v>45735</v>
      </c>
      <c r="B2852">
        <f>'Z-Score Calc'!J2852</f>
        <v/>
      </c>
      <c r="C2852" t="inlineStr"/>
      <c r="D2852" s="7" t="n">
        <v>0.04629806102175839</v>
      </c>
      <c r="E2852" t="inlineStr"/>
      <c r="F2852" t="inlineStr">
        <is>
          <t>OOS</t>
        </is>
      </c>
      <c r="G2852" s="9" t="n">
        <v>149.4519958496094</v>
      </c>
      <c r="H2852" s="9" t="n">
        <v>148.4900054931641</v>
      </c>
      <c r="I2852" s="8">
        <f>IF(AND(ISNUMBER(G2852),ISNUMBER(H2852)),H2852/G2852-1,"")</f>
        <v/>
      </c>
      <c r="J2852" s="8" t="n">
        <v>-0.006516249734171507</v>
      </c>
      <c r="K2852" s="8">
        <f>IF(ISNA(B2852),"",IF(B2852="TRIGGER",IF(ISNUMBER(I2852),SIGN('Z-Score Calc'!I2852)*I2852-$N$1,""),""))</f>
        <v/>
      </c>
    </row>
    <row r="2853">
      <c r="A2853" s="5" t="n">
        <v>45742</v>
      </c>
      <c r="B2853">
        <f>'Z-Score Calc'!J2853</f>
        <v/>
      </c>
      <c r="C2853" t="inlineStr"/>
      <c r="D2853" s="7" t="n">
        <v>0.02668107957973737</v>
      </c>
      <c r="E2853" t="inlineStr"/>
      <c r="F2853" t="inlineStr">
        <is>
          <t>OOS</t>
        </is>
      </c>
      <c r="G2853" s="9" t="n">
        <v>149.9499969482422</v>
      </c>
      <c r="H2853" s="9" t="n">
        <v>150.4730072021484</v>
      </c>
      <c r="I2853" s="8">
        <f>IF(AND(ISNUMBER(G2853),ISNUMBER(H2853)),H2853/G2853-1,"")</f>
        <v/>
      </c>
      <c r="J2853" s="8" t="n">
        <v>0.003408432937466311</v>
      </c>
      <c r="K2853" s="8">
        <f>IF(ISNA(B2853),"",IF(B2853="TRIGGER",IF(ISNUMBER(I2853),SIGN('Z-Score Calc'!I2853)*I2853-$N$1,""),""))</f>
        <v/>
      </c>
    </row>
    <row r="2854">
      <c r="A2854" s="5" t="n">
        <v>45749</v>
      </c>
      <c r="B2854">
        <f>'Z-Score Calc'!J2854</f>
        <v/>
      </c>
      <c r="C2854" t="inlineStr"/>
      <c r="D2854" s="7" t="n">
        <v>0.1079946672673597</v>
      </c>
      <c r="E2854" t="inlineStr"/>
      <c r="F2854" t="inlineStr">
        <is>
          <t>OOS</t>
        </is>
      </c>
      <c r="G2854" s="9" t="n">
        <v>147.8719940185547</v>
      </c>
      <c r="H2854" s="9" t="n">
        <v>146.2310028076172</v>
      </c>
      <c r="I2854" s="8">
        <f>IF(AND(ISNUMBER(G2854),ISNUMBER(H2854)),H2854/G2854-1,"")</f>
        <v/>
      </c>
      <c r="J2854" s="8" t="n">
        <v>-0.01117684142403716</v>
      </c>
      <c r="K2854" s="8">
        <f>IF(ISNA(B2854),"",IF(B2854="TRIGGER",IF(ISNUMBER(I2854),SIGN('Z-Score Calc'!I2854)*I2854-$N$1,""),""))</f>
        <v/>
      </c>
    </row>
    <row r="2855">
      <c r="A2855" s="5" t="n">
        <v>45756</v>
      </c>
      <c r="B2855">
        <f>'Z-Score Calc'!J2855</f>
        <v/>
      </c>
      <c r="C2855" t="inlineStr"/>
      <c r="D2855" s="7" t="n">
        <v>0.04368656573333238</v>
      </c>
      <c r="E2855" t="inlineStr"/>
      <c r="F2855" t="inlineStr">
        <is>
          <t>OOS</t>
        </is>
      </c>
      <c r="G2855" s="9" t="n">
        <v>147.3990020751953</v>
      </c>
      <c r="H2855" s="9" t="n">
        <v>143.7469940185547</v>
      </c>
      <c r="I2855" s="8">
        <f>IF(AND(ISNUMBER(G2855),ISNUMBER(H2855)),H2855/G2855-1,"")</f>
        <v/>
      </c>
      <c r="J2855" s="8" t="n">
        <v>-0.02485580659378681</v>
      </c>
      <c r="K2855" s="8">
        <f>IF(ISNA(B2855),"",IF(B2855="TRIGGER",IF(ISNUMBER(I2855),SIGN('Z-Score Calc'!I2855)*I2855-$N$1,""),""))</f>
        <v/>
      </c>
    </row>
    <row r="2856">
      <c r="A2856" s="5" t="n">
        <v>45763</v>
      </c>
      <c r="B2856">
        <f>'Z-Score Calc'!J2856</f>
        <v/>
      </c>
      <c r="C2856" t="inlineStr"/>
      <c r="D2856" s="7" t="n">
        <v>0.0416874181337961</v>
      </c>
      <c r="E2856" t="inlineStr"/>
      <c r="F2856" t="inlineStr">
        <is>
          <t>OOS</t>
        </is>
      </c>
      <c r="G2856" s="9" t="n">
        <v>141.9279937744141</v>
      </c>
      <c r="H2856" s="9" t="n">
        <v>140.8760070800781</v>
      </c>
      <c r="I2856" s="8">
        <f>IF(AND(ISNUMBER(G2856),ISNUMBER(H2856)),H2856/G2856-1,"")</f>
        <v/>
      </c>
      <c r="J2856" s="8" t="n">
        <v>-0.007491580375230765</v>
      </c>
      <c r="K2856" s="8">
        <f>IF(ISNA(B2856),"",IF(B2856="TRIGGER",IF(ISNUMBER(I2856),SIGN('Z-Score Calc'!I2856)*I2856-$N$1,""),""))</f>
        <v/>
      </c>
    </row>
    <row r="2857">
      <c r="A2857" s="5" t="n">
        <v>45770</v>
      </c>
      <c r="B2857">
        <f>'Z-Score Calc'!J2857</f>
        <v/>
      </c>
      <c r="C2857" t="inlineStr"/>
      <c r="D2857" s="7" t="n">
        <v>0.0484743751562015</v>
      </c>
      <c r="E2857" t="inlineStr"/>
      <c r="F2857" t="inlineStr">
        <is>
          <t>OOS</t>
        </is>
      </c>
      <c r="G2857" s="9" t="n">
        <v>143.2230072021484</v>
      </c>
      <c r="H2857" s="9" t="n">
        <v>142.8789978027344</v>
      </c>
      <c r="I2857" s="8">
        <f>IF(AND(ISNUMBER(G2857),ISNUMBER(H2857)),H2857/G2857-1,"")</f>
        <v/>
      </c>
      <c r="J2857" s="8" t="n">
        <v>-0.002481379164212182</v>
      </c>
      <c r="K2857" s="8">
        <f>IF(ISNA(B2857),"",IF(B2857="TRIGGER",IF(ISNUMBER(I2857),SIGN('Z-Score Calc'!I2857)*I2857-$N$1,""),""))</f>
        <v/>
      </c>
    </row>
    <row r="2858">
      <c r="A2858" s="5" t="n">
        <v>45777</v>
      </c>
      <c r="B2858">
        <f>'Z-Score Calc'!J2858</f>
        <v/>
      </c>
      <c r="C2858" t="inlineStr"/>
      <c r="D2858" s="7" t="n">
        <v>0.01521338238749976</v>
      </c>
      <c r="E2858" t="inlineStr"/>
      <c r="F2858" t="inlineStr">
        <is>
          <t>OOS</t>
        </is>
      </c>
      <c r="G2858" s="9" t="n">
        <v>143.0090026855469</v>
      </c>
      <c r="H2858" s="9" t="n">
        <v>145.447998046875</v>
      </c>
      <c r="I2858" s="8">
        <f>IF(AND(ISNUMBER(G2858),ISNUMBER(H2858)),H2858/G2858-1,"")</f>
        <v/>
      </c>
      <c r="J2858" s="8" t="n">
        <v>0.0169753731238679</v>
      </c>
      <c r="K2858" s="8">
        <f>IF(ISNA(B2858),"",IF(B2858="TRIGGER",IF(ISNUMBER(I2858),SIGN('Z-Score Calc'!I2858)*I2858-$N$1,""),""))</f>
        <v/>
      </c>
    </row>
    <row r="2859">
      <c r="A2859" s="5" t="n">
        <v>45784</v>
      </c>
      <c r="B2859">
        <f>'Z-Score Calc'!J2859</f>
        <v/>
      </c>
      <c r="C2859" t="inlineStr"/>
      <c r="D2859" s="7" t="n">
        <v>0.03791904400191135</v>
      </c>
      <c r="E2859" t="inlineStr"/>
      <c r="F2859" t="inlineStr">
        <is>
          <t>OOS</t>
        </is>
      </c>
      <c r="G2859" s="9" t="n">
        <v>143.8480072021484</v>
      </c>
      <c r="H2859" s="9" t="n">
        <v>146.0149993896484</v>
      </c>
      <c r="I2859" s="8">
        <f>IF(AND(ISNUMBER(G2859),ISNUMBER(H2859)),H2859/G2859-1,"")</f>
        <v/>
      </c>
      <c r="J2859" s="8" t="n">
        <v>0.01498499268385825</v>
      </c>
      <c r="K2859" s="8">
        <f>IF(ISNA(B2859),"",IF(B2859="TRIGGER",IF(ISNUMBER(I2859),SIGN('Z-Score Calc'!I2859)*I2859-$N$1,""),""))</f>
        <v/>
      </c>
    </row>
    <row r="2860">
      <c r="A2860" s="5" t="n">
        <v>45791</v>
      </c>
      <c r="B2860">
        <f>'Z-Score Calc'!J2860</f>
        <v/>
      </c>
      <c r="C2860" t="inlineStr"/>
      <c r="D2860" s="7" t="n">
        <v>0.0774040615414231</v>
      </c>
      <c r="E2860" t="inlineStr"/>
      <c r="F2860" t="inlineStr">
        <is>
          <t>OOS</t>
        </is>
      </c>
      <c r="G2860" s="9" t="n">
        <v>146.6499938964844</v>
      </c>
      <c r="H2860" s="9" t="n">
        <v>145.6130065917969</v>
      </c>
      <c r="I2860" s="8">
        <f>IF(AND(ISNUMBER(G2860),ISNUMBER(H2860)),H2860/G2860-1,"")</f>
        <v/>
      </c>
      <c r="J2860" s="8" t="n">
        <v>-0.007150636615137572</v>
      </c>
      <c r="K2860" s="8">
        <f>IF(ISNA(B2860),"",IF(B2860="TRIGGER",IF(ISNUMBER(I2860),SIGN('Z-Score Calc'!I2860)*I2860-$N$1,""),""))</f>
        <v/>
      </c>
    </row>
    <row r="2861">
      <c r="A2861" s="5" t="n">
        <v>45798</v>
      </c>
      <c r="B2861">
        <f>'Z-Score Calc'!J2861</f>
        <v/>
      </c>
      <c r="C2861" t="inlineStr"/>
      <c r="D2861" s="7" t="n">
        <v>0.06678496457443542</v>
      </c>
      <c r="E2861" t="inlineStr"/>
      <c r="F2861" t="inlineStr">
        <is>
          <t>OOS</t>
        </is>
      </c>
      <c r="G2861" s="9" t="n">
        <v>143.7550048828125</v>
      </c>
      <c r="H2861" s="9" t="n">
        <v>143.8580017089844</v>
      </c>
      <c r="I2861" s="8">
        <f>IF(AND(ISNUMBER(G2861),ISNUMBER(H2861)),H2861/G2861-1,"")</f>
        <v/>
      </c>
      <c r="J2861" s="8" t="n">
        <v>0.0006370099230163196</v>
      </c>
      <c r="K2861" s="8">
        <f>IF(ISNA(B2861),"",IF(B2861="TRIGGER",IF(ISNUMBER(I2861),SIGN('Z-Score Calc'!I2861)*I2861-$N$1,""),""))</f>
        <v/>
      </c>
    </row>
    <row r="2862">
      <c r="A2862" s="5" t="n">
        <v>45806</v>
      </c>
      <c r="B2862">
        <f>'Z-Score Calc'!J2862</f>
        <v/>
      </c>
      <c r="C2862" t="inlineStr"/>
      <c r="D2862" s="7" t="n">
        <v>0.01234454534869969</v>
      </c>
      <c r="E2862" t="inlineStr"/>
      <c r="F2862" t="inlineStr">
        <is>
          <t>OOS</t>
        </is>
      </c>
      <c r="G2862" s="9" t="n">
        <v>143.7790069580078</v>
      </c>
      <c r="H2862" s="9" t="n">
        <v>143.8150024414062</v>
      </c>
      <c r="I2862" s="8">
        <f>IF(AND(ISNUMBER(G2862),ISNUMBER(H2862)),H2862/G2862-1,"")</f>
        <v/>
      </c>
      <c r="J2862" s="8" t="n">
        <v>0.0001708880525753921</v>
      </c>
      <c r="K2862" s="8">
        <f>IF(ISNA(B2862),"",IF(B2862="TRIGGER",IF(ISNUMBER(I2862),SIGN('Z-Score Calc'!I2862)*I2862-$N$1,""),""))</f>
        <v/>
      </c>
    </row>
    <row r="2863">
      <c r="A2863" s="5" t="n">
        <v>45812</v>
      </c>
      <c r="B2863">
        <f>'Z-Score Calc'!J2863</f>
        <v/>
      </c>
      <c r="C2863" t="inlineStr"/>
      <c r="D2863" s="7" t="n">
        <v>0.01225853985562201</v>
      </c>
      <c r="E2863" t="inlineStr"/>
      <c r="F2863" t="inlineStr">
        <is>
          <t>OOS</t>
        </is>
      </c>
      <c r="G2863" s="9" t="n">
        <v>142.7319946289062</v>
      </c>
      <c r="H2863" s="9" t="n">
        <v>143.542007446289</v>
      </c>
      <c r="I2863" s="8">
        <f>IF(AND(ISNUMBER(G2863),ISNUMBER(H2863)),H2863/G2863-1,"")</f>
        <v/>
      </c>
      <c r="J2863" s="8" t="n">
        <v>0.005595596496624246</v>
      </c>
      <c r="K2863" s="8">
        <f>IF(ISNA(B2863),"",IF(B2863="TRIGGER",IF(ISNUMBER(I2863),SIGN('Z-Score Calc'!I2863)*I2863-$N$1,""),""))</f>
        <v/>
      </c>
    </row>
    <row r="2864">
      <c r="A2864" s="5" t="n">
        <v>45819</v>
      </c>
      <c r="B2864">
        <f>'Z-Score Calc'!J2864</f>
        <v/>
      </c>
      <c r="C2864" t="inlineStr"/>
      <c r="D2864" s="7" t="n">
        <v>0.02683469364332863</v>
      </c>
      <c r="E2864" t="inlineStr"/>
      <c r="F2864" t="inlineStr">
        <is>
          <t>OOS</t>
        </is>
      </c>
      <c r="G2864" s="9" t="n">
        <v>144.2030029296875</v>
      </c>
      <c r="H2864" s="9" t="n">
        <v>143.1940002441406</v>
      </c>
      <c r="I2864" s="8">
        <f>IF(AND(ISNUMBER(G2864),ISNUMBER(H2864)),H2864/G2864-1,"")</f>
        <v/>
      </c>
      <c r="J2864" s="8" t="n">
        <v>-0.007076563777901089</v>
      </c>
      <c r="K2864" s="8">
        <f>IF(ISNA(B2864),"",IF(B2864="TRIGGER",IF(ISNUMBER(I2864),SIGN('Z-Score Calc'!I2864)*I2864-$N$1,""),""))</f>
        <v/>
      </c>
    </row>
    <row r="2865">
      <c r="A2865" s="5" t="n">
        <v>45826</v>
      </c>
      <c r="B2865">
        <f>'Z-Score Calc'!J2865</f>
        <v/>
      </c>
      <c r="C2865" t="inlineStr"/>
      <c r="D2865" s="7" t="n">
        <v>-0.03565135950222854</v>
      </c>
      <c r="E2865" t="inlineStr"/>
      <c r="F2865" t="inlineStr">
        <is>
          <t>OOS</t>
        </is>
      </c>
      <c r="G2865" s="9" t="n">
        <v>144.9550018310547</v>
      </c>
      <c r="H2865" s="9" t="n">
        <v>145.2180023193359</v>
      </c>
      <c r="I2865" s="8">
        <f>IF(AND(ISNUMBER(G2865),ISNUMBER(H2865)),H2865/G2865-1,"")</f>
        <v/>
      </c>
      <c r="J2865" s="8" t="n">
        <v>-0.001893824317200731</v>
      </c>
      <c r="K2865" s="8">
        <f>IF(ISNA(B2865),"",IF(B2865="TRIGGER",IF(ISNUMBER(I2865),SIGN('Z-Score Calc'!I2865)*I2865-$N$1,""),""))</f>
        <v/>
      </c>
    </row>
    <row r="2866">
      <c r="A2866" s="5" t="n">
        <v>45833</v>
      </c>
      <c r="B2866">
        <f>'Z-Score Calc'!J2866</f>
        <v/>
      </c>
      <c r="C2866" t="inlineStr"/>
      <c r="D2866" s="7" t="n">
        <v>-0.001680822555867617</v>
      </c>
      <c r="E2866" t="inlineStr"/>
      <c r="F2866" t="inlineStr">
        <is>
          <t>OOS</t>
        </is>
      </c>
      <c r="G2866" s="9" t="n">
        <v>144.9040069580078</v>
      </c>
      <c r="H2866" s="9" t="n">
        <v>144.6940002441406</v>
      </c>
      <c r="I2866" s="8">
        <f>IF(AND(ISNUMBER(G2866),ISNUMBER(H2866)),H2866/G2866-1,"")</f>
        <v/>
      </c>
      <c r="J2866" s="8" t="n">
        <v>0.001369816827324978</v>
      </c>
      <c r="K2866" s="8">
        <f>IF(ISNA(B2866),"",IF(B2866="TRIGGER",IF(ISNUMBER(I2866),SIGN('Z-Score Calc'!I2866)*I2866-$N$1,""),""))</f>
        <v/>
      </c>
    </row>
    <row r="2867">
      <c r="A2867" s="5" t="n">
        <v>45840</v>
      </c>
      <c r="B2867">
        <f>'Z-Score Calc'!J2867</f>
        <v/>
      </c>
      <c r="C2867" t="inlineStr"/>
      <c r="D2867" s="7" t="n">
        <v>0.08917346027670101</v>
      </c>
      <c r="E2867" t="inlineStr"/>
      <c r="F2867" t="inlineStr">
        <is>
          <t>OOS</t>
        </is>
      </c>
      <c r="G2867" s="9" t="n">
        <v>143.5260009765625</v>
      </c>
      <c r="H2867" s="9" t="n">
        <v>144.6820068359375</v>
      </c>
      <c r="I2867" s="8">
        <f>IF(AND(ISNUMBER(G2867),ISNUMBER(H2867)),H2867/G2867-1,"")</f>
        <v/>
      </c>
      <c r="J2867" s="8" t="n">
        <v>0.007974865792654964</v>
      </c>
      <c r="K2867" s="8">
        <f>IF(ISNA(B2867),"",IF(B2867="TRIGGER",IF(ISNUMBER(I2867),SIGN('Z-Score Calc'!I2867)*I2867-$N$1,""),""))</f>
        <v/>
      </c>
    </row>
    <row r="2868">
      <c r="A2868" s="5" t="n">
        <v>45847</v>
      </c>
      <c r="B2868">
        <f>'Z-Score Calc'!J2868</f>
        <v/>
      </c>
      <c r="C2868" t="inlineStr"/>
      <c r="D2868" s="7" t="n">
        <v>0.1159197731194717</v>
      </c>
      <c r="E2868" t="inlineStr"/>
      <c r="F2868" t="inlineStr">
        <is>
          <t>OOS</t>
        </is>
      </c>
      <c r="G2868" s="9" t="n">
        <v>146.1139984130859</v>
      </c>
      <c r="H2868" s="9" t="n">
        <v>146.2879943847656</v>
      </c>
      <c r="I2868" s="8">
        <f>IF(AND(ISNUMBER(G2868),ISNUMBER(H2868)),H2868/G2868-1,"")</f>
        <v/>
      </c>
      <c r="J2868" s="8" t="n">
        <v>0.001111358630484195</v>
      </c>
      <c r="K2868" s="8">
        <f>IF(ISNA(B2868),"",IF(B2868="TRIGGER",IF(ISNUMBER(I2868),SIGN('Z-Score Calc'!I2868)*I2868-$N$1,""),""))</f>
        <v/>
      </c>
    </row>
    <row r="2869">
      <c r="A2869" s="5" t="n">
        <v>45854</v>
      </c>
      <c r="B2869">
        <f>'Z-Score Calc'!J2869</f>
        <v/>
      </c>
      <c r="C2869" t="inlineStr"/>
      <c r="D2869" s="7" t="n">
        <v>0.01565001743897051</v>
      </c>
      <c r="E2869" t="inlineStr"/>
      <c r="F2869" t="inlineStr">
        <is>
          <t>OOS</t>
        </is>
      </c>
      <c r="G2869" s="9" t="n">
        <v>148.0030059814453</v>
      </c>
      <c r="H2869" s="9" t="n">
        <v>148.4420013427734</v>
      </c>
      <c r="I2869" s="8">
        <f>IF(AND(ISNUMBER(G2869),ISNUMBER(H2869)),H2869/G2869-1,"")</f>
        <v/>
      </c>
      <c r="J2869" s="8" t="n">
        <v>0.002886659837701001</v>
      </c>
      <c r="K2869" s="8">
        <f>IF(ISNA(B2869),"",IF(B2869="TRIGGER",IF(ISNUMBER(I2869),SIGN('Z-Score Calc'!I2869)*I2869-$N$1,""),""))</f>
        <v/>
      </c>
    </row>
    <row r="2870">
      <c r="A2870" s="5" t="n">
        <v>45861</v>
      </c>
      <c r="B2870">
        <f>'Z-Score Calc'!J2870</f>
        <v/>
      </c>
      <c r="C2870" t="inlineStr"/>
      <c r="D2870" s="7" t="n">
        <v>0.02722041536118896</v>
      </c>
      <c r="E2870" t="inlineStr"/>
      <c r="F2870" t="inlineStr">
        <is>
          <t>OOS</t>
        </is>
      </c>
      <c r="G2870" s="9" t="n">
        <v>146.3489990234375</v>
      </c>
      <c r="H2870" s="9" t="n">
        <v>147.0050048828125</v>
      </c>
      <c r="I2870" s="8">
        <f>IF(AND(ISNUMBER(G2870),ISNUMBER(H2870)),H2870/G2870-1,"")</f>
        <v/>
      </c>
      <c r="J2870" s="8" t="n">
        <v>0.00440301109601995</v>
      </c>
      <c r="K2870" s="8">
        <f>IF(ISNA(B2870),"",IF(B2870="TRIGGER",IF(ISNUMBER(I2870),SIGN('Z-Score Calc'!I2870)*I2870-$N$1,""),""))</f>
        <v/>
      </c>
    </row>
    <row r="2871">
      <c r="A2871" s="5" t="n">
        <v>45868</v>
      </c>
      <c r="B2871">
        <f>'Z-Score Calc'!J2871</f>
        <v/>
      </c>
      <c r="C2871" t="inlineStr"/>
      <c r="D2871" s="7" t="n">
        <v>0.1211850993350203</v>
      </c>
      <c r="E2871" t="inlineStr"/>
      <c r="F2871" t="inlineStr">
        <is>
          <t>OOS</t>
        </is>
      </c>
      <c r="G2871" s="9" t="n">
        <v>149.2259979248047</v>
      </c>
      <c r="H2871" s="9" t="n">
        <v>150.7720031738281</v>
      </c>
      <c r="I2871" s="8">
        <f>IF(AND(ISNUMBER(G2871),ISNUMBER(H2871)),H2871/G2871-1,"")</f>
        <v/>
      </c>
      <c r="J2871" s="8" t="n">
        <v>0.01028069543816015</v>
      </c>
      <c r="K2871" s="8">
        <f>IF(ISNA(B2871),"",IF(B2871="TRIGGER",IF(ISNUMBER(I2871),SIGN('Z-Score Calc'!I2871)*I2871-$N$1,""),""))</f>
        <v/>
      </c>
    </row>
    <row r="2872">
      <c r="A2872" s="5" t="n">
        <v>45875</v>
      </c>
      <c r="B2872">
        <f>'Z-Score Calc'!J2872</f>
        <v/>
      </c>
      <c r="C2872" t="inlineStr"/>
      <c r="D2872" s="7" t="n">
        <v>0.02399207552060999</v>
      </c>
      <c r="E2872" t="inlineStr"/>
      <c r="F2872" t="inlineStr">
        <is>
          <t>OOS</t>
        </is>
      </c>
      <c r="G2872" s="9" t="n">
        <v>147.1929931640625</v>
      </c>
      <c r="H2872" s="9" t="n">
        <v>146.8370056152344</v>
      </c>
      <c r="I2872" s="8">
        <f>IF(AND(ISNUMBER(G2872),ISNUMBER(H2872)),H2872/G2872-1,"")</f>
        <v/>
      </c>
      <c r="J2872" s="8" t="n">
        <v>-0.002497973589141033</v>
      </c>
      <c r="K2872" s="8">
        <f>IF(ISNA(B2872),"",IF(B2872="TRIGGER",IF(ISNUMBER(I2872),SIGN('Z-Score Calc'!I2872)*I2872-$N$1,""),""))</f>
        <v/>
      </c>
    </row>
    <row r="2873">
      <c r="A2873" s="5" t="n">
        <v>45882</v>
      </c>
      <c r="B2873">
        <f>'Z-Score Calc'!J2873</f>
        <v/>
      </c>
      <c r="C2873" t="inlineStr"/>
      <c r="D2873" s="7" t="n">
        <v>0.07215796534584522</v>
      </c>
      <c r="E2873" t="inlineStr"/>
      <c r="F2873" t="inlineStr">
        <is>
          <t>OOS</t>
        </is>
      </c>
      <c r="G2873" s="9" t="n">
        <v>147.1199951171875</v>
      </c>
      <c r="H2873" s="9" t="n">
        <v>147.6909942626953</v>
      </c>
      <c r="I2873" s="8">
        <f>IF(AND(ISNUMBER(G2873),ISNUMBER(H2873)),H2873/G2873-1,"")</f>
        <v/>
      </c>
      <c r="J2873" s="8" t="n">
        <v>0.003801714955432268</v>
      </c>
      <c r="K2873" s="8">
        <f>IF(ISNA(B2873),"",IF(B2873="TRIGGER",IF(ISNUMBER(I2873),SIGN('Z-Score Calc'!I2873)*I2873-$N$1,""),""))</f>
        <v/>
      </c>
    </row>
    <row r="2874">
      <c r="A2874" s="5" t="n">
        <v>45889</v>
      </c>
      <c r="B2874">
        <f>'Z-Score Calc'!J2874</f>
        <v/>
      </c>
      <c r="C2874" t="inlineStr"/>
      <c r="D2874" s="7" t="n">
        <v>0.0005641078742022359</v>
      </c>
      <c r="E2874" t="inlineStr"/>
      <c r="F2874" t="inlineStr">
        <is>
          <t>OOS</t>
        </is>
      </c>
      <c r="G2874" s="9" t="n">
        <v>147.3179931640625</v>
      </c>
      <c r="H2874" s="9" t="n">
        <v>148.386001586914</v>
      </c>
      <c r="I2874" s="8">
        <f>IF(AND(ISNUMBER(G2874),ISNUMBER(H2874)),H2874/G2874-1,"")</f>
        <v/>
      </c>
      <c r="J2874" s="8" t="n">
        <v>0.007170215982876284</v>
      </c>
      <c r="K2874" s="8">
        <f>IF(ISNA(B2874),"",IF(B2874="TRIGGER",IF(ISNUMBER(I2874),SIGN('Z-Score Calc'!I2874)*I2874-$N$1,""),""))</f>
        <v/>
      </c>
    </row>
    <row r="2875">
      <c r="A2875" s="5" t="n">
        <v>45896</v>
      </c>
      <c r="B2875">
        <f>'Z-Score Calc'!J2875</f>
        <v/>
      </c>
      <c r="C2875" t="inlineStr"/>
      <c r="D2875" s="7" t="n">
        <v>0.03674947497251625</v>
      </c>
      <c r="E2875" t="inlineStr"/>
      <c r="F2875" t="inlineStr">
        <is>
          <t>OOS</t>
        </is>
      </c>
      <c r="G2875" s="9" t="n">
        <v>147.3159942626953</v>
      </c>
      <c r="H2875" s="9" t="n">
        <v>146.7899932861328</v>
      </c>
      <c r="I2875" s="8">
        <f>IF(AND(ISNUMBER(G2875),ISNUMBER(H2875)),H2875/G2875-1,"")</f>
        <v/>
      </c>
      <c r="J2875" s="8" t="n">
        <v>-0.003650027372198971</v>
      </c>
      <c r="K2875" s="8">
        <f>IF(ISNA(B2875),"",IF(B2875="TRIGGER",IF(ISNUMBER(I2875),SIGN('Z-Score Calc'!I2875)*I2875-$N$1,""),""))</f>
        <v/>
      </c>
    </row>
    <row r="2876">
      <c r="A2876" s="5" t="n">
        <v>45904</v>
      </c>
      <c r="B2876">
        <f>'Z-Score Calc'!J2876</f>
        <v/>
      </c>
      <c r="C2876" t="inlineStr"/>
      <c r="D2876" s="7" t="n">
        <v>0.07532323522428531</v>
      </c>
      <c r="E2876" t="inlineStr"/>
      <c r="F2876" t="inlineStr">
        <is>
          <t>OOS</t>
        </is>
      </c>
      <c r="G2876" s="9" t="n">
        <v>148.375</v>
      </c>
      <c r="H2876" s="9" t="n">
        <v>148.343994140625</v>
      </c>
      <c r="I2876" s="8">
        <f>IF(AND(ISNUMBER(G2876),ISNUMBER(H2876)),H2876/G2876-1,"")</f>
        <v/>
      </c>
      <c r="J2876" s="8" t="n">
        <v>-0.0002884343582464132</v>
      </c>
      <c r="K2876" s="8">
        <f>IF(ISNA(B2876),"",IF(B2876="TRIGGER",IF(ISNUMBER(I2876),SIGN('Z-Score Calc'!I2876)*I2876-$N$1,""),""))</f>
        <v/>
      </c>
    </row>
    <row r="2877">
      <c r="A2877" s="5" t="n">
        <v>45910</v>
      </c>
      <c r="B2877">
        <f>'Z-Score Calc'!J2877</f>
        <v/>
      </c>
      <c r="C2877" t="inlineStr"/>
      <c r="D2877" s="7" t="n">
        <v>0.08216605033614185</v>
      </c>
      <c r="E2877" t="inlineStr"/>
      <c r="F2877" t="inlineStr">
        <is>
          <t>OOS</t>
        </is>
      </c>
      <c r="G2877" s="9" t="n">
        <v>147.3320007324219</v>
      </c>
      <c r="H2877" s="9" t="n">
        <v>147.2239990234375</v>
      </c>
      <c r="I2877" s="8">
        <f>IF(AND(ISNUMBER(G2877),ISNUMBER(H2877)),H2877/G2877-1,"")</f>
        <v/>
      </c>
      <c r="J2877" s="8" t="n">
        <v>-0.0008125146960545658</v>
      </c>
      <c r="K2877" s="8">
        <f>IF(ISNA(B2877),"",IF(B2877="TRIGGER",IF(ISNUMBER(I2877),SIGN('Z-Score Calc'!I2877)*I2877-$N$1,""),""))</f>
        <v/>
      </c>
    </row>
    <row r="2878">
      <c r="A2878" s="5" t="n">
        <v>45917</v>
      </c>
      <c r="B2878">
        <f>'Z-Score Calc'!J2878</f>
        <v/>
      </c>
      <c r="C2878" t="inlineStr"/>
      <c r="D2878" s="7" t="n">
        <v>-0.02556966862554404</v>
      </c>
      <c r="E2878" t="inlineStr"/>
      <c r="F2878" t="inlineStr">
        <is>
          <t>OOS</t>
        </is>
      </c>
      <c r="G2878" s="9" t="n">
        <v>146.8910064697266</v>
      </c>
      <c r="H2878" s="9" t="n">
        <v>147.9470062255859</v>
      </c>
      <c r="I2878" s="8">
        <f>IF(AND(ISNUMBER(G2878),ISNUMBER(H2878)),H2878/G2878-1,"")</f>
        <v/>
      </c>
      <c r="J2878" s="8" t="n">
        <v>-0.007268466904894221</v>
      </c>
      <c r="K2878" s="8">
        <f>IF(ISNA(B2878),"",IF(B2878="TRIGGER",IF(ISNUMBER(I2878),SIGN('Z-Score Calc'!I2878)*I2878-$N$1,""),""))</f>
        <v/>
      </c>
    </row>
    <row r="2879">
      <c r="A2879" s="5" t="n">
        <v>45924</v>
      </c>
      <c r="B2879">
        <f>'Z-Score Calc'!J2879</f>
        <v/>
      </c>
      <c r="C2879" t="inlineStr"/>
      <c r="D2879" s="7" t="n">
        <v>0.02804697608332994</v>
      </c>
      <c r="E2879" t="inlineStr"/>
      <c r="F2879" t="inlineStr">
        <is>
          <t>OOS</t>
        </is>
      </c>
      <c r="G2879" s="9" t="n">
        <v>148.7510070800781</v>
      </c>
      <c r="H2879" s="9" t="n">
        <v>149.8609924316406</v>
      </c>
      <c r="I2879" s="8">
        <f>IF(AND(ISNUMBER(G2879),ISNUMBER(H2879)),H2879/G2879-1,"")</f>
        <v/>
      </c>
      <c r="J2879" s="8" t="n">
        <v>0.007382571084826674</v>
      </c>
      <c r="K2879" s="8">
        <f>IF(ISNA(B2879),"",IF(B2879="TRIGGER",IF(ISNUMBER(I2879),SIGN('Z-Score Calc'!I2879)*I2879-$N$1,""),""))</f>
        <v/>
      </c>
    </row>
    <row r="2880">
      <c r="A2880" s="5" t="n">
        <v>45931</v>
      </c>
      <c r="B2880">
        <f>'Z-Score Calc'!J2880</f>
        <v/>
      </c>
      <c r="C2880" t="inlineStr"/>
      <c r="D2880" s="7" t="n">
        <v>0.04231107898603471</v>
      </c>
      <c r="E2880" t="inlineStr"/>
      <c r="F2880" t="inlineStr">
        <is>
          <t>OOS</t>
        </is>
      </c>
      <c r="G2880" s="9" t="n">
        <v>147.0829925537109</v>
      </c>
      <c r="H2880" s="9" t="n">
        <v>147.1499938964844</v>
      </c>
      <c r="I2880" s="8">
        <f>IF(AND(ISNUMBER(G2880),ISNUMBER(H2880)),H2880/G2880-1,"")</f>
        <v/>
      </c>
      <c r="J2880" s="8" t="n">
        <v>0.0003760694719789027</v>
      </c>
      <c r="K2880" s="8">
        <f>IF(ISNA(B2880),"",IF(B2880="TRIGGER",IF(ISNUMBER(I2880),SIGN('Z-Score Calc'!I2880)*I2880-$N$1,""),""))</f>
        <v/>
      </c>
    </row>
    <row r="2881">
      <c r="A2881" s="5" t="n">
        <v>45938</v>
      </c>
      <c r="B2881">
        <f>'Z-Score Calc'!J2881</f>
        <v/>
      </c>
      <c r="C2881" t="inlineStr"/>
      <c r="D2881" s="7" t="n">
        <v>0.05214733460422616</v>
      </c>
      <c r="E2881" t="inlineStr"/>
      <c r="F2881" t="inlineStr">
        <is>
          <t>OOS</t>
        </is>
      </c>
      <c r="G2881" s="9" t="n">
        <v>152.6799926757812</v>
      </c>
      <c r="H2881" s="9" t="n">
        <v>152.9649963378906</v>
      </c>
      <c r="I2881" s="8">
        <f>IF(AND(ISNUMBER(G2881),ISNUMBER(H2881)),H2881/G2881-1,"")</f>
        <v/>
      </c>
      <c r="J2881" s="8" t="n">
        <v>0.001787208483897375</v>
      </c>
      <c r="K2881" s="8">
        <f>IF(ISNA(B2881),"",IF(B2881="TRIGGER",IF(ISNUMBER(I2881),SIGN('Z-Score Calc'!I2881)*I2881-$N$1,""),""))</f>
        <v/>
      </c>
    </row>
    <row r="2882">
      <c r="A2882" s="5" t="n">
        <v>45946</v>
      </c>
      <c r="B2882">
        <f>'Z-Score Calc'!J2882</f>
        <v/>
      </c>
      <c r="C2882" t="inlineStr"/>
      <c r="D2882" s="7" t="n">
        <v>0.06843768846648149</v>
      </c>
      <c r="E2882" t="inlineStr"/>
      <c r="F2882" t="inlineStr">
        <is>
          <t>OOS</t>
        </is>
      </c>
      <c r="G2882" s="9" t="n">
        <v>150.1199951171875</v>
      </c>
      <c r="H2882" s="9" t="n">
        <v>150.8999938964844</v>
      </c>
      <c r="I2882" s="8">
        <f>IF(AND(ISNUMBER(G2882),ISNUMBER(H2882)),H2882/G2882-1,"")</f>
        <v/>
      </c>
      <c r="J2882" s="8" t="n">
        <v>0.005116370570710817</v>
      </c>
      <c r="K2882" s="8">
        <f>IF(ISNA(B2882),"",IF(B2882="TRIGGER",IF(ISNUMBER(I2882),SIGN('Z-Score Calc'!I2882)*I2882-$N$1,""),""))</f>
        <v/>
      </c>
    </row>
    <row r="2883">
      <c r="A2883" s="5" t="n">
        <v>45952</v>
      </c>
      <c r="B2883">
        <f>'Z-Score Calc'!J2883</f>
        <v/>
      </c>
      <c r="C2883" t="inlineStr"/>
      <c r="D2883" s="7" t="n">
        <v>0.02144534545409683</v>
      </c>
      <c r="E2883" t="inlineStr"/>
      <c r="F2883" t="inlineStr">
        <is>
          <t>OOS</t>
        </is>
      </c>
      <c r="G2883" s="9" t="n">
        <v>151.9539947509766</v>
      </c>
      <c r="H2883" s="9" t="n">
        <v>152.6020050048828</v>
      </c>
      <c r="I2883" s="8">
        <f>IF(AND(ISNUMBER(G2883),ISNUMBER(H2883)),H2883/G2883-1,"")</f>
        <v/>
      </c>
      <c r="J2883" s="8" t="n">
        <v>0.004185051287034415</v>
      </c>
      <c r="K2883" s="8">
        <f>IF(ISNA(B2883),"",IF(B2883="TRIGGER",IF(ISNUMBER(I2883),SIGN('Z-Score Calc'!I2883)*I2883-$N$1,""),""))</f>
        <v/>
      </c>
    </row>
    <row r="2884">
      <c r="A2884" s="5" t="n">
        <v>45959</v>
      </c>
      <c r="B2884">
        <f>'Z-Score Calc'!J2884</f>
        <v/>
      </c>
      <c r="C2884" t="inlineStr"/>
      <c r="D2884" s="7" t="n">
        <v>-0.01653198372901502</v>
      </c>
      <c r="E2884" t="inlineStr"/>
      <c r="F2884" t="inlineStr">
        <is>
          <t>OOS</t>
        </is>
      </c>
      <c r="G2884" s="9" t="n">
        <v>151.7310028076172</v>
      </c>
      <c r="H2884" s="9" t="n">
        <v>152.7220001220703</v>
      </c>
      <c r="I2884" s="8">
        <f>IF(AND(ISNUMBER(G2884),ISNUMBER(H2884)),H2884/G2884-1,"")</f>
        <v/>
      </c>
      <c r="J2884" s="8" t="n">
        <v>-0.006610742488271625</v>
      </c>
      <c r="K2884" s="8">
        <f>IF(ISNA(B2884),"",IF(B2884="TRIGGER",IF(ISNUMBER(I2884),SIGN('Z-Score Calc'!I2884)*I2884-$N$1,""),""))</f>
        <v/>
      </c>
    </row>
    <row r="2885">
      <c r="A2885" s="5" t="n">
        <v>45966</v>
      </c>
      <c r="B2885">
        <f>'Z-Score Calc'!J2885</f>
        <v/>
      </c>
      <c r="C2885" t="inlineStr"/>
      <c r="D2885" s="7" t="n">
        <v>0.07861108127614204</v>
      </c>
      <c r="E2885" t="inlineStr"/>
      <c r="F2885" t="inlineStr">
        <is>
          <t>OOS</t>
        </is>
      </c>
      <c r="G2885" s="9" t="n">
        <v>153.5570068359375</v>
      </c>
      <c r="H2885" s="9" t="n">
        <v>154.072998046875</v>
      </c>
      <c r="I2885" s="8">
        <f>IF(AND(ISNUMBER(G2885),ISNUMBER(H2885)),H2885/G2885-1,"")</f>
        <v/>
      </c>
      <c r="J2885" s="8" t="n">
        <v>0.003280793535198302</v>
      </c>
      <c r="K2885" s="8">
        <f>IF(ISNA(B2885),"",IF(B2885="TRIGGER",IF(ISNUMBER(I2885),SIGN('Z-Score Calc'!I2885)*I2885-$N$1,""),""))</f>
        <v/>
      </c>
    </row>
    <row r="2886">
      <c r="A2886" s="5" t="n">
        <v>45974</v>
      </c>
      <c r="B2886">
        <f>'Z-Score Calc'!J2886</f>
        <v/>
      </c>
      <c r="C2886" t="inlineStr"/>
      <c r="D2886" s="7" t="n">
        <v>0.07694239568472004</v>
      </c>
      <c r="E2886" t="inlineStr"/>
      <c r="F2886" t="inlineStr">
        <is>
          <t>OOS</t>
        </is>
      </c>
      <c r="G2886" s="9" t="n">
        <v>154.7129974365234</v>
      </c>
      <c r="H2886" s="9" t="n">
        <v>154.6329956054688</v>
      </c>
      <c r="I2886" s="8">
        <f>IF(AND(ISNUMBER(G2886),ISNUMBER(H2886)),H2886/G2886-1,"")</f>
        <v/>
      </c>
      <c r="J2886" s="8" t="n">
        <v>-0.0005965631121009661</v>
      </c>
      <c r="K2886" s="8">
        <f>IF(ISNA(B2886),"",IF(B2886="TRIGGER",IF(ISNUMBER(I2886),SIGN('Z-Score Calc'!I2886)*I2886-$N$1,""),""))</f>
        <v/>
      </c>
    </row>
    <row r="2887">
      <c r="A2887" s="5" t="n">
        <v>45980</v>
      </c>
      <c r="B2887">
        <f>'Z-Score Calc'!J2887</f>
        <v/>
      </c>
      <c r="C2887" t="inlineStr"/>
      <c r="D2887" s="7" t="n">
        <v>0.01560714059543305</v>
      </c>
      <c r="E2887" t="inlineStr"/>
      <c r="F2887" t="inlineStr">
        <is>
          <t>OOS</t>
        </is>
      </c>
      <c r="G2887" s="9" t="n">
        <v>155.5480041503906</v>
      </c>
      <c r="H2887" s="9" t="n">
        <v>156.9920043945312</v>
      </c>
      <c r="I2887" s="8">
        <f>IF(AND(ISNUMBER(G2887),ISNUMBER(H2887)),H2887/G2887-1,"")</f>
        <v/>
      </c>
      <c r="J2887" s="8" t="n">
        <v>0.009203844576128353</v>
      </c>
      <c r="K2887" s="8">
        <f>IF(ISNA(B2887),"",IF(B2887="TRIGGER",IF(ISNUMBER(I2887),SIGN('Z-Score Calc'!I2887)*I2887-$N$1,""),""))</f>
        <v/>
      </c>
    </row>
    <row r="2888">
      <c r="A2888" s="5" t="n">
        <v>45987</v>
      </c>
      <c r="B2888">
        <f>'Z-Score Calc'!J2888</f>
        <v/>
      </c>
      <c r="C2888" t="inlineStr"/>
      <c r="D2888" s="7" t="n">
        <v>0.06726591542469407</v>
      </c>
      <c r="E2888" t="inlineStr"/>
      <c r="F2888" t="inlineStr">
        <is>
          <t>OOS</t>
        </is>
      </c>
      <c r="G2888" s="9" t="n">
        <v>156.2299957275391</v>
      </c>
      <c r="H2888" s="9" t="n">
        <v>156.2389984130859</v>
      </c>
      <c r="I2888" s="8">
        <f>IF(AND(ISNUMBER(G2888),ISNUMBER(H2888)),H2888/G2888-1,"")</f>
        <v/>
      </c>
      <c r="J2888" s="8" t="n">
        <v>-2.184022709337142e-05</v>
      </c>
      <c r="K2888" s="8">
        <f>IF(ISNA(B2888),"",IF(B2888="TRIGGER",IF(ISNUMBER(I2888),SIGN('Z-Score Calc'!I2888)*I2888-$N$1,""),""))</f>
        <v/>
      </c>
    </row>
    <row r="2889">
      <c r="A2889" s="5" t="n">
        <v>45994</v>
      </c>
      <c r="B2889">
        <f>'Z-Score Calc'!J2889</f>
        <v/>
      </c>
      <c r="C2889" t="inlineStr"/>
      <c r="D2889" s="7" t="n">
        <v>0.0510969541591469</v>
      </c>
      <c r="E2889" t="inlineStr"/>
      <c r="F2889" t="inlineStr">
        <is>
          <t>OOS</t>
        </is>
      </c>
      <c r="G2889" s="9" t="n">
        <v>155.8070068359375</v>
      </c>
      <c r="H2889" s="9" t="n">
        <v>155.1069946289062</v>
      </c>
      <c r="I2889" s="8">
        <f>IF(AND(ISNUMBER(G2889),ISNUMBER(H2889)),H2889/G2889-1,"")</f>
        <v/>
      </c>
      <c r="J2889" s="8" t="n">
        <v>-0.004572280752363021</v>
      </c>
      <c r="K2889" s="8">
        <f>IF(ISNA(B2889),"",IF(B2889="TRIGGER",IF(ISNUMBER(I2889),SIGN('Z-Score Calc'!I2889)*I2889-$N$1,""),""))</f>
        <v/>
      </c>
    </row>
    <row r="2890">
      <c r="A2890" s="5" t="n">
        <v>46001</v>
      </c>
      <c r="B2890">
        <f>'Z-Score Calc'!J2890</f>
        <v/>
      </c>
      <c r="C2890" t="inlineStr"/>
      <c r="D2890" s="7" t="n">
        <v>0.04353303886743118</v>
      </c>
      <c r="E2890" t="inlineStr"/>
      <c r="F2890" t="inlineStr">
        <is>
          <t>OOS</t>
        </is>
      </c>
      <c r="G2890" s="9" t="n">
        <v>156.8379974365234</v>
      </c>
      <c r="H2890" s="9" t="n">
        <v>155.7899932861328</v>
      </c>
      <c r="I2890" s="8">
        <f>IF(AND(ISNUMBER(G2890),ISNUMBER(H2890)),H2890/G2890-1,"")</f>
        <v/>
      </c>
      <c r="J2890" s="8" t="n">
        <v>-0.006761545458278205</v>
      </c>
      <c r="K2890" s="8">
        <f>IF(ISNA(B2890),"",IF(B2890="TRIGGER",IF(ISNUMBER(I2890),SIGN('Z-Score Calc'!I2890)*I2890-$N$1,""),""))</f>
        <v/>
      </c>
    </row>
    <row r="2891">
      <c r="A2891" s="5" t="n">
        <v>46008</v>
      </c>
      <c r="B2891">
        <f>'Z-Score Calc'!J2891</f>
        <v/>
      </c>
      <c r="C2891" t="inlineStr"/>
      <c r="D2891" s="7" t="n">
        <v>0.0378718107861547</v>
      </c>
      <c r="E2891" t="inlineStr"/>
      <c r="F2891" t="inlineStr">
        <is>
          <t>OOS</t>
        </is>
      </c>
      <c r="G2891" s="9" t="n">
        <v>154.7779998779297</v>
      </c>
      <c r="H2891" s="9" t="n">
        <v>155.4949951171875</v>
      </c>
      <c r="I2891" s="8">
        <f>IF(AND(ISNUMBER(G2891),ISNUMBER(H2891)),H2891/G2891-1,"")</f>
        <v/>
      </c>
      <c r="J2891" s="8" t="n">
        <v>0.004552945756047945</v>
      </c>
      <c r="K2891" s="8">
        <f>IF(ISNA(B2891),"",IF(B2891="TRIGGER",IF(ISNUMBER(I2891),SIGN('Z-Score Calc'!I2891)*I2891-$N$1,""),""))</f>
        <v/>
      </c>
    </row>
    <row r="2892">
      <c r="A2892" s="5" t="n">
        <v>46020</v>
      </c>
      <c r="B2892">
        <f>'Z-Score Calc'!J2892</f>
        <v/>
      </c>
      <c r="C2892" t="inlineStr"/>
      <c r="D2892" s="7" t="n">
        <v>0.06316280715201857</v>
      </c>
      <c r="E2892" t="inlineStr"/>
      <c r="F2892" t="inlineStr">
        <is>
          <t>OOS</t>
        </is>
      </c>
      <c r="G2892" s="9" t="n">
        <v>156.4629974365234</v>
      </c>
      <c r="H2892" s="9" t="n">
        <v>156.0130004882812</v>
      </c>
      <c r="I2892" s="8">
        <f>IF(AND(ISNUMBER(G2892),ISNUMBER(H2892)),H2892/G2892-1,"")</f>
        <v/>
      </c>
      <c r="J2892" s="8" t="n">
        <v>-0.002955524663232322</v>
      </c>
      <c r="K2892" s="8">
        <f>IF(ISNA(B2892),"",IF(B2892="TRIGGER",IF(ISNUMBER(I2892),SIGN('Z-Score Calc'!I2892)*I2892-$N$1,""),""))</f>
        <v/>
      </c>
    </row>
    <row r="2893">
      <c r="A2893" s="5" t="n">
        <v>46022</v>
      </c>
      <c r="B2893">
        <f>'Z-Score Calc'!J2893</f>
        <v/>
      </c>
      <c r="C2893" t="inlineStr"/>
      <c r="D2893" s="7" t="n">
        <v>0.03044289779569026</v>
      </c>
      <c r="E2893" t="inlineStr"/>
      <c r="F2893" t="inlineStr">
        <is>
          <t>OOS</t>
        </is>
      </c>
      <c r="G2893" s="9" t="n">
        <v>156.4129943847656</v>
      </c>
      <c r="H2893" s="9" t="n">
        <v>156.7310028076172</v>
      </c>
      <c r="I2893" s="8">
        <f>IF(AND(ISNUMBER(G2893),ISNUMBER(H2893)),H2893/G2893-1,"")</f>
        <v/>
      </c>
      <c r="J2893" s="8" t="n">
        <v>0.001953668222841288</v>
      </c>
      <c r="K2893" s="8">
        <f>IF(ISNA(B2893),"",IF(B2893="TRIGGER",IF(ISNUMBER(I2893),SIGN('Z-Score Calc'!I2893)*I2893-$N$1,""),""))</f>
        <v/>
      </c>
    </row>
    <row r="2894">
      <c r="A2894" s="5" t="n">
        <v>46029</v>
      </c>
      <c r="B2894">
        <f>'Z-Score Calc'!J2894</f>
        <v/>
      </c>
      <c r="C2894" t="inlineStr"/>
      <c r="D2894" s="7" t="n">
        <v>-0.002770694647546103</v>
      </c>
      <c r="E2894" t="inlineStr"/>
      <c r="F2894" t="inlineStr">
        <is>
          <t>OOS</t>
        </is>
      </c>
      <c r="G2894" s="9" t="n">
        <v>156.6799926757812</v>
      </c>
      <c r="H2894" s="9" t="n">
        <v>156.7310028076172</v>
      </c>
      <c r="I2894" s="8">
        <f>IF(AND(ISNUMBER(G2894),ISNUMBER(H2894)),H2894/G2894-1,"")</f>
        <v/>
      </c>
      <c r="J2894" s="8" t="n">
        <v>-0.0004050336855295532</v>
      </c>
      <c r="K2894" s="8">
        <f>IF(ISNA(B2894),"",IF(B2894="TRIGGER",IF(ISNUMBER(I2894),SIGN('Z-Score Calc'!I2894)*I2894-$N$1,""),""))</f>
        <v/>
      </c>
    </row>
    <row r="2895">
      <c r="A2895" s="5" t="n">
        <v>46036</v>
      </c>
      <c r="B2895">
        <f>'Z-Score Calc'!J2895</f>
        <v/>
      </c>
      <c r="C2895" t="inlineStr"/>
      <c r="D2895" s="7" t="n">
        <v>0.08691594284396176</v>
      </c>
      <c r="E2895" t="inlineStr"/>
      <c r="F2895" t="inlineStr">
        <is>
          <t>OOS</t>
        </is>
      </c>
      <c r="G2895" s="9" t="n">
        <v>159.1790008544922</v>
      </c>
      <c r="H2895" s="9" t="n">
        <v>158.4019927978516</v>
      </c>
      <c r="I2895" s="8">
        <f>IF(AND(ISNUMBER(G2895),ISNUMBER(H2895)),H2895/G2895-1,"")</f>
        <v/>
      </c>
      <c r="J2895" s="8" t="n">
        <v>-0.004960812535657032</v>
      </c>
      <c r="K2895" s="8">
        <f>IF(ISNA(B2895),"",IF(B2895="TRIGGER",IF(ISNUMBER(I2895),SIGN('Z-Score Calc'!I2895)*I2895-$N$1,""),""))</f>
        <v/>
      </c>
    </row>
    <row r="2896">
      <c r="A2896" s="5" t="n">
        <v>46044</v>
      </c>
      <c r="B2896">
        <f>'Z-Score Calc'!J2896</f>
        <v/>
      </c>
      <c r="C2896" t="inlineStr"/>
      <c r="D2896" s="7" t="n">
        <v>0.06048715950212799</v>
      </c>
      <c r="E2896" t="inlineStr"/>
      <c r="F2896" t="inlineStr">
        <is>
          <t>OOS</t>
        </is>
      </c>
      <c r="G2896" s="9" t="n">
        <v>158.4559936523438</v>
      </c>
      <c r="H2896" s="9" t="n">
        <v>158.5010070800782</v>
      </c>
      <c r="I2896" s="8">
        <f>IF(AND(ISNUMBER(G2896),ISNUMBER(H2896)),H2896/G2896-1,"")</f>
        <v/>
      </c>
      <c r="J2896" s="8" t="n">
        <v>0.0002046104687642115</v>
      </c>
      <c r="K2896" s="8">
        <f>IF(ISNA(B2896),"",IF(B2896="TRIGGER",IF(ISNUMBER(I2896),SIGN('Z-Score Calc'!I2896)*I2896-$N$1,""),""))</f>
        <v/>
      </c>
    </row>
    <row r="2897">
      <c r="A2897" s="5" t="n">
        <v>46050</v>
      </c>
      <c r="B2897">
        <f>'Z-Score Calc'!J2897</f>
        <v/>
      </c>
      <c r="C2897" t="inlineStr"/>
      <c r="D2897" s="7" t="n">
        <v>0.004524605962997304</v>
      </c>
      <c r="E2897" t="inlineStr"/>
      <c r="F2897" t="inlineStr">
        <is>
          <t>OOS</t>
        </is>
      </c>
      <c r="G2897" s="9" t="n">
        <v>152.4530029296875</v>
      </c>
      <c r="H2897" s="9" t="n">
        <v>153.0959930419922</v>
      </c>
      <c r="I2897" s="8">
        <f>IF(AND(ISNUMBER(G2897),ISNUMBER(H2897)),H2897/G2897-1,"")</f>
        <v/>
      </c>
      <c r="J2897" s="8" t="n">
        <v>0.004138163591377665</v>
      </c>
      <c r="K2897" s="8">
        <f>IF(ISNA(B2897),"",IF(B2897="TRIGGER",IF(ISNUMBER(I2897),SIGN('Z-Score Calc'!I2897)*I2897-$N$1,""),""))</f>
        <v/>
      </c>
    </row>
    <row r="2898">
      <c r="A2898" s="5" t="n">
        <v>46057</v>
      </c>
      <c r="B2898">
        <f>'Z-Score Calc'!J2898</f>
        <v/>
      </c>
      <c r="C2898" t="inlineStr"/>
      <c r="D2898" s="7" t="n">
        <v>0.0266630556390429</v>
      </c>
      <c r="E2898" t="inlineStr"/>
      <c r="F2898" t="inlineStr">
        <is>
          <t>OOS</t>
        </is>
      </c>
      <c r="G2898" s="9" t="n">
        <v>155.7989959716797</v>
      </c>
      <c r="H2898" s="9" t="n">
        <v>156.917007446289</v>
      </c>
      <c r="I2898" s="8">
        <f>IF(AND(ISNUMBER(G2898),ISNUMBER(H2898)),H2898/G2898-1,"")</f>
        <v/>
      </c>
      <c r="J2898" s="8" t="n">
        <v>0.007096521597507534</v>
      </c>
      <c r="K2898" s="8">
        <f>IF(ISNA(B2898),"",IF(B2898="TRIGGER",IF(ISNUMBER(I2898),SIGN('Z-Score Calc'!I2898)*I2898-$N$1,""),""))</f>
        <v/>
      </c>
    </row>
    <row r="2899">
      <c r="A2899" s="5" t="n">
        <v>46064</v>
      </c>
      <c r="B2899">
        <f>'Z-Score Calc'!J2899</f>
        <v/>
      </c>
      <c r="C2899" t="inlineStr"/>
      <c r="D2899" s="7" t="n">
        <v>0.1052024531782201</v>
      </c>
      <c r="E2899" t="inlineStr"/>
      <c r="F2899" t="inlineStr">
        <is>
          <t>OOS</t>
        </is>
      </c>
      <c r="G2899" s="9" t="n">
        <v>154.4819946289062</v>
      </c>
      <c r="H2899" s="9" t="n">
        <v>153.2689971923828</v>
      </c>
      <c r="I2899" s="8">
        <f>IF(AND(ISNUMBER(G2899),ISNUMBER(H2899)),H2899/G2899-1,"")</f>
        <v/>
      </c>
      <c r="J2899" s="8" t="n">
        <v>-0.007931495958834554</v>
      </c>
      <c r="K2899" s="8">
        <f>IF(ISNA(B2899),"",IF(B2899="TRIGGER",IF(ISNUMBER(I2899),SIGN('Z-Score Calc'!I2899)*I2899-$N$1,""),""))</f>
        <v/>
      </c>
    </row>
    <row r="2900">
      <c r="A2900" s="5" t="n">
        <v>46072</v>
      </c>
      <c r="B2900">
        <f>'Z-Score Calc'!J2900</f>
        <v/>
      </c>
      <c r="C2900" t="inlineStr"/>
      <c r="D2900" s="7" t="n">
        <v>-0.0562089474339974</v>
      </c>
      <c r="E2900" t="inlineStr"/>
      <c r="F2900" t="inlineStr">
        <is>
          <t>OOS</t>
        </is>
      </c>
      <c r="G2900" s="9" t="n">
        <v>154.6929931640625</v>
      </c>
      <c r="H2900" s="9" t="n">
        <v>155.1600036621094</v>
      </c>
      <c r="I2900" s="8">
        <f>IF(AND(ISNUMBER(G2900),ISNUMBER(H2900)),H2900/G2900-1,"")</f>
        <v/>
      </c>
      <c r="J2900" s="8" t="n">
        <v>-0.003098415350213689</v>
      </c>
      <c r="K2900" s="8">
        <f>IF(ISNA(B2900),"",IF(B2900="TRIGGER",IF(ISNUMBER(I2900),SIGN('Z-Score Calc'!I2900)*I2900-$N$1,""),""))</f>
        <v/>
      </c>
    </row>
    <row r="2901">
      <c r="A2901" s="5" t="n">
        <v>46078</v>
      </c>
      <c r="B2901">
        <f>'Z-Score Calc'!J2901</f>
        <v/>
      </c>
      <c r="C2901" t="inlineStr"/>
      <c r="D2901" s="7" t="n">
        <v>0.1606411397856526</v>
      </c>
      <c r="E2901" t="inlineStr"/>
      <c r="F2901" t="inlineStr">
        <is>
          <t>OOS</t>
        </is>
      </c>
      <c r="G2901" s="9" t="n">
        <v>155.8800048828125</v>
      </c>
      <c r="H2901" s="9" t="n">
        <v>156.1999969482422</v>
      </c>
      <c r="I2901" s="8">
        <f>IF(AND(ISNUMBER(G2901),ISNUMBER(H2901)),H2901/G2901-1,"")</f>
        <v/>
      </c>
      <c r="J2901" s="8" t="n">
        <v>0.001973345417061757</v>
      </c>
      <c r="K2901" s="8">
        <f>IF(ISNA(B2901),"",IF(B2901="TRIGGER",IF(ISNUMBER(I2901),SIGN('Z-Score Calc'!I2901)*I2901-$N$1,""),""))</f>
        <v/>
      </c>
    </row>
    <row r="2902">
      <c r="A2902" s="5" t="n">
        <v>46085</v>
      </c>
      <c r="B2902">
        <f>'Z-Score Calc'!J2902</f>
        <v/>
      </c>
      <c r="C2902" t="inlineStr"/>
      <c r="D2902" s="7" t="n">
        <v>0.04889715893244323</v>
      </c>
      <c r="E2902" t="inlineStr"/>
      <c r="F2902" t="inlineStr">
        <is>
          <t>OOS</t>
        </is>
      </c>
      <c r="G2902" s="9" t="n">
        <v>157.7729949951172</v>
      </c>
      <c r="H2902" s="9" t="n">
        <v>156.9830017089844</v>
      </c>
      <c r="I2902" s="8">
        <f>IF(AND(ISNUMBER(G2902),ISNUMBER(H2902)),H2902/G2902-1,"")</f>
        <v/>
      </c>
      <c r="J2902" s="8" t="n">
        <v>-0.00508661627679705</v>
      </c>
      <c r="K2902" s="8">
        <f>IF(ISNA(B2902),"",IF(B2902="TRIGGER",IF(ISNUMBER(I2902),SIGN('Z-Score Calc'!I2902)*I2902-$N$1,""),""))</f>
        <v/>
      </c>
    </row>
    <row r="2903">
      <c r="A2903" s="5" t="n">
        <v>46092</v>
      </c>
      <c r="B2903">
        <f>'Z-Score Calc'!J2903</f>
        <v/>
      </c>
      <c r="C2903" t="inlineStr"/>
      <c r="D2903" s="7" t="n">
        <v>0.06214965608750304</v>
      </c>
      <c r="E2903" t="inlineStr"/>
      <c r="F2903" t="inlineStr">
        <is>
          <t>OOS</t>
        </is>
      </c>
      <c r="G2903" s="9" t="n">
        <v>158.1139984130859</v>
      </c>
      <c r="H2903" s="9" t="n">
        <v>159.0749969482422</v>
      </c>
      <c r="I2903" s="8">
        <f>IF(AND(ISNUMBER(G2903),ISNUMBER(H2903)),H2903/G2903-1,"")</f>
        <v/>
      </c>
      <c r="J2903" s="8" t="n">
        <v>0.005998419170099602</v>
      </c>
      <c r="K2903" s="8">
        <f>IF(ISNA(B2903),"",IF(B2903="TRIGGER",IF(ISNUMBER(I2903),SIGN('Z-Score Calc'!I2903)*I2903-$N$1,""),""))</f>
        <v/>
      </c>
    </row>
    <row r="2904">
      <c r="A2904" s="5" t="n">
        <v>46099</v>
      </c>
      <c r="B2904">
        <f>'Z-Score Calc'!J2904</f>
        <v/>
      </c>
      <c r="C2904" t="inlineStr"/>
      <c r="D2904" s="7" t="n">
        <v>0.08814160714067902</v>
      </c>
      <c r="E2904" t="inlineStr"/>
      <c r="F2904" t="inlineStr">
        <is>
          <t>OOS</t>
        </is>
      </c>
      <c r="G2904" s="9" t="n">
        <v>158.8890075683594</v>
      </c>
      <c r="H2904" s="9" t="n">
        <v>159.7949981689453</v>
      </c>
      <c r="I2904" s="8">
        <f>IF(AND(ISNUMBER(G2904),ISNUMBER(H2904)),H2904/G2904-1,"")</f>
        <v/>
      </c>
      <c r="J2904" s="8" t="n">
        <v>0.005622569693791403</v>
      </c>
      <c r="K2904" s="8">
        <f>IF(ISNA(B2904),"",IF(B2904="TRIGGER",IF(ISNUMBER(I2904),SIGN('Z-Score Calc'!I2904)*I2904-$N$1,""),""))</f>
        <v/>
      </c>
    </row>
    <row r="2905">
      <c r="A2905" s="5" t="n">
        <v>46106</v>
      </c>
      <c r="B2905">
        <f>'Z-Score Calc'!J2905</f>
        <v/>
      </c>
      <c r="C2905" t="inlineStr"/>
      <c r="D2905" s="7" t="n">
        <v>0.09382546010113298</v>
      </c>
      <c r="E2905" t="inlineStr"/>
      <c r="F2905" t="inlineStr">
        <is>
          <t>OOS</t>
        </is>
      </c>
      <c r="G2905" s="9" t="n">
        <v>158.7180023193359</v>
      </c>
      <c r="H2905" s="9" t="n">
        <v>159.3840026855469</v>
      </c>
      <c r="I2905" s="8">
        <f>IF(AND(ISNUMBER(G2905),ISNUMBER(H2905)),H2905/G2905-1,"")</f>
        <v/>
      </c>
      <c r="J2905" s="8" t="n">
        <v>0.004116658876775726</v>
      </c>
      <c r="K2905" s="8">
        <f>IF(ISNA(B2905),"",IF(B2905="TRIGGER",IF(ISNUMBER(I2905),SIGN('Z-Score Calc'!I2905)*I2905-$N$1,""),""))</f>
        <v/>
      </c>
    </row>
    <row r="2906">
      <c r="A2906" s="5" t="n">
        <v>46113</v>
      </c>
      <c r="B2906">
        <f>'Z-Score Calc'!J2906</f>
        <v/>
      </c>
      <c r="C2906" t="inlineStr"/>
      <c r="D2906" s="7" t="n">
        <v>0.07846996516224576</v>
      </c>
      <c r="E2906" t="inlineStr"/>
      <c r="F2906" t="inlineStr">
        <is>
          <t>OOS</t>
        </is>
      </c>
      <c r="G2906" s="9" t="n">
        <v>158.6880035400391</v>
      </c>
      <c r="H2906" s="9" t="n">
        <v>159.4909973144531</v>
      </c>
      <c r="I2906" s="8">
        <f>IF(AND(ISNUMBER(G2906),ISNUMBER(H2906)),H2906/G2906-1,"")</f>
        <v/>
      </c>
      <c r="J2906" s="8" t="n">
        <v>0.004980739864198026</v>
      </c>
      <c r="K2906" s="8">
        <f>IF(ISNA(B2906),"",IF(B2906="TRIGGER",IF(ISNUMBER(I2906),SIGN('Z-Score Calc'!I2906)*I2906-$N$1,""),""))</f>
        <v/>
      </c>
    </row>
    <row r="2907">
      <c r="A2907" s="5" t="n">
        <v>46120</v>
      </c>
      <c r="B2907">
        <f>'Z-Score Calc'!J2907</f>
        <v/>
      </c>
      <c r="C2907" t="inlineStr"/>
      <c r="D2907" s="7" t="n">
        <v>0.05885183513417515</v>
      </c>
      <c r="E2907" t="inlineStr"/>
      <c r="F2907" t="inlineStr">
        <is>
          <t>OOS</t>
        </is>
      </c>
      <c r="G2907" s="9" t="n">
        <v>158.6419982910156</v>
      </c>
      <c r="H2907" s="9" t="n">
        <v>159.1119995117187</v>
      </c>
      <c r="I2907" s="8">
        <f>IF(AND(ISNUMBER(G2907),ISNUMBER(H2907)),H2907/G2907-1,"")</f>
        <v/>
      </c>
      <c r="J2907" s="8" t="n">
        <v>0.002883188387790138</v>
      </c>
      <c r="K2907" s="8">
        <f>IF(ISNA(B2907),"",IF(B2907="TRIGGER",IF(ISNUMBER(I2907),SIGN('Z-Score Calc'!I2907)*I2907-$N$1,""),""))</f>
        <v/>
      </c>
    </row>
    <row r="2908">
      <c r="A2908" s="5" t="n">
        <v>46127</v>
      </c>
      <c r="B2908">
        <f>'Z-Score Calc'!J2908</f>
        <v/>
      </c>
      <c r="C2908" t="inlineStr"/>
      <c r="D2908" s="7" t="n">
        <v>0.02868340962171063</v>
      </c>
      <c r="E2908" t="inlineStr"/>
      <c r="F2908" t="inlineStr">
        <is>
          <t>OOS</t>
        </is>
      </c>
      <c r="G2908" s="9" t="n">
        <v>158.8090057373047</v>
      </c>
      <c r="H2908" s="9" t="n">
        <v>159.1950073242188</v>
      </c>
      <c r="I2908" s="8">
        <f>IF(AND(ISNUMBER(G2908),ISNUMBER(H2908)),H2908/G2908-1,"")</f>
        <v/>
      </c>
      <c r="J2908" s="8" t="n">
        <v>0.002351137837265062</v>
      </c>
      <c r="K2908" s="8">
        <f>IF(ISNA(B2908),"",IF(B2908="TRIGGER",IF(ISNUMBER(I2908),SIGN('Z-Score Calc'!I2908)*I2908-$N$1,""),""))</f>
        <v/>
      </c>
    </row>
    <row r="2909">
      <c r="A2909" s="5" t="n">
        <v>46134</v>
      </c>
      <c r="B2909">
        <f>'Z-Score Calc'!J2909</f>
        <v/>
      </c>
      <c r="C2909" t="inlineStr"/>
      <c r="D2909" s="7" t="n">
        <v>0.06522114383639134</v>
      </c>
      <c r="E2909" t="inlineStr"/>
      <c r="F2909" t="inlineStr">
        <is>
          <t>OOS</t>
        </is>
      </c>
      <c r="G2909" s="9" t="n">
        <v>159.4880065917969</v>
      </c>
      <c r="H2909" s="9" t="n">
        <v>159.7469940185547</v>
      </c>
      <c r="I2909" s="8">
        <f>IF(AND(ISNUMBER(G2909),ISNUMBER(H2909)),H2909/G2909-1,"")</f>
        <v/>
      </c>
      <c r="J2909" s="8" t="n">
        <v>0.00154440293494842</v>
      </c>
      <c r="K2909" s="8">
        <f>IF(ISNA(B2909),"",IF(B2909="TRIGGER",IF(ISNUMBER(I2909),SIGN('Z-Score Calc'!I2909)*I2909-$N$1,""),""))</f>
        <v/>
      </c>
    </row>
    <row r="2910">
      <c r="A2910" s="5" t="n">
        <v>46141</v>
      </c>
      <c r="B2910">
        <f>'Z-Score Calc'!J2910</f>
        <v/>
      </c>
      <c r="C2910" t="inlineStr"/>
      <c r="D2910" s="7" t="n">
        <v>-0.0139108566152339</v>
      </c>
      <c r="E2910" t="inlineStr"/>
      <c r="F2910" t="inlineStr">
        <is>
          <t>OOS</t>
        </is>
      </c>
      <c r="G2910" s="9" t="n">
        <v>160.1840057373047</v>
      </c>
      <c r="H2910" s="9" t="n">
        <v>156.9779968261719</v>
      </c>
      <c r="I2910" s="8">
        <f>IF(AND(ISNUMBER(G2910),ISNUMBER(H2910)),H2910/G2910-1,"")</f>
        <v/>
      </c>
      <c r="J2910" s="8" t="n">
        <v>0.01993507346578585</v>
      </c>
      <c r="K2910" s="8">
        <f>IF(ISNA(B2910),"",IF(B2910="TRIGGER",IF(ISNUMBER(I2910),SIGN('Z-Score Calc'!I2910)*I2910-$N$1,""),""))</f>
        <v/>
      </c>
    </row>
    <row r="2911">
      <c r="A2911" s="5" t="n">
        <v>46148</v>
      </c>
      <c r="B2911">
        <f>'Z-Score Calc'!J2911</f>
        <v/>
      </c>
      <c r="C2911" t="inlineStr"/>
      <c r="D2911" s="7" t="n">
        <v>0.04675947449849207</v>
      </c>
      <c r="E2911" t="inlineStr"/>
      <c r="F2911" t="inlineStr">
        <is>
          <t>OOS</t>
        </is>
      </c>
      <c r="G2911" s="9" t="n">
        <v>156.5079956054688</v>
      </c>
      <c r="H2911" s="9" t="n">
        <v>156.8289947509766</v>
      </c>
      <c r="I2911" s="8">
        <f>IF(AND(ISNUMBER(G2911),ISNUMBER(H2911)),H2911/G2911-1,"")</f>
        <v/>
      </c>
      <c r="J2911" s="8" t="n">
        <v>0.001971543172470193</v>
      </c>
      <c r="K2911" s="8">
        <f>IF(ISNA(B2911),"",IF(B2911="TRIGGER",IF(ISNUMBER(I2911),SIGN('Z-Score Calc'!I2911)*I2911-$N$1,""),""))</f>
        <v/>
      </c>
    </row>
    <row r="2912">
      <c r="A2912" s="5" t="n">
        <v>46155</v>
      </c>
      <c r="B2912">
        <f>'Z-Score Calc'!J2912</f>
        <v/>
      </c>
      <c r="C2912" t="inlineStr"/>
      <c r="D2912" s="7" t="n">
        <v>0.01911060468844242</v>
      </c>
      <c r="E2912" t="inlineStr"/>
      <c r="F2912" t="inlineStr">
        <is>
          <t>OOS</t>
        </is>
      </c>
      <c r="G2912" s="9" t="n">
        <v>157.8509979248047</v>
      </c>
      <c r="H2912" s="9" t="n">
        <v>158.3820037841797</v>
      </c>
      <c r="I2912" s="8">
        <f>IF(AND(ISNUMBER(G2912),ISNUMBER(H2912)),H2912/G2912-1,"")</f>
        <v/>
      </c>
      <c r="J2912" s="8" t="n">
        <v>0.003284504180879467</v>
      </c>
      <c r="K2912" s="8">
        <f>IF(ISNA(B2912),"",IF(B2912="TRIGGER",IF(ISNUMBER(I2912),SIGN('Z-Score Calc'!I2912)*I2912-$N$1,""),""))</f>
        <v/>
      </c>
    </row>
    <row r="2913">
      <c r="A2913" s="5" t="n">
        <v>46162</v>
      </c>
      <c r="B2913">
        <f>'Z-Score Calc'!J2913</f>
        <v/>
      </c>
      <c r="C2913" t="inlineStr"/>
      <c r="D2913" s="7" t="n">
        <v>-0.004781121341279404</v>
      </c>
      <c r="E2913" t="inlineStr"/>
      <c r="F2913" t="inlineStr">
        <is>
          <t>OOS</t>
        </is>
      </c>
      <c r="G2913" s="9" t="n">
        <v>158.8880004882812</v>
      </c>
      <c r="H2913" s="9" t="n">
        <v>159.0180053710938</v>
      </c>
      <c r="I2913" s="8">
        <f>IF(AND(ISNUMBER(G2913),ISNUMBER(H2913)),H2913/G2913-1,"")</f>
        <v/>
      </c>
      <c r="J2913" s="8" t="n">
        <v>-0.0008976819162068482</v>
      </c>
      <c r="K2913" s="8">
        <f>IF(ISNA(B2913),"",IF(B2913="TRIGGER",IF(ISNUMBER(I2913),SIGN('Z-Score Calc'!I2913)*I2913-$N$1,""),""))</f>
        <v/>
      </c>
    </row>
    <row r="2914">
      <c r="A2914" s="5" t="n">
        <v>46170</v>
      </c>
      <c r="B2914">
        <f>'Z-Score Calc'!J2914</f>
        <v/>
      </c>
      <c r="C2914" t="inlineStr"/>
      <c r="D2914" s="7" t="n">
        <v>0.0449293745510058</v>
      </c>
      <c r="E2914" t="inlineStr"/>
      <c r="F2914" t="inlineStr">
        <is>
          <t>OOS</t>
        </is>
      </c>
      <c r="G2914" s="9" t="n">
        <v>159.2700042724609</v>
      </c>
      <c r="H2914" s="9" t="n">
        <v>159.3529968261719</v>
      </c>
      <c r="I2914" s="8">
        <f>IF(AND(ISNUMBER(G2914),ISNUMBER(H2914)),H2914/G2914-1,"")</f>
        <v/>
      </c>
      <c r="J2914" s="8" t="n">
        <v>0.0004416160861730146</v>
      </c>
      <c r="K2914" s="8">
        <f>IF(ISNA(B2914),"",IF(B2914="TRIGGER",IF(ISNUMBER(I2914),SIGN('Z-Score Calc'!I2914)*I2914-$N$1,""),""))</f>
        <v/>
      </c>
    </row>
    <row r="2915">
      <c r="A2915" s="5" t="n">
        <v>46176</v>
      </c>
      <c r="B2915">
        <f>'Z-Score Calc'!J2915</f>
        <v/>
      </c>
      <c r="C2915" t="inlineStr"/>
      <c r="D2915" s="7" t="n">
        <v>0.003727367041901355</v>
      </c>
      <c r="E2915" t="inlineStr"/>
      <c r="F2915" t="inlineStr">
        <is>
          <t>OOS</t>
        </is>
      </c>
      <c r="G2915" s="9" t="n">
        <v>159.9400024414062</v>
      </c>
      <c r="H2915" s="9" t="n">
        <v>159.9900054931641</v>
      </c>
      <c r="I2915" s="8">
        <f>IF(AND(ISNUMBER(G2915),ISNUMBER(H2915)),H2915/G2915-1,"")</f>
        <v/>
      </c>
      <c r="J2915" s="8" t="n">
        <v>0.0002331715152178683</v>
      </c>
      <c r="K2915" s="8">
        <f>IF(ISNA(B2915),"",IF(B2915="TRIGGER",IF(ISNUMBER(I2915),SIGN('Z-Score Calc'!I2915)*I2915-$N$1,""),""))</f>
        <v/>
      </c>
    </row>
    <row r="2916">
      <c r="A2916" s="5" t="n">
        <v>46183</v>
      </c>
      <c r="B2916">
        <f>'Z-Score Calc'!J2916</f>
        <v/>
      </c>
      <c r="C2916" t="inlineStr"/>
      <c r="D2916" s="7" t="n">
        <v>0.0101986855312086</v>
      </c>
      <c r="E2916" t="inlineStr"/>
      <c r="F2916" t="inlineStr">
        <is>
          <t>OOS</t>
        </is>
      </c>
      <c r="G2916" s="9" t="n">
        <v>160.5269927978516</v>
      </c>
      <c r="H2916" s="9" t="n">
        <v>160.1300048828125</v>
      </c>
      <c r="I2916" s="8">
        <f>IF(AND(ISNUMBER(G2916),ISNUMBER(H2916)),H2916/G2916-1,"")</f>
        <v/>
      </c>
      <c r="J2916" s="8" t="n">
        <v>-0.002552493833023449</v>
      </c>
      <c r="K2916" s="8">
        <f>IF(ISNA(B2916),"",IF(B2916="TRIGGER",IF(ISNUMBER(I2916),SIGN('Z-Score Calc'!I2916)*I2916-$N$1,""),""))</f>
        <v/>
      </c>
    </row>
    <row r="2917">
      <c r="A2917" s="5" t="n">
        <v>46190</v>
      </c>
      <c r="B2917">
        <f>'Z-Score Calc'!J2917</f>
        <v/>
      </c>
      <c r="C2917" t="inlineStr"/>
      <c r="D2917" s="7" t="n">
        <v>0.006420220797827134</v>
      </c>
      <c r="E2917" t="inlineStr"/>
      <c r="F2917" t="inlineStr">
        <is>
          <t>OOS</t>
        </is>
      </c>
      <c r="G2917" s="9" t="n">
        <v>160.6000061035156</v>
      </c>
      <c r="H2917" s="9" t="n">
        <v>161.2890014648437</v>
      </c>
      <c r="I2917" s="8">
        <f>IF(AND(ISNUMBER(G2917),ISNUMBER(H2917)),H2917/G2917-1,"")</f>
        <v/>
      </c>
      <c r="J2917" s="8" t="n">
        <v>0.00421066805435757</v>
      </c>
      <c r="K2917" s="8">
        <f>IF(ISNA(B2917),"",IF(B2917="TRIGGER",IF(ISNUMBER(I2917),SIGN('Z-Score Calc'!I2917)*I2917-$N$1,""),""))</f>
        <v/>
      </c>
    </row>
    <row r="2918">
      <c r="A2918" s="5" t="n">
        <v>46197</v>
      </c>
      <c r="B2918">
        <f>'Z-Score Calc'!J2918</f>
        <v/>
      </c>
      <c r="C2918" t="inlineStr"/>
      <c r="D2918" s="7" t="n">
        <v>0.02444541448639248</v>
      </c>
      <c r="E2918" t="inlineStr"/>
      <c r="F2918" t="inlineStr">
        <is>
          <t>OOS</t>
        </is>
      </c>
      <c r="G2918" s="9" t="n">
        <v>161.7630004882812</v>
      </c>
      <c r="H2918" s="9" t="n">
        <v>161.8049926757812</v>
      </c>
      <c r="I2918" s="8">
        <f>IF(AND(ISNUMBER(G2918),ISNUMBER(H2918)),H2918/G2918-1,"")</f>
        <v/>
      </c>
      <c r="J2918" s="8" t="n">
        <v>0.0001801260127879635</v>
      </c>
      <c r="K2918" s="8">
        <f>IF(ISNA(B2918),"",IF(B2918="TRIGGER",IF(ISNUMBER(I2918),SIGN('Z-Score Calc'!I2918)*I2918-$N$1,""),""))</f>
        <v/>
      </c>
    </row>
    <row r="2919">
      <c r="A2919" s="5" t="n">
        <v>46204</v>
      </c>
      <c r="B2919">
        <f>'Z-Score Calc'!J2919</f>
        <v/>
      </c>
      <c r="C2919" t="inlineStr"/>
      <c r="D2919" s="7" t="n">
        <v>0.04977079352534022</v>
      </c>
      <c r="E2919" t="inlineStr"/>
      <c r="F2919" t="inlineStr">
        <is>
          <t>OOS</t>
        </is>
      </c>
      <c r="G2919" s="9" t="n">
        <v>162.5390014648438</v>
      </c>
      <c r="H2919" s="9" t="n">
        <v>161.4490051269531</v>
      </c>
      <c r="I2919" s="8">
        <f>IF(AND(ISNUMBER(G2919),ISNUMBER(H2919)),H2919/G2919-1,"")</f>
        <v/>
      </c>
      <c r="J2919" s="8" t="n">
        <v>-0.006785525048834983</v>
      </c>
      <c r="K2919" s="8">
        <f>IF(ISNA(B2919),"",IF(B2919="TRIGGER",IF(ISNUMBER(I2919),SIGN('Z-Score Calc'!I2919)*I2919-$N$1,""),""))</f>
        <v/>
      </c>
    </row>
    <row r="2920">
      <c r="A2920" s="5" t="n">
        <v>46211</v>
      </c>
      <c r="B2920">
        <f>'Z-Score Calc'!J2920</f>
        <v/>
      </c>
      <c r="C2920" t="inlineStr"/>
      <c r="D2920" s="7" t="n">
        <v>0.08519781556798427</v>
      </c>
      <c r="E2920" t="inlineStr"/>
      <c r="F2920" t="inlineStr">
        <is>
          <t>OOS</t>
        </is>
      </c>
      <c r="G2920" s="9" t="n">
        <v>162.5390014648438</v>
      </c>
      <c r="H2920" s="9" t="n">
        <v>162.3630065917969</v>
      </c>
      <c r="I2920" s="8">
        <f>IF(AND(ISNUMBER(G2920),ISNUMBER(H2920)),H2920/G2920-1,"")</f>
        <v/>
      </c>
      <c r="J2920" s="8" t="n">
        <v>-0.00116225028643011</v>
      </c>
      <c r="K2920" s="8">
        <f>IF(ISNA(B2920),"",IF(B2920="TRIGGER",IF(ISNUMBER(I2920),SIGN('Z-Score Calc'!I2920)*I2920-$N$1,""),""))</f>
        <v/>
      </c>
    </row>
    <row r="2921">
      <c r="A2921" s="5" t="n">
        <v>46218</v>
      </c>
      <c r="B2921">
        <f>'Z-Score Calc'!J2921</f>
        <v/>
      </c>
      <c r="C2921" t="inlineStr"/>
      <c r="D2921" s="7" t="n">
        <v>0.04598402546120991</v>
      </c>
      <c r="E2921" t="inlineStr"/>
      <c r="F2921" t="inlineStr">
        <is>
          <t>OOS</t>
        </is>
      </c>
      <c r="G2921" s="9" t="n">
        <v>162.0720062255859</v>
      </c>
      <c r="H2921" s="9" t="n">
        <v>162.3760070800781</v>
      </c>
      <c r="I2921" s="8">
        <f>IF(AND(ISNUMBER(G2921),ISNUMBER(H2921)),H2921/G2921-1,"")</f>
        <v/>
      </c>
      <c r="J2921" s="8" t="n">
        <v>0.001796249969318399</v>
      </c>
      <c r="K2921" s="8">
        <f>IF(ISNA(B2921),"",IF(B2921="TRIGGER",IF(ISNUMBER(I2921),SIGN('Z-Score Calc'!I2921)*I2921-$N$1,""),""))</f>
        <v/>
      </c>
    </row>
    <row r="2922">
      <c r="A2922" s="5" t="n">
        <v>46225</v>
      </c>
      <c r="B2922">
        <f>'Z-Score Calc'!J2922</f>
        <v/>
      </c>
      <c r="C2922" t="inlineStr"/>
      <c r="D2922" s="7" t="n">
        <v>0.06647916696875428</v>
      </c>
      <c r="E2922" t="inlineStr"/>
      <c r="F2922" t="inlineStr">
        <is>
          <t>OOS</t>
        </is>
      </c>
      <c r="G2922" s="9" t="n">
        <v>163.0809936523438</v>
      </c>
      <c r="H2922" s="9" t="n">
        <v>163.8320007324219</v>
      </c>
      <c r="I2922" s="8">
        <f>IF(AND(ISNUMBER(G2922),ISNUMBER(H2922)),H2922/G2922-1,"")</f>
        <v/>
      </c>
      <c r="J2922" s="8" t="n">
        <v>0.004525652354027711</v>
      </c>
      <c r="K2922" s="8">
        <f>IF(ISNA(B2922),"",IF(B2922="TRIGGER",IF(ISNUMBER(I2922),SIGN('Z-Score Calc'!I2922)*I2922-$N$1,""),""))</f>
        <v/>
      </c>
    </row>
    <row r="2923">
      <c r="A2923" s="5" t="n">
        <v>46232</v>
      </c>
      <c r="B2923">
        <f>'Z-Score Calc'!J2923</f>
        <v/>
      </c>
      <c r="C2923" t="inlineStr"/>
      <c r="D2923" s="7" t="n">
        <v>-0.01326607912232074</v>
      </c>
      <c r="E2923" t="inlineStr"/>
      <c r="F2923" t="inlineStr">
        <is>
          <t>OOS</t>
        </is>
      </c>
      <c r="G2923" s="9" t="n">
        <v>163.3000030517578</v>
      </c>
      <c r="H2923" s="9" t="n">
        <v>160.1829986572266</v>
      </c>
      <c r="I2923" s="8">
        <f>IF(AND(ISNUMBER(G2923),ISNUMBER(H2923)),H2923/G2923-1,"")</f>
        <v/>
      </c>
      <c r="J2923" s="8" t="n">
        <v>0.01900813065357279</v>
      </c>
      <c r="K2923" s="8">
        <f>IF(ISNA(B2923),"",IF(B2923="TRIGGER",IF(ISNUMBER(I2923),SIGN('Z-Score Calc'!I2923)*I2923-$N$1,""),""))</f>
        <v/>
      </c>
    </row>
    <row r="2924">
      <c r="A2924" s="5" t="n">
        <v>46239</v>
      </c>
      <c r="B2924">
        <f>'Z-Score Calc'!J2924</f>
        <v/>
      </c>
      <c r="C2924" t="inlineStr"/>
      <c r="D2924" s="7" t="n">
        <v>0.07277475601750431</v>
      </c>
      <c r="E2924" t="inlineStr"/>
      <c r="F2924" t="inlineStr">
        <is>
          <t>OOS</t>
        </is>
      </c>
      <c r="G2924" s="9" t="n">
        <v>157.7640075683594</v>
      </c>
      <c r="I2924" s="8">
        <f>IF(AND(ISNUMBER(G2924),ISNUMBER(H2924)),H2924/G2924-1,"")</f>
        <v/>
      </c>
      <c r="K2924" s="8">
        <f>IF(ISNA(B2924),"",IF(B2924="TRIGGER",IF(ISNUMBER(I2924),SIGN('Z-Score Calc'!I2924)*I2924-$N$1,""),""))</f>
        <v/>
      </c>
    </row>
    <row r="2925">
      <c r="A2925" s="3" t="inlineStr">
        <is>
          <t>EIA Cushing Crude Oil Stocks Change  (1 events)</t>
        </is>
      </c>
      <c r="B2925" s="3" t="n"/>
      <c r="C2925" s="3" t="n"/>
      <c r="D2925" s="3" t="n"/>
      <c r="E2925" s="3" t="n"/>
      <c r="F2925" s="3" t="n"/>
      <c r="G2925" s="3" t="n"/>
      <c r="H2925" s="3" t="n"/>
      <c r="I2925" s="3" t="n"/>
      <c r="J2925" s="3" t="n"/>
      <c r="K2925" s="3" t="n"/>
    </row>
    <row r="2926">
      <c r="A2926" s="4" t="inlineStr">
        <is>
          <t>Date</t>
        </is>
      </c>
      <c r="B2926" s="4" t="inlineStr">
        <is>
          <t>Formula trigger</t>
        </is>
      </c>
      <c r="C2926" s="4" t="inlineStr">
        <is>
          <t>Reported trigger</t>
        </is>
      </c>
      <c r="D2926" s="4" t="inlineStr">
        <is>
          <t>z (reported)</t>
        </is>
      </c>
      <c r="E2926" s="4" t="inlineStr">
        <is>
          <t>Direction</t>
        </is>
      </c>
      <c r="F2926" s="4" t="inlineStr">
        <is>
          <t>Period</t>
        </is>
      </c>
      <c r="G2926" s="4" t="inlineStr">
        <is>
          <t>Event close</t>
        </is>
      </c>
      <c r="H2926" s="4" t="inlineStr">
        <is>
          <t>Next close</t>
        </is>
      </c>
      <c r="I2926" s="4" t="inlineStr">
        <is>
          <t>Raw move % (formula)</t>
        </is>
      </c>
      <c r="J2926" s="4" t="inlineStr">
        <is>
          <t>Net % (reported)</t>
        </is>
      </c>
      <c r="K2926" s="4" t="inlineStr">
        <is>
          <t>Net % (formula)</t>
        </is>
      </c>
    </row>
    <row r="2927">
      <c r="A2927" s="5" t="n">
        <v>43957</v>
      </c>
      <c r="B2927">
        <f>'Z-Score Calc'!J2927</f>
        <v/>
      </c>
      <c r="C2927" t="inlineStr"/>
      <c r="E2927" t="inlineStr"/>
      <c r="F2927" t="inlineStr">
        <is>
          <t>IS</t>
        </is>
      </c>
      <c r="G2927" s="9" t="n">
        <v>106.1910018920898</v>
      </c>
      <c r="H2927" s="9" t="n">
        <v>106.359001159668</v>
      </c>
      <c r="I2927" s="8">
        <f>IF(AND(ISNUMBER(G2927),ISNUMBER(H2927)),H2927/G2927-1,"")</f>
        <v/>
      </c>
      <c r="K2927" s="8">
        <f>IF(ISNA(B2927),"",IF(B2927="TRIGGER",IF(ISNUMBER(I2927),SIGN('Z-Score Calc'!I2927)*I2927-$N$1,""),""))</f>
        <v/>
      </c>
    </row>
    <row r="2928">
      <c r="A2928" s="3" t="inlineStr">
        <is>
          <t>EIA Distillate Stocks  (2 events)</t>
        </is>
      </c>
      <c r="B2928" s="3" t="n"/>
      <c r="C2928" s="3" t="n"/>
      <c r="D2928" s="3" t="n"/>
      <c r="E2928" s="3" t="n"/>
      <c r="F2928" s="3" t="n"/>
      <c r="G2928" s="3" t="n"/>
      <c r="H2928" s="3" t="n"/>
      <c r="I2928" s="3" t="n"/>
      <c r="J2928" s="3" t="n"/>
      <c r="K2928" s="3" t="n"/>
    </row>
    <row r="2929">
      <c r="A2929" s="4" t="inlineStr">
        <is>
          <t>Date</t>
        </is>
      </c>
      <c r="B2929" s="4" t="inlineStr">
        <is>
          <t>Formula trigger</t>
        </is>
      </c>
      <c r="C2929" s="4" t="inlineStr">
        <is>
          <t>Reported trigger</t>
        </is>
      </c>
      <c r="D2929" s="4" t="inlineStr">
        <is>
          <t>z (reported)</t>
        </is>
      </c>
      <c r="E2929" s="4" t="inlineStr">
        <is>
          <t>Direction</t>
        </is>
      </c>
      <c r="F2929" s="4" t="inlineStr">
        <is>
          <t>Period</t>
        </is>
      </c>
      <c r="G2929" s="4" t="inlineStr">
        <is>
          <t>Event close</t>
        </is>
      </c>
      <c r="H2929" s="4" t="inlineStr">
        <is>
          <t>Next close</t>
        </is>
      </c>
      <c r="I2929" s="4" t="inlineStr">
        <is>
          <t>Raw move % (formula)</t>
        </is>
      </c>
      <c r="J2929" s="4" t="inlineStr">
        <is>
          <t>Net % (reported)</t>
        </is>
      </c>
      <c r="K2929" s="4" t="inlineStr">
        <is>
          <t>Net % (formula)</t>
        </is>
      </c>
    </row>
    <row r="2930">
      <c r="A2930" s="5" t="n">
        <v>43838</v>
      </c>
      <c r="B2930">
        <f>'Z-Score Calc'!J2930</f>
        <v/>
      </c>
      <c r="C2930" t="inlineStr"/>
      <c r="E2930" t="inlineStr"/>
      <c r="F2930" t="inlineStr">
        <is>
          <t>IS</t>
        </is>
      </c>
      <c r="G2930" s="9" t="n">
        <v>108.015998840332</v>
      </c>
      <c r="H2930" s="9" t="n">
        <v>109.0309982299805</v>
      </c>
      <c r="I2930" s="8">
        <f>IF(AND(ISNUMBER(G2930),ISNUMBER(H2930)),H2930/G2930-1,"")</f>
        <v/>
      </c>
      <c r="K2930" s="8">
        <f>IF(ISNA(B2930),"",IF(B2930="TRIGGER",IF(ISNUMBER(I2930),SIGN('Z-Score Calc'!I2930)*I2930-$N$1,""),""))</f>
        <v/>
      </c>
    </row>
    <row r="2931">
      <c r="A2931" s="5" t="n">
        <v>43845</v>
      </c>
      <c r="B2931">
        <f>'Z-Score Calc'!J2931</f>
        <v/>
      </c>
      <c r="C2931" t="inlineStr"/>
      <c r="E2931" t="inlineStr"/>
      <c r="F2931" t="inlineStr">
        <is>
          <t>IS</t>
        </is>
      </c>
      <c r="G2931" s="9" t="n">
        <v>109.8539962768555</v>
      </c>
      <c r="H2931" s="9" t="n">
        <v>109.8830032348633</v>
      </c>
      <c r="I2931" s="8">
        <f>IF(AND(ISNUMBER(G2931),ISNUMBER(H2931)),H2931/G2931-1,"")</f>
        <v/>
      </c>
      <c r="K2931" s="8">
        <f>IF(ISNA(B2931),"",IF(B2931="TRIGGER",IF(ISNUMBER(I2931),SIGN('Z-Score Calc'!I2931)*I2931-$N$1,""),""))</f>
        <v/>
      </c>
    </row>
    <row r="2932">
      <c r="A2932" s="3" t="inlineStr">
        <is>
          <t>EIA Distillate Stocks Change  (57 events)</t>
        </is>
      </c>
      <c r="B2932" s="3" t="n"/>
      <c r="C2932" s="3" t="n"/>
      <c r="D2932" s="3" t="n"/>
      <c r="E2932" s="3" t="n"/>
      <c r="F2932" s="3" t="n"/>
      <c r="G2932" s="3" t="n"/>
      <c r="H2932" s="3" t="n"/>
      <c r="I2932" s="3" t="n"/>
      <c r="J2932" s="3" t="n"/>
      <c r="K2932" s="3" t="n"/>
    </row>
    <row r="2933">
      <c r="A2933" s="4" t="inlineStr">
        <is>
          <t>Date</t>
        </is>
      </c>
      <c r="B2933" s="4" t="inlineStr">
        <is>
          <t>Formula trigger</t>
        </is>
      </c>
      <c r="C2933" s="4" t="inlineStr">
        <is>
          <t>Reported trigger</t>
        </is>
      </c>
      <c r="D2933" s="4" t="inlineStr">
        <is>
          <t>z (reported)</t>
        </is>
      </c>
      <c r="E2933" s="4" t="inlineStr">
        <is>
          <t>Direction</t>
        </is>
      </c>
      <c r="F2933" s="4" t="inlineStr">
        <is>
          <t>Period</t>
        </is>
      </c>
      <c r="G2933" s="4" t="inlineStr">
        <is>
          <t>Event close</t>
        </is>
      </c>
      <c r="H2933" s="4" t="inlineStr">
        <is>
          <t>Next close</t>
        </is>
      </c>
      <c r="I2933" s="4" t="inlineStr">
        <is>
          <t>Raw move % (formula)</t>
        </is>
      </c>
      <c r="J2933" s="4" t="inlineStr">
        <is>
          <t>Net % (reported)</t>
        </is>
      </c>
      <c r="K2933" s="4" t="inlineStr">
        <is>
          <t>Net % (formula)</t>
        </is>
      </c>
    </row>
    <row r="2934">
      <c r="A2934" s="5" t="n">
        <v>43853</v>
      </c>
      <c r="B2934">
        <f>'Z-Score Calc'!J2934</f>
        <v/>
      </c>
      <c r="C2934" t="inlineStr"/>
      <c r="E2934" t="inlineStr"/>
      <c r="F2934" t="inlineStr">
        <is>
          <t>IS</t>
        </is>
      </c>
      <c r="G2934" s="9" t="n">
        <v>109.7279968261719</v>
      </c>
      <c r="H2934" s="9" t="n">
        <v>109.552001953125</v>
      </c>
      <c r="I2934" s="8">
        <f>IF(AND(ISNUMBER(G2934),ISNUMBER(H2934)),H2934/G2934-1,"")</f>
        <v/>
      </c>
      <c r="K2934" s="8">
        <f>IF(ISNA(B2934),"",IF(B2934="TRIGGER",IF(ISNUMBER(I2934),SIGN('Z-Score Calc'!I2934)*I2934-$N$1,""),""))</f>
        <v/>
      </c>
    </row>
    <row r="2935">
      <c r="A2935" s="5" t="n">
        <v>43859</v>
      </c>
      <c r="B2935">
        <f>'Z-Score Calc'!J2935</f>
        <v/>
      </c>
      <c r="C2935" t="inlineStr"/>
      <c r="E2935" t="inlineStr"/>
      <c r="F2935" t="inlineStr">
        <is>
          <t>IS</t>
        </is>
      </c>
      <c r="G2935" s="9" t="n">
        <v>109.1320037841797</v>
      </c>
      <c r="H2935" s="9" t="n">
        <v>108.9869995117188</v>
      </c>
      <c r="I2935" s="8">
        <f>IF(AND(ISNUMBER(G2935),ISNUMBER(H2935)),H2935/G2935-1,"")</f>
        <v/>
      </c>
      <c r="K2935" s="8">
        <f>IF(ISNA(B2935),"",IF(B2935="TRIGGER",IF(ISNUMBER(I2935),SIGN('Z-Score Calc'!I2935)*I2935-$N$1,""),""))</f>
        <v/>
      </c>
    </row>
    <row r="2936">
      <c r="A2936" s="5" t="n">
        <v>43866</v>
      </c>
      <c r="B2936">
        <f>'Z-Score Calc'!J2936</f>
        <v/>
      </c>
      <c r="C2936" t="inlineStr"/>
      <c r="E2936" t="inlineStr"/>
      <c r="F2936" t="inlineStr">
        <is>
          <t>IS</t>
        </is>
      </c>
      <c r="G2936" s="9" t="n">
        <v>109.4469985961914</v>
      </c>
      <c r="H2936" s="9" t="n">
        <v>109.8140029907227</v>
      </c>
      <c r="I2936" s="8">
        <f>IF(AND(ISNUMBER(G2936),ISNUMBER(H2936)),H2936/G2936-1,"")</f>
        <v/>
      </c>
      <c r="K2936" s="8">
        <f>IF(ISNA(B2936),"",IF(B2936="TRIGGER",IF(ISNUMBER(I2936),SIGN('Z-Score Calc'!I2936)*I2936-$N$1,""),""))</f>
        <v/>
      </c>
    </row>
    <row r="2937">
      <c r="A2937" s="5" t="n">
        <v>43873</v>
      </c>
      <c r="B2937">
        <f>'Z-Score Calc'!J2937</f>
        <v/>
      </c>
      <c r="C2937" t="inlineStr"/>
      <c r="E2937" t="inlineStr"/>
      <c r="F2937" t="inlineStr">
        <is>
          <t>IS</t>
        </is>
      </c>
      <c r="G2937" s="9" t="n">
        <v>109.8430023193359</v>
      </c>
      <c r="H2937" s="9" t="n">
        <v>109.8460006713867</v>
      </c>
      <c r="I2937" s="8">
        <f>IF(AND(ISNUMBER(G2937),ISNUMBER(H2937)),H2937/G2937-1,"")</f>
        <v/>
      </c>
      <c r="K2937" s="8">
        <f>IF(ISNA(B2937),"",IF(B2937="TRIGGER",IF(ISNUMBER(I2937),SIGN('Z-Score Calc'!I2937)*I2937-$N$1,""),""))</f>
        <v/>
      </c>
    </row>
    <row r="2938">
      <c r="A2938" s="5" t="n">
        <v>43881</v>
      </c>
      <c r="B2938">
        <f>'Z-Score Calc'!J2938</f>
        <v/>
      </c>
      <c r="C2938" t="inlineStr"/>
      <c r="E2938" t="inlineStr"/>
      <c r="F2938" t="inlineStr">
        <is>
          <t>IS</t>
        </is>
      </c>
      <c r="G2938" s="9" t="n">
        <v>111.2099990844727</v>
      </c>
      <c r="H2938" s="9" t="n">
        <v>111.9540023803711</v>
      </c>
      <c r="I2938" s="8">
        <f>IF(AND(ISNUMBER(G2938),ISNUMBER(H2938)),H2938/G2938-1,"")</f>
        <v/>
      </c>
      <c r="K2938" s="8">
        <f>IF(ISNA(B2938),"",IF(B2938="TRIGGER",IF(ISNUMBER(I2938),SIGN('Z-Score Calc'!I2938)*I2938-$N$1,""),""))</f>
        <v/>
      </c>
    </row>
    <row r="2939">
      <c r="A2939" s="5" t="n">
        <v>43887</v>
      </c>
      <c r="B2939">
        <f>'Z-Score Calc'!J2939</f>
        <v/>
      </c>
      <c r="C2939" t="inlineStr"/>
      <c r="E2939" t="inlineStr"/>
      <c r="F2939" t="inlineStr">
        <is>
          <t>IS</t>
        </is>
      </c>
      <c r="G2939" s="9" t="n">
        <v>110.286003112793</v>
      </c>
      <c r="H2939" s="9" t="n">
        <v>110.3629989624023</v>
      </c>
      <c r="I2939" s="8">
        <f>IF(AND(ISNUMBER(G2939),ISNUMBER(H2939)),H2939/G2939-1,"")</f>
        <v/>
      </c>
      <c r="K2939" s="8">
        <f>IF(ISNA(B2939),"",IF(B2939="TRIGGER",IF(ISNUMBER(I2939),SIGN('Z-Score Calc'!I2939)*I2939-$N$1,""),""))</f>
        <v/>
      </c>
    </row>
    <row r="2940">
      <c r="A2940" s="5" t="n">
        <v>43894</v>
      </c>
      <c r="B2940">
        <f>'Z-Score Calc'!J2940</f>
        <v/>
      </c>
      <c r="C2940" t="inlineStr"/>
      <c r="E2940" t="inlineStr"/>
      <c r="F2940" t="inlineStr">
        <is>
          <t>IS</t>
        </is>
      </c>
      <c r="G2940" s="9" t="n">
        <v>107.0370025634766</v>
      </c>
      <c r="H2940" s="9" t="n">
        <v>107.677001953125</v>
      </c>
      <c r="I2940" s="8">
        <f>IF(AND(ISNUMBER(G2940),ISNUMBER(H2940)),H2940/G2940-1,"")</f>
        <v/>
      </c>
      <c r="K2940" s="8">
        <f>IF(ISNA(B2940),"",IF(B2940="TRIGGER",IF(ISNUMBER(I2940),SIGN('Z-Score Calc'!I2940)*I2940-$N$1,""),""))</f>
        <v/>
      </c>
    </row>
    <row r="2941">
      <c r="A2941" s="5" t="n">
        <v>43901</v>
      </c>
      <c r="B2941">
        <f>'Z-Score Calc'!J2941</f>
        <v/>
      </c>
      <c r="C2941" t="inlineStr"/>
      <c r="E2941" t="inlineStr"/>
      <c r="F2941" t="inlineStr">
        <is>
          <t>IS</t>
        </is>
      </c>
      <c r="G2941" s="9" t="n">
        <v>105.0260009765625</v>
      </c>
      <c r="H2941" s="9" t="n">
        <v>104.5500030517578</v>
      </c>
      <c r="I2941" s="8">
        <f>IF(AND(ISNUMBER(G2941),ISNUMBER(H2941)),H2941/G2941-1,"")</f>
        <v/>
      </c>
      <c r="K2941" s="8">
        <f>IF(ISNA(B2941),"",IF(B2941="TRIGGER",IF(ISNUMBER(I2941),SIGN('Z-Score Calc'!I2941)*I2941-$N$1,""),""))</f>
        <v/>
      </c>
    </row>
    <row r="2942">
      <c r="A2942" s="5" t="n">
        <v>43908</v>
      </c>
      <c r="B2942">
        <f>'Z-Score Calc'!J2942</f>
        <v/>
      </c>
      <c r="C2942" t="inlineStr"/>
      <c r="E2942" t="inlineStr"/>
      <c r="F2942" t="inlineStr">
        <is>
          <t>IS</t>
        </is>
      </c>
      <c r="G2942" s="9" t="n">
        <v>107.3769989013672</v>
      </c>
      <c r="H2942" s="9" t="n">
        <v>108.3600006103516</v>
      </c>
      <c r="I2942" s="8">
        <f>IF(AND(ISNUMBER(G2942),ISNUMBER(H2942)),H2942/G2942-1,"")</f>
        <v/>
      </c>
      <c r="K2942" s="8">
        <f>IF(ISNA(B2942),"",IF(B2942="TRIGGER",IF(ISNUMBER(I2942),SIGN('Z-Score Calc'!I2942)*I2942-$N$1,""),""))</f>
        <v/>
      </c>
    </row>
    <row r="2943">
      <c r="A2943" s="5" t="n">
        <v>43915</v>
      </c>
      <c r="B2943">
        <f>'Z-Score Calc'!J2943</f>
        <v/>
      </c>
      <c r="C2943" t="inlineStr"/>
      <c r="E2943" t="inlineStr"/>
      <c r="F2943" t="inlineStr">
        <is>
          <t>IS</t>
        </is>
      </c>
      <c r="G2943" s="9" t="n">
        <v>111.120002746582</v>
      </c>
      <c r="H2943" s="9" t="n">
        <v>110.8759994506836</v>
      </c>
      <c r="I2943" s="8">
        <f>IF(AND(ISNUMBER(G2943),ISNUMBER(H2943)),H2943/G2943-1,"")</f>
        <v/>
      </c>
      <c r="K2943" s="8">
        <f>IF(ISNA(B2943),"",IF(B2943="TRIGGER",IF(ISNUMBER(I2943),SIGN('Z-Score Calc'!I2943)*I2943-$N$1,""),""))</f>
        <v/>
      </c>
    </row>
    <row r="2944">
      <c r="A2944" s="5" t="n">
        <v>43922</v>
      </c>
      <c r="B2944">
        <f>'Z-Score Calc'!J2944</f>
        <v/>
      </c>
      <c r="C2944" t="inlineStr"/>
      <c r="E2944" t="inlineStr"/>
      <c r="F2944" t="inlineStr">
        <is>
          <t>IS</t>
        </is>
      </c>
      <c r="G2944" s="9" t="n">
        <v>107.2570037841797</v>
      </c>
      <c r="H2944" s="9" t="n">
        <v>108.0009994506836</v>
      </c>
      <c r="I2944" s="8">
        <f>IF(AND(ISNUMBER(G2944),ISNUMBER(H2944)),H2944/G2944-1,"")</f>
        <v/>
      </c>
      <c r="K2944" s="8">
        <f>IF(ISNA(B2944),"",IF(B2944="TRIGGER",IF(ISNUMBER(I2944),SIGN('Z-Score Calc'!I2944)*I2944-$N$1,""),""))</f>
        <v/>
      </c>
    </row>
    <row r="2945">
      <c r="A2945" s="5" t="n">
        <v>43929</v>
      </c>
      <c r="B2945">
        <f>'Z-Score Calc'!J2945</f>
        <v/>
      </c>
      <c r="C2945" t="inlineStr"/>
      <c r="E2945" t="inlineStr"/>
      <c r="F2945" t="inlineStr">
        <is>
          <t>IS</t>
        </is>
      </c>
      <c r="G2945" s="9" t="n">
        <v>108.9219970703125</v>
      </c>
      <c r="H2945" s="9" t="n">
        <v>108.5609970092773</v>
      </c>
      <c r="I2945" s="8">
        <f>IF(AND(ISNUMBER(G2945),ISNUMBER(H2945)),H2945/G2945-1,"")</f>
        <v/>
      </c>
      <c r="K2945" s="8">
        <f>IF(ISNA(B2945),"",IF(B2945="TRIGGER",IF(ISNUMBER(I2945),SIGN('Z-Score Calc'!I2945)*I2945-$N$1,""),""))</f>
        <v/>
      </c>
    </row>
    <row r="2946">
      <c r="A2946" s="5" t="n">
        <v>43936</v>
      </c>
      <c r="B2946">
        <f>'Z-Score Calc'!J2946</f>
        <v/>
      </c>
      <c r="C2946" t="inlineStr"/>
      <c r="E2946" t="inlineStr"/>
      <c r="F2946" t="inlineStr">
        <is>
          <t>IS</t>
        </is>
      </c>
      <c r="G2946" s="9" t="n">
        <v>107.609001159668</v>
      </c>
      <c r="H2946" s="9" t="n">
        <v>107.9449996948242</v>
      </c>
      <c r="I2946" s="8">
        <f>IF(AND(ISNUMBER(G2946),ISNUMBER(H2946)),H2946/G2946-1,"")</f>
        <v/>
      </c>
      <c r="K2946" s="8">
        <f>IF(ISNA(B2946),"",IF(B2946="TRIGGER",IF(ISNUMBER(I2946),SIGN('Z-Score Calc'!I2946)*I2946-$N$1,""),""))</f>
        <v/>
      </c>
    </row>
    <row r="2947">
      <c r="A2947" s="5" t="n">
        <v>43943</v>
      </c>
      <c r="B2947">
        <f>'Z-Score Calc'!J2947</f>
        <v/>
      </c>
      <c r="C2947" t="inlineStr"/>
      <c r="E2947" t="inlineStr"/>
      <c r="F2947" t="inlineStr">
        <is>
          <t>IS</t>
        </is>
      </c>
      <c r="G2947" s="9" t="n">
        <v>107.8130035400391</v>
      </c>
      <c r="H2947" s="9" t="n">
        <v>107.6669998168945</v>
      </c>
      <c r="I2947" s="8">
        <f>IF(AND(ISNUMBER(G2947),ISNUMBER(H2947)),H2947/G2947-1,"")</f>
        <v/>
      </c>
      <c r="K2947" s="8">
        <f>IF(ISNA(B2947),"",IF(B2947="TRIGGER",IF(ISNUMBER(I2947),SIGN('Z-Score Calc'!I2947)*I2947-$N$1,""),""))</f>
        <v/>
      </c>
    </row>
    <row r="2948">
      <c r="A2948" s="5" t="n">
        <v>43950</v>
      </c>
      <c r="B2948">
        <f>'Z-Score Calc'!J2948</f>
        <v/>
      </c>
      <c r="C2948" t="inlineStr"/>
      <c r="E2948" t="inlineStr"/>
      <c r="F2948" t="inlineStr">
        <is>
          <t>IS</t>
        </is>
      </c>
      <c r="G2948" s="9" t="n">
        <v>106.6100006103516</v>
      </c>
      <c r="H2948" s="9" t="n">
        <v>107.2850036621094</v>
      </c>
      <c r="I2948" s="8">
        <f>IF(AND(ISNUMBER(G2948),ISNUMBER(H2948)),H2948/G2948-1,"")</f>
        <v/>
      </c>
      <c r="K2948" s="8">
        <f>IF(ISNA(B2948),"",IF(B2948="TRIGGER",IF(ISNUMBER(I2948),SIGN('Z-Score Calc'!I2948)*I2948-$N$1,""),""))</f>
        <v/>
      </c>
    </row>
    <row r="2949">
      <c r="A2949" s="5" t="n">
        <v>43957</v>
      </c>
      <c r="B2949">
        <f>'Z-Score Calc'!J2949</f>
        <v/>
      </c>
      <c r="C2949" t="inlineStr"/>
      <c r="E2949" t="inlineStr"/>
      <c r="F2949" t="inlineStr">
        <is>
          <t>IS</t>
        </is>
      </c>
      <c r="G2949" s="9" t="n">
        <v>106.1910018920898</v>
      </c>
      <c r="H2949" s="9" t="n">
        <v>106.359001159668</v>
      </c>
      <c r="I2949" s="8">
        <f>IF(AND(ISNUMBER(G2949),ISNUMBER(H2949)),H2949/G2949-1,"")</f>
        <v/>
      </c>
      <c r="K2949" s="8">
        <f>IF(ISNA(B2949),"",IF(B2949="TRIGGER",IF(ISNUMBER(I2949),SIGN('Z-Score Calc'!I2949)*I2949-$N$1,""),""))</f>
        <v/>
      </c>
    </row>
    <row r="2950">
      <c r="A2950" s="5" t="n">
        <v>43964</v>
      </c>
      <c r="B2950">
        <f>'Z-Score Calc'!J2950</f>
        <v/>
      </c>
      <c r="C2950" t="inlineStr"/>
      <c r="E2950" t="inlineStr"/>
      <c r="F2950" t="inlineStr">
        <is>
          <t>IS</t>
        </is>
      </c>
      <c r="G2950" s="9" t="n">
        <v>106.9329986572266</v>
      </c>
      <c r="H2950" s="9" t="n">
        <v>107.3649978637695</v>
      </c>
      <c r="I2950" s="8">
        <f>IF(AND(ISNUMBER(G2950),ISNUMBER(H2950)),H2950/G2950-1,"")</f>
        <v/>
      </c>
      <c r="K2950" s="8">
        <f>IF(ISNA(B2950),"",IF(B2950="TRIGGER",IF(ISNUMBER(I2950),SIGN('Z-Score Calc'!I2950)*I2950-$N$1,""),""))</f>
        <v/>
      </c>
    </row>
    <row r="2951">
      <c r="A2951" s="5" t="n">
        <v>43971</v>
      </c>
      <c r="B2951">
        <f>'Z-Score Calc'!J2951</f>
        <v/>
      </c>
      <c r="C2951" t="inlineStr"/>
      <c r="E2951" t="inlineStr"/>
      <c r="F2951" t="inlineStr">
        <is>
          <t>IS</t>
        </is>
      </c>
      <c r="G2951" s="9" t="n">
        <v>107.5910034179688</v>
      </c>
      <c r="H2951" s="9" t="n">
        <v>107.6309967041015</v>
      </c>
      <c r="I2951" s="8">
        <f>IF(AND(ISNUMBER(G2951),ISNUMBER(H2951)),H2951/G2951-1,"")</f>
        <v/>
      </c>
      <c r="K2951" s="8">
        <f>IF(ISNA(B2951),"",IF(B2951="TRIGGER",IF(ISNUMBER(I2951),SIGN('Z-Score Calc'!I2951)*I2951-$N$1,""),""))</f>
        <v/>
      </c>
    </row>
    <row r="2952">
      <c r="A2952" s="5" t="n">
        <v>43979</v>
      </c>
      <c r="B2952">
        <f>'Z-Score Calc'!J2952</f>
        <v/>
      </c>
      <c r="C2952" t="inlineStr"/>
      <c r="E2952" t="inlineStr"/>
      <c r="F2952" t="inlineStr">
        <is>
          <t>IS</t>
        </is>
      </c>
      <c r="G2952" s="9" t="n">
        <v>107.6429977416992</v>
      </c>
      <c r="H2952" s="9" t="n">
        <v>107.7080001831055</v>
      </c>
      <c r="I2952" s="8">
        <f>IF(AND(ISNUMBER(G2952),ISNUMBER(H2952)),H2952/G2952-1,"")</f>
        <v/>
      </c>
      <c r="K2952" s="8">
        <f>IF(ISNA(B2952),"",IF(B2952="TRIGGER",IF(ISNUMBER(I2952),SIGN('Z-Score Calc'!I2952)*I2952-$N$1,""),""))</f>
        <v/>
      </c>
    </row>
    <row r="2953">
      <c r="A2953" s="5" t="n">
        <v>43985</v>
      </c>
      <c r="B2953">
        <f>'Z-Score Calc'!J2953</f>
        <v/>
      </c>
      <c r="C2953" t="inlineStr"/>
      <c r="E2953" t="inlineStr"/>
      <c r="F2953" t="inlineStr">
        <is>
          <t>IS</t>
        </is>
      </c>
      <c r="G2953" s="9" t="n">
        <v>108.9990005493164</v>
      </c>
      <c r="H2953" s="9" t="n">
        <v>109.1500015258789</v>
      </c>
      <c r="I2953" s="8">
        <f>IF(AND(ISNUMBER(G2953),ISNUMBER(H2953)),H2953/G2953-1,"")</f>
        <v/>
      </c>
      <c r="K2953" s="8">
        <f>IF(ISNA(B2953),"",IF(B2953="TRIGGER",IF(ISNUMBER(I2953),SIGN('Z-Score Calc'!I2953)*I2953-$N$1,""),""))</f>
        <v/>
      </c>
    </row>
    <row r="2954">
      <c r="A2954" s="5" t="n">
        <v>43992</v>
      </c>
      <c r="B2954">
        <f>'Z-Score Calc'!J2954</f>
        <v/>
      </c>
      <c r="C2954" t="inlineStr">
        <is>
          <t>TRIGGER</t>
        </is>
      </c>
      <c r="D2954" s="7" t="n">
        <v>-0.6799461180191335</v>
      </c>
      <c r="E2954" t="inlineStr">
        <is>
          <t>SHORT</t>
        </is>
      </c>
      <c r="F2954" t="inlineStr">
        <is>
          <t>IS</t>
        </is>
      </c>
      <c r="G2954" s="9" t="n">
        <v>106.9810028076172</v>
      </c>
      <c r="H2954" s="9" t="n">
        <v>106.8030014038086</v>
      </c>
      <c r="I2954" s="8">
        <f>IF(AND(ISNUMBER(G2954),ISNUMBER(H2954)),H2954/G2954-1,"")</f>
        <v/>
      </c>
      <c r="J2954" s="8" t="n">
        <v>0.001584395137567053</v>
      </c>
      <c r="K2954" s="8">
        <f>IF(ISNA(B2954),"",IF(B2954="TRIGGER",IF(ISNUMBER(I2954),SIGN('Z-Score Calc'!I2954)*I2954-$N$1,""),""))</f>
        <v/>
      </c>
    </row>
    <row r="2955">
      <c r="A2955" s="5" t="n">
        <v>43999</v>
      </c>
      <c r="B2955">
        <f>'Z-Score Calc'!J2955</f>
        <v/>
      </c>
      <c r="C2955" t="inlineStr">
        <is>
          <t>TRIGGER</t>
        </is>
      </c>
      <c r="D2955" s="7" t="n">
        <v>-1.401282305344958</v>
      </c>
      <c r="E2955" t="inlineStr">
        <is>
          <t>SHORT</t>
        </is>
      </c>
      <c r="F2955" t="inlineStr">
        <is>
          <t>IS</t>
        </is>
      </c>
      <c r="G2955" s="9" t="n">
        <v>106.8939971923828</v>
      </c>
      <c r="H2955" s="9" t="n">
        <v>107.0059967041015</v>
      </c>
      <c r="I2955" s="8">
        <f>IF(AND(ISNUMBER(G2955),ISNUMBER(H2955)),H2955/G2955-1,"")</f>
        <v/>
      </c>
      <c r="J2955" s="8" t="n">
        <v>-0.001127227198426704</v>
      </c>
      <c r="K2955" s="8">
        <f>IF(ISNA(B2955),"",IF(B2955="TRIGGER",IF(ISNUMBER(I2955),SIGN('Z-Score Calc'!I2955)*I2955-$N$1,""),""))</f>
        <v/>
      </c>
    </row>
    <row r="2956">
      <c r="A2956" s="5" t="n">
        <v>44006</v>
      </c>
      <c r="B2956">
        <f>'Z-Score Calc'!J2956</f>
        <v/>
      </c>
      <c r="C2956" t="inlineStr"/>
      <c r="D2956" s="7" t="n">
        <v>0.1056894795754192</v>
      </c>
      <c r="E2956" t="inlineStr"/>
      <c r="F2956" t="inlineStr">
        <is>
          <t>IS</t>
        </is>
      </c>
      <c r="G2956" s="9" t="n">
        <v>107.0439987182617</v>
      </c>
      <c r="H2956" s="9" t="n">
        <v>107.1549987792969</v>
      </c>
      <c r="I2956" s="8">
        <f>IF(AND(ISNUMBER(G2956),ISNUMBER(H2956)),H2956/G2956-1,"")</f>
        <v/>
      </c>
      <c r="J2956" s="8" t="n">
        <v>0.0009574925559329385</v>
      </c>
      <c r="K2956" s="8">
        <f>IF(ISNA(B2956),"",IF(B2956="TRIGGER",IF(ISNUMBER(I2956),SIGN('Z-Score Calc'!I2956)*I2956-$N$1,""),""))</f>
        <v/>
      </c>
    </row>
    <row r="2957">
      <c r="A2957" s="5" t="n">
        <v>44013</v>
      </c>
      <c r="B2957">
        <f>'Z-Score Calc'!J2957</f>
        <v/>
      </c>
      <c r="C2957" t="inlineStr"/>
      <c r="D2957" s="7" t="n">
        <v>-0.2292912465305257</v>
      </c>
      <c r="E2957" t="inlineStr"/>
      <c r="F2957" t="inlineStr">
        <is>
          <t>IS</t>
        </is>
      </c>
      <c r="G2957" s="9" t="n">
        <v>107.3659973144531</v>
      </c>
      <c r="H2957" s="9" t="n">
        <v>107.4970016479492</v>
      </c>
      <c r="I2957" s="8">
        <f>IF(AND(ISNUMBER(G2957),ISNUMBER(H2957)),H2957/G2957-1,"")</f>
        <v/>
      </c>
      <c r="J2957" s="8" t="n">
        <v>-0.001299630736387146</v>
      </c>
      <c r="K2957" s="8">
        <f>IF(ISNA(B2957),"",IF(B2957="TRIGGER",IF(ISNUMBER(I2957),SIGN('Z-Score Calc'!I2957)*I2957-$N$1,""),""))</f>
        <v/>
      </c>
    </row>
    <row r="2958">
      <c r="A2958" s="5" t="n">
        <v>44020</v>
      </c>
      <c r="B2958">
        <f>'Z-Score Calc'!J2958</f>
        <v/>
      </c>
      <c r="C2958" t="inlineStr">
        <is>
          <t>TRIGGER</t>
        </is>
      </c>
      <c r="D2958" s="7" t="n">
        <v>0.859913565870729</v>
      </c>
      <c r="E2958" t="inlineStr">
        <is>
          <t>LONG</t>
        </is>
      </c>
      <c r="F2958" t="inlineStr">
        <is>
          <t>IS</t>
        </is>
      </c>
      <c r="G2958" s="9" t="n">
        <v>107.2829971313477</v>
      </c>
      <c r="H2958" s="9" t="n">
        <v>107.2360000610352</v>
      </c>
      <c r="I2958" s="8">
        <f>IF(AND(ISNUMBER(G2958),ISNUMBER(H2958)),H2958/G2958-1,"")</f>
        <v/>
      </c>
      <c r="J2958" s="8" t="n">
        <v>-0.0005175311359809408</v>
      </c>
      <c r="K2958" s="8">
        <f>IF(ISNA(B2958),"",IF(B2958="TRIGGER",IF(ISNUMBER(I2958),SIGN('Z-Score Calc'!I2958)*I2958-$N$1,""),""))</f>
        <v/>
      </c>
    </row>
    <row r="2959">
      <c r="A2959" s="5" t="n">
        <v>44027</v>
      </c>
      <c r="B2959">
        <f>'Z-Score Calc'!J2959</f>
        <v/>
      </c>
      <c r="C2959" t="inlineStr">
        <is>
          <t>TRIGGER</t>
        </is>
      </c>
      <c r="D2959" s="7" t="n">
        <v>-0.8162623089592792</v>
      </c>
      <c r="E2959" t="inlineStr">
        <is>
          <t>SHORT</t>
        </is>
      </c>
      <c r="F2959" t="inlineStr">
        <is>
          <t>IS</t>
        </is>
      </c>
      <c r="G2959" s="9" t="n">
        <v>106.9169998168945</v>
      </c>
      <c r="H2959" s="9" t="n">
        <v>107.2779998779297</v>
      </c>
      <c r="I2959" s="8">
        <f>IF(AND(ISNUMBER(G2959),ISNUMBER(H2959)),H2959/G2959-1,"")</f>
        <v/>
      </c>
      <c r="J2959" s="8" t="n">
        <v>-0.003455916260573931</v>
      </c>
      <c r="K2959" s="8">
        <f>IF(ISNA(B2959),"",IF(B2959="TRIGGER",IF(ISNUMBER(I2959),SIGN('Z-Score Calc'!I2959)*I2959-$N$1,""),""))</f>
        <v/>
      </c>
    </row>
    <row r="2960">
      <c r="A2960" s="5" t="n">
        <v>44034</v>
      </c>
      <c r="B2960">
        <f>'Z-Score Calc'!J2960</f>
        <v/>
      </c>
      <c r="C2960" t="inlineStr"/>
      <c r="D2960" s="7" t="n">
        <v>0.3785328438052571</v>
      </c>
      <c r="E2960" t="inlineStr"/>
      <c r="F2960" t="inlineStr">
        <is>
          <t>IS</t>
        </is>
      </c>
      <c r="G2960" s="9" t="n">
        <v>107.1750030517578</v>
      </c>
      <c r="H2960" s="9" t="n">
        <v>106.8379974365234</v>
      </c>
      <c r="I2960" s="8">
        <f>IF(AND(ISNUMBER(G2960),ISNUMBER(H2960)),H2960/G2960-1,"")</f>
        <v/>
      </c>
      <c r="J2960" s="8" t="n">
        <v>-0.003223907112041323</v>
      </c>
      <c r="K2960" s="8">
        <f>IF(ISNA(B2960),"",IF(B2960="TRIGGER",IF(ISNUMBER(I2960),SIGN('Z-Score Calc'!I2960)*I2960-$N$1,""),""))</f>
        <v/>
      </c>
    </row>
    <row r="2961">
      <c r="A2961" s="5" t="n">
        <v>44041</v>
      </c>
      <c r="B2961">
        <f>'Z-Score Calc'!J2961</f>
        <v/>
      </c>
      <c r="C2961" t="inlineStr"/>
      <c r="D2961" s="7" t="n">
        <v>0.06896060722827914</v>
      </c>
      <c r="E2961" t="inlineStr"/>
      <c r="F2961" t="inlineStr">
        <is>
          <t>IS</t>
        </is>
      </c>
      <c r="G2961" s="9" t="n">
        <v>105.0319976806641</v>
      </c>
      <c r="H2961" s="9" t="n">
        <v>104.6829986572266</v>
      </c>
      <c r="I2961" s="8">
        <f>IF(AND(ISNUMBER(G2961),ISNUMBER(H2961)),H2961/G2961-1,"")</f>
        <v/>
      </c>
      <c r="J2961" s="8" t="n">
        <v>-0.003402252429634743</v>
      </c>
      <c r="K2961" s="8">
        <f>IF(ISNA(B2961),"",IF(B2961="TRIGGER",IF(ISNUMBER(I2961),SIGN('Z-Score Calc'!I2961)*I2961-$N$1,""),""))</f>
        <v/>
      </c>
    </row>
    <row r="2962">
      <c r="A2962" s="5" t="n">
        <v>44048</v>
      </c>
      <c r="B2962">
        <f>'Z-Score Calc'!J2962</f>
        <v/>
      </c>
      <c r="C2962" t="inlineStr"/>
      <c r="D2962" s="7" t="n">
        <v>0.2490360004142985</v>
      </c>
      <c r="E2962" t="inlineStr"/>
      <c r="F2962" t="inlineStr">
        <is>
          <t>IS</t>
        </is>
      </c>
      <c r="G2962" s="9" t="n">
        <v>105.5530014038086</v>
      </c>
      <c r="H2962" s="9" t="n">
        <v>105.5810012817383</v>
      </c>
      <c r="I2962" s="8">
        <f>IF(AND(ISNUMBER(G2962),ISNUMBER(H2962)),H2962/G2962-1,"")</f>
        <v/>
      </c>
      <c r="J2962" s="8" t="n">
        <v>0.000185803628086091</v>
      </c>
      <c r="K2962" s="8">
        <f>IF(ISNA(B2962),"",IF(B2962="TRIGGER",IF(ISNUMBER(I2962),SIGN('Z-Score Calc'!I2962)*I2962-$N$1,""),""))</f>
        <v/>
      </c>
    </row>
    <row r="2963">
      <c r="A2963" s="5" t="n">
        <v>44055</v>
      </c>
      <c r="B2963">
        <f>'Z-Score Calc'!J2963</f>
        <v/>
      </c>
      <c r="C2963" t="inlineStr">
        <is>
          <t>TRIGGER</t>
        </is>
      </c>
      <c r="D2963" s="7" t="n">
        <v>-1.111070028667872</v>
      </c>
      <c r="E2963" t="inlineStr">
        <is>
          <t>SHORT</t>
        </is>
      </c>
      <c r="F2963" t="inlineStr">
        <is>
          <t>IS</t>
        </is>
      </c>
      <c r="G2963" s="9" t="n">
        <v>106.8219985961914</v>
      </c>
      <c r="H2963" s="9" t="n">
        <v>106.9860000610352</v>
      </c>
      <c r="I2963" s="8">
        <f>IF(AND(ISNUMBER(G2963),ISNUMBER(H2963)),H2963/G2963-1,"")</f>
        <v/>
      </c>
      <c r="J2963" s="8" t="n">
        <v>-0.001614742796634737</v>
      </c>
      <c r="K2963" s="8">
        <f>IF(ISNA(B2963),"",IF(B2963="TRIGGER",IF(ISNUMBER(I2963),SIGN('Z-Score Calc'!I2963)*I2963-$N$1,""),""))</f>
        <v/>
      </c>
    </row>
    <row r="2964">
      <c r="A2964" s="5" t="n">
        <v>44062</v>
      </c>
      <c r="B2964">
        <f>'Z-Score Calc'!J2964</f>
        <v/>
      </c>
      <c r="C2964" t="inlineStr"/>
      <c r="D2964" s="7" t="n">
        <v>0.07625679862739483</v>
      </c>
      <c r="E2964" t="inlineStr"/>
      <c r="F2964" t="inlineStr">
        <is>
          <t>IS</t>
        </is>
      </c>
      <c r="G2964" s="9" t="n">
        <v>106.0790023803711</v>
      </c>
      <c r="H2964" s="9" t="n">
        <v>105.6650009155273</v>
      </c>
      <c r="I2964" s="8">
        <f>IF(AND(ISNUMBER(G2964),ISNUMBER(H2964)),H2964/G2964-1,"")</f>
        <v/>
      </c>
      <c r="J2964" s="8" t="n">
        <v>-0.003982230236298488</v>
      </c>
      <c r="K2964" s="8">
        <f>IF(ISNA(B2964),"",IF(B2964="TRIGGER",IF(ISNUMBER(I2964),SIGN('Z-Score Calc'!I2964)*I2964-$N$1,""),""))</f>
        <v/>
      </c>
    </row>
    <row r="2965">
      <c r="A2965" s="5" t="n">
        <v>44069</v>
      </c>
      <c r="B2965">
        <f>'Z-Score Calc'!J2965</f>
        <v/>
      </c>
      <c r="C2965" t="inlineStr">
        <is>
          <t>TRIGGER</t>
        </is>
      </c>
      <c r="D2965" s="7" t="n">
        <v>0.5586811564582203</v>
      </c>
      <c r="E2965" t="inlineStr">
        <is>
          <t>LONG</t>
        </is>
      </c>
      <c r="F2965" t="inlineStr">
        <is>
          <t>IS</t>
        </is>
      </c>
      <c r="G2965" s="9" t="n">
        <v>105.8560028076172</v>
      </c>
      <c r="H2965" s="9" t="n">
        <v>106.6370010375977</v>
      </c>
      <c r="I2965" s="8">
        <f>IF(AND(ISNUMBER(G2965),ISNUMBER(H2965)),H2965/G2965-1,"")</f>
        <v/>
      </c>
      <c r="J2965" s="8" t="n">
        <v>0.007298465691430912</v>
      </c>
      <c r="K2965" s="8">
        <f>IF(ISNA(B2965),"",IF(B2965="TRIGGER",IF(ISNUMBER(I2965),SIGN('Z-Score Calc'!I2965)*I2965-$N$1,""),""))</f>
        <v/>
      </c>
    </row>
    <row r="2966">
      <c r="A2966" s="5" t="n">
        <v>44076</v>
      </c>
      <c r="B2966">
        <f>'Z-Score Calc'!J2966</f>
        <v/>
      </c>
      <c r="C2966" t="inlineStr"/>
      <c r="D2966" s="7" t="n">
        <v>-0.2996573335749522</v>
      </c>
      <c r="E2966" t="inlineStr"/>
      <c r="F2966" t="inlineStr">
        <is>
          <t>IS</t>
        </is>
      </c>
      <c r="G2966" s="9" t="n">
        <v>106.2080001831055</v>
      </c>
      <c r="H2966" s="9" t="n">
        <v>106.0859985351562</v>
      </c>
      <c r="I2966" s="8">
        <f>IF(AND(ISNUMBER(G2966),ISNUMBER(H2966)),H2966/G2966-1,"")</f>
        <v/>
      </c>
      <c r="J2966" s="8" t="n">
        <v>0.001069240086416757</v>
      </c>
      <c r="K2966" s="8">
        <f>IF(ISNA(B2966),"",IF(B2966="TRIGGER",IF(ISNUMBER(I2966),SIGN('Z-Score Calc'!I2966)*I2966-$N$1,""),""))</f>
        <v/>
      </c>
    </row>
    <row r="2967">
      <c r="A2967" s="5" t="n">
        <v>44084</v>
      </c>
      <c r="B2967">
        <f>'Z-Score Calc'!J2967</f>
        <v/>
      </c>
      <c r="C2967" t="inlineStr">
        <is>
          <t>TRIGGER</t>
        </is>
      </c>
      <c r="D2967" s="7" t="n">
        <v>-0.5770478409345836</v>
      </c>
      <c r="E2967" t="inlineStr">
        <is>
          <t>SHORT</t>
        </is>
      </c>
      <c r="F2967" t="inlineStr">
        <is>
          <t>IS</t>
        </is>
      </c>
      <c r="G2967" s="9" t="n">
        <v>106.1429977416992</v>
      </c>
      <c r="H2967" s="9" t="n">
        <v>106.1449966430664</v>
      </c>
      <c r="I2967" s="8">
        <f>IF(AND(ISNUMBER(G2967),ISNUMBER(H2967)),H2967/G2967-1,"")</f>
        <v/>
      </c>
      <c r="J2967" s="8" t="n">
        <v>-9.829694693950109e-05</v>
      </c>
      <c r="K2967" s="8">
        <f>IF(ISNA(B2967),"",IF(B2967="TRIGGER",IF(ISNUMBER(I2967),SIGN('Z-Score Calc'!I2967)*I2967-$N$1,""),""))</f>
        <v/>
      </c>
    </row>
    <row r="2968">
      <c r="A2968" s="5" t="n">
        <v>44090</v>
      </c>
      <c r="B2968">
        <f>'Z-Score Calc'!J2968</f>
        <v/>
      </c>
      <c r="C2968" t="inlineStr">
        <is>
          <t>TRIGGER</t>
        </is>
      </c>
      <c r="D2968" s="7" t="n">
        <v>0.8542541581326228</v>
      </c>
      <c r="E2968" t="inlineStr">
        <is>
          <t>LONG</t>
        </is>
      </c>
      <c r="F2968" t="inlineStr">
        <is>
          <t>IS</t>
        </is>
      </c>
      <c r="G2968" s="9" t="n">
        <v>105.0619964599609</v>
      </c>
      <c r="H2968" s="9" t="n">
        <v>104.697998046875</v>
      </c>
      <c r="I2968" s="8">
        <f>IF(AND(ISNUMBER(G2968),ISNUMBER(H2968)),H2968/G2968-1,"")</f>
        <v/>
      </c>
      <c r="J2968" s="8" t="n">
        <v>-0.003544070694825739</v>
      </c>
      <c r="K2968" s="8">
        <f>IF(ISNA(B2968),"",IF(B2968="TRIGGER",IF(ISNUMBER(I2968),SIGN('Z-Score Calc'!I2968)*I2968-$N$1,""),""))</f>
        <v/>
      </c>
    </row>
    <row r="2969">
      <c r="A2969" s="5" t="n">
        <v>44097</v>
      </c>
      <c r="B2969">
        <f>'Z-Score Calc'!J2969</f>
        <v/>
      </c>
      <c r="C2969" t="inlineStr">
        <is>
          <t>TRIGGER</t>
        </is>
      </c>
      <c r="D2969" s="7" t="n">
        <v>-1.763206944535288</v>
      </c>
      <c r="E2969" t="inlineStr">
        <is>
          <t>SHORT</t>
        </is>
      </c>
      <c r="F2969" t="inlineStr">
        <is>
          <t>IS</t>
        </is>
      </c>
      <c r="G2969" s="9" t="n">
        <v>105.3040008544922</v>
      </c>
      <c r="H2969" s="9" t="n">
        <v>105.4349975585938</v>
      </c>
      <c r="I2969" s="8">
        <f>IF(AND(ISNUMBER(G2969),ISNUMBER(H2969)),H2969/G2969-1,"")</f>
        <v/>
      </c>
      <c r="J2969" s="8" t="n">
        <v>-0.001323450804406966</v>
      </c>
      <c r="K2969" s="8">
        <f>IF(ISNA(B2969),"",IF(B2969="TRIGGER",IF(ISNUMBER(I2969),SIGN('Z-Score Calc'!I2969)*I2969-$N$1,""),""))</f>
        <v/>
      </c>
    </row>
    <row r="2970">
      <c r="A2970" s="5" t="n">
        <v>44104</v>
      </c>
      <c r="B2970">
        <f>'Z-Score Calc'!J2970</f>
        <v/>
      </c>
      <c r="C2970" t="inlineStr">
        <is>
          <t>TRIGGER</t>
        </is>
      </c>
      <c r="D2970" s="7" t="n">
        <v>-0.9292709095758485</v>
      </c>
      <c r="E2970" t="inlineStr">
        <is>
          <t>SHORT</t>
        </is>
      </c>
      <c r="F2970" t="inlineStr">
        <is>
          <t>IS</t>
        </is>
      </c>
      <c r="G2970" s="9" t="n">
        <v>105.4509963989258</v>
      </c>
      <c r="H2970" s="9" t="n">
        <v>105.5429992675781</v>
      </c>
      <c r="I2970" s="8">
        <f>IF(AND(ISNUMBER(G2970),ISNUMBER(H2970)),H2970/G2970-1,"")</f>
        <v/>
      </c>
      <c r="J2970" s="8" t="n">
        <v>-0.0009519351508028061</v>
      </c>
      <c r="K2970" s="8">
        <f>IF(ISNA(B2970),"",IF(B2970="TRIGGER",IF(ISNUMBER(I2970),SIGN('Z-Score Calc'!I2970)*I2970-$N$1,""),""))</f>
        <v/>
      </c>
    </row>
    <row r="2971">
      <c r="A2971" s="5" t="n">
        <v>44111</v>
      </c>
      <c r="B2971">
        <f>'Z-Score Calc'!J2971</f>
        <v/>
      </c>
      <c r="C2971" t="inlineStr"/>
      <c r="D2971" s="7" t="n">
        <v>-0.1027791280059303</v>
      </c>
      <c r="E2971" t="inlineStr"/>
      <c r="F2971" t="inlineStr">
        <is>
          <t>IS</t>
        </is>
      </c>
      <c r="G2971" s="9" t="n">
        <v>105.9649963378906</v>
      </c>
      <c r="H2971" s="9" t="n">
        <v>106.0179977416992</v>
      </c>
      <c r="I2971" s="8">
        <f>IF(AND(ISNUMBER(G2971),ISNUMBER(H2971)),H2971/G2971-1,"")</f>
        <v/>
      </c>
      <c r="J2971" s="8" t="n">
        <v>-0.0005796432061207822</v>
      </c>
      <c r="K2971" s="8">
        <f>IF(ISNA(B2971),"",IF(B2971="TRIGGER",IF(ISNUMBER(I2971),SIGN('Z-Score Calc'!I2971)*I2971-$N$1,""),""))</f>
        <v/>
      </c>
    </row>
    <row r="2972">
      <c r="A2972" s="5" t="n">
        <v>44119</v>
      </c>
      <c r="B2972">
        <f>'Z-Score Calc'!J2972</f>
        <v/>
      </c>
      <c r="C2972" t="inlineStr">
        <is>
          <t>TRIGGER</t>
        </is>
      </c>
      <c r="D2972" s="7" t="n">
        <v>-1.935863809912348</v>
      </c>
      <c r="E2972" t="inlineStr">
        <is>
          <t>SHORT</t>
        </is>
      </c>
      <c r="F2972" t="inlineStr">
        <is>
          <t>IS</t>
        </is>
      </c>
      <c r="G2972" s="9" t="n">
        <v>105.3600006103516</v>
      </c>
      <c r="H2972" s="9" t="n">
        <v>105.427001953125</v>
      </c>
      <c r="I2972" s="8">
        <f>IF(AND(ISNUMBER(G2972),ISNUMBER(H2972)),H2972/G2972-1,"")</f>
        <v/>
      </c>
      <c r="J2972" s="8" t="n">
        <v>-0.0007153924912904662</v>
      </c>
      <c r="K2972" s="8">
        <f>IF(ISNA(B2972),"",IF(B2972="TRIGGER",IF(ISNUMBER(I2972),SIGN('Z-Score Calc'!I2972)*I2972-$N$1,""),""))</f>
        <v/>
      </c>
    </row>
    <row r="2973">
      <c r="A2973" s="5" t="n">
        <v>44125</v>
      </c>
      <c r="B2973">
        <f>'Z-Score Calc'!J2973</f>
        <v/>
      </c>
      <c r="C2973" t="inlineStr">
        <is>
          <t>TRIGGER</t>
        </is>
      </c>
      <c r="D2973" s="7" t="n">
        <v>-0.7765002633749992</v>
      </c>
      <c r="E2973" t="inlineStr">
        <is>
          <t>SHORT</t>
        </is>
      </c>
      <c r="F2973" t="inlineStr">
        <is>
          <t>IS</t>
        </is>
      </c>
      <c r="G2973" s="9" t="n">
        <v>104.6760025024414</v>
      </c>
      <c r="H2973" s="9" t="n">
        <v>104.9209976196289</v>
      </c>
      <c r="I2973" s="8">
        <f>IF(AND(ISNUMBER(G2973),ISNUMBER(H2973)),H2973/G2973-1,"")</f>
        <v/>
      </c>
      <c r="J2973" s="8" t="n">
        <v>-0.002419973708488764</v>
      </c>
      <c r="K2973" s="8">
        <f>IF(ISNA(B2973),"",IF(B2973="TRIGGER",IF(ISNUMBER(I2973),SIGN('Z-Score Calc'!I2973)*I2973-$N$1,""),""))</f>
        <v/>
      </c>
    </row>
    <row r="2974">
      <c r="A2974" s="5" t="n">
        <v>44132</v>
      </c>
      <c r="B2974">
        <f>'Z-Score Calc'!J2974</f>
        <v/>
      </c>
      <c r="C2974" t="inlineStr">
        <is>
          <t>TRIGGER</t>
        </is>
      </c>
      <c r="D2974" s="7" t="n">
        <v>-0.8770981014681815</v>
      </c>
      <c r="E2974" t="inlineStr">
        <is>
          <t>SHORT</t>
        </is>
      </c>
      <c r="F2974" t="inlineStr">
        <is>
          <t>IS</t>
        </is>
      </c>
      <c r="G2974" s="9" t="n">
        <v>104.5449981689453</v>
      </c>
      <c r="H2974" s="9" t="n">
        <v>104.3150024414062</v>
      </c>
      <c r="I2974" s="8">
        <f>IF(AND(ISNUMBER(G2974),ISNUMBER(H2974)),H2974/G2974-1,"")</f>
        <v/>
      </c>
      <c r="J2974" s="8" t="n">
        <v>0.002120503944482067</v>
      </c>
      <c r="K2974" s="8">
        <f>IF(ISNA(B2974),"",IF(B2974="TRIGGER",IF(ISNUMBER(I2974),SIGN('Z-Score Calc'!I2974)*I2974-$N$1,""),""))</f>
        <v/>
      </c>
    </row>
    <row r="2975">
      <c r="A2975" s="5" t="n">
        <v>44139</v>
      </c>
      <c r="B2975">
        <f>'Z-Score Calc'!J2975</f>
        <v/>
      </c>
      <c r="C2975" t="inlineStr"/>
      <c r="D2975" s="7" t="n">
        <v>0.1303443119738213</v>
      </c>
      <c r="E2975" t="inlineStr"/>
      <c r="F2975" t="inlineStr">
        <is>
          <t>IS</t>
        </is>
      </c>
      <c r="G2975" s="9" t="n">
        <v>104.5459976196289</v>
      </c>
      <c r="H2975" s="9" t="n">
        <v>104.4380035400391</v>
      </c>
      <c r="I2975" s="8">
        <f>IF(AND(ISNUMBER(G2975),ISNUMBER(H2975)),H2975/G2975-1,"")</f>
        <v/>
      </c>
      <c r="J2975" s="8" t="n">
        <v>-0.001112446274415068</v>
      </c>
      <c r="K2975" s="8">
        <f>IF(ISNA(B2975),"",IF(B2975="TRIGGER",IF(ISNUMBER(I2975),SIGN('Z-Score Calc'!I2975)*I2975-$N$1,""),""))</f>
        <v/>
      </c>
    </row>
    <row r="2976">
      <c r="A2976" s="5" t="n">
        <v>44147</v>
      </c>
      <c r="B2976">
        <f>'Z-Score Calc'!J2976</f>
        <v/>
      </c>
      <c r="C2976" t="inlineStr">
        <is>
          <t>TRIGGER</t>
        </is>
      </c>
      <c r="D2976" s="7" t="n">
        <v>-1.243818988343338</v>
      </c>
      <c r="E2976" t="inlineStr">
        <is>
          <t>SHORT</t>
        </is>
      </c>
      <c r="F2976" t="inlineStr">
        <is>
          <t>IS</t>
        </is>
      </c>
      <c r="G2976" s="9" t="n">
        <v>105.4150009155273</v>
      </c>
      <c r="H2976" s="9" t="n">
        <v>105.0899963378906</v>
      </c>
      <c r="I2976" s="8">
        <f>IF(AND(ISNUMBER(G2976),ISNUMBER(H2976)),H2976/G2976-1,"")</f>
        <v/>
      </c>
      <c r="J2976" s="8" t="n">
        <v>0.00300363130250383</v>
      </c>
      <c r="K2976" s="8">
        <f>IF(ISNA(B2976),"",IF(B2976="TRIGGER",IF(ISNUMBER(I2976),SIGN('Z-Score Calc'!I2976)*I2976-$N$1,""),""))</f>
        <v/>
      </c>
    </row>
    <row r="2977">
      <c r="A2977" s="5" t="n">
        <v>44153</v>
      </c>
      <c r="B2977">
        <f>'Z-Score Calc'!J2977</f>
        <v/>
      </c>
      <c r="C2977" t="inlineStr">
        <is>
          <t>TRIGGER</t>
        </is>
      </c>
      <c r="D2977" s="7" t="n">
        <v>-1.301348446934194</v>
      </c>
      <c r="E2977" t="inlineStr">
        <is>
          <t>SHORT</t>
        </is>
      </c>
      <c r="F2977" t="inlineStr">
        <is>
          <t>IS</t>
        </is>
      </c>
      <c r="G2977" s="9" t="n">
        <v>104.1809997558594</v>
      </c>
      <c r="H2977" s="9" t="n">
        <v>103.8939971923828</v>
      </c>
      <c r="I2977" s="8">
        <f>IF(AND(ISNUMBER(G2977),ISNUMBER(H2977)),H2977/G2977-1,"")</f>
        <v/>
      </c>
      <c r="J2977" s="8" t="n">
        <v>0.002675380756970959</v>
      </c>
      <c r="K2977" s="8">
        <f>IF(ISNA(B2977),"",IF(B2977="TRIGGER",IF(ISNUMBER(I2977),SIGN('Z-Score Calc'!I2977)*I2977-$N$1,""),""))</f>
        <v/>
      </c>
    </row>
    <row r="2978">
      <c r="A2978" s="5" t="n">
        <v>44160</v>
      </c>
      <c r="B2978">
        <f>'Z-Score Calc'!J2978</f>
        <v/>
      </c>
      <c r="C2978" t="inlineStr"/>
      <c r="D2978" s="7" t="n">
        <v>0.09807306465155002</v>
      </c>
      <c r="E2978" t="inlineStr"/>
      <c r="F2978" t="inlineStr">
        <is>
          <t>IS</t>
        </is>
      </c>
      <c r="G2978" s="9" t="n">
        <v>104.5130004882812</v>
      </c>
      <c r="H2978" s="9" t="n">
        <v>104.4000015258789</v>
      </c>
      <c r="I2978" s="8">
        <f>IF(AND(ISNUMBER(G2978),ISNUMBER(H2978)),H2978/G2978-1,"")</f>
        <v/>
      </c>
      <c r="J2978" s="8" t="n">
        <v>-0.00116066006805413</v>
      </c>
      <c r="K2978" s="8">
        <f>IF(ISNA(B2978),"",IF(B2978="TRIGGER",IF(ISNUMBER(I2978),SIGN('Z-Score Calc'!I2978)*I2978-$N$1,""),""))</f>
        <v/>
      </c>
    </row>
    <row r="2979">
      <c r="A2979" s="5" t="n">
        <v>44167</v>
      </c>
      <c r="B2979">
        <f>'Z-Score Calc'!J2979</f>
        <v/>
      </c>
      <c r="C2979" t="inlineStr">
        <is>
          <t>TRIGGER</t>
        </is>
      </c>
      <c r="D2979" s="7" t="n">
        <v>1.233998061298386</v>
      </c>
      <c r="E2979" t="inlineStr">
        <is>
          <t>LONG</t>
        </is>
      </c>
      <c r="F2979" t="inlineStr">
        <is>
          <t>IS</t>
        </is>
      </c>
      <c r="G2979" s="9" t="n">
        <v>104.3089981079102</v>
      </c>
      <c r="H2979" s="9" t="n">
        <v>104.4580001831055</v>
      </c>
      <c r="I2979" s="8">
        <f>IF(AND(ISNUMBER(G2979),ISNUMBER(H2979)),H2979/G2979-1,"")</f>
        <v/>
      </c>
      <c r="J2979" s="8" t="n">
        <v>0.001349003296911812</v>
      </c>
      <c r="K2979" s="8">
        <f>IF(ISNA(B2979),"",IF(B2979="TRIGGER",IF(ISNUMBER(I2979),SIGN('Z-Score Calc'!I2979)*I2979-$N$1,""),""))</f>
        <v/>
      </c>
    </row>
    <row r="2980">
      <c r="A2980" s="5" t="n">
        <v>44174</v>
      </c>
      <c r="B2980">
        <f>'Z-Score Calc'!J2980</f>
        <v/>
      </c>
      <c r="C2980" t="inlineStr">
        <is>
          <t>TRIGGER</t>
        </is>
      </c>
      <c r="D2980" s="7" t="n">
        <v>1.325847367292069</v>
      </c>
      <c r="E2980" t="inlineStr">
        <is>
          <t>LONG</t>
        </is>
      </c>
      <c r="F2980" t="inlineStr">
        <is>
          <t>IS</t>
        </is>
      </c>
      <c r="G2980" s="9" t="n">
        <v>104.1350021362305</v>
      </c>
      <c r="H2980" s="9" t="n">
        <v>104.2720031738281</v>
      </c>
      <c r="I2980" s="8">
        <f>IF(AND(ISNUMBER(G2980),ISNUMBER(H2980)),H2980/G2980-1,"")</f>
        <v/>
      </c>
      <c r="J2980" s="8" t="n">
        <v>0.001236145087247033</v>
      </c>
      <c r="K2980" s="8">
        <f>IF(ISNA(B2980),"",IF(B2980="TRIGGER",IF(ISNUMBER(I2980),SIGN('Z-Score Calc'!I2980)*I2980-$N$1,""),""))</f>
        <v/>
      </c>
    </row>
    <row r="2981">
      <c r="A2981" s="5" t="n">
        <v>44181</v>
      </c>
      <c r="B2981">
        <f>'Z-Score Calc'!J2981</f>
        <v/>
      </c>
      <c r="C2981" t="inlineStr"/>
      <c r="D2981" s="7" t="n">
        <v>-0.2701567928180119</v>
      </c>
      <c r="E2981" t="inlineStr"/>
      <c r="F2981" t="inlineStr">
        <is>
          <t>IS</t>
        </is>
      </c>
      <c r="G2981" s="9" t="n">
        <v>103.6340026855469</v>
      </c>
      <c r="H2981" s="9" t="n">
        <v>103.4749984741211</v>
      </c>
      <c r="I2981" s="8">
        <f>IF(AND(ISNUMBER(G2981),ISNUMBER(H2981)),H2981/G2981-1,"")</f>
        <v/>
      </c>
      <c r="J2981" s="8" t="n">
        <v>0.00145482132349919</v>
      </c>
      <c r="K2981" s="8">
        <f>IF(ISNA(B2981),"",IF(B2981="TRIGGER",IF(ISNUMBER(I2981),SIGN('Z-Score Calc'!I2981)*I2981-$N$1,""),""))</f>
        <v/>
      </c>
    </row>
    <row r="2982">
      <c r="A2982" s="5" t="n">
        <v>44188</v>
      </c>
      <c r="B2982">
        <f>'Z-Score Calc'!J2982</f>
        <v/>
      </c>
      <c r="C2982" t="inlineStr">
        <is>
          <t>TRIGGER</t>
        </is>
      </c>
      <c r="D2982" s="7" t="n">
        <v>-0.5111627081888225</v>
      </c>
      <c r="E2982" t="inlineStr">
        <is>
          <t>SHORT</t>
        </is>
      </c>
      <c r="F2982" t="inlineStr">
        <is>
          <t>IS</t>
        </is>
      </c>
      <c r="G2982" s="9" t="n">
        <v>103.5339965820312</v>
      </c>
      <c r="H2982" s="9" t="n">
        <v>103.552001953125</v>
      </c>
      <c r="I2982" s="8">
        <f>IF(AND(ISNUMBER(G2982),ISNUMBER(H2982)),H2982/G2982-1,"")</f>
        <v/>
      </c>
      <c r="J2982" s="8" t="n">
        <v>-0.0002533726068230978</v>
      </c>
      <c r="K2982" s="8">
        <f>IF(ISNA(B2982),"",IF(B2982="TRIGGER",IF(ISNUMBER(I2982),SIGN('Z-Score Calc'!I2982)*I2982-$N$1,""),""))</f>
        <v/>
      </c>
    </row>
    <row r="2983">
      <c r="A2983" s="5" t="n">
        <v>44195</v>
      </c>
      <c r="B2983">
        <f>'Z-Score Calc'!J2983</f>
        <v/>
      </c>
      <c r="C2983" t="inlineStr">
        <is>
          <t>TRIGGER</t>
        </is>
      </c>
      <c r="D2983" s="7" t="n">
        <v>0.8919002895327466</v>
      </c>
      <c r="E2983" t="inlineStr">
        <is>
          <t>LONG</t>
        </is>
      </c>
      <c r="F2983" t="inlineStr">
        <is>
          <t>IS</t>
        </is>
      </c>
      <c r="G2983" s="9" t="n">
        <v>103.5589981079102</v>
      </c>
      <c r="H2983" s="9" t="n">
        <v>103.1210021972656</v>
      </c>
      <c r="I2983" s="8">
        <f>IF(AND(ISNUMBER(G2983),ISNUMBER(H2983)),H2983/G2983-1,"")</f>
        <v/>
      </c>
      <c r="J2983" s="8" t="n">
        <v>-0.004308898435224949</v>
      </c>
      <c r="K2983" s="8">
        <f>IF(ISNA(B2983),"",IF(B2983="TRIGGER",IF(ISNUMBER(I2983),SIGN('Z-Score Calc'!I2983)*I2983-$N$1,""),""))</f>
        <v/>
      </c>
    </row>
    <row r="2984">
      <c r="A2984" s="5" t="n">
        <v>44202</v>
      </c>
      <c r="B2984">
        <f>'Z-Score Calc'!J2984</f>
        <v/>
      </c>
      <c r="C2984" t="inlineStr">
        <is>
          <t>TRIGGER</t>
        </is>
      </c>
      <c r="D2984" s="7" t="n">
        <v>1.407903452715513</v>
      </c>
      <c r="E2984" t="inlineStr">
        <is>
          <t>LONG</t>
        </is>
      </c>
      <c r="F2984" t="inlineStr">
        <is>
          <t>IS</t>
        </is>
      </c>
      <c r="G2984" s="9" t="n">
        <v>102.6780014038086</v>
      </c>
      <c r="H2984" s="9" t="n">
        <v>103.0240020751953</v>
      </c>
      <c r="I2984" s="8">
        <f>IF(AND(ISNUMBER(G2984),ISNUMBER(H2984)),H2984/G2984-1,"")</f>
        <v/>
      </c>
      <c r="J2984" s="8" t="n">
        <v>0.003290299584444735</v>
      </c>
      <c r="K2984" s="8">
        <f>IF(ISNA(B2984),"",IF(B2984="TRIGGER",IF(ISNUMBER(I2984),SIGN('Z-Score Calc'!I2984)*I2984-$N$1,""),""))</f>
        <v/>
      </c>
    </row>
    <row r="2985">
      <c r="A2985" s="5" t="n">
        <v>44209</v>
      </c>
      <c r="B2985">
        <f>'Z-Score Calc'!J2985</f>
        <v/>
      </c>
      <c r="C2985" t="inlineStr">
        <is>
          <t>TRIGGER</t>
        </is>
      </c>
      <c r="D2985" s="7" t="n">
        <v>0.6836779497582115</v>
      </c>
      <c r="E2985" t="inlineStr">
        <is>
          <t>LONG</t>
        </is>
      </c>
      <c r="F2985" t="inlineStr">
        <is>
          <t>IS</t>
        </is>
      </c>
      <c r="G2985" s="9" t="n">
        <v>103.7519989013672</v>
      </c>
      <c r="H2985" s="9" t="n">
        <v>103.8369979858398</v>
      </c>
      <c r="I2985" s="8">
        <f>IF(AND(ISNUMBER(G2985),ISNUMBER(H2985)),H2985/G2985-1,"")</f>
        <v/>
      </c>
      <c r="J2985" s="8" t="n">
        <v>0.0007397877078162652</v>
      </c>
      <c r="K2985" s="8">
        <f>IF(ISNA(B2985),"",IF(B2985="TRIGGER",IF(ISNUMBER(I2985),SIGN('Z-Score Calc'!I2985)*I2985-$N$1,""),""))</f>
        <v/>
      </c>
    </row>
    <row r="2986">
      <c r="A2986" s="5" t="n">
        <v>44218</v>
      </c>
      <c r="B2986">
        <f>'Z-Score Calc'!J2986</f>
        <v/>
      </c>
      <c r="C2986" t="inlineStr"/>
      <c r="D2986" s="7" t="n">
        <v>-0.3297670389978684</v>
      </c>
      <c r="E2986" t="inlineStr"/>
      <c r="F2986" t="inlineStr">
        <is>
          <t>IS</t>
        </is>
      </c>
      <c r="G2986" s="9" t="n">
        <v>103.5059967041016</v>
      </c>
      <c r="H2986" s="9" t="n">
        <v>103.7770004272461</v>
      </c>
      <c r="I2986" s="8">
        <f>IF(AND(ISNUMBER(G2986),ISNUMBER(H2986)),H2986/G2986-1,"")</f>
        <v/>
      </c>
      <c r="J2986" s="8" t="n">
        <v>-0.002697706553692257</v>
      </c>
      <c r="K2986" s="8">
        <f>IF(ISNA(B2986),"",IF(B2986="TRIGGER",IF(ISNUMBER(I2986),SIGN('Z-Score Calc'!I2986)*I2986-$N$1,""),""))</f>
        <v/>
      </c>
    </row>
    <row r="2987">
      <c r="A2987" s="5" t="n">
        <v>44223</v>
      </c>
      <c r="B2987">
        <f>'Z-Score Calc'!J2987</f>
        <v/>
      </c>
      <c r="C2987" t="inlineStr"/>
      <c r="D2987" s="7" t="n">
        <v>-0.2198429222434013</v>
      </c>
      <c r="E2987" t="inlineStr"/>
      <c r="F2987" t="inlineStr">
        <is>
          <t>IS</t>
        </is>
      </c>
      <c r="G2987" s="9" t="n">
        <v>103.6029968261719</v>
      </c>
      <c r="H2987" s="9" t="n">
        <v>104.1429977416992</v>
      </c>
      <c r="I2987" s="8">
        <f>IF(AND(ISNUMBER(G2987),ISNUMBER(H2987)),H2987/G2987-1,"")</f>
        <v/>
      </c>
      <c r="J2987" s="8" t="n">
        <v>-0.005291678068466287</v>
      </c>
      <c r="K2987" s="8">
        <f>IF(ISNA(B2987),"",IF(B2987="TRIGGER",IF(ISNUMBER(I2987),SIGN('Z-Score Calc'!I2987)*I2987-$N$1,""),""))</f>
        <v/>
      </c>
    </row>
    <row r="2988">
      <c r="A2988" s="5" t="n">
        <v>44230</v>
      </c>
      <c r="B2988">
        <f>'Z-Score Calc'!J2988</f>
        <v/>
      </c>
      <c r="C2988" t="inlineStr"/>
      <c r="D2988" s="7" t="n">
        <v>0.09333670709760118</v>
      </c>
      <c r="E2988" t="inlineStr"/>
      <c r="F2988" t="inlineStr">
        <is>
          <t>IS</t>
        </is>
      </c>
      <c r="G2988" s="9" t="n">
        <v>105.0279998779297</v>
      </c>
      <c r="H2988" s="9" t="n">
        <v>104.995002746582</v>
      </c>
      <c r="I2988" s="8">
        <f>IF(AND(ISNUMBER(G2988),ISNUMBER(H2988)),H2988/G2988-1,"")</f>
        <v/>
      </c>
      <c r="J2988" s="8" t="n">
        <v>-0.0003936394063683612</v>
      </c>
      <c r="K2988" s="8">
        <f>IF(ISNA(B2988),"",IF(B2988="TRIGGER",IF(ISNUMBER(I2988),SIGN('Z-Score Calc'!I2988)*I2988-$N$1,""),""))</f>
        <v/>
      </c>
    </row>
    <row r="2989">
      <c r="A2989" s="5" t="n">
        <v>44237</v>
      </c>
      <c r="B2989">
        <f>'Z-Score Calc'!J2989</f>
        <v/>
      </c>
      <c r="C2989" t="inlineStr"/>
      <c r="D2989" s="7" t="n">
        <v>-0.3964234043159209</v>
      </c>
      <c r="E2989" t="inlineStr"/>
      <c r="F2989" t="inlineStr">
        <is>
          <t>IS</t>
        </is>
      </c>
      <c r="G2989" s="9" t="n">
        <v>104.5749969482422</v>
      </c>
      <c r="H2989" s="9" t="n">
        <v>104.6149978637695</v>
      </c>
      <c r="I2989" s="8">
        <f>IF(AND(ISNUMBER(G2989),ISNUMBER(H2989)),H2989/G2989-1,"")</f>
        <v/>
      </c>
      <c r="J2989" s="8" t="n">
        <v>-0.000461974155676702</v>
      </c>
      <c r="K2989" s="8">
        <f>IF(ISNA(B2989),"",IF(B2989="TRIGGER",IF(ISNUMBER(I2989),SIGN('Z-Score Calc'!I2989)*I2989-$N$1,""),""))</f>
        <v/>
      </c>
    </row>
    <row r="2990">
      <c r="A2990" s="5" t="n">
        <v>44245</v>
      </c>
      <c r="B2990">
        <f>'Z-Score Calc'!J2990</f>
        <v/>
      </c>
      <c r="C2990" t="inlineStr">
        <is>
          <t>TRIGGER</t>
        </is>
      </c>
      <c r="D2990" s="7" t="n">
        <v>-0.7218170981501493</v>
      </c>
      <c r="E2990" t="inlineStr">
        <is>
          <t>SHORT</t>
        </is>
      </c>
      <c r="F2990" t="inlineStr">
        <is>
          <t>IS</t>
        </is>
      </c>
      <c r="G2990" s="9" t="n">
        <v>105.8610000610352</v>
      </c>
      <c r="H2990" s="9" t="n">
        <v>105.6520004272461</v>
      </c>
      <c r="I2990" s="8">
        <f>IF(AND(ISNUMBER(G2990),ISNUMBER(H2990)),H2990/G2990-1,"")</f>
        <v/>
      </c>
      <c r="J2990" s="8" t="n">
        <v>0.001894818784166553</v>
      </c>
      <c r="K2990" s="8">
        <f>IF(ISNA(B2990),"",IF(B2990="TRIGGER",IF(ISNUMBER(I2990),SIGN('Z-Score Calc'!I2990)*I2990-$N$1,""),""))</f>
        <v/>
      </c>
    </row>
    <row r="2991">
      <c r="A2991" s="3" t="inlineStr">
        <is>
          <t>EIA Gasoline Stocks Change  (592 events)</t>
        </is>
      </c>
      <c r="B2991" s="3" t="n"/>
      <c r="C2991" s="3" t="n"/>
      <c r="D2991" s="3" t="n"/>
      <c r="E2991" s="3" t="n"/>
      <c r="F2991" s="3" t="n"/>
      <c r="G2991" s="3" t="n"/>
      <c r="H2991" s="3" t="n"/>
      <c r="I2991" s="3" t="n"/>
      <c r="J2991" s="3" t="n"/>
      <c r="K2991" s="3" t="n"/>
    </row>
    <row r="2992">
      <c r="A2992" s="4" t="inlineStr">
        <is>
          <t>Date</t>
        </is>
      </c>
      <c r="B2992" s="4" t="inlineStr">
        <is>
          <t>Formula trigger</t>
        </is>
      </c>
      <c r="C2992" s="4" t="inlineStr">
        <is>
          <t>Reported trigger</t>
        </is>
      </c>
      <c r="D2992" s="4" t="inlineStr">
        <is>
          <t>z (reported)</t>
        </is>
      </c>
      <c r="E2992" s="4" t="inlineStr">
        <is>
          <t>Direction</t>
        </is>
      </c>
      <c r="F2992" s="4" t="inlineStr">
        <is>
          <t>Period</t>
        </is>
      </c>
      <c r="G2992" s="4" t="inlineStr">
        <is>
          <t>Event close</t>
        </is>
      </c>
      <c r="H2992" s="4" t="inlineStr">
        <is>
          <t>Next close</t>
        </is>
      </c>
      <c r="I2992" s="4" t="inlineStr">
        <is>
          <t>Raw move % (formula)</t>
        </is>
      </c>
      <c r="J2992" s="4" t="inlineStr">
        <is>
          <t>Net % (reported)</t>
        </is>
      </c>
      <c r="K2992" s="4" t="inlineStr">
        <is>
          <t>Net % (formula)</t>
        </is>
      </c>
    </row>
    <row r="2993">
      <c r="A2993" s="5" t="n">
        <v>42011</v>
      </c>
      <c r="B2993">
        <f>'Z-Score Calc'!J2993</f>
        <v/>
      </c>
      <c r="C2993" t="inlineStr"/>
      <c r="E2993" t="inlineStr"/>
      <c r="F2993" t="inlineStr">
        <is>
          <t>IS</t>
        </is>
      </c>
      <c r="I2993" s="8">
        <f>IF(AND(ISNUMBER(G2993),ISNUMBER(H2993)),H2993/G2993-1,"")</f>
        <v/>
      </c>
      <c r="K2993" s="8">
        <f>IF(ISNA(B2993),"",IF(B2993="TRIGGER",IF(ISNUMBER(I2993),SIGN('Z-Score Calc'!I2993)*I2993-$N$1,""),""))</f>
        <v/>
      </c>
    </row>
    <row r="2994">
      <c r="A2994" s="5" t="n">
        <v>42018</v>
      </c>
      <c r="B2994">
        <f>'Z-Score Calc'!J2994</f>
        <v/>
      </c>
      <c r="C2994" t="inlineStr"/>
      <c r="E2994" t="inlineStr"/>
      <c r="F2994" t="inlineStr">
        <is>
          <t>IS</t>
        </is>
      </c>
      <c r="I2994" s="8">
        <f>IF(AND(ISNUMBER(G2994),ISNUMBER(H2994)),H2994/G2994-1,"")</f>
        <v/>
      </c>
      <c r="K2994" s="8">
        <f>IF(ISNA(B2994),"",IF(B2994="TRIGGER",IF(ISNUMBER(I2994),SIGN('Z-Score Calc'!I2994)*I2994-$N$1,""),""))</f>
        <v/>
      </c>
    </row>
    <row r="2995">
      <c r="A2995" s="5" t="n">
        <v>42026</v>
      </c>
      <c r="B2995">
        <f>'Z-Score Calc'!J2995</f>
        <v/>
      </c>
      <c r="C2995" t="inlineStr"/>
      <c r="E2995" t="inlineStr"/>
      <c r="F2995" t="inlineStr">
        <is>
          <t>IS</t>
        </is>
      </c>
      <c r="I2995" s="8">
        <f>IF(AND(ISNUMBER(G2995),ISNUMBER(H2995)),H2995/G2995-1,"")</f>
        <v/>
      </c>
      <c r="K2995" s="8">
        <f>IF(ISNA(B2995),"",IF(B2995="TRIGGER",IF(ISNUMBER(I2995),SIGN('Z-Score Calc'!I2995)*I2995-$N$1,""),""))</f>
        <v/>
      </c>
    </row>
    <row r="2996">
      <c r="A2996" s="5" t="n">
        <v>42032</v>
      </c>
      <c r="B2996">
        <f>'Z-Score Calc'!J2996</f>
        <v/>
      </c>
      <c r="C2996" t="inlineStr"/>
      <c r="E2996" t="inlineStr"/>
      <c r="F2996" t="inlineStr">
        <is>
          <t>IS</t>
        </is>
      </c>
      <c r="I2996" s="8">
        <f>IF(AND(ISNUMBER(G2996),ISNUMBER(H2996)),H2996/G2996-1,"")</f>
        <v/>
      </c>
      <c r="K2996" s="8">
        <f>IF(ISNA(B2996),"",IF(B2996="TRIGGER",IF(ISNUMBER(I2996),SIGN('Z-Score Calc'!I2996)*I2996-$N$1,""),""))</f>
        <v/>
      </c>
    </row>
    <row r="2997">
      <c r="A2997" s="5" t="n">
        <v>42039</v>
      </c>
      <c r="B2997">
        <f>'Z-Score Calc'!J2997</f>
        <v/>
      </c>
      <c r="C2997" t="inlineStr"/>
      <c r="E2997" t="inlineStr"/>
      <c r="F2997" t="inlineStr">
        <is>
          <t>IS</t>
        </is>
      </c>
      <c r="I2997" s="8">
        <f>IF(AND(ISNUMBER(G2997),ISNUMBER(H2997)),H2997/G2997-1,"")</f>
        <v/>
      </c>
      <c r="K2997" s="8">
        <f>IF(ISNA(B2997),"",IF(B2997="TRIGGER",IF(ISNUMBER(I2997),SIGN('Z-Score Calc'!I2997)*I2997-$N$1,""),""))</f>
        <v/>
      </c>
    </row>
    <row r="2998">
      <c r="A2998" s="5" t="n">
        <v>42046</v>
      </c>
      <c r="B2998">
        <f>'Z-Score Calc'!J2998</f>
        <v/>
      </c>
      <c r="C2998" t="inlineStr"/>
      <c r="E2998" t="inlineStr"/>
      <c r="F2998" t="inlineStr">
        <is>
          <t>IS</t>
        </is>
      </c>
      <c r="I2998" s="8">
        <f>IF(AND(ISNUMBER(G2998),ISNUMBER(H2998)),H2998/G2998-1,"")</f>
        <v/>
      </c>
      <c r="K2998" s="8">
        <f>IF(ISNA(B2998),"",IF(B2998="TRIGGER",IF(ISNUMBER(I2998),SIGN('Z-Score Calc'!I2998)*I2998-$N$1,""),""))</f>
        <v/>
      </c>
    </row>
    <row r="2999">
      <c r="A2999" s="5" t="n">
        <v>42054</v>
      </c>
      <c r="B2999">
        <f>'Z-Score Calc'!J2999</f>
        <v/>
      </c>
      <c r="C2999" t="inlineStr"/>
      <c r="E2999" t="inlineStr"/>
      <c r="F2999" t="inlineStr">
        <is>
          <t>IS</t>
        </is>
      </c>
      <c r="I2999" s="8">
        <f>IF(AND(ISNUMBER(G2999),ISNUMBER(H2999)),H2999/G2999-1,"")</f>
        <v/>
      </c>
      <c r="K2999" s="8">
        <f>IF(ISNA(B2999),"",IF(B2999="TRIGGER",IF(ISNUMBER(I2999),SIGN('Z-Score Calc'!I2999)*I2999-$N$1,""),""))</f>
        <v/>
      </c>
    </row>
    <row r="3000">
      <c r="A3000" s="5" t="n">
        <v>42060</v>
      </c>
      <c r="B3000">
        <f>'Z-Score Calc'!J3000</f>
        <v/>
      </c>
      <c r="C3000" t="inlineStr"/>
      <c r="E3000" t="inlineStr"/>
      <c r="F3000" t="inlineStr">
        <is>
          <t>IS</t>
        </is>
      </c>
      <c r="I3000" s="8">
        <f>IF(AND(ISNUMBER(G3000),ISNUMBER(H3000)),H3000/G3000-1,"")</f>
        <v/>
      </c>
      <c r="K3000" s="8">
        <f>IF(ISNA(B3000),"",IF(B3000="TRIGGER",IF(ISNUMBER(I3000),SIGN('Z-Score Calc'!I3000)*I3000-$N$1,""),""))</f>
        <v/>
      </c>
    </row>
    <row r="3001">
      <c r="A3001" s="5" t="n">
        <v>42067</v>
      </c>
      <c r="B3001">
        <f>'Z-Score Calc'!J3001</f>
        <v/>
      </c>
      <c r="C3001" t="inlineStr"/>
      <c r="E3001" t="inlineStr"/>
      <c r="F3001" t="inlineStr">
        <is>
          <t>IS</t>
        </is>
      </c>
      <c r="I3001" s="8">
        <f>IF(AND(ISNUMBER(G3001),ISNUMBER(H3001)),H3001/G3001-1,"")</f>
        <v/>
      </c>
      <c r="K3001" s="8">
        <f>IF(ISNA(B3001),"",IF(B3001="TRIGGER",IF(ISNUMBER(I3001),SIGN('Z-Score Calc'!I3001)*I3001-$N$1,""),""))</f>
        <v/>
      </c>
    </row>
    <row r="3002">
      <c r="A3002" s="5" t="n">
        <v>42081</v>
      </c>
      <c r="B3002">
        <f>'Z-Score Calc'!J3002</f>
        <v/>
      </c>
      <c r="C3002" t="inlineStr"/>
      <c r="E3002" t="inlineStr"/>
      <c r="F3002" t="inlineStr">
        <is>
          <t>IS</t>
        </is>
      </c>
      <c r="I3002" s="8">
        <f>IF(AND(ISNUMBER(G3002),ISNUMBER(H3002)),H3002/G3002-1,"")</f>
        <v/>
      </c>
      <c r="K3002" s="8">
        <f>IF(ISNA(B3002),"",IF(B3002="TRIGGER",IF(ISNUMBER(I3002),SIGN('Z-Score Calc'!I3002)*I3002-$N$1,""),""))</f>
        <v/>
      </c>
    </row>
    <row r="3003">
      <c r="A3003" s="5" t="n">
        <v>42088</v>
      </c>
      <c r="B3003">
        <f>'Z-Score Calc'!J3003</f>
        <v/>
      </c>
      <c r="C3003" t="inlineStr"/>
      <c r="E3003" t="inlineStr"/>
      <c r="F3003" t="inlineStr">
        <is>
          <t>IS</t>
        </is>
      </c>
      <c r="I3003" s="8">
        <f>IF(AND(ISNUMBER(G3003),ISNUMBER(H3003)),H3003/G3003-1,"")</f>
        <v/>
      </c>
      <c r="K3003" s="8">
        <f>IF(ISNA(B3003),"",IF(B3003="TRIGGER",IF(ISNUMBER(I3003),SIGN('Z-Score Calc'!I3003)*I3003-$N$1,""),""))</f>
        <v/>
      </c>
    </row>
    <row r="3004">
      <c r="A3004" s="5" t="n">
        <v>42095</v>
      </c>
      <c r="B3004">
        <f>'Z-Score Calc'!J3004</f>
        <v/>
      </c>
      <c r="C3004" t="inlineStr"/>
      <c r="E3004" t="inlineStr"/>
      <c r="F3004" t="inlineStr">
        <is>
          <t>IS</t>
        </is>
      </c>
      <c r="I3004" s="8">
        <f>IF(AND(ISNUMBER(G3004),ISNUMBER(H3004)),H3004/G3004-1,"")</f>
        <v/>
      </c>
      <c r="K3004" s="8">
        <f>IF(ISNA(B3004),"",IF(B3004="TRIGGER",IF(ISNUMBER(I3004),SIGN('Z-Score Calc'!I3004)*I3004-$N$1,""),""))</f>
        <v/>
      </c>
    </row>
    <row r="3005">
      <c r="A3005" s="5" t="n">
        <v>42102</v>
      </c>
      <c r="B3005">
        <f>'Z-Score Calc'!J3005</f>
        <v/>
      </c>
      <c r="C3005" t="inlineStr"/>
      <c r="E3005" t="inlineStr"/>
      <c r="F3005" t="inlineStr">
        <is>
          <t>IS</t>
        </is>
      </c>
      <c r="I3005" s="8">
        <f>IF(AND(ISNUMBER(G3005),ISNUMBER(H3005)),H3005/G3005-1,"")</f>
        <v/>
      </c>
      <c r="K3005" s="8">
        <f>IF(ISNA(B3005),"",IF(B3005="TRIGGER",IF(ISNUMBER(I3005),SIGN('Z-Score Calc'!I3005)*I3005-$N$1,""),""))</f>
        <v/>
      </c>
    </row>
    <row r="3006">
      <c r="A3006" s="5" t="n">
        <v>42109</v>
      </c>
      <c r="B3006">
        <f>'Z-Score Calc'!J3006</f>
        <v/>
      </c>
      <c r="C3006" t="inlineStr"/>
      <c r="E3006" t="inlineStr"/>
      <c r="F3006" t="inlineStr">
        <is>
          <t>IS</t>
        </is>
      </c>
      <c r="I3006" s="8">
        <f>IF(AND(ISNUMBER(G3006),ISNUMBER(H3006)),H3006/G3006-1,"")</f>
        <v/>
      </c>
      <c r="K3006" s="8">
        <f>IF(ISNA(B3006),"",IF(B3006="TRIGGER",IF(ISNUMBER(I3006),SIGN('Z-Score Calc'!I3006)*I3006-$N$1,""),""))</f>
        <v/>
      </c>
    </row>
    <row r="3007">
      <c r="A3007" s="5" t="n">
        <v>42116</v>
      </c>
      <c r="B3007">
        <f>'Z-Score Calc'!J3007</f>
        <v/>
      </c>
      <c r="C3007" t="inlineStr"/>
      <c r="E3007" t="inlineStr"/>
      <c r="F3007" t="inlineStr">
        <is>
          <t>IS</t>
        </is>
      </c>
      <c r="I3007" s="8">
        <f>IF(AND(ISNUMBER(G3007),ISNUMBER(H3007)),H3007/G3007-1,"")</f>
        <v/>
      </c>
      <c r="K3007" s="8">
        <f>IF(ISNA(B3007),"",IF(B3007="TRIGGER",IF(ISNUMBER(I3007),SIGN('Z-Score Calc'!I3007)*I3007-$N$1,""),""))</f>
        <v/>
      </c>
    </row>
    <row r="3008">
      <c r="A3008" s="5" t="n">
        <v>42123</v>
      </c>
      <c r="B3008">
        <f>'Z-Score Calc'!J3008</f>
        <v/>
      </c>
      <c r="C3008" t="inlineStr"/>
      <c r="E3008" t="inlineStr"/>
      <c r="F3008" t="inlineStr">
        <is>
          <t>IS</t>
        </is>
      </c>
      <c r="I3008" s="8">
        <f>IF(AND(ISNUMBER(G3008),ISNUMBER(H3008)),H3008/G3008-1,"")</f>
        <v/>
      </c>
      <c r="K3008" s="8">
        <f>IF(ISNA(B3008),"",IF(B3008="TRIGGER",IF(ISNUMBER(I3008),SIGN('Z-Score Calc'!I3008)*I3008-$N$1,""),""))</f>
        <v/>
      </c>
    </row>
    <row r="3009">
      <c r="A3009" s="5" t="n">
        <v>42130</v>
      </c>
      <c r="B3009">
        <f>'Z-Score Calc'!J3009</f>
        <v/>
      </c>
      <c r="C3009" t="inlineStr"/>
      <c r="E3009" t="inlineStr"/>
      <c r="F3009" t="inlineStr">
        <is>
          <t>IS</t>
        </is>
      </c>
      <c r="I3009" s="8">
        <f>IF(AND(ISNUMBER(G3009),ISNUMBER(H3009)),H3009/G3009-1,"")</f>
        <v/>
      </c>
      <c r="K3009" s="8">
        <f>IF(ISNA(B3009),"",IF(B3009="TRIGGER",IF(ISNUMBER(I3009),SIGN('Z-Score Calc'!I3009)*I3009-$N$1,""),""))</f>
        <v/>
      </c>
    </row>
    <row r="3010">
      <c r="A3010" s="5" t="n">
        <v>42137</v>
      </c>
      <c r="B3010">
        <f>'Z-Score Calc'!J3010</f>
        <v/>
      </c>
      <c r="C3010" t="inlineStr"/>
      <c r="E3010" t="inlineStr"/>
      <c r="F3010" t="inlineStr">
        <is>
          <t>IS</t>
        </is>
      </c>
      <c r="I3010" s="8">
        <f>IF(AND(ISNUMBER(G3010),ISNUMBER(H3010)),H3010/G3010-1,"")</f>
        <v/>
      </c>
      <c r="K3010" s="8">
        <f>IF(ISNA(B3010),"",IF(B3010="TRIGGER",IF(ISNUMBER(I3010),SIGN('Z-Score Calc'!I3010)*I3010-$N$1,""),""))</f>
        <v/>
      </c>
    </row>
    <row r="3011">
      <c r="A3011" s="5" t="n">
        <v>42144</v>
      </c>
      <c r="B3011">
        <f>'Z-Score Calc'!J3011</f>
        <v/>
      </c>
      <c r="C3011" t="inlineStr"/>
      <c r="E3011" t="inlineStr"/>
      <c r="F3011" t="inlineStr">
        <is>
          <t>IS</t>
        </is>
      </c>
      <c r="I3011" s="8">
        <f>IF(AND(ISNUMBER(G3011),ISNUMBER(H3011)),H3011/G3011-1,"")</f>
        <v/>
      </c>
      <c r="K3011" s="8">
        <f>IF(ISNA(B3011),"",IF(B3011="TRIGGER",IF(ISNUMBER(I3011),SIGN('Z-Score Calc'!I3011)*I3011-$N$1,""),""))</f>
        <v/>
      </c>
    </row>
    <row r="3012">
      <c r="A3012" s="5" t="n">
        <v>42152</v>
      </c>
      <c r="B3012">
        <f>'Z-Score Calc'!J3012</f>
        <v/>
      </c>
      <c r="C3012" t="inlineStr"/>
      <c r="E3012" t="inlineStr"/>
      <c r="F3012" t="inlineStr">
        <is>
          <t>IS</t>
        </is>
      </c>
      <c r="I3012" s="8">
        <f>IF(AND(ISNUMBER(G3012),ISNUMBER(H3012)),H3012/G3012-1,"")</f>
        <v/>
      </c>
      <c r="K3012" s="8">
        <f>IF(ISNA(B3012),"",IF(B3012="TRIGGER",IF(ISNUMBER(I3012),SIGN('Z-Score Calc'!I3012)*I3012-$N$1,""),""))</f>
        <v/>
      </c>
    </row>
    <row r="3013">
      <c r="A3013" s="5" t="n">
        <v>42158</v>
      </c>
      <c r="B3013">
        <f>'Z-Score Calc'!J3013</f>
        <v/>
      </c>
      <c r="C3013" t="inlineStr"/>
      <c r="D3013" s="7" t="n">
        <v>-0.006236852020016683</v>
      </c>
      <c r="E3013" t="inlineStr"/>
      <c r="F3013" t="inlineStr">
        <is>
          <t>IS</t>
        </is>
      </c>
      <c r="I3013" s="8">
        <f>IF(AND(ISNUMBER(G3013),ISNUMBER(H3013)),H3013/G3013-1,"")</f>
        <v/>
      </c>
      <c r="K3013" s="8">
        <f>IF(ISNA(B3013),"",IF(B3013="TRIGGER",IF(ISNUMBER(I3013),SIGN('Z-Score Calc'!I3013)*I3013-$N$1,""),""))</f>
        <v/>
      </c>
    </row>
    <row r="3014">
      <c r="A3014" s="5" t="n">
        <v>42165</v>
      </c>
      <c r="B3014">
        <f>'Z-Score Calc'!J3014</f>
        <v/>
      </c>
      <c r="C3014" t="inlineStr">
        <is>
          <t>TRIGGER</t>
        </is>
      </c>
      <c r="D3014" s="7" t="n">
        <v>-1.011060684742636</v>
      </c>
      <c r="E3014" t="inlineStr">
        <is>
          <t>SHORT</t>
        </is>
      </c>
      <c r="F3014" t="inlineStr">
        <is>
          <t>IS</t>
        </is>
      </c>
      <c r="I3014" s="8">
        <f>IF(AND(ISNUMBER(G3014),ISNUMBER(H3014)),H3014/G3014-1,"")</f>
        <v/>
      </c>
      <c r="K3014" s="8">
        <f>IF(ISNA(B3014),"",IF(B3014="TRIGGER",IF(ISNUMBER(I3014),SIGN('Z-Score Calc'!I3014)*I3014-$N$1,""),""))</f>
        <v/>
      </c>
    </row>
    <row r="3015">
      <c r="A3015" s="5" t="n">
        <v>42172</v>
      </c>
      <c r="B3015">
        <f>'Z-Score Calc'!J3015</f>
        <v/>
      </c>
      <c r="C3015" t="inlineStr">
        <is>
          <t>TRIGGER</t>
        </is>
      </c>
      <c r="D3015" s="7" t="n">
        <v>0.5209128819449522</v>
      </c>
      <c r="E3015" t="inlineStr">
        <is>
          <t>LONG</t>
        </is>
      </c>
      <c r="F3015" t="inlineStr">
        <is>
          <t>IS</t>
        </is>
      </c>
      <c r="I3015" s="8">
        <f>IF(AND(ISNUMBER(G3015),ISNUMBER(H3015)),H3015/G3015-1,"")</f>
        <v/>
      </c>
      <c r="K3015" s="8">
        <f>IF(ISNA(B3015),"",IF(B3015="TRIGGER",IF(ISNUMBER(I3015),SIGN('Z-Score Calc'!I3015)*I3015-$N$1,""),""))</f>
        <v/>
      </c>
    </row>
    <row r="3016">
      <c r="A3016" s="5" t="n">
        <v>42179</v>
      </c>
      <c r="B3016">
        <f>'Z-Score Calc'!J3016</f>
        <v/>
      </c>
      <c r="C3016" t="inlineStr">
        <is>
          <t>TRIGGER</t>
        </is>
      </c>
      <c r="D3016" s="7" t="n">
        <v>0.590061221090166</v>
      </c>
      <c r="E3016" t="inlineStr">
        <is>
          <t>LONG</t>
        </is>
      </c>
      <c r="F3016" t="inlineStr">
        <is>
          <t>IS</t>
        </is>
      </c>
      <c r="I3016" s="8">
        <f>IF(AND(ISNUMBER(G3016),ISNUMBER(H3016)),H3016/G3016-1,"")</f>
        <v/>
      </c>
      <c r="K3016" s="8">
        <f>IF(ISNA(B3016),"",IF(B3016="TRIGGER",IF(ISNUMBER(I3016),SIGN('Z-Score Calc'!I3016)*I3016-$N$1,""),""))</f>
        <v/>
      </c>
    </row>
    <row r="3017">
      <c r="A3017" s="5" t="n">
        <v>42186</v>
      </c>
      <c r="B3017">
        <f>'Z-Score Calc'!J3017</f>
        <v/>
      </c>
      <c r="C3017" t="inlineStr">
        <is>
          <t>TRIGGER</t>
        </is>
      </c>
      <c r="D3017" s="7" t="n">
        <v>-0.6683633802470891</v>
      </c>
      <c r="E3017" t="inlineStr">
        <is>
          <t>SHORT</t>
        </is>
      </c>
      <c r="F3017" t="inlineStr">
        <is>
          <t>IS</t>
        </is>
      </c>
      <c r="I3017" s="8">
        <f>IF(AND(ISNUMBER(G3017),ISNUMBER(H3017)),H3017/G3017-1,"")</f>
        <v/>
      </c>
      <c r="K3017" s="8">
        <f>IF(ISNA(B3017),"",IF(B3017="TRIGGER",IF(ISNUMBER(I3017),SIGN('Z-Score Calc'!I3017)*I3017-$N$1,""),""))</f>
        <v/>
      </c>
    </row>
    <row r="3018">
      <c r="A3018" s="5" t="n">
        <v>42193</v>
      </c>
      <c r="B3018">
        <f>'Z-Score Calc'!J3018</f>
        <v/>
      </c>
      <c r="C3018" t="inlineStr">
        <is>
          <t>TRIGGER</t>
        </is>
      </c>
      <c r="D3018" s="7" t="n">
        <v>0.8156560202017505</v>
      </c>
      <c r="E3018" t="inlineStr">
        <is>
          <t>LONG</t>
        </is>
      </c>
      <c r="F3018" t="inlineStr">
        <is>
          <t>IS</t>
        </is>
      </c>
      <c r="I3018" s="8">
        <f>IF(AND(ISNUMBER(G3018),ISNUMBER(H3018)),H3018/G3018-1,"")</f>
        <v/>
      </c>
      <c r="K3018" s="8">
        <f>IF(ISNA(B3018),"",IF(B3018="TRIGGER",IF(ISNUMBER(I3018),SIGN('Z-Score Calc'!I3018)*I3018-$N$1,""),""))</f>
        <v/>
      </c>
    </row>
    <row r="3019">
      <c r="A3019" s="5" t="n">
        <v>42200</v>
      </c>
      <c r="B3019">
        <f>'Z-Score Calc'!J3019</f>
        <v/>
      </c>
      <c r="C3019" t="inlineStr"/>
      <c r="D3019" s="7" t="n">
        <v>-0.05389187786724113</v>
      </c>
      <c r="E3019" t="inlineStr"/>
      <c r="F3019" t="inlineStr">
        <is>
          <t>IS</t>
        </is>
      </c>
      <c r="I3019" s="8">
        <f>IF(AND(ISNUMBER(G3019),ISNUMBER(H3019)),H3019/G3019-1,"")</f>
        <v/>
      </c>
      <c r="K3019" s="8">
        <f>IF(ISNA(B3019),"",IF(B3019="TRIGGER",IF(ISNUMBER(I3019),SIGN('Z-Score Calc'!I3019)*I3019-$N$1,""),""))</f>
        <v/>
      </c>
    </row>
    <row r="3020">
      <c r="A3020" s="5" t="n">
        <v>42207</v>
      </c>
      <c r="B3020">
        <f>'Z-Score Calc'!J3020</f>
        <v/>
      </c>
      <c r="C3020" t="inlineStr">
        <is>
          <t>TRIGGER</t>
        </is>
      </c>
      <c r="D3020" s="7" t="n">
        <v>-0.8839516895012173</v>
      </c>
      <c r="E3020" t="inlineStr">
        <is>
          <t>SHORT</t>
        </is>
      </c>
      <c r="F3020" t="inlineStr">
        <is>
          <t>IS</t>
        </is>
      </c>
      <c r="I3020" s="8">
        <f>IF(AND(ISNUMBER(G3020),ISNUMBER(H3020)),H3020/G3020-1,"")</f>
        <v/>
      </c>
      <c r="K3020" s="8">
        <f>IF(ISNA(B3020),"",IF(B3020="TRIGGER",IF(ISNUMBER(I3020),SIGN('Z-Score Calc'!I3020)*I3020-$N$1,""),""))</f>
        <v/>
      </c>
    </row>
    <row r="3021">
      <c r="A3021" s="5" t="n">
        <v>42214</v>
      </c>
      <c r="B3021">
        <f>'Z-Score Calc'!J3021</f>
        <v/>
      </c>
      <c r="C3021" t="inlineStr"/>
      <c r="D3021" s="7" t="n">
        <v>-0.1100243034038925</v>
      </c>
      <c r="E3021" t="inlineStr"/>
      <c r="F3021" t="inlineStr">
        <is>
          <t>IS</t>
        </is>
      </c>
      <c r="I3021" s="8">
        <f>IF(AND(ISNUMBER(G3021),ISNUMBER(H3021)),H3021/G3021-1,"")</f>
        <v/>
      </c>
      <c r="K3021" s="8">
        <f>IF(ISNA(B3021),"",IF(B3021="TRIGGER",IF(ISNUMBER(I3021),SIGN('Z-Score Calc'!I3021)*I3021-$N$1,""),""))</f>
        <v/>
      </c>
    </row>
    <row r="3022">
      <c r="A3022" s="5" t="n">
        <v>42221</v>
      </c>
      <c r="B3022">
        <f>'Z-Score Calc'!J3022</f>
        <v/>
      </c>
      <c r="C3022" t="inlineStr">
        <is>
          <t>TRIGGER</t>
        </is>
      </c>
      <c r="D3022" s="7" t="n">
        <v>0.5753425714658831</v>
      </c>
      <c r="E3022" t="inlineStr">
        <is>
          <t>LONG</t>
        </is>
      </c>
      <c r="F3022" t="inlineStr">
        <is>
          <t>IS</t>
        </is>
      </c>
      <c r="I3022" s="8">
        <f>IF(AND(ISNUMBER(G3022),ISNUMBER(H3022)),H3022/G3022-1,"")</f>
        <v/>
      </c>
      <c r="K3022" s="8">
        <f>IF(ISNA(B3022),"",IF(B3022="TRIGGER",IF(ISNUMBER(I3022),SIGN('Z-Score Calc'!I3022)*I3022-$N$1,""),""))</f>
        <v/>
      </c>
    </row>
    <row r="3023">
      <c r="A3023" s="5" t="n">
        <v>42228</v>
      </c>
      <c r="B3023">
        <f>'Z-Score Calc'!J3023</f>
        <v/>
      </c>
      <c r="C3023" t="inlineStr"/>
      <c r="D3023" s="7" t="n">
        <v>0.1238585207002362</v>
      </c>
      <c r="E3023" t="inlineStr"/>
      <c r="F3023" t="inlineStr">
        <is>
          <t>IS</t>
        </is>
      </c>
      <c r="I3023" s="8">
        <f>IF(AND(ISNUMBER(G3023),ISNUMBER(H3023)),H3023/G3023-1,"")</f>
        <v/>
      </c>
      <c r="K3023" s="8">
        <f>IF(ISNA(B3023),"",IF(B3023="TRIGGER",IF(ISNUMBER(I3023),SIGN('Z-Score Calc'!I3023)*I3023-$N$1,""),""))</f>
        <v/>
      </c>
    </row>
    <row r="3024">
      <c r="A3024" s="5" t="n">
        <v>42235</v>
      </c>
      <c r="B3024">
        <f>'Z-Score Calc'!J3024</f>
        <v/>
      </c>
      <c r="C3024" t="inlineStr">
        <is>
          <t>TRIGGER</t>
        </is>
      </c>
      <c r="D3024" s="7" t="n">
        <v>-0.9090942260099562</v>
      </c>
      <c r="E3024" t="inlineStr">
        <is>
          <t>SHORT</t>
        </is>
      </c>
      <c r="F3024" t="inlineStr">
        <is>
          <t>IS</t>
        </is>
      </c>
      <c r="I3024" s="8">
        <f>IF(AND(ISNUMBER(G3024),ISNUMBER(H3024)),H3024/G3024-1,"")</f>
        <v/>
      </c>
      <c r="K3024" s="8">
        <f>IF(ISNA(B3024),"",IF(B3024="TRIGGER",IF(ISNUMBER(I3024),SIGN('Z-Score Calc'!I3024)*I3024-$N$1,""),""))</f>
        <v/>
      </c>
    </row>
    <row r="3025">
      <c r="A3025" s="5" t="n">
        <v>42242</v>
      </c>
      <c r="B3025">
        <f>'Z-Score Calc'!J3025</f>
        <v/>
      </c>
      <c r="C3025" t="inlineStr">
        <is>
          <t>TRIGGER</t>
        </is>
      </c>
      <c r="D3025" s="7" t="n">
        <v>1.503369487477003</v>
      </c>
      <c r="E3025" t="inlineStr">
        <is>
          <t>LONG</t>
        </is>
      </c>
      <c r="F3025" t="inlineStr">
        <is>
          <t>IS</t>
        </is>
      </c>
      <c r="I3025" s="8">
        <f>IF(AND(ISNUMBER(G3025),ISNUMBER(H3025)),H3025/G3025-1,"")</f>
        <v/>
      </c>
      <c r="K3025" s="8">
        <f>IF(ISNA(B3025),"",IF(B3025="TRIGGER",IF(ISNUMBER(I3025),SIGN('Z-Score Calc'!I3025)*I3025-$N$1,""),""))</f>
        <v/>
      </c>
    </row>
    <row r="3026">
      <c r="A3026" s="5" t="n">
        <v>42249</v>
      </c>
      <c r="B3026">
        <f>'Z-Score Calc'!J3026</f>
        <v/>
      </c>
      <c r="C3026" t="inlineStr">
        <is>
          <t>TRIGGER</t>
        </is>
      </c>
      <c r="D3026" s="7" t="n">
        <v>0.6327299151281173</v>
      </c>
      <c r="E3026" t="inlineStr">
        <is>
          <t>LONG</t>
        </is>
      </c>
      <c r="F3026" t="inlineStr">
        <is>
          <t>IS</t>
        </is>
      </c>
      <c r="I3026" s="8">
        <f>IF(AND(ISNUMBER(G3026),ISNUMBER(H3026)),H3026/G3026-1,"")</f>
        <v/>
      </c>
      <c r="K3026" s="8">
        <f>IF(ISNA(B3026),"",IF(B3026="TRIGGER",IF(ISNUMBER(I3026),SIGN('Z-Score Calc'!I3026)*I3026-$N$1,""),""))</f>
        <v/>
      </c>
    </row>
    <row r="3027">
      <c r="A3027" s="5" t="n">
        <v>42257</v>
      </c>
      <c r="B3027">
        <f>'Z-Score Calc'!J3027</f>
        <v/>
      </c>
      <c r="C3027" t="inlineStr"/>
      <c r="D3027" s="7" t="n">
        <v>0.3506070137935419</v>
      </c>
      <c r="E3027" t="inlineStr"/>
      <c r="F3027" t="inlineStr">
        <is>
          <t>IS</t>
        </is>
      </c>
      <c r="I3027" s="8">
        <f>IF(AND(ISNUMBER(G3027),ISNUMBER(H3027)),H3027/G3027-1,"")</f>
        <v/>
      </c>
      <c r="K3027" s="8">
        <f>IF(ISNA(B3027),"",IF(B3027="TRIGGER",IF(ISNUMBER(I3027),SIGN('Z-Score Calc'!I3027)*I3027-$N$1,""),""))</f>
        <v/>
      </c>
    </row>
    <row r="3028">
      <c r="A3028" s="5" t="n">
        <v>42263</v>
      </c>
      <c r="B3028">
        <f>'Z-Score Calc'!J3028</f>
        <v/>
      </c>
      <c r="C3028" t="inlineStr">
        <is>
          <t>TRIGGER</t>
        </is>
      </c>
      <c r="D3028" s="7" t="n">
        <v>1.383991549002208</v>
      </c>
      <c r="E3028" t="inlineStr">
        <is>
          <t>LONG</t>
        </is>
      </c>
      <c r="F3028" t="inlineStr">
        <is>
          <t>IS</t>
        </is>
      </c>
      <c r="I3028" s="8">
        <f>IF(AND(ISNUMBER(G3028),ISNUMBER(H3028)),H3028/G3028-1,"")</f>
        <v/>
      </c>
      <c r="K3028" s="8">
        <f>IF(ISNA(B3028),"",IF(B3028="TRIGGER",IF(ISNUMBER(I3028),SIGN('Z-Score Calc'!I3028)*I3028-$N$1,""),""))</f>
        <v/>
      </c>
    </row>
    <row r="3029">
      <c r="A3029" s="5" t="n">
        <v>42270</v>
      </c>
      <c r="B3029">
        <f>'Z-Score Calc'!J3029</f>
        <v/>
      </c>
      <c r="C3029" t="inlineStr"/>
      <c r="D3029" s="7" t="n">
        <v>0.2966665385929995</v>
      </c>
      <c r="E3029" t="inlineStr"/>
      <c r="F3029" t="inlineStr">
        <is>
          <t>IS</t>
        </is>
      </c>
      <c r="I3029" s="8">
        <f>IF(AND(ISNUMBER(G3029),ISNUMBER(H3029)),H3029/G3029-1,"")</f>
        <v/>
      </c>
      <c r="K3029" s="8">
        <f>IF(ISNA(B3029),"",IF(B3029="TRIGGER",IF(ISNUMBER(I3029),SIGN('Z-Score Calc'!I3029)*I3029-$N$1,""),""))</f>
        <v/>
      </c>
    </row>
    <row r="3030">
      <c r="A3030" s="5" t="n">
        <v>42277</v>
      </c>
      <c r="B3030">
        <f>'Z-Score Calc'!J3030</f>
        <v/>
      </c>
      <c r="C3030" t="inlineStr">
        <is>
          <t>TRIGGER</t>
        </is>
      </c>
      <c r="D3030" s="7" t="n">
        <v>1.386617773412349</v>
      </c>
      <c r="E3030" t="inlineStr">
        <is>
          <t>LONG</t>
        </is>
      </c>
      <c r="F3030" t="inlineStr">
        <is>
          <t>IS</t>
        </is>
      </c>
      <c r="I3030" s="8">
        <f>IF(AND(ISNUMBER(G3030),ISNUMBER(H3030)),H3030/G3030-1,"")</f>
        <v/>
      </c>
      <c r="K3030" s="8">
        <f>IF(ISNA(B3030),"",IF(B3030="TRIGGER",IF(ISNUMBER(I3030),SIGN('Z-Score Calc'!I3030)*I3030-$N$1,""),""))</f>
        <v/>
      </c>
    </row>
    <row r="3031">
      <c r="A3031" s="5" t="n">
        <v>42284</v>
      </c>
      <c r="B3031">
        <f>'Z-Score Calc'!J3031</f>
        <v/>
      </c>
      <c r="C3031" t="inlineStr">
        <is>
          <t>TRIGGER</t>
        </is>
      </c>
      <c r="D3031" s="7" t="n">
        <v>0.8976840967428767</v>
      </c>
      <c r="E3031" t="inlineStr">
        <is>
          <t>LONG</t>
        </is>
      </c>
      <c r="F3031" t="inlineStr">
        <is>
          <t>IS</t>
        </is>
      </c>
      <c r="I3031" s="8">
        <f>IF(AND(ISNUMBER(G3031),ISNUMBER(H3031)),H3031/G3031-1,"")</f>
        <v/>
      </c>
      <c r="K3031" s="8">
        <f>IF(ISNA(B3031),"",IF(B3031="TRIGGER",IF(ISNUMBER(I3031),SIGN('Z-Score Calc'!I3031)*I3031-$N$1,""),""))</f>
        <v/>
      </c>
    </row>
    <row r="3032">
      <c r="A3032" s="5" t="n">
        <v>42292</v>
      </c>
      <c r="B3032">
        <f>'Z-Score Calc'!J3032</f>
        <v/>
      </c>
      <c r="C3032" t="inlineStr"/>
      <c r="D3032" s="7" t="n">
        <v>-0.1936343547942536</v>
      </c>
      <c r="E3032" t="inlineStr"/>
      <c r="F3032" t="inlineStr">
        <is>
          <t>IS</t>
        </is>
      </c>
      <c r="I3032" s="8">
        <f>IF(AND(ISNUMBER(G3032),ISNUMBER(H3032)),H3032/G3032-1,"")</f>
        <v/>
      </c>
      <c r="K3032" s="8">
        <f>IF(ISNA(B3032),"",IF(B3032="TRIGGER",IF(ISNUMBER(I3032),SIGN('Z-Score Calc'!I3032)*I3032-$N$1,""),""))</f>
        <v/>
      </c>
    </row>
    <row r="3033">
      <c r="A3033" s="5" t="n">
        <v>42298</v>
      </c>
      <c r="B3033">
        <f>'Z-Score Calc'!J3033</f>
        <v/>
      </c>
      <c r="C3033" t="inlineStr"/>
      <c r="D3033" s="7" t="n">
        <v>-0.1809727526247208</v>
      </c>
      <c r="E3033" t="inlineStr"/>
      <c r="F3033" t="inlineStr">
        <is>
          <t>IS</t>
        </is>
      </c>
      <c r="I3033" s="8">
        <f>IF(AND(ISNUMBER(G3033),ISNUMBER(H3033)),H3033/G3033-1,"")</f>
        <v/>
      </c>
      <c r="K3033" s="8">
        <f>IF(ISNA(B3033),"",IF(B3033="TRIGGER",IF(ISNUMBER(I3033),SIGN('Z-Score Calc'!I3033)*I3033-$N$1,""),""))</f>
        <v/>
      </c>
    </row>
    <row r="3034">
      <c r="A3034" s="5" t="n">
        <v>42305</v>
      </c>
      <c r="B3034">
        <f>'Z-Score Calc'!J3034</f>
        <v/>
      </c>
      <c r="C3034" t="inlineStr"/>
      <c r="D3034" s="7" t="n">
        <v>-0.05787582232166955</v>
      </c>
      <c r="E3034" t="inlineStr"/>
      <c r="F3034" t="inlineStr">
        <is>
          <t>IS</t>
        </is>
      </c>
      <c r="I3034" s="8">
        <f>IF(AND(ISNUMBER(G3034),ISNUMBER(H3034)),H3034/G3034-1,"")</f>
        <v/>
      </c>
      <c r="K3034" s="8">
        <f>IF(ISNA(B3034),"",IF(B3034="TRIGGER",IF(ISNUMBER(I3034),SIGN('Z-Score Calc'!I3034)*I3034-$N$1,""),""))</f>
        <v/>
      </c>
    </row>
    <row r="3035">
      <c r="A3035" s="5" t="n">
        <v>42312</v>
      </c>
      <c r="B3035">
        <f>'Z-Score Calc'!J3035</f>
        <v/>
      </c>
      <c r="C3035" t="inlineStr">
        <is>
          <t>TRIGGER</t>
        </is>
      </c>
      <c r="D3035" s="7" t="n">
        <v>-0.9271835462388497</v>
      </c>
      <c r="E3035" t="inlineStr">
        <is>
          <t>SHORT</t>
        </is>
      </c>
      <c r="F3035" t="inlineStr">
        <is>
          <t>IS</t>
        </is>
      </c>
      <c r="I3035" s="8">
        <f>IF(AND(ISNUMBER(G3035),ISNUMBER(H3035)),H3035/G3035-1,"")</f>
        <v/>
      </c>
      <c r="K3035" s="8">
        <f>IF(ISNA(B3035),"",IF(B3035="TRIGGER",IF(ISNUMBER(I3035),SIGN('Z-Score Calc'!I3035)*I3035-$N$1,""),""))</f>
        <v/>
      </c>
    </row>
    <row r="3036">
      <c r="A3036" s="5" t="n">
        <v>42320</v>
      </c>
      <c r="B3036">
        <f>'Z-Score Calc'!J3036</f>
        <v/>
      </c>
      <c r="C3036" t="inlineStr"/>
      <c r="D3036" s="7" t="n">
        <v>-0.4566959576879929</v>
      </c>
      <c r="E3036" t="inlineStr"/>
      <c r="F3036" t="inlineStr">
        <is>
          <t>IS</t>
        </is>
      </c>
      <c r="I3036" s="8">
        <f>IF(AND(ISNUMBER(G3036),ISNUMBER(H3036)),H3036/G3036-1,"")</f>
        <v/>
      </c>
      <c r="K3036" s="8">
        <f>IF(ISNA(B3036),"",IF(B3036="TRIGGER",IF(ISNUMBER(I3036),SIGN('Z-Score Calc'!I3036)*I3036-$N$1,""),""))</f>
        <v/>
      </c>
    </row>
    <row r="3037">
      <c r="A3037" s="5" t="n">
        <v>42326</v>
      </c>
      <c r="B3037">
        <f>'Z-Score Calc'!J3037</f>
        <v/>
      </c>
      <c r="C3037" t="inlineStr">
        <is>
          <t>TRIGGER</t>
        </is>
      </c>
      <c r="D3037" s="7" t="n">
        <v>0.7433031970090676</v>
      </c>
      <c r="E3037" t="inlineStr">
        <is>
          <t>LONG</t>
        </is>
      </c>
      <c r="F3037" t="inlineStr">
        <is>
          <t>IS</t>
        </is>
      </c>
      <c r="I3037" s="8">
        <f>IF(AND(ISNUMBER(G3037),ISNUMBER(H3037)),H3037/G3037-1,"")</f>
        <v/>
      </c>
      <c r="K3037" s="8">
        <f>IF(ISNA(B3037),"",IF(B3037="TRIGGER",IF(ISNUMBER(I3037),SIGN('Z-Score Calc'!I3037)*I3037-$N$1,""),""))</f>
        <v/>
      </c>
    </row>
    <row r="3038">
      <c r="A3038" s="5" t="n">
        <v>42333</v>
      </c>
      <c r="B3038">
        <f>'Z-Score Calc'!J3038</f>
        <v/>
      </c>
      <c r="C3038" t="inlineStr">
        <is>
          <t>TRIGGER</t>
        </is>
      </c>
      <c r="D3038" s="7" t="n">
        <v>0.5398189816681274</v>
      </c>
      <c r="E3038" t="inlineStr">
        <is>
          <t>LONG</t>
        </is>
      </c>
      <c r="F3038" t="inlineStr">
        <is>
          <t>IS</t>
        </is>
      </c>
      <c r="I3038" s="8">
        <f>IF(AND(ISNUMBER(G3038),ISNUMBER(H3038)),H3038/G3038-1,"")</f>
        <v/>
      </c>
      <c r="K3038" s="8">
        <f>IF(ISNA(B3038),"",IF(B3038="TRIGGER",IF(ISNUMBER(I3038),SIGN('Z-Score Calc'!I3038)*I3038-$N$1,""),""))</f>
        <v/>
      </c>
    </row>
    <row r="3039">
      <c r="A3039" s="5" t="n">
        <v>42340</v>
      </c>
      <c r="B3039">
        <f>'Z-Score Calc'!J3039</f>
        <v/>
      </c>
      <c r="C3039" t="inlineStr">
        <is>
          <t>TRIGGER</t>
        </is>
      </c>
      <c r="D3039" s="7" t="n">
        <v>-0.6247596688034249</v>
      </c>
      <c r="E3039" t="inlineStr">
        <is>
          <t>SHORT</t>
        </is>
      </c>
      <c r="F3039" t="inlineStr">
        <is>
          <t>IS</t>
        </is>
      </c>
      <c r="I3039" s="8">
        <f>IF(AND(ISNUMBER(G3039),ISNUMBER(H3039)),H3039/G3039-1,"")</f>
        <v/>
      </c>
      <c r="K3039" s="8">
        <f>IF(ISNA(B3039),"",IF(B3039="TRIGGER",IF(ISNUMBER(I3039),SIGN('Z-Score Calc'!I3039)*I3039-$N$1,""),""))</f>
        <v/>
      </c>
    </row>
    <row r="3040">
      <c r="A3040" s="5" t="n">
        <v>42347</v>
      </c>
      <c r="B3040">
        <f>'Z-Score Calc'!J3040</f>
        <v/>
      </c>
      <c r="C3040" t="inlineStr">
        <is>
          <t>TRIGGER</t>
        </is>
      </c>
      <c r="D3040" s="7" t="n">
        <v>-0.6151668300504025</v>
      </c>
      <c r="E3040" t="inlineStr">
        <is>
          <t>SHORT</t>
        </is>
      </c>
      <c r="F3040" t="inlineStr">
        <is>
          <t>IS</t>
        </is>
      </c>
      <c r="I3040" s="8">
        <f>IF(AND(ISNUMBER(G3040),ISNUMBER(H3040)),H3040/G3040-1,"")</f>
        <v/>
      </c>
      <c r="K3040" s="8">
        <f>IF(ISNA(B3040),"",IF(B3040="TRIGGER",IF(ISNUMBER(I3040),SIGN('Z-Score Calc'!I3040)*I3040-$N$1,""),""))</f>
        <v/>
      </c>
    </row>
    <row r="3041">
      <c r="A3041" s="5" t="n">
        <v>42354</v>
      </c>
      <c r="B3041">
        <f>'Z-Score Calc'!J3041</f>
        <v/>
      </c>
      <c r="C3041" t="inlineStr"/>
      <c r="D3041" s="7" t="n">
        <v>0.001921645309554497</v>
      </c>
      <c r="E3041" t="inlineStr"/>
      <c r="F3041" t="inlineStr">
        <is>
          <t>IS</t>
        </is>
      </c>
      <c r="I3041" s="8">
        <f>IF(AND(ISNUMBER(G3041),ISNUMBER(H3041)),H3041/G3041-1,"")</f>
        <v/>
      </c>
      <c r="K3041" s="8">
        <f>IF(ISNA(B3041),"",IF(B3041="TRIGGER",IF(ISNUMBER(I3041),SIGN('Z-Score Calc'!I3041)*I3041-$N$1,""),""))</f>
        <v/>
      </c>
    </row>
    <row r="3042">
      <c r="A3042" s="5" t="n">
        <v>42361</v>
      </c>
      <c r="B3042">
        <f>'Z-Score Calc'!J3042</f>
        <v/>
      </c>
      <c r="C3042" t="inlineStr"/>
      <c r="D3042" s="7" t="n">
        <v>-0.007239431421149461</v>
      </c>
      <c r="E3042" t="inlineStr"/>
      <c r="F3042" t="inlineStr">
        <is>
          <t>IS</t>
        </is>
      </c>
      <c r="I3042" s="8">
        <f>IF(AND(ISNUMBER(G3042),ISNUMBER(H3042)),H3042/G3042-1,"")</f>
        <v/>
      </c>
      <c r="K3042" s="8">
        <f>IF(ISNA(B3042),"",IF(B3042="TRIGGER",IF(ISNUMBER(I3042),SIGN('Z-Score Calc'!I3042)*I3042-$N$1,""),""))</f>
        <v/>
      </c>
    </row>
    <row r="3043">
      <c r="A3043" s="5" t="n">
        <v>42368</v>
      </c>
      <c r="B3043">
        <f>'Z-Score Calc'!J3043</f>
        <v/>
      </c>
      <c r="C3043" t="inlineStr"/>
      <c r="D3043" s="7" t="n">
        <v>-0.08013659659110006</v>
      </c>
      <c r="E3043" t="inlineStr"/>
      <c r="F3043" t="inlineStr">
        <is>
          <t>IS</t>
        </is>
      </c>
      <c r="I3043" s="8">
        <f>IF(AND(ISNUMBER(G3043),ISNUMBER(H3043)),H3043/G3043-1,"")</f>
        <v/>
      </c>
      <c r="K3043" s="8">
        <f>IF(ISNA(B3043),"",IF(B3043="TRIGGER",IF(ISNUMBER(I3043),SIGN('Z-Score Calc'!I3043)*I3043-$N$1,""),""))</f>
        <v/>
      </c>
    </row>
    <row r="3044">
      <c r="A3044" s="5" t="n">
        <v>42375</v>
      </c>
      <c r="B3044">
        <f>'Z-Score Calc'!J3044</f>
        <v/>
      </c>
      <c r="C3044" t="inlineStr">
        <is>
          <t>TRIGGER</t>
        </is>
      </c>
      <c r="D3044" s="7" t="n">
        <v>3.989784553022777</v>
      </c>
      <c r="E3044" t="inlineStr">
        <is>
          <t>LONG</t>
        </is>
      </c>
      <c r="F3044" t="inlineStr">
        <is>
          <t>IS</t>
        </is>
      </c>
      <c r="I3044" s="8">
        <f>IF(AND(ISNUMBER(G3044),ISNUMBER(H3044)),H3044/G3044-1,"")</f>
        <v/>
      </c>
      <c r="K3044" s="8">
        <f>IF(ISNA(B3044),"",IF(B3044="TRIGGER",IF(ISNUMBER(I3044),SIGN('Z-Score Calc'!I3044)*I3044-$N$1,""),""))</f>
        <v/>
      </c>
    </row>
    <row r="3045">
      <c r="A3045" s="5" t="n">
        <v>42382</v>
      </c>
      <c r="B3045">
        <f>'Z-Score Calc'!J3045</f>
        <v/>
      </c>
      <c r="C3045" t="inlineStr">
        <is>
          <t>TRIGGER</t>
        </is>
      </c>
      <c r="D3045" s="7" t="n">
        <v>2.364982094536369</v>
      </c>
      <c r="E3045" t="inlineStr">
        <is>
          <t>LONG</t>
        </is>
      </c>
      <c r="F3045" t="inlineStr">
        <is>
          <t>IS</t>
        </is>
      </c>
      <c r="I3045" s="8">
        <f>IF(AND(ISNUMBER(G3045),ISNUMBER(H3045)),H3045/G3045-1,"")</f>
        <v/>
      </c>
      <c r="K3045" s="8">
        <f>IF(ISNA(B3045),"",IF(B3045="TRIGGER",IF(ISNUMBER(I3045),SIGN('Z-Score Calc'!I3045)*I3045-$N$1,""),""))</f>
        <v/>
      </c>
    </row>
    <row r="3046">
      <c r="A3046" s="5" t="n">
        <v>42390</v>
      </c>
      <c r="B3046">
        <f>'Z-Score Calc'!J3046</f>
        <v/>
      </c>
      <c r="C3046" t="inlineStr">
        <is>
          <t>TRIGGER</t>
        </is>
      </c>
      <c r="D3046" s="7" t="n">
        <v>1.506142155150505</v>
      </c>
      <c r="E3046" t="inlineStr">
        <is>
          <t>LONG</t>
        </is>
      </c>
      <c r="F3046" t="inlineStr">
        <is>
          <t>IS</t>
        </is>
      </c>
      <c r="I3046" s="8">
        <f>IF(AND(ISNUMBER(G3046),ISNUMBER(H3046)),H3046/G3046-1,"")</f>
        <v/>
      </c>
      <c r="K3046" s="8">
        <f>IF(ISNA(B3046),"",IF(B3046="TRIGGER",IF(ISNUMBER(I3046),SIGN('Z-Score Calc'!I3046)*I3046-$N$1,""),""))</f>
        <v/>
      </c>
    </row>
    <row r="3047">
      <c r="A3047" s="5" t="n">
        <v>42396</v>
      </c>
      <c r="B3047">
        <f>'Z-Score Calc'!J3047</f>
        <v/>
      </c>
      <c r="C3047" t="inlineStr">
        <is>
          <t>TRIGGER</t>
        </is>
      </c>
      <c r="D3047" s="7" t="n">
        <v>0.7401247447193403</v>
      </c>
      <c r="E3047" t="inlineStr">
        <is>
          <t>LONG</t>
        </is>
      </c>
      <c r="F3047" t="inlineStr">
        <is>
          <t>IS</t>
        </is>
      </c>
      <c r="I3047" s="8">
        <f>IF(AND(ISNUMBER(G3047),ISNUMBER(H3047)),H3047/G3047-1,"")</f>
        <v/>
      </c>
      <c r="K3047" s="8">
        <f>IF(ISNA(B3047),"",IF(B3047="TRIGGER",IF(ISNUMBER(I3047),SIGN('Z-Score Calc'!I3047)*I3047-$N$1,""),""))</f>
        <v/>
      </c>
    </row>
    <row r="3048">
      <c r="A3048" s="5" t="n">
        <v>42403</v>
      </c>
      <c r="B3048">
        <f>'Z-Score Calc'!J3048</f>
        <v/>
      </c>
      <c r="C3048" t="inlineStr">
        <is>
          <t>TRIGGER</t>
        </is>
      </c>
      <c r="D3048" s="7" t="n">
        <v>1.620728569525611</v>
      </c>
      <c r="E3048" t="inlineStr">
        <is>
          <t>LONG</t>
        </is>
      </c>
      <c r="F3048" t="inlineStr">
        <is>
          <t>IS</t>
        </is>
      </c>
      <c r="I3048" s="8">
        <f>IF(AND(ISNUMBER(G3048),ISNUMBER(H3048)),H3048/G3048-1,"")</f>
        <v/>
      </c>
      <c r="K3048" s="8">
        <f>IF(ISNA(B3048),"",IF(B3048="TRIGGER",IF(ISNUMBER(I3048),SIGN('Z-Score Calc'!I3048)*I3048-$N$1,""),""))</f>
        <v/>
      </c>
    </row>
    <row r="3049">
      <c r="A3049" s="5" t="n">
        <v>42410</v>
      </c>
      <c r="B3049">
        <f>'Z-Score Calc'!J3049</f>
        <v/>
      </c>
      <c r="C3049" t="inlineStr"/>
      <c r="D3049" s="7" t="n">
        <v>0.2637746426466749</v>
      </c>
      <c r="E3049" t="inlineStr"/>
      <c r="F3049" t="inlineStr">
        <is>
          <t>IS</t>
        </is>
      </c>
      <c r="I3049" s="8">
        <f>IF(AND(ISNUMBER(G3049),ISNUMBER(H3049)),H3049/G3049-1,"")</f>
        <v/>
      </c>
      <c r="K3049" s="8">
        <f>IF(ISNA(B3049),"",IF(B3049="TRIGGER",IF(ISNUMBER(I3049),SIGN('Z-Score Calc'!I3049)*I3049-$N$1,""),""))</f>
        <v/>
      </c>
    </row>
    <row r="3050">
      <c r="A3050" s="5" t="n">
        <v>42418</v>
      </c>
      <c r="B3050">
        <f>'Z-Score Calc'!J3050</f>
        <v/>
      </c>
      <c r="C3050" t="inlineStr">
        <is>
          <t>TRIGGER</t>
        </is>
      </c>
      <c r="D3050" s="7" t="n">
        <v>0.720202625416293</v>
      </c>
      <c r="E3050" t="inlineStr">
        <is>
          <t>LONG</t>
        </is>
      </c>
      <c r="F3050" t="inlineStr">
        <is>
          <t>IS</t>
        </is>
      </c>
      <c r="I3050" s="8">
        <f>IF(AND(ISNUMBER(G3050),ISNUMBER(H3050)),H3050/G3050-1,"")</f>
        <v/>
      </c>
      <c r="K3050" s="8">
        <f>IF(ISNA(B3050),"",IF(B3050="TRIGGER",IF(ISNUMBER(I3050),SIGN('Z-Score Calc'!I3050)*I3050-$N$1,""),""))</f>
        <v/>
      </c>
    </row>
    <row r="3051">
      <c r="A3051" s="5" t="n">
        <v>42424</v>
      </c>
      <c r="B3051">
        <f>'Z-Score Calc'!J3051</f>
        <v/>
      </c>
      <c r="C3051" t="inlineStr">
        <is>
          <t>TRIGGER</t>
        </is>
      </c>
      <c r="D3051" s="7" t="n">
        <v>-0.5692276632863665</v>
      </c>
      <c r="E3051" t="inlineStr">
        <is>
          <t>SHORT</t>
        </is>
      </c>
      <c r="F3051" t="inlineStr">
        <is>
          <t>IS</t>
        </is>
      </c>
      <c r="I3051" s="8">
        <f>IF(AND(ISNUMBER(G3051),ISNUMBER(H3051)),H3051/G3051-1,"")</f>
        <v/>
      </c>
      <c r="K3051" s="8">
        <f>IF(ISNA(B3051),"",IF(B3051="TRIGGER",IF(ISNUMBER(I3051),SIGN('Z-Score Calc'!I3051)*I3051-$N$1,""),""))</f>
        <v/>
      </c>
    </row>
    <row r="3052">
      <c r="A3052" s="5" t="n">
        <v>42431</v>
      </c>
      <c r="B3052">
        <f>'Z-Score Calc'!J3052</f>
        <v/>
      </c>
      <c r="C3052" t="inlineStr"/>
      <c r="D3052" s="7" t="n">
        <v>-0.08356438594851293</v>
      </c>
      <c r="E3052" t="inlineStr"/>
      <c r="F3052" t="inlineStr">
        <is>
          <t>IS</t>
        </is>
      </c>
      <c r="I3052" s="8">
        <f>IF(AND(ISNUMBER(G3052),ISNUMBER(H3052)),H3052/G3052-1,"")</f>
        <v/>
      </c>
      <c r="K3052" s="8">
        <f>IF(ISNA(B3052),"",IF(B3052="TRIGGER",IF(ISNUMBER(I3052),SIGN('Z-Score Calc'!I3052)*I3052-$N$1,""),""))</f>
        <v/>
      </c>
    </row>
    <row r="3053">
      <c r="A3053" s="5" t="n">
        <v>42438</v>
      </c>
      <c r="B3053">
        <f>'Z-Score Calc'!J3053</f>
        <v/>
      </c>
      <c r="C3053" t="inlineStr">
        <is>
          <t>TRIGGER</t>
        </is>
      </c>
      <c r="D3053" s="7" t="n">
        <v>-1.078284315501742</v>
      </c>
      <c r="E3053" t="inlineStr">
        <is>
          <t>SHORT</t>
        </is>
      </c>
      <c r="F3053" t="inlineStr">
        <is>
          <t>IS</t>
        </is>
      </c>
      <c r="I3053" s="8">
        <f>IF(AND(ISNUMBER(G3053),ISNUMBER(H3053)),H3053/G3053-1,"")</f>
        <v/>
      </c>
      <c r="K3053" s="8">
        <f>IF(ISNA(B3053),"",IF(B3053="TRIGGER",IF(ISNUMBER(I3053),SIGN('Z-Score Calc'!I3053)*I3053-$N$1,""),""))</f>
        <v/>
      </c>
    </row>
    <row r="3054">
      <c r="A3054" s="5" t="n">
        <v>42452</v>
      </c>
      <c r="B3054">
        <f>'Z-Score Calc'!J3054</f>
        <v/>
      </c>
      <c r="C3054" t="inlineStr">
        <is>
          <t>TRIGGER</t>
        </is>
      </c>
      <c r="D3054" s="7" t="n">
        <v>-1.18460919410995</v>
      </c>
      <c r="E3054" t="inlineStr">
        <is>
          <t>SHORT</t>
        </is>
      </c>
      <c r="F3054" t="inlineStr">
        <is>
          <t>IS</t>
        </is>
      </c>
      <c r="I3054" s="8">
        <f>IF(AND(ISNUMBER(G3054),ISNUMBER(H3054)),H3054/G3054-1,"")</f>
        <v/>
      </c>
      <c r="K3054" s="8">
        <f>IF(ISNA(B3054),"",IF(B3054="TRIGGER",IF(ISNUMBER(I3054),SIGN('Z-Score Calc'!I3054)*I3054-$N$1,""),""))</f>
        <v/>
      </c>
    </row>
    <row r="3055">
      <c r="A3055" s="5" t="n">
        <v>42459</v>
      </c>
      <c r="B3055">
        <f>'Z-Score Calc'!J3055</f>
        <v/>
      </c>
      <c r="C3055" t="inlineStr"/>
      <c r="D3055" s="7" t="n">
        <v>-0.1233250385976582</v>
      </c>
      <c r="E3055" t="inlineStr"/>
      <c r="F3055" t="inlineStr">
        <is>
          <t>IS</t>
        </is>
      </c>
      <c r="I3055" s="8">
        <f>IF(AND(ISNUMBER(G3055),ISNUMBER(H3055)),H3055/G3055-1,"")</f>
        <v/>
      </c>
      <c r="K3055" s="8">
        <f>IF(ISNA(B3055),"",IF(B3055="TRIGGER",IF(ISNUMBER(I3055),SIGN('Z-Score Calc'!I3055)*I3055-$N$1,""),""))</f>
        <v/>
      </c>
    </row>
    <row r="3056">
      <c r="A3056" s="5" t="n">
        <v>42466</v>
      </c>
      <c r="B3056">
        <f>'Z-Score Calc'!J3056</f>
        <v/>
      </c>
      <c r="C3056" t="inlineStr">
        <is>
          <t>TRIGGER</t>
        </is>
      </c>
      <c r="D3056" s="7" t="n">
        <v>0.8743701502007298</v>
      </c>
      <c r="E3056" t="inlineStr">
        <is>
          <t>LONG</t>
        </is>
      </c>
      <c r="F3056" t="inlineStr">
        <is>
          <t>IS</t>
        </is>
      </c>
      <c r="I3056" s="8">
        <f>IF(AND(ISNUMBER(G3056),ISNUMBER(H3056)),H3056/G3056-1,"")</f>
        <v/>
      </c>
      <c r="K3056" s="8">
        <f>IF(ISNA(B3056),"",IF(B3056="TRIGGER",IF(ISNUMBER(I3056),SIGN('Z-Score Calc'!I3056)*I3056-$N$1,""),""))</f>
        <v/>
      </c>
    </row>
    <row r="3057">
      <c r="A3057" s="5" t="n">
        <v>42473</v>
      </c>
      <c r="B3057">
        <f>'Z-Score Calc'!J3057</f>
        <v/>
      </c>
      <c r="C3057" t="inlineStr">
        <is>
          <t>TRIGGER</t>
        </is>
      </c>
      <c r="D3057" s="7" t="n">
        <v>-1.143331741649001</v>
      </c>
      <c r="E3057" t="inlineStr">
        <is>
          <t>SHORT</t>
        </is>
      </c>
      <c r="F3057" t="inlineStr">
        <is>
          <t>IS</t>
        </is>
      </c>
      <c r="I3057" s="8">
        <f>IF(AND(ISNUMBER(G3057),ISNUMBER(H3057)),H3057/G3057-1,"")</f>
        <v/>
      </c>
      <c r="K3057" s="8">
        <f>IF(ISNA(B3057),"",IF(B3057="TRIGGER",IF(ISNUMBER(I3057),SIGN('Z-Score Calc'!I3057)*I3057-$N$1,""),""))</f>
        <v/>
      </c>
    </row>
    <row r="3058">
      <c r="A3058" s="5" t="n">
        <v>42480</v>
      </c>
      <c r="B3058">
        <f>'Z-Score Calc'!J3058</f>
        <v/>
      </c>
      <c r="C3058" t="inlineStr"/>
      <c r="D3058" s="7" t="n">
        <v>0.4009115723851787</v>
      </c>
      <c r="E3058" t="inlineStr"/>
      <c r="F3058" t="inlineStr">
        <is>
          <t>IS</t>
        </is>
      </c>
      <c r="I3058" s="8">
        <f>IF(AND(ISNUMBER(G3058),ISNUMBER(H3058)),H3058/G3058-1,"")</f>
        <v/>
      </c>
      <c r="K3058" s="8">
        <f>IF(ISNA(B3058),"",IF(B3058="TRIGGER",IF(ISNUMBER(I3058),SIGN('Z-Score Calc'!I3058)*I3058-$N$1,""),""))</f>
        <v/>
      </c>
    </row>
    <row r="3059">
      <c r="A3059" s="5" t="n">
        <v>42487</v>
      </c>
      <c r="B3059">
        <f>'Z-Score Calc'!J3059</f>
        <v/>
      </c>
      <c r="C3059" t="inlineStr">
        <is>
          <t>TRIGGER</t>
        </is>
      </c>
      <c r="D3059" s="7" t="n">
        <v>0.8255402416815854</v>
      </c>
      <c r="E3059" t="inlineStr">
        <is>
          <t>LONG</t>
        </is>
      </c>
      <c r="F3059" t="inlineStr">
        <is>
          <t>IS</t>
        </is>
      </c>
      <c r="I3059" s="8">
        <f>IF(AND(ISNUMBER(G3059),ISNUMBER(H3059)),H3059/G3059-1,"")</f>
        <v/>
      </c>
      <c r="K3059" s="8">
        <f>IF(ISNA(B3059),"",IF(B3059="TRIGGER",IF(ISNUMBER(I3059),SIGN('Z-Score Calc'!I3059)*I3059-$N$1,""),""))</f>
        <v/>
      </c>
    </row>
    <row r="3060">
      <c r="A3060" s="5" t="n">
        <v>42494</v>
      </c>
      <c r="B3060">
        <f>'Z-Score Calc'!J3060</f>
        <v/>
      </c>
      <c r="C3060" t="inlineStr"/>
      <c r="D3060" s="7" t="n">
        <v>0.2843878399769033</v>
      </c>
      <c r="E3060" t="inlineStr"/>
      <c r="F3060" t="inlineStr">
        <is>
          <t>IS</t>
        </is>
      </c>
      <c r="I3060" s="8">
        <f>IF(AND(ISNUMBER(G3060),ISNUMBER(H3060)),H3060/G3060-1,"")</f>
        <v/>
      </c>
      <c r="K3060" s="8">
        <f>IF(ISNA(B3060),"",IF(B3060="TRIGGER",IF(ISNUMBER(I3060),SIGN('Z-Score Calc'!I3060)*I3060-$N$1,""),""))</f>
        <v/>
      </c>
    </row>
    <row r="3061">
      <c r="A3061" s="5" t="n">
        <v>42508</v>
      </c>
      <c r="B3061">
        <f>'Z-Score Calc'!J3061</f>
        <v/>
      </c>
      <c r="C3061" t="inlineStr">
        <is>
          <t>TRIGGER</t>
        </is>
      </c>
      <c r="D3061" s="7" t="n">
        <v>-1.005861808533455</v>
      </c>
      <c r="E3061" t="inlineStr">
        <is>
          <t>SHORT</t>
        </is>
      </c>
      <c r="F3061" t="inlineStr">
        <is>
          <t>IS</t>
        </is>
      </c>
      <c r="I3061" s="8">
        <f>IF(AND(ISNUMBER(G3061),ISNUMBER(H3061)),H3061/G3061-1,"")</f>
        <v/>
      </c>
      <c r="K3061" s="8">
        <f>IF(ISNA(B3061),"",IF(B3061="TRIGGER",IF(ISNUMBER(I3061),SIGN('Z-Score Calc'!I3061)*I3061-$N$1,""),""))</f>
        <v/>
      </c>
    </row>
    <row r="3062">
      <c r="A3062" s="5" t="n">
        <v>42523</v>
      </c>
      <c r="B3062">
        <f>'Z-Score Calc'!J3062</f>
        <v/>
      </c>
      <c r="C3062" t="inlineStr">
        <is>
          <t>TRIGGER</t>
        </is>
      </c>
      <c r="D3062" s="7" t="n">
        <v>-0.5821918831027602</v>
      </c>
      <c r="E3062" t="inlineStr">
        <is>
          <t>SHORT</t>
        </is>
      </c>
      <c r="F3062" t="inlineStr">
        <is>
          <t>IS</t>
        </is>
      </c>
      <c r="I3062" s="8">
        <f>IF(AND(ISNUMBER(G3062),ISNUMBER(H3062)),H3062/G3062-1,"")</f>
        <v/>
      </c>
      <c r="K3062" s="8">
        <f>IF(ISNA(B3062),"",IF(B3062="TRIGGER",IF(ISNUMBER(I3062),SIGN('Z-Score Calc'!I3062)*I3062-$N$1,""),""))</f>
        <v/>
      </c>
    </row>
    <row r="3063">
      <c r="A3063" s="5" t="n">
        <v>42529</v>
      </c>
      <c r="B3063">
        <f>'Z-Score Calc'!J3063</f>
        <v/>
      </c>
      <c r="C3063" t="inlineStr"/>
      <c r="D3063" s="7" t="n">
        <v>0.3260521516993383</v>
      </c>
      <c r="E3063" t="inlineStr"/>
      <c r="F3063" t="inlineStr">
        <is>
          <t>IS</t>
        </is>
      </c>
      <c r="I3063" s="8">
        <f>IF(AND(ISNUMBER(G3063),ISNUMBER(H3063)),H3063/G3063-1,"")</f>
        <v/>
      </c>
      <c r="K3063" s="8">
        <f>IF(ISNA(B3063),"",IF(B3063="TRIGGER",IF(ISNUMBER(I3063),SIGN('Z-Score Calc'!I3063)*I3063-$N$1,""),""))</f>
        <v/>
      </c>
    </row>
    <row r="3064">
      <c r="A3064" s="5" t="n">
        <v>42536</v>
      </c>
      <c r="B3064">
        <f>'Z-Score Calc'!J3064</f>
        <v/>
      </c>
      <c r="C3064" t="inlineStr">
        <is>
          <t>TRIGGER</t>
        </is>
      </c>
      <c r="D3064" s="7" t="n">
        <v>-0.9701174320334843</v>
      </c>
      <c r="E3064" t="inlineStr">
        <is>
          <t>SHORT</t>
        </is>
      </c>
      <c r="F3064" t="inlineStr">
        <is>
          <t>IS</t>
        </is>
      </c>
      <c r="I3064" s="8">
        <f>IF(AND(ISNUMBER(G3064),ISNUMBER(H3064)),H3064/G3064-1,"")</f>
        <v/>
      </c>
      <c r="K3064" s="8">
        <f>IF(ISNA(B3064),"",IF(B3064="TRIGGER",IF(ISNUMBER(I3064),SIGN('Z-Score Calc'!I3064)*I3064-$N$1,""),""))</f>
        <v/>
      </c>
    </row>
    <row r="3065">
      <c r="A3065" s="5" t="n">
        <v>42543</v>
      </c>
      <c r="B3065">
        <f>'Z-Score Calc'!J3065</f>
        <v/>
      </c>
      <c r="C3065" t="inlineStr"/>
      <c r="D3065" s="7" t="n">
        <v>0.3650233984391471</v>
      </c>
      <c r="E3065" t="inlineStr"/>
      <c r="F3065" t="inlineStr">
        <is>
          <t>IS</t>
        </is>
      </c>
      <c r="I3065" s="8">
        <f>IF(AND(ISNUMBER(G3065),ISNUMBER(H3065)),H3065/G3065-1,"")</f>
        <v/>
      </c>
      <c r="K3065" s="8">
        <f>IF(ISNA(B3065),"",IF(B3065="TRIGGER",IF(ISNUMBER(I3065),SIGN('Z-Score Calc'!I3065)*I3065-$N$1,""),""))</f>
        <v/>
      </c>
    </row>
    <row r="3066">
      <c r="A3066" s="5" t="n">
        <v>42550</v>
      </c>
      <c r="B3066">
        <f>'Z-Score Calc'!J3066</f>
        <v/>
      </c>
      <c r="C3066" t="inlineStr">
        <is>
          <t>TRIGGER</t>
        </is>
      </c>
      <c r="D3066" s="7" t="n">
        <v>0.5088701950624672</v>
      </c>
      <c r="E3066" t="inlineStr">
        <is>
          <t>LONG</t>
        </is>
      </c>
      <c r="F3066" t="inlineStr">
        <is>
          <t>IS</t>
        </is>
      </c>
      <c r="I3066" s="8">
        <f>IF(AND(ISNUMBER(G3066),ISNUMBER(H3066)),H3066/G3066-1,"")</f>
        <v/>
      </c>
      <c r="K3066" s="8">
        <f>IF(ISNA(B3066),"",IF(B3066="TRIGGER",IF(ISNUMBER(I3066),SIGN('Z-Score Calc'!I3066)*I3066-$N$1,""),""))</f>
        <v/>
      </c>
    </row>
    <row r="3067">
      <c r="A3067" s="5" t="n">
        <v>42558</v>
      </c>
      <c r="B3067">
        <f>'Z-Score Calc'!J3067</f>
        <v/>
      </c>
      <c r="C3067" t="inlineStr"/>
      <c r="D3067" s="7" t="n">
        <v>0.1190730587238676</v>
      </c>
      <c r="E3067" t="inlineStr"/>
      <c r="F3067" t="inlineStr">
        <is>
          <t>IS</t>
        </is>
      </c>
      <c r="I3067" s="8">
        <f>IF(AND(ISNUMBER(G3067),ISNUMBER(H3067)),H3067/G3067-1,"")</f>
        <v/>
      </c>
      <c r="K3067" s="8">
        <f>IF(ISNA(B3067),"",IF(B3067="TRIGGER",IF(ISNUMBER(I3067),SIGN('Z-Score Calc'!I3067)*I3067-$N$1,""),""))</f>
        <v/>
      </c>
    </row>
    <row r="3068">
      <c r="A3068" s="5" t="n">
        <v>42564</v>
      </c>
      <c r="B3068">
        <f>'Z-Score Calc'!J3068</f>
        <v/>
      </c>
      <c r="C3068" t="inlineStr"/>
      <c r="D3068" s="7" t="n">
        <v>0.2862696910229069</v>
      </c>
      <c r="E3068" t="inlineStr"/>
      <c r="F3068" t="inlineStr">
        <is>
          <t>IS</t>
        </is>
      </c>
      <c r="I3068" s="8">
        <f>IF(AND(ISNUMBER(G3068),ISNUMBER(H3068)),H3068/G3068-1,"")</f>
        <v/>
      </c>
      <c r="K3068" s="8">
        <f>IF(ISNA(B3068),"",IF(B3068="TRIGGER",IF(ISNUMBER(I3068),SIGN('Z-Score Calc'!I3068)*I3068-$N$1,""),""))</f>
        <v/>
      </c>
    </row>
    <row r="3069">
      <c r="A3069" s="5" t="n">
        <v>42571</v>
      </c>
      <c r="B3069">
        <f>'Z-Score Calc'!J3069</f>
        <v/>
      </c>
      <c r="C3069" t="inlineStr">
        <is>
          <t>TRIGGER</t>
        </is>
      </c>
      <c r="D3069" s="7" t="n">
        <v>0.6881666910880487</v>
      </c>
      <c r="E3069" t="inlineStr">
        <is>
          <t>LONG</t>
        </is>
      </c>
      <c r="F3069" t="inlineStr">
        <is>
          <t>IS</t>
        </is>
      </c>
      <c r="I3069" s="8">
        <f>IF(AND(ISNUMBER(G3069),ISNUMBER(H3069)),H3069/G3069-1,"")</f>
        <v/>
      </c>
      <c r="K3069" s="8">
        <f>IF(ISNA(B3069),"",IF(B3069="TRIGGER",IF(ISNUMBER(I3069),SIGN('Z-Score Calc'!I3069)*I3069-$N$1,""),""))</f>
        <v/>
      </c>
    </row>
    <row r="3070">
      <c r="A3070" s="5" t="n">
        <v>42578</v>
      </c>
      <c r="B3070">
        <f>'Z-Score Calc'!J3070</f>
        <v/>
      </c>
      <c r="C3070" t="inlineStr"/>
      <c r="D3070" s="7" t="n">
        <v>-0.1463141372285164</v>
      </c>
      <c r="E3070" t="inlineStr"/>
      <c r="F3070" t="inlineStr">
        <is>
          <t>IS</t>
        </is>
      </c>
      <c r="I3070" s="8">
        <f>IF(AND(ISNUMBER(G3070),ISNUMBER(H3070)),H3070/G3070-1,"")</f>
        <v/>
      </c>
      <c r="K3070" s="8">
        <f>IF(ISNA(B3070),"",IF(B3070="TRIGGER",IF(ISNUMBER(I3070),SIGN('Z-Score Calc'!I3070)*I3070-$N$1,""),""))</f>
        <v/>
      </c>
    </row>
    <row r="3071">
      <c r="A3071" s="5" t="n">
        <v>42585</v>
      </c>
      <c r="B3071">
        <f>'Z-Score Calc'!J3071</f>
        <v/>
      </c>
      <c r="C3071" t="inlineStr">
        <is>
          <t>TRIGGER</t>
        </is>
      </c>
      <c r="D3071" s="7" t="n">
        <v>-1.326825587321551</v>
      </c>
      <c r="E3071" t="inlineStr">
        <is>
          <t>SHORT</t>
        </is>
      </c>
      <c r="F3071" t="inlineStr">
        <is>
          <t>IS</t>
        </is>
      </c>
      <c r="I3071" s="8">
        <f>IF(AND(ISNUMBER(G3071),ISNUMBER(H3071)),H3071/G3071-1,"")</f>
        <v/>
      </c>
      <c r="K3071" s="8">
        <f>IF(ISNA(B3071),"",IF(B3071="TRIGGER",IF(ISNUMBER(I3071),SIGN('Z-Score Calc'!I3071)*I3071-$N$1,""),""))</f>
        <v/>
      </c>
    </row>
    <row r="3072">
      <c r="A3072" s="5" t="n">
        <v>42592</v>
      </c>
      <c r="B3072">
        <f>'Z-Score Calc'!J3072</f>
        <v/>
      </c>
      <c r="C3072" t="inlineStr">
        <is>
          <t>TRIGGER</t>
        </is>
      </c>
      <c r="D3072" s="7" t="n">
        <v>-0.6693310048229428</v>
      </c>
      <c r="E3072" t="inlineStr">
        <is>
          <t>SHORT</t>
        </is>
      </c>
      <c r="F3072" t="inlineStr">
        <is>
          <t>IS</t>
        </is>
      </c>
      <c r="G3072" s="9" t="n">
        <v>101.1330032348633</v>
      </c>
      <c r="H3072" s="9" t="n">
        <v>101.8079986572265</v>
      </c>
      <c r="I3072" s="8">
        <f>IF(AND(ISNUMBER(G3072),ISNUMBER(H3072)),H3072/G3072-1,"")</f>
        <v/>
      </c>
      <c r="J3072" s="8" t="n">
        <v>-0.006753798597821746</v>
      </c>
      <c r="K3072" s="8">
        <f>IF(ISNA(B3072),"",IF(B3072="TRIGGER",IF(ISNUMBER(I3072),SIGN('Z-Score Calc'!I3072)*I3072-$N$1,""),""))</f>
        <v/>
      </c>
    </row>
    <row r="3073">
      <c r="A3073" s="5" t="n">
        <v>42599</v>
      </c>
      <c r="B3073">
        <f>'Z-Score Calc'!J3073</f>
        <v/>
      </c>
      <c r="C3073" t="inlineStr"/>
      <c r="D3073" s="7" t="n">
        <v>-0.4851759579682749</v>
      </c>
      <c r="E3073" t="inlineStr"/>
      <c r="F3073" t="inlineStr">
        <is>
          <t>IS</t>
        </is>
      </c>
      <c r="G3073" s="9" t="n">
        <v>99.90599822998048</v>
      </c>
      <c r="H3073" s="9" t="n">
        <v>100.1119995117188</v>
      </c>
      <c r="I3073" s="8">
        <f>IF(AND(ISNUMBER(G3073),ISNUMBER(H3073)),H3073/G3073-1,"")</f>
        <v/>
      </c>
      <c r="J3073" s="8" t="n">
        <v>-0.002141415880015572</v>
      </c>
      <c r="K3073" s="8">
        <f>IF(ISNA(B3073),"",IF(B3073="TRIGGER",IF(ISNUMBER(I3073),SIGN('Z-Score Calc'!I3073)*I3073-$N$1,""),""))</f>
        <v/>
      </c>
    </row>
    <row r="3074">
      <c r="A3074" s="5" t="n">
        <v>42606</v>
      </c>
      <c r="B3074">
        <f>'Z-Score Calc'!J3074</f>
        <v/>
      </c>
      <c r="C3074" t="inlineStr"/>
      <c r="D3074" s="7" t="n">
        <v>0.4912742450646745</v>
      </c>
      <c r="E3074" t="inlineStr"/>
      <c r="F3074" t="inlineStr">
        <is>
          <t>IS</t>
        </is>
      </c>
      <c r="G3074" s="9" t="n">
        <v>100.552001953125</v>
      </c>
      <c r="H3074" s="9" t="n">
        <v>100.5550003051758</v>
      </c>
      <c r="I3074" s="8">
        <f>IF(AND(ISNUMBER(G3074),ISNUMBER(H3074)),H3074/G3074-1,"")</f>
        <v/>
      </c>
      <c r="J3074" s="8" t="n">
        <v>-4.964587262343712e-05</v>
      </c>
      <c r="K3074" s="8">
        <f>IF(ISNA(B3074),"",IF(B3074="TRIGGER",IF(ISNUMBER(I3074),SIGN('Z-Score Calc'!I3074)*I3074-$N$1,""),""))</f>
        <v/>
      </c>
    </row>
    <row r="3075">
      <c r="A3075" s="5" t="n">
        <v>42613</v>
      </c>
      <c r="B3075">
        <f>'Z-Score Calc'!J3075</f>
        <v/>
      </c>
      <c r="C3075" t="inlineStr"/>
      <c r="D3075" s="7" t="n">
        <v>0.3795048930970601</v>
      </c>
      <c r="E3075" t="inlineStr"/>
      <c r="F3075" t="inlineStr">
        <is>
          <t>IS</t>
        </is>
      </c>
      <c r="G3075" s="9" t="n">
        <v>103.302001953125</v>
      </c>
      <c r="H3075" s="9" t="n">
        <v>103.2580032348633</v>
      </c>
      <c r="I3075" s="8">
        <f>IF(AND(ISNUMBER(G3075),ISNUMBER(H3075)),H3075/G3075-1,"")</f>
        <v/>
      </c>
      <c r="J3075" s="8" t="n">
        <v>-0.0005053879826598428</v>
      </c>
      <c r="K3075" s="8">
        <f>IF(ISNA(B3075),"",IF(B3075="TRIGGER",IF(ISNUMBER(I3075),SIGN('Z-Score Calc'!I3075)*I3075-$N$1,""),""))</f>
        <v/>
      </c>
    </row>
    <row r="3076">
      <c r="A3076" s="5" t="n">
        <v>42621</v>
      </c>
      <c r="B3076">
        <f>'Z-Score Calc'!J3076</f>
        <v/>
      </c>
      <c r="C3076" t="inlineStr">
        <is>
          <t>TRIGGER</t>
        </is>
      </c>
      <c r="D3076" s="7" t="n">
        <v>-1.624230074133628</v>
      </c>
      <c r="E3076" t="inlineStr">
        <is>
          <t>SHORT</t>
        </is>
      </c>
      <c r="F3076" t="inlineStr">
        <is>
          <t>IS</t>
        </is>
      </c>
      <c r="G3076" s="9" t="n">
        <v>102.3059997558594</v>
      </c>
      <c r="H3076" s="9" t="n">
        <v>102.4380035400391</v>
      </c>
      <c r="I3076" s="8">
        <f>IF(AND(ISNUMBER(G3076),ISNUMBER(H3076)),H3076/G3076-1,"")</f>
        <v/>
      </c>
      <c r="J3076" s="8" t="n">
        <v>-0.001369748690366633</v>
      </c>
      <c r="K3076" s="8">
        <f>IF(ISNA(B3076),"",IF(B3076="TRIGGER",IF(ISNUMBER(I3076),SIGN('Z-Score Calc'!I3076)*I3076-$N$1,""),""))</f>
        <v/>
      </c>
    </row>
    <row r="3077">
      <c r="A3077" s="5" t="n">
        <v>42627</v>
      </c>
      <c r="B3077">
        <f>'Z-Score Calc'!J3077</f>
        <v/>
      </c>
      <c r="C3077" t="inlineStr"/>
      <c r="D3077" s="7" t="n">
        <v>-0.19534415107879</v>
      </c>
      <c r="E3077" t="inlineStr"/>
      <c r="F3077" t="inlineStr">
        <is>
          <t>IS</t>
        </is>
      </c>
      <c r="G3077" s="9" t="n">
        <v>102.5479965209961</v>
      </c>
      <c r="H3077" s="9" t="n">
        <v>102.0080032348633</v>
      </c>
      <c r="I3077" s="8">
        <f>IF(AND(ISNUMBER(G3077),ISNUMBER(H3077)),H3077/G3077-1,"")</f>
        <v/>
      </c>
      <c r="J3077" s="8" t="n">
        <v>0.005186296650844381</v>
      </c>
      <c r="K3077" s="8">
        <f>IF(ISNA(B3077),"",IF(B3077="TRIGGER",IF(ISNUMBER(I3077),SIGN('Z-Score Calc'!I3077)*I3077-$N$1,""),""))</f>
        <v/>
      </c>
    </row>
    <row r="3078">
      <c r="A3078" s="5" t="n">
        <v>42634</v>
      </c>
      <c r="B3078">
        <f>'Z-Score Calc'!J3078</f>
        <v/>
      </c>
      <c r="C3078" t="inlineStr">
        <is>
          <t>TRIGGER</t>
        </is>
      </c>
      <c r="D3078" s="7" t="n">
        <v>-1.080112986375735</v>
      </c>
      <c r="E3078" t="inlineStr">
        <is>
          <t>SHORT</t>
        </is>
      </c>
      <c r="F3078" t="inlineStr">
        <is>
          <t>IS</t>
        </is>
      </c>
      <c r="G3078" s="9" t="n">
        <v>100.3929977416992</v>
      </c>
      <c r="H3078" s="9" t="n">
        <v>100.8310012817383</v>
      </c>
      <c r="I3078" s="8">
        <f>IF(AND(ISNUMBER(G3078),ISNUMBER(H3078)),H3078/G3078-1,"")</f>
        <v/>
      </c>
      <c r="J3078" s="8" t="n">
        <v>-0.004442354135909853</v>
      </c>
      <c r="K3078" s="8">
        <f>IF(ISNA(B3078),"",IF(B3078="TRIGGER",IF(ISNUMBER(I3078),SIGN('Z-Score Calc'!I3078)*I3078-$N$1,""),""))</f>
        <v/>
      </c>
    </row>
    <row r="3079">
      <c r="A3079" s="5" t="n">
        <v>42641</v>
      </c>
      <c r="B3079">
        <f>'Z-Score Calc'!J3079</f>
        <v/>
      </c>
      <c r="C3079" t="inlineStr">
        <is>
          <t>TRIGGER</t>
        </is>
      </c>
      <c r="D3079" s="7" t="n">
        <v>1.083679108070667</v>
      </c>
      <c r="E3079" t="inlineStr">
        <is>
          <t>LONG</t>
        </is>
      </c>
      <c r="F3079" t="inlineStr">
        <is>
          <t>IS</t>
        </is>
      </c>
      <c r="G3079" s="9" t="n">
        <v>100.9349975585938</v>
      </c>
      <c r="H3079" s="9" t="n">
        <v>101.1989974975586</v>
      </c>
      <c r="I3079" s="8">
        <f>IF(AND(ISNUMBER(G3079),ISNUMBER(H3079)),H3079/G3079-1,"")</f>
        <v/>
      </c>
      <c r="J3079" s="8" t="n">
        <v>0.002536079323906338</v>
      </c>
      <c r="K3079" s="8">
        <f>IF(ISNA(B3079),"",IF(B3079="TRIGGER",IF(ISNUMBER(I3079),SIGN('Z-Score Calc'!I3079)*I3079-$N$1,""),""))</f>
        <v/>
      </c>
    </row>
    <row r="3080">
      <c r="A3080" s="5" t="n">
        <v>42648</v>
      </c>
      <c r="B3080">
        <f>'Z-Score Calc'!J3080</f>
        <v/>
      </c>
      <c r="C3080" t="inlineStr"/>
      <c r="D3080" s="7" t="n">
        <v>-0.2581913894918794</v>
      </c>
      <c r="E3080" t="inlineStr"/>
      <c r="F3080" t="inlineStr">
        <is>
          <t>IS</t>
        </is>
      </c>
      <c r="G3080" s="9" t="n">
        <v>103.4599990844727</v>
      </c>
      <c r="H3080" s="9" t="n">
        <v>103.7649993896484</v>
      </c>
      <c r="I3080" s="8">
        <f>IF(AND(ISNUMBER(G3080),ISNUMBER(H3080)),H3080/G3080-1,"")</f>
        <v/>
      </c>
      <c r="J3080" s="8" t="n">
        <v>-0.003027466994652926</v>
      </c>
      <c r="K3080" s="8">
        <f>IF(ISNA(B3080),"",IF(B3080="TRIGGER",IF(ISNUMBER(I3080),SIGN('Z-Score Calc'!I3080)*I3080-$N$1,""),""))</f>
        <v/>
      </c>
    </row>
    <row r="3081">
      <c r="A3081" s="5" t="n">
        <v>42656</v>
      </c>
      <c r="B3081">
        <f>'Z-Score Calc'!J3081</f>
        <v/>
      </c>
      <c r="C3081" t="inlineStr"/>
      <c r="D3081" s="7" t="n">
        <v>-0.2313091768698973</v>
      </c>
      <c r="E3081" t="inlineStr"/>
      <c r="F3081" t="inlineStr">
        <is>
          <t>IS</t>
        </is>
      </c>
      <c r="G3081" s="9" t="n">
        <v>103.7220001220703</v>
      </c>
      <c r="H3081" s="9" t="n">
        <v>104.0390014648438</v>
      </c>
      <c r="I3081" s="8">
        <f>IF(AND(ISNUMBER(G3081),ISNUMBER(H3081)),H3081/G3081-1,"")</f>
        <v/>
      </c>
      <c r="J3081" s="8" t="n">
        <v>-0.003135724239485692</v>
      </c>
      <c r="K3081" s="8">
        <f>IF(ISNA(B3081),"",IF(B3081="TRIGGER",IF(ISNUMBER(I3081),SIGN('Z-Score Calc'!I3081)*I3081-$N$1,""),""))</f>
        <v/>
      </c>
    </row>
    <row r="3082">
      <c r="A3082" s="5" t="n">
        <v>42662</v>
      </c>
      <c r="B3082">
        <f>'Z-Score Calc'!J3082</f>
        <v/>
      </c>
      <c r="C3082" t="inlineStr">
        <is>
          <t>TRIGGER</t>
        </is>
      </c>
      <c r="D3082" s="7" t="n">
        <v>1.655908079669884</v>
      </c>
      <c r="E3082" t="inlineStr">
        <is>
          <t>LONG</t>
        </is>
      </c>
      <c r="F3082" t="inlineStr">
        <is>
          <t>IS</t>
        </is>
      </c>
      <c r="G3082" s="9" t="n">
        <v>103.390998840332</v>
      </c>
      <c r="H3082" s="9" t="n">
        <v>104.109001159668</v>
      </c>
      <c r="I3082" s="8">
        <f>IF(AND(ISNUMBER(G3082),ISNUMBER(H3082)),H3082/G3082-1,"")</f>
        <v/>
      </c>
      <c r="J3082" s="8" t="n">
        <v>0.006865069329708452</v>
      </c>
      <c r="K3082" s="8">
        <f>IF(ISNA(B3082),"",IF(B3082="TRIGGER",IF(ISNUMBER(I3082),SIGN('Z-Score Calc'!I3082)*I3082-$N$1,""),""))</f>
        <v/>
      </c>
    </row>
    <row r="3083">
      <c r="A3083" s="5" t="n">
        <v>42669</v>
      </c>
      <c r="B3083">
        <f>'Z-Score Calc'!J3083</f>
        <v/>
      </c>
      <c r="C3083" t="inlineStr"/>
      <c r="D3083" s="7" t="n">
        <v>-0.3447607749300367</v>
      </c>
      <c r="E3083" t="inlineStr"/>
      <c r="F3083" t="inlineStr">
        <is>
          <t>IS</t>
        </is>
      </c>
      <c r="G3083" s="9" t="n">
        <v>104.5630035400391</v>
      </c>
      <c r="H3083" s="9" t="n">
        <v>105.2089996337891</v>
      </c>
      <c r="I3083" s="8">
        <f>IF(AND(ISNUMBER(G3083),ISNUMBER(H3083)),H3083/G3083-1,"")</f>
        <v/>
      </c>
      <c r="J3083" s="8" t="n">
        <v>-0.00625752081460149</v>
      </c>
      <c r="K3083" s="8">
        <f>IF(ISNA(B3083),"",IF(B3083="TRIGGER",IF(ISNUMBER(I3083),SIGN('Z-Score Calc'!I3083)*I3083-$N$1,""),""))</f>
        <v/>
      </c>
    </row>
    <row r="3084">
      <c r="A3084" s="5" t="n">
        <v>42676</v>
      </c>
      <c r="B3084">
        <f>'Z-Score Calc'!J3084</f>
        <v/>
      </c>
      <c r="C3084" t="inlineStr">
        <is>
          <t>TRIGGER</t>
        </is>
      </c>
      <c r="D3084" s="7" t="n">
        <v>-0.5149520638701834</v>
      </c>
      <c r="E3084" t="inlineStr">
        <is>
          <t>SHORT</t>
        </is>
      </c>
      <c r="F3084" t="inlineStr">
        <is>
          <t>IS</t>
        </is>
      </c>
      <c r="G3084" s="9" t="n">
        <v>104.0920028686523</v>
      </c>
      <c r="H3084" s="9" t="n">
        <v>103.3779983520508</v>
      </c>
      <c r="I3084" s="8">
        <f>IF(AND(ISNUMBER(G3084),ISNUMBER(H3084)),H3084/G3084-1,"")</f>
        <v/>
      </c>
      <c r="J3084" s="8" t="n">
        <v>0.006779895167580509</v>
      </c>
      <c r="K3084" s="8">
        <f>IF(ISNA(B3084),"",IF(B3084="TRIGGER",IF(ISNUMBER(I3084),SIGN('Z-Score Calc'!I3084)*I3084-$N$1,""),""))</f>
        <v/>
      </c>
    </row>
    <row r="3085">
      <c r="A3085" s="5" t="n">
        <v>42683</v>
      </c>
      <c r="B3085">
        <f>'Z-Score Calc'!J3085</f>
        <v/>
      </c>
      <c r="C3085" t="inlineStr">
        <is>
          <t>TRIGGER</t>
        </is>
      </c>
      <c r="D3085" s="7" t="n">
        <v>-0.7957362723279925</v>
      </c>
      <c r="E3085" t="inlineStr">
        <is>
          <t>SHORT</t>
        </is>
      </c>
      <c r="F3085" t="inlineStr">
        <is>
          <t>IS</t>
        </is>
      </c>
      <c r="G3085" s="9" t="n">
        <v>105.0299987792969</v>
      </c>
      <c r="H3085" s="9" t="n">
        <v>105.8529968261719</v>
      </c>
      <c r="I3085" s="8">
        <f>IF(AND(ISNUMBER(G3085),ISNUMBER(H3085)),H3085/G3085-1,"")</f>
        <v/>
      </c>
      <c r="J3085" s="8" t="n">
        <v>-0.007915302709282066</v>
      </c>
      <c r="K3085" s="8">
        <f>IF(ISNA(B3085),"",IF(B3085="TRIGGER",IF(ISNUMBER(I3085),SIGN('Z-Score Calc'!I3085)*I3085-$N$1,""),""))</f>
        <v/>
      </c>
    </row>
    <row r="3086">
      <c r="A3086" s="5" t="n">
        <v>42690</v>
      </c>
      <c r="B3086">
        <f>'Z-Score Calc'!J3086</f>
        <v/>
      </c>
      <c r="C3086" t="inlineStr"/>
      <c r="D3086" s="7" t="n">
        <v>0.4985954903987664</v>
      </c>
      <c r="E3086" t="inlineStr"/>
      <c r="F3086" t="inlineStr">
        <is>
          <t>IS</t>
        </is>
      </c>
      <c r="G3086" s="9" t="n">
        <v>109.0380020141602</v>
      </c>
      <c r="H3086" s="9" t="n">
        <v>108.7850036621094</v>
      </c>
      <c r="I3086" s="8">
        <f>IF(AND(ISNUMBER(G3086),ISNUMBER(H3086)),H3086/G3086-1,"")</f>
        <v/>
      </c>
      <c r="J3086" s="8" t="n">
        <v>-0.002399741644012331</v>
      </c>
      <c r="K3086" s="8">
        <f>IF(ISNA(B3086),"",IF(B3086="TRIGGER",IF(ISNUMBER(I3086),SIGN('Z-Score Calc'!I3086)*I3086-$N$1,""),""))</f>
        <v/>
      </c>
    </row>
    <row r="3087">
      <c r="A3087" s="5" t="n">
        <v>42697</v>
      </c>
      <c r="B3087">
        <f>'Z-Score Calc'!J3087</f>
        <v/>
      </c>
      <c r="C3087" t="inlineStr">
        <is>
          <t>TRIGGER</t>
        </is>
      </c>
      <c r="D3087" s="7" t="n">
        <v>0.7175418934125011</v>
      </c>
      <c r="E3087" t="inlineStr">
        <is>
          <t>LONG</t>
        </is>
      </c>
      <c r="F3087" t="inlineStr">
        <is>
          <t>IS</t>
        </is>
      </c>
      <c r="G3087" s="9" t="n">
        <v>111.0059967041016</v>
      </c>
      <c r="H3087" s="9" t="n">
        <v>112.5820007324219</v>
      </c>
      <c r="I3087" s="8">
        <f>IF(AND(ISNUMBER(G3087),ISNUMBER(H3087)),H3087/G3087-1,"")</f>
        <v/>
      </c>
      <c r="J3087" s="8" t="n">
        <v>0.01411800268814658</v>
      </c>
      <c r="K3087" s="8">
        <f>IF(ISNA(B3087),"",IF(B3087="TRIGGER",IF(ISNUMBER(I3087),SIGN('Z-Score Calc'!I3087)*I3087-$N$1,""),""))</f>
        <v/>
      </c>
    </row>
    <row r="3088">
      <c r="A3088" s="5" t="n">
        <v>42704</v>
      </c>
      <c r="B3088">
        <f>'Z-Score Calc'!J3088</f>
        <v/>
      </c>
      <c r="C3088" t="inlineStr"/>
      <c r="D3088" s="7" t="n">
        <v>0.3928494897733423</v>
      </c>
      <c r="E3088" t="inlineStr"/>
      <c r="F3088" t="inlineStr">
        <is>
          <t>IS</t>
        </is>
      </c>
      <c r="G3088" s="9" t="n">
        <v>112.4700012207031</v>
      </c>
      <c r="H3088" s="9" t="n">
        <v>114.6940002441406</v>
      </c>
      <c r="I3088" s="8">
        <f>IF(AND(ISNUMBER(G3088),ISNUMBER(H3088)),H3088/G3088-1,"")</f>
        <v/>
      </c>
      <c r="J3088" s="8" t="n">
        <v>0.01969468830915036</v>
      </c>
      <c r="K3088" s="8">
        <f>IF(ISNA(B3088),"",IF(B3088="TRIGGER",IF(ISNUMBER(I3088),SIGN('Z-Score Calc'!I3088)*I3088-$N$1,""),""))</f>
        <v/>
      </c>
    </row>
    <row r="3089">
      <c r="A3089" s="5" t="n">
        <v>42711</v>
      </c>
      <c r="B3089">
        <f>'Z-Score Calc'!J3089</f>
        <v/>
      </c>
      <c r="C3089" t="inlineStr">
        <is>
          <t>TRIGGER</t>
        </is>
      </c>
      <c r="D3089" s="7" t="n">
        <v>0.6248152686101569</v>
      </c>
      <c r="E3089" t="inlineStr">
        <is>
          <t>LONG</t>
        </is>
      </c>
      <c r="F3089" t="inlineStr">
        <is>
          <t>IS</t>
        </is>
      </c>
      <c r="G3089" s="9" t="n">
        <v>114.052001953125</v>
      </c>
      <c r="H3089" s="9" t="n">
        <v>113.7129974365234</v>
      </c>
      <c r="I3089" s="8">
        <f>IF(AND(ISNUMBER(G3089),ISNUMBER(H3089)),H3089/G3089-1,"")</f>
        <v/>
      </c>
      <c r="J3089" s="8" t="n">
        <v>-0.003051832754061822</v>
      </c>
      <c r="K3089" s="8">
        <f>IF(ISNA(B3089),"",IF(B3089="TRIGGER",IF(ISNUMBER(I3089),SIGN('Z-Score Calc'!I3089)*I3089-$N$1,""),""))</f>
        <v/>
      </c>
    </row>
    <row r="3090">
      <c r="A3090" s="5" t="n">
        <v>42718</v>
      </c>
      <c r="B3090">
        <f>'Z-Score Calc'!J3090</f>
        <v/>
      </c>
      <c r="C3090" t="inlineStr">
        <is>
          <t>TRIGGER</t>
        </is>
      </c>
      <c r="D3090" s="7" t="n">
        <v>-0.9233516701854745</v>
      </c>
      <c r="E3090" t="inlineStr">
        <is>
          <t>SHORT</t>
        </is>
      </c>
      <c r="F3090" t="inlineStr">
        <is>
          <t>IS</t>
        </is>
      </c>
      <c r="G3090" s="9" t="n">
        <v>115.2239990234375</v>
      </c>
      <c r="H3090" s="9" t="n">
        <v>117.2109985351562</v>
      </c>
      <c r="I3090" s="8">
        <f>IF(AND(ISNUMBER(G3090),ISNUMBER(H3090)),H3090/G3090-1,"")</f>
        <v/>
      </c>
      <c r="J3090" s="8" t="n">
        <v>-0.01732413194964319</v>
      </c>
      <c r="K3090" s="8">
        <f>IF(ISNA(B3090),"",IF(B3090="TRIGGER",IF(ISNUMBER(I3090),SIGN('Z-Score Calc'!I3090)*I3090-$N$1,""),""))</f>
        <v/>
      </c>
    </row>
    <row r="3091">
      <c r="A3091" s="5" t="n">
        <v>42725</v>
      </c>
      <c r="B3091">
        <f>'Z-Score Calc'!J3091</f>
        <v/>
      </c>
      <c r="C3091" t="inlineStr">
        <is>
          <t>TRIGGER</t>
        </is>
      </c>
      <c r="D3091" s="7" t="n">
        <v>-1.214440064144936</v>
      </c>
      <c r="E3091" t="inlineStr">
        <is>
          <t>SHORT</t>
        </is>
      </c>
      <c r="F3091" t="inlineStr">
        <is>
          <t>IS</t>
        </is>
      </c>
      <c r="G3091" s="9" t="n">
        <v>117.875</v>
      </c>
      <c r="H3091" s="9" t="n">
        <v>117.6039962768555</v>
      </c>
      <c r="I3091" s="8">
        <f>IF(AND(ISNUMBER(G3091),ISNUMBER(H3091)),H3091/G3091-1,"")</f>
        <v/>
      </c>
      <c r="J3091" s="8" t="n">
        <v>0.00221961239256976</v>
      </c>
      <c r="K3091" s="8">
        <f>IF(ISNA(B3091),"",IF(B3091="TRIGGER",IF(ISNUMBER(I3091),SIGN('Z-Score Calc'!I3091)*I3091-$N$1,""),""))</f>
        <v/>
      </c>
    </row>
    <row r="3092">
      <c r="A3092" s="5" t="n">
        <v>42733</v>
      </c>
      <c r="B3092">
        <f>'Z-Score Calc'!J3092</f>
        <v/>
      </c>
      <c r="C3092" t="inlineStr">
        <is>
          <t>TRIGGER</t>
        </is>
      </c>
      <c r="D3092" s="7" t="n">
        <v>-1.281245467919017</v>
      </c>
      <c r="E3092" t="inlineStr">
        <is>
          <t>SHORT</t>
        </is>
      </c>
      <c r="F3092" t="inlineStr">
        <is>
          <t>IS</t>
        </is>
      </c>
      <c r="G3092" s="9" t="n">
        <v>117.0869979858398</v>
      </c>
      <c r="H3092" s="9" t="n">
        <v>116.2669982910156</v>
      </c>
      <c r="I3092" s="8">
        <f>IF(AND(ISNUMBER(G3092),ISNUMBER(H3092)),H3092/G3092-1,"")</f>
        <v/>
      </c>
      <c r="J3092" s="8" t="n">
        <v>0.006923872119158371</v>
      </c>
      <c r="K3092" s="8">
        <f>IF(ISNA(B3092),"",IF(B3092="TRIGGER",IF(ISNUMBER(I3092),SIGN('Z-Score Calc'!I3092)*I3092-$N$1,""),""))</f>
        <v/>
      </c>
    </row>
    <row r="3093">
      <c r="A3093" s="5" t="n">
        <v>42740</v>
      </c>
      <c r="B3093">
        <f>'Z-Score Calc'!J3093</f>
        <v/>
      </c>
      <c r="C3093" t="inlineStr">
        <is>
          <t>TRIGGER</t>
        </is>
      </c>
      <c r="D3093" s="7" t="n">
        <v>2.853543638588123</v>
      </c>
      <c r="E3093" t="inlineStr">
        <is>
          <t>LONG</t>
        </is>
      </c>
      <c r="F3093" t="inlineStr">
        <is>
          <t>IS</t>
        </is>
      </c>
      <c r="G3093" s="9" t="n">
        <v>117.1129989624023</v>
      </c>
      <c r="H3093" s="9" t="n">
        <v>115.2649993896484</v>
      </c>
      <c r="I3093" s="8">
        <f>IF(AND(ISNUMBER(G3093),ISNUMBER(H3093)),H3093/G3093-1,"")</f>
        <v/>
      </c>
      <c r="J3093" s="8" t="n">
        <v>-0.01585909292158491</v>
      </c>
      <c r="K3093" s="8">
        <f>IF(ISNA(B3093),"",IF(B3093="TRIGGER",IF(ISNUMBER(I3093),SIGN('Z-Score Calc'!I3093)*I3093-$N$1,""),""))</f>
        <v/>
      </c>
    </row>
    <row r="3094">
      <c r="A3094" s="5" t="n">
        <v>42746</v>
      </c>
      <c r="B3094">
        <f>'Z-Score Calc'!J3094</f>
        <v/>
      </c>
      <c r="C3094" t="inlineStr">
        <is>
          <t>TRIGGER</t>
        </is>
      </c>
      <c r="D3094" s="7" t="n">
        <v>1.407556621003299</v>
      </c>
      <c r="E3094" t="inlineStr">
        <is>
          <t>LONG</t>
        </is>
      </c>
      <c r="F3094" t="inlineStr">
        <is>
          <t>IS</t>
        </is>
      </c>
      <c r="G3094" s="9" t="n">
        <v>115.8720016479492</v>
      </c>
      <c r="H3094" s="9" t="n">
        <v>115.0979995727539</v>
      </c>
      <c r="I3094" s="8">
        <f>IF(AND(ISNUMBER(G3094),ISNUMBER(H3094)),H3094/G3094-1,"")</f>
        <v/>
      </c>
      <c r="J3094" s="8" t="n">
        <v>-0.006759267196381179</v>
      </c>
      <c r="K3094" s="8">
        <f>IF(ISNA(B3094),"",IF(B3094="TRIGGER",IF(ISNUMBER(I3094),SIGN('Z-Score Calc'!I3094)*I3094-$N$1,""),""))</f>
        <v/>
      </c>
    </row>
    <row r="3095">
      <c r="A3095" s="5" t="n">
        <v>42754</v>
      </c>
      <c r="B3095">
        <f>'Z-Score Calc'!J3095</f>
        <v/>
      </c>
      <c r="C3095" t="inlineStr">
        <is>
          <t>TRIGGER</t>
        </is>
      </c>
      <c r="D3095" s="7" t="n">
        <v>2.464070410180793</v>
      </c>
      <c r="E3095" t="inlineStr">
        <is>
          <t>LONG</t>
        </is>
      </c>
      <c r="F3095" t="inlineStr">
        <is>
          <t>IS</t>
        </is>
      </c>
      <c r="G3095" s="9" t="n">
        <v>114.7620010375977</v>
      </c>
      <c r="H3095" s="9" t="n">
        <v>114.9800033569336</v>
      </c>
      <c r="I3095" s="8">
        <f>IF(AND(ISNUMBER(G3095),ISNUMBER(H3095)),H3095/G3095-1,"")</f>
        <v/>
      </c>
      <c r="J3095" s="8" t="n">
        <v>0.001820138886499035</v>
      </c>
      <c r="K3095" s="8">
        <f>IF(ISNA(B3095),"",IF(B3095="TRIGGER",IF(ISNUMBER(I3095),SIGN('Z-Score Calc'!I3095)*I3095-$N$1,""),""))</f>
        <v/>
      </c>
    </row>
    <row r="3096">
      <c r="A3096" s="5" t="n">
        <v>42760</v>
      </c>
      <c r="B3096">
        <f>'Z-Score Calc'!J3096</f>
        <v/>
      </c>
      <c r="C3096" t="inlineStr">
        <is>
          <t>TRIGGER</t>
        </is>
      </c>
      <c r="D3096" s="7" t="n">
        <v>2.525021795841353</v>
      </c>
      <c r="E3096" t="inlineStr">
        <is>
          <t>LONG</t>
        </is>
      </c>
      <c r="F3096" t="inlineStr">
        <is>
          <t>IS</t>
        </is>
      </c>
      <c r="G3096" s="9" t="n">
        <v>113.8399963378906</v>
      </c>
      <c r="H3096" s="9" t="n">
        <v>113.2929992675781</v>
      </c>
      <c r="I3096" s="8">
        <f>IF(AND(ISNUMBER(G3096),ISNUMBER(H3096)),H3096/G3096-1,"")</f>
        <v/>
      </c>
      <c r="J3096" s="8" t="n">
        <v>-0.004884428670440787</v>
      </c>
      <c r="K3096" s="8">
        <f>IF(ISNA(B3096),"",IF(B3096="TRIGGER",IF(ISNUMBER(I3096),SIGN('Z-Score Calc'!I3096)*I3096-$N$1,""),""))</f>
        <v/>
      </c>
    </row>
    <row r="3097">
      <c r="A3097" s="5" t="n">
        <v>42767</v>
      </c>
      <c r="B3097">
        <f>'Z-Score Calc'!J3097</f>
        <v/>
      </c>
      <c r="C3097" t="inlineStr">
        <is>
          <t>TRIGGER</t>
        </is>
      </c>
      <c r="D3097" s="7" t="n">
        <v>1.073928873163406</v>
      </c>
      <c r="E3097" t="inlineStr">
        <is>
          <t>LONG</t>
        </is>
      </c>
      <c r="F3097" t="inlineStr">
        <is>
          <t>IS</t>
        </is>
      </c>
      <c r="G3097" s="9" t="n">
        <v>112.7429962158203</v>
      </c>
      <c r="H3097" s="9" t="n">
        <v>113.3109970092774</v>
      </c>
      <c r="I3097" s="8">
        <f>IF(AND(ISNUMBER(G3097),ISNUMBER(H3097)),H3097/G3097-1,"")</f>
        <v/>
      </c>
      <c r="J3097" s="8" t="n">
        <v>0.004958549208949138</v>
      </c>
      <c r="K3097" s="8">
        <f>IF(ISNA(B3097),"",IF(B3097="TRIGGER",IF(ISNUMBER(I3097),SIGN('Z-Score Calc'!I3097)*I3097-$N$1,""),""))</f>
        <v/>
      </c>
    </row>
    <row r="3098">
      <c r="A3098" s="5" t="n">
        <v>42774</v>
      </c>
      <c r="B3098">
        <f>'Z-Score Calc'!J3098</f>
        <v/>
      </c>
      <c r="C3098" t="inlineStr">
        <is>
          <t>TRIGGER</t>
        </is>
      </c>
      <c r="D3098" s="7" t="n">
        <v>-0.8640263938190496</v>
      </c>
      <c r="E3098" t="inlineStr">
        <is>
          <t>SHORT</t>
        </is>
      </c>
      <c r="F3098" t="inlineStr">
        <is>
          <t>IS</t>
        </is>
      </c>
      <c r="G3098" s="9" t="n">
        <v>112.3870010375977</v>
      </c>
      <c r="H3098" s="9" t="n">
        <v>111.9520034790039</v>
      </c>
      <c r="I3098" s="8">
        <f>IF(AND(ISNUMBER(G3098),ISNUMBER(H3098)),H3098/G3098-1,"")</f>
        <v/>
      </c>
      <c r="J3098" s="8" t="n">
        <v>0.003791067872498301</v>
      </c>
      <c r="K3098" s="8">
        <f>IF(ISNA(B3098),"",IF(B3098="TRIGGER",IF(ISNUMBER(I3098),SIGN('Z-Score Calc'!I3098)*I3098-$N$1,""),""))</f>
        <v/>
      </c>
    </row>
    <row r="3099">
      <c r="A3099" s="5" t="n">
        <v>42781</v>
      </c>
      <c r="B3099">
        <f>'Z-Score Calc'!J3099</f>
        <v/>
      </c>
      <c r="C3099" t="inlineStr">
        <is>
          <t>TRIGGER</t>
        </is>
      </c>
      <c r="D3099" s="7" t="n">
        <v>1.358025860027015</v>
      </c>
      <c r="E3099" t="inlineStr">
        <is>
          <t>LONG</t>
        </is>
      </c>
      <c r="F3099" t="inlineStr">
        <is>
          <t>IS</t>
        </is>
      </c>
      <c r="G3099" s="9" t="n">
        <v>114.3010025024414</v>
      </c>
      <c r="H3099" s="9" t="n">
        <v>114.1119995117188</v>
      </c>
      <c r="I3099" s="8">
        <f>IF(AND(ISNUMBER(G3099),ISNUMBER(H3099)),H3099/G3099-1,"")</f>
        <v/>
      </c>
      <c r="J3099" s="8" t="n">
        <v>-0.001733019761752307</v>
      </c>
      <c r="K3099" s="8">
        <f>IF(ISNA(B3099),"",IF(B3099="TRIGGER",IF(ISNUMBER(I3099),SIGN('Z-Score Calc'!I3099)*I3099-$N$1,""),""))</f>
        <v/>
      </c>
    </row>
    <row r="3100">
      <c r="A3100" s="5" t="n">
        <v>42789</v>
      </c>
      <c r="B3100">
        <f>'Z-Score Calc'!J3100</f>
        <v/>
      </c>
      <c r="C3100" t="inlineStr">
        <is>
          <t>TRIGGER</t>
        </is>
      </c>
      <c r="D3100" s="7" t="n">
        <v>-1.494146513521135</v>
      </c>
      <c r="E3100" t="inlineStr">
        <is>
          <t>SHORT</t>
        </is>
      </c>
      <c r="F3100" t="inlineStr">
        <is>
          <t>IS</t>
        </is>
      </c>
      <c r="G3100" s="9" t="n">
        <v>113.4169998168945</v>
      </c>
      <c r="H3100" s="9" t="n">
        <v>112.681999206543</v>
      </c>
      <c r="I3100" s="8">
        <f>IF(AND(ISNUMBER(G3100),ISNUMBER(H3100)),H3100/G3100-1,"")</f>
        <v/>
      </c>
      <c r="J3100" s="8" t="n">
        <v>0.006401050576289836</v>
      </c>
      <c r="K3100" s="8">
        <f>IF(ISNA(B3100),"",IF(B3100="TRIGGER",IF(ISNUMBER(I3100),SIGN('Z-Score Calc'!I3100)*I3100-$N$1,""),""))</f>
        <v/>
      </c>
    </row>
    <row r="3101">
      <c r="A3101" s="5" t="n">
        <v>42795</v>
      </c>
      <c r="B3101">
        <f>'Z-Score Calc'!J3101</f>
        <v/>
      </c>
      <c r="C3101" t="inlineStr"/>
      <c r="D3101" s="7" t="n">
        <v>0.4133699707712731</v>
      </c>
      <c r="E3101" t="inlineStr"/>
      <c r="F3101" t="inlineStr">
        <is>
          <t>IS</t>
        </is>
      </c>
      <c r="G3101" s="9" t="n">
        <v>113.0770034790039</v>
      </c>
      <c r="H3101" s="9" t="n">
        <v>114.1210021972656</v>
      </c>
      <c r="I3101" s="8">
        <f>IF(AND(ISNUMBER(G3101),ISNUMBER(H3101)),H3101/G3101-1,"")</f>
        <v/>
      </c>
      <c r="J3101" s="8" t="n">
        <v>0.009153170369248811</v>
      </c>
      <c r="K3101" s="8">
        <f>IF(ISNA(B3101),"",IF(B3101="TRIGGER",IF(ISNUMBER(I3101),SIGN('Z-Score Calc'!I3101)*I3101-$N$1,""),""))</f>
        <v/>
      </c>
    </row>
    <row r="3102">
      <c r="A3102" s="5" t="n">
        <v>42802</v>
      </c>
      <c r="B3102">
        <f>'Z-Score Calc'!J3102</f>
        <v/>
      </c>
      <c r="C3102" t="inlineStr">
        <is>
          <t>TRIGGER</t>
        </is>
      </c>
      <c r="D3102" s="7" t="n">
        <v>-2.133334042389342</v>
      </c>
      <c r="E3102" t="inlineStr">
        <is>
          <t>SHORT</t>
        </is>
      </c>
      <c r="F3102" t="inlineStr">
        <is>
          <t>IS</t>
        </is>
      </c>
      <c r="G3102" s="9" t="n">
        <v>113.9260025024414</v>
      </c>
      <c r="H3102" s="9" t="n">
        <v>114.411003112793</v>
      </c>
      <c r="I3102" s="8">
        <f>IF(AND(ISNUMBER(G3102),ISNUMBER(H3102)),H3102/G3102-1,"")</f>
        <v/>
      </c>
      <c r="J3102" s="8" t="n">
        <v>-0.004336619433707643</v>
      </c>
      <c r="K3102" s="8">
        <f>IF(ISNA(B3102),"",IF(B3102="TRIGGER",IF(ISNUMBER(I3102),SIGN('Z-Score Calc'!I3102)*I3102-$N$1,""),""))</f>
        <v/>
      </c>
    </row>
    <row r="3103">
      <c r="A3103" s="5" t="n">
        <v>42809</v>
      </c>
      <c r="B3103">
        <f>'Z-Score Calc'!J3103</f>
        <v/>
      </c>
      <c r="C3103" t="inlineStr"/>
      <c r="D3103" s="7" t="n">
        <v>-0.4953363296771443</v>
      </c>
      <c r="E3103" t="inlineStr"/>
      <c r="F3103" t="inlineStr">
        <is>
          <t>IS</t>
        </is>
      </c>
      <c r="G3103" s="9" t="n">
        <v>114.6589965820312</v>
      </c>
      <c r="H3103" s="9" t="n">
        <v>113.4020004272461</v>
      </c>
      <c r="I3103" s="8">
        <f>IF(AND(ISNUMBER(G3103),ISNUMBER(H3103)),H3103/G3103-1,"")</f>
        <v/>
      </c>
      <c r="J3103" s="8" t="n">
        <v>0.01088344428834289</v>
      </c>
      <c r="K3103" s="8">
        <f>IF(ISNA(B3103),"",IF(B3103="TRIGGER",IF(ISNUMBER(I3103),SIGN('Z-Score Calc'!I3103)*I3103-$N$1,""),""))</f>
        <v/>
      </c>
    </row>
    <row r="3104">
      <c r="A3104" s="5" t="n">
        <v>42816</v>
      </c>
      <c r="B3104">
        <f>'Z-Score Calc'!J3104</f>
        <v/>
      </c>
      <c r="C3104" t="inlineStr"/>
      <c r="D3104" s="7" t="n">
        <v>-0.3739447791045655</v>
      </c>
      <c r="E3104" t="inlineStr"/>
      <c r="F3104" t="inlineStr">
        <is>
          <t>IS</t>
        </is>
      </c>
      <c r="G3104" s="9" t="n">
        <v>111.5319976806641</v>
      </c>
      <c r="H3104" s="9" t="n">
        <v>111.3690032958984</v>
      </c>
      <c r="I3104" s="8">
        <f>IF(AND(ISNUMBER(G3104),ISNUMBER(H3104)),H3104/G3104-1,"")</f>
        <v/>
      </c>
      <c r="J3104" s="8" t="n">
        <v>0.001381948866344708</v>
      </c>
      <c r="K3104" s="8">
        <f>IF(ISNA(B3104),"",IF(B3104="TRIGGER",IF(ISNUMBER(I3104),SIGN('Z-Score Calc'!I3104)*I3104-$N$1,""),""))</f>
        <v/>
      </c>
    </row>
    <row r="3105">
      <c r="A3105" s="5" t="n">
        <v>42823</v>
      </c>
      <c r="B3105">
        <f>'Z-Score Calc'!J3105</f>
        <v/>
      </c>
      <c r="C3105" t="inlineStr">
        <is>
          <t>TRIGGER</t>
        </is>
      </c>
      <c r="D3105" s="7" t="n">
        <v>-0.7892601955030246</v>
      </c>
      <c r="E3105" t="inlineStr">
        <is>
          <t>SHORT</t>
        </is>
      </c>
      <c r="F3105" t="inlineStr">
        <is>
          <t>IS</t>
        </is>
      </c>
      <c r="G3105" s="9" t="n">
        <v>111.1539993286133</v>
      </c>
      <c r="H3105" s="9" t="n">
        <v>111.7760009765625</v>
      </c>
      <c r="I3105" s="8">
        <f>IF(AND(ISNUMBER(G3105),ISNUMBER(H3105)),H3105/G3105-1,"")</f>
        <v/>
      </c>
      <c r="J3105" s="8" t="n">
        <v>-0.005675319657491106</v>
      </c>
      <c r="K3105" s="8">
        <f>IF(ISNA(B3105),"",IF(B3105="TRIGGER",IF(ISNUMBER(I3105),SIGN('Z-Score Calc'!I3105)*I3105-$N$1,""),""))</f>
        <v/>
      </c>
    </row>
    <row r="3106">
      <c r="A3106" s="5" t="n">
        <v>42830</v>
      </c>
      <c r="B3106">
        <f>'Z-Score Calc'!J3106</f>
        <v/>
      </c>
      <c r="C3106" t="inlineStr"/>
      <c r="D3106" s="7" t="n">
        <v>0.2690904782277229</v>
      </c>
      <c r="E3106" t="inlineStr"/>
      <c r="F3106" t="inlineStr">
        <is>
          <t>IS</t>
        </is>
      </c>
      <c r="G3106" s="9" t="n">
        <v>110.3809967041016</v>
      </c>
      <c r="H3106" s="9" t="n">
        <v>110.8970031738281</v>
      </c>
      <c r="I3106" s="8">
        <f>IF(AND(ISNUMBER(G3106),ISNUMBER(H3106)),H3106/G3106-1,"")</f>
        <v/>
      </c>
      <c r="J3106" s="8" t="n">
        <v>0.004595311529302172</v>
      </c>
      <c r="K3106" s="8">
        <f>IF(ISNA(B3106),"",IF(B3106="TRIGGER",IF(ISNUMBER(I3106),SIGN('Z-Score Calc'!I3106)*I3106-$N$1,""),""))</f>
        <v/>
      </c>
    </row>
    <row r="3107">
      <c r="A3107" s="5" t="n">
        <v>42837</v>
      </c>
      <c r="B3107">
        <f>'Z-Score Calc'!J3107</f>
        <v/>
      </c>
      <c r="C3107" t="inlineStr">
        <is>
          <t>TRIGGER</t>
        </is>
      </c>
      <c r="D3107" s="7" t="n">
        <v>-0.5476675797246031</v>
      </c>
      <c r="E3107" t="inlineStr">
        <is>
          <t>SHORT</t>
        </is>
      </c>
      <c r="F3107" t="inlineStr">
        <is>
          <t>IS</t>
        </is>
      </c>
      <c r="G3107" s="9" t="n">
        <v>108.9020004272461</v>
      </c>
      <c r="H3107" s="9" t="n">
        <v>109.1009979248047</v>
      </c>
      <c r="I3107" s="8">
        <f>IF(AND(ISNUMBER(G3107),ISNUMBER(H3107)),H3107/G3107-1,"")</f>
        <v/>
      </c>
      <c r="J3107" s="8" t="n">
        <v>-0.001906772800945732</v>
      </c>
      <c r="K3107" s="8">
        <f>IF(ISNA(B3107),"",IF(B3107="TRIGGER",IF(ISNUMBER(I3107),SIGN('Z-Score Calc'!I3107)*I3107-$N$1,""),""))</f>
        <v/>
      </c>
    </row>
    <row r="3108">
      <c r="A3108" s="5" t="n">
        <v>42844</v>
      </c>
      <c r="B3108">
        <f>'Z-Score Calc'!J3108</f>
        <v/>
      </c>
      <c r="C3108" t="inlineStr">
        <is>
          <t>TRIGGER</t>
        </is>
      </c>
      <c r="D3108" s="7" t="n">
        <v>1.338144202268725</v>
      </c>
      <c r="E3108" t="inlineStr">
        <is>
          <t>LONG</t>
        </is>
      </c>
      <c r="F3108" t="inlineStr">
        <is>
          <t>IS</t>
        </is>
      </c>
      <c r="G3108" s="9" t="n">
        <v>108.8339996337891</v>
      </c>
      <c r="H3108" s="9" t="n">
        <v>109.375</v>
      </c>
      <c r="I3108" s="8">
        <f>IF(AND(ISNUMBER(G3108),ISNUMBER(H3108)),H3108/G3108-1,"")</f>
        <v/>
      </c>
      <c r="J3108" s="8" t="n">
        <v>0.004891411662223756</v>
      </c>
      <c r="K3108" s="8">
        <f>IF(ISNA(B3108),"",IF(B3108="TRIGGER",IF(ISNUMBER(I3108),SIGN('Z-Score Calc'!I3108)*I3108-$N$1,""),""))</f>
        <v/>
      </c>
    </row>
    <row r="3109">
      <c r="A3109" s="5" t="n">
        <v>42851</v>
      </c>
      <c r="B3109">
        <f>'Z-Score Calc'!J3109</f>
        <v/>
      </c>
      <c r="C3109" t="inlineStr">
        <is>
          <t>TRIGGER</t>
        </is>
      </c>
      <c r="D3109" s="7" t="n">
        <v>1.682612579353636</v>
      </c>
      <c r="E3109" t="inlineStr">
        <is>
          <t>LONG</t>
        </is>
      </c>
      <c r="F3109" t="inlineStr">
        <is>
          <t>IS</t>
        </is>
      </c>
      <c r="G3109" s="9" t="n">
        <v>111.1910018920898</v>
      </c>
      <c r="H3109" s="9" t="n">
        <v>111.2259979248047</v>
      </c>
      <c r="I3109" s="8">
        <f>IF(AND(ISNUMBER(G3109),ISNUMBER(H3109)),H3109/G3109-1,"")</f>
        <v/>
      </c>
      <c r="J3109" s="8" t="n">
        <v>0.0002352732003440229</v>
      </c>
      <c r="K3109" s="8">
        <f>IF(ISNA(B3109),"",IF(B3109="TRIGGER",IF(ISNUMBER(I3109),SIGN('Z-Score Calc'!I3109)*I3109-$N$1,""),""))</f>
        <v/>
      </c>
    </row>
    <row r="3110">
      <c r="A3110" s="5" t="n">
        <v>42858</v>
      </c>
      <c r="B3110">
        <f>'Z-Score Calc'!J3110</f>
        <v/>
      </c>
      <c r="C3110" t="inlineStr">
        <is>
          <t>TRIGGER</t>
        </is>
      </c>
      <c r="D3110" s="7" t="n">
        <v>-0.5166487310968638</v>
      </c>
      <c r="E3110" t="inlineStr">
        <is>
          <t>SHORT</t>
        </is>
      </c>
      <c r="F3110" t="inlineStr">
        <is>
          <t>IS</t>
        </is>
      </c>
      <c r="G3110" s="9" t="n">
        <v>112.7829971313477</v>
      </c>
      <c r="H3110" s="9" t="n">
        <v>112.5370025634766</v>
      </c>
      <c r="I3110" s="8">
        <f>IF(AND(ISNUMBER(G3110),ISNUMBER(H3110)),H3110/G3110-1,"")</f>
        <v/>
      </c>
      <c r="J3110" s="8" t="n">
        <v>0.002101666886668153</v>
      </c>
      <c r="K3110" s="8">
        <f>IF(ISNA(B3110),"",IF(B3110="TRIGGER",IF(ISNUMBER(I3110),SIGN('Z-Score Calc'!I3110)*I3110-$N$1,""),""))</f>
        <v/>
      </c>
    </row>
    <row r="3111">
      <c r="A3111" s="5" t="n">
        <v>42865</v>
      </c>
      <c r="B3111">
        <f>'Z-Score Calc'!J3111</f>
        <v/>
      </c>
      <c r="C3111" t="inlineStr"/>
      <c r="D3111" s="7" t="n">
        <v>0.08570289960721011</v>
      </c>
      <c r="E3111" t="inlineStr"/>
      <c r="F3111" t="inlineStr">
        <is>
          <t>IS</t>
        </is>
      </c>
      <c r="G3111" s="9" t="n">
        <v>114.3280029296875</v>
      </c>
      <c r="H3111" s="9" t="n">
        <v>113.8089981079102</v>
      </c>
      <c r="I3111" s="8">
        <f>IF(AND(ISNUMBER(G3111),ISNUMBER(H3111)),H3111/G3111-1,"")</f>
        <v/>
      </c>
      <c r="J3111" s="8" t="n">
        <v>-0.004619077209698651</v>
      </c>
      <c r="K3111" s="8">
        <f>IF(ISNA(B3111),"",IF(B3111="TRIGGER",IF(ISNUMBER(I3111),SIGN('Z-Score Calc'!I3111)*I3111-$N$1,""),""))</f>
        <v/>
      </c>
    </row>
    <row r="3112">
      <c r="A3112" s="5" t="n">
        <v>42872</v>
      </c>
      <c r="B3112">
        <f>'Z-Score Calc'!J3112</f>
        <v/>
      </c>
      <c r="C3112" t="inlineStr"/>
      <c r="D3112" s="7" t="n">
        <v>0.05759457980776236</v>
      </c>
      <c r="E3112" t="inlineStr"/>
      <c r="F3112" t="inlineStr">
        <is>
          <t>IS</t>
        </is>
      </c>
      <c r="G3112" s="9" t="n">
        <v>111.1259994506836</v>
      </c>
      <c r="H3112" s="9" t="n">
        <v>111.4010009765625</v>
      </c>
      <c r="I3112" s="8">
        <f>IF(AND(ISNUMBER(G3112),ISNUMBER(H3112)),H3112/G3112-1,"")</f>
        <v/>
      </c>
      <c r="J3112" s="8" t="n">
        <v>0.002395217345624891</v>
      </c>
      <c r="K3112" s="8">
        <f>IF(ISNA(B3112),"",IF(B3112="TRIGGER",IF(ISNUMBER(I3112),SIGN('Z-Score Calc'!I3112)*I3112-$N$1,""),""))</f>
        <v/>
      </c>
    </row>
    <row r="3113">
      <c r="A3113" s="5" t="n">
        <v>42879</v>
      </c>
      <c r="B3113">
        <f>'Z-Score Calc'!J3113</f>
        <v/>
      </c>
      <c r="C3113" t="inlineStr"/>
      <c r="D3113" s="7" t="n">
        <v>0.09278344375520411</v>
      </c>
      <c r="E3113" t="inlineStr"/>
      <c r="F3113" t="inlineStr">
        <is>
          <t>IS</t>
        </is>
      </c>
      <c r="G3113" s="9" t="n">
        <v>111.5240020751953</v>
      </c>
      <c r="H3113" s="9" t="n">
        <v>111.7300033569336</v>
      </c>
      <c r="I3113" s="8">
        <f>IF(AND(ISNUMBER(G3113),ISNUMBER(H3113)),H3113/G3113-1,"")</f>
        <v/>
      </c>
      <c r="J3113" s="8" t="n">
        <v>0.001767682708918496</v>
      </c>
      <c r="K3113" s="8">
        <f>IF(ISNA(B3113),"",IF(B3113="TRIGGER",IF(ISNUMBER(I3113),SIGN('Z-Score Calc'!I3113)*I3113-$N$1,""),""))</f>
        <v/>
      </c>
    </row>
    <row r="3114">
      <c r="A3114" s="5" t="n">
        <v>42887</v>
      </c>
      <c r="B3114">
        <f>'Z-Score Calc'!J3114</f>
        <v/>
      </c>
      <c r="C3114" t="inlineStr">
        <is>
          <t>TRIGGER</t>
        </is>
      </c>
      <c r="D3114" s="7" t="n">
        <v>-0.7765996575980374</v>
      </c>
      <c r="E3114" t="inlineStr">
        <is>
          <t>SHORT</t>
        </is>
      </c>
      <c r="F3114" t="inlineStr">
        <is>
          <t>IS</t>
        </is>
      </c>
      <c r="G3114" s="9" t="n">
        <v>111.4369964599609</v>
      </c>
      <c r="H3114" s="9" t="n">
        <v>110.4629974365234</v>
      </c>
      <c r="I3114" s="8">
        <f>IF(AND(ISNUMBER(G3114),ISNUMBER(H3114)),H3114/G3114-1,"")</f>
        <v/>
      </c>
      <c r="J3114" s="8" t="n">
        <v>0.008660891233073145</v>
      </c>
      <c r="K3114" s="8">
        <f>IF(ISNA(B3114),"",IF(B3114="TRIGGER",IF(ISNUMBER(I3114),SIGN('Z-Score Calc'!I3114)*I3114-$N$1,""),""))</f>
        <v/>
      </c>
    </row>
    <row r="3115">
      <c r="A3115" s="5" t="n">
        <v>42893</v>
      </c>
      <c r="B3115">
        <f>'Z-Score Calc'!J3115</f>
        <v/>
      </c>
      <c r="C3115" t="inlineStr">
        <is>
          <t>TRIGGER</t>
        </is>
      </c>
      <c r="D3115" s="7" t="n">
        <v>1.034637856925243</v>
      </c>
      <c r="E3115" t="inlineStr">
        <is>
          <t>LONG</t>
        </is>
      </c>
      <c r="F3115" t="inlineStr">
        <is>
          <t>IS</t>
        </is>
      </c>
      <c r="G3115" s="9" t="n">
        <v>109.9000015258789</v>
      </c>
      <c r="H3115" s="9" t="n">
        <v>109.859001159668</v>
      </c>
      <c r="I3115" s="8">
        <f>IF(AND(ISNUMBER(G3115),ISNUMBER(H3115)),H3115/G3115-1,"")</f>
        <v/>
      </c>
      <c r="J3115" s="8" t="n">
        <v>-0.0004525345431750415</v>
      </c>
      <c r="K3115" s="8">
        <f>IF(ISNA(B3115),"",IF(B3115="TRIGGER",IF(ISNUMBER(I3115),SIGN('Z-Score Calc'!I3115)*I3115-$N$1,""),""))</f>
        <v/>
      </c>
    </row>
    <row r="3116">
      <c r="A3116" s="5" t="n">
        <v>42900</v>
      </c>
      <c r="B3116">
        <f>'Z-Score Calc'!J3116</f>
        <v/>
      </c>
      <c r="C3116" t="inlineStr">
        <is>
          <t>TRIGGER</t>
        </is>
      </c>
      <c r="D3116" s="7" t="n">
        <v>0.9495115435205771</v>
      </c>
      <c r="E3116" t="inlineStr">
        <is>
          <t>LONG</t>
        </is>
      </c>
      <c r="F3116" t="inlineStr">
        <is>
          <t>IS</t>
        </is>
      </c>
      <c r="G3116" s="9" t="n">
        <v>109.4459991455078</v>
      </c>
      <c r="H3116" s="9" t="n">
        <v>110.9520034790039</v>
      </c>
      <c r="I3116" s="8">
        <f>IF(AND(ISNUMBER(G3116),ISNUMBER(H3116)),H3116/G3116-1,"")</f>
        <v/>
      </c>
      <c r="J3116" s="8" t="n">
        <v>0.01368078542492648</v>
      </c>
      <c r="K3116" s="8">
        <f>IF(ISNA(B3116),"",IF(B3116="TRIGGER",IF(ISNUMBER(I3116),SIGN('Z-Score Calc'!I3116)*I3116-$N$1,""),""))</f>
        <v/>
      </c>
    </row>
    <row r="3117">
      <c r="A3117" s="5" t="n">
        <v>42907</v>
      </c>
      <c r="B3117">
        <f>'Z-Score Calc'!J3117</f>
        <v/>
      </c>
      <c r="C3117" t="inlineStr"/>
      <c r="D3117" s="7" t="n">
        <v>-0.488983559632702</v>
      </c>
      <c r="E3117" t="inlineStr"/>
      <c r="F3117" t="inlineStr">
        <is>
          <t>IS</t>
        </is>
      </c>
      <c r="G3117" s="9" t="n">
        <v>111.3099975585938</v>
      </c>
      <c r="H3117" s="9" t="n">
        <v>111.2900009155273</v>
      </c>
      <c r="I3117" s="8">
        <f>IF(AND(ISNUMBER(G3117),ISNUMBER(H3117)),H3117/G3117-1,"")</f>
        <v/>
      </c>
      <c r="J3117" s="8" t="n">
        <v>0.0001001834291159088</v>
      </c>
      <c r="K3117" s="8">
        <f>IF(ISNA(B3117),"",IF(B3117="TRIGGER",IF(ISNUMBER(I3117),SIGN('Z-Score Calc'!I3117)*I3117-$N$1,""),""))</f>
        <v/>
      </c>
    </row>
    <row r="3118">
      <c r="A3118" s="5" t="n">
        <v>42914</v>
      </c>
      <c r="B3118">
        <f>'Z-Score Calc'!J3118</f>
        <v/>
      </c>
      <c r="C3118" t="inlineStr"/>
      <c r="D3118" s="7" t="n">
        <v>-0.2013656814154136</v>
      </c>
      <c r="E3118" t="inlineStr"/>
      <c r="F3118" t="inlineStr">
        <is>
          <t>IS</t>
        </is>
      </c>
      <c r="G3118" s="9" t="n">
        <v>112.3539962768555</v>
      </c>
      <c r="H3118" s="9" t="n">
        <v>112.0090026855469</v>
      </c>
      <c r="I3118" s="8">
        <f>IF(AND(ISNUMBER(G3118),ISNUMBER(H3118)),H3118/G3118-1,"")</f>
        <v/>
      </c>
      <c r="J3118" s="8" t="n">
        <v>0.002991129959661244</v>
      </c>
      <c r="K3118" s="8">
        <f>IF(ISNA(B3118),"",IF(B3118="TRIGGER",IF(ISNUMBER(I3118),SIGN('Z-Score Calc'!I3118)*I3118-$N$1,""),""))</f>
        <v/>
      </c>
    </row>
    <row r="3119">
      <c r="A3119" s="5" t="n">
        <v>42922</v>
      </c>
      <c r="B3119">
        <f>'Z-Score Calc'!J3119</f>
        <v/>
      </c>
      <c r="C3119" t="inlineStr">
        <is>
          <t>TRIGGER</t>
        </is>
      </c>
      <c r="D3119" s="7" t="n">
        <v>-1.1364779315341</v>
      </c>
      <c r="E3119" t="inlineStr">
        <is>
          <t>SHORT</t>
        </is>
      </c>
      <c r="F3119" t="inlineStr">
        <is>
          <t>IS</t>
        </is>
      </c>
      <c r="G3119" s="9" t="n">
        <v>113.1490020751953</v>
      </c>
      <c r="H3119" s="9" t="n">
        <v>113.9850006103515</v>
      </c>
      <c r="I3119" s="8">
        <f>IF(AND(ISNUMBER(G3119),ISNUMBER(H3119)),H3119/G3119-1,"")</f>
        <v/>
      </c>
      <c r="J3119" s="8" t="n">
        <v>-0.007467939456703297</v>
      </c>
      <c r="K3119" s="8">
        <f>IF(ISNA(B3119),"",IF(B3119="TRIGGER",IF(ISNUMBER(I3119),SIGN('Z-Score Calc'!I3119)*I3119-$N$1,""),""))</f>
        <v/>
      </c>
    </row>
    <row r="3120">
      <c r="A3120" s="5" t="n">
        <v>42928</v>
      </c>
      <c r="B3120">
        <f>'Z-Score Calc'!J3120</f>
        <v/>
      </c>
      <c r="C3120" t="inlineStr">
        <is>
          <t>TRIGGER</t>
        </is>
      </c>
      <c r="D3120" s="7" t="n">
        <v>-1.191525638794625</v>
      </c>
      <c r="E3120" t="inlineStr">
        <is>
          <t>SHORT</t>
        </is>
      </c>
      <c r="F3120" t="inlineStr">
        <is>
          <t>IS</t>
        </is>
      </c>
      <c r="G3120" s="9" t="n">
        <v>113.3349990844727</v>
      </c>
      <c r="H3120" s="9" t="n">
        <v>113.4179992675781</v>
      </c>
      <c r="I3120" s="8">
        <f>IF(AND(ISNUMBER(G3120),ISNUMBER(H3120)),H3120/G3120-1,"")</f>
        <v/>
      </c>
      <c r="J3120" s="8" t="n">
        <v>-0.0008118085850806521</v>
      </c>
      <c r="K3120" s="8">
        <f>IF(ISNA(B3120),"",IF(B3120="TRIGGER",IF(ISNUMBER(I3120),SIGN('Z-Score Calc'!I3120)*I3120-$N$1,""),""))</f>
        <v/>
      </c>
    </row>
    <row r="3121">
      <c r="A3121" s="5" t="n">
        <v>42942</v>
      </c>
      <c r="B3121">
        <f>'Z-Score Calc'!J3121</f>
        <v/>
      </c>
      <c r="C3121" t="inlineStr"/>
      <c r="D3121" s="7" t="n">
        <v>-0.2179693618019368</v>
      </c>
      <c r="E3121" t="inlineStr"/>
      <c r="F3121" t="inlineStr">
        <is>
          <t>IS</t>
        </is>
      </c>
      <c r="G3121" s="9" t="n">
        <v>111.1279983520508</v>
      </c>
      <c r="H3121" s="9" t="n">
        <v>111.0970001220703</v>
      </c>
      <c r="I3121" s="8">
        <f>IF(AND(ISNUMBER(G3121),ISNUMBER(H3121)),H3121/G3121-1,"")</f>
        <v/>
      </c>
      <c r="J3121" s="8" t="n">
        <v>0.000199476882713402</v>
      </c>
      <c r="K3121" s="8">
        <f>IF(ISNA(B3121),"",IF(B3121="TRIGGER",IF(ISNUMBER(I3121),SIGN('Z-Score Calc'!I3121)*I3121-$N$1,""),""))</f>
        <v/>
      </c>
    </row>
    <row r="3122">
      <c r="A3122" s="5" t="n">
        <v>42949</v>
      </c>
      <c r="B3122">
        <f>'Z-Score Calc'!J3122</f>
        <v/>
      </c>
      <c r="C3122" t="inlineStr">
        <is>
          <t>TRIGGER</t>
        </is>
      </c>
      <c r="D3122" s="7" t="n">
        <v>-0.8145021714449677</v>
      </c>
      <c r="E3122" t="inlineStr">
        <is>
          <t>SHORT</t>
        </is>
      </c>
      <c r="F3122" t="inlineStr">
        <is>
          <t>IS</t>
        </is>
      </c>
      <c r="G3122" s="9" t="n">
        <v>110.7570037841797</v>
      </c>
      <c r="H3122" s="9" t="n">
        <v>109.9000015258789</v>
      </c>
      <c r="I3122" s="8">
        <f>IF(AND(ISNUMBER(G3122),ISNUMBER(H3122)),H3122/G3122-1,"")</f>
        <v/>
      </c>
      <c r="J3122" s="8" t="n">
        <v>0.007658215255378044</v>
      </c>
      <c r="K3122" s="8">
        <f>IF(ISNA(B3122),"",IF(B3122="TRIGGER",IF(ISNUMBER(I3122),SIGN('Z-Score Calc'!I3122)*I3122-$N$1,""),""))</f>
        <v/>
      </c>
    </row>
    <row r="3123">
      <c r="A3123" s="5" t="n">
        <v>42956</v>
      </c>
      <c r="B3123">
        <f>'Z-Score Calc'!J3123</f>
        <v/>
      </c>
      <c r="C3123" t="inlineStr">
        <is>
          <t>TRIGGER</t>
        </is>
      </c>
      <c r="D3123" s="7" t="n">
        <v>1.932736426115313</v>
      </c>
      <c r="E3123" t="inlineStr">
        <is>
          <t>LONG</t>
        </is>
      </c>
      <c r="F3123" t="inlineStr">
        <is>
          <t>IS</t>
        </is>
      </c>
      <c r="G3123" s="9" t="n">
        <v>110.0490036010742</v>
      </c>
      <c r="H3123" s="9" t="n">
        <v>109.1060028076172</v>
      </c>
      <c r="I3123" s="8">
        <f>IF(AND(ISNUMBER(G3123),ISNUMBER(H3123)),H3123/G3123-1,"")</f>
        <v/>
      </c>
      <c r="J3123" s="8" t="n">
        <v>-0.008648381934474456</v>
      </c>
      <c r="K3123" s="8">
        <f>IF(ISNA(B3123),"",IF(B3123="TRIGGER",IF(ISNUMBER(I3123),SIGN('Z-Score Calc'!I3123)*I3123-$N$1,""),""))</f>
        <v/>
      </c>
    </row>
    <row r="3124">
      <c r="A3124" s="5" t="n">
        <v>42963</v>
      </c>
      <c r="B3124">
        <f>'Z-Score Calc'!J3124</f>
        <v/>
      </c>
      <c r="C3124" t="inlineStr"/>
      <c r="D3124" s="7" t="n">
        <v>0.3769323339207674</v>
      </c>
      <c r="E3124" t="inlineStr"/>
      <c r="F3124" t="inlineStr">
        <is>
          <t>IS</t>
        </is>
      </c>
      <c r="G3124" s="9" t="n">
        <v>109.9990005493164</v>
      </c>
      <c r="H3124" s="9" t="n">
        <v>109.3280029296875</v>
      </c>
      <c r="I3124" s="8">
        <f>IF(AND(ISNUMBER(G3124),ISNUMBER(H3124)),H3124/G3124-1,"")</f>
        <v/>
      </c>
      <c r="J3124" s="8" t="n">
        <v>-0.006179498576766339</v>
      </c>
      <c r="K3124" s="8">
        <f>IF(ISNA(B3124),"",IF(B3124="TRIGGER",IF(ISNUMBER(I3124),SIGN('Z-Score Calc'!I3124)*I3124-$N$1,""),""))</f>
        <v/>
      </c>
    </row>
    <row r="3125">
      <c r="A3125" s="5" t="n">
        <v>42970</v>
      </c>
      <c r="B3125">
        <f>'Z-Score Calc'!J3125</f>
        <v/>
      </c>
      <c r="C3125" t="inlineStr"/>
      <c r="D3125" s="7" t="n">
        <v>-0.2989881889393984</v>
      </c>
      <c r="E3125" t="inlineStr"/>
      <c r="F3125" t="inlineStr">
        <is>
          <t>IS</t>
        </is>
      </c>
      <c r="G3125" s="9" t="n">
        <v>108.9100036621094</v>
      </c>
      <c r="H3125" s="9" t="n">
        <v>109.5139999389648</v>
      </c>
      <c r="I3125" s="8">
        <f>IF(AND(ISNUMBER(G3125),ISNUMBER(H3125)),H3125/G3125-1,"")</f>
        <v/>
      </c>
      <c r="J3125" s="8" t="n">
        <v>-0.005625293977183786</v>
      </c>
      <c r="K3125" s="8">
        <f>IF(ISNA(B3125),"",IF(B3125="TRIGGER",IF(ISNUMBER(I3125),SIGN('Z-Score Calc'!I3125)*I3125-$N$1,""),""))</f>
        <v/>
      </c>
    </row>
    <row r="3126">
      <c r="A3126" s="5" t="n">
        <v>42977</v>
      </c>
      <c r="B3126">
        <f>'Z-Score Calc'!J3126</f>
        <v/>
      </c>
      <c r="C3126" t="inlineStr"/>
      <c r="D3126" s="7" t="n">
        <v>0.3482576049142643</v>
      </c>
      <c r="E3126" t="inlineStr"/>
      <c r="F3126" t="inlineStr">
        <is>
          <t>IS</t>
        </is>
      </c>
      <c r="G3126" s="9" t="n">
        <v>110.4599990844727</v>
      </c>
      <c r="H3126" s="9" t="n">
        <v>110.1289978027344</v>
      </c>
      <c r="I3126" s="8">
        <f>IF(AND(ISNUMBER(G3126),ISNUMBER(H3126)),H3126/G3126-1,"")</f>
        <v/>
      </c>
      <c r="J3126" s="8" t="n">
        <v>-0.003076036261257941</v>
      </c>
      <c r="K3126" s="8">
        <f>IF(ISNA(B3126),"",IF(B3126="TRIGGER",IF(ISNUMBER(I3126),SIGN('Z-Score Calc'!I3126)*I3126-$N$1,""),""))</f>
        <v/>
      </c>
    </row>
    <row r="3127">
      <c r="A3127" s="5" t="n">
        <v>42985</v>
      </c>
      <c r="B3127">
        <f>'Z-Score Calc'!J3127</f>
        <v/>
      </c>
      <c r="C3127" t="inlineStr">
        <is>
          <t>TRIGGER</t>
        </is>
      </c>
      <c r="D3127" s="7" t="n">
        <v>0.6607921204308304</v>
      </c>
      <c r="E3127" t="inlineStr">
        <is>
          <t>LONG</t>
        </is>
      </c>
      <c r="F3127" t="inlineStr">
        <is>
          <t>IS</t>
        </is>
      </c>
      <c r="G3127" s="9" t="n">
        <v>108.2699966430664</v>
      </c>
      <c r="H3127" s="9" t="n">
        <v>108.2310028076172</v>
      </c>
      <c r="I3127" s="8">
        <f>IF(AND(ISNUMBER(G3127),ISNUMBER(H3127)),H3127/G3127-1,"")</f>
        <v/>
      </c>
      <c r="J3127" s="8" t="n">
        <v>-0.0004396184510973887</v>
      </c>
      <c r="K3127" s="8">
        <f>IF(ISNA(B3127),"",IF(B3127="TRIGGER",IF(ISNUMBER(I3127),SIGN('Z-Score Calc'!I3127)*I3127-$N$1,""),""))</f>
        <v/>
      </c>
    </row>
    <row r="3128">
      <c r="A3128" s="5" t="n">
        <v>42991</v>
      </c>
      <c r="B3128">
        <f>'Z-Score Calc'!J3128</f>
        <v/>
      </c>
      <c r="C3128" t="inlineStr">
        <is>
          <t>TRIGGER</t>
        </is>
      </c>
      <c r="D3128" s="7" t="n">
        <v>-3.484173927387003</v>
      </c>
      <c r="E3128" t="inlineStr">
        <is>
          <t>SHORT</t>
        </is>
      </c>
      <c r="F3128" t="inlineStr">
        <is>
          <t>IS</t>
        </is>
      </c>
      <c r="G3128" s="9" t="n">
        <v>110.5149993896484</v>
      </c>
      <c r="H3128" s="9" t="n">
        <v>109.9189987182617</v>
      </c>
      <c r="I3128" s="8">
        <f>IF(AND(ISNUMBER(G3128),ISNUMBER(H3128)),H3128/G3128-1,"")</f>
        <v/>
      </c>
      <c r="J3128" s="8" t="n">
        <v>0.00531347439875043</v>
      </c>
      <c r="K3128" s="8">
        <f>IF(ISNA(B3128),"",IF(B3128="TRIGGER",IF(ISNUMBER(I3128),SIGN('Z-Score Calc'!I3128)*I3128-$N$1,""),""))</f>
        <v/>
      </c>
    </row>
    <row r="3129">
      <c r="A3129" s="5" t="n">
        <v>42998</v>
      </c>
      <c r="B3129">
        <f>'Z-Score Calc'!J3129</f>
        <v/>
      </c>
      <c r="C3129" t="inlineStr">
        <is>
          <t>TRIGGER</t>
        </is>
      </c>
      <c r="D3129" s="7" t="n">
        <v>-0.8723877865985346</v>
      </c>
      <c r="E3129" t="inlineStr">
        <is>
          <t>SHORT</t>
        </is>
      </c>
      <c r="F3129" t="inlineStr">
        <is>
          <t>IS</t>
        </is>
      </c>
      <c r="G3129" s="9" t="n">
        <v>112.5459976196289</v>
      </c>
      <c r="H3129" s="9" t="n">
        <v>112.4520034790039</v>
      </c>
      <c r="I3129" s="8">
        <f>IF(AND(ISNUMBER(G3129),ISNUMBER(H3129)),H3129/G3129-1,"")</f>
        <v/>
      </c>
      <c r="J3129" s="8" t="n">
        <v>0.0007556972093172533</v>
      </c>
      <c r="K3129" s="8">
        <f>IF(ISNA(B3129),"",IF(B3129="TRIGGER",IF(ISNUMBER(I3129),SIGN('Z-Score Calc'!I3129)*I3129-$N$1,""),""))</f>
        <v/>
      </c>
    </row>
    <row r="3130">
      <c r="A3130" s="5" t="n">
        <v>43005</v>
      </c>
      <c r="B3130">
        <f>'Z-Score Calc'!J3130</f>
        <v/>
      </c>
      <c r="C3130" t="inlineStr">
        <is>
          <t>TRIGGER</t>
        </is>
      </c>
      <c r="D3130" s="7" t="n">
        <v>0.7519878634918052</v>
      </c>
      <c r="E3130" t="inlineStr">
        <is>
          <t>LONG</t>
        </is>
      </c>
      <c r="F3130" t="inlineStr">
        <is>
          <t>IS</t>
        </is>
      </c>
      <c r="G3130" s="9" t="n">
        <v>112.8600006103516</v>
      </c>
      <c r="H3130" s="9" t="n">
        <v>112.4670028686523</v>
      </c>
      <c r="I3130" s="8">
        <f>IF(AND(ISNUMBER(G3130),ISNUMBER(H3130)),H3130/G3130-1,"")</f>
        <v/>
      </c>
      <c r="J3130" s="8" t="n">
        <v>-0.003561635087823677</v>
      </c>
      <c r="K3130" s="8">
        <f>IF(ISNA(B3130),"",IF(B3130="TRIGGER",IF(ISNUMBER(I3130),SIGN('Z-Score Calc'!I3130)*I3130-$N$1,""),""))</f>
        <v/>
      </c>
    </row>
    <row r="3131">
      <c r="A3131" s="5" t="n">
        <v>43012</v>
      </c>
      <c r="B3131">
        <f>'Z-Score Calc'!J3131</f>
        <v/>
      </c>
      <c r="C3131" t="inlineStr"/>
      <c r="D3131" s="7" t="n">
        <v>-0.04359644979016114</v>
      </c>
      <c r="E3131" t="inlineStr"/>
      <c r="F3131" t="inlineStr">
        <is>
          <t>IS</t>
        </is>
      </c>
      <c r="G3131" s="9" t="n">
        <v>112.822998046875</v>
      </c>
      <c r="H3131" s="9" t="n">
        <v>112.7740020751953</v>
      </c>
      <c r="I3131" s="8">
        <f>IF(AND(ISNUMBER(G3131),ISNUMBER(H3131)),H3131/G3131-1,"")</f>
        <v/>
      </c>
      <c r="J3131" s="8" t="n">
        <v>0.0003548081179126873</v>
      </c>
      <c r="K3131" s="8">
        <f>IF(ISNA(B3131),"",IF(B3131="TRIGGER",IF(ISNUMBER(I3131),SIGN('Z-Score Calc'!I3131)*I3131-$N$1,""),""))</f>
        <v/>
      </c>
    </row>
    <row r="3132">
      <c r="A3132" s="5" t="n">
        <v>43020</v>
      </c>
      <c r="B3132">
        <f>'Z-Score Calc'!J3132</f>
        <v/>
      </c>
      <c r="C3132" t="inlineStr"/>
      <c r="D3132" s="7" t="n">
        <v>-0.04249455040335812</v>
      </c>
      <c r="E3132" t="inlineStr"/>
      <c r="F3132" t="inlineStr">
        <is>
          <t>IS</t>
        </is>
      </c>
      <c r="G3132" s="9" t="n">
        <v>112.2389984130859</v>
      </c>
      <c r="H3132" s="9" t="n">
        <v>111.8820037841797</v>
      </c>
      <c r="I3132" s="8">
        <f>IF(AND(ISNUMBER(G3132),ISNUMBER(H3132)),H3132/G3132-1,"")</f>
        <v/>
      </c>
      <c r="J3132" s="8" t="n">
        <v>0.003101199985314463</v>
      </c>
      <c r="K3132" s="8">
        <f>IF(ISNA(B3132),"",IF(B3132="TRIGGER",IF(ISNUMBER(I3132),SIGN('Z-Score Calc'!I3132)*I3132-$N$1,""),""))</f>
        <v/>
      </c>
    </row>
    <row r="3133">
      <c r="A3133" s="5" t="n">
        <v>43026</v>
      </c>
      <c r="B3133">
        <f>'Z-Score Calc'!J3133</f>
        <v/>
      </c>
      <c r="C3133" t="inlineStr"/>
      <c r="D3133" s="7" t="n">
        <v>-0.04325464088592857</v>
      </c>
      <c r="E3133" t="inlineStr"/>
      <c r="F3133" t="inlineStr">
        <is>
          <t>IS</t>
        </is>
      </c>
      <c r="G3133" s="9" t="n">
        <v>113.0130004882812</v>
      </c>
      <c r="H3133" s="9" t="n">
        <v>112.6800003051758</v>
      </c>
      <c r="I3133" s="8">
        <f>IF(AND(ISNUMBER(G3133),ISNUMBER(H3133)),H3133/G3133-1,"")</f>
        <v/>
      </c>
      <c r="J3133" s="8" t="n">
        <v>0.002867100485038044</v>
      </c>
      <c r="K3133" s="8">
        <f>IF(ISNA(B3133),"",IF(B3133="TRIGGER",IF(ISNUMBER(I3133),SIGN('Z-Score Calc'!I3133)*I3133-$N$1,""),""))</f>
        <v/>
      </c>
    </row>
    <row r="3134">
      <c r="A3134" s="5" t="n">
        <v>43033</v>
      </c>
      <c r="B3134">
        <f>'Z-Score Calc'!J3134</f>
        <v/>
      </c>
      <c r="C3134" t="inlineStr"/>
      <c r="D3134" s="7" t="n">
        <v>-0.04550856811398005</v>
      </c>
      <c r="E3134" t="inlineStr"/>
      <c r="F3134" t="inlineStr">
        <is>
          <t>IS</t>
        </is>
      </c>
      <c r="G3134" s="9" t="n">
        <v>113.5579986572266</v>
      </c>
      <c r="H3134" s="9" t="n">
        <v>114.1240005493164</v>
      </c>
      <c r="I3134" s="8">
        <f>IF(AND(ISNUMBER(G3134),ISNUMBER(H3134)),H3134/G3134-1,"")</f>
        <v/>
      </c>
      <c r="J3134" s="8" t="n">
        <v>-0.005063718642855351</v>
      </c>
      <c r="K3134" s="8">
        <f>IF(ISNA(B3134),"",IF(B3134="TRIGGER",IF(ISNUMBER(I3134),SIGN('Z-Score Calc'!I3134)*I3134-$N$1,""),""))</f>
        <v/>
      </c>
    </row>
    <row r="3135">
      <c r="A3135" s="5" t="n">
        <v>43040</v>
      </c>
      <c r="B3135">
        <f>'Z-Score Calc'!J3135</f>
        <v/>
      </c>
      <c r="C3135" t="inlineStr"/>
      <c r="D3135" s="7" t="n">
        <v>-0.04418711379223093</v>
      </c>
      <c r="E3135" t="inlineStr"/>
      <c r="F3135" t="inlineStr">
        <is>
          <t>IS</t>
        </is>
      </c>
      <c r="G3135" s="9" t="n">
        <v>113.6500015258789</v>
      </c>
      <c r="H3135" s="9" t="n">
        <v>114.1520004272461</v>
      </c>
      <c r="I3135" s="8">
        <f>IF(AND(ISNUMBER(G3135),ISNUMBER(H3135)),H3135/G3135-1,"")</f>
        <v/>
      </c>
      <c r="J3135" s="8" t="n">
        <v>-0.004496525017606422</v>
      </c>
      <c r="K3135" s="8">
        <f>IF(ISNA(B3135),"",IF(B3135="TRIGGER",IF(ISNUMBER(I3135),SIGN('Z-Score Calc'!I3135)*I3135-$N$1,""),""))</f>
        <v/>
      </c>
    </row>
    <row r="3136">
      <c r="A3136" s="5" t="n">
        <v>43047</v>
      </c>
      <c r="B3136">
        <f>'Z-Score Calc'!J3136</f>
        <v/>
      </c>
      <c r="C3136" t="inlineStr"/>
      <c r="D3136" s="7" t="n">
        <v>-0.04358014601235402</v>
      </c>
      <c r="E3136" t="inlineStr"/>
      <c r="F3136" t="inlineStr">
        <is>
          <t>IS</t>
        </is>
      </c>
      <c r="G3136" s="9" t="n">
        <v>113.7610015869141</v>
      </c>
      <c r="H3136" s="9" t="n">
        <v>113.927001953125</v>
      </c>
      <c r="I3136" s="8">
        <f>IF(AND(ISNUMBER(G3136),ISNUMBER(H3136)),H3136/G3136-1,"")</f>
        <v/>
      </c>
      <c r="J3136" s="8" t="n">
        <v>-0.001538667540817194</v>
      </c>
      <c r="K3136" s="8">
        <f>IF(ISNA(B3136),"",IF(B3136="TRIGGER",IF(ISNUMBER(I3136),SIGN('Z-Score Calc'!I3136)*I3136-$N$1,""),""))</f>
        <v/>
      </c>
    </row>
    <row r="3137">
      <c r="A3137" s="5" t="n">
        <v>43054</v>
      </c>
      <c r="B3137">
        <f>'Z-Score Calc'!J3137</f>
        <v/>
      </c>
      <c r="C3137" t="inlineStr"/>
      <c r="D3137" s="7" t="n">
        <v>-0.04215852057094937</v>
      </c>
      <c r="E3137" t="inlineStr"/>
      <c r="F3137" t="inlineStr">
        <is>
          <t>IS</t>
        </is>
      </c>
      <c r="G3137" s="9" t="n">
        <v>113.4020004272461</v>
      </c>
      <c r="H3137" s="9" t="n">
        <v>113.0279998779297</v>
      </c>
      <c r="I3137" s="8">
        <f>IF(AND(ISNUMBER(G3137),ISNUMBER(H3137)),H3137/G3137-1,"")</f>
        <v/>
      </c>
      <c r="J3137" s="8" t="n">
        <v>0.003218541838346157</v>
      </c>
      <c r="K3137" s="8">
        <f>IF(ISNA(B3137),"",IF(B3137="TRIGGER",IF(ISNUMBER(I3137),SIGN('Z-Score Calc'!I3137)*I3137-$N$1,""),""))</f>
        <v/>
      </c>
    </row>
    <row r="3138">
      <c r="A3138" s="5" t="n">
        <v>43061</v>
      </c>
      <c r="B3138">
        <f>'Z-Score Calc'!J3138</f>
        <v/>
      </c>
      <c r="C3138" t="inlineStr"/>
      <c r="D3138" s="7" t="n">
        <v>-0.04301639710627111</v>
      </c>
      <c r="E3138" t="inlineStr"/>
      <c r="F3138" t="inlineStr">
        <is>
          <t>IS</t>
        </is>
      </c>
      <c r="G3138" s="9" t="n">
        <v>112.3410034179688</v>
      </c>
      <c r="H3138" s="9" t="n">
        <v>111.3130035400391</v>
      </c>
      <c r="I3138" s="8">
        <f>IF(AND(ISNUMBER(G3138),ISNUMBER(H3138)),H3138/G3138-1,"")</f>
        <v/>
      </c>
      <c r="J3138" s="8" t="n">
        <v>0.009071244625222043</v>
      </c>
      <c r="K3138" s="8">
        <f>IF(ISNA(B3138),"",IF(B3138="TRIGGER",IF(ISNUMBER(I3138),SIGN('Z-Score Calc'!I3138)*I3138-$N$1,""),""))</f>
        <v/>
      </c>
    </row>
    <row r="3139">
      <c r="A3139" s="5" t="n">
        <v>43068</v>
      </c>
      <c r="B3139">
        <f>'Z-Score Calc'!J3139</f>
        <v/>
      </c>
      <c r="C3139" t="inlineStr"/>
      <c r="D3139" s="7" t="n">
        <v>-0.04161641879526796</v>
      </c>
      <c r="E3139" t="inlineStr"/>
      <c r="F3139" t="inlineStr">
        <is>
          <t>IS</t>
        </is>
      </c>
      <c r="G3139" s="9" t="n">
        <v>111.6480026245117</v>
      </c>
      <c r="H3139" s="9" t="n">
        <v>112.0019989013672</v>
      </c>
      <c r="I3139" s="8">
        <f>IF(AND(ISNUMBER(G3139),ISNUMBER(H3139)),H3139/G3139-1,"")</f>
        <v/>
      </c>
      <c r="J3139" s="8" t="n">
        <v>-0.003250110648143599</v>
      </c>
      <c r="K3139" s="8">
        <f>IF(ISNA(B3139),"",IF(B3139="TRIGGER",IF(ISNUMBER(I3139),SIGN('Z-Score Calc'!I3139)*I3139-$N$1,""),""))</f>
        <v/>
      </c>
    </row>
    <row r="3140">
      <c r="A3140" s="5" t="n">
        <v>43075</v>
      </c>
      <c r="B3140">
        <f>'Z-Score Calc'!J3140</f>
        <v/>
      </c>
      <c r="C3140" t="inlineStr"/>
      <c r="D3140" s="7" t="n">
        <v>-0.0404233712686397</v>
      </c>
      <c r="E3140" t="inlineStr"/>
      <c r="F3140" t="inlineStr">
        <is>
          <t>IS</t>
        </is>
      </c>
      <c r="G3140" s="9" t="n">
        <v>112.463996887207</v>
      </c>
      <c r="H3140" s="9" t="n">
        <v>112.2910003662109</v>
      </c>
      <c r="I3140" s="8">
        <f>IF(AND(ISNUMBER(G3140),ISNUMBER(H3140)),H3140/G3140-1,"")</f>
        <v/>
      </c>
      <c r="J3140" s="8" t="n">
        <v>0.001458774340269776</v>
      </c>
      <c r="K3140" s="8">
        <f>IF(ISNA(B3140),"",IF(B3140="TRIGGER",IF(ISNUMBER(I3140),SIGN('Z-Score Calc'!I3140)*I3140-$N$1,""),""))</f>
        <v/>
      </c>
    </row>
    <row r="3141">
      <c r="A3141" s="5" t="n">
        <v>43082</v>
      </c>
      <c r="B3141">
        <f>'Z-Score Calc'!J3141</f>
        <v/>
      </c>
      <c r="C3141" t="inlineStr"/>
      <c r="D3141" s="7" t="n">
        <v>-0.04102792077175744</v>
      </c>
      <c r="E3141" t="inlineStr"/>
      <c r="F3141" t="inlineStr">
        <is>
          <t>IS</t>
        </is>
      </c>
      <c r="G3141" s="9" t="n">
        <v>113.5449981689453</v>
      </c>
      <c r="H3141" s="9" t="n">
        <v>112.7819976806641</v>
      </c>
      <c r="I3141" s="8">
        <f>IF(AND(ISNUMBER(G3141),ISNUMBER(H3141)),H3141/G3141-1,"")</f>
        <v/>
      </c>
      <c r="J3141" s="8" t="n">
        <v>0.006640342337972639</v>
      </c>
      <c r="K3141" s="8">
        <f>IF(ISNA(B3141),"",IF(B3141="TRIGGER",IF(ISNUMBER(I3141),SIGN('Z-Score Calc'!I3141)*I3141-$N$1,""),""))</f>
        <v/>
      </c>
    </row>
    <row r="3142">
      <c r="A3142" s="5" t="n">
        <v>43089</v>
      </c>
      <c r="B3142">
        <f>'Z-Score Calc'!J3142</f>
        <v/>
      </c>
      <c r="C3142" t="inlineStr"/>
      <c r="D3142" s="7" t="n">
        <v>-0.04245854534881659</v>
      </c>
      <c r="E3142" t="inlineStr"/>
      <c r="F3142" t="inlineStr">
        <is>
          <t>IS</t>
        </is>
      </c>
      <c r="G3142" s="9" t="n">
        <v>112.9830017089844</v>
      </c>
      <c r="H3142" s="9" t="n">
        <v>113.2409973144531</v>
      </c>
      <c r="I3142" s="8">
        <f>IF(AND(ISNUMBER(G3142),ISNUMBER(H3142)),H3142/G3142-1,"")</f>
        <v/>
      </c>
      <c r="J3142" s="8" t="n">
        <v>-0.002362955242590868</v>
      </c>
      <c r="K3142" s="8">
        <f>IF(ISNA(B3142),"",IF(B3142="TRIGGER",IF(ISNUMBER(I3142),SIGN('Z-Score Calc'!I3142)*I3142-$N$1,""),""))</f>
        <v/>
      </c>
    </row>
    <row r="3143">
      <c r="A3143" s="5" t="n">
        <v>43097</v>
      </c>
      <c r="B3143">
        <f>'Z-Score Calc'!J3143</f>
        <v/>
      </c>
      <c r="C3143" t="inlineStr"/>
      <c r="D3143" s="7" t="n">
        <v>-0.04232928067971401</v>
      </c>
      <c r="E3143" t="inlineStr"/>
      <c r="F3143" t="inlineStr">
        <is>
          <t>IS</t>
        </is>
      </c>
      <c r="G3143" s="9" t="n">
        <v>113.2170028686523</v>
      </c>
      <c r="H3143" s="9" t="n">
        <v>112.875</v>
      </c>
      <c r="I3143" s="8">
        <f>IF(AND(ISNUMBER(G3143),ISNUMBER(H3143)),H3143/G3143-1,"")</f>
        <v/>
      </c>
      <c r="J3143" s="8" t="n">
        <v>0.002941308236555497</v>
      </c>
      <c r="K3143" s="8">
        <f>IF(ISNA(B3143),"",IF(B3143="TRIGGER",IF(ISNUMBER(I3143),SIGN('Z-Score Calc'!I3143)*I3143-$N$1,""),""))</f>
        <v/>
      </c>
    </row>
    <row r="3144">
      <c r="A3144" s="5" t="n">
        <v>43104</v>
      </c>
      <c r="B3144">
        <f>'Z-Score Calc'!J3144</f>
        <v/>
      </c>
      <c r="C3144" t="inlineStr"/>
      <c r="D3144" s="7" t="n">
        <v>-0.04083457972865671</v>
      </c>
      <c r="E3144" t="inlineStr"/>
      <c r="F3144" t="inlineStr">
        <is>
          <t>IS</t>
        </is>
      </c>
      <c r="G3144" s="9" t="n">
        <v>112.6070022583008</v>
      </c>
      <c r="H3144" s="9" t="n">
        <v>112.7829971313477</v>
      </c>
      <c r="I3144" s="8">
        <f>IF(AND(ISNUMBER(G3144),ISNUMBER(H3144)),H3144/G3144-1,"")</f>
        <v/>
      </c>
      <c r="J3144" s="8" t="n">
        <v>-0.001642377128978277</v>
      </c>
      <c r="K3144" s="8">
        <f>IF(ISNA(B3144),"",IF(B3144="TRIGGER",IF(ISNUMBER(I3144),SIGN('Z-Score Calc'!I3144)*I3144-$N$1,""),""))</f>
        <v/>
      </c>
    </row>
    <row r="3145">
      <c r="A3145" s="5" t="n">
        <v>43110</v>
      </c>
      <c r="B3145">
        <f>'Z-Score Calc'!J3145</f>
        <v/>
      </c>
      <c r="C3145" t="inlineStr"/>
      <c r="D3145" s="7" t="n">
        <v>-0.04116001162817044</v>
      </c>
      <c r="E3145" t="inlineStr"/>
      <c r="F3145" t="inlineStr">
        <is>
          <t>IS</t>
        </is>
      </c>
      <c r="G3145" s="9" t="n">
        <v>112.754997253418</v>
      </c>
      <c r="H3145" s="9" t="n">
        <v>111.4440002441406</v>
      </c>
      <c r="I3145" s="8">
        <f>IF(AND(ISNUMBER(G3145),ISNUMBER(H3145)),H3145/G3145-1,"")</f>
        <v/>
      </c>
      <c r="J3145" s="8" t="n">
        <v>0.01154748781497031</v>
      </c>
      <c r="K3145" s="8">
        <f>IF(ISNA(B3145),"",IF(B3145="TRIGGER",IF(ISNUMBER(I3145),SIGN('Z-Score Calc'!I3145)*I3145-$N$1,""),""))</f>
        <v/>
      </c>
    </row>
    <row r="3146">
      <c r="A3146" s="5" t="n">
        <v>43118</v>
      </c>
      <c r="B3146">
        <f>'Z-Score Calc'!J3146</f>
        <v/>
      </c>
      <c r="C3146" t="inlineStr"/>
      <c r="D3146" s="7" t="n">
        <v>-0.04156692785248071</v>
      </c>
      <c r="E3146" t="inlineStr"/>
      <c r="F3146" t="inlineStr">
        <is>
          <t>IS</t>
        </is>
      </c>
      <c r="G3146" s="9" t="n">
        <v>111.3759994506836</v>
      </c>
      <c r="H3146" s="9" t="n">
        <v>111.0260009765625</v>
      </c>
      <c r="I3146" s="8">
        <f>IF(AND(ISNUMBER(G3146),ISNUMBER(H3146)),H3146/G3146-1,"")</f>
        <v/>
      </c>
      <c r="J3146" s="8" t="n">
        <v>0.003063029783444439</v>
      </c>
      <c r="K3146" s="8">
        <f>IF(ISNA(B3146),"",IF(B3146="TRIGGER",IF(ISNUMBER(I3146),SIGN('Z-Score Calc'!I3146)*I3146-$N$1,""),""))</f>
        <v/>
      </c>
    </row>
    <row r="3147">
      <c r="A3147" s="5" t="n">
        <v>43124</v>
      </c>
      <c r="B3147">
        <f>'Z-Score Calc'!J3147</f>
        <v/>
      </c>
      <c r="C3147" t="inlineStr"/>
      <c r="D3147" s="7" t="n">
        <v>-0.04126000481201798</v>
      </c>
      <c r="E3147" t="inlineStr"/>
      <c r="F3147" t="inlineStr">
        <is>
          <t>IS</t>
        </is>
      </c>
      <c r="G3147" s="9" t="n">
        <v>110.1070022583008</v>
      </c>
      <c r="H3147" s="9" t="n">
        <v>109.3259963989258</v>
      </c>
      <c r="I3147" s="8">
        <f>IF(AND(ISNUMBER(G3147),ISNUMBER(H3147)),H3147/G3147-1,"")</f>
        <v/>
      </c>
      <c r="J3147" s="8" t="n">
        <v>0.007013688625530669</v>
      </c>
      <c r="K3147" s="8">
        <f>IF(ISNA(B3147),"",IF(B3147="TRIGGER",IF(ISNUMBER(I3147),SIGN('Z-Score Calc'!I3147)*I3147-$N$1,""),""))</f>
        <v/>
      </c>
    </row>
    <row r="3148">
      <c r="A3148" s="5" t="n">
        <v>43131</v>
      </c>
      <c r="B3148">
        <f>'Z-Score Calc'!J3148</f>
        <v/>
      </c>
      <c r="C3148" t="inlineStr"/>
      <c r="D3148" s="7" t="n">
        <v>-0.0429483590657601</v>
      </c>
      <c r="E3148" t="inlineStr"/>
      <c r="F3148" t="inlineStr">
        <is>
          <t>IS</t>
        </is>
      </c>
      <c r="G3148" s="9" t="n">
        <v>108.7320022583008</v>
      </c>
      <c r="H3148" s="9" t="n">
        <v>109.2009963989258</v>
      </c>
      <c r="I3148" s="8">
        <f>IF(AND(ISNUMBER(G3148),ISNUMBER(H3148)),H3148/G3148-1,"")</f>
        <v/>
      </c>
      <c r="J3148" s="8" t="n">
        <v>-0.004392768427512771</v>
      </c>
      <c r="K3148" s="8">
        <f>IF(ISNA(B3148),"",IF(B3148="TRIGGER",IF(ISNUMBER(I3148),SIGN('Z-Score Calc'!I3148)*I3148-$N$1,""),""))</f>
        <v/>
      </c>
    </row>
    <row r="3149">
      <c r="A3149" s="5" t="n">
        <v>43138</v>
      </c>
      <c r="B3149">
        <f>'Z-Score Calc'!J3149</f>
        <v/>
      </c>
      <c r="C3149" t="inlineStr"/>
      <c r="D3149" s="7" t="n">
        <v>-0.04001158724200584</v>
      </c>
      <c r="E3149" t="inlineStr"/>
      <c r="F3149" t="inlineStr">
        <is>
          <t>IS</t>
        </is>
      </c>
      <c r="G3149" s="9" t="n">
        <v>109.6269989013672</v>
      </c>
      <c r="H3149" s="9" t="n">
        <v>109.1959991455078</v>
      </c>
      <c r="I3149" s="8">
        <f>IF(AND(ISNUMBER(G3149),ISNUMBER(H3149)),H3149/G3149-1,"")</f>
        <v/>
      </c>
      <c r="J3149" s="8" t="n">
        <v>0.003852046242382691</v>
      </c>
      <c r="K3149" s="8">
        <f>IF(ISNA(B3149),"",IF(B3149="TRIGGER",IF(ISNUMBER(I3149),SIGN('Z-Score Calc'!I3149)*I3149-$N$1,""),""))</f>
        <v/>
      </c>
    </row>
    <row r="3150">
      <c r="A3150" s="5" t="n">
        <v>43145</v>
      </c>
      <c r="B3150">
        <f>'Z-Score Calc'!J3150</f>
        <v/>
      </c>
      <c r="C3150" t="inlineStr"/>
      <c r="D3150" s="7" t="n">
        <v>-0.04012819585217497</v>
      </c>
      <c r="E3150" t="inlineStr"/>
      <c r="F3150" t="inlineStr">
        <is>
          <t>IS</t>
        </is>
      </c>
      <c r="G3150" s="9" t="n">
        <v>107.7639999389648</v>
      </c>
      <c r="H3150" s="9" t="n">
        <v>106.5869979858398</v>
      </c>
      <c r="I3150" s="8">
        <f>IF(AND(ISNUMBER(G3150),ISNUMBER(H3150)),H3150/G3150-1,"")</f>
        <v/>
      </c>
      <c r="J3150" s="8" t="n">
        <v>0.01084256811119047</v>
      </c>
      <c r="K3150" s="8">
        <f>IF(ISNA(B3150),"",IF(B3150="TRIGGER",IF(ISNUMBER(I3150),SIGN('Z-Score Calc'!I3150)*I3150-$N$1,""),""))</f>
        <v/>
      </c>
    </row>
    <row r="3151">
      <c r="A3151" s="5" t="n">
        <v>43153</v>
      </c>
      <c r="B3151">
        <f>'Z-Score Calc'!J3151</f>
        <v/>
      </c>
      <c r="C3151" t="inlineStr"/>
      <c r="D3151" s="7" t="n">
        <v>-0.04076447838750487</v>
      </c>
      <c r="E3151" t="inlineStr"/>
      <c r="F3151" t="inlineStr">
        <is>
          <t>IS</t>
        </is>
      </c>
      <c r="G3151" s="9" t="n">
        <v>107.5550003051758</v>
      </c>
      <c r="H3151" s="9" t="n">
        <v>106.8140029907227</v>
      </c>
      <c r="I3151" s="8">
        <f>IF(AND(ISNUMBER(G3151),ISNUMBER(H3151)),H3151/G3151-1,"")</f>
        <v/>
      </c>
      <c r="J3151" s="8" t="n">
        <v>0.00681000861545147</v>
      </c>
      <c r="K3151" s="8">
        <f>IF(ISNA(B3151),"",IF(B3151="TRIGGER",IF(ISNUMBER(I3151),SIGN('Z-Score Calc'!I3151)*I3151-$N$1,""),""))</f>
        <v/>
      </c>
    </row>
    <row r="3152">
      <c r="A3152" s="5" t="n">
        <v>43159</v>
      </c>
      <c r="B3152">
        <f>'Z-Score Calc'!J3152</f>
        <v/>
      </c>
      <c r="C3152" t="inlineStr"/>
      <c r="D3152" s="7" t="n">
        <v>-0.03974440973025884</v>
      </c>
      <c r="E3152" t="inlineStr"/>
      <c r="F3152" t="inlineStr">
        <is>
          <t>IS</t>
        </is>
      </c>
      <c r="G3152" s="9" t="n">
        <v>107.4260025024414</v>
      </c>
      <c r="H3152" s="9" t="n">
        <v>106.6399993896484</v>
      </c>
      <c r="I3152" s="8">
        <f>IF(AND(ISNUMBER(G3152),ISNUMBER(H3152)),H3152/G3152-1,"")</f>
        <v/>
      </c>
      <c r="J3152" s="8" t="n">
        <v>0.007237228508236516</v>
      </c>
      <c r="K3152" s="8">
        <f>IF(ISNA(B3152),"",IF(B3152="TRIGGER",IF(ISNUMBER(I3152),SIGN('Z-Score Calc'!I3152)*I3152-$N$1,""),""))</f>
        <v/>
      </c>
    </row>
    <row r="3153">
      <c r="A3153" s="5" t="n">
        <v>43166</v>
      </c>
      <c r="B3153">
        <f>'Z-Score Calc'!J3153</f>
        <v/>
      </c>
      <c r="C3153" t="inlineStr"/>
      <c r="D3153" s="7" t="n">
        <v>-0.04057076790127234</v>
      </c>
      <c r="E3153" t="inlineStr"/>
      <c r="F3153" t="inlineStr">
        <is>
          <t>IS</t>
        </is>
      </c>
      <c r="G3153" s="9" t="n">
        <v>105.5370025634766</v>
      </c>
      <c r="H3153" s="9" t="n">
        <v>106.1859970092773</v>
      </c>
      <c r="I3153" s="8">
        <f>IF(AND(ISNUMBER(G3153),ISNUMBER(H3153)),H3153/G3153-1,"")</f>
        <v/>
      </c>
      <c r="J3153" s="8" t="n">
        <v>-0.006228914085127134</v>
      </c>
      <c r="K3153" s="8">
        <f>IF(ISNA(B3153),"",IF(B3153="TRIGGER",IF(ISNUMBER(I3153),SIGN('Z-Score Calc'!I3153)*I3153-$N$1,""),""))</f>
        <v/>
      </c>
    </row>
    <row r="3154">
      <c r="A3154" s="5" t="n">
        <v>43173</v>
      </c>
      <c r="B3154">
        <f>'Z-Score Calc'!J3154</f>
        <v/>
      </c>
      <c r="C3154" t="inlineStr"/>
      <c r="D3154" s="7" t="n">
        <v>-0.04276813368453782</v>
      </c>
      <c r="E3154" t="inlineStr"/>
      <c r="F3154" t="inlineStr">
        <is>
          <t>IS</t>
        </is>
      </c>
      <c r="G3154" s="9" t="n">
        <v>106.5080032348633</v>
      </c>
      <c r="H3154" s="9" t="n">
        <v>106.1549987792969</v>
      </c>
      <c r="I3154" s="8">
        <f>IF(AND(ISNUMBER(G3154),ISNUMBER(H3154)),H3154/G3154-1,"")</f>
        <v/>
      </c>
      <c r="J3154" s="8" t="n">
        <v>0.00323488196911539</v>
      </c>
      <c r="K3154" s="8">
        <f>IF(ISNA(B3154),"",IF(B3154="TRIGGER",IF(ISNUMBER(I3154),SIGN('Z-Score Calc'!I3154)*I3154-$N$1,""),""))</f>
        <v/>
      </c>
    </row>
    <row r="3155">
      <c r="A3155" s="5" t="n">
        <v>43180</v>
      </c>
      <c r="B3155">
        <f>'Z-Score Calc'!J3155</f>
        <v/>
      </c>
      <c r="C3155" t="inlineStr"/>
      <c r="D3155" s="7" t="n">
        <v>-0.04034775793666857</v>
      </c>
      <c r="E3155" t="inlineStr"/>
      <c r="F3155" t="inlineStr">
        <is>
          <t>IS</t>
        </is>
      </c>
      <c r="G3155" s="9" t="n">
        <v>106.4690017700195</v>
      </c>
      <c r="H3155" s="9" t="n">
        <v>105.9290008544922</v>
      </c>
      <c r="I3155" s="8">
        <f>IF(AND(ISNUMBER(G3155),ISNUMBER(H3155)),H3155/G3155-1,"")</f>
        <v/>
      </c>
      <c r="J3155" s="8" t="n">
        <v>0.004992442585150881</v>
      </c>
      <c r="K3155" s="8">
        <f>IF(ISNA(B3155),"",IF(B3155="TRIGGER",IF(ISNUMBER(I3155),SIGN('Z-Score Calc'!I3155)*I3155-$N$1,""),""))</f>
        <v/>
      </c>
    </row>
    <row r="3156">
      <c r="A3156" s="5" t="n">
        <v>43187</v>
      </c>
      <c r="B3156">
        <f>'Z-Score Calc'!J3156</f>
        <v/>
      </c>
      <c r="C3156" t="inlineStr"/>
      <c r="D3156" s="7" t="n">
        <v>-0.04100223413809094</v>
      </c>
      <c r="E3156" t="inlineStr"/>
      <c r="F3156" t="inlineStr">
        <is>
          <t>IS</t>
        </is>
      </c>
      <c r="G3156" s="9" t="n">
        <v>106.8119964599609</v>
      </c>
      <c r="H3156" s="9" t="n">
        <v>106.4789962768555</v>
      </c>
      <c r="I3156" s="8">
        <f>IF(AND(ISNUMBER(G3156),ISNUMBER(H3156)),H3156/G3156-1,"")</f>
        <v/>
      </c>
      <c r="J3156" s="8" t="n">
        <v>0.003038164258386568</v>
      </c>
      <c r="K3156" s="8">
        <f>IF(ISNA(B3156),"",IF(B3156="TRIGGER",IF(ISNUMBER(I3156),SIGN('Z-Score Calc'!I3156)*I3156-$N$1,""),""))</f>
        <v/>
      </c>
    </row>
    <row r="3157">
      <c r="A3157" s="5" t="n">
        <v>43194</v>
      </c>
      <c r="B3157">
        <f>'Z-Score Calc'!J3157</f>
        <v/>
      </c>
      <c r="C3157" t="inlineStr"/>
      <c r="D3157" s="7" t="n">
        <v>-0.04006796150363941</v>
      </c>
      <c r="E3157" t="inlineStr"/>
      <c r="F3157" t="inlineStr">
        <is>
          <t>IS</t>
        </is>
      </c>
      <c r="G3157" s="9" t="n">
        <v>106.7740020751953</v>
      </c>
      <c r="H3157" s="9" t="n">
        <v>107.052001953125</v>
      </c>
      <c r="I3157" s="8">
        <f>IF(AND(ISNUMBER(G3157),ISNUMBER(H3157)),H3157/G3157-1,"")</f>
        <v/>
      </c>
      <c r="J3157" s="8" t="n">
        <v>-0.002683093695466575</v>
      </c>
      <c r="K3157" s="8">
        <f>IF(ISNA(B3157),"",IF(B3157="TRIGGER",IF(ISNUMBER(I3157),SIGN('Z-Score Calc'!I3157)*I3157-$N$1,""),""))</f>
        <v/>
      </c>
    </row>
    <row r="3158">
      <c r="A3158" s="5" t="n">
        <v>43201</v>
      </c>
      <c r="B3158">
        <f>'Z-Score Calc'!J3158</f>
        <v/>
      </c>
      <c r="C3158" t="inlineStr"/>
      <c r="D3158" s="7" t="n">
        <v>-0.03930686853993418</v>
      </c>
      <c r="E3158" t="inlineStr"/>
      <c r="F3158" t="inlineStr">
        <is>
          <t>IS</t>
        </is>
      </c>
      <c r="G3158" s="9" t="n">
        <v>106.8290023803711</v>
      </c>
      <c r="H3158" s="9" t="n">
        <v>107.2220001220703</v>
      </c>
      <c r="I3158" s="8">
        <f>IF(AND(ISNUMBER(G3158),ISNUMBER(H3158)),H3158/G3158-1,"")</f>
        <v/>
      </c>
      <c r="J3158" s="8" t="n">
        <v>-0.003758219932968519</v>
      </c>
      <c r="K3158" s="8">
        <f>IF(ISNA(B3158),"",IF(B3158="TRIGGER",IF(ISNUMBER(I3158),SIGN('Z-Score Calc'!I3158)*I3158-$N$1,""),""))</f>
        <v/>
      </c>
    </row>
    <row r="3159">
      <c r="A3159" s="5" t="n">
        <v>43208</v>
      </c>
      <c r="B3159">
        <f>'Z-Score Calc'!J3159</f>
        <v/>
      </c>
      <c r="C3159" t="inlineStr"/>
      <c r="D3159" s="7" t="n">
        <v>-0.04116917105922249</v>
      </c>
      <c r="E3159" t="inlineStr"/>
      <c r="F3159" t="inlineStr">
        <is>
          <t>IS</t>
        </is>
      </c>
      <c r="G3159" s="9" t="n">
        <v>107.3460006713867</v>
      </c>
      <c r="H3159" s="9" t="n">
        <v>107.431999206543</v>
      </c>
      <c r="I3159" s="8">
        <f>IF(AND(ISNUMBER(G3159),ISNUMBER(H3159)),H3159/G3159-1,"")</f>
        <v/>
      </c>
      <c r="J3159" s="8" t="n">
        <v>-0.0008805988317456036</v>
      </c>
      <c r="K3159" s="8">
        <f>IF(ISNA(B3159),"",IF(B3159="TRIGGER",IF(ISNUMBER(I3159),SIGN('Z-Score Calc'!I3159)*I3159-$N$1,""),""))</f>
        <v/>
      </c>
    </row>
    <row r="3160">
      <c r="A3160" s="5" t="n">
        <v>43215</v>
      </c>
      <c r="B3160">
        <f>'Z-Score Calc'!J3160</f>
        <v/>
      </c>
      <c r="C3160" t="inlineStr"/>
      <c r="D3160" s="7" t="n">
        <v>-0.03923949841177961</v>
      </c>
      <c r="E3160" t="inlineStr"/>
      <c r="F3160" t="inlineStr">
        <is>
          <t>IS</t>
        </is>
      </c>
      <c r="G3160" s="9" t="n">
        <v>109.3639984130859</v>
      </c>
      <c r="H3160" s="9" t="n">
        <v>109.3000030517578</v>
      </c>
      <c r="I3160" s="8">
        <f>IF(AND(ISNUMBER(G3160),ISNUMBER(H3160)),H3160/G3160-1,"")</f>
        <v/>
      </c>
      <c r="J3160" s="8" t="n">
        <v>0.0005056945131126879</v>
      </c>
      <c r="K3160" s="8">
        <f>IF(ISNA(B3160),"",IF(B3160="TRIGGER",IF(ISNUMBER(I3160),SIGN('Z-Score Calc'!I3160)*I3160-$N$1,""),""))</f>
        <v/>
      </c>
    </row>
    <row r="3161">
      <c r="A3161" s="5" t="n">
        <v>43222</v>
      </c>
      <c r="B3161">
        <f>'Z-Score Calc'!J3161</f>
        <v/>
      </c>
      <c r="C3161" t="inlineStr"/>
      <c r="D3161" s="7" t="n">
        <v>-0.03899681964198982</v>
      </c>
      <c r="E3161" t="inlineStr"/>
      <c r="F3161" t="inlineStr">
        <is>
          <t>IS</t>
        </is>
      </c>
      <c r="G3161" s="9" t="n">
        <v>109.8270034790039</v>
      </c>
      <c r="H3161" s="9" t="n">
        <v>109.0960006713867</v>
      </c>
      <c r="I3161" s="8">
        <f>IF(AND(ISNUMBER(G3161),ISNUMBER(H3161)),H3161/G3161-1,"")</f>
        <v/>
      </c>
      <c r="J3161" s="8" t="n">
        <v>0.00657648305733285</v>
      </c>
      <c r="K3161" s="8">
        <f>IF(ISNA(B3161),"",IF(B3161="TRIGGER",IF(ISNUMBER(I3161),SIGN('Z-Score Calc'!I3161)*I3161-$N$1,""),""))</f>
        <v/>
      </c>
    </row>
    <row r="3162">
      <c r="A3162" s="5" t="n">
        <v>43229</v>
      </c>
      <c r="B3162">
        <f>'Z-Score Calc'!J3162</f>
        <v/>
      </c>
      <c r="C3162" t="inlineStr"/>
      <c r="D3162" s="7" t="n">
        <v>-0.04038651071959662</v>
      </c>
      <c r="E3162" t="inlineStr"/>
      <c r="F3162" t="inlineStr">
        <is>
          <t>IS</t>
        </is>
      </c>
      <c r="G3162" s="9" t="n">
        <v>109.8470001220703</v>
      </c>
      <c r="H3162" s="9" t="n">
        <v>109.4359970092773</v>
      </c>
      <c r="I3162" s="8">
        <f>IF(AND(ISNUMBER(G3162),ISNUMBER(H3162)),H3162/G3162-1,"")</f>
        <v/>
      </c>
      <c r="J3162" s="8" t="n">
        <v>0.003662131358316413</v>
      </c>
      <c r="K3162" s="8">
        <f>IF(ISNA(B3162),"",IF(B3162="TRIGGER",IF(ISNUMBER(I3162),SIGN('Z-Score Calc'!I3162)*I3162-$N$1,""),""))</f>
        <v/>
      </c>
    </row>
    <row r="3163">
      <c r="A3163" s="5" t="n">
        <v>43236</v>
      </c>
      <c r="B3163">
        <f>'Z-Score Calc'!J3163</f>
        <v/>
      </c>
      <c r="C3163" t="inlineStr"/>
      <c r="D3163" s="7" t="n">
        <v>-0.04054762201718318</v>
      </c>
      <c r="E3163" t="inlineStr"/>
      <c r="F3163" t="inlineStr">
        <is>
          <t>IS</t>
        </is>
      </c>
      <c r="G3163" s="9" t="n">
        <v>110.359001159668</v>
      </c>
      <c r="H3163" s="9" t="n">
        <v>110.8280029296875</v>
      </c>
      <c r="I3163" s="8">
        <f>IF(AND(ISNUMBER(G3163),ISNUMBER(H3163)),H3163/G3163-1,"")</f>
        <v/>
      </c>
      <c r="J3163" s="8" t="n">
        <v>-0.004329247456791395</v>
      </c>
      <c r="K3163" s="8">
        <f>IF(ISNA(B3163),"",IF(B3163="TRIGGER",IF(ISNUMBER(I3163),SIGN('Z-Score Calc'!I3163)*I3163-$N$1,""),""))</f>
        <v/>
      </c>
    </row>
    <row r="3164">
      <c r="A3164" s="5" t="n">
        <v>43243</v>
      </c>
      <c r="B3164">
        <f>'Z-Score Calc'!J3164</f>
        <v/>
      </c>
      <c r="C3164" t="inlineStr"/>
      <c r="D3164" s="7" t="n">
        <v>-0.03797765986867899</v>
      </c>
      <c r="E3164" t="inlineStr"/>
      <c r="F3164" t="inlineStr">
        <is>
          <t>IS</t>
        </is>
      </c>
      <c r="G3164" s="9" t="n">
        <v>109.8690032958984</v>
      </c>
      <c r="H3164" s="9" t="n">
        <v>109.3119964599609</v>
      </c>
      <c r="I3164" s="8">
        <f>IF(AND(ISNUMBER(G3164),ISNUMBER(H3164)),H3164/G3164-1,"")</f>
        <v/>
      </c>
      <c r="J3164" s="8" t="n">
        <v>0.004990271159139216</v>
      </c>
      <c r="K3164" s="8">
        <f>IF(ISNA(B3164),"",IF(B3164="TRIGGER",IF(ISNUMBER(I3164),SIGN('Z-Score Calc'!I3164)*I3164-$N$1,""),""))</f>
        <v/>
      </c>
    </row>
    <row r="3165">
      <c r="A3165" s="5" t="n">
        <v>43251</v>
      </c>
      <c r="B3165">
        <f>'Z-Score Calc'!J3165</f>
        <v/>
      </c>
      <c r="C3165" t="inlineStr"/>
      <c r="D3165" s="7" t="n">
        <v>-0.03846444193621962</v>
      </c>
      <c r="E3165" t="inlineStr"/>
      <c r="F3165" t="inlineStr">
        <is>
          <t>IS</t>
        </is>
      </c>
      <c r="G3165" s="9" t="n">
        <v>108.7490005493164</v>
      </c>
      <c r="H3165" s="9" t="n">
        <v>109.5979995727539</v>
      </c>
      <c r="I3165" s="8">
        <f>IF(AND(ISNUMBER(G3165),ISNUMBER(H3165)),H3165/G3165-1,"")</f>
        <v/>
      </c>
      <c r="J3165" s="8" t="n">
        <v>-0.007886424112649591</v>
      </c>
      <c r="K3165" s="8">
        <f>IF(ISNA(B3165),"",IF(B3165="TRIGGER",IF(ISNUMBER(I3165),SIGN('Z-Score Calc'!I3165)*I3165-$N$1,""),""))</f>
        <v/>
      </c>
    </row>
    <row r="3166">
      <c r="A3166" s="5" t="n">
        <v>43257</v>
      </c>
      <c r="B3166">
        <f>'Z-Score Calc'!J3166</f>
        <v/>
      </c>
      <c r="C3166" t="inlineStr"/>
      <c r="D3166" s="7" t="n">
        <v>-0.0374292483936438</v>
      </c>
      <c r="E3166" t="inlineStr"/>
      <c r="F3166" t="inlineStr">
        <is>
          <t>IS</t>
        </is>
      </c>
      <c r="G3166" s="9" t="n">
        <v>110.125</v>
      </c>
      <c r="H3166" s="9" t="n">
        <v>109.6940002441406</v>
      </c>
      <c r="I3166" s="8">
        <f>IF(AND(ISNUMBER(G3166),ISNUMBER(H3166)),H3166/G3166-1,"")</f>
        <v/>
      </c>
      <c r="J3166" s="8" t="n">
        <v>0.003834267383681335</v>
      </c>
      <c r="K3166" s="8">
        <f>IF(ISNA(B3166),"",IF(B3166="TRIGGER",IF(ISNUMBER(I3166),SIGN('Z-Score Calc'!I3166)*I3166-$N$1,""),""))</f>
        <v/>
      </c>
    </row>
    <row r="3167">
      <c r="A3167" s="5" t="n">
        <v>43264</v>
      </c>
      <c r="B3167">
        <f>'Z-Score Calc'!J3167</f>
        <v/>
      </c>
      <c r="C3167" t="inlineStr"/>
      <c r="D3167" s="7" t="n">
        <v>-0.04027323389486819</v>
      </c>
      <c r="E3167" t="inlineStr"/>
      <c r="F3167" t="inlineStr">
        <is>
          <t>IS</t>
        </is>
      </c>
      <c r="G3167" s="9" t="n">
        <v>110.2419967651367</v>
      </c>
      <c r="H3167" s="9" t="n">
        <v>110.6449966430664</v>
      </c>
      <c r="I3167" s="8">
        <f>IF(AND(ISNUMBER(G3167),ISNUMBER(H3167)),H3167/G3167-1,"")</f>
        <v/>
      </c>
      <c r="J3167" s="8" t="n">
        <v>-0.003735057848797884</v>
      </c>
      <c r="K3167" s="8">
        <f>IF(ISNA(B3167),"",IF(B3167="TRIGGER",IF(ISNUMBER(I3167),SIGN('Z-Score Calc'!I3167)*I3167-$N$1,""),""))</f>
        <v/>
      </c>
    </row>
    <row r="3168">
      <c r="A3168" s="5" t="n">
        <v>43271</v>
      </c>
      <c r="B3168">
        <f>'Z-Score Calc'!J3168</f>
        <v/>
      </c>
      <c r="C3168" t="inlineStr"/>
      <c r="D3168" s="7" t="n">
        <v>-0.03760642893124517</v>
      </c>
      <c r="E3168" t="inlineStr"/>
      <c r="F3168" t="inlineStr">
        <is>
          <t>IS</t>
        </is>
      </c>
      <c r="G3168" s="9" t="n">
        <v>110.3519973754883</v>
      </c>
      <c r="H3168" s="9" t="n">
        <v>109.9520034790039</v>
      </c>
      <c r="I3168" s="8">
        <f>IF(AND(ISNUMBER(G3168),ISNUMBER(H3168)),H3168/G3168-1,"")</f>
        <v/>
      </c>
      <c r="J3168" s="8" t="n">
        <v>0.003545244374892921</v>
      </c>
      <c r="K3168" s="8">
        <f>IF(ISNA(B3168),"",IF(B3168="TRIGGER",IF(ISNUMBER(I3168),SIGN('Z-Score Calc'!I3168)*I3168-$N$1,""),""))</f>
        <v/>
      </c>
    </row>
    <row r="3169">
      <c r="A3169" s="5" t="n">
        <v>43278</v>
      </c>
      <c r="B3169">
        <f>'Z-Score Calc'!J3169</f>
        <v/>
      </c>
      <c r="C3169" t="inlineStr"/>
      <c r="D3169" s="7" t="n">
        <v>-0.03893152092833282</v>
      </c>
      <c r="E3169" t="inlineStr"/>
      <c r="F3169" t="inlineStr">
        <is>
          <t>IS</t>
        </is>
      </c>
      <c r="G3169" s="9" t="n">
        <v>110.2149963378906</v>
      </c>
      <c r="H3169" s="9" t="n">
        <v>110.4860000610352</v>
      </c>
      <c r="I3169" s="8">
        <f>IF(AND(ISNUMBER(G3169),ISNUMBER(H3169)),H3169/G3169-1,"")</f>
        <v/>
      </c>
      <c r="J3169" s="8" t="n">
        <v>-0.002538329122278559</v>
      </c>
      <c r="K3169" s="8">
        <f>IF(ISNA(B3169),"",IF(B3169="TRIGGER",IF(ISNUMBER(I3169),SIGN('Z-Score Calc'!I3169)*I3169-$N$1,""),""))</f>
        <v/>
      </c>
    </row>
    <row r="3170">
      <c r="A3170" s="5" t="n">
        <v>43286</v>
      </c>
      <c r="B3170">
        <f>'Z-Score Calc'!J3170</f>
        <v/>
      </c>
      <c r="C3170" t="inlineStr"/>
      <c r="D3170" s="7" t="n">
        <v>-0.03905670865611167</v>
      </c>
      <c r="E3170" t="inlineStr"/>
      <c r="F3170" t="inlineStr">
        <is>
          <t>IS</t>
        </is>
      </c>
      <c r="G3170" s="9" t="n">
        <v>110.5790023803711</v>
      </c>
      <c r="H3170" s="9" t="n">
        <v>110.4219970703125</v>
      </c>
      <c r="I3170" s="8">
        <f>IF(AND(ISNUMBER(G3170),ISNUMBER(H3170)),H3170/G3170-1,"")</f>
        <v/>
      </c>
      <c r="J3170" s="8" t="n">
        <v>0.00134038261723959</v>
      </c>
      <c r="K3170" s="8">
        <f>IF(ISNA(B3170),"",IF(B3170="TRIGGER",IF(ISNUMBER(I3170),SIGN('Z-Score Calc'!I3170)*I3170-$N$1,""),""))</f>
        <v/>
      </c>
    </row>
    <row r="3171">
      <c r="A3171" s="5" t="n">
        <v>43292</v>
      </c>
      <c r="B3171">
        <f>'Z-Score Calc'!J3171</f>
        <v/>
      </c>
      <c r="C3171" t="inlineStr"/>
      <c r="D3171" s="7" t="n">
        <v>-0.03861729646014797</v>
      </c>
      <c r="E3171" t="inlineStr"/>
      <c r="F3171" t="inlineStr">
        <is>
          <t>IS</t>
        </is>
      </c>
      <c r="G3171" s="9" t="n">
        <v>111.9580001831055</v>
      </c>
      <c r="H3171" s="9" t="n">
        <v>112.6650009155274</v>
      </c>
      <c r="I3171" s="8">
        <f>IF(AND(ISNUMBER(G3171),ISNUMBER(H3171)),H3171/G3171-1,"")</f>
        <v/>
      </c>
      <c r="J3171" s="8" t="n">
        <v>-0.006394339399247916</v>
      </c>
      <c r="K3171" s="8">
        <f>IF(ISNA(B3171),"",IF(B3171="TRIGGER",IF(ISNUMBER(I3171),SIGN('Z-Score Calc'!I3171)*I3171-$N$1,""),""))</f>
        <v/>
      </c>
    </row>
    <row r="3172">
      <c r="A3172" s="5" t="n">
        <v>43299</v>
      </c>
      <c r="B3172">
        <f>'Z-Score Calc'!J3172</f>
        <v/>
      </c>
      <c r="C3172" t="inlineStr"/>
      <c r="D3172" s="7" t="n">
        <v>-0.03992285135689217</v>
      </c>
      <c r="E3172" t="inlineStr"/>
      <c r="F3172" t="inlineStr">
        <is>
          <t>IS</t>
        </is>
      </c>
      <c r="G3172" s="9" t="n">
        <v>112.7910003662109</v>
      </c>
      <c r="H3172" s="9" t="n">
        <v>112.3629989624023</v>
      </c>
      <c r="I3172" s="8">
        <f>IF(AND(ISNUMBER(G3172),ISNUMBER(H3172)),H3172/G3172-1,"")</f>
        <v/>
      </c>
      <c r="J3172" s="8" t="n">
        <v>0.003715176645758179</v>
      </c>
      <c r="K3172" s="8">
        <f>IF(ISNA(B3172),"",IF(B3172="TRIGGER",IF(ISNUMBER(I3172),SIGN('Z-Score Calc'!I3172)*I3172-$N$1,""),""))</f>
        <v/>
      </c>
    </row>
    <row r="3173">
      <c r="A3173" s="5" t="n">
        <v>43306</v>
      </c>
      <c r="B3173">
        <f>'Z-Score Calc'!J3173</f>
        <v/>
      </c>
      <c r="C3173" t="inlineStr"/>
      <c r="D3173" s="7" t="n">
        <v>-0.03914049952270366</v>
      </c>
      <c r="E3173" t="inlineStr"/>
      <c r="F3173" t="inlineStr">
        <is>
          <t>IS</t>
        </is>
      </c>
      <c r="G3173" s="9" t="n">
        <v>110.8450012207031</v>
      </c>
      <c r="H3173" s="9" t="n">
        <v>111.1460037231445</v>
      </c>
      <c r="I3173" s="8">
        <f>IF(AND(ISNUMBER(G3173),ISNUMBER(H3173)),H3173/G3173-1,"")</f>
        <v/>
      </c>
      <c r="J3173" s="8" t="n">
        <v>-0.002794990969446774</v>
      </c>
      <c r="K3173" s="8">
        <f>IF(ISNA(B3173),"",IF(B3173="TRIGGER",IF(ISNUMBER(I3173),SIGN('Z-Score Calc'!I3173)*I3173-$N$1,""),""))</f>
        <v/>
      </c>
    </row>
    <row r="3174">
      <c r="A3174" s="5" t="n">
        <v>43313</v>
      </c>
      <c r="B3174">
        <f>'Z-Score Calc'!J3174</f>
        <v/>
      </c>
      <c r="C3174" t="inlineStr"/>
      <c r="D3174" s="7" t="n">
        <v>-0.0388685084552657</v>
      </c>
      <c r="E3174" t="inlineStr"/>
      <c r="F3174" t="inlineStr">
        <is>
          <t>IS</t>
        </is>
      </c>
      <c r="G3174" s="9" t="n">
        <v>111.620002746582</v>
      </c>
      <c r="H3174" s="9" t="n">
        <v>111.6900024414062</v>
      </c>
      <c r="I3174" s="8">
        <f>IF(AND(ISNUMBER(G3174),ISNUMBER(H3174)),H3174/G3174-1,"")</f>
        <v/>
      </c>
      <c r="J3174" s="8" t="n">
        <v>-0.0007065897975041301</v>
      </c>
      <c r="K3174" s="8">
        <f>IF(ISNA(B3174),"",IF(B3174="TRIGGER",IF(ISNUMBER(I3174),SIGN('Z-Score Calc'!I3174)*I3174-$N$1,""),""))</f>
        <v/>
      </c>
    </row>
    <row r="3175">
      <c r="A3175" s="5" t="n">
        <v>43320</v>
      </c>
      <c r="B3175">
        <f>'Z-Score Calc'!J3175</f>
        <v/>
      </c>
      <c r="C3175" t="inlineStr"/>
      <c r="D3175" s="7" t="n">
        <v>-0.03625878194066406</v>
      </c>
      <c r="E3175" t="inlineStr"/>
      <c r="F3175" t="inlineStr">
        <is>
          <t>IS</t>
        </is>
      </c>
      <c r="G3175" s="9" t="n">
        <v>110.8919982910156</v>
      </c>
      <c r="H3175" s="9" t="n">
        <v>111.0910034179688</v>
      </c>
      <c r="I3175" s="8">
        <f>IF(AND(ISNUMBER(G3175),ISNUMBER(H3175)),H3175/G3175-1,"")</f>
        <v/>
      </c>
      <c r="J3175" s="8" t="n">
        <v>-0.001874049884095096</v>
      </c>
      <c r="K3175" s="8">
        <f>IF(ISNA(B3175),"",IF(B3175="TRIGGER",IF(ISNUMBER(I3175),SIGN('Z-Score Calc'!I3175)*I3175-$N$1,""),""))</f>
        <v/>
      </c>
    </row>
    <row r="3176">
      <c r="A3176" s="5" t="n">
        <v>43327</v>
      </c>
      <c r="B3176">
        <f>'Z-Score Calc'!J3176</f>
        <v/>
      </c>
      <c r="C3176" t="inlineStr"/>
      <c r="D3176" s="7" t="n">
        <v>-0.03817942699261003</v>
      </c>
      <c r="E3176" t="inlineStr"/>
      <c r="F3176" t="inlineStr">
        <is>
          <t>IS</t>
        </is>
      </c>
      <c r="G3176" s="9" t="n">
        <v>110.5759963989258</v>
      </c>
      <c r="H3176" s="9" t="n">
        <v>111.0039978027344</v>
      </c>
      <c r="I3176" s="8">
        <f>IF(AND(ISNUMBER(G3176),ISNUMBER(H3176)),H3176/G3176-1,"")</f>
        <v/>
      </c>
      <c r="J3176" s="8" t="n">
        <v>-0.00395011862067549</v>
      </c>
      <c r="K3176" s="8">
        <f>IF(ISNA(B3176),"",IF(B3176="TRIGGER",IF(ISNUMBER(I3176),SIGN('Z-Score Calc'!I3176)*I3176-$N$1,""),""))</f>
        <v/>
      </c>
    </row>
    <row r="3177">
      <c r="A3177" s="5" t="n">
        <v>43334</v>
      </c>
      <c r="B3177">
        <f>'Z-Score Calc'!J3177</f>
        <v/>
      </c>
      <c r="C3177" t="inlineStr"/>
      <c r="D3177" s="7" t="n">
        <v>-0.03724386912278708</v>
      </c>
      <c r="E3177" t="inlineStr"/>
      <c r="F3177" t="inlineStr">
        <is>
          <t>IS</t>
        </is>
      </c>
      <c r="G3177" s="9" t="n">
        <v>110.5879974365234</v>
      </c>
      <c r="H3177" s="9" t="n">
        <v>111.3669967651367</v>
      </c>
      <c r="I3177" s="8">
        <f>IF(AND(ISNUMBER(G3177),ISNUMBER(H3177)),H3177/G3177-1,"")</f>
        <v/>
      </c>
      <c r="J3177" s="8" t="n">
        <v>-0.007123622808089845</v>
      </c>
      <c r="K3177" s="8">
        <f>IF(ISNA(B3177),"",IF(B3177="TRIGGER",IF(ISNUMBER(I3177),SIGN('Z-Score Calc'!I3177)*I3177-$N$1,""),""))</f>
        <v/>
      </c>
    </row>
    <row r="3178">
      <c r="A3178" s="5" t="n">
        <v>43341</v>
      </c>
      <c r="B3178">
        <f>'Z-Score Calc'!J3178</f>
        <v/>
      </c>
      <c r="C3178" t="inlineStr"/>
      <c r="D3178" s="7" t="n">
        <v>-0.03877691301729023</v>
      </c>
      <c r="E3178" t="inlineStr"/>
      <c r="F3178" t="inlineStr">
        <is>
          <t>IS</t>
        </is>
      </c>
      <c r="G3178" s="9" t="n">
        <v>111.7119979858398</v>
      </c>
      <c r="H3178" s="9" t="n">
        <v>110.9990005493164</v>
      </c>
      <c r="I3178" s="8">
        <f>IF(AND(ISNUMBER(G3178),ISNUMBER(H3178)),H3178/G3178-1,"")</f>
        <v/>
      </c>
      <c r="J3178" s="8" t="n">
        <v>0.006302995904846199</v>
      </c>
      <c r="K3178" s="8">
        <f>IF(ISNA(B3178),"",IF(B3178="TRIGGER",IF(ISNUMBER(I3178),SIGN('Z-Score Calc'!I3178)*I3178-$N$1,""),""))</f>
        <v/>
      </c>
    </row>
    <row r="3179">
      <c r="A3179" s="5" t="n">
        <v>43349</v>
      </c>
      <c r="B3179">
        <f>'Z-Score Calc'!J3179</f>
        <v/>
      </c>
      <c r="C3179" t="inlineStr"/>
      <c r="D3179" s="7" t="n">
        <v>-0.03659659956103029</v>
      </c>
      <c r="E3179" t="inlineStr"/>
      <c r="F3179" t="inlineStr">
        <is>
          <t>IS</t>
        </is>
      </c>
      <c r="G3179" s="9" t="n">
        <v>110.495002746582</v>
      </c>
      <c r="H3179" s="9" t="n">
        <v>110.9199981689453</v>
      </c>
      <c r="I3179" s="8">
        <f>IF(AND(ISNUMBER(G3179),ISNUMBER(H3179)),H3179/G3179-1,"")</f>
        <v/>
      </c>
      <c r="J3179" s="8" t="n">
        <v>-0.0039257511561944</v>
      </c>
      <c r="K3179" s="8">
        <f>IF(ISNA(B3179),"",IF(B3179="TRIGGER",IF(ISNUMBER(I3179),SIGN('Z-Score Calc'!I3179)*I3179-$N$1,""),""))</f>
        <v/>
      </c>
    </row>
    <row r="3180">
      <c r="A3180" s="5" t="n">
        <v>43355</v>
      </c>
      <c r="B3180">
        <f>'Z-Score Calc'!J3180</f>
        <v/>
      </c>
      <c r="C3180" t="inlineStr"/>
      <c r="D3180" s="7" t="n">
        <v>-0.03773844573291373</v>
      </c>
      <c r="E3180" t="inlineStr"/>
      <c r="F3180" t="inlineStr">
        <is>
          <t>IS</t>
        </is>
      </c>
      <c r="G3180" s="9" t="n">
        <v>111.2200012207031</v>
      </c>
      <c r="H3180" s="9" t="n">
        <v>112.0120010375977</v>
      </c>
      <c r="I3180" s="8">
        <f>IF(AND(ISNUMBER(G3180),ISNUMBER(H3180)),H3180/G3180-1,"")</f>
        <v/>
      </c>
      <c r="J3180" s="8" t="n">
        <v>-0.007200484466649203</v>
      </c>
      <c r="K3180" s="8">
        <f>IF(ISNA(B3180),"",IF(B3180="TRIGGER",IF(ISNUMBER(I3180),SIGN('Z-Score Calc'!I3180)*I3180-$N$1,""),""))</f>
        <v/>
      </c>
    </row>
    <row r="3181">
      <c r="A3181" s="5" t="n">
        <v>43362</v>
      </c>
      <c r="B3181">
        <f>'Z-Score Calc'!J3181</f>
        <v/>
      </c>
      <c r="C3181" t="inlineStr"/>
      <c r="D3181" s="7" t="n">
        <v>-0.03834223246861171</v>
      </c>
      <c r="E3181" t="inlineStr"/>
      <c r="F3181" t="inlineStr">
        <is>
          <t>IS</t>
        </is>
      </c>
      <c r="G3181" s="9" t="n">
        <v>112.3170013427734</v>
      </c>
      <c r="H3181" s="9" t="n">
        <v>112.4950027465821</v>
      </c>
      <c r="I3181" s="8">
        <f>IF(AND(ISNUMBER(G3181),ISNUMBER(H3181)),H3181/G3181-1,"")</f>
        <v/>
      </c>
      <c r="J3181" s="8" t="n">
        <v>-0.001664277435618454</v>
      </c>
      <c r="K3181" s="8">
        <f>IF(ISNA(B3181),"",IF(B3181="TRIGGER",IF(ISNUMBER(I3181),SIGN('Z-Score Calc'!I3181)*I3181-$N$1,""),""))</f>
        <v/>
      </c>
    </row>
    <row r="3182">
      <c r="A3182" s="5" t="n">
        <v>43369</v>
      </c>
      <c r="B3182">
        <f>'Z-Score Calc'!J3182</f>
        <v/>
      </c>
      <c r="C3182" t="inlineStr"/>
      <c r="D3182" s="7" t="n">
        <v>-0.0371636575210546</v>
      </c>
      <c r="E3182" t="inlineStr"/>
      <c r="F3182" t="inlineStr">
        <is>
          <t>IS</t>
        </is>
      </c>
      <c r="G3182" s="9" t="n">
        <v>112.7040023803711</v>
      </c>
      <c r="H3182" s="9" t="n">
        <v>113.3570022583008</v>
      </c>
      <c r="I3182" s="8">
        <f>IF(AND(ISNUMBER(G3182),ISNUMBER(H3182)),H3182/G3182-1,"")</f>
        <v/>
      </c>
      <c r="J3182" s="8" t="n">
        <v>-0.005873401689987155</v>
      </c>
      <c r="K3182" s="8">
        <f>IF(ISNA(B3182),"",IF(B3182="TRIGGER",IF(ISNUMBER(I3182),SIGN('Z-Score Calc'!I3182)*I3182-$N$1,""),""))</f>
        <v/>
      </c>
    </row>
    <row r="3183">
      <c r="A3183" s="5" t="n">
        <v>43376</v>
      </c>
      <c r="B3183">
        <f>'Z-Score Calc'!J3183</f>
        <v/>
      </c>
      <c r="C3183" t="inlineStr"/>
      <c r="D3183" s="7" t="n">
        <v>-0.03821969872610582</v>
      </c>
      <c r="E3183" t="inlineStr"/>
      <c r="F3183" t="inlineStr">
        <is>
          <t>IS</t>
        </is>
      </c>
      <c r="G3183" s="9" t="n">
        <v>114.4860000610352</v>
      </c>
      <c r="H3183" s="9" t="n">
        <v>113.8939971923828</v>
      </c>
      <c r="I3183" s="8">
        <f>IF(AND(ISNUMBER(G3183),ISNUMBER(H3183)),H3183/G3183-1,"")</f>
        <v/>
      </c>
      <c r="J3183" s="8" t="n">
        <v>0.005091498193201561</v>
      </c>
      <c r="K3183" s="8">
        <f>IF(ISNA(B3183),"",IF(B3183="TRIGGER",IF(ISNUMBER(I3183),SIGN('Z-Score Calc'!I3183)*I3183-$N$1,""),""))</f>
        <v/>
      </c>
    </row>
    <row r="3184">
      <c r="A3184" s="5" t="n">
        <v>43384</v>
      </c>
      <c r="B3184">
        <f>'Z-Score Calc'!J3184</f>
        <v/>
      </c>
      <c r="C3184" t="inlineStr"/>
      <c r="D3184" s="7" t="n">
        <v>-0.03684792677088541</v>
      </c>
      <c r="E3184" t="inlineStr"/>
      <c r="F3184" t="inlineStr">
        <is>
          <t>IS</t>
        </is>
      </c>
      <c r="G3184" s="9" t="n">
        <v>112.0800018310547</v>
      </c>
      <c r="H3184" s="9" t="n">
        <v>112.1920013427734</v>
      </c>
      <c r="I3184" s="8">
        <f>IF(AND(ISNUMBER(G3184),ISNUMBER(H3184)),H3184/G3184-1,"")</f>
        <v/>
      </c>
      <c r="J3184" s="8" t="n">
        <v>-0.001078746643371574</v>
      </c>
      <c r="K3184" s="8">
        <f>IF(ISNA(B3184),"",IF(B3184="TRIGGER",IF(ISNUMBER(I3184),SIGN('Z-Score Calc'!I3184)*I3184-$N$1,""),""))</f>
        <v/>
      </c>
    </row>
    <row r="3185">
      <c r="A3185" s="5" t="n">
        <v>43390</v>
      </c>
      <c r="B3185">
        <f>'Z-Score Calc'!J3185</f>
        <v/>
      </c>
      <c r="C3185" t="inlineStr"/>
      <c r="D3185" s="7" t="n">
        <v>-0.03750735780201089</v>
      </c>
      <c r="E3185" t="inlineStr"/>
      <c r="F3185" t="inlineStr">
        <is>
          <t>IS</t>
        </is>
      </c>
      <c r="G3185" s="9" t="n">
        <v>112.6279983520508</v>
      </c>
      <c r="H3185" s="9" t="n">
        <v>112.1849975585938</v>
      </c>
      <c r="I3185" s="8">
        <f>IF(AND(ISNUMBER(G3185),ISNUMBER(H3185)),H3185/G3185-1,"")</f>
        <v/>
      </c>
      <c r="J3185" s="8" t="n">
        <v>0.003853844863912849</v>
      </c>
      <c r="K3185" s="8">
        <f>IF(ISNA(B3185),"",IF(B3185="TRIGGER",IF(ISNUMBER(I3185),SIGN('Z-Score Calc'!I3185)*I3185-$N$1,""),""))</f>
        <v/>
      </c>
    </row>
    <row r="3186">
      <c r="A3186" s="5" t="n">
        <v>43397</v>
      </c>
      <c r="B3186">
        <f>'Z-Score Calc'!J3186</f>
        <v/>
      </c>
      <c r="C3186" t="inlineStr"/>
      <c r="D3186" s="7" t="n">
        <v>-0.03847380890878231</v>
      </c>
      <c r="E3186" t="inlineStr"/>
      <c r="F3186" t="inlineStr">
        <is>
          <t>IS</t>
        </is>
      </c>
      <c r="G3186" s="9" t="n">
        <v>112.0120010375977</v>
      </c>
      <c r="H3186" s="9" t="n">
        <v>112.3499984741211</v>
      </c>
      <c r="I3186" s="8">
        <f>IF(AND(ISNUMBER(G3186),ISNUMBER(H3186)),H3186/G3186-1,"")</f>
        <v/>
      </c>
      <c r="J3186" s="8" t="n">
        <v>-0.003096975714090265</v>
      </c>
      <c r="K3186" s="8">
        <f>IF(ISNA(B3186),"",IF(B3186="TRIGGER",IF(ISNUMBER(I3186),SIGN('Z-Score Calc'!I3186)*I3186-$N$1,""),""))</f>
        <v/>
      </c>
    </row>
    <row r="3187">
      <c r="A3187" s="5" t="n">
        <v>43404</v>
      </c>
      <c r="B3187">
        <f>'Z-Score Calc'!J3187</f>
        <v/>
      </c>
      <c r="C3187" t="inlineStr"/>
      <c r="D3187" s="7" t="n">
        <v>-0.03748381685884166</v>
      </c>
      <c r="E3187" t="inlineStr"/>
      <c r="F3187" t="inlineStr">
        <is>
          <t>IS</t>
        </is>
      </c>
      <c r="G3187" s="9" t="n">
        <v>113.052001953125</v>
      </c>
      <c r="H3187" s="9" t="n">
        <v>112.8509979248047</v>
      </c>
      <c r="I3187" s="8">
        <f>IF(AND(ISNUMBER(G3187),ISNUMBER(H3187)),H3187/G3187-1,"")</f>
        <v/>
      </c>
      <c r="J3187" s="8" t="n">
        <v>0.001698513703160677</v>
      </c>
      <c r="K3187" s="8">
        <f>IF(ISNA(B3187),"",IF(B3187="TRIGGER",IF(ISNUMBER(I3187),SIGN('Z-Score Calc'!I3187)*I3187-$N$1,""),""))</f>
        <v/>
      </c>
    </row>
    <row r="3188">
      <c r="A3188" s="5" t="n">
        <v>43411</v>
      </c>
      <c r="B3188">
        <f>'Z-Score Calc'!J3188</f>
        <v/>
      </c>
      <c r="C3188" t="inlineStr"/>
      <c r="D3188" s="7" t="n">
        <v>-0.03499570360041441</v>
      </c>
      <c r="E3188" t="inlineStr"/>
      <c r="F3188" t="inlineStr">
        <is>
          <t>IS</t>
        </is>
      </c>
      <c r="G3188" s="9" t="n">
        <v>113.3629989624023</v>
      </c>
      <c r="H3188" s="9" t="n">
        <v>113.5469970703125</v>
      </c>
      <c r="I3188" s="8">
        <f>IF(AND(ISNUMBER(G3188),ISNUMBER(H3188)),H3188/G3188-1,"")</f>
        <v/>
      </c>
      <c r="J3188" s="8" t="n">
        <v>-0.001702552656709909</v>
      </c>
      <c r="K3188" s="8">
        <f>IF(ISNA(B3188),"",IF(B3188="TRIGGER",IF(ISNUMBER(I3188),SIGN('Z-Score Calc'!I3188)*I3188-$N$1,""),""))</f>
        <v/>
      </c>
    </row>
    <row r="3189">
      <c r="A3189" s="5" t="n">
        <v>43419</v>
      </c>
      <c r="B3189">
        <f>'Z-Score Calc'!J3189</f>
        <v/>
      </c>
      <c r="C3189" t="inlineStr"/>
      <c r="D3189" s="7" t="n">
        <v>-0.03679669871253816</v>
      </c>
      <c r="E3189" t="inlineStr"/>
      <c r="F3189" t="inlineStr">
        <is>
          <t>IS</t>
        </is>
      </c>
      <c r="G3189" s="9" t="n">
        <v>113.5640029907227</v>
      </c>
      <c r="H3189" s="9" t="n">
        <v>113.5550003051758</v>
      </c>
      <c r="I3189" s="8">
        <f>IF(AND(ISNUMBER(G3189),ISNUMBER(H3189)),H3189/G3189-1,"")</f>
        <v/>
      </c>
      <c r="J3189" s="8" t="n">
        <v>-1.906796322824825e-07</v>
      </c>
      <c r="K3189" s="8">
        <f>IF(ISNA(B3189),"",IF(B3189="TRIGGER",IF(ISNUMBER(I3189),SIGN('Z-Score Calc'!I3189)*I3189-$N$1,""),""))</f>
        <v/>
      </c>
    </row>
    <row r="3190">
      <c r="A3190" s="5" t="n">
        <v>43425</v>
      </c>
      <c r="B3190">
        <f>'Z-Score Calc'!J3190</f>
        <v/>
      </c>
      <c r="C3190" t="inlineStr"/>
      <c r="D3190" s="7" t="n">
        <v>-0.03664939910251497</v>
      </c>
      <c r="E3190" t="inlineStr"/>
      <c r="F3190" t="inlineStr">
        <is>
          <t>IS</t>
        </is>
      </c>
      <c r="G3190" s="9" t="n">
        <v>112.7030029296875</v>
      </c>
      <c r="H3190" s="9" t="n">
        <v>113.0210037231445</v>
      </c>
      <c r="I3190" s="8">
        <f>IF(AND(ISNUMBER(G3190),ISNUMBER(H3190)),H3190/G3190-1,"")</f>
        <v/>
      </c>
      <c r="J3190" s="8" t="n">
        <v>-0.002901047049823057</v>
      </c>
      <c r="K3190" s="8">
        <f>IF(ISNA(B3190),"",IF(B3190="TRIGGER",IF(ISNUMBER(I3190),SIGN('Z-Score Calc'!I3190)*I3190-$N$1,""),""))</f>
        <v/>
      </c>
    </row>
    <row r="3191">
      <c r="A3191" s="5" t="n">
        <v>43432</v>
      </c>
      <c r="B3191">
        <f>'Z-Score Calc'!J3191</f>
        <v/>
      </c>
      <c r="C3191" t="inlineStr"/>
      <c r="D3191" s="7" t="n">
        <v>-0.03730011053752401</v>
      </c>
      <c r="E3191" t="inlineStr"/>
      <c r="F3191" t="inlineStr">
        <is>
          <t>IS</t>
        </is>
      </c>
      <c r="G3191" s="9" t="n">
        <v>113.7669982910156</v>
      </c>
      <c r="H3191" s="9" t="n">
        <v>113.5550003051758</v>
      </c>
      <c r="I3191" s="8">
        <f>IF(AND(ISNUMBER(G3191),ISNUMBER(H3191)),H3191/G3191-1,"")</f>
        <v/>
      </c>
      <c r="J3191" s="8" t="n">
        <v>0.001783975300571196</v>
      </c>
      <c r="K3191" s="8">
        <f>IF(ISNA(B3191),"",IF(B3191="TRIGGER",IF(ISNUMBER(I3191),SIGN('Z-Score Calc'!I3191)*I3191-$N$1,""),""))</f>
        <v/>
      </c>
    </row>
    <row r="3192">
      <c r="A3192" s="5" t="n">
        <v>43440</v>
      </c>
      <c r="B3192">
        <f>'Z-Score Calc'!J3192</f>
        <v/>
      </c>
      <c r="C3192" t="inlineStr"/>
      <c r="D3192" s="7" t="n">
        <v>-0.03636085140235541</v>
      </c>
      <c r="E3192" t="inlineStr"/>
      <c r="F3192" t="inlineStr">
        <is>
          <t>IS</t>
        </is>
      </c>
      <c r="G3192" s="9" t="n">
        <v>113.0510025024414</v>
      </c>
      <c r="H3192" s="9" t="n">
        <v>112.6890029907227</v>
      </c>
      <c r="I3192" s="8">
        <f>IF(AND(ISNUMBER(G3192),ISNUMBER(H3192)),H3192/G3192-1,"")</f>
        <v/>
      </c>
      <c r="J3192" s="8" t="n">
        <v>0.003122625447740469</v>
      </c>
      <c r="K3192" s="8">
        <f>IF(ISNA(B3192),"",IF(B3192="TRIGGER",IF(ISNUMBER(I3192),SIGN('Z-Score Calc'!I3192)*I3192-$N$1,""),""))</f>
        <v/>
      </c>
    </row>
    <row r="3193">
      <c r="A3193" s="5" t="n">
        <v>43446</v>
      </c>
      <c r="B3193">
        <f>'Z-Score Calc'!J3193</f>
        <v/>
      </c>
      <c r="C3193" t="inlineStr"/>
      <c r="D3193" s="7" t="n">
        <v>-0.03663369131517467</v>
      </c>
      <c r="E3193" t="inlineStr"/>
      <c r="F3193" t="inlineStr">
        <is>
          <t>IS</t>
        </is>
      </c>
      <c r="G3193" s="9" t="n">
        <v>113.3840026855469</v>
      </c>
      <c r="H3193" s="9" t="n">
        <v>113.2850036621094</v>
      </c>
      <c r="I3193" s="8">
        <f>IF(AND(ISNUMBER(G3193),ISNUMBER(H3193)),H3193/G3193-1,"")</f>
        <v/>
      </c>
      <c r="J3193" s="8" t="n">
        <v>0.0007936656415693756</v>
      </c>
      <c r="K3193" s="8">
        <f>IF(ISNA(B3193),"",IF(B3193="TRIGGER",IF(ISNUMBER(I3193),SIGN('Z-Score Calc'!I3193)*I3193-$N$1,""),""))</f>
        <v/>
      </c>
    </row>
    <row r="3194">
      <c r="A3194" s="5" t="n">
        <v>43453</v>
      </c>
      <c r="B3194">
        <f>'Z-Score Calc'!J3194</f>
        <v/>
      </c>
      <c r="C3194" t="inlineStr"/>
      <c r="D3194" s="7" t="n">
        <v>-0.03609962194147084</v>
      </c>
      <c r="E3194" t="inlineStr"/>
      <c r="F3194" t="inlineStr">
        <is>
          <t>IS</t>
        </is>
      </c>
      <c r="G3194" s="9" t="n">
        <v>112.5240020751953</v>
      </c>
      <c r="H3194" s="9" t="n">
        <v>112.4100036621094</v>
      </c>
      <c r="I3194" s="8">
        <f>IF(AND(ISNUMBER(G3194),ISNUMBER(H3194)),H3194/G3194-1,"")</f>
        <v/>
      </c>
      <c r="J3194" s="8" t="n">
        <v>0.0009336382879724615</v>
      </c>
      <c r="K3194" s="8">
        <f>IF(ISNA(B3194),"",IF(B3194="TRIGGER",IF(ISNUMBER(I3194),SIGN('Z-Score Calc'!I3194)*I3194-$N$1,""),""))</f>
        <v/>
      </c>
    </row>
    <row r="3195">
      <c r="A3195" s="5" t="n">
        <v>43462</v>
      </c>
      <c r="B3195">
        <f>'Z-Score Calc'!J3195</f>
        <v/>
      </c>
      <c r="C3195" t="inlineStr"/>
      <c r="D3195" s="7" t="n">
        <v>-0.03487193363386002</v>
      </c>
      <c r="E3195" t="inlineStr"/>
      <c r="F3195" t="inlineStr">
        <is>
          <t>IS</t>
        </is>
      </c>
      <c r="G3195" s="9" t="n">
        <v>110.8550033569336</v>
      </c>
      <c r="H3195" s="9" t="n">
        <v>110.3300018310547</v>
      </c>
      <c r="I3195" s="8">
        <f>IF(AND(ISNUMBER(G3195),ISNUMBER(H3195)),H3195/G3195-1,"")</f>
        <v/>
      </c>
      <c r="J3195" s="8" t="n">
        <v>0.004656465116151721</v>
      </c>
      <c r="K3195" s="8">
        <f>IF(ISNA(B3195),"",IF(B3195="TRIGGER",IF(ISNUMBER(I3195),SIGN('Z-Score Calc'!I3195)*I3195-$N$1,""),""))</f>
        <v/>
      </c>
    </row>
    <row r="3196">
      <c r="A3196" s="5" t="n">
        <v>43469</v>
      </c>
      <c r="B3196">
        <f>'Z-Score Calc'!J3196</f>
        <v/>
      </c>
      <c r="C3196" t="inlineStr"/>
      <c r="D3196" s="7" t="n">
        <v>-0.03386330180527021</v>
      </c>
      <c r="E3196" t="inlineStr"/>
      <c r="F3196" t="inlineStr">
        <is>
          <t>IS</t>
        </is>
      </c>
      <c r="G3196" s="9" t="n">
        <v>107.8079986572266</v>
      </c>
      <c r="H3196" s="9" t="n">
        <v>108.5220031738281</v>
      </c>
      <c r="I3196" s="8">
        <f>IF(AND(ISNUMBER(G3196),ISNUMBER(H3196)),H3196/G3196-1,"")</f>
        <v/>
      </c>
      <c r="J3196" s="8" t="n">
        <v>-0.006702391898586323</v>
      </c>
      <c r="K3196" s="8">
        <f>IF(ISNA(B3196),"",IF(B3196="TRIGGER",IF(ISNUMBER(I3196),SIGN('Z-Score Calc'!I3196)*I3196-$N$1,""),""))</f>
        <v/>
      </c>
    </row>
    <row r="3197">
      <c r="A3197" s="5" t="n">
        <v>43474</v>
      </c>
      <c r="B3197">
        <f>'Z-Score Calc'!J3197</f>
        <v/>
      </c>
      <c r="C3197" t="inlineStr"/>
      <c r="D3197" s="7" t="n">
        <v>-0.03389640786877232</v>
      </c>
      <c r="E3197" t="inlineStr"/>
      <c r="F3197" t="inlineStr">
        <is>
          <t>IS</t>
        </is>
      </c>
      <c r="G3197" s="9" t="n">
        <v>108.7760009765625</v>
      </c>
      <c r="H3197" s="9" t="n">
        <v>108.1890029907227</v>
      </c>
      <c r="I3197" s="8">
        <f>IF(AND(ISNUMBER(G3197),ISNUMBER(H3197)),H3197/G3197-1,"")</f>
        <v/>
      </c>
      <c r="J3197" s="8" t="n">
        <v>0.005316927615862134</v>
      </c>
      <c r="K3197" s="8">
        <f>IF(ISNA(B3197),"",IF(B3197="TRIGGER",IF(ISNUMBER(I3197),SIGN('Z-Score Calc'!I3197)*I3197-$N$1,""),""))</f>
        <v/>
      </c>
    </row>
    <row r="3198">
      <c r="A3198" s="5" t="n">
        <v>43481</v>
      </c>
      <c r="B3198">
        <f>'Z-Score Calc'!J3198</f>
        <v/>
      </c>
      <c r="C3198" t="inlineStr"/>
      <c r="D3198" s="7" t="n">
        <v>-0.03378775631940085</v>
      </c>
      <c r="E3198" t="inlineStr"/>
      <c r="F3198" t="inlineStr">
        <is>
          <t>IS</t>
        </is>
      </c>
      <c r="G3198" s="9" t="n">
        <v>108.6439971923828</v>
      </c>
      <c r="H3198" s="9" t="n">
        <v>109.0370025634766</v>
      </c>
      <c r="I3198" s="8">
        <f>IF(AND(ISNUMBER(G3198),ISNUMBER(H3198)),H3198/G3198-1,"")</f>
        <v/>
      </c>
      <c r="J3198" s="8" t="n">
        <v>-0.003696833273114962</v>
      </c>
      <c r="K3198" s="8">
        <f>IF(ISNA(B3198),"",IF(B3198="TRIGGER",IF(ISNUMBER(I3198),SIGN('Z-Score Calc'!I3198)*I3198-$N$1,""),""))</f>
        <v/>
      </c>
    </row>
    <row r="3199">
      <c r="A3199" s="5" t="n">
        <v>43489</v>
      </c>
      <c r="B3199">
        <f>'Z-Score Calc'!J3199</f>
        <v/>
      </c>
      <c r="C3199" t="inlineStr"/>
      <c r="D3199" s="7" t="n">
        <v>-0.03522376211199571</v>
      </c>
      <c r="E3199" t="inlineStr"/>
      <c r="F3199" t="inlineStr">
        <is>
          <t>IS</t>
        </is>
      </c>
      <c r="G3199" s="9" t="n">
        <v>109.4919967651367</v>
      </c>
      <c r="H3199" s="9" t="n">
        <v>109.5970001220703</v>
      </c>
      <c r="I3199" s="8">
        <f>IF(AND(ISNUMBER(G3199),ISNUMBER(H3199)),H3199/G3199-1,"")</f>
        <v/>
      </c>
      <c r="J3199" s="8" t="n">
        <v>-0.001038469651243189</v>
      </c>
      <c r="K3199" s="8">
        <f>IF(ISNA(B3199),"",IF(B3199="TRIGGER",IF(ISNUMBER(I3199),SIGN('Z-Score Calc'!I3199)*I3199-$N$1,""),""))</f>
        <v/>
      </c>
    </row>
    <row r="3200">
      <c r="A3200" s="5" t="n">
        <v>43502</v>
      </c>
      <c r="B3200">
        <f>'Z-Score Calc'!J3200</f>
        <v/>
      </c>
      <c r="C3200" t="inlineStr"/>
      <c r="D3200" s="7" t="n">
        <v>-0.03640297507843321</v>
      </c>
      <c r="E3200" t="inlineStr"/>
      <c r="F3200" t="inlineStr">
        <is>
          <t>IS</t>
        </is>
      </c>
      <c r="G3200" s="9" t="n">
        <v>109.9410018920898</v>
      </c>
      <c r="H3200" s="9" t="n">
        <v>109.9739990234375</v>
      </c>
      <c r="I3200" s="8">
        <f>IF(AND(ISNUMBER(G3200),ISNUMBER(H3200)),H3200/G3200-1,"")</f>
        <v/>
      </c>
      <c r="J3200" s="8" t="n">
        <v>-0.0003795996897380848</v>
      </c>
      <c r="K3200" s="8">
        <f>IF(ISNA(B3200),"",IF(B3200="TRIGGER",IF(ISNUMBER(I3200),SIGN('Z-Score Calc'!I3200)*I3200-$N$1,""),""))</f>
        <v/>
      </c>
    </row>
    <row r="3201">
      <c r="A3201" s="5" t="n">
        <v>43509</v>
      </c>
      <c r="B3201">
        <f>'Z-Score Calc'!J3201</f>
        <v/>
      </c>
      <c r="C3201" t="inlineStr"/>
      <c r="D3201" s="7" t="n">
        <v>-0.03584180781958086</v>
      </c>
      <c r="E3201" t="inlineStr"/>
      <c r="F3201" t="inlineStr">
        <is>
          <t>IS</t>
        </is>
      </c>
      <c r="G3201" s="9" t="n">
        <v>110.5149993896484</v>
      </c>
      <c r="H3201" s="9" t="n">
        <v>110.9229965209961</v>
      </c>
      <c r="I3201" s="8">
        <f>IF(AND(ISNUMBER(G3201),ISNUMBER(H3201)),H3201/G3201-1,"")</f>
        <v/>
      </c>
      <c r="J3201" s="8" t="n">
        <v>-0.003771245397469512</v>
      </c>
      <c r="K3201" s="8">
        <f>IF(ISNA(B3201),"",IF(B3201="TRIGGER",IF(ISNUMBER(I3201),SIGN('Z-Score Calc'!I3201)*I3201-$N$1,""),""))</f>
        <v/>
      </c>
    </row>
    <row r="3202">
      <c r="A3202" s="5" t="n">
        <v>43517</v>
      </c>
      <c r="B3202">
        <f>'Z-Score Calc'!J3202</f>
        <v/>
      </c>
      <c r="C3202" t="inlineStr"/>
      <c r="D3202" s="7" t="n">
        <v>-0.03680434750388959</v>
      </c>
      <c r="E3202" t="inlineStr"/>
      <c r="F3202" t="inlineStr">
        <is>
          <t>IS</t>
        </is>
      </c>
      <c r="G3202" s="9" t="n">
        <v>110.7649993896484</v>
      </c>
      <c r="H3202" s="9" t="n">
        <v>110.7080001831055</v>
      </c>
      <c r="I3202" s="8">
        <f>IF(AND(ISNUMBER(G3202),ISNUMBER(H3202)),H3202/G3202-1,"")</f>
        <v/>
      </c>
      <c r="J3202" s="8" t="n">
        <v>0.0004351310356034655</v>
      </c>
      <c r="K3202" s="8">
        <f>IF(ISNA(B3202),"",IF(B3202="TRIGGER",IF(ISNUMBER(I3202),SIGN('Z-Score Calc'!I3202)*I3202-$N$1,""),""))</f>
        <v/>
      </c>
    </row>
    <row r="3203">
      <c r="A3203" s="5" t="n">
        <v>43523</v>
      </c>
      <c r="B3203">
        <f>'Z-Score Calc'!J3203</f>
        <v/>
      </c>
      <c r="C3203" t="inlineStr"/>
      <c r="D3203" s="7" t="n">
        <v>-0.03572414731216388</v>
      </c>
      <c r="E3203" t="inlineStr"/>
      <c r="F3203" t="inlineStr">
        <is>
          <t>IS</t>
        </is>
      </c>
      <c r="G3203" s="9" t="n">
        <v>110.5559997558594</v>
      </c>
      <c r="H3203" s="9" t="n">
        <v>110.8619995117188</v>
      </c>
      <c r="I3203" s="8">
        <f>IF(AND(ISNUMBER(G3203),ISNUMBER(H3203)),H3203/G3203-1,"")</f>
        <v/>
      </c>
      <c r="J3203" s="8" t="n">
        <v>-0.002847290658960143</v>
      </c>
      <c r="K3203" s="8">
        <f>IF(ISNA(B3203),"",IF(B3203="TRIGGER",IF(ISNUMBER(I3203),SIGN('Z-Score Calc'!I3203)*I3203-$N$1,""),""))</f>
        <v/>
      </c>
    </row>
    <row r="3204">
      <c r="A3204" s="5" t="n">
        <v>43530</v>
      </c>
      <c r="B3204">
        <f>'Z-Score Calc'!J3204</f>
        <v/>
      </c>
      <c r="C3204" t="inlineStr"/>
      <c r="D3204" s="7" t="n">
        <v>-0.03656864346629799</v>
      </c>
      <c r="E3204" t="inlineStr"/>
      <c r="F3204" t="inlineStr">
        <is>
          <t>IS</t>
        </is>
      </c>
      <c r="G3204" s="9" t="n">
        <v>111.8659973144531</v>
      </c>
      <c r="H3204" s="9" t="n">
        <v>111.6230010986328</v>
      </c>
      <c r="I3204" s="8">
        <f>IF(AND(ISNUMBER(G3204),ISNUMBER(H3204)),H3204/G3204-1,"")</f>
        <v/>
      </c>
      <c r="J3204" s="8" t="n">
        <v>0.002092743221527106</v>
      </c>
      <c r="K3204" s="8">
        <f>IF(ISNA(B3204),"",IF(B3204="TRIGGER",IF(ISNUMBER(I3204),SIGN('Z-Score Calc'!I3204)*I3204-$N$1,""),""))</f>
        <v/>
      </c>
    </row>
    <row r="3205">
      <c r="A3205" s="5" t="n">
        <v>43537</v>
      </c>
      <c r="B3205">
        <f>'Z-Score Calc'!J3205</f>
        <v/>
      </c>
      <c r="C3205" t="inlineStr"/>
      <c r="D3205" s="7" t="n">
        <v>-0.03627969924982112</v>
      </c>
      <c r="E3205" t="inlineStr"/>
      <c r="F3205" t="inlineStr">
        <is>
          <t>IS</t>
        </is>
      </c>
      <c r="G3205" s="9" t="n">
        <v>111.3059997558594</v>
      </c>
      <c r="H3205" s="9" t="n">
        <v>111.1959991455078</v>
      </c>
      <c r="I3205" s="8">
        <f>IF(AND(ISNUMBER(G3205),ISNUMBER(H3205)),H3205/G3205-1,"")</f>
        <v/>
      </c>
      <c r="J3205" s="8" t="n">
        <v>0.000908807274018454</v>
      </c>
      <c r="K3205" s="8">
        <f>IF(ISNA(B3205),"",IF(B3205="TRIGGER",IF(ISNUMBER(I3205),SIGN('Z-Score Calc'!I3205)*I3205-$N$1,""),""))</f>
        <v/>
      </c>
    </row>
    <row r="3206">
      <c r="A3206" s="5" t="n">
        <v>43544</v>
      </c>
      <c r="B3206">
        <f>'Z-Score Calc'!J3206</f>
        <v/>
      </c>
      <c r="C3206" t="inlineStr"/>
      <c r="D3206" s="7" t="n">
        <v>-0.03637091431279996</v>
      </c>
      <c r="E3206" t="inlineStr"/>
      <c r="F3206" t="inlineStr">
        <is>
          <t>IS</t>
        </is>
      </c>
      <c r="G3206" s="9" t="n">
        <v>111.4010009765625</v>
      </c>
      <c r="H3206" s="9" t="n">
        <v>110.6600036621094</v>
      </c>
      <c r="I3206" s="8">
        <f>IF(AND(ISNUMBER(G3206),ISNUMBER(H3206)),H3206/G3206-1,"")</f>
        <v/>
      </c>
      <c r="J3206" s="8" t="n">
        <v>0.00657215689851245</v>
      </c>
      <c r="K3206" s="8">
        <f>IF(ISNA(B3206),"",IF(B3206="TRIGGER",IF(ISNUMBER(I3206),SIGN('Z-Score Calc'!I3206)*I3206-$N$1,""),""))</f>
        <v/>
      </c>
    </row>
    <row r="3207">
      <c r="A3207" s="5" t="n">
        <v>43551</v>
      </c>
      <c r="B3207">
        <f>'Z-Score Calc'!J3207</f>
        <v/>
      </c>
      <c r="C3207" t="inlineStr"/>
      <c r="D3207" s="7" t="n">
        <v>-0.03521385562100045</v>
      </c>
      <c r="E3207" t="inlineStr"/>
      <c r="F3207" t="inlineStr">
        <is>
          <t>IS</t>
        </is>
      </c>
      <c r="G3207" s="9" t="n">
        <v>110.5540008544922</v>
      </c>
      <c r="H3207" s="9" t="n">
        <v>110.4899978637695</v>
      </c>
      <c r="I3207" s="8">
        <f>IF(AND(ISNUMBER(G3207),ISNUMBER(H3207)),H3207/G3207-1,"")</f>
        <v/>
      </c>
      <c r="J3207" s="8" t="n">
        <v>0.0004994648732809205</v>
      </c>
      <c r="K3207" s="8">
        <f>IF(ISNA(B3207),"",IF(B3207="TRIGGER",IF(ISNUMBER(I3207),SIGN('Z-Score Calc'!I3207)*I3207-$N$1,""),""))</f>
        <v/>
      </c>
    </row>
    <row r="3208">
      <c r="A3208" s="5" t="n">
        <v>43558</v>
      </c>
      <c r="B3208">
        <f>'Z-Score Calc'!J3208</f>
        <v/>
      </c>
      <c r="C3208" t="inlineStr"/>
      <c r="D3208" s="7" t="n">
        <v>-0.03532623361988421</v>
      </c>
      <c r="E3208" t="inlineStr"/>
      <c r="F3208" t="inlineStr">
        <is>
          <t>IS</t>
        </is>
      </c>
      <c r="G3208" s="9" t="n">
        <v>111.3949966430664</v>
      </c>
      <c r="H3208" s="9" t="n">
        <v>111.6579971313477</v>
      </c>
      <c r="I3208" s="8">
        <f>IF(AND(ISNUMBER(G3208),ISNUMBER(H3208)),H3208/G3208-1,"")</f>
        <v/>
      </c>
      <c r="J3208" s="8" t="n">
        <v>-0.002440436974050363</v>
      </c>
      <c r="K3208" s="8">
        <f>IF(ISNA(B3208),"",IF(B3208="TRIGGER",IF(ISNUMBER(I3208),SIGN('Z-Score Calc'!I3208)*I3208-$N$1,""),""))</f>
        <v/>
      </c>
    </row>
    <row r="3209">
      <c r="A3209" s="5" t="n">
        <v>43565</v>
      </c>
      <c r="B3209">
        <f>'Z-Score Calc'!J3209</f>
        <v/>
      </c>
      <c r="C3209" t="inlineStr"/>
      <c r="D3209" s="7" t="n">
        <v>-0.03789386266061454</v>
      </c>
      <c r="E3209" t="inlineStr"/>
      <c r="F3209" t="inlineStr">
        <is>
          <t>IS</t>
        </is>
      </c>
      <c r="G3209" s="9" t="n">
        <v>110.9850006103516</v>
      </c>
      <c r="H3209" s="9" t="n">
        <v>111.6210021972656</v>
      </c>
      <c r="I3209" s="8">
        <f>IF(AND(ISNUMBER(G3209),ISNUMBER(H3209)),H3209/G3209-1,"")</f>
        <v/>
      </c>
      <c r="J3209" s="8" t="n">
        <v>-0.005809983181232913</v>
      </c>
      <c r="K3209" s="8">
        <f>IF(ISNA(B3209),"",IF(B3209="TRIGGER",IF(ISNUMBER(I3209),SIGN('Z-Score Calc'!I3209)*I3209-$N$1,""),""))</f>
        <v/>
      </c>
    </row>
    <row r="3210">
      <c r="A3210" s="5" t="n">
        <v>43572</v>
      </c>
      <c r="B3210">
        <f>'Z-Score Calc'!J3210</f>
        <v/>
      </c>
      <c r="C3210" t="inlineStr"/>
      <c r="D3210" s="7" t="n">
        <v>-0.03454386446550404</v>
      </c>
      <c r="E3210" t="inlineStr"/>
      <c r="F3210" t="inlineStr">
        <is>
          <t>IS</t>
        </is>
      </c>
      <c r="G3210" s="9" t="n">
        <v>112.036003112793</v>
      </c>
      <c r="H3210" s="9" t="n">
        <v>111.9889984130859</v>
      </c>
      <c r="I3210" s="8">
        <f>IF(AND(ISNUMBER(G3210),ISNUMBER(H3210)),H3210/G3210-1,"")</f>
        <v/>
      </c>
      <c r="J3210" s="8" t="n">
        <v>0.0003400851596972133</v>
      </c>
      <c r="K3210" s="8">
        <f>IF(ISNA(B3210),"",IF(B3210="TRIGGER",IF(ISNUMBER(I3210),SIGN('Z-Score Calc'!I3210)*I3210-$N$1,""),""))</f>
        <v/>
      </c>
    </row>
    <row r="3211">
      <c r="A3211" s="5" t="n">
        <v>43579</v>
      </c>
      <c r="B3211">
        <f>'Z-Score Calc'!J3211</f>
        <v/>
      </c>
      <c r="C3211" t="inlineStr"/>
      <c r="D3211" s="7" t="n">
        <v>-0.03546950569865489</v>
      </c>
      <c r="E3211" t="inlineStr"/>
      <c r="F3211" t="inlineStr">
        <is>
          <t>IS</t>
        </is>
      </c>
      <c r="G3211" s="9" t="n">
        <v>112.129997253418</v>
      </c>
      <c r="H3211" s="9" t="n">
        <v>111.5390014648438</v>
      </c>
      <c r="I3211" s="8">
        <f>IF(AND(ISNUMBER(G3211),ISNUMBER(H3211)),H3211/G3211-1,"")</f>
        <v/>
      </c>
      <c r="J3211" s="8" t="n">
        <v>0.005191165753239547</v>
      </c>
      <c r="K3211" s="8">
        <f>IF(ISNA(B3211),"",IF(B3211="TRIGGER",IF(ISNUMBER(I3211),SIGN('Z-Score Calc'!I3211)*I3211-$N$1,""),""))</f>
        <v/>
      </c>
    </row>
    <row r="3212">
      <c r="A3212" s="5" t="n">
        <v>43586</v>
      </c>
      <c r="B3212">
        <f>'Z-Score Calc'!J3212</f>
        <v/>
      </c>
      <c r="C3212" t="inlineStr"/>
      <c r="D3212" s="7" t="n">
        <v>-0.03390773411397331</v>
      </c>
      <c r="E3212" t="inlineStr"/>
      <c r="F3212" t="inlineStr">
        <is>
          <t>IS</t>
        </is>
      </c>
      <c r="G3212" s="9" t="n">
        <v>111.4520034790039</v>
      </c>
      <c r="H3212" s="9" t="n">
        <v>111.4950027465821</v>
      </c>
      <c r="I3212" s="8">
        <f>IF(AND(ISNUMBER(G3212),ISNUMBER(H3212)),H3212/G3212-1,"")</f>
        <v/>
      </c>
      <c r="J3212" s="8" t="n">
        <v>-0.0004652745239791299</v>
      </c>
      <c r="K3212" s="8">
        <f>IF(ISNA(B3212),"",IF(B3212="TRIGGER",IF(ISNUMBER(I3212),SIGN('Z-Score Calc'!I3212)*I3212-$N$1,""),""))</f>
        <v/>
      </c>
    </row>
    <row r="3213">
      <c r="A3213" s="5" t="n">
        <v>43593</v>
      </c>
      <c r="B3213">
        <f>'Z-Score Calc'!J3213</f>
        <v/>
      </c>
      <c r="C3213" t="inlineStr"/>
      <c r="D3213" s="7" t="n">
        <v>-0.03485889670377278</v>
      </c>
      <c r="E3213" t="inlineStr"/>
      <c r="F3213" t="inlineStr">
        <is>
          <t>IS</t>
        </is>
      </c>
      <c r="G3213" s="9" t="n">
        <v>110.0279998779297</v>
      </c>
      <c r="H3213" s="9" t="n">
        <v>109.806999206543</v>
      </c>
      <c r="I3213" s="8">
        <f>IF(AND(ISNUMBER(G3213),ISNUMBER(H3213)),H3213/G3213-1,"")</f>
        <v/>
      </c>
      <c r="J3213" s="8" t="n">
        <v>0.001929120946352471</v>
      </c>
      <c r="K3213" s="8">
        <f>IF(ISNA(B3213),"",IF(B3213="TRIGGER",IF(ISNUMBER(I3213),SIGN('Z-Score Calc'!I3213)*I3213-$N$1,""),""))</f>
        <v/>
      </c>
    </row>
    <row r="3214">
      <c r="A3214" s="5" t="n">
        <v>43600</v>
      </c>
      <c r="B3214">
        <f>'Z-Score Calc'!J3214</f>
        <v/>
      </c>
      <c r="C3214" t="inlineStr"/>
      <c r="D3214" s="7" t="n">
        <v>-0.03510751659856807</v>
      </c>
      <c r="E3214" t="inlineStr"/>
      <c r="F3214" t="inlineStr">
        <is>
          <t>IS</t>
        </is>
      </c>
      <c r="G3214" s="9" t="n">
        <v>109.4749984741211</v>
      </c>
      <c r="H3214" s="9" t="n">
        <v>109.8710021972656</v>
      </c>
      <c r="I3214" s="8">
        <f>IF(AND(ISNUMBER(G3214),ISNUMBER(H3214)),H3214/G3214-1,"")</f>
        <v/>
      </c>
      <c r="J3214" s="8" t="n">
        <v>-0.003696763067190555</v>
      </c>
      <c r="K3214" s="8">
        <f>IF(ISNA(B3214),"",IF(B3214="TRIGGER",IF(ISNUMBER(I3214),SIGN('Z-Score Calc'!I3214)*I3214-$N$1,""),""))</f>
        <v/>
      </c>
    </row>
    <row r="3215">
      <c r="A3215" s="5" t="n">
        <v>43607</v>
      </c>
      <c r="B3215">
        <f>'Z-Score Calc'!J3215</f>
        <v/>
      </c>
      <c r="C3215" t="inlineStr"/>
      <c r="D3215" s="7" t="n">
        <v>-0.03237444842027319</v>
      </c>
      <c r="E3215" t="inlineStr"/>
      <c r="F3215" t="inlineStr">
        <is>
          <t>IS</t>
        </is>
      </c>
      <c r="G3215" s="9" t="n">
        <v>110.2210006713867</v>
      </c>
      <c r="H3215" s="9" t="n">
        <v>109.5579986572266</v>
      </c>
      <c r="I3215" s="8">
        <f>IF(AND(ISNUMBER(G3215),ISNUMBER(H3215)),H3215/G3215-1,"")</f>
        <v/>
      </c>
      <c r="J3215" s="8" t="n">
        <v>0.005935741113491179</v>
      </c>
      <c r="K3215" s="8">
        <f>IF(ISNA(B3215),"",IF(B3215="TRIGGER",IF(ISNUMBER(I3215),SIGN('Z-Score Calc'!I3215)*I3215-$N$1,""),""))</f>
        <v/>
      </c>
    </row>
    <row r="3216">
      <c r="A3216" s="5" t="n">
        <v>43615</v>
      </c>
      <c r="B3216">
        <f>'Z-Score Calc'!J3216</f>
        <v/>
      </c>
      <c r="C3216" t="inlineStr"/>
      <c r="D3216" s="7" t="n">
        <v>-0.03319603459579285</v>
      </c>
      <c r="E3216" t="inlineStr"/>
      <c r="F3216" t="inlineStr">
        <is>
          <t>IS</t>
        </is>
      </c>
      <c r="G3216" s="9" t="n">
        <v>109.3570022583008</v>
      </c>
      <c r="H3216" s="9" t="n">
        <v>108.2119979858398</v>
      </c>
      <c r="I3216" s="8">
        <f>IF(AND(ISNUMBER(G3216),ISNUMBER(H3216)),H3216/G3216-1,"")</f>
        <v/>
      </c>
      <c r="J3216" s="8" t="n">
        <v>0.0103908686004979</v>
      </c>
      <c r="K3216" s="8">
        <f>IF(ISNA(B3216),"",IF(B3216="TRIGGER",IF(ISNUMBER(I3216),SIGN('Z-Score Calc'!I3216)*I3216-$N$1,""),""))</f>
        <v/>
      </c>
    </row>
    <row r="3217">
      <c r="A3217" s="5" t="n">
        <v>43621</v>
      </c>
      <c r="B3217">
        <f>'Z-Score Calc'!J3217</f>
        <v/>
      </c>
      <c r="C3217" t="inlineStr"/>
      <c r="D3217" s="7" t="n">
        <v>-0.03320025692132965</v>
      </c>
      <c r="E3217" t="inlineStr"/>
      <c r="F3217" t="inlineStr">
        <is>
          <t>IS</t>
        </is>
      </c>
      <c r="G3217" s="9" t="n">
        <v>108.3280029296875</v>
      </c>
      <c r="H3217" s="9" t="n">
        <v>108.4540023803711</v>
      </c>
      <c r="I3217" s="8">
        <f>IF(AND(ISNUMBER(G3217),ISNUMBER(H3217)),H3217/G3217-1,"")</f>
        <v/>
      </c>
      <c r="J3217" s="8" t="n">
        <v>-0.001242593874861785</v>
      </c>
      <c r="K3217" s="8">
        <f>IF(ISNA(B3217),"",IF(B3217="TRIGGER",IF(ISNUMBER(I3217),SIGN('Z-Score Calc'!I3217)*I3217-$N$1,""),""))</f>
        <v/>
      </c>
    </row>
    <row r="3218">
      <c r="A3218" s="5" t="n">
        <v>43628</v>
      </c>
      <c r="B3218">
        <f>'Z-Score Calc'!J3218</f>
        <v/>
      </c>
      <c r="C3218" t="inlineStr"/>
      <c r="D3218" s="7" t="n">
        <v>-0.03440083322194726</v>
      </c>
      <c r="E3218" t="inlineStr"/>
      <c r="F3218" t="inlineStr">
        <is>
          <t>IS</t>
        </is>
      </c>
      <c r="G3218" s="9" t="n">
        <v>108.4879989624023</v>
      </c>
      <c r="H3218" s="9" t="n">
        <v>108.3209991455078</v>
      </c>
      <c r="I3218" s="8">
        <f>IF(AND(ISNUMBER(G3218),ISNUMBER(H3218)),H3218/G3218-1,"")</f>
        <v/>
      </c>
      <c r="J3218" s="8" t="n">
        <v>0.001459874291396069</v>
      </c>
      <c r="K3218" s="8">
        <f>IF(ISNA(B3218),"",IF(B3218="TRIGGER",IF(ISNUMBER(I3218),SIGN('Z-Score Calc'!I3218)*I3218-$N$1,""),""))</f>
        <v/>
      </c>
    </row>
    <row r="3219">
      <c r="A3219" s="5" t="n">
        <v>43635</v>
      </c>
      <c r="B3219">
        <f>'Z-Score Calc'!J3219</f>
        <v/>
      </c>
      <c r="C3219" t="inlineStr"/>
      <c r="D3219" s="7" t="n">
        <v>-0.0356489163538761</v>
      </c>
      <c r="E3219" t="inlineStr"/>
      <c r="F3219" t="inlineStr">
        <is>
          <t>IS</t>
        </is>
      </c>
      <c r="G3219" s="9" t="n">
        <v>108.1149978637695</v>
      </c>
      <c r="H3219" s="9" t="n">
        <v>107.2770004272461</v>
      </c>
      <c r="I3219" s="8">
        <f>IF(AND(ISNUMBER(G3219),ISNUMBER(H3219)),H3219/G3219-1,"")</f>
        <v/>
      </c>
      <c r="J3219" s="8" t="n">
        <v>0.007671517523766182</v>
      </c>
      <c r="K3219" s="8">
        <f>IF(ISNA(B3219),"",IF(B3219="TRIGGER",IF(ISNUMBER(I3219),SIGN('Z-Score Calc'!I3219)*I3219-$N$1,""),""))</f>
        <v/>
      </c>
    </row>
    <row r="3220">
      <c r="A3220" s="5" t="n">
        <v>43642</v>
      </c>
      <c r="B3220">
        <f>'Z-Score Calc'!J3220</f>
        <v/>
      </c>
      <c r="C3220" t="inlineStr"/>
      <c r="D3220" s="7" t="n">
        <v>-0.03489755374577744</v>
      </c>
      <c r="E3220" t="inlineStr"/>
      <c r="F3220" t="inlineStr">
        <is>
          <t>IS</t>
        </is>
      </c>
      <c r="G3220" s="9" t="n">
        <v>107.7379989624023</v>
      </c>
      <c r="H3220" s="9" t="n">
        <v>107.7470016479492</v>
      </c>
      <c r="I3220" s="8">
        <f>IF(AND(ISNUMBER(G3220),ISNUMBER(H3220)),H3220/G3220-1,"")</f>
        <v/>
      </c>
      <c r="J3220" s="8" t="n">
        <v>-0.0001630257050092331</v>
      </c>
      <c r="K3220" s="8">
        <f>IF(ISNA(B3220),"",IF(B3220="TRIGGER",IF(ISNUMBER(I3220),SIGN('Z-Score Calc'!I3220)*I3220-$N$1,""),""))</f>
        <v/>
      </c>
    </row>
    <row r="3221">
      <c r="A3221" s="5" t="n">
        <v>43649</v>
      </c>
      <c r="B3221">
        <f>'Z-Score Calc'!J3221</f>
        <v/>
      </c>
      <c r="C3221" t="inlineStr"/>
      <c r="D3221" s="7" t="n">
        <v>-0.0338830286330956</v>
      </c>
      <c r="E3221" t="inlineStr"/>
      <c r="F3221" t="inlineStr">
        <is>
          <t>IS</t>
        </is>
      </c>
      <c r="G3221" s="9" t="n">
        <v>107.7789993286133</v>
      </c>
      <c r="H3221" s="9" t="n">
        <v>107.8079986572266</v>
      </c>
      <c r="I3221" s="8">
        <f>IF(AND(ISNUMBER(G3221),ISNUMBER(H3221)),H3221/G3221-1,"")</f>
        <v/>
      </c>
      <c r="J3221" s="8" t="n">
        <v>-0.0003485276781479462</v>
      </c>
      <c r="K3221" s="8">
        <f>IF(ISNA(B3221),"",IF(B3221="TRIGGER",IF(ISNUMBER(I3221),SIGN('Z-Score Calc'!I3221)*I3221-$N$1,""),""))</f>
        <v/>
      </c>
    </row>
    <row r="3222">
      <c r="A3222" s="5" t="n">
        <v>43656</v>
      </c>
      <c r="B3222">
        <f>'Z-Score Calc'!J3222</f>
        <v/>
      </c>
      <c r="C3222" t="inlineStr"/>
      <c r="D3222" s="7" t="n">
        <v>-0.03418066374645291</v>
      </c>
      <c r="E3222" t="inlineStr"/>
      <c r="F3222" t="inlineStr">
        <is>
          <t>IS</t>
        </is>
      </c>
      <c r="G3222" s="9" t="n">
        <v>108.3339996337891</v>
      </c>
      <c r="H3222" s="9" t="n">
        <v>108.5879974365234</v>
      </c>
      <c r="I3222" s="8">
        <f>IF(AND(ISNUMBER(G3222),ISNUMBER(H3222)),H3222/G3222-1,"")</f>
        <v/>
      </c>
      <c r="J3222" s="8" t="n">
        <v>-0.002424045474013513</v>
      </c>
      <c r="K3222" s="8">
        <f>IF(ISNA(B3222),"",IF(B3222="TRIGGER",IF(ISNUMBER(I3222),SIGN('Z-Score Calc'!I3222)*I3222-$N$1,""),""))</f>
        <v/>
      </c>
    </row>
    <row r="3223">
      <c r="A3223" s="5" t="n">
        <v>43663</v>
      </c>
      <c r="B3223">
        <f>'Z-Score Calc'!J3223</f>
        <v/>
      </c>
      <c r="C3223" t="inlineStr"/>
      <c r="D3223" s="7" t="n">
        <v>-0.03176394344852228</v>
      </c>
      <c r="E3223" t="inlineStr"/>
      <c r="F3223" t="inlineStr">
        <is>
          <t>IS</t>
        </is>
      </c>
      <c r="G3223" s="9" t="n">
        <v>107.9369964599609</v>
      </c>
      <c r="H3223" s="9" t="n">
        <v>107.4010009765625</v>
      </c>
      <c r="I3223" s="8">
        <f>IF(AND(ISNUMBER(G3223),ISNUMBER(H3223)),H3223/G3223-1,"")</f>
        <v/>
      </c>
      <c r="J3223" s="8" t="n">
        <v>0.004886353240420772</v>
      </c>
      <c r="K3223" s="8">
        <f>IF(ISNA(B3223),"",IF(B3223="TRIGGER",IF(ISNUMBER(I3223),SIGN('Z-Score Calc'!I3223)*I3223-$N$1,""),""))</f>
        <v/>
      </c>
    </row>
    <row r="3224">
      <c r="A3224" s="5" t="n">
        <v>43670</v>
      </c>
      <c r="B3224">
        <f>'Z-Score Calc'!J3224</f>
        <v/>
      </c>
      <c r="C3224" t="inlineStr"/>
      <c r="D3224" s="7" t="n">
        <v>-0.03371038366958239</v>
      </c>
      <c r="E3224" t="inlineStr"/>
      <c r="F3224" t="inlineStr">
        <is>
          <t>IS</t>
        </is>
      </c>
      <c r="G3224" s="9" t="n">
        <v>108.1890029907227</v>
      </c>
      <c r="H3224" s="9" t="n">
        <v>108.666000366211</v>
      </c>
      <c r="I3224" s="8">
        <f>IF(AND(ISNUMBER(G3224),ISNUMBER(H3224)),H3224/G3224-1,"")</f>
        <v/>
      </c>
      <c r="J3224" s="8" t="n">
        <v>-0.004488391414065739</v>
      </c>
      <c r="K3224" s="8">
        <f>IF(ISNA(B3224),"",IF(B3224="TRIGGER",IF(ISNUMBER(I3224),SIGN('Z-Score Calc'!I3224)*I3224-$N$1,""),""))</f>
        <v/>
      </c>
    </row>
    <row r="3225">
      <c r="A3225" s="5" t="n">
        <v>43677</v>
      </c>
      <c r="B3225">
        <f>'Z-Score Calc'!J3225</f>
        <v/>
      </c>
      <c r="C3225" t="inlineStr"/>
      <c r="D3225" s="7" t="n">
        <v>-0.03406649102383211</v>
      </c>
      <c r="E3225" t="inlineStr"/>
      <c r="F3225" t="inlineStr">
        <is>
          <t>IS</t>
        </is>
      </c>
      <c r="G3225" s="9" t="n">
        <v>108.8199996948242</v>
      </c>
      <c r="H3225" s="9" t="n">
        <v>107.4309997558594</v>
      </c>
      <c r="I3225" s="8">
        <f>IF(AND(ISNUMBER(G3225),ISNUMBER(H3225)),H3225/G3225-1,"")</f>
        <v/>
      </c>
      <c r="J3225" s="8" t="n">
        <v>0.01268473244056614</v>
      </c>
      <c r="K3225" s="8">
        <f>IF(ISNA(B3225),"",IF(B3225="TRIGGER",IF(ISNUMBER(I3225),SIGN('Z-Score Calc'!I3225)*I3225-$N$1,""),""))</f>
        <v/>
      </c>
    </row>
    <row r="3226">
      <c r="A3226" s="5" t="n">
        <v>43684</v>
      </c>
      <c r="B3226">
        <f>'Z-Score Calc'!J3226</f>
        <v/>
      </c>
      <c r="C3226" t="inlineStr"/>
      <c r="D3226" s="7" t="n">
        <v>-0.03120057420794364</v>
      </c>
      <c r="E3226" t="inlineStr"/>
      <c r="F3226" t="inlineStr">
        <is>
          <t>IS</t>
        </is>
      </c>
      <c r="G3226" s="9" t="n">
        <v>106.1210021972656</v>
      </c>
      <c r="H3226" s="9" t="n">
        <v>105.8740005493164</v>
      </c>
      <c r="I3226" s="8">
        <f>IF(AND(ISNUMBER(G3226),ISNUMBER(H3226)),H3226/G3226-1,"")</f>
        <v/>
      </c>
      <c r="J3226" s="8" t="n">
        <v>0.002248082468419367</v>
      </c>
      <c r="K3226" s="8">
        <f>IF(ISNA(B3226),"",IF(B3226="TRIGGER",IF(ISNUMBER(I3226),SIGN('Z-Score Calc'!I3226)*I3226-$N$1,""),""))</f>
        <v/>
      </c>
    </row>
    <row r="3227">
      <c r="A3227" s="5" t="n">
        <v>43691</v>
      </c>
      <c r="B3227">
        <f>'Z-Score Calc'!J3227</f>
        <v/>
      </c>
      <c r="C3227" t="inlineStr"/>
      <c r="D3227" s="7" t="n">
        <v>-0.03449017711936173</v>
      </c>
      <c r="E3227" t="inlineStr"/>
      <c r="F3227" t="inlineStr">
        <is>
          <t>IS</t>
        </is>
      </c>
      <c r="G3227" s="9" t="n">
        <v>105.9160003662109</v>
      </c>
      <c r="H3227" s="9" t="n">
        <v>106.0830001831055</v>
      </c>
      <c r="I3227" s="8">
        <f>IF(AND(ISNUMBER(G3227),ISNUMBER(H3227)),H3227/G3227-1,"")</f>
        <v/>
      </c>
      <c r="J3227" s="8" t="n">
        <v>-0.001656184233152701</v>
      </c>
      <c r="K3227" s="8">
        <f>IF(ISNA(B3227),"",IF(B3227="TRIGGER",IF(ISNUMBER(I3227),SIGN('Z-Score Calc'!I3227)*I3227-$N$1,""),""))</f>
        <v/>
      </c>
    </row>
    <row r="3228">
      <c r="A3228" s="5" t="n">
        <v>43698</v>
      </c>
      <c r="B3228">
        <f>'Z-Score Calc'!J3228</f>
        <v/>
      </c>
      <c r="C3228" t="inlineStr"/>
      <c r="D3228" s="7" t="n">
        <v>-0.03361129893652447</v>
      </c>
      <c r="E3228" t="inlineStr"/>
      <c r="F3228" t="inlineStr">
        <is>
          <t>IS</t>
        </is>
      </c>
      <c r="G3228" s="9" t="n">
        <v>106.5970001220703</v>
      </c>
      <c r="H3228" s="9" t="n">
        <v>106.4680023193359</v>
      </c>
      <c r="I3228" s="8">
        <f>IF(AND(ISNUMBER(G3228),ISNUMBER(H3228)),H3228/G3228-1,"")</f>
        <v/>
      </c>
      <c r="J3228" s="8" t="n">
        <v>0.00113067998294294</v>
      </c>
      <c r="K3228" s="8">
        <f>IF(ISNA(B3228),"",IF(B3228="TRIGGER",IF(ISNUMBER(I3228),SIGN('Z-Score Calc'!I3228)*I3228-$N$1,""),""))</f>
        <v/>
      </c>
    </row>
    <row r="3229">
      <c r="A3229" s="5" t="n">
        <v>43705</v>
      </c>
      <c r="B3229">
        <f>'Z-Score Calc'!J3229</f>
        <v/>
      </c>
      <c r="C3229" t="inlineStr"/>
      <c r="D3229" s="7" t="n">
        <v>-0.03448300891050532</v>
      </c>
      <c r="E3229" t="inlineStr"/>
      <c r="F3229" t="inlineStr">
        <is>
          <t>IS</t>
        </is>
      </c>
      <c r="G3229" s="9" t="n">
        <v>106.0699996948242</v>
      </c>
      <c r="H3229" s="9" t="n">
        <v>106.4380035400391</v>
      </c>
      <c r="I3229" s="8">
        <f>IF(AND(ISNUMBER(G3229),ISNUMBER(H3229)),H3229/G3229-1,"")</f>
        <v/>
      </c>
      <c r="J3229" s="8" t="n">
        <v>-0.003548908049147624</v>
      </c>
      <c r="K3229" s="8">
        <f>IF(ISNA(B3229),"",IF(B3229="TRIGGER",IF(ISNUMBER(I3229),SIGN('Z-Score Calc'!I3229)*I3229-$N$1,""),""))</f>
        <v/>
      </c>
    </row>
    <row r="3230">
      <c r="A3230" s="5" t="n">
        <v>43713</v>
      </c>
      <c r="B3230">
        <f>'Z-Score Calc'!J3230</f>
        <v/>
      </c>
      <c r="C3230" t="inlineStr"/>
      <c r="D3230" s="7" t="n">
        <v>-0.03398589693187832</v>
      </c>
      <c r="E3230" t="inlineStr"/>
      <c r="F3230" t="inlineStr">
        <is>
          <t>IS</t>
        </is>
      </c>
      <c r="G3230" s="9" t="n">
        <v>107.0719985961914</v>
      </c>
      <c r="H3230" s="9" t="n">
        <v>106.9449996948242</v>
      </c>
      <c r="I3230" s="8">
        <f>IF(AND(ISNUMBER(G3230),ISNUMBER(H3230)),H3230/G3230-1,"")</f>
        <v/>
      </c>
      <c r="J3230" s="8" t="n">
        <v>0.001106642715285956</v>
      </c>
      <c r="K3230" s="8">
        <f>IF(ISNA(B3230),"",IF(B3230="TRIGGER",IF(ISNUMBER(I3230),SIGN('Z-Score Calc'!I3230)*I3230-$N$1,""),""))</f>
        <v/>
      </c>
    </row>
    <row r="3231">
      <c r="A3231" s="5" t="n">
        <v>43719</v>
      </c>
      <c r="B3231">
        <f>'Z-Score Calc'!J3231</f>
        <v/>
      </c>
      <c r="C3231" t="inlineStr"/>
      <c r="D3231" s="7" t="n">
        <v>-0.03338198689942305</v>
      </c>
      <c r="E3231" t="inlineStr"/>
      <c r="F3231" t="inlineStr">
        <is>
          <t>IS</t>
        </is>
      </c>
      <c r="G3231" s="9" t="n">
        <v>108.0210037231445</v>
      </c>
      <c r="H3231" s="9" t="n">
        <v>108.1760025024414</v>
      </c>
      <c r="I3231" s="8">
        <f>IF(AND(ISNUMBER(G3231),ISNUMBER(H3231)),H3231/G3231-1,"")</f>
        <v/>
      </c>
      <c r="J3231" s="8" t="n">
        <v>-0.001514359617698834</v>
      </c>
      <c r="K3231" s="8">
        <f>IF(ISNA(B3231),"",IF(B3231="TRIGGER",IF(ISNUMBER(I3231),SIGN('Z-Score Calc'!I3231)*I3231-$N$1,""),""))</f>
        <v/>
      </c>
    </row>
    <row r="3232">
      <c r="A3232" s="5" t="n">
        <v>43726</v>
      </c>
      <c r="B3232">
        <f>'Z-Score Calc'!J3232</f>
        <v/>
      </c>
      <c r="C3232" t="inlineStr"/>
      <c r="D3232" s="7" t="n">
        <v>-0.03271886514112345</v>
      </c>
      <c r="E3232" t="inlineStr"/>
      <c r="F3232" t="inlineStr">
        <is>
          <t>IS</t>
        </is>
      </c>
      <c r="G3232" s="9" t="n">
        <v>108.4250030517578</v>
      </c>
      <c r="H3232" s="9" t="n">
        <v>108.0410003662109</v>
      </c>
      <c r="I3232" s="8">
        <f>IF(AND(ISNUMBER(G3232),ISNUMBER(H3232)),H3232/G3232-1,"")</f>
        <v/>
      </c>
      <c r="J3232" s="8" t="n">
        <v>0.003462178507297599</v>
      </c>
      <c r="K3232" s="8">
        <f>IF(ISNA(B3232),"",IF(B3232="TRIGGER",IF(ISNUMBER(I3232),SIGN('Z-Score Calc'!I3232)*I3232-$N$1,""),""))</f>
        <v/>
      </c>
    </row>
    <row r="3233">
      <c r="A3233" s="5" t="n">
        <v>43733</v>
      </c>
      <c r="B3233">
        <f>'Z-Score Calc'!J3233</f>
        <v/>
      </c>
      <c r="C3233" t="inlineStr"/>
      <c r="D3233" s="7" t="n">
        <v>-0.03321562606127133</v>
      </c>
      <c r="E3233" t="inlineStr"/>
      <c r="F3233" t="inlineStr">
        <is>
          <t>IS</t>
        </is>
      </c>
      <c r="G3233" s="9" t="n">
        <v>107.6920013427734</v>
      </c>
      <c r="H3233" s="9" t="n">
        <v>107.7559967041016</v>
      </c>
      <c r="I3233" s="8">
        <f>IF(AND(ISNUMBER(G3233),ISNUMBER(H3233)),H3233/G3233-1,"")</f>
        <v/>
      </c>
      <c r="J3233" s="8" t="n">
        <v>-0.0006737091234488611</v>
      </c>
      <c r="K3233" s="8">
        <f>IF(ISNA(B3233),"",IF(B3233="TRIGGER",IF(ISNUMBER(I3233),SIGN('Z-Score Calc'!I3233)*I3233-$N$1,""),""))</f>
        <v/>
      </c>
    </row>
    <row r="3234">
      <c r="A3234" s="5" t="n">
        <v>43740</v>
      </c>
      <c r="B3234">
        <f>'Z-Score Calc'!J3234</f>
        <v/>
      </c>
      <c r="C3234" t="inlineStr"/>
      <c r="D3234" s="7" t="n">
        <v>-0.03361160429155768</v>
      </c>
      <c r="E3234" t="inlineStr"/>
      <c r="F3234" t="inlineStr">
        <is>
          <t>IS</t>
        </is>
      </c>
      <c r="G3234" s="9" t="n">
        <v>107.1630020141602</v>
      </c>
      <c r="H3234" s="9" t="n">
        <v>106.8259963989258</v>
      </c>
      <c r="I3234" s="8">
        <f>IF(AND(ISNUMBER(G3234),ISNUMBER(H3234)),H3234/G3234-1,"")</f>
        <v/>
      </c>
      <c r="J3234" s="8" t="n">
        <v>0.003065329669596962</v>
      </c>
      <c r="K3234" s="8">
        <f>IF(ISNA(B3234),"",IF(B3234="TRIGGER",IF(ISNUMBER(I3234),SIGN('Z-Score Calc'!I3234)*I3234-$N$1,""),""))</f>
        <v/>
      </c>
    </row>
    <row r="3235">
      <c r="A3235" s="5" t="n">
        <v>43747</v>
      </c>
      <c r="B3235">
        <f>'Z-Score Calc'!J3235</f>
        <v/>
      </c>
      <c r="C3235" t="inlineStr"/>
      <c r="D3235" s="7" t="n">
        <v>-0.03368666920181686</v>
      </c>
      <c r="E3235" t="inlineStr"/>
      <c r="F3235" t="inlineStr">
        <is>
          <t>IS</t>
        </is>
      </c>
      <c r="G3235" s="9" t="n">
        <v>107.1780014038086</v>
      </c>
      <c r="H3235" s="9" t="n">
        <v>107.879997253418</v>
      </c>
      <c r="I3235" s="8">
        <f>IF(AND(ISNUMBER(G3235),ISNUMBER(H3235)),H3235/G3235-1,"")</f>
        <v/>
      </c>
      <c r="J3235" s="8" t="n">
        <v>-0.006629277630705842</v>
      </c>
      <c r="K3235" s="8">
        <f>IF(ISNA(B3235),"",IF(B3235="TRIGGER",IF(ISNUMBER(I3235),SIGN('Z-Score Calc'!I3235)*I3235-$N$1,""),""))</f>
        <v/>
      </c>
    </row>
    <row r="3236">
      <c r="A3236" s="5" t="n">
        <v>43755</v>
      </c>
      <c r="B3236">
        <f>'Z-Score Calc'!J3236</f>
        <v/>
      </c>
      <c r="C3236" t="inlineStr"/>
      <c r="D3236" s="7" t="n">
        <v>-0.03382334983001756</v>
      </c>
      <c r="E3236" t="inlineStr"/>
      <c r="F3236" t="inlineStr">
        <is>
          <t>IS</t>
        </is>
      </c>
      <c r="G3236" s="9" t="n">
        <v>108.5810012817383</v>
      </c>
      <c r="H3236" s="9" t="n">
        <v>108.4079971313477</v>
      </c>
      <c r="I3236" s="8">
        <f>IF(AND(ISNUMBER(G3236),ISNUMBER(H3236)),H3236/G3236-1,"")</f>
        <v/>
      </c>
      <c r="J3236" s="8" t="n">
        <v>0.001513854005359662</v>
      </c>
      <c r="K3236" s="8">
        <f>IF(ISNA(B3236),"",IF(B3236="TRIGGER",IF(ISNUMBER(I3236),SIGN('Z-Score Calc'!I3236)*I3236-$N$1,""),""))</f>
        <v/>
      </c>
    </row>
    <row r="3237">
      <c r="A3237" s="5" t="n">
        <v>43761</v>
      </c>
      <c r="B3237">
        <f>'Z-Score Calc'!J3237</f>
        <v/>
      </c>
      <c r="C3237" t="inlineStr"/>
      <c r="D3237" s="7" t="n">
        <v>-0.03348761850096431</v>
      </c>
      <c r="E3237" t="inlineStr"/>
      <c r="F3237" t="inlineStr">
        <is>
          <t>IS</t>
        </is>
      </c>
      <c r="G3237" s="9" t="n">
        <v>108.6419982910156</v>
      </c>
      <c r="H3237" s="9" t="n">
        <v>108.6060028076172</v>
      </c>
      <c r="I3237" s="8">
        <f>IF(AND(ISNUMBER(G3237),ISNUMBER(H3237)),H3237/G3237-1,"")</f>
        <v/>
      </c>
      <c r="J3237" s="8" t="n">
        <v>0.0002518572008972887</v>
      </c>
      <c r="K3237" s="8">
        <f>IF(ISNA(B3237),"",IF(B3237="TRIGGER",IF(ISNUMBER(I3237),SIGN('Z-Score Calc'!I3237)*I3237-$N$1,""),""))</f>
        <v/>
      </c>
    </row>
    <row r="3238">
      <c r="A3238" s="5" t="n">
        <v>43768</v>
      </c>
      <c r="B3238">
        <f>'Z-Score Calc'!J3238</f>
        <v/>
      </c>
      <c r="C3238" t="inlineStr"/>
      <c r="D3238" s="7" t="n">
        <v>-0.03342565845077403</v>
      </c>
      <c r="E3238" t="inlineStr"/>
      <c r="F3238" t="inlineStr">
        <is>
          <t>IS</t>
        </is>
      </c>
      <c r="G3238" s="9" t="n">
        <v>108.8740005493164</v>
      </c>
      <c r="H3238" s="9" t="n">
        <v>108.7890014648438</v>
      </c>
      <c r="I3238" s="8">
        <f>IF(AND(ISNUMBER(G3238),ISNUMBER(H3238)),H3238/G3238-1,"")</f>
        <v/>
      </c>
      <c r="J3238" s="8" t="n">
        <v>0.0007012457911645077</v>
      </c>
      <c r="K3238" s="8">
        <f>IF(ISNA(B3238),"",IF(B3238="TRIGGER",IF(ISNUMBER(I3238),SIGN('Z-Score Calc'!I3238)*I3238-$N$1,""),""))</f>
        <v/>
      </c>
    </row>
    <row r="3239">
      <c r="A3239" s="5" t="n">
        <v>43775</v>
      </c>
      <c r="B3239">
        <f>'Z-Score Calc'!J3239</f>
        <v/>
      </c>
      <c r="C3239" t="inlineStr"/>
      <c r="D3239" s="7" t="n">
        <v>-0.0334449824218269</v>
      </c>
      <c r="E3239" t="inlineStr"/>
      <c r="F3239" t="inlineStr">
        <is>
          <t>IS</t>
        </is>
      </c>
      <c r="G3239" s="9" t="n">
        <v>109.1460037231445</v>
      </c>
      <c r="H3239" s="9" t="n">
        <v>108.9130020141602</v>
      </c>
      <c r="I3239" s="8">
        <f>IF(AND(ISNUMBER(G3239),ISNUMBER(H3239)),H3239/G3239-1,"")</f>
        <v/>
      </c>
      <c r="J3239" s="8" t="n">
        <v>0.00205530607476503</v>
      </c>
      <c r="K3239" s="8">
        <f>IF(ISNA(B3239),"",IF(B3239="TRIGGER",IF(ISNUMBER(I3239),SIGN('Z-Score Calc'!I3239)*I3239-$N$1,""),""))</f>
        <v/>
      </c>
    </row>
    <row r="3240">
      <c r="A3240" s="5" t="n">
        <v>43783</v>
      </c>
      <c r="B3240">
        <f>'Z-Score Calc'!J3240</f>
        <v/>
      </c>
      <c r="C3240" t="inlineStr"/>
      <c r="D3240" s="7" t="n">
        <v>-0.03126165140572916</v>
      </c>
      <c r="E3240" t="inlineStr"/>
      <c r="F3240" t="inlineStr">
        <is>
          <t>IS</t>
        </is>
      </c>
      <c r="G3240" s="9" t="n">
        <v>108.7979965209961</v>
      </c>
      <c r="H3240" s="9" t="n">
        <v>108.4919967651367</v>
      </c>
      <c r="I3240" s="8">
        <f>IF(AND(ISNUMBER(G3240),ISNUMBER(H3240)),H3240/G3240-1,"")</f>
        <v/>
      </c>
      <c r="J3240" s="8" t="n">
        <v>0.002733084755160121</v>
      </c>
      <c r="K3240" s="8">
        <f>IF(ISNA(B3240),"",IF(B3240="TRIGGER",IF(ISNUMBER(I3240),SIGN('Z-Score Calc'!I3240)*I3240-$N$1,""),""))</f>
        <v/>
      </c>
    </row>
    <row r="3241">
      <c r="A3241" s="5" t="n">
        <v>43789</v>
      </c>
      <c r="B3241">
        <f>'Z-Score Calc'!J3241</f>
        <v/>
      </c>
      <c r="C3241" t="inlineStr"/>
      <c r="D3241" s="7" t="n">
        <v>-0.03232085711982394</v>
      </c>
      <c r="E3241" t="inlineStr"/>
      <c r="F3241" t="inlineStr">
        <is>
          <t>IS</t>
        </is>
      </c>
      <c r="G3241" s="9" t="n">
        <v>108.4449996948242</v>
      </c>
      <c r="H3241" s="9" t="n">
        <v>108.4779968261719</v>
      </c>
      <c r="I3241" s="8">
        <f>IF(AND(ISNUMBER(G3241),ISNUMBER(H3241)),H3241/G3241-1,"")</f>
        <v/>
      </c>
      <c r="J3241" s="8" t="n">
        <v>-0.0003837400601339512</v>
      </c>
      <c r="K3241" s="8">
        <f>IF(ISNA(B3241),"",IF(B3241="TRIGGER",IF(ISNUMBER(I3241),SIGN('Z-Score Calc'!I3241)*I3241-$N$1,""),""))</f>
        <v/>
      </c>
    </row>
    <row r="3242">
      <c r="A3242" s="5" t="n">
        <v>43796</v>
      </c>
      <c r="B3242">
        <f>'Z-Score Calc'!J3242</f>
        <v/>
      </c>
      <c r="C3242" t="inlineStr"/>
      <c r="D3242" s="7" t="n">
        <v>-0.03066873929449166</v>
      </c>
      <c r="E3242" t="inlineStr"/>
      <c r="F3242" t="inlineStr">
        <is>
          <t>IS</t>
        </is>
      </c>
      <c r="G3242" s="9" t="n">
        <v>109.0970001220703</v>
      </c>
      <c r="H3242" s="9" t="n">
        <v>109.3669967651367</v>
      </c>
      <c r="I3242" s="8">
        <f>IF(AND(ISNUMBER(G3242),ISNUMBER(H3242)),H3242/G3242-1,"")</f>
        <v/>
      </c>
      <c r="J3242" s="8" t="n">
        <v>-0.002554295839385688</v>
      </c>
      <c r="K3242" s="8">
        <f>IF(ISNA(B3242),"",IF(B3242="TRIGGER",IF(ISNUMBER(I3242),SIGN('Z-Score Calc'!I3242)*I3242-$N$1,""),""))</f>
        <v/>
      </c>
    </row>
    <row r="3243">
      <c r="A3243" s="5" t="n">
        <v>43803</v>
      </c>
      <c r="B3243">
        <f>'Z-Score Calc'!J3243</f>
        <v/>
      </c>
      <c r="C3243" t="inlineStr"/>
      <c r="D3243" s="7" t="n">
        <v>-0.03184408974269383</v>
      </c>
      <c r="E3243" t="inlineStr"/>
      <c r="F3243" t="inlineStr">
        <is>
          <t>IS</t>
        </is>
      </c>
      <c r="G3243" s="9" t="n">
        <v>108.6529998779297</v>
      </c>
      <c r="H3243" s="9" t="n">
        <v>108.8320007324219</v>
      </c>
      <c r="I3243" s="8">
        <f>IF(AND(ISNUMBER(G3243),ISNUMBER(H3243)),H3243/G3243-1,"")</f>
        <v/>
      </c>
      <c r="J3243" s="8" t="n">
        <v>-0.001726919116368551</v>
      </c>
      <c r="K3243" s="8">
        <f>IF(ISNA(B3243),"",IF(B3243="TRIGGER",IF(ISNUMBER(I3243),SIGN('Z-Score Calc'!I3243)*I3243-$N$1,""),""))</f>
        <v/>
      </c>
    </row>
    <row r="3244">
      <c r="A3244" s="5" t="n">
        <v>43810</v>
      </c>
      <c r="B3244">
        <f>'Z-Score Calc'!J3244</f>
        <v/>
      </c>
      <c r="C3244" t="inlineStr"/>
      <c r="D3244" s="7" t="n">
        <v>-0.03108879648553813</v>
      </c>
      <c r="E3244" t="inlineStr"/>
      <c r="F3244" t="inlineStr">
        <is>
          <t>IS</t>
        </is>
      </c>
      <c r="G3244" s="9" t="n">
        <v>108.7639999389648</v>
      </c>
      <c r="H3244" s="9" t="n">
        <v>108.5490036010742</v>
      </c>
      <c r="I3244" s="8">
        <f>IF(AND(ISNUMBER(G3244),ISNUMBER(H3244)),H3244/G3244-1,"")</f>
        <v/>
      </c>
      <c r="J3244" s="8" t="n">
        <v>0.001897258553950422</v>
      </c>
      <c r="K3244" s="8">
        <f>IF(ISNA(B3244),"",IF(B3244="TRIGGER",IF(ISNUMBER(I3244),SIGN('Z-Score Calc'!I3244)*I3244-$N$1,""),""))</f>
        <v/>
      </c>
    </row>
    <row r="3245">
      <c r="A3245" s="5" t="n">
        <v>43817</v>
      </c>
      <c r="B3245">
        <f>'Z-Score Calc'!J3245</f>
        <v/>
      </c>
      <c r="C3245" t="inlineStr"/>
      <c r="D3245" s="7" t="n">
        <v>-0.03235852246392121</v>
      </c>
      <c r="E3245" t="inlineStr"/>
      <c r="F3245" t="inlineStr">
        <is>
          <t>IS</t>
        </is>
      </c>
      <c r="G3245" s="9" t="n">
        <v>109.515998840332</v>
      </c>
      <c r="H3245" s="9" t="n">
        <v>109.5510025024414</v>
      </c>
      <c r="I3245" s="8">
        <f>IF(AND(ISNUMBER(G3245),ISNUMBER(H3245)),H3245/G3245-1,"")</f>
        <v/>
      </c>
      <c r="J3245" s="8" t="n">
        <v>-0.0003990862399384275</v>
      </c>
      <c r="K3245" s="8">
        <f>IF(ISNA(B3245),"",IF(B3245="TRIGGER",IF(ISNUMBER(I3245),SIGN('Z-Score Calc'!I3245)*I3245-$N$1,""),""))</f>
        <v/>
      </c>
    </row>
    <row r="3246">
      <c r="A3246" s="5" t="n">
        <v>43826</v>
      </c>
      <c r="B3246">
        <f>'Z-Score Calc'!J3246</f>
        <v/>
      </c>
      <c r="C3246" t="inlineStr"/>
      <c r="D3246" s="7" t="n">
        <v>-0.03232168220201492</v>
      </c>
      <c r="E3246" t="inlineStr"/>
      <c r="F3246" t="inlineStr">
        <is>
          <t>IS</t>
        </is>
      </c>
      <c r="G3246" s="9" t="n">
        <v>109.5419998168945</v>
      </c>
      <c r="H3246" s="9" t="n">
        <v>109.4280014038086</v>
      </c>
      <c r="I3246" s="8">
        <f>IF(AND(ISNUMBER(G3246),ISNUMBER(H3246)),H3246/G3246-1,"")</f>
        <v/>
      </c>
      <c r="J3246" s="8" t="n">
        <v>0.0009612174418835119</v>
      </c>
      <c r="K3246" s="8">
        <f>IF(ISNA(B3246),"",IF(B3246="TRIGGER",IF(ISNUMBER(I3246),SIGN('Z-Score Calc'!I3246)*I3246-$N$1,""),""))</f>
        <v/>
      </c>
    </row>
    <row r="3247">
      <c r="A3247" s="5" t="n">
        <v>43833</v>
      </c>
      <c r="B3247">
        <f>'Z-Score Calc'!J3247</f>
        <v/>
      </c>
      <c r="C3247" t="inlineStr"/>
      <c r="D3247" s="7" t="n">
        <v>-0.03168081821339942</v>
      </c>
      <c r="E3247" t="inlineStr"/>
      <c r="F3247" t="inlineStr">
        <is>
          <t>IS</t>
        </is>
      </c>
      <c r="G3247" s="9" t="n">
        <v>108.5429992675781</v>
      </c>
      <c r="H3247" s="9" t="n">
        <v>107.963996887207</v>
      </c>
      <c r="I3247" s="8">
        <f>IF(AND(ISNUMBER(G3247),ISNUMBER(H3247)),H3247/G3247-1,"")</f>
        <v/>
      </c>
      <c r="J3247" s="8" t="n">
        <v>0.005254848653047174</v>
      </c>
      <c r="K3247" s="8">
        <f>IF(ISNA(B3247),"",IF(B3247="TRIGGER",IF(ISNUMBER(I3247),SIGN('Z-Score Calc'!I3247)*I3247-$N$1,""),""))</f>
        <v/>
      </c>
    </row>
    <row r="3248">
      <c r="A3248" s="5" t="n">
        <v>43838</v>
      </c>
      <c r="B3248">
        <f>'Z-Score Calc'!J3248</f>
        <v/>
      </c>
      <c r="C3248" t="inlineStr"/>
      <c r="D3248" s="7" t="n">
        <v>-0.02891277907093185</v>
      </c>
      <c r="E3248" t="inlineStr"/>
      <c r="F3248" t="inlineStr">
        <is>
          <t>IS</t>
        </is>
      </c>
      <c r="G3248" s="9" t="n">
        <v>108.015998840332</v>
      </c>
      <c r="H3248" s="9" t="n">
        <v>109.0309982299805</v>
      </c>
      <c r="I3248" s="8">
        <f>IF(AND(ISNUMBER(G3248),ISNUMBER(H3248)),H3248/G3248-1,"")</f>
        <v/>
      </c>
      <c r="J3248" s="8" t="n">
        <v>-0.009476215278573983</v>
      </c>
      <c r="K3248" s="8">
        <f>IF(ISNA(B3248),"",IF(B3248="TRIGGER",IF(ISNUMBER(I3248),SIGN('Z-Score Calc'!I3248)*I3248-$N$1,""),""))</f>
        <v/>
      </c>
    </row>
    <row r="3249">
      <c r="A3249" s="5" t="n">
        <v>43845</v>
      </c>
      <c r="B3249">
        <f>'Z-Score Calc'!J3249</f>
        <v/>
      </c>
      <c r="C3249" t="inlineStr"/>
      <c r="D3249" s="7" t="n">
        <v>-0.03055488619481489</v>
      </c>
      <c r="E3249" t="inlineStr"/>
      <c r="F3249" t="inlineStr">
        <is>
          <t>IS</t>
        </is>
      </c>
      <c r="G3249" s="9" t="n">
        <v>109.8539962768555</v>
      </c>
      <c r="H3249" s="9" t="n">
        <v>109.8830032348633</v>
      </c>
      <c r="I3249" s="8">
        <f>IF(AND(ISNUMBER(G3249),ISNUMBER(H3249)),H3249/G3249-1,"")</f>
        <v/>
      </c>
      <c r="J3249" s="8" t="n">
        <v>-0.000343514885791184</v>
      </c>
      <c r="K3249" s="8">
        <f>IF(ISNA(B3249),"",IF(B3249="TRIGGER",IF(ISNUMBER(I3249),SIGN('Z-Score Calc'!I3249)*I3249-$N$1,""),""))</f>
        <v/>
      </c>
    </row>
    <row r="3250">
      <c r="A3250" s="5" t="n">
        <v>43853</v>
      </c>
      <c r="B3250">
        <f>'Z-Score Calc'!J3250</f>
        <v/>
      </c>
      <c r="C3250" t="inlineStr"/>
      <c r="D3250" s="7" t="n">
        <v>-0.03296850365577089</v>
      </c>
      <c r="E3250" t="inlineStr"/>
      <c r="F3250" t="inlineStr">
        <is>
          <t>IS</t>
        </is>
      </c>
      <c r="G3250" s="9" t="n">
        <v>109.7279968261719</v>
      </c>
      <c r="H3250" s="9" t="n">
        <v>109.552001953125</v>
      </c>
      <c r="I3250" s="8">
        <f>IF(AND(ISNUMBER(G3250),ISNUMBER(H3250)),H3250/G3250-1,"")</f>
        <v/>
      </c>
      <c r="J3250" s="8" t="n">
        <v>0.001524454700973644</v>
      </c>
      <c r="K3250" s="8">
        <f>IF(ISNA(B3250),"",IF(B3250="TRIGGER",IF(ISNUMBER(I3250),SIGN('Z-Score Calc'!I3250)*I3250-$N$1,""),""))</f>
        <v/>
      </c>
    </row>
    <row r="3251">
      <c r="A3251" s="5" t="n">
        <v>43859</v>
      </c>
      <c r="B3251">
        <f>'Z-Score Calc'!J3251</f>
        <v/>
      </c>
      <c r="C3251" t="inlineStr"/>
      <c r="D3251" s="7" t="n">
        <v>-0.03224855146424496</v>
      </c>
      <c r="E3251" t="inlineStr"/>
      <c r="F3251" t="inlineStr">
        <is>
          <t>IS</t>
        </is>
      </c>
      <c r="G3251" s="9" t="n">
        <v>109.1320037841797</v>
      </c>
      <c r="H3251" s="9" t="n">
        <v>108.9869995117188</v>
      </c>
      <c r="I3251" s="8">
        <f>IF(AND(ISNUMBER(G3251),ISNUMBER(H3251)),H3251/G3251-1,"")</f>
        <v/>
      </c>
      <c r="J3251" s="8" t="n">
        <v>0.001249240513689377</v>
      </c>
      <c r="K3251" s="8">
        <f>IF(ISNA(B3251),"",IF(B3251="TRIGGER",IF(ISNUMBER(I3251),SIGN('Z-Score Calc'!I3251)*I3251-$N$1,""),""))</f>
        <v/>
      </c>
    </row>
    <row r="3252">
      <c r="A3252" s="5" t="n">
        <v>43866</v>
      </c>
      <c r="B3252">
        <f>'Z-Score Calc'!J3252</f>
        <v/>
      </c>
      <c r="C3252" t="inlineStr"/>
      <c r="D3252" s="7" t="n">
        <v>-0.03327377670019331</v>
      </c>
      <c r="E3252" t="inlineStr"/>
      <c r="F3252" t="inlineStr">
        <is>
          <t>IS</t>
        </is>
      </c>
      <c r="G3252" s="9" t="n">
        <v>109.4469985961914</v>
      </c>
      <c r="H3252" s="9" t="n">
        <v>109.8140029907227</v>
      </c>
      <c r="I3252" s="8">
        <f>IF(AND(ISNUMBER(G3252),ISNUMBER(H3252)),H3252/G3252-1,"")</f>
        <v/>
      </c>
      <c r="J3252" s="8" t="n">
        <v>-0.003432726181083233</v>
      </c>
      <c r="K3252" s="8">
        <f>IF(ISNA(B3252),"",IF(B3252="TRIGGER",IF(ISNUMBER(I3252),SIGN('Z-Score Calc'!I3252)*I3252-$N$1,""),""))</f>
        <v/>
      </c>
    </row>
    <row r="3253">
      <c r="A3253" s="5" t="n">
        <v>43873</v>
      </c>
      <c r="B3253">
        <f>'Z-Score Calc'!J3253</f>
        <v/>
      </c>
      <c r="C3253" t="inlineStr"/>
      <c r="D3253" s="7" t="n">
        <v>-0.03240151986698137</v>
      </c>
      <c r="E3253" t="inlineStr"/>
      <c r="F3253" t="inlineStr">
        <is>
          <t>IS</t>
        </is>
      </c>
      <c r="G3253" s="9" t="n">
        <v>109.8430023193359</v>
      </c>
      <c r="H3253" s="9" t="n">
        <v>109.8460006713867</v>
      </c>
      <c r="I3253" s="8">
        <f>IF(AND(ISNUMBER(G3253),ISNUMBER(H3253)),H3253/G3253-1,"")</f>
        <v/>
      </c>
      <c r="J3253" s="8" t="n">
        <v>-0.0001067614972968022</v>
      </c>
      <c r="K3253" s="8">
        <f>IF(ISNA(B3253),"",IF(B3253="TRIGGER",IF(ISNUMBER(I3253),SIGN('Z-Score Calc'!I3253)*I3253-$N$1,""),""))</f>
        <v/>
      </c>
    </row>
    <row r="3254">
      <c r="A3254" s="5" t="n">
        <v>43881</v>
      </c>
      <c r="B3254">
        <f>'Z-Score Calc'!J3254</f>
        <v/>
      </c>
      <c r="C3254" t="inlineStr"/>
      <c r="D3254" s="7" t="n">
        <v>-0.03328816627072889</v>
      </c>
      <c r="E3254" t="inlineStr"/>
      <c r="F3254" t="inlineStr">
        <is>
          <t>IS</t>
        </is>
      </c>
      <c r="G3254" s="9" t="n">
        <v>111.2099990844727</v>
      </c>
      <c r="H3254" s="9" t="n">
        <v>111.9540023803711</v>
      </c>
      <c r="I3254" s="8">
        <f>IF(AND(ISNUMBER(G3254),ISNUMBER(H3254)),H3254/G3254-1,"")</f>
        <v/>
      </c>
      <c r="J3254" s="8" t="n">
        <v>-0.006769540343083279</v>
      </c>
      <c r="K3254" s="8">
        <f>IF(ISNA(B3254),"",IF(B3254="TRIGGER",IF(ISNUMBER(I3254),SIGN('Z-Score Calc'!I3254)*I3254-$N$1,""),""))</f>
        <v/>
      </c>
    </row>
    <row r="3255">
      <c r="A3255" s="5" t="n">
        <v>43887</v>
      </c>
      <c r="B3255">
        <f>'Z-Score Calc'!J3255</f>
        <v/>
      </c>
      <c r="C3255" t="inlineStr"/>
      <c r="D3255" s="7" t="n">
        <v>-0.03216932302727275</v>
      </c>
      <c r="E3255" t="inlineStr"/>
      <c r="F3255" t="inlineStr">
        <is>
          <t>IS</t>
        </is>
      </c>
      <c r="G3255" s="9" t="n">
        <v>110.286003112793</v>
      </c>
      <c r="H3255" s="9" t="n">
        <v>110.3629989624023</v>
      </c>
      <c r="I3255" s="8">
        <f>IF(AND(ISNUMBER(G3255),ISNUMBER(H3255)),H3255/G3255-1,"")</f>
        <v/>
      </c>
      <c r="J3255" s="8" t="n">
        <v>-0.0007776118591590097</v>
      </c>
      <c r="K3255" s="8">
        <f>IF(ISNA(B3255),"",IF(B3255="TRIGGER",IF(ISNUMBER(I3255),SIGN('Z-Score Calc'!I3255)*I3255-$N$1,""),""))</f>
        <v/>
      </c>
    </row>
    <row r="3256">
      <c r="A3256" s="5" t="n">
        <v>43894</v>
      </c>
      <c r="B3256">
        <f>'Z-Score Calc'!J3256</f>
        <v/>
      </c>
      <c r="C3256" t="inlineStr"/>
      <c r="D3256" s="7" t="n">
        <v>-0.03307886182916322</v>
      </c>
      <c r="E3256" t="inlineStr"/>
      <c r="F3256" t="inlineStr">
        <is>
          <t>IS</t>
        </is>
      </c>
      <c r="G3256" s="9" t="n">
        <v>107.0370025634766</v>
      </c>
      <c r="H3256" s="9" t="n">
        <v>107.677001953125</v>
      </c>
      <c r="I3256" s="8">
        <f>IF(AND(ISNUMBER(G3256),ISNUMBER(H3256)),H3256/G3256-1,"")</f>
        <v/>
      </c>
      <c r="J3256" s="8" t="n">
        <v>-0.006058699769932206</v>
      </c>
      <c r="K3256" s="8">
        <f>IF(ISNA(B3256),"",IF(B3256="TRIGGER",IF(ISNUMBER(I3256),SIGN('Z-Score Calc'!I3256)*I3256-$N$1,""),""))</f>
        <v/>
      </c>
    </row>
    <row r="3257">
      <c r="A3257" s="5" t="n">
        <v>43901</v>
      </c>
      <c r="B3257">
        <f>'Z-Score Calc'!J3257</f>
        <v/>
      </c>
      <c r="C3257" t="inlineStr"/>
      <c r="D3257" s="7" t="n">
        <v>-0.03318983671053902</v>
      </c>
      <c r="E3257" t="inlineStr"/>
      <c r="F3257" t="inlineStr">
        <is>
          <t>IS</t>
        </is>
      </c>
      <c r="G3257" s="9" t="n">
        <v>105.0260009765625</v>
      </c>
      <c r="H3257" s="9" t="n">
        <v>104.5500030517578</v>
      </c>
      <c r="I3257" s="8">
        <f>IF(AND(ISNUMBER(G3257),ISNUMBER(H3257)),H3257/G3257-1,"")</f>
        <v/>
      </c>
      <c r="J3257" s="8" t="n">
        <v>0.004452726478417236</v>
      </c>
      <c r="K3257" s="8">
        <f>IF(ISNA(B3257),"",IF(B3257="TRIGGER",IF(ISNUMBER(I3257),SIGN('Z-Score Calc'!I3257)*I3257-$N$1,""),""))</f>
        <v/>
      </c>
    </row>
    <row r="3258">
      <c r="A3258" s="5" t="n">
        <v>43908</v>
      </c>
      <c r="B3258">
        <f>'Z-Score Calc'!J3258</f>
        <v/>
      </c>
      <c r="C3258" t="inlineStr"/>
      <c r="D3258" s="7" t="n">
        <v>-0.03351941798916417</v>
      </c>
      <c r="E3258" t="inlineStr"/>
      <c r="F3258" t="inlineStr">
        <is>
          <t>IS</t>
        </is>
      </c>
      <c r="G3258" s="9" t="n">
        <v>107.3769989013672</v>
      </c>
      <c r="H3258" s="9" t="n">
        <v>108.3600006103516</v>
      </c>
      <c r="I3258" s="8">
        <f>IF(AND(ISNUMBER(G3258),ISNUMBER(H3258)),H3258/G3258-1,"")</f>
        <v/>
      </c>
      <c r="J3258" s="8" t="n">
        <v>-0.009234141483043332</v>
      </c>
      <c r="K3258" s="8">
        <f>IF(ISNA(B3258),"",IF(B3258="TRIGGER",IF(ISNUMBER(I3258),SIGN('Z-Score Calc'!I3258)*I3258-$N$1,""),""))</f>
        <v/>
      </c>
    </row>
    <row r="3259">
      <c r="A3259" s="5" t="n">
        <v>43915</v>
      </c>
      <c r="B3259">
        <f>'Z-Score Calc'!J3259</f>
        <v/>
      </c>
      <c r="C3259" t="inlineStr"/>
      <c r="D3259" s="7" t="n">
        <v>-0.03214887706641158</v>
      </c>
      <c r="E3259" t="inlineStr"/>
      <c r="F3259" t="inlineStr">
        <is>
          <t>IS</t>
        </is>
      </c>
      <c r="G3259" s="9" t="n">
        <v>111.120002746582</v>
      </c>
      <c r="H3259" s="9" t="n">
        <v>110.8759994506836</v>
      </c>
      <c r="I3259" s="8">
        <f>IF(AND(ISNUMBER(G3259),ISNUMBER(H3259)),H3259/G3259-1,"")</f>
        <v/>
      </c>
      <c r="J3259" s="8" t="n">
        <v>0.002116389148377774</v>
      </c>
      <c r="K3259" s="8">
        <f>IF(ISNA(B3259),"",IF(B3259="TRIGGER",IF(ISNUMBER(I3259),SIGN('Z-Score Calc'!I3259)*I3259-$N$1,""),""))</f>
        <v/>
      </c>
    </row>
    <row r="3260">
      <c r="A3260" s="5" t="n">
        <v>43922</v>
      </c>
      <c r="B3260">
        <f>'Z-Score Calc'!J3260</f>
        <v/>
      </c>
      <c r="C3260" t="inlineStr"/>
      <c r="D3260" s="7" t="n">
        <v>-0.02857976588030273</v>
      </c>
      <c r="E3260" t="inlineStr"/>
      <c r="F3260" t="inlineStr">
        <is>
          <t>IS</t>
        </is>
      </c>
      <c r="G3260" s="9" t="n">
        <v>107.2570037841797</v>
      </c>
      <c r="H3260" s="9" t="n">
        <v>108.0009994506836</v>
      </c>
      <c r="I3260" s="8">
        <f>IF(AND(ISNUMBER(G3260),ISNUMBER(H3260)),H3260/G3260-1,"")</f>
        <v/>
      </c>
      <c r="J3260" s="8" t="n">
        <v>-0.007016034342396259</v>
      </c>
      <c r="K3260" s="8">
        <f>IF(ISNA(B3260),"",IF(B3260="TRIGGER",IF(ISNUMBER(I3260),SIGN('Z-Score Calc'!I3260)*I3260-$N$1,""),""))</f>
        <v/>
      </c>
    </row>
    <row r="3261">
      <c r="A3261" s="5" t="n">
        <v>43929</v>
      </c>
      <c r="B3261">
        <f>'Z-Score Calc'!J3261</f>
        <v/>
      </c>
      <c r="C3261" t="inlineStr"/>
      <c r="D3261" s="7" t="n">
        <v>-0.02820576378413548</v>
      </c>
      <c r="E3261" t="inlineStr"/>
      <c r="F3261" t="inlineStr">
        <is>
          <t>IS</t>
        </is>
      </c>
      <c r="G3261" s="9" t="n">
        <v>108.9219970703125</v>
      </c>
      <c r="H3261" s="9" t="n">
        <v>108.5609970092773</v>
      </c>
      <c r="I3261" s="8">
        <f>IF(AND(ISNUMBER(G3261),ISNUMBER(H3261)),H3261/G3261-1,"")</f>
        <v/>
      </c>
      <c r="J3261" s="8" t="n">
        <v>0.003234834162597645</v>
      </c>
      <c r="K3261" s="8">
        <f>IF(ISNA(B3261),"",IF(B3261="TRIGGER",IF(ISNUMBER(I3261),SIGN('Z-Score Calc'!I3261)*I3261-$N$1,""),""))</f>
        <v/>
      </c>
    </row>
    <row r="3262">
      <c r="A3262" s="5" t="n">
        <v>43936</v>
      </c>
      <c r="B3262">
        <f>'Z-Score Calc'!J3262</f>
        <v/>
      </c>
      <c r="C3262" t="inlineStr"/>
      <c r="D3262" s="7" t="n">
        <v>-0.03232002662933436</v>
      </c>
      <c r="E3262" t="inlineStr"/>
      <c r="F3262" t="inlineStr">
        <is>
          <t>IS</t>
        </is>
      </c>
      <c r="G3262" s="9" t="n">
        <v>107.609001159668</v>
      </c>
      <c r="H3262" s="9" t="n">
        <v>107.9449996948242</v>
      </c>
      <c r="I3262" s="8">
        <f>IF(AND(ISNUMBER(G3262),ISNUMBER(H3262)),H3262/G3262-1,"")</f>
        <v/>
      </c>
      <c r="J3262" s="8" t="n">
        <v>-0.003201866557163678</v>
      </c>
      <c r="K3262" s="8">
        <f>IF(ISNA(B3262),"",IF(B3262="TRIGGER",IF(ISNUMBER(I3262),SIGN('Z-Score Calc'!I3262)*I3262-$N$1,""),""))</f>
        <v/>
      </c>
    </row>
    <row r="3263">
      <c r="A3263" s="5" t="n">
        <v>43943</v>
      </c>
      <c r="B3263">
        <f>'Z-Score Calc'!J3263</f>
        <v/>
      </c>
      <c r="C3263" t="inlineStr"/>
      <c r="D3263" s="7" t="n">
        <v>-0.03285559891167636</v>
      </c>
      <c r="E3263" t="inlineStr"/>
      <c r="F3263" t="inlineStr">
        <is>
          <t>IS</t>
        </is>
      </c>
      <c r="G3263" s="9" t="n">
        <v>107.8130035400391</v>
      </c>
      <c r="H3263" s="9" t="n">
        <v>107.6669998168945</v>
      </c>
      <c r="I3263" s="8">
        <f>IF(AND(ISNUMBER(G3263),ISNUMBER(H3263)),H3263/G3263-1,"")</f>
        <v/>
      </c>
      <c r="J3263" s="8" t="n">
        <v>0.001274766314993593</v>
      </c>
      <c r="K3263" s="8">
        <f>IF(ISNA(B3263),"",IF(B3263="TRIGGER",IF(ISNUMBER(I3263),SIGN('Z-Score Calc'!I3263)*I3263-$N$1,""),""))</f>
        <v/>
      </c>
    </row>
    <row r="3264">
      <c r="A3264" s="5" t="n">
        <v>43950</v>
      </c>
      <c r="B3264">
        <f>'Z-Score Calc'!J3264</f>
        <v/>
      </c>
      <c r="C3264" t="inlineStr"/>
      <c r="D3264" s="7" t="n">
        <v>-0.034785900647902</v>
      </c>
      <c r="E3264" t="inlineStr"/>
      <c r="F3264" t="inlineStr">
        <is>
          <t>IS</t>
        </is>
      </c>
      <c r="G3264" s="9" t="n">
        <v>106.6100006103516</v>
      </c>
      <c r="H3264" s="9" t="n">
        <v>107.2850036621094</v>
      </c>
      <c r="I3264" s="8">
        <f>IF(AND(ISNUMBER(G3264),ISNUMBER(H3264)),H3264/G3264-1,"")</f>
        <v/>
      </c>
      <c r="J3264" s="8" t="n">
        <v>-0.006410981984621954</v>
      </c>
      <c r="K3264" s="8">
        <f>IF(ISNA(B3264),"",IF(B3264="TRIGGER",IF(ISNUMBER(I3264),SIGN('Z-Score Calc'!I3264)*I3264-$N$1,""),""))</f>
        <v/>
      </c>
    </row>
    <row r="3265">
      <c r="A3265" s="5" t="n">
        <v>43957</v>
      </c>
      <c r="B3265">
        <f>'Z-Score Calc'!J3265</f>
        <v/>
      </c>
      <c r="C3265" t="inlineStr"/>
      <c r="D3265" s="7" t="n">
        <v>-0.0330787226129126</v>
      </c>
      <c r="E3265" t="inlineStr"/>
      <c r="F3265" t="inlineStr">
        <is>
          <t>IS</t>
        </is>
      </c>
      <c r="G3265" s="9" t="n">
        <v>106.1910018920898</v>
      </c>
      <c r="H3265" s="9" t="n">
        <v>106.359001159668</v>
      </c>
      <c r="I3265" s="8">
        <f>IF(AND(ISNUMBER(G3265),ISNUMBER(H3265)),H3265/G3265-1,"")</f>
        <v/>
      </c>
      <c r="J3265" s="8" t="n">
        <v>-0.001661512843122635</v>
      </c>
      <c r="K3265" s="8">
        <f>IF(ISNA(B3265),"",IF(B3265="TRIGGER",IF(ISNUMBER(I3265),SIGN('Z-Score Calc'!I3265)*I3265-$N$1,""),""))</f>
        <v/>
      </c>
    </row>
    <row r="3266">
      <c r="A3266" s="5" t="n">
        <v>43964</v>
      </c>
      <c r="B3266">
        <f>'Z-Score Calc'!J3266</f>
        <v/>
      </c>
      <c r="C3266" t="inlineStr"/>
      <c r="D3266" s="7" t="n">
        <v>-0.03197160630469958</v>
      </c>
      <c r="E3266" t="inlineStr"/>
      <c r="F3266" t="inlineStr">
        <is>
          <t>IS</t>
        </is>
      </c>
      <c r="G3266" s="9" t="n">
        <v>106.9329986572266</v>
      </c>
      <c r="H3266" s="9" t="n">
        <v>107.3649978637695</v>
      </c>
      <c r="I3266" s="8">
        <f>IF(AND(ISNUMBER(G3266),ISNUMBER(H3266)),H3266/G3266-1,"")</f>
        <v/>
      </c>
      <c r="J3266" s="8" t="n">
        <v>-0.004119370265331356</v>
      </c>
      <c r="K3266" s="8">
        <f>IF(ISNA(B3266),"",IF(B3266="TRIGGER",IF(ISNUMBER(I3266),SIGN('Z-Score Calc'!I3266)*I3266-$N$1,""),""))</f>
        <v/>
      </c>
    </row>
    <row r="3267">
      <c r="A3267" s="5" t="n">
        <v>43971</v>
      </c>
      <c r="B3267">
        <f>'Z-Score Calc'!J3267</f>
        <v/>
      </c>
      <c r="C3267" t="inlineStr"/>
      <c r="D3267" s="7" t="n">
        <v>-0.02846536273916341</v>
      </c>
      <c r="E3267" t="inlineStr"/>
      <c r="F3267" t="inlineStr">
        <is>
          <t>IS</t>
        </is>
      </c>
      <c r="G3267" s="9" t="n">
        <v>107.5910034179688</v>
      </c>
      <c r="H3267" s="9" t="n">
        <v>107.6309967041015</v>
      </c>
      <c r="I3267" s="8">
        <f>IF(AND(ISNUMBER(G3267),ISNUMBER(H3267)),H3267/G3267-1,"")</f>
        <v/>
      </c>
      <c r="J3267" s="8" t="n">
        <v>-0.0004511806871442025</v>
      </c>
      <c r="K3267" s="8">
        <f>IF(ISNA(B3267),"",IF(B3267="TRIGGER",IF(ISNUMBER(I3267),SIGN('Z-Score Calc'!I3267)*I3267-$N$1,""),""))</f>
        <v/>
      </c>
    </row>
    <row r="3268">
      <c r="A3268" s="5" t="n">
        <v>43979</v>
      </c>
      <c r="B3268">
        <f>'Z-Score Calc'!J3268</f>
        <v/>
      </c>
      <c r="C3268" t="inlineStr"/>
      <c r="D3268" s="7" t="n">
        <v>-0.03160705139169048</v>
      </c>
      <c r="E3268" t="inlineStr"/>
      <c r="F3268" t="inlineStr">
        <is>
          <t>IS</t>
        </is>
      </c>
      <c r="G3268" s="9" t="n">
        <v>107.6429977416992</v>
      </c>
      <c r="H3268" s="9" t="n">
        <v>107.7080001831055</v>
      </c>
      <c r="I3268" s="8">
        <f>IF(AND(ISNUMBER(G3268),ISNUMBER(H3268)),H3268/G3268-1,"")</f>
        <v/>
      </c>
      <c r="J3268" s="8" t="n">
        <v>-0.0006833353900153926</v>
      </c>
      <c r="K3268" s="8">
        <f>IF(ISNA(B3268),"",IF(B3268="TRIGGER",IF(ISNUMBER(I3268),SIGN('Z-Score Calc'!I3268)*I3268-$N$1,""),""))</f>
        <v/>
      </c>
    </row>
    <row r="3269">
      <c r="A3269" s="5" t="n">
        <v>43985</v>
      </c>
      <c r="B3269">
        <f>'Z-Score Calc'!J3269</f>
        <v/>
      </c>
      <c r="C3269" t="inlineStr"/>
      <c r="D3269" s="7" t="n">
        <v>-0.03010175767152578</v>
      </c>
      <c r="E3269" t="inlineStr"/>
      <c r="F3269" t="inlineStr">
        <is>
          <t>IS</t>
        </is>
      </c>
      <c r="G3269" s="9" t="n">
        <v>108.9990005493164</v>
      </c>
      <c r="H3269" s="9" t="n">
        <v>109.1500015258789</v>
      </c>
      <c r="I3269" s="8">
        <f>IF(AND(ISNUMBER(G3269),ISNUMBER(H3269)),H3269/G3269-1,"")</f>
        <v/>
      </c>
      <c r="J3269" s="8" t="n">
        <v>-0.001464807554904722</v>
      </c>
      <c r="K3269" s="8">
        <f>IF(ISNA(B3269),"",IF(B3269="TRIGGER",IF(ISNUMBER(I3269),SIGN('Z-Score Calc'!I3269)*I3269-$N$1,""),""))</f>
        <v/>
      </c>
    </row>
    <row r="3270">
      <c r="A3270" s="5" t="n">
        <v>43992</v>
      </c>
      <c r="B3270">
        <f>'Z-Score Calc'!J3270</f>
        <v/>
      </c>
      <c r="C3270" t="inlineStr"/>
      <c r="D3270" s="7" t="n">
        <v>-0.03060180085993158</v>
      </c>
      <c r="E3270" t="inlineStr"/>
      <c r="F3270" t="inlineStr">
        <is>
          <t>IS</t>
        </is>
      </c>
      <c r="G3270" s="9" t="n">
        <v>106.9810028076172</v>
      </c>
      <c r="H3270" s="9" t="n">
        <v>106.8030014038086</v>
      </c>
      <c r="I3270" s="8">
        <f>IF(AND(ISNUMBER(G3270),ISNUMBER(H3270)),H3270/G3270-1,"")</f>
        <v/>
      </c>
      <c r="J3270" s="8" t="n">
        <v>0.001584395137567053</v>
      </c>
      <c r="K3270" s="8">
        <f>IF(ISNA(B3270),"",IF(B3270="TRIGGER",IF(ISNUMBER(I3270),SIGN('Z-Score Calc'!I3270)*I3270-$N$1,""),""))</f>
        <v/>
      </c>
    </row>
    <row r="3271">
      <c r="A3271" s="5" t="n">
        <v>43999</v>
      </c>
      <c r="B3271">
        <f>'Z-Score Calc'!J3271</f>
        <v/>
      </c>
      <c r="C3271" t="inlineStr"/>
      <c r="D3271" s="7" t="n">
        <v>-0.03190316767042845</v>
      </c>
      <c r="E3271" t="inlineStr"/>
      <c r="F3271" t="inlineStr">
        <is>
          <t>IS</t>
        </is>
      </c>
      <c r="G3271" s="9" t="n">
        <v>106.8939971923828</v>
      </c>
      <c r="H3271" s="9" t="n">
        <v>107.0059967041015</v>
      </c>
      <c r="I3271" s="8">
        <f>IF(AND(ISNUMBER(G3271),ISNUMBER(H3271)),H3271/G3271-1,"")</f>
        <v/>
      </c>
      <c r="J3271" s="8" t="n">
        <v>-0.001127227198426704</v>
      </c>
      <c r="K3271" s="8">
        <f>IF(ISNA(B3271),"",IF(B3271="TRIGGER",IF(ISNUMBER(I3271),SIGN('Z-Score Calc'!I3271)*I3271-$N$1,""),""))</f>
        <v/>
      </c>
    </row>
    <row r="3272">
      <c r="A3272" s="5" t="n">
        <v>44006</v>
      </c>
      <c r="B3272">
        <f>'Z-Score Calc'!J3272</f>
        <v/>
      </c>
      <c r="C3272" t="inlineStr"/>
      <c r="D3272" s="7" t="n">
        <v>-0.03113420408683778</v>
      </c>
      <c r="E3272" t="inlineStr"/>
      <c r="F3272" t="inlineStr">
        <is>
          <t>IS</t>
        </is>
      </c>
      <c r="G3272" s="9" t="n">
        <v>107.0439987182617</v>
      </c>
      <c r="H3272" s="9" t="n">
        <v>107.1549987792969</v>
      </c>
      <c r="I3272" s="8">
        <f>IF(AND(ISNUMBER(G3272),ISNUMBER(H3272)),H3272/G3272-1,"")</f>
        <v/>
      </c>
      <c r="J3272" s="8" t="n">
        <v>-0.001116422140159478</v>
      </c>
      <c r="K3272" s="8">
        <f>IF(ISNA(B3272),"",IF(B3272="TRIGGER",IF(ISNUMBER(I3272),SIGN('Z-Score Calc'!I3272)*I3272-$N$1,""),""))</f>
        <v/>
      </c>
    </row>
    <row r="3273">
      <c r="A3273" s="5" t="n">
        <v>44013</v>
      </c>
      <c r="B3273">
        <f>'Z-Score Calc'!J3273</f>
        <v/>
      </c>
      <c r="C3273" t="inlineStr"/>
      <c r="D3273" s="7" t="n">
        <v>-0.02932446490157822</v>
      </c>
      <c r="E3273" t="inlineStr"/>
      <c r="F3273" t="inlineStr">
        <is>
          <t>IS</t>
        </is>
      </c>
      <c r="G3273" s="9" t="n">
        <v>107.3659973144531</v>
      </c>
      <c r="H3273" s="9" t="n">
        <v>107.4970016479492</v>
      </c>
      <c r="I3273" s="8">
        <f>IF(AND(ISNUMBER(G3273),ISNUMBER(H3273)),H3273/G3273-1,"")</f>
        <v/>
      </c>
      <c r="J3273" s="8" t="n">
        <v>-0.001299630736387146</v>
      </c>
      <c r="K3273" s="8">
        <f>IF(ISNA(B3273),"",IF(B3273="TRIGGER",IF(ISNUMBER(I3273),SIGN('Z-Score Calc'!I3273)*I3273-$N$1,""),""))</f>
        <v/>
      </c>
    </row>
    <row r="3274">
      <c r="A3274" s="5" t="n">
        <v>44020</v>
      </c>
      <c r="B3274">
        <f>'Z-Score Calc'!J3274</f>
        <v/>
      </c>
      <c r="C3274" t="inlineStr"/>
      <c r="D3274" s="7" t="n">
        <v>-0.03352165215305138</v>
      </c>
      <c r="E3274" t="inlineStr"/>
      <c r="F3274" t="inlineStr">
        <is>
          <t>IS</t>
        </is>
      </c>
      <c r="G3274" s="9" t="n">
        <v>107.2829971313477</v>
      </c>
      <c r="H3274" s="9" t="n">
        <v>107.2360000610352</v>
      </c>
      <c r="I3274" s="8">
        <f>IF(AND(ISNUMBER(G3274),ISNUMBER(H3274)),H3274/G3274-1,"")</f>
        <v/>
      </c>
      <c r="J3274" s="8" t="n">
        <v>0.0003586015517544018</v>
      </c>
      <c r="K3274" s="8">
        <f>IF(ISNA(B3274),"",IF(B3274="TRIGGER",IF(ISNUMBER(I3274),SIGN('Z-Score Calc'!I3274)*I3274-$N$1,""),""))</f>
        <v/>
      </c>
    </row>
    <row r="3275">
      <c r="A3275" s="5" t="n">
        <v>44027</v>
      </c>
      <c r="B3275">
        <f>'Z-Score Calc'!J3275</f>
        <v/>
      </c>
      <c r="C3275" t="inlineStr"/>
      <c r="D3275" s="7" t="n">
        <v>-0.03215882857028731</v>
      </c>
      <c r="E3275" t="inlineStr"/>
      <c r="F3275" t="inlineStr">
        <is>
          <t>IS</t>
        </is>
      </c>
      <c r="G3275" s="9" t="n">
        <v>106.9169998168945</v>
      </c>
      <c r="H3275" s="9" t="n">
        <v>107.2779998779297</v>
      </c>
      <c r="I3275" s="8">
        <f>IF(AND(ISNUMBER(G3275),ISNUMBER(H3275)),H3275/G3275-1,"")</f>
        <v/>
      </c>
      <c r="J3275" s="8" t="n">
        <v>-0.003455916260573931</v>
      </c>
      <c r="K3275" s="8">
        <f>IF(ISNA(B3275),"",IF(B3275="TRIGGER",IF(ISNUMBER(I3275),SIGN('Z-Score Calc'!I3275)*I3275-$N$1,""),""))</f>
        <v/>
      </c>
    </row>
    <row r="3276">
      <c r="A3276" s="5" t="n">
        <v>44034</v>
      </c>
      <c r="B3276">
        <f>'Z-Score Calc'!J3276</f>
        <v/>
      </c>
      <c r="C3276" t="inlineStr"/>
      <c r="D3276" s="7" t="n">
        <v>-0.03093343648936096</v>
      </c>
      <c r="E3276" t="inlineStr"/>
      <c r="F3276" t="inlineStr">
        <is>
          <t>IS</t>
        </is>
      </c>
      <c r="G3276" s="9" t="n">
        <v>107.1750030517578</v>
      </c>
      <c r="H3276" s="9" t="n">
        <v>106.8379974365234</v>
      </c>
      <c r="I3276" s="8">
        <f>IF(AND(ISNUMBER(G3276),ISNUMBER(H3276)),H3276/G3276-1,"")</f>
        <v/>
      </c>
      <c r="J3276" s="8" t="n">
        <v>0.003064977527814784</v>
      </c>
      <c r="K3276" s="8">
        <f>IF(ISNA(B3276),"",IF(B3276="TRIGGER",IF(ISNUMBER(I3276),SIGN('Z-Score Calc'!I3276)*I3276-$N$1,""),""))</f>
        <v/>
      </c>
    </row>
    <row r="3277">
      <c r="A3277" s="5" t="n">
        <v>44041</v>
      </c>
      <c r="B3277">
        <f>'Z-Score Calc'!J3277</f>
        <v/>
      </c>
      <c r="C3277" t="inlineStr"/>
      <c r="D3277" s="7" t="n">
        <v>-0.02986813206364614</v>
      </c>
      <c r="E3277" t="inlineStr"/>
      <c r="F3277" t="inlineStr">
        <is>
          <t>IS</t>
        </is>
      </c>
      <c r="G3277" s="9" t="n">
        <v>105.0319976806641</v>
      </c>
      <c r="H3277" s="9" t="n">
        <v>104.6829986572266</v>
      </c>
      <c r="I3277" s="8">
        <f>IF(AND(ISNUMBER(G3277),ISNUMBER(H3277)),H3277/G3277-1,"")</f>
        <v/>
      </c>
      <c r="J3277" s="8" t="n">
        <v>0.003243322845408204</v>
      </c>
      <c r="K3277" s="8">
        <f>IF(ISNA(B3277),"",IF(B3277="TRIGGER",IF(ISNUMBER(I3277),SIGN('Z-Score Calc'!I3277)*I3277-$N$1,""),""))</f>
        <v/>
      </c>
    </row>
    <row r="3278">
      <c r="A3278" s="5" t="n">
        <v>44048</v>
      </c>
      <c r="B3278">
        <f>'Z-Score Calc'!J3278</f>
        <v/>
      </c>
      <c r="C3278" t="inlineStr"/>
      <c r="D3278" s="7" t="n">
        <v>-0.03026404912339895</v>
      </c>
      <c r="E3278" t="inlineStr"/>
      <c r="F3278" t="inlineStr">
        <is>
          <t>IS</t>
        </is>
      </c>
      <c r="G3278" s="9" t="n">
        <v>105.5530014038086</v>
      </c>
      <c r="H3278" s="9" t="n">
        <v>105.5810012817383</v>
      </c>
      <c r="I3278" s="8">
        <f>IF(AND(ISNUMBER(G3278),ISNUMBER(H3278)),H3278/G3278-1,"")</f>
        <v/>
      </c>
      <c r="J3278" s="8" t="n">
        <v>-0.00034473321231263</v>
      </c>
      <c r="K3278" s="8">
        <f>IF(ISNA(B3278),"",IF(B3278="TRIGGER",IF(ISNUMBER(I3278),SIGN('Z-Score Calc'!I3278)*I3278-$N$1,""),""))</f>
        <v/>
      </c>
    </row>
    <row r="3279">
      <c r="A3279" s="5" t="n">
        <v>44055</v>
      </c>
      <c r="B3279">
        <f>'Z-Score Calc'!J3279</f>
        <v/>
      </c>
      <c r="C3279" t="inlineStr"/>
      <c r="D3279" s="7" t="n">
        <v>-0.03056965373909952</v>
      </c>
      <c r="E3279" t="inlineStr"/>
      <c r="F3279" t="inlineStr">
        <is>
          <t>IS</t>
        </is>
      </c>
      <c r="G3279" s="9" t="n">
        <v>106.8219985961914</v>
      </c>
      <c r="H3279" s="9" t="n">
        <v>106.9860000610352</v>
      </c>
      <c r="I3279" s="8">
        <f>IF(AND(ISNUMBER(G3279),ISNUMBER(H3279)),H3279/G3279-1,"")</f>
        <v/>
      </c>
      <c r="J3279" s="8" t="n">
        <v>-0.001614742796634737</v>
      </c>
      <c r="K3279" s="8">
        <f>IF(ISNA(B3279),"",IF(B3279="TRIGGER",IF(ISNUMBER(I3279),SIGN('Z-Score Calc'!I3279)*I3279-$N$1,""),""))</f>
        <v/>
      </c>
    </row>
    <row r="3280">
      <c r="A3280" s="5" t="n">
        <v>44062</v>
      </c>
      <c r="B3280">
        <f>'Z-Score Calc'!J3280</f>
        <v/>
      </c>
      <c r="C3280" t="inlineStr"/>
      <c r="D3280" s="7" t="n">
        <v>-0.03176611727972296</v>
      </c>
      <c r="E3280" t="inlineStr"/>
      <c r="F3280" t="inlineStr">
        <is>
          <t>IS</t>
        </is>
      </c>
      <c r="G3280" s="9" t="n">
        <v>106.0790023803711</v>
      </c>
      <c r="H3280" s="9" t="n">
        <v>105.6650009155273</v>
      </c>
      <c r="I3280" s="8">
        <f>IF(AND(ISNUMBER(G3280),ISNUMBER(H3280)),H3280/G3280-1,"")</f>
        <v/>
      </c>
      <c r="J3280" s="8" t="n">
        <v>0.003823300652071949</v>
      </c>
      <c r="K3280" s="8">
        <f>IF(ISNA(B3280),"",IF(B3280="TRIGGER",IF(ISNUMBER(I3280),SIGN('Z-Score Calc'!I3280)*I3280-$N$1,""),""))</f>
        <v/>
      </c>
    </row>
    <row r="3281">
      <c r="A3281" s="5" t="n">
        <v>44069</v>
      </c>
      <c r="B3281">
        <f>'Z-Score Calc'!J3281</f>
        <v/>
      </c>
      <c r="C3281" t="inlineStr"/>
      <c r="D3281" s="7" t="n">
        <v>-0.03215486510655662</v>
      </c>
      <c r="E3281" t="inlineStr"/>
      <c r="F3281" t="inlineStr">
        <is>
          <t>IS</t>
        </is>
      </c>
      <c r="G3281" s="9" t="n">
        <v>105.8560028076172</v>
      </c>
      <c r="H3281" s="9" t="n">
        <v>106.6370010375977</v>
      </c>
      <c r="I3281" s="8">
        <f>IF(AND(ISNUMBER(G3281),ISNUMBER(H3281)),H3281/G3281-1,"")</f>
        <v/>
      </c>
      <c r="J3281" s="8" t="n">
        <v>-0.007457395275657451</v>
      </c>
      <c r="K3281" s="8">
        <f>IF(ISNA(B3281),"",IF(B3281="TRIGGER",IF(ISNUMBER(I3281),SIGN('Z-Score Calc'!I3281)*I3281-$N$1,""),""))</f>
        <v/>
      </c>
    </row>
    <row r="3282">
      <c r="A3282" s="5" t="n">
        <v>44076</v>
      </c>
      <c r="B3282">
        <f>'Z-Score Calc'!J3282</f>
        <v/>
      </c>
      <c r="C3282" t="inlineStr"/>
      <c r="D3282" s="7" t="n">
        <v>-0.03109986437434572</v>
      </c>
      <c r="E3282" t="inlineStr"/>
      <c r="F3282" t="inlineStr">
        <is>
          <t>IS</t>
        </is>
      </c>
      <c r="G3282" s="9" t="n">
        <v>106.2080001831055</v>
      </c>
      <c r="H3282" s="9" t="n">
        <v>106.0859985351562</v>
      </c>
      <c r="I3282" s="8">
        <f>IF(AND(ISNUMBER(G3282),ISNUMBER(H3282)),H3282/G3282-1,"")</f>
        <v/>
      </c>
      <c r="J3282" s="8" t="n">
        <v>0.001069240086416757</v>
      </c>
      <c r="K3282" s="8">
        <f>IF(ISNA(B3282),"",IF(B3282="TRIGGER",IF(ISNUMBER(I3282),SIGN('Z-Score Calc'!I3282)*I3282-$N$1,""),""))</f>
        <v/>
      </c>
    </row>
    <row r="3283">
      <c r="A3283" s="5" t="n">
        <v>44084</v>
      </c>
      <c r="B3283">
        <f>'Z-Score Calc'!J3283</f>
        <v/>
      </c>
      <c r="C3283" t="inlineStr"/>
      <c r="D3283" s="7" t="n">
        <v>-0.03064177631745139</v>
      </c>
      <c r="E3283" t="inlineStr"/>
      <c r="F3283" t="inlineStr">
        <is>
          <t>IS</t>
        </is>
      </c>
      <c r="G3283" s="9" t="n">
        <v>106.1429977416992</v>
      </c>
      <c r="H3283" s="9" t="n">
        <v>106.1449966430664</v>
      </c>
      <c r="I3283" s="8">
        <f>IF(AND(ISNUMBER(G3283),ISNUMBER(H3283)),H3283/G3283-1,"")</f>
        <v/>
      </c>
      <c r="J3283" s="8" t="n">
        <v>-9.829694693950109e-05</v>
      </c>
      <c r="K3283" s="8">
        <f>IF(ISNA(B3283),"",IF(B3283="TRIGGER",IF(ISNUMBER(I3283),SIGN('Z-Score Calc'!I3283)*I3283-$N$1,""),""))</f>
        <v/>
      </c>
    </row>
    <row r="3284">
      <c r="A3284" s="5" t="n">
        <v>44090</v>
      </c>
      <c r="B3284">
        <f>'Z-Score Calc'!J3284</f>
        <v/>
      </c>
      <c r="C3284" t="inlineStr"/>
      <c r="D3284" s="7" t="n">
        <v>-0.03039112797822391</v>
      </c>
      <c r="E3284" t="inlineStr"/>
      <c r="F3284" t="inlineStr">
        <is>
          <t>IS</t>
        </is>
      </c>
      <c r="G3284" s="9" t="n">
        <v>105.0619964599609</v>
      </c>
      <c r="H3284" s="9" t="n">
        <v>104.697998046875</v>
      </c>
      <c r="I3284" s="8">
        <f>IF(AND(ISNUMBER(G3284),ISNUMBER(H3284)),H3284/G3284-1,"")</f>
        <v/>
      </c>
      <c r="J3284" s="8" t="n">
        <v>0.0033851411105992</v>
      </c>
      <c r="K3284" s="8">
        <f>IF(ISNA(B3284),"",IF(B3284="TRIGGER",IF(ISNUMBER(I3284),SIGN('Z-Score Calc'!I3284)*I3284-$N$1,""),""))</f>
        <v/>
      </c>
    </row>
    <row r="3285">
      <c r="A3285" s="5" t="n">
        <v>44097</v>
      </c>
      <c r="B3285">
        <f>'Z-Score Calc'!J3285</f>
        <v/>
      </c>
      <c r="C3285" t="inlineStr"/>
      <c r="D3285" s="7" t="n">
        <v>-0.0321335478622251</v>
      </c>
      <c r="E3285" t="inlineStr"/>
      <c r="F3285" t="inlineStr">
        <is>
          <t>IS</t>
        </is>
      </c>
      <c r="G3285" s="9" t="n">
        <v>105.3040008544922</v>
      </c>
      <c r="H3285" s="9" t="n">
        <v>105.4349975585938</v>
      </c>
      <c r="I3285" s="8">
        <f>IF(AND(ISNUMBER(G3285),ISNUMBER(H3285)),H3285/G3285-1,"")</f>
        <v/>
      </c>
      <c r="J3285" s="8" t="n">
        <v>-0.001323450804406966</v>
      </c>
      <c r="K3285" s="8">
        <f>IF(ISNA(B3285),"",IF(B3285="TRIGGER",IF(ISNUMBER(I3285),SIGN('Z-Score Calc'!I3285)*I3285-$N$1,""),""))</f>
        <v/>
      </c>
    </row>
    <row r="3286">
      <c r="A3286" s="5" t="n">
        <v>44104</v>
      </c>
      <c r="B3286">
        <f>'Z-Score Calc'!J3286</f>
        <v/>
      </c>
      <c r="C3286" t="inlineStr"/>
      <c r="D3286" s="7" t="n">
        <v>-0.0291496818044745</v>
      </c>
      <c r="E3286" t="inlineStr"/>
      <c r="F3286" t="inlineStr">
        <is>
          <t>IS</t>
        </is>
      </c>
      <c r="G3286" s="9" t="n">
        <v>105.4509963989258</v>
      </c>
      <c r="H3286" s="9" t="n">
        <v>105.5429992675781</v>
      </c>
      <c r="I3286" s="8">
        <f>IF(AND(ISNUMBER(G3286),ISNUMBER(H3286)),H3286/G3286-1,"")</f>
        <v/>
      </c>
      <c r="J3286" s="8" t="n">
        <v>-0.0009519351508028061</v>
      </c>
      <c r="K3286" s="8">
        <f>IF(ISNA(B3286),"",IF(B3286="TRIGGER",IF(ISNUMBER(I3286),SIGN('Z-Score Calc'!I3286)*I3286-$N$1,""),""))</f>
        <v/>
      </c>
    </row>
    <row r="3287">
      <c r="A3287" s="5" t="n">
        <v>44111</v>
      </c>
      <c r="B3287">
        <f>'Z-Score Calc'!J3287</f>
        <v/>
      </c>
      <c r="C3287" t="inlineStr"/>
      <c r="D3287" s="7" t="n">
        <v>-0.03065767920783147</v>
      </c>
      <c r="E3287" t="inlineStr"/>
      <c r="F3287" t="inlineStr">
        <is>
          <t>IS</t>
        </is>
      </c>
      <c r="G3287" s="9" t="n">
        <v>105.9649963378906</v>
      </c>
      <c r="H3287" s="9" t="n">
        <v>106.0179977416992</v>
      </c>
      <c r="I3287" s="8">
        <f>IF(AND(ISNUMBER(G3287),ISNUMBER(H3287)),H3287/G3287-1,"")</f>
        <v/>
      </c>
      <c r="J3287" s="8" t="n">
        <v>-0.0005796432061207822</v>
      </c>
      <c r="K3287" s="8">
        <f>IF(ISNA(B3287),"",IF(B3287="TRIGGER",IF(ISNUMBER(I3287),SIGN('Z-Score Calc'!I3287)*I3287-$N$1,""),""))</f>
        <v/>
      </c>
    </row>
    <row r="3288">
      <c r="A3288" s="5" t="n">
        <v>44119</v>
      </c>
      <c r="B3288">
        <f>'Z-Score Calc'!J3288</f>
        <v/>
      </c>
      <c r="C3288" t="inlineStr"/>
      <c r="D3288" s="7" t="n">
        <v>-0.03006575269322699</v>
      </c>
      <c r="E3288" t="inlineStr"/>
      <c r="F3288" t="inlineStr">
        <is>
          <t>IS</t>
        </is>
      </c>
      <c r="G3288" s="9" t="n">
        <v>105.3600006103516</v>
      </c>
      <c r="H3288" s="9" t="n">
        <v>105.427001953125</v>
      </c>
      <c r="I3288" s="8">
        <f>IF(AND(ISNUMBER(G3288),ISNUMBER(H3288)),H3288/G3288-1,"")</f>
        <v/>
      </c>
      <c r="J3288" s="8" t="n">
        <v>-0.0007153924912904662</v>
      </c>
      <c r="K3288" s="8">
        <f>IF(ISNA(B3288),"",IF(B3288="TRIGGER",IF(ISNUMBER(I3288),SIGN('Z-Score Calc'!I3288)*I3288-$N$1,""),""))</f>
        <v/>
      </c>
    </row>
    <row r="3289">
      <c r="A3289" s="5" t="n">
        <v>44125</v>
      </c>
      <c r="B3289">
        <f>'Z-Score Calc'!J3289</f>
        <v/>
      </c>
      <c r="C3289" t="inlineStr"/>
      <c r="D3289" s="7" t="n">
        <v>-0.02787236930106059</v>
      </c>
      <c r="E3289" t="inlineStr"/>
      <c r="F3289" t="inlineStr">
        <is>
          <t>IS</t>
        </is>
      </c>
      <c r="G3289" s="9" t="n">
        <v>104.6760025024414</v>
      </c>
      <c r="H3289" s="9" t="n">
        <v>104.9209976196289</v>
      </c>
      <c r="I3289" s="8">
        <f>IF(AND(ISNUMBER(G3289),ISNUMBER(H3289)),H3289/G3289-1,"")</f>
        <v/>
      </c>
      <c r="J3289" s="8" t="n">
        <v>-0.002419973708488764</v>
      </c>
      <c r="K3289" s="8">
        <f>IF(ISNA(B3289),"",IF(B3289="TRIGGER",IF(ISNUMBER(I3289),SIGN('Z-Score Calc'!I3289)*I3289-$N$1,""),""))</f>
        <v/>
      </c>
    </row>
    <row r="3290">
      <c r="A3290" s="5" t="n">
        <v>44132</v>
      </c>
      <c r="B3290">
        <f>'Z-Score Calc'!J3290</f>
        <v/>
      </c>
      <c r="C3290" t="inlineStr"/>
      <c r="D3290" s="7" t="n">
        <v>-0.02992137391253441</v>
      </c>
      <c r="E3290" t="inlineStr"/>
      <c r="F3290" t="inlineStr">
        <is>
          <t>IS</t>
        </is>
      </c>
      <c r="G3290" s="9" t="n">
        <v>104.5449981689453</v>
      </c>
      <c r="H3290" s="9" t="n">
        <v>104.3150024414062</v>
      </c>
      <c r="I3290" s="8">
        <f>IF(AND(ISNUMBER(G3290),ISNUMBER(H3290)),H3290/G3290-1,"")</f>
        <v/>
      </c>
      <c r="J3290" s="8" t="n">
        <v>0.002120503944482067</v>
      </c>
      <c r="K3290" s="8">
        <f>IF(ISNA(B3290),"",IF(B3290="TRIGGER",IF(ISNUMBER(I3290),SIGN('Z-Score Calc'!I3290)*I3290-$N$1,""),""))</f>
        <v/>
      </c>
    </row>
    <row r="3291">
      <c r="A3291" s="5" t="n">
        <v>44139</v>
      </c>
      <c r="B3291">
        <f>'Z-Score Calc'!J3291</f>
        <v/>
      </c>
      <c r="C3291" t="inlineStr"/>
      <c r="D3291" s="7" t="n">
        <v>-0.02852546701744326</v>
      </c>
      <c r="E3291" t="inlineStr"/>
      <c r="F3291" t="inlineStr">
        <is>
          <t>IS</t>
        </is>
      </c>
      <c r="G3291" s="9" t="n">
        <v>104.5459976196289</v>
      </c>
      <c r="H3291" s="9" t="n">
        <v>104.4380035400391</v>
      </c>
      <c r="I3291" s="8">
        <f>IF(AND(ISNUMBER(G3291),ISNUMBER(H3291)),H3291/G3291-1,"")</f>
        <v/>
      </c>
      <c r="J3291" s="8" t="n">
        <v>0.0009535166901885285</v>
      </c>
      <c r="K3291" s="8">
        <f>IF(ISNA(B3291),"",IF(B3291="TRIGGER",IF(ISNUMBER(I3291),SIGN('Z-Score Calc'!I3291)*I3291-$N$1,""),""))</f>
        <v/>
      </c>
    </row>
    <row r="3292">
      <c r="A3292" s="5" t="n">
        <v>44147</v>
      </c>
      <c r="B3292">
        <f>'Z-Score Calc'!J3292</f>
        <v/>
      </c>
      <c r="C3292" t="inlineStr"/>
      <c r="D3292" s="7" t="n">
        <v>-0.03104276155571729</v>
      </c>
      <c r="E3292" t="inlineStr"/>
      <c r="F3292" t="inlineStr">
        <is>
          <t>IS</t>
        </is>
      </c>
      <c r="G3292" s="9" t="n">
        <v>105.4150009155273</v>
      </c>
      <c r="H3292" s="9" t="n">
        <v>105.0899963378906</v>
      </c>
      <c r="I3292" s="8">
        <f>IF(AND(ISNUMBER(G3292),ISNUMBER(H3292)),H3292/G3292-1,"")</f>
        <v/>
      </c>
      <c r="J3292" s="8" t="n">
        <v>0.00300363130250383</v>
      </c>
      <c r="K3292" s="8">
        <f>IF(ISNA(B3292),"",IF(B3292="TRIGGER",IF(ISNUMBER(I3292),SIGN('Z-Score Calc'!I3292)*I3292-$N$1,""),""))</f>
        <v/>
      </c>
    </row>
    <row r="3293">
      <c r="A3293" s="5" t="n">
        <v>44153</v>
      </c>
      <c r="B3293">
        <f>'Z-Score Calc'!J3293</f>
        <v/>
      </c>
      <c r="C3293" t="inlineStr"/>
      <c r="D3293" s="7" t="n">
        <v>-0.0283573463073968</v>
      </c>
      <c r="E3293" t="inlineStr"/>
      <c r="F3293" t="inlineStr">
        <is>
          <t>IS</t>
        </is>
      </c>
      <c r="G3293" s="9" t="n">
        <v>104.1809997558594</v>
      </c>
      <c r="H3293" s="9" t="n">
        <v>103.8939971923828</v>
      </c>
      <c r="I3293" s="8">
        <f>IF(AND(ISNUMBER(G3293),ISNUMBER(H3293)),H3293/G3293-1,"")</f>
        <v/>
      </c>
      <c r="J3293" s="8" t="n">
        <v>0.002675380756970959</v>
      </c>
      <c r="K3293" s="8">
        <f>IF(ISNA(B3293),"",IF(B3293="TRIGGER",IF(ISNUMBER(I3293),SIGN('Z-Score Calc'!I3293)*I3293-$N$1,""),""))</f>
        <v/>
      </c>
    </row>
    <row r="3294">
      <c r="A3294" s="5" t="n">
        <v>44160</v>
      </c>
      <c r="B3294">
        <f>'Z-Score Calc'!J3294</f>
        <v/>
      </c>
      <c r="C3294" t="inlineStr"/>
      <c r="D3294" s="7" t="n">
        <v>-0.02885180678558072</v>
      </c>
      <c r="E3294" t="inlineStr"/>
      <c r="F3294" t="inlineStr">
        <is>
          <t>IS</t>
        </is>
      </c>
      <c r="G3294" s="9" t="n">
        <v>104.5130004882812</v>
      </c>
      <c r="H3294" s="9" t="n">
        <v>104.4000015258789</v>
      </c>
      <c r="I3294" s="8">
        <f>IF(AND(ISNUMBER(G3294),ISNUMBER(H3294)),H3294/G3294-1,"")</f>
        <v/>
      </c>
      <c r="J3294" s="8" t="n">
        <v>0.001001730483827591</v>
      </c>
      <c r="K3294" s="8">
        <f>IF(ISNA(B3294),"",IF(B3294="TRIGGER",IF(ISNUMBER(I3294),SIGN('Z-Score Calc'!I3294)*I3294-$N$1,""),""))</f>
        <v/>
      </c>
    </row>
    <row r="3295">
      <c r="A3295" s="5" t="n">
        <v>44167</v>
      </c>
      <c r="B3295">
        <f>'Z-Score Calc'!J3295</f>
        <v/>
      </c>
      <c r="C3295" t="inlineStr"/>
      <c r="D3295" s="7" t="n">
        <v>-0.02908225052974133</v>
      </c>
      <c r="E3295" t="inlineStr"/>
      <c r="F3295" t="inlineStr">
        <is>
          <t>IS</t>
        </is>
      </c>
      <c r="G3295" s="9" t="n">
        <v>104.3089981079102</v>
      </c>
      <c r="H3295" s="9" t="n">
        <v>104.4580001831055</v>
      </c>
      <c r="I3295" s="8">
        <f>IF(AND(ISNUMBER(G3295),ISNUMBER(H3295)),H3295/G3295-1,"")</f>
        <v/>
      </c>
      <c r="J3295" s="8" t="n">
        <v>-0.001507932881138351</v>
      </c>
      <c r="K3295" s="8">
        <f>IF(ISNA(B3295),"",IF(B3295="TRIGGER",IF(ISNUMBER(I3295),SIGN('Z-Score Calc'!I3295)*I3295-$N$1,""),""))</f>
        <v/>
      </c>
    </row>
    <row r="3296">
      <c r="A3296" s="5" t="n">
        <v>44174</v>
      </c>
      <c r="B3296">
        <f>'Z-Score Calc'!J3296</f>
        <v/>
      </c>
      <c r="C3296" t="inlineStr"/>
      <c r="D3296" s="7" t="n">
        <v>-0.02854433892073004</v>
      </c>
      <c r="E3296" t="inlineStr"/>
      <c r="F3296" t="inlineStr">
        <is>
          <t>IS</t>
        </is>
      </c>
      <c r="G3296" s="9" t="n">
        <v>104.1350021362305</v>
      </c>
      <c r="H3296" s="9" t="n">
        <v>104.2720031738281</v>
      </c>
      <c r="I3296" s="8">
        <f>IF(AND(ISNUMBER(G3296),ISNUMBER(H3296)),H3296/G3296-1,"")</f>
        <v/>
      </c>
      <c r="J3296" s="8" t="n">
        <v>-0.001395074671473572</v>
      </c>
      <c r="K3296" s="8">
        <f>IF(ISNA(B3296),"",IF(B3296="TRIGGER",IF(ISNUMBER(I3296),SIGN('Z-Score Calc'!I3296)*I3296-$N$1,""),""))</f>
        <v/>
      </c>
    </row>
    <row r="3297">
      <c r="A3297" s="5" t="n">
        <v>44181</v>
      </c>
      <c r="B3297">
        <f>'Z-Score Calc'!J3297</f>
        <v/>
      </c>
      <c r="C3297" t="inlineStr"/>
      <c r="D3297" s="7" t="n">
        <v>-0.02997395991884056</v>
      </c>
      <c r="E3297" t="inlineStr"/>
      <c r="F3297" t="inlineStr">
        <is>
          <t>IS</t>
        </is>
      </c>
      <c r="G3297" s="9" t="n">
        <v>103.6340026855469</v>
      </c>
      <c r="H3297" s="9" t="n">
        <v>103.4749984741211</v>
      </c>
      <c r="I3297" s="8">
        <f>IF(AND(ISNUMBER(G3297),ISNUMBER(H3297)),H3297/G3297-1,"")</f>
        <v/>
      </c>
      <c r="J3297" s="8" t="n">
        <v>0.00145482132349919</v>
      </c>
      <c r="K3297" s="8">
        <f>IF(ISNA(B3297),"",IF(B3297="TRIGGER",IF(ISNUMBER(I3297),SIGN('Z-Score Calc'!I3297)*I3297-$N$1,""),""))</f>
        <v/>
      </c>
    </row>
    <row r="3298">
      <c r="A3298" s="5" t="n">
        <v>44188</v>
      </c>
      <c r="B3298">
        <f>'Z-Score Calc'!J3298</f>
        <v/>
      </c>
      <c r="C3298" t="inlineStr"/>
      <c r="D3298" s="7" t="n">
        <v>-0.03093661077751103</v>
      </c>
      <c r="E3298" t="inlineStr"/>
      <c r="F3298" t="inlineStr">
        <is>
          <t>IS</t>
        </is>
      </c>
      <c r="G3298" s="9" t="n">
        <v>103.5339965820312</v>
      </c>
      <c r="H3298" s="9" t="n">
        <v>103.552001953125</v>
      </c>
      <c r="I3298" s="8">
        <f>IF(AND(ISNUMBER(G3298),ISNUMBER(H3298)),H3298/G3298-1,"")</f>
        <v/>
      </c>
      <c r="J3298" s="8" t="n">
        <v>-0.0002533726068230978</v>
      </c>
      <c r="K3298" s="8">
        <f>IF(ISNA(B3298),"",IF(B3298="TRIGGER",IF(ISNUMBER(I3298),SIGN('Z-Score Calc'!I3298)*I3298-$N$1,""),""))</f>
        <v/>
      </c>
    </row>
    <row r="3299">
      <c r="A3299" s="5" t="n">
        <v>44195</v>
      </c>
      <c r="B3299">
        <f>'Z-Score Calc'!J3299</f>
        <v/>
      </c>
      <c r="C3299" t="inlineStr"/>
      <c r="D3299" s="7" t="n">
        <v>-0.03118822779482848</v>
      </c>
      <c r="E3299" t="inlineStr"/>
      <c r="F3299" t="inlineStr">
        <is>
          <t>IS</t>
        </is>
      </c>
      <c r="G3299" s="9" t="n">
        <v>103.5589981079102</v>
      </c>
      <c r="H3299" s="9" t="n">
        <v>103.1210021972656</v>
      </c>
      <c r="I3299" s="8">
        <f>IF(AND(ISNUMBER(G3299),ISNUMBER(H3299)),H3299/G3299-1,"")</f>
        <v/>
      </c>
      <c r="J3299" s="8" t="n">
        <v>0.00414996885099841</v>
      </c>
      <c r="K3299" s="8">
        <f>IF(ISNA(B3299),"",IF(B3299="TRIGGER",IF(ISNUMBER(I3299),SIGN('Z-Score Calc'!I3299)*I3299-$N$1,""),""))</f>
        <v/>
      </c>
    </row>
    <row r="3300">
      <c r="A3300" s="5" t="n">
        <v>44202</v>
      </c>
      <c r="B3300">
        <f>'Z-Score Calc'!J3300</f>
        <v/>
      </c>
      <c r="C3300" t="inlineStr"/>
      <c r="D3300" s="7" t="n">
        <v>-0.02772803163542322</v>
      </c>
      <c r="E3300" t="inlineStr"/>
      <c r="F3300" t="inlineStr">
        <is>
          <t>IS</t>
        </is>
      </c>
      <c r="G3300" s="9" t="n">
        <v>102.6780014038086</v>
      </c>
      <c r="H3300" s="9" t="n">
        <v>103.0240020751953</v>
      </c>
      <c r="I3300" s="8">
        <f>IF(AND(ISNUMBER(G3300),ISNUMBER(H3300)),H3300/G3300-1,"")</f>
        <v/>
      </c>
      <c r="J3300" s="8" t="n">
        <v>-0.003449229168671274</v>
      </c>
      <c r="K3300" s="8">
        <f>IF(ISNA(B3300),"",IF(B3300="TRIGGER",IF(ISNUMBER(I3300),SIGN('Z-Score Calc'!I3300)*I3300-$N$1,""),""))</f>
        <v/>
      </c>
    </row>
    <row r="3301">
      <c r="A3301" s="5" t="n">
        <v>44209</v>
      </c>
      <c r="B3301">
        <f>'Z-Score Calc'!J3301</f>
        <v/>
      </c>
      <c r="C3301" t="inlineStr"/>
      <c r="D3301" s="7" t="n">
        <v>-0.02843874739705088</v>
      </c>
      <c r="E3301" t="inlineStr"/>
      <c r="F3301" t="inlineStr">
        <is>
          <t>IS</t>
        </is>
      </c>
      <c r="G3301" s="9" t="n">
        <v>103.7519989013672</v>
      </c>
      <c r="H3301" s="9" t="n">
        <v>103.8369979858398</v>
      </c>
      <c r="I3301" s="8">
        <f>IF(AND(ISNUMBER(G3301),ISNUMBER(H3301)),H3301/G3301-1,"")</f>
        <v/>
      </c>
      <c r="J3301" s="8" t="n">
        <v>-0.0008987172920428043</v>
      </c>
      <c r="K3301" s="8">
        <f>IF(ISNA(B3301),"",IF(B3301="TRIGGER",IF(ISNUMBER(I3301),SIGN('Z-Score Calc'!I3301)*I3301-$N$1,""),""))</f>
        <v/>
      </c>
    </row>
    <row r="3302">
      <c r="A3302" s="5" t="n">
        <v>44218</v>
      </c>
      <c r="B3302">
        <f>'Z-Score Calc'!J3302</f>
        <v/>
      </c>
      <c r="C3302" t="inlineStr"/>
      <c r="D3302" s="7" t="n">
        <v>-0.03116004489925129</v>
      </c>
      <c r="E3302" t="inlineStr"/>
      <c r="F3302" t="inlineStr">
        <is>
          <t>IS</t>
        </is>
      </c>
      <c r="G3302" s="9" t="n">
        <v>103.5059967041016</v>
      </c>
      <c r="H3302" s="9" t="n">
        <v>103.7770004272461</v>
      </c>
      <c r="I3302" s="8">
        <f>IF(AND(ISNUMBER(G3302),ISNUMBER(H3302)),H3302/G3302-1,"")</f>
        <v/>
      </c>
      <c r="J3302" s="8" t="n">
        <v>-0.002697706553692257</v>
      </c>
      <c r="K3302" s="8">
        <f>IF(ISNA(B3302),"",IF(B3302="TRIGGER",IF(ISNUMBER(I3302),SIGN('Z-Score Calc'!I3302)*I3302-$N$1,""),""))</f>
        <v/>
      </c>
    </row>
    <row r="3303">
      <c r="A3303" s="5" t="n">
        <v>44223</v>
      </c>
      <c r="B3303">
        <f>'Z-Score Calc'!J3303</f>
        <v/>
      </c>
      <c r="C3303" t="inlineStr"/>
      <c r="D3303" s="7" t="n">
        <v>-0.02892048524382217</v>
      </c>
      <c r="E3303" t="inlineStr"/>
      <c r="F3303" t="inlineStr">
        <is>
          <t>IS</t>
        </is>
      </c>
      <c r="G3303" s="9" t="n">
        <v>103.6029968261719</v>
      </c>
      <c r="H3303" s="9" t="n">
        <v>104.1429977416992</v>
      </c>
      <c r="I3303" s="8">
        <f>IF(AND(ISNUMBER(G3303),ISNUMBER(H3303)),H3303/G3303-1,"")</f>
        <v/>
      </c>
      <c r="J3303" s="8" t="n">
        <v>-0.005291678068466287</v>
      </c>
      <c r="K3303" s="8">
        <f>IF(ISNA(B3303),"",IF(B3303="TRIGGER",IF(ISNUMBER(I3303),SIGN('Z-Score Calc'!I3303)*I3303-$N$1,""),""))</f>
        <v/>
      </c>
    </row>
    <row r="3304">
      <c r="A3304" s="5" t="n">
        <v>44230</v>
      </c>
      <c r="B3304">
        <f>'Z-Score Calc'!J3304</f>
        <v/>
      </c>
      <c r="C3304" t="inlineStr"/>
      <c r="D3304" s="7" t="n">
        <v>-0.02733309806926201</v>
      </c>
      <c r="E3304" t="inlineStr"/>
      <c r="F3304" t="inlineStr">
        <is>
          <t>IS</t>
        </is>
      </c>
      <c r="G3304" s="9" t="n">
        <v>105.0279998779297</v>
      </c>
      <c r="H3304" s="9" t="n">
        <v>104.995002746582</v>
      </c>
      <c r="I3304" s="8">
        <f>IF(AND(ISNUMBER(G3304),ISNUMBER(H3304)),H3304/G3304-1,"")</f>
        <v/>
      </c>
      <c r="J3304" s="8" t="n">
        <v>0.0002347098221418221</v>
      </c>
      <c r="K3304" s="8">
        <f>IF(ISNA(B3304),"",IF(B3304="TRIGGER",IF(ISNUMBER(I3304),SIGN('Z-Score Calc'!I3304)*I3304-$N$1,""),""))</f>
        <v/>
      </c>
    </row>
    <row r="3305">
      <c r="A3305" s="5" t="n">
        <v>44237</v>
      </c>
      <c r="B3305">
        <f>'Z-Score Calc'!J3305</f>
        <v/>
      </c>
      <c r="C3305" t="inlineStr"/>
      <c r="D3305" s="7" t="n">
        <v>-0.0278107075284932</v>
      </c>
      <c r="E3305" t="inlineStr"/>
      <c r="F3305" t="inlineStr">
        <is>
          <t>IS</t>
        </is>
      </c>
      <c r="G3305" s="9" t="n">
        <v>104.5749969482422</v>
      </c>
      <c r="H3305" s="9" t="n">
        <v>104.6149978637695</v>
      </c>
      <c r="I3305" s="8">
        <f>IF(AND(ISNUMBER(G3305),ISNUMBER(H3305)),H3305/G3305-1,"")</f>
        <v/>
      </c>
      <c r="J3305" s="8" t="n">
        <v>-0.000461974155676702</v>
      </c>
      <c r="K3305" s="8">
        <f>IF(ISNA(B3305),"",IF(B3305="TRIGGER",IF(ISNUMBER(I3305),SIGN('Z-Score Calc'!I3305)*I3305-$N$1,""),""))</f>
        <v/>
      </c>
    </row>
    <row r="3306">
      <c r="A3306" s="5" t="n">
        <v>44245</v>
      </c>
      <c r="B3306">
        <f>'Z-Score Calc'!J3306</f>
        <v/>
      </c>
      <c r="C3306" t="inlineStr"/>
      <c r="D3306" s="7" t="n">
        <v>-0.02963253066566867</v>
      </c>
      <c r="E3306" t="inlineStr"/>
      <c r="F3306" t="inlineStr">
        <is>
          <t>IS</t>
        </is>
      </c>
      <c r="G3306" s="9" t="n">
        <v>105.8610000610352</v>
      </c>
      <c r="H3306" s="9" t="n">
        <v>105.6520004272461</v>
      </c>
      <c r="I3306" s="8">
        <f>IF(AND(ISNUMBER(G3306),ISNUMBER(H3306)),H3306/G3306-1,"")</f>
        <v/>
      </c>
      <c r="J3306" s="8" t="n">
        <v>0.001894818784166553</v>
      </c>
      <c r="K3306" s="8">
        <f>IF(ISNA(B3306),"",IF(B3306="TRIGGER",IF(ISNUMBER(I3306),SIGN('Z-Score Calc'!I3306)*I3306-$N$1,""),""))</f>
        <v/>
      </c>
    </row>
    <row r="3307">
      <c r="A3307" s="5" t="n">
        <v>44251</v>
      </c>
      <c r="B3307">
        <f>'Z-Score Calc'!J3307</f>
        <v/>
      </c>
      <c r="C3307" t="inlineStr"/>
      <c r="D3307" s="7" t="n">
        <v>-0.02734537056637985</v>
      </c>
      <c r="E3307" t="inlineStr"/>
      <c r="F3307" t="inlineStr">
        <is>
          <t>IS</t>
        </is>
      </c>
      <c r="G3307" s="9" t="n">
        <v>105.2829971313477</v>
      </c>
      <c r="H3307" s="9" t="n">
        <v>105.9440002441406</v>
      </c>
      <c r="I3307" s="8">
        <f>IF(AND(ISNUMBER(G3307),ISNUMBER(H3307)),H3307/G3307-1,"")</f>
        <v/>
      </c>
      <c r="J3307" s="8" t="n">
        <v>-0.006357811066472462</v>
      </c>
      <c r="K3307" s="8">
        <f>IF(ISNA(B3307),"",IF(B3307="TRIGGER",IF(ISNUMBER(I3307),SIGN('Z-Score Calc'!I3307)*I3307-$N$1,""),""))</f>
        <v/>
      </c>
    </row>
    <row r="3308">
      <c r="A3308" s="5" t="n">
        <v>44258</v>
      </c>
      <c r="B3308">
        <f>'Z-Score Calc'!J3308</f>
        <v/>
      </c>
      <c r="C3308" t="inlineStr"/>
      <c r="D3308" s="7" t="n">
        <v>-0.03580522952267928</v>
      </c>
      <c r="E3308" t="inlineStr"/>
      <c r="F3308" t="inlineStr">
        <is>
          <t>IS</t>
        </is>
      </c>
      <c r="G3308" s="9" t="n">
        <v>106.7580032348633</v>
      </c>
      <c r="H3308" s="9" t="n">
        <v>107.0579986572266</v>
      </c>
      <c r="I3308" s="8">
        <f>IF(AND(ISNUMBER(G3308),ISNUMBER(H3308)),H3308/G3308-1,"")</f>
        <v/>
      </c>
      <c r="J3308" s="8" t="n">
        <v>-0.002889515685471665</v>
      </c>
      <c r="K3308" s="8">
        <f>IF(ISNA(B3308),"",IF(B3308="TRIGGER",IF(ISNUMBER(I3308),SIGN('Z-Score Calc'!I3308)*I3308-$N$1,""),""))</f>
        <v/>
      </c>
    </row>
    <row r="3309">
      <c r="A3309" s="5" t="n">
        <v>44265</v>
      </c>
      <c r="B3309">
        <f>'Z-Score Calc'!J3309</f>
        <v/>
      </c>
      <c r="C3309" t="inlineStr"/>
      <c r="D3309" s="7" t="n">
        <v>-0.03402021675430596</v>
      </c>
      <c r="E3309" t="inlineStr"/>
      <c r="F3309" t="inlineStr">
        <is>
          <t>IS</t>
        </is>
      </c>
      <c r="G3309" s="9" t="n">
        <v>108.5770034790039</v>
      </c>
      <c r="H3309" s="9" t="n">
        <v>108.431999206543</v>
      </c>
      <c r="I3309" s="8">
        <f>IF(AND(ISNUMBER(G3309),ISNUMBER(H3309)),H3309/G3309-1,"")</f>
        <v/>
      </c>
      <c r="J3309" s="8" t="n">
        <v>0.001256032300408628</v>
      </c>
      <c r="K3309" s="8">
        <f>IF(ISNA(B3309),"",IF(B3309="TRIGGER",IF(ISNUMBER(I3309),SIGN('Z-Score Calc'!I3309)*I3309-$N$1,""),""))</f>
        <v/>
      </c>
    </row>
    <row r="3310">
      <c r="A3310" s="5" t="n">
        <v>44272</v>
      </c>
      <c r="B3310">
        <f>'Z-Score Calc'!J3310</f>
        <v/>
      </c>
      <c r="C3310" t="inlineStr"/>
      <c r="D3310" s="7" t="n">
        <v>-0.02693415697950216</v>
      </c>
      <c r="E3310" t="inlineStr"/>
      <c r="F3310" t="inlineStr">
        <is>
          <t>IS</t>
        </is>
      </c>
      <c r="G3310" s="9" t="n">
        <v>109.0289993286133</v>
      </c>
      <c r="H3310" s="9" t="n">
        <v>108.890998840332</v>
      </c>
      <c r="I3310" s="8">
        <f>IF(AND(ISNUMBER(G3310),ISNUMBER(H3310)),H3310/G3310-1,"")</f>
        <v/>
      </c>
      <c r="J3310" s="8" t="n">
        <v>0.001186257989266216</v>
      </c>
      <c r="K3310" s="8">
        <f>IF(ISNA(B3310),"",IF(B3310="TRIGGER",IF(ISNUMBER(I3310),SIGN('Z-Score Calc'!I3310)*I3310-$N$1,""),""))</f>
        <v/>
      </c>
    </row>
    <row r="3311">
      <c r="A3311" s="5" t="n">
        <v>44279</v>
      </c>
      <c r="B3311">
        <f>'Z-Score Calc'!J3311</f>
        <v/>
      </c>
      <c r="C3311" t="inlineStr"/>
      <c r="D3311" s="7" t="n">
        <v>-0.02953307004906428</v>
      </c>
      <c r="E3311" t="inlineStr"/>
      <c r="F3311" t="inlineStr">
        <is>
          <t>IS</t>
        </is>
      </c>
      <c r="G3311" s="9" t="n">
        <v>108.5199966430664</v>
      </c>
      <c r="H3311" s="9" t="n">
        <v>108.7900009155274</v>
      </c>
      <c r="I3311" s="8">
        <f>IF(AND(ISNUMBER(G3311),ISNUMBER(H3311)),H3311/G3311-1,"")</f>
        <v/>
      </c>
      <c r="J3311" s="8" t="n">
        <v>-0.002567524880697868</v>
      </c>
      <c r="K3311" s="8">
        <f>IF(ISNA(B3311),"",IF(B3311="TRIGGER",IF(ISNUMBER(I3311),SIGN('Z-Score Calc'!I3311)*I3311-$N$1,""),""))</f>
        <v/>
      </c>
    </row>
    <row r="3312">
      <c r="A3312" s="5" t="n">
        <v>44286</v>
      </c>
      <c r="B3312">
        <f>'Z-Score Calc'!J3312</f>
        <v/>
      </c>
      <c r="C3312" t="inlineStr"/>
      <c r="D3312" s="7" t="n">
        <v>-0.03036764234659643</v>
      </c>
      <c r="E3312" t="inlineStr"/>
      <c r="F3312" t="inlineStr">
        <is>
          <t>IS</t>
        </is>
      </c>
      <c r="G3312" s="9" t="n">
        <v>110.75</v>
      </c>
      <c r="H3312" s="9" t="n">
        <v>110.6129989624023</v>
      </c>
      <c r="I3312" s="8">
        <f>IF(AND(ISNUMBER(G3312),ISNUMBER(H3312)),H3312/G3312-1,"")</f>
        <v/>
      </c>
      <c r="J3312" s="8" t="n">
        <v>0.00115756489274146</v>
      </c>
      <c r="K3312" s="8">
        <f>IF(ISNA(B3312),"",IF(B3312="TRIGGER",IF(ISNUMBER(I3312),SIGN('Z-Score Calc'!I3312)*I3312-$N$1,""),""))</f>
        <v/>
      </c>
    </row>
    <row r="3313">
      <c r="A3313" s="5" t="n">
        <v>44293</v>
      </c>
      <c r="B3313">
        <f>'Z-Score Calc'!J3313</f>
        <v/>
      </c>
      <c r="C3313" t="inlineStr"/>
      <c r="D3313" s="7" t="n">
        <v>-0.02631415856053149</v>
      </c>
      <c r="E3313" t="inlineStr"/>
      <c r="F3313" t="inlineStr">
        <is>
          <t>IS</t>
        </is>
      </c>
      <c r="G3313" s="9" t="n">
        <v>109.8519973754883</v>
      </c>
      <c r="H3313" s="9" t="n">
        <v>109.3300018310547</v>
      </c>
      <c r="I3313" s="8">
        <f>IF(AND(ISNUMBER(G3313),ISNUMBER(H3313)),H3313/G3313-1,"")</f>
        <v/>
      </c>
      <c r="J3313" s="8" t="n">
        <v>0.004672342702559363</v>
      </c>
      <c r="K3313" s="8">
        <f>IF(ISNA(B3313),"",IF(B3313="TRIGGER",IF(ISNUMBER(I3313),SIGN('Z-Score Calc'!I3313)*I3313-$N$1,""),""))</f>
        <v/>
      </c>
    </row>
    <row r="3314">
      <c r="A3314" s="5" t="n">
        <v>44300</v>
      </c>
      <c r="B3314">
        <f>'Z-Score Calc'!J3314</f>
        <v/>
      </c>
      <c r="C3314" t="inlineStr"/>
      <c r="D3314" s="7" t="n">
        <v>-0.02910038120718005</v>
      </c>
      <c r="E3314" t="inlineStr"/>
      <c r="F3314" t="inlineStr">
        <is>
          <t>IS</t>
        </is>
      </c>
      <c r="G3314" s="9" t="n">
        <v>108.8939971923828</v>
      </c>
      <c r="H3314" s="9" t="n">
        <v>108.6890029907227</v>
      </c>
      <c r="I3314" s="8">
        <f>IF(AND(ISNUMBER(G3314),ISNUMBER(H3314)),H3314/G3314-1,"")</f>
        <v/>
      </c>
      <c r="J3314" s="8" t="n">
        <v>0.001803046704805823</v>
      </c>
      <c r="K3314" s="8">
        <f>IF(ISNA(B3314),"",IF(B3314="TRIGGER",IF(ISNUMBER(I3314),SIGN('Z-Score Calc'!I3314)*I3314-$N$1,""),""))</f>
        <v/>
      </c>
    </row>
    <row r="3315">
      <c r="A3315" s="5" t="n">
        <v>44307</v>
      </c>
      <c r="B3315">
        <f>'Z-Score Calc'!J3315</f>
        <v/>
      </c>
      <c r="C3315" t="inlineStr"/>
      <c r="D3315" s="7" t="n">
        <v>-0.02899614672264058</v>
      </c>
      <c r="E3315" t="inlineStr"/>
      <c r="F3315" t="inlineStr">
        <is>
          <t>IS</t>
        </is>
      </c>
      <c r="G3315" s="9" t="n">
        <v>108.0390014648438</v>
      </c>
      <c r="H3315" s="9" t="n">
        <v>107.9779968261719</v>
      </c>
      <c r="I3315" s="8">
        <f>IF(AND(ISNUMBER(G3315),ISNUMBER(H3315)),H3315/G3315-1,"")</f>
        <v/>
      </c>
      <c r="J3315" s="8" t="n">
        <v>0.000485189062927628</v>
      </c>
      <c r="K3315" s="8">
        <f>IF(ISNA(B3315),"",IF(B3315="TRIGGER",IF(ISNUMBER(I3315),SIGN('Z-Score Calc'!I3315)*I3315-$N$1,""),""))</f>
        <v/>
      </c>
    </row>
    <row r="3316">
      <c r="A3316" s="5" t="n">
        <v>44314</v>
      </c>
      <c r="B3316">
        <f>'Z-Score Calc'!J3316</f>
        <v/>
      </c>
      <c r="C3316" t="inlineStr"/>
      <c r="D3316" s="7" t="n">
        <v>-0.02897405399194353</v>
      </c>
      <c r="E3316" t="inlineStr"/>
      <c r="F3316" t="inlineStr">
        <is>
          <t>IS</t>
        </is>
      </c>
      <c r="G3316" s="9" t="n">
        <v>108.504997253418</v>
      </c>
      <c r="H3316" s="9" t="n">
        <v>108.9039993286133</v>
      </c>
      <c r="I3316" s="8">
        <f>IF(AND(ISNUMBER(G3316),ISNUMBER(H3316)),H3316/G3316-1,"")</f>
        <v/>
      </c>
      <c r="J3316" s="8" t="n">
        <v>-0.003756733906856801</v>
      </c>
      <c r="K3316" s="8">
        <f>IF(ISNA(B3316),"",IF(B3316="TRIGGER",IF(ISNUMBER(I3316),SIGN('Z-Score Calc'!I3316)*I3316-$N$1,""),""))</f>
        <v/>
      </c>
    </row>
    <row r="3317">
      <c r="A3317" s="5" t="n">
        <v>44321</v>
      </c>
      <c r="B3317">
        <f>'Z-Score Calc'!J3317</f>
        <v/>
      </c>
      <c r="C3317" t="inlineStr"/>
      <c r="D3317" s="7" t="n">
        <v>-0.02784825251906795</v>
      </c>
      <c r="E3317" t="inlineStr"/>
      <c r="F3317" t="inlineStr">
        <is>
          <t>IS</t>
        </is>
      </c>
      <c r="G3317" s="9" t="n">
        <v>109.2190017700195</v>
      </c>
      <c r="H3317" s="9" t="n">
        <v>109.0500030517578</v>
      </c>
      <c r="I3317" s="8">
        <f>IF(AND(ISNUMBER(G3317),ISNUMBER(H3317)),H3317/G3317-1,"")</f>
        <v/>
      </c>
      <c r="J3317" s="8" t="n">
        <v>0.001467873267408405</v>
      </c>
      <c r="K3317" s="8">
        <f>IF(ISNA(B3317),"",IF(B3317="TRIGGER",IF(ISNUMBER(I3317),SIGN('Z-Score Calc'!I3317)*I3317-$N$1,""),""))</f>
        <v/>
      </c>
    </row>
    <row r="3318">
      <c r="A3318" s="5" t="n">
        <v>44328</v>
      </c>
      <c r="B3318">
        <f>'Z-Score Calc'!J3318</f>
        <v/>
      </c>
      <c r="C3318" t="inlineStr"/>
      <c r="D3318" s="7" t="n">
        <v>-0.02805203557454269</v>
      </c>
      <c r="E3318" t="inlineStr"/>
      <c r="F3318" t="inlineStr">
        <is>
          <t>IS</t>
        </is>
      </c>
      <c r="G3318" s="9" t="n">
        <v>109.6640014648438</v>
      </c>
      <c r="H3318" s="9" t="n">
        <v>109.515998840332</v>
      </c>
      <c r="I3318" s="8">
        <f>IF(AND(ISNUMBER(G3318),ISNUMBER(H3318)),H3318/G3318-1,"")</f>
        <v/>
      </c>
      <c r="J3318" s="8" t="n">
        <v>0.001270136011566693</v>
      </c>
      <c r="K3318" s="8">
        <f>IF(ISNA(B3318),"",IF(B3318="TRIGGER",IF(ISNUMBER(I3318),SIGN('Z-Score Calc'!I3318)*I3318-$N$1,""),""))</f>
        <v/>
      </c>
    </row>
    <row r="3319">
      <c r="A3319" s="5" t="n">
        <v>44335</v>
      </c>
      <c r="B3319">
        <f>'Z-Score Calc'!J3319</f>
        <v/>
      </c>
      <c r="C3319" t="inlineStr"/>
      <c r="D3319" s="7" t="n">
        <v>-0.02924377796648596</v>
      </c>
      <c r="E3319" t="inlineStr"/>
      <c r="F3319" t="inlineStr">
        <is>
          <t>IS</t>
        </is>
      </c>
      <c r="G3319" s="9" t="n">
        <v>109.2730026245117</v>
      </c>
      <c r="H3319" s="9" t="n">
        <v>108.8600006103516</v>
      </c>
      <c r="I3319" s="8">
        <f>IF(AND(ISNUMBER(G3319),ISNUMBER(H3319)),H3319/G3319-1,"")</f>
        <v/>
      </c>
      <c r="J3319" s="8" t="n">
        <v>0.003700078226205129</v>
      </c>
      <c r="K3319" s="8">
        <f>IF(ISNA(B3319),"",IF(B3319="TRIGGER",IF(ISNUMBER(I3319),SIGN('Z-Score Calc'!I3319)*I3319-$N$1,""),""))</f>
        <v/>
      </c>
    </row>
    <row r="3320">
      <c r="A3320" s="5" t="n">
        <v>44342</v>
      </c>
      <c r="B3320">
        <f>'Z-Score Calc'!J3320</f>
        <v/>
      </c>
      <c r="C3320" t="inlineStr"/>
      <c r="D3320" s="7" t="n">
        <v>-0.02923162208741654</v>
      </c>
      <c r="E3320" t="inlineStr"/>
      <c r="F3320" t="inlineStr">
        <is>
          <t>IS</t>
        </is>
      </c>
      <c r="G3320" s="9" t="n">
        <v>109.1699981689453</v>
      </c>
      <c r="H3320" s="9" t="n">
        <v>109.8089981079101</v>
      </c>
      <c r="I3320" s="8">
        <f>IF(AND(ISNUMBER(G3320),ISNUMBER(H3320)),H3320/G3320-1,"")</f>
        <v/>
      </c>
      <c r="J3320" s="8" t="n">
        <v>-0.005932720720321115</v>
      </c>
      <c r="K3320" s="8">
        <f>IF(ISNA(B3320),"",IF(B3320="TRIGGER",IF(ISNUMBER(I3320),SIGN('Z-Score Calc'!I3320)*I3320-$N$1,""),""))</f>
        <v/>
      </c>
    </row>
    <row r="3321">
      <c r="A3321" s="5" t="n">
        <v>44350</v>
      </c>
      <c r="B3321">
        <f>'Z-Score Calc'!J3321</f>
        <v/>
      </c>
      <c r="C3321" t="inlineStr"/>
      <c r="D3321" s="7" t="n">
        <v>-0.02671014328799827</v>
      </c>
      <c r="E3321" t="inlineStr"/>
      <c r="F3321" t="inlineStr">
        <is>
          <t>IS</t>
        </is>
      </c>
      <c r="G3321" s="9" t="n">
        <v>110.265998840332</v>
      </c>
      <c r="H3321" s="9" t="n">
        <v>109.6169967651367</v>
      </c>
      <c r="I3321" s="8">
        <f>IF(AND(ISNUMBER(G3321),ISNUMBER(H3321)),H3321/G3321-1,"")</f>
        <v/>
      </c>
      <c r="J3321" s="8" t="n">
        <v>0.005806321234593815</v>
      </c>
      <c r="K3321" s="8">
        <f>IF(ISNA(B3321),"",IF(B3321="TRIGGER",IF(ISNUMBER(I3321),SIGN('Z-Score Calc'!I3321)*I3321-$N$1,""),""))</f>
        <v/>
      </c>
    </row>
    <row r="3322">
      <c r="A3322" s="5" t="n">
        <v>44356</v>
      </c>
      <c r="B3322">
        <f>'Z-Score Calc'!J3322</f>
        <v/>
      </c>
      <c r="C3322" t="inlineStr"/>
      <c r="D3322" s="7" t="n">
        <v>-0.02463611177522417</v>
      </c>
      <c r="E3322" t="inlineStr"/>
      <c r="F3322" t="inlineStr">
        <is>
          <t>IS</t>
        </is>
      </c>
      <c r="G3322" s="9" t="n">
        <v>109.6100006103516</v>
      </c>
      <c r="H3322" s="9" t="n">
        <v>109.4089965820312</v>
      </c>
      <c r="I3322" s="8">
        <f>IF(AND(ISNUMBER(G3322),ISNUMBER(H3322)),H3322/G3322-1,"")</f>
        <v/>
      </c>
      <c r="J3322" s="8" t="n">
        <v>0.001754346239736494</v>
      </c>
      <c r="K3322" s="8">
        <f>IF(ISNA(B3322),"",IF(B3322="TRIGGER",IF(ISNUMBER(I3322),SIGN('Z-Score Calc'!I3322)*I3322-$N$1,""),""))</f>
        <v/>
      </c>
    </row>
    <row r="3323">
      <c r="A3323" s="5" t="n">
        <v>44363</v>
      </c>
      <c r="B3323">
        <f>'Z-Score Calc'!J3323</f>
        <v/>
      </c>
      <c r="C3323" t="inlineStr"/>
      <c r="D3323" s="7" t="n">
        <v>-0.02688389931258463</v>
      </c>
      <c r="E3323" t="inlineStr"/>
      <c r="F3323" t="inlineStr">
        <is>
          <t>IS</t>
        </is>
      </c>
      <c r="G3323" s="9" t="n">
        <v>110.7699966430664</v>
      </c>
      <c r="H3323" s="9" t="n">
        <v>110.3249969482422</v>
      </c>
      <c r="I3323" s="8">
        <f>IF(AND(ISNUMBER(G3323),ISNUMBER(H3323)),H3323/G3323-1,"")</f>
        <v/>
      </c>
      <c r="J3323" s="8" t="n">
        <v>0.003937865787557416</v>
      </c>
      <c r="K3323" s="8">
        <f>IF(ISNA(B3323),"",IF(B3323="TRIGGER",IF(ISNUMBER(I3323),SIGN('Z-Score Calc'!I3323)*I3323-$N$1,""),""))</f>
        <v/>
      </c>
    </row>
    <row r="3324">
      <c r="A3324" s="5" t="n">
        <v>44370</v>
      </c>
      <c r="B3324">
        <f>'Z-Score Calc'!J3324</f>
        <v/>
      </c>
      <c r="C3324" t="inlineStr"/>
      <c r="D3324" s="7" t="n">
        <v>-0.03067632051778885</v>
      </c>
      <c r="E3324" t="inlineStr"/>
      <c r="F3324" t="inlineStr">
        <is>
          <t>IS</t>
        </is>
      </c>
      <c r="G3324" s="9" t="n">
        <v>111.0120010375977</v>
      </c>
      <c r="H3324" s="9" t="n">
        <v>110.9209976196289</v>
      </c>
      <c r="I3324" s="8">
        <f>IF(AND(ISNUMBER(G3324),ISNUMBER(H3324)),H3324/G3324-1,"")</f>
        <v/>
      </c>
      <c r="J3324" s="8" t="n">
        <v>0.0007402971896379963</v>
      </c>
      <c r="K3324" s="8">
        <f>IF(ISNA(B3324),"",IF(B3324="TRIGGER",IF(ISNUMBER(I3324),SIGN('Z-Score Calc'!I3324)*I3324-$N$1,""),""))</f>
        <v/>
      </c>
    </row>
    <row r="3325">
      <c r="A3325" s="5" t="n">
        <v>44377</v>
      </c>
      <c r="B3325">
        <f>'Z-Score Calc'!J3325</f>
        <v/>
      </c>
      <c r="C3325" t="inlineStr"/>
      <c r="D3325" s="7" t="n">
        <v>-0.02688843186580503</v>
      </c>
      <c r="E3325" t="inlineStr"/>
      <c r="F3325" t="inlineStr">
        <is>
          <t>IS</t>
        </is>
      </c>
      <c r="G3325" s="9" t="n">
        <v>111.1240005493164</v>
      </c>
      <c r="H3325" s="9" t="n">
        <v>111.5719985961914</v>
      </c>
      <c r="I3325" s="8">
        <f>IF(AND(ISNUMBER(G3325),ISNUMBER(H3325)),H3325/G3325-1,"")</f>
        <v/>
      </c>
      <c r="J3325" s="8" t="n">
        <v>-0.004110979538346581</v>
      </c>
      <c r="K3325" s="8">
        <f>IF(ISNA(B3325),"",IF(B3325="TRIGGER",IF(ISNUMBER(I3325),SIGN('Z-Score Calc'!I3325)*I3325-$N$1,""),""))</f>
        <v/>
      </c>
    </row>
    <row r="3326">
      <c r="A3326" s="5" t="n">
        <v>44385</v>
      </c>
      <c r="B3326">
        <f>'Z-Score Calc'!J3326</f>
        <v/>
      </c>
      <c r="C3326" t="inlineStr"/>
      <c r="D3326" s="7" t="n">
        <v>-0.03067871014017634</v>
      </c>
      <c r="E3326" t="inlineStr"/>
      <c r="F3326" t="inlineStr">
        <is>
          <t>IS</t>
        </is>
      </c>
      <c r="G3326" s="9" t="n">
        <v>109.8010025024414</v>
      </c>
      <c r="H3326" s="9" t="n">
        <v>110.2149963378906</v>
      </c>
      <c r="I3326" s="8">
        <f>IF(AND(ISNUMBER(G3326),ISNUMBER(H3326)),H3326/G3326-1,"")</f>
        <v/>
      </c>
      <c r="J3326" s="8" t="n">
        <v>-0.003849866027202252</v>
      </c>
      <c r="K3326" s="8">
        <f>IF(ISNA(B3326),"",IF(B3326="TRIGGER",IF(ISNUMBER(I3326),SIGN('Z-Score Calc'!I3326)*I3326-$N$1,""),""))</f>
        <v/>
      </c>
    </row>
    <row r="3327">
      <c r="A3327" s="5" t="n">
        <v>44391</v>
      </c>
      <c r="B3327">
        <f>'Z-Score Calc'!J3327</f>
        <v/>
      </c>
      <c r="C3327" t="inlineStr"/>
      <c r="D3327" s="7" t="n">
        <v>-0.02654288835959233</v>
      </c>
      <c r="E3327" t="inlineStr"/>
      <c r="F3327" t="inlineStr">
        <is>
          <t>IS</t>
        </is>
      </c>
      <c r="G3327" s="9" t="n">
        <v>109.984001159668</v>
      </c>
      <c r="H3327" s="9" t="n">
        <v>109.7779998779297</v>
      </c>
      <c r="I3327" s="8">
        <f>IF(AND(ISNUMBER(G3327),ISNUMBER(H3327)),H3327/G3327-1,"")</f>
        <v/>
      </c>
      <c r="J3327" s="8" t="n">
        <v>0.001793546551047599</v>
      </c>
      <c r="K3327" s="8">
        <f>IF(ISNA(B3327),"",IF(B3327="TRIGGER",IF(ISNUMBER(I3327),SIGN('Z-Score Calc'!I3327)*I3327-$N$1,""),""))</f>
        <v/>
      </c>
    </row>
    <row r="3328">
      <c r="A3328" s="5" t="n">
        <v>44398</v>
      </c>
      <c r="B3328">
        <f>'Z-Score Calc'!J3328</f>
        <v/>
      </c>
      <c r="C3328" t="inlineStr"/>
      <c r="D3328" s="7" t="n">
        <v>-0.02766241968673826</v>
      </c>
      <c r="E3328" t="inlineStr"/>
      <c r="F3328" t="inlineStr">
        <is>
          <t>IS</t>
        </is>
      </c>
      <c r="G3328" s="9" t="n">
        <v>110.254997253418</v>
      </c>
      <c r="H3328" s="9" t="n">
        <v>110.1399993896484</v>
      </c>
      <c r="I3328" s="8">
        <f>IF(AND(ISNUMBER(G3328),ISNUMBER(H3328)),H3328/G3328-1,"")</f>
        <v/>
      </c>
      <c r="J3328" s="8" t="n">
        <v>0.0009635524554877607</v>
      </c>
      <c r="K3328" s="8">
        <f>IF(ISNA(B3328),"",IF(B3328="TRIGGER",IF(ISNUMBER(I3328),SIGN('Z-Score Calc'!I3328)*I3328-$N$1,""),""))</f>
        <v/>
      </c>
    </row>
    <row r="3329">
      <c r="A3329" s="5" t="n">
        <v>44405</v>
      </c>
      <c r="B3329">
        <f>'Z-Score Calc'!J3329</f>
        <v/>
      </c>
      <c r="C3329" t="inlineStr"/>
      <c r="D3329" s="7" t="n">
        <v>-0.0289992930213506</v>
      </c>
      <c r="E3329" t="inlineStr"/>
      <c r="F3329" t="inlineStr">
        <is>
          <t>IS</t>
        </is>
      </c>
      <c r="G3329" s="9" t="n">
        <v>109.890998840332</v>
      </c>
      <c r="H3329" s="9" t="n">
        <v>109.4089965820312</v>
      </c>
      <c r="I3329" s="8">
        <f>IF(AND(ISNUMBER(G3329),ISNUMBER(H3329)),H3329/G3329-1,"")</f>
        <v/>
      </c>
      <c r="J3329" s="8" t="n">
        <v>0.004306720276612409</v>
      </c>
      <c r="K3329" s="8">
        <f>IF(ISNA(B3329),"",IF(B3329="TRIGGER",IF(ISNUMBER(I3329),SIGN('Z-Score Calc'!I3329)*I3329-$N$1,""),""))</f>
        <v/>
      </c>
    </row>
    <row r="3330">
      <c r="A3330" s="5" t="n">
        <v>44412</v>
      </c>
      <c r="B3330">
        <f>'Z-Score Calc'!J3330</f>
        <v/>
      </c>
      <c r="C3330" t="inlineStr"/>
      <c r="D3330" s="7" t="n">
        <v>-0.03028504176988671</v>
      </c>
      <c r="E3330" t="inlineStr"/>
      <c r="F3330" t="inlineStr">
        <is>
          <t>IS</t>
        </is>
      </c>
      <c r="G3330" s="9" t="n">
        <v>109.5289993286133</v>
      </c>
      <c r="H3330" s="9" t="n">
        <v>109.7519989013672</v>
      </c>
      <c r="I3330" s="8">
        <f>IF(AND(ISNUMBER(G3330),ISNUMBER(H3330)),H3330/G3330-1,"")</f>
        <v/>
      </c>
      <c r="J3330" s="8" t="n">
        <v>-0.00211545137211364</v>
      </c>
      <c r="K3330" s="8">
        <f>IF(ISNA(B3330),"",IF(B3330="TRIGGER",IF(ISNUMBER(I3330),SIGN('Z-Score Calc'!I3330)*I3330-$N$1,""),""))</f>
        <v/>
      </c>
    </row>
    <row r="3331">
      <c r="A3331" s="5" t="n">
        <v>44419</v>
      </c>
      <c r="B3331">
        <f>'Z-Score Calc'!J3331</f>
        <v/>
      </c>
      <c r="C3331" t="inlineStr"/>
      <c r="D3331" s="7" t="n">
        <v>-0.02793255013735172</v>
      </c>
      <c r="E3331" t="inlineStr"/>
      <c r="F3331" t="inlineStr">
        <is>
          <t>IS</t>
        </is>
      </c>
      <c r="G3331" s="9" t="n">
        <v>110.3740005493164</v>
      </c>
      <c r="H3331" s="9" t="n">
        <v>110.4029998779297</v>
      </c>
      <c r="I3331" s="8">
        <f>IF(AND(ISNUMBER(G3331),ISNUMBER(H3331)),H3331/G3331-1,"")</f>
        <v/>
      </c>
      <c r="J3331" s="8" t="n">
        <v>-0.0003422017452810776</v>
      </c>
      <c r="K3331" s="8">
        <f>IF(ISNA(B3331),"",IF(B3331="TRIGGER",IF(ISNUMBER(I3331),SIGN('Z-Score Calc'!I3331)*I3331-$N$1,""),""))</f>
        <v/>
      </c>
    </row>
    <row r="3332">
      <c r="A3332" s="5" t="n">
        <v>44426</v>
      </c>
      <c r="B3332">
        <f>'Z-Score Calc'!J3332</f>
        <v/>
      </c>
      <c r="C3332" t="inlineStr"/>
      <c r="D3332" s="7" t="n">
        <v>-0.02660041624520337</v>
      </c>
      <c r="E3332" t="inlineStr"/>
      <c r="F3332" t="inlineStr">
        <is>
          <t>IS</t>
        </is>
      </c>
      <c r="G3332" s="9" t="n">
        <v>109.8420028686523</v>
      </c>
      <c r="H3332" s="9" t="n">
        <v>109.7679977416992</v>
      </c>
      <c r="I3332" s="8">
        <f>IF(AND(ISNUMBER(G3332),ISNUMBER(H3332)),H3332/G3332-1,"")</f>
        <v/>
      </c>
      <c r="J3332" s="8" t="n">
        <v>0.0005942768096455454</v>
      </c>
      <c r="K3332" s="8">
        <f>IF(ISNA(B3332),"",IF(B3332="TRIGGER",IF(ISNUMBER(I3332),SIGN('Z-Score Calc'!I3332)*I3332-$N$1,""),""))</f>
        <v/>
      </c>
    </row>
    <row r="3333">
      <c r="A3333" s="5" t="n">
        <v>44433</v>
      </c>
      <c r="B3333">
        <f>'Z-Score Calc'!J3333</f>
        <v/>
      </c>
      <c r="C3333" t="inlineStr"/>
      <c r="D3333" s="7" t="n">
        <v>-0.02843413185029374</v>
      </c>
      <c r="E3333" t="inlineStr"/>
      <c r="F3333" t="inlineStr">
        <is>
          <t>IS</t>
        </is>
      </c>
      <c r="G3333" s="9" t="n">
        <v>109.9759979248047</v>
      </c>
      <c r="H3333" s="9" t="n">
        <v>110.0479965209961</v>
      </c>
      <c r="I3333" s="8">
        <f>IF(AND(ISNUMBER(G3333),ISNUMBER(H3333)),H3333/G3333-1,"")</f>
        <v/>
      </c>
      <c r="J3333" s="8" t="n">
        <v>-0.0007341403354136121</v>
      </c>
      <c r="K3333" s="8">
        <f>IF(ISNA(B3333),"",IF(B3333="TRIGGER",IF(ISNUMBER(I3333),SIGN('Z-Score Calc'!I3333)*I3333-$N$1,""),""))</f>
        <v/>
      </c>
    </row>
    <row r="3334">
      <c r="A3334" s="5" t="n">
        <v>44440</v>
      </c>
      <c r="B3334">
        <f>'Z-Score Calc'!J3334</f>
        <v/>
      </c>
      <c r="C3334" t="inlineStr"/>
      <c r="D3334" s="7" t="n">
        <v>-0.0261752888940728</v>
      </c>
      <c r="E3334" t="inlineStr"/>
      <c r="F3334" t="inlineStr">
        <is>
          <t>IS</t>
        </is>
      </c>
      <c r="G3334" s="9" t="n">
        <v>110.0960006713867</v>
      </c>
      <c r="H3334" s="9" t="n">
        <v>109.9449996948242</v>
      </c>
      <c r="I3334" s="8">
        <f>IF(AND(ISNUMBER(G3334),ISNUMBER(H3334)),H3334/G3334-1,"")</f>
        <v/>
      </c>
      <c r="J3334" s="8" t="n">
        <v>0.001292074370450892</v>
      </c>
      <c r="K3334" s="8">
        <f>IF(ISNA(B3334),"",IF(B3334="TRIGGER",IF(ISNUMBER(I3334),SIGN('Z-Score Calc'!I3334)*I3334-$N$1,""),""))</f>
        <v/>
      </c>
    </row>
    <row r="3335">
      <c r="A3335" s="5" t="n">
        <v>44448</v>
      </c>
      <c r="B3335">
        <f>'Z-Score Calc'!J3335</f>
        <v/>
      </c>
      <c r="C3335" t="inlineStr"/>
      <c r="D3335" s="7" t="n">
        <v>-0.03028998881417817</v>
      </c>
      <c r="E3335" t="inlineStr"/>
      <c r="F3335" t="inlineStr">
        <is>
          <t>IS</t>
        </is>
      </c>
      <c r="G3335" s="9" t="n">
        <v>109.7809982299805</v>
      </c>
      <c r="H3335" s="9" t="n">
        <v>109.9150009155274</v>
      </c>
      <c r="I3335" s="8">
        <f>IF(AND(ISNUMBER(G3335),ISNUMBER(H3335)),H3335/G3335-1,"")</f>
        <v/>
      </c>
      <c r="J3335" s="8" t="n">
        <v>-0.001300101220160198</v>
      </c>
      <c r="K3335" s="8">
        <f>IF(ISNA(B3335),"",IF(B3335="TRIGGER",IF(ISNUMBER(I3335),SIGN('Z-Score Calc'!I3335)*I3335-$N$1,""),""))</f>
        <v/>
      </c>
    </row>
    <row r="3336">
      <c r="A3336" s="5" t="n">
        <v>44454</v>
      </c>
      <c r="B3336">
        <f>'Z-Score Calc'!J3336</f>
        <v/>
      </c>
      <c r="C3336" t="inlineStr"/>
      <c r="D3336" s="7" t="n">
        <v>-0.02782741525735578</v>
      </c>
      <c r="E3336" t="inlineStr"/>
      <c r="F3336" t="inlineStr">
        <is>
          <t>IS</t>
        </is>
      </c>
      <c r="G3336" s="9" t="n">
        <v>109.3830032348633</v>
      </c>
      <c r="H3336" s="9" t="n">
        <v>109.6989974975586</v>
      </c>
      <c r="I3336" s="8">
        <f>IF(AND(ISNUMBER(G3336),ISNUMBER(H3336)),H3336/G3336-1,"")</f>
        <v/>
      </c>
      <c r="J3336" s="8" t="n">
        <v>-0.002968343807592565</v>
      </c>
      <c r="K3336" s="8">
        <f>IF(ISNA(B3336),"",IF(B3336="TRIGGER",IF(ISNUMBER(I3336),SIGN('Z-Score Calc'!I3336)*I3336-$N$1,""),""))</f>
        <v/>
      </c>
    </row>
    <row r="3337">
      <c r="A3337" s="5" t="n">
        <v>44461</v>
      </c>
      <c r="B3337">
        <f>'Z-Score Calc'!J3337</f>
        <v/>
      </c>
      <c r="C3337" t="inlineStr"/>
      <c r="D3337" s="7" t="n">
        <v>-0.02504467792947457</v>
      </c>
      <c r="E3337" t="inlineStr"/>
      <c r="F3337" t="inlineStr">
        <is>
          <t>IS</t>
        </is>
      </c>
      <c r="G3337" s="9" t="n">
        <v>109.8219985961914</v>
      </c>
      <c r="H3337" s="9" t="n">
        <v>110.3259963989258</v>
      </c>
      <c r="I3337" s="8">
        <f>IF(AND(ISNUMBER(G3337),ISNUMBER(H3337)),H3337/G3337-1,"")</f>
        <v/>
      </c>
      <c r="J3337" s="8" t="n">
        <v>-0.004668689256945057</v>
      </c>
      <c r="K3337" s="8">
        <f>IF(ISNA(B3337),"",IF(B3337="TRIGGER",IF(ISNUMBER(I3337),SIGN('Z-Score Calc'!I3337)*I3337-$N$1,""),""))</f>
        <v/>
      </c>
    </row>
    <row r="3338">
      <c r="A3338" s="5" t="n">
        <v>44468</v>
      </c>
      <c r="B3338">
        <f>'Z-Score Calc'!J3338</f>
        <v/>
      </c>
      <c r="C3338" t="inlineStr"/>
      <c r="D3338" s="7" t="n">
        <v>-0.0285620521579575</v>
      </c>
      <c r="E3338" t="inlineStr"/>
      <c r="F3338" t="inlineStr">
        <is>
          <t>IS</t>
        </is>
      </c>
      <c r="G3338" s="9" t="n">
        <v>111.9359970092773</v>
      </c>
      <c r="H3338" s="9" t="n">
        <v>111.4609985351562</v>
      </c>
      <c r="I3338" s="8">
        <f>IF(AND(ISNUMBER(G3338),ISNUMBER(H3338)),H3338/G3338-1,"")</f>
        <v/>
      </c>
      <c r="J3338" s="8" t="n">
        <v>0.004164017973147162</v>
      </c>
      <c r="K3338" s="8">
        <f>IF(ISNA(B3338),"",IF(B3338="TRIGGER",IF(ISNUMBER(I3338),SIGN('Z-Score Calc'!I3338)*I3338-$N$1,""),""))</f>
        <v/>
      </c>
    </row>
    <row r="3339">
      <c r="A3339" s="5" t="n">
        <v>44475</v>
      </c>
      <c r="B3339">
        <f>'Z-Score Calc'!J3339</f>
        <v/>
      </c>
      <c r="C3339" t="inlineStr"/>
      <c r="D3339" s="7" t="n">
        <v>-0.02558541983637127</v>
      </c>
      <c r="E3339" t="inlineStr"/>
      <c r="F3339" t="inlineStr">
        <is>
          <t>IS</t>
        </is>
      </c>
      <c r="G3339" s="9" t="n">
        <v>111.4130020141602</v>
      </c>
      <c r="H3339" s="9" t="n">
        <v>111.6620025634766</v>
      </c>
      <c r="I3339" s="8">
        <f>IF(AND(ISNUMBER(G3339),ISNUMBER(H3339)),H3339/G3339-1,"")</f>
        <v/>
      </c>
      <c r="J3339" s="8" t="n">
        <v>-0.002314397383596266</v>
      </c>
      <c r="K3339" s="8">
        <f>IF(ISNA(B3339),"",IF(B3339="TRIGGER",IF(ISNUMBER(I3339),SIGN('Z-Score Calc'!I3339)*I3339-$N$1,""),""))</f>
        <v/>
      </c>
    </row>
    <row r="3340">
      <c r="A3340" s="5" t="n">
        <v>44483</v>
      </c>
      <c r="B3340">
        <f>'Z-Score Calc'!J3340</f>
        <v/>
      </c>
      <c r="C3340" t="inlineStr"/>
      <c r="D3340" s="7" t="n">
        <v>-0.02890237823186914</v>
      </c>
      <c r="E3340" t="inlineStr"/>
      <c r="F3340" t="inlineStr">
        <is>
          <t>IS</t>
        </is>
      </c>
      <c r="G3340" s="9" t="n">
        <v>113.8339996337891</v>
      </c>
      <c r="H3340" s="9" t="n">
        <v>114.3239974975586</v>
      </c>
      <c r="I3340" s="8">
        <f>IF(AND(ISNUMBER(G3340),ISNUMBER(H3340)),H3340/G3340-1,"")</f>
        <v/>
      </c>
      <c r="J3340" s="8" t="n">
        <v>-0.004383959629735566</v>
      </c>
      <c r="K3340" s="8">
        <f>IF(ISNA(B3340),"",IF(B3340="TRIGGER",IF(ISNUMBER(I3340),SIGN('Z-Score Calc'!I3340)*I3340-$N$1,""),""))</f>
        <v/>
      </c>
    </row>
    <row r="3341">
      <c r="A3341" s="5" t="n">
        <v>44489</v>
      </c>
      <c r="B3341">
        <f>'Z-Score Calc'!J3341</f>
        <v/>
      </c>
      <c r="C3341" t="inlineStr"/>
      <c r="D3341" s="7" t="n">
        <v>-0.03024284077640346</v>
      </c>
      <c r="E3341" t="inlineStr"/>
      <c r="F3341" t="inlineStr">
        <is>
          <t>IS</t>
        </is>
      </c>
      <c r="G3341" s="9" t="n">
        <v>114.3889999389648</v>
      </c>
      <c r="H3341" s="9" t="n">
        <v>113.8499984741211</v>
      </c>
      <c r="I3341" s="8">
        <f>IF(AND(ISNUMBER(G3341),ISNUMBER(H3341)),H3341/G3341-1,"")</f>
        <v/>
      </c>
      <c r="J3341" s="8" t="n">
        <v>0.004632539553858363</v>
      </c>
      <c r="K3341" s="8">
        <f>IF(ISNA(B3341),"",IF(B3341="TRIGGER",IF(ISNUMBER(I3341),SIGN('Z-Score Calc'!I3341)*I3341-$N$1,""),""))</f>
        <v/>
      </c>
    </row>
    <row r="3342">
      <c r="A3342" s="5" t="n">
        <v>44496</v>
      </c>
      <c r="B3342">
        <f>'Z-Score Calc'!J3342</f>
        <v/>
      </c>
      <c r="C3342" t="inlineStr"/>
      <c r="D3342" s="7" t="n">
        <v>-0.02773200829112239</v>
      </c>
      <c r="E3342" t="inlineStr"/>
      <c r="F3342" t="inlineStr">
        <is>
          <t>IS</t>
        </is>
      </c>
      <c r="G3342" s="9" t="n">
        <v>113.7760009765625</v>
      </c>
      <c r="H3342" s="9" t="n">
        <v>113.6159973144531</v>
      </c>
      <c r="I3342" s="8">
        <f>IF(AND(ISNUMBER(G3342),ISNUMBER(H3342)),H3342/G3342-1,"")</f>
        <v/>
      </c>
      <c r="J3342" s="8" t="n">
        <v>0.001326839355826804</v>
      </c>
      <c r="K3342" s="8">
        <f>IF(ISNA(B3342),"",IF(B3342="TRIGGER",IF(ISNUMBER(I3342),SIGN('Z-Score Calc'!I3342)*I3342-$N$1,""),""))</f>
        <v/>
      </c>
    </row>
    <row r="3343">
      <c r="A3343" s="5" t="n">
        <v>44503</v>
      </c>
      <c r="B3343">
        <f>'Z-Score Calc'!J3343</f>
        <v/>
      </c>
      <c r="C3343" t="inlineStr"/>
      <c r="D3343" s="7" t="n">
        <v>-0.02770676576080822</v>
      </c>
      <c r="E3343" t="inlineStr"/>
      <c r="F3343" t="inlineStr">
        <is>
          <t>IS</t>
        </is>
      </c>
      <c r="G3343" s="9" t="n">
        <v>113.9619979858398</v>
      </c>
      <c r="H3343" s="9" t="n">
        <v>114.0699996948242</v>
      </c>
      <c r="I3343" s="8">
        <f>IF(AND(ISNUMBER(G3343),ISNUMBER(H3343)),H3343/G3343-1,"")</f>
        <v/>
      </c>
      <c r="J3343" s="8" t="n">
        <v>-0.001027164120777167</v>
      </c>
      <c r="K3343" s="8">
        <f>IF(ISNA(B3343),"",IF(B3343="TRIGGER",IF(ISNUMBER(I3343),SIGN('Z-Score Calc'!I3343)*I3343-$N$1,""),""))</f>
        <v/>
      </c>
    </row>
    <row r="3344">
      <c r="A3344" s="5" t="n">
        <v>44510</v>
      </c>
      <c r="B3344">
        <f>'Z-Score Calc'!J3344</f>
        <v/>
      </c>
      <c r="C3344" t="inlineStr"/>
      <c r="D3344" s="7" t="n">
        <v>-0.02779641439361245</v>
      </c>
      <c r="E3344" t="inlineStr"/>
      <c r="F3344" t="inlineStr">
        <is>
          <t>IS</t>
        </is>
      </c>
      <c r="G3344" s="9" t="n">
        <v>112.9120025634766</v>
      </c>
      <c r="H3344" s="9" t="n">
        <v>113.9049987792969</v>
      </c>
      <c r="I3344" s="8">
        <f>IF(AND(ISNUMBER(G3344),ISNUMBER(H3344)),H3344/G3344-1,"")</f>
        <v/>
      </c>
      <c r="J3344" s="8" t="n">
        <v>-0.008873890480047251</v>
      </c>
      <c r="K3344" s="8">
        <f>IF(ISNA(B3344),"",IF(B3344="TRIGGER",IF(ISNUMBER(I3344),SIGN('Z-Score Calc'!I3344)*I3344-$N$1,""),""))</f>
        <v/>
      </c>
    </row>
    <row r="3345">
      <c r="A3345" s="5" t="n">
        <v>44517</v>
      </c>
      <c r="B3345">
        <f>'Z-Score Calc'!J3345</f>
        <v/>
      </c>
      <c r="C3345" t="inlineStr"/>
      <c r="D3345" s="7" t="n">
        <v>-0.02761400188447031</v>
      </c>
      <c r="E3345" t="inlineStr"/>
      <c r="F3345" t="inlineStr">
        <is>
          <t>IS</t>
        </is>
      </c>
      <c r="G3345" s="9" t="n">
        <v>114.9039993286133</v>
      </c>
      <c r="H3345" s="9" t="n">
        <v>114.1900024414062</v>
      </c>
      <c r="I3345" s="8">
        <f>IF(AND(ISNUMBER(G3345),ISNUMBER(H3345)),H3345/G3345-1,"")</f>
        <v/>
      </c>
      <c r="J3345" s="8" t="n">
        <v>0.006134391047360933</v>
      </c>
      <c r="K3345" s="8">
        <f>IF(ISNA(B3345),"",IF(B3345="TRIGGER",IF(ISNUMBER(I3345),SIGN('Z-Score Calc'!I3345)*I3345-$N$1,""),""))</f>
        <v/>
      </c>
    </row>
    <row r="3346">
      <c r="A3346" s="5" t="n">
        <v>44524</v>
      </c>
      <c r="B3346">
        <f>'Z-Score Calc'!J3346</f>
        <v/>
      </c>
      <c r="C3346" t="inlineStr"/>
      <c r="D3346" s="7" t="n">
        <v>-0.027580569646954</v>
      </c>
      <c r="E3346" t="inlineStr"/>
      <c r="F3346" t="inlineStr">
        <is>
          <t>IS</t>
        </is>
      </c>
      <c r="G3346" s="9" t="n">
        <v>115.140998840332</v>
      </c>
      <c r="H3346" s="9" t="n">
        <v>115.4079971313477</v>
      </c>
      <c r="I3346" s="8">
        <f>IF(AND(ISNUMBER(G3346),ISNUMBER(H3346)),H3346/G3346-1,"")</f>
        <v/>
      </c>
      <c r="J3346" s="8" t="n">
        <v>-0.002398345935274636</v>
      </c>
      <c r="K3346" s="8">
        <f>IF(ISNA(B3346),"",IF(B3346="TRIGGER",IF(ISNUMBER(I3346),SIGN('Z-Score Calc'!I3346)*I3346-$N$1,""),""))</f>
        <v/>
      </c>
    </row>
    <row r="3347">
      <c r="A3347" s="5" t="n">
        <v>44531</v>
      </c>
      <c r="B3347">
        <f>'Z-Score Calc'!J3347</f>
        <v/>
      </c>
      <c r="C3347" t="inlineStr"/>
      <c r="D3347" s="7" t="n">
        <v>-0.02494813406894328</v>
      </c>
      <c r="E3347" t="inlineStr"/>
      <c r="F3347" t="inlineStr">
        <is>
          <t>IS</t>
        </is>
      </c>
      <c r="G3347" s="9" t="n">
        <v>113.2990036010742</v>
      </c>
      <c r="H3347" s="9" t="n">
        <v>112.8820037841797</v>
      </c>
      <c r="I3347" s="8">
        <f>IF(AND(ISNUMBER(G3347),ISNUMBER(H3347)),H3347/G3347-1,"")</f>
        <v/>
      </c>
      <c r="J3347" s="8" t="n">
        <v>0.003601060222588571</v>
      </c>
      <c r="K3347" s="8">
        <f>IF(ISNA(B3347),"",IF(B3347="TRIGGER",IF(ISNUMBER(I3347),SIGN('Z-Score Calc'!I3347)*I3347-$N$1,""),""))</f>
        <v/>
      </c>
    </row>
    <row r="3348">
      <c r="A3348" s="5" t="n">
        <v>44538</v>
      </c>
      <c r="B3348">
        <f>'Z-Score Calc'!J3348</f>
        <v/>
      </c>
      <c r="C3348" t="inlineStr"/>
      <c r="D3348" s="7" t="n">
        <v>-0.02611445825568675</v>
      </c>
      <c r="E3348" t="inlineStr"/>
      <c r="F3348" t="inlineStr">
        <is>
          <t>IS</t>
        </is>
      </c>
      <c r="G3348" s="9" t="n">
        <v>113.5250015258789</v>
      </c>
      <c r="H3348" s="9" t="n">
        <v>113.6839981079102</v>
      </c>
      <c r="I3348" s="8">
        <f>IF(AND(ISNUMBER(G3348),ISNUMBER(H3348)),H3348/G3348-1,"")</f>
        <v/>
      </c>
      <c r="J3348" s="8" t="n">
        <v>-0.001480007226768086</v>
      </c>
      <c r="K3348" s="8">
        <f>IF(ISNA(B3348),"",IF(B3348="TRIGGER",IF(ISNUMBER(I3348),SIGN('Z-Score Calc'!I3348)*I3348-$N$1,""),""))</f>
        <v/>
      </c>
    </row>
    <row r="3349">
      <c r="A3349" s="5" t="n">
        <v>44545</v>
      </c>
      <c r="B3349">
        <f>'Z-Score Calc'!J3349</f>
        <v/>
      </c>
      <c r="C3349" t="inlineStr"/>
      <c r="D3349" s="7" t="n">
        <v>-0.02884635445046117</v>
      </c>
      <c r="E3349" t="inlineStr"/>
      <c r="F3349" t="inlineStr">
        <is>
          <t>IS</t>
        </is>
      </c>
      <c r="G3349" s="9" t="n">
        <v>113.7429962158203</v>
      </c>
      <c r="H3349" s="9" t="n">
        <v>114.1360015869141</v>
      </c>
      <c r="I3349" s="8">
        <f>IF(AND(ISNUMBER(G3349),ISNUMBER(H3349)),H3349/G3349-1,"")</f>
        <v/>
      </c>
      <c r="J3349" s="8" t="n">
        <v>-0.00353466980841186</v>
      </c>
      <c r="K3349" s="8">
        <f>IF(ISNA(B3349),"",IF(B3349="TRIGGER",IF(ISNUMBER(I3349),SIGN('Z-Score Calc'!I3349)*I3349-$N$1,""),""))</f>
        <v/>
      </c>
    </row>
    <row r="3350">
      <c r="A3350" s="5" t="n">
        <v>44552</v>
      </c>
      <c r="B3350">
        <f>'Z-Score Calc'!J3350</f>
        <v/>
      </c>
      <c r="C3350" t="inlineStr"/>
      <c r="D3350" s="7" t="n">
        <v>-0.02415848502374801</v>
      </c>
      <c r="E3350" t="inlineStr"/>
      <c r="F3350" t="inlineStr">
        <is>
          <t>IS</t>
        </is>
      </c>
      <c r="G3350" s="9" t="n">
        <v>113.9940032958984</v>
      </c>
      <c r="H3350" s="9" t="n">
        <v>114.1210021972656</v>
      </c>
      <c r="I3350" s="8">
        <f>IF(AND(ISNUMBER(G3350),ISNUMBER(H3350)),H3350/G3350-1,"")</f>
        <v/>
      </c>
      <c r="J3350" s="8" t="n">
        <v>-0.001193548846495672</v>
      </c>
      <c r="K3350" s="8">
        <f>IF(ISNA(B3350),"",IF(B3350="TRIGGER",IF(ISNUMBER(I3350),SIGN('Z-Score Calc'!I3350)*I3350-$N$1,""),""))</f>
        <v/>
      </c>
    </row>
    <row r="3351">
      <c r="A3351" s="5" t="n">
        <v>44559</v>
      </c>
      <c r="B3351">
        <f>'Z-Score Calc'!J3351</f>
        <v/>
      </c>
      <c r="C3351" t="inlineStr"/>
      <c r="D3351" s="7" t="n">
        <v>-0.02853955229210293</v>
      </c>
      <c r="E3351" t="inlineStr"/>
      <c r="F3351" t="inlineStr">
        <is>
          <t>IS</t>
        </is>
      </c>
      <c r="G3351" s="9" t="n">
        <v>114.7730026245117</v>
      </c>
      <c r="H3351" s="9" t="n">
        <v>114.947998046875</v>
      </c>
      <c r="I3351" s="8">
        <f>IF(AND(ISNUMBER(G3351),ISNUMBER(H3351)),H3351/G3351-1,"")</f>
        <v/>
      </c>
      <c r="J3351" s="8" t="n">
        <v>-0.001604173725065027</v>
      </c>
      <c r="K3351" s="8">
        <f>IF(ISNA(B3351),"",IF(B3351="TRIGGER",IF(ISNUMBER(I3351),SIGN('Z-Score Calc'!I3351)*I3351-$N$1,""),""))</f>
        <v/>
      </c>
    </row>
    <row r="3352">
      <c r="A3352" s="5" t="n">
        <v>44566</v>
      </c>
      <c r="B3352">
        <f>'Z-Score Calc'!J3352</f>
        <v/>
      </c>
      <c r="C3352" t="inlineStr"/>
      <c r="D3352" s="7" t="n">
        <v>-0.02200623840980941</v>
      </c>
      <c r="E3352" t="inlineStr"/>
      <c r="F3352" t="inlineStr">
        <is>
          <t>OOS</t>
        </is>
      </c>
      <c r="G3352" s="9" t="n">
        <v>116.1740036010742</v>
      </c>
      <c r="H3352" s="9" t="n">
        <v>116.1279983520508</v>
      </c>
      <c r="I3352" s="8">
        <f>IF(AND(ISNUMBER(G3352),ISNUMBER(H3352)),H3352/G3352-1,"")</f>
        <v/>
      </c>
      <c r="J3352" s="8" t="n">
        <v>0.0003165381654968392</v>
      </c>
      <c r="K3352" s="8">
        <f>IF(ISNA(B3352),"",IF(B3352="TRIGGER",IF(ISNUMBER(I3352),SIGN('Z-Score Calc'!I3352)*I3352-$N$1,""),""))</f>
        <v/>
      </c>
    </row>
    <row r="3353">
      <c r="A3353" s="5" t="n">
        <v>44573</v>
      </c>
      <c r="B3353">
        <f>'Z-Score Calc'!J3353</f>
        <v/>
      </c>
      <c r="C3353" t="inlineStr"/>
      <c r="D3353" s="7" t="n">
        <v>-0.02374378411230757</v>
      </c>
      <c r="E3353" t="inlineStr"/>
      <c r="F3353" t="inlineStr">
        <is>
          <t>OOS</t>
        </is>
      </c>
      <c r="G3353" s="9" t="n">
        <v>115.3310012817383</v>
      </c>
      <c r="H3353" s="9" t="n">
        <v>114.6750030517578</v>
      </c>
      <c r="I3353" s="8">
        <f>IF(AND(ISNUMBER(G3353),ISNUMBER(H3353)),H3353/G3353-1,"")</f>
        <v/>
      </c>
      <c r="J3353" s="8" t="n">
        <v>0.005608496143714971</v>
      </c>
      <c r="K3353" s="8">
        <f>IF(ISNA(B3353),"",IF(B3353="TRIGGER",IF(ISNUMBER(I3353),SIGN('Z-Score Calc'!I3353)*I3353-$N$1,""),""))</f>
        <v/>
      </c>
    </row>
    <row r="3354">
      <c r="A3354" s="5" t="n">
        <v>44581</v>
      </c>
      <c r="B3354">
        <f>'Z-Score Calc'!J3354</f>
        <v/>
      </c>
      <c r="C3354" t="inlineStr"/>
      <c r="D3354" s="7" t="n">
        <v>-0.0251741565077664</v>
      </c>
      <c r="E3354" t="inlineStr"/>
      <c r="F3354" t="inlineStr">
        <is>
          <t>OOS</t>
        </is>
      </c>
      <c r="G3354" s="9" t="n">
        <v>114.3470001220703</v>
      </c>
      <c r="H3354" s="9" t="n">
        <v>113.9929962158203</v>
      </c>
      <c r="I3354" s="8">
        <f>IF(AND(ISNUMBER(G3354),ISNUMBER(H3354)),H3354/G3354-1,"")</f>
        <v/>
      </c>
      <c r="J3354" s="8" t="n">
        <v>0.003016409221827466</v>
      </c>
      <c r="K3354" s="8">
        <f>IF(ISNA(B3354),"",IF(B3354="TRIGGER",IF(ISNUMBER(I3354),SIGN('Z-Score Calc'!I3354)*I3354-$N$1,""),""))</f>
        <v/>
      </c>
    </row>
    <row r="3355">
      <c r="A3355" s="5" t="n">
        <v>44587</v>
      </c>
      <c r="B3355">
        <f>'Z-Score Calc'!J3355</f>
        <v/>
      </c>
      <c r="C3355" t="inlineStr"/>
      <c r="D3355" s="7" t="n">
        <v>-0.02798252943996062</v>
      </c>
      <c r="E3355" t="inlineStr"/>
      <c r="F3355" t="inlineStr">
        <is>
          <t>OOS</t>
        </is>
      </c>
      <c r="G3355" s="9" t="n">
        <v>113.875</v>
      </c>
      <c r="H3355" s="9" t="n">
        <v>114.7210006713867</v>
      </c>
      <c r="I3355" s="8">
        <f>IF(AND(ISNUMBER(G3355),ISNUMBER(H3355)),H3355/G3355-1,"")</f>
        <v/>
      </c>
      <c r="J3355" s="8" t="n">
        <v>-0.007508669370701469</v>
      </c>
      <c r="K3355" s="8">
        <f>IF(ISNA(B3355),"",IF(B3355="TRIGGER",IF(ISNUMBER(I3355),SIGN('Z-Score Calc'!I3355)*I3355-$N$1,""),""))</f>
        <v/>
      </c>
    </row>
    <row r="3356">
      <c r="A3356" s="5" t="n">
        <v>44594</v>
      </c>
      <c r="B3356">
        <f>'Z-Score Calc'!J3356</f>
        <v/>
      </c>
      <c r="C3356" t="inlineStr"/>
      <c r="D3356" s="7" t="n">
        <v>-0.02685024539724093</v>
      </c>
      <c r="E3356" t="inlineStr"/>
      <c r="F3356" t="inlineStr">
        <is>
          <t>OOS</t>
        </is>
      </c>
      <c r="G3356" s="9" t="n">
        <v>114.7360000610352</v>
      </c>
      <c r="H3356" s="9" t="n">
        <v>114.3820037841797</v>
      </c>
      <c r="I3356" s="8">
        <f>IF(AND(ISNUMBER(G3356),ISNUMBER(H3356)),H3356/G3356-1,"")</f>
        <v/>
      </c>
      <c r="J3356" s="8" t="n">
        <v>0.003005846502224819</v>
      </c>
      <c r="K3356" s="8">
        <f>IF(ISNA(B3356),"",IF(B3356="TRIGGER",IF(ISNUMBER(I3356),SIGN('Z-Score Calc'!I3356)*I3356-$N$1,""),""))</f>
        <v/>
      </c>
    </row>
    <row r="3357">
      <c r="A3357" s="5" t="n">
        <v>44601</v>
      </c>
      <c r="B3357">
        <f>'Z-Score Calc'!J3357</f>
        <v/>
      </c>
      <c r="C3357" t="inlineStr"/>
      <c r="D3357" s="7" t="n">
        <v>-0.02918878325638946</v>
      </c>
      <c r="E3357" t="inlineStr"/>
      <c r="F3357" t="inlineStr">
        <is>
          <t>OOS</t>
        </is>
      </c>
      <c r="G3357" s="9" t="n">
        <v>115.5309982299805</v>
      </c>
      <c r="H3357" s="9" t="n">
        <v>115.6019973754883</v>
      </c>
      <c r="I3357" s="8">
        <f>IF(AND(ISNUMBER(G3357),ISNUMBER(H3357)),H3357/G3357-1,"")</f>
        <v/>
      </c>
      <c r="J3357" s="8" t="n">
        <v>-0.0006940110748906202</v>
      </c>
      <c r="K3357" s="8">
        <f>IF(ISNA(B3357),"",IF(B3357="TRIGGER",IF(ISNUMBER(I3357),SIGN('Z-Score Calc'!I3357)*I3357-$N$1,""),""))</f>
        <v/>
      </c>
    </row>
    <row r="3358">
      <c r="A3358" s="5" t="n">
        <v>44608</v>
      </c>
      <c r="B3358">
        <f>'Z-Score Calc'!J3358</f>
        <v/>
      </c>
      <c r="C3358" t="inlineStr"/>
      <c r="D3358" s="7" t="n">
        <v>-0.0282675877746184</v>
      </c>
      <c r="E3358" t="inlineStr"/>
      <c r="F3358" t="inlineStr">
        <is>
          <t>OOS</t>
        </is>
      </c>
      <c r="G3358" s="9" t="n">
        <v>115.6350021362305</v>
      </c>
      <c r="H3358" s="9" t="n">
        <v>115.3870010375977</v>
      </c>
      <c r="I3358" s="8">
        <f>IF(AND(ISNUMBER(G3358),ISNUMBER(H3358)),H3358/G3358-1,"")</f>
        <v/>
      </c>
      <c r="J3358" s="8" t="n">
        <v>0.002065224048214321</v>
      </c>
      <c r="K3358" s="8">
        <f>IF(ISNA(B3358),"",IF(B3358="TRIGGER",IF(ISNUMBER(I3358),SIGN('Z-Score Calc'!I3358)*I3358-$N$1,""),""))</f>
        <v/>
      </c>
    </row>
    <row r="3359">
      <c r="A3359" s="5" t="n">
        <v>44616</v>
      </c>
      <c r="B3359">
        <f>'Z-Score Calc'!J3359</f>
        <v/>
      </c>
      <c r="C3359" t="inlineStr"/>
      <c r="D3359" s="7" t="n">
        <v>-0.02647872754650482</v>
      </c>
      <c r="E3359" t="inlineStr"/>
      <c r="F3359" t="inlineStr">
        <is>
          <t>OOS</t>
        </is>
      </c>
      <c r="G3359" s="9" t="n">
        <v>114.8980026245117</v>
      </c>
      <c r="H3359" s="9" t="n">
        <v>115.5709991455078</v>
      </c>
      <c r="I3359" s="8">
        <f>IF(AND(ISNUMBER(G3359),ISNUMBER(H3359)),H3359/G3359-1,"")</f>
        <v/>
      </c>
      <c r="J3359" s="8" t="n">
        <v>-0.005936803524061761</v>
      </c>
      <c r="K3359" s="8">
        <f>IF(ISNA(B3359),"",IF(B3359="TRIGGER",IF(ISNUMBER(I3359),SIGN('Z-Score Calc'!I3359)*I3359-$N$1,""),""))</f>
        <v/>
      </c>
    </row>
    <row r="3360">
      <c r="A3360" s="5" t="n">
        <v>44622</v>
      </c>
      <c r="B3360">
        <f>'Z-Score Calc'!J3360</f>
        <v/>
      </c>
      <c r="C3360" t="inlineStr"/>
      <c r="D3360" s="7" t="n">
        <v>-0.02641783643026939</v>
      </c>
      <c r="E3360" t="inlineStr"/>
      <c r="F3360" t="inlineStr">
        <is>
          <t>OOS</t>
        </is>
      </c>
      <c r="G3360" s="9" t="n">
        <v>114.8330001831055</v>
      </c>
      <c r="H3360" s="9" t="n">
        <v>115.5189971923828</v>
      </c>
      <c r="I3360" s="8">
        <f>IF(AND(ISNUMBER(G3360),ISNUMBER(H3360)),H3360/G3360-1,"")</f>
        <v/>
      </c>
      <c r="J3360" s="8" t="n">
        <v>-0.006053331260667293</v>
      </c>
      <c r="K3360" s="8">
        <f>IF(ISNA(B3360),"",IF(B3360="TRIGGER",IF(ISNUMBER(I3360),SIGN('Z-Score Calc'!I3360)*I3360-$N$1,""),""))</f>
        <v/>
      </c>
    </row>
    <row r="3361">
      <c r="A3361" s="5" t="n">
        <v>44629</v>
      </c>
      <c r="B3361">
        <f>'Z-Score Calc'!J3361</f>
        <v/>
      </c>
      <c r="C3361" t="inlineStr"/>
      <c r="D3361" s="7" t="n">
        <v>-0.02651414858193313</v>
      </c>
      <c r="E3361" t="inlineStr"/>
      <c r="F3361" t="inlineStr">
        <is>
          <t>OOS</t>
        </is>
      </c>
      <c r="G3361" s="9" t="n">
        <v>115.7220001220703</v>
      </c>
      <c r="H3361" s="9" t="n">
        <v>115.9089965820312</v>
      </c>
      <c r="I3361" s="8">
        <f>IF(AND(ISNUMBER(G3361),ISNUMBER(H3361)),H3361/G3361-1,"")</f>
        <v/>
      </c>
      <c r="J3361" s="8" t="n">
        <v>-0.001695375852790092</v>
      </c>
      <c r="K3361" s="8">
        <f>IF(ISNA(B3361),"",IF(B3361="TRIGGER",IF(ISNUMBER(I3361),SIGN('Z-Score Calc'!I3361)*I3361-$N$1,""),""))</f>
        <v/>
      </c>
    </row>
    <row r="3362">
      <c r="A3362" s="5" t="n">
        <v>44636</v>
      </c>
      <c r="B3362">
        <f>'Z-Score Calc'!J3362</f>
        <v/>
      </c>
      <c r="C3362" t="inlineStr"/>
      <c r="D3362" s="7" t="n">
        <v>-0.02822806308307313</v>
      </c>
      <c r="E3362" t="inlineStr"/>
      <c r="F3362" t="inlineStr">
        <is>
          <t>OOS</t>
        </is>
      </c>
      <c r="G3362" s="9" t="n">
        <v>118.2919998168945</v>
      </c>
      <c r="H3362" s="9" t="n">
        <v>118.870002746582</v>
      </c>
      <c r="I3362" s="8">
        <f>IF(AND(ISNUMBER(G3362),ISNUMBER(H3362)),H3362/G3362-1,"")</f>
        <v/>
      </c>
      <c r="J3362" s="8" t="n">
        <v>-0.004965703342329907</v>
      </c>
      <c r="K3362" s="8">
        <f>IF(ISNA(B3362),"",IF(B3362="TRIGGER",IF(ISNUMBER(I3362),SIGN('Z-Score Calc'!I3362)*I3362-$N$1,""),""))</f>
        <v/>
      </c>
    </row>
    <row r="3363">
      <c r="A3363" s="5" t="n">
        <v>44643</v>
      </c>
      <c r="B3363">
        <f>'Z-Score Calc'!J3363</f>
        <v/>
      </c>
      <c r="C3363" t="inlineStr"/>
      <c r="D3363" s="7" t="n">
        <v>-0.02750113272336279</v>
      </c>
      <c r="E3363" t="inlineStr"/>
      <c r="F3363" t="inlineStr">
        <is>
          <t>OOS</t>
        </is>
      </c>
      <c r="G3363" s="9" t="n">
        <v>121.3399963378906</v>
      </c>
      <c r="H3363" s="9" t="n">
        <v>121.1269989013672</v>
      </c>
      <c r="I3363" s="8">
        <f>IF(AND(ISNUMBER(G3363),ISNUMBER(H3363)),H3363/G3363-1,"")</f>
        <v/>
      </c>
      <c r="J3363" s="8" t="n">
        <v>0.001675912189523478</v>
      </c>
      <c r="K3363" s="8">
        <f>IF(ISNA(B3363),"",IF(B3363="TRIGGER",IF(ISNUMBER(I3363),SIGN('Z-Score Calc'!I3363)*I3363-$N$1,""),""))</f>
        <v/>
      </c>
    </row>
    <row r="3364">
      <c r="A3364" s="5" t="n">
        <v>44650</v>
      </c>
      <c r="B3364">
        <f>'Z-Score Calc'!J3364</f>
        <v/>
      </c>
      <c r="C3364" t="inlineStr"/>
      <c r="D3364" s="7" t="n">
        <v>-0.0252268719134196</v>
      </c>
      <c r="E3364" t="inlineStr"/>
      <c r="F3364" t="inlineStr">
        <is>
          <t>OOS</t>
        </is>
      </c>
      <c r="G3364" s="9" t="n">
        <v>122.0210037231445</v>
      </c>
      <c r="H3364" s="9" t="n">
        <v>121.7559967041016</v>
      </c>
      <c r="I3364" s="8">
        <f>IF(AND(ISNUMBER(G3364),ISNUMBER(H3364)),H3364/G3364-1,"")</f>
        <v/>
      </c>
      <c r="J3364" s="8" t="n">
        <v>0.002092349985318288</v>
      </c>
      <c r="K3364" s="8">
        <f>IF(ISNA(B3364),"",IF(B3364="TRIGGER",IF(ISNUMBER(I3364),SIGN('Z-Score Calc'!I3364)*I3364-$N$1,""),""))</f>
        <v/>
      </c>
    </row>
    <row r="3365">
      <c r="A3365" s="5" t="n">
        <v>44657</v>
      </c>
      <c r="B3365">
        <f>'Z-Score Calc'!J3365</f>
        <v/>
      </c>
      <c r="C3365" t="inlineStr"/>
      <c r="D3365" s="7" t="n">
        <v>-0.0281669782406278</v>
      </c>
      <c r="E3365" t="inlineStr"/>
      <c r="F3365" t="inlineStr">
        <is>
          <t>OOS</t>
        </is>
      </c>
      <c r="G3365" s="9" t="n">
        <v>123.7229995727539</v>
      </c>
      <c r="H3365" s="9" t="n">
        <v>124.0960006713867</v>
      </c>
      <c r="I3365" s="8">
        <f>IF(AND(ISNUMBER(G3365),ISNUMBER(H3365)),H3365/G3365-1,"")</f>
        <v/>
      </c>
      <c r="J3365" s="8" t="n">
        <v>-0.003094272870812186</v>
      </c>
      <c r="K3365" s="8">
        <f>IF(ISNA(B3365),"",IF(B3365="TRIGGER",IF(ISNUMBER(I3365),SIGN('Z-Score Calc'!I3365)*I3365-$N$1,""),""))</f>
        <v/>
      </c>
    </row>
    <row r="3366">
      <c r="A3366" s="5" t="n">
        <v>44664</v>
      </c>
      <c r="B3366">
        <f>'Z-Score Calc'!J3366</f>
        <v/>
      </c>
      <c r="C3366" t="inlineStr"/>
      <c r="D3366" s="7" t="n">
        <v>-0.02887295585106071</v>
      </c>
      <c r="E3366" t="inlineStr"/>
      <c r="F3366" t="inlineStr">
        <is>
          <t>OOS</t>
        </is>
      </c>
      <c r="G3366" s="9" t="n">
        <v>125.3769989013672</v>
      </c>
      <c r="H3366" s="9" t="n">
        <v>126.1790008544922</v>
      </c>
      <c r="I3366" s="8">
        <f>IF(AND(ISNUMBER(G3366),ISNUMBER(H3366)),H3366/G3366-1,"")</f>
        <v/>
      </c>
      <c r="J3366" s="8" t="n">
        <v>-0.00647618795627145</v>
      </c>
      <c r="K3366" s="8">
        <f>IF(ISNA(B3366),"",IF(B3366="TRIGGER",IF(ISNUMBER(I3366),SIGN('Z-Score Calc'!I3366)*I3366-$N$1,""),""))</f>
        <v/>
      </c>
    </row>
    <row r="3367">
      <c r="A3367" s="5" t="n">
        <v>44671</v>
      </c>
      <c r="B3367">
        <f>'Z-Score Calc'!J3367</f>
        <v/>
      </c>
      <c r="C3367" t="inlineStr"/>
      <c r="D3367" s="7" t="n">
        <v>-0.02659712282647987</v>
      </c>
      <c r="E3367" t="inlineStr"/>
      <c r="F3367" t="inlineStr">
        <is>
          <t>OOS</t>
        </is>
      </c>
      <c r="G3367" s="9" t="n">
        <v>128.0130004882812</v>
      </c>
      <c r="H3367" s="9" t="n">
        <v>128.4080047607422</v>
      </c>
      <c r="I3367" s="8">
        <f>IF(AND(ISNUMBER(G3367),ISNUMBER(H3367)),H3367/G3367-1,"")</f>
        <v/>
      </c>
      <c r="J3367" s="8" t="n">
        <v>-0.003165122271855701</v>
      </c>
      <c r="K3367" s="8">
        <f>IF(ISNA(B3367),"",IF(B3367="TRIGGER",IF(ISNUMBER(I3367),SIGN('Z-Score Calc'!I3367)*I3367-$N$1,""),""))</f>
        <v/>
      </c>
    </row>
    <row r="3368">
      <c r="A3368" s="5" t="n">
        <v>44678</v>
      </c>
      <c r="B3368">
        <f>'Z-Score Calc'!J3368</f>
        <v/>
      </c>
      <c r="C3368" t="inlineStr"/>
      <c r="D3368" s="7" t="n">
        <v>-0.0282348216437976</v>
      </c>
      <c r="E3368" t="inlineStr"/>
      <c r="F3368" t="inlineStr">
        <is>
          <t>OOS</t>
        </is>
      </c>
      <c r="G3368" s="9" t="n">
        <v>128.3939971923828</v>
      </c>
      <c r="H3368" s="9" t="n">
        <v>130.8110046386719</v>
      </c>
      <c r="I3368" s="8">
        <f>IF(AND(ISNUMBER(G3368),ISNUMBER(H3368)),H3368/G3368-1,"")</f>
        <v/>
      </c>
      <c r="J3368" s="8" t="n">
        <v>-0.01890439040500977</v>
      </c>
      <c r="K3368" s="8">
        <f>IF(ISNA(B3368),"",IF(B3368="TRIGGER",IF(ISNUMBER(I3368),SIGN('Z-Score Calc'!I3368)*I3368-$N$1,""),""))</f>
        <v/>
      </c>
    </row>
    <row r="3369">
      <c r="A3369" s="5" t="n">
        <v>44685</v>
      </c>
      <c r="B3369">
        <f>'Z-Score Calc'!J3369</f>
        <v/>
      </c>
      <c r="C3369" t="inlineStr"/>
      <c r="D3369" s="7" t="n">
        <v>-0.02771975580937545</v>
      </c>
      <c r="E3369" t="inlineStr"/>
      <c r="F3369" t="inlineStr">
        <is>
          <t>OOS</t>
        </is>
      </c>
      <c r="G3369" s="9" t="n">
        <v>129.2230072021484</v>
      </c>
      <c r="H3369" s="9" t="n">
        <v>130.3300018310547</v>
      </c>
      <c r="I3369" s="8">
        <f>IF(AND(ISNUMBER(G3369),ISNUMBER(H3369)),H3369/G3369-1,"")</f>
        <v/>
      </c>
      <c r="J3369" s="8" t="n">
        <v>-0.008646009193719138</v>
      </c>
      <c r="K3369" s="8">
        <f>IF(ISNA(B3369),"",IF(B3369="TRIGGER",IF(ISNUMBER(I3369),SIGN('Z-Score Calc'!I3369)*I3369-$N$1,""),""))</f>
        <v/>
      </c>
    </row>
    <row r="3370">
      <c r="A3370" s="5" t="n">
        <v>44692</v>
      </c>
      <c r="B3370">
        <f>'Z-Score Calc'!J3370</f>
        <v/>
      </c>
      <c r="C3370" t="inlineStr"/>
      <c r="D3370" s="7" t="n">
        <v>-0.027936354520559</v>
      </c>
      <c r="E3370" t="inlineStr"/>
      <c r="F3370" t="inlineStr">
        <is>
          <t>OOS</t>
        </is>
      </c>
      <c r="G3370" s="9" t="n">
        <v>129.8350067138672</v>
      </c>
      <c r="H3370" s="9" t="n">
        <v>128.5879974365234</v>
      </c>
      <c r="I3370" s="8">
        <f>IF(AND(ISNUMBER(G3370),ISNUMBER(H3370)),H3370/G3370-1,"")</f>
        <v/>
      </c>
      <c r="J3370" s="8" t="n">
        <v>0.009525104182816071</v>
      </c>
      <c r="K3370" s="8">
        <f>IF(ISNA(B3370),"",IF(B3370="TRIGGER",IF(ISNUMBER(I3370),SIGN('Z-Score Calc'!I3370)*I3370-$N$1,""),""))</f>
        <v/>
      </c>
    </row>
    <row r="3371">
      <c r="A3371" s="5" t="n">
        <v>44699</v>
      </c>
      <c r="B3371">
        <f>'Z-Score Calc'!J3371</f>
        <v/>
      </c>
      <c r="C3371" t="inlineStr"/>
      <c r="D3371" s="7" t="n">
        <v>-0.02881376371999826</v>
      </c>
      <c r="E3371" t="inlineStr"/>
      <c r="F3371" t="inlineStr">
        <is>
          <t>OOS</t>
        </is>
      </c>
      <c r="G3371" s="9" t="n">
        <v>127.9140014648438</v>
      </c>
      <c r="H3371" s="9" t="n">
        <v>127.8320007324219</v>
      </c>
      <c r="I3371" s="8">
        <f>IF(AND(ISNUMBER(G3371),ISNUMBER(H3371)),H3371/G3371-1,"")</f>
        <v/>
      </c>
      <c r="J3371" s="8" t="n">
        <v>0.0005615966357432013</v>
      </c>
      <c r="K3371" s="8">
        <f>IF(ISNA(B3371),"",IF(B3371="TRIGGER",IF(ISNUMBER(I3371),SIGN('Z-Score Calc'!I3371)*I3371-$N$1,""),""))</f>
        <v/>
      </c>
    </row>
    <row r="3372">
      <c r="A3372" s="5" t="n">
        <v>44706</v>
      </c>
      <c r="B3372">
        <f>'Z-Score Calc'!J3372</f>
        <v/>
      </c>
      <c r="C3372" t="inlineStr"/>
      <c r="D3372" s="7" t="n">
        <v>-0.02644453511208652</v>
      </c>
      <c r="E3372" t="inlineStr"/>
      <c r="F3372" t="inlineStr">
        <is>
          <t>OOS</t>
        </is>
      </c>
      <c r="G3372" s="9" t="n">
        <v>127.1520004272461</v>
      </c>
      <c r="H3372" s="9" t="n">
        <v>127.0449981689453</v>
      </c>
      <c r="I3372" s="8">
        <f>IF(AND(ISNUMBER(G3372),ISNUMBER(H3372)),H3372/G3372-1,"")</f>
        <v/>
      </c>
      <c r="J3372" s="8" t="n">
        <v>0.0007620654861460142</v>
      </c>
      <c r="K3372" s="8">
        <f>IF(ISNA(B3372),"",IF(B3372="TRIGGER",IF(ISNUMBER(I3372),SIGN('Z-Score Calc'!I3372)*I3372-$N$1,""),""))</f>
        <v/>
      </c>
    </row>
    <row r="3373">
      <c r="A3373" s="5" t="n">
        <v>44714</v>
      </c>
      <c r="B3373">
        <f>'Z-Score Calc'!J3373</f>
        <v/>
      </c>
      <c r="C3373" t="inlineStr"/>
      <c r="D3373" s="7" t="n">
        <v>-0.02731549235316336</v>
      </c>
      <c r="E3373" t="inlineStr"/>
      <c r="F3373" t="inlineStr">
        <is>
          <t>OOS</t>
        </is>
      </c>
      <c r="G3373" s="9" t="n">
        <v>129.9179992675781</v>
      </c>
      <c r="H3373" s="9" t="n">
        <v>130.7070007324219</v>
      </c>
      <c r="I3373" s="8">
        <f>IF(AND(ISNUMBER(G3373),ISNUMBER(H3373)),H3373/G3373-1,"")</f>
        <v/>
      </c>
      <c r="J3373" s="8" t="n">
        <v>-0.006152537571033932</v>
      </c>
      <c r="K3373" s="8">
        <f>IF(ISNA(B3373),"",IF(B3373="TRIGGER",IF(ISNUMBER(I3373),SIGN('Z-Score Calc'!I3373)*I3373-$N$1,""),""))</f>
        <v/>
      </c>
    </row>
    <row r="3374">
      <c r="A3374" s="5" t="n">
        <v>44720</v>
      </c>
      <c r="B3374">
        <f>'Z-Score Calc'!J3374</f>
        <v/>
      </c>
      <c r="C3374" t="inlineStr"/>
      <c r="D3374" s="7" t="n">
        <v>-0.0276974096388126</v>
      </c>
      <c r="E3374" t="inlineStr"/>
      <c r="F3374" t="inlineStr">
        <is>
          <t>OOS</t>
        </is>
      </c>
      <c r="G3374" s="9" t="n">
        <v>134.4299926757812</v>
      </c>
      <c r="H3374" s="9" t="n">
        <v>134.4179992675781</v>
      </c>
      <c r="I3374" s="8">
        <f>IF(AND(ISNUMBER(G3374),ISNUMBER(H3374)),H3374/G3374-1,"")</f>
        <v/>
      </c>
      <c r="J3374" s="8" t="n">
        <v>9.751966471595146e-06</v>
      </c>
      <c r="K3374" s="8">
        <f>IF(ISNA(B3374),"",IF(B3374="TRIGGER",IF(ISNUMBER(I3374),SIGN('Z-Score Calc'!I3374)*I3374-$N$1,""),""))</f>
        <v/>
      </c>
    </row>
    <row r="3375">
      <c r="A3375" s="5" t="n">
        <v>44727</v>
      </c>
      <c r="B3375">
        <f>'Z-Score Calc'!J3375</f>
        <v/>
      </c>
      <c r="C3375" t="inlineStr"/>
      <c r="D3375" s="7" t="n">
        <v>-0.02758899506944651</v>
      </c>
      <c r="E3375" t="inlineStr"/>
      <c r="F3375" t="inlineStr">
        <is>
          <t>OOS</t>
        </is>
      </c>
      <c r="G3375" s="9" t="n">
        <v>134.1150054931641</v>
      </c>
      <c r="H3375" s="9" t="n">
        <v>132.4210052490234</v>
      </c>
      <c r="I3375" s="8">
        <f>IF(AND(ISNUMBER(G3375),ISNUMBER(H3375)),H3375/G3375-1,"")</f>
        <v/>
      </c>
      <c r="J3375" s="8" t="n">
        <v>0.01255148756039562</v>
      </c>
      <c r="K3375" s="8">
        <f>IF(ISNA(B3375),"",IF(B3375="TRIGGER",IF(ISNUMBER(I3375),SIGN('Z-Score Calc'!I3375)*I3375-$N$1,""),""))</f>
        <v/>
      </c>
    </row>
    <row r="3376">
      <c r="A3376" s="5" t="n">
        <v>44741</v>
      </c>
      <c r="B3376">
        <f>'Z-Score Calc'!J3376</f>
        <v/>
      </c>
      <c r="C3376" t="inlineStr"/>
      <c r="D3376" s="7" t="n">
        <v>-0.02513195821648652</v>
      </c>
      <c r="E3376" t="inlineStr"/>
      <c r="F3376" t="inlineStr">
        <is>
          <t>OOS</t>
        </is>
      </c>
      <c r="G3376" s="9" t="n">
        <v>136.5890045166016</v>
      </c>
      <c r="H3376" s="9" t="n">
        <v>135.7859954833984</v>
      </c>
      <c r="I3376" s="8">
        <f>IF(AND(ISNUMBER(G3376),ISNUMBER(H3376)),H3376/G3376-1,"")</f>
        <v/>
      </c>
      <c r="J3376" s="8" t="n">
        <v>0.005799551868451959</v>
      </c>
      <c r="K3376" s="8">
        <f>IF(ISNA(B3376),"",IF(B3376="TRIGGER",IF(ISNUMBER(I3376),SIGN('Z-Score Calc'!I3376)*I3376-$N$1,""),""))</f>
        <v/>
      </c>
    </row>
    <row r="3377">
      <c r="A3377" s="5" t="n">
        <v>44749</v>
      </c>
      <c r="B3377">
        <f>'Z-Score Calc'!J3377</f>
        <v/>
      </c>
      <c r="C3377" t="inlineStr"/>
      <c r="D3377" s="7" t="n">
        <v>-0.02768068625377122</v>
      </c>
      <c r="E3377" t="inlineStr"/>
      <c r="F3377" t="inlineStr">
        <is>
          <t>OOS</t>
        </is>
      </c>
      <c r="G3377" s="9" t="n">
        <v>135.9129943847656</v>
      </c>
      <c r="H3377" s="9" t="n">
        <v>136.3009948730469</v>
      </c>
      <c r="I3377" s="8">
        <f>IF(AND(ISNUMBER(G3377),ISNUMBER(H3377)),H3377/G3377-1,"")</f>
        <v/>
      </c>
      <c r="J3377" s="8" t="n">
        <v>-0.002934235890620894</v>
      </c>
      <c r="K3377" s="8">
        <f>IF(ISNA(B3377),"",IF(B3377="TRIGGER",IF(ISNUMBER(I3377),SIGN('Z-Score Calc'!I3377)*I3377-$N$1,""),""))</f>
        <v/>
      </c>
    </row>
    <row r="3378">
      <c r="A3378" s="5" t="n">
        <v>44755</v>
      </c>
      <c r="B3378">
        <f>'Z-Score Calc'!J3378</f>
        <v/>
      </c>
      <c r="C3378" t="inlineStr"/>
      <c r="D3378" s="7" t="n">
        <v>-0.02229041956977729</v>
      </c>
      <c r="E3378" t="inlineStr"/>
      <c r="F3378" t="inlineStr">
        <is>
          <t>OOS</t>
        </is>
      </c>
      <c r="G3378" s="9" t="n">
        <v>137.6280059814453</v>
      </c>
      <c r="H3378" s="9" t="n">
        <v>138.9669952392578</v>
      </c>
      <c r="I3378" s="8">
        <f>IF(AND(ISNUMBER(G3378),ISNUMBER(H3378)),H3378/G3378-1,"")</f>
        <v/>
      </c>
      <c r="J3378" s="8" t="n">
        <v>-0.009808511204316781</v>
      </c>
      <c r="K3378" s="8">
        <f>IF(ISNA(B3378),"",IF(B3378="TRIGGER",IF(ISNUMBER(I3378),SIGN('Z-Score Calc'!I3378)*I3378-$N$1,""),""))</f>
        <v/>
      </c>
    </row>
    <row r="3379">
      <c r="A3379" s="5" t="n">
        <v>44762</v>
      </c>
      <c r="B3379">
        <f>'Z-Score Calc'!J3379</f>
        <v/>
      </c>
      <c r="C3379" t="inlineStr"/>
      <c r="D3379" s="7" t="n">
        <v>-0.02406308188775151</v>
      </c>
      <c r="E3379" t="inlineStr"/>
      <c r="F3379" t="inlineStr">
        <is>
          <t>OOS</t>
        </is>
      </c>
      <c r="G3379" s="9" t="n">
        <v>138.3950042724609</v>
      </c>
      <c r="H3379" s="9" t="n">
        <v>137.0980072021484</v>
      </c>
      <c r="I3379" s="8">
        <f>IF(AND(ISNUMBER(G3379),ISNUMBER(H3379)),H3379/G3379-1,"")</f>
        <v/>
      </c>
      <c r="J3379" s="8" t="n">
        <v>0.009292239606689148</v>
      </c>
      <c r="K3379" s="8">
        <f>IF(ISNA(B3379),"",IF(B3379="TRIGGER",IF(ISNUMBER(I3379),SIGN('Z-Score Calc'!I3379)*I3379-$N$1,""),""))</f>
        <v/>
      </c>
    </row>
    <row r="3380">
      <c r="A3380" s="5" t="n">
        <v>44769</v>
      </c>
      <c r="B3380">
        <f>'Z-Score Calc'!J3380</f>
        <v/>
      </c>
      <c r="C3380" t="inlineStr"/>
      <c r="D3380" s="7" t="n">
        <v>-0.02787802469925558</v>
      </c>
      <c r="E3380" t="inlineStr"/>
      <c r="F3380" t="inlineStr">
        <is>
          <t>OOS</t>
        </is>
      </c>
      <c r="G3380" s="9" t="n">
        <v>136.1109924316406</v>
      </c>
      <c r="H3380" s="9" t="n">
        <v>134.3970031738281</v>
      </c>
      <c r="I3380" s="8">
        <f>IF(AND(ISNUMBER(G3380),ISNUMBER(H3380)),H3380/G3380-1,"")</f>
        <v/>
      </c>
      <c r="J3380" s="8" t="n">
        <v>0.01251312032678023</v>
      </c>
      <c r="K3380" s="8">
        <f>IF(ISNA(B3380),"",IF(B3380="TRIGGER",IF(ISNUMBER(I3380),SIGN('Z-Score Calc'!I3380)*I3380-$N$1,""),""))</f>
        <v/>
      </c>
    </row>
    <row r="3381">
      <c r="A3381" s="5" t="n">
        <v>44776</v>
      </c>
      <c r="B3381">
        <f>'Z-Score Calc'!J3381</f>
        <v/>
      </c>
      <c r="C3381" t="inlineStr"/>
      <c r="D3381" s="7" t="n">
        <v>-0.0250729084599507</v>
      </c>
      <c r="E3381" t="inlineStr"/>
      <c r="F3381" t="inlineStr">
        <is>
          <t>OOS</t>
        </is>
      </c>
      <c r="G3381" s="9" t="n">
        <v>133.9620056152344</v>
      </c>
      <c r="H3381" s="9" t="n">
        <v>132.6210021972656</v>
      </c>
      <c r="I3381" s="8">
        <f>IF(AND(ISNUMBER(G3381),ISNUMBER(H3381)),H3381/G3381-1,"")</f>
        <v/>
      </c>
      <c r="J3381" s="8" t="n">
        <v>0.009930861731515941</v>
      </c>
      <c r="K3381" s="8">
        <f>IF(ISNA(B3381),"",IF(B3381="TRIGGER",IF(ISNUMBER(I3381),SIGN('Z-Score Calc'!I3381)*I3381-$N$1,""),""))</f>
        <v/>
      </c>
    </row>
    <row r="3382">
      <c r="A3382" s="5" t="n">
        <v>44783</v>
      </c>
      <c r="B3382">
        <f>'Z-Score Calc'!J3382</f>
        <v/>
      </c>
      <c r="C3382" t="inlineStr"/>
      <c r="D3382" s="7" t="n">
        <v>-0.02905945392557693</v>
      </c>
      <c r="E3382" t="inlineStr"/>
      <c r="F3382" t="inlineStr">
        <is>
          <t>OOS</t>
        </is>
      </c>
      <c r="G3382" s="9" t="n">
        <v>132.8300018310547</v>
      </c>
      <c r="H3382" s="9" t="n">
        <v>132.9940032958984</v>
      </c>
      <c r="I3382" s="8">
        <f>IF(AND(ISNUMBER(G3382),ISNUMBER(H3382)),H3382/G3382-1,"")</f>
        <v/>
      </c>
      <c r="J3382" s="8" t="n">
        <v>-0.001314136647740803</v>
      </c>
      <c r="K3382" s="8">
        <f>IF(ISNA(B3382),"",IF(B3382="TRIGGER",IF(ISNUMBER(I3382),SIGN('Z-Score Calc'!I3382)*I3382-$N$1,""),""))</f>
        <v/>
      </c>
    </row>
    <row r="3383">
      <c r="A3383" s="5" t="n">
        <v>44790</v>
      </c>
      <c r="B3383">
        <f>'Z-Score Calc'!J3383</f>
        <v/>
      </c>
      <c r="C3383" t="inlineStr"/>
      <c r="D3383" s="7" t="n">
        <v>-0.02849706758924732</v>
      </c>
      <c r="E3383" t="inlineStr"/>
      <c r="F3383" t="inlineStr">
        <is>
          <t>OOS</t>
        </is>
      </c>
      <c r="G3383" s="9" t="n">
        <v>134.9440002441406</v>
      </c>
      <c r="H3383" s="9" t="n">
        <v>135.7949981689453</v>
      </c>
      <c r="I3383" s="8">
        <f>IF(AND(ISNUMBER(G3383),ISNUMBER(H3383)),H3383/G3383-1,"")</f>
        <v/>
      </c>
      <c r="J3383" s="8" t="n">
        <v>-0.006385769061032586</v>
      </c>
      <c r="K3383" s="8">
        <f>IF(ISNA(B3383),"",IF(B3383="TRIGGER",IF(ISNUMBER(I3383),SIGN('Z-Score Calc'!I3383)*I3383-$N$1,""),""))</f>
        <v/>
      </c>
    </row>
    <row r="3384">
      <c r="A3384" s="5" t="n">
        <v>44797</v>
      </c>
      <c r="B3384">
        <f>'Z-Score Calc'!J3384</f>
        <v/>
      </c>
      <c r="C3384" t="inlineStr"/>
      <c r="D3384" s="7" t="n">
        <v>-0.02518120959198147</v>
      </c>
      <c r="E3384" t="inlineStr"/>
      <c r="F3384" t="inlineStr">
        <is>
          <t>OOS</t>
        </is>
      </c>
      <c r="G3384" s="9" t="n">
        <v>137.0809936523438</v>
      </c>
      <c r="H3384" s="9" t="n">
        <v>136.5630035400391</v>
      </c>
      <c r="I3384" s="8">
        <f>IF(AND(ISNUMBER(G3384),ISNUMBER(H3384)),H3384/G3384-1,"")</f>
        <v/>
      </c>
      <c r="J3384" s="8" t="n">
        <v>0.003699250976597758</v>
      </c>
      <c r="K3384" s="8">
        <f>IF(ISNA(B3384),"",IF(B3384="TRIGGER",IF(ISNUMBER(I3384),SIGN('Z-Score Calc'!I3384)*I3384-$N$1,""),""))</f>
        <v/>
      </c>
    </row>
    <row r="3385">
      <c r="A3385" s="5" t="n">
        <v>44804</v>
      </c>
      <c r="B3385">
        <f>'Z-Score Calc'!J3385</f>
        <v/>
      </c>
      <c r="C3385" t="inlineStr"/>
      <c r="D3385" s="7" t="n">
        <v>-0.02609212067635269</v>
      </c>
      <c r="E3385" t="inlineStr"/>
      <c r="F3385" t="inlineStr">
        <is>
          <t>OOS</t>
        </is>
      </c>
      <c r="G3385" s="9" t="n">
        <v>139.2960052490234</v>
      </c>
      <c r="H3385" s="9" t="n">
        <v>140.0809936523438</v>
      </c>
      <c r="I3385" s="8">
        <f>IF(AND(ISNUMBER(G3385),ISNUMBER(H3385)),H3385/G3385-1,"")</f>
        <v/>
      </c>
      <c r="J3385" s="8" t="n">
        <v>-0.005714862604971981</v>
      </c>
      <c r="K3385" s="8">
        <f>IF(ISNA(B3385),"",IF(B3385="TRIGGER",IF(ISNUMBER(I3385),SIGN('Z-Score Calc'!I3385)*I3385-$N$1,""),""))</f>
        <v/>
      </c>
    </row>
    <row r="3386">
      <c r="A3386" s="5" t="n">
        <v>44812</v>
      </c>
      <c r="B3386">
        <f>'Z-Score Calc'!J3386</f>
        <v/>
      </c>
      <c r="C3386" t="inlineStr"/>
      <c r="D3386" s="7" t="n">
        <v>-0.02474329779351411</v>
      </c>
      <c r="E3386" t="inlineStr"/>
      <c r="F3386" t="inlineStr">
        <is>
          <t>OOS</t>
        </is>
      </c>
      <c r="G3386" s="9" t="n">
        <v>143.8560028076172</v>
      </c>
      <c r="H3386" s="9" t="n">
        <v>142.5959930419922</v>
      </c>
      <c r="I3386" s="8">
        <f>IF(AND(ISNUMBER(G3386),ISNUMBER(H3386)),H3386/G3386-1,"")</f>
        <v/>
      </c>
      <c r="J3386" s="8" t="n">
        <v>0.008679361680425737</v>
      </c>
      <c r="K3386" s="8">
        <f>IF(ISNA(B3386),"",IF(B3386="TRIGGER",IF(ISNUMBER(I3386),SIGN('Z-Score Calc'!I3386)*I3386-$N$1,""),""))</f>
        <v/>
      </c>
    </row>
    <row r="3387">
      <c r="A3387" s="5" t="n">
        <v>44818</v>
      </c>
      <c r="B3387">
        <f>'Z-Score Calc'!J3387</f>
        <v/>
      </c>
      <c r="C3387" t="inlineStr"/>
      <c r="D3387" s="7" t="n">
        <v>-0.02663378066129657</v>
      </c>
      <c r="E3387" t="inlineStr"/>
      <c r="F3387" t="inlineStr">
        <is>
          <t>OOS</t>
        </is>
      </c>
      <c r="G3387" s="9" t="n">
        <v>142.9230041503906</v>
      </c>
      <c r="H3387" s="9" t="n">
        <v>143.3650054931641</v>
      </c>
      <c r="I3387" s="8">
        <f>IF(AND(ISNUMBER(G3387),ISNUMBER(H3387)),H3387/G3387-1,"")</f>
        <v/>
      </c>
      <c r="J3387" s="8" t="n">
        <v>-0.00317204842062666</v>
      </c>
      <c r="K3387" s="8">
        <f>IF(ISNA(B3387),"",IF(B3387="TRIGGER",IF(ISNUMBER(I3387),SIGN('Z-Score Calc'!I3387)*I3387-$N$1,""),""))</f>
        <v/>
      </c>
    </row>
    <row r="3388">
      <c r="A3388" s="5" t="n">
        <v>44825</v>
      </c>
      <c r="B3388">
        <f>'Z-Score Calc'!J3388</f>
        <v/>
      </c>
      <c r="C3388" t="inlineStr"/>
      <c r="D3388" s="7" t="n">
        <v>-0.02467582338553614</v>
      </c>
      <c r="E3388" t="inlineStr"/>
      <c r="F3388" t="inlineStr">
        <is>
          <t>OOS</t>
        </is>
      </c>
      <c r="G3388" s="9" t="n">
        <v>144.3159942626953</v>
      </c>
      <c r="H3388" s="9" t="n">
        <v>142.2799987792969</v>
      </c>
      <c r="I3388" s="8">
        <f>IF(AND(ISNUMBER(G3388),ISNUMBER(H3388)),H3388/G3388-1,"")</f>
        <v/>
      </c>
      <c r="J3388" s="8" t="n">
        <v>0.01402843429280978</v>
      </c>
      <c r="K3388" s="8">
        <f>IF(ISNA(B3388),"",IF(B3388="TRIGGER",IF(ISNUMBER(I3388),SIGN('Z-Score Calc'!I3388)*I3388-$N$1,""),""))</f>
        <v/>
      </c>
    </row>
    <row r="3389">
      <c r="A3389" s="5" t="n">
        <v>44832</v>
      </c>
      <c r="B3389">
        <f>'Z-Score Calc'!J3389</f>
        <v/>
      </c>
      <c r="C3389" t="inlineStr"/>
      <c r="D3389" s="7" t="n">
        <v>-0.02804313134034777</v>
      </c>
      <c r="E3389" t="inlineStr"/>
      <c r="F3389" t="inlineStr">
        <is>
          <t>OOS</t>
        </is>
      </c>
      <c r="G3389" s="9" t="n">
        <v>144.3979949951172</v>
      </c>
      <c r="H3389" s="9" t="n">
        <v>144.4309997558594</v>
      </c>
      <c r="I3389" s="8">
        <f>IF(AND(ISNUMBER(G3389),ISNUMBER(H3389)),H3389/G3389-1,"")</f>
        <v/>
      </c>
      <c r="J3389" s="8" t="n">
        <v>-0.0003080327908816282</v>
      </c>
      <c r="K3389" s="8">
        <f>IF(ISNA(B3389),"",IF(B3389="TRIGGER",IF(ISNUMBER(I3389),SIGN('Z-Score Calc'!I3389)*I3389-$N$1,""),""))</f>
        <v/>
      </c>
    </row>
    <row r="3390">
      <c r="A3390" s="5" t="n">
        <v>44839</v>
      </c>
      <c r="B3390">
        <f>'Z-Score Calc'!J3390</f>
        <v/>
      </c>
      <c r="C3390" t="inlineStr"/>
      <c r="D3390" s="7" t="n">
        <v>-0.02818226518253874</v>
      </c>
      <c r="E3390" t="inlineStr"/>
      <c r="F3390" t="inlineStr">
        <is>
          <t>OOS</t>
        </is>
      </c>
      <c r="G3390" s="9" t="n">
        <v>144.4490051269531</v>
      </c>
      <c r="H3390" s="9" t="n">
        <v>145.0390014648438</v>
      </c>
      <c r="I3390" s="8">
        <f>IF(AND(ISNUMBER(G3390),ISNUMBER(H3390)),H3390/G3390-1,"")</f>
        <v/>
      </c>
      <c r="J3390" s="8" t="n">
        <v>-0.004163925861070482</v>
      </c>
      <c r="K3390" s="8">
        <f>IF(ISNA(B3390),"",IF(B3390="TRIGGER",IF(ISNUMBER(I3390),SIGN('Z-Score Calc'!I3390)*I3390-$N$1,""),""))</f>
        <v/>
      </c>
    </row>
    <row r="3391">
      <c r="A3391" s="5" t="n">
        <v>44847</v>
      </c>
      <c r="B3391">
        <f>'Z-Score Calc'!J3391</f>
        <v/>
      </c>
      <c r="C3391" t="inlineStr"/>
      <c r="D3391" s="7" t="n">
        <v>-0.02333817455609192</v>
      </c>
      <c r="E3391" t="inlineStr"/>
      <c r="F3391" t="inlineStr">
        <is>
          <t>OOS</t>
        </is>
      </c>
      <c r="G3391" s="9" t="n">
        <v>147.2929992675781</v>
      </c>
      <c r="H3391" s="9" t="n">
        <v>148.6320037841797</v>
      </c>
      <c r="I3391" s="8">
        <f>IF(AND(ISNUMBER(G3391),ISNUMBER(H3391)),H3391/G3391-1,"")</f>
        <v/>
      </c>
      <c r="J3391" s="8" t="n">
        <v>-0.00917021943259053</v>
      </c>
      <c r="K3391" s="8">
        <f>IF(ISNA(B3391),"",IF(B3391="TRIGGER",IF(ISNUMBER(I3391),SIGN('Z-Score Calc'!I3391)*I3391-$N$1,""),""))</f>
        <v/>
      </c>
    </row>
    <row r="3392">
      <c r="A3392" s="5" t="n">
        <v>44853</v>
      </c>
      <c r="B3392">
        <f>'Z-Score Calc'!J3392</f>
        <v/>
      </c>
      <c r="C3392" t="inlineStr"/>
      <c r="D3392" s="7" t="n">
        <v>-0.02520243333805498</v>
      </c>
      <c r="E3392" t="inlineStr"/>
      <c r="F3392" t="inlineStr">
        <is>
          <t>OOS</t>
        </is>
      </c>
      <c r="G3392" s="9" t="n">
        <v>149.8209991455078</v>
      </c>
      <c r="H3392" s="9" t="n">
        <v>150.1759948730469</v>
      </c>
      <c r="I3392" s="8">
        <f>IF(AND(ISNUMBER(G3392),ISNUMBER(H3392)),H3392/G3392-1,"")</f>
        <v/>
      </c>
      <c r="J3392" s="8" t="n">
        <v>-0.002448930551678029</v>
      </c>
      <c r="K3392" s="8">
        <f>IF(ISNA(B3392),"",IF(B3392="TRIGGER",IF(ISNUMBER(I3392),SIGN('Z-Score Calc'!I3392)*I3392-$N$1,""),""))</f>
        <v/>
      </c>
    </row>
    <row r="3393">
      <c r="A3393" s="5" t="n">
        <v>44860</v>
      </c>
      <c r="B3393">
        <f>'Z-Score Calc'!J3393</f>
        <v/>
      </c>
      <c r="C3393" t="inlineStr"/>
      <c r="D3393" s="7" t="n">
        <v>-0.02628464309027353</v>
      </c>
      <c r="E3393" t="inlineStr"/>
      <c r="F3393" t="inlineStr">
        <is>
          <t>OOS</t>
        </is>
      </c>
      <c r="G3393" s="9" t="n">
        <v>146.1340026855469</v>
      </c>
      <c r="H3393" s="9" t="n">
        <v>146.2740020751953</v>
      </c>
      <c r="I3393" s="8">
        <f>IF(AND(ISNUMBER(G3393),ISNUMBER(H3393)),H3393/G3393-1,"")</f>
        <v/>
      </c>
      <c r="J3393" s="8" t="n">
        <v>-0.001037485424379846</v>
      </c>
      <c r="K3393" s="8">
        <f>IF(ISNA(B3393),"",IF(B3393="TRIGGER",IF(ISNUMBER(I3393),SIGN('Z-Score Calc'!I3393)*I3393-$N$1,""),""))</f>
        <v/>
      </c>
    </row>
    <row r="3394">
      <c r="A3394" s="5" t="n">
        <v>44867</v>
      </c>
      <c r="B3394">
        <f>'Z-Score Calc'!J3394</f>
        <v/>
      </c>
      <c r="C3394" t="inlineStr"/>
      <c r="D3394" s="7" t="n">
        <v>-0.02573603123822069</v>
      </c>
      <c r="E3394" t="inlineStr"/>
      <c r="F3394" t="inlineStr">
        <is>
          <t>OOS</t>
        </is>
      </c>
      <c r="G3394" s="9" t="n">
        <v>147.9149932861328</v>
      </c>
      <c r="H3394" s="9" t="n">
        <v>147.8919982910156</v>
      </c>
      <c r="I3394" s="8">
        <f>IF(AND(ISNUMBER(G3394),ISNUMBER(H3394)),H3394/G3394-1,"")</f>
        <v/>
      </c>
      <c r="J3394" s="8" t="n">
        <v>7.599608853394845e-05</v>
      </c>
      <c r="K3394" s="8">
        <f>IF(ISNA(B3394),"",IF(B3394="TRIGGER",IF(ISNUMBER(I3394),SIGN('Z-Score Calc'!I3394)*I3394-$N$1,""),""))</f>
        <v/>
      </c>
    </row>
    <row r="3395">
      <c r="A3395" s="5" t="n">
        <v>44874</v>
      </c>
      <c r="B3395">
        <f>'Z-Score Calc'!J3395</f>
        <v/>
      </c>
      <c r="C3395" t="inlineStr"/>
      <c r="D3395" s="7" t="n">
        <v>-0.02565067284073564</v>
      </c>
      <c r="E3395" t="inlineStr"/>
      <c r="F3395" t="inlineStr">
        <is>
          <t>OOS</t>
        </is>
      </c>
      <c r="G3395" s="9" t="n">
        <v>145.2949981689453</v>
      </c>
      <c r="H3395" s="9" t="n">
        <v>146.2089996337891</v>
      </c>
      <c r="I3395" s="8">
        <f>IF(AND(ISNUMBER(G3395),ISNUMBER(H3395)),H3395/G3395-1,"")</f>
        <v/>
      </c>
      <c r="J3395" s="8" t="n">
        <v>-0.006370125010030624</v>
      </c>
      <c r="K3395" s="8">
        <f>IF(ISNA(B3395),"",IF(B3395="TRIGGER",IF(ISNUMBER(I3395),SIGN('Z-Score Calc'!I3395)*I3395-$N$1,""),""))</f>
        <v/>
      </c>
    </row>
    <row r="3396">
      <c r="A3396" s="5" t="n">
        <v>44881</v>
      </c>
      <c r="B3396">
        <f>'Z-Score Calc'!J3396</f>
        <v/>
      </c>
      <c r="C3396" t="inlineStr"/>
      <c r="D3396" s="7" t="n">
        <v>-0.02447230578944511</v>
      </c>
      <c r="E3396" t="inlineStr"/>
      <c r="F3396" t="inlineStr">
        <is>
          <t>OOS</t>
        </is>
      </c>
      <c r="G3396" s="9" t="n">
        <v>138.9649963378906</v>
      </c>
      <c r="H3396" s="9" t="n">
        <v>139.3220062255859</v>
      </c>
      <c r="I3396" s="8">
        <f>IF(AND(ISNUMBER(G3396),ISNUMBER(H3396)),H3396/G3396-1,"")</f>
        <v/>
      </c>
      <c r="J3396" s="8" t="n">
        <v>-0.002648528204508426</v>
      </c>
      <c r="K3396" s="8">
        <f>IF(ISNA(B3396),"",IF(B3396="TRIGGER",IF(ISNUMBER(I3396),SIGN('Z-Score Calc'!I3396)*I3396-$N$1,""),""))</f>
        <v/>
      </c>
    </row>
    <row r="3397">
      <c r="A3397" s="5" t="n">
        <v>44888</v>
      </c>
      <c r="B3397">
        <f>'Z-Score Calc'!J3397</f>
        <v/>
      </c>
      <c r="C3397" t="inlineStr"/>
      <c r="D3397" s="7" t="n">
        <v>-0.02392157402150488</v>
      </c>
      <c r="E3397" t="inlineStr"/>
      <c r="F3397" t="inlineStr">
        <is>
          <t>OOS</t>
        </is>
      </c>
      <c r="G3397" s="9" t="n">
        <v>141.1549987792969</v>
      </c>
      <c r="H3397" s="9" t="n">
        <v>139.2779998779297</v>
      </c>
      <c r="I3397" s="8">
        <f>IF(AND(ISNUMBER(G3397),ISNUMBER(H3397)),H3397/G3397-1,"")</f>
        <v/>
      </c>
      <c r="J3397" s="8" t="n">
        <v>0.01321796652522869</v>
      </c>
      <c r="K3397" s="8">
        <f>IF(ISNA(B3397),"",IF(B3397="TRIGGER",IF(ISNUMBER(I3397),SIGN('Z-Score Calc'!I3397)*I3397-$N$1,""),""))</f>
        <v/>
      </c>
    </row>
    <row r="3398">
      <c r="A3398" s="5" t="n">
        <v>44895</v>
      </c>
      <c r="B3398">
        <f>'Z-Score Calc'!J3398</f>
        <v/>
      </c>
      <c r="C3398" t="inlineStr"/>
      <c r="D3398" s="7" t="n">
        <v>-0.02491758863383774</v>
      </c>
      <c r="E3398" t="inlineStr"/>
      <c r="F3398" t="inlineStr">
        <is>
          <t>OOS</t>
        </is>
      </c>
      <c r="G3398" s="9" t="n">
        <v>138.7449951171875</v>
      </c>
      <c r="H3398" s="9" t="n">
        <v>137.3589935302734</v>
      </c>
      <c r="I3398" s="8">
        <f>IF(AND(ISNUMBER(G3398),ISNUMBER(H3398)),H3398/G3398-1,"")</f>
        <v/>
      </c>
      <c r="J3398" s="8" t="n">
        <v>0.009910096170020279</v>
      </c>
      <c r="K3398" s="8">
        <f>IF(ISNA(B3398),"",IF(B3398="TRIGGER",IF(ISNUMBER(I3398),SIGN('Z-Score Calc'!I3398)*I3398-$N$1,""),""))</f>
        <v/>
      </c>
    </row>
    <row r="3399">
      <c r="A3399" s="5" t="n">
        <v>44902</v>
      </c>
      <c r="B3399">
        <f>'Z-Score Calc'!J3399</f>
        <v/>
      </c>
      <c r="C3399" t="inlineStr"/>
      <c r="D3399" s="7" t="n">
        <v>-0.02390174357205165</v>
      </c>
      <c r="E3399" t="inlineStr"/>
      <c r="F3399" t="inlineStr">
        <is>
          <t>OOS</t>
        </is>
      </c>
      <c r="G3399" s="9" t="n">
        <v>136.8860015869141</v>
      </c>
      <c r="H3399" s="9" t="n">
        <v>136.3809967041016</v>
      </c>
      <c r="I3399" s="8">
        <f>IF(AND(ISNUMBER(G3399),ISNUMBER(H3399)),H3399/G3399-1,"")</f>
        <v/>
      </c>
      <c r="J3399" s="8" t="n">
        <v>0.003609772068909801</v>
      </c>
      <c r="K3399" s="8">
        <f>IF(ISNA(B3399),"",IF(B3399="TRIGGER",IF(ISNUMBER(I3399),SIGN('Z-Score Calc'!I3399)*I3399-$N$1,""),""))</f>
        <v/>
      </c>
    </row>
    <row r="3400">
      <c r="A3400" s="5" t="n">
        <v>44909</v>
      </c>
      <c r="B3400">
        <f>'Z-Score Calc'!J3400</f>
        <v/>
      </c>
      <c r="C3400" t="inlineStr"/>
      <c r="D3400" s="7" t="n">
        <v>-0.02443042163292645</v>
      </c>
      <c r="E3400" t="inlineStr"/>
      <c r="F3400" t="inlineStr">
        <is>
          <t>OOS</t>
        </is>
      </c>
      <c r="G3400" s="9" t="n">
        <v>135.5839996337891</v>
      </c>
      <c r="H3400" s="9" t="n">
        <v>135.3480072021484</v>
      </c>
      <c r="I3400" s="8">
        <f>IF(AND(ISNUMBER(G3400),ISNUMBER(H3400)),H3400/G3400-1,"")</f>
        <v/>
      </c>
      <c r="J3400" s="8" t="n">
        <v>0.001661097754190456</v>
      </c>
      <c r="K3400" s="8">
        <f>IF(ISNA(B3400),"",IF(B3400="TRIGGER",IF(ISNUMBER(I3400),SIGN('Z-Score Calc'!I3400)*I3400-$N$1,""),""))</f>
        <v/>
      </c>
    </row>
    <row r="3401">
      <c r="A3401" s="5" t="n">
        <v>44916</v>
      </c>
      <c r="B3401">
        <f>'Z-Score Calc'!J3401</f>
        <v/>
      </c>
      <c r="C3401" t="inlineStr"/>
      <c r="D3401" s="7" t="n">
        <v>-0.02533637627230477</v>
      </c>
      <c r="E3401" t="inlineStr"/>
      <c r="F3401" t="inlineStr">
        <is>
          <t>OOS</t>
        </is>
      </c>
      <c r="G3401" s="9" t="n">
        <v>131.8919982910156</v>
      </c>
      <c r="H3401" s="9" t="n">
        <v>132.3699951171875</v>
      </c>
      <c r="I3401" s="8">
        <f>IF(AND(ISNUMBER(G3401),ISNUMBER(H3401)),H3401/G3401-1,"")</f>
        <v/>
      </c>
      <c r="J3401" s="8" t="n">
        <v>-0.003703618132463758</v>
      </c>
      <c r="K3401" s="8">
        <f>IF(ISNA(B3401),"",IF(B3401="TRIGGER",IF(ISNUMBER(I3401),SIGN('Z-Score Calc'!I3401)*I3401-$N$1,""),""))</f>
        <v/>
      </c>
    </row>
    <row r="3402">
      <c r="A3402" s="5" t="n">
        <v>44924</v>
      </c>
      <c r="B3402">
        <f>'Z-Score Calc'!J3402</f>
        <v/>
      </c>
      <c r="C3402" t="inlineStr"/>
      <c r="D3402" s="7" t="n">
        <v>-0.02800807926432143</v>
      </c>
      <c r="E3402" t="inlineStr"/>
      <c r="F3402" t="inlineStr">
        <is>
          <t>OOS</t>
        </is>
      </c>
      <c r="G3402" s="9" t="n">
        <v>134.0339965820312</v>
      </c>
      <c r="H3402" s="9" t="n">
        <v>132.9160003662109</v>
      </c>
      <c r="I3402" s="8">
        <f>IF(AND(ISNUMBER(G3402),ISNUMBER(H3402)),H3402/G3402-1,"")</f>
        <v/>
      </c>
      <c r="J3402" s="8" t="n">
        <v>0.00826167435414862</v>
      </c>
      <c r="K3402" s="8">
        <f>IF(ISNA(B3402),"",IF(B3402="TRIGGER",IF(ISNUMBER(I3402),SIGN('Z-Score Calc'!I3402)*I3402-$N$1,""),""))</f>
        <v/>
      </c>
    </row>
    <row r="3403">
      <c r="A3403" s="5" t="n">
        <v>44931</v>
      </c>
      <c r="B3403">
        <f>'Z-Score Calc'!J3403</f>
        <v/>
      </c>
      <c r="C3403" t="inlineStr"/>
      <c r="D3403" s="7" t="n">
        <v>-0.02543650199832786</v>
      </c>
      <c r="E3403" t="inlineStr"/>
      <c r="F3403" t="inlineStr">
        <is>
          <t>OOS</t>
        </is>
      </c>
      <c r="G3403" s="9" t="n">
        <v>132.2460021972656</v>
      </c>
      <c r="H3403" s="9" t="n">
        <v>133.3070068359375</v>
      </c>
      <c r="I3403" s="8">
        <f>IF(AND(ISNUMBER(G3403),ISNUMBER(H3403)),H3403/G3403-1,"")</f>
        <v/>
      </c>
      <c r="J3403" s="8" t="n">
        <v>-0.008102426704332231</v>
      </c>
      <c r="K3403" s="8">
        <f>IF(ISNA(B3403),"",IF(B3403="TRIGGER",IF(ISNUMBER(I3403),SIGN('Z-Score Calc'!I3403)*I3403-$N$1,""),""))</f>
        <v/>
      </c>
    </row>
    <row r="3404">
      <c r="A3404" s="5" t="n">
        <v>44937</v>
      </c>
      <c r="B3404">
        <f>'Z-Score Calc'!J3404</f>
        <v/>
      </c>
      <c r="C3404" t="inlineStr"/>
      <c r="D3404" s="7" t="n">
        <v>-0.02352430113864633</v>
      </c>
      <c r="E3404" t="inlineStr"/>
      <c r="F3404" t="inlineStr">
        <is>
          <t>OOS</t>
        </is>
      </c>
      <c r="G3404" s="9" t="n">
        <v>132.1009979248047</v>
      </c>
      <c r="H3404" s="9" t="n">
        <v>131.9019927978516</v>
      </c>
      <c r="I3404" s="8">
        <f>IF(AND(ISNUMBER(G3404),ISNUMBER(H3404)),H3404/G3404-1,"")</f>
        <v/>
      </c>
      <c r="J3404" s="8" t="n">
        <v>0.001426997158056077</v>
      </c>
      <c r="K3404" s="8">
        <f>IF(ISNA(B3404),"",IF(B3404="TRIGGER",IF(ISNUMBER(I3404),SIGN('Z-Score Calc'!I3404)*I3404-$N$1,""),""))</f>
        <v/>
      </c>
    </row>
    <row r="3405">
      <c r="A3405" s="5" t="n">
        <v>44945</v>
      </c>
      <c r="B3405">
        <f>'Z-Score Calc'!J3405</f>
        <v/>
      </c>
      <c r="C3405" t="inlineStr"/>
      <c r="D3405" s="7" t="n">
        <v>-0.02482943128328298</v>
      </c>
      <c r="E3405" t="inlineStr"/>
      <c r="F3405" t="inlineStr">
        <is>
          <t>OOS</t>
        </is>
      </c>
      <c r="G3405" s="9" t="n">
        <v>128.5390014648438</v>
      </c>
      <c r="H3405" s="9" t="n">
        <v>128.3699951171875</v>
      </c>
      <c r="I3405" s="8">
        <f>IF(AND(ISNUMBER(G3405),ISNUMBER(H3405)),H3405/G3405-1,"")</f>
        <v/>
      </c>
      <c r="J3405" s="8" t="n">
        <v>0.001235360636202133</v>
      </c>
      <c r="K3405" s="8">
        <f>IF(ISNA(B3405),"",IF(B3405="TRIGGER",IF(ISNUMBER(I3405),SIGN('Z-Score Calc'!I3405)*I3405-$N$1,""),""))</f>
        <v/>
      </c>
    </row>
    <row r="3406">
      <c r="A3406" s="5" t="n">
        <v>44951</v>
      </c>
      <c r="B3406">
        <f>'Z-Score Calc'!J3406</f>
        <v/>
      </c>
      <c r="C3406" t="inlineStr"/>
      <c r="D3406" s="7" t="n">
        <v>-0.02544742294912503</v>
      </c>
      <c r="E3406" t="inlineStr"/>
      <c r="F3406" t="inlineStr">
        <is>
          <t>OOS</t>
        </is>
      </c>
      <c r="G3406" s="9" t="n">
        <v>130.2389984130859</v>
      </c>
      <c r="H3406" s="9" t="n">
        <v>129.2369995117188</v>
      </c>
      <c r="I3406" s="8">
        <f>IF(AND(ISNUMBER(G3406),ISNUMBER(H3406)),H3406/G3406-1,"")</f>
        <v/>
      </c>
      <c r="J3406" s="8" t="n">
        <v>0.007614074881687772</v>
      </c>
      <c r="K3406" s="8">
        <f>IF(ISNA(B3406),"",IF(B3406="TRIGGER",IF(ISNUMBER(I3406),SIGN('Z-Score Calc'!I3406)*I3406-$N$1,""),""))</f>
        <v/>
      </c>
    </row>
    <row r="3407">
      <c r="A3407" s="5" t="n">
        <v>44958</v>
      </c>
      <c r="B3407">
        <f>'Z-Score Calc'!J3407</f>
        <v/>
      </c>
      <c r="C3407" t="inlineStr"/>
      <c r="D3407" s="7" t="n">
        <v>-0.02464602057732229</v>
      </c>
      <c r="E3407" t="inlineStr"/>
      <c r="F3407" t="inlineStr">
        <is>
          <t>OOS</t>
        </is>
      </c>
      <c r="G3407" s="9" t="n">
        <v>130.1100006103516</v>
      </c>
      <c r="H3407" s="9" t="n">
        <v>128.6219940185547</v>
      </c>
      <c r="I3407" s="8">
        <f>IF(AND(ISNUMBER(G3407),ISNUMBER(H3407)),H3407/G3407-1,"")</f>
        <v/>
      </c>
      <c r="J3407" s="8" t="n">
        <v>0.01135706264479832</v>
      </c>
      <c r="K3407" s="8">
        <f>IF(ISNA(B3407),"",IF(B3407="TRIGGER",IF(ISNUMBER(I3407),SIGN('Z-Score Calc'!I3407)*I3407-$N$1,""),""))</f>
        <v/>
      </c>
    </row>
    <row r="3408">
      <c r="A3408" s="5" t="n">
        <v>44965</v>
      </c>
      <c r="B3408">
        <f>'Z-Score Calc'!J3408</f>
        <v/>
      </c>
      <c r="C3408" t="inlineStr"/>
      <c r="D3408" s="7" t="n">
        <v>-0.02285136214419271</v>
      </c>
      <c r="E3408" t="inlineStr"/>
      <c r="F3408" t="inlineStr">
        <is>
          <t>OOS</t>
        </is>
      </c>
      <c r="G3408" s="9" t="n">
        <v>131.0420074462891</v>
      </c>
      <c r="H3408" s="9" t="n">
        <v>131.3869934082031</v>
      </c>
      <c r="I3408" s="8">
        <f>IF(AND(ISNUMBER(G3408),ISNUMBER(H3408)),H3408/G3408-1,"")</f>
        <v/>
      </c>
      <c r="J3408" s="8" t="n">
        <v>-0.002712101216394734</v>
      </c>
      <c r="K3408" s="8">
        <f>IF(ISNA(B3408),"",IF(B3408="TRIGGER",IF(ISNUMBER(I3408),SIGN('Z-Score Calc'!I3408)*I3408-$N$1,""),""))</f>
        <v/>
      </c>
    </row>
    <row r="3409">
      <c r="A3409" s="5" t="n">
        <v>44972</v>
      </c>
      <c r="B3409">
        <f>'Z-Score Calc'!J3409</f>
        <v/>
      </c>
      <c r="C3409" t="inlineStr"/>
      <c r="D3409" s="7" t="n">
        <v>-0.02483545893772252</v>
      </c>
      <c r="E3409" t="inlineStr"/>
      <c r="F3409" t="inlineStr">
        <is>
          <t>OOS</t>
        </is>
      </c>
      <c r="G3409" s="9" t="n">
        <v>132.9909973144531</v>
      </c>
      <c r="H3409" s="9" t="n">
        <v>133.9029998779297</v>
      </c>
      <c r="I3409" s="8">
        <f>IF(AND(ISNUMBER(G3409),ISNUMBER(H3409)),H3409/G3409-1,"")</f>
        <v/>
      </c>
      <c r="J3409" s="8" t="n">
        <v>-0.006937091111886983</v>
      </c>
      <c r="K3409" s="8">
        <f>IF(ISNA(B3409),"",IF(B3409="TRIGGER",IF(ISNUMBER(I3409),SIGN('Z-Score Calc'!I3409)*I3409-$N$1,""),""))</f>
        <v/>
      </c>
    </row>
    <row r="3410">
      <c r="A3410" s="5" t="n">
        <v>44980</v>
      </c>
      <c r="B3410">
        <f>'Z-Score Calc'!J3410</f>
        <v/>
      </c>
      <c r="C3410" t="inlineStr"/>
      <c r="D3410" s="7" t="n">
        <v>-0.02666673095490554</v>
      </c>
      <c r="E3410" t="inlineStr"/>
      <c r="F3410" t="inlineStr">
        <is>
          <t>OOS</t>
        </is>
      </c>
      <c r="G3410" s="9" t="n">
        <v>134.9320068359375</v>
      </c>
      <c r="H3410" s="9" t="n">
        <v>134.6280059814453</v>
      </c>
      <c r="I3410" s="8">
        <f>IF(AND(ISNUMBER(G3410),ISNUMBER(H3410)),H3410/G3410-1,"")</f>
        <v/>
      </c>
      <c r="J3410" s="8" t="n">
        <v>0.002173528116098745</v>
      </c>
      <c r="K3410" s="8">
        <f>IF(ISNA(B3410),"",IF(B3410="TRIGGER",IF(ISNUMBER(I3410),SIGN('Z-Score Calc'!I3410)*I3410-$N$1,""),""))</f>
        <v/>
      </c>
    </row>
    <row r="3411">
      <c r="A3411" s="5" t="n">
        <v>44986</v>
      </c>
      <c r="B3411">
        <f>'Z-Score Calc'!J3411</f>
        <v/>
      </c>
      <c r="C3411" t="inlineStr"/>
      <c r="D3411" s="7" t="n">
        <v>-0.02620886553400838</v>
      </c>
      <c r="E3411" t="inlineStr"/>
      <c r="F3411" t="inlineStr">
        <is>
          <t>OOS</t>
        </is>
      </c>
      <c r="G3411" s="9" t="n">
        <v>136.3480072021484</v>
      </c>
      <c r="H3411" s="9" t="n">
        <v>136.1940002441406</v>
      </c>
      <c r="I3411" s="8">
        <f>IF(AND(ISNUMBER(G3411),ISNUMBER(H3411)),H3411/G3411-1,"")</f>
        <v/>
      </c>
      <c r="J3411" s="8" t="n">
        <v>0.001050049024538892</v>
      </c>
      <c r="K3411" s="8">
        <f>IF(ISNA(B3411),"",IF(B3411="TRIGGER",IF(ISNUMBER(I3411),SIGN('Z-Score Calc'!I3411)*I3411-$N$1,""),""))</f>
        <v/>
      </c>
    </row>
    <row r="3412">
      <c r="A3412" s="5" t="n">
        <v>44993</v>
      </c>
      <c r="B3412">
        <f>'Z-Score Calc'!J3412</f>
        <v/>
      </c>
      <c r="C3412" t="inlineStr"/>
      <c r="D3412" s="7" t="n">
        <v>-0.02476931647305324</v>
      </c>
      <c r="E3412" t="inlineStr"/>
      <c r="F3412" t="inlineStr">
        <is>
          <t>OOS</t>
        </is>
      </c>
      <c r="G3412" s="9" t="n">
        <v>137.3910064697266</v>
      </c>
      <c r="H3412" s="9" t="n">
        <v>137.2259979248047</v>
      </c>
      <c r="I3412" s="8">
        <f>IF(AND(ISNUMBER(G3412),ISNUMBER(H3412)),H3412/G3412-1,"")</f>
        <v/>
      </c>
      <c r="J3412" s="8" t="n">
        <v>0.001121549372945864</v>
      </c>
      <c r="K3412" s="8">
        <f>IF(ISNA(B3412),"",IF(B3412="TRIGGER",IF(ISNUMBER(I3412),SIGN('Z-Score Calc'!I3412)*I3412-$N$1,""),""))</f>
        <v/>
      </c>
    </row>
    <row r="3413">
      <c r="A3413" s="5" t="n">
        <v>45000</v>
      </c>
      <c r="B3413">
        <f>'Z-Score Calc'!J3413</f>
        <v/>
      </c>
      <c r="C3413" t="inlineStr"/>
      <c r="D3413" s="7" t="n">
        <v>-0.02540154325936116</v>
      </c>
      <c r="E3413" t="inlineStr"/>
      <c r="F3413" t="inlineStr">
        <is>
          <t>OOS</t>
        </is>
      </c>
      <c r="G3413" s="9" t="n">
        <v>134.3970031738281</v>
      </c>
      <c r="H3413" s="9" t="n">
        <v>132.9290008544922</v>
      </c>
      <c r="I3413" s="8">
        <f>IF(AND(ISNUMBER(G3413),ISNUMBER(H3413)),H3413/G3413-1,"")</f>
        <v/>
      </c>
      <c r="J3413" s="8" t="n">
        <v>0.01084341506881062</v>
      </c>
      <c r="K3413" s="8">
        <f>IF(ISNA(B3413),"",IF(B3413="TRIGGER",IF(ISNUMBER(I3413),SIGN('Z-Score Calc'!I3413)*I3413-$N$1,""),""))</f>
        <v/>
      </c>
    </row>
    <row r="3414">
      <c r="A3414" s="5" t="n">
        <v>45007</v>
      </c>
      <c r="B3414">
        <f>'Z-Score Calc'!J3414</f>
        <v/>
      </c>
      <c r="C3414" t="inlineStr"/>
      <c r="D3414" s="7" t="n">
        <v>-0.02843242115361759</v>
      </c>
      <c r="E3414" t="inlineStr"/>
      <c r="F3414" t="inlineStr">
        <is>
          <t>OOS</t>
        </is>
      </c>
      <c r="G3414" s="9" t="n">
        <v>132.3480072021484</v>
      </c>
      <c r="H3414" s="9" t="n">
        <v>131.1790008544922</v>
      </c>
      <c r="I3414" s="8">
        <f>IF(AND(ISNUMBER(G3414),ISNUMBER(H3414)),H3414/G3414-1,"")</f>
        <v/>
      </c>
      <c r="J3414" s="8" t="n">
        <v>0.008753356890427912</v>
      </c>
      <c r="K3414" s="8">
        <f>IF(ISNA(B3414),"",IF(B3414="TRIGGER",IF(ISNUMBER(I3414),SIGN('Z-Score Calc'!I3414)*I3414-$N$1,""),""))</f>
        <v/>
      </c>
    </row>
    <row r="3415">
      <c r="A3415" s="5" t="n">
        <v>45014</v>
      </c>
      <c r="B3415">
        <f>'Z-Score Calc'!J3415</f>
        <v/>
      </c>
      <c r="C3415" t="inlineStr"/>
      <c r="D3415" s="7" t="n">
        <v>-0.0260493377184859</v>
      </c>
      <c r="E3415" t="inlineStr"/>
      <c r="F3415" t="inlineStr">
        <is>
          <t>OOS</t>
        </is>
      </c>
      <c r="G3415" s="9" t="n">
        <v>132.5760040283203</v>
      </c>
      <c r="H3415" s="9" t="n">
        <v>133.2010040283203</v>
      </c>
      <c r="I3415" s="8">
        <f>IF(AND(ISNUMBER(G3415),ISNUMBER(H3415)),H3415/G3415-1,"")</f>
        <v/>
      </c>
      <c r="J3415" s="8" t="n">
        <v>-0.004793741742763345</v>
      </c>
      <c r="K3415" s="8">
        <f>IF(ISNA(B3415),"",IF(B3415="TRIGGER",IF(ISNUMBER(I3415),SIGN('Z-Score Calc'!I3415)*I3415-$N$1,""),""))</f>
        <v/>
      </c>
    </row>
    <row r="3416">
      <c r="A3416" s="5" t="n">
        <v>45021</v>
      </c>
      <c r="B3416">
        <f>'Z-Score Calc'!J3416</f>
        <v/>
      </c>
      <c r="C3416" t="inlineStr"/>
      <c r="D3416" s="7" t="n">
        <v>-0.02677367170065438</v>
      </c>
      <c r="E3416" t="inlineStr"/>
      <c r="F3416" t="inlineStr">
        <is>
          <t>OOS</t>
        </is>
      </c>
      <c r="G3416" s="9" t="n">
        <v>130.9340057373047</v>
      </c>
      <c r="H3416" s="9" t="n">
        <v>131.6690063476562</v>
      </c>
      <c r="I3416" s="8">
        <f>IF(AND(ISNUMBER(G3416),ISNUMBER(H3416)),H3416/G3416-1,"")</f>
        <v/>
      </c>
      <c r="J3416" s="8" t="n">
        <v>-0.005692984413793488</v>
      </c>
      <c r="K3416" s="8">
        <f>IF(ISNA(B3416),"",IF(B3416="TRIGGER",IF(ISNUMBER(I3416),SIGN('Z-Score Calc'!I3416)*I3416-$N$1,""),""))</f>
        <v/>
      </c>
    </row>
    <row r="3417">
      <c r="A3417" s="5" t="n">
        <v>45028</v>
      </c>
      <c r="B3417">
        <f>'Z-Score Calc'!J3417</f>
        <v/>
      </c>
      <c r="C3417" t="inlineStr"/>
      <c r="D3417" s="7" t="n">
        <v>-0.02423429183471198</v>
      </c>
      <c r="E3417" t="inlineStr"/>
      <c r="F3417" t="inlineStr">
        <is>
          <t>OOS</t>
        </is>
      </c>
      <c r="G3417" s="9" t="n">
        <v>133.0850067138672</v>
      </c>
      <c r="H3417" s="9" t="n">
        <v>132.4869995117188</v>
      </c>
      <c r="I3417" s="8">
        <f>IF(AND(ISNUMBER(G3417),ISNUMBER(H3417)),H3417/G3417-1,"")</f>
        <v/>
      </c>
      <c r="J3417" s="8" t="n">
        <v>0.004413957997684205</v>
      </c>
      <c r="K3417" s="8">
        <f>IF(ISNA(B3417),"",IF(B3417="TRIGGER",IF(ISNUMBER(I3417),SIGN('Z-Score Calc'!I3417)*I3417-$N$1,""),""))</f>
        <v/>
      </c>
    </row>
    <row r="3418">
      <c r="A3418" s="5" t="n">
        <v>45035</v>
      </c>
      <c r="B3418">
        <f>'Z-Score Calc'!J3418</f>
        <v/>
      </c>
      <c r="C3418" t="inlineStr"/>
      <c r="D3418" s="7" t="n">
        <v>-0.02331512861935405</v>
      </c>
      <c r="E3418" t="inlineStr"/>
      <c r="F3418" t="inlineStr">
        <is>
          <t>OOS</t>
        </is>
      </c>
      <c r="G3418" s="9" t="n">
        <v>134.7039947509766</v>
      </c>
      <c r="H3418" s="9" t="n">
        <v>133.9960021972656</v>
      </c>
      <c r="I3418" s="8">
        <f>IF(AND(ISNUMBER(G3418),ISNUMBER(H3418)),H3418/G3418-1,"")</f>
        <v/>
      </c>
      <c r="J3418" s="8" t="n">
        <v>0.005176448776150112</v>
      </c>
      <c r="K3418" s="8">
        <f>IF(ISNA(B3418),"",IF(B3418="TRIGGER",IF(ISNUMBER(I3418),SIGN('Z-Score Calc'!I3418)*I3418-$N$1,""),""))</f>
        <v/>
      </c>
    </row>
    <row r="3419">
      <c r="A3419" s="5" t="n">
        <v>45042</v>
      </c>
      <c r="B3419">
        <f>'Z-Score Calc'!J3419</f>
        <v/>
      </c>
      <c r="C3419" t="inlineStr"/>
      <c r="D3419" s="7" t="n">
        <v>-0.02606467958490904</v>
      </c>
      <c r="E3419" t="inlineStr"/>
      <c r="F3419" t="inlineStr">
        <is>
          <t>OOS</t>
        </is>
      </c>
      <c r="G3419" s="9" t="n">
        <v>133.4649963378906</v>
      </c>
      <c r="H3419" s="9" t="n">
        <v>133.802001953125</v>
      </c>
      <c r="I3419" s="8">
        <f>IF(AND(ISNUMBER(G3419),ISNUMBER(H3419)),H3419/G3419-1,"")</f>
        <v/>
      </c>
      <c r="J3419" s="8" t="n">
        <v>-0.002604513490134329</v>
      </c>
      <c r="K3419" s="8">
        <f>IF(ISNA(B3419),"",IF(B3419="TRIGGER",IF(ISNUMBER(I3419),SIGN('Z-Score Calc'!I3419)*I3419-$N$1,""),""))</f>
        <v/>
      </c>
    </row>
    <row r="3420">
      <c r="A3420" s="5" t="n">
        <v>45049</v>
      </c>
      <c r="B3420">
        <f>'Z-Score Calc'!J3420</f>
        <v/>
      </c>
      <c r="C3420" t="inlineStr"/>
      <c r="D3420" s="7" t="n">
        <v>-0.02302500436685266</v>
      </c>
      <c r="E3420" t="inlineStr"/>
      <c r="F3420" t="inlineStr">
        <is>
          <t>OOS</t>
        </is>
      </c>
      <c r="G3420" s="9" t="n">
        <v>134.5440063476562</v>
      </c>
      <c r="H3420" s="9" t="n">
        <v>134.1790008544922</v>
      </c>
      <c r="I3420" s="8">
        <f>IF(AND(ISNUMBER(G3420),ISNUMBER(H3420)),H3420/G3420-1,"")</f>
        <v/>
      </c>
      <c r="J3420" s="8" t="n">
        <v>0.002633443074038034</v>
      </c>
      <c r="K3420" s="8">
        <f>IF(ISNA(B3420),"",IF(B3420="TRIGGER",IF(ISNUMBER(I3420),SIGN('Z-Score Calc'!I3420)*I3420-$N$1,""),""))</f>
        <v/>
      </c>
    </row>
    <row r="3421">
      <c r="A3421" s="5" t="n">
        <v>45056</v>
      </c>
      <c r="B3421">
        <f>'Z-Score Calc'!J3421</f>
        <v/>
      </c>
      <c r="C3421" t="inlineStr"/>
      <c r="D3421" s="7" t="n">
        <v>-0.02632762014582284</v>
      </c>
      <c r="E3421" t="inlineStr"/>
      <c r="F3421" t="inlineStr">
        <is>
          <t>OOS</t>
        </is>
      </c>
      <c r="G3421" s="9" t="n">
        <v>134.0870056152344</v>
      </c>
      <c r="H3421" s="9" t="n">
        <v>134.4980010986328</v>
      </c>
      <c r="I3421" s="8">
        <f>IF(AND(ISNUMBER(G3421),ISNUMBER(H3421)),H3421/G3421-1,"")</f>
        <v/>
      </c>
      <c r="J3421" s="8" t="n">
        <v>-0.003144605083021145</v>
      </c>
      <c r="K3421" s="8">
        <f>IF(ISNA(B3421),"",IF(B3421="TRIGGER",IF(ISNUMBER(I3421),SIGN('Z-Score Calc'!I3421)*I3421-$N$1,""),""))</f>
        <v/>
      </c>
    </row>
    <row r="3422">
      <c r="A3422" s="5" t="n">
        <v>45063</v>
      </c>
      <c r="B3422">
        <f>'Z-Score Calc'!J3422</f>
        <v/>
      </c>
      <c r="C3422" t="inlineStr"/>
      <c r="D3422" s="7" t="n">
        <v>-0.02518423426146335</v>
      </c>
      <c r="E3422" t="inlineStr"/>
      <c r="F3422" t="inlineStr">
        <is>
          <t>OOS</t>
        </is>
      </c>
      <c r="G3422" s="9" t="n">
        <v>137.6139984130859</v>
      </c>
      <c r="H3422" s="9" t="n">
        <v>138.6199951171875</v>
      </c>
      <c r="I3422" s="8">
        <f>IF(AND(ISNUMBER(G3422),ISNUMBER(H3422)),H3422/G3422-1,"")</f>
        <v/>
      </c>
      <c r="J3422" s="8" t="n">
        <v>-0.007389743656925994</v>
      </c>
      <c r="K3422" s="8">
        <f>IF(ISNA(B3422),"",IF(B3422="TRIGGER",IF(ISNUMBER(I3422),SIGN('Z-Score Calc'!I3422)*I3422-$N$1,""),""))</f>
        <v/>
      </c>
    </row>
    <row r="3423">
      <c r="A3423" s="5" t="n">
        <v>45070</v>
      </c>
      <c r="B3423">
        <f>'Z-Score Calc'!J3423</f>
        <v/>
      </c>
      <c r="C3423" t="inlineStr"/>
      <c r="D3423" s="7" t="n">
        <v>-0.02562502989983482</v>
      </c>
      <c r="E3423" t="inlineStr"/>
      <c r="F3423" t="inlineStr">
        <is>
          <t>OOS</t>
        </is>
      </c>
      <c r="G3423" s="9" t="n">
        <v>139.2830047607422</v>
      </c>
      <c r="H3423" s="9" t="n">
        <v>140.0169982910156</v>
      </c>
      <c r="I3423" s="8">
        <f>IF(AND(ISNUMBER(G3423),ISNUMBER(H3423)),H3423/G3423-1,"")</f>
        <v/>
      </c>
      <c r="J3423" s="8" t="n">
        <v>-0.005349264445949496</v>
      </c>
      <c r="K3423" s="8">
        <f>IF(ISNA(B3423),"",IF(B3423="TRIGGER",IF(ISNUMBER(I3423),SIGN('Z-Score Calc'!I3423)*I3423-$N$1,""),""))</f>
        <v/>
      </c>
    </row>
    <row r="3424">
      <c r="A3424" s="5" t="n">
        <v>45078</v>
      </c>
      <c r="B3424">
        <f>'Z-Score Calc'!J3424</f>
        <v/>
      </c>
      <c r="C3424" t="inlineStr"/>
      <c r="D3424" s="7" t="n">
        <v>-0.02470251908183152</v>
      </c>
      <c r="E3424" t="inlineStr"/>
      <c r="F3424" t="inlineStr">
        <is>
          <t>OOS</t>
        </is>
      </c>
      <c r="G3424" s="9" t="n">
        <v>138.7480010986328</v>
      </c>
      <c r="H3424" s="9" t="n">
        <v>140.2070007324219</v>
      </c>
      <c r="I3424" s="8">
        <f>IF(AND(ISNUMBER(G3424),ISNUMBER(H3424)),H3424/G3424-1,"")</f>
        <v/>
      </c>
      <c r="J3424" s="8" t="n">
        <v>-0.01059492895906642</v>
      </c>
      <c r="K3424" s="8">
        <f>IF(ISNA(B3424),"",IF(B3424="TRIGGER",IF(ISNUMBER(I3424),SIGN('Z-Score Calc'!I3424)*I3424-$N$1,""),""))</f>
        <v/>
      </c>
    </row>
    <row r="3425">
      <c r="A3425" s="5" t="n">
        <v>45084</v>
      </c>
      <c r="B3425">
        <f>'Z-Score Calc'!J3425</f>
        <v/>
      </c>
      <c r="C3425" t="inlineStr"/>
      <c r="D3425" s="7" t="n">
        <v>-0.02358362628873455</v>
      </c>
      <c r="E3425" t="inlineStr"/>
      <c r="F3425" t="inlineStr">
        <is>
          <t>OOS</t>
        </is>
      </c>
      <c r="G3425" s="9" t="n">
        <v>139.8990020751953</v>
      </c>
      <c r="H3425" s="9" t="n">
        <v>138.8630065917969</v>
      </c>
      <c r="I3425" s="8">
        <f>IF(AND(ISNUMBER(G3425),ISNUMBER(H3425)),H3425/G3425-1,"")</f>
        <v/>
      </c>
      <c r="J3425" s="8" t="n">
        <v>0.007325845238916019</v>
      </c>
      <c r="K3425" s="8">
        <f>IF(ISNA(B3425),"",IF(B3425="TRIGGER",IF(ISNUMBER(I3425),SIGN('Z-Score Calc'!I3425)*I3425-$N$1,""),""))</f>
        <v/>
      </c>
    </row>
    <row r="3426">
      <c r="A3426" s="5" t="n">
        <v>45091</v>
      </c>
      <c r="B3426">
        <f>'Z-Score Calc'!J3426</f>
        <v/>
      </c>
      <c r="C3426" t="inlineStr"/>
      <c r="D3426" s="7" t="n">
        <v>-0.02360768089461552</v>
      </c>
      <c r="E3426" t="inlineStr"/>
      <c r="F3426" t="inlineStr">
        <is>
          <t>OOS</t>
        </is>
      </c>
      <c r="G3426" s="9" t="n">
        <v>139.9770050048828</v>
      </c>
      <c r="H3426" s="9" t="n">
        <v>140.2680053710938</v>
      </c>
      <c r="I3426" s="8">
        <f>IF(AND(ISNUMBER(G3426),ISNUMBER(H3426)),H3426/G3426-1,"")</f>
        <v/>
      </c>
      <c r="J3426" s="8" t="n">
        <v>-0.002158380298276395</v>
      </c>
      <c r="K3426" s="8">
        <f>IF(ISNA(B3426),"",IF(B3426="TRIGGER",IF(ISNUMBER(I3426),SIGN('Z-Score Calc'!I3426)*I3426-$N$1,""),""))</f>
        <v/>
      </c>
    </row>
    <row r="3427">
      <c r="A3427" s="5" t="n">
        <v>45099</v>
      </c>
      <c r="B3427">
        <f>'Z-Score Calc'!J3427</f>
        <v/>
      </c>
      <c r="C3427" t="inlineStr"/>
      <c r="D3427" s="7" t="n">
        <v>-0.02456935903131475</v>
      </c>
      <c r="E3427" t="inlineStr"/>
      <c r="F3427" t="inlineStr">
        <is>
          <t>OOS</t>
        </is>
      </c>
      <c r="G3427" s="9" t="n">
        <v>143.0299987792969</v>
      </c>
      <c r="H3427" s="9" t="n">
        <v>143.5410003662109</v>
      </c>
      <c r="I3427" s="8">
        <f>IF(AND(ISNUMBER(G3427),ISNUMBER(H3427)),H3427/G3427-1,"")</f>
        <v/>
      </c>
      <c r="J3427" s="8" t="n">
        <v>-0.003652152978334743</v>
      </c>
      <c r="K3427" s="8">
        <f>IF(ISNA(B3427),"",IF(B3427="TRIGGER",IF(ISNUMBER(I3427),SIGN('Z-Score Calc'!I3427)*I3427-$N$1,""),""))</f>
        <v/>
      </c>
    </row>
    <row r="3428">
      <c r="A3428" s="5" t="n">
        <v>45105</v>
      </c>
      <c r="B3428">
        <f>'Z-Score Calc'!J3428</f>
        <v/>
      </c>
      <c r="C3428" t="inlineStr"/>
      <c r="D3428" s="7" t="n">
        <v>-0.02428914156510554</v>
      </c>
      <c r="E3428" t="inlineStr"/>
      <c r="F3428" t="inlineStr">
        <is>
          <t>OOS</t>
        </is>
      </c>
      <c r="G3428" s="9" t="n">
        <v>144.3890075683594</v>
      </c>
      <c r="H3428" s="9" t="n">
        <v>144.7799987792969</v>
      </c>
      <c r="I3428" s="8">
        <f>IF(AND(ISNUMBER(G3428),ISNUMBER(H3428)),H3428/G3428-1,"")</f>
        <v/>
      </c>
      <c r="J3428" s="8" t="n">
        <v>-0.002787366297374171</v>
      </c>
      <c r="K3428" s="8">
        <f>IF(ISNA(B3428),"",IF(B3428="TRIGGER",IF(ISNUMBER(I3428),SIGN('Z-Score Calc'!I3428)*I3428-$N$1,""),""))</f>
        <v/>
      </c>
    </row>
    <row r="3429">
      <c r="A3429" s="5" t="n">
        <v>45113</v>
      </c>
      <c r="B3429">
        <f>'Z-Score Calc'!J3429</f>
        <v/>
      </c>
      <c r="C3429" t="inlineStr"/>
      <c r="D3429" s="7" t="n">
        <v>-0.02555547871511398</v>
      </c>
      <c r="E3429" t="inlineStr"/>
      <c r="F3429" t="inlineStr">
        <is>
          <t>OOS</t>
        </is>
      </c>
      <c r="G3429" s="9" t="n">
        <v>143.9510040283203</v>
      </c>
      <c r="H3429" s="9" t="n">
        <v>142.2089996337891</v>
      </c>
      <c r="I3429" s="8">
        <f>IF(AND(ISNUMBER(G3429),ISNUMBER(H3429)),H3429/G3429-1,"")</f>
        <v/>
      </c>
      <c r="J3429" s="8" t="n">
        <v>0.01202190543652739</v>
      </c>
      <c r="K3429" s="8">
        <f>IF(ISNA(B3429),"",IF(B3429="TRIGGER",IF(ISNUMBER(I3429),SIGN('Z-Score Calc'!I3429)*I3429-$N$1,""),""))</f>
        <v/>
      </c>
    </row>
    <row r="3430">
      <c r="A3430" s="5" t="n">
        <v>45119</v>
      </c>
      <c r="B3430">
        <f>'Z-Score Calc'!J3430</f>
        <v/>
      </c>
      <c r="C3430" t="inlineStr"/>
      <c r="D3430" s="7" t="n">
        <v>-0.02423410376953187</v>
      </c>
      <c r="E3430" t="inlineStr"/>
      <c r="F3430" t="inlineStr">
        <is>
          <t>OOS</t>
        </is>
      </c>
      <c r="G3430" s="9" t="n">
        <v>138.3150024414062</v>
      </c>
      <c r="H3430" s="9" t="n">
        <v>138.0749969482422</v>
      </c>
      <c r="I3430" s="8">
        <f>IF(AND(ISNUMBER(G3430),ISNUMBER(H3430)),H3430/G3430-1,"")</f>
        <v/>
      </c>
      <c r="J3430" s="8" t="n">
        <v>0.001655744613430011</v>
      </c>
      <c r="K3430" s="8">
        <f>IF(ISNA(B3430),"",IF(B3430="TRIGGER",IF(ISNUMBER(I3430),SIGN('Z-Score Calc'!I3430)*I3430-$N$1,""),""))</f>
        <v/>
      </c>
    </row>
    <row r="3431">
      <c r="A3431" s="5" t="n">
        <v>45126</v>
      </c>
      <c r="B3431">
        <f>'Z-Score Calc'!J3431</f>
        <v/>
      </c>
      <c r="C3431" t="inlineStr"/>
      <c r="D3431" s="7" t="n">
        <v>-0.02435485330725574</v>
      </c>
      <c r="E3431" t="inlineStr"/>
      <c r="F3431" t="inlineStr">
        <is>
          <t>OOS</t>
        </is>
      </c>
      <c r="G3431" s="9" t="n">
        <v>139.5980072021484</v>
      </c>
      <c r="H3431" s="9" t="n">
        <v>139.8639984130859</v>
      </c>
      <c r="I3431" s="8">
        <f>IF(AND(ISNUMBER(G3431),ISNUMBER(H3431)),H3431/G3431-1,"")</f>
        <v/>
      </c>
      <c r="J3431" s="8" t="n">
        <v>-0.001984873159098875</v>
      </c>
      <c r="K3431" s="8">
        <f>IF(ISNA(B3431),"",IF(B3431="TRIGGER",IF(ISNUMBER(I3431),SIGN('Z-Score Calc'!I3431)*I3431-$N$1,""),""))</f>
        <v/>
      </c>
    </row>
    <row r="3432">
      <c r="A3432" s="5" t="n">
        <v>45133</v>
      </c>
      <c r="B3432">
        <f>'Z-Score Calc'!J3432</f>
        <v/>
      </c>
      <c r="C3432" t="inlineStr"/>
      <c r="D3432" s="7" t="n">
        <v>-0.02406142507722898</v>
      </c>
      <c r="E3432" t="inlineStr"/>
      <c r="F3432" t="inlineStr">
        <is>
          <t>OOS</t>
        </is>
      </c>
      <c r="G3432" s="9" t="n">
        <v>140.3670043945312</v>
      </c>
      <c r="H3432" s="9" t="n">
        <v>138.8639984130859</v>
      </c>
      <c r="I3432" s="8">
        <f>IF(AND(ISNUMBER(G3432),ISNUMBER(H3432)),H3432/G3432-1,"")</f>
        <v/>
      </c>
      <c r="J3432" s="8" t="n">
        <v>0.01062822244484443</v>
      </c>
      <c r="K3432" s="8">
        <f>IF(ISNA(B3432),"",IF(B3432="TRIGGER",IF(ISNUMBER(I3432),SIGN('Z-Score Calc'!I3432)*I3432-$N$1,""),""))</f>
        <v/>
      </c>
    </row>
    <row r="3433">
      <c r="A3433" s="5" t="n">
        <v>45140</v>
      </c>
      <c r="B3433">
        <f>'Z-Score Calc'!J3433</f>
        <v/>
      </c>
      <c r="C3433" t="inlineStr"/>
      <c r="D3433" s="7" t="n">
        <v>-0.02271586671485294</v>
      </c>
      <c r="E3433" t="inlineStr"/>
      <c r="F3433" t="inlineStr">
        <is>
          <t>OOS</t>
        </is>
      </c>
      <c r="G3433" s="9" t="n">
        <v>143.343994140625</v>
      </c>
      <c r="H3433" s="9" t="n">
        <v>142.5980072021484</v>
      </c>
      <c r="I3433" s="8">
        <f>IF(AND(ISNUMBER(G3433),ISNUMBER(H3433)),H3433/G3433-1,"")</f>
        <v/>
      </c>
      <c r="J3433" s="8" t="n">
        <v>0.005124708169222859</v>
      </c>
      <c r="K3433" s="8">
        <f>IF(ISNA(B3433),"",IF(B3433="TRIGGER",IF(ISNUMBER(I3433),SIGN('Z-Score Calc'!I3433)*I3433-$N$1,""),""))</f>
        <v/>
      </c>
    </row>
    <row r="3434">
      <c r="A3434" s="5" t="n">
        <v>45147</v>
      </c>
      <c r="B3434">
        <f>'Z-Score Calc'!J3434</f>
        <v/>
      </c>
      <c r="C3434" t="inlineStr"/>
      <c r="D3434" s="7" t="n">
        <v>-0.02648790895018767</v>
      </c>
      <c r="E3434" t="inlineStr"/>
      <c r="F3434" t="inlineStr">
        <is>
          <t>OOS</t>
        </is>
      </c>
      <c r="G3434" s="9" t="n">
        <v>143.7270050048828</v>
      </c>
      <c r="H3434" s="9" t="n">
        <v>144.85400390625</v>
      </c>
      <c r="I3434" s="8">
        <f>IF(AND(ISNUMBER(G3434),ISNUMBER(H3434)),H3434/G3434-1,"")</f>
        <v/>
      </c>
      <c r="J3434" s="8" t="n">
        <v>-0.007920711475914197</v>
      </c>
      <c r="K3434" s="8">
        <f>IF(ISNA(B3434),"",IF(B3434="TRIGGER",IF(ISNUMBER(I3434),SIGN('Z-Score Calc'!I3434)*I3434-$N$1,""),""))</f>
        <v/>
      </c>
    </row>
    <row r="3435">
      <c r="A3435" s="5" t="n">
        <v>45154</v>
      </c>
      <c r="B3435">
        <f>'Z-Score Calc'!J3435</f>
        <v/>
      </c>
      <c r="C3435" t="inlineStr"/>
      <c r="D3435" s="7" t="n">
        <v>-0.02390226312627767</v>
      </c>
      <c r="E3435" t="inlineStr"/>
      <c r="F3435" t="inlineStr">
        <is>
          <t>OOS</t>
        </is>
      </c>
      <c r="G3435" s="9" t="n">
        <v>146.3329925537109</v>
      </c>
      <c r="H3435" s="9" t="n">
        <v>145.7140045166016</v>
      </c>
      <c r="I3435" s="8">
        <f>IF(AND(ISNUMBER(G3435),ISNUMBER(H3435)),H3435/G3435-1,"")</f>
        <v/>
      </c>
      <c r="J3435" s="8" t="n">
        <v>0.004150531644829504</v>
      </c>
      <c r="K3435" s="8">
        <f>IF(ISNA(B3435),"",IF(B3435="TRIGGER",IF(ISNUMBER(I3435),SIGN('Z-Score Calc'!I3435)*I3435-$N$1,""),""))</f>
        <v/>
      </c>
    </row>
    <row r="3436">
      <c r="A3436" s="5" t="n">
        <v>45161</v>
      </c>
      <c r="B3436">
        <f>'Z-Score Calc'!J3436</f>
        <v/>
      </c>
      <c r="C3436" t="inlineStr"/>
      <c r="D3436" s="7" t="n">
        <v>-0.02292529656458018</v>
      </c>
      <c r="E3436" t="inlineStr"/>
      <c r="F3436" t="inlineStr">
        <is>
          <t>OOS</t>
        </is>
      </c>
      <c r="G3436" s="9" t="n">
        <v>144.6730041503906</v>
      </c>
      <c r="H3436" s="9" t="n">
        <v>146.0670013427734</v>
      </c>
      <c r="I3436" s="8">
        <f>IF(AND(ISNUMBER(G3436),ISNUMBER(H3436)),H3436/G3436-1,"")</f>
        <v/>
      </c>
      <c r="J3436" s="8" t="n">
        <v>-0.009714967977861286</v>
      </c>
      <c r="K3436" s="8">
        <f>IF(ISNA(B3436),"",IF(B3436="TRIGGER",IF(ISNUMBER(I3436),SIGN('Z-Score Calc'!I3436)*I3436-$N$1,""),""))</f>
        <v/>
      </c>
    </row>
    <row r="3437">
      <c r="A3437" s="5" t="n">
        <v>45168</v>
      </c>
      <c r="B3437">
        <f>'Z-Score Calc'!J3437</f>
        <v/>
      </c>
      <c r="C3437" t="inlineStr"/>
      <c r="D3437" s="7" t="n">
        <v>-0.02404699361736285</v>
      </c>
      <c r="E3437" t="inlineStr"/>
      <c r="F3437" t="inlineStr">
        <is>
          <t>OOS</t>
        </is>
      </c>
      <c r="G3437" s="9" t="n">
        <v>146.0989990234375</v>
      </c>
      <c r="H3437" s="9" t="n">
        <v>145.4730072021484</v>
      </c>
      <c r="I3437" s="8">
        <f>IF(AND(ISNUMBER(G3437),ISNUMBER(H3437)),H3437/G3437-1,"")</f>
        <v/>
      </c>
      <c r="J3437" s="8" t="n">
        <v>0.004205245065403563</v>
      </c>
      <c r="K3437" s="8">
        <f>IF(ISNA(B3437),"",IF(B3437="TRIGGER",IF(ISNUMBER(I3437),SIGN('Z-Score Calc'!I3437)*I3437-$N$1,""),""))</f>
        <v/>
      </c>
    </row>
    <row r="3438">
      <c r="A3438" s="5" t="n">
        <v>45176</v>
      </c>
      <c r="B3438">
        <f>'Z-Score Calc'!J3438</f>
        <v/>
      </c>
      <c r="C3438" t="inlineStr"/>
      <c r="D3438" s="7" t="n">
        <v>-0.0257298289705074</v>
      </c>
      <c r="E3438" t="inlineStr"/>
      <c r="F3438" t="inlineStr">
        <is>
          <t>OOS</t>
        </is>
      </c>
      <c r="G3438" s="9" t="n">
        <v>147.3309936523438</v>
      </c>
      <c r="H3438" s="9" t="n">
        <v>147.1130065917969</v>
      </c>
      <c r="I3438" s="8">
        <f>IF(AND(ISNUMBER(G3438),ISNUMBER(H3438)),H3438/G3438-1,"")</f>
        <v/>
      </c>
      <c r="J3438" s="8" t="n">
        <v>0.001400108888501862</v>
      </c>
      <c r="K3438" s="8">
        <f>IF(ISNA(B3438),"",IF(B3438="TRIGGER",IF(ISNUMBER(I3438),SIGN('Z-Score Calc'!I3438)*I3438-$N$1,""),""))</f>
        <v/>
      </c>
    </row>
    <row r="3439">
      <c r="A3439" s="5" t="n">
        <v>45182</v>
      </c>
      <c r="B3439">
        <f>'Z-Score Calc'!J3439</f>
        <v/>
      </c>
      <c r="C3439" t="inlineStr"/>
      <c r="D3439" s="7" t="n">
        <v>-0.02075276272380951</v>
      </c>
      <c r="E3439" t="inlineStr"/>
      <c r="F3439" t="inlineStr">
        <is>
          <t>OOS</t>
        </is>
      </c>
      <c r="G3439" s="9" t="n">
        <v>147.3459930419922</v>
      </c>
      <c r="H3439" s="9" t="n">
        <v>147.4819946289062</v>
      </c>
      <c r="I3439" s="8">
        <f>IF(AND(ISNUMBER(G3439),ISNUMBER(H3439)),H3439/G3439-1,"")</f>
        <v/>
      </c>
      <c r="J3439" s="8" t="n">
        <v>-0.001002473176028394</v>
      </c>
      <c r="K3439" s="8">
        <f>IF(ISNA(B3439),"",IF(B3439="TRIGGER",IF(ISNUMBER(I3439),SIGN('Z-Score Calc'!I3439)*I3439-$N$1,""),""))</f>
        <v/>
      </c>
    </row>
    <row r="3440">
      <c r="A3440" s="5" t="n">
        <v>45189</v>
      </c>
      <c r="B3440">
        <f>'Z-Score Calc'!J3440</f>
        <v/>
      </c>
      <c r="C3440" t="inlineStr"/>
      <c r="D3440" s="7" t="n">
        <v>-0.02528364471931033</v>
      </c>
      <c r="E3440" t="inlineStr"/>
      <c r="F3440" t="inlineStr">
        <is>
          <t>OOS</t>
        </is>
      </c>
      <c r="G3440" s="9" t="n">
        <v>148.3209991455078</v>
      </c>
      <c r="H3440" s="9" t="n">
        <v>147.6439971923828</v>
      </c>
      <c r="I3440" s="8">
        <f>IF(AND(ISNUMBER(G3440),ISNUMBER(H3440)),H3440/G3440-1,"")</f>
        <v/>
      </c>
      <c r="J3440" s="8" t="n">
        <v>0.004484972860176485</v>
      </c>
      <c r="K3440" s="8">
        <f>IF(ISNA(B3440),"",IF(B3440="TRIGGER",IF(ISNUMBER(I3440),SIGN('Z-Score Calc'!I3440)*I3440-$N$1,""),""))</f>
        <v/>
      </c>
    </row>
    <row r="3441">
      <c r="A3441" s="5" t="n">
        <v>45196</v>
      </c>
      <c r="B3441">
        <f>'Z-Score Calc'!J3441</f>
        <v/>
      </c>
      <c r="C3441" t="inlineStr"/>
      <c r="D3441" s="7" t="n">
        <v>-0.02363850548905972</v>
      </c>
      <c r="E3441" t="inlineStr"/>
      <c r="F3441" t="inlineStr">
        <is>
          <t>OOS</t>
        </is>
      </c>
      <c r="G3441" s="9" t="n">
        <v>149.4980010986328</v>
      </c>
      <c r="H3441" s="9" t="n">
        <v>149.3370056152344</v>
      </c>
      <c r="I3441" s="8">
        <f>IF(AND(ISNUMBER(G3441),ISNUMBER(H3441)),H3441/G3441-1,"")</f>
        <v/>
      </c>
      <c r="J3441" s="8" t="n">
        <v>0.0009974424723004039</v>
      </c>
      <c r="K3441" s="8">
        <f>IF(ISNA(B3441),"",IF(B3441="TRIGGER",IF(ISNUMBER(I3441),SIGN('Z-Score Calc'!I3441)*I3441-$N$1,""),""))</f>
        <v/>
      </c>
    </row>
    <row r="3442">
      <c r="A3442" s="5" t="n">
        <v>45203</v>
      </c>
      <c r="B3442">
        <f>'Z-Score Calc'!J3442</f>
        <v/>
      </c>
      <c r="C3442" t="inlineStr"/>
      <c r="D3442" s="7" t="n">
        <v>-0.01996348398154392</v>
      </c>
      <c r="E3442" t="inlineStr"/>
      <c r="F3442" t="inlineStr">
        <is>
          <t>OOS</t>
        </is>
      </c>
      <c r="G3442" s="9" t="n">
        <v>148.9660034179688</v>
      </c>
      <c r="H3442" s="9" t="n">
        <v>148.4629974365234</v>
      </c>
      <c r="I3442" s="8">
        <f>IF(AND(ISNUMBER(G3442),ISNUMBER(H3442)),H3442/G3442-1,"")</f>
        <v/>
      </c>
      <c r="J3442" s="8" t="n">
        <v>0.003297184711156166</v>
      </c>
      <c r="K3442" s="8">
        <f>IF(ISNA(B3442),"",IF(B3442="TRIGGER",IF(ISNUMBER(I3442),SIGN('Z-Score Calc'!I3442)*I3442-$N$1,""),""))</f>
        <v/>
      </c>
    </row>
    <row r="3443">
      <c r="A3443" s="5" t="n">
        <v>45211</v>
      </c>
      <c r="B3443">
        <f>'Z-Score Calc'!J3443</f>
        <v/>
      </c>
      <c r="C3443" t="inlineStr"/>
      <c r="D3443" s="7" t="n">
        <v>-0.02476629746152851</v>
      </c>
      <c r="E3443" t="inlineStr"/>
      <c r="F3443" t="inlineStr">
        <is>
          <t>OOS</t>
        </is>
      </c>
      <c r="G3443" s="9" t="n">
        <v>149.7899932861328</v>
      </c>
      <c r="H3443" s="9" t="n">
        <v>149.5659942626953</v>
      </c>
      <c r="I3443" s="8">
        <f>IF(AND(ISNUMBER(G3443),ISNUMBER(H3443)),H3443/G3443-1,"")</f>
        <v/>
      </c>
      <c r="J3443" s="8" t="n">
        <v>0.001415955686406979</v>
      </c>
      <c r="K3443" s="8">
        <f>IF(ISNA(B3443),"",IF(B3443="TRIGGER",IF(ISNUMBER(I3443),SIGN('Z-Score Calc'!I3443)*I3443-$N$1,""),""))</f>
        <v/>
      </c>
    </row>
    <row r="3444">
      <c r="A3444" s="5" t="n">
        <v>45217</v>
      </c>
      <c r="B3444">
        <f>'Z-Score Calc'!J3444</f>
        <v/>
      </c>
      <c r="C3444" t="inlineStr"/>
      <c r="D3444" s="7" t="n">
        <v>-0.02527682982152198</v>
      </c>
      <c r="E3444" t="inlineStr"/>
      <c r="F3444" t="inlineStr">
        <is>
          <t>OOS</t>
        </is>
      </c>
      <c r="G3444" s="9" t="n">
        <v>149.7420043945312</v>
      </c>
      <c r="H3444" s="9" t="n">
        <v>149.802001953125</v>
      </c>
      <c r="I3444" s="8">
        <f>IF(AND(ISNUMBER(G3444),ISNUMBER(H3444)),H3444/G3444-1,"")</f>
        <v/>
      </c>
      <c r="J3444" s="8" t="n">
        <v>-0.0004801376616688545</v>
      </c>
      <c r="K3444" s="8">
        <f>IF(ISNA(B3444),"",IF(B3444="TRIGGER",IF(ISNUMBER(I3444),SIGN('Z-Score Calc'!I3444)*I3444-$N$1,""),""))</f>
        <v/>
      </c>
    </row>
    <row r="3445">
      <c r="A3445" s="5" t="n">
        <v>45224</v>
      </c>
      <c r="B3445">
        <f>'Z-Score Calc'!J3445</f>
        <v/>
      </c>
      <c r="C3445" t="inlineStr"/>
      <c r="D3445" s="7" t="n">
        <v>-0.02360208629455371</v>
      </c>
      <c r="E3445" t="inlineStr"/>
      <c r="F3445" t="inlineStr">
        <is>
          <t>OOS</t>
        </is>
      </c>
      <c r="G3445" s="9" t="n">
        <v>150.0980072021484</v>
      </c>
      <c r="H3445" s="9" t="n">
        <v>150.3659973144531</v>
      </c>
      <c r="I3445" s="8">
        <f>IF(AND(ISNUMBER(G3445),ISNUMBER(H3445)),H3445/G3445-1,"")</f>
        <v/>
      </c>
      <c r="J3445" s="8" t="n">
        <v>-0.001864898971421035</v>
      </c>
      <c r="K3445" s="8">
        <f>IF(ISNA(B3445),"",IF(B3445="TRIGGER",IF(ISNUMBER(I3445),SIGN('Z-Score Calc'!I3445)*I3445-$N$1,""),""))</f>
        <v/>
      </c>
    </row>
    <row r="3446">
      <c r="A3446" s="5" t="n">
        <v>45231</v>
      </c>
      <c r="B3446">
        <f>'Z-Score Calc'!J3446</f>
        <v/>
      </c>
      <c r="C3446" t="inlineStr"/>
      <c r="D3446" s="7" t="n">
        <v>-0.02370713315383248</v>
      </c>
      <c r="E3446" t="inlineStr"/>
      <c r="F3446" t="inlineStr">
        <is>
          <t>OOS</t>
        </is>
      </c>
      <c r="G3446" s="9" t="n">
        <v>151.2940063476562</v>
      </c>
      <c r="H3446" s="9" t="n">
        <v>150.5749969482422</v>
      </c>
      <c r="I3446" s="8">
        <f>IF(AND(ISNUMBER(G3446),ISNUMBER(H3446)),H3446/G3446-1,"")</f>
        <v/>
      </c>
      <c r="J3446" s="8" t="n">
        <v>0.004672933645679801</v>
      </c>
      <c r="K3446" s="8">
        <f>IF(ISNA(B3446),"",IF(B3446="TRIGGER",IF(ISNUMBER(I3446),SIGN('Z-Score Calc'!I3446)*I3446-$N$1,""),""))</f>
        <v/>
      </c>
    </row>
    <row r="3447">
      <c r="A3447" s="5" t="n">
        <v>45245</v>
      </c>
      <c r="B3447">
        <f>'Z-Score Calc'!J3447</f>
        <v/>
      </c>
      <c r="C3447" t="inlineStr"/>
      <c r="D3447" s="7" t="n">
        <v>-0.02580175091153387</v>
      </c>
      <c r="E3447" t="inlineStr"/>
      <c r="F3447" t="inlineStr">
        <is>
          <t>OOS</t>
        </is>
      </c>
      <c r="G3447" s="9" t="n">
        <v>150.4850006103516</v>
      </c>
      <c r="H3447" s="9" t="n">
        <v>151.2149963378906</v>
      </c>
      <c r="I3447" s="8">
        <f>IF(AND(ISNUMBER(G3447),ISNUMBER(H3447)),H3447/G3447-1,"")</f>
        <v/>
      </c>
      <c r="J3447" s="8" t="n">
        <v>-0.004930418206594876</v>
      </c>
      <c r="K3447" s="8">
        <f>IF(ISNA(B3447),"",IF(B3447="TRIGGER",IF(ISNUMBER(I3447),SIGN('Z-Score Calc'!I3447)*I3447-$N$1,""),""))</f>
        <v/>
      </c>
    </row>
    <row r="3448">
      <c r="A3448" s="5" t="n">
        <v>45252</v>
      </c>
      <c r="B3448">
        <f>'Z-Score Calc'!J3448</f>
        <v/>
      </c>
      <c r="C3448" t="inlineStr"/>
      <c r="D3448" s="7" t="n">
        <v>-0.02362837775758845</v>
      </c>
      <c r="E3448" t="inlineStr"/>
      <c r="F3448" t="inlineStr">
        <is>
          <t>OOS</t>
        </is>
      </c>
      <c r="G3448" s="9" t="n">
        <v>148.1519927978516</v>
      </c>
      <c r="H3448" s="9" t="n">
        <v>149.4600067138672</v>
      </c>
      <c r="I3448" s="8">
        <f>IF(AND(ISNUMBER(G3448),ISNUMBER(H3448)),H3448/G3448-1,"")</f>
        <v/>
      </c>
      <c r="J3448" s="8" t="n">
        <v>-0.008908329603944585</v>
      </c>
      <c r="K3448" s="8">
        <f>IF(ISNA(B3448),"",IF(B3448="TRIGGER",IF(ISNUMBER(I3448),SIGN('Z-Score Calc'!I3448)*I3448-$N$1,""),""))</f>
        <v/>
      </c>
    </row>
    <row r="3449">
      <c r="A3449" s="5" t="n">
        <v>45259</v>
      </c>
      <c r="B3449">
        <f>'Z-Score Calc'!J3449</f>
        <v/>
      </c>
      <c r="C3449" t="inlineStr"/>
      <c r="D3449" s="7" t="n">
        <v>-0.02315041198803218</v>
      </c>
      <c r="E3449" t="inlineStr"/>
      <c r="F3449" t="inlineStr">
        <is>
          <t>OOS</t>
        </is>
      </c>
      <c r="G3449" s="9" t="n">
        <v>147.0630035400391</v>
      </c>
      <c r="H3449" s="9" t="n">
        <v>147.0390014648438</v>
      </c>
      <c r="I3449" s="8">
        <f>IF(AND(ISNUMBER(G3449),ISNUMBER(H3449)),H3449/G3449-1,"")</f>
        <v/>
      </c>
      <c r="J3449" s="8" t="n">
        <v>8.374468013696689e-05</v>
      </c>
      <c r="K3449" s="8">
        <f>IF(ISNA(B3449),"",IF(B3449="TRIGGER",IF(ISNUMBER(I3449),SIGN('Z-Score Calc'!I3449)*I3449-$N$1,""),""))</f>
        <v/>
      </c>
    </row>
    <row r="3450">
      <c r="A3450" s="5" t="n">
        <v>45266</v>
      </c>
      <c r="B3450">
        <f>'Z-Score Calc'!J3450</f>
        <v/>
      </c>
      <c r="C3450" t="inlineStr"/>
      <c r="D3450" s="7" t="n">
        <v>-0.02109062717134388</v>
      </c>
      <c r="E3450" t="inlineStr"/>
      <c r="F3450" t="inlineStr">
        <is>
          <t>OOS</t>
        </is>
      </c>
      <c r="G3450" s="9" t="n">
        <v>147.1849975585938</v>
      </c>
      <c r="H3450" s="9" t="n">
        <v>147.1840057373047</v>
      </c>
      <c r="I3450" s="8">
        <f>IF(AND(ISNUMBER(G3450),ISNUMBER(H3450)),H3450/G3450-1,"")</f>
        <v/>
      </c>
      <c r="J3450" s="8" t="n">
        <v>-7.272618895723826e-05</v>
      </c>
      <c r="K3450" s="8">
        <f>IF(ISNA(B3450),"",IF(B3450="TRIGGER",IF(ISNUMBER(I3450),SIGN('Z-Score Calc'!I3450)*I3450-$N$1,""),""))</f>
        <v/>
      </c>
    </row>
    <row r="3451">
      <c r="A3451" s="5" t="n">
        <v>45273</v>
      </c>
      <c r="B3451">
        <f>'Z-Score Calc'!J3451</f>
        <v/>
      </c>
      <c r="C3451" t="inlineStr"/>
      <c r="D3451" s="7" t="n">
        <v>-0.02528424547928791</v>
      </c>
      <c r="E3451" t="inlineStr"/>
      <c r="F3451" t="inlineStr">
        <is>
          <t>OOS</t>
        </is>
      </c>
      <c r="G3451" s="9" t="n">
        <v>145.2799987792969</v>
      </c>
      <c r="H3451" s="9" t="n">
        <v>142.7729949951172</v>
      </c>
      <c r="I3451" s="8">
        <f>IF(AND(ISNUMBER(G3451),ISNUMBER(H3451)),H3451/G3451-1,"")</f>
        <v/>
      </c>
      <c r="J3451" s="8" t="n">
        <v>0.01717689399949309</v>
      </c>
      <c r="K3451" s="8">
        <f>IF(ISNA(B3451),"",IF(B3451="TRIGGER",IF(ISNUMBER(I3451),SIGN('Z-Score Calc'!I3451)*I3451-$N$1,""),""))</f>
        <v/>
      </c>
    </row>
    <row r="3452">
      <c r="A3452" s="5" t="n">
        <v>45280</v>
      </c>
      <c r="B3452">
        <f>'Z-Score Calc'!J3452</f>
        <v/>
      </c>
      <c r="C3452" t="inlineStr"/>
      <c r="D3452" s="7" t="n">
        <v>-0.02311580912332579</v>
      </c>
      <c r="E3452" t="inlineStr"/>
      <c r="F3452" t="inlineStr">
        <is>
          <t>OOS</t>
        </is>
      </c>
      <c r="G3452" s="9" t="n">
        <v>143.8890075683594</v>
      </c>
      <c r="H3452" s="9" t="n">
        <v>143.5229949951172</v>
      </c>
      <c r="I3452" s="8">
        <f>IF(AND(ISNUMBER(G3452),ISNUMBER(H3452)),H3452/G3452-1,"")</f>
        <v/>
      </c>
      <c r="J3452" s="8" t="n">
        <v>0.002464249835067679</v>
      </c>
      <c r="K3452" s="8">
        <f>IF(ISNA(B3452),"",IF(B3452="TRIGGER",IF(ISNUMBER(I3452),SIGN('Z-Score Calc'!I3452)*I3452-$N$1,""),""))</f>
        <v/>
      </c>
    </row>
    <row r="3453">
      <c r="A3453" s="5" t="n">
        <v>45288</v>
      </c>
      <c r="B3453">
        <f>'Z-Score Calc'!J3453</f>
        <v/>
      </c>
      <c r="C3453" t="inlineStr"/>
      <c r="D3453" s="7" t="n">
        <v>-0.02470422136426927</v>
      </c>
      <c r="E3453" t="inlineStr"/>
      <c r="F3453" t="inlineStr">
        <is>
          <t>OOS</t>
        </is>
      </c>
      <c r="G3453" s="9" t="n">
        <v>141.3990020751953</v>
      </c>
      <c r="H3453" s="9" t="n">
        <v>141.4299926757812</v>
      </c>
      <c r="I3453" s="8">
        <f>IF(AND(ISNUMBER(G3453),ISNUMBER(H3453)),H3453/G3453-1,"")</f>
        <v/>
      </c>
      <c r="J3453" s="8" t="n">
        <v>-0.0002986360743083326</v>
      </c>
      <c r="K3453" s="8">
        <f>IF(ISNA(B3453),"",IF(B3453="TRIGGER",IF(ISNUMBER(I3453),SIGN('Z-Score Calc'!I3453)*I3453-$N$1,""),""))</f>
        <v/>
      </c>
    </row>
    <row r="3454">
      <c r="A3454" s="5" t="n">
        <v>45295</v>
      </c>
      <c r="B3454">
        <f>'Z-Score Calc'!J3454</f>
        <v/>
      </c>
      <c r="C3454" t="inlineStr"/>
      <c r="D3454" s="7" t="n">
        <v>-0.01617372214155775</v>
      </c>
      <c r="E3454" t="inlineStr"/>
      <c r="F3454" t="inlineStr">
        <is>
          <t>OOS</t>
        </is>
      </c>
      <c r="G3454" s="9" t="n">
        <v>142.9989929199219</v>
      </c>
      <c r="H3454" s="9" t="n">
        <v>144.7649993896484</v>
      </c>
      <c r="I3454" s="8">
        <f>IF(AND(ISNUMBER(G3454),ISNUMBER(H3454)),H3454/G3454-1,"")</f>
        <v/>
      </c>
      <c r="J3454" s="8" t="n">
        <v>-0.01242924735817317</v>
      </c>
      <c r="K3454" s="8">
        <f>IF(ISNA(B3454),"",IF(B3454="TRIGGER",IF(ISNUMBER(I3454),SIGN('Z-Score Calc'!I3454)*I3454-$N$1,""),""))</f>
        <v/>
      </c>
    </row>
    <row r="3455">
      <c r="A3455" s="5" t="n">
        <v>45301</v>
      </c>
      <c r="B3455">
        <f>'Z-Score Calc'!J3455</f>
        <v/>
      </c>
      <c r="C3455" t="inlineStr"/>
      <c r="D3455" s="7" t="n">
        <v>-0.0201451307577255</v>
      </c>
      <c r="E3455" t="inlineStr"/>
      <c r="F3455" t="inlineStr">
        <is>
          <t>OOS</t>
        </is>
      </c>
      <c r="G3455" s="9" t="n">
        <v>144.4279937744141</v>
      </c>
      <c r="H3455" s="9" t="n">
        <v>145.7339935302734</v>
      </c>
      <c r="I3455" s="8">
        <f>IF(AND(ISNUMBER(G3455),ISNUMBER(H3455)),H3455/G3455-1,"")</f>
        <v/>
      </c>
      <c r="J3455" s="8" t="n">
        <v>-0.009122031414614849</v>
      </c>
      <c r="K3455" s="8">
        <f>IF(ISNA(B3455),"",IF(B3455="TRIGGER",IF(ISNUMBER(I3455),SIGN('Z-Score Calc'!I3455)*I3455-$N$1,""),""))</f>
        <v/>
      </c>
    </row>
    <row r="3456">
      <c r="A3456" s="5" t="n">
        <v>45309</v>
      </c>
      <c r="B3456">
        <f>'Z-Score Calc'!J3456</f>
        <v/>
      </c>
      <c r="C3456" t="inlineStr"/>
      <c r="D3456" s="7" t="n">
        <v>-0.0234232628954977</v>
      </c>
      <c r="E3456" t="inlineStr"/>
      <c r="F3456" t="inlineStr">
        <is>
          <t>OOS</t>
        </is>
      </c>
      <c r="G3456" s="9" t="n">
        <v>148.1179962158203</v>
      </c>
      <c r="H3456" s="9" t="n">
        <v>148.1280059814453</v>
      </c>
      <c r="I3456" s="8">
        <f>IF(AND(ISNUMBER(G3456),ISNUMBER(H3456)),H3456/G3456-1,"")</f>
        <v/>
      </c>
      <c r="J3456" s="8" t="n">
        <v>-0.0001470444642715828</v>
      </c>
      <c r="K3456" s="8">
        <f>IF(ISNA(B3456),"",IF(B3456="TRIGGER",IF(ISNUMBER(I3456),SIGN('Z-Score Calc'!I3456)*I3456-$N$1,""),""))</f>
        <v/>
      </c>
    </row>
    <row r="3457">
      <c r="A3457" s="5" t="n">
        <v>45315</v>
      </c>
      <c r="B3457">
        <f>'Z-Score Calc'!J3457</f>
        <v/>
      </c>
      <c r="C3457" t="inlineStr"/>
      <c r="D3457" s="7" t="n">
        <v>-0.0221934131978662</v>
      </c>
      <c r="E3457" t="inlineStr"/>
      <c r="F3457" t="inlineStr">
        <is>
          <t>OOS</t>
        </is>
      </c>
      <c r="G3457" s="9" t="n">
        <v>148.2510070800781</v>
      </c>
      <c r="H3457" s="9" t="n">
        <v>147.5910034179688</v>
      </c>
      <c r="I3457" s="8">
        <f>IF(AND(ISNUMBER(G3457),ISNUMBER(H3457)),H3457/G3457-1,"")</f>
        <v/>
      </c>
      <c r="J3457" s="8" t="n">
        <v>0.004372468959357746</v>
      </c>
      <c r="K3457" s="8">
        <f>IF(ISNA(B3457),"",IF(B3457="TRIGGER",IF(ISNUMBER(I3457),SIGN('Z-Score Calc'!I3457)*I3457-$N$1,""),""))</f>
        <v/>
      </c>
    </row>
    <row r="3458">
      <c r="A3458" s="5" t="n">
        <v>45322</v>
      </c>
      <c r="B3458">
        <f>'Z-Score Calc'!J3458</f>
        <v/>
      </c>
      <c r="C3458" t="inlineStr"/>
      <c r="D3458" s="7" t="n">
        <v>-0.0242799637873669</v>
      </c>
      <c r="E3458" t="inlineStr"/>
      <c r="F3458" t="inlineStr">
        <is>
          <t>OOS</t>
        </is>
      </c>
      <c r="G3458" s="9" t="n">
        <v>147.3690032958984</v>
      </c>
      <c r="H3458" s="9" t="n">
        <v>146.9960021972656</v>
      </c>
      <c r="I3458" s="8">
        <f>IF(AND(ISNUMBER(G3458),ISNUMBER(H3458)),H3458/G3458-1,"")</f>
        <v/>
      </c>
      <c r="J3458" s="8" t="n">
        <v>0.002451604091374261</v>
      </c>
      <c r="K3458" s="8">
        <f>IF(ISNA(B3458),"",IF(B3458="TRIGGER",IF(ISNUMBER(I3458),SIGN('Z-Score Calc'!I3458)*I3458-$N$1,""),""))</f>
        <v/>
      </c>
    </row>
    <row r="3459">
      <c r="A3459" s="5" t="n">
        <v>45329</v>
      </c>
      <c r="B3459">
        <f>'Z-Score Calc'!J3459</f>
        <v/>
      </c>
      <c r="C3459" t="inlineStr"/>
      <c r="D3459" s="7" t="n">
        <v>-0.02637953285196169</v>
      </c>
      <c r="E3459" t="inlineStr"/>
      <c r="F3459" t="inlineStr">
        <is>
          <t>OOS</t>
        </is>
      </c>
      <c r="G3459" s="9" t="n">
        <v>147.8179931640625</v>
      </c>
      <c r="H3459" s="9" t="n">
        <v>148.0859985351562</v>
      </c>
      <c r="I3459" s="8">
        <f>IF(AND(ISNUMBER(G3459),ISNUMBER(H3459)),H3459/G3459-1,"")</f>
        <v/>
      </c>
      <c r="J3459" s="8" t="n">
        <v>-0.001892541572260685</v>
      </c>
      <c r="K3459" s="8">
        <f>IF(ISNA(B3459),"",IF(B3459="TRIGGER",IF(ISNUMBER(I3459),SIGN('Z-Score Calc'!I3459)*I3459-$N$1,""),""))</f>
        <v/>
      </c>
    </row>
    <row r="3460">
      <c r="A3460" s="5" t="n">
        <v>45336</v>
      </c>
      <c r="B3460">
        <f>'Z-Score Calc'!J3460</f>
        <v/>
      </c>
      <c r="C3460" t="inlineStr"/>
      <c r="D3460" s="7" t="n">
        <v>-0.02578517620341264</v>
      </c>
      <c r="E3460" t="inlineStr"/>
      <c r="F3460" t="inlineStr">
        <is>
          <t>OOS</t>
        </is>
      </c>
      <c r="G3460" s="9" t="n">
        <v>150.7239990234375</v>
      </c>
      <c r="H3460" s="9" t="n">
        <v>150.5440063476562</v>
      </c>
      <c r="I3460" s="8">
        <f>IF(AND(ISNUMBER(G3460),ISNUMBER(H3460)),H3460/G3460-1,"")</f>
        <v/>
      </c>
      <c r="J3460" s="8" t="n">
        <v>0.001114722443810968</v>
      </c>
      <c r="K3460" s="8">
        <f>IF(ISNA(B3460),"",IF(B3460="TRIGGER",IF(ISNUMBER(I3460),SIGN('Z-Score Calc'!I3460)*I3460-$N$1,""),""))</f>
        <v/>
      </c>
    </row>
    <row r="3461">
      <c r="A3461" s="5" t="n">
        <v>45344</v>
      </c>
      <c r="B3461">
        <f>'Z-Score Calc'!J3461</f>
        <v/>
      </c>
      <c r="C3461" t="inlineStr"/>
      <c r="D3461" s="7" t="n">
        <v>-0.02264883457861267</v>
      </c>
      <c r="E3461" t="inlineStr"/>
      <c r="F3461" t="inlineStr">
        <is>
          <t>OOS</t>
        </is>
      </c>
      <c r="G3461" s="9" t="n">
        <v>150.3549957275391</v>
      </c>
      <c r="H3461" s="9" t="n">
        <v>150.4830017089844</v>
      </c>
      <c r="I3461" s="8">
        <f>IF(AND(ISNUMBER(G3461),ISNUMBER(H3461)),H3461/G3461-1,"")</f>
        <v/>
      </c>
      <c r="J3461" s="8" t="n">
        <v>-0.000930823144563807</v>
      </c>
      <c r="K3461" s="8">
        <f>IF(ISNA(B3461),"",IF(B3461="TRIGGER",IF(ISNUMBER(I3461),SIGN('Z-Score Calc'!I3461)*I3461-$N$1,""),""))</f>
        <v/>
      </c>
    </row>
    <row r="3462">
      <c r="A3462" s="5" t="n">
        <v>45350</v>
      </c>
      <c r="B3462">
        <f>'Z-Score Calc'!J3462</f>
        <v/>
      </c>
      <c r="C3462" t="inlineStr"/>
      <c r="D3462" s="7" t="n">
        <v>-0.02492512105312206</v>
      </c>
      <c r="E3462" t="inlineStr"/>
      <c r="F3462" t="inlineStr">
        <is>
          <t>OOS</t>
        </is>
      </c>
      <c r="G3462" s="9" t="n">
        <v>150.4949951171875</v>
      </c>
      <c r="H3462" s="9" t="n">
        <v>150.656005859375</v>
      </c>
      <c r="I3462" s="8">
        <f>IF(AND(ISNUMBER(G3462),ISNUMBER(H3462)),H3462/G3462-1,"")</f>
        <v/>
      </c>
      <c r="J3462" s="8" t="n">
        <v>-0.001149339189345654</v>
      </c>
      <c r="K3462" s="8">
        <f>IF(ISNA(B3462),"",IF(B3462="TRIGGER",IF(ISNUMBER(I3462),SIGN('Z-Score Calc'!I3462)*I3462-$N$1,""),""))</f>
        <v/>
      </c>
    </row>
    <row r="3463">
      <c r="A3463" s="5" t="n">
        <v>45357</v>
      </c>
      <c r="B3463">
        <f>'Z-Score Calc'!J3463</f>
        <v/>
      </c>
      <c r="C3463" t="inlineStr"/>
      <c r="D3463" s="7" t="n">
        <v>-0.02594361450557271</v>
      </c>
      <c r="E3463" t="inlineStr"/>
      <c r="F3463" t="inlineStr">
        <is>
          <t>OOS</t>
        </is>
      </c>
      <c r="G3463" s="9" t="n">
        <v>150.0489959716797</v>
      </c>
      <c r="H3463" s="9" t="n">
        <v>149.2689971923828</v>
      </c>
      <c r="I3463" s="8">
        <f>IF(AND(ISNUMBER(G3463),ISNUMBER(H3463)),H3463/G3463-1,"")</f>
        <v/>
      </c>
      <c r="J3463" s="8" t="n">
        <v>0.005118829100130419</v>
      </c>
      <c r="K3463" s="8">
        <f>IF(ISNA(B3463),"",IF(B3463="TRIGGER",IF(ISNUMBER(I3463),SIGN('Z-Score Calc'!I3463)*I3463-$N$1,""),""))</f>
        <v/>
      </c>
    </row>
    <row r="3464">
      <c r="A3464" s="5" t="n">
        <v>45364</v>
      </c>
      <c r="B3464">
        <f>'Z-Score Calc'!J3464</f>
        <v/>
      </c>
      <c r="C3464" t="inlineStr"/>
      <c r="D3464" s="7" t="n">
        <v>-0.02659663950836459</v>
      </c>
      <c r="E3464" t="inlineStr"/>
      <c r="F3464" t="inlineStr">
        <is>
          <t>OOS</t>
        </is>
      </c>
      <c r="G3464" s="9" t="n">
        <v>147.6190032958984</v>
      </c>
      <c r="H3464" s="9" t="n">
        <v>147.6210021972656</v>
      </c>
      <c r="I3464" s="8">
        <f>IF(AND(ISNUMBER(G3464),ISNUMBER(H3464)),H3464/G3464-1,"")</f>
        <v/>
      </c>
      <c r="J3464" s="8" t="n">
        <v>-9.300574092438885e-05</v>
      </c>
      <c r="K3464" s="8">
        <f>IF(ISNA(B3464),"",IF(B3464="TRIGGER",IF(ISNUMBER(I3464),SIGN('Z-Score Calc'!I3464)*I3464-$N$1,""),""))</f>
        <v/>
      </c>
    </row>
    <row r="3465">
      <c r="A3465" s="5" t="n">
        <v>45371</v>
      </c>
      <c r="B3465">
        <f>'Z-Score Calc'!J3465</f>
        <v/>
      </c>
      <c r="C3465" t="inlineStr"/>
      <c r="D3465" s="7" t="n">
        <v>-0.02526526607910134</v>
      </c>
      <c r="E3465" t="inlineStr"/>
      <c r="F3465" t="inlineStr">
        <is>
          <t>OOS</t>
        </is>
      </c>
      <c r="G3465" s="9" t="n">
        <v>151.0350036621094</v>
      </c>
      <c r="H3465" s="9" t="n">
        <v>150.7599945068359</v>
      </c>
      <c r="I3465" s="8">
        <f>IF(AND(ISNUMBER(G3465),ISNUMBER(H3465)),H3465/G3465-1,"")</f>
        <v/>
      </c>
      <c r="J3465" s="8" t="n">
        <v>0.001741365800831086</v>
      </c>
      <c r="K3465" s="8">
        <f>IF(ISNA(B3465),"",IF(B3465="TRIGGER",IF(ISNUMBER(I3465),SIGN('Z-Score Calc'!I3465)*I3465-$N$1,""),""))</f>
        <v/>
      </c>
    </row>
    <row r="3466">
      <c r="A3466" s="5" t="n">
        <v>45378</v>
      </c>
      <c r="B3466">
        <f>'Z-Score Calc'!J3466</f>
        <v/>
      </c>
      <c r="C3466" t="inlineStr"/>
      <c r="D3466" s="7" t="n">
        <v>-0.02168458284221091</v>
      </c>
      <c r="E3466" t="inlineStr"/>
      <c r="F3466" t="inlineStr">
        <is>
          <t>OOS</t>
        </is>
      </c>
      <c r="G3466" s="9" t="n">
        <v>151.5299987792969</v>
      </c>
      <c r="H3466" s="9" t="n">
        <v>151.2870025634766</v>
      </c>
      <c r="I3466" s="8">
        <f>IF(AND(ISNUMBER(G3466),ISNUMBER(H3466)),H3466/G3466-1,"")</f>
        <v/>
      </c>
      <c r="J3466" s="8" t="n">
        <v>0.001524153090668025</v>
      </c>
      <c r="K3466" s="8">
        <f>IF(ISNA(B3466),"",IF(B3466="TRIGGER",IF(ISNUMBER(I3466),SIGN('Z-Score Calc'!I3466)*I3466-$N$1,""),""))</f>
        <v/>
      </c>
    </row>
    <row r="3467">
      <c r="A3467" s="5" t="n">
        <v>45385</v>
      </c>
      <c r="B3467">
        <f>'Z-Score Calc'!J3467</f>
        <v/>
      </c>
      <c r="C3467" t="inlineStr"/>
      <c r="D3467" s="7" t="n">
        <v>-0.0262892169979406</v>
      </c>
      <c r="E3467" t="inlineStr"/>
      <c r="F3467" t="inlineStr">
        <is>
          <t>OOS</t>
        </is>
      </c>
      <c r="G3467" s="9" t="n">
        <v>151.5809936523438</v>
      </c>
      <c r="H3467" s="9" t="n">
        <v>151.2920074462891</v>
      </c>
      <c r="I3467" s="8">
        <f>IF(AND(ISNUMBER(G3467),ISNUMBER(H3467)),H3467/G3467-1,"")</f>
        <v/>
      </c>
      <c r="J3467" s="8" t="n">
        <v>0.001827015691300639</v>
      </c>
      <c r="K3467" s="8">
        <f>IF(ISNA(B3467),"",IF(B3467="TRIGGER",IF(ISNUMBER(I3467),SIGN('Z-Score Calc'!I3467)*I3467-$N$1,""),""))</f>
        <v/>
      </c>
    </row>
    <row r="3468">
      <c r="A3468" s="5" t="n">
        <v>45392</v>
      </c>
      <c r="B3468">
        <f>'Z-Score Calc'!J3468</f>
        <v/>
      </c>
      <c r="C3468" t="inlineStr"/>
      <c r="D3468" s="7" t="n">
        <v>-0.02229231483375884</v>
      </c>
      <c r="E3468" t="inlineStr"/>
      <c r="F3468" t="inlineStr">
        <is>
          <t>OOS</t>
        </is>
      </c>
      <c r="G3468" s="9" t="n">
        <v>152.9640045166016</v>
      </c>
      <c r="H3468" s="9" t="n">
        <v>153.1920013427734</v>
      </c>
      <c r="I3468" s="8">
        <f>IF(AND(ISNUMBER(G3468),ISNUMBER(H3468)),H3468/G3468-1,"")</f>
        <v/>
      </c>
      <c r="J3468" s="8" t="n">
        <v>-0.001569990794569741</v>
      </c>
      <c r="K3468" s="8">
        <f>IF(ISNA(B3468),"",IF(B3468="TRIGGER",IF(ISNUMBER(I3468),SIGN('Z-Score Calc'!I3468)*I3468-$N$1,""),""))</f>
        <v/>
      </c>
    </row>
    <row r="3469">
      <c r="A3469" s="5" t="n">
        <v>45406</v>
      </c>
      <c r="B3469">
        <f>'Z-Score Calc'!J3469</f>
        <v/>
      </c>
      <c r="C3469" t="inlineStr"/>
      <c r="D3469" s="7" t="n">
        <v>-0.02319056369734445</v>
      </c>
      <c r="E3469" t="inlineStr"/>
      <c r="F3469" t="inlineStr">
        <is>
          <t>OOS</t>
        </is>
      </c>
      <c r="G3469" s="9" t="n">
        <v>155.2590026855469</v>
      </c>
      <c r="H3469" s="9" t="n">
        <v>155.5970001220703</v>
      </c>
      <c r="I3469" s="8">
        <f>IF(AND(ISNUMBER(G3469),ISNUMBER(H3469)),H3469/G3469-1,"")</f>
        <v/>
      </c>
      <c r="J3469" s="8" t="n">
        <v>-0.002256455695552305</v>
      </c>
      <c r="K3469" s="8">
        <f>IF(ISNA(B3469),"",IF(B3469="TRIGGER",IF(ISNUMBER(I3469),SIGN('Z-Score Calc'!I3469)*I3469-$N$1,""),""))</f>
        <v/>
      </c>
    </row>
    <row r="3470">
      <c r="A3470" s="5" t="n">
        <v>45413</v>
      </c>
      <c r="B3470">
        <f>'Z-Score Calc'!J3470</f>
        <v/>
      </c>
      <c r="C3470" t="inlineStr"/>
      <c r="D3470" s="7" t="n">
        <v>-0.02273151258819831</v>
      </c>
      <c r="E3470" t="inlineStr"/>
      <c r="F3470" t="inlineStr">
        <is>
          <t>OOS</t>
        </is>
      </c>
      <c r="G3470" s="9" t="n">
        <v>155.7039947509766</v>
      </c>
      <c r="H3470" s="9" t="n">
        <v>153.0449981689453</v>
      </c>
      <c r="I3470" s="8">
        <f>IF(AND(ISNUMBER(G3470),ISNUMBER(H3470)),H3470/G3470-1,"")</f>
        <v/>
      </c>
      <c r="J3470" s="8" t="n">
        <v>0.01699778866104243</v>
      </c>
      <c r="K3470" s="8">
        <f>IF(ISNA(B3470),"",IF(B3470="TRIGGER",IF(ISNUMBER(I3470),SIGN('Z-Score Calc'!I3470)*I3470-$N$1,""),""))</f>
        <v/>
      </c>
    </row>
    <row r="3471">
      <c r="A3471" s="5" t="n">
        <v>45420</v>
      </c>
      <c r="B3471">
        <f>'Z-Score Calc'!J3471</f>
        <v/>
      </c>
      <c r="C3471" t="inlineStr"/>
      <c r="D3471" s="7" t="n">
        <v>-0.02217573889572555</v>
      </c>
      <c r="E3471" t="inlineStr"/>
      <c r="F3471" t="inlineStr">
        <is>
          <t>OOS</t>
        </is>
      </c>
      <c r="G3471" s="9" t="n">
        <v>155.4190063476562</v>
      </c>
      <c r="H3471" s="9" t="n">
        <v>155.3890075683594</v>
      </c>
      <c r="I3471" s="8">
        <f>IF(AND(ISNUMBER(G3471),ISNUMBER(H3471)),H3471/G3471-1,"")</f>
        <v/>
      </c>
      <c r="J3471" s="8" t="n">
        <v>0.000113553938361456</v>
      </c>
      <c r="K3471" s="8">
        <f>IF(ISNA(B3471),"",IF(B3471="TRIGGER",IF(ISNUMBER(I3471),SIGN('Z-Score Calc'!I3471)*I3471-$N$1,""),""))</f>
        <v/>
      </c>
    </row>
    <row r="3472">
      <c r="A3472" s="5" t="n">
        <v>45427</v>
      </c>
      <c r="B3472">
        <f>'Z-Score Calc'!J3472</f>
        <v/>
      </c>
      <c r="C3472" t="inlineStr"/>
      <c r="D3472" s="7" t="n">
        <v>-0.0244912973084168</v>
      </c>
      <c r="E3472" t="inlineStr"/>
      <c r="F3472" t="inlineStr">
        <is>
          <t>OOS</t>
        </is>
      </c>
      <c r="G3472" s="9" t="n">
        <v>154.2819976806641</v>
      </c>
      <c r="H3472" s="9" t="n">
        <v>155.3789978027344</v>
      </c>
      <c r="I3472" s="8">
        <f>IF(AND(ISNUMBER(G3472),ISNUMBER(H3472)),H3472/G3472-1,"")</f>
        <v/>
      </c>
      <c r="J3472" s="8" t="n">
        <v>-0.007189822050650417</v>
      </c>
      <c r="K3472" s="8">
        <f>IF(ISNA(B3472),"",IF(B3472="TRIGGER",IF(ISNUMBER(I3472),SIGN('Z-Score Calc'!I3472)*I3472-$N$1,""),""))</f>
        <v/>
      </c>
    </row>
    <row r="3473">
      <c r="A3473" s="5" t="n">
        <v>45434</v>
      </c>
      <c r="B3473">
        <f>'Z-Score Calc'!J3473</f>
        <v/>
      </c>
      <c r="C3473" t="inlineStr"/>
      <c r="D3473" s="7" t="n">
        <v>-0.02346663852787132</v>
      </c>
      <c r="E3473" t="inlineStr"/>
      <c r="F3473" t="inlineStr">
        <is>
          <t>OOS</t>
        </is>
      </c>
      <c r="G3473" s="9" t="n">
        <v>156.7039947509766</v>
      </c>
      <c r="H3473" s="9" t="n">
        <v>156.9730072021484</v>
      </c>
      <c r="I3473" s="8">
        <f>IF(AND(ISNUMBER(G3473),ISNUMBER(H3473)),H3473/G3473-1,"")</f>
        <v/>
      </c>
      <c r="J3473" s="8" t="n">
        <v>-0.001796156517805157</v>
      </c>
      <c r="K3473" s="8">
        <f>IF(ISNA(B3473),"",IF(B3473="TRIGGER",IF(ISNUMBER(I3473),SIGN('Z-Score Calc'!I3473)*I3473-$N$1,""),""))</f>
        <v/>
      </c>
    </row>
    <row r="3474">
      <c r="A3474" s="5" t="n">
        <v>45442</v>
      </c>
      <c r="B3474">
        <f>'Z-Score Calc'!J3474</f>
        <v/>
      </c>
      <c r="C3474" t="inlineStr"/>
      <c r="D3474" s="7" t="n">
        <v>-0.02186018003029768</v>
      </c>
      <c r="E3474" t="inlineStr"/>
      <c r="F3474" t="inlineStr">
        <is>
          <t>OOS</t>
        </is>
      </c>
      <c r="G3474" s="9" t="n">
        <v>156.9530029296875</v>
      </c>
      <c r="H3474" s="9" t="n">
        <v>157.1799926757812</v>
      </c>
      <c r="I3474" s="8">
        <f>IF(AND(ISNUMBER(G3474),ISNUMBER(H3474)),H3474/G3474-1,"")</f>
        <v/>
      </c>
      <c r="J3474" s="8" t="n">
        <v>-0.001525692273312983</v>
      </c>
      <c r="K3474" s="8">
        <f>IF(ISNA(B3474),"",IF(B3474="TRIGGER",IF(ISNUMBER(I3474),SIGN('Z-Score Calc'!I3474)*I3474-$N$1,""),""))</f>
        <v/>
      </c>
    </row>
    <row r="3475">
      <c r="A3475" s="5" t="n">
        <v>45448</v>
      </c>
      <c r="B3475">
        <f>'Z-Score Calc'!J3475</f>
        <v/>
      </c>
      <c r="C3475" t="inlineStr"/>
      <c r="D3475" s="7" t="n">
        <v>-0.02349654086147316</v>
      </c>
      <c r="E3475" t="inlineStr"/>
      <c r="F3475" t="inlineStr">
        <is>
          <t>OOS</t>
        </is>
      </c>
      <c r="G3475" s="9" t="n">
        <v>155.9290008544922</v>
      </c>
      <c r="H3475" s="9" t="n">
        <v>155.6970062255859</v>
      </c>
      <c r="I3475" s="8">
        <f>IF(AND(ISNUMBER(G3475),ISNUMBER(H3475)),H3475/G3475-1,"")</f>
        <v/>
      </c>
      <c r="J3475" s="8" t="n">
        <v>0.001408357406675355</v>
      </c>
      <c r="K3475" s="8">
        <f>IF(ISNA(B3475),"",IF(B3475="TRIGGER",IF(ISNUMBER(I3475),SIGN('Z-Score Calc'!I3475)*I3475-$N$1,""),""))</f>
        <v/>
      </c>
    </row>
    <row r="3476">
      <c r="A3476" s="5" t="n">
        <v>45455</v>
      </c>
      <c r="B3476">
        <f>'Z-Score Calc'!J3476</f>
        <v/>
      </c>
      <c r="C3476" t="inlineStr"/>
      <c r="D3476" s="7" t="n">
        <v>-0.02262065759955354</v>
      </c>
      <c r="E3476" t="inlineStr"/>
      <c r="F3476" t="inlineStr">
        <is>
          <t>OOS</t>
        </is>
      </c>
      <c r="G3476" s="9" t="n">
        <v>156.8000030517578</v>
      </c>
      <c r="H3476" s="9" t="n">
        <v>157.1280059814453</v>
      </c>
      <c r="I3476" s="8">
        <f>IF(AND(ISNUMBER(G3476),ISNUMBER(H3476)),H3476/G3476-1,"")</f>
        <v/>
      </c>
      <c r="J3476" s="8" t="n">
        <v>-0.002171320170325374</v>
      </c>
      <c r="K3476" s="8">
        <f>IF(ISNA(B3476),"",IF(B3476="TRIGGER",IF(ISNUMBER(I3476),SIGN('Z-Score Calc'!I3476)*I3476-$N$1,""),""))</f>
        <v/>
      </c>
    </row>
    <row r="3477">
      <c r="A3477" s="5" t="n">
        <v>45463</v>
      </c>
      <c r="B3477">
        <f>'Z-Score Calc'!J3477</f>
        <v/>
      </c>
      <c r="C3477" t="inlineStr"/>
      <c r="D3477" s="7" t="n">
        <v>-0.02603647459061095</v>
      </c>
      <c r="E3477" t="inlineStr"/>
      <c r="F3477" t="inlineStr">
        <is>
          <t>OOS</t>
        </is>
      </c>
      <c r="G3477" s="9" t="n">
        <v>158.9309997558594</v>
      </c>
      <c r="H3477" s="9" t="n">
        <v>159.8609924316406</v>
      </c>
      <c r="I3477" s="8">
        <f>IF(AND(ISNUMBER(G3477),ISNUMBER(H3477)),H3477/G3477-1,"")</f>
        <v/>
      </c>
      <c r="J3477" s="8" t="n">
        <v>-0.005931014692446367</v>
      </c>
      <c r="K3477" s="8">
        <f>IF(ISNA(B3477),"",IF(B3477="TRIGGER",IF(ISNUMBER(I3477),SIGN('Z-Score Calc'!I3477)*I3477-$N$1,""),""))</f>
        <v/>
      </c>
    </row>
    <row r="3478">
      <c r="A3478" s="5" t="n">
        <v>45469</v>
      </c>
      <c r="B3478">
        <f>'Z-Score Calc'!J3478</f>
        <v/>
      </c>
      <c r="C3478" t="inlineStr"/>
      <c r="D3478" s="7" t="n">
        <v>-0.02077960026852243</v>
      </c>
      <c r="E3478" t="inlineStr"/>
      <c r="F3478" t="inlineStr">
        <is>
          <t>OOS</t>
        </is>
      </c>
      <c r="G3478" s="9" t="n">
        <v>160.6210021972656</v>
      </c>
      <c r="H3478" s="9" t="n">
        <v>160.6869964599609</v>
      </c>
      <c r="I3478" s="8">
        <f>IF(AND(ISNUMBER(G3478),ISNUMBER(H3478)),H3478/G3478-1,"")</f>
        <v/>
      </c>
      <c r="J3478" s="8" t="n">
        <v>-0.0004903342412670752</v>
      </c>
      <c r="K3478" s="8">
        <f>IF(ISNA(B3478),"",IF(B3478="TRIGGER",IF(ISNUMBER(I3478),SIGN('Z-Score Calc'!I3478)*I3478-$N$1,""),""))</f>
        <v/>
      </c>
    </row>
    <row r="3479">
      <c r="A3479" s="5" t="n">
        <v>45476</v>
      </c>
      <c r="B3479">
        <f>'Z-Score Calc'!J3479</f>
        <v/>
      </c>
      <c r="C3479" t="inlineStr"/>
      <c r="D3479" s="7" t="n">
        <v>-0.02440412973166894</v>
      </c>
      <c r="E3479" t="inlineStr"/>
      <c r="F3479" t="inlineStr">
        <is>
          <t>OOS</t>
        </is>
      </c>
      <c r="G3479" s="9" t="n">
        <v>161.6210021972656</v>
      </c>
      <c r="H3479" s="9" t="n">
        <v>161.3580017089844</v>
      </c>
      <c r="I3479" s="8">
        <f>IF(AND(ISNUMBER(G3479),ISNUMBER(H3479)),H3479/G3479-1,"")</f>
        <v/>
      </c>
      <c r="J3479" s="8" t="n">
        <v>0.001547801990704058</v>
      </c>
      <c r="K3479" s="8">
        <f>IF(ISNA(B3479),"",IF(B3479="TRIGGER",IF(ISNUMBER(I3479),SIGN('Z-Score Calc'!I3479)*I3479-$N$1,""),""))</f>
        <v/>
      </c>
    </row>
    <row r="3480">
      <c r="A3480" s="5" t="n">
        <v>45483</v>
      </c>
      <c r="B3480">
        <f>'Z-Score Calc'!J3480</f>
        <v/>
      </c>
      <c r="C3480" t="inlineStr"/>
      <c r="D3480" s="7" t="n">
        <v>-0.02459360970077847</v>
      </c>
      <c r="E3480" t="inlineStr"/>
      <c r="F3480" t="inlineStr">
        <is>
          <t>OOS</t>
        </is>
      </c>
      <c r="G3480" s="9" t="n">
        <v>161.6069946289062</v>
      </c>
      <c r="H3480" s="9" t="n">
        <v>158.2010040283203</v>
      </c>
      <c r="I3480" s="8">
        <f>IF(AND(ISNUMBER(G3480),ISNUMBER(H3480)),H3480/G3480-1,"")</f>
        <v/>
      </c>
      <c r="J3480" s="8" t="n">
        <v>0.02099629748171042</v>
      </c>
      <c r="K3480" s="8">
        <f>IF(ISNA(B3480),"",IF(B3480="TRIGGER",IF(ISNUMBER(I3480),SIGN('Z-Score Calc'!I3480)*I3480-$N$1,""),""))</f>
        <v/>
      </c>
    </row>
    <row r="3481">
      <c r="A3481" s="5" t="n">
        <v>45490</v>
      </c>
      <c r="B3481">
        <f>'Z-Score Calc'!J3481</f>
        <v/>
      </c>
      <c r="C3481" t="inlineStr"/>
      <c r="D3481" s="7" t="n">
        <v>-0.0197634344300841</v>
      </c>
      <c r="E3481" t="inlineStr"/>
      <c r="F3481" t="inlineStr">
        <is>
          <t>OOS</t>
        </is>
      </c>
      <c r="G3481" s="9" t="n">
        <v>155.6860046386719</v>
      </c>
      <c r="H3481" s="9" t="n">
        <v>157.1499938964844</v>
      </c>
      <c r="I3481" s="8">
        <f>IF(AND(ISNUMBER(G3481),ISNUMBER(H3481)),H3481/G3481-1,"")</f>
        <v/>
      </c>
      <c r="J3481" s="8" t="n">
        <v>-0.009482938541794581</v>
      </c>
      <c r="K3481" s="8">
        <f>IF(ISNA(B3481),"",IF(B3481="TRIGGER",IF(ISNUMBER(I3481),SIGN('Z-Score Calc'!I3481)*I3481-$N$1,""),""))</f>
        <v/>
      </c>
    </row>
    <row r="3482">
      <c r="A3482" s="5" t="n">
        <v>45497</v>
      </c>
      <c r="B3482">
        <f>'Z-Score Calc'!J3482</f>
        <v/>
      </c>
      <c r="C3482" t="inlineStr"/>
      <c r="D3482" s="7" t="n">
        <v>-0.02688379362487314</v>
      </c>
      <c r="E3482" t="inlineStr"/>
      <c r="F3482" t="inlineStr">
        <is>
          <t>OOS</t>
        </is>
      </c>
      <c r="G3482" s="9" t="n">
        <v>153.8910064697266</v>
      </c>
      <c r="H3482" s="9" t="n">
        <v>153.6970062255859</v>
      </c>
      <c r="I3482" s="8">
        <f>IF(AND(ISNUMBER(G3482),ISNUMBER(H3482)),H3482/G3482-1,"")</f>
        <v/>
      </c>
      <c r="J3482" s="8" t="n">
        <v>0.001181169266958794</v>
      </c>
      <c r="K3482" s="8">
        <f>IF(ISNA(B3482),"",IF(B3482="TRIGGER",IF(ISNUMBER(I3482),SIGN('Z-Score Calc'!I3482)*I3482-$N$1,""),""))</f>
        <v/>
      </c>
    </row>
    <row r="3483">
      <c r="A3483" s="5" t="n">
        <v>45504</v>
      </c>
      <c r="B3483">
        <f>'Z-Score Calc'!J3483</f>
        <v/>
      </c>
      <c r="C3483" t="inlineStr"/>
      <c r="D3483" s="7" t="n">
        <v>-0.02515637394666056</v>
      </c>
      <c r="E3483" t="inlineStr"/>
      <c r="F3483" t="inlineStr">
        <is>
          <t>OOS</t>
        </is>
      </c>
      <c r="G3483" s="9" t="n">
        <v>149.7440032958984</v>
      </c>
      <c r="H3483" s="9" t="n">
        <v>149.2010040283203</v>
      </c>
      <c r="I3483" s="8">
        <f>IF(AND(ISNUMBER(G3483),ISNUMBER(H3483)),H3483/G3483-1,"")</f>
        <v/>
      </c>
      <c r="J3483" s="8" t="n">
        <v>0.003546718932286998</v>
      </c>
      <c r="K3483" s="8">
        <f>IF(ISNA(B3483),"",IF(B3483="TRIGGER",IF(ISNUMBER(I3483),SIGN('Z-Score Calc'!I3483)*I3483-$N$1,""),""))</f>
        <v/>
      </c>
    </row>
    <row r="3484">
      <c r="A3484" s="5" t="n">
        <v>45511</v>
      </c>
      <c r="B3484">
        <f>'Z-Score Calc'!J3484</f>
        <v/>
      </c>
      <c r="C3484" t="inlineStr"/>
      <c r="D3484" s="7" t="n">
        <v>-0.02107004668239337</v>
      </c>
      <c r="E3484" t="inlineStr"/>
      <c r="F3484" t="inlineStr">
        <is>
          <t>OOS</t>
        </is>
      </c>
      <c r="G3484" s="9" t="n">
        <v>146.1239929199219</v>
      </c>
      <c r="H3484" s="9" t="n">
        <v>147.6690063476562</v>
      </c>
      <c r="I3484" s="8">
        <f>IF(AND(ISNUMBER(G3484),ISNUMBER(H3484)),H3484/G3484-1,"")</f>
        <v/>
      </c>
      <c r="J3484" s="8" t="n">
        <v>-0.01065276898987819</v>
      </c>
      <c r="K3484" s="8">
        <f>IF(ISNA(B3484),"",IF(B3484="TRIGGER",IF(ISNUMBER(I3484),SIGN('Z-Score Calc'!I3484)*I3484-$N$1,""),""))</f>
        <v/>
      </c>
    </row>
    <row r="3485">
      <c r="A3485" s="5" t="n">
        <v>45518</v>
      </c>
      <c r="B3485">
        <f>'Z-Score Calc'!J3485</f>
        <v/>
      </c>
      <c r="C3485" t="inlineStr"/>
      <c r="D3485" s="7" t="n">
        <v>-0.02447038644897106</v>
      </c>
      <c r="E3485" t="inlineStr"/>
      <c r="F3485" t="inlineStr">
        <is>
          <t>OOS</t>
        </is>
      </c>
      <c r="G3485" s="9" t="n">
        <v>147.2530059814453</v>
      </c>
      <c r="H3485" s="9" t="n">
        <v>149.2220001220703</v>
      </c>
      <c r="I3485" s="8">
        <f>IF(AND(ISNUMBER(G3485),ISNUMBER(H3485)),H3485/G3485-1,"")</f>
        <v/>
      </c>
      <c r="J3485" s="8" t="n">
        <v>-0.01345096867077164</v>
      </c>
      <c r="K3485" s="8">
        <f>IF(ISNA(B3485),"",IF(B3485="TRIGGER",IF(ISNUMBER(I3485),SIGN('Z-Score Calc'!I3485)*I3485-$N$1,""),""))</f>
        <v/>
      </c>
    </row>
    <row r="3486">
      <c r="A3486" s="5" t="n">
        <v>45525</v>
      </c>
      <c r="B3486">
        <f>'Z-Score Calc'!J3486</f>
        <v/>
      </c>
      <c r="C3486" t="inlineStr"/>
      <c r="D3486" s="7" t="n">
        <v>-0.0237892286059128</v>
      </c>
      <c r="E3486" t="inlineStr"/>
      <c r="F3486" t="inlineStr">
        <is>
          <t>OOS</t>
        </is>
      </c>
      <c r="G3486" s="9" t="n">
        <v>145.1179962158203</v>
      </c>
      <c r="H3486" s="9" t="n">
        <v>146.2019958496094</v>
      </c>
      <c r="I3486" s="8">
        <f>IF(AND(ISNUMBER(G3486),ISNUMBER(H3486)),H3486/G3486-1,"")</f>
        <v/>
      </c>
      <c r="J3486" s="8" t="n">
        <v>-0.007549245674264825</v>
      </c>
      <c r="K3486" s="8">
        <f>IF(ISNA(B3486),"",IF(B3486="TRIGGER",IF(ISNUMBER(I3486),SIGN('Z-Score Calc'!I3486)*I3486-$N$1,""),""))</f>
        <v/>
      </c>
    </row>
    <row r="3487">
      <c r="A3487" s="5" t="n">
        <v>45532</v>
      </c>
      <c r="B3487">
        <f>'Z-Score Calc'!J3487</f>
        <v/>
      </c>
      <c r="C3487" t="inlineStr"/>
      <c r="D3487" s="7" t="n">
        <v>-0.02383694358861082</v>
      </c>
      <c r="E3487" t="inlineStr"/>
      <c r="F3487" t="inlineStr">
        <is>
          <t>OOS</t>
        </is>
      </c>
      <c r="G3487" s="9" t="n">
        <v>144.4329986572266</v>
      </c>
      <c r="H3487" s="9" t="n">
        <v>144.8899993896484</v>
      </c>
      <c r="I3487" s="8">
        <f>IF(AND(ISNUMBER(G3487),ISNUMBER(H3487)),H3487/G3487-1,"")</f>
        <v/>
      </c>
      <c r="J3487" s="8" t="n">
        <v>-0.003243566740217617</v>
      </c>
      <c r="K3487" s="8">
        <f>IF(ISNA(B3487),"",IF(B3487="TRIGGER",IF(ISNUMBER(I3487),SIGN('Z-Score Calc'!I3487)*I3487-$N$1,""),""))</f>
        <v/>
      </c>
    </row>
    <row r="3488">
      <c r="A3488" s="5" t="n">
        <v>45540</v>
      </c>
      <c r="B3488">
        <f>'Z-Score Calc'!J3488</f>
        <v/>
      </c>
      <c r="C3488" t="inlineStr"/>
      <c r="D3488" s="7" t="n">
        <v>-0.02214569124334067</v>
      </c>
      <c r="E3488" t="inlineStr"/>
      <c r="F3488" t="inlineStr">
        <is>
          <t>OOS</t>
        </is>
      </c>
      <c r="G3488" s="9" t="n">
        <v>143.3930053710938</v>
      </c>
      <c r="H3488" s="9" t="n">
        <v>142.4859924316406</v>
      </c>
      <c r="I3488" s="8">
        <f>IF(AND(ISNUMBER(G3488),ISNUMBER(H3488)),H3488/G3488-1,"")</f>
        <v/>
      </c>
      <c r="J3488" s="8" t="n">
        <v>0.00624589910625697</v>
      </c>
      <c r="K3488" s="8">
        <f>IF(ISNA(B3488),"",IF(B3488="TRIGGER",IF(ISNUMBER(I3488),SIGN('Z-Score Calc'!I3488)*I3488-$N$1,""),""))</f>
        <v/>
      </c>
    </row>
    <row r="3489">
      <c r="A3489" s="5" t="n">
        <v>45546</v>
      </c>
      <c r="B3489">
        <f>'Z-Score Calc'!J3489</f>
        <v/>
      </c>
      <c r="C3489" t="inlineStr"/>
      <c r="D3489" s="7" t="n">
        <v>-0.02148356478005957</v>
      </c>
      <c r="E3489" t="inlineStr"/>
      <c r="F3489" t="inlineStr">
        <is>
          <t>OOS</t>
        </is>
      </c>
      <c r="G3489" s="9" t="n">
        <v>142.5899963378906</v>
      </c>
      <c r="H3489" s="9" t="n">
        <v>141.4989929199219</v>
      </c>
      <c r="I3489" s="8">
        <f>IF(AND(ISNUMBER(G3489),ISNUMBER(H3489)),H3489/G3489-1,"")</f>
        <v/>
      </c>
      <c r="J3489" s="8" t="n">
        <v>0.007571867320859372</v>
      </c>
      <c r="K3489" s="8">
        <f>IF(ISNA(B3489),"",IF(B3489="TRIGGER",IF(ISNUMBER(I3489),SIGN('Z-Score Calc'!I3489)*I3489-$N$1,""),""))</f>
        <v/>
      </c>
    </row>
    <row r="3490">
      <c r="A3490" s="5" t="n">
        <v>45553</v>
      </c>
      <c r="B3490">
        <f>'Z-Score Calc'!J3490</f>
        <v/>
      </c>
      <c r="C3490" t="inlineStr"/>
      <c r="D3490" s="7" t="n">
        <v>-0.0236527850566208</v>
      </c>
      <c r="E3490" t="inlineStr"/>
      <c r="F3490" t="inlineStr">
        <is>
          <t>OOS</t>
        </is>
      </c>
      <c r="G3490" s="9" t="n">
        <v>142.7100067138672</v>
      </c>
      <c r="H3490" s="9" t="n">
        <v>142.8580017089844</v>
      </c>
      <c r="I3490" s="8">
        <f>IF(AND(ISNUMBER(G3490),ISNUMBER(H3490)),H3490/G3490-1,"")</f>
        <v/>
      </c>
      <c r="J3490" s="8" t="n">
        <v>-0.001116497853249053</v>
      </c>
      <c r="K3490" s="8">
        <f>IF(ISNA(B3490),"",IF(B3490="TRIGGER",IF(ISNUMBER(I3490),SIGN('Z-Score Calc'!I3490)*I3490-$N$1,""),""))</f>
        <v/>
      </c>
    </row>
    <row r="3491">
      <c r="A3491" s="5" t="n">
        <v>45560</v>
      </c>
      <c r="B3491">
        <f>'Z-Score Calc'!J3491</f>
        <v/>
      </c>
      <c r="C3491" t="inlineStr"/>
      <c r="D3491" s="7" t="n">
        <v>-0.02435486526888828</v>
      </c>
      <c r="E3491" t="inlineStr"/>
      <c r="F3491" t="inlineStr">
        <is>
          <t>OOS</t>
        </is>
      </c>
      <c r="G3491" s="9" t="n">
        <v>144.6829986572266</v>
      </c>
      <c r="H3491" s="9" t="n">
        <v>145.0760040283203</v>
      </c>
      <c r="I3491" s="8">
        <f>IF(AND(ISNUMBER(G3491),ISNUMBER(H3491)),H3491/G3491-1,"")</f>
        <v/>
      </c>
      <c r="J3491" s="8" t="n">
        <v>-0.002795785125125104</v>
      </c>
      <c r="K3491" s="8">
        <f>IF(ISNA(B3491),"",IF(B3491="TRIGGER",IF(ISNUMBER(I3491),SIGN('Z-Score Calc'!I3491)*I3491-$N$1,""),""))</f>
        <v/>
      </c>
    </row>
    <row r="3492">
      <c r="A3492" s="5" t="n">
        <v>45567</v>
      </c>
      <c r="B3492">
        <f>'Z-Score Calc'!J3492</f>
        <v/>
      </c>
      <c r="C3492" t="inlineStr"/>
      <c r="D3492" s="7" t="n">
        <v>-0.02229514544920404</v>
      </c>
      <c r="E3492" t="inlineStr"/>
      <c r="F3492" t="inlineStr">
        <is>
          <t>OOS</t>
        </is>
      </c>
      <c r="G3492" s="9" t="n">
        <v>146.5820007324219</v>
      </c>
      <c r="H3492" s="9" t="n">
        <v>146.8399963378906</v>
      </c>
      <c r="I3492" s="8">
        <f>IF(AND(ISNUMBER(G3492),ISNUMBER(H3492)),H3492/G3492-1,"")</f>
        <v/>
      </c>
      <c r="J3492" s="8" t="n">
        <v>-0.001839541774141339</v>
      </c>
      <c r="K3492" s="8">
        <f>IF(ISNA(B3492),"",IF(B3492="TRIGGER",IF(ISNUMBER(I3492),SIGN('Z-Score Calc'!I3492)*I3492-$N$1,""),""))</f>
        <v/>
      </c>
    </row>
    <row r="3493">
      <c r="A3493" s="5" t="n">
        <v>45574</v>
      </c>
      <c r="B3493">
        <f>'Z-Score Calc'!J3493</f>
        <v/>
      </c>
      <c r="C3493" t="inlineStr"/>
      <c r="D3493" s="7" t="n">
        <v>-0.0270540534052107</v>
      </c>
      <c r="E3493" t="inlineStr"/>
      <c r="F3493" t="inlineStr">
        <is>
          <t>OOS</t>
        </is>
      </c>
      <c r="G3493" s="9" t="n">
        <v>149.1600036621094</v>
      </c>
      <c r="H3493" s="9" t="n">
        <v>148.7039947509766</v>
      </c>
      <c r="I3493" s="8">
        <f>IF(AND(ISNUMBER(G3493),ISNUMBER(H3493)),H3493/G3493-1,"")</f>
        <v/>
      </c>
      <c r="J3493" s="8" t="n">
        <v>0.002977714746215244</v>
      </c>
      <c r="K3493" s="8">
        <f>IF(ISNA(B3493),"",IF(B3493="TRIGGER",IF(ISNUMBER(I3493),SIGN('Z-Score Calc'!I3493)*I3493-$N$1,""),""))</f>
        <v/>
      </c>
    </row>
    <row r="3494">
      <c r="A3494" s="5" t="n">
        <v>45582</v>
      </c>
      <c r="B3494">
        <f>'Z-Score Calc'!J3494</f>
        <v/>
      </c>
      <c r="C3494" t="inlineStr"/>
      <c r="D3494" s="7" t="n">
        <v>-0.02374626983222953</v>
      </c>
      <c r="E3494" t="inlineStr"/>
      <c r="F3494" t="inlineStr">
        <is>
          <t>OOS</t>
        </is>
      </c>
      <c r="G3494" s="9" t="n">
        <v>150.1000061035156</v>
      </c>
      <c r="H3494" s="9" t="n">
        <v>149.6000061035156</v>
      </c>
      <c r="I3494" s="8">
        <f>IF(AND(ISNUMBER(G3494),ISNUMBER(H3494)),H3494/G3494-1,"")</f>
        <v/>
      </c>
      <c r="J3494" s="8" t="n">
        <v>0.003251647664039316</v>
      </c>
      <c r="K3494" s="8">
        <f>IF(ISNA(B3494),"",IF(B3494="TRIGGER",IF(ISNUMBER(I3494),SIGN('Z-Score Calc'!I3494)*I3494-$N$1,""),""))</f>
        <v/>
      </c>
    </row>
    <row r="3495">
      <c r="A3495" s="5" t="n">
        <v>45588</v>
      </c>
      <c r="B3495">
        <f>'Z-Score Calc'!J3495</f>
        <v/>
      </c>
      <c r="C3495" t="inlineStr"/>
      <c r="D3495" s="7" t="n">
        <v>-0.02127692062934376</v>
      </c>
      <c r="E3495" t="inlineStr"/>
      <c r="F3495" t="inlineStr">
        <is>
          <t>OOS</t>
        </is>
      </c>
      <c r="G3495" s="9" t="n">
        <v>152.7689971923828</v>
      </c>
      <c r="H3495" s="9" t="n">
        <v>151.7830047607422</v>
      </c>
      <c r="I3495" s="8">
        <f>IF(AND(ISNUMBER(G3495),ISNUMBER(H3495)),H3495/G3495-1,"")</f>
        <v/>
      </c>
      <c r="J3495" s="8" t="n">
        <v>0.006374674789617197</v>
      </c>
      <c r="K3495" s="8">
        <f>IF(ISNA(B3495),"",IF(B3495="TRIGGER",IF(ISNUMBER(I3495),SIGN('Z-Score Calc'!I3495)*I3495-$N$1,""),""))</f>
        <v/>
      </c>
    </row>
    <row r="3496">
      <c r="A3496" s="5" t="n">
        <v>45595</v>
      </c>
      <c r="B3496">
        <f>'Z-Score Calc'!J3496</f>
        <v/>
      </c>
      <c r="C3496" t="inlineStr"/>
      <c r="D3496" s="7" t="n">
        <v>-0.0255749738369856</v>
      </c>
      <c r="E3496" t="inlineStr"/>
      <c r="F3496" t="inlineStr">
        <is>
          <t>OOS</t>
        </is>
      </c>
      <c r="G3496" s="9" t="n">
        <v>153.2740020751953</v>
      </c>
      <c r="H3496" s="9" t="n">
        <v>153.2039947509766</v>
      </c>
      <c r="I3496" s="8">
        <f>IF(AND(ISNUMBER(G3496),ISNUMBER(H3496)),H3496/G3496-1,"")</f>
        <v/>
      </c>
      <c r="J3496" s="8" t="n">
        <v>0.0003772814484162236</v>
      </c>
      <c r="K3496" s="8">
        <f>IF(ISNA(B3496),"",IF(B3496="TRIGGER",IF(ISNUMBER(I3496),SIGN('Z-Score Calc'!I3496)*I3496-$N$1,""),""))</f>
        <v/>
      </c>
    </row>
    <row r="3497">
      <c r="A3497" s="5" t="n">
        <v>45602</v>
      </c>
      <c r="B3497">
        <f>'Z-Score Calc'!J3497</f>
        <v/>
      </c>
      <c r="C3497" t="inlineStr"/>
      <c r="D3497" s="7" t="n">
        <v>-0.0218733587851118</v>
      </c>
      <c r="E3497" t="inlineStr"/>
      <c r="F3497" t="inlineStr">
        <is>
          <t>OOS</t>
        </is>
      </c>
      <c r="G3497" s="9" t="n">
        <v>151.4349975585938</v>
      </c>
      <c r="H3497" s="9" t="n">
        <v>154.3200073242188</v>
      </c>
      <c r="I3497" s="8">
        <f>IF(AND(ISNUMBER(G3497),ISNUMBER(H3497)),H3497/G3497-1,"")</f>
        <v/>
      </c>
      <c r="J3497" s="8" t="n">
        <v>-0.01913060760676375</v>
      </c>
      <c r="K3497" s="8">
        <f>IF(ISNA(B3497),"",IF(B3497="TRIGGER",IF(ISNUMBER(I3497),SIGN('Z-Score Calc'!I3497)*I3497-$N$1,""),""))</f>
        <v/>
      </c>
    </row>
    <row r="3498">
      <c r="A3498" s="5" t="n">
        <v>45610</v>
      </c>
      <c r="B3498">
        <f>'Z-Score Calc'!J3498</f>
        <v/>
      </c>
      <c r="C3498" t="inlineStr"/>
      <c r="D3498" s="7" t="n">
        <v>-0.02710265380327417</v>
      </c>
      <c r="E3498" t="inlineStr"/>
      <c r="F3498" t="inlineStr">
        <is>
          <t>OOS</t>
        </is>
      </c>
      <c r="G3498" s="9" t="n">
        <v>155.4290008544922</v>
      </c>
      <c r="H3498" s="9" t="n">
        <v>156.4680023193359</v>
      </c>
      <c r="I3498" s="8">
        <f>IF(AND(ISNUMBER(G3498),ISNUMBER(H3498)),H3498/G3498-1,"")</f>
        <v/>
      </c>
      <c r="J3498" s="8" t="n">
        <v>-0.006764198394798003</v>
      </c>
      <c r="K3498" s="8">
        <f>IF(ISNA(B3498),"",IF(B3498="TRIGGER",IF(ISNUMBER(I3498),SIGN('Z-Score Calc'!I3498)*I3498-$N$1,""),""))</f>
        <v/>
      </c>
    </row>
    <row r="3499">
      <c r="A3499" s="5" t="n">
        <v>45616</v>
      </c>
      <c r="B3499">
        <f>'Z-Score Calc'!J3499</f>
        <v/>
      </c>
      <c r="C3499" t="inlineStr"/>
      <c r="D3499" s="7" t="n">
        <v>-0.02270189760178137</v>
      </c>
      <c r="E3499" t="inlineStr"/>
      <c r="F3499" t="inlineStr">
        <is>
          <t>OOS</t>
        </is>
      </c>
      <c r="G3499" s="9" t="n">
        <v>154.7180023193359</v>
      </c>
      <c r="H3499" s="9" t="n">
        <v>155.2949981689453</v>
      </c>
      <c r="I3499" s="8">
        <f>IF(AND(ISNUMBER(G3499),ISNUMBER(H3499)),H3499/G3499-1,"")</f>
        <v/>
      </c>
      <c r="J3499" s="8" t="n">
        <v>-0.003808803595353937</v>
      </c>
      <c r="K3499" s="8">
        <f>IF(ISNA(B3499),"",IF(B3499="TRIGGER",IF(ISNUMBER(I3499),SIGN('Z-Score Calc'!I3499)*I3499-$N$1,""),""))</f>
        <v/>
      </c>
    </row>
    <row r="3500">
      <c r="A3500" s="5" t="n">
        <v>45623</v>
      </c>
      <c r="B3500">
        <f>'Z-Score Calc'!J3500</f>
        <v/>
      </c>
      <c r="C3500" t="inlineStr"/>
      <c r="D3500" s="7" t="n">
        <v>-0.02067064514122217</v>
      </c>
      <c r="E3500" t="inlineStr"/>
      <c r="F3500" t="inlineStr">
        <is>
          <t>OOS</t>
        </is>
      </c>
      <c r="G3500" s="9" t="n">
        <v>153.0090026855469</v>
      </c>
      <c r="H3500" s="9" t="n">
        <v>151.3359985351562</v>
      </c>
      <c r="I3500" s="8">
        <f>IF(AND(ISNUMBER(G3500),ISNUMBER(H3500)),H3500/G3500-1,"")</f>
        <v/>
      </c>
      <c r="J3500" s="8" t="n">
        <v>0.01085455948767935</v>
      </c>
      <c r="K3500" s="8">
        <f>IF(ISNA(B3500),"",IF(B3500="TRIGGER",IF(ISNUMBER(I3500),SIGN('Z-Score Calc'!I3500)*I3500-$N$1,""),""))</f>
        <v/>
      </c>
    </row>
    <row r="3501">
      <c r="A3501" s="5" t="n">
        <v>45630</v>
      </c>
      <c r="B3501">
        <f>'Z-Score Calc'!J3501</f>
        <v/>
      </c>
      <c r="C3501" t="inlineStr"/>
      <c r="D3501" s="7" t="n">
        <v>-0.02166475981730511</v>
      </c>
      <c r="E3501" t="inlineStr"/>
      <c r="F3501" t="inlineStr">
        <is>
          <t>OOS</t>
        </is>
      </c>
      <c r="G3501" s="9" t="n">
        <v>149.6470031738281</v>
      </c>
      <c r="H3501" s="9" t="n">
        <v>150.5670013427734</v>
      </c>
      <c r="I3501" s="8">
        <f>IF(AND(ISNUMBER(G3501),ISNUMBER(H3501)),H3501/G3501-1,"")</f>
        <v/>
      </c>
      <c r="J3501" s="8" t="n">
        <v>-0.006227253584626923</v>
      </c>
      <c r="K3501" s="8">
        <f>IF(ISNA(B3501),"",IF(B3501="TRIGGER",IF(ISNUMBER(I3501),SIGN('Z-Score Calc'!I3501)*I3501-$N$1,""),""))</f>
        <v/>
      </c>
    </row>
    <row r="3502">
      <c r="A3502" s="5" t="n">
        <v>45637</v>
      </c>
      <c r="B3502">
        <f>'Z-Score Calc'!J3502</f>
        <v/>
      </c>
      <c r="C3502" t="inlineStr"/>
      <c r="D3502" s="7" t="n">
        <v>-0.02057398520474803</v>
      </c>
      <c r="E3502" t="inlineStr"/>
      <c r="F3502" t="inlineStr">
        <is>
          <t>OOS</t>
        </is>
      </c>
      <c r="G3502" s="9" t="n">
        <v>151.8070068359375</v>
      </c>
      <c r="H3502" s="9" t="n">
        <v>152.2449951171875</v>
      </c>
      <c r="I3502" s="8">
        <f>IF(AND(ISNUMBER(G3502),ISNUMBER(H3502)),H3502/G3502-1,"")</f>
        <v/>
      </c>
      <c r="J3502" s="8" t="n">
        <v>-0.002964629913136595</v>
      </c>
      <c r="K3502" s="8">
        <f>IF(ISNA(B3502),"",IF(B3502="TRIGGER",IF(ISNUMBER(I3502),SIGN('Z-Score Calc'!I3502)*I3502-$N$1,""),""))</f>
        <v/>
      </c>
    </row>
    <row r="3503">
      <c r="A3503" s="5" t="n">
        <v>45644</v>
      </c>
      <c r="B3503">
        <f>'Z-Score Calc'!J3503</f>
        <v/>
      </c>
      <c r="C3503" t="inlineStr"/>
      <c r="D3503" s="7" t="n">
        <v>-0.02268745004358056</v>
      </c>
      <c r="E3503" t="inlineStr"/>
      <c r="F3503" t="inlineStr">
        <is>
          <t>OOS</t>
        </is>
      </c>
      <c r="G3503" s="9" t="n">
        <v>153.5720062255859</v>
      </c>
      <c r="H3503" s="9" t="n">
        <v>154.6730041503906</v>
      </c>
      <c r="I3503" s="8">
        <f>IF(AND(ISNUMBER(G3503),ISNUMBER(H3503)),H3503/G3503-1,"")</f>
        <v/>
      </c>
      <c r="J3503" s="8" t="n">
        <v>-0.007248726637839241</v>
      </c>
      <c r="K3503" s="8">
        <f>IF(ISNA(B3503),"",IF(B3503="TRIGGER",IF(ISNUMBER(I3503),SIGN('Z-Score Calc'!I3503)*I3503-$N$1,""),""))</f>
        <v/>
      </c>
    </row>
    <row r="3504">
      <c r="A3504" s="5" t="n">
        <v>45653</v>
      </c>
      <c r="B3504">
        <f>'Z-Score Calc'!J3504</f>
        <v/>
      </c>
      <c r="C3504" t="inlineStr"/>
      <c r="D3504" s="7" t="n">
        <v>-0.02094797639577041</v>
      </c>
      <c r="E3504" t="inlineStr"/>
      <c r="F3504" t="inlineStr">
        <is>
          <t>OOS</t>
        </is>
      </c>
      <c r="G3504" s="9" t="n">
        <v>157.7480010986328</v>
      </c>
      <c r="H3504" s="9" t="n">
        <v>157.8730010986328</v>
      </c>
      <c r="I3504" s="8">
        <f>IF(AND(ISNUMBER(G3504),ISNUMBER(H3504)),H3504/G3504-1,"")</f>
        <v/>
      </c>
      <c r="J3504" s="8" t="n">
        <v>-0.0008718678598505824</v>
      </c>
      <c r="K3504" s="8">
        <f>IF(ISNA(B3504),"",IF(B3504="TRIGGER",IF(ISNUMBER(I3504),SIGN('Z-Score Calc'!I3504)*I3504-$N$1,""),""))</f>
        <v/>
      </c>
    </row>
    <row r="3505">
      <c r="A3505" s="5" t="n">
        <v>45659</v>
      </c>
      <c r="B3505">
        <f>'Z-Score Calc'!J3505</f>
        <v/>
      </c>
      <c r="C3505" t="inlineStr"/>
      <c r="D3505" s="7" t="n">
        <v>-0.01762291468890269</v>
      </c>
      <c r="E3505" t="inlineStr"/>
      <c r="F3505" t="inlineStr">
        <is>
          <t>OOS</t>
        </is>
      </c>
      <c r="G3505" s="9" t="n">
        <v>157.718994140625</v>
      </c>
      <c r="H3505" s="9" t="n">
        <v>157.3619995117188</v>
      </c>
      <c r="I3505" s="8">
        <f>IF(AND(ISNUMBER(G3505),ISNUMBER(H3505)),H3505/G3505-1,"")</f>
        <v/>
      </c>
      <c r="J3505" s="8" t="n">
        <v>0.002184020534124277</v>
      </c>
      <c r="K3505" s="8">
        <f>IF(ISNA(B3505),"",IF(B3505="TRIGGER",IF(ISNUMBER(I3505),SIGN('Z-Score Calc'!I3505)*I3505-$N$1,""),""))</f>
        <v/>
      </c>
    </row>
    <row r="3506">
      <c r="A3506" s="5" t="n">
        <v>45665</v>
      </c>
      <c r="B3506">
        <f>'Z-Score Calc'!J3506</f>
        <v/>
      </c>
      <c r="C3506" t="inlineStr"/>
      <c r="D3506" s="7" t="n">
        <v>-0.01925478548003429</v>
      </c>
      <c r="E3506" t="inlineStr"/>
      <c r="F3506" t="inlineStr">
        <is>
          <t>OOS</t>
        </is>
      </c>
      <c r="G3506" s="9" t="n">
        <v>158.2359924316406</v>
      </c>
      <c r="H3506" s="9" t="n">
        <v>158.1920013427734</v>
      </c>
      <c r="I3506" s="8">
        <f>IF(AND(ISNUMBER(G3506),ISNUMBER(H3506)),H3506/G3506-1,"")</f>
        <v/>
      </c>
      <c r="J3506" s="8" t="n">
        <v>0.0001985445797823239</v>
      </c>
      <c r="K3506" s="8">
        <f>IF(ISNA(B3506),"",IF(B3506="TRIGGER",IF(ISNUMBER(I3506),SIGN('Z-Score Calc'!I3506)*I3506-$N$1,""),""))</f>
        <v/>
      </c>
    </row>
    <row r="3507">
      <c r="A3507" s="5" t="n">
        <v>45672</v>
      </c>
      <c r="B3507">
        <f>'Z-Score Calc'!J3507</f>
        <v/>
      </c>
      <c r="C3507" t="inlineStr"/>
      <c r="D3507" s="7" t="n">
        <v>-0.02042706968185544</v>
      </c>
      <c r="E3507" t="inlineStr"/>
      <c r="F3507" t="inlineStr">
        <is>
          <t>OOS</t>
        </is>
      </c>
      <c r="G3507" s="9" t="n">
        <v>158.0500030517578</v>
      </c>
      <c r="H3507" s="9" t="n">
        <v>156.2550048828125</v>
      </c>
      <c r="I3507" s="8">
        <f>IF(AND(ISNUMBER(G3507),ISNUMBER(H3507)),H3507/G3507-1,"")</f>
        <v/>
      </c>
      <c r="J3507" s="8" t="n">
        <v>0.01127768885727634</v>
      </c>
      <c r="K3507" s="8">
        <f>IF(ISNA(B3507),"",IF(B3507="TRIGGER",IF(ISNUMBER(I3507),SIGN('Z-Score Calc'!I3507)*I3507-$N$1,""),""))</f>
        <v/>
      </c>
    </row>
    <row r="3508">
      <c r="A3508" s="5" t="n">
        <v>45680</v>
      </c>
      <c r="B3508">
        <f>'Z-Score Calc'!J3508</f>
        <v/>
      </c>
      <c r="C3508" t="inlineStr"/>
      <c r="D3508" s="7" t="n">
        <v>-0.02299101371447469</v>
      </c>
      <c r="E3508" t="inlineStr"/>
      <c r="F3508" t="inlineStr">
        <is>
          <t>OOS</t>
        </is>
      </c>
      <c r="G3508" s="9" t="n">
        <v>156.4400024414062</v>
      </c>
      <c r="H3508" s="9" t="n">
        <v>156.1549987792969</v>
      </c>
      <c r="I3508" s="8">
        <f>IF(AND(ISNUMBER(G3508),ISNUMBER(H3508)),H3508/G3508-1,"")</f>
        <v/>
      </c>
      <c r="J3508" s="8" t="n">
        <v>0.001742343298283068</v>
      </c>
      <c r="K3508" s="8">
        <f>IF(ISNA(B3508),"",IF(B3508="TRIGGER",IF(ISNUMBER(I3508),SIGN('Z-Score Calc'!I3508)*I3508-$N$1,""),""))</f>
        <v/>
      </c>
    </row>
    <row r="3509">
      <c r="A3509" s="5" t="n">
        <v>45686</v>
      </c>
      <c r="B3509">
        <f>'Z-Score Calc'!J3509</f>
        <v/>
      </c>
      <c r="C3509" t="inlineStr"/>
      <c r="D3509" s="7" t="n">
        <v>-0.02173990172219634</v>
      </c>
      <c r="E3509" t="inlineStr"/>
      <c r="F3509" t="inlineStr">
        <is>
          <t>OOS</t>
        </is>
      </c>
      <c r="G3509" s="9" t="n">
        <v>155.5590057373047</v>
      </c>
      <c r="H3509" s="9" t="n">
        <v>155.1699981689453</v>
      </c>
      <c r="I3509" s="8">
        <f>IF(AND(ISNUMBER(G3509),ISNUMBER(H3509)),H3509/G3509-1,"")</f>
        <v/>
      </c>
      <c r="J3509" s="8" t="n">
        <v>0.002421242682298731</v>
      </c>
      <c r="K3509" s="8">
        <f>IF(ISNA(B3509),"",IF(B3509="TRIGGER",IF(ISNUMBER(I3509),SIGN('Z-Score Calc'!I3509)*I3509-$N$1,""),""))</f>
        <v/>
      </c>
    </row>
    <row r="3510">
      <c r="A3510" s="5" t="n">
        <v>45693</v>
      </c>
      <c r="B3510">
        <f>'Z-Score Calc'!J3510</f>
        <v/>
      </c>
      <c r="C3510" t="inlineStr"/>
      <c r="D3510" s="7" t="n">
        <v>-0.02203984485431266</v>
      </c>
      <c r="E3510" t="inlineStr"/>
      <c r="F3510" t="inlineStr">
        <is>
          <t>OOS</t>
        </is>
      </c>
      <c r="G3510" s="9" t="n">
        <v>154.1329956054688</v>
      </c>
      <c r="H3510" s="9" t="n">
        <v>152.6060028076172</v>
      </c>
      <c r="I3510" s="8">
        <f>IF(AND(ISNUMBER(G3510),ISNUMBER(H3510)),H3510/G3510-1,"")</f>
        <v/>
      </c>
      <c r="J3510" s="8" t="n">
        <v>0.00982751710915444</v>
      </c>
      <c r="K3510" s="8">
        <f>IF(ISNA(B3510),"",IF(B3510="TRIGGER",IF(ISNUMBER(I3510),SIGN('Z-Score Calc'!I3510)*I3510-$N$1,""),""))</f>
        <v/>
      </c>
    </row>
    <row r="3511">
      <c r="A3511" s="5" t="n">
        <v>45700</v>
      </c>
      <c r="B3511">
        <f>'Z-Score Calc'!J3511</f>
        <v/>
      </c>
      <c r="C3511" t="inlineStr"/>
      <c r="D3511" s="7" t="n">
        <v>-0.02623737855041533</v>
      </c>
      <c r="E3511" t="inlineStr"/>
      <c r="F3511" t="inlineStr">
        <is>
          <t>OOS</t>
        </is>
      </c>
      <c r="G3511" s="9" t="n">
        <v>152.7389984130859</v>
      </c>
      <c r="H3511" s="9" t="n">
        <v>154.2550048828125</v>
      </c>
      <c r="I3511" s="8">
        <f>IF(AND(ISNUMBER(G3511),ISNUMBER(H3511)),H3511/G3511-1,"")</f>
        <v/>
      </c>
      <c r="J3511" s="8" t="n">
        <v>-0.01000493559837387</v>
      </c>
      <c r="K3511" s="8">
        <f>IF(ISNA(B3511),"",IF(B3511="TRIGGER",IF(ISNUMBER(I3511),SIGN('Z-Score Calc'!I3511)*I3511-$N$1,""),""))</f>
        <v/>
      </c>
    </row>
    <row r="3512">
      <c r="A3512" s="5" t="n">
        <v>45708</v>
      </c>
      <c r="B3512">
        <f>'Z-Score Calc'!J3512</f>
        <v/>
      </c>
      <c r="C3512" t="inlineStr"/>
      <c r="D3512" s="7" t="n">
        <v>-0.02341811499173609</v>
      </c>
      <c r="E3512" t="inlineStr"/>
      <c r="F3512" t="inlineStr">
        <is>
          <t>OOS</t>
        </is>
      </c>
      <c r="G3512" s="9" t="n">
        <v>151.2200012207031</v>
      </c>
      <c r="H3512" s="9" t="n">
        <v>149.4080047607422</v>
      </c>
      <c r="I3512" s="8">
        <f>IF(AND(ISNUMBER(G3512),ISNUMBER(H3512)),H3512/G3512-1,"")</f>
        <v/>
      </c>
      <c r="J3512" s="8" t="n">
        <v>0.01190305369309932</v>
      </c>
      <c r="K3512" s="8">
        <f>IF(ISNA(B3512),"",IF(B3512="TRIGGER",IF(ISNUMBER(I3512),SIGN('Z-Score Calc'!I3512)*I3512-$N$1,""),""))</f>
        <v/>
      </c>
    </row>
    <row r="3513">
      <c r="A3513" s="5" t="n">
        <v>45714</v>
      </c>
      <c r="B3513">
        <f>'Z-Score Calc'!J3513</f>
        <v/>
      </c>
      <c r="C3513" t="inlineStr"/>
      <c r="D3513" s="7" t="n">
        <v>-0.02148256563343657</v>
      </c>
      <c r="E3513" t="inlineStr"/>
      <c r="F3513" t="inlineStr">
        <is>
          <t>OOS</t>
        </is>
      </c>
      <c r="G3513" s="9" t="n">
        <v>149.0780029296875</v>
      </c>
      <c r="H3513" s="9" t="n">
        <v>148.8379974365234</v>
      </c>
      <c r="I3513" s="8">
        <f>IF(AND(ISNUMBER(G3513),ISNUMBER(H3513)),H3513/G3513-1,"")</f>
        <v/>
      </c>
      <c r="J3513" s="8" t="n">
        <v>0.001530467514782831</v>
      </c>
      <c r="K3513" s="8">
        <f>IF(ISNA(B3513),"",IF(B3513="TRIGGER",IF(ISNUMBER(I3513),SIGN('Z-Score Calc'!I3513)*I3513-$N$1,""),""))</f>
        <v/>
      </c>
    </row>
    <row r="3514">
      <c r="A3514" s="5" t="n">
        <v>45721</v>
      </c>
      <c r="B3514">
        <f>'Z-Score Calc'!J3514</f>
        <v/>
      </c>
      <c r="C3514" t="inlineStr"/>
      <c r="D3514" s="7" t="n">
        <v>-0.02305923352745004</v>
      </c>
      <c r="E3514" t="inlineStr"/>
      <c r="F3514" t="inlineStr">
        <is>
          <t>OOS</t>
        </is>
      </c>
      <c r="G3514" s="9" t="n">
        <v>149.7989959716797</v>
      </c>
      <c r="H3514" s="9" t="n">
        <v>148.8979949951172</v>
      </c>
      <c r="I3514" s="8">
        <f>IF(AND(ISNUMBER(G3514),ISNUMBER(H3514)),H3514/G3514-1,"")</f>
        <v/>
      </c>
      <c r="J3514" s="8" t="n">
        <v>0.005935268288826979</v>
      </c>
      <c r="K3514" s="8">
        <f>IF(ISNA(B3514),"",IF(B3514="TRIGGER",IF(ISNUMBER(I3514),SIGN('Z-Score Calc'!I3514)*I3514-$N$1,""),""))</f>
        <v/>
      </c>
    </row>
    <row r="3515">
      <c r="A3515" s="5" t="n">
        <v>45728</v>
      </c>
      <c r="B3515">
        <f>'Z-Score Calc'!J3515</f>
        <v/>
      </c>
      <c r="C3515" t="inlineStr"/>
      <c r="D3515" s="7" t="n">
        <v>-0.02555021594470826</v>
      </c>
      <c r="E3515" t="inlineStr"/>
      <c r="F3515" t="inlineStr">
        <is>
          <t>OOS</t>
        </is>
      </c>
      <c r="G3515" s="9" t="n">
        <v>148.0420074462891</v>
      </c>
      <c r="H3515" s="9" t="n">
        <v>148.2790069580078</v>
      </c>
      <c r="I3515" s="8">
        <f>IF(AND(ISNUMBER(G3515),ISNUMBER(H3515)),H3515/G3515-1,"")</f>
        <v/>
      </c>
      <c r="J3515" s="8" t="n">
        <v>-0.001680358456060159</v>
      </c>
      <c r="K3515" s="8">
        <f>IF(ISNA(B3515),"",IF(B3515="TRIGGER",IF(ISNUMBER(I3515),SIGN('Z-Score Calc'!I3515)*I3515-$N$1,""),""))</f>
        <v/>
      </c>
    </row>
    <row r="3516">
      <c r="A3516" s="5" t="n">
        <v>45735</v>
      </c>
      <c r="B3516">
        <f>'Z-Score Calc'!J3516</f>
        <v/>
      </c>
      <c r="C3516" t="inlineStr"/>
      <c r="D3516" s="7" t="n">
        <v>-0.02155924073235257</v>
      </c>
      <c r="E3516" t="inlineStr"/>
      <c r="F3516" t="inlineStr">
        <is>
          <t>OOS</t>
        </is>
      </c>
      <c r="G3516" s="9" t="n">
        <v>149.4519958496094</v>
      </c>
      <c r="H3516" s="9" t="n">
        <v>148.4900054931641</v>
      </c>
      <c r="I3516" s="8">
        <f>IF(AND(ISNUMBER(G3516),ISNUMBER(H3516)),H3516/G3516-1,"")</f>
        <v/>
      </c>
      <c r="J3516" s="8" t="n">
        <v>0.006357320149944968</v>
      </c>
      <c r="K3516" s="8">
        <f>IF(ISNA(B3516),"",IF(B3516="TRIGGER",IF(ISNUMBER(I3516),SIGN('Z-Score Calc'!I3516)*I3516-$N$1,""),""))</f>
        <v/>
      </c>
    </row>
    <row r="3517">
      <c r="A3517" s="5" t="n">
        <v>45742</v>
      </c>
      <c r="B3517">
        <f>'Z-Score Calc'!J3517</f>
        <v/>
      </c>
      <c r="C3517" t="inlineStr"/>
      <c r="D3517" s="7" t="n">
        <v>-0.0225438539083853</v>
      </c>
      <c r="E3517" t="inlineStr"/>
      <c r="F3517" t="inlineStr">
        <is>
          <t>OOS</t>
        </is>
      </c>
      <c r="G3517" s="9" t="n">
        <v>149.9499969482422</v>
      </c>
      <c r="H3517" s="9" t="n">
        <v>150.4730072021484</v>
      </c>
      <c r="I3517" s="8">
        <f>IF(AND(ISNUMBER(G3517),ISNUMBER(H3517)),H3517/G3517-1,"")</f>
        <v/>
      </c>
      <c r="J3517" s="8" t="n">
        <v>-0.003567362521692851</v>
      </c>
      <c r="K3517" s="8">
        <f>IF(ISNA(B3517),"",IF(B3517="TRIGGER",IF(ISNUMBER(I3517),SIGN('Z-Score Calc'!I3517)*I3517-$N$1,""),""))</f>
        <v/>
      </c>
    </row>
    <row r="3518">
      <c r="A3518" s="5" t="n">
        <v>45749</v>
      </c>
      <c r="B3518">
        <f>'Z-Score Calc'!J3518</f>
        <v/>
      </c>
      <c r="C3518" t="inlineStr"/>
      <c r="D3518" s="7" t="n">
        <v>-0.02237365863962558</v>
      </c>
      <c r="E3518" t="inlineStr"/>
      <c r="F3518" t="inlineStr">
        <is>
          <t>OOS</t>
        </is>
      </c>
      <c r="G3518" s="9" t="n">
        <v>147.8719940185547</v>
      </c>
      <c r="H3518" s="9" t="n">
        <v>146.2310028076172</v>
      </c>
      <c r="I3518" s="8">
        <f>IF(AND(ISNUMBER(G3518),ISNUMBER(H3518)),H3518/G3518-1,"")</f>
        <v/>
      </c>
      <c r="J3518" s="8" t="n">
        <v>0.01101791183981063</v>
      </c>
      <c r="K3518" s="8">
        <f>IF(ISNA(B3518),"",IF(B3518="TRIGGER",IF(ISNUMBER(I3518),SIGN('Z-Score Calc'!I3518)*I3518-$N$1,""),""))</f>
        <v/>
      </c>
    </row>
    <row r="3519">
      <c r="A3519" s="5" t="n">
        <v>45756</v>
      </c>
      <c r="B3519">
        <f>'Z-Score Calc'!J3519</f>
        <v/>
      </c>
      <c r="C3519" t="inlineStr"/>
      <c r="D3519" s="7" t="n">
        <v>-0.02254252739043483</v>
      </c>
      <c r="E3519" t="inlineStr"/>
      <c r="F3519" t="inlineStr">
        <is>
          <t>OOS</t>
        </is>
      </c>
      <c r="G3519" s="9" t="n">
        <v>147.3990020751953</v>
      </c>
      <c r="H3519" s="9" t="n">
        <v>143.7469940185547</v>
      </c>
      <c r="I3519" s="8">
        <f>IF(AND(ISNUMBER(G3519),ISNUMBER(H3519)),H3519/G3519-1,"")</f>
        <v/>
      </c>
      <c r="J3519" s="8" t="n">
        <v>0.02469687700956027</v>
      </c>
      <c r="K3519" s="8">
        <f>IF(ISNA(B3519),"",IF(B3519="TRIGGER",IF(ISNUMBER(I3519),SIGN('Z-Score Calc'!I3519)*I3519-$N$1,""),""))</f>
        <v/>
      </c>
    </row>
    <row r="3520">
      <c r="A3520" s="5" t="n">
        <v>45763</v>
      </c>
      <c r="B3520">
        <f>'Z-Score Calc'!J3520</f>
        <v/>
      </c>
      <c r="C3520" t="inlineStr"/>
      <c r="D3520" s="7" t="n">
        <v>-0.02287118475968342</v>
      </c>
      <c r="E3520" t="inlineStr"/>
      <c r="F3520" t="inlineStr">
        <is>
          <t>OOS</t>
        </is>
      </c>
      <c r="G3520" s="9" t="n">
        <v>141.9279937744141</v>
      </c>
      <c r="H3520" s="9" t="n">
        <v>140.8760070800781</v>
      </c>
      <c r="I3520" s="8">
        <f>IF(AND(ISNUMBER(G3520),ISNUMBER(H3520)),H3520/G3520-1,"")</f>
        <v/>
      </c>
      <c r="J3520" s="8" t="n">
        <v>0.007332650791004226</v>
      </c>
      <c r="K3520" s="8">
        <f>IF(ISNA(B3520),"",IF(B3520="TRIGGER",IF(ISNUMBER(I3520),SIGN('Z-Score Calc'!I3520)*I3520-$N$1,""),""))</f>
        <v/>
      </c>
    </row>
    <row r="3521">
      <c r="A3521" s="5" t="n">
        <v>45770</v>
      </c>
      <c r="B3521">
        <f>'Z-Score Calc'!J3521</f>
        <v/>
      </c>
      <c r="C3521" t="inlineStr"/>
      <c r="D3521" s="7" t="n">
        <v>-0.02511998621887378</v>
      </c>
      <c r="E3521" t="inlineStr"/>
      <c r="F3521" t="inlineStr">
        <is>
          <t>OOS</t>
        </is>
      </c>
      <c r="G3521" s="9" t="n">
        <v>143.2230072021484</v>
      </c>
      <c r="H3521" s="9" t="n">
        <v>142.8789978027344</v>
      </c>
      <c r="I3521" s="8">
        <f>IF(AND(ISNUMBER(G3521),ISNUMBER(H3521)),H3521/G3521-1,"")</f>
        <v/>
      </c>
      <c r="J3521" s="8" t="n">
        <v>0.002322449579985643</v>
      </c>
      <c r="K3521" s="8">
        <f>IF(ISNA(B3521),"",IF(B3521="TRIGGER",IF(ISNUMBER(I3521),SIGN('Z-Score Calc'!I3521)*I3521-$N$1,""),""))</f>
        <v/>
      </c>
    </row>
    <row r="3522">
      <c r="A3522" s="5" t="n">
        <v>45777</v>
      </c>
      <c r="B3522">
        <f>'Z-Score Calc'!J3522</f>
        <v/>
      </c>
      <c r="C3522" t="inlineStr"/>
      <c r="D3522" s="7" t="n">
        <v>-0.02478692006769586</v>
      </c>
      <c r="E3522" t="inlineStr"/>
      <c r="F3522" t="inlineStr">
        <is>
          <t>OOS</t>
        </is>
      </c>
      <c r="G3522" s="9" t="n">
        <v>143.0090026855469</v>
      </c>
      <c r="H3522" s="9" t="n">
        <v>145.447998046875</v>
      </c>
      <c r="I3522" s="8">
        <f>IF(AND(ISNUMBER(G3522),ISNUMBER(H3522)),H3522/G3522-1,"")</f>
        <v/>
      </c>
      <c r="J3522" s="8" t="n">
        <v>-0.01713430270809444</v>
      </c>
      <c r="K3522" s="8">
        <f>IF(ISNA(B3522),"",IF(B3522="TRIGGER",IF(ISNUMBER(I3522),SIGN('Z-Score Calc'!I3522)*I3522-$N$1,""),""))</f>
        <v/>
      </c>
    </row>
    <row r="3523">
      <c r="A3523" s="5" t="n">
        <v>45784</v>
      </c>
      <c r="B3523">
        <f>'Z-Score Calc'!J3523</f>
        <v/>
      </c>
      <c r="C3523" t="inlineStr"/>
      <c r="D3523" s="7" t="n">
        <v>-0.0212303476812765</v>
      </c>
      <c r="E3523" t="inlineStr"/>
      <c r="F3523" t="inlineStr">
        <is>
          <t>OOS</t>
        </is>
      </c>
      <c r="G3523" s="9" t="n">
        <v>143.8480072021484</v>
      </c>
      <c r="H3523" s="9" t="n">
        <v>146.0149993896484</v>
      </c>
      <c r="I3523" s="8">
        <f>IF(AND(ISNUMBER(G3523),ISNUMBER(H3523)),H3523/G3523-1,"")</f>
        <v/>
      </c>
      <c r="J3523" s="8" t="n">
        <v>-0.01514392226808478</v>
      </c>
      <c r="K3523" s="8">
        <f>IF(ISNA(B3523),"",IF(B3523="TRIGGER",IF(ISNUMBER(I3523),SIGN('Z-Score Calc'!I3523)*I3523-$N$1,""),""))</f>
        <v/>
      </c>
    </row>
    <row r="3524">
      <c r="A3524" s="5" t="n">
        <v>45791</v>
      </c>
      <c r="B3524">
        <f>'Z-Score Calc'!J3524</f>
        <v/>
      </c>
      <c r="C3524" t="inlineStr"/>
      <c r="D3524" s="7" t="n">
        <v>-0.02282905446471453</v>
      </c>
      <c r="E3524" t="inlineStr"/>
      <c r="F3524" t="inlineStr">
        <is>
          <t>OOS</t>
        </is>
      </c>
      <c r="G3524" s="9" t="n">
        <v>146.6499938964844</v>
      </c>
      <c r="H3524" s="9" t="n">
        <v>145.6130065917969</v>
      </c>
      <c r="I3524" s="8">
        <f>IF(AND(ISNUMBER(G3524),ISNUMBER(H3524)),H3524/G3524-1,"")</f>
        <v/>
      </c>
      <c r="J3524" s="8" t="n">
        <v>0.006991707030911033</v>
      </c>
      <c r="K3524" s="8">
        <f>IF(ISNA(B3524),"",IF(B3524="TRIGGER",IF(ISNUMBER(I3524),SIGN('Z-Score Calc'!I3524)*I3524-$N$1,""),""))</f>
        <v/>
      </c>
    </row>
    <row r="3525">
      <c r="A3525" s="5" t="n">
        <v>45798</v>
      </c>
      <c r="B3525">
        <f>'Z-Score Calc'!J3525</f>
        <v/>
      </c>
      <c r="C3525" t="inlineStr"/>
      <c r="D3525" s="7" t="n">
        <v>-0.02050554601493398</v>
      </c>
      <c r="E3525" t="inlineStr"/>
      <c r="F3525" t="inlineStr">
        <is>
          <t>OOS</t>
        </is>
      </c>
      <c r="G3525" s="9" t="n">
        <v>143.7550048828125</v>
      </c>
      <c r="H3525" s="9" t="n">
        <v>143.8580017089844</v>
      </c>
      <c r="I3525" s="8">
        <f>IF(AND(ISNUMBER(G3525),ISNUMBER(H3525)),H3525/G3525-1,"")</f>
        <v/>
      </c>
      <c r="J3525" s="8" t="n">
        <v>-0.0007959395072428587</v>
      </c>
      <c r="K3525" s="8">
        <f>IF(ISNA(B3525),"",IF(B3525="TRIGGER",IF(ISNUMBER(I3525),SIGN('Z-Score Calc'!I3525)*I3525-$N$1,""),""))</f>
        <v/>
      </c>
    </row>
    <row r="3526">
      <c r="A3526" s="5" t="n">
        <v>45806</v>
      </c>
      <c r="B3526">
        <f>'Z-Score Calc'!J3526</f>
        <v/>
      </c>
      <c r="C3526" t="inlineStr"/>
      <c r="D3526" s="7" t="n">
        <v>-0.02395805715471244</v>
      </c>
      <c r="E3526" t="inlineStr"/>
      <c r="F3526" t="inlineStr">
        <is>
          <t>OOS</t>
        </is>
      </c>
      <c r="G3526" s="9" t="n">
        <v>143.7790069580078</v>
      </c>
      <c r="H3526" s="9" t="n">
        <v>143.8150024414062</v>
      </c>
      <c r="I3526" s="8">
        <f>IF(AND(ISNUMBER(G3526),ISNUMBER(H3526)),H3526/G3526-1,"")</f>
        <v/>
      </c>
      <c r="J3526" s="8" t="n">
        <v>-0.0003298176368019311</v>
      </c>
      <c r="K3526" s="8">
        <f>IF(ISNA(B3526),"",IF(B3526="TRIGGER",IF(ISNUMBER(I3526),SIGN('Z-Score Calc'!I3526)*I3526-$N$1,""),""))</f>
        <v/>
      </c>
    </row>
    <row r="3527">
      <c r="A3527" s="5" t="n">
        <v>45812</v>
      </c>
      <c r="B3527">
        <f>'Z-Score Calc'!J3527</f>
        <v/>
      </c>
      <c r="C3527" t="inlineStr"/>
      <c r="D3527" s="7" t="n">
        <v>-0.01958133075538162</v>
      </c>
      <c r="E3527" t="inlineStr"/>
      <c r="F3527" t="inlineStr">
        <is>
          <t>OOS</t>
        </is>
      </c>
      <c r="G3527" s="9" t="n">
        <v>142.7319946289062</v>
      </c>
      <c r="H3527" s="9" t="n">
        <v>143.542007446289</v>
      </c>
      <c r="I3527" s="8">
        <f>IF(AND(ISNUMBER(G3527),ISNUMBER(H3527)),H3527/G3527-1,"")</f>
        <v/>
      </c>
      <c r="J3527" s="8" t="n">
        <v>-0.005754526080850785</v>
      </c>
      <c r="K3527" s="8">
        <f>IF(ISNA(B3527),"",IF(B3527="TRIGGER",IF(ISNUMBER(I3527),SIGN('Z-Score Calc'!I3527)*I3527-$N$1,""),""))</f>
        <v/>
      </c>
    </row>
    <row r="3528">
      <c r="A3528" s="5" t="n">
        <v>45819</v>
      </c>
      <c r="B3528">
        <f>'Z-Score Calc'!J3528</f>
        <v/>
      </c>
      <c r="C3528" t="inlineStr"/>
      <c r="D3528" s="7" t="n">
        <v>-0.02196170578586736</v>
      </c>
      <c r="E3528" t="inlineStr"/>
      <c r="F3528" t="inlineStr">
        <is>
          <t>OOS</t>
        </is>
      </c>
      <c r="G3528" s="9" t="n">
        <v>144.2030029296875</v>
      </c>
      <c r="H3528" s="9" t="n">
        <v>143.1940002441406</v>
      </c>
      <c r="I3528" s="8">
        <f>IF(AND(ISNUMBER(G3528),ISNUMBER(H3528)),H3528/G3528-1,"")</f>
        <v/>
      </c>
      <c r="J3528" s="8" t="n">
        <v>0.00691763419367455</v>
      </c>
      <c r="K3528" s="8">
        <f>IF(ISNA(B3528),"",IF(B3528="TRIGGER",IF(ISNUMBER(I3528),SIGN('Z-Score Calc'!I3528)*I3528-$N$1,""),""))</f>
        <v/>
      </c>
    </row>
    <row r="3529">
      <c r="A3529" s="5" t="n">
        <v>45833</v>
      </c>
      <c r="B3529">
        <f>'Z-Score Calc'!J3529</f>
        <v/>
      </c>
      <c r="C3529" t="inlineStr"/>
      <c r="D3529" s="7" t="n">
        <v>-0.02419877806862446</v>
      </c>
      <c r="E3529" t="inlineStr"/>
      <c r="F3529" t="inlineStr">
        <is>
          <t>OOS</t>
        </is>
      </c>
      <c r="G3529" s="9" t="n">
        <v>144.9040069580078</v>
      </c>
      <c r="H3529" s="9" t="n">
        <v>144.6940002441406</v>
      </c>
      <c r="I3529" s="8">
        <f>IF(AND(ISNUMBER(G3529),ISNUMBER(H3529)),H3529/G3529-1,"")</f>
        <v/>
      </c>
      <c r="J3529" s="8" t="n">
        <v>0.001369816827324978</v>
      </c>
      <c r="K3529" s="8">
        <f>IF(ISNA(B3529),"",IF(B3529="TRIGGER",IF(ISNUMBER(I3529),SIGN('Z-Score Calc'!I3529)*I3529-$N$1,""),""))</f>
        <v/>
      </c>
    </row>
    <row r="3530">
      <c r="A3530" s="5" t="n">
        <v>45840</v>
      </c>
      <c r="B3530">
        <f>'Z-Score Calc'!J3530</f>
        <v/>
      </c>
      <c r="C3530" t="inlineStr"/>
      <c r="D3530" s="7" t="n">
        <v>-0.01842646835057465</v>
      </c>
      <c r="E3530" t="inlineStr"/>
      <c r="F3530" t="inlineStr">
        <is>
          <t>OOS</t>
        </is>
      </c>
      <c r="G3530" s="9" t="n">
        <v>143.5260009765625</v>
      </c>
      <c r="H3530" s="9" t="n">
        <v>144.6820068359375</v>
      </c>
      <c r="I3530" s="8">
        <f>IF(AND(ISNUMBER(G3530),ISNUMBER(H3530)),H3530/G3530-1,"")</f>
        <v/>
      </c>
      <c r="J3530" s="8" t="n">
        <v>-0.008133795376881501</v>
      </c>
      <c r="K3530" s="8">
        <f>IF(ISNA(B3530),"",IF(B3530="TRIGGER",IF(ISNUMBER(I3530),SIGN('Z-Score Calc'!I3530)*I3530-$N$1,""),""))</f>
        <v/>
      </c>
    </row>
    <row r="3531">
      <c r="A3531" s="5" t="n">
        <v>45847</v>
      </c>
      <c r="B3531">
        <f>'Z-Score Calc'!J3531</f>
        <v/>
      </c>
      <c r="C3531" t="inlineStr"/>
      <c r="D3531" s="7" t="n">
        <v>-0.02310892934234644</v>
      </c>
      <c r="E3531" t="inlineStr"/>
      <c r="F3531" t="inlineStr">
        <is>
          <t>OOS</t>
        </is>
      </c>
      <c r="G3531" s="9" t="n">
        <v>146.1139984130859</v>
      </c>
      <c r="H3531" s="9" t="n">
        <v>146.2879943847656</v>
      </c>
      <c r="I3531" s="8">
        <f>IF(AND(ISNUMBER(G3531),ISNUMBER(H3531)),H3531/G3531-1,"")</f>
        <v/>
      </c>
      <c r="J3531" s="8" t="n">
        <v>-0.001270288214710734</v>
      </c>
      <c r="K3531" s="8">
        <f>IF(ISNA(B3531),"",IF(B3531="TRIGGER",IF(ISNUMBER(I3531),SIGN('Z-Score Calc'!I3531)*I3531-$N$1,""),""))</f>
        <v/>
      </c>
    </row>
    <row r="3532">
      <c r="A3532" s="5" t="n">
        <v>45854</v>
      </c>
      <c r="B3532">
        <f>'Z-Score Calc'!J3532</f>
        <v/>
      </c>
      <c r="C3532" t="inlineStr"/>
      <c r="D3532" s="7" t="n">
        <v>-0.01902431535081332</v>
      </c>
      <c r="E3532" t="inlineStr"/>
      <c r="F3532" t="inlineStr">
        <is>
          <t>OOS</t>
        </is>
      </c>
      <c r="G3532" s="9" t="n">
        <v>148.0030059814453</v>
      </c>
      <c r="H3532" s="9" t="n">
        <v>148.4420013427734</v>
      </c>
      <c r="I3532" s="8">
        <f>IF(AND(ISNUMBER(G3532),ISNUMBER(H3532)),H3532/G3532-1,"")</f>
        <v/>
      </c>
      <c r="J3532" s="8" t="n">
        <v>-0.00304558942192754</v>
      </c>
      <c r="K3532" s="8">
        <f>IF(ISNA(B3532),"",IF(B3532="TRIGGER",IF(ISNUMBER(I3532),SIGN('Z-Score Calc'!I3532)*I3532-$N$1,""),""))</f>
        <v/>
      </c>
    </row>
    <row r="3533">
      <c r="A3533" s="5" t="n">
        <v>45861</v>
      </c>
      <c r="B3533">
        <f>'Z-Score Calc'!J3533</f>
        <v/>
      </c>
      <c r="C3533" t="inlineStr"/>
      <c r="D3533" s="7" t="n">
        <v>-0.02298085160213635</v>
      </c>
      <c r="E3533" t="inlineStr"/>
      <c r="F3533" t="inlineStr">
        <is>
          <t>OOS</t>
        </is>
      </c>
      <c r="G3533" s="9" t="n">
        <v>146.3489990234375</v>
      </c>
      <c r="H3533" s="9" t="n">
        <v>147.0050048828125</v>
      </c>
      <c r="I3533" s="8">
        <f>IF(AND(ISNUMBER(G3533),ISNUMBER(H3533)),H3533/G3533-1,"")</f>
        <v/>
      </c>
      <c r="J3533" s="8" t="n">
        <v>-0.004561940680246489</v>
      </c>
      <c r="K3533" s="8">
        <f>IF(ISNA(B3533),"",IF(B3533="TRIGGER",IF(ISNUMBER(I3533),SIGN('Z-Score Calc'!I3533)*I3533-$N$1,""),""))</f>
        <v/>
      </c>
    </row>
    <row r="3534">
      <c r="A3534" s="5" t="n">
        <v>45868</v>
      </c>
      <c r="B3534">
        <f>'Z-Score Calc'!J3534</f>
        <v/>
      </c>
      <c r="C3534" t="inlineStr"/>
      <c r="D3534" s="7" t="n">
        <v>-0.0240336487800808</v>
      </c>
      <c r="E3534" t="inlineStr"/>
      <c r="F3534" t="inlineStr">
        <is>
          <t>OOS</t>
        </is>
      </c>
      <c r="G3534" s="9" t="n">
        <v>149.2259979248047</v>
      </c>
      <c r="H3534" s="9" t="n">
        <v>150.7720031738281</v>
      </c>
      <c r="I3534" s="8">
        <f>IF(AND(ISNUMBER(G3534),ISNUMBER(H3534)),H3534/G3534-1,"")</f>
        <v/>
      </c>
      <c r="J3534" s="8" t="n">
        <v>-0.01043962502238669</v>
      </c>
      <c r="K3534" s="8">
        <f>IF(ISNA(B3534),"",IF(B3534="TRIGGER",IF(ISNUMBER(I3534),SIGN('Z-Score Calc'!I3534)*I3534-$N$1,""),""))</f>
        <v/>
      </c>
    </row>
    <row r="3535">
      <c r="A3535" s="5" t="n">
        <v>45875</v>
      </c>
      <c r="B3535">
        <f>'Z-Score Calc'!J3535</f>
        <v/>
      </c>
      <c r="C3535" t="inlineStr"/>
      <c r="D3535" s="7" t="n">
        <v>-0.02253732683430128</v>
      </c>
      <c r="E3535" t="inlineStr"/>
      <c r="F3535" t="inlineStr">
        <is>
          <t>OOS</t>
        </is>
      </c>
      <c r="G3535" s="9" t="n">
        <v>147.1929931640625</v>
      </c>
      <c r="H3535" s="9" t="n">
        <v>146.8370056152344</v>
      </c>
      <c r="I3535" s="8">
        <f>IF(AND(ISNUMBER(G3535),ISNUMBER(H3535)),H3535/G3535-1,"")</f>
        <v/>
      </c>
      <c r="J3535" s="8" t="n">
        <v>0.002339044004914493</v>
      </c>
      <c r="K3535" s="8">
        <f>IF(ISNA(B3535),"",IF(B3535="TRIGGER",IF(ISNUMBER(I3535),SIGN('Z-Score Calc'!I3535)*I3535-$N$1,""),""))</f>
        <v/>
      </c>
    </row>
    <row r="3536">
      <c r="A3536" s="5" t="n">
        <v>45882</v>
      </c>
      <c r="B3536">
        <f>'Z-Score Calc'!J3536</f>
        <v/>
      </c>
      <c r="C3536" t="inlineStr"/>
      <c r="D3536" s="7" t="n">
        <v>-0.02210465431796924</v>
      </c>
      <c r="E3536" t="inlineStr"/>
      <c r="F3536" t="inlineStr">
        <is>
          <t>OOS</t>
        </is>
      </c>
      <c r="G3536" s="9" t="n">
        <v>147.1199951171875</v>
      </c>
      <c r="H3536" s="9" t="n">
        <v>147.6909942626953</v>
      </c>
      <c r="I3536" s="8">
        <f>IF(AND(ISNUMBER(G3536),ISNUMBER(H3536)),H3536/G3536-1,"")</f>
        <v/>
      </c>
      <c r="J3536" s="8" t="n">
        <v>-0.003960644539658807</v>
      </c>
      <c r="K3536" s="8">
        <f>IF(ISNA(B3536),"",IF(B3536="TRIGGER",IF(ISNUMBER(I3536),SIGN('Z-Score Calc'!I3536)*I3536-$N$1,""),""))</f>
        <v/>
      </c>
    </row>
    <row r="3537">
      <c r="A3537" s="5" t="n">
        <v>45889</v>
      </c>
      <c r="B3537">
        <f>'Z-Score Calc'!J3537</f>
        <v/>
      </c>
      <c r="C3537" t="inlineStr"/>
      <c r="D3537" s="7" t="n">
        <v>-0.0237367327996052</v>
      </c>
      <c r="E3537" t="inlineStr"/>
      <c r="F3537" t="inlineStr">
        <is>
          <t>OOS</t>
        </is>
      </c>
      <c r="G3537" s="9" t="n">
        <v>147.3179931640625</v>
      </c>
      <c r="H3537" s="9" t="n">
        <v>148.386001586914</v>
      </c>
      <c r="I3537" s="8">
        <f>IF(AND(ISNUMBER(G3537),ISNUMBER(H3537)),H3537/G3537-1,"")</f>
        <v/>
      </c>
      <c r="J3537" s="8" t="n">
        <v>-0.007329145567102823</v>
      </c>
      <c r="K3537" s="8">
        <f>IF(ISNA(B3537),"",IF(B3537="TRIGGER",IF(ISNUMBER(I3537),SIGN('Z-Score Calc'!I3537)*I3537-$N$1,""),""))</f>
        <v/>
      </c>
    </row>
    <row r="3538">
      <c r="A3538" s="5" t="n">
        <v>45896</v>
      </c>
      <c r="B3538">
        <f>'Z-Score Calc'!J3538</f>
        <v/>
      </c>
      <c r="C3538" t="inlineStr"/>
      <c r="D3538" s="7" t="n">
        <v>-0.0212403458363594</v>
      </c>
      <c r="E3538" t="inlineStr"/>
      <c r="F3538" t="inlineStr">
        <is>
          <t>OOS</t>
        </is>
      </c>
      <c r="G3538" s="9" t="n">
        <v>147.3159942626953</v>
      </c>
      <c r="H3538" s="9" t="n">
        <v>146.7899932861328</v>
      </c>
      <c r="I3538" s="8">
        <f>IF(AND(ISNUMBER(G3538),ISNUMBER(H3538)),H3538/G3538-1,"")</f>
        <v/>
      </c>
      <c r="J3538" s="8" t="n">
        <v>0.003491097787972432</v>
      </c>
      <c r="K3538" s="8">
        <f>IF(ISNA(B3538),"",IF(B3538="TRIGGER",IF(ISNUMBER(I3538),SIGN('Z-Score Calc'!I3538)*I3538-$N$1,""),""))</f>
        <v/>
      </c>
    </row>
    <row r="3539">
      <c r="A3539" s="5" t="n">
        <v>45904</v>
      </c>
      <c r="B3539">
        <f>'Z-Score Calc'!J3539</f>
        <v/>
      </c>
      <c r="C3539" t="inlineStr"/>
      <c r="D3539" s="7" t="n">
        <v>-0.02422290998018286</v>
      </c>
      <c r="E3539" t="inlineStr"/>
      <c r="F3539" t="inlineStr">
        <is>
          <t>OOS</t>
        </is>
      </c>
      <c r="G3539" s="9" t="n">
        <v>148.375</v>
      </c>
      <c r="H3539" s="9" t="n">
        <v>148.343994140625</v>
      </c>
      <c r="I3539" s="8">
        <f>IF(AND(ISNUMBER(G3539),ISNUMBER(H3539)),H3539/G3539-1,"")</f>
        <v/>
      </c>
      <c r="J3539" s="8" t="n">
        <v>0.0001295047740198741</v>
      </c>
      <c r="K3539" s="8">
        <f>IF(ISNA(B3539),"",IF(B3539="TRIGGER",IF(ISNUMBER(I3539),SIGN('Z-Score Calc'!I3539)*I3539-$N$1,""),""))</f>
        <v/>
      </c>
    </row>
    <row r="3540">
      <c r="A3540" s="5" t="n">
        <v>45910</v>
      </c>
      <c r="B3540">
        <f>'Z-Score Calc'!J3540</f>
        <v/>
      </c>
      <c r="C3540" t="inlineStr"/>
      <c r="D3540" s="7" t="n">
        <v>-0.02096711923607627</v>
      </c>
      <c r="E3540" t="inlineStr"/>
      <c r="F3540" t="inlineStr">
        <is>
          <t>OOS</t>
        </is>
      </c>
      <c r="G3540" s="9" t="n">
        <v>147.3320007324219</v>
      </c>
      <c r="H3540" s="9" t="n">
        <v>147.2239990234375</v>
      </c>
      <c r="I3540" s="8">
        <f>IF(AND(ISNUMBER(G3540),ISNUMBER(H3540)),H3540/G3540-1,"")</f>
        <v/>
      </c>
      <c r="J3540" s="8" t="n">
        <v>0.0006535851118280268</v>
      </c>
      <c r="K3540" s="8">
        <f>IF(ISNA(B3540),"",IF(B3540="TRIGGER",IF(ISNUMBER(I3540),SIGN('Z-Score Calc'!I3540)*I3540-$N$1,""),""))</f>
        <v/>
      </c>
    </row>
    <row r="3541">
      <c r="A3541" s="5" t="n">
        <v>45917</v>
      </c>
      <c r="B3541">
        <f>'Z-Score Calc'!J3541</f>
        <v/>
      </c>
      <c r="C3541" t="inlineStr"/>
      <c r="D3541" s="7" t="n">
        <v>-0.0234458113933913</v>
      </c>
      <c r="E3541" t="inlineStr"/>
      <c r="F3541" t="inlineStr">
        <is>
          <t>OOS</t>
        </is>
      </c>
      <c r="G3541" s="9" t="n">
        <v>146.8910064697266</v>
      </c>
      <c r="H3541" s="9" t="n">
        <v>147.9470062255859</v>
      </c>
      <c r="I3541" s="8">
        <f>IF(AND(ISNUMBER(G3541),ISNUMBER(H3541)),H3541/G3541-1,"")</f>
        <v/>
      </c>
      <c r="J3541" s="8" t="n">
        <v>-0.007268466904894221</v>
      </c>
      <c r="K3541" s="8">
        <f>IF(ISNA(B3541),"",IF(B3541="TRIGGER",IF(ISNUMBER(I3541),SIGN('Z-Score Calc'!I3541)*I3541-$N$1,""),""))</f>
        <v/>
      </c>
    </row>
    <row r="3542">
      <c r="A3542" s="5" t="n">
        <v>45924</v>
      </c>
      <c r="B3542">
        <f>'Z-Score Calc'!J3542</f>
        <v/>
      </c>
      <c r="C3542" t="inlineStr"/>
      <c r="D3542" s="7" t="n">
        <v>-0.02329420603532147</v>
      </c>
      <c r="E3542" t="inlineStr"/>
      <c r="F3542" t="inlineStr">
        <is>
          <t>OOS</t>
        </is>
      </c>
      <c r="G3542" s="9" t="n">
        <v>148.7510070800781</v>
      </c>
      <c r="H3542" s="9" t="n">
        <v>149.8609924316406</v>
      </c>
      <c r="I3542" s="8">
        <f>IF(AND(ISNUMBER(G3542),ISNUMBER(H3542)),H3542/G3542-1,"")</f>
        <v/>
      </c>
      <c r="J3542" s="8" t="n">
        <v>-0.007541500669053213</v>
      </c>
      <c r="K3542" s="8">
        <f>IF(ISNA(B3542),"",IF(B3542="TRIGGER",IF(ISNUMBER(I3542),SIGN('Z-Score Calc'!I3542)*I3542-$N$1,""),""))</f>
        <v/>
      </c>
    </row>
    <row r="3543">
      <c r="A3543" s="5" t="n">
        <v>45931</v>
      </c>
      <c r="B3543">
        <f>'Z-Score Calc'!J3543</f>
        <v/>
      </c>
      <c r="C3543" t="inlineStr"/>
      <c r="D3543" s="7" t="n">
        <v>-0.019287221281841</v>
      </c>
      <c r="E3543" t="inlineStr"/>
      <c r="F3543" t="inlineStr">
        <is>
          <t>OOS</t>
        </is>
      </c>
      <c r="G3543" s="9" t="n">
        <v>147.0829925537109</v>
      </c>
      <c r="H3543" s="9" t="n">
        <v>147.1499938964844</v>
      </c>
      <c r="I3543" s="8">
        <f>IF(AND(ISNUMBER(G3543),ISNUMBER(H3543)),H3543/G3543-1,"")</f>
        <v/>
      </c>
      <c r="J3543" s="8" t="n">
        <v>-0.0005349990562054418</v>
      </c>
      <c r="K3543" s="8">
        <f>IF(ISNA(B3543),"",IF(B3543="TRIGGER",IF(ISNUMBER(I3543),SIGN('Z-Score Calc'!I3543)*I3543-$N$1,""),""))</f>
        <v/>
      </c>
    </row>
    <row r="3544">
      <c r="A3544" s="5" t="n">
        <v>45938</v>
      </c>
      <c r="B3544">
        <f>'Z-Score Calc'!J3544</f>
        <v/>
      </c>
      <c r="C3544" t="inlineStr"/>
      <c r="D3544" s="7" t="n">
        <v>-0.02253241348671904</v>
      </c>
      <c r="E3544" t="inlineStr"/>
      <c r="F3544" t="inlineStr">
        <is>
          <t>OOS</t>
        </is>
      </c>
      <c r="G3544" s="9" t="n">
        <v>152.6799926757812</v>
      </c>
      <c r="H3544" s="9" t="n">
        <v>152.9649963378906</v>
      </c>
      <c r="I3544" s="8">
        <f>IF(AND(ISNUMBER(G3544),ISNUMBER(H3544)),H3544/G3544-1,"")</f>
        <v/>
      </c>
      <c r="J3544" s="8" t="n">
        <v>-0.001946138068123914</v>
      </c>
      <c r="K3544" s="8">
        <f>IF(ISNA(B3544),"",IF(B3544="TRIGGER",IF(ISNUMBER(I3544),SIGN('Z-Score Calc'!I3544)*I3544-$N$1,""),""))</f>
        <v/>
      </c>
    </row>
    <row r="3545">
      <c r="A3545" s="5" t="n">
        <v>45952</v>
      </c>
      <c r="B3545">
        <f>'Z-Score Calc'!J3545</f>
        <v/>
      </c>
      <c r="C3545" t="inlineStr"/>
      <c r="D3545" s="7" t="n">
        <v>-0.02313542596299446</v>
      </c>
      <c r="E3545" t="inlineStr"/>
      <c r="F3545" t="inlineStr">
        <is>
          <t>OOS</t>
        </is>
      </c>
      <c r="G3545" s="9" t="n">
        <v>151.9539947509766</v>
      </c>
      <c r="H3545" s="9" t="n">
        <v>152.6020050048828</v>
      </c>
      <c r="I3545" s="8">
        <f>IF(AND(ISNUMBER(G3545),ISNUMBER(H3545)),H3545/G3545-1,"")</f>
        <v/>
      </c>
      <c r="J3545" s="8" t="n">
        <v>-0.004343980871260954</v>
      </c>
      <c r="K3545" s="8">
        <f>IF(ISNA(B3545),"",IF(B3545="TRIGGER",IF(ISNUMBER(I3545),SIGN('Z-Score Calc'!I3545)*I3545-$N$1,""),""))</f>
        <v/>
      </c>
    </row>
    <row r="3546">
      <c r="A3546" s="5" t="n">
        <v>45959</v>
      </c>
      <c r="B3546">
        <f>'Z-Score Calc'!J3546</f>
        <v/>
      </c>
      <c r="C3546" t="inlineStr"/>
      <c r="D3546" s="7" t="n">
        <v>-0.025223653197605</v>
      </c>
      <c r="E3546" t="inlineStr"/>
      <c r="F3546" t="inlineStr">
        <is>
          <t>OOS</t>
        </is>
      </c>
      <c r="G3546" s="9" t="n">
        <v>151.7310028076172</v>
      </c>
      <c r="H3546" s="9" t="n">
        <v>152.7220001220703</v>
      </c>
      <c r="I3546" s="8">
        <f>IF(AND(ISNUMBER(G3546),ISNUMBER(H3546)),H3546/G3546-1,"")</f>
        <v/>
      </c>
      <c r="J3546" s="8" t="n">
        <v>-0.006610742488271625</v>
      </c>
      <c r="K3546" s="8">
        <f>IF(ISNA(B3546),"",IF(B3546="TRIGGER",IF(ISNUMBER(I3546),SIGN('Z-Score Calc'!I3546)*I3546-$N$1,""),""))</f>
        <v/>
      </c>
    </row>
    <row r="3547">
      <c r="A3547" s="5" t="n">
        <v>45966</v>
      </c>
      <c r="B3547">
        <f>'Z-Score Calc'!J3547</f>
        <v/>
      </c>
      <c r="C3547" t="inlineStr"/>
      <c r="D3547" s="7" t="n">
        <v>-0.02487884223881538</v>
      </c>
      <c r="E3547" t="inlineStr"/>
      <c r="F3547" t="inlineStr">
        <is>
          <t>OOS</t>
        </is>
      </c>
      <c r="G3547" s="9" t="n">
        <v>153.5570068359375</v>
      </c>
      <c r="H3547" s="9" t="n">
        <v>154.072998046875</v>
      </c>
      <c r="I3547" s="8">
        <f>IF(AND(ISNUMBER(G3547),ISNUMBER(H3547)),H3547/G3547-1,"")</f>
        <v/>
      </c>
      <c r="J3547" s="8" t="n">
        <v>-0.003439723119424841</v>
      </c>
      <c r="K3547" s="8">
        <f>IF(ISNA(B3547),"",IF(B3547="TRIGGER",IF(ISNUMBER(I3547),SIGN('Z-Score Calc'!I3547)*I3547-$N$1,""),""))</f>
        <v/>
      </c>
    </row>
    <row r="3548">
      <c r="A3548" s="5" t="n">
        <v>45974</v>
      </c>
      <c r="B3548">
        <f>'Z-Score Calc'!J3548</f>
        <v/>
      </c>
      <c r="C3548" t="inlineStr"/>
      <c r="D3548" s="7" t="n">
        <v>-0.02126036363632474</v>
      </c>
      <c r="E3548" t="inlineStr"/>
      <c r="F3548" t="inlineStr">
        <is>
          <t>OOS</t>
        </is>
      </c>
      <c r="G3548" s="9" t="n">
        <v>154.7129974365234</v>
      </c>
      <c r="H3548" s="9" t="n">
        <v>154.6329956054688</v>
      </c>
      <c r="I3548" s="8">
        <f>IF(AND(ISNUMBER(G3548),ISNUMBER(H3548)),H3548/G3548-1,"")</f>
        <v/>
      </c>
      <c r="J3548" s="8" t="n">
        <v>0.0004376335278744271</v>
      </c>
      <c r="K3548" s="8">
        <f>IF(ISNA(B3548),"",IF(B3548="TRIGGER",IF(ISNUMBER(I3548),SIGN('Z-Score Calc'!I3548)*I3548-$N$1,""),""))</f>
        <v/>
      </c>
    </row>
    <row r="3549">
      <c r="A3549" s="5" t="n">
        <v>45980</v>
      </c>
      <c r="B3549">
        <f>'Z-Score Calc'!J3549</f>
        <v/>
      </c>
      <c r="C3549" t="inlineStr"/>
      <c r="D3549" s="7" t="n">
        <v>-0.02000720776146314</v>
      </c>
      <c r="E3549" t="inlineStr"/>
      <c r="F3549" t="inlineStr">
        <is>
          <t>OOS</t>
        </is>
      </c>
      <c r="G3549" s="9" t="n">
        <v>155.5480041503906</v>
      </c>
      <c r="H3549" s="9" t="n">
        <v>156.9920043945312</v>
      </c>
      <c r="I3549" s="8">
        <f>IF(AND(ISNUMBER(G3549),ISNUMBER(H3549)),H3549/G3549-1,"")</f>
        <v/>
      </c>
      <c r="J3549" s="8" t="n">
        <v>-0.00936277416035489</v>
      </c>
      <c r="K3549" s="8">
        <f>IF(ISNA(B3549),"",IF(B3549="TRIGGER",IF(ISNUMBER(I3549),SIGN('Z-Score Calc'!I3549)*I3549-$N$1,""),""))</f>
        <v/>
      </c>
    </row>
    <row r="3550">
      <c r="A3550" s="5" t="n">
        <v>45987</v>
      </c>
      <c r="B3550">
        <f>'Z-Score Calc'!J3550</f>
        <v/>
      </c>
      <c r="C3550" t="inlineStr"/>
      <c r="D3550" s="7" t="n">
        <v>-0.02055027504160517</v>
      </c>
      <c r="E3550" t="inlineStr"/>
      <c r="F3550" t="inlineStr">
        <is>
          <t>OOS</t>
        </is>
      </c>
      <c r="G3550" s="9" t="n">
        <v>156.2299957275391</v>
      </c>
      <c r="H3550" s="9" t="n">
        <v>156.2389984130859</v>
      </c>
      <c r="I3550" s="8">
        <f>IF(AND(ISNUMBER(G3550),ISNUMBER(H3550)),H3550/G3550-1,"")</f>
        <v/>
      </c>
      <c r="J3550" s="8" t="n">
        <v>-0.0001370893571331676</v>
      </c>
      <c r="K3550" s="8">
        <f>IF(ISNA(B3550),"",IF(B3550="TRIGGER",IF(ISNUMBER(I3550),SIGN('Z-Score Calc'!I3550)*I3550-$N$1,""),""))</f>
        <v/>
      </c>
    </row>
    <row r="3551">
      <c r="A3551" s="5" t="n">
        <v>45994</v>
      </c>
      <c r="B3551">
        <f>'Z-Score Calc'!J3551</f>
        <v/>
      </c>
      <c r="C3551" t="inlineStr"/>
      <c r="D3551" s="7" t="n">
        <v>-0.01958422456680232</v>
      </c>
      <c r="E3551" t="inlineStr"/>
      <c r="F3551" t="inlineStr">
        <is>
          <t>OOS</t>
        </is>
      </c>
      <c r="G3551" s="9" t="n">
        <v>155.8070068359375</v>
      </c>
      <c r="H3551" s="9" t="n">
        <v>155.1069946289062</v>
      </c>
      <c r="I3551" s="8">
        <f>IF(AND(ISNUMBER(G3551),ISNUMBER(H3551)),H3551/G3551-1,"")</f>
        <v/>
      </c>
      <c r="J3551" s="8" t="n">
        <v>0.004413351168136482</v>
      </c>
      <c r="K3551" s="8">
        <f>IF(ISNA(B3551),"",IF(B3551="TRIGGER",IF(ISNUMBER(I3551),SIGN('Z-Score Calc'!I3551)*I3551-$N$1,""),""))</f>
        <v/>
      </c>
    </row>
    <row r="3552">
      <c r="A3552" s="5" t="n">
        <v>46001</v>
      </c>
      <c r="B3552">
        <f>'Z-Score Calc'!J3552</f>
        <v/>
      </c>
      <c r="C3552" t="inlineStr"/>
      <c r="D3552" s="7" t="n">
        <v>-0.01911097037461077</v>
      </c>
      <c r="E3552" t="inlineStr"/>
      <c r="F3552" t="inlineStr">
        <is>
          <t>OOS</t>
        </is>
      </c>
      <c r="G3552" s="9" t="n">
        <v>156.8379974365234</v>
      </c>
      <c r="H3552" s="9" t="n">
        <v>155.7899932861328</v>
      </c>
      <c r="I3552" s="8">
        <f>IF(AND(ISNUMBER(G3552),ISNUMBER(H3552)),H3552/G3552-1,"")</f>
        <v/>
      </c>
      <c r="J3552" s="8" t="n">
        <v>0.006602615874051666</v>
      </c>
      <c r="K3552" s="8">
        <f>IF(ISNA(B3552),"",IF(B3552="TRIGGER",IF(ISNUMBER(I3552),SIGN('Z-Score Calc'!I3552)*I3552-$N$1,""),""))</f>
        <v/>
      </c>
    </row>
    <row r="3553">
      <c r="A3553" s="5" t="n">
        <v>46008</v>
      </c>
      <c r="B3553">
        <f>'Z-Score Calc'!J3553</f>
        <v/>
      </c>
      <c r="C3553" t="inlineStr"/>
      <c r="D3553" s="7" t="n">
        <v>-0.01979431736084766</v>
      </c>
      <c r="E3553" t="inlineStr"/>
      <c r="F3553" t="inlineStr">
        <is>
          <t>OOS</t>
        </is>
      </c>
      <c r="G3553" s="9" t="n">
        <v>154.7779998779297</v>
      </c>
      <c r="H3553" s="9" t="n">
        <v>155.4949951171875</v>
      </c>
      <c r="I3553" s="8">
        <f>IF(AND(ISNUMBER(G3553),ISNUMBER(H3553)),H3553/G3553-1,"")</f>
        <v/>
      </c>
      <c r="J3553" s="8" t="n">
        <v>-0.004711875340274484</v>
      </c>
      <c r="K3553" s="8">
        <f>IF(ISNA(B3553),"",IF(B3553="TRIGGER",IF(ISNUMBER(I3553),SIGN('Z-Score Calc'!I3553)*I3553-$N$1,""),""))</f>
        <v/>
      </c>
    </row>
    <row r="3554">
      <c r="A3554" s="5" t="n">
        <v>46020</v>
      </c>
      <c r="B3554">
        <f>'Z-Score Calc'!J3554</f>
        <v/>
      </c>
      <c r="C3554" t="inlineStr"/>
      <c r="D3554" s="7" t="n">
        <v>-0.0205226589824874</v>
      </c>
      <c r="E3554" t="inlineStr"/>
      <c r="F3554" t="inlineStr">
        <is>
          <t>OOS</t>
        </is>
      </c>
      <c r="G3554" s="9" t="n">
        <v>156.4629974365234</v>
      </c>
      <c r="H3554" s="9" t="n">
        <v>156.0130004882812</v>
      </c>
      <c r="I3554" s="8">
        <f>IF(AND(ISNUMBER(G3554),ISNUMBER(H3554)),H3554/G3554-1,"")</f>
        <v/>
      </c>
      <c r="J3554" s="8" t="n">
        <v>0.002796595079005783</v>
      </c>
      <c r="K3554" s="8">
        <f>IF(ISNA(B3554),"",IF(B3554="TRIGGER",IF(ISNUMBER(I3554),SIGN('Z-Score Calc'!I3554)*I3554-$N$1,""),""))</f>
        <v/>
      </c>
    </row>
    <row r="3555">
      <c r="A3555" s="5" t="n">
        <v>46022</v>
      </c>
      <c r="B3555">
        <f>'Z-Score Calc'!J3555</f>
        <v/>
      </c>
      <c r="C3555" t="inlineStr"/>
      <c r="D3555" s="7" t="n">
        <v>-0.01878148015163692</v>
      </c>
      <c r="E3555" t="inlineStr"/>
      <c r="F3555" t="inlineStr">
        <is>
          <t>OOS</t>
        </is>
      </c>
      <c r="G3555" s="9" t="n">
        <v>156.4129943847656</v>
      </c>
      <c r="H3555" s="9" t="n">
        <v>156.7310028076172</v>
      </c>
      <c r="I3555" s="8">
        <f>IF(AND(ISNUMBER(G3555),ISNUMBER(H3555)),H3555/G3555-1,"")</f>
        <v/>
      </c>
      <c r="J3555" s="8" t="n">
        <v>-0.002112597807067827</v>
      </c>
      <c r="K3555" s="8">
        <f>IF(ISNA(B3555),"",IF(B3555="TRIGGER",IF(ISNUMBER(I3555),SIGN('Z-Score Calc'!I3555)*I3555-$N$1,""),""))</f>
        <v/>
      </c>
    </row>
    <row r="3556">
      <c r="A3556" s="5" t="n">
        <v>46029</v>
      </c>
      <c r="B3556">
        <f>'Z-Score Calc'!J3556</f>
        <v/>
      </c>
      <c r="C3556" t="inlineStr"/>
      <c r="D3556" s="7" t="n">
        <v>-0.01808782545825514</v>
      </c>
      <c r="E3556" t="inlineStr"/>
      <c r="F3556" t="inlineStr">
        <is>
          <t>OOS</t>
        </is>
      </c>
      <c r="G3556" s="9" t="n">
        <v>156.6799926757812</v>
      </c>
      <c r="H3556" s="9" t="n">
        <v>156.7310028076172</v>
      </c>
      <c r="I3556" s="8">
        <f>IF(AND(ISNUMBER(G3556),ISNUMBER(H3556)),H3556/G3556-1,"")</f>
        <v/>
      </c>
      <c r="J3556" s="8" t="n">
        <v>-0.0004050336855295532</v>
      </c>
      <c r="K3556" s="8">
        <f>IF(ISNA(B3556),"",IF(B3556="TRIGGER",IF(ISNUMBER(I3556),SIGN('Z-Score Calc'!I3556)*I3556-$N$1,""),""))</f>
        <v/>
      </c>
    </row>
    <row r="3557">
      <c r="A3557" s="5" t="n">
        <v>46036</v>
      </c>
      <c r="B3557">
        <f>'Z-Score Calc'!J3557</f>
        <v/>
      </c>
      <c r="C3557" t="inlineStr"/>
      <c r="D3557" s="7" t="n">
        <v>-0.01793344130559722</v>
      </c>
      <c r="E3557" t="inlineStr"/>
      <c r="F3557" t="inlineStr">
        <is>
          <t>OOS</t>
        </is>
      </c>
      <c r="G3557" s="9" t="n">
        <v>159.1790008544922</v>
      </c>
      <c r="H3557" s="9" t="n">
        <v>158.4019927978516</v>
      </c>
      <c r="I3557" s="8">
        <f>IF(AND(ISNUMBER(G3557),ISNUMBER(H3557)),H3557/G3557-1,"")</f>
        <v/>
      </c>
      <c r="J3557" s="8" t="n">
        <v>0.004801882951430493</v>
      </c>
      <c r="K3557" s="8">
        <f>IF(ISNA(B3557),"",IF(B3557="TRIGGER",IF(ISNUMBER(I3557),SIGN('Z-Score Calc'!I3557)*I3557-$N$1,""),""))</f>
        <v/>
      </c>
    </row>
    <row r="3558">
      <c r="A3558" s="5" t="n">
        <v>46044</v>
      </c>
      <c r="B3558">
        <f>'Z-Score Calc'!J3558</f>
        <v/>
      </c>
      <c r="C3558" t="inlineStr"/>
      <c r="D3558" s="7" t="n">
        <v>-0.01847153813601644</v>
      </c>
      <c r="E3558" t="inlineStr"/>
      <c r="F3558" t="inlineStr">
        <is>
          <t>OOS</t>
        </is>
      </c>
      <c r="G3558" s="9" t="n">
        <v>158.4559936523438</v>
      </c>
      <c r="H3558" s="9" t="n">
        <v>158.5010070800782</v>
      </c>
      <c r="I3558" s="8">
        <f>IF(AND(ISNUMBER(G3558),ISNUMBER(H3558)),H3558/G3558-1,"")</f>
        <v/>
      </c>
      <c r="J3558" s="8" t="n">
        <v>-0.0003635400529907505</v>
      </c>
      <c r="K3558" s="8">
        <f>IF(ISNA(B3558),"",IF(B3558="TRIGGER",IF(ISNUMBER(I3558),SIGN('Z-Score Calc'!I3558)*I3558-$N$1,""),""))</f>
        <v/>
      </c>
    </row>
    <row r="3559">
      <c r="A3559" s="5" t="n">
        <v>46050</v>
      </c>
      <c r="B3559">
        <f>'Z-Score Calc'!J3559</f>
        <v/>
      </c>
      <c r="C3559" t="inlineStr"/>
      <c r="D3559" s="7" t="n">
        <v>-0.02269513238655833</v>
      </c>
      <c r="E3559" t="inlineStr"/>
      <c r="F3559" t="inlineStr">
        <is>
          <t>OOS</t>
        </is>
      </c>
      <c r="G3559" s="9" t="n">
        <v>152.4530029296875</v>
      </c>
      <c r="H3559" s="9" t="n">
        <v>153.0959930419922</v>
      </c>
      <c r="I3559" s="8">
        <f>IF(AND(ISNUMBER(G3559),ISNUMBER(H3559)),H3559/G3559-1,"")</f>
        <v/>
      </c>
      <c r="J3559" s="8" t="n">
        <v>-0.004297093175604204</v>
      </c>
      <c r="K3559" s="8">
        <f>IF(ISNA(B3559),"",IF(B3559="TRIGGER",IF(ISNUMBER(I3559),SIGN('Z-Score Calc'!I3559)*I3559-$N$1,""),""))</f>
        <v/>
      </c>
    </row>
    <row r="3560">
      <c r="A3560" s="5" t="n">
        <v>46064</v>
      </c>
      <c r="B3560">
        <f>'Z-Score Calc'!J3560</f>
        <v/>
      </c>
      <c r="C3560" t="inlineStr"/>
      <c r="D3560" s="7" t="n">
        <v>-0.02058541992634585</v>
      </c>
      <c r="E3560" t="inlineStr"/>
      <c r="F3560" t="inlineStr">
        <is>
          <t>OOS</t>
        </is>
      </c>
      <c r="G3560" s="9" t="n">
        <v>154.4819946289062</v>
      </c>
      <c r="H3560" s="9" t="n">
        <v>153.2689971923828</v>
      </c>
      <c r="I3560" s="8">
        <f>IF(AND(ISNUMBER(G3560),ISNUMBER(H3560)),H3560/G3560-1,"")</f>
        <v/>
      </c>
      <c r="J3560" s="8" t="n">
        <v>0.007772566374608015</v>
      </c>
      <c r="K3560" s="8">
        <f>IF(ISNA(B3560),"",IF(B3560="TRIGGER",IF(ISNUMBER(I3560),SIGN('Z-Score Calc'!I3560)*I3560-$N$1,""),""))</f>
        <v/>
      </c>
    </row>
    <row r="3561">
      <c r="A3561" s="5" t="n">
        <v>46072</v>
      </c>
      <c r="B3561">
        <f>'Z-Score Calc'!J3561</f>
        <v/>
      </c>
      <c r="C3561" t="inlineStr"/>
      <c r="D3561" s="7" t="n">
        <v>-0.02411646056612177</v>
      </c>
      <c r="E3561" t="inlineStr"/>
      <c r="F3561" t="inlineStr">
        <is>
          <t>OOS</t>
        </is>
      </c>
      <c r="G3561" s="9" t="n">
        <v>154.6929931640625</v>
      </c>
      <c r="H3561" s="9" t="n">
        <v>155.1600036621094</v>
      </c>
      <c r="I3561" s="8">
        <f>IF(AND(ISNUMBER(G3561),ISNUMBER(H3561)),H3561/G3561-1,"")</f>
        <v/>
      </c>
      <c r="J3561" s="8" t="n">
        <v>-0.003098415350213689</v>
      </c>
      <c r="K3561" s="8">
        <f>IF(ISNA(B3561),"",IF(B3561="TRIGGER",IF(ISNUMBER(I3561),SIGN('Z-Score Calc'!I3561)*I3561-$N$1,""),""))</f>
        <v/>
      </c>
    </row>
    <row r="3562">
      <c r="A3562" s="5" t="n">
        <v>46085</v>
      </c>
      <c r="B3562">
        <f>'Z-Score Calc'!J3562</f>
        <v/>
      </c>
      <c r="C3562" t="inlineStr"/>
      <c r="D3562" s="7" t="n">
        <v>-0.02249981946332459</v>
      </c>
      <c r="E3562" t="inlineStr"/>
      <c r="F3562" t="inlineStr">
        <is>
          <t>OOS</t>
        </is>
      </c>
      <c r="G3562" s="9" t="n">
        <v>157.7729949951172</v>
      </c>
      <c r="H3562" s="9" t="n">
        <v>156.9830017089844</v>
      </c>
      <c r="I3562" s="8">
        <f>IF(AND(ISNUMBER(G3562),ISNUMBER(H3562)),H3562/G3562-1,"")</f>
        <v/>
      </c>
      <c r="J3562" s="8" t="n">
        <v>0.004927686692570511</v>
      </c>
      <c r="K3562" s="8">
        <f>IF(ISNA(B3562),"",IF(B3562="TRIGGER",IF(ISNUMBER(I3562),SIGN('Z-Score Calc'!I3562)*I3562-$N$1,""),""))</f>
        <v/>
      </c>
    </row>
    <row r="3563">
      <c r="A3563" s="5" t="n">
        <v>46092</v>
      </c>
      <c r="B3563">
        <f>'Z-Score Calc'!J3563</f>
        <v/>
      </c>
      <c r="C3563" t="inlineStr"/>
      <c r="D3563" s="7" t="n">
        <v>-0.02259932740017316</v>
      </c>
      <c r="E3563" t="inlineStr"/>
      <c r="F3563" t="inlineStr">
        <is>
          <t>OOS</t>
        </is>
      </c>
      <c r="G3563" s="9" t="n">
        <v>158.1139984130859</v>
      </c>
      <c r="H3563" s="9" t="n">
        <v>159.0749969482422</v>
      </c>
      <c r="I3563" s="8">
        <f>IF(AND(ISNUMBER(G3563),ISNUMBER(H3563)),H3563/G3563-1,"")</f>
        <v/>
      </c>
      <c r="J3563" s="8" t="n">
        <v>-0.006157348754326141</v>
      </c>
      <c r="K3563" s="8">
        <f>IF(ISNA(B3563),"",IF(B3563="TRIGGER",IF(ISNUMBER(I3563),SIGN('Z-Score Calc'!I3563)*I3563-$N$1,""),""))</f>
        <v/>
      </c>
    </row>
    <row r="3564">
      <c r="A3564" s="5" t="n">
        <v>46099</v>
      </c>
      <c r="B3564">
        <f>'Z-Score Calc'!J3564</f>
        <v/>
      </c>
      <c r="C3564" t="inlineStr"/>
      <c r="D3564" s="7" t="n">
        <v>-0.02479278790674433</v>
      </c>
      <c r="E3564" t="inlineStr"/>
      <c r="F3564" t="inlineStr">
        <is>
          <t>OOS</t>
        </is>
      </c>
      <c r="G3564" s="9" t="n">
        <v>158.8890075683594</v>
      </c>
      <c r="H3564" s="9" t="n">
        <v>159.7949981689453</v>
      </c>
      <c r="I3564" s="8">
        <f>IF(AND(ISNUMBER(G3564),ISNUMBER(H3564)),H3564/G3564-1,"")</f>
        <v/>
      </c>
      <c r="J3564" s="8" t="n">
        <v>-0.005781499278017942</v>
      </c>
      <c r="K3564" s="8">
        <f>IF(ISNA(B3564),"",IF(B3564="TRIGGER",IF(ISNUMBER(I3564),SIGN('Z-Score Calc'!I3564)*I3564-$N$1,""),""))</f>
        <v/>
      </c>
    </row>
    <row r="3565">
      <c r="A3565" s="5" t="n">
        <v>46106</v>
      </c>
      <c r="B3565">
        <f>'Z-Score Calc'!J3565</f>
        <v/>
      </c>
      <c r="C3565" t="inlineStr"/>
      <c r="D3565" s="7" t="n">
        <v>-0.02210926047713528</v>
      </c>
      <c r="E3565" t="inlineStr"/>
      <c r="F3565" t="inlineStr">
        <is>
          <t>OOS</t>
        </is>
      </c>
      <c r="G3565" s="9" t="n">
        <v>158.7180023193359</v>
      </c>
      <c r="H3565" s="9" t="n">
        <v>159.3840026855469</v>
      </c>
      <c r="I3565" s="8">
        <f>IF(AND(ISNUMBER(G3565),ISNUMBER(H3565)),H3565/G3565-1,"")</f>
        <v/>
      </c>
      <c r="J3565" s="8" t="n">
        <v>-0.004275588461002265</v>
      </c>
      <c r="K3565" s="8">
        <f>IF(ISNA(B3565),"",IF(B3565="TRIGGER",IF(ISNUMBER(I3565),SIGN('Z-Score Calc'!I3565)*I3565-$N$1,""),""))</f>
        <v/>
      </c>
    </row>
    <row r="3566">
      <c r="A3566" s="5" t="n">
        <v>46113</v>
      </c>
      <c r="B3566">
        <f>'Z-Score Calc'!J3566</f>
        <v/>
      </c>
      <c r="C3566" t="inlineStr"/>
      <c r="D3566" s="7" t="n">
        <v>-0.02064910067645625</v>
      </c>
      <c r="E3566" t="inlineStr"/>
      <c r="F3566" t="inlineStr">
        <is>
          <t>OOS</t>
        </is>
      </c>
      <c r="G3566" s="9" t="n">
        <v>158.6880035400391</v>
      </c>
      <c r="H3566" s="9" t="n">
        <v>159.4909973144531</v>
      </c>
      <c r="I3566" s="8">
        <f>IF(AND(ISNUMBER(G3566),ISNUMBER(H3566)),H3566/G3566-1,"")</f>
        <v/>
      </c>
      <c r="J3566" s="8" t="n">
        <v>-0.005139669448424565</v>
      </c>
      <c r="K3566" s="8">
        <f>IF(ISNA(B3566),"",IF(B3566="TRIGGER",IF(ISNUMBER(I3566),SIGN('Z-Score Calc'!I3566)*I3566-$N$1,""),""))</f>
        <v/>
      </c>
    </row>
    <row r="3567">
      <c r="A3567" s="5" t="n">
        <v>46120</v>
      </c>
      <c r="B3567">
        <f>'Z-Score Calc'!J3567</f>
        <v/>
      </c>
      <c r="C3567" t="inlineStr"/>
      <c r="D3567" s="7" t="n">
        <v>-0.02183078714819078</v>
      </c>
      <c r="E3567" t="inlineStr"/>
      <c r="F3567" t="inlineStr">
        <is>
          <t>OOS</t>
        </is>
      </c>
      <c r="G3567" s="9" t="n">
        <v>158.6419982910156</v>
      </c>
      <c r="H3567" s="9" t="n">
        <v>159.1119995117187</v>
      </c>
      <c r="I3567" s="8">
        <f>IF(AND(ISNUMBER(G3567),ISNUMBER(H3567)),H3567/G3567-1,"")</f>
        <v/>
      </c>
      <c r="J3567" s="8" t="n">
        <v>-0.003042117972016677</v>
      </c>
      <c r="K3567" s="8">
        <f>IF(ISNA(B3567),"",IF(B3567="TRIGGER",IF(ISNUMBER(I3567),SIGN('Z-Score Calc'!I3567)*I3567-$N$1,""),""))</f>
        <v/>
      </c>
    </row>
    <row r="3568">
      <c r="A3568" s="5" t="n">
        <v>46127</v>
      </c>
      <c r="B3568">
        <f>'Z-Score Calc'!J3568</f>
        <v/>
      </c>
      <c r="C3568" t="inlineStr"/>
      <c r="D3568" s="7" t="n">
        <v>-0.02503631516500438</v>
      </c>
      <c r="E3568" t="inlineStr"/>
      <c r="F3568" t="inlineStr">
        <is>
          <t>OOS</t>
        </is>
      </c>
      <c r="G3568" s="9" t="n">
        <v>158.8090057373047</v>
      </c>
      <c r="H3568" s="9" t="n">
        <v>159.1950073242188</v>
      </c>
      <c r="I3568" s="8">
        <f>IF(AND(ISNUMBER(G3568),ISNUMBER(H3568)),H3568/G3568-1,"")</f>
        <v/>
      </c>
      <c r="J3568" s="8" t="n">
        <v>-0.002510067421491601</v>
      </c>
      <c r="K3568" s="8">
        <f>IF(ISNA(B3568),"",IF(B3568="TRIGGER",IF(ISNUMBER(I3568),SIGN('Z-Score Calc'!I3568)*I3568-$N$1,""),""))</f>
        <v/>
      </c>
    </row>
    <row r="3569">
      <c r="A3569" s="5" t="n">
        <v>46134</v>
      </c>
      <c r="B3569">
        <f>'Z-Score Calc'!J3569</f>
        <v/>
      </c>
      <c r="C3569" t="inlineStr"/>
      <c r="D3569" s="7" t="n">
        <v>-0.02408931477104871</v>
      </c>
      <c r="E3569" t="inlineStr"/>
      <c r="F3569" t="inlineStr">
        <is>
          <t>OOS</t>
        </is>
      </c>
      <c r="G3569" s="9" t="n">
        <v>159.4880065917969</v>
      </c>
      <c r="H3569" s="9" t="n">
        <v>159.7469940185547</v>
      </c>
      <c r="I3569" s="8">
        <f>IF(AND(ISNUMBER(G3569),ISNUMBER(H3569)),H3569/G3569-1,"")</f>
        <v/>
      </c>
      <c r="J3569" s="8" t="n">
        <v>-0.001703332519174959</v>
      </c>
      <c r="K3569" s="8">
        <f>IF(ISNA(B3569),"",IF(B3569="TRIGGER",IF(ISNUMBER(I3569),SIGN('Z-Score Calc'!I3569)*I3569-$N$1,""),""))</f>
        <v/>
      </c>
    </row>
    <row r="3570">
      <c r="A3570" s="5" t="n">
        <v>46141</v>
      </c>
      <c r="B3570">
        <f>'Z-Score Calc'!J3570</f>
        <v/>
      </c>
      <c r="C3570" t="inlineStr"/>
      <c r="D3570" s="7" t="n">
        <v>-0.02479220985676139</v>
      </c>
      <c r="E3570" t="inlineStr"/>
      <c r="F3570" t="inlineStr">
        <is>
          <t>OOS</t>
        </is>
      </c>
      <c r="G3570" s="9" t="n">
        <v>160.1840057373047</v>
      </c>
      <c r="H3570" s="9" t="n">
        <v>156.9779968261719</v>
      </c>
      <c r="I3570" s="8">
        <f>IF(AND(ISNUMBER(G3570),ISNUMBER(H3570)),H3570/G3570-1,"")</f>
        <v/>
      </c>
      <c r="J3570" s="8" t="n">
        <v>0.01993507346578585</v>
      </c>
      <c r="K3570" s="8">
        <f>IF(ISNA(B3570),"",IF(B3570="TRIGGER",IF(ISNUMBER(I3570),SIGN('Z-Score Calc'!I3570)*I3570-$N$1,""),""))</f>
        <v/>
      </c>
    </row>
    <row r="3571">
      <c r="A3571" s="5" t="n">
        <v>46148</v>
      </c>
      <c r="B3571">
        <f>'Z-Score Calc'!J3571</f>
        <v/>
      </c>
      <c r="C3571" t="inlineStr"/>
      <c r="D3571" s="7" t="n">
        <v>-0.02191246987185752</v>
      </c>
      <c r="E3571" t="inlineStr"/>
      <c r="F3571" t="inlineStr">
        <is>
          <t>OOS</t>
        </is>
      </c>
      <c r="G3571" s="9" t="n">
        <v>156.5079956054688</v>
      </c>
      <c r="H3571" s="9" t="n">
        <v>156.8289947509766</v>
      </c>
      <c r="I3571" s="8">
        <f>IF(AND(ISNUMBER(G3571),ISNUMBER(H3571)),H3571/G3571-1,"")</f>
        <v/>
      </c>
      <c r="J3571" s="8" t="n">
        <v>-0.002130472756696732</v>
      </c>
      <c r="K3571" s="8">
        <f>IF(ISNA(B3571),"",IF(B3571="TRIGGER",IF(ISNUMBER(I3571),SIGN('Z-Score Calc'!I3571)*I3571-$N$1,""),""))</f>
        <v/>
      </c>
    </row>
    <row r="3572">
      <c r="A3572" s="5" t="n">
        <v>46155</v>
      </c>
      <c r="B3572">
        <f>'Z-Score Calc'!J3572</f>
        <v/>
      </c>
      <c r="C3572" t="inlineStr"/>
      <c r="D3572" s="7" t="n">
        <v>-0.02255848838843817</v>
      </c>
      <c r="E3572" t="inlineStr"/>
      <c r="F3572" t="inlineStr">
        <is>
          <t>OOS</t>
        </is>
      </c>
      <c r="G3572" s="9" t="n">
        <v>157.8509979248047</v>
      </c>
      <c r="H3572" s="9" t="n">
        <v>158.3820037841797</v>
      </c>
      <c r="I3572" s="8">
        <f>IF(AND(ISNUMBER(G3572),ISNUMBER(H3572)),H3572/G3572-1,"")</f>
        <v/>
      </c>
      <c r="J3572" s="8" t="n">
        <v>-0.003443433765106006</v>
      </c>
      <c r="K3572" s="8">
        <f>IF(ISNA(B3572),"",IF(B3572="TRIGGER",IF(ISNUMBER(I3572),SIGN('Z-Score Calc'!I3572)*I3572-$N$1,""),""))</f>
        <v/>
      </c>
    </row>
    <row r="3573">
      <c r="A3573" s="5" t="n">
        <v>46162</v>
      </c>
      <c r="B3573">
        <f>'Z-Score Calc'!J3573</f>
        <v/>
      </c>
      <c r="C3573" t="inlineStr"/>
      <c r="D3573" s="7" t="n">
        <v>-0.0211070282499116</v>
      </c>
      <c r="E3573" t="inlineStr"/>
      <c r="F3573" t="inlineStr">
        <is>
          <t>OOS</t>
        </is>
      </c>
      <c r="G3573" s="9" t="n">
        <v>158.8880004882812</v>
      </c>
      <c r="H3573" s="9" t="n">
        <v>159.0180053710938</v>
      </c>
      <c r="I3573" s="8">
        <f>IF(AND(ISNUMBER(G3573),ISNUMBER(H3573)),H3573/G3573-1,"")</f>
        <v/>
      </c>
      <c r="J3573" s="8" t="n">
        <v>-0.0008976819162068482</v>
      </c>
      <c r="K3573" s="8">
        <f>IF(ISNA(B3573),"",IF(B3573="TRIGGER",IF(ISNUMBER(I3573),SIGN('Z-Score Calc'!I3573)*I3573-$N$1,""),""))</f>
        <v/>
      </c>
    </row>
    <row r="3574">
      <c r="A3574" s="5" t="n">
        <v>46170</v>
      </c>
      <c r="B3574">
        <f>'Z-Score Calc'!J3574</f>
        <v/>
      </c>
      <c r="C3574" t="inlineStr"/>
      <c r="D3574" s="7" t="n">
        <v>-0.02166988888880592</v>
      </c>
      <c r="E3574" t="inlineStr"/>
      <c r="F3574" t="inlineStr">
        <is>
          <t>OOS</t>
        </is>
      </c>
      <c r="G3574" s="9" t="n">
        <v>159.2700042724609</v>
      </c>
      <c r="H3574" s="9" t="n">
        <v>159.3529968261719</v>
      </c>
      <c r="I3574" s="8">
        <f>IF(AND(ISNUMBER(G3574),ISNUMBER(H3574)),H3574/G3574-1,"")</f>
        <v/>
      </c>
      <c r="J3574" s="8" t="n">
        <v>-0.0006005456703995537</v>
      </c>
      <c r="K3574" s="8">
        <f>IF(ISNA(B3574),"",IF(B3574="TRIGGER",IF(ISNUMBER(I3574),SIGN('Z-Score Calc'!I3574)*I3574-$N$1,""),""))</f>
        <v/>
      </c>
    </row>
    <row r="3575">
      <c r="A3575" s="5" t="n">
        <v>46176</v>
      </c>
      <c r="B3575">
        <f>'Z-Score Calc'!J3575</f>
        <v/>
      </c>
      <c r="C3575" t="inlineStr"/>
      <c r="D3575" s="7" t="n">
        <v>-0.01840960999274337</v>
      </c>
      <c r="E3575" t="inlineStr"/>
      <c r="F3575" t="inlineStr">
        <is>
          <t>OOS</t>
        </is>
      </c>
      <c r="G3575" s="9" t="n">
        <v>159.9400024414062</v>
      </c>
      <c r="H3575" s="9" t="n">
        <v>159.9900054931641</v>
      </c>
      <c r="I3575" s="8">
        <f>IF(AND(ISNUMBER(G3575),ISNUMBER(H3575)),H3575/G3575-1,"")</f>
        <v/>
      </c>
      <c r="J3575" s="8" t="n">
        <v>-0.0003921010994444073</v>
      </c>
      <c r="K3575" s="8">
        <f>IF(ISNA(B3575),"",IF(B3575="TRIGGER",IF(ISNUMBER(I3575),SIGN('Z-Score Calc'!I3575)*I3575-$N$1,""),""))</f>
        <v/>
      </c>
    </row>
    <row r="3576">
      <c r="A3576" s="5" t="n">
        <v>46183</v>
      </c>
      <c r="B3576">
        <f>'Z-Score Calc'!J3576</f>
        <v/>
      </c>
      <c r="C3576" t="inlineStr"/>
      <c r="D3576" s="7" t="n">
        <v>-0.02094857120528021</v>
      </c>
      <c r="E3576" t="inlineStr"/>
      <c r="F3576" t="inlineStr">
        <is>
          <t>OOS</t>
        </is>
      </c>
      <c r="G3576" s="9" t="n">
        <v>160.5269927978516</v>
      </c>
      <c r="H3576" s="9" t="n">
        <v>160.1300048828125</v>
      </c>
      <c r="I3576" s="8">
        <f>IF(AND(ISNUMBER(G3576),ISNUMBER(H3576)),H3576/G3576-1,"")</f>
        <v/>
      </c>
      <c r="J3576" s="8" t="n">
        <v>0.00239356424879691</v>
      </c>
      <c r="K3576" s="8">
        <f>IF(ISNA(B3576),"",IF(B3576="TRIGGER",IF(ISNUMBER(I3576),SIGN('Z-Score Calc'!I3576)*I3576-$N$1,""),""))</f>
        <v/>
      </c>
    </row>
    <row r="3577">
      <c r="A3577" s="5" t="n">
        <v>46190</v>
      </c>
      <c r="B3577">
        <f>'Z-Score Calc'!J3577</f>
        <v/>
      </c>
      <c r="C3577" t="inlineStr"/>
      <c r="D3577" s="7" t="n">
        <v>-0.02140695725522338</v>
      </c>
      <c r="E3577" t="inlineStr"/>
      <c r="F3577" t="inlineStr">
        <is>
          <t>OOS</t>
        </is>
      </c>
      <c r="G3577" s="9" t="n">
        <v>160.6000061035156</v>
      </c>
      <c r="H3577" s="9" t="n">
        <v>161.2890014648437</v>
      </c>
      <c r="I3577" s="8">
        <f>IF(AND(ISNUMBER(G3577),ISNUMBER(H3577)),H3577/G3577-1,"")</f>
        <v/>
      </c>
      <c r="J3577" s="8" t="n">
        <v>-0.004369597638584109</v>
      </c>
      <c r="K3577" s="8">
        <f>IF(ISNA(B3577),"",IF(B3577="TRIGGER",IF(ISNUMBER(I3577),SIGN('Z-Score Calc'!I3577)*I3577-$N$1,""),""))</f>
        <v/>
      </c>
    </row>
    <row r="3578">
      <c r="A3578" s="5" t="n">
        <v>46197</v>
      </c>
      <c r="B3578">
        <f>'Z-Score Calc'!J3578</f>
        <v/>
      </c>
      <c r="C3578" t="inlineStr"/>
      <c r="D3578" s="7" t="n">
        <v>-0.01931915567041325</v>
      </c>
      <c r="E3578" t="inlineStr"/>
      <c r="F3578" t="inlineStr">
        <is>
          <t>OOS</t>
        </is>
      </c>
      <c r="G3578" s="9" t="n">
        <v>161.7630004882812</v>
      </c>
      <c r="H3578" s="9" t="n">
        <v>161.8049926757812</v>
      </c>
      <c r="I3578" s="8">
        <f>IF(AND(ISNUMBER(G3578),ISNUMBER(H3578)),H3578/G3578-1,"")</f>
        <v/>
      </c>
      <c r="J3578" s="8" t="n">
        <v>-0.0003390555970145025</v>
      </c>
      <c r="K3578" s="8">
        <f>IF(ISNA(B3578),"",IF(B3578="TRIGGER",IF(ISNUMBER(I3578),SIGN('Z-Score Calc'!I3578)*I3578-$N$1,""),""))</f>
        <v/>
      </c>
    </row>
    <row r="3579">
      <c r="A3579" s="5" t="n">
        <v>46204</v>
      </c>
      <c r="B3579">
        <f>'Z-Score Calc'!J3579</f>
        <v/>
      </c>
      <c r="C3579" t="inlineStr"/>
      <c r="D3579" s="7" t="n">
        <v>-0.02256436500372915</v>
      </c>
      <c r="E3579" t="inlineStr"/>
      <c r="F3579" t="inlineStr">
        <is>
          <t>OOS</t>
        </is>
      </c>
      <c r="G3579" s="9" t="n">
        <v>162.5390014648438</v>
      </c>
      <c r="H3579" s="9" t="n">
        <v>161.4490051269531</v>
      </c>
      <c r="I3579" s="8">
        <f>IF(AND(ISNUMBER(G3579),ISNUMBER(H3579)),H3579/G3579-1,"")</f>
        <v/>
      </c>
      <c r="J3579" s="8" t="n">
        <v>0.006626595464608444</v>
      </c>
      <c r="K3579" s="8">
        <f>IF(ISNA(B3579),"",IF(B3579="TRIGGER",IF(ISNUMBER(I3579),SIGN('Z-Score Calc'!I3579)*I3579-$N$1,""),""))</f>
        <v/>
      </c>
    </row>
    <row r="3580">
      <c r="A3580" s="5" t="n">
        <v>46211</v>
      </c>
      <c r="B3580">
        <f>'Z-Score Calc'!J3580</f>
        <v/>
      </c>
      <c r="C3580" t="inlineStr"/>
      <c r="D3580" s="7" t="n">
        <v>-0.02167479752553139</v>
      </c>
      <c r="E3580" t="inlineStr"/>
      <c r="F3580" t="inlineStr">
        <is>
          <t>OOS</t>
        </is>
      </c>
      <c r="G3580" s="9" t="n">
        <v>162.5390014648438</v>
      </c>
      <c r="H3580" s="9" t="n">
        <v>162.3630065917969</v>
      </c>
      <c r="I3580" s="8">
        <f>IF(AND(ISNUMBER(G3580),ISNUMBER(H3580)),H3580/G3580-1,"")</f>
        <v/>
      </c>
      <c r="J3580" s="8" t="n">
        <v>0.001003320702203571</v>
      </c>
      <c r="K3580" s="8">
        <f>IF(ISNA(B3580),"",IF(B3580="TRIGGER",IF(ISNUMBER(I3580),SIGN('Z-Score Calc'!I3580)*I3580-$N$1,""),""))</f>
        <v/>
      </c>
    </row>
    <row r="3581">
      <c r="A3581" s="5" t="n">
        <v>46218</v>
      </c>
      <c r="B3581">
        <f>'Z-Score Calc'!J3581</f>
        <v/>
      </c>
      <c r="C3581" t="inlineStr"/>
      <c r="D3581" s="7" t="n">
        <v>-0.02200272412929834</v>
      </c>
      <c r="E3581" t="inlineStr"/>
      <c r="F3581" t="inlineStr">
        <is>
          <t>OOS</t>
        </is>
      </c>
      <c r="G3581" s="9" t="n">
        <v>162.0720062255859</v>
      </c>
      <c r="H3581" s="9" t="n">
        <v>162.3760070800781</v>
      </c>
      <c r="I3581" s="8">
        <f>IF(AND(ISNUMBER(G3581),ISNUMBER(H3581)),H3581/G3581-1,"")</f>
        <v/>
      </c>
      <c r="J3581" s="8" t="n">
        <v>-0.001955179553544938</v>
      </c>
      <c r="K3581" s="8">
        <f>IF(ISNA(B3581),"",IF(B3581="TRIGGER",IF(ISNUMBER(I3581),SIGN('Z-Score Calc'!I3581)*I3581-$N$1,""),""))</f>
        <v/>
      </c>
    </row>
    <row r="3582">
      <c r="A3582" s="5" t="n">
        <v>46225</v>
      </c>
      <c r="B3582">
        <f>'Z-Score Calc'!J3582</f>
        <v/>
      </c>
      <c r="C3582" t="inlineStr"/>
      <c r="D3582" s="7" t="n">
        <v>-0.01952931880129331</v>
      </c>
      <c r="E3582" t="inlineStr"/>
      <c r="F3582" t="inlineStr">
        <is>
          <t>OOS</t>
        </is>
      </c>
      <c r="G3582" s="9" t="n">
        <v>163.0809936523438</v>
      </c>
      <c r="H3582" s="9" t="n">
        <v>163.8320007324219</v>
      </c>
      <c r="I3582" s="8">
        <f>IF(AND(ISNUMBER(G3582),ISNUMBER(H3582)),H3582/G3582-1,"")</f>
        <v/>
      </c>
      <c r="J3582" s="8" t="n">
        <v>-0.00468458193825425</v>
      </c>
      <c r="K3582" s="8">
        <f>IF(ISNA(B3582),"",IF(B3582="TRIGGER",IF(ISNUMBER(I3582),SIGN('Z-Score Calc'!I3582)*I3582-$N$1,""),""))</f>
        <v/>
      </c>
    </row>
    <row r="3583">
      <c r="A3583" s="5" t="n">
        <v>46232</v>
      </c>
      <c r="B3583">
        <f>'Z-Score Calc'!J3583</f>
        <v/>
      </c>
      <c r="C3583" t="inlineStr"/>
      <c r="D3583" s="7" t="n">
        <v>-0.02080508443703499</v>
      </c>
      <c r="E3583" t="inlineStr"/>
      <c r="F3583" t="inlineStr">
        <is>
          <t>OOS</t>
        </is>
      </c>
      <c r="G3583" s="9" t="n">
        <v>163.3000030517578</v>
      </c>
      <c r="H3583" s="9" t="n">
        <v>160.1829986572266</v>
      </c>
      <c r="I3583" s="8">
        <f>IF(AND(ISNUMBER(G3583),ISNUMBER(H3583)),H3583/G3583-1,"")</f>
        <v/>
      </c>
      <c r="J3583" s="8" t="n">
        <v>0.01900813065357279</v>
      </c>
      <c r="K3583" s="8">
        <f>IF(ISNA(B3583),"",IF(B3583="TRIGGER",IF(ISNUMBER(I3583),SIGN('Z-Score Calc'!I3583)*I3583-$N$1,""),""))</f>
        <v/>
      </c>
    </row>
    <row r="3584">
      <c r="A3584" s="5" t="n">
        <v>46239</v>
      </c>
      <c r="B3584">
        <f>'Z-Score Calc'!J3584</f>
        <v/>
      </c>
      <c r="C3584" t="inlineStr"/>
      <c r="D3584" s="7" t="n">
        <v>-0.02163735186050988</v>
      </c>
      <c r="E3584" t="inlineStr"/>
      <c r="F3584" t="inlineStr">
        <is>
          <t>OOS</t>
        </is>
      </c>
      <c r="G3584" s="9" t="n">
        <v>157.7640075683594</v>
      </c>
      <c r="I3584" s="8">
        <f>IF(AND(ISNUMBER(G3584),ISNUMBER(H3584)),H3584/G3584-1,"")</f>
        <v/>
      </c>
      <c r="K3584" s="8">
        <f>IF(ISNA(B3584),"",IF(B3584="TRIGGER",IF(ISNUMBER(I3584),SIGN('Z-Score Calc'!I3584)*I3584-$N$1,""),""))</f>
        <v/>
      </c>
    </row>
    <row r="3585">
      <c r="A3585" s="3" t="inlineStr">
        <is>
          <t>Employment Cost Index QoQ  (44 events)</t>
        </is>
      </c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</row>
    <row r="3586">
      <c r="A3586" s="4" t="inlineStr">
        <is>
          <t>Date</t>
        </is>
      </c>
      <c r="B3586" s="4" t="inlineStr">
        <is>
          <t>Formula trigger</t>
        </is>
      </c>
      <c r="C3586" s="4" t="inlineStr">
        <is>
          <t>Reported trigger</t>
        </is>
      </c>
      <c r="D3586" s="4" t="inlineStr">
        <is>
          <t>z (reported)</t>
        </is>
      </c>
      <c r="E3586" s="4" t="inlineStr">
        <is>
          <t>Direction</t>
        </is>
      </c>
      <c r="F3586" s="4" t="inlineStr">
        <is>
          <t>Period</t>
        </is>
      </c>
      <c r="G3586" s="4" t="inlineStr">
        <is>
          <t>Event close</t>
        </is>
      </c>
      <c r="H3586" s="4" t="inlineStr">
        <is>
          <t>Next close</t>
        </is>
      </c>
      <c r="I3586" s="4" t="inlineStr">
        <is>
          <t>Raw move % (formula)</t>
        </is>
      </c>
      <c r="J3586" s="4" t="inlineStr">
        <is>
          <t>Net % (reported)</t>
        </is>
      </c>
      <c r="K3586" s="4" t="inlineStr">
        <is>
          <t>Net % (formula)</t>
        </is>
      </c>
    </row>
    <row r="3587">
      <c r="A3587" s="5" t="n">
        <v>42216</v>
      </c>
      <c r="B3587">
        <f>'Z-Score Calc'!J3587</f>
        <v/>
      </c>
      <c r="C3587" t="inlineStr"/>
      <c r="E3587" t="inlineStr"/>
      <c r="F3587" t="inlineStr">
        <is>
          <t>IS</t>
        </is>
      </c>
      <c r="I3587" s="8">
        <f>IF(AND(ISNUMBER(G3587),ISNUMBER(H3587)),H3587/G3587-1,"")</f>
        <v/>
      </c>
      <c r="K3587" s="8">
        <f>IF(ISNA(B3587),"",IF(B3587="TRIGGER",IF(ISNUMBER(I3587),SIGN('Z-Score Calc'!I3587)*I3587-$N$1,""),""))</f>
        <v/>
      </c>
    </row>
    <row r="3588">
      <c r="A3588" s="5" t="n">
        <v>42398</v>
      </c>
      <c r="B3588">
        <f>'Z-Score Calc'!J3588</f>
        <v/>
      </c>
      <c r="C3588" t="inlineStr"/>
      <c r="E3588" t="inlineStr"/>
      <c r="F3588" t="inlineStr">
        <is>
          <t>IS</t>
        </is>
      </c>
      <c r="I3588" s="8">
        <f>IF(AND(ISNUMBER(G3588),ISNUMBER(H3588)),H3588/G3588-1,"")</f>
        <v/>
      </c>
      <c r="K3588" s="8">
        <f>IF(ISNA(B3588),"",IF(B3588="TRIGGER",IF(ISNUMBER(I3588),SIGN('Z-Score Calc'!I3588)*I3588-$N$1,""),""))</f>
        <v/>
      </c>
    </row>
    <row r="3589">
      <c r="A3589" s="5" t="n">
        <v>42489</v>
      </c>
      <c r="B3589">
        <f>'Z-Score Calc'!J3589</f>
        <v/>
      </c>
      <c r="C3589" t="inlineStr"/>
      <c r="E3589" t="inlineStr"/>
      <c r="F3589" t="inlineStr">
        <is>
          <t>IS</t>
        </is>
      </c>
      <c r="I3589" s="8">
        <f>IF(AND(ISNUMBER(G3589),ISNUMBER(H3589)),H3589/G3589-1,"")</f>
        <v/>
      </c>
      <c r="K3589" s="8">
        <f>IF(ISNA(B3589),"",IF(B3589="TRIGGER",IF(ISNUMBER(I3589),SIGN('Z-Score Calc'!I3589)*I3589-$N$1,""),""))</f>
        <v/>
      </c>
    </row>
    <row r="3590">
      <c r="A3590" s="5" t="n">
        <v>42580</v>
      </c>
      <c r="B3590">
        <f>'Z-Score Calc'!J3590</f>
        <v/>
      </c>
      <c r="C3590" t="inlineStr"/>
      <c r="E3590" t="inlineStr"/>
      <c r="F3590" t="inlineStr">
        <is>
          <t>IS</t>
        </is>
      </c>
      <c r="I3590" s="8">
        <f>IF(AND(ISNUMBER(G3590),ISNUMBER(H3590)),H3590/G3590-1,"")</f>
        <v/>
      </c>
      <c r="K3590" s="8">
        <f>IF(ISNA(B3590),"",IF(B3590="TRIGGER",IF(ISNUMBER(I3590),SIGN('Z-Score Calc'!I3590)*I3590-$N$1,""),""))</f>
        <v/>
      </c>
    </row>
    <row r="3591">
      <c r="A3591" s="5" t="n">
        <v>42671</v>
      </c>
      <c r="B3591">
        <f>'Z-Score Calc'!J3591</f>
        <v/>
      </c>
      <c r="C3591" t="inlineStr"/>
      <c r="E3591" t="inlineStr"/>
      <c r="F3591" t="inlineStr">
        <is>
          <t>IS</t>
        </is>
      </c>
      <c r="I3591" s="8">
        <f>IF(AND(ISNUMBER(G3591),ISNUMBER(H3591)),H3591/G3591-1,"")</f>
        <v/>
      </c>
      <c r="K3591" s="8">
        <f>IF(ISNA(B3591),"",IF(B3591="TRIGGER",IF(ISNUMBER(I3591),SIGN('Z-Score Calc'!I3591)*I3591-$N$1,""),""))</f>
        <v/>
      </c>
    </row>
    <row r="3592">
      <c r="A3592" s="5" t="n">
        <v>42766</v>
      </c>
      <c r="B3592">
        <f>'Z-Score Calc'!J3592</f>
        <v/>
      </c>
      <c r="C3592" t="inlineStr"/>
      <c r="E3592" t="inlineStr"/>
      <c r="F3592" t="inlineStr">
        <is>
          <t>IS</t>
        </is>
      </c>
      <c r="G3592" s="9" t="n">
        <v>113.6500015258789</v>
      </c>
      <c r="H3592" s="9" t="n">
        <v>112.7429962158203</v>
      </c>
      <c r="I3592" s="8">
        <f>IF(AND(ISNUMBER(G3592),ISNUMBER(H3592)),H3592/G3592-1,"")</f>
        <v/>
      </c>
      <c r="K3592" s="8">
        <f>IF(ISNA(B3592),"",IF(B3592="TRIGGER",IF(ISNUMBER(I3592),SIGN('Z-Score Calc'!I3592)*I3592-$N$1,""),""))</f>
        <v/>
      </c>
    </row>
    <row r="3593">
      <c r="A3593" s="5" t="n">
        <v>42853</v>
      </c>
      <c r="B3593">
        <f>'Z-Score Calc'!J3593</f>
        <v/>
      </c>
      <c r="C3593" t="inlineStr"/>
      <c r="E3593" t="inlineStr"/>
      <c r="F3593" t="inlineStr">
        <is>
          <t>IS</t>
        </is>
      </c>
      <c r="I3593" s="8">
        <f>IF(AND(ISNUMBER(G3593),ISNUMBER(H3593)),H3593/G3593-1,"")</f>
        <v/>
      </c>
      <c r="K3593" s="8">
        <f>IF(ISNA(B3593),"",IF(B3593="TRIGGER",IF(ISNUMBER(I3593),SIGN('Z-Score Calc'!I3593)*I3593-$N$1,""),""))</f>
        <v/>
      </c>
    </row>
    <row r="3594">
      <c r="A3594" s="5" t="n">
        <v>42944</v>
      </c>
      <c r="B3594">
        <f>'Z-Score Calc'!J3594</f>
        <v/>
      </c>
      <c r="C3594" t="inlineStr"/>
      <c r="E3594" t="inlineStr"/>
      <c r="F3594" t="inlineStr">
        <is>
          <t>IS</t>
        </is>
      </c>
      <c r="I3594" s="8">
        <f>IF(AND(ISNUMBER(G3594),ISNUMBER(H3594)),H3594/G3594-1,"")</f>
        <v/>
      </c>
      <c r="K3594" s="8">
        <f>IF(ISNA(B3594),"",IF(B3594="TRIGGER",IF(ISNUMBER(I3594),SIGN('Z-Score Calc'!I3594)*I3594-$N$1,""),""))</f>
        <v/>
      </c>
    </row>
    <row r="3595">
      <c r="A3595" s="5" t="n">
        <v>43039</v>
      </c>
      <c r="B3595">
        <f>'Z-Score Calc'!J3595</f>
        <v/>
      </c>
      <c r="C3595" t="inlineStr"/>
      <c r="E3595" t="inlineStr"/>
      <c r="F3595" t="inlineStr">
        <is>
          <t>IS</t>
        </is>
      </c>
      <c r="G3595" s="9" t="n">
        <v>112.9960021972656</v>
      </c>
      <c r="H3595" s="9" t="n">
        <v>113.6500015258789</v>
      </c>
      <c r="I3595" s="8">
        <f>IF(AND(ISNUMBER(G3595),ISNUMBER(H3595)),H3595/G3595-1,"")</f>
        <v/>
      </c>
      <c r="K3595" s="8">
        <f>IF(ISNA(B3595),"",IF(B3595="TRIGGER",IF(ISNUMBER(I3595),SIGN('Z-Score Calc'!I3595)*I3595-$N$1,""),""))</f>
        <v/>
      </c>
    </row>
    <row r="3596">
      <c r="A3596" s="5" t="n">
        <v>43131</v>
      </c>
      <c r="B3596">
        <f>'Z-Score Calc'!J3596</f>
        <v/>
      </c>
      <c r="C3596" t="inlineStr"/>
      <c r="E3596" t="inlineStr"/>
      <c r="F3596" t="inlineStr">
        <is>
          <t>IS</t>
        </is>
      </c>
      <c r="G3596" s="9" t="n">
        <v>108.7320022583008</v>
      </c>
      <c r="H3596" s="9" t="n">
        <v>109.2009963989258</v>
      </c>
      <c r="I3596" s="8">
        <f>IF(AND(ISNUMBER(G3596),ISNUMBER(H3596)),H3596/G3596-1,"")</f>
        <v/>
      </c>
      <c r="K3596" s="8">
        <f>IF(ISNA(B3596),"",IF(B3596="TRIGGER",IF(ISNUMBER(I3596),SIGN('Z-Score Calc'!I3596)*I3596-$N$1,""),""))</f>
        <v/>
      </c>
    </row>
    <row r="3597">
      <c r="A3597" s="5" t="n">
        <v>43217</v>
      </c>
      <c r="B3597">
        <f>'Z-Score Calc'!J3597</f>
        <v/>
      </c>
      <c r="C3597" t="inlineStr"/>
      <c r="E3597" t="inlineStr"/>
      <c r="F3597" t="inlineStr">
        <is>
          <t>IS</t>
        </is>
      </c>
      <c r="I3597" s="8">
        <f>IF(AND(ISNUMBER(G3597),ISNUMBER(H3597)),H3597/G3597-1,"")</f>
        <v/>
      </c>
      <c r="K3597" s="8">
        <f>IF(ISNA(B3597),"",IF(B3597="TRIGGER",IF(ISNUMBER(I3597),SIGN('Z-Score Calc'!I3597)*I3597-$N$1,""),""))</f>
        <v/>
      </c>
    </row>
    <row r="3598">
      <c r="A3598" s="5" t="n">
        <v>43312</v>
      </c>
      <c r="B3598">
        <f>'Z-Score Calc'!J3598</f>
        <v/>
      </c>
      <c r="C3598" t="inlineStr"/>
      <c r="E3598" t="inlineStr"/>
      <c r="F3598" t="inlineStr">
        <is>
          <t>IS</t>
        </is>
      </c>
      <c r="G3598" s="9" t="n">
        <v>111.8079986572266</v>
      </c>
      <c r="H3598" s="9" t="n">
        <v>111.620002746582</v>
      </c>
      <c r="I3598" s="8">
        <f>IF(AND(ISNUMBER(G3598),ISNUMBER(H3598)),H3598/G3598-1,"")</f>
        <v/>
      </c>
      <c r="K3598" s="8">
        <f>IF(ISNA(B3598),"",IF(B3598="TRIGGER",IF(ISNUMBER(I3598),SIGN('Z-Score Calc'!I3598)*I3598-$N$1,""),""))</f>
        <v/>
      </c>
    </row>
    <row r="3599">
      <c r="A3599" s="5" t="n">
        <v>43404</v>
      </c>
      <c r="B3599">
        <f>'Z-Score Calc'!J3599</f>
        <v/>
      </c>
      <c r="C3599" t="inlineStr"/>
      <c r="E3599" t="inlineStr"/>
      <c r="F3599" t="inlineStr">
        <is>
          <t>IS</t>
        </is>
      </c>
      <c r="G3599" s="9" t="n">
        <v>113.052001953125</v>
      </c>
      <c r="H3599" s="9" t="n">
        <v>112.8509979248047</v>
      </c>
      <c r="I3599" s="8">
        <f>IF(AND(ISNUMBER(G3599),ISNUMBER(H3599)),H3599/G3599-1,"")</f>
        <v/>
      </c>
      <c r="K3599" s="8">
        <f>IF(ISNA(B3599),"",IF(B3599="TRIGGER",IF(ISNUMBER(I3599),SIGN('Z-Score Calc'!I3599)*I3599-$N$1,""),""))</f>
        <v/>
      </c>
    </row>
    <row r="3600">
      <c r="A3600" s="5" t="n">
        <v>43496</v>
      </c>
      <c r="B3600">
        <f>'Z-Score Calc'!J3600</f>
        <v/>
      </c>
      <c r="C3600" t="inlineStr"/>
      <c r="E3600" t="inlineStr"/>
      <c r="F3600" t="inlineStr">
        <is>
          <t>IS</t>
        </is>
      </c>
      <c r="G3600" s="9" t="n">
        <v>108.9810028076172</v>
      </c>
      <c r="H3600" s="9" t="n">
        <v>108.8440017700195</v>
      </c>
      <c r="I3600" s="8">
        <f>IF(AND(ISNUMBER(G3600),ISNUMBER(H3600)),H3600/G3600-1,"")</f>
        <v/>
      </c>
      <c r="K3600" s="8">
        <f>IF(ISNA(B3600),"",IF(B3600="TRIGGER",IF(ISNUMBER(I3600),SIGN('Z-Score Calc'!I3600)*I3600-$N$1,""),""))</f>
        <v/>
      </c>
    </row>
    <row r="3601">
      <c r="A3601" s="5" t="n">
        <v>43585</v>
      </c>
      <c r="B3601">
        <f>'Z-Score Calc'!J3601</f>
        <v/>
      </c>
      <c r="C3601" t="inlineStr"/>
      <c r="E3601" t="inlineStr"/>
      <c r="F3601" t="inlineStr">
        <is>
          <t>IS</t>
        </is>
      </c>
      <c r="G3601" s="9" t="n">
        <v>111.3949966430664</v>
      </c>
      <c r="H3601" s="9" t="n">
        <v>111.4520034790039</v>
      </c>
      <c r="I3601" s="8">
        <f>IF(AND(ISNUMBER(G3601),ISNUMBER(H3601)),H3601/G3601-1,"")</f>
        <v/>
      </c>
      <c r="K3601" s="8">
        <f>IF(ISNA(B3601),"",IF(B3601="TRIGGER",IF(ISNUMBER(I3601),SIGN('Z-Score Calc'!I3601)*I3601-$N$1,""),""))</f>
        <v/>
      </c>
    </row>
    <row r="3602">
      <c r="A3602" s="5" t="n">
        <v>43677</v>
      </c>
      <c r="B3602">
        <f>'Z-Score Calc'!J3602</f>
        <v/>
      </c>
      <c r="C3602" t="inlineStr"/>
      <c r="E3602" t="inlineStr"/>
      <c r="F3602" t="inlineStr">
        <is>
          <t>IS</t>
        </is>
      </c>
      <c r="G3602" s="9" t="n">
        <v>108.8199996948242</v>
      </c>
      <c r="H3602" s="9" t="n">
        <v>107.4309997558594</v>
      </c>
      <c r="I3602" s="8">
        <f>IF(AND(ISNUMBER(G3602),ISNUMBER(H3602)),H3602/G3602-1,"")</f>
        <v/>
      </c>
      <c r="K3602" s="8">
        <f>IF(ISNA(B3602),"",IF(B3602="TRIGGER",IF(ISNUMBER(I3602),SIGN('Z-Score Calc'!I3602)*I3602-$N$1,""),""))</f>
        <v/>
      </c>
    </row>
    <row r="3603">
      <c r="A3603" s="5" t="n">
        <v>43769</v>
      </c>
      <c r="B3603">
        <f>'Z-Score Calc'!J3603</f>
        <v/>
      </c>
      <c r="C3603" t="inlineStr"/>
      <c r="E3603" t="inlineStr"/>
      <c r="F3603" t="inlineStr">
        <is>
          <t>IS</t>
        </is>
      </c>
      <c r="G3603" s="9" t="n">
        <v>108.7890014648438</v>
      </c>
      <c r="H3603" s="9" t="n">
        <v>107.9960021972656</v>
      </c>
      <c r="I3603" s="8">
        <f>IF(AND(ISNUMBER(G3603),ISNUMBER(H3603)),H3603/G3603-1,"")</f>
        <v/>
      </c>
      <c r="K3603" s="8">
        <f>IF(ISNA(B3603),"",IF(B3603="TRIGGER",IF(ISNUMBER(I3603),SIGN('Z-Score Calc'!I3603)*I3603-$N$1,""),""))</f>
        <v/>
      </c>
    </row>
    <row r="3604">
      <c r="A3604" s="5" t="n">
        <v>43861</v>
      </c>
      <c r="B3604">
        <f>'Z-Score Calc'!J3604</f>
        <v/>
      </c>
      <c r="C3604" t="inlineStr"/>
      <c r="E3604" t="inlineStr"/>
      <c r="F3604" t="inlineStr">
        <is>
          <t>IS</t>
        </is>
      </c>
      <c r="G3604" s="9" t="n">
        <v>108.8769989013672</v>
      </c>
      <c r="H3604" s="9" t="n">
        <v>108.3720016479492</v>
      </c>
      <c r="I3604" s="8">
        <f>IF(AND(ISNUMBER(G3604),ISNUMBER(H3604)),H3604/G3604-1,"")</f>
        <v/>
      </c>
      <c r="K3604" s="8">
        <f>IF(ISNA(B3604),"",IF(B3604="TRIGGER",IF(ISNUMBER(I3604),SIGN('Z-Score Calc'!I3604)*I3604-$N$1,""),""))</f>
        <v/>
      </c>
    </row>
    <row r="3605">
      <c r="A3605" s="5" t="n">
        <v>43951</v>
      </c>
      <c r="B3605">
        <f>'Z-Score Calc'!J3605</f>
        <v/>
      </c>
      <c r="C3605" t="inlineStr"/>
      <c r="E3605" t="inlineStr"/>
      <c r="F3605" t="inlineStr">
        <is>
          <t>IS</t>
        </is>
      </c>
      <c r="G3605" s="9" t="n">
        <v>107.2850036621094</v>
      </c>
      <c r="H3605" s="9" t="n">
        <v>106.7379989624023</v>
      </c>
      <c r="I3605" s="8">
        <f>IF(AND(ISNUMBER(G3605),ISNUMBER(H3605)),H3605/G3605-1,"")</f>
        <v/>
      </c>
      <c r="K3605" s="8">
        <f>IF(ISNA(B3605),"",IF(B3605="TRIGGER",IF(ISNUMBER(I3605),SIGN('Z-Score Calc'!I3605)*I3605-$N$1,""),""))</f>
        <v/>
      </c>
    </row>
    <row r="3606">
      <c r="A3606" s="5" t="n">
        <v>44043</v>
      </c>
      <c r="B3606">
        <f>'Z-Score Calc'!J3606</f>
        <v/>
      </c>
      <c r="C3606" t="inlineStr"/>
      <c r="E3606" t="inlineStr"/>
      <c r="F3606" t="inlineStr">
        <is>
          <t>IS</t>
        </is>
      </c>
      <c r="I3606" s="8">
        <f>IF(AND(ISNUMBER(G3606),ISNUMBER(H3606)),H3606/G3606-1,"")</f>
        <v/>
      </c>
      <c r="K3606" s="8">
        <f>IF(ISNA(B3606),"",IF(B3606="TRIGGER",IF(ISNUMBER(I3606),SIGN('Z-Score Calc'!I3606)*I3606-$N$1,""),""))</f>
        <v/>
      </c>
    </row>
    <row r="3607">
      <c r="A3607" s="5" t="n">
        <v>44134</v>
      </c>
      <c r="B3607">
        <f>'Z-Score Calc'!J3607</f>
        <v/>
      </c>
      <c r="C3607" t="inlineStr"/>
      <c r="D3607" s="7" t="n">
        <v>0.1146020966343782</v>
      </c>
      <c r="E3607" t="inlineStr"/>
      <c r="F3607" t="inlineStr">
        <is>
          <t>IS</t>
        </is>
      </c>
      <c r="G3607" s="9" t="n">
        <v>104.5540008544922</v>
      </c>
      <c r="H3607" s="9" t="n">
        <v>104.5800018310547</v>
      </c>
      <c r="I3607" s="8">
        <f>IF(AND(ISNUMBER(G3607),ISNUMBER(H3607)),H3607/G3607-1,"")</f>
        <v/>
      </c>
      <c r="J3607" s="8" t="n">
        <v>0.0001692198717921046</v>
      </c>
      <c r="K3607" s="8">
        <f>IF(ISNA(B3607),"",IF(B3607="TRIGGER",IF(ISNUMBER(I3607),SIGN('Z-Score Calc'!I3607)*I3607-$N$1,""),""))</f>
        <v/>
      </c>
    </row>
    <row r="3608">
      <c r="A3608" s="5" t="n">
        <v>44225</v>
      </c>
      <c r="B3608">
        <f>'Z-Score Calc'!J3608</f>
        <v/>
      </c>
      <c r="C3608" t="inlineStr">
        <is>
          <t>TRIGGER</t>
        </is>
      </c>
      <c r="D3608" s="7" t="n">
        <v>1.679151235648668</v>
      </c>
      <c r="E3608" t="inlineStr">
        <is>
          <t>LONG</t>
        </is>
      </c>
      <c r="F3608" t="inlineStr">
        <is>
          <t>IS</t>
        </is>
      </c>
      <c r="G3608" s="9" t="n">
        <v>104.2910003662109</v>
      </c>
      <c r="H3608" s="9" t="n">
        <v>104.6859970092773</v>
      </c>
      <c r="I3608" s="8">
        <f>IF(AND(ISNUMBER(G3608),ISNUMBER(H3608)),H3608/G3608-1,"")</f>
        <v/>
      </c>
      <c r="J3608" s="8" t="n">
        <v>0.0037079822711942</v>
      </c>
      <c r="K3608" s="8">
        <f>IF(ISNA(B3608),"",IF(B3608="TRIGGER",IF(ISNUMBER(I3608),SIGN('Z-Score Calc'!I3608)*I3608-$N$1,""),""))</f>
        <v/>
      </c>
    </row>
    <row r="3609">
      <c r="A3609" s="5" t="n">
        <v>44316</v>
      </c>
      <c r="B3609">
        <f>'Z-Score Calc'!J3609</f>
        <v/>
      </c>
      <c r="C3609" t="inlineStr">
        <is>
          <t>TRIGGER</t>
        </is>
      </c>
      <c r="D3609" s="7" t="n">
        <v>1.541933158891058</v>
      </c>
      <c r="E3609" t="inlineStr">
        <is>
          <t>LONG</t>
        </is>
      </c>
      <c r="F3609" t="inlineStr">
        <is>
          <t>IS</t>
        </is>
      </c>
      <c r="I3609" s="8">
        <f>IF(AND(ISNUMBER(G3609),ISNUMBER(H3609)),H3609/G3609-1,"")</f>
        <v/>
      </c>
      <c r="K3609" s="8">
        <f>IF(ISNA(B3609),"",IF(B3609="TRIGGER",IF(ISNUMBER(I3609),SIGN('Z-Score Calc'!I3609)*I3609-$N$1,""),""))</f>
        <v/>
      </c>
    </row>
    <row r="3610">
      <c r="A3610" s="5" t="n">
        <v>44407</v>
      </c>
      <c r="B3610">
        <f>'Z-Score Calc'!J3610</f>
        <v/>
      </c>
      <c r="C3610" t="inlineStr">
        <is>
          <t>TRIGGER</t>
        </is>
      </c>
      <c r="D3610" s="7" t="n">
        <v>-1.497682754263886</v>
      </c>
      <c r="E3610" t="inlineStr">
        <is>
          <t>SHORT</t>
        </is>
      </c>
      <c r="F3610" t="inlineStr">
        <is>
          <t>IS</t>
        </is>
      </c>
      <c r="I3610" s="8">
        <f>IF(AND(ISNUMBER(G3610),ISNUMBER(H3610)),H3610/G3610-1,"")</f>
        <v/>
      </c>
      <c r="K3610" s="8">
        <f>IF(ISNA(B3610),"",IF(B3610="TRIGGER",IF(ISNUMBER(I3610),SIGN('Z-Score Calc'!I3610)*I3610-$N$1,""),""))</f>
        <v/>
      </c>
    </row>
    <row r="3611">
      <c r="A3611" s="5" t="n">
        <v>44498</v>
      </c>
      <c r="B3611">
        <f>'Z-Score Calc'!J3611</f>
        <v/>
      </c>
      <c r="C3611" t="inlineStr">
        <is>
          <t>TRIGGER</t>
        </is>
      </c>
      <c r="D3611" s="7" t="n">
        <v>2.890808407147296</v>
      </c>
      <c r="E3611" t="inlineStr">
        <is>
          <t>LONG</t>
        </is>
      </c>
      <c r="F3611" t="inlineStr">
        <is>
          <t>IS</t>
        </is>
      </c>
      <c r="I3611" s="8">
        <f>IF(AND(ISNUMBER(G3611),ISNUMBER(H3611)),H3611/G3611-1,"")</f>
        <v/>
      </c>
      <c r="K3611" s="8">
        <f>IF(ISNA(B3611),"",IF(B3611="TRIGGER",IF(ISNUMBER(I3611),SIGN('Z-Score Calc'!I3611)*I3611-$N$1,""),""))</f>
        <v/>
      </c>
    </row>
    <row r="3612">
      <c r="A3612" s="5" t="n">
        <v>44589</v>
      </c>
      <c r="B3612">
        <f>'Z-Score Calc'!J3612</f>
        <v/>
      </c>
      <c r="C3612" t="inlineStr">
        <is>
          <t>TRIGGER</t>
        </is>
      </c>
      <c r="D3612" s="7" t="n">
        <v>-1.333711467928268</v>
      </c>
      <c r="E3612" t="inlineStr">
        <is>
          <t>SHORT</t>
        </is>
      </c>
      <c r="F3612" t="inlineStr">
        <is>
          <t>OOS</t>
        </is>
      </c>
      <c r="G3612" s="9" t="n">
        <v>115.3519973754883</v>
      </c>
      <c r="H3612" s="9" t="n">
        <v>115.2620010375977</v>
      </c>
      <c r="I3612" s="8">
        <f>IF(AND(ISNUMBER(G3612),ISNUMBER(H3612)),H3612/G3612-1,"")</f>
        <v/>
      </c>
      <c r="J3612" s="8" t="n">
        <v>0.0007007240207225441</v>
      </c>
      <c r="K3612" s="8">
        <f>IF(ISNA(B3612),"",IF(B3612="TRIGGER",IF(ISNUMBER(I3612),SIGN('Z-Score Calc'!I3612)*I3612-$N$1,""),""))</f>
        <v/>
      </c>
    </row>
    <row r="3613">
      <c r="A3613" s="5" t="n">
        <v>44680</v>
      </c>
      <c r="B3613">
        <f>'Z-Score Calc'!J3613</f>
        <v/>
      </c>
      <c r="C3613" t="inlineStr">
        <is>
          <t>TRIGGER</t>
        </is>
      </c>
      <c r="D3613" s="7" t="n">
        <v>1.837211819487189</v>
      </c>
      <c r="E3613" t="inlineStr">
        <is>
          <t>LONG</t>
        </is>
      </c>
      <c r="F3613" t="inlineStr">
        <is>
          <t>OOS</t>
        </is>
      </c>
      <c r="I3613" s="8">
        <f>IF(AND(ISNUMBER(G3613),ISNUMBER(H3613)),H3613/G3613-1,"")</f>
        <v/>
      </c>
      <c r="K3613" s="8">
        <f>IF(ISNA(B3613),"",IF(B3613="TRIGGER",IF(ISNUMBER(I3613),SIGN('Z-Score Calc'!I3613)*I3613-$N$1,""),""))</f>
        <v/>
      </c>
    </row>
    <row r="3614">
      <c r="A3614" s="5" t="n">
        <v>44771</v>
      </c>
      <c r="B3614">
        <f>'Z-Score Calc'!J3614</f>
        <v/>
      </c>
      <c r="C3614" t="inlineStr">
        <is>
          <t>TRIGGER</t>
        </is>
      </c>
      <c r="D3614" s="7" t="n">
        <v>0.5069682982222115</v>
      </c>
      <c r="E3614" t="inlineStr">
        <is>
          <t>LONG</t>
        </is>
      </c>
      <c r="F3614" t="inlineStr">
        <is>
          <t>OOS</t>
        </is>
      </c>
      <c r="I3614" s="8">
        <f>IF(AND(ISNUMBER(G3614),ISNUMBER(H3614)),H3614/G3614-1,"")</f>
        <v/>
      </c>
      <c r="K3614" s="8">
        <f>IF(ISNA(B3614),"",IF(B3614="TRIGGER",IF(ISNUMBER(I3614),SIGN('Z-Score Calc'!I3614)*I3614-$N$1,""),""))</f>
        <v/>
      </c>
    </row>
    <row r="3615">
      <c r="A3615" s="5" t="n">
        <v>44862</v>
      </c>
      <c r="B3615">
        <f>'Z-Score Calc'!J3615</f>
        <v/>
      </c>
      <c r="C3615" t="inlineStr"/>
      <c r="D3615" s="7" t="n">
        <v>-0.1077863635721934</v>
      </c>
      <c r="E3615" t="inlineStr"/>
      <c r="F3615" t="inlineStr">
        <is>
          <t>OOS</t>
        </is>
      </c>
      <c r="I3615" s="8">
        <f>IF(AND(ISNUMBER(G3615),ISNUMBER(H3615)),H3615/G3615-1,"")</f>
        <v/>
      </c>
      <c r="K3615" s="8">
        <f>IF(ISNA(B3615),"",IF(B3615="TRIGGER",IF(ISNUMBER(I3615),SIGN('Z-Score Calc'!I3615)*I3615-$N$1,""),""))</f>
        <v/>
      </c>
    </row>
    <row r="3616">
      <c r="A3616" s="5" t="n">
        <v>44957</v>
      </c>
      <c r="B3616">
        <f>'Z-Score Calc'!J3616</f>
        <v/>
      </c>
      <c r="C3616" t="inlineStr">
        <is>
          <t>TRIGGER</t>
        </is>
      </c>
      <c r="D3616" s="7" t="n">
        <v>-0.7205094873847173</v>
      </c>
      <c r="E3616" t="inlineStr">
        <is>
          <t>SHORT</t>
        </is>
      </c>
      <c r="F3616" t="inlineStr">
        <is>
          <t>OOS</t>
        </is>
      </c>
      <c r="G3616" s="9" t="n">
        <v>130.47900390625</v>
      </c>
      <c r="H3616" s="9" t="n">
        <v>130.1100006103516</v>
      </c>
      <c r="I3616" s="8">
        <f>IF(AND(ISNUMBER(G3616),ISNUMBER(H3616)),H3616/G3616-1,"")</f>
        <v/>
      </c>
      <c r="J3616" s="8" t="n">
        <v>0.002748601677213604</v>
      </c>
      <c r="K3616" s="8">
        <f>IF(ISNA(B3616),"",IF(B3616="TRIGGER",IF(ISNUMBER(I3616),SIGN('Z-Score Calc'!I3616)*I3616-$N$1,""),""))</f>
        <v/>
      </c>
    </row>
    <row r="3617">
      <c r="A3617" s="5" t="n">
        <v>45044</v>
      </c>
      <c r="B3617">
        <f>'Z-Score Calc'!J3617</f>
        <v/>
      </c>
      <c r="C3617" t="inlineStr">
        <is>
          <t>TRIGGER</t>
        </is>
      </c>
      <c r="D3617" s="7" t="n">
        <v>0.5372463929057345</v>
      </c>
      <c r="E3617" t="inlineStr">
        <is>
          <t>LONG</t>
        </is>
      </c>
      <c r="F3617" t="inlineStr">
        <is>
          <t>OOS</t>
        </is>
      </c>
      <c r="I3617" s="8">
        <f>IF(AND(ISNUMBER(G3617),ISNUMBER(H3617)),H3617/G3617-1,"")</f>
        <v/>
      </c>
      <c r="K3617" s="8">
        <f>IF(ISNA(B3617),"",IF(B3617="TRIGGER",IF(ISNUMBER(I3617),SIGN('Z-Score Calc'!I3617)*I3617-$N$1,""),""))</f>
        <v/>
      </c>
    </row>
    <row r="3618">
      <c r="A3618" s="5" t="n">
        <v>45135</v>
      </c>
      <c r="B3618">
        <f>'Z-Score Calc'!J3618</f>
        <v/>
      </c>
      <c r="C3618" t="inlineStr">
        <is>
          <t>TRIGGER</t>
        </is>
      </c>
      <c r="D3618" s="7" t="n">
        <v>-0.7286892029115865</v>
      </c>
      <c r="E3618" t="inlineStr">
        <is>
          <t>SHORT</t>
        </is>
      </c>
      <c r="F3618" t="inlineStr">
        <is>
          <t>OOS</t>
        </is>
      </c>
      <c r="I3618" s="8">
        <f>IF(AND(ISNUMBER(G3618),ISNUMBER(H3618)),H3618/G3618-1,"")</f>
        <v/>
      </c>
      <c r="K3618" s="8">
        <f>IF(ISNA(B3618),"",IF(B3618="TRIGGER",IF(ISNUMBER(I3618),SIGN('Z-Score Calc'!I3618)*I3618-$N$1,""),""))</f>
        <v/>
      </c>
    </row>
    <row r="3619">
      <c r="A3619" s="5" t="n">
        <v>45230</v>
      </c>
      <c r="B3619">
        <f>'Z-Score Calc'!J3619</f>
        <v/>
      </c>
      <c r="C3619" t="inlineStr">
        <is>
          <t>TRIGGER</t>
        </is>
      </c>
      <c r="D3619" s="7" t="n">
        <v>0.5533985905294669</v>
      </c>
      <c r="E3619" t="inlineStr">
        <is>
          <t>LONG</t>
        </is>
      </c>
      <c r="F3619" t="inlineStr">
        <is>
          <t>OOS</t>
        </is>
      </c>
      <c r="G3619" s="9" t="n">
        <v>149.1109924316406</v>
      </c>
      <c r="H3619" s="9" t="n">
        <v>151.2940063476562</v>
      </c>
      <c r="I3619" s="8">
        <f>IF(AND(ISNUMBER(G3619),ISNUMBER(H3619)),H3619/G3619-1,"")</f>
        <v/>
      </c>
      <c r="J3619" s="8" t="n">
        <v>0.01456072960546897</v>
      </c>
      <c r="K3619" s="8">
        <f>IF(ISNA(B3619),"",IF(B3619="TRIGGER",IF(ISNUMBER(I3619),SIGN('Z-Score Calc'!I3619)*I3619-$N$1,""),""))</f>
        <v/>
      </c>
    </row>
    <row r="3620">
      <c r="A3620" s="5" t="n">
        <v>45322</v>
      </c>
      <c r="B3620">
        <f>'Z-Score Calc'!J3620</f>
        <v/>
      </c>
      <c r="C3620" t="inlineStr">
        <is>
          <t>TRIGGER</t>
        </is>
      </c>
      <c r="D3620" s="7" t="n">
        <v>-0.736416476628367</v>
      </c>
      <c r="E3620" t="inlineStr">
        <is>
          <t>SHORT</t>
        </is>
      </c>
      <c r="F3620" t="inlineStr">
        <is>
          <t>OOS</t>
        </is>
      </c>
      <c r="G3620" s="9" t="n">
        <v>147.3690032958984</v>
      </c>
      <c r="H3620" s="9" t="n">
        <v>146.9960021972656</v>
      </c>
      <c r="I3620" s="8">
        <f>IF(AND(ISNUMBER(G3620),ISNUMBER(H3620)),H3620/G3620-1,"")</f>
        <v/>
      </c>
      <c r="J3620" s="8" t="n">
        <v>0.002451604091374261</v>
      </c>
      <c r="K3620" s="8">
        <f>IF(ISNA(B3620),"",IF(B3620="TRIGGER",IF(ISNUMBER(I3620),SIGN('Z-Score Calc'!I3620)*I3620-$N$1,""),""))</f>
        <v/>
      </c>
    </row>
    <row r="3621">
      <c r="A3621" s="5" t="n">
        <v>45412</v>
      </c>
      <c r="B3621">
        <f>'Z-Score Calc'!J3621</f>
        <v/>
      </c>
      <c r="C3621" t="inlineStr">
        <is>
          <t>TRIGGER</t>
        </is>
      </c>
      <c r="D3621" s="7" t="n">
        <v>1.212534604484649</v>
      </c>
      <c r="E3621" t="inlineStr">
        <is>
          <t>LONG</t>
        </is>
      </c>
      <c r="F3621" t="inlineStr">
        <is>
          <t>OOS</t>
        </is>
      </c>
      <c r="G3621" s="9" t="n">
        <v>157.7220001220703</v>
      </c>
      <c r="H3621" s="9" t="n">
        <v>155.7039947509766</v>
      </c>
      <c r="I3621" s="8">
        <f>IF(AND(ISNUMBER(G3621),ISNUMBER(H3621)),H3621/G3621-1,"")</f>
        <v/>
      </c>
      <c r="J3621" s="8" t="n">
        <v>-0.01287416286550755</v>
      </c>
      <c r="K3621" s="8">
        <f>IF(ISNA(B3621),"",IF(B3621="TRIGGER",IF(ISNUMBER(I3621),SIGN('Z-Score Calc'!I3621)*I3621-$N$1,""),""))</f>
        <v/>
      </c>
    </row>
    <row r="3622">
      <c r="A3622" s="5" t="n">
        <v>45504</v>
      </c>
      <c r="B3622">
        <f>'Z-Score Calc'!J3622</f>
        <v/>
      </c>
      <c r="C3622" t="inlineStr">
        <is>
          <t>TRIGGER</t>
        </is>
      </c>
      <c r="D3622" s="7" t="n">
        <v>-0.7498786468791183</v>
      </c>
      <c r="E3622" t="inlineStr">
        <is>
          <t>SHORT</t>
        </is>
      </c>
      <c r="F3622" t="inlineStr">
        <is>
          <t>OOS</t>
        </is>
      </c>
      <c r="G3622" s="9" t="n">
        <v>149.7440032958984</v>
      </c>
      <c r="H3622" s="9" t="n">
        <v>149.2010040283203</v>
      </c>
      <c r="I3622" s="8">
        <f>IF(AND(ISNUMBER(G3622),ISNUMBER(H3622)),H3622/G3622-1,"")</f>
        <v/>
      </c>
      <c r="J3622" s="8" t="n">
        <v>0.003546718932286998</v>
      </c>
      <c r="K3622" s="8">
        <f>IF(ISNA(B3622),"",IF(B3622="TRIGGER",IF(ISNUMBER(I3622),SIGN('Z-Score Calc'!I3622)*I3622-$N$1,""),""))</f>
        <v/>
      </c>
    </row>
    <row r="3623">
      <c r="A3623" s="5" t="n">
        <v>45596</v>
      </c>
      <c r="B3623">
        <f>'Z-Score Calc'!J3623</f>
        <v/>
      </c>
      <c r="C3623" t="inlineStr">
        <is>
          <t>TRIGGER</t>
        </is>
      </c>
      <c r="D3623" s="7" t="n">
        <v>-0.7338161757243522</v>
      </c>
      <c r="E3623" t="inlineStr">
        <is>
          <t>SHORT</t>
        </is>
      </c>
      <c r="F3623" t="inlineStr">
        <is>
          <t>OOS</t>
        </is>
      </c>
      <c r="G3623" s="9" t="n">
        <v>153.2039947509766</v>
      </c>
      <c r="H3623" s="9" t="n">
        <v>151.9799957275391</v>
      </c>
      <c r="I3623" s="8">
        <f>IF(AND(ISNUMBER(G3623),ISNUMBER(H3623)),H3623/G3623-1,"")</f>
        <v/>
      </c>
      <c r="J3623" s="8" t="n">
        <v>0.007909876643970273</v>
      </c>
      <c r="K3623" s="8">
        <f>IF(ISNA(B3623),"",IF(B3623="TRIGGER",IF(ISNUMBER(I3623),SIGN('Z-Score Calc'!I3623)*I3623-$N$1,""),""))</f>
        <v/>
      </c>
    </row>
    <row r="3624">
      <c r="A3624" s="5" t="n">
        <v>45688</v>
      </c>
      <c r="B3624">
        <f>'Z-Score Calc'!J3624</f>
        <v/>
      </c>
      <c r="C3624" t="inlineStr"/>
      <c r="D3624" s="7" t="n">
        <v>-0.07012210171963719</v>
      </c>
      <c r="E3624" t="inlineStr"/>
      <c r="F3624" t="inlineStr">
        <is>
          <t>OOS</t>
        </is>
      </c>
      <c r="G3624" s="9" t="n">
        <v>154.0970001220703</v>
      </c>
      <c r="H3624" s="9" t="n">
        <v>155.3630065917969</v>
      </c>
      <c r="I3624" s="8">
        <f>IF(AND(ISNUMBER(G3624),ISNUMBER(H3624)),H3624/G3624-1,"")</f>
        <v/>
      </c>
      <c r="J3624" s="8" t="n">
        <v>-0.008295111227304506</v>
      </c>
      <c r="K3624" s="8">
        <f>IF(ISNA(B3624),"",IF(B3624="TRIGGER",IF(ISNUMBER(I3624),SIGN('Z-Score Calc'!I3624)*I3624-$N$1,""),""))</f>
        <v/>
      </c>
    </row>
    <row r="3625">
      <c r="A3625" s="5" t="n">
        <v>45777</v>
      </c>
      <c r="B3625">
        <f>'Z-Score Calc'!J3625</f>
        <v/>
      </c>
      <c r="C3625" t="inlineStr"/>
      <c r="D3625" s="7" t="n">
        <v>-0.0692139741781361</v>
      </c>
      <c r="E3625" t="inlineStr"/>
      <c r="F3625" t="inlineStr">
        <is>
          <t>OOS</t>
        </is>
      </c>
      <c r="G3625" s="9" t="n">
        <v>143.0090026855469</v>
      </c>
      <c r="H3625" s="9" t="n">
        <v>145.447998046875</v>
      </c>
      <c r="I3625" s="8">
        <f>IF(AND(ISNUMBER(G3625),ISNUMBER(H3625)),H3625/G3625-1,"")</f>
        <v/>
      </c>
      <c r="J3625" s="8" t="n">
        <v>-0.01713430270809444</v>
      </c>
      <c r="K3625" s="8">
        <f>IF(ISNA(B3625),"",IF(B3625="TRIGGER",IF(ISNUMBER(I3625),SIGN('Z-Score Calc'!I3625)*I3625-$N$1,""),""))</f>
        <v/>
      </c>
    </row>
    <row r="3626">
      <c r="A3626" s="5" t="n">
        <v>45869</v>
      </c>
      <c r="B3626">
        <f>'Z-Score Calc'!J3626</f>
        <v/>
      </c>
      <c r="C3626" t="inlineStr">
        <is>
          <t>TRIGGER</t>
        </is>
      </c>
      <c r="D3626" s="7" t="n">
        <v>0.5979768525906292</v>
      </c>
      <c r="E3626" t="inlineStr">
        <is>
          <t>LONG</t>
        </is>
      </c>
      <c r="F3626" t="inlineStr">
        <is>
          <t>OOS</t>
        </is>
      </c>
      <c r="G3626" s="9" t="n">
        <v>150.7720031738281</v>
      </c>
      <c r="H3626" s="9" t="n">
        <v>147.3430023193359</v>
      </c>
      <c r="I3626" s="8">
        <f>IF(AND(ISNUMBER(G3626),ISNUMBER(H3626)),H3626/G3626-1,"")</f>
        <v/>
      </c>
      <c r="J3626" s="8" t="n">
        <v>-0.0228224196001012</v>
      </c>
      <c r="K3626" s="8">
        <f>IF(ISNA(B3626),"",IF(B3626="TRIGGER",IF(ISNUMBER(I3626),SIGN('Z-Score Calc'!I3626)*I3626-$N$1,""),""))</f>
        <v/>
      </c>
    </row>
    <row r="3627">
      <c r="A3627" s="5" t="n">
        <v>46001</v>
      </c>
      <c r="B3627">
        <f>'Z-Score Calc'!J3627</f>
        <v/>
      </c>
      <c r="C3627" t="inlineStr">
        <is>
          <t>TRIGGER</t>
        </is>
      </c>
      <c r="D3627" s="7" t="n">
        <v>-0.7559460390086773</v>
      </c>
      <c r="E3627" t="inlineStr">
        <is>
          <t>SHORT</t>
        </is>
      </c>
      <c r="F3627" t="inlineStr">
        <is>
          <t>OOS</t>
        </is>
      </c>
      <c r="G3627" s="9" t="n">
        <v>156.8379974365234</v>
      </c>
      <c r="H3627" s="9" t="n">
        <v>155.7899932861328</v>
      </c>
      <c r="I3627" s="8">
        <f>IF(AND(ISNUMBER(G3627),ISNUMBER(H3627)),H3627/G3627-1,"")</f>
        <v/>
      </c>
      <c r="J3627" s="8" t="n">
        <v>0.006602615874051666</v>
      </c>
      <c r="K3627" s="8">
        <f>IF(ISNA(B3627),"",IF(B3627="TRIGGER",IF(ISNUMBER(I3627),SIGN('Z-Score Calc'!I3627)*I3627-$N$1,""),""))</f>
        <v/>
      </c>
    </row>
    <row r="3628">
      <c r="A3628" s="5" t="n">
        <v>46063</v>
      </c>
      <c r="B3628">
        <f>'Z-Score Calc'!J3628</f>
        <v/>
      </c>
      <c r="C3628" t="inlineStr">
        <is>
          <t>TRIGGER</t>
        </is>
      </c>
      <c r="D3628" s="7" t="n">
        <v>-0.7416216798764693</v>
      </c>
      <c r="E3628" t="inlineStr">
        <is>
          <t>SHORT</t>
        </is>
      </c>
      <c r="F3628" t="inlineStr">
        <is>
          <t>OOS</t>
        </is>
      </c>
      <c r="G3628" s="9" t="n">
        <v>156.1320037841797</v>
      </c>
      <c r="H3628" s="9" t="n">
        <v>154.4819946289062</v>
      </c>
      <c r="I3628" s="8">
        <f>IF(AND(ISNUMBER(G3628),ISNUMBER(H3628)),H3628/G3628-1,"")</f>
        <v/>
      </c>
      <c r="J3628" s="8" t="n">
        <v>0.01048857452898735</v>
      </c>
      <c r="K3628" s="8">
        <f>IF(ISNA(B3628),"",IF(B3628="TRIGGER",IF(ISNUMBER(I3628),SIGN('Z-Score Calc'!I3628)*I3628-$N$1,""),""))</f>
        <v/>
      </c>
    </row>
    <row r="3629">
      <c r="A3629" s="5" t="n">
        <v>46142</v>
      </c>
      <c r="B3629">
        <f>'Z-Score Calc'!J3629</f>
        <v/>
      </c>
      <c r="C3629" t="inlineStr">
        <is>
          <t>TRIGGER</t>
        </is>
      </c>
      <c r="D3629" s="7" t="n">
        <v>0.63100921057964</v>
      </c>
      <c r="E3629" t="inlineStr">
        <is>
          <t>LONG</t>
        </is>
      </c>
      <c r="F3629" t="inlineStr">
        <is>
          <t>OOS</t>
        </is>
      </c>
      <c r="G3629" s="9" t="n">
        <v>156.9779968261719</v>
      </c>
      <c r="H3629" s="9" t="n">
        <v>156.8459930419922</v>
      </c>
      <c r="I3629" s="8">
        <f>IF(AND(ISNUMBER(G3629),ISNUMBER(H3629)),H3629/G3629-1,"")</f>
        <v/>
      </c>
      <c r="J3629" s="8" t="n">
        <v>-0.0009203710773798323</v>
      </c>
      <c r="K3629" s="8">
        <f>IF(ISNA(B3629),"",IF(B3629="TRIGGER",IF(ISNUMBER(I3629),SIGN('Z-Score Calc'!I3629)*I3629-$N$1,""),""))</f>
        <v/>
      </c>
    </row>
    <row r="3630">
      <c r="A3630" s="5" t="n">
        <v>46234</v>
      </c>
      <c r="B3630">
        <f>'Z-Score Calc'!J3630</f>
        <v/>
      </c>
      <c r="C3630" t="inlineStr">
        <is>
          <t>TRIGGER</t>
        </is>
      </c>
      <c r="D3630" s="7" t="n">
        <v>0.6208678466249392</v>
      </c>
      <c r="E3630" t="inlineStr">
        <is>
          <t>LONG</t>
        </is>
      </c>
      <c r="F3630" t="inlineStr">
        <is>
          <t>OOS</t>
        </is>
      </c>
      <c r="I3630" s="8">
        <f>IF(AND(ISNUMBER(G3630),ISNUMBER(H3630)),H3630/G3630-1,"")</f>
        <v/>
      </c>
      <c r="K3630" s="8">
        <f>IF(ISNA(B3630),"",IF(B3630="TRIGGER",IF(ISNUMBER(I3630),SIGN('Z-Score Calc'!I3630)*I3630-$N$1,""),""))</f>
        <v/>
      </c>
    </row>
    <row r="3631">
      <c r="A3631" s="3" t="inlineStr">
        <is>
          <t>Existing Home Sales  (139 events)</t>
        </is>
      </c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</row>
    <row r="3632">
      <c r="A3632" s="4" t="inlineStr">
        <is>
          <t>Date</t>
        </is>
      </c>
      <c r="B3632" s="4" t="inlineStr">
        <is>
          <t>Formula trigger</t>
        </is>
      </c>
      <c r="C3632" s="4" t="inlineStr">
        <is>
          <t>Reported trigger</t>
        </is>
      </c>
      <c r="D3632" s="4" t="inlineStr">
        <is>
          <t>z (reported)</t>
        </is>
      </c>
      <c r="E3632" s="4" t="inlineStr">
        <is>
          <t>Direction</t>
        </is>
      </c>
      <c r="F3632" s="4" t="inlineStr">
        <is>
          <t>Period</t>
        </is>
      </c>
      <c r="G3632" s="4" t="inlineStr">
        <is>
          <t>Event close</t>
        </is>
      </c>
      <c r="H3632" s="4" t="inlineStr">
        <is>
          <t>Next close</t>
        </is>
      </c>
      <c r="I3632" s="4" t="inlineStr">
        <is>
          <t>Raw move % (formula)</t>
        </is>
      </c>
      <c r="J3632" s="4" t="inlineStr">
        <is>
          <t>Net % (reported)</t>
        </is>
      </c>
      <c r="K3632" s="4" t="inlineStr">
        <is>
          <t>Net % (formula)</t>
        </is>
      </c>
    </row>
    <row r="3633">
      <c r="A3633" s="5" t="n">
        <v>42027</v>
      </c>
      <c r="B3633">
        <f>'Z-Score Calc'!J3633</f>
        <v/>
      </c>
      <c r="C3633" t="inlineStr"/>
      <c r="E3633" t="inlineStr"/>
      <c r="F3633" t="inlineStr">
        <is>
          <t>IS</t>
        </is>
      </c>
      <c r="I3633" s="8">
        <f>IF(AND(ISNUMBER(G3633),ISNUMBER(H3633)),H3633/G3633-1,"")</f>
        <v/>
      </c>
      <c r="K3633" s="8">
        <f>IF(ISNA(B3633),"",IF(B3633="TRIGGER",IF(ISNUMBER(I3633),SIGN('Z-Score Calc'!I3633)*I3633-$N$1,""),""))</f>
        <v/>
      </c>
    </row>
    <row r="3634">
      <c r="A3634" s="5" t="n">
        <v>42058</v>
      </c>
      <c r="B3634">
        <f>'Z-Score Calc'!J3634</f>
        <v/>
      </c>
      <c r="C3634" t="inlineStr"/>
      <c r="E3634" t="inlineStr"/>
      <c r="F3634" t="inlineStr">
        <is>
          <t>IS</t>
        </is>
      </c>
      <c r="I3634" s="8">
        <f>IF(AND(ISNUMBER(G3634),ISNUMBER(H3634)),H3634/G3634-1,"")</f>
        <v/>
      </c>
      <c r="K3634" s="8">
        <f>IF(ISNA(B3634),"",IF(B3634="TRIGGER",IF(ISNUMBER(I3634),SIGN('Z-Score Calc'!I3634)*I3634-$N$1,""),""))</f>
        <v/>
      </c>
    </row>
    <row r="3635">
      <c r="A3635" s="5" t="n">
        <v>42086</v>
      </c>
      <c r="B3635">
        <f>'Z-Score Calc'!J3635</f>
        <v/>
      </c>
      <c r="C3635" t="inlineStr"/>
      <c r="E3635" t="inlineStr"/>
      <c r="F3635" t="inlineStr">
        <is>
          <t>IS</t>
        </is>
      </c>
      <c r="I3635" s="8">
        <f>IF(AND(ISNUMBER(G3635),ISNUMBER(H3635)),H3635/G3635-1,"")</f>
        <v/>
      </c>
      <c r="K3635" s="8">
        <f>IF(ISNA(B3635),"",IF(B3635="TRIGGER",IF(ISNUMBER(I3635),SIGN('Z-Score Calc'!I3635)*I3635-$N$1,""),""))</f>
        <v/>
      </c>
    </row>
    <row r="3636">
      <c r="A3636" s="5" t="n">
        <v>42116</v>
      </c>
      <c r="B3636">
        <f>'Z-Score Calc'!J3636</f>
        <v/>
      </c>
      <c r="C3636" t="inlineStr"/>
      <c r="E3636" t="inlineStr"/>
      <c r="F3636" t="inlineStr">
        <is>
          <t>IS</t>
        </is>
      </c>
      <c r="I3636" s="8">
        <f>IF(AND(ISNUMBER(G3636),ISNUMBER(H3636)),H3636/G3636-1,"")</f>
        <v/>
      </c>
      <c r="K3636" s="8">
        <f>IF(ISNA(B3636),"",IF(B3636="TRIGGER",IF(ISNUMBER(I3636),SIGN('Z-Score Calc'!I3636)*I3636-$N$1,""),""))</f>
        <v/>
      </c>
    </row>
    <row r="3637">
      <c r="A3637" s="5" t="n">
        <v>42145</v>
      </c>
      <c r="B3637">
        <f>'Z-Score Calc'!J3637</f>
        <v/>
      </c>
      <c r="C3637" t="inlineStr"/>
      <c r="E3637" t="inlineStr"/>
      <c r="F3637" t="inlineStr">
        <is>
          <t>IS</t>
        </is>
      </c>
      <c r="I3637" s="8">
        <f>IF(AND(ISNUMBER(G3637),ISNUMBER(H3637)),H3637/G3637-1,"")</f>
        <v/>
      </c>
      <c r="K3637" s="8">
        <f>IF(ISNA(B3637),"",IF(B3637="TRIGGER",IF(ISNUMBER(I3637),SIGN('Z-Score Calc'!I3637)*I3637-$N$1,""),""))</f>
        <v/>
      </c>
    </row>
    <row r="3638">
      <c r="A3638" s="5" t="n">
        <v>42177</v>
      </c>
      <c r="B3638">
        <f>'Z-Score Calc'!J3638</f>
        <v/>
      </c>
      <c r="C3638" t="inlineStr"/>
      <c r="E3638" t="inlineStr"/>
      <c r="F3638" t="inlineStr">
        <is>
          <t>IS</t>
        </is>
      </c>
      <c r="I3638" s="8">
        <f>IF(AND(ISNUMBER(G3638),ISNUMBER(H3638)),H3638/G3638-1,"")</f>
        <v/>
      </c>
      <c r="K3638" s="8">
        <f>IF(ISNA(B3638),"",IF(B3638="TRIGGER",IF(ISNUMBER(I3638),SIGN('Z-Score Calc'!I3638)*I3638-$N$1,""),""))</f>
        <v/>
      </c>
    </row>
    <row r="3639">
      <c r="A3639" s="5" t="n">
        <v>42207</v>
      </c>
      <c r="B3639">
        <f>'Z-Score Calc'!J3639</f>
        <v/>
      </c>
      <c r="C3639" t="inlineStr"/>
      <c r="E3639" t="inlineStr"/>
      <c r="F3639" t="inlineStr">
        <is>
          <t>IS</t>
        </is>
      </c>
      <c r="I3639" s="8">
        <f>IF(AND(ISNUMBER(G3639),ISNUMBER(H3639)),H3639/G3639-1,"")</f>
        <v/>
      </c>
      <c r="K3639" s="8">
        <f>IF(ISNA(B3639),"",IF(B3639="TRIGGER",IF(ISNUMBER(I3639),SIGN('Z-Score Calc'!I3639)*I3639-$N$1,""),""))</f>
        <v/>
      </c>
    </row>
    <row r="3640">
      <c r="A3640" s="5" t="n">
        <v>42236</v>
      </c>
      <c r="B3640">
        <f>'Z-Score Calc'!J3640</f>
        <v/>
      </c>
      <c r="C3640" t="inlineStr"/>
      <c r="E3640" t="inlineStr"/>
      <c r="F3640" t="inlineStr">
        <is>
          <t>IS</t>
        </is>
      </c>
      <c r="I3640" s="8">
        <f>IF(AND(ISNUMBER(G3640),ISNUMBER(H3640)),H3640/G3640-1,"")</f>
        <v/>
      </c>
      <c r="K3640" s="8">
        <f>IF(ISNA(B3640),"",IF(B3640="TRIGGER",IF(ISNUMBER(I3640),SIGN('Z-Score Calc'!I3640)*I3640-$N$1,""),""))</f>
        <v/>
      </c>
    </row>
    <row r="3641">
      <c r="A3641" s="5" t="n">
        <v>42268</v>
      </c>
      <c r="B3641">
        <f>'Z-Score Calc'!J3641</f>
        <v/>
      </c>
      <c r="C3641" t="inlineStr"/>
      <c r="E3641" t="inlineStr"/>
      <c r="F3641" t="inlineStr">
        <is>
          <t>IS</t>
        </is>
      </c>
      <c r="I3641" s="8">
        <f>IF(AND(ISNUMBER(G3641),ISNUMBER(H3641)),H3641/G3641-1,"")</f>
        <v/>
      </c>
      <c r="K3641" s="8">
        <f>IF(ISNA(B3641),"",IF(B3641="TRIGGER",IF(ISNUMBER(I3641),SIGN('Z-Score Calc'!I3641)*I3641-$N$1,""),""))</f>
        <v/>
      </c>
    </row>
    <row r="3642">
      <c r="A3642" s="5" t="n">
        <v>42299</v>
      </c>
      <c r="B3642">
        <f>'Z-Score Calc'!J3642</f>
        <v/>
      </c>
      <c r="C3642" t="inlineStr"/>
      <c r="E3642" t="inlineStr"/>
      <c r="F3642" t="inlineStr">
        <is>
          <t>IS</t>
        </is>
      </c>
      <c r="I3642" s="8">
        <f>IF(AND(ISNUMBER(G3642),ISNUMBER(H3642)),H3642/G3642-1,"")</f>
        <v/>
      </c>
      <c r="K3642" s="8">
        <f>IF(ISNA(B3642),"",IF(B3642="TRIGGER",IF(ISNUMBER(I3642),SIGN('Z-Score Calc'!I3642)*I3642-$N$1,""),""))</f>
        <v/>
      </c>
    </row>
    <row r="3643">
      <c r="A3643" s="5" t="n">
        <v>42331</v>
      </c>
      <c r="B3643">
        <f>'Z-Score Calc'!J3643</f>
        <v/>
      </c>
      <c r="C3643" t="inlineStr"/>
      <c r="E3643" t="inlineStr"/>
      <c r="F3643" t="inlineStr">
        <is>
          <t>IS</t>
        </is>
      </c>
      <c r="I3643" s="8">
        <f>IF(AND(ISNUMBER(G3643),ISNUMBER(H3643)),H3643/G3643-1,"")</f>
        <v/>
      </c>
      <c r="K3643" s="8">
        <f>IF(ISNA(B3643),"",IF(B3643="TRIGGER",IF(ISNUMBER(I3643),SIGN('Z-Score Calc'!I3643)*I3643-$N$1,""),""))</f>
        <v/>
      </c>
    </row>
    <row r="3644">
      <c r="A3644" s="5" t="n">
        <v>42360</v>
      </c>
      <c r="B3644">
        <f>'Z-Score Calc'!J3644</f>
        <v/>
      </c>
      <c r="C3644" t="inlineStr"/>
      <c r="E3644" t="inlineStr"/>
      <c r="F3644" t="inlineStr">
        <is>
          <t>IS</t>
        </is>
      </c>
      <c r="I3644" s="8">
        <f>IF(AND(ISNUMBER(G3644),ISNUMBER(H3644)),H3644/G3644-1,"")</f>
        <v/>
      </c>
      <c r="K3644" s="8">
        <f>IF(ISNA(B3644),"",IF(B3644="TRIGGER",IF(ISNUMBER(I3644),SIGN('Z-Score Calc'!I3644)*I3644-$N$1,""),""))</f>
        <v/>
      </c>
    </row>
    <row r="3645">
      <c r="A3645" s="5" t="n">
        <v>42391</v>
      </c>
      <c r="B3645">
        <f>'Z-Score Calc'!J3645</f>
        <v/>
      </c>
      <c r="C3645" t="inlineStr"/>
      <c r="E3645" t="inlineStr"/>
      <c r="F3645" t="inlineStr">
        <is>
          <t>IS</t>
        </is>
      </c>
      <c r="I3645" s="8">
        <f>IF(AND(ISNUMBER(G3645),ISNUMBER(H3645)),H3645/G3645-1,"")</f>
        <v/>
      </c>
      <c r="K3645" s="8">
        <f>IF(ISNA(B3645),"",IF(B3645="TRIGGER",IF(ISNUMBER(I3645),SIGN('Z-Score Calc'!I3645)*I3645-$N$1,""),""))</f>
        <v/>
      </c>
    </row>
    <row r="3646">
      <c r="A3646" s="5" t="n">
        <v>42423</v>
      </c>
      <c r="B3646">
        <f>'Z-Score Calc'!J3646</f>
        <v/>
      </c>
      <c r="C3646" t="inlineStr"/>
      <c r="E3646" t="inlineStr"/>
      <c r="F3646" t="inlineStr">
        <is>
          <t>IS</t>
        </is>
      </c>
      <c r="I3646" s="8">
        <f>IF(AND(ISNUMBER(G3646),ISNUMBER(H3646)),H3646/G3646-1,"")</f>
        <v/>
      </c>
      <c r="K3646" s="8">
        <f>IF(ISNA(B3646),"",IF(B3646="TRIGGER",IF(ISNUMBER(I3646),SIGN('Z-Score Calc'!I3646)*I3646-$N$1,""),""))</f>
        <v/>
      </c>
    </row>
    <row r="3647">
      <c r="A3647" s="5" t="n">
        <v>42450</v>
      </c>
      <c r="B3647">
        <f>'Z-Score Calc'!J3647</f>
        <v/>
      </c>
      <c r="C3647" t="inlineStr"/>
      <c r="E3647" t="inlineStr"/>
      <c r="F3647" t="inlineStr">
        <is>
          <t>IS</t>
        </is>
      </c>
      <c r="I3647" s="8">
        <f>IF(AND(ISNUMBER(G3647),ISNUMBER(H3647)),H3647/G3647-1,"")</f>
        <v/>
      </c>
      <c r="K3647" s="8">
        <f>IF(ISNA(B3647),"",IF(B3647="TRIGGER",IF(ISNUMBER(I3647),SIGN('Z-Score Calc'!I3647)*I3647-$N$1,""),""))</f>
        <v/>
      </c>
    </row>
    <row r="3648">
      <c r="A3648" s="5" t="n">
        <v>42480</v>
      </c>
      <c r="B3648">
        <f>'Z-Score Calc'!J3648</f>
        <v/>
      </c>
      <c r="C3648" t="inlineStr"/>
      <c r="E3648" t="inlineStr"/>
      <c r="F3648" t="inlineStr">
        <is>
          <t>IS</t>
        </is>
      </c>
      <c r="I3648" s="8">
        <f>IF(AND(ISNUMBER(G3648),ISNUMBER(H3648)),H3648/G3648-1,"")</f>
        <v/>
      </c>
      <c r="K3648" s="8">
        <f>IF(ISNA(B3648),"",IF(B3648="TRIGGER",IF(ISNUMBER(I3648),SIGN('Z-Score Calc'!I3648)*I3648-$N$1,""),""))</f>
        <v/>
      </c>
    </row>
    <row r="3649">
      <c r="A3649" s="5" t="n">
        <v>42510</v>
      </c>
      <c r="B3649">
        <f>'Z-Score Calc'!J3649</f>
        <v/>
      </c>
      <c r="C3649" t="inlineStr"/>
      <c r="E3649" t="inlineStr"/>
      <c r="F3649" t="inlineStr">
        <is>
          <t>IS</t>
        </is>
      </c>
      <c r="I3649" s="8">
        <f>IF(AND(ISNUMBER(G3649),ISNUMBER(H3649)),H3649/G3649-1,"")</f>
        <v/>
      </c>
      <c r="K3649" s="8">
        <f>IF(ISNA(B3649),"",IF(B3649="TRIGGER",IF(ISNUMBER(I3649),SIGN('Z-Score Calc'!I3649)*I3649-$N$1,""),""))</f>
        <v/>
      </c>
    </row>
    <row r="3650">
      <c r="A3650" s="5" t="n">
        <v>42543</v>
      </c>
      <c r="B3650">
        <f>'Z-Score Calc'!J3650</f>
        <v/>
      </c>
      <c r="C3650" t="inlineStr"/>
      <c r="E3650" t="inlineStr"/>
      <c r="F3650" t="inlineStr">
        <is>
          <t>IS</t>
        </is>
      </c>
      <c r="I3650" s="8">
        <f>IF(AND(ISNUMBER(G3650),ISNUMBER(H3650)),H3650/G3650-1,"")</f>
        <v/>
      </c>
      <c r="K3650" s="8">
        <f>IF(ISNA(B3650),"",IF(B3650="TRIGGER",IF(ISNUMBER(I3650),SIGN('Z-Score Calc'!I3650)*I3650-$N$1,""),""))</f>
        <v/>
      </c>
    </row>
    <row r="3651">
      <c r="A3651" s="5" t="n">
        <v>42572</v>
      </c>
      <c r="B3651">
        <f>'Z-Score Calc'!J3651</f>
        <v/>
      </c>
      <c r="C3651" t="inlineStr"/>
      <c r="E3651" t="inlineStr"/>
      <c r="F3651" t="inlineStr">
        <is>
          <t>IS</t>
        </is>
      </c>
      <c r="I3651" s="8">
        <f>IF(AND(ISNUMBER(G3651),ISNUMBER(H3651)),H3651/G3651-1,"")</f>
        <v/>
      </c>
      <c r="K3651" s="8">
        <f>IF(ISNA(B3651),"",IF(B3651="TRIGGER",IF(ISNUMBER(I3651),SIGN('Z-Score Calc'!I3651)*I3651-$N$1,""),""))</f>
        <v/>
      </c>
    </row>
    <row r="3652">
      <c r="A3652" s="5" t="n">
        <v>42606</v>
      </c>
      <c r="B3652">
        <f>'Z-Score Calc'!J3652</f>
        <v/>
      </c>
      <c r="C3652" t="inlineStr"/>
      <c r="E3652" t="inlineStr"/>
      <c r="F3652" t="inlineStr">
        <is>
          <t>IS</t>
        </is>
      </c>
      <c r="G3652" s="9" t="n">
        <v>100.552001953125</v>
      </c>
      <c r="H3652" s="9" t="n">
        <v>100.5550003051758</v>
      </c>
      <c r="I3652" s="8">
        <f>IF(AND(ISNUMBER(G3652),ISNUMBER(H3652)),H3652/G3652-1,"")</f>
        <v/>
      </c>
      <c r="K3652" s="8">
        <f>IF(ISNA(B3652),"",IF(B3652="TRIGGER",IF(ISNUMBER(I3652),SIGN('Z-Score Calc'!I3652)*I3652-$N$1,""),""))</f>
        <v/>
      </c>
    </row>
    <row r="3653">
      <c r="A3653" s="5" t="n">
        <v>42635</v>
      </c>
      <c r="B3653">
        <f>'Z-Score Calc'!J3653</f>
        <v/>
      </c>
      <c r="C3653" t="inlineStr"/>
      <c r="D3653" s="7" t="n">
        <v>-0.499510302114949</v>
      </c>
      <c r="E3653" t="inlineStr"/>
      <c r="F3653" t="inlineStr">
        <is>
          <t>IS</t>
        </is>
      </c>
      <c r="G3653" s="9" t="n">
        <v>100.8310012817383</v>
      </c>
      <c r="H3653" s="9" t="n">
        <v>100.8889999389648</v>
      </c>
      <c r="I3653" s="8">
        <f>IF(AND(ISNUMBER(G3653),ISNUMBER(H3653)),H3653/G3653-1,"")</f>
        <v/>
      </c>
      <c r="J3653" s="8" t="n">
        <v>-0.0006546713901763633</v>
      </c>
      <c r="K3653" s="8">
        <f>IF(ISNA(B3653),"",IF(B3653="TRIGGER",IF(ISNUMBER(I3653),SIGN('Z-Score Calc'!I3653)*I3653-$N$1,""),""))</f>
        <v/>
      </c>
    </row>
    <row r="3654">
      <c r="A3654" s="5" t="n">
        <v>42663</v>
      </c>
      <c r="B3654">
        <f>'Z-Score Calc'!J3654</f>
        <v/>
      </c>
      <c r="C3654" t="inlineStr">
        <is>
          <t>TRIGGER</t>
        </is>
      </c>
      <c r="D3654" s="7" t="n">
        <v>0.7434318068152156</v>
      </c>
      <c r="E3654" t="inlineStr">
        <is>
          <t>LONG</t>
        </is>
      </c>
      <c r="F3654" t="inlineStr">
        <is>
          <t>IS</t>
        </is>
      </c>
      <c r="G3654" s="9" t="n">
        <v>104.109001159668</v>
      </c>
      <c r="H3654" s="9" t="n">
        <v>103.9169998168945</v>
      </c>
      <c r="I3654" s="8">
        <f>IF(AND(ISNUMBER(G3654),ISNUMBER(H3654)),H3654/G3654-1,"")</f>
        <v/>
      </c>
      <c r="J3654" s="8" t="n">
        <v>-0.001923698630059455</v>
      </c>
      <c r="K3654" s="8">
        <f>IF(ISNA(B3654),"",IF(B3654="TRIGGER",IF(ISNUMBER(I3654),SIGN('Z-Score Calc'!I3654)*I3654-$N$1,""),""))</f>
        <v/>
      </c>
    </row>
    <row r="3655">
      <c r="A3655" s="5" t="n">
        <v>42696</v>
      </c>
      <c r="B3655">
        <f>'Z-Score Calc'!J3655</f>
        <v/>
      </c>
      <c r="C3655" t="inlineStr">
        <is>
          <t>TRIGGER</t>
        </is>
      </c>
      <c r="D3655" s="7" t="n">
        <v>0.9766228947082873</v>
      </c>
      <c r="E3655" t="inlineStr">
        <is>
          <t>LONG</t>
        </is>
      </c>
      <c r="F3655" t="inlineStr">
        <is>
          <t>IS</t>
        </is>
      </c>
      <c r="G3655" s="9" t="n">
        <v>110.6500015258789</v>
      </c>
      <c r="H3655" s="9" t="n">
        <v>111.0059967041016</v>
      </c>
      <c r="I3655" s="8">
        <f>IF(AND(ISNUMBER(G3655),ISNUMBER(H3655)),H3655/G3655-1,"")</f>
        <v/>
      </c>
      <c r="J3655" s="8" t="n">
        <v>0.003137843597524582</v>
      </c>
      <c r="K3655" s="8">
        <f>IF(ISNA(B3655),"",IF(B3655="TRIGGER",IF(ISNUMBER(I3655),SIGN('Z-Score Calc'!I3655)*I3655-$N$1,""),""))</f>
        <v/>
      </c>
    </row>
    <row r="3656">
      <c r="A3656" s="5" t="n">
        <v>42725</v>
      </c>
      <c r="B3656">
        <f>'Z-Score Calc'!J3656</f>
        <v/>
      </c>
      <c r="C3656" t="inlineStr">
        <is>
          <t>TRIGGER</t>
        </is>
      </c>
      <c r="D3656" s="7" t="n">
        <v>0.6247705468344896</v>
      </c>
      <c r="E3656" t="inlineStr">
        <is>
          <t>LONG</t>
        </is>
      </c>
      <c r="F3656" t="inlineStr">
        <is>
          <t>IS</t>
        </is>
      </c>
      <c r="G3656" s="9" t="n">
        <v>117.875</v>
      </c>
      <c r="H3656" s="9" t="n">
        <v>117.6039962768555</v>
      </c>
      <c r="I3656" s="8">
        <f>IF(AND(ISNUMBER(G3656),ISNUMBER(H3656)),H3656/G3656-1,"")</f>
        <v/>
      </c>
      <c r="J3656" s="8" t="n">
        <v>-0.002378541976796299</v>
      </c>
      <c r="K3656" s="8">
        <f>IF(ISNA(B3656),"",IF(B3656="TRIGGER",IF(ISNUMBER(I3656),SIGN('Z-Score Calc'!I3656)*I3656-$N$1,""),""))</f>
        <v/>
      </c>
    </row>
    <row r="3657">
      <c r="A3657" s="5" t="n">
        <v>42759</v>
      </c>
      <c r="B3657">
        <f>'Z-Score Calc'!J3657</f>
        <v/>
      </c>
      <c r="C3657" t="inlineStr"/>
      <c r="D3657" s="7" t="n">
        <v>-0.1293006672724893</v>
      </c>
      <c r="E3657" t="inlineStr"/>
      <c r="F3657" t="inlineStr">
        <is>
          <t>IS</t>
        </is>
      </c>
      <c r="G3657" s="9" t="n">
        <v>112.7799987792969</v>
      </c>
      <c r="H3657" s="9" t="n">
        <v>113.8399963378906</v>
      </c>
      <c r="I3657" s="8">
        <f>IF(AND(ISNUMBER(G3657),ISNUMBER(H3657)),H3657/G3657-1,"")</f>
        <v/>
      </c>
      <c r="J3657" s="8" t="n">
        <v>-0.009478272826045717</v>
      </c>
      <c r="K3657" s="8">
        <f>IF(ISNA(B3657),"",IF(B3657="TRIGGER",IF(ISNUMBER(I3657),SIGN('Z-Score Calc'!I3657)*I3657-$N$1,""),""))</f>
        <v/>
      </c>
    </row>
    <row r="3658">
      <c r="A3658" s="5" t="n">
        <v>42788</v>
      </c>
      <c r="B3658">
        <f>'Z-Score Calc'!J3658</f>
        <v/>
      </c>
      <c r="C3658" t="inlineStr">
        <is>
          <t>TRIGGER</t>
        </is>
      </c>
      <c r="D3658" s="7" t="n">
        <v>0.840014862934615</v>
      </c>
      <c r="E3658" t="inlineStr">
        <is>
          <t>LONG</t>
        </is>
      </c>
      <c r="F3658" t="inlineStr">
        <is>
          <t>IS</t>
        </is>
      </c>
      <c r="G3658" s="9" t="n">
        <v>113.6689987182617</v>
      </c>
      <c r="H3658" s="9" t="n">
        <v>113.4169998168945</v>
      </c>
      <c r="I3658" s="8">
        <f>IF(AND(ISNUMBER(G3658),ISNUMBER(H3658)),H3658/G3658-1,"")</f>
        <v/>
      </c>
      <c r="J3658" s="8" t="n">
        <v>-0.002296418440062652</v>
      </c>
      <c r="K3658" s="8">
        <f>IF(ISNA(B3658),"",IF(B3658="TRIGGER",IF(ISNUMBER(I3658),SIGN('Z-Score Calc'!I3658)*I3658-$N$1,""),""))</f>
        <v/>
      </c>
    </row>
    <row r="3659">
      <c r="A3659" s="5" t="n">
        <v>42816</v>
      </c>
      <c r="B3659">
        <f>'Z-Score Calc'!J3659</f>
        <v/>
      </c>
      <c r="C3659" t="inlineStr"/>
      <c r="D3659" s="7" t="n">
        <v>-0.4844439613051961</v>
      </c>
      <c r="E3659" t="inlineStr"/>
      <c r="F3659" t="inlineStr">
        <is>
          <t>IS</t>
        </is>
      </c>
      <c r="G3659" s="9" t="n">
        <v>111.5319976806641</v>
      </c>
      <c r="H3659" s="9" t="n">
        <v>111.3690032958984</v>
      </c>
      <c r="I3659" s="8">
        <f>IF(AND(ISNUMBER(G3659),ISNUMBER(H3659)),H3659/G3659-1,"")</f>
        <v/>
      </c>
      <c r="J3659" s="8" t="n">
        <v>0.001381948866344708</v>
      </c>
      <c r="K3659" s="8">
        <f>IF(ISNA(B3659),"",IF(B3659="TRIGGER",IF(ISNUMBER(I3659),SIGN('Z-Score Calc'!I3659)*I3659-$N$1,""),""))</f>
        <v/>
      </c>
    </row>
    <row r="3660">
      <c r="A3660" s="5" t="n">
        <v>42846</v>
      </c>
      <c r="B3660">
        <f>'Z-Score Calc'!J3660</f>
        <v/>
      </c>
      <c r="C3660" t="inlineStr">
        <is>
          <t>TRIGGER</t>
        </is>
      </c>
      <c r="D3660" s="7" t="n">
        <v>0.6240194350098655</v>
      </c>
      <c r="E3660" t="inlineStr">
        <is>
          <t>LONG</t>
        </is>
      </c>
      <c r="F3660" t="inlineStr">
        <is>
          <t>IS</t>
        </is>
      </c>
      <c r="I3660" s="8">
        <f>IF(AND(ISNUMBER(G3660),ISNUMBER(H3660)),H3660/G3660-1,"")</f>
        <v/>
      </c>
      <c r="K3660" s="8">
        <f>IF(ISNA(B3660),"",IF(B3660="TRIGGER",IF(ISNUMBER(I3660),SIGN('Z-Score Calc'!I3660)*I3660-$N$1,""),""))</f>
        <v/>
      </c>
    </row>
    <row r="3661">
      <c r="A3661" s="5" t="n">
        <v>42879</v>
      </c>
      <c r="B3661">
        <f>'Z-Score Calc'!J3661</f>
        <v/>
      </c>
      <c r="C3661" t="inlineStr"/>
      <c r="D3661" s="7" t="n">
        <v>-0.4462000140299164</v>
      </c>
      <c r="E3661" t="inlineStr"/>
      <c r="F3661" t="inlineStr">
        <is>
          <t>IS</t>
        </is>
      </c>
      <c r="G3661" s="9" t="n">
        <v>111.5240020751953</v>
      </c>
      <c r="H3661" s="9" t="n">
        <v>111.7300033569336</v>
      </c>
      <c r="I3661" s="8">
        <f>IF(AND(ISNUMBER(G3661),ISNUMBER(H3661)),H3661/G3661-1,"")</f>
        <v/>
      </c>
      <c r="J3661" s="8" t="n">
        <v>-0.001926612293145035</v>
      </c>
      <c r="K3661" s="8">
        <f>IF(ISNA(B3661),"",IF(B3661="TRIGGER",IF(ISNUMBER(I3661),SIGN('Z-Score Calc'!I3661)*I3661-$N$1,""),""))</f>
        <v/>
      </c>
    </row>
    <row r="3662">
      <c r="A3662" s="5" t="n">
        <v>42907</v>
      </c>
      <c r="B3662">
        <f>'Z-Score Calc'!J3662</f>
        <v/>
      </c>
      <c r="C3662" t="inlineStr"/>
      <c r="D3662" s="7" t="n">
        <v>0.4080214546414396</v>
      </c>
      <c r="E3662" t="inlineStr"/>
      <c r="F3662" t="inlineStr">
        <is>
          <t>IS</t>
        </is>
      </c>
      <c r="G3662" s="9" t="n">
        <v>111.3099975585938</v>
      </c>
      <c r="H3662" s="9" t="n">
        <v>111.2900009155273</v>
      </c>
      <c r="I3662" s="8">
        <f>IF(AND(ISNUMBER(G3662),ISNUMBER(H3662)),H3662/G3662-1,"")</f>
        <v/>
      </c>
      <c r="J3662" s="8" t="n">
        <v>-0.0002591130133424479</v>
      </c>
      <c r="K3662" s="8">
        <f>IF(ISNA(B3662),"",IF(B3662="TRIGGER",IF(ISNUMBER(I3662),SIGN('Z-Score Calc'!I3662)*I3662-$N$1,""),""))</f>
        <v/>
      </c>
    </row>
    <row r="3663">
      <c r="A3663" s="5" t="n">
        <v>42940</v>
      </c>
      <c r="B3663">
        <f>'Z-Score Calc'!J3663</f>
        <v/>
      </c>
      <c r="C3663" t="inlineStr"/>
      <c r="D3663" s="7" t="n">
        <v>-0.3430745002759219</v>
      </c>
      <c r="E3663" t="inlineStr"/>
      <c r="F3663" t="inlineStr">
        <is>
          <t>IS</t>
        </is>
      </c>
      <c r="G3663" s="9" t="n">
        <v>111.2320022583008</v>
      </c>
      <c r="H3663" s="9" t="n">
        <v>112.0029983520508</v>
      </c>
      <c r="I3663" s="8">
        <f>IF(AND(ISNUMBER(G3663),ISNUMBER(H3663)),H3663/G3663-1,"")</f>
        <v/>
      </c>
      <c r="J3663" s="8" t="n">
        <v>-0.007010888106418233</v>
      </c>
      <c r="K3663" s="8">
        <f>IF(ISNA(B3663),"",IF(B3663="TRIGGER",IF(ISNUMBER(I3663),SIGN('Z-Score Calc'!I3663)*I3663-$N$1,""),""))</f>
        <v/>
      </c>
    </row>
    <row r="3664">
      <c r="A3664" s="5" t="n">
        <v>42971</v>
      </c>
      <c r="B3664">
        <f>'Z-Score Calc'!J3664</f>
        <v/>
      </c>
      <c r="C3664" t="inlineStr">
        <is>
          <t>TRIGGER</t>
        </is>
      </c>
      <c r="D3664" s="7" t="n">
        <v>-0.7433210153730526</v>
      </c>
      <c r="E3664" t="inlineStr">
        <is>
          <t>SHORT</t>
        </is>
      </c>
      <c r="F3664" t="inlineStr">
        <is>
          <t>IS</t>
        </is>
      </c>
      <c r="G3664" s="9" t="n">
        <v>109.5139999389648</v>
      </c>
      <c r="H3664" s="9" t="n">
        <v>109.3460006713867</v>
      </c>
      <c r="I3664" s="8">
        <f>IF(AND(ISNUMBER(G3664),ISNUMBER(H3664)),H3664/G3664-1,"")</f>
        <v/>
      </c>
      <c r="J3664" s="8" t="n">
        <v>0.001454578961851995</v>
      </c>
      <c r="K3664" s="8">
        <f>IF(ISNA(B3664),"",IF(B3664="TRIGGER",IF(ISNUMBER(I3664),SIGN('Z-Score Calc'!I3664)*I3664-$N$1,""),""))</f>
        <v/>
      </c>
    </row>
    <row r="3665">
      <c r="A3665" s="5" t="n">
        <v>42998</v>
      </c>
      <c r="B3665">
        <f>'Z-Score Calc'!J3665</f>
        <v/>
      </c>
      <c r="C3665" t="inlineStr">
        <is>
          <t>TRIGGER</t>
        </is>
      </c>
      <c r="D3665" s="7" t="n">
        <v>-0.6085859077275505</v>
      </c>
      <c r="E3665" t="inlineStr">
        <is>
          <t>SHORT</t>
        </is>
      </c>
      <c r="F3665" t="inlineStr">
        <is>
          <t>IS</t>
        </is>
      </c>
      <c r="G3665" s="9" t="n">
        <v>112.5459976196289</v>
      </c>
      <c r="H3665" s="9" t="n">
        <v>112.4520034790039</v>
      </c>
      <c r="I3665" s="8">
        <f>IF(AND(ISNUMBER(G3665),ISNUMBER(H3665)),H3665/G3665-1,"")</f>
        <v/>
      </c>
      <c r="J3665" s="8" t="n">
        <v>0.0007556972093172533</v>
      </c>
      <c r="K3665" s="8">
        <f>IF(ISNA(B3665),"",IF(B3665="TRIGGER",IF(ISNUMBER(I3665),SIGN('Z-Score Calc'!I3665)*I3665-$N$1,""),""))</f>
        <v/>
      </c>
    </row>
    <row r="3666">
      <c r="A3666" s="5" t="n">
        <v>43028</v>
      </c>
      <c r="B3666">
        <f>'Z-Score Calc'!J3666</f>
        <v/>
      </c>
      <c r="C3666" t="inlineStr">
        <is>
          <t>TRIGGER</t>
        </is>
      </c>
      <c r="D3666" s="7" t="n">
        <v>0.5854020980765515</v>
      </c>
      <c r="E3666" t="inlineStr">
        <is>
          <t>LONG</t>
        </is>
      </c>
      <c r="F3666" t="inlineStr">
        <is>
          <t>IS</t>
        </is>
      </c>
      <c r="I3666" s="8">
        <f>IF(AND(ISNUMBER(G3666),ISNUMBER(H3666)),H3666/G3666-1,"")</f>
        <v/>
      </c>
      <c r="K3666" s="8">
        <f>IF(ISNA(B3666),"",IF(B3666="TRIGGER",IF(ISNUMBER(I3666),SIGN('Z-Score Calc'!I3666)*I3666-$N$1,""),""))</f>
        <v/>
      </c>
    </row>
    <row r="3667">
      <c r="A3667" s="5" t="n">
        <v>43060</v>
      </c>
      <c r="B3667">
        <f>'Z-Score Calc'!J3667</f>
        <v/>
      </c>
      <c r="C3667" t="inlineStr"/>
      <c r="D3667" s="7" t="n">
        <v>0.3352829411570015</v>
      </c>
      <c r="E3667" t="inlineStr"/>
      <c r="F3667" t="inlineStr">
        <is>
          <t>IS</t>
        </is>
      </c>
      <c r="G3667" s="9" t="n">
        <v>112.5510025024414</v>
      </c>
      <c r="H3667" s="9" t="n">
        <v>112.3410034179688</v>
      </c>
      <c r="I3667" s="8">
        <f>IF(AND(ISNUMBER(G3667),ISNUMBER(H3667)),H3667/G3667-1,"")</f>
        <v/>
      </c>
      <c r="J3667" s="8" t="n">
        <v>-0.00194527744418702</v>
      </c>
      <c r="K3667" s="8">
        <f>IF(ISNA(B3667),"",IF(B3667="TRIGGER",IF(ISNUMBER(I3667),SIGN('Z-Score Calc'!I3667)*I3667-$N$1,""),""))</f>
        <v/>
      </c>
    </row>
    <row r="3668">
      <c r="A3668" s="5" t="n">
        <v>43089</v>
      </c>
      <c r="B3668">
        <f>'Z-Score Calc'!J3668</f>
        <v/>
      </c>
      <c r="C3668" t="inlineStr">
        <is>
          <t>TRIGGER</t>
        </is>
      </c>
      <c r="D3668" s="7" t="n">
        <v>1.781610340887888</v>
      </c>
      <c r="E3668" t="inlineStr">
        <is>
          <t>LONG</t>
        </is>
      </c>
      <c r="F3668" t="inlineStr">
        <is>
          <t>IS</t>
        </is>
      </c>
      <c r="G3668" s="9" t="n">
        <v>112.9830017089844</v>
      </c>
      <c r="H3668" s="9" t="n">
        <v>113.2409973144531</v>
      </c>
      <c r="I3668" s="8">
        <f>IF(AND(ISNUMBER(G3668),ISNUMBER(H3668)),H3668/G3668-1,"")</f>
        <v/>
      </c>
      <c r="J3668" s="8" t="n">
        <v>0.002204025658364329</v>
      </c>
      <c r="K3668" s="8">
        <f>IF(ISNA(B3668),"",IF(B3668="TRIGGER",IF(ISNUMBER(I3668),SIGN('Z-Score Calc'!I3668)*I3668-$N$1,""),""))</f>
        <v/>
      </c>
    </row>
    <row r="3669">
      <c r="A3669" s="5" t="n">
        <v>43124</v>
      </c>
      <c r="B3669">
        <f>'Z-Score Calc'!J3669</f>
        <v/>
      </c>
      <c r="C3669" t="inlineStr">
        <is>
          <t>TRIGGER</t>
        </is>
      </c>
      <c r="D3669" s="7" t="n">
        <v>-0.7850438391492702</v>
      </c>
      <c r="E3669" t="inlineStr">
        <is>
          <t>SHORT</t>
        </is>
      </c>
      <c r="F3669" t="inlineStr">
        <is>
          <t>IS</t>
        </is>
      </c>
      <c r="G3669" s="9" t="n">
        <v>110.1070022583008</v>
      </c>
      <c r="H3669" s="9" t="n">
        <v>109.3259963989258</v>
      </c>
      <c r="I3669" s="8">
        <f>IF(AND(ISNUMBER(G3669),ISNUMBER(H3669)),H3669/G3669-1,"")</f>
        <v/>
      </c>
      <c r="J3669" s="8" t="n">
        <v>0.007013688625530669</v>
      </c>
      <c r="K3669" s="8">
        <f>IF(ISNA(B3669),"",IF(B3669="TRIGGER",IF(ISNUMBER(I3669),SIGN('Z-Score Calc'!I3669)*I3669-$N$1,""),""))</f>
        <v/>
      </c>
    </row>
    <row r="3670">
      <c r="A3670" s="5" t="n">
        <v>43152</v>
      </c>
      <c r="B3670">
        <f>'Z-Score Calc'!J3670</f>
        <v/>
      </c>
      <c r="C3670" t="inlineStr">
        <is>
          <t>TRIGGER</t>
        </is>
      </c>
      <c r="D3670" s="7" t="n">
        <v>-1.299877657309359</v>
      </c>
      <c r="E3670" t="inlineStr">
        <is>
          <t>SHORT</t>
        </is>
      </c>
      <c r="F3670" t="inlineStr">
        <is>
          <t>IS</t>
        </is>
      </c>
      <c r="G3670" s="9" t="n">
        <v>107.3809967041016</v>
      </c>
      <c r="H3670" s="9" t="n">
        <v>107.5550003051758</v>
      </c>
      <c r="I3670" s="8">
        <f>IF(AND(ISNUMBER(G3670),ISNUMBER(H3670)),H3670/G3670-1,"")</f>
        <v/>
      </c>
      <c r="J3670" s="8" t="n">
        <v>-0.001699896771839658</v>
      </c>
      <c r="K3670" s="8">
        <f>IF(ISNA(B3670),"",IF(B3670="TRIGGER",IF(ISNUMBER(I3670),SIGN('Z-Score Calc'!I3670)*I3670-$N$1,""),""))</f>
        <v/>
      </c>
    </row>
    <row r="3671">
      <c r="A3671" s="5" t="n">
        <v>43180</v>
      </c>
      <c r="B3671">
        <f>'Z-Score Calc'!J3671</f>
        <v/>
      </c>
      <c r="C3671" t="inlineStr">
        <is>
          <t>TRIGGER</t>
        </is>
      </c>
      <c r="D3671" s="7" t="n">
        <v>0.8539883146280169</v>
      </c>
      <c r="E3671" t="inlineStr">
        <is>
          <t>LONG</t>
        </is>
      </c>
      <c r="F3671" t="inlineStr">
        <is>
          <t>IS</t>
        </is>
      </c>
      <c r="G3671" s="9" t="n">
        <v>106.4690017700195</v>
      </c>
      <c r="H3671" s="9" t="n">
        <v>105.9290008544922</v>
      </c>
      <c r="I3671" s="8">
        <f>IF(AND(ISNUMBER(G3671),ISNUMBER(H3671)),H3671/G3671-1,"")</f>
        <v/>
      </c>
      <c r="J3671" s="8" t="n">
        <v>-0.00515137216937742</v>
      </c>
      <c r="K3671" s="8">
        <f>IF(ISNA(B3671),"",IF(B3671="TRIGGER",IF(ISNUMBER(I3671),SIGN('Z-Score Calc'!I3671)*I3671-$N$1,""),""))</f>
        <v/>
      </c>
    </row>
    <row r="3672">
      <c r="A3672" s="5" t="n">
        <v>43213</v>
      </c>
      <c r="B3672">
        <f>'Z-Score Calc'!J3672</f>
        <v/>
      </c>
      <c r="C3672" t="inlineStr"/>
      <c r="D3672" s="7" t="n">
        <v>0.3648687075668742</v>
      </c>
      <c r="E3672" t="inlineStr"/>
      <c r="F3672" t="inlineStr">
        <is>
          <t>IS</t>
        </is>
      </c>
      <c r="G3672" s="9" t="n">
        <v>108.7610015869141</v>
      </c>
      <c r="H3672" s="9" t="n">
        <v>108.8030014038086</v>
      </c>
      <c r="I3672" s="8">
        <f>IF(AND(ISNUMBER(G3672),ISNUMBER(H3672)),H3672/G3672-1,"")</f>
        <v/>
      </c>
      <c r="J3672" s="8" t="n">
        <v>0.0003067013545911225</v>
      </c>
      <c r="K3672" s="8">
        <f>IF(ISNA(B3672),"",IF(B3672="TRIGGER",IF(ISNUMBER(I3672),SIGN('Z-Score Calc'!I3672)*I3672-$N$1,""),""))</f>
        <v/>
      </c>
    </row>
    <row r="3673">
      <c r="A3673" s="5" t="n">
        <v>43244</v>
      </c>
      <c r="B3673">
        <f>'Z-Score Calc'!J3673</f>
        <v/>
      </c>
      <c r="C3673" t="inlineStr">
        <is>
          <t>TRIGGER</t>
        </is>
      </c>
      <c r="D3673" s="7" t="n">
        <v>-0.6511784400909847</v>
      </c>
      <c r="E3673" t="inlineStr">
        <is>
          <t>SHORT</t>
        </is>
      </c>
      <c r="F3673" t="inlineStr">
        <is>
          <t>IS</t>
        </is>
      </c>
      <c r="G3673" s="9" t="n">
        <v>109.3119964599609</v>
      </c>
      <c r="H3673" s="9" t="n">
        <v>109.6230010986328</v>
      </c>
      <c r="I3673" s="8">
        <f>IF(AND(ISNUMBER(G3673),ISNUMBER(H3673)),H3673/G3673-1,"")</f>
        <v/>
      </c>
      <c r="J3673" s="8" t="n">
        <v>-0.002924574649619015</v>
      </c>
      <c r="K3673" s="8">
        <f>IF(ISNA(B3673),"",IF(B3673="TRIGGER",IF(ISNUMBER(I3673),SIGN('Z-Score Calc'!I3673)*I3673-$N$1,""),""))</f>
        <v/>
      </c>
    </row>
    <row r="3674">
      <c r="A3674" s="5" t="n">
        <v>43271</v>
      </c>
      <c r="B3674">
        <f>'Z-Score Calc'!J3674</f>
        <v/>
      </c>
      <c r="C3674" t="inlineStr">
        <is>
          <t>TRIGGER</t>
        </is>
      </c>
      <c r="D3674" s="7" t="n">
        <v>-0.5201857807407215</v>
      </c>
      <c r="E3674" t="inlineStr">
        <is>
          <t>SHORT</t>
        </is>
      </c>
      <c r="F3674" t="inlineStr">
        <is>
          <t>IS</t>
        </is>
      </c>
      <c r="G3674" s="9" t="n">
        <v>110.3519973754883</v>
      </c>
      <c r="H3674" s="9" t="n">
        <v>109.9520034790039</v>
      </c>
      <c r="I3674" s="8">
        <f>IF(AND(ISNUMBER(G3674),ISNUMBER(H3674)),H3674/G3674-1,"")</f>
        <v/>
      </c>
      <c r="J3674" s="8" t="n">
        <v>0.003545244374892921</v>
      </c>
      <c r="K3674" s="8">
        <f>IF(ISNA(B3674),"",IF(B3674="TRIGGER",IF(ISNUMBER(I3674),SIGN('Z-Score Calc'!I3674)*I3674-$N$1,""),""))</f>
        <v/>
      </c>
    </row>
    <row r="3675">
      <c r="A3675" s="5" t="n">
        <v>43304</v>
      </c>
      <c r="B3675">
        <f>'Z-Score Calc'!J3675</f>
        <v/>
      </c>
      <c r="C3675" t="inlineStr"/>
      <c r="D3675" s="7" t="n">
        <v>-0.3310575820014332</v>
      </c>
      <c r="E3675" t="inlineStr"/>
      <c r="F3675" t="inlineStr">
        <is>
          <t>IS</t>
        </is>
      </c>
      <c r="G3675" s="9" t="n">
        <v>111.4599990844727</v>
      </c>
      <c r="H3675" s="9" t="n">
        <v>111.2409973144531</v>
      </c>
      <c r="I3675" s="8">
        <f>IF(AND(ISNUMBER(G3675),ISNUMBER(H3675)),H3675/G3675-1,"")</f>
        <v/>
      </c>
      <c r="J3675" s="8" t="n">
        <v>0.001885381536779663</v>
      </c>
      <c r="K3675" s="8">
        <f>IF(ISNA(B3675),"",IF(B3675="TRIGGER",IF(ISNUMBER(I3675),SIGN('Z-Score Calc'!I3675)*I3675-$N$1,""),""))</f>
        <v/>
      </c>
    </row>
    <row r="3676">
      <c r="A3676" s="5" t="n">
        <v>43334</v>
      </c>
      <c r="B3676">
        <f>'Z-Score Calc'!J3676</f>
        <v/>
      </c>
      <c r="C3676" t="inlineStr"/>
      <c r="D3676" s="7" t="n">
        <v>-0.3268517853025591</v>
      </c>
      <c r="E3676" t="inlineStr"/>
      <c r="F3676" t="inlineStr">
        <is>
          <t>IS</t>
        </is>
      </c>
      <c r="G3676" s="9" t="n">
        <v>110.5879974365234</v>
      </c>
      <c r="H3676" s="9" t="n">
        <v>111.3669967651367</v>
      </c>
      <c r="I3676" s="8">
        <f>IF(AND(ISNUMBER(G3676),ISNUMBER(H3676)),H3676/G3676-1,"")</f>
        <v/>
      </c>
      <c r="J3676" s="8" t="n">
        <v>-0.007123622808089845</v>
      </c>
      <c r="K3676" s="8">
        <f>IF(ISNA(B3676),"",IF(B3676="TRIGGER",IF(ISNUMBER(I3676),SIGN('Z-Score Calc'!I3676)*I3676-$N$1,""),""))</f>
        <v/>
      </c>
    </row>
    <row r="3677">
      <c r="A3677" s="5" t="n">
        <v>43363</v>
      </c>
      <c r="B3677">
        <f>'Z-Score Calc'!J3677</f>
        <v/>
      </c>
      <c r="C3677" t="inlineStr"/>
      <c r="D3677" s="7" t="n">
        <v>-0.0140348982941023</v>
      </c>
      <c r="E3677" t="inlineStr"/>
      <c r="F3677" t="inlineStr">
        <is>
          <t>IS</t>
        </is>
      </c>
      <c r="G3677" s="9" t="n">
        <v>112.495002746582</v>
      </c>
      <c r="H3677" s="9" t="n">
        <v>112.5240020751953</v>
      </c>
      <c r="I3677" s="8">
        <f>IF(AND(ISNUMBER(G3677),ISNUMBER(H3677)),H3677/G3677-1,"")</f>
        <v/>
      </c>
      <c r="J3677" s="8" t="n">
        <v>-0.0003372480527493492</v>
      </c>
      <c r="K3677" s="8">
        <f>IF(ISNA(B3677),"",IF(B3677="TRIGGER",IF(ISNUMBER(I3677),SIGN('Z-Score Calc'!I3677)*I3677-$N$1,""),""))</f>
        <v/>
      </c>
    </row>
    <row r="3678">
      <c r="A3678" s="5" t="n">
        <v>43392</v>
      </c>
      <c r="B3678">
        <f>'Z-Score Calc'!J3678</f>
        <v/>
      </c>
      <c r="C3678" t="inlineStr">
        <is>
          <t>TRIGGER</t>
        </is>
      </c>
      <c r="D3678" s="7" t="n">
        <v>-0.888424536396156</v>
      </c>
      <c r="E3678" t="inlineStr">
        <is>
          <t>SHORT</t>
        </is>
      </c>
      <c r="F3678" t="inlineStr">
        <is>
          <t>IS</t>
        </is>
      </c>
      <c r="I3678" s="8">
        <f>IF(AND(ISNUMBER(G3678),ISNUMBER(H3678)),H3678/G3678-1,"")</f>
        <v/>
      </c>
      <c r="K3678" s="8">
        <f>IF(ISNA(B3678),"",IF(B3678="TRIGGER",IF(ISNUMBER(I3678),SIGN('Z-Score Calc'!I3678)*I3678-$N$1,""),""))</f>
        <v/>
      </c>
    </row>
    <row r="3679">
      <c r="A3679" s="5" t="n">
        <v>43425</v>
      </c>
      <c r="B3679">
        <f>'Z-Score Calc'!J3679</f>
        <v/>
      </c>
      <c r="C3679" t="inlineStr"/>
      <c r="D3679" s="7" t="n">
        <v>0.1933240699687978</v>
      </c>
      <c r="E3679" t="inlineStr"/>
      <c r="F3679" t="inlineStr">
        <is>
          <t>IS</t>
        </is>
      </c>
      <c r="G3679" s="9" t="n">
        <v>112.7030029296875</v>
      </c>
      <c r="H3679" s="9" t="n">
        <v>113.0210037231445</v>
      </c>
      <c r="I3679" s="8">
        <f>IF(AND(ISNUMBER(G3679),ISNUMBER(H3679)),H3679/G3679-1,"")</f>
        <v/>
      </c>
      <c r="J3679" s="8" t="n">
        <v>0.002742117465596518</v>
      </c>
      <c r="K3679" s="8">
        <f>IF(ISNA(B3679),"",IF(B3679="TRIGGER",IF(ISNUMBER(I3679),SIGN('Z-Score Calc'!I3679)*I3679-$N$1,""),""))</f>
        <v/>
      </c>
    </row>
    <row r="3680">
      <c r="A3680" s="5" t="n">
        <v>43453</v>
      </c>
      <c r="B3680">
        <f>'Z-Score Calc'!J3680</f>
        <v/>
      </c>
      <c r="C3680" t="inlineStr">
        <is>
          <t>TRIGGER</t>
        </is>
      </c>
      <c r="D3680" s="7" t="n">
        <v>0.8241479828156073</v>
      </c>
      <c r="E3680" t="inlineStr">
        <is>
          <t>LONG</t>
        </is>
      </c>
      <c r="F3680" t="inlineStr">
        <is>
          <t>IS</t>
        </is>
      </c>
      <c r="G3680" s="9" t="n">
        <v>112.5240020751953</v>
      </c>
      <c r="H3680" s="9" t="n">
        <v>112.4100036621094</v>
      </c>
      <c r="I3680" s="8">
        <f>IF(AND(ISNUMBER(G3680),ISNUMBER(H3680)),H3680/G3680-1,"")</f>
        <v/>
      </c>
      <c r="J3680" s="8" t="n">
        <v>-0.001092567872199001</v>
      </c>
      <c r="K3680" s="8">
        <f>IF(ISNA(B3680),"",IF(B3680="TRIGGER",IF(ISNUMBER(I3680),SIGN('Z-Score Calc'!I3680)*I3680-$N$1,""),""))</f>
        <v/>
      </c>
    </row>
    <row r="3681">
      <c r="A3681" s="5" t="n">
        <v>43487</v>
      </c>
      <c r="B3681">
        <f>'Z-Score Calc'!J3681</f>
        <v/>
      </c>
      <c r="C3681" t="inlineStr">
        <is>
          <t>TRIGGER</t>
        </is>
      </c>
      <c r="D3681" s="7" t="n">
        <v>-1.603858273504942</v>
      </c>
      <c r="E3681" t="inlineStr">
        <is>
          <t>SHORT</t>
        </is>
      </c>
      <c r="F3681" t="inlineStr">
        <is>
          <t>IS</t>
        </is>
      </c>
      <c r="G3681" s="9" t="n">
        <v>109.6699981689453</v>
      </c>
      <c r="H3681" s="9" t="n">
        <v>109.3550033569336</v>
      </c>
      <c r="I3681" s="8">
        <f>IF(AND(ISNUMBER(G3681),ISNUMBER(H3681)),H3681/G3681-1,"")</f>
        <v/>
      </c>
      <c r="J3681" s="8" t="n">
        <v>0.002792741073400574</v>
      </c>
      <c r="K3681" s="8">
        <f>IF(ISNA(B3681),"",IF(B3681="TRIGGER",IF(ISNUMBER(I3681),SIGN('Z-Score Calc'!I3681)*I3681-$N$1,""),""))</f>
        <v/>
      </c>
    </row>
    <row r="3682">
      <c r="A3682" s="5" t="n">
        <v>43517</v>
      </c>
      <c r="B3682">
        <f>'Z-Score Calc'!J3682</f>
        <v/>
      </c>
      <c r="C3682" t="inlineStr"/>
      <c r="D3682" s="7" t="n">
        <v>-0.2960925003582956</v>
      </c>
      <c r="E3682" t="inlineStr"/>
      <c r="F3682" t="inlineStr">
        <is>
          <t>IS</t>
        </is>
      </c>
      <c r="G3682" s="9" t="n">
        <v>110.7649993896484</v>
      </c>
      <c r="H3682" s="9" t="n">
        <v>110.7080001831055</v>
      </c>
      <c r="I3682" s="8">
        <f>IF(AND(ISNUMBER(G3682),ISNUMBER(H3682)),H3682/G3682-1,"")</f>
        <v/>
      </c>
      <c r="J3682" s="8" t="n">
        <v>0.0004351310356034655</v>
      </c>
      <c r="K3682" s="8">
        <f>IF(ISNA(B3682),"",IF(B3682="TRIGGER",IF(ISNUMBER(I3682),SIGN('Z-Score Calc'!I3682)*I3682-$N$1,""),""))</f>
        <v/>
      </c>
    </row>
    <row r="3683">
      <c r="A3683" s="5" t="n">
        <v>43546</v>
      </c>
      <c r="B3683">
        <f>'Z-Score Calc'!J3683</f>
        <v/>
      </c>
      <c r="C3683" t="inlineStr">
        <is>
          <t>TRIGGER</t>
        </is>
      </c>
      <c r="D3683" s="7" t="n">
        <v>2.674117838885915</v>
      </c>
      <c r="E3683" t="inlineStr">
        <is>
          <t>LONG</t>
        </is>
      </c>
      <c r="F3683" t="inlineStr">
        <is>
          <t>IS</t>
        </is>
      </c>
      <c r="G3683" s="9" t="n">
        <v>110.8059997558594</v>
      </c>
      <c r="H3683" s="9" t="n">
        <v>110.0810012817383</v>
      </c>
      <c r="I3683" s="8">
        <f>IF(AND(ISNUMBER(G3683),ISNUMBER(H3683)),H3683/G3683-1,"")</f>
        <v/>
      </c>
      <c r="J3683" s="8" t="n">
        <v>-0.006622418023152198</v>
      </c>
      <c r="K3683" s="8">
        <f>IF(ISNA(B3683),"",IF(B3683="TRIGGER",IF(ISNUMBER(I3683),SIGN('Z-Score Calc'!I3683)*I3683-$N$1,""),""))</f>
        <v/>
      </c>
    </row>
    <row r="3684">
      <c r="A3684" s="5" t="n">
        <v>43577</v>
      </c>
      <c r="B3684">
        <f>'Z-Score Calc'!J3684</f>
        <v/>
      </c>
      <c r="C3684" t="inlineStr">
        <is>
          <t>TRIGGER</t>
        </is>
      </c>
      <c r="D3684" s="7" t="n">
        <v>-0.505228326486872</v>
      </c>
      <c r="E3684" t="inlineStr">
        <is>
          <t>SHORT</t>
        </is>
      </c>
      <c r="F3684" t="inlineStr">
        <is>
          <t>IS</t>
        </is>
      </c>
      <c r="G3684" s="9" t="n">
        <v>111.9290008544922</v>
      </c>
      <c r="H3684" s="9" t="n">
        <v>111.8769989013672</v>
      </c>
      <c r="I3684" s="8">
        <f>IF(AND(ISNUMBER(G3684),ISNUMBER(H3684)),H3684/G3684-1,"")</f>
        <v/>
      </c>
      <c r="J3684" s="8" t="n">
        <v>0.0003851328789818099</v>
      </c>
      <c r="K3684" s="8">
        <f>IF(ISNA(B3684),"",IF(B3684="TRIGGER",IF(ISNUMBER(I3684),SIGN('Z-Score Calc'!I3684)*I3684-$N$1,""),""))</f>
        <v/>
      </c>
    </row>
    <row r="3685">
      <c r="A3685" s="5" t="n">
        <v>43606</v>
      </c>
      <c r="B3685">
        <f>'Z-Score Calc'!J3685</f>
        <v/>
      </c>
      <c r="C3685" t="inlineStr">
        <is>
          <t>TRIGGER</t>
        </is>
      </c>
      <c r="D3685" s="7" t="n">
        <v>-0.9198126993622401</v>
      </c>
      <c r="E3685" t="inlineStr">
        <is>
          <t>SHORT</t>
        </is>
      </c>
      <c r="F3685" t="inlineStr">
        <is>
          <t>IS</t>
        </is>
      </c>
      <c r="I3685" s="8">
        <f>IF(AND(ISNUMBER(G3685),ISNUMBER(H3685)),H3685/G3685-1,"")</f>
        <v/>
      </c>
      <c r="K3685" s="8">
        <f>IF(ISNA(B3685),"",IF(B3685="TRIGGER",IF(ISNUMBER(I3685),SIGN('Z-Score Calc'!I3685)*I3685-$N$1,""),""))</f>
        <v/>
      </c>
    </row>
    <row r="3686">
      <c r="A3686" s="5" t="n">
        <v>43637</v>
      </c>
      <c r="B3686">
        <f>'Z-Score Calc'!J3686</f>
        <v/>
      </c>
      <c r="C3686" t="inlineStr">
        <is>
          <t>TRIGGER</t>
        </is>
      </c>
      <c r="D3686" s="7" t="n">
        <v>0.6007311625026741</v>
      </c>
      <c r="E3686" t="inlineStr">
        <is>
          <t>LONG</t>
        </is>
      </c>
      <c r="F3686" t="inlineStr">
        <is>
          <t>IS</t>
        </is>
      </c>
      <c r="I3686" s="8">
        <f>IF(AND(ISNUMBER(G3686),ISNUMBER(H3686)),H3686/G3686-1,"")</f>
        <v/>
      </c>
      <c r="K3686" s="8">
        <f>IF(ISNA(B3686),"",IF(B3686="TRIGGER",IF(ISNUMBER(I3686),SIGN('Z-Score Calc'!I3686)*I3686-$N$1,""),""))</f>
        <v/>
      </c>
    </row>
    <row r="3687">
      <c r="A3687" s="5" t="n">
        <v>43669</v>
      </c>
      <c r="B3687">
        <f>'Z-Score Calc'!J3687</f>
        <v/>
      </c>
      <c r="C3687" t="inlineStr"/>
      <c r="D3687" s="7" t="n">
        <v>-0.3151193779885006</v>
      </c>
      <c r="E3687" t="inlineStr"/>
      <c r="F3687" t="inlineStr">
        <is>
          <t>IS</t>
        </is>
      </c>
      <c r="G3687" s="9" t="n">
        <v>108.2320022583008</v>
      </c>
      <c r="H3687" s="9" t="n">
        <v>108.1890029907227</v>
      </c>
      <c r="I3687" s="8">
        <f>IF(AND(ISNUMBER(G3687),ISNUMBER(H3687)),H3687/G3687-1,"")</f>
        <v/>
      </c>
      <c r="J3687" s="8" t="n">
        <v>0.0003178231327234616</v>
      </c>
      <c r="K3687" s="8">
        <f>IF(ISNA(B3687),"",IF(B3687="TRIGGER",IF(ISNUMBER(I3687),SIGN('Z-Score Calc'!I3687)*I3687-$N$1,""),""))</f>
        <v/>
      </c>
    </row>
    <row r="3688">
      <c r="A3688" s="5" t="n">
        <v>43698</v>
      </c>
      <c r="B3688">
        <f>'Z-Score Calc'!J3688</f>
        <v/>
      </c>
      <c r="C3688" t="inlineStr"/>
      <c r="D3688" s="7" t="n">
        <v>0.2376148062234833</v>
      </c>
      <c r="E3688" t="inlineStr"/>
      <c r="F3688" t="inlineStr">
        <is>
          <t>IS</t>
        </is>
      </c>
      <c r="G3688" s="9" t="n">
        <v>106.5970001220703</v>
      </c>
      <c r="H3688" s="9" t="n">
        <v>106.4680023193359</v>
      </c>
      <c r="I3688" s="8">
        <f>IF(AND(ISNUMBER(G3688),ISNUMBER(H3688)),H3688/G3688-1,"")</f>
        <v/>
      </c>
      <c r="J3688" s="8" t="n">
        <v>-0.00128960956716948</v>
      </c>
      <c r="K3688" s="8">
        <f>IF(ISNA(B3688),"",IF(B3688="TRIGGER",IF(ISNUMBER(I3688),SIGN('Z-Score Calc'!I3688)*I3688-$N$1,""),""))</f>
        <v/>
      </c>
    </row>
    <row r="3689">
      <c r="A3689" s="5" t="n">
        <v>43727</v>
      </c>
      <c r="B3689">
        <f>'Z-Score Calc'!J3689</f>
        <v/>
      </c>
      <c r="C3689" t="inlineStr">
        <is>
          <t>TRIGGER</t>
        </is>
      </c>
      <c r="D3689" s="7" t="n">
        <v>0.789805989911342</v>
      </c>
      <c r="E3689" t="inlineStr">
        <is>
          <t>LONG</t>
        </is>
      </c>
      <c r="F3689" t="inlineStr">
        <is>
          <t>IS</t>
        </is>
      </c>
      <c r="G3689" s="9" t="n">
        <v>108.0410003662109</v>
      </c>
      <c r="H3689" s="9" t="n">
        <v>107.6520004272461</v>
      </c>
      <c r="I3689" s="8">
        <f>IF(AND(ISNUMBER(G3689),ISNUMBER(H3689)),H3689/G3689-1,"")</f>
        <v/>
      </c>
      <c r="J3689" s="8" t="n">
        <v>-0.003679949216047728</v>
      </c>
      <c r="K3689" s="8">
        <f>IF(ISNA(B3689),"",IF(B3689="TRIGGER",IF(ISNUMBER(I3689),SIGN('Z-Score Calc'!I3689)*I3689-$N$1,""),""))</f>
        <v/>
      </c>
    </row>
    <row r="3690">
      <c r="A3690" s="5" t="n">
        <v>43760</v>
      </c>
      <c r="B3690">
        <f>'Z-Score Calc'!J3690</f>
        <v/>
      </c>
      <c r="C3690" t="inlineStr"/>
      <c r="D3690" s="7" t="n">
        <v>-0.3958297692004668</v>
      </c>
      <c r="E3690" t="inlineStr"/>
      <c r="F3690" t="inlineStr">
        <is>
          <t>IS</t>
        </is>
      </c>
      <c r="G3690" s="9" t="n">
        <v>108.4830017089844</v>
      </c>
      <c r="H3690" s="9" t="n">
        <v>108.6419982910156</v>
      </c>
      <c r="I3690" s="8">
        <f>IF(AND(ISNUMBER(G3690),ISNUMBER(H3690)),H3690/G3690-1,"")</f>
        <v/>
      </c>
      <c r="J3690" s="8" t="n">
        <v>-0.001545100693835265</v>
      </c>
      <c r="K3690" s="8">
        <f>IF(ISNA(B3690),"",IF(B3690="TRIGGER",IF(ISNUMBER(I3690),SIGN('Z-Score Calc'!I3690)*I3690-$N$1,""),""))</f>
        <v/>
      </c>
    </row>
    <row r="3691">
      <c r="A3691" s="5" t="n">
        <v>43790</v>
      </c>
      <c r="B3691">
        <f>'Z-Score Calc'!J3691</f>
        <v/>
      </c>
      <c r="C3691" t="inlineStr"/>
      <c r="D3691" s="7" t="n">
        <v>-0.01825402030331889</v>
      </c>
      <c r="E3691" t="inlineStr"/>
      <c r="F3691" t="inlineStr">
        <is>
          <t>IS</t>
        </is>
      </c>
      <c r="G3691" s="9" t="n">
        <v>108.4779968261719</v>
      </c>
      <c r="H3691" s="9" t="n">
        <v>108.5849990844727</v>
      </c>
      <c r="I3691" s="8">
        <f>IF(AND(ISNUMBER(G3691),ISNUMBER(H3691)),H3691/G3691-1,"")</f>
        <v/>
      </c>
      <c r="J3691" s="8" t="n">
        <v>-0.001065860756561764</v>
      </c>
      <c r="K3691" s="8">
        <f>IF(ISNA(B3691),"",IF(B3691="TRIGGER",IF(ISNUMBER(I3691),SIGN('Z-Score Calc'!I3691)*I3691-$N$1,""),""))</f>
        <v/>
      </c>
    </row>
    <row r="3692">
      <c r="A3692" s="5" t="n">
        <v>43818</v>
      </c>
      <c r="B3692">
        <f>'Z-Score Calc'!J3692</f>
        <v/>
      </c>
      <c r="C3692" t="inlineStr">
        <is>
          <t>TRIGGER</t>
        </is>
      </c>
      <c r="D3692" s="7" t="n">
        <v>-0.5206786497944379</v>
      </c>
      <c r="E3692" t="inlineStr">
        <is>
          <t>SHORT</t>
        </is>
      </c>
      <c r="F3692" t="inlineStr">
        <is>
          <t>IS</t>
        </is>
      </c>
      <c r="G3692" s="9" t="n">
        <v>109.5510025024414</v>
      </c>
      <c r="H3692" s="9" t="n">
        <v>109.3830032348633</v>
      </c>
      <c r="I3692" s="8">
        <f>IF(AND(ISNUMBER(G3692),ISNUMBER(H3692)),H3692/G3692-1,"")</f>
        <v/>
      </c>
      <c r="J3692" s="8" t="n">
        <v>0.001454060814595671</v>
      </c>
      <c r="K3692" s="8">
        <f>IF(ISNA(B3692),"",IF(B3692="TRIGGER",IF(ISNUMBER(I3692),SIGN('Z-Score Calc'!I3692)*I3692-$N$1,""),""))</f>
        <v/>
      </c>
    </row>
    <row r="3693">
      <c r="A3693" s="5" t="n">
        <v>43852</v>
      </c>
      <c r="B3693">
        <f>'Z-Score Calc'!J3693</f>
        <v/>
      </c>
      <c r="C3693" t="inlineStr">
        <is>
          <t>TRIGGER</t>
        </is>
      </c>
      <c r="D3693" s="7" t="n">
        <v>0.7491132620221256</v>
      </c>
      <c r="E3693" t="inlineStr">
        <is>
          <t>LONG</t>
        </is>
      </c>
      <c r="F3693" t="inlineStr">
        <is>
          <t>IS</t>
        </is>
      </c>
      <c r="G3693" s="9" t="n">
        <v>109.9079971313477</v>
      </c>
      <c r="H3693" s="9" t="n">
        <v>109.7279968261719</v>
      </c>
      <c r="I3693" s="8">
        <f>IF(AND(ISNUMBER(G3693),ISNUMBER(H3693)),H3693/G3693-1,"")</f>
        <v/>
      </c>
      <c r="J3693" s="8" t="n">
        <v>-0.001717200988512778</v>
      </c>
      <c r="K3693" s="8">
        <f>IF(ISNA(B3693),"",IF(B3693="TRIGGER",IF(ISNUMBER(I3693),SIGN('Z-Score Calc'!I3693)*I3693-$N$1,""),""))</f>
        <v/>
      </c>
    </row>
    <row r="3694">
      <c r="A3694" s="5" t="n">
        <v>43882</v>
      </c>
      <c r="B3694">
        <f>'Z-Score Calc'!J3694</f>
        <v/>
      </c>
      <c r="C3694" t="inlineStr"/>
      <c r="D3694" s="7" t="n">
        <v>0.2319699442126113</v>
      </c>
      <c r="E3694" t="inlineStr"/>
      <c r="F3694" t="inlineStr">
        <is>
          <t>IS</t>
        </is>
      </c>
      <c r="G3694" s="9" t="n">
        <v>111.9540023803711</v>
      </c>
      <c r="H3694" s="9" t="n">
        <v>111.556999206543</v>
      </c>
      <c r="I3694" s="8">
        <f>IF(AND(ISNUMBER(G3694),ISNUMBER(H3694)),H3694/G3694-1,"")</f>
        <v/>
      </c>
      <c r="J3694" s="8" t="n">
        <v>-0.003625592356890282</v>
      </c>
      <c r="K3694" s="8">
        <f>IF(ISNA(B3694),"",IF(B3694="TRIGGER",IF(ISNUMBER(I3694),SIGN('Z-Score Calc'!I3694)*I3694-$N$1,""),""))</f>
        <v/>
      </c>
    </row>
    <row r="3695">
      <c r="A3695" s="5" t="n">
        <v>43910</v>
      </c>
      <c r="B3695">
        <f>'Z-Score Calc'!J3695</f>
        <v/>
      </c>
      <c r="C3695" t="inlineStr">
        <is>
          <t>TRIGGER</t>
        </is>
      </c>
      <c r="D3695" s="7" t="n">
        <v>1.764870251805957</v>
      </c>
      <c r="E3695" t="inlineStr">
        <is>
          <t>LONG</t>
        </is>
      </c>
      <c r="F3695" t="inlineStr">
        <is>
          <t>IS</t>
        </is>
      </c>
      <c r="G3695" s="9" t="n">
        <v>111.2910003662109</v>
      </c>
      <c r="H3695" s="9" t="n">
        <v>110.4619979858398</v>
      </c>
      <c r="I3695" s="8">
        <f>IF(AND(ISNUMBER(G3695),ISNUMBER(H3695)),H3695/G3695-1,"")</f>
        <v/>
      </c>
      <c r="J3695" s="8" t="n">
        <v>-0.007528426322184954</v>
      </c>
      <c r="K3695" s="8">
        <f>IF(ISNA(B3695),"",IF(B3695="TRIGGER",IF(ISNUMBER(I3695),SIGN('Z-Score Calc'!I3695)*I3695-$N$1,""),""))</f>
        <v/>
      </c>
    </row>
    <row r="3696">
      <c r="A3696" s="5" t="n">
        <v>43942</v>
      </c>
      <c r="B3696">
        <f>'Z-Score Calc'!J3696</f>
        <v/>
      </c>
      <c r="C3696" t="inlineStr"/>
      <c r="D3696" s="7" t="n">
        <v>-0.178752147461767</v>
      </c>
      <c r="E3696" t="inlineStr"/>
      <c r="F3696" t="inlineStr">
        <is>
          <t>IS</t>
        </is>
      </c>
      <c r="G3696" s="9" t="n">
        <v>107.7210006713867</v>
      </c>
      <c r="H3696" s="9" t="n">
        <v>107.8130035400391</v>
      </c>
      <c r="I3696" s="8">
        <f>IF(AND(ISNUMBER(G3696),ISNUMBER(H3696)),H3696/G3696-1,"")</f>
        <v/>
      </c>
      <c r="J3696" s="8" t="n">
        <v>-0.0009335495859688946</v>
      </c>
      <c r="K3696" s="8">
        <f>IF(ISNA(B3696),"",IF(B3696="TRIGGER",IF(ISNUMBER(I3696),SIGN('Z-Score Calc'!I3696)*I3696-$N$1,""),""))</f>
        <v/>
      </c>
    </row>
    <row r="3697">
      <c r="A3697" s="5" t="n">
        <v>43972</v>
      </c>
      <c r="B3697">
        <f>'Z-Score Calc'!J3697</f>
        <v/>
      </c>
      <c r="C3697" t="inlineStr"/>
      <c r="D3697" s="7" t="n">
        <v>0.2030845902051413</v>
      </c>
      <c r="E3697" t="inlineStr"/>
      <c r="F3697" t="inlineStr">
        <is>
          <t>IS</t>
        </is>
      </c>
      <c r="G3697" s="9" t="n">
        <v>107.6309967041016</v>
      </c>
      <c r="H3697" s="9" t="n">
        <v>107.7350006103516</v>
      </c>
      <c r="I3697" s="8">
        <f>IF(AND(ISNUMBER(G3697),ISNUMBER(H3697)),H3697/G3697-1,"")</f>
        <v/>
      </c>
      <c r="J3697" s="8" t="n">
        <v>0.0008868358966737334</v>
      </c>
      <c r="K3697" s="8">
        <f>IF(ISNA(B3697),"",IF(B3697="TRIGGER",IF(ISNUMBER(I3697),SIGN('Z-Score Calc'!I3697)*I3697-$N$1,""),""))</f>
        <v/>
      </c>
    </row>
    <row r="3698">
      <c r="A3698" s="5" t="n">
        <v>44004</v>
      </c>
      <c r="B3698">
        <f>'Z-Score Calc'!J3698</f>
        <v/>
      </c>
      <c r="C3698" t="inlineStr">
        <is>
          <t>TRIGGER</t>
        </is>
      </c>
      <c r="D3698" s="7" t="n">
        <v>-1.331707390748694</v>
      </c>
      <c r="E3698" t="inlineStr">
        <is>
          <t>SHORT</t>
        </is>
      </c>
      <c r="F3698" t="inlineStr">
        <is>
          <t>IS</t>
        </is>
      </c>
      <c r="G3698" s="9" t="n">
        <v>106.9029998779297</v>
      </c>
      <c r="H3698" s="9" t="n">
        <v>106.431999206543</v>
      </c>
      <c r="I3698" s="8">
        <f>IF(AND(ISNUMBER(G3698),ISNUMBER(H3698)),H3698/G3698-1,"")</f>
        <v/>
      </c>
      <c r="J3698" s="8" t="n">
        <v>0.004326404752469616</v>
      </c>
      <c r="K3698" s="8">
        <f>IF(ISNA(B3698),"",IF(B3698="TRIGGER",IF(ISNUMBER(I3698),SIGN('Z-Score Calc'!I3698)*I3698-$N$1,""),""))</f>
        <v/>
      </c>
    </row>
    <row r="3699">
      <c r="A3699" s="5" t="n">
        <v>44034</v>
      </c>
      <c r="B3699">
        <f>'Z-Score Calc'!J3699</f>
        <v/>
      </c>
      <c r="C3699" t="inlineStr"/>
      <c r="D3699" s="7" t="n">
        <v>-0.351278778962991</v>
      </c>
      <c r="E3699" t="inlineStr"/>
      <c r="F3699" t="inlineStr">
        <is>
          <t>IS</t>
        </is>
      </c>
      <c r="G3699" s="9" t="n">
        <v>107.1750030517578</v>
      </c>
      <c r="H3699" s="9" t="n">
        <v>106.8379974365234</v>
      </c>
      <c r="I3699" s="8">
        <f>IF(AND(ISNUMBER(G3699),ISNUMBER(H3699)),H3699/G3699-1,"")</f>
        <v/>
      </c>
      <c r="J3699" s="8" t="n">
        <v>0.003064977527814784</v>
      </c>
      <c r="K3699" s="8">
        <f>IF(ISNA(B3699),"",IF(B3699="TRIGGER",IF(ISNUMBER(I3699),SIGN('Z-Score Calc'!I3699)*I3699-$N$1,""),""))</f>
        <v/>
      </c>
    </row>
    <row r="3700">
      <c r="A3700" s="5" t="n">
        <v>44064</v>
      </c>
      <c r="B3700">
        <f>'Z-Score Calc'!J3700</f>
        <v/>
      </c>
      <c r="C3700" t="inlineStr">
        <is>
          <t>TRIGGER</t>
        </is>
      </c>
      <c r="D3700" s="7" t="n">
        <v>3.104715663221131</v>
      </c>
      <c r="E3700" t="inlineStr">
        <is>
          <t>LONG</t>
        </is>
      </c>
      <c r="F3700" t="inlineStr">
        <is>
          <t>IS</t>
        </is>
      </c>
      <c r="I3700" s="8">
        <f>IF(AND(ISNUMBER(G3700),ISNUMBER(H3700)),H3700/G3700-1,"")</f>
        <v/>
      </c>
      <c r="K3700" s="8">
        <f>IF(ISNA(B3700),"",IF(B3700="TRIGGER",IF(ISNUMBER(I3700),SIGN('Z-Score Calc'!I3700)*I3700-$N$1,""),""))</f>
        <v/>
      </c>
    </row>
    <row r="3701">
      <c r="A3701" s="5" t="n">
        <v>44096</v>
      </c>
      <c r="B3701">
        <f>'Z-Score Calc'!J3701</f>
        <v/>
      </c>
      <c r="C3701" t="inlineStr"/>
      <c r="D3701" s="7" t="n">
        <v>-0.009744676913646284</v>
      </c>
      <c r="E3701" t="inlineStr"/>
      <c r="F3701" t="inlineStr">
        <is>
          <t>IS</t>
        </is>
      </c>
      <c r="G3701" s="9" t="n">
        <v>105.0339965820312</v>
      </c>
      <c r="H3701" s="9" t="n">
        <v>105.3040008544922</v>
      </c>
      <c r="I3701" s="8">
        <f>IF(AND(ISNUMBER(G3701),ISNUMBER(H3701)),H3701/G3701-1,"")</f>
        <v/>
      </c>
      <c r="J3701" s="8" t="n">
        <v>-0.00265010174059963</v>
      </c>
      <c r="K3701" s="8">
        <f>IF(ISNA(B3701),"",IF(B3701="TRIGGER",IF(ISNUMBER(I3701),SIGN('Z-Score Calc'!I3701)*I3701-$N$1,""),""))</f>
        <v/>
      </c>
    </row>
    <row r="3702">
      <c r="A3702" s="5" t="n">
        <v>44126</v>
      </c>
      <c r="B3702">
        <f>'Z-Score Calc'!J3702</f>
        <v/>
      </c>
      <c r="C3702" t="inlineStr">
        <is>
          <t>TRIGGER</t>
        </is>
      </c>
      <c r="D3702" s="7" t="n">
        <v>1.446829100886429</v>
      </c>
      <c r="E3702" t="inlineStr">
        <is>
          <t>LONG</t>
        </is>
      </c>
      <c r="F3702" t="inlineStr">
        <is>
          <t>IS</t>
        </is>
      </c>
      <c r="G3702" s="9" t="n">
        <v>104.9209976196289</v>
      </c>
      <c r="H3702" s="9" t="n">
        <v>104.6829986572266</v>
      </c>
      <c r="I3702" s="8">
        <f>IF(AND(ISNUMBER(G3702),ISNUMBER(H3702)),H3702/G3702-1,"")</f>
        <v/>
      </c>
      <c r="J3702" s="8" t="n">
        <v>-0.002347828301819542</v>
      </c>
      <c r="K3702" s="8">
        <f>IF(ISNA(B3702),"",IF(B3702="TRIGGER",IF(ISNUMBER(I3702),SIGN('Z-Score Calc'!I3702)*I3702-$N$1,""),""))</f>
        <v/>
      </c>
    </row>
    <row r="3703">
      <c r="A3703" s="5" t="n">
        <v>44154</v>
      </c>
      <c r="B3703">
        <f>'Z-Score Calc'!J3703</f>
        <v/>
      </c>
      <c r="C3703" t="inlineStr">
        <is>
          <t>TRIGGER</t>
        </is>
      </c>
      <c r="D3703" s="7" t="n">
        <v>2.378901332753506</v>
      </c>
      <c r="E3703" t="inlineStr">
        <is>
          <t>LONG</t>
        </is>
      </c>
      <c r="F3703" t="inlineStr">
        <is>
          <t>IS</t>
        </is>
      </c>
      <c r="G3703" s="9" t="n">
        <v>103.8939971923828</v>
      </c>
      <c r="H3703" s="9" t="n">
        <v>103.8249969482422</v>
      </c>
      <c r="I3703" s="8">
        <f>IF(AND(ISNUMBER(G3703),ISNUMBER(H3703)),H3703/G3703-1,"")</f>
        <v/>
      </c>
      <c r="J3703" s="8" t="n">
        <v>-0.0007436056087653841</v>
      </c>
      <c r="K3703" s="8">
        <f>IF(ISNA(B3703),"",IF(B3703="TRIGGER",IF(ISNUMBER(I3703),SIGN('Z-Score Calc'!I3703)*I3703-$N$1,""),""))</f>
        <v/>
      </c>
    </row>
    <row r="3704">
      <c r="A3704" s="5" t="n">
        <v>44187</v>
      </c>
      <c r="B3704">
        <f>'Z-Score Calc'!J3704</f>
        <v/>
      </c>
      <c r="C3704" t="inlineStr"/>
      <c r="D3704" s="7" t="n">
        <v>-0.119981207814439</v>
      </c>
      <c r="E3704" t="inlineStr"/>
      <c r="F3704" t="inlineStr">
        <is>
          <t>IS</t>
        </is>
      </c>
      <c r="G3704" s="9" t="n">
        <v>103.3399963378906</v>
      </c>
      <c r="H3704" s="9" t="n">
        <v>103.5339965820312</v>
      </c>
      <c r="I3704" s="8">
        <f>IF(AND(ISNUMBER(G3704),ISNUMBER(H3704)),H3704/G3704-1,"")</f>
        <v/>
      </c>
      <c r="J3704" s="8" t="n">
        <v>-0.001956765459962016</v>
      </c>
      <c r="K3704" s="8">
        <f>IF(ISNA(B3704),"",IF(B3704="TRIGGER",IF(ISNUMBER(I3704),SIGN('Z-Score Calc'!I3704)*I3704-$N$1,""),""))</f>
        <v/>
      </c>
    </row>
    <row r="3705">
      <c r="A3705" s="5" t="n">
        <v>44218</v>
      </c>
      <c r="B3705">
        <f>'Z-Score Calc'!J3705</f>
        <v/>
      </c>
      <c r="C3705" t="inlineStr">
        <is>
          <t>TRIGGER</t>
        </is>
      </c>
      <c r="D3705" s="7" t="n">
        <v>1.173494976549426</v>
      </c>
      <c r="E3705" t="inlineStr">
        <is>
          <t>LONG</t>
        </is>
      </c>
      <c r="F3705" t="inlineStr">
        <is>
          <t>IS</t>
        </is>
      </c>
      <c r="G3705" s="9" t="n">
        <v>103.5059967041016</v>
      </c>
      <c r="H3705" s="9" t="n">
        <v>103.7770004272461</v>
      </c>
      <c r="I3705" s="8">
        <f>IF(AND(ISNUMBER(G3705),ISNUMBER(H3705)),H3705/G3705-1,"")</f>
        <v/>
      </c>
      <c r="J3705" s="8" t="n">
        <v>0.002538776969465718</v>
      </c>
      <c r="K3705" s="8">
        <f>IF(ISNA(B3705),"",IF(B3705="TRIGGER",IF(ISNUMBER(I3705),SIGN('Z-Score Calc'!I3705)*I3705-$N$1,""),""))</f>
        <v/>
      </c>
    </row>
    <row r="3706">
      <c r="A3706" s="5" t="n">
        <v>44246</v>
      </c>
      <c r="B3706">
        <f>'Z-Score Calc'!J3706</f>
        <v/>
      </c>
      <c r="C3706" t="inlineStr"/>
      <c r="D3706" s="7" t="n">
        <v>0.3926116085199391</v>
      </c>
      <c r="E3706" t="inlineStr"/>
      <c r="F3706" t="inlineStr">
        <is>
          <t>IS</t>
        </is>
      </c>
      <c r="G3706" s="9" t="n">
        <v>105.6520004272461</v>
      </c>
      <c r="H3706" s="9" t="n">
        <v>105.5139999389648</v>
      </c>
      <c r="I3706" s="8">
        <f>IF(AND(ISNUMBER(G3706),ISNUMBER(H3706)),H3706/G3706-1,"")</f>
        <v/>
      </c>
      <c r="J3706" s="8" t="n">
        <v>-0.001385644398019335</v>
      </c>
      <c r="K3706" s="8">
        <f>IF(ISNA(B3706),"",IF(B3706="TRIGGER",IF(ISNUMBER(I3706),SIGN('Z-Score Calc'!I3706)*I3706-$N$1,""),""))</f>
        <v/>
      </c>
    </row>
    <row r="3707">
      <c r="A3707" s="5" t="n">
        <v>44277</v>
      </c>
      <c r="B3707">
        <f>'Z-Score Calc'!J3707</f>
        <v/>
      </c>
      <c r="C3707" t="inlineStr">
        <is>
          <t>TRIGGER</t>
        </is>
      </c>
      <c r="D3707" s="7" t="n">
        <v>-1.732773266444924</v>
      </c>
      <c r="E3707" t="inlineStr">
        <is>
          <t>SHORT</t>
        </is>
      </c>
      <c r="F3707" t="inlineStr">
        <is>
          <t>IS</t>
        </is>
      </c>
      <c r="G3707" s="9" t="n">
        <v>108.8710021972656</v>
      </c>
      <c r="H3707" s="9" t="n">
        <v>108.7760009765625</v>
      </c>
      <c r="I3707" s="8">
        <f>IF(AND(ISNUMBER(G3707),ISNUMBER(H3707)),H3707/G3707-1,"")</f>
        <v/>
      </c>
      <c r="J3707" s="8" t="n">
        <v>0.0007931387367033039</v>
      </c>
      <c r="K3707" s="8">
        <f>IF(ISNA(B3707),"",IF(B3707="TRIGGER",IF(ISNUMBER(I3707),SIGN('Z-Score Calc'!I3707)*I3707-$N$1,""),""))</f>
        <v/>
      </c>
    </row>
    <row r="3708">
      <c r="A3708" s="5" t="n">
        <v>44308</v>
      </c>
      <c r="B3708">
        <f>'Z-Score Calc'!J3708</f>
        <v/>
      </c>
      <c r="C3708" t="inlineStr">
        <is>
          <t>TRIGGER</t>
        </is>
      </c>
      <c r="D3708" s="7" t="n">
        <v>-1.105564588809397</v>
      </c>
      <c r="E3708" t="inlineStr">
        <is>
          <t>SHORT</t>
        </is>
      </c>
      <c r="F3708" t="inlineStr">
        <is>
          <t>IS</t>
        </is>
      </c>
      <c r="G3708" s="9" t="n">
        <v>107.9779968261719</v>
      </c>
      <c r="H3708" s="9" t="n">
        <v>107.8740005493164</v>
      </c>
      <c r="I3708" s="8">
        <f>IF(AND(ISNUMBER(G3708),ISNUMBER(H3708)),H3708/G3708-1,"")</f>
        <v/>
      </c>
      <c r="J3708" s="8" t="n">
        <v>0.0008836599176633942</v>
      </c>
      <c r="K3708" s="8">
        <f>IF(ISNA(B3708),"",IF(B3708="TRIGGER",IF(ISNUMBER(I3708),SIGN('Z-Score Calc'!I3708)*I3708-$N$1,""),""))</f>
        <v/>
      </c>
    </row>
    <row r="3709">
      <c r="A3709" s="5" t="n">
        <v>44337</v>
      </c>
      <c r="B3709">
        <f>'Z-Score Calc'!J3709</f>
        <v/>
      </c>
      <c r="C3709" t="inlineStr">
        <is>
          <t>TRIGGER</t>
        </is>
      </c>
      <c r="D3709" s="7" t="n">
        <v>-1.438167792387707</v>
      </c>
      <c r="E3709" t="inlineStr">
        <is>
          <t>SHORT</t>
        </is>
      </c>
      <c r="F3709" t="inlineStr">
        <is>
          <t>IS</t>
        </is>
      </c>
      <c r="I3709" s="8">
        <f>IF(AND(ISNUMBER(G3709),ISNUMBER(H3709)),H3709/G3709-1,"")</f>
        <v/>
      </c>
      <c r="K3709" s="8">
        <f>IF(ISNA(B3709),"",IF(B3709="TRIGGER",IF(ISNUMBER(I3709),SIGN('Z-Score Calc'!I3709)*I3709-$N$1,""),""))</f>
        <v/>
      </c>
    </row>
    <row r="3710">
      <c r="A3710" s="5" t="n">
        <v>44369</v>
      </c>
      <c r="B3710">
        <f>'Z-Score Calc'!J3710</f>
        <v/>
      </c>
      <c r="C3710" t="inlineStr"/>
      <c r="D3710" s="7" t="n">
        <v>0.4369751238107285</v>
      </c>
      <c r="E3710" t="inlineStr"/>
      <c r="F3710" t="inlineStr">
        <is>
          <t>IS</t>
        </is>
      </c>
      <c r="G3710" s="9" t="n">
        <v>110.6539993286133</v>
      </c>
      <c r="H3710" s="9" t="n">
        <v>111.0120010375977</v>
      </c>
      <c r="I3710" s="8">
        <f>IF(AND(ISNUMBER(G3710),ISNUMBER(H3710)),H3710/G3710-1,"")</f>
        <v/>
      </c>
      <c r="J3710" s="8" t="n">
        <v>0.00315586073752452</v>
      </c>
      <c r="K3710" s="8">
        <f>IF(ISNA(B3710),"",IF(B3710="TRIGGER",IF(ISNUMBER(I3710),SIGN('Z-Score Calc'!I3710)*I3710-$N$1,""),""))</f>
        <v/>
      </c>
    </row>
    <row r="3711">
      <c r="A3711" s="5" t="n">
        <v>44399</v>
      </c>
      <c r="B3711">
        <f>'Z-Score Calc'!J3711</f>
        <v/>
      </c>
      <c r="C3711" t="inlineStr"/>
      <c r="D3711" s="7" t="n">
        <v>-0.2625787885975923</v>
      </c>
      <c r="E3711" t="inlineStr"/>
      <c r="F3711" t="inlineStr">
        <is>
          <t>IS</t>
        </is>
      </c>
      <c r="G3711" s="9" t="n">
        <v>110.1399993896484</v>
      </c>
      <c r="H3711" s="9" t="n">
        <v>110.5439987182617</v>
      </c>
      <c r="I3711" s="8">
        <f>IF(AND(ISNUMBER(G3711),ISNUMBER(H3711)),H3711/G3711-1,"")</f>
        <v/>
      </c>
      <c r="J3711" s="8" t="n">
        <v>-0.00374751755089373</v>
      </c>
      <c r="K3711" s="8">
        <f>IF(ISNA(B3711),"",IF(B3711="TRIGGER",IF(ISNUMBER(I3711),SIGN('Z-Score Calc'!I3711)*I3711-$N$1,""),""))</f>
        <v/>
      </c>
    </row>
    <row r="3712">
      <c r="A3712" s="5" t="n">
        <v>44431</v>
      </c>
      <c r="B3712">
        <f>'Z-Score Calc'!J3712</f>
        <v/>
      </c>
      <c r="C3712" t="inlineStr">
        <is>
          <t>TRIGGER</t>
        </is>
      </c>
      <c r="D3712" s="7" t="n">
        <v>0.9065819231685273</v>
      </c>
      <c r="E3712" t="inlineStr">
        <is>
          <t>LONG</t>
        </is>
      </c>
      <c r="F3712" t="inlineStr">
        <is>
          <t>IS</t>
        </is>
      </c>
      <c r="G3712" s="9" t="n">
        <v>109.6780014038086</v>
      </c>
      <c r="H3712" s="9" t="n">
        <v>109.7300033569336</v>
      </c>
      <c r="I3712" s="8">
        <f>IF(AND(ISNUMBER(G3712),ISNUMBER(H3712)),H3712/G3712-1,"")</f>
        <v/>
      </c>
      <c r="J3712" s="8" t="n">
        <v>0.0003946681466656899</v>
      </c>
      <c r="K3712" s="8">
        <f>IF(ISNA(B3712),"",IF(B3712="TRIGGER",IF(ISNUMBER(I3712),SIGN('Z-Score Calc'!I3712)*I3712-$N$1,""),""))</f>
        <v/>
      </c>
    </row>
    <row r="3713">
      <c r="A3713" s="5" t="n">
        <v>44461</v>
      </c>
      <c r="B3713">
        <f>'Z-Score Calc'!J3713</f>
        <v/>
      </c>
      <c r="C3713" t="inlineStr"/>
      <c r="D3713" s="7" t="n">
        <v>-0.09715600842786108</v>
      </c>
      <c r="E3713" t="inlineStr"/>
      <c r="F3713" t="inlineStr">
        <is>
          <t>IS</t>
        </is>
      </c>
      <c r="G3713" s="9" t="n">
        <v>109.8219985961914</v>
      </c>
      <c r="H3713" s="9" t="n">
        <v>110.3259963989258</v>
      </c>
      <c r="I3713" s="8">
        <f>IF(AND(ISNUMBER(G3713),ISNUMBER(H3713)),H3713/G3713-1,"")</f>
        <v/>
      </c>
      <c r="J3713" s="8" t="n">
        <v>-0.004668689256945057</v>
      </c>
      <c r="K3713" s="8">
        <f>IF(ISNA(B3713),"",IF(B3713="TRIGGER",IF(ISNUMBER(I3713),SIGN('Z-Score Calc'!I3713)*I3713-$N$1,""),""))</f>
        <v/>
      </c>
    </row>
    <row r="3714">
      <c r="A3714" s="5" t="n">
        <v>44490</v>
      </c>
      <c r="B3714">
        <f>'Z-Score Calc'!J3714</f>
        <v/>
      </c>
      <c r="C3714" t="inlineStr">
        <is>
          <t>TRIGGER</t>
        </is>
      </c>
      <c r="D3714" s="7" t="n">
        <v>1.138347539802494</v>
      </c>
      <c r="E3714" t="inlineStr">
        <is>
          <t>LONG</t>
        </is>
      </c>
      <c r="F3714" t="inlineStr">
        <is>
          <t>IS</t>
        </is>
      </c>
      <c r="G3714" s="9" t="n">
        <v>113.8499984741211</v>
      </c>
      <c r="H3714" s="9" t="n">
        <v>113.6640014648438</v>
      </c>
      <c r="I3714" s="8">
        <f>IF(AND(ISNUMBER(G3714),ISNUMBER(H3714)),H3714/G3714-1,"")</f>
        <v/>
      </c>
      <c r="J3714" s="8" t="n">
        <v>-0.001713167135285553</v>
      </c>
      <c r="K3714" s="8">
        <f>IF(ISNA(B3714),"",IF(B3714="TRIGGER",IF(ISNUMBER(I3714),SIGN('Z-Score Calc'!I3714)*I3714-$N$1,""),""))</f>
        <v/>
      </c>
    </row>
    <row r="3715">
      <c r="A3715" s="5" t="n">
        <v>44522</v>
      </c>
      <c r="B3715">
        <f>'Z-Score Calc'!J3715</f>
        <v/>
      </c>
      <c r="C3715" t="inlineStr">
        <is>
          <t>TRIGGER</t>
        </is>
      </c>
      <c r="D3715" s="7" t="n">
        <v>0.7703051981470094</v>
      </c>
      <c r="E3715" t="inlineStr">
        <is>
          <t>LONG</t>
        </is>
      </c>
      <c r="F3715" t="inlineStr">
        <is>
          <t>IS</t>
        </is>
      </c>
      <c r="G3715" s="9" t="n">
        <v>114.1380004882812</v>
      </c>
      <c r="H3715" s="9" t="n">
        <v>114.7900009155273</v>
      </c>
      <c r="I3715" s="8">
        <f>IF(AND(ISNUMBER(G3715),ISNUMBER(H3715)),H3715/G3715-1,"")</f>
        <v/>
      </c>
      <c r="J3715" s="8" t="n">
        <v>0.005632922182048273</v>
      </c>
      <c r="K3715" s="8">
        <f>IF(ISNA(B3715),"",IF(B3715="TRIGGER",IF(ISNUMBER(I3715),SIGN('Z-Score Calc'!I3715)*I3715-$N$1,""),""))</f>
        <v/>
      </c>
    </row>
    <row r="3716">
      <c r="A3716" s="5" t="n">
        <v>44552</v>
      </c>
      <c r="B3716">
        <f>'Z-Score Calc'!J3716</f>
        <v/>
      </c>
      <c r="C3716" t="inlineStr"/>
      <c r="D3716" s="7" t="n">
        <v>-0.4140928022259112</v>
      </c>
      <c r="E3716" t="inlineStr"/>
      <c r="F3716" t="inlineStr">
        <is>
          <t>IS</t>
        </is>
      </c>
      <c r="G3716" s="9" t="n">
        <v>113.9940032958984</v>
      </c>
      <c r="H3716" s="9" t="n">
        <v>114.1210021972656</v>
      </c>
      <c r="I3716" s="8">
        <f>IF(AND(ISNUMBER(G3716),ISNUMBER(H3716)),H3716/G3716-1,"")</f>
        <v/>
      </c>
      <c r="J3716" s="8" t="n">
        <v>-0.001193548846495672</v>
      </c>
      <c r="K3716" s="8">
        <f>IF(ISNA(B3716),"",IF(B3716="TRIGGER",IF(ISNUMBER(I3716),SIGN('Z-Score Calc'!I3716)*I3716-$N$1,""),""))</f>
        <v/>
      </c>
    </row>
    <row r="3717">
      <c r="A3717" s="5" t="n">
        <v>44581</v>
      </c>
      <c r="B3717">
        <f>'Z-Score Calc'!J3717</f>
        <v/>
      </c>
      <c r="C3717" t="inlineStr">
        <is>
          <t>TRIGGER</t>
        </is>
      </c>
      <c r="D3717" s="7" t="n">
        <v>-1.594204271382414</v>
      </c>
      <c r="E3717" t="inlineStr">
        <is>
          <t>SHORT</t>
        </is>
      </c>
      <c r="F3717" t="inlineStr">
        <is>
          <t>OOS</t>
        </is>
      </c>
      <c r="G3717" s="9" t="n">
        <v>114.3470001220703</v>
      </c>
      <c r="H3717" s="9" t="n">
        <v>113.9929962158203</v>
      </c>
      <c r="I3717" s="8">
        <f>IF(AND(ISNUMBER(G3717),ISNUMBER(H3717)),H3717/G3717-1,"")</f>
        <v/>
      </c>
      <c r="J3717" s="8" t="n">
        <v>0.003016409221827466</v>
      </c>
      <c r="K3717" s="8">
        <f>IF(ISNA(B3717),"",IF(B3717="TRIGGER",IF(ISNUMBER(I3717),SIGN('Z-Score Calc'!I3717)*I3717-$N$1,""),""))</f>
        <v/>
      </c>
    </row>
    <row r="3718">
      <c r="A3718" s="5" t="n">
        <v>44610</v>
      </c>
      <c r="B3718">
        <f>'Z-Score Calc'!J3718</f>
        <v/>
      </c>
      <c r="C3718" t="inlineStr">
        <is>
          <t>TRIGGER</t>
        </is>
      </c>
      <c r="D3718" s="7" t="n">
        <v>2.30770877573852</v>
      </c>
      <c r="E3718" t="inlineStr">
        <is>
          <t>LONG</t>
        </is>
      </c>
      <c r="F3718" t="inlineStr">
        <is>
          <t>OOS</t>
        </is>
      </c>
      <c r="G3718" s="9" t="n">
        <v>114.8659973144531</v>
      </c>
      <c r="H3718" s="9" t="n">
        <v>114.9609985351562</v>
      </c>
      <c r="I3718" s="8">
        <f>IF(AND(ISNUMBER(G3718),ISNUMBER(H3718)),H3718/G3718-1,"")</f>
        <v/>
      </c>
      <c r="J3718" s="8" t="n">
        <v>0.0007475965047389023</v>
      </c>
      <c r="K3718" s="8">
        <f>IF(ISNA(B3718),"",IF(B3718="TRIGGER",IF(ISNUMBER(I3718),SIGN('Z-Score Calc'!I3718)*I3718-$N$1,""),""))</f>
        <v/>
      </c>
    </row>
    <row r="3719">
      <c r="A3719" s="5" t="n">
        <v>44638</v>
      </c>
      <c r="B3719">
        <f>'Z-Score Calc'!J3719</f>
        <v/>
      </c>
      <c r="C3719" t="inlineStr">
        <is>
          <t>TRIGGER</t>
        </is>
      </c>
      <c r="D3719" s="7" t="n">
        <v>-0.5201810993812124</v>
      </c>
      <c r="E3719" t="inlineStr">
        <is>
          <t>SHORT</t>
        </is>
      </c>
      <c r="F3719" t="inlineStr">
        <is>
          <t>OOS</t>
        </is>
      </c>
      <c r="G3719" s="9" t="n">
        <v>118.4860000610352</v>
      </c>
      <c r="H3719" s="9" t="n">
        <v>119.2630004882812</v>
      </c>
      <c r="I3719" s="8">
        <f>IF(AND(ISNUMBER(G3719),ISNUMBER(H3719)),H3719/G3719-1,"")</f>
        <v/>
      </c>
      <c r="J3719" s="8" t="n">
        <v>-0.006637205173642168</v>
      </c>
      <c r="K3719" s="8">
        <f>IF(ISNA(B3719),"",IF(B3719="TRIGGER",IF(ISNUMBER(I3719),SIGN('Z-Score Calc'!I3719)*I3719-$N$1,""),""))</f>
        <v/>
      </c>
    </row>
    <row r="3720">
      <c r="A3720" s="5" t="n">
        <v>44671</v>
      </c>
      <c r="B3720">
        <f>'Z-Score Calc'!J3720</f>
        <v/>
      </c>
      <c r="C3720" t="inlineStr"/>
      <c r="D3720" s="7" t="n">
        <v>-0.2291469097844029</v>
      </c>
      <c r="E3720" t="inlineStr"/>
      <c r="F3720" t="inlineStr">
        <is>
          <t>OOS</t>
        </is>
      </c>
      <c r="G3720" s="9" t="n">
        <v>128.0130004882812</v>
      </c>
      <c r="H3720" s="9" t="n">
        <v>128.4080047607422</v>
      </c>
      <c r="I3720" s="8">
        <f>IF(AND(ISNUMBER(G3720),ISNUMBER(H3720)),H3720/G3720-1,"")</f>
        <v/>
      </c>
      <c r="J3720" s="8" t="n">
        <v>-0.003165122271855701</v>
      </c>
      <c r="K3720" s="8">
        <f>IF(ISNA(B3720),"",IF(B3720="TRIGGER",IF(ISNUMBER(I3720),SIGN('Z-Score Calc'!I3720)*I3720-$N$1,""),""))</f>
        <v/>
      </c>
    </row>
    <row r="3721">
      <c r="A3721" s="5" t="n">
        <v>44700</v>
      </c>
      <c r="B3721">
        <f>'Z-Score Calc'!J3721</f>
        <v/>
      </c>
      <c r="C3721" t="inlineStr"/>
      <c r="D3721" s="7" t="n">
        <v>-0.2855549760428076</v>
      </c>
      <c r="E3721" t="inlineStr"/>
      <c r="F3721" t="inlineStr">
        <is>
          <t>OOS</t>
        </is>
      </c>
      <c r="G3721" s="9" t="n">
        <v>127.8320007324219</v>
      </c>
      <c r="H3721" s="9" t="n">
        <v>127.9029998779297</v>
      </c>
      <c r="I3721" s="8">
        <f>IF(AND(ISNUMBER(G3721),ISNUMBER(H3721)),H3721/G3721-1,"")</f>
        <v/>
      </c>
      <c r="J3721" s="8" t="n">
        <v>-0.0006348745885727857</v>
      </c>
      <c r="K3721" s="8">
        <f>IF(ISNA(B3721),"",IF(B3721="TRIGGER",IF(ISNUMBER(I3721),SIGN('Z-Score Calc'!I3721)*I3721-$N$1,""),""))</f>
        <v/>
      </c>
    </row>
    <row r="3722">
      <c r="A3722" s="5" t="n">
        <v>44733</v>
      </c>
      <c r="B3722">
        <f>'Z-Score Calc'!J3722</f>
        <v/>
      </c>
      <c r="C3722" t="inlineStr"/>
      <c r="D3722" s="7" t="n">
        <v>0.006524897704623272</v>
      </c>
      <c r="E3722" t="inlineStr"/>
      <c r="F3722" t="inlineStr">
        <is>
          <t>OOS</t>
        </is>
      </c>
      <c r="G3722" s="9" t="n">
        <v>136.2689971923828</v>
      </c>
      <c r="H3722" s="9" t="n">
        <v>136.0240020751953</v>
      </c>
      <c r="I3722" s="8">
        <f>IF(AND(ISNUMBER(G3722),ISNUMBER(H3722)),H3722/G3722-1,"")</f>
        <v/>
      </c>
      <c r="J3722" s="8" t="n">
        <v>-0.001877343416270304</v>
      </c>
      <c r="K3722" s="8">
        <f>IF(ISNA(B3722),"",IF(B3722="TRIGGER",IF(ISNUMBER(I3722),SIGN('Z-Score Calc'!I3722)*I3722-$N$1,""),""))</f>
        <v/>
      </c>
    </row>
    <row r="3723">
      <c r="A3723" s="5" t="n">
        <v>44762</v>
      </c>
      <c r="B3723">
        <f>'Z-Score Calc'!J3723</f>
        <v/>
      </c>
      <c r="C3723" t="inlineStr">
        <is>
          <t>TRIGGER</t>
        </is>
      </c>
      <c r="D3723" s="7" t="n">
        <v>-1.570327129862649</v>
      </c>
      <c r="E3723" t="inlineStr">
        <is>
          <t>SHORT</t>
        </is>
      </c>
      <c r="F3723" t="inlineStr">
        <is>
          <t>OOS</t>
        </is>
      </c>
      <c r="G3723" s="9" t="n">
        <v>138.3950042724609</v>
      </c>
      <c r="H3723" s="9" t="n">
        <v>137.0980072021484</v>
      </c>
      <c r="I3723" s="8">
        <f>IF(AND(ISNUMBER(G3723),ISNUMBER(H3723)),H3723/G3723-1,"")</f>
        <v/>
      </c>
      <c r="J3723" s="8" t="n">
        <v>0.009292239606689148</v>
      </c>
      <c r="K3723" s="8">
        <f>IF(ISNA(B3723),"",IF(B3723="TRIGGER",IF(ISNUMBER(I3723),SIGN('Z-Score Calc'!I3723)*I3723-$N$1,""),""))</f>
        <v/>
      </c>
    </row>
    <row r="3724">
      <c r="A3724" s="5" t="n">
        <v>44791</v>
      </c>
      <c r="B3724">
        <f>'Z-Score Calc'!J3724</f>
        <v/>
      </c>
      <c r="C3724" t="inlineStr"/>
      <c r="D3724" s="7" t="n">
        <v>-0.497895916580924</v>
      </c>
      <c r="E3724" t="inlineStr"/>
      <c r="F3724" t="inlineStr">
        <is>
          <t>OOS</t>
        </is>
      </c>
      <c r="G3724" s="9" t="n">
        <v>135.7949981689453</v>
      </c>
      <c r="H3724" s="9" t="n">
        <v>137.0410003662109</v>
      </c>
      <c r="I3724" s="8">
        <f>IF(AND(ISNUMBER(G3724),ISNUMBER(H3724)),H3724/G3724-1,"")</f>
        <v/>
      </c>
      <c r="J3724" s="8" t="n">
        <v>-0.00925507666343903</v>
      </c>
      <c r="K3724" s="8">
        <f>IF(ISNA(B3724),"",IF(B3724="TRIGGER",IF(ISNUMBER(I3724),SIGN('Z-Score Calc'!I3724)*I3724-$N$1,""),""))</f>
        <v/>
      </c>
    </row>
    <row r="3725">
      <c r="A3725" s="5" t="n">
        <v>44825</v>
      </c>
      <c r="B3725">
        <f>'Z-Score Calc'!J3725</f>
        <v/>
      </c>
      <c r="C3725" t="inlineStr">
        <is>
          <t>TRIGGER</t>
        </is>
      </c>
      <c r="D3725" s="7" t="n">
        <v>0.5527203254915699</v>
      </c>
      <c r="E3725" t="inlineStr">
        <is>
          <t>LONG</t>
        </is>
      </c>
      <c r="F3725" t="inlineStr">
        <is>
          <t>OOS</t>
        </is>
      </c>
      <c r="G3725" s="9" t="n">
        <v>144.3159942626953</v>
      </c>
      <c r="H3725" s="9" t="n">
        <v>142.2799987792969</v>
      </c>
      <c r="I3725" s="8">
        <f>IF(AND(ISNUMBER(G3725),ISNUMBER(H3725)),H3725/G3725-1,"")</f>
        <v/>
      </c>
      <c r="J3725" s="8" t="n">
        <v>-0.01418736387703632</v>
      </c>
      <c r="K3725" s="8">
        <f>IF(ISNA(B3725),"",IF(B3725="TRIGGER",IF(ISNUMBER(I3725),SIGN('Z-Score Calc'!I3725)*I3725-$N$1,""),""))</f>
        <v/>
      </c>
    </row>
    <row r="3726">
      <c r="A3726" s="5" t="n">
        <v>44854</v>
      </c>
      <c r="B3726">
        <f>'Z-Score Calc'!J3726</f>
        <v/>
      </c>
      <c r="C3726" t="inlineStr"/>
      <c r="D3726" s="7" t="n">
        <v>0.02323559847080042</v>
      </c>
      <c r="E3726" t="inlineStr"/>
      <c r="F3726" t="inlineStr">
        <is>
          <t>OOS</t>
        </is>
      </c>
      <c r="G3726" s="9" t="n">
        <v>150.1759948730469</v>
      </c>
      <c r="H3726" s="9" t="n">
        <v>147.8190002441406</v>
      </c>
      <c r="I3726" s="8">
        <f>IF(AND(ISNUMBER(G3726),ISNUMBER(H3726)),H3726/G3726-1,"")</f>
        <v/>
      </c>
      <c r="J3726" s="8" t="n">
        <v>-0.01577434752552729</v>
      </c>
      <c r="K3726" s="8">
        <f>IF(ISNA(B3726),"",IF(B3726="TRIGGER",IF(ISNUMBER(I3726),SIGN('Z-Score Calc'!I3726)*I3726-$N$1,""),""))</f>
        <v/>
      </c>
    </row>
    <row r="3727">
      <c r="A3727" s="5" t="n">
        <v>44883</v>
      </c>
      <c r="B3727">
        <f>'Z-Score Calc'!J3727</f>
        <v/>
      </c>
      <c r="C3727" t="inlineStr"/>
      <c r="D3727" s="7" t="n">
        <v>0.2579904234383466</v>
      </c>
      <c r="E3727" t="inlineStr"/>
      <c r="F3727" t="inlineStr">
        <is>
          <t>OOS</t>
        </is>
      </c>
      <c r="G3727" s="9" t="n">
        <v>140.4120025634766</v>
      </c>
      <c r="H3727" s="9" t="n">
        <v>140.2530059814453</v>
      </c>
      <c r="I3727" s="8">
        <f>IF(AND(ISNUMBER(G3727),ISNUMBER(H3727)),H3727/G3727-1,"")</f>
        <v/>
      </c>
      <c r="J3727" s="8" t="n">
        <v>-0.001211822276719098</v>
      </c>
      <c r="K3727" s="8">
        <f>IF(ISNA(B3727),"",IF(B3727="TRIGGER",IF(ISNUMBER(I3727),SIGN('Z-Score Calc'!I3727)*I3727-$N$1,""),""))</f>
        <v/>
      </c>
    </row>
    <row r="3728">
      <c r="A3728" s="5" t="n">
        <v>44916</v>
      </c>
      <c r="B3728">
        <f>'Z-Score Calc'!J3728</f>
        <v/>
      </c>
      <c r="C3728" t="inlineStr">
        <is>
          <t>TRIGGER</t>
        </is>
      </c>
      <c r="D3728" s="7" t="n">
        <v>-0.6876605905003912</v>
      </c>
      <c r="E3728" t="inlineStr">
        <is>
          <t>SHORT</t>
        </is>
      </c>
      <c r="F3728" t="inlineStr">
        <is>
          <t>OOS</t>
        </is>
      </c>
      <c r="G3728" s="9" t="n">
        <v>131.8919982910156</v>
      </c>
      <c r="H3728" s="9" t="n">
        <v>132.3699951171875</v>
      </c>
      <c r="I3728" s="8">
        <f>IF(AND(ISNUMBER(G3728),ISNUMBER(H3728)),H3728/G3728-1,"")</f>
        <v/>
      </c>
      <c r="J3728" s="8" t="n">
        <v>-0.003703618132463758</v>
      </c>
      <c r="K3728" s="8">
        <f>IF(ISNA(B3728),"",IF(B3728="TRIGGER",IF(ISNUMBER(I3728),SIGN('Z-Score Calc'!I3728)*I3728-$N$1,""),""))</f>
        <v/>
      </c>
    </row>
    <row r="3729">
      <c r="A3729" s="5" t="n">
        <v>44946</v>
      </c>
      <c r="B3729">
        <f>'Z-Score Calc'!J3729</f>
        <v/>
      </c>
      <c r="C3729" t="inlineStr"/>
      <c r="D3729" s="7" t="n">
        <v>0.3236366855404719</v>
      </c>
      <c r="E3729" t="inlineStr"/>
      <c r="F3729" t="inlineStr">
        <is>
          <t>OOS</t>
        </is>
      </c>
      <c r="G3729" s="9" t="n">
        <v>128.3699951171875</v>
      </c>
      <c r="H3729" s="9" t="n">
        <v>129.35400390625</v>
      </c>
      <c r="I3729" s="8">
        <f>IF(AND(ISNUMBER(G3729),ISNUMBER(H3729)),H3729/G3729-1,"")</f>
        <v/>
      </c>
      <c r="J3729" s="8" t="n">
        <v>0.007585946335808026</v>
      </c>
      <c r="K3729" s="8">
        <f>IF(ISNA(B3729),"",IF(B3729="TRIGGER",IF(ISNUMBER(I3729),SIGN('Z-Score Calc'!I3729)*I3729-$N$1,""),""))</f>
        <v/>
      </c>
    </row>
    <row r="3730">
      <c r="A3730" s="5" t="n">
        <v>44978</v>
      </c>
      <c r="B3730">
        <f>'Z-Score Calc'!J3730</f>
        <v/>
      </c>
      <c r="C3730" t="inlineStr">
        <is>
          <t>TRIGGER</t>
        </is>
      </c>
      <c r="D3730" s="7" t="n">
        <v>-0.6295139852468196</v>
      </c>
      <c r="E3730" t="inlineStr">
        <is>
          <t>SHORT</t>
        </is>
      </c>
      <c r="F3730" t="inlineStr">
        <is>
          <t>OOS</t>
        </is>
      </c>
      <c r="G3730" s="9" t="n">
        <v>134.3359985351562</v>
      </c>
      <c r="H3730" s="9" t="n">
        <v>134.9759979248047</v>
      </c>
      <c r="I3730" s="8">
        <f>IF(AND(ISNUMBER(G3730),ISNUMBER(H3730)),H3730/G3730-1,"")</f>
        <v/>
      </c>
      <c r="J3730" s="8" t="n">
        <v>-0.004843633716505734</v>
      </c>
      <c r="K3730" s="8">
        <f>IF(ISNA(B3730),"",IF(B3730="TRIGGER",IF(ISNUMBER(I3730),SIGN('Z-Score Calc'!I3730)*I3730-$N$1,""),""))</f>
        <v/>
      </c>
    </row>
    <row r="3731">
      <c r="A3731" s="5" t="n">
        <v>45006</v>
      </c>
      <c r="B3731">
        <f>'Z-Score Calc'!J3731</f>
        <v/>
      </c>
      <c r="C3731" t="inlineStr">
        <is>
          <t>TRIGGER</t>
        </is>
      </c>
      <c r="D3731" s="7" t="n">
        <v>2.237891615716407</v>
      </c>
      <c r="E3731" t="inlineStr">
        <is>
          <t>LONG</t>
        </is>
      </c>
      <c r="F3731" t="inlineStr">
        <is>
          <t>OOS</t>
        </is>
      </c>
      <c r="G3731" s="9" t="n">
        <v>131.3919982910156</v>
      </c>
      <c r="H3731" s="9" t="n">
        <v>132.3480072021484</v>
      </c>
      <c r="I3731" s="8">
        <f>IF(AND(ISNUMBER(G3731),ISNUMBER(H3731)),H3731/G3731-1,"")</f>
        <v/>
      </c>
      <c r="J3731" s="8" t="n">
        <v>0.00719654077570966</v>
      </c>
      <c r="K3731" s="8">
        <f>IF(ISNA(B3731),"",IF(B3731="TRIGGER",IF(ISNUMBER(I3731),SIGN('Z-Score Calc'!I3731)*I3731-$N$1,""),""))</f>
        <v/>
      </c>
    </row>
    <row r="3732">
      <c r="A3732" s="5" t="n">
        <v>45036</v>
      </c>
      <c r="B3732">
        <f>'Z-Score Calc'!J3732</f>
        <v/>
      </c>
      <c r="C3732" t="inlineStr"/>
      <c r="D3732" s="7" t="n">
        <v>-0.4010600202771519</v>
      </c>
      <c r="E3732" t="inlineStr"/>
      <c r="F3732" t="inlineStr">
        <is>
          <t>OOS</t>
        </is>
      </c>
      <c r="G3732" s="9" t="n">
        <v>133.9960021972656</v>
      </c>
      <c r="H3732" s="9" t="n">
        <v>133.9609985351562</v>
      </c>
      <c r="I3732" s="8">
        <f>IF(AND(ISNUMBER(G3732),ISNUMBER(H3732)),H3732/G3732-1,"")</f>
        <v/>
      </c>
      <c r="J3732" s="8" t="n">
        <v>0.00018176436051356</v>
      </c>
      <c r="K3732" s="8">
        <f>IF(ISNA(B3732),"",IF(B3732="TRIGGER",IF(ISNUMBER(I3732),SIGN('Z-Score Calc'!I3732)*I3732-$N$1,""),""))</f>
        <v/>
      </c>
    </row>
    <row r="3733">
      <c r="A3733" s="5" t="n">
        <v>45064</v>
      </c>
      <c r="B3733">
        <f>'Z-Score Calc'!J3733</f>
        <v/>
      </c>
      <c r="C3733" t="inlineStr"/>
      <c r="D3733" s="7" t="n">
        <v>-0.1638441717429736</v>
      </c>
      <c r="E3733" t="inlineStr"/>
      <c r="F3733" t="inlineStr">
        <is>
          <t>OOS</t>
        </is>
      </c>
      <c r="G3733" s="9" t="n">
        <v>138.6199951171875</v>
      </c>
      <c r="H3733" s="9" t="n">
        <v>137.6920013427734</v>
      </c>
      <c r="I3733" s="8">
        <f>IF(AND(ISNUMBER(G3733),ISNUMBER(H3733)),H3733/G3733-1,"")</f>
        <v/>
      </c>
      <c r="J3733" s="8" t="n">
        <v>0.0066150512019866</v>
      </c>
      <c r="K3733" s="8">
        <f>IF(ISNA(B3733),"",IF(B3733="TRIGGER",IF(ISNUMBER(I3733),SIGN('Z-Score Calc'!I3733)*I3733-$N$1,""),""))</f>
        <v/>
      </c>
    </row>
    <row r="3734">
      <c r="A3734" s="5" t="n">
        <v>45099</v>
      </c>
      <c r="B3734">
        <f>'Z-Score Calc'!J3734</f>
        <v/>
      </c>
      <c r="C3734" t="inlineStr"/>
      <c r="D3734" s="7" t="n">
        <v>0.2500767409826796</v>
      </c>
      <c r="E3734" t="inlineStr"/>
      <c r="F3734" t="inlineStr">
        <is>
          <t>OOS</t>
        </is>
      </c>
      <c r="G3734" s="9" t="n">
        <v>143.0299987792969</v>
      </c>
      <c r="H3734" s="9" t="n">
        <v>143.5410003662109</v>
      </c>
      <c r="I3734" s="8">
        <f>IF(AND(ISNUMBER(G3734),ISNUMBER(H3734)),H3734/G3734-1,"")</f>
        <v/>
      </c>
      <c r="J3734" s="8" t="n">
        <v>0.003493223394108204</v>
      </c>
      <c r="K3734" s="8">
        <f>IF(ISNA(B3734),"",IF(B3734="TRIGGER",IF(ISNUMBER(I3734),SIGN('Z-Score Calc'!I3734)*I3734-$N$1,""),""))</f>
        <v/>
      </c>
    </row>
    <row r="3735">
      <c r="A3735" s="5" t="n">
        <v>45127</v>
      </c>
      <c r="B3735">
        <f>'Z-Score Calc'!J3735</f>
        <v/>
      </c>
      <c r="C3735" t="inlineStr"/>
      <c r="D3735" s="7" t="n">
        <v>-0.2848216995140481</v>
      </c>
      <c r="E3735" t="inlineStr"/>
      <c r="F3735" t="inlineStr">
        <is>
          <t>OOS</t>
        </is>
      </c>
      <c r="G3735" s="9" t="n">
        <v>139.8639984130859</v>
      </c>
      <c r="H3735" s="9" t="n">
        <v>141.75</v>
      </c>
      <c r="I3735" s="8">
        <f>IF(AND(ISNUMBER(G3735),ISNUMBER(H3735)),H3735/G3735-1,"")</f>
        <v/>
      </c>
      <c r="J3735" s="8" t="n">
        <v>-0.01356400411826484</v>
      </c>
      <c r="K3735" s="8">
        <f>IF(ISNA(B3735),"",IF(B3735="TRIGGER",IF(ISNUMBER(I3735),SIGN('Z-Score Calc'!I3735)*I3735-$N$1,""),""))</f>
        <v/>
      </c>
    </row>
    <row r="3736">
      <c r="A3736" s="5" t="n">
        <v>45160</v>
      </c>
      <c r="B3736">
        <f>'Z-Score Calc'!J3736</f>
        <v/>
      </c>
      <c r="C3736" t="inlineStr">
        <is>
          <t>TRIGGER</t>
        </is>
      </c>
      <c r="D3736" s="7" t="n">
        <v>-0.5215707476667332</v>
      </c>
      <c r="E3736" t="inlineStr">
        <is>
          <t>SHORT</t>
        </is>
      </c>
      <c r="F3736" t="inlineStr">
        <is>
          <t>OOS</t>
        </is>
      </c>
      <c r="G3736" s="9" t="n">
        <v>145.7630004882812</v>
      </c>
      <c r="H3736" s="9" t="n">
        <v>144.6730041503906</v>
      </c>
      <c r="I3736" s="8">
        <f>IF(AND(ISNUMBER(G3736),ISNUMBER(H3736)),H3736/G3736-1,"")</f>
        <v/>
      </c>
      <c r="J3736" s="8" t="n">
        <v>0.0073984022539775</v>
      </c>
      <c r="K3736" s="8">
        <f>IF(ISNA(B3736),"",IF(B3736="TRIGGER",IF(ISNUMBER(I3736),SIGN('Z-Score Calc'!I3736)*I3736-$N$1,""),""))</f>
        <v/>
      </c>
    </row>
    <row r="3737">
      <c r="A3737" s="5" t="n">
        <v>45190</v>
      </c>
      <c r="B3737">
        <f>'Z-Score Calc'!J3737</f>
        <v/>
      </c>
      <c r="C3737" t="inlineStr"/>
      <c r="D3737" s="7" t="n">
        <v>-0.398855660160228</v>
      </c>
      <c r="E3737" t="inlineStr"/>
      <c r="F3737" t="inlineStr">
        <is>
          <t>OOS</t>
        </is>
      </c>
      <c r="G3737" s="9" t="n">
        <v>147.6439971923828</v>
      </c>
      <c r="H3737" s="9" t="n">
        <v>148.4340057373047</v>
      </c>
      <c r="I3737" s="8">
        <f>IF(AND(ISNUMBER(G3737),ISNUMBER(H3737)),H3737/G3737-1,"")</f>
        <v/>
      </c>
      <c r="J3737" s="8" t="n">
        <v>-0.005430231229928449</v>
      </c>
      <c r="K3737" s="8">
        <f>IF(ISNA(B3737),"",IF(B3737="TRIGGER",IF(ISNUMBER(I3737),SIGN('Z-Score Calc'!I3737)*I3737-$N$1,""),""))</f>
        <v/>
      </c>
    </row>
    <row r="3738">
      <c r="A3738" s="5" t="n">
        <v>45218</v>
      </c>
      <c r="B3738">
        <f>'Z-Score Calc'!J3738</f>
        <v/>
      </c>
      <c r="C3738" t="inlineStr"/>
      <c r="D3738" s="7" t="n">
        <v>0.3835208382541891</v>
      </c>
      <c r="E3738" t="inlineStr"/>
      <c r="F3738" t="inlineStr">
        <is>
          <t>OOS</t>
        </is>
      </c>
      <c r="G3738" s="9" t="n">
        <v>149.802001953125</v>
      </c>
      <c r="H3738" s="9" t="n">
        <v>149.8800048828125</v>
      </c>
      <c r="I3738" s="8">
        <f>IF(AND(ISNUMBER(G3738),ISNUMBER(H3738)),H3738/G3738-1,"")</f>
        <v/>
      </c>
      <c r="J3738" s="8" t="n">
        <v>0.0004412420654086547</v>
      </c>
      <c r="K3738" s="8">
        <f>IF(ISNA(B3738),"",IF(B3738="TRIGGER",IF(ISNUMBER(I3738),SIGN('Z-Score Calc'!I3738)*I3738-$N$1,""),""))</f>
        <v/>
      </c>
    </row>
    <row r="3739">
      <c r="A3739" s="5" t="n">
        <v>45251</v>
      </c>
      <c r="B3739">
        <f>'Z-Score Calc'!J3739</f>
        <v/>
      </c>
      <c r="C3739" t="inlineStr">
        <is>
          <t>TRIGGER</t>
        </is>
      </c>
      <c r="D3739" s="7" t="n">
        <v>-0.7032237921179403</v>
      </c>
      <c r="E3739" t="inlineStr">
        <is>
          <t>SHORT</t>
        </is>
      </c>
      <c r="F3739" t="inlineStr">
        <is>
          <t>OOS</t>
        </is>
      </c>
      <c r="G3739" s="9" t="n">
        <v>148.3619995117188</v>
      </c>
      <c r="H3739" s="9" t="n">
        <v>148.1519927978516</v>
      </c>
      <c r="I3739" s="8">
        <f>IF(AND(ISNUMBER(G3739),ISNUMBER(H3739)),H3739/G3739-1,"")</f>
        <v/>
      </c>
      <c r="J3739" s="8" t="n">
        <v>0.001336037253952062</v>
      </c>
      <c r="K3739" s="8">
        <f>IF(ISNA(B3739),"",IF(B3739="TRIGGER",IF(ISNUMBER(I3739),SIGN('Z-Score Calc'!I3739)*I3739-$N$1,""),""))</f>
        <v/>
      </c>
    </row>
    <row r="3740">
      <c r="A3740" s="5" t="n">
        <v>45280</v>
      </c>
      <c r="B3740">
        <f>'Z-Score Calc'!J3740</f>
        <v/>
      </c>
      <c r="C3740" t="inlineStr"/>
      <c r="D3740" s="7" t="n">
        <v>0.2681557053572647</v>
      </c>
      <c r="E3740" t="inlineStr"/>
      <c r="F3740" t="inlineStr">
        <is>
          <t>OOS</t>
        </is>
      </c>
      <c r="G3740" s="9" t="n">
        <v>143.8890075683594</v>
      </c>
      <c r="H3740" s="9" t="n">
        <v>143.5229949951172</v>
      </c>
      <c r="I3740" s="8">
        <f>IF(AND(ISNUMBER(G3740),ISNUMBER(H3740)),H3740/G3740-1,"")</f>
        <v/>
      </c>
      <c r="J3740" s="8" t="n">
        <v>-0.002623179419294218</v>
      </c>
      <c r="K3740" s="8">
        <f>IF(ISNA(B3740),"",IF(B3740="TRIGGER",IF(ISNUMBER(I3740),SIGN('Z-Score Calc'!I3740)*I3740-$N$1,""),""))</f>
        <v/>
      </c>
    </row>
    <row r="3741">
      <c r="A3741" s="5" t="n">
        <v>45310</v>
      </c>
      <c r="B3741">
        <f>'Z-Score Calc'!J3741</f>
        <v/>
      </c>
      <c r="C3741" t="inlineStr"/>
      <c r="D3741" s="7" t="n">
        <v>-0.2791919585635989</v>
      </c>
      <c r="E3741" t="inlineStr"/>
      <c r="F3741" t="inlineStr">
        <is>
          <t>OOS</t>
        </is>
      </c>
      <c r="G3741" s="9" t="n">
        <v>148.1280059814453</v>
      </c>
      <c r="H3741" s="9" t="n">
        <v>148.1210021972656</v>
      </c>
      <c r="I3741" s="8">
        <f>IF(AND(ISNUMBER(G3741),ISNUMBER(H3741)),H3741/G3741-1,"")</f>
        <v/>
      </c>
      <c r="J3741" s="8" t="n">
        <v>-3.218282046122279e-05</v>
      </c>
      <c r="K3741" s="8">
        <f>IF(ISNA(B3741),"",IF(B3741="TRIGGER",IF(ISNUMBER(I3741),SIGN('Z-Score Calc'!I3741)*I3741-$N$1,""),""))</f>
        <v/>
      </c>
    </row>
    <row r="3742">
      <c r="A3742" s="5" t="n">
        <v>45344</v>
      </c>
      <c r="B3742">
        <f>'Z-Score Calc'!J3742</f>
        <v/>
      </c>
      <c r="C3742" t="inlineStr"/>
      <c r="D3742" s="7" t="n">
        <v>0.1486923819067639</v>
      </c>
      <c r="E3742" t="inlineStr"/>
      <c r="F3742" t="inlineStr">
        <is>
          <t>OOS</t>
        </is>
      </c>
      <c r="G3742" s="9" t="n">
        <v>150.3549957275391</v>
      </c>
      <c r="H3742" s="9" t="n">
        <v>150.4830017089844</v>
      </c>
      <c r="I3742" s="8">
        <f>IF(AND(ISNUMBER(G3742),ISNUMBER(H3742)),H3742/G3742-1,"")</f>
        <v/>
      </c>
      <c r="J3742" s="8" t="n">
        <v>0.000771893560337268</v>
      </c>
      <c r="K3742" s="8">
        <f>IF(ISNA(B3742),"",IF(B3742="TRIGGER",IF(ISNUMBER(I3742),SIGN('Z-Score Calc'!I3742)*I3742-$N$1,""),""))</f>
        <v/>
      </c>
    </row>
    <row r="3743">
      <c r="A3743" s="5" t="n">
        <v>45372</v>
      </c>
      <c r="B3743">
        <f>'Z-Score Calc'!J3743</f>
        <v/>
      </c>
      <c r="C3743" t="inlineStr">
        <is>
          <t>TRIGGER</t>
        </is>
      </c>
      <c r="D3743" s="7" t="n">
        <v>2.657434316170577</v>
      </c>
      <c r="E3743" t="inlineStr">
        <is>
          <t>LONG</t>
        </is>
      </c>
      <c r="F3743" t="inlineStr">
        <is>
          <t>OOS</t>
        </is>
      </c>
      <c r="G3743" s="9" t="n">
        <v>150.7599945068359</v>
      </c>
      <c r="H3743" s="9" t="n">
        <v>151.6329956054687</v>
      </c>
      <c r="I3743" s="8">
        <f>IF(AND(ISNUMBER(G3743),ISNUMBER(H3743)),H3743/G3743-1,"")</f>
        <v/>
      </c>
      <c r="J3743" s="8" t="n">
        <v>0.005711203358867679</v>
      </c>
      <c r="K3743" s="8">
        <f>IF(ISNA(B3743),"",IF(B3743="TRIGGER",IF(ISNUMBER(I3743),SIGN('Z-Score Calc'!I3743)*I3743-$N$1,""),""))</f>
        <v/>
      </c>
    </row>
    <row r="3744">
      <c r="A3744" s="5" t="n">
        <v>45400</v>
      </c>
      <c r="B3744">
        <f>'Z-Score Calc'!J3744</f>
        <v/>
      </c>
      <c r="C3744" t="inlineStr"/>
      <c r="D3744" s="7" t="n">
        <v>-0.1175932802306014</v>
      </c>
      <c r="E3744" t="inlineStr"/>
      <c r="F3744" t="inlineStr">
        <is>
          <t>OOS</t>
        </is>
      </c>
      <c r="G3744" s="9" t="n">
        <v>154.6100006103516</v>
      </c>
      <c r="H3744" s="9" t="n">
        <v>154.6399993896484</v>
      </c>
      <c r="I3744" s="8">
        <f>IF(AND(ISNUMBER(G3744),ISNUMBER(H3744)),H3744/G3744-1,"")</f>
        <v/>
      </c>
      <c r="J3744" s="8" t="n">
        <v>-0.0002734935042175467</v>
      </c>
      <c r="K3744" s="8">
        <f>IF(ISNA(B3744),"",IF(B3744="TRIGGER",IF(ISNUMBER(I3744),SIGN('Z-Score Calc'!I3744)*I3744-$N$1,""),""))</f>
        <v/>
      </c>
    </row>
    <row r="3745">
      <c r="A3745" s="5" t="n">
        <v>45434</v>
      </c>
      <c r="B3745">
        <f>'Z-Score Calc'!J3745</f>
        <v/>
      </c>
      <c r="C3745" t="inlineStr"/>
      <c r="D3745" s="7" t="n">
        <v>-0.4762764905491958</v>
      </c>
      <c r="E3745" t="inlineStr"/>
      <c r="F3745" t="inlineStr">
        <is>
          <t>OOS</t>
        </is>
      </c>
      <c r="G3745" s="9" t="n">
        <v>156.7039947509766</v>
      </c>
      <c r="H3745" s="9" t="n">
        <v>156.9730072021484</v>
      </c>
      <c r="I3745" s="8">
        <f>IF(AND(ISNUMBER(G3745),ISNUMBER(H3745)),H3745/G3745-1,"")</f>
        <v/>
      </c>
      <c r="J3745" s="8" t="n">
        <v>-0.001796156517805157</v>
      </c>
      <c r="K3745" s="8">
        <f>IF(ISNA(B3745),"",IF(B3745="TRIGGER",IF(ISNUMBER(I3745),SIGN('Z-Score Calc'!I3745)*I3745-$N$1,""),""))</f>
        <v/>
      </c>
    </row>
    <row r="3746">
      <c r="A3746" s="5" t="n">
        <v>45464</v>
      </c>
      <c r="B3746">
        <f>'Z-Score Calc'!J3746</f>
        <v/>
      </c>
      <c r="C3746" t="inlineStr"/>
      <c r="D3746" s="7" t="n">
        <v>0.00691150306087814</v>
      </c>
      <c r="E3746" t="inlineStr"/>
      <c r="F3746" t="inlineStr">
        <is>
          <t>OOS</t>
        </is>
      </c>
      <c r="I3746" s="8">
        <f>IF(AND(ISNUMBER(G3746),ISNUMBER(H3746)),H3746/G3746-1,"")</f>
        <v/>
      </c>
      <c r="K3746" s="8">
        <f>IF(ISNA(B3746),"",IF(B3746="TRIGGER",IF(ISNUMBER(I3746),SIGN('Z-Score Calc'!I3746)*I3746-$N$1,""),""))</f>
        <v/>
      </c>
    </row>
    <row r="3747">
      <c r="A3747" s="5" t="n">
        <v>45496</v>
      </c>
      <c r="B3747">
        <f>'Z-Score Calc'!J3747</f>
        <v/>
      </c>
      <c r="C3747" t="inlineStr">
        <is>
          <t>TRIGGER</t>
        </is>
      </c>
      <c r="D3747" s="7" t="n">
        <v>-0.7172526448090446</v>
      </c>
      <c r="E3747" t="inlineStr">
        <is>
          <t>SHORT</t>
        </is>
      </c>
      <c r="F3747" t="inlineStr">
        <is>
          <t>OOS</t>
        </is>
      </c>
      <c r="G3747" s="9" t="n">
        <v>155.7680053710938</v>
      </c>
      <c r="H3747" s="9" t="n">
        <v>153.8910064697266</v>
      </c>
      <c r="I3747" s="8">
        <f>IF(AND(ISNUMBER(G3747),ISNUMBER(H3747)),H3747/G3747-1,"")</f>
        <v/>
      </c>
      <c r="J3747" s="8" t="n">
        <v>0.01197049949224363</v>
      </c>
      <c r="K3747" s="8">
        <f>IF(ISNA(B3747),"",IF(B3747="TRIGGER",IF(ISNUMBER(I3747),SIGN('Z-Score Calc'!I3747)*I3747-$N$1,""),""))</f>
        <v/>
      </c>
    </row>
    <row r="3748">
      <c r="A3748" s="5" t="n">
        <v>45526</v>
      </c>
      <c r="B3748">
        <f>'Z-Score Calc'!J3748</f>
        <v/>
      </c>
      <c r="C3748" t="inlineStr"/>
      <c r="D3748" s="7" t="n">
        <v>0.07362127186790822</v>
      </c>
      <c r="E3748" t="inlineStr"/>
      <c r="F3748" t="inlineStr">
        <is>
          <t>OOS</t>
        </is>
      </c>
      <c r="G3748" s="9" t="n">
        <v>146.2019958496094</v>
      </c>
      <c r="H3748" s="9" t="n">
        <v>144</v>
      </c>
      <c r="I3748" s="8">
        <f>IF(AND(ISNUMBER(G3748),ISNUMBER(H3748)),H3748/G3748-1,"")</f>
        <v/>
      </c>
      <c r="J3748" s="8" t="n">
        <v>-0.01514079030147539</v>
      </c>
      <c r="K3748" s="8">
        <f>IF(ISNA(B3748),"",IF(B3748="TRIGGER",IF(ISNUMBER(I3748),SIGN('Z-Score Calc'!I3748)*I3748-$N$1,""),""))</f>
        <v/>
      </c>
    </row>
    <row r="3749">
      <c r="A3749" s="5" t="n">
        <v>45554</v>
      </c>
      <c r="B3749">
        <f>'Z-Score Calc'!J3749</f>
        <v/>
      </c>
      <c r="C3749" t="inlineStr"/>
      <c r="D3749" s="7" t="n">
        <v>-0.2911227751603504</v>
      </c>
      <c r="E3749" t="inlineStr"/>
      <c r="F3749" t="inlineStr">
        <is>
          <t>OOS</t>
        </is>
      </c>
      <c r="G3749" s="9" t="n">
        <v>142.8580017089844</v>
      </c>
      <c r="H3749" s="9" t="n">
        <v>144.0039978027344</v>
      </c>
      <c r="I3749" s="8">
        <f>IF(AND(ISNUMBER(G3749),ISNUMBER(H3749)),H3749/G3749-1,"")</f>
        <v/>
      </c>
      <c r="J3749" s="8" t="n">
        <v>-0.008101389220851327</v>
      </c>
      <c r="K3749" s="8">
        <f>IF(ISNA(B3749),"",IF(B3749="TRIGGER",IF(ISNUMBER(I3749),SIGN('Z-Score Calc'!I3749)*I3749-$N$1,""),""))</f>
        <v/>
      </c>
    </row>
    <row r="3750">
      <c r="A3750" s="5" t="n">
        <v>45588</v>
      </c>
      <c r="B3750">
        <f>'Z-Score Calc'!J3750</f>
        <v/>
      </c>
      <c r="C3750" t="inlineStr"/>
      <c r="D3750" s="7" t="n">
        <v>-0.4117390680506773</v>
      </c>
      <c r="E3750" t="inlineStr"/>
      <c r="F3750" t="inlineStr">
        <is>
          <t>OOS</t>
        </is>
      </c>
      <c r="G3750" s="9" t="n">
        <v>152.7689971923828</v>
      </c>
      <c r="H3750" s="9" t="n">
        <v>151.7830047607422</v>
      </c>
      <c r="I3750" s="8">
        <f>IF(AND(ISNUMBER(G3750),ISNUMBER(H3750)),H3750/G3750-1,"")</f>
        <v/>
      </c>
      <c r="J3750" s="8" t="n">
        <v>0.006374674789617197</v>
      </c>
      <c r="K3750" s="8">
        <f>IF(ISNA(B3750),"",IF(B3750="TRIGGER",IF(ISNUMBER(I3750),SIGN('Z-Score Calc'!I3750)*I3750-$N$1,""),""))</f>
        <v/>
      </c>
    </row>
    <row r="3751">
      <c r="A3751" s="5" t="n">
        <v>45617</v>
      </c>
      <c r="B3751">
        <f>'Z-Score Calc'!J3751</f>
        <v/>
      </c>
      <c r="C3751" t="inlineStr"/>
      <c r="D3751" s="7" t="n">
        <v>0.1410643416572715</v>
      </c>
      <c r="E3751" t="inlineStr"/>
      <c r="F3751" t="inlineStr">
        <is>
          <t>OOS</t>
        </is>
      </c>
      <c r="G3751" s="9" t="n">
        <v>155.2949981689453</v>
      </c>
      <c r="H3751" s="9" t="n">
        <v>154.2180023193359</v>
      </c>
      <c r="I3751" s="8">
        <f>IF(AND(ISNUMBER(G3751),ISNUMBER(H3751)),H3751/G3751-1,"")</f>
        <v/>
      </c>
      <c r="J3751" s="8" t="n">
        <v>-0.007014626016286861</v>
      </c>
      <c r="K3751" s="8">
        <f>IF(ISNA(B3751),"",IF(B3751="TRIGGER",IF(ISNUMBER(I3751),SIGN('Z-Score Calc'!I3751)*I3751-$N$1,""),""))</f>
        <v/>
      </c>
    </row>
    <row r="3752">
      <c r="A3752" s="5" t="n">
        <v>45645</v>
      </c>
      <c r="B3752">
        <f>'Z-Score Calc'!J3752</f>
        <v/>
      </c>
      <c r="C3752" t="inlineStr"/>
      <c r="D3752" s="7" t="n">
        <v>0.4477276750539961</v>
      </c>
      <c r="E3752" t="inlineStr"/>
      <c r="F3752" t="inlineStr">
        <is>
          <t>OOS</t>
        </is>
      </c>
      <c r="G3752" s="9" t="n">
        <v>154.6730041503906</v>
      </c>
      <c r="H3752" s="9" t="n">
        <v>157.6439971923828</v>
      </c>
      <c r="I3752" s="8">
        <f>IF(AND(ISNUMBER(G3752),ISNUMBER(H3752)),H3752/G3752-1,"")</f>
        <v/>
      </c>
      <c r="J3752" s="8" t="n">
        <v>0.01912875488598545</v>
      </c>
      <c r="K3752" s="8">
        <f>IF(ISNA(B3752),"",IF(B3752="TRIGGER",IF(ISNUMBER(I3752),SIGN('Z-Score Calc'!I3752)*I3752-$N$1,""),""))</f>
        <v/>
      </c>
    </row>
    <row r="3753">
      <c r="A3753" s="5" t="n">
        <v>45681</v>
      </c>
      <c r="B3753">
        <f>'Z-Score Calc'!J3753</f>
        <v/>
      </c>
      <c r="C3753" t="inlineStr"/>
      <c r="D3753" s="7" t="n">
        <v>0.2605166490110376</v>
      </c>
      <c r="E3753" t="inlineStr"/>
      <c r="F3753" t="inlineStr">
        <is>
          <t>OOS</t>
        </is>
      </c>
      <c r="G3753" s="9" t="n">
        <v>156.1549987792969</v>
      </c>
      <c r="H3753" s="9" t="n">
        <v>155.7440032958984</v>
      </c>
      <c r="I3753" s="8">
        <f>IF(AND(ISNUMBER(G3753),ISNUMBER(H3753)),H3753/G3753-1,"")</f>
        <v/>
      </c>
      <c r="J3753" s="8" t="n">
        <v>-0.002711436145008105</v>
      </c>
      <c r="K3753" s="8">
        <f>IF(ISNA(B3753),"",IF(B3753="TRIGGER",IF(ISNUMBER(I3753),SIGN('Z-Score Calc'!I3753)*I3753-$N$1,""),""))</f>
        <v/>
      </c>
    </row>
    <row r="3754">
      <c r="A3754" s="5" t="n">
        <v>45709</v>
      </c>
      <c r="B3754">
        <f>'Z-Score Calc'!J3754</f>
        <v/>
      </c>
      <c r="C3754" t="inlineStr"/>
      <c r="D3754" s="7" t="n">
        <v>-0.2977424378273392</v>
      </c>
      <c r="E3754" t="inlineStr"/>
      <c r="F3754" t="inlineStr">
        <is>
          <t>OOS</t>
        </is>
      </c>
      <c r="G3754" s="9" t="n">
        <v>149.4080047607422</v>
      </c>
      <c r="H3754" s="9" t="n">
        <v>149.3869934082031</v>
      </c>
      <c r="I3754" s="8">
        <f>IF(AND(ISNUMBER(G3754),ISNUMBER(H3754)),H3754/G3754-1,"")</f>
        <v/>
      </c>
      <c r="J3754" s="8" t="n">
        <v>6.116590951956834e-05</v>
      </c>
      <c r="K3754" s="8">
        <f>IF(ISNA(B3754),"",IF(B3754="TRIGGER",IF(ISNUMBER(I3754),SIGN('Z-Score Calc'!I3754)*I3754-$N$1,""),""))</f>
        <v/>
      </c>
    </row>
    <row r="3755">
      <c r="A3755" s="5" t="n">
        <v>45736</v>
      </c>
      <c r="B3755">
        <f>'Z-Score Calc'!J3755</f>
        <v/>
      </c>
      <c r="C3755" t="inlineStr">
        <is>
          <t>TRIGGER</t>
        </is>
      </c>
      <c r="D3755" s="7" t="n">
        <v>1.878353048605817</v>
      </c>
      <c r="E3755" t="inlineStr">
        <is>
          <t>LONG</t>
        </is>
      </c>
      <c r="F3755" t="inlineStr">
        <is>
          <t>OOS</t>
        </is>
      </c>
      <c r="G3755" s="9" t="n">
        <v>148.4900054931641</v>
      </c>
      <c r="H3755" s="9" t="n">
        <v>148.5959930419922</v>
      </c>
      <c r="I3755" s="8">
        <f>IF(AND(ISNUMBER(G3755),ISNUMBER(H3755)),H3755/G3755-1,"")</f>
        <v/>
      </c>
      <c r="J3755" s="8" t="n">
        <v>0.0006343041142594886</v>
      </c>
      <c r="K3755" s="8">
        <f>IF(ISNA(B3755),"",IF(B3755="TRIGGER",IF(ISNUMBER(I3755),SIGN('Z-Score Calc'!I3755)*I3755-$N$1,""),""))</f>
        <v/>
      </c>
    </row>
    <row r="3756">
      <c r="A3756" s="5" t="n">
        <v>45771</v>
      </c>
      <c r="B3756">
        <f>'Z-Score Calc'!J3756</f>
        <v/>
      </c>
      <c r="C3756" t="inlineStr">
        <is>
          <t>TRIGGER</t>
        </is>
      </c>
      <c r="D3756" s="7" t="n">
        <v>-0.7391141762112012</v>
      </c>
      <c r="E3756" t="inlineStr">
        <is>
          <t>SHORT</t>
        </is>
      </c>
      <c r="F3756" t="inlineStr">
        <is>
          <t>OOS</t>
        </is>
      </c>
      <c r="G3756" s="9" t="n">
        <v>142.8789978027344</v>
      </c>
      <c r="H3756" s="9" t="n">
        <v>143.8410034179688</v>
      </c>
      <c r="I3756" s="8">
        <f>IF(AND(ISNUMBER(G3756),ISNUMBER(H3756)),H3756/G3756-1,"")</f>
        <v/>
      </c>
      <c r="J3756" s="8" t="n">
        <v>-0.006812474051896532</v>
      </c>
      <c r="K3756" s="8">
        <f>IF(ISNA(B3756),"",IF(B3756="TRIGGER",IF(ISNUMBER(I3756),SIGN('Z-Score Calc'!I3756)*I3756-$N$1,""),""))</f>
        <v/>
      </c>
    </row>
    <row r="3757">
      <c r="A3757" s="5" t="n">
        <v>45799</v>
      </c>
      <c r="B3757">
        <f>'Z-Score Calc'!J3757</f>
        <v/>
      </c>
      <c r="C3757" t="inlineStr">
        <is>
          <t>TRIGGER</t>
        </is>
      </c>
      <c r="D3757" s="7" t="n">
        <v>-0.6728983564416025</v>
      </c>
      <c r="E3757" t="inlineStr">
        <is>
          <t>SHORT</t>
        </is>
      </c>
      <c r="F3757" t="inlineStr">
        <is>
          <t>OOS</t>
        </is>
      </c>
      <c r="G3757" s="9" t="n">
        <v>143.8580017089844</v>
      </c>
      <c r="H3757" s="9" t="n">
        <v>142.8670043945312</v>
      </c>
      <c r="I3757" s="8">
        <f>IF(AND(ISNUMBER(G3757),ISNUMBER(H3757)),H3757/G3757-1,"")</f>
        <v/>
      </c>
      <c r="J3757" s="8" t="n">
        <v>0.0068092539630509</v>
      </c>
      <c r="K3757" s="8">
        <f>IF(ISNA(B3757),"",IF(B3757="TRIGGER",IF(ISNUMBER(I3757),SIGN('Z-Score Calc'!I3757)*I3757-$N$1,""),""))</f>
        <v/>
      </c>
    </row>
    <row r="3758">
      <c r="A3758" s="5" t="n">
        <v>45831</v>
      </c>
      <c r="B3758">
        <f>'Z-Score Calc'!J3758</f>
        <v/>
      </c>
      <c r="C3758" t="inlineStr"/>
      <c r="D3758" s="7" t="n">
        <v>0.3809461677894989</v>
      </c>
      <c r="E3758" t="inlineStr"/>
      <c r="F3758" t="inlineStr">
        <is>
          <t>OOS</t>
        </is>
      </c>
      <c r="G3758" s="9" t="n">
        <v>145.9279937744141</v>
      </c>
      <c r="H3758" s="9" t="n">
        <v>144.9570007324219</v>
      </c>
      <c r="I3758" s="8">
        <f>IF(AND(ISNUMBER(G3758),ISNUMBER(H3758)),H3758/G3758-1,"")</f>
        <v/>
      </c>
      <c r="J3758" s="8" t="n">
        <v>-0.006733383734445962</v>
      </c>
      <c r="K3758" s="8">
        <f>IF(ISNA(B3758),"",IF(B3758="TRIGGER",IF(ISNUMBER(I3758),SIGN('Z-Score Calc'!I3758)*I3758-$N$1,""),""))</f>
        <v/>
      </c>
    </row>
    <row r="3759">
      <c r="A3759" s="5" t="n">
        <v>45861</v>
      </c>
      <c r="B3759">
        <f>'Z-Score Calc'!J3759</f>
        <v/>
      </c>
      <c r="C3759" t="inlineStr">
        <is>
          <t>TRIGGER</t>
        </is>
      </c>
      <c r="D3759" s="7" t="n">
        <v>-0.5503905647042555</v>
      </c>
      <c r="E3759" t="inlineStr">
        <is>
          <t>SHORT</t>
        </is>
      </c>
      <c r="F3759" t="inlineStr">
        <is>
          <t>OOS</t>
        </is>
      </c>
      <c r="G3759" s="9" t="n">
        <v>146.3489990234375</v>
      </c>
      <c r="H3759" s="9" t="n">
        <v>147.0050048828125</v>
      </c>
      <c r="I3759" s="8">
        <f>IF(AND(ISNUMBER(G3759),ISNUMBER(H3759)),H3759/G3759-1,"")</f>
        <v/>
      </c>
      <c r="J3759" s="8" t="n">
        <v>-0.004561940680246489</v>
      </c>
      <c r="K3759" s="8">
        <f>IF(ISNA(B3759),"",IF(B3759="TRIGGER",IF(ISNUMBER(I3759),SIGN('Z-Score Calc'!I3759)*I3759-$N$1,""),""))</f>
        <v/>
      </c>
    </row>
    <row r="3760">
      <c r="A3760" s="5" t="n">
        <v>45890</v>
      </c>
      <c r="B3760">
        <f>'Z-Score Calc'!J3760</f>
        <v/>
      </c>
      <c r="C3760" t="inlineStr">
        <is>
          <t>TRIGGER</t>
        </is>
      </c>
      <c r="D3760" s="7" t="n">
        <v>0.508920389142148</v>
      </c>
      <c r="E3760" t="inlineStr">
        <is>
          <t>LONG</t>
        </is>
      </c>
      <c r="F3760" t="inlineStr">
        <is>
          <t>OOS</t>
        </is>
      </c>
      <c r="G3760" s="9" t="n">
        <v>148.3860015869141</v>
      </c>
      <c r="H3760" s="9" t="n">
        <v>147.2149963378906</v>
      </c>
      <c r="I3760" s="8">
        <f>IF(AND(ISNUMBER(G3760),ISNUMBER(H3760)),H3760/G3760-1,"")</f>
        <v/>
      </c>
      <c r="J3760" s="8" t="n">
        <v>-0.007971080150031982</v>
      </c>
      <c r="K3760" s="8">
        <f>IF(ISNA(B3760),"",IF(B3760="TRIGGER",IF(ISNUMBER(I3760),SIGN('Z-Score Calc'!I3760)*I3760-$N$1,""),""))</f>
        <v/>
      </c>
    </row>
    <row r="3761">
      <c r="A3761" s="5" t="n">
        <v>45925</v>
      </c>
      <c r="B3761">
        <f>'Z-Score Calc'!J3761</f>
        <v/>
      </c>
      <c r="C3761" t="inlineStr"/>
      <c r="D3761" s="7" t="n">
        <v>0.1947800270759057</v>
      </c>
      <c r="E3761" t="inlineStr"/>
      <c r="F3761" t="inlineStr">
        <is>
          <t>OOS</t>
        </is>
      </c>
      <c r="G3761" s="9" t="n">
        <v>149.8609924316406</v>
      </c>
      <c r="H3761" s="9" t="n">
        <v>149.4049987792969</v>
      </c>
      <c r="I3761" s="8">
        <f>IF(AND(ISNUMBER(G3761),ISNUMBER(H3761)),H3761/G3761-1,"")</f>
        <v/>
      </c>
      <c r="J3761" s="8" t="n">
        <v>-0.003122242268391838</v>
      </c>
      <c r="K3761" s="8">
        <f>IF(ISNA(B3761),"",IF(B3761="TRIGGER",IF(ISNUMBER(I3761),SIGN('Z-Score Calc'!I3761)*I3761-$N$1,""),""))</f>
        <v/>
      </c>
    </row>
    <row r="3762">
      <c r="A3762" s="5" t="n">
        <v>45953</v>
      </c>
      <c r="B3762">
        <f>'Z-Score Calc'!J3762</f>
        <v/>
      </c>
      <c r="C3762" t="inlineStr"/>
      <c r="D3762" s="7" t="n">
        <v>-0.3065212130403447</v>
      </c>
      <c r="E3762" t="inlineStr"/>
      <c r="F3762" t="inlineStr">
        <is>
          <t>OOS</t>
        </is>
      </c>
      <c r="G3762" s="9" t="n">
        <v>152.6020050048828</v>
      </c>
      <c r="H3762" s="9" t="n">
        <v>153.0610046386719</v>
      </c>
      <c r="I3762" s="8">
        <f>IF(AND(ISNUMBER(G3762),ISNUMBER(H3762)),H3762/G3762-1,"")</f>
        <v/>
      </c>
      <c r="J3762" s="8" t="n">
        <v>-0.003087286568599</v>
      </c>
      <c r="K3762" s="8">
        <f>IF(ISNA(B3762),"",IF(B3762="TRIGGER",IF(ISNUMBER(I3762),SIGN('Z-Score Calc'!I3762)*I3762-$N$1,""),""))</f>
        <v/>
      </c>
    </row>
    <row r="3763">
      <c r="A3763" s="5" t="n">
        <v>45981</v>
      </c>
      <c r="B3763">
        <f>'Z-Score Calc'!J3763</f>
        <v/>
      </c>
      <c r="C3763" t="inlineStr"/>
      <c r="D3763" s="7" t="n">
        <v>0.07147979414073878</v>
      </c>
      <c r="E3763" t="inlineStr"/>
      <c r="F3763" t="inlineStr">
        <is>
          <t>OOS</t>
        </is>
      </c>
      <c r="G3763" s="9" t="n">
        <v>156.9920043945312</v>
      </c>
      <c r="H3763" s="9" t="n">
        <v>157.3690032958984</v>
      </c>
      <c r="I3763" s="8">
        <f>IF(AND(ISNUMBER(G3763),ISNUMBER(H3763)),H3763/G3763-1,"")</f>
        <v/>
      </c>
      <c r="J3763" s="8" t="n">
        <v>0.002321924392139431</v>
      </c>
      <c r="K3763" s="8">
        <f>IF(ISNA(B3763),"",IF(B3763="TRIGGER",IF(ISNUMBER(I3763),SIGN('Z-Score Calc'!I3763)*I3763-$N$1,""),""))</f>
        <v/>
      </c>
    </row>
    <row r="3764">
      <c r="A3764" s="5" t="n">
        <v>46010</v>
      </c>
      <c r="B3764">
        <f>'Z-Score Calc'!J3764</f>
        <v/>
      </c>
      <c r="C3764" t="inlineStr"/>
      <c r="D3764" s="7" t="n">
        <v>-0.4960444396203693</v>
      </c>
      <c r="E3764" t="inlineStr"/>
      <c r="F3764" t="inlineStr">
        <is>
          <t>OOS</t>
        </is>
      </c>
      <c r="G3764" s="9" t="n">
        <v>155.5859985351562</v>
      </c>
      <c r="H3764" s="9" t="n">
        <v>157.6759948730469</v>
      </c>
      <c r="I3764" s="8">
        <f>IF(AND(ISNUMBER(G3764),ISNUMBER(H3764)),H3764/G3764-1,"")</f>
        <v/>
      </c>
      <c r="J3764" s="8" t="n">
        <v>-0.01351252662009248</v>
      </c>
      <c r="K3764" s="8">
        <f>IF(ISNA(B3764),"",IF(B3764="TRIGGER",IF(ISNUMBER(I3764),SIGN('Z-Score Calc'!I3764)*I3764-$N$1,""),""))</f>
        <v/>
      </c>
    </row>
    <row r="3765">
      <c r="A3765" s="5" t="n">
        <v>46036</v>
      </c>
      <c r="B3765">
        <f>'Z-Score Calc'!J3765</f>
        <v/>
      </c>
      <c r="C3765" t="inlineStr">
        <is>
          <t>TRIGGER</t>
        </is>
      </c>
      <c r="D3765" s="7" t="n">
        <v>0.8337090471124838</v>
      </c>
      <c r="E3765" t="inlineStr">
        <is>
          <t>LONG</t>
        </is>
      </c>
      <c r="F3765" t="inlineStr">
        <is>
          <t>OOS</t>
        </is>
      </c>
      <c r="G3765" s="9" t="n">
        <v>159.1790008544922</v>
      </c>
      <c r="H3765" s="9" t="n">
        <v>158.4019927978516</v>
      </c>
      <c r="I3765" s="8">
        <f>IF(AND(ISNUMBER(G3765),ISNUMBER(H3765)),H3765/G3765-1,"")</f>
        <v/>
      </c>
      <c r="J3765" s="8" t="n">
        <v>-0.004960812535657032</v>
      </c>
      <c r="K3765" s="8">
        <f>IF(ISNA(B3765),"",IF(B3765="TRIGGER",IF(ISNUMBER(I3765),SIGN('Z-Score Calc'!I3765)*I3765-$N$1,""),""))</f>
        <v/>
      </c>
    </row>
    <row r="3766">
      <c r="A3766" s="5" t="n">
        <v>46065</v>
      </c>
      <c r="B3766">
        <f>'Z-Score Calc'!J3766</f>
        <v/>
      </c>
      <c r="C3766" t="inlineStr">
        <is>
          <t>TRIGGER</t>
        </is>
      </c>
      <c r="D3766" s="7" t="n">
        <v>-1.766268907410973</v>
      </c>
      <c r="E3766" t="inlineStr">
        <is>
          <t>SHORT</t>
        </is>
      </c>
      <c r="F3766" t="inlineStr">
        <is>
          <t>OOS</t>
        </is>
      </c>
      <c r="G3766" s="9" t="n">
        <v>153.2689971923828</v>
      </c>
      <c r="H3766" s="9" t="n">
        <v>152.8209991455078</v>
      </c>
      <c r="I3766" s="8">
        <f>IF(AND(ISNUMBER(G3766),ISNUMBER(H3766)),H3766/G3766-1,"")</f>
        <v/>
      </c>
      <c r="J3766" s="8" t="n">
        <v>0.002843488023404085</v>
      </c>
      <c r="K3766" s="8">
        <f>IF(ISNA(B3766),"",IF(B3766="TRIGGER",IF(ISNUMBER(I3766),SIGN('Z-Score Calc'!I3766)*I3766-$N$1,""),""))</f>
        <v/>
      </c>
    </row>
    <row r="3767">
      <c r="A3767" s="5" t="n">
        <v>46091</v>
      </c>
      <c r="B3767">
        <f>'Z-Score Calc'!J3767</f>
        <v/>
      </c>
      <c r="C3767" t="inlineStr">
        <is>
          <t>TRIGGER</t>
        </is>
      </c>
      <c r="D3767" s="7" t="n">
        <v>1.211792087793442</v>
      </c>
      <c r="E3767" t="inlineStr">
        <is>
          <t>LONG</t>
        </is>
      </c>
      <c r="F3767" t="inlineStr">
        <is>
          <t>OOS</t>
        </is>
      </c>
      <c r="G3767" s="9" t="n">
        <v>157.8480072021484</v>
      </c>
      <c r="H3767" s="9" t="n">
        <v>158.1139984130859</v>
      </c>
      <c r="I3767" s="8">
        <f>IF(AND(ISNUMBER(G3767),ISNUMBER(H3767)),H3767/G3767-1,"")</f>
        <v/>
      </c>
      <c r="J3767" s="8" t="n">
        <v>0.001605644926103623</v>
      </c>
      <c r="K3767" s="8">
        <f>IF(ISNA(B3767),"",IF(B3767="TRIGGER",IF(ISNUMBER(I3767),SIGN('Z-Score Calc'!I3767)*I3767-$N$1,""),""))</f>
        <v/>
      </c>
    </row>
    <row r="3768">
      <c r="A3768" s="5" t="n">
        <v>46125</v>
      </c>
      <c r="B3768">
        <f>'Z-Score Calc'!J3768</f>
        <v/>
      </c>
      <c r="C3768" t="inlineStr">
        <is>
          <t>TRIGGER</t>
        </is>
      </c>
      <c r="D3768" s="7" t="n">
        <v>-0.5544146918841265</v>
      </c>
      <c r="E3768" t="inlineStr">
        <is>
          <t>SHORT</t>
        </is>
      </c>
      <c r="F3768" t="inlineStr">
        <is>
          <t>OOS</t>
        </is>
      </c>
      <c r="G3768" s="9" t="n">
        <v>159.2140045166016</v>
      </c>
      <c r="H3768" s="9" t="n">
        <v>158.7920074462891</v>
      </c>
      <c r="I3768" s="8">
        <f>IF(AND(ISNUMBER(G3768),ISNUMBER(H3768)),H3768/G3768-1,"")</f>
        <v/>
      </c>
      <c r="J3768" s="8" t="n">
        <v>0.002571037414609979</v>
      </c>
      <c r="K3768" s="8">
        <f>IF(ISNA(B3768),"",IF(B3768="TRIGGER",IF(ISNUMBER(I3768),SIGN('Z-Score Calc'!I3768)*I3768-$N$1,""),""))</f>
        <v/>
      </c>
    </row>
    <row r="3769">
      <c r="A3769" s="5" t="n">
        <v>46153</v>
      </c>
      <c r="B3769">
        <f>'Z-Score Calc'!J3769</f>
        <v/>
      </c>
      <c r="C3769" t="inlineStr"/>
      <c r="D3769" s="7" t="n">
        <v>-0.2375248156298443</v>
      </c>
      <c r="E3769" t="inlineStr"/>
      <c r="F3769" t="inlineStr">
        <is>
          <t>OOS</t>
        </is>
      </c>
      <c r="G3769" s="9" t="n">
        <v>157.2310028076172</v>
      </c>
      <c r="H3769" s="9" t="n">
        <v>157.6710052490234</v>
      </c>
      <c r="I3769" s="8">
        <f>IF(AND(ISNUMBER(G3769),ISNUMBER(H3769)),H3769/G3769-1,"")</f>
        <v/>
      </c>
      <c r="J3769" s="8" t="n">
        <v>-0.002877910604639354</v>
      </c>
      <c r="K3769" s="8">
        <f>IF(ISNA(B3769),"",IF(B3769="TRIGGER",IF(ISNUMBER(I3769),SIGN('Z-Score Calc'!I3769)*I3769-$N$1,""),""))</f>
        <v/>
      </c>
    </row>
    <row r="3770">
      <c r="A3770" s="5" t="n">
        <v>46182</v>
      </c>
      <c r="B3770">
        <f>'Z-Score Calc'!J3770</f>
        <v/>
      </c>
      <c r="C3770" t="inlineStr">
        <is>
          <t>TRIGGER</t>
        </is>
      </c>
      <c r="D3770" s="7" t="n">
        <v>0.5832480956586784</v>
      </c>
      <c r="E3770" t="inlineStr">
        <is>
          <t>LONG</t>
        </is>
      </c>
      <c r="F3770" t="inlineStr">
        <is>
          <t>OOS</t>
        </is>
      </c>
      <c r="G3770" s="9" t="n">
        <v>160.3840026855469</v>
      </c>
      <c r="H3770" s="9" t="n">
        <v>160.5269927978516</v>
      </c>
      <c r="I3770" s="8">
        <f>IF(AND(ISNUMBER(G3770),ISNUMBER(H3770)),H3770/G3770-1,"")</f>
        <v/>
      </c>
      <c r="J3770" s="8" t="n">
        <v>0.0008120836784971898</v>
      </c>
      <c r="K3770" s="8">
        <f>IF(ISNA(B3770),"",IF(B3770="TRIGGER",IF(ISNUMBER(I3770),SIGN('Z-Score Calc'!I3770)*I3770-$N$1,""),""))</f>
        <v/>
      </c>
    </row>
    <row r="3771">
      <c r="A3771" s="5" t="n">
        <v>46212</v>
      </c>
      <c r="B3771">
        <f>'Z-Score Calc'!J3771</f>
        <v/>
      </c>
      <c r="C3771" t="inlineStr">
        <is>
          <t>TRIGGER</t>
        </is>
      </c>
      <c r="D3771" s="7" t="n">
        <v>-0.7471786214262476</v>
      </c>
      <c r="E3771" t="inlineStr">
        <is>
          <t>SHORT</t>
        </is>
      </c>
      <c r="F3771" t="inlineStr">
        <is>
          <t>OOS</t>
        </is>
      </c>
      <c r="G3771" s="9" t="n">
        <v>162.3630065917969</v>
      </c>
      <c r="H3771" s="9" t="n">
        <v>161.8780059814453</v>
      </c>
      <c r="I3771" s="8">
        <f>IF(AND(ISNUMBER(G3771),ISNUMBER(H3771)),H3771/G3771-1,"")</f>
        <v/>
      </c>
      <c r="J3771" s="8" t="n">
        <v>0.002907672613951885</v>
      </c>
      <c r="K3771" s="8">
        <f>IF(ISNA(B3771),"",IF(B3771="TRIGGER",IF(ISNUMBER(I3771),SIGN('Z-Score Calc'!I3771)*I3771-$N$1,""),""))</f>
        <v/>
      </c>
    </row>
    <row r="3772">
      <c r="A3772" s="3" t="inlineStr">
        <is>
          <t>Existing Home Sales MoM  (84 events)</t>
        </is>
      </c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</row>
    <row r="3773">
      <c r="A3773" s="4" t="inlineStr">
        <is>
          <t>Date</t>
        </is>
      </c>
      <c r="B3773" s="4" t="inlineStr">
        <is>
          <t>Formula trigger</t>
        </is>
      </c>
      <c r="C3773" s="4" t="inlineStr">
        <is>
          <t>Reported trigger</t>
        </is>
      </c>
      <c r="D3773" s="4" t="inlineStr">
        <is>
          <t>z (reported)</t>
        </is>
      </c>
      <c r="E3773" s="4" t="inlineStr">
        <is>
          <t>Direction</t>
        </is>
      </c>
      <c r="F3773" s="4" t="inlineStr">
        <is>
          <t>Period</t>
        </is>
      </c>
      <c r="G3773" s="4" t="inlineStr">
        <is>
          <t>Event close</t>
        </is>
      </c>
      <c r="H3773" s="4" t="inlineStr">
        <is>
          <t>Next close</t>
        </is>
      </c>
      <c r="I3773" s="4" t="inlineStr">
        <is>
          <t>Raw move % (formula)</t>
        </is>
      </c>
      <c r="J3773" s="4" t="inlineStr">
        <is>
          <t>Net % (reported)</t>
        </is>
      </c>
      <c r="K3773" s="4" t="inlineStr">
        <is>
          <t>Net % (formula)</t>
        </is>
      </c>
    </row>
    <row r="3774">
      <c r="A3774" s="5" t="n">
        <v>42027</v>
      </c>
      <c r="B3774">
        <f>'Z-Score Calc'!J3774</f>
        <v/>
      </c>
      <c r="C3774" t="inlineStr"/>
      <c r="E3774" t="inlineStr"/>
      <c r="F3774" t="inlineStr">
        <is>
          <t>IS</t>
        </is>
      </c>
      <c r="I3774" s="8">
        <f>IF(AND(ISNUMBER(G3774),ISNUMBER(H3774)),H3774/G3774-1,"")</f>
        <v/>
      </c>
      <c r="K3774" s="8">
        <f>IF(ISNA(B3774),"",IF(B3774="TRIGGER",IF(ISNUMBER(I3774),SIGN('Z-Score Calc'!I3774)*I3774-$N$1,""),""))</f>
        <v/>
      </c>
    </row>
    <row r="3775">
      <c r="A3775" s="5" t="n">
        <v>42058</v>
      </c>
      <c r="B3775">
        <f>'Z-Score Calc'!J3775</f>
        <v/>
      </c>
      <c r="C3775" t="inlineStr"/>
      <c r="E3775" t="inlineStr"/>
      <c r="F3775" t="inlineStr">
        <is>
          <t>IS</t>
        </is>
      </c>
      <c r="I3775" s="8">
        <f>IF(AND(ISNUMBER(G3775),ISNUMBER(H3775)),H3775/G3775-1,"")</f>
        <v/>
      </c>
      <c r="K3775" s="8">
        <f>IF(ISNA(B3775),"",IF(B3775="TRIGGER",IF(ISNUMBER(I3775),SIGN('Z-Score Calc'!I3775)*I3775-$N$1,""),""))</f>
        <v/>
      </c>
    </row>
    <row r="3776">
      <c r="A3776" s="5" t="n">
        <v>42086</v>
      </c>
      <c r="B3776">
        <f>'Z-Score Calc'!J3776</f>
        <v/>
      </c>
      <c r="C3776" t="inlineStr"/>
      <c r="E3776" t="inlineStr"/>
      <c r="F3776" t="inlineStr">
        <is>
          <t>IS</t>
        </is>
      </c>
      <c r="I3776" s="8">
        <f>IF(AND(ISNUMBER(G3776),ISNUMBER(H3776)),H3776/G3776-1,"")</f>
        <v/>
      </c>
      <c r="K3776" s="8">
        <f>IF(ISNA(B3776),"",IF(B3776="TRIGGER",IF(ISNUMBER(I3776),SIGN('Z-Score Calc'!I3776)*I3776-$N$1,""),""))</f>
        <v/>
      </c>
    </row>
    <row r="3777">
      <c r="A3777" s="5" t="n">
        <v>42116</v>
      </c>
      <c r="B3777">
        <f>'Z-Score Calc'!J3777</f>
        <v/>
      </c>
      <c r="C3777" t="inlineStr"/>
      <c r="E3777" t="inlineStr"/>
      <c r="F3777" t="inlineStr">
        <is>
          <t>IS</t>
        </is>
      </c>
      <c r="I3777" s="8">
        <f>IF(AND(ISNUMBER(G3777),ISNUMBER(H3777)),H3777/G3777-1,"")</f>
        <v/>
      </c>
      <c r="K3777" s="8">
        <f>IF(ISNA(B3777),"",IF(B3777="TRIGGER",IF(ISNUMBER(I3777),SIGN('Z-Score Calc'!I3777)*I3777-$N$1,""),""))</f>
        <v/>
      </c>
    </row>
    <row r="3778">
      <c r="A3778" s="5" t="n">
        <v>42145</v>
      </c>
      <c r="B3778">
        <f>'Z-Score Calc'!J3778</f>
        <v/>
      </c>
      <c r="C3778" t="inlineStr"/>
      <c r="E3778" t="inlineStr"/>
      <c r="F3778" t="inlineStr">
        <is>
          <t>IS</t>
        </is>
      </c>
      <c r="I3778" s="8">
        <f>IF(AND(ISNUMBER(G3778),ISNUMBER(H3778)),H3778/G3778-1,"")</f>
        <v/>
      </c>
      <c r="K3778" s="8">
        <f>IF(ISNA(B3778),"",IF(B3778="TRIGGER",IF(ISNUMBER(I3778),SIGN('Z-Score Calc'!I3778)*I3778-$N$1,""),""))</f>
        <v/>
      </c>
    </row>
    <row r="3779">
      <c r="A3779" s="5" t="n">
        <v>42177</v>
      </c>
      <c r="B3779">
        <f>'Z-Score Calc'!J3779</f>
        <v/>
      </c>
      <c r="C3779" t="inlineStr"/>
      <c r="E3779" t="inlineStr"/>
      <c r="F3779" t="inlineStr">
        <is>
          <t>IS</t>
        </is>
      </c>
      <c r="I3779" s="8">
        <f>IF(AND(ISNUMBER(G3779),ISNUMBER(H3779)),H3779/G3779-1,"")</f>
        <v/>
      </c>
      <c r="K3779" s="8">
        <f>IF(ISNA(B3779),"",IF(B3779="TRIGGER",IF(ISNUMBER(I3779),SIGN('Z-Score Calc'!I3779)*I3779-$N$1,""),""))</f>
        <v/>
      </c>
    </row>
    <row r="3780">
      <c r="A3780" s="5" t="n">
        <v>42207</v>
      </c>
      <c r="B3780">
        <f>'Z-Score Calc'!J3780</f>
        <v/>
      </c>
      <c r="C3780" t="inlineStr"/>
      <c r="E3780" t="inlineStr"/>
      <c r="F3780" t="inlineStr">
        <is>
          <t>IS</t>
        </is>
      </c>
      <c r="I3780" s="8">
        <f>IF(AND(ISNUMBER(G3780),ISNUMBER(H3780)),H3780/G3780-1,"")</f>
        <v/>
      </c>
      <c r="K3780" s="8">
        <f>IF(ISNA(B3780),"",IF(B3780="TRIGGER",IF(ISNUMBER(I3780),SIGN('Z-Score Calc'!I3780)*I3780-$N$1,""),""))</f>
        <v/>
      </c>
    </row>
    <row r="3781">
      <c r="A3781" s="5" t="n">
        <v>42236</v>
      </c>
      <c r="B3781">
        <f>'Z-Score Calc'!J3781</f>
        <v/>
      </c>
      <c r="C3781" t="inlineStr"/>
      <c r="E3781" t="inlineStr"/>
      <c r="F3781" t="inlineStr">
        <is>
          <t>IS</t>
        </is>
      </c>
      <c r="I3781" s="8">
        <f>IF(AND(ISNUMBER(G3781),ISNUMBER(H3781)),H3781/G3781-1,"")</f>
        <v/>
      </c>
      <c r="K3781" s="8">
        <f>IF(ISNA(B3781),"",IF(B3781="TRIGGER",IF(ISNUMBER(I3781),SIGN('Z-Score Calc'!I3781)*I3781-$N$1,""),""))</f>
        <v/>
      </c>
    </row>
    <row r="3782">
      <c r="A3782" s="5" t="n">
        <v>42268</v>
      </c>
      <c r="B3782">
        <f>'Z-Score Calc'!J3782</f>
        <v/>
      </c>
      <c r="C3782" t="inlineStr"/>
      <c r="E3782" t="inlineStr"/>
      <c r="F3782" t="inlineStr">
        <is>
          <t>IS</t>
        </is>
      </c>
      <c r="I3782" s="8">
        <f>IF(AND(ISNUMBER(G3782),ISNUMBER(H3782)),H3782/G3782-1,"")</f>
        <v/>
      </c>
      <c r="K3782" s="8">
        <f>IF(ISNA(B3782),"",IF(B3782="TRIGGER",IF(ISNUMBER(I3782),SIGN('Z-Score Calc'!I3782)*I3782-$N$1,""),""))</f>
        <v/>
      </c>
    </row>
    <row r="3783">
      <c r="A3783" s="5" t="n">
        <v>42299</v>
      </c>
      <c r="B3783">
        <f>'Z-Score Calc'!J3783</f>
        <v/>
      </c>
      <c r="C3783" t="inlineStr"/>
      <c r="E3783" t="inlineStr"/>
      <c r="F3783" t="inlineStr">
        <is>
          <t>IS</t>
        </is>
      </c>
      <c r="I3783" s="8">
        <f>IF(AND(ISNUMBER(G3783),ISNUMBER(H3783)),H3783/G3783-1,"")</f>
        <v/>
      </c>
      <c r="K3783" s="8">
        <f>IF(ISNA(B3783),"",IF(B3783="TRIGGER",IF(ISNUMBER(I3783),SIGN('Z-Score Calc'!I3783)*I3783-$N$1,""),""))</f>
        <v/>
      </c>
    </row>
    <row r="3784">
      <c r="A3784" s="5" t="n">
        <v>42331</v>
      </c>
      <c r="B3784">
        <f>'Z-Score Calc'!J3784</f>
        <v/>
      </c>
      <c r="C3784" t="inlineStr"/>
      <c r="E3784" t="inlineStr"/>
      <c r="F3784" t="inlineStr">
        <is>
          <t>IS</t>
        </is>
      </c>
      <c r="I3784" s="8">
        <f>IF(AND(ISNUMBER(G3784),ISNUMBER(H3784)),H3784/G3784-1,"")</f>
        <v/>
      </c>
      <c r="K3784" s="8">
        <f>IF(ISNA(B3784),"",IF(B3784="TRIGGER",IF(ISNUMBER(I3784),SIGN('Z-Score Calc'!I3784)*I3784-$N$1,""),""))</f>
        <v/>
      </c>
    </row>
    <row r="3785">
      <c r="A3785" s="5" t="n">
        <v>42360</v>
      </c>
      <c r="B3785">
        <f>'Z-Score Calc'!J3785</f>
        <v/>
      </c>
      <c r="C3785" t="inlineStr"/>
      <c r="E3785" t="inlineStr"/>
      <c r="F3785" t="inlineStr">
        <is>
          <t>IS</t>
        </is>
      </c>
      <c r="I3785" s="8">
        <f>IF(AND(ISNUMBER(G3785),ISNUMBER(H3785)),H3785/G3785-1,"")</f>
        <v/>
      </c>
      <c r="K3785" s="8">
        <f>IF(ISNA(B3785),"",IF(B3785="TRIGGER",IF(ISNUMBER(I3785),SIGN('Z-Score Calc'!I3785)*I3785-$N$1,""),""))</f>
        <v/>
      </c>
    </row>
    <row r="3786">
      <c r="A3786" s="5" t="n">
        <v>42391</v>
      </c>
      <c r="B3786">
        <f>'Z-Score Calc'!J3786</f>
        <v/>
      </c>
      <c r="C3786" t="inlineStr"/>
      <c r="E3786" t="inlineStr"/>
      <c r="F3786" t="inlineStr">
        <is>
          <t>IS</t>
        </is>
      </c>
      <c r="I3786" s="8">
        <f>IF(AND(ISNUMBER(G3786),ISNUMBER(H3786)),H3786/G3786-1,"")</f>
        <v/>
      </c>
      <c r="K3786" s="8">
        <f>IF(ISNA(B3786),"",IF(B3786="TRIGGER",IF(ISNUMBER(I3786),SIGN('Z-Score Calc'!I3786)*I3786-$N$1,""),""))</f>
        <v/>
      </c>
    </row>
    <row r="3787">
      <c r="A3787" s="5" t="n">
        <v>42423</v>
      </c>
      <c r="B3787">
        <f>'Z-Score Calc'!J3787</f>
        <v/>
      </c>
      <c r="C3787" t="inlineStr"/>
      <c r="E3787" t="inlineStr"/>
      <c r="F3787" t="inlineStr">
        <is>
          <t>IS</t>
        </is>
      </c>
      <c r="I3787" s="8">
        <f>IF(AND(ISNUMBER(G3787),ISNUMBER(H3787)),H3787/G3787-1,"")</f>
        <v/>
      </c>
      <c r="K3787" s="8">
        <f>IF(ISNA(B3787),"",IF(B3787="TRIGGER",IF(ISNUMBER(I3787),SIGN('Z-Score Calc'!I3787)*I3787-$N$1,""),""))</f>
        <v/>
      </c>
    </row>
    <row r="3788">
      <c r="A3788" s="5" t="n">
        <v>42450</v>
      </c>
      <c r="B3788">
        <f>'Z-Score Calc'!J3788</f>
        <v/>
      </c>
      <c r="C3788" t="inlineStr"/>
      <c r="E3788" t="inlineStr"/>
      <c r="F3788" t="inlineStr">
        <is>
          <t>IS</t>
        </is>
      </c>
      <c r="I3788" s="8">
        <f>IF(AND(ISNUMBER(G3788),ISNUMBER(H3788)),H3788/G3788-1,"")</f>
        <v/>
      </c>
      <c r="K3788" s="8">
        <f>IF(ISNA(B3788),"",IF(B3788="TRIGGER",IF(ISNUMBER(I3788),SIGN('Z-Score Calc'!I3788)*I3788-$N$1,""),""))</f>
        <v/>
      </c>
    </row>
    <row r="3789">
      <c r="A3789" s="5" t="n">
        <v>42480</v>
      </c>
      <c r="B3789">
        <f>'Z-Score Calc'!J3789</f>
        <v/>
      </c>
      <c r="C3789" t="inlineStr"/>
      <c r="E3789" t="inlineStr"/>
      <c r="F3789" t="inlineStr">
        <is>
          <t>IS</t>
        </is>
      </c>
      <c r="I3789" s="8">
        <f>IF(AND(ISNUMBER(G3789),ISNUMBER(H3789)),H3789/G3789-1,"")</f>
        <v/>
      </c>
      <c r="K3789" s="8">
        <f>IF(ISNA(B3789),"",IF(B3789="TRIGGER",IF(ISNUMBER(I3789),SIGN('Z-Score Calc'!I3789)*I3789-$N$1,""),""))</f>
        <v/>
      </c>
    </row>
    <row r="3790">
      <c r="A3790" s="5" t="n">
        <v>42510</v>
      </c>
      <c r="B3790">
        <f>'Z-Score Calc'!J3790</f>
        <v/>
      </c>
      <c r="C3790" t="inlineStr"/>
      <c r="E3790" t="inlineStr"/>
      <c r="F3790" t="inlineStr">
        <is>
          <t>IS</t>
        </is>
      </c>
      <c r="I3790" s="8">
        <f>IF(AND(ISNUMBER(G3790),ISNUMBER(H3790)),H3790/G3790-1,"")</f>
        <v/>
      </c>
      <c r="K3790" s="8">
        <f>IF(ISNA(B3790),"",IF(B3790="TRIGGER",IF(ISNUMBER(I3790),SIGN('Z-Score Calc'!I3790)*I3790-$N$1,""),""))</f>
        <v/>
      </c>
    </row>
    <row r="3791">
      <c r="A3791" s="5" t="n">
        <v>42543</v>
      </c>
      <c r="B3791">
        <f>'Z-Score Calc'!J3791</f>
        <v/>
      </c>
      <c r="C3791" t="inlineStr"/>
      <c r="E3791" t="inlineStr"/>
      <c r="F3791" t="inlineStr">
        <is>
          <t>IS</t>
        </is>
      </c>
      <c r="I3791" s="8">
        <f>IF(AND(ISNUMBER(G3791),ISNUMBER(H3791)),H3791/G3791-1,"")</f>
        <v/>
      </c>
      <c r="K3791" s="8">
        <f>IF(ISNA(B3791),"",IF(B3791="TRIGGER",IF(ISNUMBER(I3791),SIGN('Z-Score Calc'!I3791)*I3791-$N$1,""),""))</f>
        <v/>
      </c>
    </row>
    <row r="3792">
      <c r="A3792" s="5" t="n">
        <v>42572</v>
      </c>
      <c r="B3792">
        <f>'Z-Score Calc'!J3792</f>
        <v/>
      </c>
      <c r="C3792" t="inlineStr"/>
      <c r="E3792" t="inlineStr"/>
      <c r="F3792" t="inlineStr">
        <is>
          <t>IS</t>
        </is>
      </c>
      <c r="I3792" s="8">
        <f>IF(AND(ISNUMBER(G3792),ISNUMBER(H3792)),H3792/G3792-1,"")</f>
        <v/>
      </c>
      <c r="K3792" s="8">
        <f>IF(ISNA(B3792),"",IF(B3792="TRIGGER",IF(ISNUMBER(I3792),SIGN('Z-Score Calc'!I3792)*I3792-$N$1,""),""))</f>
        <v/>
      </c>
    </row>
    <row r="3793">
      <c r="A3793" s="5" t="n">
        <v>42606</v>
      </c>
      <c r="B3793">
        <f>'Z-Score Calc'!J3793</f>
        <v/>
      </c>
      <c r="C3793" t="inlineStr"/>
      <c r="E3793" t="inlineStr"/>
      <c r="F3793" t="inlineStr">
        <is>
          <t>IS</t>
        </is>
      </c>
      <c r="G3793" s="9" t="n">
        <v>100.552001953125</v>
      </c>
      <c r="H3793" s="9" t="n">
        <v>100.5550003051758</v>
      </c>
      <c r="I3793" s="8">
        <f>IF(AND(ISNUMBER(G3793),ISNUMBER(H3793)),H3793/G3793-1,"")</f>
        <v/>
      </c>
      <c r="K3793" s="8">
        <f>IF(ISNA(B3793),"",IF(B3793="TRIGGER",IF(ISNUMBER(I3793),SIGN('Z-Score Calc'!I3793)*I3793-$N$1,""),""))</f>
        <v/>
      </c>
    </row>
    <row r="3794">
      <c r="A3794" s="5" t="n">
        <v>42635</v>
      </c>
      <c r="B3794">
        <f>'Z-Score Calc'!J3794</f>
        <v/>
      </c>
      <c r="C3794" t="inlineStr"/>
      <c r="D3794" s="7" t="n">
        <v>-0.4231554327735292</v>
      </c>
      <c r="E3794" t="inlineStr"/>
      <c r="F3794" t="inlineStr">
        <is>
          <t>IS</t>
        </is>
      </c>
      <c r="G3794" s="9" t="n">
        <v>100.8310012817383</v>
      </c>
      <c r="H3794" s="9" t="n">
        <v>100.8889999389648</v>
      </c>
      <c r="I3794" s="8">
        <f>IF(AND(ISNUMBER(G3794),ISNUMBER(H3794)),H3794/G3794-1,"")</f>
        <v/>
      </c>
      <c r="J3794" s="8" t="n">
        <v>-0.0006546713901763633</v>
      </c>
      <c r="K3794" s="8">
        <f>IF(ISNA(B3794),"",IF(B3794="TRIGGER",IF(ISNUMBER(I3794),SIGN('Z-Score Calc'!I3794)*I3794-$N$1,""),""))</f>
        <v/>
      </c>
    </row>
    <row r="3795">
      <c r="A3795" s="5" t="n">
        <v>42663</v>
      </c>
      <c r="B3795">
        <f>'Z-Score Calc'!J3795</f>
        <v/>
      </c>
      <c r="C3795" t="inlineStr">
        <is>
          <t>TRIGGER</t>
        </is>
      </c>
      <c r="D3795" s="7" t="n">
        <v>0.8611430306004052</v>
      </c>
      <c r="E3795" t="inlineStr">
        <is>
          <t>LONG</t>
        </is>
      </c>
      <c r="F3795" t="inlineStr">
        <is>
          <t>IS</t>
        </is>
      </c>
      <c r="G3795" s="9" t="n">
        <v>104.109001159668</v>
      </c>
      <c r="H3795" s="9" t="n">
        <v>103.9169998168945</v>
      </c>
      <c r="I3795" s="8">
        <f>IF(AND(ISNUMBER(G3795),ISNUMBER(H3795)),H3795/G3795-1,"")</f>
        <v/>
      </c>
      <c r="J3795" s="8" t="n">
        <v>-0.001923698630059455</v>
      </c>
      <c r="K3795" s="8">
        <f>IF(ISNA(B3795),"",IF(B3795="TRIGGER",IF(ISNUMBER(I3795),SIGN('Z-Score Calc'!I3795)*I3795-$N$1,""),""))</f>
        <v/>
      </c>
    </row>
    <row r="3796">
      <c r="A3796" s="5" t="n">
        <v>42696</v>
      </c>
      <c r="B3796">
        <f>'Z-Score Calc'!J3796</f>
        <v/>
      </c>
      <c r="C3796" t="inlineStr">
        <is>
          <t>TRIGGER</t>
        </is>
      </c>
      <c r="D3796" s="7" t="n">
        <v>0.747670564205327</v>
      </c>
      <c r="E3796" t="inlineStr">
        <is>
          <t>LONG</t>
        </is>
      </c>
      <c r="F3796" t="inlineStr">
        <is>
          <t>IS</t>
        </is>
      </c>
      <c r="G3796" s="9" t="n">
        <v>110.6500015258789</v>
      </c>
      <c r="H3796" s="9" t="n">
        <v>111.0059967041016</v>
      </c>
      <c r="I3796" s="8">
        <f>IF(AND(ISNUMBER(G3796),ISNUMBER(H3796)),H3796/G3796-1,"")</f>
        <v/>
      </c>
      <c r="J3796" s="8" t="n">
        <v>0.003137843597524582</v>
      </c>
      <c r="K3796" s="8">
        <f>IF(ISNA(B3796),"",IF(B3796="TRIGGER",IF(ISNUMBER(I3796),SIGN('Z-Score Calc'!I3796)*I3796-$N$1,""),""))</f>
        <v/>
      </c>
    </row>
    <row r="3797">
      <c r="A3797" s="5" t="n">
        <v>42725</v>
      </c>
      <c r="B3797">
        <f>'Z-Score Calc'!J3797</f>
        <v/>
      </c>
      <c r="C3797" t="inlineStr">
        <is>
          <t>TRIGGER</t>
        </is>
      </c>
      <c r="D3797" s="7" t="n">
        <v>0.5069323711172565</v>
      </c>
      <c r="E3797" t="inlineStr">
        <is>
          <t>LONG</t>
        </is>
      </c>
      <c r="F3797" t="inlineStr">
        <is>
          <t>IS</t>
        </is>
      </c>
      <c r="G3797" s="9" t="n">
        <v>117.875</v>
      </c>
      <c r="H3797" s="9" t="n">
        <v>117.6039962768555</v>
      </c>
      <c r="I3797" s="8">
        <f>IF(AND(ISNUMBER(G3797),ISNUMBER(H3797)),H3797/G3797-1,"")</f>
        <v/>
      </c>
      <c r="J3797" s="8" t="n">
        <v>-0.002378541976796299</v>
      </c>
      <c r="K3797" s="8">
        <f>IF(ISNA(B3797),"",IF(B3797="TRIGGER",IF(ISNUMBER(I3797),SIGN('Z-Score Calc'!I3797)*I3797-$N$1,""),""))</f>
        <v/>
      </c>
    </row>
    <row r="3798">
      <c r="A3798" s="5" t="n">
        <v>42759</v>
      </c>
      <c r="B3798">
        <f>'Z-Score Calc'!J3798</f>
        <v/>
      </c>
      <c r="C3798" t="inlineStr"/>
      <c r="D3798" s="7" t="n">
        <v>-0.4390857919341668</v>
      </c>
      <c r="E3798" t="inlineStr"/>
      <c r="F3798" t="inlineStr">
        <is>
          <t>IS</t>
        </is>
      </c>
      <c r="G3798" s="9" t="n">
        <v>112.7799987792969</v>
      </c>
      <c r="H3798" s="9" t="n">
        <v>113.8399963378906</v>
      </c>
      <c r="I3798" s="8">
        <f>IF(AND(ISNUMBER(G3798),ISNUMBER(H3798)),H3798/G3798-1,"")</f>
        <v/>
      </c>
      <c r="J3798" s="8" t="n">
        <v>-0.009478272826045717</v>
      </c>
      <c r="K3798" s="8">
        <f>IF(ISNA(B3798),"",IF(B3798="TRIGGER",IF(ISNUMBER(I3798),SIGN('Z-Score Calc'!I3798)*I3798-$N$1,""),""))</f>
        <v/>
      </c>
    </row>
    <row r="3799">
      <c r="A3799" s="5" t="n">
        <v>42788</v>
      </c>
      <c r="B3799">
        <f>'Z-Score Calc'!J3799</f>
        <v/>
      </c>
      <c r="C3799" t="inlineStr">
        <is>
          <t>TRIGGER</t>
        </is>
      </c>
      <c r="D3799" s="7" t="n">
        <v>0.660052003105011</v>
      </c>
      <c r="E3799" t="inlineStr">
        <is>
          <t>LONG</t>
        </is>
      </c>
      <c r="F3799" t="inlineStr">
        <is>
          <t>IS</t>
        </is>
      </c>
      <c r="G3799" s="9" t="n">
        <v>113.6689987182617</v>
      </c>
      <c r="H3799" s="9" t="n">
        <v>113.4169998168945</v>
      </c>
      <c r="I3799" s="8">
        <f>IF(AND(ISNUMBER(G3799),ISNUMBER(H3799)),H3799/G3799-1,"")</f>
        <v/>
      </c>
      <c r="J3799" s="8" t="n">
        <v>-0.002296418440062652</v>
      </c>
      <c r="K3799" s="8">
        <f>IF(ISNA(B3799),"",IF(B3799="TRIGGER",IF(ISNUMBER(I3799),SIGN('Z-Score Calc'!I3799)*I3799-$N$1,""),""))</f>
        <v/>
      </c>
    </row>
    <row r="3800">
      <c r="A3800" s="5" t="n">
        <v>42816</v>
      </c>
      <c r="B3800">
        <f>'Z-Score Calc'!J3800</f>
        <v/>
      </c>
      <c r="C3800" t="inlineStr"/>
      <c r="D3800" s="7" t="n">
        <v>-0.4596259585455349</v>
      </c>
      <c r="E3800" t="inlineStr"/>
      <c r="F3800" t="inlineStr">
        <is>
          <t>IS</t>
        </is>
      </c>
      <c r="G3800" s="9" t="n">
        <v>111.5319976806641</v>
      </c>
      <c r="H3800" s="9" t="n">
        <v>111.3690032958984</v>
      </c>
      <c r="I3800" s="8">
        <f>IF(AND(ISNUMBER(G3800),ISNUMBER(H3800)),H3800/G3800-1,"")</f>
        <v/>
      </c>
      <c r="J3800" s="8" t="n">
        <v>0.001381948866344708</v>
      </c>
      <c r="K3800" s="8">
        <f>IF(ISNA(B3800),"",IF(B3800="TRIGGER",IF(ISNUMBER(I3800),SIGN('Z-Score Calc'!I3800)*I3800-$N$1,""),""))</f>
        <v/>
      </c>
    </row>
    <row r="3801">
      <c r="A3801" s="5" t="n">
        <v>42846</v>
      </c>
      <c r="B3801">
        <f>'Z-Score Calc'!J3801</f>
        <v/>
      </c>
      <c r="C3801" t="inlineStr">
        <is>
          <t>TRIGGER</t>
        </is>
      </c>
      <c r="D3801" s="7" t="n">
        <v>0.58344905945313</v>
      </c>
      <c r="E3801" t="inlineStr">
        <is>
          <t>LONG</t>
        </is>
      </c>
      <c r="F3801" t="inlineStr">
        <is>
          <t>IS</t>
        </is>
      </c>
      <c r="I3801" s="8">
        <f>IF(AND(ISNUMBER(G3801),ISNUMBER(H3801)),H3801/G3801-1,"")</f>
        <v/>
      </c>
      <c r="K3801" s="8">
        <f>IF(ISNA(B3801),"",IF(B3801="TRIGGER",IF(ISNUMBER(I3801),SIGN('Z-Score Calc'!I3801)*I3801-$N$1,""),""))</f>
        <v/>
      </c>
    </row>
    <row r="3802">
      <c r="A3802" s="5" t="n">
        <v>42879</v>
      </c>
      <c r="B3802">
        <f>'Z-Score Calc'!J3802</f>
        <v/>
      </c>
      <c r="C3802" t="inlineStr"/>
      <c r="D3802" s="7" t="n">
        <v>-0.3310532517557679</v>
      </c>
      <c r="E3802" t="inlineStr"/>
      <c r="F3802" t="inlineStr">
        <is>
          <t>IS</t>
        </is>
      </c>
      <c r="G3802" s="9" t="n">
        <v>111.5240020751953</v>
      </c>
      <c r="H3802" s="9" t="n">
        <v>111.7300033569336</v>
      </c>
      <c r="I3802" s="8">
        <f>IF(AND(ISNUMBER(G3802),ISNUMBER(H3802)),H3802/G3802-1,"")</f>
        <v/>
      </c>
      <c r="J3802" s="8" t="n">
        <v>-0.001926612293145035</v>
      </c>
      <c r="K3802" s="8">
        <f>IF(ISNA(B3802),"",IF(B3802="TRIGGER",IF(ISNUMBER(I3802),SIGN('Z-Score Calc'!I3802)*I3802-$N$1,""),""))</f>
        <v/>
      </c>
    </row>
    <row r="3803">
      <c r="A3803" s="5" t="n">
        <v>42907</v>
      </c>
      <c r="B3803">
        <f>'Z-Score Calc'!J3803</f>
        <v/>
      </c>
      <c r="C3803" t="inlineStr">
        <is>
          <t>TRIGGER</t>
        </is>
      </c>
      <c r="D3803" s="7" t="n">
        <v>0.5020672485071596</v>
      </c>
      <c r="E3803" t="inlineStr">
        <is>
          <t>LONG</t>
        </is>
      </c>
      <c r="F3803" t="inlineStr">
        <is>
          <t>IS</t>
        </is>
      </c>
      <c r="G3803" s="9" t="n">
        <v>111.3099975585938</v>
      </c>
      <c r="H3803" s="9" t="n">
        <v>111.2900009155273</v>
      </c>
      <c r="I3803" s="8">
        <f>IF(AND(ISNUMBER(G3803),ISNUMBER(H3803)),H3803/G3803-1,"")</f>
        <v/>
      </c>
      <c r="J3803" s="8" t="n">
        <v>-0.0002591130133424479</v>
      </c>
      <c r="K3803" s="8">
        <f>IF(ISNA(B3803),"",IF(B3803="TRIGGER",IF(ISNUMBER(I3803),SIGN('Z-Score Calc'!I3803)*I3803-$N$1,""),""))</f>
        <v/>
      </c>
    </row>
    <row r="3804">
      <c r="A3804" s="5" t="n">
        <v>42940</v>
      </c>
      <c r="B3804">
        <f>'Z-Score Calc'!J3804</f>
        <v/>
      </c>
      <c r="C3804" t="inlineStr"/>
      <c r="D3804" s="7" t="n">
        <v>-0.2862938730269527</v>
      </c>
      <c r="E3804" t="inlineStr"/>
      <c r="F3804" t="inlineStr">
        <is>
          <t>IS</t>
        </is>
      </c>
      <c r="G3804" s="9" t="n">
        <v>111.2320022583008</v>
      </c>
      <c r="H3804" s="9" t="n">
        <v>112.0029983520508</v>
      </c>
      <c r="I3804" s="8">
        <f>IF(AND(ISNUMBER(G3804),ISNUMBER(H3804)),H3804/G3804-1,"")</f>
        <v/>
      </c>
      <c r="J3804" s="8" t="n">
        <v>-0.007010888106418233</v>
      </c>
      <c r="K3804" s="8">
        <f>IF(ISNA(B3804),"",IF(B3804="TRIGGER",IF(ISNUMBER(I3804),SIGN('Z-Score Calc'!I3804)*I3804-$N$1,""),""))</f>
        <v/>
      </c>
    </row>
    <row r="3805">
      <c r="A3805" s="5" t="n">
        <v>42971</v>
      </c>
      <c r="B3805">
        <f>'Z-Score Calc'!J3805</f>
        <v/>
      </c>
      <c r="C3805" t="inlineStr">
        <is>
          <t>TRIGGER</t>
        </is>
      </c>
      <c r="D3805" s="7" t="n">
        <v>-0.6461653047511001</v>
      </c>
      <c r="E3805" t="inlineStr">
        <is>
          <t>SHORT</t>
        </is>
      </c>
      <c r="F3805" t="inlineStr">
        <is>
          <t>IS</t>
        </is>
      </c>
      <c r="G3805" s="9" t="n">
        <v>109.5139999389648</v>
      </c>
      <c r="H3805" s="9" t="n">
        <v>109.3460006713867</v>
      </c>
      <c r="I3805" s="8">
        <f>IF(AND(ISNUMBER(G3805),ISNUMBER(H3805)),H3805/G3805-1,"")</f>
        <v/>
      </c>
      <c r="J3805" s="8" t="n">
        <v>0.001454578961851995</v>
      </c>
      <c r="K3805" s="8">
        <f>IF(ISNA(B3805),"",IF(B3805="TRIGGER",IF(ISNUMBER(I3805),SIGN('Z-Score Calc'!I3805)*I3805-$N$1,""),""))</f>
        <v/>
      </c>
    </row>
    <row r="3806">
      <c r="A3806" s="5" t="n">
        <v>42998</v>
      </c>
      <c r="B3806">
        <f>'Z-Score Calc'!J3806</f>
        <v/>
      </c>
      <c r="C3806" t="inlineStr">
        <is>
          <t>TRIGGER</t>
        </is>
      </c>
      <c r="D3806" s="7" t="n">
        <v>-0.5706882697123854</v>
      </c>
      <c r="E3806" t="inlineStr">
        <is>
          <t>SHORT</t>
        </is>
      </c>
      <c r="F3806" t="inlineStr">
        <is>
          <t>IS</t>
        </is>
      </c>
      <c r="G3806" s="9" t="n">
        <v>112.5459976196289</v>
      </c>
      <c r="H3806" s="9" t="n">
        <v>112.4520034790039</v>
      </c>
      <c r="I3806" s="8">
        <f>IF(AND(ISNUMBER(G3806),ISNUMBER(H3806)),H3806/G3806-1,"")</f>
        <v/>
      </c>
      <c r="J3806" s="8" t="n">
        <v>0.0007556972093172533</v>
      </c>
      <c r="K3806" s="8">
        <f>IF(ISNA(B3806),"",IF(B3806="TRIGGER",IF(ISNUMBER(I3806),SIGN('Z-Score Calc'!I3806)*I3806-$N$1,""),""))</f>
        <v/>
      </c>
    </row>
    <row r="3807">
      <c r="A3807" s="5" t="n">
        <v>43028</v>
      </c>
      <c r="B3807">
        <f>'Z-Score Calc'!J3807</f>
        <v/>
      </c>
      <c r="C3807" t="inlineStr">
        <is>
          <t>TRIGGER</t>
        </is>
      </c>
      <c r="D3807" s="7" t="n">
        <v>0.588552861616946</v>
      </c>
      <c r="E3807" t="inlineStr">
        <is>
          <t>LONG</t>
        </is>
      </c>
      <c r="F3807" t="inlineStr">
        <is>
          <t>IS</t>
        </is>
      </c>
      <c r="I3807" s="8">
        <f>IF(AND(ISNUMBER(G3807),ISNUMBER(H3807)),H3807/G3807-1,"")</f>
        <v/>
      </c>
      <c r="K3807" s="8">
        <f>IF(ISNA(B3807),"",IF(B3807="TRIGGER",IF(ISNUMBER(I3807),SIGN('Z-Score Calc'!I3807)*I3807-$N$1,""),""))</f>
        <v/>
      </c>
    </row>
    <row r="3808">
      <c r="A3808" s="5" t="n">
        <v>43060</v>
      </c>
      <c r="B3808">
        <f>'Z-Score Calc'!J3808</f>
        <v/>
      </c>
      <c r="C3808" t="inlineStr"/>
      <c r="D3808" s="7" t="n">
        <v>0.4517047745570901</v>
      </c>
      <c r="E3808" t="inlineStr"/>
      <c r="F3808" t="inlineStr">
        <is>
          <t>IS</t>
        </is>
      </c>
      <c r="G3808" s="9" t="n">
        <v>112.5510025024414</v>
      </c>
      <c r="H3808" s="9" t="n">
        <v>112.3410034179688</v>
      </c>
      <c r="I3808" s="8">
        <f>IF(AND(ISNUMBER(G3808),ISNUMBER(H3808)),H3808/G3808-1,"")</f>
        <v/>
      </c>
      <c r="J3808" s="8" t="n">
        <v>-0.00194527744418702</v>
      </c>
      <c r="K3808" s="8">
        <f>IF(ISNA(B3808),"",IF(B3808="TRIGGER",IF(ISNUMBER(I3808),SIGN('Z-Score Calc'!I3808)*I3808-$N$1,""),""))</f>
        <v/>
      </c>
    </row>
    <row r="3809">
      <c r="A3809" s="5" t="n">
        <v>43089</v>
      </c>
      <c r="B3809">
        <f>'Z-Score Calc'!J3809</f>
        <v/>
      </c>
      <c r="C3809" t="inlineStr">
        <is>
          <t>TRIGGER</t>
        </is>
      </c>
      <c r="D3809" s="7" t="n">
        <v>1.490793589476695</v>
      </c>
      <c r="E3809" t="inlineStr">
        <is>
          <t>LONG</t>
        </is>
      </c>
      <c r="F3809" t="inlineStr">
        <is>
          <t>IS</t>
        </is>
      </c>
      <c r="G3809" s="9" t="n">
        <v>112.9830017089844</v>
      </c>
      <c r="H3809" s="9" t="n">
        <v>113.2409973144531</v>
      </c>
      <c r="I3809" s="8">
        <f>IF(AND(ISNUMBER(G3809),ISNUMBER(H3809)),H3809/G3809-1,"")</f>
        <v/>
      </c>
      <c r="J3809" s="8" t="n">
        <v>0.002204025658364329</v>
      </c>
      <c r="K3809" s="8">
        <f>IF(ISNA(B3809),"",IF(B3809="TRIGGER",IF(ISNUMBER(I3809),SIGN('Z-Score Calc'!I3809)*I3809-$N$1,""),""))</f>
        <v/>
      </c>
    </row>
    <row r="3810">
      <c r="A3810" s="5" t="n">
        <v>43124</v>
      </c>
      <c r="B3810">
        <f>'Z-Score Calc'!J3810</f>
        <v/>
      </c>
      <c r="C3810" t="inlineStr"/>
      <c r="D3810" s="7" t="n">
        <v>-0.4464160621503034</v>
      </c>
      <c r="E3810" t="inlineStr"/>
      <c r="F3810" t="inlineStr">
        <is>
          <t>IS</t>
        </is>
      </c>
      <c r="G3810" s="9" t="n">
        <v>110.1070022583008</v>
      </c>
      <c r="H3810" s="9" t="n">
        <v>109.3259963989258</v>
      </c>
      <c r="I3810" s="8">
        <f>IF(AND(ISNUMBER(G3810),ISNUMBER(H3810)),H3810/G3810-1,"")</f>
        <v/>
      </c>
      <c r="J3810" s="8" t="n">
        <v>0.007013688625530669</v>
      </c>
      <c r="K3810" s="8">
        <f>IF(ISNA(B3810),"",IF(B3810="TRIGGER",IF(ISNUMBER(I3810),SIGN('Z-Score Calc'!I3810)*I3810-$N$1,""),""))</f>
        <v/>
      </c>
    </row>
    <row r="3811">
      <c r="A3811" s="5" t="n">
        <v>43152</v>
      </c>
      <c r="B3811">
        <f>'Z-Score Calc'!J3811</f>
        <v/>
      </c>
      <c r="C3811" t="inlineStr">
        <is>
          <t>TRIGGER</t>
        </is>
      </c>
      <c r="D3811" s="7" t="n">
        <v>-1.291447572969477</v>
      </c>
      <c r="E3811" t="inlineStr">
        <is>
          <t>SHORT</t>
        </is>
      </c>
      <c r="F3811" t="inlineStr">
        <is>
          <t>IS</t>
        </is>
      </c>
      <c r="G3811" s="9" t="n">
        <v>107.3809967041016</v>
      </c>
      <c r="H3811" s="9" t="n">
        <v>107.5550003051758</v>
      </c>
      <c r="I3811" s="8">
        <f>IF(AND(ISNUMBER(G3811),ISNUMBER(H3811)),H3811/G3811-1,"")</f>
        <v/>
      </c>
      <c r="J3811" s="8" t="n">
        <v>-0.001699896771839658</v>
      </c>
      <c r="K3811" s="8">
        <f>IF(ISNA(B3811),"",IF(B3811="TRIGGER",IF(ISNUMBER(I3811),SIGN('Z-Score Calc'!I3811)*I3811-$N$1,""),""))</f>
        <v/>
      </c>
    </row>
    <row r="3812">
      <c r="A3812" s="5" t="n">
        <v>43180</v>
      </c>
      <c r="B3812">
        <f>'Z-Score Calc'!J3812</f>
        <v/>
      </c>
      <c r="C3812" t="inlineStr">
        <is>
          <t>TRIGGER</t>
        </is>
      </c>
      <c r="D3812" s="7" t="n">
        <v>0.8186987092676548</v>
      </c>
      <c r="E3812" t="inlineStr">
        <is>
          <t>LONG</t>
        </is>
      </c>
      <c r="F3812" t="inlineStr">
        <is>
          <t>IS</t>
        </is>
      </c>
      <c r="G3812" s="9" t="n">
        <v>106.4690017700195</v>
      </c>
      <c r="H3812" s="9" t="n">
        <v>105.9290008544922</v>
      </c>
      <c r="I3812" s="8">
        <f>IF(AND(ISNUMBER(G3812),ISNUMBER(H3812)),H3812/G3812-1,"")</f>
        <v/>
      </c>
      <c r="J3812" s="8" t="n">
        <v>-0.00515137216937742</v>
      </c>
      <c r="K3812" s="8">
        <f>IF(ISNA(B3812),"",IF(B3812="TRIGGER",IF(ISNUMBER(I3812),SIGN('Z-Score Calc'!I3812)*I3812-$N$1,""),""))</f>
        <v/>
      </c>
    </row>
    <row r="3813">
      <c r="A3813" s="5" t="n">
        <v>43213</v>
      </c>
      <c r="B3813">
        <f>'Z-Score Calc'!J3813</f>
        <v/>
      </c>
      <c r="C3813" t="inlineStr"/>
      <c r="D3813" s="7" t="n">
        <v>0.2982977466269791</v>
      </c>
      <c r="E3813" t="inlineStr"/>
      <c r="F3813" t="inlineStr">
        <is>
          <t>IS</t>
        </is>
      </c>
      <c r="G3813" s="9" t="n">
        <v>108.7610015869141</v>
      </c>
      <c r="H3813" s="9" t="n">
        <v>108.8030014038086</v>
      </c>
      <c r="I3813" s="8">
        <f>IF(AND(ISNUMBER(G3813),ISNUMBER(H3813)),H3813/G3813-1,"")</f>
        <v/>
      </c>
      <c r="J3813" s="8" t="n">
        <v>0.0003067013545911225</v>
      </c>
      <c r="K3813" s="8">
        <f>IF(ISNA(B3813),"",IF(B3813="TRIGGER",IF(ISNUMBER(I3813),SIGN('Z-Score Calc'!I3813)*I3813-$N$1,""),""))</f>
        <v/>
      </c>
    </row>
    <row r="3814">
      <c r="A3814" s="5" t="n">
        <v>43244</v>
      </c>
      <c r="B3814">
        <f>'Z-Score Calc'!J3814</f>
        <v/>
      </c>
      <c r="C3814" t="inlineStr">
        <is>
          <t>TRIGGER</t>
        </is>
      </c>
      <c r="D3814" s="7" t="n">
        <v>-0.7238349726674493</v>
      </c>
      <c r="E3814" t="inlineStr">
        <is>
          <t>SHORT</t>
        </is>
      </c>
      <c r="F3814" t="inlineStr">
        <is>
          <t>IS</t>
        </is>
      </c>
      <c r="G3814" s="9" t="n">
        <v>109.3119964599609</v>
      </c>
      <c r="H3814" s="9" t="n">
        <v>109.6230010986328</v>
      </c>
      <c r="I3814" s="8">
        <f>IF(AND(ISNUMBER(G3814),ISNUMBER(H3814)),H3814/G3814-1,"")</f>
        <v/>
      </c>
      <c r="J3814" s="8" t="n">
        <v>-0.002924574649619015</v>
      </c>
      <c r="K3814" s="8">
        <f>IF(ISNA(B3814),"",IF(B3814="TRIGGER",IF(ISNUMBER(I3814),SIGN('Z-Score Calc'!I3814)*I3814-$N$1,""),""))</f>
        <v/>
      </c>
    </row>
    <row r="3815">
      <c r="A3815" s="5" t="n">
        <v>43271</v>
      </c>
      <c r="B3815">
        <f>'Z-Score Calc'!J3815</f>
        <v/>
      </c>
      <c r="C3815" t="inlineStr">
        <is>
          <t>TRIGGER</t>
        </is>
      </c>
      <c r="D3815" s="7" t="n">
        <v>-0.5824829911618191</v>
      </c>
      <c r="E3815" t="inlineStr">
        <is>
          <t>SHORT</t>
        </is>
      </c>
      <c r="F3815" t="inlineStr">
        <is>
          <t>IS</t>
        </is>
      </c>
      <c r="G3815" s="9" t="n">
        <v>110.3519973754883</v>
      </c>
      <c r="H3815" s="9" t="n">
        <v>109.9520034790039</v>
      </c>
      <c r="I3815" s="8">
        <f>IF(AND(ISNUMBER(G3815),ISNUMBER(H3815)),H3815/G3815-1,"")</f>
        <v/>
      </c>
      <c r="J3815" s="8" t="n">
        <v>0.003545244374892921</v>
      </c>
      <c r="K3815" s="8">
        <f>IF(ISNA(B3815),"",IF(B3815="TRIGGER",IF(ISNUMBER(I3815),SIGN('Z-Score Calc'!I3815)*I3815-$N$1,""),""))</f>
        <v/>
      </c>
    </row>
    <row r="3816">
      <c r="A3816" s="5" t="n">
        <v>43304</v>
      </c>
      <c r="B3816">
        <f>'Z-Score Calc'!J3816</f>
        <v/>
      </c>
      <c r="C3816" t="inlineStr"/>
      <c r="D3816" s="7" t="n">
        <v>-0.3150896632574903</v>
      </c>
      <c r="E3816" t="inlineStr"/>
      <c r="F3816" t="inlineStr">
        <is>
          <t>IS</t>
        </is>
      </c>
      <c r="G3816" s="9" t="n">
        <v>111.4599990844727</v>
      </c>
      <c r="H3816" s="9" t="n">
        <v>111.2409973144531</v>
      </c>
      <c r="I3816" s="8">
        <f>IF(AND(ISNUMBER(G3816),ISNUMBER(H3816)),H3816/G3816-1,"")</f>
        <v/>
      </c>
      <c r="J3816" s="8" t="n">
        <v>0.001885381536779663</v>
      </c>
      <c r="K3816" s="8">
        <f>IF(ISNA(B3816),"",IF(B3816="TRIGGER",IF(ISNUMBER(I3816),SIGN('Z-Score Calc'!I3816)*I3816-$N$1,""),""))</f>
        <v/>
      </c>
    </row>
    <row r="3817">
      <c r="A3817" s="5" t="n">
        <v>43334</v>
      </c>
      <c r="B3817">
        <f>'Z-Score Calc'!J3817</f>
        <v/>
      </c>
      <c r="C3817" t="inlineStr"/>
      <c r="D3817" s="7" t="n">
        <v>-0.3763852019852373</v>
      </c>
      <c r="E3817" t="inlineStr"/>
      <c r="F3817" t="inlineStr">
        <is>
          <t>IS</t>
        </is>
      </c>
      <c r="G3817" s="9" t="n">
        <v>110.5879974365234</v>
      </c>
      <c r="H3817" s="9" t="n">
        <v>111.3669967651367</v>
      </c>
      <c r="I3817" s="8">
        <f>IF(AND(ISNUMBER(G3817),ISNUMBER(H3817)),H3817/G3817-1,"")</f>
        <v/>
      </c>
      <c r="J3817" s="8" t="n">
        <v>-0.007123622808089845</v>
      </c>
      <c r="K3817" s="8">
        <f>IF(ISNA(B3817),"",IF(B3817="TRIGGER",IF(ISNUMBER(I3817),SIGN('Z-Score Calc'!I3817)*I3817-$N$1,""),""))</f>
        <v/>
      </c>
    </row>
    <row r="3818">
      <c r="A3818" s="5" t="n">
        <v>43363</v>
      </c>
      <c r="B3818">
        <f>'Z-Score Calc'!J3818</f>
        <v/>
      </c>
      <c r="C3818" t="inlineStr"/>
      <c r="D3818" s="7" t="n">
        <v>-0.04195170723437662</v>
      </c>
      <c r="E3818" t="inlineStr"/>
      <c r="F3818" t="inlineStr">
        <is>
          <t>IS</t>
        </is>
      </c>
      <c r="G3818" s="9" t="n">
        <v>112.495002746582</v>
      </c>
      <c r="H3818" s="9" t="n">
        <v>112.5240020751953</v>
      </c>
      <c r="I3818" s="8">
        <f>IF(AND(ISNUMBER(G3818),ISNUMBER(H3818)),H3818/G3818-1,"")</f>
        <v/>
      </c>
      <c r="J3818" s="8" t="n">
        <v>-0.0003372480527493492</v>
      </c>
      <c r="K3818" s="8">
        <f>IF(ISNA(B3818),"",IF(B3818="TRIGGER",IF(ISNUMBER(I3818),SIGN('Z-Score Calc'!I3818)*I3818-$N$1,""),""))</f>
        <v/>
      </c>
    </row>
    <row r="3819">
      <c r="A3819" s="5" t="n">
        <v>43392</v>
      </c>
      <c r="B3819">
        <f>'Z-Score Calc'!J3819</f>
        <v/>
      </c>
      <c r="C3819" t="inlineStr">
        <is>
          <t>TRIGGER</t>
        </is>
      </c>
      <c r="D3819" s="7" t="n">
        <v>-0.8417120155564589</v>
      </c>
      <c r="E3819" t="inlineStr">
        <is>
          <t>SHORT</t>
        </is>
      </c>
      <c r="F3819" t="inlineStr">
        <is>
          <t>IS</t>
        </is>
      </c>
      <c r="I3819" s="8">
        <f>IF(AND(ISNUMBER(G3819),ISNUMBER(H3819)),H3819/G3819-1,"")</f>
        <v/>
      </c>
      <c r="K3819" s="8">
        <f>IF(ISNA(B3819),"",IF(B3819="TRIGGER",IF(ISNUMBER(I3819),SIGN('Z-Score Calc'!I3819)*I3819-$N$1,""),""))</f>
        <v/>
      </c>
    </row>
    <row r="3820">
      <c r="A3820" s="5" t="n">
        <v>43425</v>
      </c>
      <c r="B3820">
        <f>'Z-Score Calc'!J3820</f>
        <v/>
      </c>
      <c r="C3820" t="inlineStr"/>
      <c r="D3820" s="7" t="n">
        <v>0.2109230304961224</v>
      </c>
      <c r="E3820" t="inlineStr"/>
      <c r="F3820" t="inlineStr">
        <is>
          <t>IS</t>
        </is>
      </c>
      <c r="G3820" s="9" t="n">
        <v>112.7030029296875</v>
      </c>
      <c r="H3820" s="9" t="n">
        <v>113.0210037231445</v>
      </c>
      <c r="I3820" s="8">
        <f>IF(AND(ISNUMBER(G3820),ISNUMBER(H3820)),H3820/G3820-1,"")</f>
        <v/>
      </c>
      <c r="J3820" s="8" t="n">
        <v>0.002742117465596518</v>
      </c>
      <c r="K3820" s="8">
        <f>IF(ISNA(B3820),"",IF(B3820="TRIGGER",IF(ISNUMBER(I3820),SIGN('Z-Score Calc'!I3820)*I3820-$N$1,""),""))</f>
        <v/>
      </c>
    </row>
    <row r="3821">
      <c r="A3821" s="5" t="n">
        <v>43453</v>
      </c>
      <c r="B3821">
        <f>'Z-Score Calc'!J3821</f>
        <v/>
      </c>
      <c r="C3821" t="inlineStr">
        <is>
          <t>TRIGGER</t>
        </is>
      </c>
      <c r="D3821" s="7" t="n">
        <v>0.9186276743414042</v>
      </c>
      <c r="E3821" t="inlineStr">
        <is>
          <t>LONG</t>
        </is>
      </c>
      <c r="F3821" t="inlineStr">
        <is>
          <t>IS</t>
        </is>
      </c>
      <c r="G3821" s="9" t="n">
        <v>112.5240020751953</v>
      </c>
      <c r="H3821" s="9" t="n">
        <v>112.4100036621094</v>
      </c>
      <c r="I3821" s="8">
        <f>IF(AND(ISNUMBER(G3821),ISNUMBER(H3821)),H3821/G3821-1,"")</f>
        <v/>
      </c>
      <c r="J3821" s="8" t="n">
        <v>-0.001092567872199001</v>
      </c>
      <c r="K3821" s="8">
        <f>IF(ISNA(B3821),"",IF(B3821="TRIGGER",IF(ISNUMBER(I3821),SIGN('Z-Score Calc'!I3821)*I3821-$N$1,""),""))</f>
        <v/>
      </c>
    </row>
    <row r="3822">
      <c r="A3822" s="5" t="n">
        <v>43487</v>
      </c>
      <c r="B3822">
        <f>'Z-Score Calc'!J3822</f>
        <v/>
      </c>
      <c r="C3822" t="inlineStr">
        <is>
          <t>TRIGGER</t>
        </is>
      </c>
      <c r="D3822" s="7" t="n">
        <v>-1.774791185671257</v>
      </c>
      <c r="E3822" t="inlineStr">
        <is>
          <t>SHORT</t>
        </is>
      </c>
      <c r="F3822" t="inlineStr">
        <is>
          <t>IS</t>
        </is>
      </c>
      <c r="G3822" s="9" t="n">
        <v>109.6699981689453</v>
      </c>
      <c r="H3822" s="9" t="n">
        <v>109.3550033569336</v>
      </c>
      <c r="I3822" s="8">
        <f>IF(AND(ISNUMBER(G3822),ISNUMBER(H3822)),H3822/G3822-1,"")</f>
        <v/>
      </c>
      <c r="J3822" s="8" t="n">
        <v>0.002792741073400574</v>
      </c>
      <c r="K3822" s="8">
        <f>IF(ISNA(B3822),"",IF(B3822="TRIGGER",IF(ISNUMBER(I3822),SIGN('Z-Score Calc'!I3822)*I3822-$N$1,""),""))</f>
        <v/>
      </c>
    </row>
    <row r="3823">
      <c r="A3823" s="5" t="n">
        <v>43517</v>
      </c>
      <c r="B3823">
        <f>'Z-Score Calc'!J3823</f>
        <v/>
      </c>
      <c r="C3823" t="inlineStr">
        <is>
          <t>TRIGGER</t>
        </is>
      </c>
      <c r="D3823" s="7" t="n">
        <v>-0.5745479744414391</v>
      </c>
      <c r="E3823" t="inlineStr">
        <is>
          <t>SHORT</t>
        </is>
      </c>
      <c r="F3823" t="inlineStr">
        <is>
          <t>IS</t>
        </is>
      </c>
      <c r="G3823" s="9" t="n">
        <v>110.7649993896484</v>
      </c>
      <c r="H3823" s="9" t="n">
        <v>110.7080001831055</v>
      </c>
      <c r="I3823" s="8">
        <f>IF(AND(ISNUMBER(G3823),ISNUMBER(H3823)),H3823/G3823-1,"")</f>
        <v/>
      </c>
      <c r="J3823" s="8" t="n">
        <v>0.0004351310356034655</v>
      </c>
      <c r="K3823" s="8">
        <f>IF(ISNA(B3823),"",IF(B3823="TRIGGER",IF(ISNUMBER(I3823),SIGN('Z-Score Calc'!I3823)*I3823-$N$1,""),""))</f>
        <v/>
      </c>
    </row>
    <row r="3824">
      <c r="A3824" s="5" t="n">
        <v>43546</v>
      </c>
      <c r="B3824">
        <f>'Z-Score Calc'!J3824</f>
        <v/>
      </c>
      <c r="C3824" t="inlineStr">
        <is>
          <t>TRIGGER</t>
        </is>
      </c>
      <c r="D3824" s="7" t="n">
        <v>3.306408006857814</v>
      </c>
      <c r="E3824" t="inlineStr">
        <is>
          <t>LONG</t>
        </is>
      </c>
      <c r="F3824" t="inlineStr">
        <is>
          <t>IS</t>
        </is>
      </c>
      <c r="G3824" s="9" t="n">
        <v>110.8059997558594</v>
      </c>
      <c r="H3824" s="9" t="n">
        <v>110.0810012817383</v>
      </c>
      <c r="I3824" s="8">
        <f>IF(AND(ISNUMBER(G3824),ISNUMBER(H3824)),H3824/G3824-1,"")</f>
        <v/>
      </c>
      <c r="J3824" s="8" t="n">
        <v>-0.006622418023152198</v>
      </c>
      <c r="K3824" s="8">
        <f>IF(ISNA(B3824),"",IF(B3824="TRIGGER",IF(ISNUMBER(I3824),SIGN('Z-Score Calc'!I3824)*I3824-$N$1,""),""))</f>
        <v/>
      </c>
    </row>
    <row r="3825">
      <c r="A3825" s="5" t="n">
        <v>43577</v>
      </c>
      <c r="B3825">
        <f>'Z-Score Calc'!J3825</f>
        <v/>
      </c>
      <c r="C3825" t="inlineStr"/>
      <c r="D3825" s="7" t="n">
        <v>-0.3031421529355816</v>
      </c>
      <c r="E3825" t="inlineStr"/>
      <c r="F3825" t="inlineStr">
        <is>
          <t>IS</t>
        </is>
      </c>
      <c r="G3825" s="9" t="n">
        <v>111.9290008544922</v>
      </c>
      <c r="H3825" s="9" t="n">
        <v>111.8769989013672</v>
      </c>
      <c r="I3825" s="8">
        <f>IF(AND(ISNUMBER(G3825),ISNUMBER(H3825)),H3825/G3825-1,"")</f>
        <v/>
      </c>
      <c r="J3825" s="8" t="n">
        <v>0.0003851328789818099</v>
      </c>
      <c r="K3825" s="8">
        <f>IF(ISNA(B3825),"",IF(B3825="TRIGGER",IF(ISNUMBER(I3825),SIGN('Z-Score Calc'!I3825)*I3825-$N$1,""),""))</f>
        <v/>
      </c>
    </row>
    <row r="3826">
      <c r="A3826" s="5" t="n">
        <v>43606</v>
      </c>
      <c r="B3826">
        <f>'Z-Score Calc'!J3826</f>
        <v/>
      </c>
      <c r="C3826" t="inlineStr">
        <is>
          <t>TRIGGER</t>
        </is>
      </c>
      <c r="D3826" s="7" t="n">
        <v>-0.9166027447616599</v>
      </c>
      <c r="E3826" t="inlineStr">
        <is>
          <t>SHORT</t>
        </is>
      </c>
      <c r="F3826" t="inlineStr">
        <is>
          <t>IS</t>
        </is>
      </c>
      <c r="I3826" s="8">
        <f>IF(AND(ISNUMBER(G3826),ISNUMBER(H3826)),H3826/G3826-1,"")</f>
        <v/>
      </c>
      <c r="K3826" s="8">
        <f>IF(ISNA(B3826),"",IF(B3826="TRIGGER",IF(ISNUMBER(I3826),SIGN('Z-Score Calc'!I3826)*I3826-$N$1,""),""))</f>
        <v/>
      </c>
    </row>
    <row r="3827">
      <c r="A3827" s="5" t="n">
        <v>43637</v>
      </c>
      <c r="B3827">
        <f>'Z-Score Calc'!J3827</f>
        <v/>
      </c>
      <c r="C3827" t="inlineStr"/>
      <c r="D3827" s="7" t="n">
        <v>0.4579906350888638</v>
      </c>
      <c r="E3827" t="inlineStr"/>
      <c r="F3827" t="inlineStr">
        <is>
          <t>IS</t>
        </is>
      </c>
      <c r="I3827" s="8">
        <f>IF(AND(ISNUMBER(G3827),ISNUMBER(H3827)),H3827/G3827-1,"")</f>
        <v/>
      </c>
      <c r="K3827" s="8">
        <f>IF(ISNA(B3827),"",IF(B3827="TRIGGER",IF(ISNUMBER(I3827),SIGN('Z-Score Calc'!I3827)*I3827-$N$1,""),""))</f>
        <v/>
      </c>
    </row>
    <row r="3828">
      <c r="A3828" s="5" t="n">
        <v>43669</v>
      </c>
      <c r="B3828">
        <f>'Z-Score Calc'!J3828</f>
        <v/>
      </c>
      <c r="C3828" t="inlineStr"/>
      <c r="D3828" s="7" t="n">
        <v>-0.4183415910023253</v>
      </c>
      <c r="E3828" t="inlineStr"/>
      <c r="F3828" t="inlineStr">
        <is>
          <t>IS</t>
        </is>
      </c>
      <c r="G3828" s="9" t="n">
        <v>108.2320022583008</v>
      </c>
      <c r="H3828" s="9" t="n">
        <v>108.1890029907227</v>
      </c>
      <c r="I3828" s="8">
        <f>IF(AND(ISNUMBER(G3828),ISNUMBER(H3828)),H3828/G3828-1,"")</f>
        <v/>
      </c>
      <c r="J3828" s="8" t="n">
        <v>0.0003178231327234616</v>
      </c>
      <c r="K3828" s="8">
        <f>IF(ISNA(B3828),"",IF(B3828="TRIGGER",IF(ISNUMBER(I3828),SIGN('Z-Score Calc'!I3828)*I3828-$N$1,""),""))</f>
        <v/>
      </c>
    </row>
    <row r="3829">
      <c r="A3829" s="5" t="n">
        <v>43698</v>
      </c>
      <c r="B3829">
        <f>'Z-Score Calc'!J3829</f>
        <v/>
      </c>
      <c r="C3829" t="inlineStr"/>
      <c r="D3829" s="7" t="n">
        <v>0.05644386877708025</v>
      </c>
      <c r="E3829" t="inlineStr"/>
      <c r="F3829" t="inlineStr">
        <is>
          <t>IS</t>
        </is>
      </c>
      <c r="G3829" s="9" t="n">
        <v>106.5970001220703</v>
      </c>
      <c r="H3829" s="9" t="n">
        <v>106.4680023193359</v>
      </c>
      <c r="I3829" s="8">
        <f>IF(AND(ISNUMBER(G3829),ISNUMBER(H3829)),H3829/G3829-1,"")</f>
        <v/>
      </c>
      <c r="J3829" s="8" t="n">
        <v>-0.00128960956716948</v>
      </c>
      <c r="K3829" s="8">
        <f>IF(ISNA(B3829),"",IF(B3829="TRIGGER",IF(ISNUMBER(I3829),SIGN('Z-Score Calc'!I3829)*I3829-$N$1,""),""))</f>
        <v/>
      </c>
    </row>
    <row r="3830">
      <c r="A3830" s="5" t="n">
        <v>43727</v>
      </c>
      <c r="B3830">
        <f>'Z-Score Calc'!J3830</f>
        <v/>
      </c>
      <c r="C3830" t="inlineStr">
        <is>
          <t>TRIGGER</t>
        </is>
      </c>
      <c r="D3830" s="7" t="n">
        <v>0.5939239520848779</v>
      </c>
      <c r="E3830" t="inlineStr">
        <is>
          <t>LONG</t>
        </is>
      </c>
      <c r="F3830" t="inlineStr">
        <is>
          <t>IS</t>
        </is>
      </c>
      <c r="G3830" s="9" t="n">
        <v>108.0410003662109</v>
      </c>
      <c r="H3830" s="9" t="n">
        <v>107.6520004272461</v>
      </c>
      <c r="I3830" s="8">
        <f>IF(AND(ISNUMBER(G3830),ISNUMBER(H3830)),H3830/G3830-1,"")</f>
        <v/>
      </c>
      <c r="J3830" s="8" t="n">
        <v>-0.003679949216047728</v>
      </c>
      <c r="K3830" s="8">
        <f>IF(ISNA(B3830),"",IF(B3830="TRIGGER",IF(ISNUMBER(I3830),SIGN('Z-Score Calc'!I3830)*I3830-$N$1,""),""))</f>
        <v/>
      </c>
    </row>
    <row r="3831">
      <c r="A3831" s="5" t="n">
        <v>43760</v>
      </c>
      <c r="B3831">
        <f>'Z-Score Calc'!J3831</f>
        <v/>
      </c>
      <c r="C3831" t="inlineStr"/>
      <c r="D3831" s="7" t="n">
        <v>-0.4316875240455795</v>
      </c>
      <c r="E3831" t="inlineStr"/>
      <c r="F3831" t="inlineStr">
        <is>
          <t>IS</t>
        </is>
      </c>
      <c r="G3831" s="9" t="n">
        <v>108.4830017089844</v>
      </c>
      <c r="H3831" s="9" t="n">
        <v>108.6419982910156</v>
      </c>
      <c r="I3831" s="8">
        <f>IF(AND(ISNUMBER(G3831),ISNUMBER(H3831)),H3831/G3831-1,"")</f>
        <v/>
      </c>
      <c r="J3831" s="8" t="n">
        <v>-0.001545100693835265</v>
      </c>
      <c r="K3831" s="8">
        <f>IF(ISNA(B3831),"",IF(B3831="TRIGGER",IF(ISNUMBER(I3831),SIGN('Z-Score Calc'!I3831)*I3831-$N$1,""),""))</f>
        <v/>
      </c>
    </row>
    <row r="3832">
      <c r="A3832" s="5" t="n">
        <v>43790</v>
      </c>
      <c r="B3832">
        <f>'Z-Score Calc'!J3832</f>
        <v/>
      </c>
      <c r="C3832" t="inlineStr"/>
      <c r="D3832" s="7" t="n">
        <v>0.2139352014737192</v>
      </c>
      <c r="E3832" t="inlineStr"/>
      <c r="F3832" t="inlineStr">
        <is>
          <t>IS</t>
        </is>
      </c>
      <c r="G3832" s="9" t="n">
        <v>108.4779968261719</v>
      </c>
      <c r="H3832" s="9" t="n">
        <v>108.5849990844727</v>
      </c>
      <c r="I3832" s="8">
        <f>IF(AND(ISNUMBER(G3832),ISNUMBER(H3832)),H3832/G3832-1,"")</f>
        <v/>
      </c>
      <c r="J3832" s="8" t="n">
        <v>0.0009069311723352248</v>
      </c>
      <c r="K3832" s="8">
        <f>IF(ISNA(B3832),"",IF(B3832="TRIGGER",IF(ISNUMBER(I3832),SIGN('Z-Score Calc'!I3832)*I3832-$N$1,""),""))</f>
        <v/>
      </c>
    </row>
    <row r="3833">
      <c r="A3833" s="5" t="n">
        <v>43818</v>
      </c>
      <c r="B3833">
        <f>'Z-Score Calc'!J3833</f>
        <v/>
      </c>
      <c r="C3833" t="inlineStr"/>
      <c r="D3833" s="7" t="n">
        <v>-0.4345359253021325</v>
      </c>
      <c r="E3833" t="inlineStr"/>
      <c r="F3833" t="inlineStr">
        <is>
          <t>IS</t>
        </is>
      </c>
      <c r="G3833" s="9" t="n">
        <v>109.5510025024414</v>
      </c>
      <c r="H3833" s="9" t="n">
        <v>109.3830032348633</v>
      </c>
      <c r="I3833" s="8">
        <f>IF(AND(ISNUMBER(G3833),ISNUMBER(H3833)),H3833/G3833-1,"")</f>
        <v/>
      </c>
      <c r="J3833" s="8" t="n">
        <v>0.001454060814595671</v>
      </c>
      <c r="K3833" s="8">
        <f>IF(ISNA(B3833),"",IF(B3833="TRIGGER",IF(ISNUMBER(I3833),SIGN('Z-Score Calc'!I3833)*I3833-$N$1,""),""))</f>
        <v/>
      </c>
    </row>
    <row r="3834">
      <c r="A3834" s="5" t="n">
        <v>43852</v>
      </c>
      <c r="B3834">
        <f>'Z-Score Calc'!J3834</f>
        <v/>
      </c>
      <c r="C3834" t="inlineStr">
        <is>
          <t>TRIGGER</t>
        </is>
      </c>
      <c r="D3834" s="7" t="n">
        <v>0.8068303000709877</v>
      </c>
      <c r="E3834" t="inlineStr">
        <is>
          <t>LONG</t>
        </is>
      </c>
      <c r="F3834" t="inlineStr">
        <is>
          <t>IS</t>
        </is>
      </c>
      <c r="G3834" s="9" t="n">
        <v>109.9079971313477</v>
      </c>
      <c r="H3834" s="9" t="n">
        <v>109.7279968261719</v>
      </c>
      <c r="I3834" s="8">
        <f>IF(AND(ISNUMBER(G3834),ISNUMBER(H3834)),H3834/G3834-1,"")</f>
        <v/>
      </c>
      <c r="J3834" s="8" t="n">
        <v>-0.001717200988512778</v>
      </c>
      <c r="K3834" s="8">
        <f>IF(ISNA(B3834),"",IF(B3834="TRIGGER",IF(ISNUMBER(I3834),SIGN('Z-Score Calc'!I3834)*I3834-$N$1,""),""))</f>
        <v/>
      </c>
    </row>
    <row r="3835">
      <c r="A3835" s="5" t="n">
        <v>43882</v>
      </c>
      <c r="B3835">
        <f>'Z-Score Calc'!J3835</f>
        <v/>
      </c>
      <c r="C3835" t="inlineStr"/>
      <c r="D3835" s="7" t="n">
        <v>0.2082322303468016</v>
      </c>
      <c r="E3835" t="inlineStr"/>
      <c r="F3835" t="inlineStr">
        <is>
          <t>IS</t>
        </is>
      </c>
      <c r="G3835" s="9" t="n">
        <v>111.9540023803711</v>
      </c>
      <c r="H3835" s="9" t="n">
        <v>111.556999206543</v>
      </c>
      <c r="I3835" s="8">
        <f>IF(AND(ISNUMBER(G3835),ISNUMBER(H3835)),H3835/G3835-1,"")</f>
        <v/>
      </c>
      <c r="J3835" s="8" t="n">
        <v>-0.003625592356890282</v>
      </c>
      <c r="K3835" s="8">
        <f>IF(ISNA(B3835),"",IF(B3835="TRIGGER",IF(ISNUMBER(I3835),SIGN('Z-Score Calc'!I3835)*I3835-$N$1,""),""))</f>
        <v/>
      </c>
    </row>
    <row r="3836">
      <c r="A3836" s="5" t="n">
        <v>43910</v>
      </c>
      <c r="B3836">
        <f>'Z-Score Calc'!J3836</f>
        <v/>
      </c>
      <c r="C3836" t="inlineStr">
        <is>
          <t>TRIGGER</t>
        </is>
      </c>
      <c r="D3836" s="7" t="n">
        <v>1.950872061467789</v>
      </c>
      <c r="E3836" t="inlineStr">
        <is>
          <t>LONG</t>
        </is>
      </c>
      <c r="F3836" t="inlineStr">
        <is>
          <t>IS</t>
        </is>
      </c>
      <c r="G3836" s="9" t="n">
        <v>111.2910003662109</v>
      </c>
      <c r="H3836" s="9" t="n">
        <v>110.4619979858398</v>
      </c>
      <c r="I3836" s="8">
        <f>IF(AND(ISNUMBER(G3836),ISNUMBER(H3836)),H3836/G3836-1,"")</f>
        <v/>
      </c>
      <c r="J3836" s="8" t="n">
        <v>-0.007528426322184954</v>
      </c>
      <c r="K3836" s="8">
        <f>IF(ISNA(B3836),"",IF(B3836="TRIGGER",IF(ISNUMBER(I3836),SIGN('Z-Score Calc'!I3836)*I3836-$N$1,""),""))</f>
        <v/>
      </c>
    </row>
    <row r="3837">
      <c r="A3837" s="5" t="n">
        <v>43942</v>
      </c>
      <c r="B3837">
        <f>'Z-Score Calc'!J3837</f>
        <v/>
      </c>
      <c r="C3837" t="inlineStr"/>
      <c r="D3837" s="7" t="n">
        <v>-0.1180934056599153</v>
      </c>
      <c r="E3837" t="inlineStr"/>
      <c r="F3837" t="inlineStr">
        <is>
          <t>IS</t>
        </is>
      </c>
      <c r="G3837" s="9" t="n">
        <v>107.7210006713867</v>
      </c>
      <c r="H3837" s="9" t="n">
        <v>107.8130035400391</v>
      </c>
      <c r="I3837" s="8">
        <f>IF(AND(ISNUMBER(G3837),ISNUMBER(H3837)),H3837/G3837-1,"")</f>
        <v/>
      </c>
      <c r="J3837" s="8" t="n">
        <v>-0.0009335495859688946</v>
      </c>
      <c r="K3837" s="8">
        <f>IF(ISNA(B3837),"",IF(B3837="TRIGGER",IF(ISNUMBER(I3837),SIGN('Z-Score Calc'!I3837)*I3837-$N$1,""),""))</f>
        <v/>
      </c>
    </row>
    <row r="3838">
      <c r="A3838" s="5" t="n">
        <v>43972</v>
      </c>
      <c r="B3838">
        <f>'Z-Score Calc'!J3838</f>
        <v/>
      </c>
      <c r="C3838" t="inlineStr"/>
      <c r="D3838" s="7" t="n">
        <v>0.3697669792107395</v>
      </c>
      <c r="E3838" t="inlineStr"/>
      <c r="F3838" t="inlineStr">
        <is>
          <t>IS</t>
        </is>
      </c>
      <c r="G3838" s="9" t="n">
        <v>107.6309967041016</v>
      </c>
      <c r="H3838" s="9" t="n">
        <v>107.7350006103516</v>
      </c>
      <c r="I3838" s="8">
        <f>IF(AND(ISNUMBER(G3838),ISNUMBER(H3838)),H3838/G3838-1,"")</f>
        <v/>
      </c>
      <c r="J3838" s="8" t="n">
        <v>0.0008868358966737334</v>
      </c>
      <c r="K3838" s="8">
        <f>IF(ISNA(B3838),"",IF(B3838="TRIGGER",IF(ISNUMBER(I3838),SIGN('Z-Score Calc'!I3838)*I3838-$N$1,""),""))</f>
        <v/>
      </c>
    </row>
    <row r="3839">
      <c r="A3839" s="5" t="n">
        <v>44004</v>
      </c>
      <c r="B3839">
        <f>'Z-Score Calc'!J3839</f>
        <v/>
      </c>
      <c r="C3839" t="inlineStr">
        <is>
          <t>TRIGGER</t>
        </is>
      </c>
      <c r="D3839" s="7" t="n">
        <v>-2.182796192824692</v>
      </c>
      <c r="E3839" t="inlineStr">
        <is>
          <t>SHORT</t>
        </is>
      </c>
      <c r="F3839" t="inlineStr">
        <is>
          <t>IS</t>
        </is>
      </c>
      <c r="G3839" s="9" t="n">
        <v>106.9029998779297</v>
      </c>
      <c r="H3839" s="9" t="n">
        <v>106.431999206543</v>
      </c>
      <c r="I3839" s="8">
        <f>IF(AND(ISNUMBER(G3839),ISNUMBER(H3839)),H3839/G3839-1,"")</f>
        <v/>
      </c>
      <c r="J3839" s="8" t="n">
        <v>0.004326404752469616</v>
      </c>
      <c r="K3839" s="8">
        <f>IF(ISNA(B3839),"",IF(B3839="TRIGGER",IF(ISNUMBER(I3839),SIGN('Z-Score Calc'!I3839)*I3839-$N$1,""),""))</f>
        <v/>
      </c>
    </row>
    <row r="3840">
      <c r="A3840" s="5" t="n">
        <v>44034</v>
      </c>
      <c r="B3840">
        <f>'Z-Score Calc'!J3840</f>
        <v/>
      </c>
      <c r="C3840" t="inlineStr">
        <is>
          <t>TRIGGER</t>
        </is>
      </c>
      <c r="D3840" s="7" t="n">
        <v>-1.169135657154235</v>
      </c>
      <c r="E3840" t="inlineStr">
        <is>
          <t>SHORT</t>
        </is>
      </c>
      <c r="F3840" t="inlineStr">
        <is>
          <t>IS</t>
        </is>
      </c>
      <c r="G3840" s="9" t="n">
        <v>107.1750030517578</v>
      </c>
      <c r="H3840" s="9" t="n">
        <v>106.8379974365234</v>
      </c>
      <c r="I3840" s="8">
        <f>IF(AND(ISNUMBER(G3840),ISNUMBER(H3840)),H3840/G3840-1,"")</f>
        <v/>
      </c>
      <c r="J3840" s="8" t="n">
        <v>0.003064977527814784</v>
      </c>
      <c r="K3840" s="8">
        <f>IF(ISNA(B3840),"",IF(B3840="TRIGGER",IF(ISNUMBER(I3840),SIGN('Z-Score Calc'!I3840)*I3840-$N$1,""),""))</f>
        <v/>
      </c>
    </row>
    <row r="3841">
      <c r="A3841" s="5" t="n">
        <v>44064</v>
      </c>
      <c r="B3841">
        <f>'Z-Score Calc'!J3841</f>
        <v/>
      </c>
      <c r="C3841" t="inlineStr">
        <is>
          <t>TRIGGER</t>
        </is>
      </c>
      <c r="D3841" s="7" t="n">
        <v>3.227364275885738</v>
      </c>
      <c r="E3841" t="inlineStr">
        <is>
          <t>LONG</t>
        </is>
      </c>
      <c r="F3841" t="inlineStr">
        <is>
          <t>IS</t>
        </is>
      </c>
      <c r="I3841" s="8">
        <f>IF(AND(ISNUMBER(G3841),ISNUMBER(H3841)),H3841/G3841-1,"")</f>
        <v/>
      </c>
      <c r="K3841" s="8">
        <f>IF(ISNA(B3841),"",IF(B3841="TRIGGER",IF(ISNUMBER(I3841),SIGN('Z-Score Calc'!I3841)*I3841-$N$1,""),""))</f>
        <v/>
      </c>
    </row>
    <row r="3842">
      <c r="A3842" s="5" t="n">
        <v>44096</v>
      </c>
      <c r="B3842">
        <f>'Z-Score Calc'!J3842</f>
        <v/>
      </c>
      <c r="C3842" t="inlineStr"/>
      <c r="D3842" s="7" t="n">
        <v>0.008304779103463736</v>
      </c>
      <c r="E3842" t="inlineStr"/>
      <c r="F3842" t="inlineStr">
        <is>
          <t>IS</t>
        </is>
      </c>
      <c r="G3842" s="9" t="n">
        <v>105.0339965820312</v>
      </c>
      <c r="H3842" s="9" t="n">
        <v>105.3040008544922</v>
      </c>
      <c r="I3842" s="8">
        <f>IF(AND(ISNUMBER(G3842),ISNUMBER(H3842)),H3842/G3842-1,"")</f>
        <v/>
      </c>
      <c r="J3842" s="8" t="n">
        <v>0.002491172156373091</v>
      </c>
      <c r="K3842" s="8">
        <f>IF(ISNA(B3842),"",IF(B3842="TRIGGER",IF(ISNUMBER(I3842),SIGN('Z-Score Calc'!I3842)*I3842-$N$1,""),""))</f>
        <v/>
      </c>
    </row>
    <row r="3843">
      <c r="A3843" s="5" t="n">
        <v>44126</v>
      </c>
      <c r="B3843">
        <f>'Z-Score Calc'!J3843</f>
        <v/>
      </c>
      <c r="C3843" t="inlineStr">
        <is>
          <t>TRIGGER</t>
        </is>
      </c>
      <c r="D3843" s="7" t="n">
        <v>1.325752197233964</v>
      </c>
      <c r="E3843" t="inlineStr">
        <is>
          <t>LONG</t>
        </is>
      </c>
      <c r="F3843" t="inlineStr">
        <is>
          <t>IS</t>
        </is>
      </c>
      <c r="G3843" s="9" t="n">
        <v>104.9209976196289</v>
      </c>
      <c r="H3843" s="9" t="n">
        <v>104.6829986572266</v>
      </c>
      <c r="I3843" s="8">
        <f>IF(AND(ISNUMBER(G3843),ISNUMBER(H3843)),H3843/G3843-1,"")</f>
        <v/>
      </c>
      <c r="J3843" s="8" t="n">
        <v>-0.002347828301819542</v>
      </c>
      <c r="K3843" s="8">
        <f>IF(ISNA(B3843),"",IF(B3843="TRIGGER",IF(ISNUMBER(I3843),SIGN('Z-Score Calc'!I3843)*I3843-$N$1,""),""))</f>
        <v/>
      </c>
    </row>
    <row r="3844">
      <c r="A3844" s="5" t="n">
        <v>44154</v>
      </c>
      <c r="B3844">
        <f>'Z-Score Calc'!J3844</f>
        <v/>
      </c>
      <c r="C3844" t="inlineStr">
        <is>
          <t>TRIGGER</t>
        </is>
      </c>
      <c r="D3844" s="7" t="n">
        <v>1.627573190585954</v>
      </c>
      <c r="E3844" t="inlineStr">
        <is>
          <t>LONG</t>
        </is>
      </c>
      <c r="F3844" t="inlineStr">
        <is>
          <t>IS</t>
        </is>
      </c>
      <c r="G3844" s="9" t="n">
        <v>103.8939971923828</v>
      </c>
      <c r="H3844" s="9" t="n">
        <v>103.8249969482422</v>
      </c>
      <c r="I3844" s="8">
        <f>IF(AND(ISNUMBER(G3844),ISNUMBER(H3844)),H3844/G3844-1,"")</f>
        <v/>
      </c>
      <c r="J3844" s="8" t="n">
        <v>-0.0007436056087653841</v>
      </c>
      <c r="K3844" s="8">
        <f>IF(ISNA(B3844),"",IF(B3844="TRIGGER",IF(ISNUMBER(I3844),SIGN('Z-Score Calc'!I3844)*I3844-$N$1,""),""))</f>
        <v/>
      </c>
    </row>
    <row r="3845">
      <c r="A3845" s="5" t="n">
        <v>44187</v>
      </c>
      <c r="B3845">
        <f>'Z-Score Calc'!J3845</f>
        <v/>
      </c>
      <c r="C3845" t="inlineStr"/>
      <c r="D3845" s="7" t="n">
        <v>-0.4749100285664153</v>
      </c>
      <c r="E3845" t="inlineStr"/>
      <c r="F3845" t="inlineStr">
        <is>
          <t>IS</t>
        </is>
      </c>
      <c r="G3845" s="9" t="n">
        <v>103.3399963378906</v>
      </c>
      <c r="H3845" s="9" t="n">
        <v>103.5339965820312</v>
      </c>
      <c r="I3845" s="8">
        <f>IF(AND(ISNUMBER(G3845),ISNUMBER(H3845)),H3845/G3845-1,"")</f>
        <v/>
      </c>
      <c r="J3845" s="8" t="n">
        <v>-0.001956765459962016</v>
      </c>
      <c r="K3845" s="8">
        <f>IF(ISNA(B3845),"",IF(B3845="TRIGGER",IF(ISNUMBER(I3845),SIGN('Z-Score Calc'!I3845)*I3845-$N$1,""),""))</f>
        <v/>
      </c>
    </row>
    <row r="3846">
      <c r="A3846" s="5" t="n">
        <v>44218</v>
      </c>
      <c r="B3846">
        <f>'Z-Score Calc'!J3846</f>
        <v/>
      </c>
      <c r="C3846" t="inlineStr">
        <is>
          <t>TRIGGER</t>
        </is>
      </c>
      <c r="D3846" s="7" t="n">
        <v>0.7727692008683615</v>
      </c>
      <c r="E3846" t="inlineStr">
        <is>
          <t>LONG</t>
        </is>
      </c>
      <c r="F3846" t="inlineStr">
        <is>
          <t>IS</t>
        </is>
      </c>
      <c r="G3846" s="9" t="n">
        <v>103.5059967041016</v>
      </c>
      <c r="H3846" s="9" t="n">
        <v>103.7770004272461</v>
      </c>
      <c r="I3846" s="8">
        <f>IF(AND(ISNUMBER(G3846),ISNUMBER(H3846)),H3846/G3846-1,"")</f>
        <v/>
      </c>
      <c r="J3846" s="8" t="n">
        <v>0.002538776969465718</v>
      </c>
      <c r="K3846" s="8">
        <f>IF(ISNA(B3846),"",IF(B3846="TRIGGER",IF(ISNUMBER(I3846),SIGN('Z-Score Calc'!I3846)*I3846-$N$1,""),""))</f>
        <v/>
      </c>
    </row>
    <row r="3847">
      <c r="A3847" s="5" t="n">
        <v>44246</v>
      </c>
      <c r="B3847">
        <f>'Z-Score Calc'!J3847</f>
        <v/>
      </c>
      <c r="C3847" t="inlineStr">
        <is>
          <t>TRIGGER</t>
        </is>
      </c>
      <c r="D3847" s="7" t="n">
        <v>0.5861918376313511</v>
      </c>
      <c r="E3847" t="inlineStr">
        <is>
          <t>LONG</t>
        </is>
      </c>
      <c r="F3847" t="inlineStr">
        <is>
          <t>IS</t>
        </is>
      </c>
      <c r="G3847" s="9" t="n">
        <v>105.6520004272461</v>
      </c>
      <c r="H3847" s="9" t="n">
        <v>105.5139999389648</v>
      </c>
      <c r="I3847" s="8">
        <f>IF(AND(ISNUMBER(G3847),ISNUMBER(H3847)),H3847/G3847-1,"")</f>
        <v/>
      </c>
      <c r="J3847" s="8" t="n">
        <v>-0.001385644398019335</v>
      </c>
      <c r="K3847" s="8">
        <f>IF(ISNA(B3847),"",IF(B3847="TRIGGER",IF(ISNUMBER(I3847),SIGN('Z-Score Calc'!I3847)*I3847-$N$1,""),""))</f>
        <v/>
      </c>
    </row>
    <row r="3848">
      <c r="A3848" s="5" t="n">
        <v>44277</v>
      </c>
      <c r="B3848">
        <f>'Z-Score Calc'!J3848</f>
        <v/>
      </c>
      <c r="C3848" t="inlineStr">
        <is>
          <t>TRIGGER</t>
        </is>
      </c>
      <c r="D3848" s="7" t="n">
        <v>-1.11948441996087</v>
      </c>
      <c r="E3848" t="inlineStr">
        <is>
          <t>SHORT</t>
        </is>
      </c>
      <c r="F3848" t="inlineStr">
        <is>
          <t>IS</t>
        </is>
      </c>
      <c r="G3848" s="9" t="n">
        <v>108.8710021972656</v>
      </c>
      <c r="H3848" s="9" t="n">
        <v>108.7760009765625</v>
      </c>
      <c r="I3848" s="8">
        <f>IF(AND(ISNUMBER(G3848),ISNUMBER(H3848)),H3848/G3848-1,"")</f>
        <v/>
      </c>
      <c r="J3848" s="8" t="n">
        <v>0.0007931387367033039</v>
      </c>
      <c r="K3848" s="8">
        <f>IF(ISNA(B3848),"",IF(B3848="TRIGGER",IF(ISNUMBER(I3848),SIGN('Z-Score Calc'!I3848)*I3848-$N$1,""),""))</f>
        <v/>
      </c>
    </row>
    <row r="3849">
      <c r="A3849" s="5" t="n">
        <v>44308</v>
      </c>
      <c r="B3849">
        <f>'Z-Score Calc'!J3849</f>
        <v/>
      </c>
      <c r="C3849" t="inlineStr">
        <is>
          <t>TRIGGER</t>
        </is>
      </c>
      <c r="D3849" s="7" t="n">
        <v>-1.370851556816405</v>
      </c>
      <c r="E3849" t="inlineStr">
        <is>
          <t>SHORT</t>
        </is>
      </c>
      <c r="F3849" t="inlineStr">
        <is>
          <t>IS</t>
        </is>
      </c>
      <c r="G3849" s="9" t="n">
        <v>107.9779968261719</v>
      </c>
      <c r="H3849" s="9" t="n">
        <v>107.8740005493164</v>
      </c>
      <c r="I3849" s="8">
        <f>IF(AND(ISNUMBER(G3849),ISNUMBER(H3849)),H3849/G3849-1,"")</f>
        <v/>
      </c>
      <c r="J3849" s="8" t="n">
        <v>0.0008836599176633942</v>
      </c>
      <c r="K3849" s="8">
        <f>IF(ISNA(B3849),"",IF(B3849="TRIGGER",IF(ISNUMBER(I3849),SIGN('Z-Score Calc'!I3849)*I3849-$N$1,""),""))</f>
        <v/>
      </c>
    </row>
    <row r="3850">
      <c r="A3850" s="5" t="n">
        <v>44337</v>
      </c>
      <c r="B3850">
        <f>'Z-Score Calc'!J3850</f>
        <v/>
      </c>
      <c r="C3850" t="inlineStr">
        <is>
          <t>TRIGGER</t>
        </is>
      </c>
      <c r="D3850" s="7" t="n">
        <v>-1.404403916627375</v>
      </c>
      <c r="E3850" t="inlineStr">
        <is>
          <t>SHORT</t>
        </is>
      </c>
      <c r="F3850" t="inlineStr">
        <is>
          <t>IS</t>
        </is>
      </c>
      <c r="I3850" s="8">
        <f>IF(AND(ISNUMBER(G3850),ISNUMBER(H3850)),H3850/G3850-1,"")</f>
        <v/>
      </c>
      <c r="K3850" s="8">
        <f>IF(ISNA(B3850),"",IF(B3850="TRIGGER",IF(ISNUMBER(I3850),SIGN('Z-Score Calc'!I3850)*I3850-$N$1,""),""))</f>
        <v/>
      </c>
    </row>
    <row r="3851">
      <c r="A3851" s="5" t="n">
        <v>44610</v>
      </c>
      <c r="B3851">
        <f>'Z-Score Calc'!J3851</f>
        <v/>
      </c>
      <c r="C3851" t="inlineStr">
        <is>
          <t>TRIGGER</t>
        </is>
      </c>
      <c r="D3851" s="7" t="n">
        <v>2.27206428070931</v>
      </c>
      <c r="E3851" t="inlineStr">
        <is>
          <t>LONG</t>
        </is>
      </c>
      <c r="F3851" t="inlineStr">
        <is>
          <t>OOS</t>
        </is>
      </c>
      <c r="G3851" s="9" t="n">
        <v>114.8659973144531</v>
      </c>
      <c r="H3851" s="9" t="n">
        <v>114.9609985351562</v>
      </c>
      <c r="I3851" s="8">
        <f>IF(AND(ISNUMBER(G3851),ISNUMBER(H3851)),H3851/G3851-1,"")</f>
        <v/>
      </c>
      <c r="J3851" s="8" t="n">
        <v>0.0007475965047389023</v>
      </c>
      <c r="K3851" s="8">
        <f>IF(ISNA(B3851),"",IF(B3851="TRIGGER",IF(ISNUMBER(I3851),SIGN('Z-Score Calc'!I3851)*I3851-$N$1,""),""))</f>
        <v/>
      </c>
    </row>
    <row r="3852">
      <c r="A3852" s="5" t="n">
        <v>44916</v>
      </c>
      <c r="B3852">
        <f>'Z-Score Calc'!J3852</f>
        <v/>
      </c>
      <c r="C3852" t="inlineStr">
        <is>
          <t>TRIGGER</t>
        </is>
      </c>
      <c r="D3852" s="7" t="n">
        <v>-0.682435018943799</v>
      </c>
      <c r="E3852" t="inlineStr">
        <is>
          <t>SHORT</t>
        </is>
      </c>
      <c r="F3852" t="inlineStr">
        <is>
          <t>OOS</t>
        </is>
      </c>
      <c r="G3852" s="9" t="n">
        <v>131.8919982910156</v>
      </c>
      <c r="H3852" s="9" t="n">
        <v>132.3699951171875</v>
      </c>
      <c r="I3852" s="8">
        <f>IF(AND(ISNUMBER(G3852),ISNUMBER(H3852)),H3852/G3852-1,"")</f>
        <v/>
      </c>
      <c r="J3852" s="8" t="n">
        <v>-0.003703618132463758</v>
      </c>
      <c r="K3852" s="8">
        <f>IF(ISNA(B3852),"",IF(B3852="TRIGGER",IF(ISNUMBER(I3852),SIGN('Z-Score Calc'!I3852)*I3852-$N$1,""),""))</f>
        <v/>
      </c>
    </row>
    <row r="3853">
      <c r="A3853" s="5" t="n">
        <v>44978</v>
      </c>
      <c r="B3853">
        <f>'Z-Score Calc'!J3853</f>
        <v/>
      </c>
      <c r="C3853" t="inlineStr">
        <is>
          <t>TRIGGER</t>
        </is>
      </c>
      <c r="D3853" s="7" t="n">
        <v>-0.7912609220039147</v>
      </c>
      <c r="E3853" t="inlineStr">
        <is>
          <t>SHORT</t>
        </is>
      </c>
      <c r="F3853" t="inlineStr">
        <is>
          <t>OOS</t>
        </is>
      </c>
      <c r="G3853" s="9" t="n">
        <v>134.3359985351562</v>
      </c>
      <c r="H3853" s="9" t="n">
        <v>134.9759979248047</v>
      </c>
      <c r="I3853" s="8">
        <f>IF(AND(ISNUMBER(G3853),ISNUMBER(H3853)),H3853/G3853-1,"")</f>
        <v/>
      </c>
      <c r="J3853" s="8" t="n">
        <v>-0.004843633716505734</v>
      </c>
      <c r="K3853" s="8">
        <f>IF(ISNA(B3853),"",IF(B3853="TRIGGER",IF(ISNUMBER(I3853),SIGN('Z-Score Calc'!I3853)*I3853-$N$1,""),""))</f>
        <v/>
      </c>
    </row>
    <row r="3854">
      <c r="A3854" s="5" t="n">
        <v>45006</v>
      </c>
      <c r="B3854">
        <f>'Z-Score Calc'!J3854</f>
        <v/>
      </c>
      <c r="C3854" t="inlineStr">
        <is>
          <t>TRIGGER</t>
        </is>
      </c>
      <c r="D3854" s="7" t="n">
        <v>2.736378276336547</v>
      </c>
      <c r="E3854" t="inlineStr">
        <is>
          <t>LONG</t>
        </is>
      </c>
      <c r="F3854" t="inlineStr">
        <is>
          <t>OOS</t>
        </is>
      </c>
      <c r="G3854" s="9" t="n">
        <v>131.3919982910156</v>
      </c>
      <c r="H3854" s="9" t="n">
        <v>132.3480072021484</v>
      </c>
      <c r="I3854" s="8">
        <f>IF(AND(ISNUMBER(G3854),ISNUMBER(H3854)),H3854/G3854-1,"")</f>
        <v/>
      </c>
      <c r="J3854" s="8" t="n">
        <v>0.00719654077570966</v>
      </c>
      <c r="K3854" s="8">
        <f>IF(ISNA(B3854),"",IF(B3854="TRIGGER",IF(ISNUMBER(I3854),SIGN('Z-Score Calc'!I3854)*I3854-$N$1,""),""))</f>
        <v/>
      </c>
    </row>
    <row r="3855">
      <c r="A3855" s="5" t="n">
        <v>45526</v>
      </c>
      <c r="B3855">
        <f>'Z-Score Calc'!J3855</f>
        <v/>
      </c>
      <c r="C3855" t="inlineStr"/>
      <c r="D3855" s="7" t="n">
        <v>-0.03667223938704919</v>
      </c>
      <c r="E3855" t="inlineStr"/>
      <c r="F3855" t="inlineStr">
        <is>
          <t>OOS</t>
        </is>
      </c>
      <c r="G3855" s="9" t="n">
        <v>146.2019958496094</v>
      </c>
      <c r="H3855" s="9" t="n">
        <v>144</v>
      </c>
      <c r="I3855" s="8">
        <f>IF(AND(ISNUMBER(G3855),ISNUMBER(H3855)),H3855/G3855-1,"")</f>
        <v/>
      </c>
      <c r="J3855" s="8" t="n">
        <v>0.01498186071724885</v>
      </c>
      <c r="K3855" s="8">
        <f>IF(ISNA(B3855),"",IF(B3855="TRIGGER",IF(ISNUMBER(I3855),SIGN('Z-Score Calc'!I3855)*I3855-$N$1,""),""))</f>
        <v/>
      </c>
    </row>
    <row r="3856">
      <c r="A3856" s="5" t="n">
        <v>45771</v>
      </c>
      <c r="B3856">
        <f>'Z-Score Calc'!J3856</f>
        <v/>
      </c>
      <c r="C3856" t="inlineStr">
        <is>
          <t>TRIGGER</t>
        </is>
      </c>
      <c r="D3856" s="7" t="n">
        <v>-0.846535397986742</v>
      </c>
      <c r="E3856" t="inlineStr">
        <is>
          <t>SHORT</t>
        </is>
      </c>
      <c r="F3856" t="inlineStr">
        <is>
          <t>OOS</t>
        </is>
      </c>
      <c r="G3856" s="9" t="n">
        <v>142.8789978027344</v>
      </c>
      <c r="H3856" s="9" t="n">
        <v>143.8410034179688</v>
      </c>
      <c r="I3856" s="8">
        <f>IF(AND(ISNUMBER(G3856),ISNUMBER(H3856)),H3856/G3856-1,"")</f>
        <v/>
      </c>
      <c r="J3856" s="8" t="n">
        <v>-0.006812474051896532</v>
      </c>
      <c r="K3856" s="8">
        <f>IF(ISNA(B3856),"",IF(B3856="TRIGGER",IF(ISNUMBER(I3856),SIGN('Z-Score Calc'!I3856)*I3856-$N$1,""),""))</f>
        <v/>
      </c>
    </row>
    <row r="3857">
      <c r="A3857" s="5" t="n">
        <v>45831</v>
      </c>
      <c r="B3857">
        <f>'Z-Score Calc'!J3857</f>
        <v/>
      </c>
      <c r="C3857" t="inlineStr">
        <is>
          <t>TRIGGER</t>
        </is>
      </c>
      <c r="D3857" s="7" t="n">
        <v>0.561362496831099</v>
      </c>
      <c r="E3857" t="inlineStr">
        <is>
          <t>LONG</t>
        </is>
      </c>
      <c r="F3857" t="inlineStr">
        <is>
          <t>OOS</t>
        </is>
      </c>
      <c r="G3857" s="9" t="n">
        <v>145.9279937744141</v>
      </c>
      <c r="H3857" s="9" t="n">
        <v>144.9570007324219</v>
      </c>
      <c r="I3857" s="8">
        <f>IF(AND(ISNUMBER(G3857),ISNUMBER(H3857)),H3857/G3857-1,"")</f>
        <v/>
      </c>
      <c r="J3857" s="8" t="n">
        <v>-0.006733383734445962</v>
      </c>
      <c r="K3857" s="8">
        <f>IF(ISNA(B3857),"",IF(B3857="TRIGGER",IF(ISNUMBER(I3857),SIGN('Z-Score Calc'!I3857)*I3857-$N$1,""),""))</f>
        <v/>
      </c>
    </row>
    <row r="3858">
      <c r="A3858" s="3" t="inlineStr">
        <is>
          <t>Export Prices MoM  (137 events)</t>
        </is>
      </c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</row>
    <row r="3859">
      <c r="A3859" s="4" t="inlineStr">
        <is>
          <t>Date</t>
        </is>
      </c>
      <c r="B3859" s="4" t="inlineStr">
        <is>
          <t>Formula trigger</t>
        </is>
      </c>
      <c r="C3859" s="4" t="inlineStr">
        <is>
          <t>Reported trigger</t>
        </is>
      </c>
      <c r="D3859" s="4" t="inlineStr">
        <is>
          <t>z (reported)</t>
        </is>
      </c>
      <c r="E3859" s="4" t="inlineStr">
        <is>
          <t>Direction</t>
        </is>
      </c>
      <c r="F3859" s="4" t="inlineStr">
        <is>
          <t>Period</t>
        </is>
      </c>
      <c r="G3859" s="4" t="inlineStr">
        <is>
          <t>Event close</t>
        </is>
      </c>
      <c r="H3859" s="4" t="inlineStr">
        <is>
          <t>Next close</t>
        </is>
      </c>
      <c r="I3859" s="4" t="inlineStr">
        <is>
          <t>Raw move % (formula)</t>
        </is>
      </c>
      <c r="J3859" s="4" t="inlineStr">
        <is>
          <t>Net % (reported)</t>
        </is>
      </c>
      <c r="K3859" s="4" t="inlineStr">
        <is>
          <t>Net % (formula)</t>
        </is>
      </c>
    </row>
    <row r="3860">
      <c r="A3860" s="5" t="n">
        <v>42018</v>
      </c>
      <c r="B3860">
        <f>'Z-Score Calc'!J3860</f>
        <v/>
      </c>
      <c r="C3860" t="inlineStr"/>
      <c r="E3860" t="inlineStr"/>
      <c r="F3860" t="inlineStr">
        <is>
          <t>IS</t>
        </is>
      </c>
      <c r="I3860" s="8">
        <f>IF(AND(ISNUMBER(G3860),ISNUMBER(H3860)),H3860/G3860-1,"")</f>
        <v/>
      </c>
      <c r="K3860" s="8">
        <f>IF(ISNA(B3860),"",IF(B3860="TRIGGER",IF(ISNUMBER(I3860),SIGN('Z-Score Calc'!I3860)*I3860-$N$1,""),""))</f>
        <v/>
      </c>
    </row>
    <row r="3861">
      <c r="A3861" s="5" t="n">
        <v>42048</v>
      </c>
      <c r="B3861">
        <f>'Z-Score Calc'!J3861</f>
        <v/>
      </c>
      <c r="C3861" t="inlineStr"/>
      <c r="E3861" t="inlineStr"/>
      <c r="F3861" t="inlineStr">
        <is>
          <t>IS</t>
        </is>
      </c>
      <c r="I3861" s="8">
        <f>IF(AND(ISNUMBER(G3861),ISNUMBER(H3861)),H3861/G3861-1,"")</f>
        <v/>
      </c>
      <c r="K3861" s="8">
        <f>IF(ISNA(B3861),"",IF(B3861="TRIGGER",IF(ISNUMBER(I3861),SIGN('Z-Score Calc'!I3861)*I3861-$N$1,""),""))</f>
        <v/>
      </c>
    </row>
    <row r="3862">
      <c r="A3862" s="5" t="n">
        <v>42075</v>
      </c>
      <c r="B3862">
        <f>'Z-Score Calc'!J3862</f>
        <v/>
      </c>
      <c r="C3862" t="inlineStr"/>
      <c r="E3862" t="inlineStr"/>
      <c r="F3862" t="inlineStr">
        <is>
          <t>IS</t>
        </is>
      </c>
      <c r="I3862" s="8">
        <f>IF(AND(ISNUMBER(G3862),ISNUMBER(H3862)),H3862/G3862-1,"")</f>
        <v/>
      </c>
      <c r="K3862" s="8">
        <f>IF(ISNA(B3862),"",IF(B3862="TRIGGER",IF(ISNUMBER(I3862),SIGN('Z-Score Calc'!I3862)*I3862-$N$1,""),""))</f>
        <v/>
      </c>
    </row>
    <row r="3863">
      <c r="A3863" s="5" t="n">
        <v>42104</v>
      </c>
      <c r="B3863">
        <f>'Z-Score Calc'!J3863</f>
        <v/>
      </c>
      <c r="C3863" t="inlineStr"/>
      <c r="E3863" t="inlineStr"/>
      <c r="F3863" t="inlineStr">
        <is>
          <t>IS</t>
        </is>
      </c>
      <c r="I3863" s="8">
        <f>IF(AND(ISNUMBER(G3863),ISNUMBER(H3863)),H3863/G3863-1,"")</f>
        <v/>
      </c>
      <c r="K3863" s="8">
        <f>IF(ISNA(B3863),"",IF(B3863="TRIGGER",IF(ISNUMBER(I3863),SIGN('Z-Score Calc'!I3863)*I3863-$N$1,""),""))</f>
        <v/>
      </c>
    </row>
    <row r="3864">
      <c r="A3864" s="5" t="n">
        <v>42137</v>
      </c>
      <c r="B3864">
        <f>'Z-Score Calc'!J3864</f>
        <v/>
      </c>
      <c r="C3864" t="inlineStr"/>
      <c r="E3864" t="inlineStr"/>
      <c r="F3864" t="inlineStr">
        <is>
          <t>IS</t>
        </is>
      </c>
      <c r="I3864" s="8">
        <f>IF(AND(ISNUMBER(G3864),ISNUMBER(H3864)),H3864/G3864-1,"")</f>
        <v/>
      </c>
      <c r="K3864" s="8">
        <f>IF(ISNA(B3864),"",IF(B3864="TRIGGER",IF(ISNUMBER(I3864),SIGN('Z-Score Calc'!I3864)*I3864-$N$1,""),""))</f>
        <v/>
      </c>
    </row>
    <row r="3865">
      <c r="A3865" s="5" t="n">
        <v>42166</v>
      </c>
      <c r="B3865">
        <f>'Z-Score Calc'!J3865</f>
        <v/>
      </c>
      <c r="C3865" t="inlineStr"/>
      <c r="E3865" t="inlineStr"/>
      <c r="F3865" t="inlineStr">
        <is>
          <t>IS</t>
        </is>
      </c>
      <c r="I3865" s="8">
        <f>IF(AND(ISNUMBER(G3865),ISNUMBER(H3865)),H3865/G3865-1,"")</f>
        <v/>
      </c>
      <c r="K3865" s="8">
        <f>IF(ISNA(B3865),"",IF(B3865="TRIGGER",IF(ISNUMBER(I3865),SIGN('Z-Score Calc'!I3865)*I3865-$N$1,""),""))</f>
        <v/>
      </c>
    </row>
    <row r="3866">
      <c r="A3866" s="5" t="n">
        <v>42199</v>
      </c>
      <c r="B3866">
        <f>'Z-Score Calc'!J3866</f>
        <v/>
      </c>
      <c r="C3866" t="inlineStr"/>
      <c r="E3866" t="inlineStr"/>
      <c r="F3866" t="inlineStr">
        <is>
          <t>IS</t>
        </is>
      </c>
      <c r="I3866" s="8">
        <f>IF(AND(ISNUMBER(G3866),ISNUMBER(H3866)),H3866/G3866-1,"")</f>
        <v/>
      </c>
      <c r="K3866" s="8">
        <f>IF(ISNA(B3866),"",IF(B3866="TRIGGER",IF(ISNUMBER(I3866),SIGN('Z-Score Calc'!I3866)*I3866-$N$1,""),""))</f>
        <v/>
      </c>
    </row>
    <row r="3867">
      <c r="A3867" s="5" t="n">
        <v>42229</v>
      </c>
      <c r="B3867">
        <f>'Z-Score Calc'!J3867</f>
        <v/>
      </c>
      <c r="C3867" t="inlineStr"/>
      <c r="E3867" t="inlineStr"/>
      <c r="F3867" t="inlineStr">
        <is>
          <t>IS</t>
        </is>
      </c>
      <c r="I3867" s="8">
        <f>IF(AND(ISNUMBER(G3867),ISNUMBER(H3867)),H3867/G3867-1,"")</f>
        <v/>
      </c>
      <c r="K3867" s="8">
        <f>IF(ISNA(B3867),"",IF(B3867="TRIGGER",IF(ISNUMBER(I3867),SIGN('Z-Score Calc'!I3867)*I3867-$N$1,""),""))</f>
        <v/>
      </c>
    </row>
    <row r="3868">
      <c r="A3868" s="5" t="n">
        <v>42257</v>
      </c>
      <c r="B3868">
        <f>'Z-Score Calc'!J3868</f>
        <v/>
      </c>
      <c r="C3868" t="inlineStr"/>
      <c r="E3868" t="inlineStr"/>
      <c r="F3868" t="inlineStr">
        <is>
          <t>IS</t>
        </is>
      </c>
      <c r="I3868" s="8">
        <f>IF(AND(ISNUMBER(G3868),ISNUMBER(H3868)),H3868/G3868-1,"")</f>
        <v/>
      </c>
      <c r="K3868" s="8">
        <f>IF(ISNA(B3868),"",IF(B3868="TRIGGER",IF(ISNUMBER(I3868),SIGN('Z-Score Calc'!I3868)*I3868-$N$1,""),""))</f>
        <v/>
      </c>
    </row>
    <row r="3869">
      <c r="A3869" s="5" t="n">
        <v>42286</v>
      </c>
      <c r="B3869">
        <f>'Z-Score Calc'!J3869</f>
        <v/>
      </c>
      <c r="C3869" t="inlineStr"/>
      <c r="E3869" t="inlineStr"/>
      <c r="F3869" t="inlineStr">
        <is>
          <t>IS</t>
        </is>
      </c>
      <c r="I3869" s="8">
        <f>IF(AND(ISNUMBER(G3869),ISNUMBER(H3869)),H3869/G3869-1,"")</f>
        <v/>
      </c>
      <c r="K3869" s="8">
        <f>IF(ISNA(B3869),"",IF(B3869="TRIGGER",IF(ISNUMBER(I3869),SIGN('Z-Score Calc'!I3869)*I3869-$N$1,""),""))</f>
        <v/>
      </c>
    </row>
    <row r="3870">
      <c r="A3870" s="5" t="n">
        <v>42318</v>
      </c>
      <c r="B3870">
        <f>'Z-Score Calc'!J3870</f>
        <v/>
      </c>
      <c r="C3870" t="inlineStr"/>
      <c r="E3870" t="inlineStr"/>
      <c r="F3870" t="inlineStr">
        <is>
          <t>IS</t>
        </is>
      </c>
      <c r="I3870" s="8">
        <f>IF(AND(ISNUMBER(G3870),ISNUMBER(H3870)),H3870/G3870-1,"")</f>
        <v/>
      </c>
      <c r="K3870" s="8">
        <f>IF(ISNA(B3870),"",IF(B3870="TRIGGER",IF(ISNUMBER(I3870),SIGN('Z-Score Calc'!I3870)*I3870-$N$1,""),""))</f>
        <v/>
      </c>
    </row>
    <row r="3871">
      <c r="A3871" s="5" t="n">
        <v>42348</v>
      </c>
      <c r="B3871">
        <f>'Z-Score Calc'!J3871</f>
        <v/>
      </c>
      <c r="C3871" t="inlineStr"/>
      <c r="E3871" t="inlineStr"/>
      <c r="F3871" t="inlineStr">
        <is>
          <t>IS</t>
        </is>
      </c>
      <c r="I3871" s="8">
        <f>IF(AND(ISNUMBER(G3871),ISNUMBER(H3871)),H3871/G3871-1,"")</f>
        <v/>
      </c>
      <c r="K3871" s="8">
        <f>IF(ISNA(B3871),"",IF(B3871="TRIGGER",IF(ISNUMBER(I3871),SIGN('Z-Score Calc'!I3871)*I3871-$N$1,""),""))</f>
        <v/>
      </c>
    </row>
    <row r="3872">
      <c r="A3872" s="5" t="n">
        <v>42383</v>
      </c>
      <c r="B3872">
        <f>'Z-Score Calc'!J3872</f>
        <v/>
      </c>
      <c r="C3872" t="inlineStr"/>
      <c r="E3872" t="inlineStr"/>
      <c r="F3872" t="inlineStr">
        <is>
          <t>IS</t>
        </is>
      </c>
      <c r="I3872" s="8">
        <f>IF(AND(ISNUMBER(G3872),ISNUMBER(H3872)),H3872/G3872-1,"")</f>
        <v/>
      </c>
      <c r="K3872" s="8">
        <f>IF(ISNA(B3872),"",IF(B3872="TRIGGER",IF(ISNUMBER(I3872),SIGN('Z-Score Calc'!I3872)*I3872-$N$1,""),""))</f>
        <v/>
      </c>
    </row>
    <row r="3873">
      <c r="A3873" s="5" t="n">
        <v>42412</v>
      </c>
      <c r="B3873">
        <f>'Z-Score Calc'!J3873</f>
        <v/>
      </c>
      <c r="C3873" t="inlineStr"/>
      <c r="E3873" t="inlineStr"/>
      <c r="F3873" t="inlineStr">
        <is>
          <t>IS</t>
        </is>
      </c>
      <c r="I3873" s="8">
        <f>IF(AND(ISNUMBER(G3873),ISNUMBER(H3873)),H3873/G3873-1,"")</f>
        <v/>
      </c>
      <c r="K3873" s="8">
        <f>IF(ISNA(B3873),"",IF(B3873="TRIGGER",IF(ISNUMBER(I3873),SIGN('Z-Score Calc'!I3873)*I3873-$N$1,""),""))</f>
        <v/>
      </c>
    </row>
    <row r="3874">
      <c r="A3874" s="5" t="n">
        <v>42440</v>
      </c>
      <c r="B3874">
        <f>'Z-Score Calc'!J3874</f>
        <v/>
      </c>
      <c r="C3874" t="inlineStr"/>
      <c r="E3874" t="inlineStr"/>
      <c r="F3874" t="inlineStr">
        <is>
          <t>IS</t>
        </is>
      </c>
      <c r="I3874" s="8">
        <f>IF(AND(ISNUMBER(G3874),ISNUMBER(H3874)),H3874/G3874-1,"")</f>
        <v/>
      </c>
      <c r="K3874" s="8">
        <f>IF(ISNA(B3874),"",IF(B3874="TRIGGER",IF(ISNUMBER(I3874),SIGN('Z-Score Calc'!I3874)*I3874-$N$1,""),""))</f>
        <v/>
      </c>
    </row>
    <row r="3875">
      <c r="A3875" s="5" t="n">
        <v>42472</v>
      </c>
      <c r="B3875">
        <f>'Z-Score Calc'!J3875</f>
        <v/>
      </c>
      <c r="C3875" t="inlineStr"/>
      <c r="E3875" t="inlineStr"/>
      <c r="F3875" t="inlineStr">
        <is>
          <t>IS</t>
        </is>
      </c>
      <c r="I3875" s="8">
        <f>IF(AND(ISNUMBER(G3875),ISNUMBER(H3875)),H3875/G3875-1,"")</f>
        <v/>
      </c>
      <c r="K3875" s="8">
        <f>IF(ISNA(B3875),"",IF(B3875="TRIGGER",IF(ISNUMBER(I3875),SIGN('Z-Score Calc'!I3875)*I3875-$N$1,""),""))</f>
        <v/>
      </c>
    </row>
    <row r="3876">
      <c r="A3876" s="5" t="n">
        <v>42502</v>
      </c>
      <c r="B3876">
        <f>'Z-Score Calc'!J3876</f>
        <v/>
      </c>
      <c r="C3876" t="inlineStr"/>
      <c r="E3876" t="inlineStr"/>
      <c r="F3876" t="inlineStr">
        <is>
          <t>IS</t>
        </is>
      </c>
      <c r="I3876" s="8">
        <f>IF(AND(ISNUMBER(G3876),ISNUMBER(H3876)),H3876/G3876-1,"")</f>
        <v/>
      </c>
      <c r="K3876" s="8">
        <f>IF(ISNA(B3876),"",IF(B3876="TRIGGER",IF(ISNUMBER(I3876),SIGN('Z-Score Calc'!I3876)*I3876-$N$1,""),""))</f>
        <v/>
      </c>
    </row>
    <row r="3877">
      <c r="A3877" s="5" t="n">
        <v>42535</v>
      </c>
      <c r="B3877">
        <f>'Z-Score Calc'!J3877</f>
        <v/>
      </c>
      <c r="C3877" t="inlineStr"/>
      <c r="E3877" t="inlineStr"/>
      <c r="F3877" t="inlineStr">
        <is>
          <t>IS</t>
        </is>
      </c>
      <c r="I3877" s="8">
        <f>IF(AND(ISNUMBER(G3877),ISNUMBER(H3877)),H3877/G3877-1,"")</f>
        <v/>
      </c>
      <c r="K3877" s="8">
        <f>IF(ISNA(B3877),"",IF(B3877="TRIGGER",IF(ISNUMBER(I3877),SIGN('Z-Score Calc'!I3877)*I3877-$N$1,""),""))</f>
        <v/>
      </c>
    </row>
    <row r="3878">
      <c r="A3878" s="5" t="n">
        <v>42564</v>
      </c>
      <c r="B3878">
        <f>'Z-Score Calc'!J3878</f>
        <v/>
      </c>
      <c r="C3878" t="inlineStr"/>
      <c r="E3878" t="inlineStr"/>
      <c r="F3878" t="inlineStr">
        <is>
          <t>IS</t>
        </is>
      </c>
      <c r="I3878" s="8">
        <f>IF(AND(ISNUMBER(G3878),ISNUMBER(H3878)),H3878/G3878-1,"")</f>
        <v/>
      </c>
      <c r="K3878" s="8">
        <f>IF(ISNA(B3878),"",IF(B3878="TRIGGER",IF(ISNUMBER(I3878),SIGN('Z-Score Calc'!I3878)*I3878-$N$1,""),""))</f>
        <v/>
      </c>
    </row>
    <row r="3879">
      <c r="A3879" s="5" t="n">
        <v>42593</v>
      </c>
      <c r="B3879">
        <f>'Z-Score Calc'!J3879</f>
        <v/>
      </c>
      <c r="C3879" t="inlineStr"/>
      <c r="E3879" t="inlineStr"/>
      <c r="F3879" t="inlineStr">
        <is>
          <t>IS</t>
        </is>
      </c>
      <c r="G3879" s="9" t="n">
        <v>101.8079986572266</v>
      </c>
      <c r="H3879" s="9" t="n">
        <v>101.2829971313477</v>
      </c>
      <c r="I3879" s="8">
        <f>IF(AND(ISNUMBER(G3879),ISNUMBER(H3879)),H3879/G3879-1,"")</f>
        <v/>
      </c>
      <c r="K3879" s="8">
        <f>IF(ISNA(B3879),"",IF(B3879="TRIGGER",IF(ISNUMBER(I3879),SIGN('Z-Score Calc'!I3879)*I3879-$N$1,""),""))</f>
        <v/>
      </c>
    </row>
    <row r="3880">
      <c r="A3880" s="5" t="n">
        <v>42627</v>
      </c>
      <c r="B3880">
        <f>'Z-Score Calc'!J3880</f>
        <v/>
      </c>
      <c r="C3880" t="inlineStr">
        <is>
          <t>TRIGGER</t>
        </is>
      </c>
      <c r="D3880" s="7" t="n">
        <v>-1.546287159931501</v>
      </c>
      <c r="E3880" t="inlineStr">
        <is>
          <t>SHORT</t>
        </is>
      </c>
      <c r="F3880" t="inlineStr">
        <is>
          <t>IS</t>
        </is>
      </c>
      <c r="G3880" s="9" t="n">
        <v>102.5479965209961</v>
      </c>
      <c r="H3880" s="9" t="n">
        <v>102.0080032348633</v>
      </c>
      <c r="I3880" s="8">
        <f>IF(AND(ISNUMBER(G3880),ISNUMBER(H3880)),H3880/G3880-1,"")</f>
        <v/>
      </c>
      <c r="J3880" s="8" t="n">
        <v>0.005186296650844381</v>
      </c>
      <c r="K3880" s="8">
        <f>IF(ISNA(B3880),"",IF(B3880="TRIGGER",IF(ISNUMBER(I3880),SIGN('Z-Score Calc'!I3880)*I3880-$N$1,""),""))</f>
        <v/>
      </c>
    </row>
    <row r="3881">
      <c r="A3881" s="5" t="n">
        <v>42656</v>
      </c>
      <c r="B3881">
        <f>'Z-Score Calc'!J3881</f>
        <v/>
      </c>
      <c r="C3881" t="inlineStr">
        <is>
          <t>TRIGGER</t>
        </is>
      </c>
      <c r="D3881" s="7" t="n">
        <v>0.8070021118174612</v>
      </c>
      <c r="E3881" t="inlineStr">
        <is>
          <t>LONG</t>
        </is>
      </c>
      <c r="F3881" t="inlineStr">
        <is>
          <t>IS</t>
        </is>
      </c>
      <c r="G3881" s="9" t="n">
        <v>103.7220001220703</v>
      </c>
      <c r="H3881" s="9" t="n">
        <v>104.0390014648438</v>
      </c>
      <c r="I3881" s="8">
        <f>IF(AND(ISNUMBER(G3881),ISNUMBER(H3881)),H3881/G3881-1,"")</f>
        <v/>
      </c>
      <c r="J3881" s="8" t="n">
        <v>0.002976794655259153</v>
      </c>
      <c r="K3881" s="8">
        <f>IF(ISNA(B3881),"",IF(B3881="TRIGGER",IF(ISNUMBER(I3881),SIGN('Z-Score Calc'!I3881)*I3881-$N$1,""),""))</f>
        <v/>
      </c>
    </row>
    <row r="3882">
      <c r="A3882" s="5" t="n">
        <v>42689</v>
      </c>
      <c r="B3882">
        <f>'Z-Score Calc'!J3882</f>
        <v/>
      </c>
      <c r="C3882" t="inlineStr"/>
      <c r="D3882" s="7" t="n">
        <v>0.213558982401153</v>
      </c>
      <c r="E3882" t="inlineStr"/>
      <c r="F3882" t="inlineStr">
        <is>
          <t>IS</t>
        </is>
      </c>
      <c r="G3882" s="9" t="n">
        <v>108.2020034790039</v>
      </c>
      <c r="H3882" s="9" t="n">
        <v>109.0380020141601</v>
      </c>
      <c r="I3882" s="8">
        <f>IF(AND(ISNUMBER(G3882),ISNUMBER(H3882)),H3882/G3882-1,"")</f>
        <v/>
      </c>
      <c r="J3882" s="8" t="n">
        <v>0.007646811138798305</v>
      </c>
      <c r="K3882" s="8">
        <f>IF(ISNA(B3882),"",IF(B3882="TRIGGER",IF(ISNUMBER(I3882),SIGN('Z-Score Calc'!I3882)*I3882-$N$1,""),""))</f>
        <v/>
      </c>
    </row>
    <row r="3883">
      <c r="A3883" s="5" t="n">
        <v>42717</v>
      </c>
      <c r="B3883">
        <f>'Z-Score Calc'!J3883</f>
        <v/>
      </c>
      <c r="C3883" t="inlineStr"/>
      <c r="D3883" s="7" t="n">
        <v>0.40101903243137</v>
      </c>
      <c r="E3883" t="inlineStr"/>
      <c r="F3883" t="inlineStr">
        <is>
          <t>IS</t>
        </is>
      </c>
      <c r="G3883" s="9" t="n">
        <v>115.0019989013672</v>
      </c>
      <c r="H3883" s="9" t="n">
        <v>115.2239990234375</v>
      </c>
      <c r="I3883" s="8">
        <f>IF(AND(ISNUMBER(G3883),ISNUMBER(H3883)),H3883/G3883-1,"")</f>
        <v/>
      </c>
      <c r="J3883" s="8" t="n">
        <v>0.00185093749820422</v>
      </c>
      <c r="K3883" s="8">
        <f>IF(ISNA(B3883),"",IF(B3883="TRIGGER",IF(ISNUMBER(I3883),SIGN('Z-Score Calc'!I3883)*I3883-$N$1,""),""))</f>
        <v/>
      </c>
    </row>
    <row r="3884">
      <c r="A3884" s="5" t="n">
        <v>42747</v>
      </c>
      <c r="B3884">
        <f>'Z-Score Calc'!J3884</f>
        <v/>
      </c>
      <c r="C3884" t="inlineStr">
        <is>
          <t>TRIGGER</t>
        </is>
      </c>
      <c r="D3884" s="7" t="n">
        <v>0.5873670062235364</v>
      </c>
      <c r="E3884" t="inlineStr">
        <is>
          <t>LONG</t>
        </is>
      </c>
      <c r="F3884" t="inlineStr">
        <is>
          <t>IS</t>
        </is>
      </c>
      <c r="G3884" s="9" t="n">
        <v>115.0979995727539</v>
      </c>
      <c r="H3884" s="9" t="n">
        <v>114.6640014648438</v>
      </c>
      <c r="I3884" s="8">
        <f>IF(AND(ISNUMBER(G3884),ISNUMBER(H3884)),H3884/G3884-1,"")</f>
        <v/>
      </c>
      <c r="J3884" s="8" t="n">
        <v>-0.003850148118679762</v>
      </c>
      <c r="K3884" s="8">
        <f>IF(ISNA(B3884),"",IF(B3884="TRIGGER",IF(ISNUMBER(I3884),SIGN('Z-Score Calc'!I3884)*I3884-$N$1,""),""))</f>
        <v/>
      </c>
    </row>
    <row r="3885">
      <c r="A3885" s="5" t="n">
        <v>42776</v>
      </c>
      <c r="B3885">
        <f>'Z-Score Calc'!J3885</f>
        <v/>
      </c>
      <c r="C3885" t="inlineStr"/>
      <c r="D3885" s="7" t="n">
        <v>0.1747463235736983</v>
      </c>
      <c r="E3885" t="inlineStr"/>
      <c r="F3885" t="inlineStr">
        <is>
          <t>IS</t>
        </is>
      </c>
      <c r="G3885" s="9" t="n">
        <v>113.4339981079102</v>
      </c>
      <c r="H3885" s="9" t="n">
        <v>113.9140014648438</v>
      </c>
      <c r="I3885" s="8">
        <f>IF(AND(ISNUMBER(G3885),ISNUMBER(H3885)),H3885/G3885-1,"")</f>
        <v/>
      </c>
      <c r="J3885" s="8" t="n">
        <v>0.004152100390637205</v>
      </c>
      <c r="K3885" s="8">
        <f>IF(ISNA(B3885),"",IF(B3885="TRIGGER",IF(ISNUMBER(I3885),SIGN('Z-Score Calc'!I3885)*I3885-$N$1,""),""))</f>
        <v/>
      </c>
    </row>
    <row r="3886">
      <c r="A3886" s="5" t="n">
        <v>42803</v>
      </c>
      <c r="B3886">
        <f>'Z-Score Calc'!J3886</f>
        <v/>
      </c>
      <c r="C3886" t="inlineStr"/>
      <c r="D3886" s="7" t="n">
        <v>0.373931585399647</v>
      </c>
      <c r="E3886" t="inlineStr"/>
      <c r="F3886" t="inlineStr">
        <is>
          <t>IS</t>
        </is>
      </c>
      <c r="G3886" s="9" t="n">
        <v>114.411003112793</v>
      </c>
      <c r="H3886" s="9" t="n">
        <v>115.1490020751953</v>
      </c>
      <c r="I3886" s="8">
        <f>IF(AND(ISNUMBER(G3886),ISNUMBER(H3886)),H3886/G3886-1,"")</f>
        <v/>
      </c>
      <c r="J3886" s="8" t="n">
        <v>0.006370954680870479</v>
      </c>
      <c r="K3886" s="8">
        <f>IF(ISNA(B3886),"",IF(B3886="TRIGGER",IF(ISNUMBER(I3886),SIGN('Z-Score Calc'!I3886)*I3886-$N$1,""),""))</f>
        <v/>
      </c>
    </row>
    <row r="3887">
      <c r="A3887" s="5" t="n">
        <v>42837</v>
      </c>
      <c r="B3887">
        <f>'Z-Score Calc'!J3887</f>
        <v/>
      </c>
      <c r="C3887" t="inlineStr"/>
      <c r="D3887" s="7" t="n">
        <v>0.3662284012048093</v>
      </c>
      <c r="E3887" t="inlineStr"/>
      <c r="F3887" t="inlineStr">
        <is>
          <t>IS</t>
        </is>
      </c>
      <c r="G3887" s="9" t="n">
        <v>108.9020004272461</v>
      </c>
      <c r="H3887" s="9" t="n">
        <v>109.1009979248047</v>
      </c>
      <c r="I3887" s="8">
        <f>IF(AND(ISNUMBER(G3887),ISNUMBER(H3887)),H3887/G3887-1,"")</f>
        <v/>
      </c>
      <c r="J3887" s="8" t="n">
        <v>0.001747843216719193</v>
      </c>
      <c r="K3887" s="8">
        <f>IF(ISNA(B3887),"",IF(B3887="TRIGGER",IF(ISNUMBER(I3887),SIGN('Z-Score Calc'!I3887)*I3887-$N$1,""),""))</f>
        <v/>
      </c>
    </row>
    <row r="3888">
      <c r="A3888" s="5" t="n">
        <v>42865</v>
      </c>
      <c r="B3888">
        <f>'Z-Score Calc'!J3888</f>
        <v/>
      </c>
      <c r="C3888" t="inlineStr"/>
      <c r="D3888" s="7" t="n">
        <v>0.3589843146301529</v>
      </c>
      <c r="E3888" t="inlineStr"/>
      <c r="F3888" t="inlineStr">
        <is>
          <t>IS</t>
        </is>
      </c>
      <c r="G3888" s="9" t="n">
        <v>114.3280029296875</v>
      </c>
      <c r="H3888" s="9" t="n">
        <v>113.8089981079102</v>
      </c>
      <c r="I3888" s="8">
        <f>IF(AND(ISNUMBER(G3888),ISNUMBER(H3888)),H3888/G3888-1,"")</f>
        <v/>
      </c>
      <c r="J3888" s="8" t="n">
        <v>-0.004619077209698651</v>
      </c>
      <c r="K3888" s="8">
        <f>IF(ISNA(B3888),"",IF(B3888="TRIGGER",IF(ISNUMBER(I3888),SIGN('Z-Score Calc'!I3888)*I3888-$N$1,""),""))</f>
        <v/>
      </c>
    </row>
    <row r="3889">
      <c r="A3889" s="5" t="n">
        <v>42901</v>
      </c>
      <c r="B3889">
        <f>'Z-Score Calc'!J3889</f>
        <v/>
      </c>
      <c r="C3889" t="inlineStr">
        <is>
          <t>TRIGGER</t>
        </is>
      </c>
      <c r="D3889" s="7" t="n">
        <v>-1.562689198698212</v>
      </c>
      <c r="E3889" t="inlineStr">
        <is>
          <t>SHORT</t>
        </is>
      </c>
      <c r="F3889" t="inlineStr">
        <is>
          <t>IS</t>
        </is>
      </c>
      <c r="G3889" s="9" t="n">
        <v>110.9520034790039</v>
      </c>
      <c r="H3889" s="9" t="n">
        <v>110.9540023803711</v>
      </c>
      <c r="I3889" s="8">
        <f>IF(AND(ISNUMBER(G3889),ISNUMBER(H3889)),H3889/G3889-1,"")</f>
        <v/>
      </c>
      <c r="J3889" s="8" t="n">
        <v>-9.748070263779652e-05</v>
      </c>
      <c r="K3889" s="8">
        <f>IF(ISNA(B3889),"",IF(B3889="TRIGGER",IF(ISNUMBER(I3889),SIGN('Z-Score Calc'!I3889)*I3889-$N$1,""),""))</f>
        <v/>
      </c>
    </row>
    <row r="3890">
      <c r="A3890" s="5" t="n">
        <v>42934</v>
      </c>
      <c r="B3890">
        <f>'Z-Score Calc'!J3890</f>
        <v/>
      </c>
      <c r="C3890" t="inlineStr"/>
      <c r="D3890" s="7" t="n">
        <v>-0.2287323178672324</v>
      </c>
      <c r="E3890" t="inlineStr"/>
      <c r="F3890" t="inlineStr">
        <is>
          <t>IS</t>
        </is>
      </c>
      <c r="G3890" s="9" t="n">
        <v>111.995002746582</v>
      </c>
      <c r="H3890" s="9" t="n">
        <v>111.8769989013672</v>
      </c>
      <c r="I3890" s="8">
        <f>IF(AND(ISNUMBER(G3890),ISNUMBER(H3890)),H3890/G3890-1,"")</f>
        <v/>
      </c>
      <c r="J3890" s="8" t="n">
        <v>0.0009741879809649591</v>
      </c>
      <c r="K3890" s="8">
        <f>IF(ISNA(B3890),"",IF(B3890="TRIGGER",IF(ISNUMBER(I3890),SIGN('Z-Score Calc'!I3890)*I3890-$N$1,""),""))</f>
        <v/>
      </c>
    </row>
    <row r="3891">
      <c r="A3891" s="5" t="n">
        <v>42962</v>
      </c>
      <c r="B3891">
        <f>'Z-Score Calc'!J3891</f>
        <v/>
      </c>
      <c r="C3891" t="inlineStr">
        <is>
          <t>TRIGGER</t>
        </is>
      </c>
      <c r="D3891" s="7" t="n">
        <v>0.6202937256767782</v>
      </c>
      <c r="E3891" t="inlineStr">
        <is>
          <t>LONG</t>
        </is>
      </c>
      <c r="F3891" t="inlineStr">
        <is>
          <t>IS</t>
        </is>
      </c>
      <c r="G3891" s="9" t="n">
        <v>110.5960006713867</v>
      </c>
      <c r="H3891" s="9" t="n">
        <v>109.9990005493164</v>
      </c>
      <c r="I3891" s="8">
        <f>IF(AND(ISNUMBER(G3891),ISNUMBER(H3891)),H3891/G3891-1,"")</f>
        <v/>
      </c>
      <c r="J3891" s="8" t="n">
        <v>-0.005477491108129649</v>
      </c>
      <c r="K3891" s="8">
        <f>IF(ISNA(B3891),"",IF(B3891="TRIGGER",IF(ISNUMBER(I3891),SIGN('Z-Score Calc'!I3891)*I3891-$N$1,""),""))</f>
        <v/>
      </c>
    </row>
    <row r="3892">
      <c r="A3892" s="5" t="n">
        <v>42997</v>
      </c>
      <c r="B3892">
        <f>'Z-Score Calc'!J3892</f>
        <v/>
      </c>
      <c r="C3892" t="inlineStr">
        <is>
          <t>TRIGGER</t>
        </is>
      </c>
      <c r="D3892" s="7" t="n">
        <v>1.034042210259759</v>
      </c>
      <c r="E3892" t="inlineStr">
        <is>
          <t>LONG</t>
        </is>
      </c>
      <c r="F3892" t="inlineStr">
        <is>
          <t>IS</t>
        </is>
      </c>
      <c r="G3892" s="9" t="n">
        <v>111.5780029296875</v>
      </c>
      <c r="H3892" s="9" t="n">
        <v>112.5459976196289</v>
      </c>
      <c r="I3892" s="8">
        <f>IF(AND(ISNUMBER(G3892),ISNUMBER(H3892)),H3892/G3892-1,"")</f>
        <v/>
      </c>
      <c r="J3892" s="8" t="n">
        <v>0.008596032747947648</v>
      </c>
      <c r="K3892" s="8">
        <f>IF(ISNA(B3892),"",IF(B3892="TRIGGER",IF(ISNUMBER(I3892),SIGN('Z-Score Calc'!I3892)*I3892-$N$1,""),""))</f>
        <v/>
      </c>
    </row>
    <row r="3893">
      <c r="A3893" s="5" t="n">
        <v>43025</v>
      </c>
      <c r="B3893">
        <f>'Z-Score Calc'!J3893</f>
        <v/>
      </c>
      <c r="C3893" t="inlineStr">
        <is>
          <t>TRIGGER</t>
        </is>
      </c>
      <c r="D3893" s="7" t="n">
        <v>1.002130881172191</v>
      </c>
      <c r="E3893" t="inlineStr">
        <is>
          <t>LONG</t>
        </is>
      </c>
      <c r="F3893" t="inlineStr">
        <is>
          <t>IS</t>
        </is>
      </c>
      <c r="G3893" s="9" t="n">
        <v>112.2129974365234</v>
      </c>
      <c r="H3893" s="9" t="n">
        <v>113.0130004882812</v>
      </c>
      <c r="I3893" s="8">
        <f>IF(AND(ISNUMBER(G3893),ISNUMBER(H3893)),H3893/G3893-1,"")</f>
        <v/>
      </c>
      <c r="J3893" s="8" t="n">
        <v>0.007049861311222784</v>
      </c>
      <c r="K3893" s="8">
        <f>IF(ISNA(B3893),"",IF(B3893="TRIGGER",IF(ISNUMBER(I3893),SIGN('Z-Score Calc'!I3893)*I3893-$N$1,""),""))</f>
        <v/>
      </c>
    </row>
    <row r="3894">
      <c r="A3894" s="5" t="n">
        <v>43055</v>
      </c>
      <c r="B3894">
        <f>'Z-Score Calc'!J3894</f>
        <v/>
      </c>
      <c r="C3894" t="inlineStr">
        <is>
          <t>TRIGGER</t>
        </is>
      </c>
      <c r="D3894" s="7" t="n">
        <v>-0.7344800159169496</v>
      </c>
      <c r="E3894" t="inlineStr">
        <is>
          <t>SHORT</t>
        </is>
      </c>
      <c r="F3894" t="inlineStr">
        <is>
          <t>IS</t>
        </is>
      </c>
      <c r="I3894" s="8">
        <f>IF(AND(ISNUMBER(G3894),ISNUMBER(H3894)),H3894/G3894-1,"")</f>
        <v/>
      </c>
      <c r="K3894" s="8">
        <f>IF(ISNA(B3894),"",IF(B3894="TRIGGER",IF(ISNUMBER(I3894),SIGN('Z-Score Calc'!I3894)*I3894-$N$1,""),""))</f>
        <v/>
      </c>
    </row>
    <row r="3895">
      <c r="A3895" s="5" t="n">
        <v>43083</v>
      </c>
      <c r="B3895">
        <f>'Z-Score Calc'!J3895</f>
        <v/>
      </c>
      <c r="C3895" t="inlineStr">
        <is>
          <t>TRIGGER</t>
        </is>
      </c>
      <c r="D3895" s="7" t="n">
        <v>0.7860971066356532</v>
      </c>
      <c r="E3895" t="inlineStr">
        <is>
          <t>LONG</t>
        </is>
      </c>
      <c r="F3895" t="inlineStr">
        <is>
          <t>IS</t>
        </is>
      </c>
      <c r="G3895" s="9" t="n">
        <v>112.7819976806641</v>
      </c>
      <c r="H3895" s="9" t="n">
        <v>112.3960037231445</v>
      </c>
      <c r="I3895" s="8">
        <f>IF(AND(ISNUMBER(G3895),ISNUMBER(H3895)),H3895/G3895-1,"")</f>
        <v/>
      </c>
      <c r="J3895" s="8" t="n">
        <v>-0.003501943250177696</v>
      </c>
      <c r="K3895" s="8">
        <f>IF(ISNA(B3895),"",IF(B3895="TRIGGER",IF(ISNUMBER(I3895),SIGN('Z-Score Calc'!I3895)*I3895-$N$1,""),""))</f>
        <v/>
      </c>
    </row>
    <row r="3896">
      <c r="A3896" s="5" t="n">
        <v>43110</v>
      </c>
      <c r="B3896">
        <f>'Z-Score Calc'!J3896</f>
        <v/>
      </c>
      <c r="C3896" t="inlineStr">
        <is>
          <t>TRIGGER</t>
        </is>
      </c>
      <c r="D3896" s="7" t="n">
        <v>-0.744636830429293</v>
      </c>
      <c r="E3896" t="inlineStr">
        <is>
          <t>SHORT</t>
        </is>
      </c>
      <c r="F3896" t="inlineStr">
        <is>
          <t>IS</t>
        </is>
      </c>
      <c r="G3896" s="9" t="n">
        <v>112.754997253418</v>
      </c>
      <c r="H3896" s="9" t="n">
        <v>111.4440002441406</v>
      </c>
      <c r="I3896" s="8">
        <f>IF(AND(ISNUMBER(G3896),ISNUMBER(H3896)),H3896/G3896-1,"")</f>
        <v/>
      </c>
      <c r="J3896" s="8" t="n">
        <v>0.01154748781497031</v>
      </c>
      <c r="K3896" s="8">
        <f>IF(ISNA(B3896),"",IF(B3896="TRIGGER",IF(ISNUMBER(I3896),SIGN('Z-Score Calc'!I3896)*I3896-$N$1,""),""))</f>
        <v/>
      </c>
    </row>
    <row r="3897">
      <c r="A3897" s="5" t="n">
        <v>43147</v>
      </c>
      <c r="B3897">
        <f>'Z-Score Calc'!J3897</f>
        <v/>
      </c>
      <c r="C3897" t="inlineStr">
        <is>
          <t>TRIGGER</t>
        </is>
      </c>
      <c r="D3897" s="7" t="n">
        <v>1.229038526324868</v>
      </c>
      <c r="E3897" t="inlineStr">
        <is>
          <t>LONG</t>
        </is>
      </c>
      <c r="F3897" t="inlineStr">
        <is>
          <t>IS</t>
        </is>
      </c>
      <c r="G3897" s="9" t="n">
        <v>106.1110000610352</v>
      </c>
      <c r="H3897" s="9" t="n">
        <v>106.2610015869141</v>
      </c>
      <c r="I3897" s="8">
        <f>IF(AND(ISNUMBER(G3897),ISNUMBER(H3897)),H3897/G3897-1,"")</f>
        <v/>
      </c>
      <c r="J3897" s="8" t="n">
        <v>0.001334163632768527</v>
      </c>
      <c r="K3897" s="8">
        <f>IF(ISNA(B3897),"",IF(B3897="TRIGGER",IF(ISNUMBER(I3897),SIGN('Z-Score Calc'!I3897)*I3897-$N$1,""),""))</f>
        <v/>
      </c>
    </row>
    <row r="3898">
      <c r="A3898" s="5" t="n">
        <v>43174</v>
      </c>
      <c r="B3898">
        <f>'Z-Score Calc'!J3898</f>
        <v/>
      </c>
      <c r="C3898" t="inlineStr"/>
      <c r="D3898" s="7" t="n">
        <v>-0.1081049068177739</v>
      </c>
      <c r="E3898" t="inlineStr"/>
      <c r="F3898" t="inlineStr">
        <is>
          <t>IS</t>
        </is>
      </c>
      <c r="G3898" s="9" t="n">
        <v>106.1549987792969</v>
      </c>
      <c r="H3898" s="9" t="n">
        <v>106.3089981079102</v>
      </c>
      <c r="I3898" s="8">
        <f>IF(AND(ISNUMBER(G3898),ISNUMBER(H3898)),H3898/G3898-1,"")</f>
        <v/>
      </c>
      <c r="J3898" s="8" t="n">
        <v>-0.001530167353313104</v>
      </c>
      <c r="K3898" s="8">
        <f>IF(ISNA(B3898),"",IF(B3898="TRIGGER",IF(ISNUMBER(I3898),SIGN('Z-Score Calc'!I3898)*I3898-$N$1,""),""))</f>
        <v/>
      </c>
    </row>
    <row r="3899">
      <c r="A3899" s="5" t="n">
        <v>43202</v>
      </c>
      <c r="B3899">
        <f>'Z-Score Calc'!J3899</f>
        <v/>
      </c>
      <c r="C3899" t="inlineStr"/>
      <c r="D3899" s="7" t="n">
        <v>0.331426266841466</v>
      </c>
      <c r="E3899" t="inlineStr"/>
      <c r="F3899" t="inlineStr">
        <is>
          <t>IS</t>
        </is>
      </c>
      <c r="G3899" s="9" t="n">
        <v>107.2220001220703</v>
      </c>
      <c r="H3899" s="9" t="n">
        <v>107.4980010986328</v>
      </c>
      <c r="I3899" s="8">
        <f>IF(AND(ISNUMBER(G3899),ISNUMBER(H3899)),H3899/G3899-1,"")</f>
        <v/>
      </c>
      <c r="J3899" s="8" t="n">
        <v>0.002494642911979562</v>
      </c>
      <c r="K3899" s="8">
        <f>IF(ISNA(B3899),"",IF(B3899="TRIGGER",IF(ISNUMBER(I3899),SIGN('Z-Score Calc'!I3899)*I3899-$N$1,""),""))</f>
        <v/>
      </c>
    </row>
    <row r="3900">
      <c r="A3900" s="5" t="n">
        <v>43231</v>
      </c>
      <c r="B3900">
        <f>'Z-Score Calc'!J3900</f>
        <v/>
      </c>
      <c r="C3900" t="inlineStr">
        <is>
          <t>TRIGGER</t>
        </is>
      </c>
      <c r="D3900" s="7" t="n">
        <v>0.770164858408978</v>
      </c>
      <c r="E3900" t="inlineStr">
        <is>
          <t>LONG</t>
        </is>
      </c>
      <c r="F3900" t="inlineStr">
        <is>
          <t>IS</t>
        </is>
      </c>
      <c r="I3900" s="8">
        <f>IF(AND(ISNUMBER(G3900),ISNUMBER(H3900)),H3900/G3900-1,"")</f>
        <v/>
      </c>
      <c r="K3900" s="8">
        <f>IF(ISNA(B3900),"",IF(B3900="TRIGGER",IF(ISNUMBER(I3900),SIGN('Z-Score Calc'!I3900)*I3900-$N$1,""),""))</f>
        <v/>
      </c>
    </row>
    <row r="3901">
      <c r="A3901" s="5" t="n">
        <v>43265</v>
      </c>
      <c r="B3901">
        <f>'Z-Score Calc'!J3901</f>
        <v/>
      </c>
      <c r="C3901" t="inlineStr">
        <is>
          <t>TRIGGER</t>
        </is>
      </c>
      <c r="D3901" s="7" t="n">
        <v>0.7553689673505314</v>
      </c>
      <c r="E3901" t="inlineStr">
        <is>
          <t>LONG</t>
        </is>
      </c>
      <c r="F3901" t="inlineStr">
        <is>
          <t>IS</t>
        </is>
      </c>
      <c r="G3901" s="9" t="n">
        <v>110.6449966430664</v>
      </c>
      <c r="H3901" s="9" t="n">
        <v>110.6169967651367</v>
      </c>
      <c r="I3901" s="8">
        <f>IF(AND(ISNUMBER(G3901),ISNUMBER(H3901)),H3901/G3901-1,"")</f>
        <v/>
      </c>
      <c r="J3901" s="8" t="n">
        <v>-0.0003325252899143193</v>
      </c>
      <c r="K3901" s="8">
        <f>IF(ISNA(B3901),"",IF(B3901="TRIGGER",IF(ISNUMBER(I3901),SIGN('Z-Score Calc'!I3901)*I3901-$N$1,""),""))</f>
        <v/>
      </c>
    </row>
    <row r="3902">
      <c r="A3902" s="5" t="n">
        <v>43294</v>
      </c>
      <c r="B3902">
        <f>'Z-Score Calc'!J3902</f>
        <v/>
      </c>
      <c r="C3902" t="inlineStr"/>
      <c r="D3902" s="7" t="n">
        <v>0.29335981800381</v>
      </c>
      <c r="E3902" t="inlineStr"/>
      <c r="F3902" t="inlineStr">
        <is>
          <t>IS</t>
        </is>
      </c>
      <c r="I3902" s="8">
        <f>IF(AND(ISNUMBER(G3902),ISNUMBER(H3902)),H3902/G3902-1,"")</f>
        <v/>
      </c>
      <c r="K3902" s="8">
        <f>IF(ISNA(B3902),"",IF(B3902="TRIGGER",IF(ISNUMBER(I3902),SIGN('Z-Score Calc'!I3902)*I3902-$N$1,""),""))</f>
        <v/>
      </c>
    </row>
    <row r="3903">
      <c r="A3903" s="5" t="n">
        <v>43326</v>
      </c>
      <c r="B3903">
        <f>'Z-Score Calc'!J3903</f>
        <v/>
      </c>
      <c r="C3903" t="inlineStr">
        <is>
          <t>TRIGGER</t>
        </is>
      </c>
      <c r="D3903" s="7" t="n">
        <v>-1.522315224974909</v>
      </c>
      <c r="E3903" t="inlineStr">
        <is>
          <t>SHORT</t>
        </is>
      </c>
      <c r="F3903" t="inlineStr">
        <is>
          <t>IS</t>
        </is>
      </c>
      <c r="G3903" s="9" t="n">
        <v>111.2460021972656</v>
      </c>
      <c r="H3903" s="9" t="n">
        <v>110.5759963989258</v>
      </c>
      <c r="I3903" s="8">
        <f>IF(AND(ISNUMBER(G3903),ISNUMBER(H3903)),H3903/G3903-1,"")</f>
        <v/>
      </c>
      <c r="J3903" s="8" t="n">
        <v>0.005943275666926008</v>
      </c>
      <c r="K3903" s="8">
        <f>IF(ISNA(B3903),"",IF(B3903="TRIGGER",IF(ISNUMBER(I3903),SIGN('Z-Score Calc'!I3903)*I3903-$N$1,""),""))</f>
        <v/>
      </c>
    </row>
    <row r="3904">
      <c r="A3904" s="5" t="n">
        <v>43357</v>
      </c>
      <c r="B3904">
        <f>'Z-Score Calc'!J3904</f>
        <v/>
      </c>
      <c r="C3904" t="inlineStr"/>
      <c r="D3904" s="7" t="n">
        <v>-0.3500875914248661</v>
      </c>
      <c r="E3904" t="inlineStr"/>
      <c r="F3904" t="inlineStr">
        <is>
          <t>IS</t>
        </is>
      </c>
      <c r="I3904" s="8">
        <f>IF(AND(ISNUMBER(G3904),ISNUMBER(H3904)),H3904/G3904-1,"")</f>
        <v/>
      </c>
      <c r="K3904" s="8">
        <f>IF(ISNA(B3904),"",IF(B3904="TRIGGER",IF(ISNUMBER(I3904),SIGN('Z-Score Calc'!I3904)*I3904-$N$1,""),""))</f>
        <v/>
      </c>
    </row>
    <row r="3905">
      <c r="A3905" s="5" t="n">
        <v>43385</v>
      </c>
      <c r="B3905">
        <f>'Z-Score Calc'!J3905</f>
        <v/>
      </c>
      <c r="C3905" t="inlineStr"/>
      <c r="D3905" s="7" t="n">
        <v>-0.3457838136466744</v>
      </c>
      <c r="E3905" t="inlineStr"/>
      <c r="F3905" t="inlineStr">
        <is>
          <t>IS</t>
        </is>
      </c>
      <c r="I3905" s="8">
        <f>IF(AND(ISNUMBER(G3905),ISNUMBER(H3905)),H3905/G3905-1,"")</f>
        <v/>
      </c>
      <c r="K3905" s="8">
        <f>IF(ISNA(B3905),"",IF(B3905="TRIGGER",IF(ISNUMBER(I3905),SIGN('Z-Score Calc'!I3905)*I3905-$N$1,""),""))</f>
        <v/>
      </c>
    </row>
    <row r="3906">
      <c r="A3906" s="5" t="n">
        <v>43419</v>
      </c>
      <c r="B3906">
        <f>'Z-Score Calc'!J3906</f>
        <v/>
      </c>
      <c r="C3906" t="inlineStr">
        <is>
          <t>TRIGGER</t>
        </is>
      </c>
      <c r="D3906" s="7" t="n">
        <v>0.7971490989011796</v>
      </c>
      <c r="E3906" t="inlineStr">
        <is>
          <t>LONG</t>
        </is>
      </c>
      <c r="F3906" t="inlineStr">
        <is>
          <t>IS</t>
        </is>
      </c>
      <c r="G3906" s="9" t="n">
        <v>113.5640029907227</v>
      </c>
      <c r="H3906" s="9" t="n">
        <v>113.5550003051758</v>
      </c>
      <c r="I3906" s="8">
        <f>IF(AND(ISNUMBER(G3906),ISNUMBER(H3906)),H3906/G3906-1,"")</f>
        <v/>
      </c>
      <c r="J3906" s="8" t="n">
        <v>-0.0001587389045942566</v>
      </c>
      <c r="K3906" s="8">
        <f>IF(ISNA(B3906),"",IF(B3906="TRIGGER",IF(ISNUMBER(I3906),SIGN('Z-Score Calc'!I3906)*I3906-$N$1,""),""))</f>
        <v/>
      </c>
    </row>
    <row r="3907">
      <c r="A3907" s="5" t="n">
        <v>43447</v>
      </c>
      <c r="B3907">
        <f>'Z-Score Calc'!J3907</f>
        <v/>
      </c>
      <c r="C3907" t="inlineStr">
        <is>
          <t>TRIGGER</t>
        </is>
      </c>
      <c r="D3907" s="7" t="n">
        <v>-1.732270703512665</v>
      </c>
      <c r="E3907" t="inlineStr">
        <is>
          <t>SHORT</t>
        </is>
      </c>
      <c r="F3907" t="inlineStr">
        <is>
          <t>IS</t>
        </is>
      </c>
      <c r="G3907" s="9" t="n">
        <v>113.2850036621094</v>
      </c>
      <c r="H3907" s="9" t="n">
        <v>113.5599975585938</v>
      </c>
      <c r="I3907" s="8">
        <f>IF(AND(ISNUMBER(G3907),ISNUMBER(H3907)),H3907/G3907-1,"")</f>
        <v/>
      </c>
      <c r="J3907" s="8" t="n">
        <v>-0.002506916684197867</v>
      </c>
      <c r="K3907" s="8">
        <f>IF(ISNA(B3907),"",IF(B3907="TRIGGER",IF(ISNUMBER(I3907),SIGN('Z-Score Calc'!I3907)*I3907-$N$1,""),""))</f>
        <v/>
      </c>
    </row>
    <row r="3908">
      <c r="A3908" s="5" t="n">
        <v>43481</v>
      </c>
      <c r="B3908">
        <f>'Z-Score Calc'!J3908</f>
        <v/>
      </c>
      <c r="C3908" t="inlineStr"/>
      <c r="D3908" s="7" t="n">
        <v>0.1307389955379838</v>
      </c>
      <c r="E3908" t="inlineStr"/>
      <c r="F3908" t="inlineStr">
        <is>
          <t>IS</t>
        </is>
      </c>
      <c r="G3908" s="9" t="n">
        <v>108.6439971923828</v>
      </c>
      <c r="H3908" s="9" t="n">
        <v>109.0370025634766</v>
      </c>
      <c r="I3908" s="8">
        <f>IF(AND(ISNUMBER(G3908),ISNUMBER(H3908)),H3908/G3908-1,"")</f>
        <v/>
      </c>
      <c r="J3908" s="8" t="n">
        <v>0.003537903688888423</v>
      </c>
      <c r="K3908" s="8">
        <f>IF(ISNA(B3908),"",IF(B3908="TRIGGER",IF(ISNUMBER(I3908),SIGN('Z-Score Calc'!I3908)*I3908-$N$1,""),""))</f>
        <v/>
      </c>
    </row>
    <row r="3909">
      <c r="A3909" s="5" t="n">
        <v>43511</v>
      </c>
      <c r="B3909">
        <f>'Z-Score Calc'!J3909</f>
        <v/>
      </c>
      <c r="C3909" t="inlineStr">
        <is>
          <t>TRIGGER</t>
        </is>
      </c>
      <c r="D3909" s="7" t="n">
        <v>-1.00287394452807</v>
      </c>
      <c r="E3909" t="inlineStr">
        <is>
          <t>SHORT</t>
        </is>
      </c>
      <c r="F3909" t="inlineStr">
        <is>
          <t>IS</t>
        </is>
      </c>
      <c r="G3909" s="9" t="n">
        <v>110.5380020141602</v>
      </c>
      <c r="H3909" s="9" t="n">
        <v>110.5640029907226</v>
      </c>
      <c r="I3909" s="8">
        <f>IF(AND(ISNUMBER(G3909),ISNUMBER(H3909)),H3909/G3909-1,"")</f>
        <v/>
      </c>
      <c r="J3909" s="8" t="n">
        <v>-0.0003146868522981615</v>
      </c>
      <c r="K3909" s="8">
        <f>IF(ISNA(B3909),"",IF(B3909="TRIGGER",IF(ISNUMBER(I3909),SIGN('Z-Score Calc'!I3909)*I3909-$N$1,""),""))</f>
        <v/>
      </c>
    </row>
    <row r="3910">
      <c r="A3910" s="5" t="n">
        <v>43538</v>
      </c>
      <c r="B3910">
        <f>'Z-Score Calc'!J3910</f>
        <v/>
      </c>
      <c r="C3910" t="inlineStr">
        <is>
          <t>TRIGGER</t>
        </is>
      </c>
      <c r="D3910" s="7" t="n">
        <v>1.281925444317914</v>
      </c>
      <c r="E3910" t="inlineStr">
        <is>
          <t>LONG</t>
        </is>
      </c>
      <c r="F3910" t="inlineStr">
        <is>
          <t>IS</t>
        </is>
      </c>
      <c r="G3910" s="9" t="n">
        <v>111.1959991455078</v>
      </c>
      <c r="H3910" s="9" t="n">
        <v>111.7529983520508</v>
      </c>
      <c r="I3910" s="8">
        <f>IF(AND(ISNUMBER(G3910),ISNUMBER(H3910)),H3910/G3910-1,"")</f>
        <v/>
      </c>
      <c r="J3910" s="8" t="n">
        <v>0.004929701102552776</v>
      </c>
      <c r="K3910" s="8">
        <f>IF(ISNA(B3910),"",IF(B3910="TRIGGER",IF(ISNUMBER(I3910),SIGN('Z-Score Calc'!I3910)*I3910-$N$1,""),""))</f>
        <v/>
      </c>
    </row>
    <row r="3911">
      <c r="A3911" s="5" t="n">
        <v>43567</v>
      </c>
      <c r="B3911">
        <f>'Z-Score Calc'!J3911</f>
        <v/>
      </c>
      <c r="C3911" t="inlineStr">
        <is>
          <t>TRIGGER</t>
        </is>
      </c>
      <c r="D3911" s="7" t="n">
        <v>1.249178970007609</v>
      </c>
      <c r="E3911" t="inlineStr">
        <is>
          <t>LONG</t>
        </is>
      </c>
      <c r="F3911" t="inlineStr">
        <is>
          <t>IS</t>
        </is>
      </c>
      <c r="I3911" s="8">
        <f>IF(AND(ISNUMBER(G3911),ISNUMBER(H3911)),H3911/G3911-1,"")</f>
        <v/>
      </c>
      <c r="K3911" s="8">
        <f>IF(ISNA(B3911),"",IF(B3911="TRIGGER",IF(ISNUMBER(I3911),SIGN('Z-Score Calc'!I3911)*I3911-$N$1,""),""))</f>
        <v/>
      </c>
    </row>
    <row r="3912">
      <c r="A3912" s="5" t="n">
        <v>43599</v>
      </c>
      <c r="B3912">
        <f>'Z-Score Calc'!J3912</f>
        <v/>
      </c>
      <c r="C3912" t="inlineStr">
        <is>
          <t>TRIGGER</t>
        </is>
      </c>
      <c r="D3912" s="7" t="n">
        <v>-0.5728090448438141</v>
      </c>
      <c r="E3912" t="inlineStr">
        <is>
          <t>SHORT</t>
        </is>
      </c>
      <c r="F3912" t="inlineStr">
        <is>
          <t>IS</t>
        </is>
      </c>
      <c r="G3912" s="9" t="n">
        <v>109.6709976196289</v>
      </c>
      <c r="H3912" s="9" t="n">
        <v>109.4749984741211</v>
      </c>
      <c r="I3912" s="8">
        <f>IF(AND(ISNUMBER(G3912),ISNUMBER(H3912)),H3912/G3912-1,"")</f>
        <v/>
      </c>
      <c r="J3912" s="8" t="n">
        <v>0.001707690880415581</v>
      </c>
      <c r="K3912" s="8">
        <f>IF(ISNA(B3912),"",IF(B3912="TRIGGER",IF(ISNUMBER(I3912),SIGN('Z-Score Calc'!I3912)*I3912-$N$1,""),""))</f>
        <v/>
      </c>
    </row>
    <row r="3913">
      <c r="A3913" s="5" t="n">
        <v>43629</v>
      </c>
      <c r="B3913">
        <f>'Z-Score Calc'!J3913</f>
        <v/>
      </c>
      <c r="C3913" t="inlineStr"/>
      <c r="D3913" s="7" t="n">
        <v>-0.1148417206253372</v>
      </c>
      <c r="E3913" t="inlineStr"/>
      <c r="F3913" t="inlineStr">
        <is>
          <t>IS</t>
        </is>
      </c>
      <c r="G3913" s="9" t="n">
        <v>108.3209991455078</v>
      </c>
      <c r="H3913" s="9" t="n">
        <v>108.5759963989258</v>
      </c>
      <c r="I3913" s="8">
        <f>IF(AND(ISNUMBER(G3913),ISNUMBER(H3913)),H3913/G3913-1,"")</f>
        <v/>
      </c>
      <c r="J3913" s="8" t="n">
        <v>-0.002433553615421057</v>
      </c>
      <c r="K3913" s="8">
        <f>IF(ISNA(B3913),"",IF(B3913="TRIGGER",IF(ISNUMBER(I3913),SIGN('Z-Score Calc'!I3913)*I3913-$N$1,""),""))</f>
        <v/>
      </c>
    </row>
    <row r="3914">
      <c r="A3914" s="5" t="n">
        <v>43662</v>
      </c>
      <c r="B3914">
        <f>'Z-Score Calc'!J3914</f>
        <v/>
      </c>
      <c r="C3914" t="inlineStr">
        <is>
          <t>TRIGGER</t>
        </is>
      </c>
      <c r="D3914" s="7" t="n">
        <v>-1.02401548748669</v>
      </c>
      <c r="E3914" t="inlineStr">
        <is>
          <t>SHORT</t>
        </is>
      </c>
      <c r="F3914" t="inlineStr">
        <is>
          <t>IS</t>
        </is>
      </c>
      <c r="G3914" s="9" t="n">
        <v>108.2009963989258</v>
      </c>
      <c r="H3914" s="9" t="n">
        <v>107.9369964599609</v>
      </c>
      <c r="I3914" s="8">
        <f>IF(AND(ISNUMBER(G3914),ISNUMBER(H3914)),H3914/G3914-1,"")</f>
        <v/>
      </c>
      <c r="J3914" s="8" t="n">
        <v>0.002360438237906016</v>
      </c>
      <c r="K3914" s="8">
        <f>IF(ISNA(B3914),"",IF(B3914="TRIGGER",IF(ISNUMBER(I3914),SIGN('Z-Score Calc'!I3914)*I3914-$N$1,""),""))</f>
        <v/>
      </c>
    </row>
    <row r="3915">
      <c r="A3915" s="5" t="n">
        <v>43691</v>
      </c>
      <c r="B3915">
        <f>'Z-Score Calc'!J3915</f>
        <v/>
      </c>
      <c r="C3915" t="inlineStr">
        <is>
          <t>TRIGGER</t>
        </is>
      </c>
      <c r="D3915" s="7" t="n">
        <v>0.5873553143196225</v>
      </c>
      <c r="E3915" t="inlineStr">
        <is>
          <t>LONG</t>
        </is>
      </c>
      <c r="F3915" t="inlineStr">
        <is>
          <t>IS</t>
        </is>
      </c>
      <c r="G3915" s="9" t="n">
        <v>105.9160003662109</v>
      </c>
      <c r="H3915" s="9" t="n">
        <v>106.0830001831055</v>
      </c>
      <c r="I3915" s="8">
        <f>IF(AND(ISNUMBER(G3915),ISNUMBER(H3915)),H3915/G3915-1,"")</f>
        <v/>
      </c>
      <c r="J3915" s="8" t="n">
        <v>0.001497254648926162</v>
      </c>
      <c r="K3915" s="8">
        <f>IF(ISNA(B3915),"",IF(B3915="TRIGGER",IF(ISNUMBER(I3915),SIGN('Z-Score Calc'!I3915)*I3915-$N$1,""),""))</f>
        <v/>
      </c>
    </row>
    <row r="3916">
      <c r="A3916" s="5" t="n">
        <v>43721</v>
      </c>
      <c r="B3916">
        <f>'Z-Score Calc'!J3916</f>
        <v/>
      </c>
      <c r="C3916" t="inlineStr">
        <is>
          <t>TRIGGER</t>
        </is>
      </c>
      <c r="D3916" s="7" t="n">
        <v>-0.7928940713779042</v>
      </c>
      <c r="E3916" t="inlineStr">
        <is>
          <t>SHORT</t>
        </is>
      </c>
      <c r="F3916" t="inlineStr">
        <is>
          <t>IS</t>
        </is>
      </c>
      <c r="I3916" s="8">
        <f>IF(AND(ISNUMBER(G3916),ISNUMBER(H3916)),H3916/G3916-1,"")</f>
        <v/>
      </c>
      <c r="K3916" s="8">
        <f>IF(ISNA(B3916),"",IF(B3916="TRIGGER",IF(ISNUMBER(I3916),SIGN('Z-Score Calc'!I3916)*I3916-$N$1,""),""))</f>
        <v/>
      </c>
    </row>
    <row r="3917">
      <c r="A3917" s="5" t="n">
        <v>43749</v>
      </c>
      <c r="B3917">
        <f>'Z-Score Calc'!J3917</f>
        <v/>
      </c>
      <c r="C3917" t="inlineStr"/>
      <c r="D3917" s="7" t="n">
        <v>-0.3223326429303485</v>
      </c>
      <c r="E3917" t="inlineStr"/>
      <c r="F3917" t="inlineStr">
        <is>
          <t>IS</t>
        </is>
      </c>
      <c r="I3917" s="8">
        <f>IF(AND(ISNUMBER(G3917),ISNUMBER(H3917)),H3917/G3917-1,"")</f>
        <v/>
      </c>
      <c r="K3917" s="8">
        <f>IF(ISNA(B3917),"",IF(B3917="TRIGGER",IF(ISNUMBER(I3917),SIGN('Z-Score Calc'!I3917)*I3917-$N$1,""),""))</f>
        <v/>
      </c>
    </row>
    <row r="3918">
      <c r="A3918" s="5" t="n">
        <v>43784</v>
      </c>
      <c r="B3918">
        <f>'Z-Score Calc'!J3918</f>
        <v/>
      </c>
      <c r="C3918" t="inlineStr"/>
      <c r="D3918" s="7" t="n">
        <v>0.1436850246646237</v>
      </c>
      <c r="E3918" t="inlineStr"/>
      <c r="F3918" t="inlineStr">
        <is>
          <t>IS</t>
        </is>
      </c>
      <c r="G3918" s="9" t="n">
        <v>108.4919967651367</v>
      </c>
      <c r="H3918" s="9" t="n">
        <v>108.6989974975586</v>
      </c>
      <c r="I3918" s="8">
        <f>IF(AND(ISNUMBER(G3918),ISNUMBER(H3918)),H3918/G3918-1,"")</f>
        <v/>
      </c>
      <c r="J3918" s="8" t="n">
        <v>0.001828516797256842</v>
      </c>
      <c r="K3918" s="8">
        <f>IF(ISNA(B3918),"",IF(B3918="TRIGGER",IF(ISNUMBER(I3918),SIGN('Z-Score Calc'!I3918)*I3918-$N$1,""),""))</f>
        <v/>
      </c>
    </row>
    <row r="3919">
      <c r="A3919" s="5" t="n">
        <v>43812</v>
      </c>
      <c r="B3919">
        <f>'Z-Score Calc'!J3919</f>
        <v/>
      </c>
      <c r="C3919" t="inlineStr"/>
      <c r="D3919" s="7" t="n">
        <v>0.3759307562791312</v>
      </c>
      <c r="E3919" t="inlineStr"/>
      <c r="F3919" t="inlineStr">
        <is>
          <t>IS</t>
        </is>
      </c>
      <c r="G3919" s="9" t="n">
        <v>109.4130020141602</v>
      </c>
      <c r="H3919" s="9" t="n">
        <v>109.4000015258789</v>
      </c>
      <c r="I3919" s="8">
        <f>IF(AND(ISNUMBER(G3919),ISNUMBER(H3919)),H3919/G3919-1,"")</f>
        <v/>
      </c>
      <c r="J3919" s="8" t="n">
        <v>-0.0001982851154927788</v>
      </c>
      <c r="K3919" s="8">
        <f>IF(ISNA(B3919),"",IF(B3919="TRIGGER",IF(ISNUMBER(I3919),SIGN('Z-Score Calc'!I3919)*I3919-$N$1,""),""))</f>
        <v/>
      </c>
    </row>
    <row r="3920">
      <c r="A3920" s="5" t="n">
        <v>43846</v>
      </c>
      <c r="B3920">
        <f>'Z-Score Calc'!J3920</f>
        <v/>
      </c>
      <c r="C3920" t="inlineStr">
        <is>
          <t>TRIGGER</t>
        </is>
      </c>
      <c r="D3920" s="7" t="n">
        <v>-0.8035838870788009</v>
      </c>
      <c r="E3920" t="inlineStr">
        <is>
          <t>SHORT</t>
        </is>
      </c>
      <c r="F3920" t="inlineStr">
        <is>
          <t>IS</t>
        </is>
      </c>
      <c r="G3920" s="9" t="n">
        <v>109.8830032348633</v>
      </c>
      <c r="H3920" s="9" t="n">
        <v>110.1750030517578</v>
      </c>
      <c r="I3920" s="8">
        <f>IF(AND(ISNUMBER(G3920),ISNUMBER(H3920)),H3920/G3920-1,"")</f>
        <v/>
      </c>
      <c r="J3920" s="8" t="n">
        <v>-0.002736834979478829</v>
      </c>
      <c r="K3920" s="8">
        <f>IF(ISNA(B3920),"",IF(B3920="TRIGGER",IF(ISNUMBER(I3920),SIGN('Z-Score Calc'!I3920)*I3920-$N$1,""),""))</f>
        <v/>
      </c>
    </row>
    <row r="3921">
      <c r="A3921" s="5" t="n">
        <v>43875</v>
      </c>
      <c r="B3921">
        <f>'Z-Score Calc'!J3921</f>
        <v/>
      </c>
      <c r="C3921" t="inlineStr">
        <is>
          <t>TRIGGER</t>
        </is>
      </c>
      <c r="D3921" s="7" t="n">
        <v>2.038139080553147</v>
      </c>
      <c r="E3921" t="inlineStr">
        <is>
          <t>LONG</t>
        </is>
      </c>
      <c r="F3921" t="inlineStr">
        <is>
          <t>IS</t>
        </is>
      </c>
      <c r="G3921" s="9" t="n">
        <v>109.7580032348633</v>
      </c>
      <c r="H3921" s="9" t="n">
        <v>109.791000366211</v>
      </c>
      <c r="I3921" s="8">
        <f>IF(AND(ISNUMBER(G3921),ISNUMBER(H3921)),H3921/G3921-1,"")</f>
        <v/>
      </c>
      <c r="J3921" s="8" t="n">
        <v>0.0002211705180704916</v>
      </c>
      <c r="K3921" s="8">
        <f>IF(ISNA(B3921),"",IF(B3921="TRIGGER",IF(ISNUMBER(I3921),SIGN('Z-Score Calc'!I3921)*I3921-$N$1,""),""))</f>
        <v/>
      </c>
    </row>
    <row r="3922">
      <c r="A3922" s="5" t="n">
        <v>43903</v>
      </c>
      <c r="B3922">
        <f>'Z-Score Calc'!J3922</f>
        <v/>
      </c>
      <c r="C3922" t="inlineStr">
        <is>
          <t>TRIGGER</t>
        </is>
      </c>
      <c r="D3922" s="7" t="n">
        <v>-1.496050670087253</v>
      </c>
      <c r="E3922" t="inlineStr">
        <is>
          <t>SHORT</t>
        </is>
      </c>
      <c r="F3922" t="inlineStr">
        <is>
          <t>IS</t>
        </is>
      </c>
      <c r="G3922" s="9" t="n">
        <v>104.6100006103516</v>
      </c>
      <c r="H3922" s="9" t="n">
        <v>106.6880035400391</v>
      </c>
      <c r="I3922" s="8">
        <f>IF(AND(ISNUMBER(G3922),ISNUMBER(H3922)),H3922/G3922-1,"")</f>
        <v/>
      </c>
      <c r="J3922" s="8" t="n">
        <v>-0.01994375040116889</v>
      </c>
      <c r="K3922" s="8">
        <f>IF(ISNA(B3922),"",IF(B3922="TRIGGER",IF(ISNUMBER(I3922),SIGN('Z-Score Calc'!I3922)*I3922-$N$1,""),""))</f>
        <v/>
      </c>
    </row>
    <row r="3923">
      <c r="A3923" s="5" t="n">
        <v>43935</v>
      </c>
      <c r="B3923">
        <f>'Z-Score Calc'!J3923</f>
        <v/>
      </c>
      <c r="C3923" t="inlineStr">
        <is>
          <t>TRIGGER</t>
        </is>
      </c>
      <c r="D3923" s="7" t="n">
        <v>0.8213844660874632</v>
      </c>
      <c r="E3923" t="inlineStr">
        <is>
          <t>LONG</t>
        </is>
      </c>
      <c r="F3923" t="inlineStr">
        <is>
          <t>IS</t>
        </is>
      </c>
      <c r="G3923" s="9" t="n">
        <v>107.1039962768555</v>
      </c>
      <c r="H3923" s="9" t="n">
        <v>107.609001159668</v>
      </c>
      <c r="I3923" s="8">
        <f>IF(AND(ISNUMBER(G3923),ISNUMBER(H3923)),H3923/G3923-1,"")</f>
        <v/>
      </c>
      <c r="J3923" s="8" t="n">
        <v>0.004635624283620877</v>
      </c>
      <c r="K3923" s="8">
        <f>IF(ISNA(B3923),"",IF(B3923="TRIGGER",IF(ISNUMBER(I3923),SIGN('Z-Score Calc'!I3923)*I3923-$N$1,""),""))</f>
        <v/>
      </c>
    </row>
    <row r="3924">
      <c r="A3924" s="5" t="n">
        <v>43965</v>
      </c>
      <c r="B3924">
        <f>'Z-Score Calc'!J3924</f>
        <v/>
      </c>
      <c r="C3924" t="inlineStr">
        <is>
          <t>TRIGGER</t>
        </is>
      </c>
      <c r="D3924" s="7" t="n">
        <v>-2.617857142857142</v>
      </c>
      <c r="E3924" t="inlineStr">
        <is>
          <t>SHORT</t>
        </is>
      </c>
      <c r="F3924" t="inlineStr">
        <is>
          <t>IS</t>
        </is>
      </c>
      <c r="G3924" s="9" t="n">
        <v>107.3649978637695</v>
      </c>
      <c r="H3924" s="9" t="n">
        <v>107.2080001831055</v>
      </c>
      <c r="I3924" s="8">
        <f>IF(AND(ISNUMBER(G3924),ISNUMBER(H3924)),H3924/G3924-1,"")</f>
        <v/>
      </c>
      <c r="J3924" s="8" t="n">
        <v>0.001382815129535332</v>
      </c>
      <c r="K3924" s="8">
        <f>IF(ISNA(B3924),"",IF(B3924="TRIGGER",IF(ISNUMBER(I3924),SIGN('Z-Score Calc'!I3924)*I3924-$N$1,""),""))</f>
        <v/>
      </c>
    </row>
    <row r="3925">
      <c r="A3925" s="5" t="n">
        <v>43994</v>
      </c>
      <c r="B3925">
        <f>'Z-Score Calc'!J3925</f>
        <v/>
      </c>
      <c r="C3925" t="inlineStr"/>
      <c r="D3925" s="7" t="n">
        <v>-0.06063257326253987</v>
      </c>
      <c r="E3925" t="inlineStr"/>
      <c r="F3925" t="inlineStr">
        <is>
          <t>IS</t>
        </is>
      </c>
      <c r="I3925" s="8">
        <f>IF(AND(ISNUMBER(G3925),ISNUMBER(H3925)),H3925/G3925-1,"")</f>
        <v/>
      </c>
      <c r="K3925" s="8">
        <f>IF(ISNA(B3925),"",IF(B3925="TRIGGER",IF(ISNUMBER(I3925),SIGN('Z-Score Calc'!I3925)*I3925-$N$1,""),""))</f>
        <v/>
      </c>
    </row>
    <row r="3926">
      <c r="A3926" s="5" t="n">
        <v>44027</v>
      </c>
      <c r="B3926">
        <f>'Z-Score Calc'!J3926</f>
        <v/>
      </c>
      <c r="C3926" t="inlineStr">
        <is>
          <t>TRIGGER</t>
        </is>
      </c>
      <c r="D3926" s="7" t="n">
        <v>1.484363591888914</v>
      </c>
      <c r="E3926" t="inlineStr">
        <is>
          <t>LONG</t>
        </is>
      </c>
      <c r="F3926" t="inlineStr">
        <is>
          <t>IS</t>
        </is>
      </c>
      <c r="G3926" s="9" t="n">
        <v>106.9169998168945</v>
      </c>
      <c r="H3926" s="9" t="n">
        <v>107.2779998779297</v>
      </c>
      <c r="I3926" s="8">
        <f>IF(AND(ISNUMBER(G3926),ISNUMBER(H3926)),H3926/G3926-1,"")</f>
        <v/>
      </c>
      <c r="J3926" s="8" t="n">
        <v>0.003296986676347392</v>
      </c>
      <c r="K3926" s="8">
        <f>IF(ISNA(B3926),"",IF(B3926="TRIGGER",IF(ISNUMBER(I3926),SIGN('Z-Score Calc'!I3926)*I3926-$N$1,""),""))</f>
        <v/>
      </c>
    </row>
    <row r="3927">
      <c r="A3927" s="5" t="n">
        <v>44056</v>
      </c>
      <c r="B3927">
        <f>'Z-Score Calc'!J3927</f>
        <v/>
      </c>
      <c r="C3927" t="inlineStr">
        <is>
          <t>TRIGGER</t>
        </is>
      </c>
      <c r="D3927" s="7" t="n">
        <v>1.011977810809749</v>
      </c>
      <c r="E3927" t="inlineStr">
        <is>
          <t>LONG</t>
        </is>
      </c>
      <c r="F3927" t="inlineStr">
        <is>
          <t>IS</t>
        </is>
      </c>
      <c r="G3927" s="9" t="n">
        <v>106.9860000610352</v>
      </c>
      <c r="H3927" s="9" t="n">
        <v>106.5540008544922</v>
      </c>
      <c r="I3927" s="8">
        <f>IF(AND(ISNUMBER(G3927),ISNUMBER(H3927)),H3927/G3927-1,"")</f>
        <v/>
      </c>
      <c r="J3927" s="8" t="n">
        <v>-0.004117368875792481</v>
      </c>
      <c r="K3927" s="8">
        <f>IF(ISNA(B3927),"",IF(B3927="TRIGGER",IF(ISNUMBER(I3927),SIGN('Z-Score Calc'!I3927)*I3927-$N$1,""),""))</f>
        <v/>
      </c>
    </row>
    <row r="3928">
      <c r="A3928" s="5" t="n">
        <v>44089</v>
      </c>
      <c r="B3928">
        <f>'Z-Score Calc'!J3928</f>
        <v/>
      </c>
      <c r="C3928" t="inlineStr"/>
      <c r="D3928" s="7" t="n">
        <v>0.3409194338944984</v>
      </c>
      <c r="E3928" t="inlineStr"/>
      <c r="F3928" t="inlineStr">
        <is>
          <t>IS</t>
        </is>
      </c>
      <c r="G3928" s="9" t="n">
        <v>105.3809967041016</v>
      </c>
      <c r="H3928" s="9" t="n">
        <v>105.0619964599609</v>
      </c>
      <c r="I3928" s="8">
        <f>IF(AND(ISNUMBER(G3928),ISNUMBER(H3928)),H3928/G3928-1,"")</f>
        <v/>
      </c>
      <c r="J3928" s="8" t="n">
        <v>-0.003106578352600285</v>
      </c>
      <c r="K3928" s="8">
        <f>IF(ISNA(B3928),"",IF(B3928="TRIGGER",IF(ISNUMBER(I3928),SIGN('Z-Score Calc'!I3928)*I3928-$N$1,""),""))</f>
        <v/>
      </c>
    </row>
    <row r="3929">
      <c r="A3929" s="5" t="n">
        <v>44119</v>
      </c>
      <c r="B3929">
        <f>'Z-Score Calc'!J3929</f>
        <v/>
      </c>
      <c r="C3929" t="inlineStr">
        <is>
          <t>TRIGGER</t>
        </is>
      </c>
      <c r="D3929" s="7" t="n">
        <v>0.5583286402310749</v>
      </c>
      <c r="E3929" t="inlineStr">
        <is>
          <t>LONG</t>
        </is>
      </c>
      <c r="F3929" t="inlineStr">
        <is>
          <t>IS</t>
        </is>
      </c>
      <c r="G3929" s="9" t="n">
        <v>105.3600006103516</v>
      </c>
      <c r="H3929" s="9" t="n">
        <v>105.427001953125</v>
      </c>
      <c r="I3929" s="8">
        <f>IF(AND(ISNUMBER(G3929),ISNUMBER(H3929)),H3929/G3929-1,"")</f>
        <v/>
      </c>
      <c r="J3929" s="8" t="n">
        <v>0.0005564629070639272</v>
      </c>
      <c r="K3929" s="8">
        <f>IF(ISNA(B3929),"",IF(B3929="TRIGGER",IF(ISNUMBER(I3929),SIGN('Z-Score Calc'!I3929)*I3929-$N$1,""),""))</f>
        <v/>
      </c>
    </row>
    <row r="3930">
      <c r="A3930" s="5" t="n">
        <v>44152</v>
      </c>
      <c r="B3930">
        <f>'Z-Score Calc'!J3930</f>
        <v/>
      </c>
      <c r="C3930" t="inlineStr"/>
      <c r="D3930" s="7" t="n">
        <v>-0.1106272227126225</v>
      </c>
      <c r="E3930" t="inlineStr"/>
      <c r="F3930" t="inlineStr">
        <is>
          <t>IS</t>
        </is>
      </c>
      <c r="G3930" s="9" t="n">
        <v>104.5410003662109</v>
      </c>
      <c r="H3930" s="9" t="n">
        <v>104.1809997558594</v>
      </c>
      <c r="I3930" s="8">
        <f>IF(AND(ISNUMBER(G3930),ISNUMBER(H3930)),H3930/G3930-1,"")</f>
        <v/>
      </c>
      <c r="J3930" s="8" t="n">
        <v>0.003364166023456373</v>
      </c>
      <c r="K3930" s="8">
        <f>IF(ISNA(B3930),"",IF(B3930="TRIGGER",IF(ISNUMBER(I3930),SIGN('Z-Score Calc'!I3930)*I3930-$N$1,""),""))</f>
        <v/>
      </c>
    </row>
    <row r="3931">
      <c r="A3931" s="5" t="n">
        <v>44180</v>
      </c>
      <c r="B3931">
        <f>'Z-Score Calc'!J3931</f>
        <v/>
      </c>
      <c r="C3931" t="inlineStr">
        <is>
          <t>TRIGGER</t>
        </is>
      </c>
      <c r="D3931" s="7" t="n">
        <v>0.7814829533846633</v>
      </c>
      <c r="E3931" t="inlineStr">
        <is>
          <t>LONG</t>
        </is>
      </c>
      <c r="F3931" t="inlineStr">
        <is>
          <t>IS</t>
        </is>
      </c>
      <c r="G3931" s="9" t="n">
        <v>104.0100021362305</v>
      </c>
      <c r="H3931" s="9" t="n">
        <v>103.6340026855469</v>
      </c>
      <c r="I3931" s="8">
        <f>IF(AND(ISNUMBER(G3931),ISNUMBER(H3931)),H3931/G3931-1,"")</f>
        <v/>
      </c>
      <c r="J3931" s="8" t="n">
        <v>-0.003694496452156225</v>
      </c>
      <c r="K3931" s="8">
        <f>IF(ISNA(B3931),"",IF(B3931="TRIGGER",IF(ISNUMBER(I3931),SIGN('Z-Score Calc'!I3931)*I3931-$N$1,""),""))</f>
        <v/>
      </c>
    </row>
    <row r="3932">
      <c r="A3932" s="5" t="n">
        <v>44210</v>
      </c>
      <c r="B3932">
        <f>'Z-Score Calc'!J3932</f>
        <v/>
      </c>
      <c r="C3932" t="inlineStr">
        <is>
          <t>TRIGGER</t>
        </is>
      </c>
      <c r="D3932" s="7" t="n">
        <v>1.666634065615217</v>
      </c>
      <c r="E3932" t="inlineStr">
        <is>
          <t>LONG</t>
        </is>
      </c>
      <c r="F3932" t="inlineStr">
        <is>
          <t>IS</t>
        </is>
      </c>
      <c r="G3932" s="9" t="n">
        <v>103.8369979858398</v>
      </c>
      <c r="H3932" s="9" t="n">
        <v>103.8280029296875</v>
      </c>
      <c r="I3932" s="8">
        <f>IF(AND(ISNUMBER(G3932),ISNUMBER(H3932)),H3932/G3932-1,"")</f>
        <v/>
      </c>
      <c r="J3932" s="8" t="n">
        <v>-0.0001660914890211128</v>
      </c>
      <c r="K3932" s="8">
        <f>IF(ISNA(B3932),"",IF(B3932="TRIGGER",IF(ISNUMBER(I3932),SIGN('Z-Score Calc'!I3932)*I3932-$N$1,""),""))</f>
        <v/>
      </c>
    </row>
    <row r="3933">
      <c r="A3933" s="5" t="n">
        <v>44245</v>
      </c>
      <c r="B3933">
        <f>'Z-Score Calc'!J3933</f>
        <v/>
      </c>
      <c r="C3933" t="inlineStr">
        <is>
          <t>TRIGGER</t>
        </is>
      </c>
      <c r="D3933" s="7" t="n">
        <v>4.053182953113432</v>
      </c>
      <c r="E3933" t="inlineStr">
        <is>
          <t>LONG</t>
        </is>
      </c>
      <c r="F3933" t="inlineStr">
        <is>
          <t>IS</t>
        </is>
      </c>
      <c r="G3933" s="9" t="n">
        <v>105.8610000610352</v>
      </c>
      <c r="H3933" s="9" t="n">
        <v>105.6520004272461</v>
      </c>
      <c r="I3933" s="8">
        <f>IF(AND(ISNUMBER(G3933),ISNUMBER(H3933)),H3933/G3933-1,"")</f>
        <v/>
      </c>
      <c r="J3933" s="8" t="n">
        <v>-0.002053748368393092</v>
      </c>
      <c r="K3933" s="8">
        <f>IF(ISNA(B3933),"",IF(B3933="TRIGGER",IF(ISNUMBER(I3933),SIGN('Z-Score Calc'!I3933)*I3933-$N$1,""),""))</f>
        <v/>
      </c>
    </row>
    <row r="3934">
      <c r="A3934" s="5" t="n">
        <v>44271</v>
      </c>
      <c r="B3934">
        <f>'Z-Score Calc'!J3934</f>
        <v/>
      </c>
      <c r="C3934" t="inlineStr">
        <is>
          <t>TRIGGER</t>
        </is>
      </c>
      <c r="D3934" s="7" t="n">
        <v>1.427841335315885</v>
      </c>
      <c r="E3934" t="inlineStr">
        <is>
          <t>LONG</t>
        </is>
      </c>
      <c r="F3934" t="inlineStr">
        <is>
          <t>IS</t>
        </is>
      </c>
      <c r="G3934" s="9" t="n">
        <v>109.1340026855469</v>
      </c>
      <c r="H3934" s="9" t="n">
        <v>109.0289993286133</v>
      </c>
      <c r="I3934" s="8">
        <f>IF(AND(ISNUMBER(G3934),ISNUMBER(H3934)),H3934/G3934-1,"")</f>
        <v/>
      </c>
      <c r="J3934" s="8" t="n">
        <v>-0.001041615490792823</v>
      </c>
      <c r="K3934" s="8">
        <f>IF(ISNA(B3934),"",IF(B3934="TRIGGER",IF(ISNUMBER(I3934),SIGN('Z-Score Calc'!I3934)*I3934-$N$1,""),""))</f>
        <v/>
      </c>
    </row>
    <row r="3935">
      <c r="A3935" s="5" t="n">
        <v>44300</v>
      </c>
      <c r="B3935">
        <f>'Z-Score Calc'!J3935</f>
        <v/>
      </c>
      <c r="C3935" t="inlineStr">
        <is>
          <t>TRIGGER</t>
        </is>
      </c>
      <c r="D3935" s="7" t="n">
        <v>2.197336178787934</v>
      </c>
      <c r="E3935" t="inlineStr">
        <is>
          <t>LONG</t>
        </is>
      </c>
      <c r="F3935" t="inlineStr">
        <is>
          <t>IS</t>
        </is>
      </c>
      <c r="G3935" s="9" t="n">
        <v>108.8939971923828</v>
      </c>
      <c r="H3935" s="9" t="n">
        <v>108.6890029907227</v>
      </c>
      <c r="I3935" s="8">
        <f>IF(AND(ISNUMBER(G3935),ISNUMBER(H3935)),H3935/G3935-1,"")</f>
        <v/>
      </c>
      <c r="J3935" s="8" t="n">
        <v>-0.001961976289032362</v>
      </c>
      <c r="K3935" s="8">
        <f>IF(ISNA(B3935),"",IF(B3935="TRIGGER",IF(ISNUMBER(I3935),SIGN('Z-Score Calc'!I3935)*I3935-$N$1,""),""))</f>
        <v/>
      </c>
    </row>
    <row r="3936">
      <c r="A3936" s="5" t="n">
        <v>44330</v>
      </c>
      <c r="B3936">
        <f>'Z-Score Calc'!J3936</f>
        <v/>
      </c>
      <c r="C3936" t="inlineStr"/>
      <c r="D3936" s="7" t="n">
        <v>0.3637618414398537</v>
      </c>
      <c r="E3936" t="inlineStr"/>
      <c r="F3936" t="inlineStr">
        <is>
          <t>IS</t>
        </is>
      </c>
      <c r="I3936" s="8">
        <f>IF(AND(ISNUMBER(G3936),ISNUMBER(H3936)),H3936/G3936-1,"")</f>
        <v/>
      </c>
      <c r="K3936" s="8">
        <f>IF(ISNA(B3936),"",IF(B3936="TRIGGER",IF(ISNUMBER(I3936),SIGN('Z-Score Calc'!I3936)*I3936-$N$1,""),""))</f>
        <v/>
      </c>
    </row>
    <row r="3937">
      <c r="A3937" s="5" t="n">
        <v>44363</v>
      </c>
      <c r="B3937">
        <f>'Z-Score Calc'!J3937</f>
        <v/>
      </c>
      <c r="C3937" t="inlineStr">
        <is>
          <t>TRIGGER</t>
        </is>
      </c>
      <c r="D3937" s="7" t="n">
        <v>2.710860830952648</v>
      </c>
      <c r="E3937" t="inlineStr">
        <is>
          <t>LONG</t>
        </is>
      </c>
      <c r="F3937" t="inlineStr">
        <is>
          <t>IS</t>
        </is>
      </c>
      <c r="G3937" s="9" t="n">
        <v>110.7699966430664</v>
      </c>
      <c r="H3937" s="9" t="n">
        <v>110.3249969482422</v>
      </c>
      <c r="I3937" s="8">
        <f>IF(AND(ISNUMBER(G3937),ISNUMBER(H3937)),H3937/G3937-1,"")</f>
        <v/>
      </c>
      <c r="J3937" s="8" t="n">
        <v>-0.004096795371783955</v>
      </c>
      <c r="K3937" s="8">
        <f>IF(ISNA(B3937),"",IF(B3937="TRIGGER",IF(ISNUMBER(I3937),SIGN('Z-Score Calc'!I3937)*I3937-$N$1,""),""))</f>
        <v/>
      </c>
    </row>
    <row r="3938">
      <c r="A3938" s="5" t="n">
        <v>44392</v>
      </c>
      <c r="B3938">
        <f>'Z-Score Calc'!J3938</f>
        <v/>
      </c>
      <c r="C3938" t="inlineStr"/>
      <c r="D3938" s="7" t="n">
        <v>-0.0627712617102309</v>
      </c>
      <c r="E3938" t="inlineStr"/>
      <c r="F3938" t="inlineStr">
        <is>
          <t>IS</t>
        </is>
      </c>
      <c r="G3938" s="9" t="n">
        <v>109.7779998779297</v>
      </c>
      <c r="H3938" s="9" t="n">
        <v>109.8740005493164</v>
      </c>
      <c r="I3938" s="8">
        <f>IF(AND(ISNUMBER(G3938),ISNUMBER(H3938)),H3938/G3938-1,"")</f>
        <v/>
      </c>
      <c r="J3938" s="8" t="n">
        <v>-0.0009539630658429209</v>
      </c>
      <c r="K3938" s="8">
        <f>IF(ISNA(B3938),"",IF(B3938="TRIGGER",IF(ISNUMBER(I3938),SIGN('Z-Score Calc'!I3938)*I3938-$N$1,""),""))</f>
        <v/>
      </c>
    </row>
    <row r="3939">
      <c r="A3939" s="5" t="n">
        <v>44421</v>
      </c>
      <c r="B3939">
        <f>'Z-Score Calc'!J3939</f>
        <v/>
      </c>
      <c r="C3939" t="inlineStr">
        <is>
          <t>TRIGGER</t>
        </is>
      </c>
      <c r="D3939" s="7" t="n">
        <v>0.8852630866743603</v>
      </c>
      <c r="E3939" t="inlineStr">
        <is>
          <t>LONG</t>
        </is>
      </c>
      <c r="F3939" t="inlineStr">
        <is>
          <t>IS</t>
        </is>
      </c>
      <c r="I3939" s="8">
        <f>IF(AND(ISNUMBER(G3939),ISNUMBER(H3939)),H3939/G3939-1,"")</f>
        <v/>
      </c>
      <c r="K3939" s="8">
        <f>IF(ISNA(B3939),"",IF(B3939="TRIGGER",IF(ISNUMBER(I3939),SIGN('Z-Score Calc'!I3939)*I3939-$N$1,""),""))</f>
        <v/>
      </c>
    </row>
    <row r="3940">
      <c r="A3940" s="5" t="n">
        <v>44454</v>
      </c>
      <c r="B3940">
        <f>'Z-Score Calc'!J3940</f>
        <v/>
      </c>
      <c r="C3940" t="inlineStr"/>
      <c r="D3940" s="7" t="n">
        <v>-0.0735473745881013</v>
      </c>
      <c r="E3940" t="inlineStr"/>
      <c r="F3940" t="inlineStr">
        <is>
          <t>IS</t>
        </is>
      </c>
      <c r="G3940" s="9" t="n">
        <v>109.3830032348633</v>
      </c>
      <c r="H3940" s="9" t="n">
        <v>109.6989974975586</v>
      </c>
      <c r="I3940" s="8">
        <f>IF(AND(ISNUMBER(G3940),ISNUMBER(H3940)),H3940/G3940-1,"")</f>
        <v/>
      </c>
      <c r="J3940" s="8" t="n">
        <v>-0.002968343807592565</v>
      </c>
      <c r="K3940" s="8">
        <f>IF(ISNA(B3940),"",IF(B3940="TRIGGER",IF(ISNUMBER(I3940),SIGN('Z-Score Calc'!I3940)*I3940-$N$1,""),""))</f>
        <v/>
      </c>
    </row>
    <row r="3941">
      <c r="A3941" s="5" t="n">
        <v>44484</v>
      </c>
      <c r="B3941">
        <f>'Z-Score Calc'!J3941</f>
        <v/>
      </c>
      <c r="C3941" t="inlineStr">
        <is>
          <t>TRIGGER</t>
        </is>
      </c>
      <c r="D3941" s="7" t="n">
        <v>-1.028048731454428</v>
      </c>
      <c r="E3941" t="inlineStr">
        <is>
          <t>SHORT</t>
        </is>
      </c>
      <c r="F3941" t="inlineStr">
        <is>
          <t>IS</t>
        </is>
      </c>
      <c r="I3941" s="8">
        <f>IF(AND(ISNUMBER(G3941),ISNUMBER(H3941)),H3941/G3941-1,"")</f>
        <v/>
      </c>
      <c r="K3941" s="8">
        <f>IF(ISNA(B3941),"",IF(B3941="TRIGGER",IF(ISNUMBER(I3941),SIGN('Z-Score Calc'!I3941)*I3941-$N$1,""),""))</f>
        <v/>
      </c>
    </row>
    <row r="3942">
      <c r="A3942" s="5" t="n">
        <v>44516</v>
      </c>
      <c r="B3942">
        <f>'Z-Score Calc'!J3942</f>
        <v/>
      </c>
      <c r="C3942" t="inlineStr">
        <is>
          <t>TRIGGER</t>
        </is>
      </c>
      <c r="D3942" s="7" t="n">
        <v>1.085091554703207</v>
      </c>
      <c r="E3942" t="inlineStr">
        <is>
          <t>LONG</t>
        </is>
      </c>
      <c r="F3942" t="inlineStr">
        <is>
          <t>IS</t>
        </is>
      </c>
      <c r="G3942" s="9" t="n">
        <v>114.1320037841797</v>
      </c>
      <c r="H3942" s="9" t="n">
        <v>114.9039993286133</v>
      </c>
      <c r="I3942" s="8">
        <f>IF(AND(ISNUMBER(G3942),ISNUMBER(H3942)),H3942/G3942-1,"")</f>
        <v/>
      </c>
      <c r="J3942" s="8" t="n">
        <v>0.006684593656325256</v>
      </c>
      <c r="K3942" s="8">
        <f>IF(ISNA(B3942),"",IF(B3942="TRIGGER",IF(ISNUMBER(I3942),SIGN('Z-Score Calc'!I3942)*I3942-$N$1,""),""))</f>
        <v/>
      </c>
    </row>
    <row r="3943">
      <c r="A3943" s="5" t="n">
        <v>44545</v>
      </c>
      <c r="B3943">
        <f>'Z-Score Calc'!J3943</f>
        <v/>
      </c>
      <c r="C3943" t="inlineStr">
        <is>
          <t>TRIGGER</t>
        </is>
      </c>
      <c r="D3943" s="7" t="n">
        <v>0.8802036276791971</v>
      </c>
      <c r="E3943" t="inlineStr">
        <is>
          <t>LONG</t>
        </is>
      </c>
      <c r="F3943" t="inlineStr">
        <is>
          <t>IS</t>
        </is>
      </c>
      <c r="G3943" s="9" t="n">
        <v>113.7429962158203</v>
      </c>
      <c r="H3943" s="9" t="n">
        <v>114.1360015869141</v>
      </c>
      <c r="I3943" s="8">
        <f>IF(AND(ISNUMBER(G3943),ISNUMBER(H3943)),H3943/G3943-1,"")</f>
        <v/>
      </c>
      <c r="J3943" s="8" t="n">
        <v>0.003375740224185321</v>
      </c>
      <c r="K3943" s="8">
        <f>IF(ISNA(B3943),"",IF(B3943="TRIGGER",IF(ISNUMBER(I3943),SIGN('Z-Score Calc'!I3943)*I3943-$N$1,""),""))</f>
        <v/>
      </c>
    </row>
    <row r="3944">
      <c r="A3944" s="5" t="n">
        <v>44575</v>
      </c>
      <c r="B3944">
        <f>'Z-Score Calc'!J3944</f>
        <v/>
      </c>
      <c r="C3944" t="inlineStr">
        <is>
          <t>TRIGGER</t>
        </is>
      </c>
      <c r="D3944" s="7" t="n">
        <v>-4.095540093599442</v>
      </c>
      <c r="E3944" t="inlineStr">
        <is>
          <t>SHORT</t>
        </is>
      </c>
      <c r="F3944" t="inlineStr">
        <is>
          <t>OOS</t>
        </is>
      </c>
      <c r="G3944" s="9" t="n">
        <v>114.1179962158203</v>
      </c>
      <c r="H3944" s="9" t="n">
        <v>114.3059997558594</v>
      </c>
      <c r="I3944" s="8">
        <f>IF(AND(ISNUMBER(G3944),ISNUMBER(H3944)),H3944/G3944-1,"")</f>
        <v/>
      </c>
      <c r="J3944" s="8" t="n">
        <v>-0.001726913452914179</v>
      </c>
      <c r="K3944" s="8">
        <f>IF(ISNA(B3944),"",IF(B3944="TRIGGER",IF(ISNUMBER(I3944),SIGN('Z-Score Calc'!I3944)*I3944-$N$1,""),""))</f>
        <v/>
      </c>
    </row>
    <row r="3945">
      <c r="A3945" s="5" t="n">
        <v>44608</v>
      </c>
      <c r="B3945">
        <f>'Z-Score Calc'!J3945</f>
        <v/>
      </c>
      <c r="C3945" t="inlineStr">
        <is>
          <t>TRIGGER</t>
        </is>
      </c>
      <c r="D3945" s="7" t="n">
        <v>2.77408110537226</v>
      </c>
      <c r="E3945" t="inlineStr">
        <is>
          <t>LONG</t>
        </is>
      </c>
      <c r="F3945" t="inlineStr">
        <is>
          <t>OOS</t>
        </is>
      </c>
      <c r="G3945" s="9" t="n">
        <v>115.6350021362305</v>
      </c>
      <c r="H3945" s="9" t="n">
        <v>115.3870010375977</v>
      </c>
      <c r="I3945" s="8">
        <f>IF(AND(ISNUMBER(G3945),ISNUMBER(H3945)),H3945/G3945-1,"")</f>
        <v/>
      </c>
      <c r="J3945" s="8" t="n">
        <v>-0.002224153632440861</v>
      </c>
      <c r="K3945" s="8">
        <f>IF(ISNA(B3945),"",IF(B3945="TRIGGER",IF(ISNUMBER(I3945),SIGN('Z-Score Calc'!I3945)*I3945-$N$1,""),""))</f>
        <v/>
      </c>
    </row>
    <row r="3946">
      <c r="A3946" s="5" t="n">
        <v>44636</v>
      </c>
      <c r="B3946">
        <f>'Z-Score Calc'!J3946</f>
        <v/>
      </c>
      <c r="C3946" t="inlineStr">
        <is>
          <t>TRIGGER</t>
        </is>
      </c>
      <c r="D3946" s="7" t="n">
        <v>2.303113666565295</v>
      </c>
      <c r="E3946" t="inlineStr">
        <is>
          <t>LONG</t>
        </is>
      </c>
      <c r="F3946" t="inlineStr">
        <is>
          <t>OOS</t>
        </is>
      </c>
      <c r="G3946" s="9" t="n">
        <v>118.2919998168945</v>
      </c>
      <c r="H3946" s="9" t="n">
        <v>118.870002746582</v>
      </c>
      <c r="I3946" s="8">
        <f>IF(AND(ISNUMBER(G3946),ISNUMBER(H3946)),H3946/G3946-1,"")</f>
        <v/>
      </c>
      <c r="J3946" s="8" t="n">
        <v>0.004806773758103368</v>
      </c>
      <c r="K3946" s="8">
        <f>IF(ISNA(B3946),"",IF(B3946="TRIGGER",IF(ISNUMBER(I3946),SIGN('Z-Score Calc'!I3946)*I3946-$N$1,""),""))</f>
        <v/>
      </c>
    </row>
    <row r="3947">
      <c r="A3947" s="5" t="n">
        <v>44665</v>
      </c>
      <c r="B3947">
        <f>'Z-Score Calc'!J3947</f>
        <v/>
      </c>
      <c r="C3947" t="inlineStr">
        <is>
          <t>TRIGGER</t>
        </is>
      </c>
      <c r="D3947" s="7" t="n">
        <v>3.707279336425653</v>
      </c>
      <c r="E3947" t="inlineStr">
        <is>
          <t>LONG</t>
        </is>
      </c>
      <c r="F3947" t="inlineStr">
        <is>
          <t>OOS</t>
        </is>
      </c>
      <c r="G3947" s="9" t="n">
        <v>126.1790008544922</v>
      </c>
      <c r="H3947" s="9" t="n">
        <v>126.6179962158203</v>
      </c>
      <c r="I3947" s="8">
        <f>IF(AND(ISNUMBER(G3947),ISNUMBER(H3947)),H3947/G3947-1,"")</f>
        <v/>
      </c>
      <c r="J3947" s="8" t="n">
        <v>0.003399682755063439</v>
      </c>
      <c r="K3947" s="8">
        <f>IF(ISNA(B3947),"",IF(B3947="TRIGGER",IF(ISNUMBER(I3947),SIGN('Z-Score Calc'!I3947)*I3947-$N$1,""),""))</f>
        <v/>
      </c>
    </row>
    <row r="3948">
      <c r="A3948" s="5" t="n">
        <v>44694</v>
      </c>
      <c r="B3948">
        <f>'Z-Score Calc'!J3948</f>
        <v/>
      </c>
      <c r="C3948" t="inlineStr"/>
      <c r="D3948" s="7" t="n">
        <v>-0.2751068925620217</v>
      </c>
      <c r="E3948" t="inlineStr"/>
      <c r="F3948" t="inlineStr">
        <is>
          <t>OOS</t>
        </is>
      </c>
      <c r="I3948" s="8">
        <f>IF(AND(ISNUMBER(G3948),ISNUMBER(H3948)),H3948/G3948-1,"")</f>
        <v/>
      </c>
      <c r="K3948" s="8">
        <f>IF(ISNA(B3948),"",IF(B3948="TRIGGER",IF(ISNUMBER(I3948),SIGN('Z-Score Calc'!I3948)*I3948-$N$1,""),""))</f>
        <v/>
      </c>
    </row>
    <row r="3949">
      <c r="A3949" s="5" t="n">
        <v>44727</v>
      </c>
      <c r="B3949">
        <f>'Z-Score Calc'!J3949</f>
        <v/>
      </c>
      <c r="C3949" t="inlineStr">
        <is>
          <t>TRIGGER</t>
        </is>
      </c>
      <c r="D3949" s="7" t="n">
        <v>2.206815925031392</v>
      </c>
      <c r="E3949" t="inlineStr">
        <is>
          <t>LONG</t>
        </is>
      </c>
      <c r="F3949" t="inlineStr">
        <is>
          <t>OOS</t>
        </is>
      </c>
      <c r="G3949" s="9" t="n">
        <v>134.1150054931641</v>
      </c>
      <c r="H3949" s="9" t="n">
        <v>132.4210052490234</v>
      </c>
      <c r="I3949" s="8">
        <f>IF(AND(ISNUMBER(G3949),ISNUMBER(H3949)),H3949/G3949-1,"")</f>
        <v/>
      </c>
      <c r="J3949" s="8" t="n">
        <v>-0.01271041714462215</v>
      </c>
      <c r="K3949" s="8">
        <f>IF(ISNA(B3949),"",IF(B3949="TRIGGER",IF(ISNUMBER(I3949),SIGN('Z-Score Calc'!I3949)*I3949-$N$1,""),""))</f>
        <v/>
      </c>
    </row>
    <row r="3950">
      <c r="A3950" s="5" t="n">
        <v>44757</v>
      </c>
      <c r="B3950">
        <f>'Z-Score Calc'!J3950</f>
        <v/>
      </c>
      <c r="C3950" t="inlineStr">
        <is>
          <t>TRIGGER</t>
        </is>
      </c>
      <c r="D3950" s="7" t="n">
        <v>-0.8989757057238653</v>
      </c>
      <c r="E3950" t="inlineStr">
        <is>
          <t>SHORT</t>
        </is>
      </c>
      <c r="F3950" t="inlineStr">
        <is>
          <t>OOS</t>
        </is>
      </c>
      <c r="I3950" s="8">
        <f>IF(AND(ISNUMBER(G3950),ISNUMBER(H3950)),H3950/G3950-1,"")</f>
        <v/>
      </c>
      <c r="K3950" s="8">
        <f>IF(ISNA(B3950),"",IF(B3950="TRIGGER",IF(ISNUMBER(I3950),SIGN('Z-Score Calc'!I3950)*I3950-$N$1,""),""))</f>
        <v/>
      </c>
    </row>
    <row r="3951">
      <c r="A3951" s="5" t="n">
        <v>44785</v>
      </c>
      <c r="B3951">
        <f>'Z-Score Calc'!J3951</f>
        <v/>
      </c>
      <c r="C3951" t="inlineStr">
        <is>
          <t>TRIGGER</t>
        </is>
      </c>
      <c r="D3951" s="7" t="n">
        <v>-3.473521844013346</v>
      </c>
      <c r="E3951" t="inlineStr">
        <is>
          <t>SHORT</t>
        </is>
      </c>
      <c r="F3951" t="inlineStr">
        <is>
          <t>OOS</t>
        </is>
      </c>
      <c r="I3951" s="8">
        <f>IF(AND(ISNUMBER(G3951),ISNUMBER(H3951)),H3951/G3951-1,"")</f>
        <v/>
      </c>
      <c r="K3951" s="8">
        <f>IF(ISNA(B3951),"",IF(B3951="TRIGGER",IF(ISNUMBER(I3951),SIGN('Z-Score Calc'!I3951)*I3951-$N$1,""),""))</f>
        <v/>
      </c>
    </row>
    <row r="3952">
      <c r="A3952" s="5" t="n">
        <v>44819</v>
      </c>
      <c r="B3952">
        <f>'Z-Score Calc'!J3952</f>
        <v/>
      </c>
      <c r="C3952" t="inlineStr">
        <is>
          <t>TRIGGER</t>
        </is>
      </c>
      <c r="D3952" s="7" t="n">
        <v>-0.6617391646515888</v>
      </c>
      <c r="E3952" t="inlineStr">
        <is>
          <t>SHORT</t>
        </is>
      </c>
      <c r="F3952" t="inlineStr">
        <is>
          <t>OOS</t>
        </is>
      </c>
      <c r="G3952" s="9" t="n">
        <v>143.3650054931641</v>
      </c>
      <c r="H3952" s="9" t="n">
        <v>142.7649993896484</v>
      </c>
      <c r="I3952" s="8">
        <f>IF(AND(ISNUMBER(G3952),ISNUMBER(H3952)),H3952/G3952-1,"")</f>
        <v/>
      </c>
      <c r="J3952" s="8" t="n">
        <v>0.004105699512464779</v>
      </c>
      <c r="K3952" s="8">
        <f>IF(ISNA(B3952),"",IF(B3952="TRIGGER",IF(ISNUMBER(I3952),SIGN('Z-Score Calc'!I3952)*I3952-$N$1,""),""))</f>
        <v/>
      </c>
    </row>
    <row r="3953">
      <c r="A3953" s="5" t="n">
        <v>44848</v>
      </c>
      <c r="B3953">
        <f>'Z-Score Calc'!J3953</f>
        <v/>
      </c>
      <c r="C3953" t="inlineStr"/>
      <c r="D3953" s="7" t="n">
        <v>0.2075260580559577</v>
      </c>
      <c r="E3953" t="inlineStr"/>
      <c r="F3953" t="inlineStr">
        <is>
          <t>OOS</t>
        </is>
      </c>
      <c r="I3953" s="8">
        <f>IF(AND(ISNUMBER(G3953),ISNUMBER(H3953)),H3953/G3953-1,"")</f>
        <v/>
      </c>
      <c r="K3953" s="8">
        <f>IF(ISNA(B3953),"",IF(B3953="TRIGGER",IF(ISNUMBER(I3953),SIGN('Z-Score Calc'!I3953)*I3953-$N$1,""),""))</f>
        <v/>
      </c>
    </row>
    <row r="3954">
      <c r="A3954" s="5" t="n">
        <v>44881</v>
      </c>
      <c r="B3954">
        <f>'Z-Score Calc'!J3954</f>
        <v/>
      </c>
      <c r="C3954" t="inlineStr"/>
      <c r="D3954" s="7" t="n">
        <v>0.06160698268258653</v>
      </c>
      <c r="E3954" t="inlineStr"/>
      <c r="F3954" t="inlineStr">
        <is>
          <t>OOS</t>
        </is>
      </c>
      <c r="G3954" s="9" t="n">
        <v>138.9649963378906</v>
      </c>
      <c r="H3954" s="9" t="n">
        <v>139.3220062255859</v>
      </c>
      <c r="I3954" s="8">
        <f>IF(AND(ISNUMBER(G3954),ISNUMBER(H3954)),H3954/G3954-1,"")</f>
        <v/>
      </c>
      <c r="J3954" s="8" t="n">
        <v>0.002489598620281887</v>
      </c>
      <c r="K3954" s="8">
        <f>IF(ISNA(B3954),"",IF(B3954="TRIGGER",IF(ISNUMBER(I3954),SIGN('Z-Score Calc'!I3954)*I3954-$N$1,""),""))</f>
        <v/>
      </c>
    </row>
    <row r="3955">
      <c r="A3955" s="5" t="n">
        <v>44909</v>
      </c>
      <c r="B3955">
        <f>'Z-Score Calc'!J3955</f>
        <v/>
      </c>
      <c r="C3955" t="inlineStr"/>
      <c r="D3955" s="7" t="n">
        <v>0.06128410827930519</v>
      </c>
      <c r="E3955" t="inlineStr"/>
      <c r="F3955" t="inlineStr">
        <is>
          <t>OOS</t>
        </is>
      </c>
      <c r="G3955" s="9" t="n">
        <v>135.5839996337891</v>
      </c>
      <c r="H3955" s="9" t="n">
        <v>135.3480072021484</v>
      </c>
      <c r="I3955" s="8">
        <f>IF(AND(ISNUMBER(G3955),ISNUMBER(H3955)),H3955/G3955-1,"")</f>
        <v/>
      </c>
      <c r="J3955" s="8" t="n">
        <v>-0.001820027338416995</v>
      </c>
      <c r="K3955" s="8">
        <f>IF(ISNA(B3955),"",IF(B3955="TRIGGER",IF(ISNUMBER(I3955),SIGN('Z-Score Calc'!I3955)*I3955-$N$1,""),""))</f>
        <v/>
      </c>
    </row>
    <row r="3956">
      <c r="A3956" s="5" t="n">
        <v>44939</v>
      </c>
      <c r="B3956">
        <f>'Z-Score Calc'!J3956</f>
        <v/>
      </c>
      <c r="C3956" t="inlineStr">
        <is>
          <t>TRIGGER</t>
        </is>
      </c>
      <c r="D3956" s="7" t="n">
        <v>-3.158052122215625</v>
      </c>
      <c r="E3956" t="inlineStr">
        <is>
          <t>SHORT</t>
        </is>
      </c>
      <c r="F3956" t="inlineStr">
        <is>
          <t>OOS</t>
        </is>
      </c>
      <c r="G3956" s="9" t="n">
        <v>129.1719970703125</v>
      </c>
      <c r="H3956" s="9" t="n">
        <v>128.0260009765625</v>
      </c>
      <c r="I3956" s="8">
        <f>IF(AND(ISNUMBER(G3956),ISNUMBER(H3956)),H3956/G3956-1,"")</f>
        <v/>
      </c>
      <c r="J3956" s="8" t="n">
        <v>0.008792396909662516</v>
      </c>
      <c r="K3956" s="8">
        <f>IF(ISNA(B3956),"",IF(B3956="TRIGGER",IF(ISNUMBER(I3956),SIGN('Z-Score Calc'!I3956)*I3956-$N$1,""),""))</f>
        <v/>
      </c>
    </row>
    <row r="3957">
      <c r="A3957" s="5" t="n">
        <v>44974</v>
      </c>
      <c r="B3957">
        <f>'Z-Score Calc'!J3957</f>
        <v/>
      </c>
      <c r="C3957" t="inlineStr">
        <is>
          <t>TRIGGER</t>
        </is>
      </c>
      <c r="D3957" s="7" t="n">
        <v>1.349427789431746</v>
      </c>
      <c r="E3957" t="inlineStr">
        <is>
          <t>LONG</t>
        </is>
      </c>
      <c r="F3957" t="inlineStr">
        <is>
          <t>OOS</t>
        </is>
      </c>
      <c r="G3957" s="9" t="n">
        <v>134.0740051269531</v>
      </c>
      <c r="H3957" s="9" t="n">
        <v>134.3070068359375</v>
      </c>
      <c r="I3957" s="8">
        <f>IF(AND(ISNUMBER(G3957),ISNUMBER(H3957)),H3957/G3957-1,"")</f>
        <v/>
      </c>
      <c r="J3957" s="8" t="n">
        <v>0.001658394152010435</v>
      </c>
      <c r="K3957" s="8">
        <f>IF(ISNA(B3957),"",IF(B3957="TRIGGER",IF(ISNUMBER(I3957),SIGN('Z-Score Calc'!I3957)*I3957-$N$1,""),""))</f>
        <v/>
      </c>
    </row>
    <row r="3958">
      <c r="A3958" s="5" t="n">
        <v>45001</v>
      </c>
      <c r="B3958">
        <f>'Z-Score Calc'!J3958</f>
        <v/>
      </c>
      <c r="C3958" t="inlineStr"/>
      <c r="D3958" s="7" t="n">
        <v>0.3542372377613221</v>
      </c>
      <c r="E3958" t="inlineStr"/>
      <c r="F3958" t="inlineStr">
        <is>
          <t>OOS</t>
        </is>
      </c>
      <c r="G3958" s="9" t="n">
        <v>132.9290008544922</v>
      </c>
      <c r="H3958" s="9" t="n">
        <v>133.3679962158203</v>
      </c>
      <c r="I3958" s="8">
        <f>IF(AND(ISNUMBER(G3958),ISNUMBER(H3958)),H3958/G3958-1,"")</f>
        <v/>
      </c>
      <c r="J3958" s="8" t="n">
        <v>0.003223015167159639</v>
      </c>
      <c r="K3958" s="8">
        <f>IF(ISNA(B3958),"",IF(B3958="TRIGGER",IF(ISNUMBER(I3958),SIGN('Z-Score Calc'!I3958)*I3958-$N$1,""),""))</f>
        <v/>
      </c>
    </row>
    <row r="3959">
      <c r="A3959" s="5" t="n">
        <v>45030</v>
      </c>
      <c r="B3959">
        <f>'Z-Score Calc'!J3959</f>
        <v/>
      </c>
      <c r="C3959" t="inlineStr"/>
      <c r="D3959" s="7" t="n">
        <v>-0.3479926950395691</v>
      </c>
      <c r="E3959" t="inlineStr"/>
      <c r="F3959" t="inlineStr">
        <is>
          <t>OOS</t>
        </is>
      </c>
      <c r="I3959" s="8">
        <f>IF(AND(ISNUMBER(G3959),ISNUMBER(H3959)),H3959/G3959-1,"")</f>
        <v/>
      </c>
      <c r="K3959" s="8">
        <f>IF(ISNA(B3959),"",IF(B3959="TRIGGER",IF(ISNUMBER(I3959),SIGN('Z-Score Calc'!I3959)*I3959-$N$1,""),""))</f>
        <v/>
      </c>
    </row>
    <row r="3960">
      <c r="A3960" s="5" t="n">
        <v>45058</v>
      </c>
      <c r="B3960">
        <f>'Z-Score Calc'!J3960</f>
        <v/>
      </c>
      <c r="C3960" t="inlineStr"/>
      <c r="D3960" s="7" t="n">
        <v>-0.06470936263543318</v>
      </c>
      <c r="E3960" t="inlineStr"/>
      <c r="F3960" t="inlineStr">
        <is>
          <t>OOS</t>
        </is>
      </c>
      <c r="I3960" s="8">
        <f>IF(AND(ISNUMBER(G3960),ISNUMBER(H3960)),H3960/G3960-1,"")</f>
        <v/>
      </c>
      <c r="K3960" s="8">
        <f>IF(ISNA(B3960),"",IF(B3960="TRIGGER",IF(ISNUMBER(I3960),SIGN('Z-Score Calc'!I3960)*I3960-$N$1,""),""))</f>
        <v/>
      </c>
    </row>
    <row r="3961">
      <c r="A3961" s="5" t="n">
        <v>45092</v>
      </c>
      <c r="B3961">
        <f>'Z-Score Calc'!J3961</f>
        <v/>
      </c>
      <c r="C3961" t="inlineStr">
        <is>
          <t>TRIGGER</t>
        </is>
      </c>
      <c r="D3961" s="7" t="n">
        <v>-2.750576833200746</v>
      </c>
      <c r="E3961" t="inlineStr">
        <is>
          <t>SHORT</t>
        </is>
      </c>
      <c r="F3961" t="inlineStr">
        <is>
          <t>OOS</t>
        </is>
      </c>
      <c r="G3961" s="9" t="n">
        <v>140.2680053710938</v>
      </c>
      <c r="H3961" s="9" t="n">
        <v>141.8670043945312</v>
      </c>
      <c r="I3961" s="8">
        <f>IF(AND(ISNUMBER(G3961),ISNUMBER(H3961)),H3961/G3961-1,"")</f>
        <v/>
      </c>
      <c r="J3961" s="8" t="n">
        <v>-0.01147906386110384</v>
      </c>
      <c r="K3961" s="8">
        <f>IF(ISNA(B3961),"",IF(B3961="TRIGGER",IF(ISNUMBER(I3961),SIGN('Z-Score Calc'!I3961)*I3961-$N$1,""),""))</f>
        <v/>
      </c>
    </row>
    <row r="3962">
      <c r="A3962" s="5" t="n">
        <v>45121</v>
      </c>
      <c r="B3962">
        <f>'Z-Score Calc'!J3962</f>
        <v/>
      </c>
      <c r="C3962" t="inlineStr">
        <is>
          <t>TRIGGER</t>
        </is>
      </c>
      <c r="D3962" s="7" t="n">
        <v>-0.9955756409062118</v>
      </c>
      <c r="E3962" t="inlineStr">
        <is>
          <t>SHORT</t>
        </is>
      </c>
      <c r="F3962" t="inlineStr">
        <is>
          <t>OOS</t>
        </is>
      </c>
      <c r="I3962" s="8">
        <f>IF(AND(ISNUMBER(G3962),ISNUMBER(H3962)),H3962/G3962-1,"")</f>
        <v/>
      </c>
      <c r="K3962" s="8">
        <f>IF(ISNA(B3962),"",IF(B3962="TRIGGER",IF(ISNUMBER(I3962),SIGN('Z-Score Calc'!I3962)*I3962-$N$1,""),""))</f>
        <v/>
      </c>
    </row>
    <row r="3963">
      <c r="A3963" s="5" t="n">
        <v>45153</v>
      </c>
      <c r="B3963">
        <f>'Z-Score Calc'!J3963</f>
        <v/>
      </c>
      <c r="C3963" t="inlineStr">
        <is>
          <t>TRIGGER</t>
        </is>
      </c>
      <c r="D3963" s="7" t="n">
        <v>0.6586633312447955</v>
      </c>
      <c r="E3963" t="inlineStr">
        <is>
          <t>LONG</t>
        </is>
      </c>
      <c r="F3963" t="inlineStr">
        <is>
          <t>OOS</t>
        </is>
      </c>
      <c r="G3963" s="9" t="n">
        <v>145.6080017089844</v>
      </c>
      <c r="H3963" s="9" t="n">
        <v>146.3329925537109</v>
      </c>
      <c r="I3963" s="8">
        <f>IF(AND(ISNUMBER(G3963),ISNUMBER(H3963)),H3963/G3963-1,"")</f>
        <v/>
      </c>
      <c r="J3963" s="8" t="n">
        <v>0.004899594299539923</v>
      </c>
      <c r="K3963" s="8">
        <f>IF(ISNA(B3963),"",IF(B3963="TRIGGER",IF(ISNUMBER(I3963),SIGN('Z-Score Calc'!I3963)*I3963-$N$1,""),""))</f>
        <v/>
      </c>
    </row>
    <row r="3964">
      <c r="A3964" s="5" t="n">
        <v>45184</v>
      </c>
      <c r="B3964">
        <f>'Z-Score Calc'!J3964</f>
        <v/>
      </c>
      <c r="C3964" t="inlineStr">
        <is>
          <t>TRIGGER</t>
        </is>
      </c>
      <c r="D3964" s="7" t="n">
        <v>1.203888550330228</v>
      </c>
      <c r="E3964" t="inlineStr">
        <is>
          <t>LONG</t>
        </is>
      </c>
      <c r="F3964" t="inlineStr">
        <is>
          <t>OOS</t>
        </is>
      </c>
      <c r="I3964" s="8">
        <f>IF(AND(ISNUMBER(G3964),ISNUMBER(H3964)),H3964/G3964-1,"")</f>
        <v/>
      </c>
      <c r="K3964" s="8">
        <f>IF(ISNA(B3964),"",IF(B3964="TRIGGER",IF(ISNUMBER(I3964),SIGN('Z-Score Calc'!I3964)*I3964-$N$1,""),""))</f>
        <v/>
      </c>
    </row>
    <row r="3965">
      <c r="A3965" s="5" t="n">
        <v>45212</v>
      </c>
      <c r="B3965">
        <f>'Z-Score Calc'!J3965</f>
        <v/>
      </c>
      <c r="C3965" t="inlineStr"/>
      <c r="D3965" s="7" t="n">
        <v>0.2298884316669145</v>
      </c>
      <c r="E3965" t="inlineStr"/>
      <c r="F3965" t="inlineStr">
        <is>
          <t>OOS</t>
        </is>
      </c>
      <c r="I3965" s="8">
        <f>IF(AND(ISNUMBER(G3965),ISNUMBER(H3965)),H3965/G3965-1,"")</f>
        <v/>
      </c>
      <c r="K3965" s="8">
        <f>IF(ISNA(B3965),"",IF(B3965="TRIGGER",IF(ISNUMBER(I3965),SIGN('Z-Score Calc'!I3965)*I3965-$N$1,""),""))</f>
        <v/>
      </c>
    </row>
    <row r="3966">
      <c r="A3966" s="5" t="n">
        <v>45246</v>
      </c>
      <c r="B3966">
        <f>'Z-Score Calc'!J3966</f>
        <v/>
      </c>
      <c r="C3966" t="inlineStr">
        <is>
          <t>TRIGGER</t>
        </is>
      </c>
      <c r="D3966" s="7" t="n">
        <v>-0.8734254840643654</v>
      </c>
      <c r="E3966" t="inlineStr">
        <is>
          <t>SHORT</t>
        </is>
      </c>
      <c r="F3966" t="inlineStr">
        <is>
          <t>OOS</t>
        </is>
      </c>
      <c r="G3966" s="9" t="n">
        <v>151.2149963378906</v>
      </c>
      <c r="H3966" s="9" t="n">
        <v>150.7050018310547</v>
      </c>
      <c r="I3966" s="8">
        <f>IF(AND(ISNUMBER(G3966),ISNUMBER(H3966)),H3966/G3966-1,"")</f>
        <v/>
      </c>
      <c r="J3966" s="8" t="n">
        <v>0.003293180244337691</v>
      </c>
      <c r="K3966" s="8">
        <f>IF(ISNA(B3966),"",IF(B3966="TRIGGER",IF(ISNUMBER(I3966),SIGN('Z-Score Calc'!I3966)*I3966-$N$1,""),""))</f>
        <v/>
      </c>
    </row>
    <row r="3967">
      <c r="A3967" s="5" t="n">
        <v>45274</v>
      </c>
      <c r="B3967">
        <f>'Z-Score Calc'!J3967</f>
        <v/>
      </c>
      <c r="C3967" t="inlineStr"/>
      <c r="D3967" s="7" t="n">
        <v>0.09925910441122802</v>
      </c>
      <c r="E3967" t="inlineStr"/>
      <c r="F3967" t="inlineStr">
        <is>
          <t>OOS</t>
        </is>
      </c>
      <c r="G3967" s="9" t="n">
        <v>142.7729949951172</v>
      </c>
      <c r="H3967" s="9" t="n">
        <v>142.2790069580078</v>
      </c>
      <c r="I3967" s="8">
        <f>IF(AND(ISNUMBER(G3967),ISNUMBER(H3967)),H3967/G3967-1,"")</f>
        <v/>
      </c>
      <c r="J3967" s="8" t="n">
        <v>-0.00353941908617481</v>
      </c>
      <c r="K3967" s="8">
        <f>IF(ISNA(B3967),"",IF(B3967="TRIGGER",IF(ISNUMBER(I3967),SIGN('Z-Score Calc'!I3967)*I3967-$N$1,""),""))</f>
        <v/>
      </c>
    </row>
    <row r="3968">
      <c r="A3968" s="5" t="n">
        <v>45308</v>
      </c>
      <c r="B3968">
        <f>'Z-Score Calc'!J3968</f>
        <v/>
      </c>
      <c r="C3968" t="inlineStr"/>
      <c r="D3968" s="7" t="n">
        <v>-0.4554985127423386</v>
      </c>
      <c r="E3968" t="inlineStr"/>
      <c r="F3968" t="inlineStr">
        <is>
          <t>OOS</t>
        </is>
      </c>
      <c r="G3968" s="9" t="n">
        <v>147.2460021972656</v>
      </c>
      <c r="H3968" s="9" t="n">
        <v>148.1179962158203</v>
      </c>
      <c r="I3968" s="8">
        <f>IF(AND(ISNUMBER(G3968),ISNUMBER(H3968)),H3968/G3968-1,"")</f>
        <v/>
      </c>
      <c r="J3968" s="8" t="n">
        <v>-0.006001486480596706</v>
      </c>
      <c r="K3968" s="8">
        <f>IF(ISNA(B3968),"",IF(B3968="TRIGGER",IF(ISNUMBER(I3968),SIGN('Z-Score Calc'!I3968)*I3968-$N$1,""),""))</f>
        <v/>
      </c>
    </row>
    <row r="3969">
      <c r="A3969" s="5" t="n">
        <v>45337</v>
      </c>
      <c r="B3969">
        <f>'Z-Score Calc'!J3969</f>
        <v/>
      </c>
      <c r="C3969" t="inlineStr">
        <is>
          <t>TRIGGER</t>
        </is>
      </c>
      <c r="D3969" s="7" t="n">
        <v>1.216051478381752</v>
      </c>
      <c r="E3969" t="inlineStr">
        <is>
          <t>LONG</t>
        </is>
      </c>
      <c r="F3969" t="inlineStr">
        <is>
          <t>OOS</t>
        </is>
      </c>
      <c r="G3969" s="9" t="n">
        <v>150.5440063476562</v>
      </c>
      <c r="H3969" s="9" t="n">
        <v>149.9459991455078</v>
      </c>
      <c r="I3969" s="8">
        <f>IF(AND(ISNUMBER(G3969),ISNUMBER(H3969)),H3969/G3969-1,"")</f>
        <v/>
      </c>
      <c r="J3969" s="8" t="n">
        <v>-0.004051773066993646</v>
      </c>
      <c r="K3969" s="8">
        <f>IF(ISNA(B3969),"",IF(B3969="TRIGGER",IF(ISNUMBER(I3969),SIGN('Z-Score Calc'!I3969)*I3969-$N$1,""),""))</f>
        <v/>
      </c>
    </row>
    <row r="3970">
      <c r="A3970" s="5" t="n">
        <v>45366</v>
      </c>
      <c r="B3970">
        <f>'Z-Score Calc'!J3970</f>
        <v/>
      </c>
      <c r="C3970" t="inlineStr">
        <is>
          <t>TRIGGER</t>
        </is>
      </c>
      <c r="D3970" s="7" t="n">
        <v>0.7860602898502183</v>
      </c>
      <c r="E3970" t="inlineStr">
        <is>
          <t>LONG</t>
        </is>
      </c>
      <c r="F3970" t="inlineStr">
        <is>
          <t>OOS</t>
        </is>
      </c>
      <c r="G3970" s="9" t="n">
        <v>148.2960052490234</v>
      </c>
      <c r="H3970" s="9" t="n">
        <v>148.9550018310547</v>
      </c>
      <c r="I3970" s="8">
        <f>IF(AND(ISNUMBER(G3970),ISNUMBER(H3970)),H3970/G3970-1,"")</f>
        <v/>
      </c>
      <c r="J3970" s="8" t="n">
        <v>0.004364327074866915</v>
      </c>
      <c r="K3970" s="8">
        <f>IF(ISNA(B3970),"",IF(B3970="TRIGGER",IF(ISNUMBER(I3970),SIGN('Z-Score Calc'!I3970)*I3970-$N$1,""),""))</f>
        <v/>
      </c>
    </row>
    <row r="3971">
      <c r="A3971" s="5" t="n">
        <v>45394</v>
      </c>
      <c r="B3971">
        <f>'Z-Score Calc'!J3971</f>
        <v/>
      </c>
      <c r="C3971" t="inlineStr"/>
      <c r="D3971" s="7" t="n">
        <v>-0.05386077792789531</v>
      </c>
      <c r="E3971" t="inlineStr"/>
      <c r="F3971" t="inlineStr">
        <is>
          <t>OOS</t>
        </is>
      </c>
      <c r="I3971" s="8">
        <f>IF(AND(ISNUMBER(G3971),ISNUMBER(H3971)),H3971/G3971-1,"")</f>
        <v/>
      </c>
      <c r="K3971" s="8">
        <f>IF(ISNA(B3971),"",IF(B3971="TRIGGER",IF(ISNUMBER(I3971),SIGN('Z-Score Calc'!I3971)*I3971-$N$1,""),""))</f>
        <v/>
      </c>
    </row>
    <row r="3972">
      <c r="A3972" s="5" t="n">
        <v>45428</v>
      </c>
      <c r="B3972">
        <f>'Z-Score Calc'!J3972</f>
        <v/>
      </c>
      <c r="C3972" t="inlineStr"/>
      <c r="D3972" s="7" t="n">
        <v>0.08604342400378305</v>
      </c>
      <c r="E3972" t="inlineStr"/>
      <c r="F3972" t="inlineStr">
        <is>
          <t>OOS</t>
        </is>
      </c>
      <c r="G3972" s="9" t="n">
        <v>155.3789978027344</v>
      </c>
      <c r="H3972" s="9" t="n">
        <v>155.7539978027344</v>
      </c>
      <c r="I3972" s="8">
        <f>IF(AND(ISNUMBER(G3972),ISNUMBER(H3972)),H3972/G3972-1,"")</f>
        <v/>
      </c>
      <c r="J3972" s="8" t="n">
        <v>0.002333988797515919</v>
      </c>
      <c r="K3972" s="8">
        <f>IF(ISNA(B3972),"",IF(B3972="TRIGGER",IF(ISNUMBER(I3972),SIGN('Z-Score Calc'!I3972)*I3972-$N$1,""),""))</f>
        <v/>
      </c>
    </row>
    <row r="3973">
      <c r="A3973" s="5" t="n">
        <v>45457</v>
      </c>
      <c r="B3973">
        <f>'Z-Score Calc'!J3973</f>
        <v/>
      </c>
      <c r="C3973" t="inlineStr">
        <is>
          <t>TRIGGER</t>
        </is>
      </c>
      <c r="D3973" s="7" t="n">
        <v>-0.8963518881749123</v>
      </c>
      <c r="E3973" t="inlineStr">
        <is>
          <t>SHORT</t>
        </is>
      </c>
      <c r="F3973" t="inlineStr">
        <is>
          <t>OOS</t>
        </is>
      </c>
      <c r="I3973" s="8">
        <f>IF(AND(ISNUMBER(G3973),ISNUMBER(H3973)),H3973/G3973-1,"")</f>
        <v/>
      </c>
      <c r="K3973" s="8">
        <f>IF(ISNA(B3973),"",IF(B3973="TRIGGER",IF(ISNUMBER(I3973),SIGN('Z-Score Calc'!I3973)*I3973-$N$1,""),""))</f>
        <v/>
      </c>
    </row>
    <row r="3974">
      <c r="A3974" s="5" t="n">
        <v>45489</v>
      </c>
      <c r="B3974">
        <f>'Z-Score Calc'!J3974</f>
        <v/>
      </c>
      <c r="C3974" t="inlineStr">
        <is>
          <t>TRIGGER</t>
        </is>
      </c>
      <c r="D3974" s="7" t="n">
        <v>-0.6084620348437099</v>
      </c>
      <c r="E3974" t="inlineStr">
        <is>
          <t>SHORT</t>
        </is>
      </c>
      <c r="F3974" t="inlineStr">
        <is>
          <t>OOS</t>
        </is>
      </c>
      <c r="G3974" s="9" t="n">
        <v>158.3500061035156</v>
      </c>
      <c r="H3974" s="9" t="n">
        <v>155.6860046386719</v>
      </c>
      <c r="I3974" s="8">
        <f>IF(AND(ISNUMBER(G3974),ISNUMBER(H3974)),H3974/G3974-1,"")</f>
        <v/>
      </c>
      <c r="J3974" s="8" t="n">
        <v>0.01674403607407718</v>
      </c>
      <c r="K3974" s="8">
        <f>IF(ISNA(B3974),"",IF(B3974="TRIGGER",IF(ISNUMBER(I3974),SIGN('Z-Score Calc'!I3974)*I3974-$N$1,""),""))</f>
        <v/>
      </c>
    </row>
    <row r="3975">
      <c r="A3975" s="5" t="n">
        <v>45519</v>
      </c>
      <c r="B3975">
        <f>'Z-Score Calc'!J3975</f>
        <v/>
      </c>
      <c r="C3975" t="inlineStr">
        <is>
          <t>TRIGGER</t>
        </is>
      </c>
      <c r="D3975" s="7" t="n">
        <v>0.9440109053594753</v>
      </c>
      <c r="E3975" t="inlineStr">
        <is>
          <t>LONG</t>
        </is>
      </c>
      <c r="F3975" t="inlineStr">
        <is>
          <t>OOS</t>
        </is>
      </c>
      <c r="G3975" s="9" t="n">
        <v>149.2220001220703</v>
      </c>
      <c r="H3975" s="9" t="n">
        <v>147.9559936523438</v>
      </c>
      <c r="I3975" s="8">
        <f>IF(AND(ISNUMBER(G3975),ISNUMBER(H3975)),H3975/G3975-1,"")</f>
        <v/>
      </c>
      <c r="J3975" s="8" t="n">
        <v>-0.008563511840744973</v>
      </c>
      <c r="K3975" s="8">
        <f>IF(ISNA(B3975),"",IF(B3975="TRIGGER",IF(ISNUMBER(I3975),SIGN('Z-Score Calc'!I3975)*I3975-$N$1,""),""))</f>
        <v/>
      </c>
    </row>
    <row r="3976">
      <c r="A3976" s="5" t="n">
        <v>45548</v>
      </c>
      <c r="B3976">
        <f>'Z-Score Calc'!J3976</f>
        <v/>
      </c>
      <c r="C3976" t="inlineStr">
        <is>
          <t>TRIGGER</t>
        </is>
      </c>
      <c r="D3976" s="7" t="n">
        <v>-0.8950558020511588</v>
      </c>
      <c r="E3976" t="inlineStr">
        <is>
          <t>SHORT</t>
        </is>
      </c>
      <c r="F3976" t="inlineStr">
        <is>
          <t>OOS</t>
        </is>
      </c>
      <c r="I3976" s="8">
        <f>IF(AND(ISNUMBER(G3976),ISNUMBER(H3976)),H3976/G3976-1,"")</f>
        <v/>
      </c>
      <c r="K3976" s="8">
        <f>IF(ISNA(B3976),"",IF(B3976="TRIGGER",IF(ISNUMBER(I3976),SIGN('Z-Score Calc'!I3976)*I3976-$N$1,""),""))</f>
        <v/>
      </c>
    </row>
    <row r="3977">
      <c r="A3977" s="5" t="n">
        <v>45581</v>
      </c>
      <c r="B3977">
        <f>'Z-Score Calc'!J3977</f>
        <v/>
      </c>
      <c r="C3977" t="inlineStr"/>
      <c r="D3977" s="7" t="n">
        <v>-0.4651869277620015</v>
      </c>
      <c r="E3977" t="inlineStr"/>
      <c r="F3977" t="inlineStr">
        <is>
          <t>OOS</t>
        </is>
      </c>
      <c r="G3977" s="9" t="n">
        <v>149.5760040283203</v>
      </c>
      <c r="H3977" s="9" t="n">
        <v>150.1000061035156</v>
      </c>
      <c r="I3977" s="8">
        <f>IF(AND(ISNUMBER(G3977),ISNUMBER(H3977)),H3977/G3977-1,"")</f>
        <v/>
      </c>
      <c r="J3977" s="8" t="n">
        <v>-0.003582714384849338</v>
      </c>
      <c r="K3977" s="8">
        <f>IF(ISNA(B3977),"",IF(B3977="TRIGGER",IF(ISNUMBER(I3977),SIGN('Z-Score Calc'!I3977)*I3977-$N$1,""),""))</f>
        <v/>
      </c>
    </row>
    <row r="3978">
      <c r="A3978" s="5" t="n">
        <v>45611</v>
      </c>
      <c r="B3978">
        <f>'Z-Score Calc'!J3978</f>
        <v/>
      </c>
      <c r="C3978" t="inlineStr">
        <is>
          <t>TRIGGER</t>
        </is>
      </c>
      <c r="D3978" s="7" t="n">
        <v>1.234934509776363</v>
      </c>
      <c r="E3978" t="inlineStr">
        <is>
          <t>LONG</t>
        </is>
      </c>
      <c r="F3978" t="inlineStr">
        <is>
          <t>OOS</t>
        </is>
      </c>
      <c r="G3978" s="9" t="n">
        <v>156.4680023193359</v>
      </c>
      <c r="H3978" s="9" t="n">
        <v>154.6640014648438</v>
      </c>
      <c r="I3978" s="8">
        <f>IF(AND(ISNUMBER(G3978),ISNUMBER(H3978)),H3978/G3978-1,"")</f>
        <v/>
      </c>
      <c r="J3978" s="8" t="n">
        <v>-0.01160898410437747</v>
      </c>
      <c r="K3978" s="8">
        <f>IF(ISNA(B3978),"",IF(B3978="TRIGGER",IF(ISNUMBER(I3978),SIGN('Z-Score Calc'!I3978)*I3978-$N$1,""),""))</f>
        <v/>
      </c>
    </row>
    <row r="3979">
      <c r="A3979" s="5" t="n">
        <v>45639</v>
      </c>
      <c r="B3979">
        <f>'Z-Score Calc'!J3979</f>
        <v/>
      </c>
      <c r="C3979" t="inlineStr"/>
      <c r="D3979" s="7" t="n">
        <v>0.2337046538304343</v>
      </c>
      <c r="E3979" t="inlineStr"/>
      <c r="F3979" t="inlineStr">
        <is>
          <t>OOS</t>
        </is>
      </c>
      <c r="G3979" s="9" t="n">
        <v>152.5870056152344</v>
      </c>
      <c r="H3979" s="9" t="n">
        <v>153.4530029296875</v>
      </c>
      <c r="I3979" s="8">
        <f>IF(AND(ISNUMBER(G3979),ISNUMBER(H3979)),H3979/G3979-1,"")</f>
        <v/>
      </c>
      <c r="J3979" s="8" t="n">
        <v>0.005595968125397556</v>
      </c>
      <c r="K3979" s="8">
        <f>IF(ISNA(B3979),"",IF(B3979="TRIGGER",IF(ISNUMBER(I3979),SIGN('Z-Score Calc'!I3979)*I3979-$N$1,""),""))</f>
        <v/>
      </c>
    </row>
    <row r="3980">
      <c r="A3980" s="5" t="n">
        <v>45673</v>
      </c>
      <c r="B3980">
        <f>'Z-Score Calc'!J3980</f>
        <v/>
      </c>
      <c r="C3980" t="inlineStr"/>
      <c r="D3980" s="7" t="n">
        <v>0.09094742410194843</v>
      </c>
      <c r="E3980" t="inlineStr"/>
      <c r="F3980" t="inlineStr">
        <is>
          <t>OOS</t>
        </is>
      </c>
      <c r="G3980" s="9" t="n">
        <v>156.2550048828125</v>
      </c>
      <c r="H3980" s="9" t="n">
        <v>155.3560028076172</v>
      </c>
      <c r="I3980" s="8">
        <f>IF(AND(ISNUMBER(G3980),ISNUMBER(H3980)),H3980/G3980-1,"")</f>
        <v/>
      </c>
      <c r="J3980" s="8" t="n">
        <v>-0.005832893783840863</v>
      </c>
      <c r="K3980" s="8">
        <f>IF(ISNA(B3980),"",IF(B3980="TRIGGER",IF(ISNUMBER(I3980),SIGN('Z-Score Calc'!I3980)*I3980-$N$1,""),""))</f>
        <v/>
      </c>
    </row>
    <row r="3981">
      <c r="A3981" s="5" t="n">
        <v>45702</v>
      </c>
      <c r="B3981">
        <f>'Z-Score Calc'!J3981</f>
        <v/>
      </c>
      <c r="C3981" t="inlineStr">
        <is>
          <t>TRIGGER</t>
        </is>
      </c>
      <c r="D3981" s="7" t="n">
        <v>1.371501472464248</v>
      </c>
      <c r="E3981" t="inlineStr">
        <is>
          <t>LONG</t>
        </is>
      </c>
      <c r="F3981" t="inlineStr">
        <is>
          <t>OOS</t>
        </is>
      </c>
      <c r="G3981" s="9" t="n">
        <v>152.9889984130859</v>
      </c>
      <c r="H3981" s="9" t="n">
        <v>152.0229949951172</v>
      </c>
      <c r="I3981" s="8">
        <f>IF(AND(ISNUMBER(G3981),ISNUMBER(H3981)),H3981/G3981-1,"")</f>
        <v/>
      </c>
      <c r="J3981" s="8" t="n">
        <v>-0.006393666649690298</v>
      </c>
      <c r="K3981" s="8">
        <f>IF(ISNA(B3981),"",IF(B3981="TRIGGER",IF(ISNUMBER(I3981),SIGN('Z-Score Calc'!I3981)*I3981-$N$1,""),""))</f>
        <v/>
      </c>
    </row>
    <row r="3982">
      <c r="A3982" s="5" t="n">
        <v>45734</v>
      </c>
      <c r="B3982">
        <f>'Z-Score Calc'!J3982</f>
        <v/>
      </c>
      <c r="C3982" t="inlineStr"/>
      <c r="D3982" s="7" t="n">
        <v>0.3626853257806853</v>
      </c>
      <c r="E3982" t="inlineStr"/>
      <c r="F3982" t="inlineStr">
        <is>
          <t>OOS</t>
        </is>
      </c>
      <c r="G3982" s="9" t="n">
        <v>149.3789978027344</v>
      </c>
      <c r="H3982" s="9" t="n">
        <v>149.4519958496094</v>
      </c>
      <c r="I3982" s="8">
        <f>IF(AND(ISNUMBER(G3982),ISNUMBER(H3982)),H3982/G3982-1,"")</f>
        <v/>
      </c>
      <c r="J3982" s="8" t="n">
        <v>0.0004092119827262776</v>
      </c>
      <c r="K3982" s="8">
        <f>IF(ISNA(B3982),"",IF(B3982="TRIGGER",IF(ISNUMBER(I3982),SIGN('Z-Score Calc'!I3982)*I3982-$N$1,""),""))</f>
        <v/>
      </c>
    </row>
    <row r="3983">
      <c r="A3983" s="5" t="n">
        <v>45762</v>
      </c>
      <c r="B3983">
        <f>'Z-Score Calc'!J3983</f>
        <v/>
      </c>
      <c r="C3983" t="inlineStr"/>
      <c r="D3983" s="7" t="n">
        <v>-0.06595658742877582</v>
      </c>
      <c r="E3983" t="inlineStr"/>
      <c r="F3983" t="inlineStr">
        <is>
          <t>OOS</t>
        </is>
      </c>
      <c r="G3983" s="9" t="n">
        <v>143.1809997558594</v>
      </c>
      <c r="H3983" s="9" t="n">
        <v>141.9279937744141</v>
      </c>
      <c r="I3983" s="8">
        <f>IF(AND(ISNUMBER(G3983),ISNUMBER(H3983)),H3983/G3983-1,"")</f>
        <v/>
      </c>
      <c r="J3983" s="8" t="n">
        <v>0.008671738115967022</v>
      </c>
      <c r="K3983" s="8">
        <f>IF(ISNA(B3983),"",IF(B3983="TRIGGER",IF(ISNUMBER(I3983),SIGN('Z-Score Calc'!I3983)*I3983-$N$1,""),""))</f>
        <v/>
      </c>
    </row>
    <row r="3984">
      <c r="A3984" s="5" t="n">
        <v>45793</v>
      </c>
      <c r="B3984">
        <f>'Z-Score Calc'!J3984</f>
        <v/>
      </c>
      <c r="C3984" t="inlineStr">
        <is>
          <t>TRIGGER</t>
        </is>
      </c>
      <c r="D3984" s="7" t="n">
        <v>0.7917506797511307</v>
      </c>
      <c r="E3984" t="inlineStr">
        <is>
          <t>LONG</t>
        </is>
      </c>
      <c r="F3984" t="inlineStr">
        <is>
          <t>OOS</t>
        </is>
      </c>
      <c r="I3984" s="8">
        <f>IF(AND(ISNUMBER(G3984),ISNUMBER(H3984)),H3984/G3984-1,"")</f>
        <v/>
      </c>
      <c r="K3984" s="8">
        <f>IF(ISNA(B3984),"",IF(B3984="TRIGGER",IF(ISNUMBER(I3984),SIGN('Z-Score Calc'!I3984)*I3984-$N$1,""),""))</f>
        <v/>
      </c>
    </row>
    <row r="3985">
      <c r="A3985" s="5" t="n">
        <v>45825</v>
      </c>
      <c r="B3985">
        <f>'Z-Score Calc'!J3985</f>
        <v/>
      </c>
      <c r="C3985" t="inlineStr">
        <is>
          <t>TRIGGER</t>
        </is>
      </c>
      <c r="D3985" s="7" t="n">
        <v>-1.07401274328323</v>
      </c>
      <c r="E3985" t="inlineStr">
        <is>
          <t>SHORT</t>
        </is>
      </c>
      <c r="F3985" t="inlineStr">
        <is>
          <t>OOS</t>
        </is>
      </c>
      <c r="G3985" s="9" t="n">
        <v>145.3760070800781</v>
      </c>
      <c r="H3985" s="9" t="n">
        <v>144.9550018310547</v>
      </c>
      <c r="I3985" s="8">
        <f>IF(AND(ISNUMBER(G3985),ISNUMBER(H3985)),H3985/G3985-1,"")</f>
        <v/>
      </c>
      <c r="J3985" s="8" t="n">
        <v>0.002816509980336913</v>
      </c>
      <c r="K3985" s="8">
        <f>IF(ISNA(B3985),"",IF(B3985="TRIGGER",IF(ISNUMBER(I3985),SIGN('Z-Score Calc'!I3985)*I3985-$N$1,""),""))</f>
        <v/>
      </c>
    </row>
    <row r="3986">
      <c r="A3986" s="5" t="n">
        <v>45855</v>
      </c>
      <c r="B3986">
        <f>'Z-Score Calc'!J3986</f>
        <v/>
      </c>
      <c r="C3986" t="inlineStr">
        <is>
          <t>TRIGGER</t>
        </is>
      </c>
      <c r="D3986" s="7" t="n">
        <v>0.6516394099471237</v>
      </c>
      <c r="E3986" t="inlineStr">
        <is>
          <t>LONG</t>
        </is>
      </c>
      <c r="F3986" t="inlineStr">
        <is>
          <t>OOS</t>
        </is>
      </c>
      <c r="G3986" s="9" t="n">
        <v>148.4420013427734</v>
      </c>
      <c r="H3986" s="9" t="n">
        <v>148.4309997558594</v>
      </c>
      <c r="I3986" s="8">
        <f>IF(AND(ISNUMBER(G3986),ISNUMBER(H3986)),H3986/G3986-1,"")</f>
        <v/>
      </c>
      <c r="J3986" s="8" t="n">
        <v>-0.0001535784985746457</v>
      </c>
      <c r="K3986" s="8">
        <f>IF(ISNA(B3986),"",IF(B3986="TRIGGER",IF(ISNUMBER(I3986),SIGN('Z-Score Calc'!I3986)*I3986-$N$1,""),""))</f>
        <v/>
      </c>
    </row>
    <row r="3987">
      <c r="A3987" s="5" t="n">
        <v>45884</v>
      </c>
      <c r="B3987">
        <f>'Z-Score Calc'!J3987</f>
        <v/>
      </c>
      <c r="C3987" t="inlineStr"/>
      <c r="D3987" s="7" t="n">
        <v>-0.06886392127466232</v>
      </c>
      <c r="E3987" t="inlineStr"/>
      <c r="F3987" t="inlineStr">
        <is>
          <t>OOS</t>
        </is>
      </c>
      <c r="I3987" s="8">
        <f>IF(AND(ISNUMBER(G3987),ISNUMBER(H3987)),H3987/G3987-1,"")</f>
        <v/>
      </c>
      <c r="K3987" s="8">
        <f>IF(ISNA(B3987),"",IF(B3987="TRIGGER",IF(ISNUMBER(I3987),SIGN('Z-Score Calc'!I3987)*I3987-$N$1,""),""))</f>
        <v/>
      </c>
    </row>
    <row r="3988">
      <c r="A3988" s="5" t="n">
        <v>45916</v>
      </c>
      <c r="B3988">
        <f>'Z-Score Calc'!J3988</f>
        <v/>
      </c>
      <c r="C3988" t="inlineStr"/>
      <c r="D3988" s="7" t="n">
        <v>0.3632174178440831</v>
      </c>
      <c r="E3988" t="inlineStr"/>
      <c r="F3988" t="inlineStr">
        <is>
          <t>OOS</t>
        </is>
      </c>
      <c r="G3988" s="9" t="n">
        <v>146.4129943847656</v>
      </c>
      <c r="H3988" s="9" t="n">
        <v>146.8910064697266</v>
      </c>
      <c r="I3988" s="8">
        <f>IF(AND(ISNUMBER(G3988),ISNUMBER(H3988)),H3988/G3988-1,"")</f>
        <v/>
      </c>
      <c r="J3988" s="8" t="n">
        <v>0.003185355294174653</v>
      </c>
      <c r="K3988" s="8">
        <f>IF(ISNA(B3988),"",IF(B3988="TRIGGER",IF(ISNUMBER(I3988),SIGN('Z-Score Calc'!I3988)*I3988-$N$1,""),""))</f>
        <v/>
      </c>
    </row>
    <row r="3989">
      <c r="A3989" s="5" t="n">
        <v>45994</v>
      </c>
      <c r="B3989">
        <f>'Z-Score Calc'!J3989</f>
        <v/>
      </c>
      <c r="C3989" t="inlineStr"/>
      <c r="D3989" s="7" t="n">
        <v>-0.216083263097869</v>
      </c>
      <c r="E3989" t="inlineStr"/>
      <c r="F3989" t="inlineStr">
        <is>
          <t>OOS</t>
        </is>
      </c>
      <c r="G3989" s="9" t="n">
        <v>155.8070068359375</v>
      </c>
      <c r="H3989" s="9" t="n">
        <v>155.1069946289062</v>
      </c>
      <c r="I3989" s="8">
        <f>IF(AND(ISNUMBER(G3989),ISNUMBER(H3989)),H3989/G3989-1,"")</f>
        <v/>
      </c>
      <c r="J3989" s="8" t="n">
        <v>0.004413351168136482</v>
      </c>
      <c r="K3989" s="8">
        <f>IF(ISNA(B3989),"",IF(B3989="TRIGGER",IF(ISNUMBER(I3989),SIGN('Z-Score Calc'!I3989)*I3989-$N$1,""),""))</f>
        <v/>
      </c>
    </row>
    <row r="3990">
      <c r="A3990" s="5" t="n">
        <v>46063</v>
      </c>
      <c r="B3990">
        <f>'Z-Score Calc'!J3990</f>
        <v/>
      </c>
      <c r="C3990" t="inlineStr"/>
      <c r="D3990" s="7" t="n">
        <v>0.2196785672234864</v>
      </c>
      <c r="E3990" t="inlineStr"/>
      <c r="F3990" t="inlineStr">
        <is>
          <t>OOS</t>
        </is>
      </c>
      <c r="G3990" s="9" t="n">
        <v>156.1320037841797</v>
      </c>
      <c r="H3990" s="9" t="n">
        <v>154.4819946289062</v>
      </c>
      <c r="I3990" s="8">
        <f>IF(AND(ISNUMBER(G3990),ISNUMBER(H3990)),H3990/G3990-1,"")</f>
        <v/>
      </c>
      <c r="J3990" s="8" t="n">
        <v>-0.01064750411321389</v>
      </c>
      <c r="K3990" s="8">
        <f>IF(ISNA(B3990),"",IF(B3990="TRIGGER",IF(ISNUMBER(I3990),SIGN('Z-Score Calc'!I3990)*I3990-$N$1,""),""))</f>
        <v/>
      </c>
    </row>
    <row r="3991">
      <c r="A3991" s="5" t="n">
        <v>46086</v>
      </c>
      <c r="B3991">
        <f>'Z-Score Calc'!J3991</f>
        <v/>
      </c>
      <c r="C3991" t="inlineStr"/>
      <c r="D3991" s="7" t="n">
        <v>0.3643037009450653</v>
      </c>
      <c r="E3991" t="inlineStr"/>
      <c r="F3991" t="inlineStr">
        <is>
          <t>OOS</t>
        </is>
      </c>
      <c r="G3991" s="9" t="n">
        <v>156.9830017089844</v>
      </c>
      <c r="H3991" s="9" t="n">
        <v>157.5339965820312</v>
      </c>
      <c r="I3991" s="8">
        <f>IF(AND(ISNUMBER(G3991),ISNUMBER(H3991)),H3991/G3991-1,"")</f>
        <v/>
      </c>
      <c r="J3991" s="8" t="n">
        <v>0.003430436707084229</v>
      </c>
      <c r="K3991" s="8">
        <f>IF(ISNA(B3991),"",IF(B3991="TRIGGER",IF(ISNUMBER(I3991),SIGN('Z-Score Calc'!I3991)*I3991-$N$1,""),""))</f>
        <v/>
      </c>
    </row>
    <row r="3992">
      <c r="A3992" s="5" t="n">
        <v>46106</v>
      </c>
      <c r="B3992">
        <f>'Z-Score Calc'!J3992</f>
        <v/>
      </c>
      <c r="C3992" t="inlineStr">
        <is>
          <t>TRIGGER</t>
        </is>
      </c>
      <c r="D3992" s="7" t="n">
        <v>1.384635650902173</v>
      </c>
      <c r="E3992" t="inlineStr">
        <is>
          <t>LONG</t>
        </is>
      </c>
      <c r="F3992" t="inlineStr">
        <is>
          <t>OOS</t>
        </is>
      </c>
      <c r="G3992" s="9" t="n">
        <v>158.7180023193359</v>
      </c>
      <c r="H3992" s="9" t="n">
        <v>159.3840026855469</v>
      </c>
      <c r="I3992" s="8">
        <f>IF(AND(ISNUMBER(G3992),ISNUMBER(H3992)),H3992/G3992-1,"")</f>
        <v/>
      </c>
      <c r="J3992" s="8" t="n">
        <v>0.004116658876775726</v>
      </c>
      <c r="K3992" s="8">
        <f>IF(ISNA(B3992),"",IF(B3992="TRIGGER",IF(ISNUMBER(I3992),SIGN('Z-Score Calc'!I3992)*I3992-$N$1,""),""))</f>
        <v/>
      </c>
    </row>
    <row r="3993">
      <c r="A3993" s="5" t="n">
        <v>46127</v>
      </c>
      <c r="B3993">
        <f>'Z-Score Calc'!J3993</f>
        <v/>
      </c>
      <c r="C3993" t="inlineStr"/>
      <c r="D3993" s="7" t="n">
        <v>0.06016391088413645</v>
      </c>
      <c r="E3993" t="inlineStr"/>
      <c r="F3993" t="inlineStr">
        <is>
          <t>OOS</t>
        </is>
      </c>
      <c r="G3993" s="9" t="n">
        <v>158.8090057373047</v>
      </c>
      <c r="H3993" s="9" t="n">
        <v>159.1950073242188</v>
      </c>
      <c r="I3993" s="8">
        <f>IF(AND(ISNUMBER(G3993),ISNUMBER(H3993)),H3993/G3993-1,"")</f>
        <v/>
      </c>
      <c r="J3993" s="8" t="n">
        <v>0.002351137837265062</v>
      </c>
      <c r="K3993" s="8">
        <f>IF(ISNA(B3993),"",IF(B3993="TRIGGER",IF(ISNUMBER(I3993),SIGN('Z-Score Calc'!I3993)*I3993-$N$1,""),""))</f>
        <v/>
      </c>
    </row>
    <row r="3994">
      <c r="A3994" s="5" t="n">
        <v>46156</v>
      </c>
      <c r="B3994">
        <f>'Z-Score Calc'!J3994</f>
        <v/>
      </c>
      <c r="C3994" t="inlineStr">
        <is>
          <t>TRIGGER</t>
        </is>
      </c>
      <c r="D3994" s="7" t="n">
        <v>3.12668194239953</v>
      </c>
      <c r="E3994" t="inlineStr">
        <is>
          <t>LONG</t>
        </is>
      </c>
      <c r="F3994" t="inlineStr">
        <is>
          <t>OOS</t>
        </is>
      </c>
      <c r="G3994" s="9" t="n">
        <v>158.3820037841797</v>
      </c>
      <c r="H3994" s="9" t="n">
        <v>158.843994140625</v>
      </c>
      <c r="I3994" s="8">
        <f>IF(AND(ISNUMBER(G3994),ISNUMBER(H3994)),H3994/G3994-1,"")</f>
        <v/>
      </c>
      <c r="J3994" s="8" t="n">
        <v>0.002837472393975383</v>
      </c>
      <c r="K3994" s="8">
        <f>IF(ISNA(B3994),"",IF(B3994="TRIGGER",IF(ISNUMBER(I3994),SIGN('Z-Score Calc'!I3994)*I3994-$N$1,""),""))</f>
        <v/>
      </c>
    </row>
    <row r="3995">
      <c r="A3995" s="5" t="n">
        <v>46189</v>
      </c>
      <c r="B3995">
        <f>'Z-Score Calc'!J3995</f>
        <v/>
      </c>
      <c r="C3995" t="inlineStr"/>
      <c r="D3995" s="7" t="n">
        <v>0.0356400126747932</v>
      </c>
      <c r="E3995" t="inlineStr"/>
      <c r="F3995" t="inlineStr">
        <is>
          <t>OOS</t>
        </is>
      </c>
      <c r="G3995" s="9" t="n">
        <v>160.4190063476562</v>
      </c>
      <c r="H3995" s="9" t="n">
        <v>160.6000061035156</v>
      </c>
      <c r="I3995" s="8">
        <f>IF(AND(ISNUMBER(G3995),ISNUMBER(H3995)),H3995/G3995-1,"")</f>
        <v/>
      </c>
      <c r="J3995" s="8" t="n">
        <v>0.001048828918091572</v>
      </c>
      <c r="K3995" s="8">
        <f>IF(ISNA(B3995),"",IF(B3995="TRIGGER",IF(ISNUMBER(I3995),SIGN('Z-Score Calc'!I3995)*I3995-$N$1,""),""))</f>
        <v/>
      </c>
    </row>
    <row r="3996">
      <c r="A3996" s="5" t="n">
        <v>46220</v>
      </c>
      <c r="B3996">
        <f>'Z-Score Calc'!J3996</f>
        <v/>
      </c>
      <c r="C3996" t="inlineStr"/>
      <c r="D3996" s="7" t="n">
        <v>-0.3906050347957652</v>
      </c>
      <c r="E3996" t="inlineStr"/>
      <c r="F3996" t="inlineStr">
        <is>
          <t>OOS</t>
        </is>
      </c>
      <c r="I3996" s="8">
        <f>IF(AND(ISNUMBER(G3996),ISNUMBER(H3996)),H3996/G3996-1,"")</f>
        <v/>
      </c>
      <c r="K3996" s="8">
        <f>IF(ISNA(B3996),"",IF(B3996="TRIGGER",IF(ISNUMBER(I3996),SIGN('Z-Score Calc'!I3996)*I3996-$N$1,""),""))</f>
        <v/>
      </c>
    </row>
    <row r="3997">
      <c r="A3997" s="3" t="inlineStr">
        <is>
          <t>Export Prices YoY  (19 events)</t>
        </is>
      </c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</row>
    <row r="3998">
      <c r="A3998" s="4" t="inlineStr">
        <is>
          <t>Date</t>
        </is>
      </c>
      <c r="B3998" s="4" t="inlineStr">
        <is>
          <t>Formula trigger</t>
        </is>
      </c>
      <c r="C3998" s="4" t="inlineStr">
        <is>
          <t>Reported trigger</t>
        </is>
      </c>
      <c r="D3998" s="4" t="inlineStr">
        <is>
          <t>z (reported)</t>
        </is>
      </c>
      <c r="E3998" s="4" t="inlineStr">
        <is>
          <t>Direction</t>
        </is>
      </c>
      <c r="F3998" s="4" t="inlineStr">
        <is>
          <t>Period</t>
        </is>
      </c>
      <c r="G3998" s="4" t="inlineStr">
        <is>
          <t>Event close</t>
        </is>
      </c>
      <c r="H3998" s="4" t="inlineStr">
        <is>
          <t>Next close</t>
        </is>
      </c>
      <c r="I3998" s="4" t="inlineStr">
        <is>
          <t>Raw move % (formula)</t>
        </is>
      </c>
      <c r="J3998" s="4" t="inlineStr">
        <is>
          <t>Net % (reported)</t>
        </is>
      </c>
      <c r="K3998" s="4" t="inlineStr">
        <is>
          <t>Net % (formula)</t>
        </is>
      </c>
    </row>
    <row r="3999">
      <c r="A3999" s="5" t="n">
        <v>43147</v>
      </c>
      <c r="B3999">
        <f>'Z-Score Calc'!J3999</f>
        <v/>
      </c>
      <c r="C3999" t="inlineStr"/>
      <c r="E3999" t="inlineStr"/>
      <c r="F3999" t="inlineStr">
        <is>
          <t>IS</t>
        </is>
      </c>
      <c r="G3999" s="9" t="n">
        <v>106.1110000610352</v>
      </c>
      <c r="H3999" s="9" t="n">
        <v>106.2610015869141</v>
      </c>
      <c r="I3999" s="8">
        <f>IF(AND(ISNUMBER(G3999),ISNUMBER(H3999)),H3999/G3999-1,"")</f>
        <v/>
      </c>
      <c r="K3999" s="8">
        <f>IF(ISNA(B3999),"",IF(B3999="TRIGGER",IF(ISNUMBER(I3999),SIGN('Z-Score Calc'!I3999)*I3999-$N$1,""),""))</f>
        <v/>
      </c>
    </row>
    <row r="4000">
      <c r="A4000" s="5" t="n">
        <v>43174</v>
      </c>
      <c r="B4000">
        <f>'Z-Score Calc'!J4000</f>
        <v/>
      </c>
      <c r="C4000" t="inlineStr"/>
      <c r="E4000" t="inlineStr"/>
      <c r="F4000" t="inlineStr">
        <is>
          <t>IS</t>
        </is>
      </c>
      <c r="G4000" s="9" t="n">
        <v>106.1549987792969</v>
      </c>
      <c r="H4000" s="9" t="n">
        <v>106.3089981079102</v>
      </c>
      <c r="I4000" s="8">
        <f>IF(AND(ISNUMBER(G4000),ISNUMBER(H4000)),H4000/G4000-1,"")</f>
        <v/>
      </c>
      <c r="K4000" s="8">
        <f>IF(ISNA(B4000),"",IF(B4000="TRIGGER",IF(ISNUMBER(I4000),SIGN('Z-Score Calc'!I4000)*I4000-$N$1,""),""))</f>
        <v/>
      </c>
    </row>
    <row r="4001">
      <c r="A4001" s="5" t="n">
        <v>43202</v>
      </c>
      <c r="B4001">
        <f>'Z-Score Calc'!J4001</f>
        <v/>
      </c>
      <c r="C4001" t="inlineStr"/>
      <c r="E4001" t="inlineStr"/>
      <c r="F4001" t="inlineStr">
        <is>
          <t>IS</t>
        </is>
      </c>
      <c r="G4001" s="9" t="n">
        <v>107.2220001220703</v>
      </c>
      <c r="H4001" s="9" t="n">
        <v>107.4980010986328</v>
      </c>
      <c r="I4001" s="8">
        <f>IF(AND(ISNUMBER(G4001),ISNUMBER(H4001)),H4001/G4001-1,"")</f>
        <v/>
      </c>
      <c r="K4001" s="8">
        <f>IF(ISNA(B4001),"",IF(B4001="TRIGGER",IF(ISNUMBER(I4001),SIGN('Z-Score Calc'!I4001)*I4001-$N$1,""),""))</f>
        <v/>
      </c>
    </row>
    <row r="4002">
      <c r="A4002" s="5" t="n">
        <v>43231</v>
      </c>
      <c r="B4002">
        <f>'Z-Score Calc'!J4002</f>
        <v/>
      </c>
      <c r="C4002" t="inlineStr"/>
      <c r="E4002" t="inlineStr"/>
      <c r="F4002" t="inlineStr">
        <is>
          <t>IS</t>
        </is>
      </c>
      <c r="I4002" s="8">
        <f>IF(AND(ISNUMBER(G4002),ISNUMBER(H4002)),H4002/G4002-1,"")</f>
        <v/>
      </c>
      <c r="K4002" s="8">
        <f>IF(ISNA(B4002),"",IF(B4002="TRIGGER",IF(ISNUMBER(I4002),SIGN('Z-Score Calc'!I4002)*I4002-$N$1,""),""))</f>
        <v/>
      </c>
    </row>
    <row r="4003">
      <c r="A4003" s="5" t="n">
        <v>43265</v>
      </c>
      <c r="B4003">
        <f>'Z-Score Calc'!J4003</f>
        <v/>
      </c>
      <c r="C4003" t="inlineStr"/>
      <c r="E4003" t="inlineStr"/>
      <c r="F4003" t="inlineStr">
        <is>
          <t>IS</t>
        </is>
      </c>
      <c r="G4003" s="9" t="n">
        <v>110.6449966430664</v>
      </c>
      <c r="H4003" s="9" t="n">
        <v>110.6169967651367</v>
      </c>
      <c r="I4003" s="8">
        <f>IF(AND(ISNUMBER(G4003),ISNUMBER(H4003)),H4003/G4003-1,"")</f>
        <v/>
      </c>
      <c r="K4003" s="8">
        <f>IF(ISNA(B4003),"",IF(B4003="TRIGGER",IF(ISNUMBER(I4003),SIGN('Z-Score Calc'!I4003)*I4003-$N$1,""),""))</f>
        <v/>
      </c>
    </row>
    <row r="4004">
      <c r="A4004" s="5" t="n">
        <v>43294</v>
      </c>
      <c r="B4004">
        <f>'Z-Score Calc'!J4004</f>
        <v/>
      </c>
      <c r="C4004" t="inlineStr"/>
      <c r="E4004" t="inlineStr"/>
      <c r="F4004" t="inlineStr">
        <is>
          <t>IS</t>
        </is>
      </c>
      <c r="I4004" s="8">
        <f>IF(AND(ISNUMBER(G4004),ISNUMBER(H4004)),H4004/G4004-1,"")</f>
        <v/>
      </c>
      <c r="K4004" s="8">
        <f>IF(ISNA(B4004),"",IF(B4004="TRIGGER",IF(ISNUMBER(I4004),SIGN('Z-Score Calc'!I4004)*I4004-$N$1,""),""))</f>
        <v/>
      </c>
    </row>
    <row r="4005">
      <c r="A4005" s="5" t="n">
        <v>43326</v>
      </c>
      <c r="B4005">
        <f>'Z-Score Calc'!J4005</f>
        <v/>
      </c>
      <c r="C4005" t="inlineStr"/>
      <c r="E4005" t="inlineStr"/>
      <c r="F4005" t="inlineStr">
        <is>
          <t>IS</t>
        </is>
      </c>
      <c r="G4005" s="9" t="n">
        <v>111.2460021972656</v>
      </c>
      <c r="H4005" s="9" t="n">
        <v>110.5759963989258</v>
      </c>
      <c r="I4005" s="8">
        <f>IF(AND(ISNUMBER(G4005),ISNUMBER(H4005)),H4005/G4005-1,"")</f>
        <v/>
      </c>
      <c r="K4005" s="8">
        <f>IF(ISNA(B4005),"",IF(B4005="TRIGGER",IF(ISNUMBER(I4005),SIGN('Z-Score Calc'!I4005)*I4005-$N$1,""),""))</f>
        <v/>
      </c>
    </row>
    <row r="4006">
      <c r="A4006" s="5" t="n">
        <v>43357</v>
      </c>
      <c r="B4006">
        <f>'Z-Score Calc'!J4006</f>
        <v/>
      </c>
      <c r="C4006" t="inlineStr"/>
      <c r="E4006" t="inlineStr"/>
      <c r="F4006" t="inlineStr">
        <is>
          <t>IS</t>
        </is>
      </c>
      <c r="I4006" s="8">
        <f>IF(AND(ISNUMBER(G4006),ISNUMBER(H4006)),H4006/G4006-1,"")</f>
        <v/>
      </c>
      <c r="K4006" s="8">
        <f>IF(ISNA(B4006),"",IF(B4006="TRIGGER",IF(ISNUMBER(I4006),SIGN('Z-Score Calc'!I4006)*I4006-$N$1,""),""))</f>
        <v/>
      </c>
    </row>
    <row r="4007">
      <c r="A4007" s="5" t="n">
        <v>43385</v>
      </c>
      <c r="B4007">
        <f>'Z-Score Calc'!J4007</f>
        <v/>
      </c>
      <c r="C4007" t="inlineStr"/>
      <c r="E4007" t="inlineStr"/>
      <c r="F4007" t="inlineStr">
        <is>
          <t>IS</t>
        </is>
      </c>
      <c r="I4007" s="8">
        <f>IF(AND(ISNUMBER(G4007),ISNUMBER(H4007)),H4007/G4007-1,"")</f>
        <v/>
      </c>
      <c r="K4007" s="8">
        <f>IF(ISNA(B4007),"",IF(B4007="TRIGGER",IF(ISNUMBER(I4007),SIGN('Z-Score Calc'!I4007)*I4007-$N$1,""),""))</f>
        <v/>
      </c>
    </row>
    <row r="4008">
      <c r="A4008" s="5" t="n">
        <v>43567</v>
      </c>
      <c r="B4008">
        <f>'Z-Score Calc'!J4008</f>
        <v/>
      </c>
      <c r="C4008" t="inlineStr"/>
      <c r="E4008" t="inlineStr"/>
      <c r="F4008" t="inlineStr">
        <is>
          <t>IS</t>
        </is>
      </c>
      <c r="I4008" s="8">
        <f>IF(AND(ISNUMBER(G4008),ISNUMBER(H4008)),H4008/G4008-1,"")</f>
        <v/>
      </c>
      <c r="K4008" s="8">
        <f>IF(ISNA(B4008),"",IF(B4008="TRIGGER",IF(ISNUMBER(I4008),SIGN('Z-Score Calc'!I4008)*I4008-$N$1,""),""))</f>
        <v/>
      </c>
    </row>
    <row r="4009">
      <c r="A4009" s="5" t="n">
        <v>43599</v>
      </c>
      <c r="B4009">
        <f>'Z-Score Calc'!J4009</f>
        <v/>
      </c>
      <c r="C4009" t="inlineStr"/>
      <c r="E4009" t="inlineStr"/>
      <c r="F4009" t="inlineStr">
        <is>
          <t>IS</t>
        </is>
      </c>
      <c r="G4009" s="9" t="n">
        <v>109.6709976196289</v>
      </c>
      <c r="H4009" s="9" t="n">
        <v>109.4749984741211</v>
      </c>
      <c r="I4009" s="8">
        <f>IF(AND(ISNUMBER(G4009),ISNUMBER(H4009)),H4009/G4009-1,"")</f>
        <v/>
      </c>
      <c r="K4009" s="8">
        <f>IF(ISNA(B4009),"",IF(B4009="TRIGGER",IF(ISNUMBER(I4009),SIGN('Z-Score Calc'!I4009)*I4009-$N$1,""),""))</f>
        <v/>
      </c>
    </row>
    <row r="4010">
      <c r="A4010" s="5" t="n">
        <v>43629</v>
      </c>
      <c r="B4010">
        <f>'Z-Score Calc'!J4010</f>
        <v/>
      </c>
      <c r="C4010" t="inlineStr"/>
      <c r="E4010" t="inlineStr"/>
      <c r="F4010" t="inlineStr">
        <is>
          <t>IS</t>
        </is>
      </c>
      <c r="G4010" s="9" t="n">
        <v>108.3209991455078</v>
      </c>
      <c r="H4010" s="9" t="n">
        <v>108.5759963989258</v>
      </c>
      <c r="I4010" s="8">
        <f>IF(AND(ISNUMBER(G4010),ISNUMBER(H4010)),H4010/G4010-1,"")</f>
        <v/>
      </c>
      <c r="K4010" s="8">
        <f>IF(ISNA(B4010),"",IF(B4010="TRIGGER",IF(ISNUMBER(I4010),SIGN('Z-Score Calc'!I4010)*I4010-$N$1,""),""))</f>
        <v/>
      </c>
    </row>
    <row r="4011">
      <c r="A4011" s="5" t="n">
        <v>43662</v>
      </c>
      <c r="B4011">
        <f>'Z-Score Calc'!J4011</f>
        <v/>
      </c>
      <c r="C4011" t="inlineStr"/>
      <c r="E4011" t="inlineStr"/>
      <c r="F4011" t="inlineStr">
        <is>
          <t>IS</t>
        </is>
      </c>
      <c r="G4011" s="9" t="n">
        <v>108.2009963989258</v>
      </c>
      <c r="H4011" s="9" t="n">
        <v>107.9369964599609</v>
      </c>
      <c r="I4011" s="8">
        <f>IF(AND(ISNUMBER(G4011),ISNUMBER(H4011)),H4011/G4011-1,"")</f>
        <v/>
      </c>
      <c r="K4011" s="8">
        <f>IF(ISNA(B4011),"",IF(B4011="TRIGGER",IF(ISNUMBER(I4011),SIGN('Z-Score Calc'!I4011)*I4011-$N$1,""),""))</f>
        <v/>
      </c>
    </row>
    <row r="4012">
      <c r="A4012" s="5" t="n">
        <v>43691</v>
      </c>
      <c r="B4012">
        <f>'Z-Score Calc'!J4012</f>
        <v/>
      </c>
      <c r="C4012" t="inlineStr"/>
      <c r="E4012" t="inlineStr"/>
      <c r="F4012" t="inlineStr">
        <is>
          <t>IS</t>
        </is>
      </c>
      <c r="G4012" s="9" t="n">
        <v>105.9160003662109</v>
      </c>
      <c r="H4012" s="9" t="n">
        <v>106.0830001831055</v>
      </c>
      <c r="I4012" s="8">
        <f>IF(AND(ISNUMBER(G4012),ISNUMBER(H4012)),H4012/G4012-1,"")</f>
        <v/>
      </c>
      <c r="K4012" s="8">
        <f>IF(ISNA(B4012),"",IF(B4012="TRIGGER",IF(ISNUMBER(I4012),SIGN('Z-Score Calc'!I4012)*I4012-$N$1,""),""))</f>
        <v/>
      </c>
    </row>
    <row r="4013">
      <c r="A4013" s="5" t="n">
        <v>43749</v>
      </c>
      <c r="B4013">
        <f>'Z-Score Calc'!J4013</f>
        <v/>
      </c>
      <c r="C4013" t="inlineStr"/>
      <c r="E4013" t="inlineStr"/>
      <c r="F4013" t="inlineStr">
        <is>
          <t>IS</t>
        </is>
      </c>
      <c r="I4013" s="8">
        <f>IF(AND(ISNUMBER(G4013),ISNUMBER(H4013)),H4013/G4013-1,"")</f>
        <v/>
      </c>
      <c r="K4013" s="8">
        <f>IF(ISNA(B4013),"",IF(B4013="TRIGGER",IF(ISNUMBER(I4013),SIGN('Z-Score Calc'!I4013)*I4013-$N$1,""),""))</f>
        <v/>
      </c>
    </row>
    <row r="4014">
      <c r="A4014" s="5" t="n">
        <v>43784</v>
      </c>
      <c r="B4014">
        <f>'Z-Score Calc'!J4014</f>
        <v/>
      </c>
      <c r="C4014" t="inlineStr"/>
      <c r="E4014" t="inlineStr"/>
      <c r="F4014" t="inlineStr">
        <is>
          <t>IS</t>
        </is>
      </c>
      <c r="G4014" s="9" t="n">
        <v>108.4919967651367</v>
      </c>
      <c r="H4014" s="9" t="n">
        <v>108.6989974975586</v>
      </c>
      <c r="I4014" s="8">
        <f>IF(AND(ISNUMBER(G4014),ISNUMBER(H4014)),H4014/G4014-1,"")</f>
        <v/>
      </c>
      <c r="K4014" s="8">
        <f>IF(ISNA(B4014),"",IF(B4014="TRIGGER",IF(ISNUMBER(I4014),SIGN('Z-Score Calc'!I4014)*I4014-$N$1,""),""))</f>
        <v/>
      </c>
    </row>
    <row r="4015">
      <c r="A4015" s="5" t="n">
        <v>43812</v>
      </c>
      <c r="B4015">
        <f>'Z-Score Calc'!J4015</f>
        <v/>
      </c>
      <c r="C4015" t="inlineStr"/>
      <c r="E4015" t="inlineStr"/>
      <c r="F4015" t="inlineStr">
        <is>
          <t>IS</t>
        </is>
      </c>
      <c r="G4015" s="9" t="n">
        <v>109.4130020141602</v>
      </c>
      <c r="H4015" s="9" t="n">
        <v>109.4000015258789</v>
      </c>
      <c r="I4015" s="8">
        <f>IF(AND(ISNUMBER(G4015),ISNUMBER(H4015)),H4015/G4015-1,"")</f>
        <v/>
      </c>
      <c r="K4015" s="8">
        <f>IF(ISNA(B4015),"",IF(B4015="TRIGGER",IF(ISNUMBER(I4015),SIGN('Z-Score Calc'!I4015)*I4015-$N$1,""),""))</f>
        <v/>
      </c>
    </row>
    <row r="4016">
      <c r="A4016" s="5" t="n">
        <v>43846</v>
      </c>
      <c r="B4016">
        <f>'Z-Score Calc'!J4016</f>
        <v/>
      </c>
      <c r="C4016" t="inlineStr"/>
      <c r="E4016" t="inlineStr"/>
      <c r="F4016" t="inlineStr">
        <is>
          <t>IS</t>
        </is>
      </c>
      <c r="G4016" s="9" t="n">
        <v>109.8830032348633</v>
      </c>
      <c r="H4016" s="9" t="n">
        <v>110.1750030517578</v>
      </c>
      <c r="I4016" s="8">
        <f>IF(AND(ISNUMBER(G4016),ISNUMBER(H4016)),H4016/G4016-1,"")</f>
        <v/>
      </c>
      <c r="K4016" s="8">
        <f>IF(ISNA(B4016),"",IF(B4016="TRIGGER",IF(ISNUMBER(I4016),SIGN('Z-Score Calc'!I4016)*I4016-$N$1,""),""))</f>
        <v/>
      </c>
    </row>
    <row r="4017">
      <c r="A4017" s="5" t="n">
        <v>44245</v>
      </c>
      <c r="B4017">
        <f>'Z-Score Calc'!J4017</f>
        <v/>
      </c>
      <c r="C4017" t="inlineStr"/>
      <c r="E4017" t="inlineStr"/>
      <c r="F4017" t="inlineStr">
        <is>
          <t>IS</t>
        </is>
      </c>
      <c r="G4017" s="9" t="n">
        <v>105.8610000610352</v>
      </c>
      <c r="H4017" s="9" t="n">
        <v>105.6520004272461</v>
      </c>
      <c r="I4017" s="8">
        <f>IF(AND(ISNUMBER(G4017),ISNUMBER(H4017)),H4017/G4017-1,"")</f>
        <v/>
      </c>
      <c r="K4017" s="8">
        <f>IF(ISNA(B4017),"",IF(B4017="TRIGGER",IF(ISNUMBER(I4017),SIGN('Z-Score Calc'!I4017)*I4017-$N$1,""),""))</f>
        <v/>
      </c>
    </row>
    <row r="4018">
      <c r="A4018" s="3" t="inlineStr">
        <is>
          <t>Factory Orders MoM  (140 events)</t>
        </is>
      </c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</row>
    <row r="4019">
      <c r="A4019" s="4" t="inlineStr">
        <is>
          <t>Date</t>
        </is>
      </c>
      <c r="B4019" s="4" t="inlineStr">
        <is>
          <t>Formula trigger</t>
        </is>
      </c>
      <c r="C4019" s="4" t="inlineStr">
        <is>
          <t>Reported trigger</t>
        </is>
      </c>
      <c r="D4019" s="4" t="inlineStr">
        <is>
          <t>z (reported)</t>
        </is>
      </c>
      <c r="E4019" s="4" t="inlineStr">
        <is>
          <t>Direction</t>
        </is>
      </c>
      <c r="F4019" s="4" t="inlineStr">
        <is>
          <t>Period</t>
        </is>
      </c>
      <c r="G4019" s="4" t="inlineStr">
        <is>
          <t>Event close</t>
        </is>
      </c>
      <c r="H4019" s="4" t="inlineStr">
        <is>
          <t>Next close</t>
        </is>
      </c>
      <c r="I4019" s="4" t="inlineStr">
        <is>
          <t>Raw move % (formula)</t>
        </is>
      </c>
      <c r="J4019" s="4" t="inlineStr">
        <is>
          <t>Net % (reported)</t>
        </is>
      </c>
      <c r="K4019" s="4" t="inlineStr">
        <is>
          <t>Net % (formula)</t>
        </is>
      </c>
    </row>
    <row r="4020">
      <c r="A4020" s="5" t="n">
        <v>42010</v>
      </c>
      <c r="B4020">
        <f>'Z-Score Calc'!J4020</f>
        <v/>
      </c>
      <c r="C4020" t="inlineStr"/>
      <c r="E4020" t="inlineStr"/>
      <c r="F4020" t="inlineStr">
        <is>
          <t>IS</t>
        </is>
      </c>
      <c r="I4020" s="8">
        <f>IF(AND(ISNUMBER(G4020),ISNUMBER(H4020)),H4020/G4020-1,"")</f>
        <v/>
      </c>
      <c r="K4020" s="8">
        <f>IF(ISNA(B4020),"",IF(B4020="TRIGGER",IF(ISNUMBER(I4020),SIGN('Z-Score Calc'!I4020)*I4020-$N$1,""),""))</f>
        <v/>
      </c>
    </row>
    <row r="4021">
      <c r="A4021" s="5" t="n">
        <v>42038</v>
      </c>
      <c r="B4021">
        <f>'Z-Score Calc'!J4021</f>
        <v/>
      </c>
      <c r="C4021" t="inlineStr"/>
      <c r="E4021" t="inlineStr"/>
      <c r="F4021" t="inlineStr">
        <is>
          <t>IS</t>
        </is>
      </c>
      <c r="I4021" s="8">
        <f>IF(AND(ISNUMBER(G4021),ISNUMBER(H4021)),H4021/G4021-1,"")</f>
        <v/>
      </c>
      <c r="K4021" s="8">
        <f>IF(ISNA(B4021),"",IF(B4021="TRIGGER",IF(ISNUMBER(I4021),SIGN('Z-Score Calc'!I4021)*I4021-$N$1,""),""))</f>
        <v/>
      </c>
    </row>
    <row r="4022">
      <c r="A4022" s="5" t="n">
        <v>42068</v>
      </c>
      <c r="B4022">
        <f>'Z-Score Calc'!J4022</f>
        <v/>
      </c>
      <c r="C4022" t="inlineStr"/>
      <c r="E4022" t="inlineStr"/>
      <c r="F4022" t="inlineStr">
        <is>
          <t>IS</t>
        </is>
      </c>
      <c r="I4022" s="8">
        <f>IF(AND(ISNUMBER(G4022),ISNUMBER(H4022)),H4022/G4022-1,"")</f>
        <v/>
      </c>
      <c r="K4022" s="8">
        <f>IF(ISNA(B4022),"",IF(B4022="TRIGGER",IF(ISNUMBER(I4022),SIGN('Z-Score Calc'!I4022)*I4022-$N$1,""),""))</f>
        <v/>
      </c>
    </row>
    <row r="4023">
      <c r="A4023" s="5" t="n">
        <v>42096</v>
      </c>
      <c r="B4023">
        <f>'Z-Score Calc'!J4023</f>
        <v/>
      </c>
      <c r="C4023" t="inlineStr"/>
      <c r="E4023" t="inlineStr"/>
      <c r="F4023" t="inlineStr">
        <is>
          <t>IS</t>
        </is>
      </c>
      <c r="I4023" s="8">
        <f>IF(AND(ISNUMBER(G4023),ISNUMBER(H4023)),H4023/G4023-1,"")</f>
        <v/>
      </c>
      <c r="K4023" s="8">
        <f>IF(ISNA(B4023),"",IF(B4023="TRIGGER",IF(ISNUMBER(I4023),SIGN('Z-Score Calc'!I4023)*I4023-$N$1,""),""))</f>
        <v/>
      </c>
    </row>
    <row r="4024">
      <c r="A4024" s="5" t="n">
        <v>42128</v>
      </c>
      <c r="B4024">
        <f>'Z-Score Calc'!J4024</f>
        <v/>
      </c>
      <c r="C4024" t="inlineStr"/>
      <c r="E4024" t="inlineStr"/>
      <c r="F4024" t="inlineStr">
        <is>
          <t>IS</t>
        </is>
      </c>
      <c r="I4024" s="8">
        <f>IF(AND(ISNUMBER(G4024),ISNUMBER(H4024)),H4024/G4024-1,"")</f>
        <v/>
      </c>
      <c r="K4024" s="8">
        <f>IF(ISNA(B4024),"",IF(B4024="TRIGGER",IF(ISNUMBER(I4024),SIGN('Z-Score Calc'!I4024)*I4024-$N$1,""),""))</f>
        <v/>
      </c>
    </row>
    <row r="4025">
      <c r="A4025" s="5" t="n">
        <v>42157</v>
      </c>
      <c r="B4025">
        <f>'Z-Score Calc'!J4025</f>
        <v/>
      </c>
      <c r="C4025" t="inlineStr"/>
      <c r="E4025" t="inlineStr"/>
      <c r="F4025" t="inlineStr">
        <is>
          <t>IS</t>
        </is>
      </c>
      <c r="I4025" s="8">
        <f>IF(AND(ISNUMBER(G4025),ISNUMBER(H4025)),H4025/G4025-1,"")</f>
        <v/>
      </c>
      <c r="K4025" s="8">
        <f>IF(ISNA(B4025),"",IF(B4025="TRIGGER",IF(ISNUMBER(I4025),SIGN('Z-Score Calc'!I4025)*I4025-$N$1,""),""))</f>
        <v/>
      </c>
    </row>
    <row r="4026">
      <c r="A4026" s="5" t="n">
        <v>42187</v>
      </c>
      <c r="B4026">
        <f>'Z-Score Calc'!J4026</f>
        <v/>
      </c>
      <c r="C4026" t="inlineStr"/>
      <c r="E4026" t="inlineStr"/>
      <c r="F4026" t="inlineStr">
        <is>
          <t>IS</t>
        </is>
      </c>
      <c r="I4026" s="8">
        <f>IF(AND(ISNUMBER(G4026),ISNUMBER(H4026)),H4026/G4026-1,"")</f>
        <v/>
      </c>
      <c r="K4026" s="8">
        <f>IF(ISNA(B4026),"",IF(B4026="TRIGGER",IF(ISNUMBER(I4026),SIGN('Z-Score Calc'!I4026)*I4026-$N$1,""),""))</f>
        <v/>
      </c>
    </row>
    <row r="4027">
      <c r="A4027" s="5" t="n">
        <v>42220</v>
      </c>
      <c r="B4027">
        <f>'Z-Score Calc'!J4027</f>
        <v/>
      </c>
      <c r="C4027" t="inlineStr"/>
      <c r="E4027" t="inlineStr"/>
      <c r="F4027" t="inlineStr">
        <is>
          <t>IS</t>
        </is>
      </c>
      <c r="I4027" s="8">
        <f>IF(AND(ISNUMBER(G4027),ISNUMBER(H4027)),H4027/G4027-1,"")</f>
        <v/>
      </c>
      <c r="K4027" s="8">
        <f>IF(ISNA(B4027),"",IF(B4027="TRIGGER",IF(ISNUMBER(I4027),SIGN('Z-Score Calc'!I4027)*I4027-$N$1,""),""))</f>
        <v/>
      </c>
    </row>
    <row r="4028">
      <c r="A4028" s="5" t="n">
        <v>42249</v>
      </c>
      <c r="B4028">
        <f>'Z-Score Calc'!J4028</f>
        <v/>
      </c>
      <c r="C4028" t="inlineStr"/>
      <c r="E4028" t="inlineStr"/>
      <c r="F4028" t="inlineStr">
        <is>
          <t>IS</t>
        </is>
      </c>
      <c r="I4028" s="8">
        <f>IF(AND(ISNUMBER(G4028),ISNUMBER(H4028)),H4028/G4028-1,"")</f>
        <v/>
      </c>
      <c r="K4028" s="8">
        <f>IF(ISNA(B4028),"",IF(B4028="TRIGGER",IF(ISNUMBER(I4028),SIGN('Z-Score Calc'!I4028)*I4028-$N$1,""),""))</f>
        <v/>
      </c>
    </row>
    <row r="4029">
      <c r="A4029" s="5" t="n">
        <v>42279</v>
      </c>
      <c r="B4029">
        <f>'Z-Score Calc'!J4029</f>
        <v/>
      </c>
      <c r="C4029" t="inlineStr"/>
      <c r="E4029" t="inlineStr"/>
      <c r="F4029" t="inlineStr">
        <is>
          <t>IS</t>
        </is>
      </c>
      <c r="I4029" s="8">
        <f>IF(AND(ISNUMBER(G4029),ISNUMBER(H4029)),H4029/G4029-1,"")</f>
        <v/>
      </c>
      <c r="K4029" s="8">
        <f>IF(ISNA(B4029),"",IF(B4029="TRIGGER",IF(ISNUMBER(I4029),SIGN('Z-Score Calc'!I4029)*I4029-$N$1,""),""))</f>
        <v/>
      </c>
    </row>
    <row r="4030">
      <c r="A4030" s="5" t="n">
        <v>42311</v>
      </c>
      <c r="B4030">
        <f>'Z-Score Calc'!J4030</f>
        <v/>
      </c>
      <c r="C4030" t="inlineStr"/>
      <c r="E4030" t="inlineStr"/>
      <c r="F4030" t="inlineStr">
        <is>
          <t>IS</t>
        </is>
      </c>
      <c r="I4030" s="8">
        <f>IF(AND(ISNUMBER(G4030),ISNUMBER(H4030)),H4030/G4030-1,"")</f>
        <v/>
      </c>
      <c r="K4030" s="8">
        <f>IF(ISNA(B4030),"",IF(B4030="TRIGGER",IF(ISNUMBER(I4030),SIGN('Z-Score Calc'!I4030)*I4030-$N$1,""),""))</f>
        <v/>
      </c>
    </row>
    <row r="4031">
      <c r="A4031" s="5" t="n">
        <v>42341</v>
      </c>
      <c r="B4031">
        <f>'Z-Score Calc'!J4031</f>
        <v/>
      </c>
      <c r="C4031" t="inlineStr"/>
      <c r="E4031" t="inlineStr"/>
      <c r="F4031" t="inlineStr">
        <is>
          <t>IS</t>
        </is>
      </c>
      <c r="I4031" s="8">
        <f>IF(AND(ISNUMBER(G4031),ISNUMBER(H4031)),H4031/G4031-1,"")</f>
        <v/>
      </c>
      <c r="K4031" s="8">
        <f>IF(ISNA(B4031),"",IF(B4031="TRIGGER",IF(ISNUMBER(I4031),SIGN('Z-Score Calc'!I4031)*I4031-$N$1,""),""))</f>
        <v/>
      </c>
    </row>
    <row r="4032">
      <c r="A4032" s="5" t="n">
        <v>42375</v>
      </c>
      <c r="B4032">
        <f>'Z-Score Calc'!J4032</f>
        <v/>
      </c>
      <c r="C4032" t="inlineStr"/>
      <c r="E4032" t="inlineStr"/>
      <c r="F4032" t="inlineStr">
        <is>
          <t>IS</t>
        </is>
      </c>
      <c r="I4032" s="8">
        <f>IF(AND(ISNUMBER(G4032),ISNUMBER(H4032)),H4032/G4032-1,"")</f>
        <v/>
      </c>
      <c r="K4032" s="8">
        <f>IF(ISNA(B4032),"",IF(B4032="TRIGGER",IF(ISNUMBER(I4032),SIGN('Z-Score Calc'!I4032)*I4032-$N$1,""),""))</f>
        <v/>
      </c>
    </row>
    <row r="4033">
      <c r="A4033" s="5" t="n">
        <v>42404</v>
      </c>
      <c r="B4033">
        <f>'Z-Score Calc'!J4033</f>
        <v/>
      </c>
      <c r="C4033" t="inlineStr"/>
      <c r="E4033" t="inlineStr"/>
      <c r="F4033" t="inlineStr">
        <is>
          <t>IS</t>
        </is>
      </c>
      <c r="I4033" s="8">
        <f>IF(AND(ISNUMBER(G4033),ISNUMBER(H4033)),H4033/G4033-1,"")</f>
        <v/>
      </c>
      <c r="K4033" s="8">
        <f>IF(ISNA(B4033),"",IF(B4033="TRIGGER",IF(ISNUMBER(I4033),SIGN('Z-Score Calc'!I4033)*I4033-$N$1,""),""))</f>
        <v/>
      </c>
    </row>
    <row r="4034">
      <c r="A4034" s="5" t="n">
        <v>42432</v>
      </c>
      <c r="B4034">
        <f>'Z-Score Calc'!J4034</f>
        <v/>
      </c>
      <c r="C4034" t="inlineStr"/>
      <c r="E4034" t="inlineStr"/>
      <c r="F4034" t="inlineStr">
        <is>
          <t>IS</t>
        </is>
      </c>
      <c r="I4034" s="8">
        <f>IF(AND(ISNUMBER(G4034),ISNUMBER(H4034)),H4034/G4034-1,"")</f>
        <v/>
      </c>
      <c r="K4034" s="8">
        <f>IF(ISNA(B4034),"",IF(B4034="TRIGGER",IF(ISNUMBER(I4034),SIGN('Z-Score Calc'!I4034)*I4034-$N$1,""),""))</f>
        <v/>
      </c>
    </row>
    <row r="4035">
      <c r="A4035" s="5" t="n">
        <v>42464</v>
      </c>
      <c r="B4035">
        <f>'Z-Score Calc'!J4035</f>
        <v/>
      </c>
      <c r="C4035" t="inlineStr"/>
      <c r="E4035" t="inlineStr"/>
      <c r="F4035" t="inlineStr">
        <is>
          <t>IS</t>
        </is>
      </c>
      <c r="I4035" s="8">
        <f>IF(AND(ISNUMBER(G4035),ISNUMBER(H4035)),H4035/G4035-1,"")</f>
        <v/>
      </c>
      <c r="K4035" s="8">
        <f>IF(ISNA(B4035),"",IF(B4035="TRIGGER",IF(ISNUMBER(I4035),SIGN('Z-Score Calc'!I4035)*I4035-$N$1,""),""))</f>
        <v/>
      </c>
    </row>
    <row r="4036">
      <c r="A4036" s="5" t="n">
        <v>42494</v>
      </c>
      <c r="B4036">
        <f>'Z-Score Calc'!J4036</f>
        <v/>
      </c>
      <c r="C4036" t="inlineStr"/>
      <c r="E4036" t="inlineStr"/>
      <c r="F4036" t="inlineStr">
        <is>
          <t>IS</t>
        </is>
      </c>
      <c r="I4036" s="8">
        <f>IF(AND(ISNUMBER(G4036),ISNUMBER(H4036)),H4036/G4036-1,"")</f>
        <v/>
      </c>
      <c r="K4036" s="8">
        <f>IF(ISNA(B4036),"",IF(B4036="TRIGGER",IF(ISNUMBER(I4036),SIGN('Z-Score Calc'!I4036)*I4036-$N$1,""),""))</f>
        <v/>
      </c>
    </row>
    <row r="4037">
      <c r="A4037" s="5" t="n">
        <v>42524</v>
      </c>
      <c r="B4037">
        <f>'Z-Score Calc'!J4037</f>
        <v/>
      </c>
      <c r="C4037" t="inlineStr"/>
      <c r="E4037" t="inlineStr"/>
      <c r="F4037" t="inlineStr">
        <is>
          <t>IS</t>
        </is>
      </c>
      <c r="I4037" s="8">
        <f>IF(AND(ISNUMBER(G4037),ISNUMBER(H4037)),H4037/G4037-1,"")</f>
        <v/>
      </c>
      <c r="K4037" s="8">
        <f>IF(ISNA(B4037),"",IF(B4037="TRIGGER",IF(ISNUMBER(I4037),SIGN('Z-Score Calc'!I4037)*I4037-$N$1,""),""))</f>
        <v/>
      </c>
    </row>
    <row r="4038">
      <c r="A4038" s="5" t="n">
        <v>42556</v>
      </c>
      <c r="B4038">
        <f>'Z-Score Calc'!J4038</f>
        <v/>
      </c>
      <c r="C4038" t="inlineStr"/>
      <c r="E4038" t="inlineStr"/>
      <c r="F4038" t="inlineStr">
        <is>
          <t>IS</t>
        </is>
      </c>
      <c r="I4038" s="8">
        <f>IF(AND(ISNUMBER(G4038),ISNUMBER(H4038)),H4038/G4038-1,"")</f>
        <v/>
      </c>
      <c r="K4038" s="8">
        <f>IF(ISNA(B4038),"",IF(B4038="TRIGGER",IF(ISNUMBER(I4038),SIGN('Z-Score Calc'!I4038)*I4038-$N$1,""),""))</f>
        <v/>
      </c>
    </row>
    <row r="4039">
      <c r="A4039" s="5" t="n">
        <v>42586</v>
      </c>
      <c r="B4039">
        <f>'Z-Score Calc'!J4039</f>
        <v/>
      </c>
      <c r="C4039" t="inlineStr"/>
      <c r="E4039" t="inlineStr"/>
      <c r="F4039" t="inlineStr">
        <is>
          <t>IS</t>
        </is>
      </c>
      <c r="G4039" s="9" t="n">
        <v>101.1989974975586</v>
      </c>
      <c r="H4039" s="9" t="n">
        <v>102.1449966430664</v>
      </c>
      <c r="I4039" s="8">
        <f>IF(AND(ISNUMBER(G4039),ISNUMBER(H4039)),H4039/G4039-1,"")</f>
        <v/>
      </c>
      <c r="K4039" s="8">
        <f>IF(ISNA(B4039),"",IF(B4039="TRIGGER",IF(ISNUMBER(I4039),SIGN('Z-Score Calc'!I4039)*I4039-$N$1,""),""))</f>
        <v/>
      </c>
    </row>
    <row r="4040">
      <c r="A4040" s="5" t="n">
        <v>42615</v>
      </c>
      <c r="B4040">
        <f>'Z-Score Calc'!J4040</f>
        <v/>
      </c>
      <c r="C4040" t="inlineStr"/>
      <c r="D4040" s="7" t="n">
        <v>0.09954263072907046</v>
      </c>
      <c r="E4040" t="inlineStr"/>
      <c r="F4040" t="inlineStr">
        <is>
          <t>IS</t>
        </is>
      </c>
      <c r="I4040" s="8">
        <f>IF(AND(ISNUMBER(G4040),ISNUMBER(H4040)),H4040/G4040-1,"")</f>
        <v/>
      </c>
      <c r="K4040" s="8">
        <f>IF(ISNA(B4040),"",IF(B4040="TRIGGER",IF(ISNUMBER(I4040),SIGN('Z-Score Calc'!I4040)*I4040-$N$1,""),""))</f>
        <v/>
      </c>
    </row>
    <row r="4041">
      <c r="A4041" s="5" t="n">
        <v>42648</v>
      </c>
      <c r="B4041">
        <f>'Z-Score Calc'!J4041</f>
        <v/>
      </c>
      <c r="C4041" t="inlineStr">
        <is>
          <t>TRIGGER</t>
        </is>
      </c>
      <c r="D4041" s="7" t="n">
        <v>1.118273483995116</v>
      </c>
      <c r="E4041" t="inlineStr">
        <is>
          <t>LONG</t>
        </is>
      </c>
      <c r="F4041" t="inlineStr">
        <is>
          <t>IS</t>
        </is>
      </c>
      <c r="G4041" s="9" t="n">
        <v>103.4599990844727</v>
      </c>
      <c r="H4041" s="9" t="n">
        <v>103.7649993896484</v>
      </c>
      <c r="I4041" s="8">
        <f>IF(AND(ISNUMBER(G4041),ISNUMBER(H4041)),H4041/G4041-1,"")</f>
        <v/>
      </c>
      <c r="J4041" s="8" t="n">
        <v>0.002868537410426387</v>
      </c>
      <c r="K4041" s="8">
        <f>IF(ISNA(B4041),"",IF(B4041="TRIGGER",IF(ISNUMBER(I4041),SIGN('Z-Score Calc'!I4041)*I4041-$N$1,""),""))</f>
        <v/>
      </c>
    </row>
    <row r="4042">
      <c r="A4042" s="5" t="n">
        <v>42677</v>
      </c>
      <c r="B4042">
        <f>'Z-Score Calc'!J4042</f>
        <v/>
      </c>
      <c r="C4042" t="inlineStr">
        <is>
          <t>TRIGGER</t>
        </is>
      </c>
      <c r="D4042" s="7" t="n">
        <v>0.5543759461495336</v>
      </c>
      <c r="E4042" t="inlineStr">
        <is>
          <t>LONG</t>
        </is>
      </c>
      <c r="F4042" t="inlineStr">
        <is>
          <t>IS</t>
        </is>
      </c>
      <c r="G4042" s="9" t="n">
        <v>103.3779983520508</v>
      </c>
      <c r="H4042" s="9" t="n">
        <v>103.052001953125</v>
      </c>
      <c r="I4042" s="8">
        <f>IF(AND(ISNUMBER(G4042),ISNUMBER(H4042)),H4042/G4042-1,"")</f>
        <v/>
      </c>
      <c r="J4042" s="8" t="n">
        <v>-0.003232905602754664</v>
      </c>
      <c r="K4042" s="8">
        <f>IF(ISNA(B4042),"",IF(B4042="TRIGGER",IF(ISNUMBER(I4042),SIGN('Z-Score Calc'!I4042)*I4042-$N$1,""),""))</f>
        <v/>
      </c>
    </row>
    <row r="4043">
      <c r="A4043" s="5" t="n">
        <v>42710</v>
      </c>
      <c r="B4043">
        <f>'Z-Score Calc'!J4043</f>
        <v/>
      </c>
      <c r="C4043" t="inlineStr">
        <is>
          <t>TRIGGER</t>
        </is>
      </c>
      <c r="D4043" s="7" t="n">
        <v>0.5389919024326993</v>
      </c>
      <c r="E4043" t="inlineStr">
        <is>
          <t>LONG</t>
        </is>
      </c>
      <c r="F4043" t="inlineStr">
        <is>
          <t>IS</t>
        </is>
      </c>
      <c r="G4043" s="9" t="n">
        <v>113.8629989624023</v>
      </c>
      <c r="H4043" s="9" t="n">
        <v>114.052001953125</v>
      </c>
      <c r="I4043" s="8">
        <f>IF(AND(ISNUMBER(G4043),ISNUMBER(H4043)),H4043/G4043-1,"")</f>
        <v/>
      </c>
      <c r="J4043" s="8" t="n">
        <v>0.001580451005336238</v>
      </c>
      <c r="K4043" s="8">
        <f>IF(ISNA(B4043),"",IF(B4043="TRIGGER",IF(ISNUMBER(I4043),SIGN('Z-Score Calc'!I4043)*I4043-$N$1,""),""))</f>
        <v/>
      </c>
    </row>
    <row r="4044">
      <c r="A4044" s="5" t="n">
        <v>42741</v>
      </c>
      <c r="B4044">
        <f>'Z-Score Calc'!J4044</f>
        <v/>
      </c>
      <c r="C4044" t="inlineStr">
        <is>
          <t>TRIGGER</t>
        </is>
      </c>
      <c r="D4044" s="7" t="n">
        <v>-7.872486767482789</v>
      </c>
      <c r="E4044" t="inlineStr">
        <is>
          <t>SHORT</t>
        </is>
      </c>
      <c r="F4044" t="inlineStr">
        <is>
          <t>IS</t>
        </is>
      </c>
      <c r="G4044" s="9" t="n">
        <v>115.2649993896484</v>
      </c>
      <c r="H4044" s="9" t="n">
        <v>117.1500015258789</v>
      </c>
      <c r="I4044" s="8">
        <f>IF(AND(ISNUMBER(G4044),ISNUMBER(H4044)),H4044/G4044-1,"")</f>
        <v/>
      </c>
      <c r="J4044" s="8" t="n">
        <v>-0.01643310333123557</v>
      </c>
      <c r="K4044" s="8">
        <f>IF(ISNA(B4044),"",IF(B4044="TRIGGER",IF(ISNUMBER(I4044),SIGN('Z-Score Calc'!I4044)*I4044-$N$1,""),""))</f>
        <v/>
      </c>
    </row>
    <row r="4045">
      <c r="A4045" s="5" t="n">
        <v>42769</v>
      </c>
      <c r="B4045">
        <f>'Z-Score Calc'!J4045</f>
        <v/>
      </c>
      <c r="C4045" t="inlineStr">
        <is>
          <t>TRIGGER</t>
        </is>
      </c>
      <c r="D4045" s="7" t="n">
        <v>0.7360046454088719</v>
      </c>
      <c r="E4045" t="inlineStr">
        <is>
          <t>LONG</t>
        </is>
      </c>
      <c r="F4045" t="inlineStr">
        <is>
          <t>IS</t>
        </is>
      </c>
      <c r="G4045" s="9" t="n">
        <v>112.7890014648438</v>
      </c>
      <c r="H4045" s="9" t="n">
        <v>112.6389999389648</v>
      </c>
      <c r="I4045" s="8">
        <f>IF(AND(ISNUMBER(G4045),ISNUMBER(H4045)),H4045/G4045-1,"")</f>
        <v/>
      </c>
      <c r="J4045" s="8" t="n">
        <v>-0.001409395227978315</v>
      </c>
      <c r="K4045" s="8">
        <f>IF(ISNA(B4045),"",IF(B4045="TRIGGER",IF(ISNUMBER(I4045),SIGN('Z-Score Calc'!I4045)*I4045-$N$1,""),""))</f>
        <v/>
      </c>
    </row>
    <row r="4046">
      <c r="A4046" s="5" t="n">
        <v>42800</v>
      </c>
      <c r="B4046">
        <f>'Z-Score Calc'!J4046</f>
        <v/>
      </c>
      <c r="C4046" t="inlineStr">
        <is>
          <t>TRIGGER</t>
        </is>
      </c>
      <c r="D4046" s="7" t="n">
        <v>0.5716619504750294</v>
      </c>
      <c r="E4046" t="inlineStr">
        <is>
          <t>LONG</t>
        </is>
      </c>
      <c r="F4046" t="inlineStr">
        <is>
          <t>IS</t>
        </is>
      </c>
      <c r="G4046" s="9" t="n">
        <v>113.8470001220703</v>
      </c>
      <c r="H4046" s="9" t="n">
        <v>113.9169998168945</v>
      </c>
      <c r="I4046" s="8">
        <f>IF(AND(ISNUMBER(G4046),ISNUMBER(H4046)),H4046/G4046-1,"")</f>
        <v/>
      </c>
      <c r="J4046" s="8" t="n">
        <v>0.0005353928216062188</v>
      </c>
      <c r="K4046" s="8">
        <f>IF(ISNA(B4046),"",IF(B4046="TRIGGER",IF(ISNUMBER(I4046),SIGN('Z-Score Calc'!I4046)*I4046-$N$1,""),""))</f>
        <v/>
      </c>
    </row>
    <row r="4047">
      <c r="A4047" s="5" t="n">
        <v>42829</v>
      </c>
      <c r="B4047">
        <f>'Z-Score Calc'!J4047</f>
        <v/>
      </c>
      <c r="C4047" t="inlineStr"/>
      <c r="D4047" s="7" t="n">
        <v>0.2682167343273999</v>
      </c>
      <c r="E4047" t="inlineStr"/>
      <c r="F4047" t="inlineStr">
        <is>
          <t>IS</t>
        </is>
      </c>
      <c r="G4047" s="9" t="n">
        <v>110.8539962768555</v>
      </c>
      <c r="H4047" s="9" t="n">
        <v>110.3809967041016</v>
      </c>
      <c r="I4047" s="8">
        <f>IF(AND(ISNUMBER(G4047),ISNUMBER(H4047)),H4047/G4047-1,"")</f>
        <v/>
      </c>
      <c r="J4047" s="8" t="n">
        <v>-0.00434633462667131</v>
      </c>
      <c r="K4047" s="8">
        <f>IF(ISNA(B4047),"",IF(B4047="TRIGGER",IF(ISNUMBER(I4047),SIGN('Z-Score Calc'!I4047)*I4047-$N$1,""),""))</f>
        <v/>
      </c>
    </row>
    <row r="4048">
      <c r="A4048" s="5" t="n">
        <v>42859</v>
      </c>
      <c r="B4048">
        <f>'Z-Score Calc'!J4048</f>
        <v/>
      </c>
      <c r="C4048" t="inlineStr"/>
      <c r="D4048" s="7" t="n">
        <v>-0.03158562360335203</v>
      </c>
      <c r="E4048" t="inlineStr"/>
      <c r="F4048" t="inlineStr">
        <is>
          <t>IS</t>
        </is>
      </c>
      <c r="G4048" s="9" t="n">
        <v>112.5370025634766</v>
      </c>
      <c r="H4048" s="9" t="n">
        <v>112.6839981079101</v>
      </c>
      <c r="I4048" s="8">
        <f>IF(AND(ISNUMBER(G4048),ISNUMBER(H4048)),H4048/G4048-1,"")</f>
        <v/>
      </c>
      <c r="J4048" s="8" t="n">
        <v>-0.001385662230157435</v>
      </c>
      <c r="K4048" s="8">
        <f>IF(ISNA(B4048),"",IF(B4048="TRIGGER",IF(ISNUMBER(I4048),SIGN('Z-Score Calc'!I4048)*I4048-$N$1,""),""))</f>
        <v/>
      </c>
    </row>
    <row r="4049">
      <c r="A4049" s="5" t="n">
        <v>42891</v>
      </c>
      <c r="B4049">
        <f>'Z-Score Calc'!J4049</f>
        <v/>
      </c>
      <c r="C4049" t="inlineStr"/>
      <c r="D4049" s="7" t="n">
        <v>0.2691478836253024</v>
      </c>
      <c r="E4049" t="inlineStr"/>
      <c r="F4049" t="inlineStr">
        <is>
          <t>IS</t>
        </is>
      </c>
      <c r="G4049" s="9" t="n">
        <v>110.3809967041016</v>
      </c>
      <c r="H4049" s="9" t="n">
        <v>109.5090026855469</v>
      </c>
      <c r="I4049" s="8">
        <f>IF(AND(ISNUMBER(G4049),ISNUMBER(H4049)),H4049/G4049-1,"")</f>
        <v/>
      </c>
      <c r="J4049" s="8" t="n">
        <v>-0.007979321149564431</v>
      </c>
      <c r="K4049" s="8">
        <f>IF(ISNA(B4049),"",IF(B4049="TRIGGER",IF(ISNUMBER(I4049),SIGN('Z-Score Calc'!I4049)*I4049-$N$1,""),""))</f>
        <v/>
      </c>
    </row>
    <row r="4050">
      <c r="A4050" s="5" t="n">
        <v>42921</v>
      </c>
      <c r="B4050">
        <f>'Z-Score Calc'!J4050</f>
        <v/>
      </c>
      <c r="C4050" t="inlineStr"/>
      <c r="D4050" s="7" t="n">
        <v>-0.1932526943700361</v>
      </c>
      <c r="E4050" t="inlineStr"/>
      <c r="F4050" t="inlineStr">
        <is>
          <t>IS</t>
        </is>
      </c>
      <c r="G4050" s="9" t="n">
        <v>113.1869964599609</v>
      </c>
      <c r="H4050" s="9" t="n">
        <v>113.1490020751953</v>
      </c>
      <c r="I4050" s="8">
        <f>IF(AND(ISNUMBER(G4050),ISNUMBER(H4050)),H4050/G4050-1,"")</f>
        <v/>
      </c>
      <c r="J4050" s="8" t="n">
        <v>0.0002562132093703274</v>
      </c>
      <c r="K4050" s="8">
        <f>IF(ISNA(B4050),"",IF(B4050="TRIGGER",IF(ISNUMBER(I4050),SIGN('Z-Score Calc'!I4050)*I4050-$N$1,""),""))</f>
        <v/>
      </c>
    </row>
    <row r="4051">
      <c r="A4051" s="5" t="n">
        <v>42950</v>
      </c>
      <c r="B4051">
        <f>'Z-Score Calc'!J4051</f>
        <v/>
      </c>
      <c r="C4051" t="inlineStr"/>
      <c r="D4051" s="7" t="n">
        <v>0.4302205445581184</v>
      </c>
      <c r="E4051" t="inlineStr"/>
      <c r="F4051" t="inlineStr">
        <is>
          <t>IS</t>
        </is>
      </c>
      <c r="G4051" s="9" t="n">
        <v>109.9000015258789</v>
      </c>
      <c r="H4051" s="9" t="n">
        <v>110.786003112793</v>
      </c>
      <c r="I4051" s="8">
        <f>IF(AND(ISNUMBER(G4051),ISNUMBER(H4051)),H4051/G4051-1,"")</f>
        <v/>
      </c>
      <c r="J4051" s="8" t="n">
        <v>0.007982423966873011</v>
      </c>
      <c r="K4051" s="8">
        <f>IF(ISNA(B4051),"",IF(B4051="TRIGGER",IF(ISNUMBER(I4051),SIGN('Z-Score Calc'!I4051)*I4051-$N$1,""),""))</f>
        <v/>
      </c>
    </row>
    <row r="4052">
      <c r="A4052" s="5" t="n">
        <v>42983</v>
      </c>
      <c r="B4052">
        <f>'Z-Score Calc'!J4052</f>
        <v/>
      </c>
      <c r="C4052" t="inlineStr"/>
      <c r="D4052" s="7" t="n">
        <v>0.2652310684540449</v>
      </c>
      <c r="E4052" t="inlineStr"/>
      <c r="F4052" t="inlineStr">
        <is>
          <t>IS</t>
        </is>
      </c>
      <c r="G4052" s="9" t="n">
        <v>108.6019973754883</v>
      </c>
      <c r="H4052" s="9" t="n">
        <v>109.1340026855469</v>
      </c>
      <c r="I4052" s="8">
        <f>IF(AND(ISNUMBER(G4052),ISNUMBER(H4052)),H4052/G4052-1,"")</f>
        <v/>
      </c>
      <c r="J4052" s="8" t="n">
        <v>0.004819204872489681</v>
      </c>
      <c r="K4052" s="8">
        <f>IF(ISNA(B4052),"",IF(B4052="TRIGGER",IF(ISNUMBER(I4052),SIGN('Z-Score Calc'!I4052)*I4052-$N$1,""),""))</f>
        <v/>
      </c>
    </row>
    <row r="4053">
      <c r="A4053" s="5" t="n">
        <v>43013</v>
      </c>
      <c r="B4053">
        <f>'Z-Score Calc'!J4053</f>
        <v/>
      </c>
      <c r="C4053" t="inlineStr">
        <is>
          <t>TRIGGER</t>
        </is>
      </c>
      <c r="D4053" s="7" t="n">
        <v>0.5800490932636893</v>
      </c>
      <c r="E4053" t="inlineStr">
        <is>
          <t>LONG</t>
        </is>
      </c>
      <c r="F4053" t="inlineStr">
        <is>
          <t>IS</t>
        </is>
      </c>
      <c r="G4053" s="9" t="n">
        <v>112.7740020751953</v>
      </c>
      <c r="H4053" s="9" t="n">
        <v>112.5510025024414</v>
      </c>
      <c r="I4053" s="8">
        <f>IF(AND(ISNUMBER(G4053),ISNUMBER(H4053)),H4053/G4053-1,"")</f>
        <v/>
      </c>
      <c r="J4053" s="8" t="n">
        <v>-0.002056867106923631</v>
      </c>
      <c r="K4053" s="8">
        <f>IF(ISNA(B4053),"",IF(B4053="TRIGGER",IF(ISNUMBER(I4053),SIGN('Z-Score Calc'!I4053)*I4053-$N$1,""),""))</f>
        <v/>
      </c>
    </row>
    <row r="4054">
      <c r="A4054" s="5" t="n">
        <v>43042</v>
      </c>
      <c r="B4054">
        <f>'Z-Score Calc'!J4054</f>
        <v/>
      </c>
      <c r="C4054" t="inlineStr"/>
      <c r="D4054" s="7" t="n">
        <v>0.4076563356948057</v>
      </c>
      <c r="E4054" t="inlineStr"/>
      <c r="F4054" t="inlineStr">
        <is>
          <t>IS</t>
        </is>
      </c>
      <c r="G4054" s="9" t="n">
        <v>114.015998840332</v>
      </c>
      <c r="H4054" s="9" t="n">
        <v>114.1780014038086</v>
      </c>
      <c r="I4054" s="8">
        <f>IF(AND(ISNUMBER(G4054),ISNUMBER(H4054)),H4054/G4054-1,"")</f>
        <v/>
      </c>
      <c r="J4054" s="8" t="n">
        <v>0.001341410919403564</v>
      </c>
      <c r="K4054" s="8">
        <f>IF(ISNA(B4054),"",IF(B4054="TRIGGER",IF(ISNUMBER(I4054),SIGN('Z-Score Calc'!I4054)*I4054-$N$1,""),""))</f>
        <v/>
      </c>
    </row>
    <row r="4055">
      <c r="A4055" s="5" t="n">
        <v>43073</v>
      </c>
      <c r="B4055">
        <f>'Z-Score Calc'!J4055</f>
        <v/>
      </c>
      <c r="C4055" t="inlineStr">
        <is>
          <t>TRIGGER</t>
        </is>
      </c>
      <c r="D4055" s="7" t="n">
        <v>0.7273677026271659</v>
      </c>
      <c r="E4055" t="inlineStr">
        <is>
          <t>LONG</t>
        </is>
      </c>
      <c r="F4055" t="inlineStr">
        <is>
          <t>IS</t>
        </is>
      </c>
      <c r="G4055" s="9" t="n">
        <v>112.8639984130859</v>
      </c>
      <c r="H4055" s="9" t="n">
        <v>112.4990005493164</v>
      </c>
      <c r="I4055" s="8">
        <f>IF(AND(ISNUMBER(G4055),ISNUMBER(H4055)),H4055/G4055-1,"")</f>
        <v/>
      </c>
      <c r="J4055" s="8" t="n">
        <v>-0.003313426630268544</v>
      </c>
      <c r="K4055" s="8">
        <f>IF(ISNA(B4055),"",IF(B4055="TRIGGER",IF(ISNUMBER(I4055),SIGN('Z-Score Calc'!I4055)*I4055-$N$1,""),""))</f>
        <v/>
      </c>
    </row>
    <row r="4056">
      <c r="A4056" s="5" t="n">
        <v>43105</v>
      </c>
      <c r="B4056">
        <f>'Z-Score Calc'!J4056</f>
        <v/>
      </c>
      <c r="C4056" t="inlineStr">
        <is>
          <t>TRIGGER</t>
        </is>
      </c>
      <c r="D4056" s="7" t="n">
        <v>0.5477851651018162</v>
      </c>
      <c r="E4056" t="inlineStr">
        <is>
          <t>LONG</t>
        </is>
      </c>
      <c r="F4056" t="inlineStr">
        <is>
          <t>IS</t>
        </is>
      </c>
      <c r="G4056" s="9" t="n">
        <v>112.7829971313477</v>
      </c>
      <c r="H4056" s="9" t="n">
        <v>113.1539993286133</v>
      </c>
      <c r="I4056" s="8">
        <f>IF(AND(ISNUMBER(G4056),ISNUMBER(H4056)),H4056/G4056-1,"")</f>
        <v/>
      </c>
      <c r="J4056" s="8" t="n">
        <v>0.003210057624404429</v>
      </c>
      <c r="K4056" s="8">
        <f>IF(ISNA(B4056),"",IF(B4056="TRIGGER",IF(ISNUMBER(I4056),SIGN('Z-Score Calc'!I4056)*I4056-$N$1,""),""))</f>
        <v/>
      </c>
    </row>
    <row r="4057">
      <c r="A4057" s="5" t="n">
        <v>43133</v>
      </c>
      <c r="B4057">
        <f>'Z-Score Calc'!J4057</f>
        <v/>
      </c>
      <c r="C4057" t="inlineStr">
        <is>
          <t>TRIGGER</t>
        </is>
      </c>
      <c r="D4057" s="7" t="n">
        <v>0.5383000412160075</v>
      </c>
      <c r="E4057" t="inlineStr">
        <is>
          <t>LONG</t>
        </is>
      </c>
      <c r="F4057" t="inlineStr">
        <is>
          <t>IS</t>
        </is>
      </c>
      <c r="G4057" s="9" t="n">
        <v>109.4059982299805</v>
      </c>
      <c r="H4057" s="9" t="n">
        <v>110.0350036621094</v>
      </c>
      <c r="I4057" s="8">
        <f>IF(AND(ISNUMBER(G4057),ISNUMBER(H4057)),H4057/G4057-1,"")</f>
        <v/>
      </c>
      <c r="J4057" s="8" t="n">
        <v>0.005669812599485314</v>
      </c>
      <c r="K4057" s="8">
        <f>IF(ISNA(B4057),"",IF(B4057="TRIGGER",IF(ISNUMBER(I4057),SIGN('Z-Score Calc'!I4057)*I4057-$N$1,""),""))</f>
        <v/>
      </c>
    </row>
    <row r="4058">
      <c r="A4058" s="5" t="n">
        <v>43165</v>
      </c>
      <c r="B4058">
        <f>'Z-Score Calc'!J4058</f>
        <v/>
      </c>
      <c r="C4058" t="inlineStr"/>
      <c r="D4058" s="7" t="n">
        <v>0.02646469849673515</v>
      </c>
      <c r="E4058" t="inlineStr"/>
      <c r="F4058" t="inlineStr">
        <is>
          <t>IS</t>
        </is>
      </c>
      <c r="G4058" s="9" t="n">
        <v>106.25</v>
      </c>
      <c r="H4058" s="9" t="n">
        <v>105.5370025634766</v>
      </c>
      <c r="I4058" s="8">
        <f>IF(AND(ISNUMBER(G4058),ISNUMBER(H4058)),H4058/G4058-1,"")</f>
        <v/>
      </c>
      <c r="J4058" s="8" t="n">
        <v>-0.006790028900569099</v>
      </c>
      <c r="K4058" s="8">
        <f>IF(ISNA(B4058),"",IF(B4058="TRIGGER",IF(ISNUMBER(I4058),SIGN('Z-Score Calc'!I4058)*I4058-$N$1,""),""))</f>
        <v/>
      </c>
    </row>
    <row r="4059">
      <c r="A4059" s="5" t="n">
        <v>43194</v>
      </c>
      <c r="B4059">
        <f>'Z-Score Calc'!J4059</f>
        <v/>
      </c>
      <c r="C4059" t="inlineStr">
        <is>
          <t>TRIGGER</t>
        </is>
      </c>
      <c r="D4059" s="7" t="n">
        <v>-0.653300333865645</v>
      </c>
      <c r="E4059" t="inlineStr">
        <is>
          <t>SHORT</t>
        </is>
      </c>
      <c r="F4059" t="inlineStr">
        <is>
          <t>IS</t>
        </is>
      </c>
      <c r="G4059" s="9" t="n">
        <v>106.7740020751953</v>
      </c>
      <c r="H4059" s="9" t="n">
        <v>107.052001953125</v>
      </c>
      <c r="I4059" s="8">
        <f>IF(AND(ISNUMBER(G4059),ISNUMBER(H4059)),H4059/G4059-1,"")</f>
        <v/>
      </c>
      <c r="J4059" s="8" t="n">
        <v>-0.002683093695466575</v>
      </c>
      <c r="K4059" s="8">
        <f>IF(ISNA(B4059),"",IF(B4059="TRIGGER",IF(ISNUMBER(I4059),SIGN('Z-Score Calc'!I4059)*I4059-$N$1,""),""))</f>
        <v/>
      </c>
    </row>
    <row r="4060">
      <c r="A4060" s="5" t="n">
        <v>43223</v>
      </c>
      <c r="B4060">
        <f>'Z-Score Calc'!J4060</f>
        <v/>
      </c>
      <c r="C4060" t="inlineStr">
        <is>
          <t>TRIGGER</t>
        </is>
      </c>
      <c r="D4060" s="7" t="n">
        <v>0.5562180511864394</v>
      </c>
      <c r="E4060" t="inlineStr">
        <is>
          <t>LONG</t>
        </is>
      </c>
      <c r="F4060" t="inlineStr">
        <is>
          <t>IS</t>
        </is>
      </c>
      <c r="G4060" s="9" t="n">
        <v>109.0960006713867</v>
      </c>
      <c r="H4060" s="9" t="n">
        <v>109.1460037231445</v>
      </c>
      <c r="I4060" s="8">
        <f>IF(AND(ISNUMBER(G4060),ISNUMBER(H4060)),H4060/G4060-1,"")</f>
        <v/>
      </c>
      <c r="J4060" s="8" t="n">
        <v>0.0003788751236496702</v>
      </c>
      <c r="K4060" s="8">
        <f>IF(ISNA(B4060),"",IF(B4060="TRIGGER",IF(ISNUMBER(I4060),SIGN('Z-Score Calc'!I4060)*I4060-$N$1,""),""))</f>
        <v/>
      </c>
    </row>
    <row r="4061">
      <c r="A4061" s="5" t="n">
        <v>43255</v>
      </c>
      <c r="B4061">
        <f>'Z-Score Calc'!J4061</f>
        <v/>
      </c>
      <c r="C4061" t="inlineStr"/>
      <c r="D4061" s="7" t="n">
        <v>-0.3158367915048596</v>
      </c>
      <c r="E4061" t="inlineStr"/>
      <c r="F4061" t="inlineStr">
        <is>
          <t>IS</t>
        </is>
      </c>
      <c r="G4061" s="9" t="n">
        <v>109.9629974365234</v>
      </c>
      <c r="H4061" s="9" t="n">
        <v>109.859001159668</v>
      </c>
      <c r="I4061" s="8">
        <f>IF(AND(ISNUMBER(G4061),ISNUMBER(H4061)),H4061/G4061-1,"")</f>
        <v/>
      </c>
      <c r="J4061" s="8" t="n">
        <v>0.0008662740407655812</v>
      </c>
      <c r="K4061" s="8">
        <f>IF(ISNA(B4061),"",IF(B4061="TRIGGER",IF(ISNUMBER(I4061),SIGN('Z-Score Calc'!I4061)*I4061-$N$1,""),""))</f>
        <v/>
      </c>
    </row>
    <row r="4062">
      <c r="A4062" s="5" t="n">
        <v>43284</v>
      </c>
      <c r="B4062">
        <f>'Z-Score Calc'!J4062</f>
        <v/>
      </c>
      <c r="C4062" t="inlineStr">
        <is>
          <t>TRIGGER</t>
        </is>
      </c>
      <c r="D4062" s="7" t="n">
        <v>1.084951866902222</v>
      </c>
      <c r="E4062" t="inlineStr">
        <is>
          <t>LONG</t>
        </is>
      </c>
      <c r="F4062" t="inlineStr">
        <is>
          <t>IS</t>
        </is>
      </c>
      <c r="G4062" s="9" t="n">
        <v>110.4079971313477</v>
      </c>
      <c r="H4062" s="9" t="n">
        <v>110.5019989013672</v>
      </c>
      <c r="I4062" s="8">
        <f>IF(AND(ISNUMBER(G4062),ISNUMBER(H4062)),H4062/G4062-1,"")</f>
        <v/>
      </c>
      <c r="J4062" s="8" t="n">
        <v>0.0007719388422421604</v>
      </c>
      <c r="K4062" s="8">
        <f>IF(ISNA(B4062),"",IF(B4062="TRIGGER",IF(ISNUMBER(I4062),SIGN('Z-Score Calc'!I4062)*I4062-$N$1,""),""))</f>
        <v/>
      </c>
    </row>
    <row r="4063">
      <c r="A4063" s="5" t="n">
        <v>43314</v>
      </c>
      <c r="B4063">
        <f>'Z-Score Calc'!J4063</f>
        <v/>
      </c>
      <c r="C4063" t="inlineStr"/>
      <c r="D4063" s="7" t="n">
        <v>0.1864385843637604</v>
      </c>
      <c r="E4063" t="inlineStr"/>
      <c r="F4063" t="inlineStr">
        <is>
          <t>IS</t>
        </is>
      </c>
      <c r="G4063" s="9" t="n">
        <v>111.6900024414062</v>
      </c>
      <c r="H4063" s="9" t="n">
        <v>111.234001159668</v>
      </c>
      <c r="I4063" s="8">
        <f>IF(AND(ISNUMBER(G4063),ISNUMBER(H4063)),H4063/G4063-1,"")</f>
        <v/>
      </c>
      <c r="J4063" s="8" t="n">
        <v>-0.004162205160728715</v>
      </c>
      <c r="K4063" s="8">
        <f>IF(ISNA(B4063),"",IF(B4063="TRIGGER",IF(ISNUMBER(I4063),SIGN('Z-Score Calc'!I4063)*I4063-$N$1,""),""))</f>
        <v/>
      </c>
    </row>
    <row r="4064">
      <c r="A4064" s="5" t="n">
        <v>43349</v>
      </c>
      <c r="B4064">
        <f>'Z-Score Calc'!J4064</f>
        <v/>
      </c>
      <c r="C4064" t="inlineStr"/>
      <c r="D4064" s="7" t="n">
        <v>-0.1682585184672812</v>
      </c>
      <c r="E4064" t="inlineStr"/>
      <c r="F4064" t="inlineStr">
        <is>
          <t>IS</t>
        </is>
      </c>
      <c r="G4064" s="9" t="n">
        <v>110.495002746582</v>
      </c>
      <c r="H4064" s="9" t="n">
        <v>110.9199981689453</v>
      </c>
      <c r="I4064" s="8">
        <f>IF(AND(ISNUMBER(G4064),ISNUMBER(H4064)),H4064/G4064-1,"")</f>
        <v/>
      </c>
      <c r="J4064" s="8" t="n">
        <v>-0.0039257511561944</v>
      </c>
      <c r="K4064" s="8">
        <f>IF(ISNA(B4064),"",IF(B4064="TRIGGER",IF(ISNUMBER(I4064),SIGN('Z-Score Calc'!I4064)*I4064-$N$1,""),""))</f>
        <v/>
      </c>
    </row>
    <row r="4065">
      <c r="A4065" s="5" t="n">
        <v>43377</v>
      </c>
      <c r="B4065">
        <f>'Z-Score Calc'!J4065</f>
        <v/>
      </c>
      <c r="C4065" t="inlineStr">
        <is>
          <t>TRIGGER</t>
        </is>
      </c>
      <c r="D4065" s="7" t="n">
        <v>0.5466374520756971</v>
      </c>
      <c r="E4065" t="inlineStr">
        <is>
          <t>LONG</t>
        </is>
      </c>
      <c r="F4065" t="inlineStr">
        <is>
          <t>IS</t>
        </is>
      </c>
      <c r="G4065" s="9" t="n">
        <v>113.8939971923828</v>
      </c>
      <c r="H4065" s="9" t="n">
        <v>113.7149963378906</v>
      </c>
      <c r="I4065" s="8">
        <f>IF(AND(ISNUMBER(G4065),ISNUMBER(H4065)),H4065/G4065-1,"")</f>
        <v/>
      </c>
      <c r="J4065" s="8" t="n">
        <v>-0.001651109118458426</v>
      </c>
      <c r="K4065" s="8">
        <f>IF(ISNA(B4065),"",IF(B4065="TRIGGER",IF(ISNUMBER(I4065),SIGN('Z-Score Calc'!I4065)*I4065-$N$1,""),""))</f>
        <v/>
      </c>
    </row>
    <row r="4066">
      <c r="A4066" s="5" t="n">
        <v>43406</v>
      </c>
      <c r="B4066">
        <f>'Z-Score Calc'!J4066</f>
        <v/>
      </c>
      <c r="C4066" t="inlineStr">
        <is>
          <t>TRIGGER</t>
        </is>
      </c>
      <c r="D4066" s="7" t="n">
        <v>0.5390091339531597</v>
      </c>
      <c r="E4066" t="inlineStr">
        <is>
          <t>LONG</t>
        </is>
      </c>
      <c r="F4066" t="inlineStr">
        <is>
          <t>IS</t>
        </is>
      </c>
      <c r="G4066" s="9" t="n">
        <v>112.7149963378906</v>
      </c>
      <c r="H4066" s="9" t="n">
        <v>113.1389999389648</v>
      </c>
      <c r="I4066" s="8">
        <f>IF(AND(ISNUMBER(G4066),ISNUMBER(H4066)),H4066/G4066-1,"")</f>
        <v/>
      </c>
      <c r="J4066" s="8" t="n">
        <v>0.003682267141081798</v>
      </c>
      <c r="K4066" s="8">
        <f>IF(ISNA(B4066),"",IF(B4066="TRIGGER",IF(ISNUMBER(I4066),SIGN('Z-Score Calc'!I4066)*I4066-$N$1,""),""))</f>
        <v/>
      </c>
    </row>
    <row r="4067">
      <c r="A4067" s="5" t="n">
        <v>43440</v>
      </c>
      <c r="B4067">
        <f>'Z-Score Calc'!J4067</f>
        <v/>
      </c>
      <c r="C4067" t="inlineStr"/>
      <c r="D4067" s="7" t="n">
        <v>-0.01155854362850359</v>
      </c>
      <c r="E4067" t="inlineStr"/>
      <c r="F4067" t="inlineStr">
        <is>
          <t>IS</t>
        </is>
      </c>
      <c r="G4067" s="9" t="n">
        <v>113.0510025024414</v>
      </c>
      <c r="H4067" s="9" t="n">
        <v>112.6890029907227</v>
      </c>
      <c r="I4067" s="8">
        <f>IF(AND(ISNUMBER(G4067),ISNUMBER(H4067)),H4067/G4067-1,"")</f>
        <v/>
      </c>
      <c r="J4067" s="8" t="n">
        <v>0.003122625447740469</v>
      </c>
      <c r="K4067" s="8">
        <f>IF(ISNA(B4067),"",IF(B4067="TRIGGER",IF(ISNUMBER(I4067),SIGN('Z-Score Calc'!I4067)*I4067-$N$1,""),""))</f>
        <v/>
      </c>
    </row>
    <row r="4068">
      <c r="A4068" s="5" t="n">
        <v>43500</v>
      </c>
      <c r="B4068">
        <f>'Z-Score Calc'!J4068</f>
        <v/>
      </c>
      <c r="C4068" t="inlineStr">
        <is>
          <t>TRIGGER</t>
        </is>
      </c>
      <c r="D4068" s="7" t="n">
        <v>-1.292729252233892</v>
      </c>
      <c r="E4068" t="inlineStr">
        <is>
          <t>SHORT</t>
        </is>
      </c>
      <c r="F4068" t="inlineStr">
        <is>
          <t>IS</t>
        </is>
      </c>
      <c r="G4068" s="9" t="n">
        <v>109.4380035400391</v>
      </c>
      <c r="H4068" s="9" t="n">
        <v>109.9609985351562</v>
      </c>
      <c r="I4068" s="8">
        <f>IF(AND(ISNUMBER(G4068),ISNUMBER(H4068)),H4068/G4068-1,"")</f>
        <v/>
      </c>
      <c r="J4068" s="8" t="n">
        <v>-0.004858380508771275</v>
      </c>
      <c r="K4068" s="8">
        <f>IF(ISNA(B4068),"",IF(B4068="TRIGGER",IF(ISNUMBER(I4068),SIGN('Z-Score Calc'!I4068)*I4068-$N$1,""),""))</f>
        <v/>
      </c>
    </row>
    <row r="4069">
      <c r="A4069" s="5" t="n">
        <v>43523</v>
      </c>
      <c r="B4069">
        <f>'Z-Score Calc'!J4069</f>
        <v/>
      </c>
      <c r="C4069" t="inlineStr">
        <is>
          <t>TRIGGER</t>
        </is>
      </c>
      <c r="D4069" s="7" t="n">
        <v>-0.5306719178901517</v>
      </c>
      <c r="E4069" t="inlineStr">
        <is>
          <t>SHORT</t>
        </is>
      </c>
      <c r="F4069" t="inlineStr">
        <is>
          <t>IS</t>
        </is>
      </c>
      <c r="G4069" s="9" t="n">
        <v>110.5559997558594</v>
      </c>
      <c r="H4069" s="9" t="n">
        <v>110.8619995117188</v>
      </c>
      <c r="I4069" s="8">
        <f>IF(AND(ISNUMBER(G4069),ISNUMBER(H4069)),H4069/G4069-1,"")</f>
        <v/>
      </c>
      <c r="J4069" s="8" t="n">
        <v>-0.002847290658960143</v>
      </c>
      <c r="K4069" s="8">
        <f>IF(ISNA(B4069),"",IF(B4069="TRIGGER",IF(ISNUMBER(I4069),SIGN('Z-Score Calc'!I4069)*I4069-$N$1,""),""))</f>
        <v/>
      </c>
    </row>
    <row r="4070">
      <c r="A4070" s="5" t="n">
        <v>43543</v>
      </c>
      <c r="B4070">
        <f>'Z-Score Calc'!J4070</f>
        <v/>
      </c>
      <c r="C4070" t="inlineStr"/>
      <c r="D4070" s="7" t="n">
        <v>-0.1575495215970376</v>
      </c>
      <c r="E4070" t="inlineStr"/>
      <c r="F4070" t="inlineStr">
        <is>
          <t>IS</t>
        </is>
      </c>
      <c r="G4070" s="9" t="n">
        <v>111.3730010986328</v>
      </c>
      <c r="H4070" s="9" t="n">
        <v>111.4010009765625</v>
      </c>
      <c r="I4070" s="8">
        <f>IF(AND(ISNUMBER(G4070),ISNUMBER(H4070)),H4070/G4070-1,"")</f>
        <v/>
      </c>
      <c r="J4070" s="8" t="n">
        <v>-0.0003308711262651519</v>
      </c>
      <c r="K4070" s="8">
        <f>IF(ISNA(B4070),"",IF(B4070="TRIGGER",IF(ISNUMBER(I4070),SIGN('Z-Score Calc'!I4070)*I4070-$N$1,""),""))</f>
        <v/>
      </c>
    </row>
    <row r="4071">
      <c r="A4071" s="5" t="n">
        <v>43563</v>
      </c>
      <c r="B4071">
        <f>'Z-Score Calc'!J4071</f>
        <v/>
      </c>
      <c r="C4071" t="inlineStr"/>
      <c r="D4071" s="7" t="n">
        <v>0.3990435472618679</v>
      </c>
      <c r="E4071" t="inlineStr"/>
      <c r="F4071" t="inlineStr">
        <is>
          <t>IS</t>
        </is>
      </c>
      <c r="G4071" s="9" t="n">
        <v>111.4560012817383</v>
      </c>
      <c r="H4071" s="9" t="n">
        <v>111.1050033569336</v>
      </c>
      <c r="I4071" s="8">
        <f>IF(AND(ISNUMBER(G4071),ISNUMBER(H4071)),H4071/G4071-1,"")</f>
        <v/>
      </c>
      <c r="J4071" s="8" t="n">
        <v>-0.003228670943134592</v>
      </c>
      <c r="K4071" s="8">
        <f>IF(ISNA(B4071),"",IF(B4071="TRIGGER",IF(ISNUMBER(I4071),SIGN('Z-Score Calc'!I4071)*I4071-$N$1,""),""))</f>
        <v/>
      </c>
    </row>
    <row r="4072">
      <c r="A4072" s="5" t="n">
        <v>43587</v>
      </c>
      <c r="B4072">
        <f>'Z-Score Calc'!J4072</f>
        <v/>
      </c>
      <c r="C4072" t="inlineStr">
        <is>
          <t>TRIGGER</t>
        </is>
      </c>
      <c r="D4072" s="7" t="n">
        <v>0.9543308568186287</v>
      </c>
      <c r="E4072" t="inlineStr">
        <is>
          <t>LONG</t>
        </is>
      </c>
      <c r="F4072" t="inlineStr">
        <is>
          <t>IS</t>
        </is>
      </c>
      <c r="G4072" s="9" t="n">
        <v>111.495002746582</v>
      </c>
      <c r="H4072" s="9" t="n">
        <v>110.6230010986328</v>
      </c>
      <c r="I4072" s="8">
        <f>IF(AND(ISNUMBER(G4072),ISNUMBER(H4072)),H4072/G4072-1,"")</f>
        <v/>
      </c>
      <c r="J4072" s="8" t="n">
        <v>-0.007900457899142708</v>
      </c>
      <c r="K4072" s="8">
        <f>IF(ISNA(B4072),"",IF(B4072="TRIGGER",IF(ISNUMBER(I4072),SIGN('Z-Score Calc'!I4072)*I4072-$N$1,""),""))</f>
        <v/>
      </c>
    </row>
    <row r="4073">
      <c r="A4073" s="5" t="n">
        <v>43620</v>
      </c>
      <c r="B4073">
        <f>'Z-Score Calc'!J4073</f>
        <v/>
      </c>
      <c r="C4073" t="inlineStr"/>
      <c r="D4073" s="7" t="n">
        <v>0.3770279147407785</v>
      </c>
      <c r="E4073" t="inlineStr"/>
      <c r="F4073" t="inlineStr">
        <is>
          <t>IS</t>
        </is>
      </c>
      <c r="G4073" s="9" t="n">
        <v>108.2539978027344</v>
      </c>
      <c r="H4073" s="9" t="n">
        <v>108.3280029296875</v>
      </c>
      <c r="I4073" s="8">
        <f>IF(AND(ISNUMBER(G4073),ISNUMBER(H4073)),H4073/G4073-1,"")</f>
        <v/>
      </c>
      <c r="J4073" s="8" t="n">
        <v>0.0006041600943133231</v>
      </c>
      <c r="K4073" s="8">
        <f>IF(ISNA(B4073),"",IF(B4073="TRIGGER",IF(ISNUMBER(I4073),SIGN('Z-Score Calc'!I4073)*I4073-$N$1,""),""))</f>
        <v/>
      </c>
    </row>
    <row r="4074">
      <c r="A4074" s="5" t="n">
        <v>43649</v>
      </c>
      <c r="B4074">
        <f>'Z-Score Calc'!J4074</f>
        <v/>
      </c>
      <c r="C4074" t="inlineStr"/>
      <c r="D4074" s="7" t="n">
        <v>-0.1917736604930193</v>
      </c>
      <c r="E4074" t="inlineStr"/>
      <c r="F4074" t="inlineStr">
        <is>
          <t>IS</t>
        </is>
      </c>
      <c r="G4074" s="9" t="n">
        <v>107.7789993286133</v>
      </c>
      <c r="H4074" s="9" t="n">
        <v>107.8079986572266</v>
      </c>
      <c r="I4074" s="8">
        <f>IF(AND(ISNUMBER(G4074),ISNUMBER(H4074)),H4074/G4074-1,"")</f>
        <v/>
      </c>
      <c r="J4074" s="8" t="n">
        <v>-0.0003485276781479462</v>
      </c>
      <c r="K4074" s="8">
        <f>IF(ISNA(B4074),"",IF(B4074="TRIGGER",IF(ISNUMBER(I4074),SIGN('Z-Score Calc'!I4074)*I4074-$N$1,""),""))</f>
        <v/>
      </c>
    </row>
    <row r="4075">
      <c r="A4075" s="5" t="n">
        <v>43679</v>
      </c>
      <c r="B4075">
        <f>'Z-Score Calc'!J4075</f>
        <v/>
      </c>
      <c r="C4075" t="inlineStr"/>
      <c r="D4075" s="7" t="n">
        <v>-0.1899901489143372</v>
      </c>
      <c r="E4075" t="inlineStr"/>
      <c r="F4075" t="inlineStr">
        <is>
          <t>IS</t>
        </is>
      </c>
      <c r="I4075" s="8">
        <f>IF(AND(ISNUMBER(G4075),ISNUMBER(H4075)),H4075/G4075-1,"")</f>
        <v/>
      </c>
      <c r="K4075" s="8">
        <f>IF(ISNA(B4075),"",IF(B4075="TRIGGER",IF(ISNUMBER(I4075),SIGN('Z-Score Calc'!I4075)*I4075-$N$1,""),""))</f>
        <v/>
      </c>
    </row>
    <row r="4076">
      <c r="A4076" s="5" t="n">
        <v>43713</v>
      </c>
      <c r="B4076">
        <f>'Z-Score Calc'!J4076</f>
        <v/>
      </c>
      <c r="C4076" t="inlineStr">
        <is>
          <t>TRIGGER</t>
        </is>
      </c>
      <c r="D4076" s="7" t="n">
        <v>0.9618145170270234</v>
      </c>
      <c r="E4076" t="inlineStr">
        <is>
          <t>LONG</t>
        </is>
      </c>
      <c r="F4076" t="inlineStr">
        <is>
          <t>IS</t>
        </is>
      </c>
      <c r="G4076" s="9" t="n">
        <v>107.0719985961914</v>
      </c>
      <c r="H4076" s="9" t="n">
        <v>106.9449996948242</v>
      </c>
      <c r="I4076" s="8">
        <f>IF(AND(ISNUMBER(G4076),ISNUMBER(H4076)),H4076/G4076-1,"")</f>
        <v/>
      </c>
      <c r="J4076" s="8" t="n">
        <v>-0.001265572299512495</v>
      </c>
      <c r="K4076" s="8">
        <f>IF(ISNA(B4076),"",IF(B4076="TRIGGER",IF(ISNUMBER(I4076),SIGN('Z-Score Calc'!I4076)*I4076-$N$1,""),""))</f>
        <v/>
      </c>
    </row>
    <row r="4077">
      <c r="A4077" s="5" t="n">
        <v>43741</v>
      </c>
      <c r="B4077">
        <f>'Z-Score Calc'!J4077</f>
        <v/>
      </c>
      <c r="C4077" t="inlineStr"/>
      <c r="D4077" s="7" t="n">
        <v>0.3702069510256654</v>
      </c>
      <c r="E4077" t="inlineStr"/>
      <c r="F4077" t="inlineStr">
        <is>
          <t>IS</t>
        </is>
      </c>
      <c r="G4077" s="9" t="n">
        <v>106.8259963989258</v>
      </c>
      <c r="H4077" s="9" t="n">
        <v>106.7639999389648</v>
      </c>
      <c r="I4077" s="8">
        <f>IF(AND(ISNUMBER(G4077),ISNUMBER(H4077)),H4077/G4077-1,"")</f>
        <v/>
      </c>
      <c r="J4077" s="8" t="n">
        <v>-0.000659814726125728</v>
      </c>
      <c r="K4077" s="8">
        <f>IF(ISNA(B4077),"",IF(B4077="TRIGGER",IF(ISNUMBER(I4077),SIGN('Z-Score Calc'!I4077)*I4077-$N$1,""),""))</f>
        <v/>
      </c>
    </row>
    <row r="4078">
      <c r="A4078" s="5" t="n">
        <v>43773</v>
      </c>
      <c r="B4078">
        <f>'Z-Score Calc'!J4078</f>
        <v/>
      </c>
      <c r="C4078" t="inlineStr"/>
      <c r="D4078" s="7" t="n">
        <v>-0.01999731827826021</v>
      </c>
      <c r="E4078" t="inlineStr"/>
      <c r="F4078" t="inlineStr">
        <is>
          <t>IS</t>
        </is>
      </c>
      <c r="G4078" s="9" t="n">
        <v>108.2200012207031</v>
      </c>
      <c r="H4078" s="9" t="n">
        <v>108.6940002441406</v>
      </c>
      <c r="I4078" s="8">
        <f>IF(AND(ISNUMBER(G4078),ISNUMBER(H4078)),H4078/G4078-1,"")</f>
        <v/>
      </c>
      <c r="J4078" s="8" t="n">
        <v>-0.004459422453274441</v>
      </c>
      <c r="K4078" s="8">
        <f>IF(ISNA(B4078),"",IF(B4078="TRIGGER",IF(ISNUMBER(I4078),SIGN('Z-Score Calc'!I4078)*I4078-$N$1,""),""))</f>
        <v/>
      </c>
    </row>
    <row r="4079">
      <c r="A4079" s="5" t="n">
        <v>43804</v>
      </c>
      <c r="B4079">
        <f>'Z-Score Calc'!J4079</f>
        <v/>
      </c>
      <c r="C4079" t="inlineStr"/>
      <c r="D4079" s="7" t="n">
        <v>0.1751650395132358</v>
      </c>
      <c r="E4079" t="inlineStr"/>
      <c r="F4079" t="inlineStr">
        <is>
          <t>IS</t>
        </is>
      </c>
      <c r="G4079" s="9" t="n">
        <v>108.8320007324219</v>
      </c>
      <c r="H4079" s="9" t="n">
        <v>108.7379989624023</v>
      </c>
      <c r="I4079" s="8">
        <f>IF(AND(ISNUMBER(G4079),ISNUMBER(H4079)),H4079/G4079-1,"")</f>
        <v/>
      </c>
      <c r="J4079" s="8" t="n">
        <v>-0.0009431976040335842</v>
      </c>
      <c r="K4079" s="8">
        <f>IF(ISNA(B4079),"",IF(B4079="TRIGGER",IF(ISNUMBER(I4079),SIGN('Z-Score Calc'!I4079)*I4079-$N$1,""),""))</f>
        <v/>
      </c>
    </row>
    <row r="4080">
      <c r="A4080" s="5" t="n">
        <v>43837</v>
      </c>
      <c r="B4080">
        <f>'Z-Score Calc'!J4080</f>
        <v/>
      </c>
      <c r="C4080" t="inlineStr"/>
      <c r="D4080" s="7" t="n">
        <v>0.3702967033419219</v>
      </c>
      <c r="E4080" t="inlineStr"/>
      <c r="F4080" t="inlineStr">
        <is>
          <t>IS</t>
        </is>
      </c>
      <c r="G4080" s="9" t="n">
        <v>108.4059982299805</v>
      </c>
      <c r="H4080" s="9" t="n">
        <v>108.015998840332</v>
      </c>
      <c r="I4080" s="8">
        <f>IF(AND(ISNUMBER(G4080),ISNUMBER(H4080)),H4080/G4080-1,"")</f>
        <v/>
      </c>
      <c r="J4080" s="8" t="n">
        <v>-0.003677046070052013</v>
      </c>
      <c r="K4080" s="8">
        <f>IF(ISNA(B4080),"",IF(B4080="TRIGGER",IF(ISNUMBER(I4080),SIGN('Z-Score Calc'!I4080)*I4080-$N$1,""),""))</f>
        <v/>
      </c>
    </row>
    <row r="4081">
      <c r="A4081" s="5" t="n">
        <v>43865</v>
      </c>
      <c r="B4081">
        <f>'Z-Score Calc'!J4081</f>
        <v/>
      </c>
      <c r="C4081" t="inlineStr">
        <is>
          <t>TRIGGER</t>
        </is>
      </c>
      <c r="D4081" s="7" t="n">
        <v>1.35713451193957</v>
      </c>
      <c r="E4081" t="inlineStr">
        <is>
          <t>LONG</t>
        </is>
      </c>
      <c r="F4081" t="inlineStr">
        <is>
          <t>IS</t>
        </is>
      </c>
      <c r="G4081" s="9" t="n">
        <v>108.6119995117188</v>
      </c>
      <c r="H4081" s="9" t="n">
        <v>109.4469985961914</v>
      </c>
      <c r="I4081" s="8">
        <f>IF(AND(ISNUMBER(G4081),ISNUMBER(H4081)),H4081/G4081-1,"")</f>
        <v/>
      </c>
      <c r="J4081" s="8" t="n">
        <v>0.007608443433741253</v>
      </c>
      <c r="K4081" s="8">
        <f>IF(ISNA(B4081),"",IF(B4081="TRIGGER",IF(ISNUMBER(I4081),SIGN('Z-Score Calc'!I4081)*I4081-$N$1,""),""))</f>
        <v/>
      </c>
    </row>
    <row r="4082">
      <c r="A4082" s="5" t="n">
        <v>43895</v>
      </c>
      <c r="B4082">
        <f>'Z-Score Calc'!J4082</f>
        <v/>
      </c>
      <c r="C4082" t="inlineStr">
        <is>
          <t>TRIGGER</t>
        </is>
      </c>
      <c r="D4082" s="7" t="n">
        <v>-0.6410092109806246</v>
      </c>
      <c r="E4082" t="inlineStr">
        <is>
          <t>SHORT</t>
        </is>
      </c>
      <c r="F4082" t="inlineStr">
        <is>
          <t>IS</t>
        </is>
      </c>
      <c r="G4082" s="9" t="n">
        <v>107.677001953125</v>
      </c>
      <c r="H4082" s="9" t="n">
        <v>106.2480010986328</v>
      </c>
      <c r="I4082" s="8">
        <f>IF(AND(ISNUMBER(G4082),ISNUMBER(H4082)),H4082/G4082-1,"")</f>
        <v/>
      </c>
      <c r="J4082" s="8" t="n">
        <v>0.01319171501947072</v>
      </c>
      <c r="K4082" s="8">
        <f>IF(ISNA(B4082),"",IF(B4082="TRIGGER",IF(ISNUMBER(I4082),SIGN('Z-Score Calc'!I4082)*I4082-$N$1,""),""))</f>
        <v/>
      </c>
    </row>
    <row r="4083">
      <c r="A4083" s="5" t="n">
        <v>43923</v>
      </c>
      <c r="B4083">
        <f>'Z-Score Calc'!J4083</f>
        <v/>
      </c>
      <c r="C4083" t="inlineStr"/>
      <c r="D4083" s="7" t="n">
        <v>-0.2384920108420838</v>
      </c>
      <c r="E4083" t="inlineStr"/>
      <c r="F4083" t="inlineStr">
        <is>
          <t>IS</t>
        </is>
      </c>
      <c r="G4083" s="9" t="n">
        <v>108.0009994506836</v>
      </c>
      <c r="H4083" s="9" t="n">
        <v>108.693000793457</v>
      </c>
      <c r="I4083" s="8">
        <f>IF(AND(ISNUMBER(G4083),ISNUMBER(H4083)),H4083/G4083-1,"")</f>
        <v/>
      </c>
      <c r="J4083" s="8" t="n">
        <v>-0.006486825337785306</v>
      </c>
      <c r="K4083" s="8">
        <f>IF(ISNA(B4083),"",IF(B4083="TRIGGER",IF(ISNUMBER(I4083),SIGN('Z-Score Calc'!I4083)*I4083-$N$1,""),""))</f>
        <v/>
      </c>
    </row>
    <row r="4084">
      <c r="A4084" s="5" t="n">
        <v>43955</v>
      </c>
      <c r="B4084">
        <f>'Z-Score Calc'!J4084</f>
        <v/>
      </c>
      <c r="C4084" t="inlineStr">
        <is>
          <t>TRIGGER</t>
        </is>
      </c>
      <c r="D4084" s="7" t="n">
        <v>-1.033325920834241</v>
      </c>
      <c r="E4084" t="inlineStr">
        <is>
          <t>SHORT</t>
        </is>
      </c>
      <c r="F4084" t="inlineStr">
        <is>
          <t>IS</t>
        </is>
      </c>
      <c r="G4084" s="9" t="n">
        <v>106.6969985961914</v>
      </c>
      <c r="H4084" s="9" t="n">
        <v>106.4520034790039</v>
      </c>
      <c r="I4084" s="8">
        <f>IF(AND(ISNUMBER(G4084),ISNUMBER(H4084)),H4084/G4084-1,"")</f>
        <v/>
      </c>
      <c r="J4084" s="8" t="n">
        <v>0.002216711486609536</v>
      </c>
      <c r="K4084" s="8">
        <f>IF(ISNA(B4084),"",IF(B4084="TRIGGER",IF(ISNUMBER(I4084),SIGN('Z-Score Calc'!I4084)*I4084-$N$1,""),""))</f>
        <v/>
      </c>
    </row>
    <row r="4085">
      <c r="A4085" s="5" t="n">
        <v>43985</v>
      </c>
      <c r="B4085">
        <f>'Z-Score Calc'!J4085</f>
        <v/>
      </c>
      <c r="C4085" t="inlineStr">
        <is>
          <t>TRIGGER</t>
        </is>
      </c>
      <c r="D4085" s="7" t="n">
        <v>2.168827482853513</v>
      </c>
      <c r="E4085" t="inlineStr">
        <is>
          <t>LONG</t>
        </is>
      </c>
      <c r="F4085" t="inlineStr">
        <is>
          <t>IS</t>
        </is>
      </c>
      <c r="G4085" s="9" t="n">
        <v>108.9990005493164</v>
      </c>
      <c r="H4085" s="9" t="n">
        <v>109.1500015258789</v>
      </c>
      <c r="I4085" s="8">
        <f>IF(AND(ISNUMBER(G4085),ISNUMBER(H4085)),H4085/G4085-1,"")</f>
        <v/>
      </c>
      <c r="J4085" s="8" t="n">
        <v>0.001305877970678183</v>
      </c>
      <c r="K4085" s="8">
        <f>IF(ISNA(B4085),"",IF(B4085="TRIGGER",IF(ISNUMBER(I4085),SIGN('Z-Score Calc'!I4085)*I4085-$N$1,""),""))</f>
        <v/>
      </c>
    </row>
    <row r="4086">
      <c r="A4086" s="5" t="n">
        <v>44014</v>
      </c>
      <c r="B4086">
        <f>'Z-Score Calc'!J4086</f>
        <v/>
      </c>
      <c r="C4086" t="inlineStr">
        <is>
          <t>TRIGGER</t>
        </is>
      </c>
      <c r="D4086" s="7" t="n">
        <v>-1.603044017405779</v>
      </c>
      <c r="E4086" t="inlineStr">
        <is>
          <t>SHORT</t>
        </is>
      </c>
      <c r="F4086" t="inlineStr">
        <is>
          <t>IS</t>
        </is>
      </c>
      <c r="G4086" s="9" t="n">
        <v>107.4970016479492</v>
      </c>
      <c r="H4086" s="9" t="n">
        <v>107.5790023803711</v>
      </c>
      <c r="I4086" s="8">
        <f>IF(AND(ISNUMBER(G4086),ISNUMBER(H4086)),H4086/G4086-1,"")</f>
        <v/>
      </c>
      <c r="J4086" s="8" t="n">
        <v>-0.0008422835792868165</v>
      </c>
      <c r="K4086" s="8">
        <f>IF(ISNA(B4086),"",IF(B4086="TRIGGER",IF(ISNUMBER(I4086),SIGN('Z-Score Calc'!I4086)*I4086-$N$1,""),""))</f>
        <v/>
      </c>
    </row>
    <row r="4087">
      <c r="A4087" s="5" t="n">
        <v>44047</v>
      </c>
      <c r="B4087">
        <f>'Z-Score Calc'!J4087</f>
        <v/>
      </c>
      <c r="C4087" t="inlineStr">
        <is>
          <t>TRIGGER</t>
        </is>
      </c>
      <c r="D4087" s="7" t="n">
        <v>2.461751404781452</v>
      </c>
      <c r="E4087" t="inlineStr">
        <is>
          <t>LONG</t>
        </is>
      </c>
      <c r="F4087" t="inlineStr">
        <is>
          <t>IS</t>
        </is>
      </c>
      <c r="G4087" s="9" t="n">
        <v>105.6139984130859</v>
      </c>
      <c r="H4087" s="9" t="n">
        <v>105.5530014038086</v>
      </c>
      <c r="I4087" s="8">
        <f>IF(AND(ISNUMBER(G4087),ISNUMBER(H4087)),H4087/G4087-1,"")</f>
        <v/>
      </c>
      <c r="J4087" s="8" t="n">
        <v>-0.0006570114260241221</v>
      </c>
      <c r="K4087" s="8">
        <f>IF(ISNA(B4087),"",IF(B4087="TRIGGER",IF(ISNUMBER(I4087),SIGN('Z-Score Calc'!I4087)*I4087-$N$1,""),""))</f>
        <v/>
      </c>
    </row>
    <row r="4088">
      <c r="A4088" s="5" t="n">
        <v>44076</v>
      </c>
      <c r="B4088">
        <f>'Z-Score Calc'!J4088</f>
        <v/>
      </c>
      <c r="C4088" t="inlineStr">
        <is>
          <t>TRIGGER</t>
        </is>
      </c>
      <c r="D4088" s="7" t="n">
        <v>0.861637375113097</v>
      </c>
      <c r="E4088" t="inlineStr">
        <is>
          <t>LONG</t>
        </is>
      </c>
      <c r="F4088" t="inlineStr">
        <is>
          <t>IS</t>
        </is>
      </c>
      <c r="G4088" s="9" t="n">
        <v>106.2080001831055</v>
      </c>
      <c r="H4088" s="9" t="n">
        <v>106.0859985351562</v>
      </c>
      <c r="I4088" s="8">
        <f>IF(AND(ISNUMBER(G4088),ISNUMBER(H4088)),H4088/G4088-1,"")</f>
        <v/>
      </c>
      <c r="J4088" s="8" t="n">
        <v>-0.001228169670643296</v>
      </c>
      <c r="K4088" s="8">
        <f>IF(ISNA(B4088),"",IF(B4088="TRIGGER",IF(ISNUMBER(I4088),SIGN('Z-Score Calc'!I4088)*I4088-$N$1,""),""))</f>
        <v/>
      </c>
    </row>
    <row r="4089">
      <c r="A4089" s="5" t="n">
        <v>44106</v>
      </c>
      <c r="B4089">
        <f>'Z-Score Calc'!J4089</f>
        <v/>
      </c>
      <c r="C4089" t="inlineStr"/>
      <c r="D4089" s="7" t="n">
        <v>-0.4455452066188805</v>
      </c>
      <c r="E4089" t="inlineStr"/>
      <c r="F4089" t="inlineStr">
        <is>
          <t>IS</t>
        </is>
      </c>
      <c r="I4089" s="8">
        <f>IF(AND(ISNUMBER(G4089),ISNUMBER(H4089)),H4089/G4089-1,"")</f>
        <v/>
      </c>
      <c r="K4089" s="8">
        <f>IF(ISNA(B4089),"",IF(B4089="TRIGGER",IF(ISNUMBER(I4089),SIGN('Z-Score Calc'!I4089)*I4089-$N$1,""),""))</f>
        <v/>
      </c>
    </row>
    <row r="4090">
      <c r="A4090" s="5" t="n">
        <v>44138</v>
      </c>
      <c r="B4090">
        <f>'Z-Score Calc'!J4090</f>
        <v/>
      </c>
      <c r="C4090" t="inlineStr"/>
      <c r="D4090" s="7" t="n">
        <v>0.3033791428354229</v>
      </c>
      <c r="E4090" t="inlineStr"/>
      <c r="F4090" t="inlineStr">
        <is>
          <t>IS</t>
        </is>
      </c>
      <c r="G4090" s="9" t="n">
        <v>104.7249984741211</v>
      </c>
      <c r="H4090" s="9" t="n">
        <v>104.5459976196289</v>
      </c>
      <c r="I4090" s="8">
        <f>IF(AND(ISNUMBER(G4090),ISNUMBER(H4090)),H4090/G4090-1,"")</f>
        <v/>
      </c>
      <c r="J4090" s="8" t="n">
        <v>-0.001788711458146163</v>
      </c>
      <c r="K4090" s="8">
        <f>IF(ISNA(B4090),"",IF(B4090="TRIGGER",IF(ISNUMBER(I4090),SIGN('Z-Score Calc'!I4090)*I4090-$N$1,""),""))</f>
        <v/>
      </c>
    </row>
    <row r="4091">
      <c r="A4091" s="5" t="n">
        <v>44169</v>
      </c>
      <c r="B4091">
        <f>'Z-Score Calc'!J4091</f>
        <v/>
      </c>
      <c r="C4091" t="inlineStr"/>
      <c r="D4091" s="7" t="n">
        <v>0.488575154555133</v>
      </c>
      <c r="E4091" t="inlineStr"/>
      <c r="F4091" t="inlineStr">
        <is>
          <t>IS</t>
        </is>
      </c>
      <c r="G4091" s="9" t="n">
        <v>103.822998046875</v>
      </c>
      <c r="H4091" s="9" t="n">
        <v>104.197998046875</v>
      </c>
      <c r="I4091" s="8">
        <f>IF(AND(ISNUMBER(G4091),ISNUMBER(H4091)),H4091/G4091-1,"")</f>
        <v/>
      </c>
      <c r="J4091" s="8" t="n">
        <v>0.003532451710535646</v>
      </c>
      <c r="K4091" s="8">
        <f>IF(ISNA(B4091),"",IF(B4091="TRIGGER",IF(ISNUMBER(I4091),SIGN('Z-Score Calc'!I4091)*I4091-$N$1,""),""))</f>
        <v/>
      </c>
    </row>
    <row r="4092">
      <c r="A4092" s="5" t="n">
        <v>44202</v>
      </c>
      <c r="B4092">
        <f>'Z-Score Calc'!J4092</f>
        <v/>
      </c>
      <c r="C4092" t="inlineStr">
        <is>
          <t>TRIGGER</t>
        </is>
      </c>
      <c r="D4092" s="7" t="n">
        <v>0.6729298596462253</v>
      </c>
      <c r="E4092" t="inlineStr">
        <is>
          <t>LONG</t>
        </is>
      </c>
      <c r="F4092" t="inlineStr">
        <is>
          <t>IS</t>
        </is>
      </c>
      <c r="G4092" s="9" t="n">
        <v>102.6780014038086</v>
      </c>
      <c r="H4092" s="9" t="n">
        <v>103.0240020751953</v>
      </c>
      <c r="I4092" s="8">
        <f>IF(AND(ISNUMBER(G4092),ISNUMBER(H4092)),H4092/G4092-1,"")</f>
        <v/>
      </c>
      <c r="J4092" s="8" t="n">
        <v>0.003290299584444735</v>
      </c>
      <c r="K4092" s="8">
        <f>IF(ISNA(B4092),"",IF(B4092="TRIGGER",IF(ISNUMBER(I4092),SIGN('Z-Score Calc'!I4092)*I4092-$N$1,""),""))</f>
        <v/>
      </c>
    </row>
    <row r="4093">
      <c r="A4093" s="5" t="n">
        <v>44231</v>
      </c>
      <c r="B4093">
        <f>'Z-Score Calc'!J4093</f>
        <v/>
      </c>
      <c r="C4093" t="inlineStr">
        <is>
          <t>TRIGGER</t>
        </is>
      </c>
      <c r="D4093" s="7" t="n">
        <v>0.8555307463712029</v>
      </c>
      <c r="E4093" t="inlineStr">
        <is>
          <t>LONG</t>
        </is>
      </c>
      <c r="F4093" t="inlineStr">
        <is>
          <t>IS</t>
        </is>
      </c>
      <c r="G4093" s="9" t="n">
        <v>104.995002746582</v>
      </c>
      <c r="H4093" s="9" t="n">
        <v>105.5719985961914</v>
      </c>
      <c r="I4093" s="8">
        <f>IF(AND(ISNUMBER(G4093),ISNUMBER(H4093)),H4093/G4093-1,"")</f>
        <v/>
      </c>
      <c r="J4093" s="8" t="n">
        <v>0.005415995320421941</v>
      </c>
      <c r="K4093" s="8">
        <f>IF(ISNA(B4093),"",IF(B4093="TRIGGER",IF(ISNUMBER(I4093),SIGN('Z-Score Calc'!I4093)*I4093-$N$1,""),""))</f>
        <v/>
      </c>
    </row>
    <row r="4094">
      <c r="A4094" s="5" t="n">
        <v>44259</v>
      </c>
      <c r="B4094">
        <f>'Z-Score Calc'!J4094</f>
        <v/>
      </c>
      <c r="C4094" t="inlineStr">
        <is>
          <t>TRIGGER</t>
        </is>
      </c>
      <c r="D4094" s="7" t="n">
        <v>1.035196000604011</v>
      </c>
      <c r="E4094" t="inlineStr">
        <is>
          <t>LONG</t>
        </is>
      </c>
      <c r="F4094" t="inlineStr">
        <is>
          <t>IS</t>
        </is>
      </c>
      <c r="G4094" s="9" t="n">
        <v>107.0579986572266</v>
      </c>
      <c r="H4094" s="9" t="n">
        <v>107.9550018310547</v>
      </c>
      <c r="I4094" s="8">
        <f>IF(AND(ISNUMBER(G4094),ISNUMBER(H4094)),H4094/G4094-1,"")</f>
        <v/>
      </c>
      <c r="J4094" s="8" t="n">
        <v>0.008299200838467826</v>
      </c>
      <c r="K4094" s="8">
        <f>IF(ISNA(B4094),"",IF(B4094="TRIGGER",IF(ISNUMBER(I4094),SIGN('Z-Score Calc'!I4094)*I4094-$N$1,""),""))</f>
        <v/>
      </c>
    </row>
    <row r="4095">
      <c r="A4095" s="5" t="n">
        <v>44291</v>
      </c>
      <c r="B4095">
        <f>'Z-Score Calc'!J4095</f>
        <v/>
      </c>
      <c r="C4095" t="inlineStr"/>
      <c r="D4095" s="7" t="n">
        <v>-0.4953356051321937</v>
      </c>
      <c r="E4095" t="inlineStr"/>
      <c r="F4095" t="inlineStr">
        <is>
          <t>IS</t>
        </is>
      </c>
      <c r="G4095" s="9" t="n">
        <v>110.193000793457</v>
      </c>
      <c r="H4095" s="9" t="n">
        <v>109.7929992675781</v>
      </c>
      <c r="I4095" s="8">
        <f>IF(AND(ISNUMBER(G4095),ISNUMBER(H4095)),H4095/G4095-1,"")</f>
        <v/>
      </c>
      <c r="J4095" s="8" t="n">
        <v>0.003550543674837116</v>
      </c>
      <c r="K4095" s="8">
        <f>IF(ISNA(B4095),"",IF(B4095="TRIGGER",IF(ISNUMBER(I4095),SIGN('Z-Score Calc'!I4095)*I4095-$N$1,""),""))</f>
        <v/>
      </c>
    </row>
    <row r="4096">
      <c r="A4096" s="5" t="n">
        <v>44320</v>
      </c>
      <c r="B4096">
        <f>'Z-Score Calc'!J4096</f>
        <v/>
      </c>
      <c r="C4096" t="inlineStr"/>
      <c r="D4096" s="7" t="n">
        <v>-0.3007999885690656</v>
      </c>
      <c r="E4096" t="inlineStr"/>
      <c r="F4096" t="inlineStr">
        <is>
          <t>IS</t>
        </is>
      </c>
      <c r="G4096" s="9" t="n">
        <v>109.3290023803711</v>
      </c>
      <c r="H4096" s="9" t="n">
        <v>109.2190017700195</v>
      </c>
      <c r="I4096" s="8">
        <f>IF(AND(ISNUMBER(G4096),ISNUMBER(H4096)),H4096/G4096-1,"")</f>
        <v/>
      </c>
      <c r="J4096" s="8" t="n">
        <v>0.0009266782070597402</v>
      </c>
      <c r="K4096" s="8">
        <f>IF(ISNA(B4096),"",IF(B4096="TRIGGER",IF(ISNUMBER(I4096),SIGN('Z-Score Calc'!I4096)*I4096-$N$1,""),""))</f>
        <v/>
      </c>
    </row>
    <row r="4097">
      <c r="A4097" s="5" t="n">
        <v>44351</v>
      </c>
      <c r="B4097">
        <f>'Z-Score Calc'!J4097</f>
        <v/>
      </c>
      <c r="C4097" t="inlineStr">
        <is>
          <t>TRIGGER</t>
        </is>
      </c>
      <c r="D4097" s="7" t="n">
        <v>-0.6820053028632863</v>
      </c>
      <c r="E4097" t="inlineStr">
        <is>
          <t>SHORT</t>
        </is>
      </c>
      <c r="F4097" t="inlineStr">
        <is>
          <t>IS</t>
        </is>
      </c>
      <c r="I4097" s="8">
        <f>IF(AND(ISNUMBER(G4097),ISNUMBER(H4097)),H4097/G4097-1,"")</f>
        <v/>
      </c>
      <c r="K4097" s="8">
        <f>IF(ISNA(B4097),"",IF(B4097="TRIGGER",IF(ISNUMBER(I4097),SIGN('Z-Score Calc'!I4097)*I4097-$N$1,""),""))</f>
        <v/>
      </c>
    </row>
    <row r="4098">
      <c r="A4098" s="5" t="n">
        <v>44379</v>
      </c>
      <c r="B4098">
        <f>'Z-Score Calc'!J4098</f>
        <v/>
      </c>
      <c r="C4098" t="inlineStr"/>
      <c r="D4098" s="7" t="n">
        <v>0.2860367790563277</v>
      </c>
      <c r="E4098" t="inlineStr"/>
      <c r="F4098" t="inlineStr">
        <is>
          <t>IS</t>
        </is>
      </c>
      <c r="I4098" s="8">
        <f>IF(AND(ISNUMBER(G4098),ISNUMBER(H4098)),H4098/G4098-1,"")</f>
        <v/>
      </c>
      <c r="K4098" s="8">
        <f>IF(ISNA(B4098),"",IF(B4098="TRIGGER",IF(ISNUMBER(I4098),SIGN('Z-Score Calc'!I4098)*I4098-$N$1,""),""))</f>
        <v/>
      </c>
    </row>
    <row r="4099">
      <c r="A4099" s="5" t="n">
        <v>44411</v>
      </c>
      <c r="B4099">
        <f>'Z-Score Calc'!J4099</f>
        <v/>
      </c>
      <c r="C4099" t="inlineStr">
        <is>
          <t>TRIGGER</t>
        </is>
      </c>
      <c r="D4099" s="7" t="n">
        <v>1.058009080386094</v>
      </c>
      <c r="E4099" t="inlineStr">
        <is>
          <t>LONG</t>
        </is>
      </c>
      <c r="F4099" t="inlineStr">
        <is>
          <t>IS</t>
        </is>
      </c>
      <c r="G4099" s="9" t="n">
        <v>108.9909973144531</v>
      </c>
      <c r="H4099" s="9" t="n">
        <v>109.5289993286133</v>
      </c>
      <c r="I4099" s="8">
        <f>IF(AND(ISNUMBER(G4099),ISNUMBER(H4099)),H4099/G4099-1,"")</f>
        <v/>
      </c>
      <c r="J4099" s="8" t="n">
        <v>0.004856741201194083</v>
      </c>
      <c r="K4099" s="8">
        <f>IF(ISNA(B4099),"",IF(B4099="TRIGGER",IF(ISNUMBER(I4099),SIGN('Z-Score Calc'!I4099)*I4099-$N$1,""),""))</f>
        <v/>
      </c>
    </row>
    <row r="4100">
      <c r="A4100" s="5" t="n">
        <v>44441</v>
      </c>
      <c r="B4100">
        <f>'Z-Score Calc'!J4100</f>
        <v/>
      </c>
      <c r="C4100" t="inlineStr"/>
      <c r="D4100" s="7" t="n">
        <v>0.2706894192399005</v>
      </c>
      <c r="E4100" t="inlineStr"/>
      <c r="F4100" t="inlineStr">
        <is>
          <t>IS</t>
        </is>
      </c>
      <c r="G4100" s="9" t="n">
        <v>109.9449996948242</v>
      </c>
      <c r="H4100" s="9" t="n">
        <v>109.7639999389648</v>
      </c>
      <c r="I4100" s="8">
        <f>IF(AND(ISNUMBER(G4100),ISNUMBER(H4100)),H4100/G4100-1,"")</f>
        <v/>
      </c>
      <c r="J4100" s="8" t="n">
        <v>-0.001725740260409035</v>
      </c>
      <c r="K4100" s="8">
        <f>IF(ISNA(B4100),"",IF(B4100="TRIGGER",IF(ISNUMBER(I4100),SIGN('Z-Score Calc'!I4100)*I4100-$N$1,""),""))</f>
        <v/>
      </c>
    </row>
    <row r="4101">
      <c r="A4101" s="5" t="n">
        <v>44473</v>
      </c>
      <c r="B4101">
        <f>'Z-Score Calc'!J4101</f>
        <v/>
      </c>
      <c r="C4101" t="inlineStr"/>
      <c r="D4101" s="7" t="n">
        <v>0.4633915982824851</v>
      </c>
      <c r="E4101" t="inlineStr"/>
      <c r="F4101" t="inlineStr">
        <is>
          <t>IS</t>
        </is>
      </c>
      <c r="G4101" s="9" t="n">
        <v>110.9680023193359</v>
      </c>
      <c r="H4101" s="9" t="n">
        <v>111.4869995117188</v>
      </c>
      <c r="I4101" s="8">
        <f>IF(AND(ISNUMBER(G4101),ISNUMBER(H4101)),H4101/G4101-1,"")</f>
        <v/>
      </c>
      <c r="J4101" s="8" t="n">
        <v>0.004597533815911571</v>
      </c>
      <c r="K4101" s="8">
        <f>IF(ISNA(B4101),"",IF(B4101="TRIGGER",IF(ISNUMBER(I4101),SIGN('Z-Score Calc'!I4101)*I4101-$N$1,""),""))</f>
        <v/>
      </c>
    </row>
    <row r="4102">
      <c r="A4102" s="5" t="n">
        <v>44503</v>
      </c>
      <c r="B4102">
        <f>'Z-Score Calc'!J4102</f>
        <v/>
      </c>
      <c r="C4102" t="inlineStr"/>
      <c r="D4102" s="7" t="n">
        <v>0.4599830754068874</v>
      </c>
      <c r="E4102" t="inlineStr"/>
      <c r="F4102" t="inlineStr">
        <is>
          <t>IS</t>
        </is>
      </c>
      <c r="G4102" s="9" t="n">
        <v>113.9619979858398</v>
      </c>
      <c r="H4102" s="9" t="n">
        <v>114.0699996948242</v>
      </c>
      <c r="I4102" s="8">
        <f>IF(AND(ISNUMBER(G4102),ISNUMBER(H4102)),H4102/G4102-1,"")</f>
        <v/>
      </c>
      <c r="J4102" s="8" t="n">
        <v>0.0008682345365506284</v>
      </c>
      <c r="K4102" s="8">
        <f>IF(ISNA(B4102),"",IF(B4102="TRIGGER",IF(ISNUMBER(I4102),SIGN('Z-Score Calc'!I4102)*I4102-$N$1,""),""))</f>
        <v/>
      </c>
    </row>
    <row r="4103">
      <c r="A4103" s="5" t="n">
        <v>44533</v>
      </c>
      <c r="B4103">
        <f>'Z-Score Calc'!J4103</f>
        <v/>
      </c>
      <c r="C4103" t="inlineStr">
        <is>
          <t>TRIGGER</t>
        </is>
      </c>
      <c r="D4103" s="7" t="n">
        <v>1.045796836097229</v>
      </c>
      <c r="E4103" t="inlineStr">
        <is>
          <t>LONG</t>
        </is>
      </c>
      <c r="F4103" t="inlineStr">
        <is>
          <t>IS</t>
        </is>
      </c>
      <c r="G4103" s="9" t="n">
        <v>113.0220031738281</v>
      </c>
      <c r="H4103" s="9" t="n">
        <v>113.0419998168945</v>
      </c>
      <c r="I4103" s="8">
        <f>IF(AND(ISNUMBER(G4103),ISNUMBER(H4103)),H4103/G4103-1,"")</f>
        <v/>
      </c>
      <c r="J4103" s="8" t="n">
        <v>9.746220001973904e-05</v>
      </c>
      <c r="K4103" s="8">
        <f>IF(ISNA(B4103),"",IF(B4103="TRIGGER",IF(ISNUMBER(I4103),SIGN('Z-Score Calc'!I4103)*I4103-$N$1,""),""))</f>
        <v/>
      </c>
    </row>
    <row r="4104">
      <c r="A4104" s="5" t="n">
        <v>44567</v>
      </c>
      <c r="B4104">
        <f>'Z-Score Calc'!J4104</f>
        <v/>
      </c>
      <c r="C4104" t="inlineStr"/>
      <c r="D4104" s="7" t="n">
        <v>0.2476958752568928</v>
      </c>
      <c r="E4104" t="inlineStr"/>
      <c r="F4104" t="inlineStr">
        <is>
          <t>OOS</t>
        </is>
      </c>
      <c r="G4104" s="9" t="n">
        <v>116.1279983520508</v>
      </c>
      <c r="H4104" s="9" t="n">
        <v>115.8649978637695</v>
      </c>
      <c r="I4104" s="8">
        <f>IF(AND(ISNUMBER(G4104),ISNUMBER(H4104)),H4104/G4104-1,"")</f>
        <v/>
      </c>
      <c r="J4104" s="8" t="n">
        <v>-0.002344211382198845</v>
      </c>
      <c r="K4104" s="8">
        <f>IF(ISNA(B4104),"",IF(B4104="TRIGGER",IF(ISNUMBER(I4104),SIGN('Z-Score Calc'!I4104)*I4104-$N$1,""),""))</f>
        <v/>
      </c>
    </row>
    <row r="4105">
      <c r="A4105" s="5" t="n">
        <v>44595</v>
      </c>
      <c r="B4105">
        <f>'Z-Score Calc'!J4105</f>
        <v/>
      </c>
      <c r="C4105" t="inlineStr"/>
      <c r="D4105" s="7" t="n">
        <v>-0.3460202909060739</v>
      </c>
      <c r="E4105" t="inlineStr"/>
      <c r="F4105" t="inlineStr">
        <is>
          <t>OOS</t>
        </is>
      </c>
      <c r="G4105" s="9" t="n">
        <v>114.3820037841797</v>
      </c>
      <c r="H4105" s="9" t="n">
        <v>114.9570007324219</v>
      </c>
      <c r="I4105" s="8">
        <f>IF(AND(ISNUMBER(G4105),ISNUMBER(H4105)),H4105/G4105-1,"")</f>
        <v/>
      </c>
      <c r="J4105" s="8" t="n">
        <v>-0.005106452685480799</v>
      </c>
      <c r="K4105" s="8">
        <f>IF(ISNA(B4105),"",IF(B4105="TRIGGER",IF(ISNUMBER(I4105),SIGN('Z-Score Calc'!I4105)*I4105-$N$1,""),""))</f>
        <v/>
      </c>
    </row>
    <row r="4106">
      <c r="A4106" s="5" t="n">
        <v>44623</v>
      </c>
      <c r="B4106">
        <f>'Z-Score Calc'!J4106</f>
        <v/>
      </c>
      <c r="C4106" t="inlineStr">
        <is>
          <t>TRIGGER</t>
        </is>
      </c>
      <c r="D4106" s="7" t="n">
        <v>1.442048648748973</v>
      </c>
      <c r="E4106" t="inlineStr">
        <is>
          <t>LONG</t>
        </is>
      </c>
      <c r="F4106" t="inlineStr">
        <is>
          <t>OOS</t>
        </is>
      </c>
      <c r="G4106" s="9" t="n">
        <v>115.5189971923828</v>
      </c>
      <c r="H4106" s="9" t="n">
        <v>115.4739990234375</v>
      </c>
      <c r="I4106" s="8">
        <f>IF(AND(ISNUMBER(G4106),ISNUMBER(H4106)),H4106/G4106-1,"")</f>
        <v/>
      </c>
      <c r="J4106" s="8" t="n">
        <v>-0.0004689952593000856</v>
      </c>
      <c r="K4106" s="8">
        <f>IF(ISNA(B4106),"",IF(B4106="TRIGGER",IF(ISNUMBER(I4106),SIGN('Z-Score Calc'!I4106)*I4106-$N$1,""),""))</f>
        <v/>
      </c>
    </row>
    <row r="4107">
      <c r="A4107" s="5" t="n">
        <v>44655</v>
      </c>
      <c r="B4107">
        <f>'Z-Score Calc'!J4107</f>
        <v/>
      </c>
      <c r="C4107" t="inlineStr"/>
      <c r="D4107" s="7" t="n">
        <v>0.03627019913995924</v>
      </c>
      <c r="E4107" t="inlineStr"/>
      <c r="F4107" t="inlineStr">
        <is>
          <t>OOS</t>
        </is>
      </c>
      <c r="G4107" s="9" t="n">
        <v>122.8089981079102</v>
      </c>
      <c r="H4107" s="9" t="n">
        <v>123.6559982299805</v>
      </c>
      <c r="I4107" s="8">
        <f>IF(AND(ISNUMBER(G4107),ISNUMBER(H4107)),H4107/G4107-1,"")</f>
        <v/>
      </c>
      <c r="J4107" s="8" t="n">
        <v>0.006817424972642173</v>
      </c>
      <c r="K4107" s="8">
        <f>IF(ISNA(B4107),"",IF(B4107="TRIGGER",IF(ISNUMBER(I4107),SIGN('Z-Score Calc'!I4107)*I4107-$N$1,""),""))</f>
        <v/>
      </c>
    </row>
    <row r="4108">
      <c r="A4108" s="5" t="n">
        <v>44684</v>
      </c>
      <c r="B4108">
        <f>'Z-Score Calc'!J4108</f>
        <v/>
      </c>
      <c r="C4108" t="inlineStr">
        <is>
          <t>TRIGGER</t>
        </is>
      </c>
      <c r="D4108" s="7" t="n">
        <v>2.218036829312728</v>
      </c>
      <c r="E4108" t="inlineStr">
        <is>
          <t>LONG</t>
        </is>
      </c>
      <c r="F4108" t="inlineStr">
        <is>
          <t>OOS</t>
        </is>
      </c>
      <c r="G4108" s="9" t="n">
        <v>130.1159973144531</v>
      </c>
      <c r="H4108" s="9" t="n">
        <v>129.2230072021484</v>
      </c>
      <c r="I4108" s="8">
        <f>IF(AND(ISNUMBER(G4108),ISNUMBER(H4108)),H4108/G4108-1,"")</f>
        <v/>
      </c>
      <c r="J4108" s="8" t="n">
        <v>-0.006942495708646777</v>
      </c>
      <c r="K4108" s="8">
        <f>IF(ISNA(B4108),"",IF(B4108="TRIGGER",IF(ISNUMBER(I4108),SIGN('Z-Score Calc'!I4108)*I4108-$N$1,""),""))</f>
        <v/>
      </c>
    </row>
    <row r="4109">
      <c r="A4109" s="5" t="n">
        <v>44714</v>
      </c>
      <c r="B4109">
        <f>'Z-Score Calc'!J4109</f>
        <v/>
      </c>
      <c r="C4109" t="inlineStr">
        <is>
          <t>TRIGGER</t>
        </is>
      </c>
      <c r="D4109" s="7" t="n">
        <v>-0.7656691123271174</v>
      </c>
      <c r="E4109" t="inlineStr">
        <is>
          <t>SHORT</t>
        </is>
      </c>
      <c r="F4109" t="inlineStr">
        <is>
          <t>OOS</t>
        </is>
      </c>
      <c r="G4109" s="9" t="n">
        <v>129.9179992675781</v>
      </c>
      <c r="H4109" s="9" t="n">
        <v>130.7070007324219</v>
      </c>
      <c r="I4109" s="8">
        <f>IF(AND(ISNUMBER(G4109),ISNUMBER(H4109)),H4109/G4109-1,"")</f>
        <v/>
      </c>
      <c r="J4109" s="8" t="n">
        <v>-0.006152537571033932</v>
      </c>
      <c r="K4109" s="8">
        <f>IF(ISNA(B4109),"",IF(B4109="TRIGGER",IF(ISNUMBER(I4109),SIGN('Z-Score Calc'!I4109)*I4109-$N$1,""),""))</f>
        <v/>
      </c>
    </row>
    <row r="4110">
      <c r="A4110" s="5" t="n">
        <v>44747</v>
      </c>
      <c r="B4110">
        <f>'Z-Score Calc'!J4110</f>
        <v/>
      </c>
      <c r="C4110" t="inlineStr">
        <is>
          <t>TRIGGER</t>
        </is>
      </c>
      <c r="D4110" s="7" t="n">
        <v>2.160104744776025</v>
      </c>
      <c r="E4110" t="inlineStr">
        <is>
          <t>LONG</t>
        </is>
      </c>
      <c r="F4110" t="inlineStr">
        <is>
          <t>OOS</t>
        </is>
      </c>
      <c r="G4110" s="9" t="n">
        <v>135.52099609375</v>
      </c>
      <c r="H4110" s="9" t="n">
        <v>135.9660034179688</v>
      </c>
      <c r="I4110" s="8">
        <f>IF(AND(ISNUMBER(G4110),ISNUMBER(H4110)),H4110/G4110-1,"")</f>
        <v/>
      </c>
      <c r="J4110" s="8" t="n">
        <v>0.00320421328763545</v>
      </c>
      <c r="K4110" s="8">
        <f>IF(ISNA(B4110),"",IF(B4110="TRIGGER",IF(ISNUMBER(I4110),SIGN('Z-Score Calc'!I4110)*I4110-$N$1,""),""))</f>
        <v/>
      </c>
    </row>
    <row r="4111">
      <c r="A4111" s="5" t="n">
        <v>44776</v>
      </c>
      <c r="B4111">
        <f>'Z-Score Calc'!J4111</f>
        <v/>
      </c>
      <c r="C4111" t="inlineStr">
        <is>
          <t>TRIGGER</t>
        </is>
      </c>
      <c r="D4111" s="7" t="n">
        <v>1.713095392332272</v>
      </c>
      <c r="E4111" t="inlineStr">
        <is>
          <t>LONG</t>
        </is>
      </c>
      <c r="F4111" t="inlineStr">
        <is>
          <t>OOS</t>
        </is>
      </c>
      <c r="G4111" s="9" t="n">
        <v>133.9620056152344</v>
      </c>
      <c r="H4111" s="9" t="n">
        <v>132.6210021972656</v>
      </c>
      <c r="I4111" s="8">
        <f>IF(AND(ISNUMBER(G4111),ISNUMBER(H4111)),H4111/G4111-1,"")</f>
        <v/>
      </c>
      <c r="J4111" s="8" t="n">
        <v>-0.01008979131574248</v>
      </c>
      <c r="K4111" s="8">
        <f>IF(ISNA(B4111),"",IF(B4111="TRIGGER",IF(ISNUMBER(I4111),SIGN('Z-Score Calc'!I4111)*I4111-$N$1,""),""))</f>
        <v/>
      </c>
    </row>
    <row r="4112">
      <c r="A4112" s="5" t="n">
        <v>44806</v>
      </c>
      <c r="B4112">
        <f>'Z-Score Calc'!J4112</f>
        <v/>
      </c>
      <c r="C4112" t="inlineStr">
        <is>
          <t>TRIGGER</t>
        </is>
      </c>
      <c r="D4112" s="7" t="n">
        <v>-2.288728219380049</v>
      </c>
      <c r="E4112" t="inlineStr">
        <is>
          <t>SHORT</t>
        </is>
      </c>
      <c r="F4112" t="inlineStr">
        <is>
          <t>OOS</t>
        </is>
      </c>
      <c r="I4112" s="8">
        <f>IF(AND(ISNUMBER(G4112),ISNUMBER(H4112)),H4112/G4112-1,"")</f>
        <v/>
      </c>
      <c r="K4112" s="8">
        <f>IF(ISNA(B4112),"",IF(B4112="TRIGGER",IF(ISNUMBER(I4112),SIGN('Z-Score Calc'!I4112)*I4112-$N$1,""),""))</f>
        <v/>
      </c>
    </row>
    <row r="4113">
      <c r="A4113" s="5" t="n">
        <v>44838</v>
      </c>
      <c r="B4113">
        <f>'Z-Score Calc'!J4113</f>
        <v/>
      </c>
      <c r="C4113" t="inlineStr"/>
      <c r="D4113" s="7" t="n">
        <v>0.001985963935794862</v>
      </c>
      <c r="E4113" t="inlineStr"/>
      <c r="F4113" t="inlineStr">
        <is>
          <t>OOS</t>
        </is>
      </c>
      <c r="G4113" s="9" t="n">
        <v>143.7870025634766</v>
      </c>
      <c r="H4113" s="9" t="n">
        <v>144.4490051269531</v>
      </c>
      <c r="I4113" s="8">
        <f>IF(AND(ISNUMBER(G4113),ISNUMBER(H4113)),H4113/G4113-1,"")</f>
        <v/>
      </c>
      <c r="J4113" s="8" t="n">
        <v>0.004524585307507679</v>
      </c>
      <c r="K4113" s="8">
        <f>IF(ISNA(B4113),"",IF(B4113="TRIGGER",IF(ISNUMBER(I4113),SIGN('Z-Score Calc'!I4113)*I4113-$N$1,""),""))</f>
        <v/>
      </c>
    </row>
    <row r="4114">
      <c r="A4114" s="5" t="n">
        <v>44868</v>
      </c>
      <c r="B4114">
        <f>'Z-Score Calc'!J4114</f>
        <v/>
      </c>
      <c r="C4114" t="inlineStr"/>
      <c r="D4114" s="7" t="n">
        <v>0.001975486217182184</v>
      </c>
      <c r="E4114" t="inlineStr"/>
      <c r="F4114" t="inlineStr">
        <is>
          <t>OOS</t>
        </is>
      </c>
      <c r="G4114" s="9" t="n">
        <v>147.8919982910156</v>
      </c>
      <c r="H4114" s="9" t="n">
        <v>148.3930053710938</v>
      </c>
      <c r="I4114" s="8">
        <f>IF(AND(ISNUMBER(G4114),ISNUMBER(H4114)),H4114/G4114-1,"")</f>
        <v/>
      </c>
      <c r="J4114" s="8" t="n">
        <v>0.00330819029313525</v>
      </c>
      <c r="K4114" s="8">
        <f>IF(ISNA(B4114),"",IF(B4114="TRIGGER",IF(ISNUMBER(I4114),SIGN('Z-Score Calc'!I4114)*I4114-$N$1,""),""))</f>
        <v/>
      </c>
    </row>
    <row r="4115">
      <c r="A4115" s="5" t="n">
        <v>44900</v>
      </c>
      <c r="B4115">
        <f>'Z-Score Calc'!J4115</f>
        <v/>
      </c>
      <c r="C4115" t="inlineStr">
        <is>
          <t>TRIGGER</t>
        </is>
      </c>
      <c r="D4115" s="7" t="n">
        <v>0.5620393578799584</v>
      </c>
      <c r="E4115" t="inlineStr">
        <is>
          <t>LONG</t>
        </is>
      </c>
      <c r="F4115" t="inlineStr">
        <is>
          <t>OOS</t>
        </is>
      </c>
      <c r="G4115" s="9" t="n">
        <v>134.4750061035156</v>
      </c>
      <c r="H4115" s="9" t="n">
        <v>136.6519927978516</v>
      </c>
      <c r="I4115" s="8">
        <f>IF(AND(ISNUMBER(G4115),ISNUMBER(H4115)),H4115/G4115-1,"")</f>
        <v/>
      </c>
      <c r="J4115" s="8" t="n">
        <v>0.01610931821980302</v>
      </c>
      <c r="K4115" s="8">
        <f>IF(ISNA(B4115),"",IF(B4115="TRIGGER",IF(ISNUMBER(I4115),SIGN('Z-Score Calc'!I4115)*I4115-$N$1,""),""))</f>
        <v/>
      </c>
    </row>
    <row r="4116">
      <c r="A4116" s="5" t="n">
        <v>44932</v>
      </c>
      <c r="B4116">
        <f>'Z-Score Calc'!J4116</f>
        <v/>
      </c>
      <c r="C4116" t="inlineStr">
        <is>
          <t>TRIGGER</t>
        </is>
      </c>
      <c r="D4116" s="7" t="n">
        <v>-1.877608700965008</v>
      </c>
      <c r="E4116" t="inlineStr">
        <is>
          <t>SHORT</t>
        </is>
      </c>
      <c r="F4116" t="inlineStr">
        <is>
          <t>OOS</t>
        </is>
      </c>
      <c r="G4116" s="9" t="n">
        <v>133.3070068359375</v>
      </c>
      <c r="H4116" s="9" t="n">
        <v>131.8619995117188</v>
      </c>
      <c r="I4116" s="8">
        <f>IF(AND(ISNUMBER(G4116),ISNUMBER(H4116)),H4116/G4116-1,"")</f>
        <v/>
      </c>
      <c r="J4116" s="8" t="n">
        <v>0.01076023042358634</v>
      </c>
      <c r="K4116" s="8">
        <f>IF(ISNA(B4116),"",IF(B4116="TRIGGER",IF(ISNUMBER(I4116),SIGN('Z-Score Calc'!I4116)*I4116-$N$1,""),""))</f>
        <v/>
      </c>
    </row>
    <row r="4117">
      <c r="A4117" s="5" t="n">
        <v>44959</v>
      </c>
      <c r="B4117">
        <f>'Z-Score Calc'!J4117</f>
        <v/>
      </c>
      <c r="C4117" t="inlineStr">
        <is>
          <t>TRIGGER</t>
        </is>
      </c>
      <c r="D4117" s="7" t="n">
        <v>-0.7246940753864071</v>
      </c>
      <c r="E4117" t="inlineStr">
        <is>
          <t>SHORT</t>
        </is>
      </c>
      <c r="F4117" t="inlineStr">
        <is>
          <t>OOS</t>
        </is>
      </c>
      <c r="G4117" s="9" t="n">
        <v>128.6219940185547</v>
      </c>
      <c r="H4117" s="9" t="n">
        <v>128.7460021972656</v>
      </c>
      <c r="I4117" s="8">
        <f>IF(AND(ISNUMBER(G4117),ISNUMBER(H4117)),H4117/G4117-1,"")</f>
        <v/>
      </c>
      <c r="J4117" s="8" t="n">
        <v>-0.001043593669582375</v>
      </c>
      <c r="K4117" s="8">
        <f>IF(ISNA(B4117),"",IF(B4117="TRIGGER",IF(ISNUMBER(I4117),SIGN('Z-Score Calc'!I4117)*I4117-$N$1,""),""))</f>
        <v/>
      </c>
    </row>
    <row r="4118">
      <c r="A4118" s="5" t="n">
        <v>44991</v>
      </c>
      <c r="B4118">
        <f>'Z-Score Calc'!J4118</f>
        <v/>
      </c>
      <c r="C4118" t="inlineStr"/>
      <c r="D4118" s="7" t="n">
        <v>0.3936023815962212</v>
      </c>
      <c r="E4118" t="inlineStr"/>
      <c r="F4118" t="inlineStr">
        <is>
          <t>OOS</t>
        </is>
      </c>
      <c r="G4118" s="9" t="n">
        <v>135.8600006103516</v>
      </c>
      <c r="H4118" s="9" t="n">
        <v>135.9989929199219</v>
      </c>
      <c r="I4118" s="8">
        <f>IF(AND(ISNUMBER(G4118),ISNUMBER(H4118)),H4118/G4118-1,"")</f>
        <v/>
      </c>
      <c r="J4118" s="8" t="n">
        <v>0.0009435906248297611</v>
      </c>
      <c r="K4118" s="8">
        <f>IF(ISNA(B4118),"",IF(B4118="TRIGGER",IF(ISNUMBER(I4118),SIGN('Z-Score Calc'!I4118)*I4118-$N$1,""),""))</f>
        <v/>
      </c>
    </row>
    <row r="4119">
      <c r="A4119" s="5" t="n">
        <v>45020</v>
      </c>
      <c r="B4119">
        <f>'Z-Score Calc'!J4119</f>
        <v/>
      </c>
      <c r="C4119" t="inlineStr"/>
      <c r="D4119" s="7" t="n">
        <v>-0.3536936337415523</v>
      </c>
      <c r="E4119" t="inlineStr"/>
      <c r="F4119" t="inlineStr">
        <is>
          <t>OOS</t>
        </is>
      </c>
      <c r="G4119" s="9" t="n">
        <v>131.4850006103516</v>
      </c>
      <c r="H4119" s="9" t="n">
        <v>130.9340057373047</v>
      </c>
      <c r="I4119" s="8">
        <f>IF(AND(ISNUMBER(G4119),ISNUMBER(H4119)),H4119/G4119-1,"")</f>
        <v/>
      </c>
      <c r="J4119" s="8" t="n">
        <v>0.004111088278496845</v>
      </c>
      <c r="K4119" s="8">
        <f>IF(ISNA(B4119),"",IF(B4119="TRIGGER",IF(ISNUMBER(I4119),SIGN('Z-Score Calc'!I4119)*I4119-$N$1,""),""))</f>
        <v/>
      </c>
    </row>
    <row r="4120">
      <c r="A4120" s="5" t="n">
        <v>45048</v>
      </c>
      <c r="B4120">
        <f>'Z-Score Calc'!J4120</f>
        <v/>
      </c>
      <c r="C4120" t="inlineStr"/>
      <c r="D4120" s="7" t="n">
        <v>-0.3517165048958619</v>
      </c>
      <c r="E4120" t="inlineStr"/>
      <c r="F4120" t="inlineStr">
        <is>
          <t>OOS</t>
        </is>
      </c>
      <c r="G4120" s="9" t="n">
        <v>136.4660034179688</v>
      </c>
      <c r="H4120" s="9" t="n">
        <v>134.5440063476562</v>
      </c>
      <c r="I4120" s="8">
        <f>IF(AND(ISNUMBER(G4120),ISNUMBER(H4120)),H4120/G4120-1,"")</f>
        <v/>
      </c>
      <c r="J4120" s="8" t="n">
        <v>0.0140046075934889</v>
      </c>
      <c r="K4120" s="8">
        <f>IF(ISNA(B4120),"",IF(B4120="TRIGGER",IF(ISNUMBER(I4120),SIGN('Z-Score Calc'!I4120)*I4120-$N$1,""),""))</f>
        <v/>
      </c>
    </row>
    <row r="4121">
      <c r="A4121" s="5" t="n">
        <v>45082</v>
      </c>
      <c r="B4121">
        <f>'Z-Score Calc'!J4121</f>
        <v/>
      </c>
      <c r="C4121" t="inlineStr">
        <is>
          <t>TRIGGER</t>
        </is>
      </c>
      <c r="D4121" s="7" t="n">
        <v>-0.7255912782126532</v>
      </c>
      <c r="E4121" t="inlineStr">
        <is>
          <t>SHORT</t>
        </is>
      </c>
      <c r="F4121" t="inlineStr">
        <is>
          <t>OOS</t>
        </is>
      </c>
      <c r="G4121" s="9" t="n">
        <v>139.3829956054688</v>
      </c>
      <c r="H4121" s="9" t="n">
        <v>139.5269927978516</v>
      </c>
      <c r="I4121" s="8">
        <f>IF(AND(ISNUMBER(G4121),ISNUMBER(H4121)),H4121/G4121-1,"")</f>
        <v/>
      </c>
      <c r="J4121" s="8" t="n">
        <v>-0.001112569237582493</v>
      </c>
      <c r="K4121" s="8">
        <f>IF(ISNA(B4121),"",IF(B4121="TRIGGER",IF(ISNUMBER(I4121),SIGN('Z-Score Calc'!I4121)*I4121-$N$1,""),""))</f>
        <v/>
      </c>
    </row>
    <row r="4122">
      <c r="A4122" s="5" t="n">
        <v>45112</v>
      </c>
      <c r="B4122">
        <f>'Z-Score Calc'!J4122</f>
        <v/>
      </c>
      <c r="C4122" t="inlineStr">
        <is>
          <t>TRIGGER</t>
        </is>
      </c>
      <c r="D4122" s="7" t="n">
        <v>-0.9085427027493728</v>
      </c>
      <c r="E4122" t="inlineStr">
        <is>
          <t>SHORT</t>
        </is>
      </c>
      <c r="F4122" t="inlineStr">
        <is>
          <t>OOS</t>
        </is>
      </c>
      <c r="G4122" s="9" t="n">
        <v>144.4889984130859</v>
      </c>
      <c r="H4122" s="9" t="n">
        <v>143.9510040283203</v>
      </c>
      <c r="I4122" s="8">
        <f>IF(AND(ISNUMBER(G4122),ISNUMBER(H4122)),H4122/G4122-1,"")</f>
        <v/>
      </c>
      <c r="J4122" s="8" t="n">
        <v>0.003643963224375125</v>
      </c>
      <c r="K4122" s="8">
        <f>IF(ISNA(B4122),"",IF(B4122="TRIGGER",IF(ISNUMBER(I4122),SIGN('Z-Score Calc'!I4122)*I4122-$N$1,""),""))</f>
        <v/>
      </c>
    </row>
    <row r="4123">
      <c r="A4123" s="5" t="n">
        <v>45141</v>
      </c>
      <c r="B4123">
        <f>'Z-Score Calc'!J4123</f>
        <v/>
      </c>
      <c r="C4123" t="inlineStr"/>
      <c r="D4123" s="7" t="n">
        <v>0.2306230663520945</v>
      </c>
      <c r="E4123" t="inlineStr"/>
      <c r="F4123" t="inlineStr">
        <is>
          <t>OOS</t>
        </is>
      </c>
      <c r="G4123" s="9" t="n">
        <v>142.5980072021484</v>
      </c>
      <c r="H4123" s="9" t="n">
        <v>141.8760070800781</v>
      </c>
      <c r="I4123" s="8">
        <f>IF(AND(ISNUMBER(G4123),ISNUMBER(H4123)),H4123/G4123-1,"")</f>
        <v/>
      </c>
      <c r="J4123" s="8" t="n">
        <v>-0.005142650009328763</v>
      </c>
      <c r="K4123" s="8">
        <f>IF(ISNA(B4123),"",IF(B4123="TRIGGER",IF(ISNUMBER(I4123),SIGN('Z-Score Calc'!I4123)*I4123-$N$1,""),""))</f>
        <v/>
      </c>
    </row>
    <row r="4124">
      <c r="A4124" s="5" t="n">
        <v>45174</v>
      </c>
      <c r="B4124">
        <f>'Z-Score Calc'!J4124</f>
        <v/>
      </c>
      <c r="C4124" t="inlineStr">
        <is>
          <t>TRIGGER</t>
        </is>
      </c>
      <c r="D4124" s="7" t="n">
        <v>0.7976577839975386</v>
      </c>
      <c r="E4124" t="inlineStr">
        <is>
          <t>LONG</t>
        </is>
      </c>
      <c r="F4124" t="inlineStr">
        <is>
          <t>OOS</t>
        </is>
      </c>
      <c r="G4124" s="9" t="n">
        <v>147.4709930419922</v>
      </c>
      <c r="H4124" s="9" t="n">
        <v>147.7089996337891</v>
      </c>
      <c r="I4124" s="8">
        <f>IF(AND(ISNUMBER(G4124),ISNUMBER(H4124)),H4124/G4124-1,"")</f>
        <v/>
      </c>
      <c r="J4124" s="8" t="n">
        <v>0.001534456609562663</v>
      </c>
      <c r="K4124" s="8">
        <f>IF(ISNA(B4124),"",IF(B4124="TRIGGER",IF(ISNUMBER(I4124),SIGN('Z-Score Calc'!I4124)*I4124-$N$1,""),""))</f>
        <v/>
      </c>
    </row>
    <row r="4125">
      <c r="A4125" s="5" t="n">
        <v>45203</v>
      </c>
      <c r="B4125">
        <f>'Z-Score Calc'!J4125</f>
        <v/>
      </c>
      <c r="C4125" t="inlineStr">
        <is>
          <t>TRIGGER</t>
        </is>
      </c>
      <c r="D4125" s="7" t="n">
        <v>1.929884397615919</v>
      </c>
      <c r="E4125" t="inlineStr">
        <is>
          <t>LONG</t>
        </is>
      </c>
      <c r="F4125" t="inlineStr">
        <is>
          <t>OOS</t>
        </is>
      </c>
      <c r="G4125" s="9" t="n">
        <v>148.9660034179688</v>
      </c>
      <c r="H4125" s="9" t="n">
        <v>148.4629974365234</v>
      </c>
      <c r="I4125" s="8">
        <f>IF(AND(ISNUMBER(G4125),ISNUMBER(H4125)),H4125/G4125-1,"")</f>
        <v/>
      </c>
      <c r="J4125" s="8" t="n">
        <v>-0.003456114295382705</v>
      </c>
      <c r="K4125" s="8">
        <f>IF(ISNA(B4125),"",IF(B4125="TRIGGER",IF(ISNUMBER(I4125),SIGN('Z-Score Calc'!I4125)*I4125-$N$1,""),""))</f>
        <v/>
      </c>
    </row>
    <row r="4126">
      <c r="A4126" s="5" t="n">
        <v>45232</v>
      </c>
      <c r="B4126">
        <f>'Z-Score Calc'!J4126</f>
        <v/>
      </c>
      <c r="C4126" t="inlineStr">
        <is>
          <t>TRIGGER</t>
        </is>
      </c>
      <c r="D4126" s="7" t="n">
        <v>0.7635466223833217</v>
      </c>
      <c r="E4126" t="inlineStr">
        <is>
          <t>LONG</t>
        </is>
      </c>
      <c r="F4126" t="inlineStr">
        <is>
          <t>OOS</t>
        </is>
      </c>
      <c r="G4126" s="9" t="n">
        <v>150.5749969482422</v>
      </c>
      <c r="H4126" s="9" t="n">
        <v>150.4969940185547</v>
      </c>
      <c r="I4126" s="8">
        <f>IF(AND(ISNUMBER(G4126),ISNUMBER(H4126)),H4126/G4126-1,"")</f>
        <v/>
      </c>
      <c r="J4126" s="8" t="n">
        <v>-0.0005974985378772489</v>
      </c>
      <c r="K4126" s="8">
        <f>IF(ISNA(B4126),"",IF(B4126="TRIGGER",IF(ISNUMBER(I4126),SIGN('Z-Score Calc'!I4126)*I4126-$N$1,""),""))</f>
        <v/>
      </c>
    </row>
    <row r="4127">
      <c r="A4127" s="5" t="n">
        <v>45264</v>
      </c>
      <c r="B4127">
        <f>'Z-Score Calc'!J4127</f>
        <v/>
      </c>
      <c r="C4127" t="inlineStr">
        <is>
          <t>TRIGGER</t>
        </is>
      </c>
      <c r="D4127" s="7" t="n">
        <v>-1.494791531553533</v>
      </c>
      <c r="E4127" t="inlineStr">
        <is>
          <t>SHORT</t>
        </is>
      </c>
      <c r="F4127" t="inlineStr">
        <is>
          <t>OOS</t>
        </is>
      </c>
      <c r="G4127" s="9" t="n">
        <v>146.3930053710938</v>
      </c>
      <c r="H4127" s="9" t="n">
        <v>147.3269958496094</v>
      </c>
      <c r="I4127" s="8">
        <f>IF(AND(ISNUMBER(G4127),ISNUMBER(H4127)),H4127/G4127-1,"")</f>
        <v/>
      </c>
      <c r="J4127" s="8" t="n">
        <v>-0.006459485997006497</v>
      </c>
      <c r="K4127" s="8">
        <f>IF(ISNA(B4127),"",IF(B4127="TRIGGER",IF(ISNUMBER(I4127),SIGN('Z-Score Calc'!I4127)*I4127-$N$1,""),""))</f>
        <v/>
      </c>
    </row>
    <row r="4128">
      <c r="A4128" s="5" t="n">
        <v>45296</v>
      </c>
      <c r="B4128">
        <f>'Z-Score Calc'!J4128</f>
        <v/>
      </c>
      <c r="C4128" t="inlineStr">
        <is>
          <t>TRIGGER</t>
        </is>
      </c>
      <c r="D4128" s="7" t="n">
        <v>0.9540933608914698</v>
      </c>
      <c r="E4128" t="inlineStr">
        <is>
          <t>LONG</t>
        </is>
      </c>
      <c r="F4128" t="inlineStr">
        <is>
          <t>OOS</t>
        </is>
      </c>
      <c r="G4128" s="9" t="n">
        <v>144.7649993896484</v>
      </c>
      <c r="H4128" s="9" t="n">
        <v>144.7160034179688</v>
      </c>
      <c r="I4128" s="8">
        <f>IF(AND(ISNUMBER(G4128),ISNUMBER(H4128)),H4128/G4128-1,"")</f>
        <v/>
      </c>
      <c r="J4128" s="8" t="n">
        <v>-0.0004179165717994359</v>
      </c>
      <c r="K4128" s="8">
        <f>IF(ISNA(B4128),"",IF(B4128="TRIGGER",IF(ISNUMBER(I4128),SIGN('Z-Score Calc'!I4128)*I4128-$N$1,""),""))</f>
        <v/>
      </c>
    </row>
    <row r="4129">
      <c r="A4129" s="5" t="n">
        <v>45324</v>
      </c>
      <c r="B4129">
        <f>'Z-Score Calc'!J4129</f>
        <v/>
      </c>
      <c r="C4129" t="inlineStr"/>
      <c r="D4129" s="7" t="n">
        <v>0.01199345580618392</v>
      </c>
      <c r="E4129" t="inlineStr"/>
      <c r="F4129" t="inlineStr">
        <is>
          <t>OOS</t>
        </is>
      </c>
      <c r="G4129" s="9" t="n">
        <v>146.4510040283203</v>
      </c>
      <c r="H4129" s="9" t="n">
        <v>148.5010070800781</v>
      </c>
      <c r="I4129" s="8">
        <f>IF(AND(ISNUMBER(G4129),ISNUMBER(H4129)),H4129/G4129-1,"")</f>
        <v/>
      </c>
      <c r="J4129" s="8" t="n">
        <v>0.01391841159910214</v>
      </c>
      <c r="K4129" s="8">
        <f>IF(ISNA(B4129),"",IF(B4129="TRIGGER",IF(ISNUMBER(I4129),SIGN('Z-Score Calc'!I4129)*I4129-$N$1,""),""))</f>
        <v/>
      </c>
    </row>
    <row r="4130">
      <c r="A4130" s="5" t="n">
        <v>45356</v>
      </c>
      <c r="B4130">
        <f>'Z-Score Calc'!J4130</f>
        <v/>
      </c>
      <c r="C4130" t="inlineStr">
        <is>
          <t>TRIGGER</t>
        </is>
      </c>
      <c r="D4130" s="7" t="n">
        <v>-1.301384813815619</v>
      </c>
      <c r="E4130" t="inlineStr">
        <is>
          <t>SHORT</t>
        </is>
      </c>
      <c r="F4130" t="inlineStr">
        <is>
          <t>OOS</t>
        </is>
      </c>
      <c r="G4130" s="9" t="n">
        <v>150.4660034179688</v>
      </c>
      <c r="H4130" s="9" t="n">
        <v>150.0489959716797</v>
      </c>
      <c r="I4130" s="8">
        <f>IF(AND(ISNUMBER(G4130),ISNUMBER(H4130)),H4130/G4130-1,"")</f>
        <v/>
      </c>
      <c r="J4130" s="8" t="n">
        <v>0.0026919748475154</v>
      </c>
      <c r="K4130" s="8">
        <f>IF(ISNA(B4130),"",IF(B4130="TRIGGER",IF(ISNUMBER(I4130),SIGN('Z-Score Calc'!I4130)*I4130-$N$1,""),""))</f>
        <v/>
      </c>
    </row>
    <row r="4131">
      <c r="A4131" s="5" t="n">
        <v>45384</v>
      </c>
      <c r="B4131">
        <f>'Z-Score Calc'!J4131</f>
        <v/>
      </c>
      <c r="C4131" t="inlineStr">
        <is>
          <t>TRIGGER</t>
        </is>
      </c>
      <c r="D4131" s="7" t="n">
        <v>0.7717584545054306</v>
      </c>
      <c r="E4131" t="inlineStr">
        <is>
          <t>LONG</t>
        </is>
      </c>
      <c r="F4131" t="inlineStr">
        <is>
          <t>OOS</t>
        </is>
      </c>
      <c r="G4131" s="9" t="n">
        <v>151.5399932861328</v>
      </c>
      <c r="H4131" s="9" t="n">
        <v>151.5809936523438</v>
      </c>
      <c r="I4131" s="8">
        <f>IF(AND(ISNUMBER(G4131),ISNUMBER(H4131)),H4131/G4131-1,"")</f>
        <v/>
      </c>
      <c r="J4131" s="8" t="n">
        <v>0.0001910932653462994</v>
      </c>
      <c r="K4131" s="8">
        <f>IF(ISNA(B4131),"",IF(B4131="TRIGGER",IF(ISNUMBER(I4131),SIGN('Z-Score Calc'!I4131)*I4131-$N$1,""),""))</f>
        <v/>
      </c>
    </row>
    <row r="4132">
      <c r="A4132" s="5" t="n">
        <v>45414</v>
      </c>
      <c r="B4132">
        <f>'Z-Score Calc'!J4132</f>
        <v/>
      </c>
      <c r="C4132" t="inlineStr"/>
      <c r="D4132" s="7" t="n">
        <v>0.01673107548744046</v>
      </c>
      <c r="E4132" t="inlineStr"/>
      <c r="F4132" t="inlineStr">
        <is>
          <t>OOS</t>
        </is>
      </c>
      <c r="G4132" s="9" t="n">
        <v>153.0449981689453</v>
      </c>
      <c r="H4132" s="9" t="n">
        <v>153.5659942626953</v>
      </c>
      <c r="I4132" s="8">
        <f>IF(AND(ISNUMBER(G4132),ISNUMBER(H4132)),H4132/G4132-1,"")</f>
        <v/>
      </c>
      <c r="J4132" s="8" t="n">
        <v>0.003324737239859622</v>
      </c>
      <c r="K4132" s="8">
        <f>IF(ISNA(B4132),"",IF(B4132="TRIGGER",IF(ISNUMBER(I4132),SIGN('Z-Score Calc'!I4132)*I4132-$N$1,""),""))</f>
        <v/>
      </c>
    </row>
    <row r="4133">
      <c r="A4133" s="5" t="n">
        <v>45447</v>
      </c>
      <c r="B4133">
        <f>'Z-Score Calc'!J4133</f>
        <v/>
      </c>
      <c r="C4133" t="inlineStr"/>
      <c r="D4133" s="7" t="n">
        <v>0.2048875307438908</v>
      </c>
      <c r="E4133" t="inlineStr"/>
      <c r="F4133" t="inlineStr">
        <is>
          <t>OOS</t>
        </is>
      </c>
      <c r="G4133" s="9" t="n">
        <v>155.1239929199219</v>
      </c>
      <c r="H4133" s="9" t="n">
        <v>155.9290008544922</v>
      </c>
      <c r="I4133" s="8">
        <f>IF(AND(ISNUMBER(G4133),ISNUMBER(H4133)),H4133/G4133-1,"")</f>
        <v/>
      </c>
      <c r="J4133" s="8" t="n">
        <v>0.005109983464197799</v>
      </c>
      <c r="K4133" s="8">
        <f>IF(ISNA(B4133),"",IF(B4133="TRIGGER",IF(ISNUMBER(I4133),SIGN('Z-Score Calc'!I4133)*I4133-$N$1,""),""))</f>
        <v/>
      </c>
    </row>
    <row r="4134">
      <c r="A4134" s="5" t="n">
        <v>45476</v>
      </c>
      <c r="B4134">
        <f>'Z-Score Calc'!J4134</f>
        <v/>
      </c>
      <c r="C4134" t="inlineStr">
        <is>
          <t>TRIGGER</t>
        </is>
      </c>
      <c r="D4134" s="7" t="n">
        <v>-1.308309703246903</v>
      </c>
      <c r="E4134" t="inlineStr">
        <is>
          <t>SHORT</t>
        </is>
      </c>
      <c r="F4134" t="inlineStr">
        <is>
          <t>OOS</t>
        </is>
      </c>
      <c r="G4134" s="9" t="n">
        <v>161.6210021972656</v>
      </c>
      <c r="H4134" s="9" t="n">
        <v>161.3580017089844</v>
      </c>
      <c r="I4134" s="8">
        <f>IF(AND(ISNUMBER(G4134),ISNUMBER(H4134)),H4134/G4134-1,"")</f>
        <v/>
      </c>
      <c r="J4134" s="8" t="n">
        <v>0.001547801990704058</v>
      </c>
      <c r="K4134" s="8">
        <f>IF(ISNA(B4134),"",IF(B4134="TRIGGER",IF(ISNUMBER(I4134),SIGN('Z-Score Calc'!I4134)*I4134-$N$1,""),""))</f>
        <v/>
      </c>
    </row>
    <row r="4135">
      <c r="A4135" s="5" t="n">
        <v>45506</v>
      </c>
      <c r="B4135">
        <f>'Z-Score Calc'!J4135</f>
        <v/>
      </c>
      <c r="C4135" t="inlineStr">
        <is>
          <t>TRIGGER</t>
        </is>
      </c>
      <c r="D4135" s="7" t="n">
        <v>-0.7276128057413063</v>
      </c>
      <c r="E4135" t="inlineStr">
        <is>
          <t>SHORT</t>
        </is>
      </c>
      <c r="F4135" t="inlineStr">
        <is>
          <t>OOS</t>
        </is>
      </c>
      <c r="I4135" s="8">
        <f>IF(AND(ISNUMBER(G4135),ISNUMBER(H4135)),H4135/G4135-1,"")</f>
        <v/>
      </c>
      <c r="K4135" s="8">
        <f>IF(ISNA(B4135),"",IF(B4135="TRIGGER",IF(ISNUMBER(I4135),SIGN('Z-Score Calc'!I4135)*I4135-$N$1,""),""))</f>
        <v/>
      </c>
    </row>
    <row r="4136">
      <c r="A4136" s="5" t="n">
        <v>45539</v>
      </c>
      <c r="B4136">
        <f>'Z-Score Calc'!J4136</f>
        <v/>
      </c>
      <c r="C4136" t="inlineStr">
        <is>
          <t>TRIGGER</t>
        </is>
      </c>
      <c r="D4136" s="7" t="n">
        <v>0.5991065610711188</v>
      </c>
      <c r="E4136" t="inlineStr">
        <is>
          <t>LONG</t>
        </is>
      </c>
      <c r="F4136" t="inlineStr">
        <is>
          <t>OOS</t>
        </is>
      </c>
      <c r="G4136" s="9" t="n">
        <v>143.3240051269531</v>
      </c>
      <c r="H4136" s="9" t="n">
        <v>143.3930053710938</v>
      </c>
      <c r="I4136" s="8">
        <f>IF(AND(ISNUMBER(G4136),ISNUMBER(H4136)),H4136/G4136-1,"")</f>
        <v/>
      </c>
      <c r="J4136" s="8" t="n">
        <v>0.0004019635916351584</v>
      </c>
      <c r="K4136" s="8">
        <f>IF(ISNA(B4136),"",IF(B4136="TRIGGER",IF(ISNUMBER(I4136),SIGN('Z-Score Calc'!I4136)*I4136-$N$1,""),""))</f>
        <v/>
      </c>
    </row>
    <row r="4137">
      <c r="A4137" s="5" t="n">
        <v>45568</v>
      </c>
      <c r="B4137">
        <f>'Z-Score Calc'!J4137</f>
        <v/>
      </c>
      <c r="C4137" t="inlineStr"/>
      <c r="D4137" s="7" t="n">
        <v>-0.3512345912181783</v>
      </c>
      <c r="E4137" t="inlineStr"/>
      <c r="F4137" t="inlineStr">
        <is>
          <t>OOS</t>
        </is>
      </c>
      <c r="G4137" s="9" t="n">
        <v>146.8399963378906</v>
      </c>
      <c r="H4137" s="9" t="n">
        <v>148.8200073242187</v>
      </c>
      <c r="I4137" s="8">
        <f>IF(AND(ISNUMBER(G4137),ISNUMBER(H4137)),H4137/G4137-1,"")</f>
        <v/>
      </c>
      <c r="J4137" s="8" t="n">
        <v>-0.01356360423442124</v>
      </c>
      <c r="K4137" s="8">
        <f>IF(ISNA(B4137),"",IF(B4137="TRIGGER",IF(ISNUMBER(I4137),SIGN('Z-Score Calc'!I4137)*I4137-$N$1,""),""))</f>
        <v/>
      </c>
    </row>
    <row r="4138">
      <c r="A4138" s="5" t="n">
        <v>45600</v>
      </c>
      <c r="B4138">
        <f>'Z-Score Calc'!J4138</f>
        <v/>
      </c>
      <c r="C4138" t="inlineStr"/>
      <c r="D4138" s="7" t="n">
        <v>-0.1594820003368962</v>
      </c>
      <c r="E4138" t="inlineStr"/>
      <c r="F4138" t="inlineStr">
        <is>
          <t>OOS</t>
        </is>
      </c>
      <c r="G4138" s="9" t="n">
        <v>152.2870025634766</v>
      </c>
      <c r="H4138" s="9" t="n">
        <v>152.2760009765625</v>
      </c>
      <c r="I4138" s="8">
        <f>IF(AND(ISNUMBER(G4138),ISNUMBER(H4138)),H4138/G4138-1,"")</f>
        <v/>
      </c>
      <c r="J4138" s="8" t="n">
        <v>-7.222337216482473e-06</v>
      </c>
      <c r="K4138" s="8">
        <f>IF(ISNA(B4138),"",IF(B4138="TRIGGER",IF(ISNUMBER(I4138),SIGN('Z-Score Calc'!I4138)*I4138-$N$1,""),""))</f>
        <v/>
      </c>
    </row>
    <row r="4139">
      <c r="A4139" s="5" t="n">
        <v>45630</v>
      </c>
      <c r="B4139">
        <f>'Z-Score Calc'!J4139</f>
        <v/>
      </c>
      <c r="C4139" t="inlineStr"/>
      <c r="D4139" s="7" t="n">
        <v>0.03208062275735116</v>
      </c>
      <c r="E4139" t="inlineStr"/>
      <c r="F4139" t="inlineStr">
        <is>
          <t>OOS</t>
        </is>
      </c>
      <c r="G4139" s="9" t="n">
        <v>149.6470031738281</v>
      </c>
      <c r="H4139" s="9" t="n">
        <v>150.5670013427734</v>
      </c>
      <c r="I4139" s="8">
        <f>IF(AND(ISNUMBER(G4139),ISNUMBER(H4139)),H4139/G4139-1,"")</f>
        <v/>
      </c>
      <c r="J4139" s="8" t="n">
        <v>0.006068324000400384</v>
      </c>
      <c r="K4139" s="8">
        <f>IF(ISNA(B4139),"",IF(B4139="TRIGGER",IF(ISNUMBER(I4139),SIGN('Z-Score Calc'!I4139)*I4139-$N$1,""),""))</f>
        <v/>
      </c>
    </row>
    <row r="4140">
      <c r="A4140" s="5" t="n">
        <v>45663</v>
      </c>
      <c r="B4140">
        <f>'Z-Score Calc'!J4140</f>
        <v/>
      </c>
      <c r="C4140" t="inlineStr"/>
      <c r="D4140" s="7" t="n">
        <v>-0.1597383186699076</v>
      </c>
      <c r="E4140" t="inlineStr"/>
      <c r="F4140" t="inlineStr">
        <is>
          <t>OOS</t>
        </is>
      </c>
      <c r="G4140" s="9" t="n">
        <v>157.4810028076172</v>
      </c>
      <c r="H4140" s="9" t="n">
        <v>157.7429962158203</v>
      </c>
      <c r="I4140" s="8">
        <f>IF(AND(ISNUMBER(G4140),ISNUMBER(H4140)),H4140/G4140-1,"")</f>
        <v/>
      </c>
      <c r="J4140" s="8" t="n">
        <v>-0.001743115667661587</v>
      </c>
      <c r="K4140" s="8">
        <f>IF(ISNA(B4140),"",IF(B4140="TRIGGER",IF(ISNUMBER(I4140),SIGN('Z-Score Calc'!I4140)*I4140-$N$1,""),""))</f>
        <v/>
      </c>
    </row>
    <row r="4141">
      <c r="A4141" s="5" t="n">
        <v>45692</v>
      </c>
      <c r="B4141">
        <f>'Z-Score Calc'!J4141</f>
        <v/>
      </c>
      <c r="C4141" t="inlineStr"/>
      <c r="D4141" s="7" t="n">
        <v>-0.3515347229526799</v>
      </c>
      <c r="E4141" t="inlineStr"/>
      <c r="F4141" t="inlineStr">
        <is>
          <t>OOS</t>
        </is>
      </c>
      <c r="G4141" s="9" t="n">
        <v>155.2769927978516</v>
      </c>
      <c r="H4141" s="9" t="n">
        <v>154.1329956054688</v>
      </c>
      <c r="I4141" s="8">
        <f>IF(AND(ISNUMBER(G4141),ISNUMBER(H4141)),H4141/G4141-1,"")</f>
        <v/>
      </c>
      <c r="J4141" s="8" t="n">
        <v>0.007287996232020168</v>
      </c>
      <c r="K4141" s="8">
        <f>IF(ISNA(B4141),"",IF(B4141="TRIGGER",IF(ISNUMBER(I4141),SIGN('Z-Score Calc'!I4141)*I4141-$N$1,""),""))</f>
        <v/>
      </c>
    </row>
    <row r="4142">
      <c r="A4142" s="5" t="n">
        <v>45721</v>
      </c>
      <c r="B4142">
        <f>'Z-Score Calc'!J4142</f>
        <v/>
      </c>
      <c r="C4142" t="inlineStr"/>
      <c r="D4142" s="7" t="n">
        <v>0.2295883707213657</v>
      </c>
      <c r="E4142" t="inlineStr"/>
      <c r="F4142" t="inlineStr">
        <is>
          <t>OOS</t>
        </is>
      </c>
      <c r="G4142" s="9" t="n">
        <v>149.7989959716797</v>
      </c>
      <c r="H4142" s="9" t="n">
        <v>148.8979949951172</v>
      </c>
      <c r="I4142" s="8">
        <f>IF(AND(ISNUMBER(G4142),ISNUMBER(H4142)),H4142/G4142-1,"")</f>
        <v/>
      </c>
      <c r="J4142" s="8" t="n">
        <v>-0.006094197873053518</v>
      </c>
      <c r="K4142" s="8">
        <f>IF(ISNA(B4142),"",IF(B4142="TRIGGER",IF(ISNUMBER(I4142),SIGN('Z-Score Calc'!I4142)*I4142-$N$1,""),""))</f>
        <v/>
      </c>
    </row>
    <row r="4143">
      <c r="A4143" s="5" t="n">
        <v>45749</v>
      </c>
      <c r="B4143">
        <f>'Z-Score Calc'!J4143</f>
        <v/>
      </c>
      <c r="C4143" t="inlineStr"/>
      <c r="D4143" s="7" t="n">
        <v>0.2286114770957547</v>
      </c>
      <c r="E4143" t="inlineStr"/>
      <c r="F4143" t="inlineStr">
        <is>
          <t>OOS</t>
        </is>
      </c>
      <c r="G4143" s="9" t="n">
        <v>147.8719940185547</v>
      </c>
      <c r="H4143" s="9" t="n">
        <v>146.2310028076172</v>
      </c>
      <c r="I4143" s="8">
        <f>IF(AND(ISNUMBER(G4143),ISNUMBER(H4143)),H4143/G4143-1,"")</f>
        <v/>
      </c>
      <c r="J4143" s="8" t="n">
        <v>-0.01117684142403716</v>
      </c>
      <c r="K4143" s="8">
        <f>IF(ISNA(B4143),"",IF(B4143="TRIGGER",IF(ISNUMBER(I4143),SIGN('Z-Score Calc'!I4143)*I4143-$N$1,""),""))</f>
        <v/>
      </c>
    </row>
    <row r="4144">
      <c r="A4144" s="5" t="n">
        <v>45779</v>
      </c>
      <c r="B4144">
        <f>'Z-Score Calc'!J4144</f>
        <v/>
      </c>
      <c r="C4144" t="inlineStr"/>
      <c r="D4144" s="7" t="n">
        <v>-0.3563852309803634</v>
      </c>
      <c r="E4144" t="inlineStr"/>
      <c r="F4144" t="inlineStr">
        <is>
          <t>OOS</t>
        </is>
      </c>
      <c r="I4144" s="8">
        <f>IF(AND(ISNUMBER(G4144),ISNUMBER(H4144)),H4144/G4144-1,"")</f>
        <v/>
      </c>
      <c r="K4144" s="8">
        <f>IF(ISNA(B4144),"",IF(B4144="TRIGGER",IF(ISNUMBER(I4144),SIGN('Z-Score Calc'!I4144)*I4144-$N$1,""),""))</f>
        <v/>
      </c>
    </row>
    <row r="4145">
      <c r="A4145" s="5" t="n">
        <v>45811</v>
      </c>
      <c r="B4145">
        <f>'Z-Score Calc'!J4145</f>
        <v/>
      </c>
      <c r="C4145" t="inlineStr">
        <is>
          <t>TRIGGER</t>
        </is>
      </c>
      <c r="D4145" s="7" t="n">
        <v>-1.331622347557267</v>
      </c>
      <c r="E4145" t="inlineStr">
        <is>
          <t>SHORT</t>
        </is>
      </c>
      <c r="F4145" t="inlineStr">
        <is>
          <t>OOS</t>
        </is>
      </c>
      <c r="G4145" s="9" t="n">
        <v>143.8370056152344</v>
      </c>
      <c r="H4145" s="9" t="n">
        <v>142.7319946289062</v>
      </c>
      <c r="I4145" s="8">
        <f>IF(AND(ISNUMBER(G4145),ISNUMBER(H4145)),H4145/G4145-1,"")</f>
        <v/>
      </c>
      <c r="J4145" s="8" t="n">
        <v>0.007602918344282418</v>
      </c>
      <c r="K4145" s="8">
        <f>IF(ISNA(B4145),"",IF(B4145="TRIGGER",IF(ISNUMBER(I4145),SIGN('Z-Score Calc'!I4145)*I4145-$N$1,""),""))</f>
        <v/>
      </c>
    </row>
    <row r="4146">
      <c r="A4146" s="5" t="n">
        <v>45841</v>
      </c>
      <c r="B4146">
        <f>'Z-Score Calc'!J4146</f>
        <v/>
      </c>
      <c r="C4146" t="inlineStr"/>
      <c r="D4146" s="7" t="n">
        <v>0.04637537361171738</v>
      </c>
      <c r="E4146" t="inlineStr"/>
      <c r="F4146" t="inlineStr">
        <is>
          <t>OOS</t>
        </is>
      </c>
      <c r="G4146" s="9" t="n">
        <v>144.6820068359375</v>
      </c>
      <c r="H4146" s="9" t="n">
        <v>144.4980010986328</v>
      </c>
      <c r="I4146" s="8">
        <f>IF(AND(ISNUMBER(G4146),ISNUMBER(H4146)),H4146/G4146-1,"")</f>
        <v/>
      </c>
      <c r="J4146" s="8" t="n">
        <v>-0.001351258993263248</v>
      </c>
      <c r="K4146" s="8">
        <f>IF(ISNA(B4146),"",IF(B4146="TRIGGER",IF(ISNUMBER(I4146),SIGN('Z-Score Calc'!I4146)*I4146-$N$1,""),""))</f>
        <v/>
      </c>
    </row>
    <row r="4147">
      <c r="A4147" s="5" t="n">
        <v>45873</v>
      </c>
      <c r="B4147">
        <f>'Z-Score Calc'!J4147</f>
        <v/>
      </c>
      <c r="C4147" t="inlineStr"/>
      <c r="D4147" s="7" t="n">
        <v>0.2417459475768466</v>
      </c>
      <c r="E4147" t="inlineStr"/>
      <c r="F4147" t="inlineStr">
        <is>
          <t>OOS</t>
        </is>
      </c>
      <c r="G4147" s="9" t="n">
        <v>146.7929992675781</v>
      </c>
      <c r="H4147" s="9" t="n">
        <v>147.5599975585937</v>
      </c>
      <c r="I4147" s="8">
        <f>IF(AND(ISNUMBER(G4147),ISNUMBER(H4147)),H4147/G4147-1,"")</f>
        <v/>
      </c>
      <c r="J4147" s="8" t="n">
        <v>0.005145568382782929</v>
      </c>
      <c r="K4147" s="8">
        <f>IF(ISNA(B4147),"",IF(B4147="TRIGGER",IF(ISNUMBER(I4147),SIGN('Z-Score Calc'!I4147)*I4147-$N$1,""),""))</f>
        <v/>
      </c>
    </row>
    <row r="4148">
      <c r="A4148" s="5" t="n">
        <v>45903</v>
      </c>
      <c r="B4148">
        <f>'Z-Score Calc'!J4148</f>
        <v/>
      </c>
      <c r="C4148" t="inlineStr"/>
      <c r="D4148" s="7" t="n">
        <v>0.2407518510180906</v>
      </c>
      <c r="E4148" t="inlineStr"/>
      <c r="F4148" t="inlineStr">
        <is>
          <t>OOS</t>
        </is>
      </c>
      <c r="G4148" s="9" t="n">
        <v>147.9799957275391</v>
      </c>
      <c r="H4148" s="9" t="n">
        <v>148.375</v>
      </c>
      <c r="I4148" s="8">
        <f>IF(AND(ISNUMBER(G4148),ISNUMBER(H4148)),H4148/G4148-1,"")</f>
        <v/>
      </c>
      <c r="J4148" s="8" t="n">
        <v>0.002589843789218361</v>
      </c>
      <c r="K4148" s="8">
        <f>IF(ISNA(B4148),"",IF(B4148="TRIGGER",IF(ISNUMBER(I4148),SIGN('Z-Score Calc'!I4148)*I4148-$N$1,""),""))</f>
        <v/>
      </c>
    </row>
    <row r="4149">
      <c r="A4149" s="5" t="n">
        <v>45979</v>
      </c>
      <c r="B4149">
        <f>'Z-Score Calc'!J4149</f>
        <v/>
      </c>
      <c r="C4149" t="inlineStr"/>
      <c r="D4149" s="7" t="n">
        <v>0.04276151508463458</v>
      </c>
      <c r="E4149" t="inlineStr"/>
      <c r="F4149" t="inlineStr">
        <is>
          <t>OOS</t>
        </is>
      </c>
      <c r="G4149" s="9" t="n">
        <v>155.2729949951172</v>
      </c>
      <c r="H4149" s="9" t="n">
        <v>155.5480041503907</v>
      </c>
      <c r="I4149" s="8">
        <f>IF(AND(ISNUMBER(G4149),ISNUMBER(H4149)),H4149/G4149-1,"")</f>
        <v/>
      </c>
      <c r="J4149" s="8" t="n">
        <v>0.001691668399992042</v>
      </c>
      <c r="K4149" s="8">
        <f>IF(ISNA(B4149),"",IF(B4149="TRIGGER",IF(ISNUMBER(I4149),SIGN('Z-Score Calc'!I4149)*I4149-$N$1,""),""))</f>
        <v/>
      </c>
    </row>
    <row r="4150">
      <c r="A4150" s="5" t="n">
        <v>45995</v>
      </c>
      <c r="B4150">
        <f>'Z-Score Calc'!J4150</f>
        <v/>
      </c>
      <c r="C4150" t="inlineStr">
        <is>
          <t>TRIGGER</t>
        </is>
      </c>
      <c r="D4150" s="7" t="n">
        <v>-0.5507275134161653</v>
      </c>
      <c r="E4150" t="inlineStr">
        <is>
          <t>SHORT</t>
        </is>
      </c>
      <c r="F4150" t="inlineStr">
        <is>
          <t>OOS</t>
        </is>
      </c>
      <c r="G4150" s="9" t="n">
        <v>155.1069946289062</v>
      </c>
      <c r="H4150" s="9" t="n">
        <v>155.1419982910156</v>
      </c>
      <c r="I4150" s="8">
        <f>IF(AND(ISNUMBER(G4150),ISNUMBER(H4150)),H4150/G4150-1,"")</f>
        <v/>
      </c>
      <c r="J4150" s="8" t="n">
        <v>-0.0003051390899947203</v>
      </c>
      <c r="K4150" s="8">
        <f>IF(ISNA(B4150),"",IF(B4150="TRIGGER",IF(ISNUMBER(I4150),SIGN('Z-Score Calc'!I4150)*I4150-$N$1,""),""))</f>
        <v/>
      </c>
    </row>
    <row r="4151">
      <c r="A4151" s="5" t="n">
        <v>46029</v>
      </c>
      <c r="B4151">
        <f>'Z-Score Calc'!J4151</f>
        <v/>
      </c>
      <c r="C4151" t="inlineStr"/>
      <c r="D4151" s="7" t="n">
        <v>-0.1513808775116564</v>
      </c>
      <c r="E4151" t="inlineStr"/>
      <c r="F4151" t="inlineStr">
        <is>
          <t>OOS</t>
        </is>
      </c>
      <c r="G4151" s="9" t="n">
        <v>156.6799926757812</v>
      </c>
      <c r="H4151" s="9" t="n">
        <v>156.7310028076172</v>
      </c>
      <c r="I4151" s="8">
        <f>IF(AND(ISNUMBER(G4151),ISNUMBER(H4151)),H4151/G4151-1,"")</f>
        <v/>
      </c>
      <c r="J4151" s="8" t="n">
        <v>-0.0004050336855295532</v>
      </c>
      <c r="K4151" s="8">
        <f>IF(ISNA(B4151),"",IF(B4151="TRIGGER",IF(ISNUMBER(I4151),SIGN('Z-Score Calc'!I4151)*I4151-$N$1,""),""))</f>
        <v/>
      </c>
    </row>
    <row r="4152">
      <c r="A4152" s="5" t="n">
        <v>46051</v>
      </c>
      <c r="B4152">
        <f>'Z-Score Calc'!J4152</f>
        <v/>
      </c>
      <c r="C4152" t="inlineStr">
        <is>
          <t>TRIGGER</t>
        </is>
      </c>
      <c r="D4152" s="7" t="n">
        <v>2.237836074119698</v>
      </c>
      <c r="E4152" t="inlineStr">
        <is>
          <t>LONG</t>
        </is>
      </c>
      <c r="F4152" t="inlineStr">
        <is>
          <t>OOS</t>
        </is>
      </c>
      <c r="G4152" s="9" t="n">
        <v>153.0959930419922</v>
      </c>
      <c r="H4152" s="9" t="n">
        <v>153.1620025634766</v>
      </c>
      <c r="I4152" s="8">
        <f>IF(AND(ISNUMBER(G4152),ISNUMBER(H4152)),H4152/G4152-1,"")</f>
        <v/>
      </c>
      <c r="J4152" s="8" t="n">
        <v>0.0003516994739970703</v>
      </c>
      <c r="K4152" s="8">
        <f>IF(ISNA(B4152),"",IF(B4152="TRIGGER",IF(ISNUMBER(I4152),SIGN('Z-Score Calc'!I4152)*I4152-$N$1,""),""))</f>
        <v/>
      </c>
    </row>
    <row r="4153">
      <c r="A4153" s="5" t="n">
        <v>46076</v>
      </c>
      <c r="B4153">
        <f>'Z-Score Calc'!J4153</f>
        <v/>
      </c>
      <c r="C4153" t="inlineStr"/>
      <c r="D4153" s="7" t="n">
        <v>-0.3612831865306638</v>
      </c>
      <c r="E4153" t="inlineStr"/>
      <c r="F4153" t="inlineStr">
        <is>
          <t>OOS</t>
        </is>
      </c>
      <c r="G4153" s="9" t="n">
        <v>154.3390045166016</v>
      </c>
      <c r="H4153" s="9" t="n">
        <v>154.6349945068359</v>
      </c>
      <c r="I4153" s="8">
        <f>IF(AND(ISNUMBER(G4153),ISNUMBER(H4153)),H4153/G4153-1,"")</f>
        <v/>
      </c>
      <c r="J4153" s="8" t="n">
        <v>-0.001997256028109938</v>
      </c>
      <c r="K4153" s="8">
        <f>IF(ISNA(B4153),"",IF(B4153="TRIGGER",IF(ISNUMBER(I4153),SIGN('Z-Score Calc'!I4153)*I4153-$N$1,""),""))</f>
        <v/>
      </c>
    </row>
    <row r="4154">
      <c r="A4154" s="5" t="n">
        <v>46099</v>
      </c>
      <c r="B4154">
        <f>'Z-Score Calc'!J4154</f>
        <v/>
      </c>
      <c r="C4154" t="inlineStr"/>
      <c r="D4154" s="7" t="n">
        <v>0.03377397558779058</v>
      </c>
      <c r="E4154" t="inlineStr"/>
      <c r="F4154" t="inlineStr">
        <is>
          <t>OOS</t>
        </is>
      </c>
      <c r="G4154" s="9" t="n">
        <v>158.8890075683594</v>
      </c>
      <c r="H4154" s="9" t="n">
        <v>159.7949981689453</v>
      </c>
      <c r="I4154" s="8">
        <f>IF(AND(ISNUMBER(G4154),ISNUMBER(H4154)),H4154/G4154-1,"")</f>
        <v/>
      </c>
      <c r="J4154" s="8" t="n">
        <v>0.005622569693791403</v>
      </c>
      <c r="K4154" s="8">
        <f>IF(ISNA(B4154),"",IF(B4154="TRIGGER",IF(ISNUMBER(I4154),SIGN('Z-Score Calc'!I4154)*I4154-$N$1,""),""))</f>
        <v/>
      </c>
    </row>
    <row r="4155">
      <c r="A4155" s="5" t="n">
        <v>46122</v>
      </c>
      <c r="B4155">
        <f>'Z-Score Calc'!J4155</f>
        <v/>
      </c>
      <c r="C4155" t="inlineStr"/>
      <c r="D4155" s="7" t="n">
        <v>0.4286647079823593</v>
      </c>
      <c r="E4155" t="inlineStr"/>
      <c r="F4155" t="inlineStr">
        <is>
          <t>OOS</t>
        </is>
      </c>
      <c r="I4155" s="8">
        <f>IF(AND(ISNUMBER(G4155),ISNUMBER(H4155)),H4155/G4155-1,"")</f>
        <v/>
      </c>
      <c r="K4155" s="8">
        <f>IF(ISNA(B4155),"",IF(B4155="TRIGGER",IF(ISNUMBER(I4155),SIGN('Z-Score Calc'!I4155)*I4155-$N$1,""),""))</f>
        <v/>
      </c>
    </row>
    <row r="4156">
      <c r="A4156" s="5" t="n">
        <v>46146</v>
      </c>
      <c r="B4156">
        <f>'Z-Score Calc'!J4156</f>
        <v/>
      </c>
      <c r="C4156" t="inlineStr">
        <is>
          <t>TRIGGER</t>
        </is>
      </c>
      <c r="D4156" s="7" t="n">
        <v>2.011674684258846</v>
      </c>
      <c r="E4156" t="inlineStr">
        <is>
          <t>LONG</t>
        </is>
      </c>
      <c r="F4156" t="inlineStr">
        <is>
          <t>OOS</t>
        </is>
      </c>
      <c r="G4156" s="9" t="n">
        <v>157.1940002441406</v>
      </c>
      <c r="H4156" s="9" t="n">
        <v>157.677001953125</v>
      </c>
      <c r="I4156" s="8">
        <f>IF(AND(ISNUMBER(G4156),ISNUMBER(H4156)),H4156/G4156-1,"")</f>
        <v/>
      </c>
      <c r="J4156" s="8" t="n">
        <v>0.002993182435097853</v>
      </c>
      <c r="K4156" s="8">
        <f>IF(ISNA(B4156),"",IF(B4156="TRIGGER",IF(ISNUMBER(I4156),SIGN('Z-Score Calc'!I4156)*I4156-$N$1,""),""))</f>
        <v/>
      </c>
    </row>
    <row r="4157">
      <c r="A4157" s="5" t="n">
        <v>46176</v>
      </c>
      <c r="B4157">
        <f>'Z-Score Calc'!J4157</f>
        <v/>
      </c>
      <c r="C4157" t="inlineStr"/>
      <c r="D4157" s="7" t="n">
        <v>0.4076264051144369</v>
      </c>
      <c r="E4157" t="inlineStr"/>
      <c r="F4157" t="inlineStr">
        <is>
          <t>OOS</t>
        </is>
      </c>
      <c r="G4157" s="9" t="n">
        <v>159.9400024414062</v>
      </c>
      <c r="H4157" s="9" t="n">
        <v>159.9900054931641</v>
      </c>
      <c r="I4157" s="8">
        <f>IF(AND(ISNUMBER(G4157),ISNUMBER(H4157)),H4157/G4157-1,"")</f>
        <v/>
      </c>
      <c r="J4157" s="8" t="n">
        <v>0.0002331715152178683</v>
      </c>
      <c r="K4157" s="8">
        <f>IF(ISNA(B4157),"",IF(B4157="TRIGGER",IF(ISNUMBER(I4157),SIGN('Z-Score Calc'!I4157)*I4157-$N$1,""),""))</f>
        <v/>
      </c>
    </row>
    <row r="4158">
      <c r="A4158" s="5" t="n">
        <v>46205</v>
      </c>
      <c r="B4158">
        <f>'Z-Score Calc'!J4158</f>
        <v/>
      </c>
      <c r="C4158" t="inlineStr">
        <is>
          <t>TRIGGER</t>
        </is>
      </c>
      <c r="D4158" s="7" t="n">
        <v>0.9955514634856903</v>
      </c>
      <c r="E4158" t="inlineStr">
        <is>
          <t>LONG</t>
        </is>
      </c>
      <c r="F4158" t="inlineStr">
        <is>
          <t>OOS</t>
        </is>
      </c>
      <c r="G4158" s="9" t="n">
        <v>161.4490051269531</v>
      </c>
      <c r="H4158" s="9" t="n">
        <v>161.4519958496094</v>
      </c>
      <c r="I4158" s="8">
        <f>IF(AND(ISNUMBER(G4158),ISNUMBER(H4158)),H4158/G4158-1,"")</f>
        <v/>
      </c>
      <c r="J4158" s="8" t="n">
        <v>-6.094053639613562e-05</v>
      </c>
      <c r="K4158" s="8">
        <f>IF(ISNA(B4158),"",IF(B4158="TRIGGER",IF(ISNUMBER(I4158),SIGN('Z-Score Calc'!I4158)*I4158-$N$1,""),""))</f>
        <v/>
      </c>
    </row>
    <row r="4159">
      <c r="A4159" s="5" t="n">
        <v>46238</v>
      </c>
      <c r="B4159">
        <f>'Z-Score Calc'!J4159</f>
        <v/>
      </c>
      <c r="C4159" t="inlineStr">
        <is>
          <t>TRIGGER</t>
        </is>
      </c>
      <c r="D4159" s="7" t="n">
        <v>-0.9771338600708394</v>
      </c>
      <c r="E4159" t="inlineStr">
        <is>
          <t>SHORT</t>
        </is>
      </c>
      <c r="F4159" t="inlineStr">
        <is>
          <t>OOS</t>
        </is>
      </c>
      <c r="I4159" s="8">
        <f>IF(AND(ISNUMBER(G4159),ISNUMBER(H4159)),H4159/G4159-1,"")</f>
        <v/>
      </c>
      <c r="K4159" s="8">
        <f>IF(ISNA(B4159),"",IF(B4159="TRIGGER",IF(ISNUMBER(I4159),SIGN('Z-Score Calc'!I4159)*I4159-$N$1,""),""))</f>
        <v/>
      </c>
    </row>
    <row r="4160">
      <c r="A4160" s="3" t="inlineStr">
        <is>
          <t>Fed Interest Rate Decision  (90 events)</t>
        </is>
      </c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</row>
    <row r="4161">
      <c r="A4161" s="4" t="inlineStr">
        <is>
          <t>Date</t>
        </is>
      </c>
      <c r="B4161" s="4" t="inlineStr">
        <is>
          <t>Formula trigger</t>
        </is>
      </c>
      <c r="C4161" s="4" t="inlineStr">
        <is>
          <t>Reported trigger</t>
        </is>
      </c>
      <c r="D4161" s="4" t="inlineStr">
        <is>
          <t>z (reported)</t>
        </is>
      </c>
      <c r="E4161" s="4" t="inlineStr">
        <is>
          <t>Direction</t>
        </is>
      </c>
      <c r="F4161" s="4" t="inlineStr">
        <is>
          <t>Period</t>
        </is>
      </c>
      <c r="G4161" s="4" t="inlineStr">
        <is>
          <t>Event close</t>
        </is>
      </c>
      <c r="H4161" s="4" t="inlineStr">
        <is>
          <t>Next close</t>
        </is>
      </c>
      <c r="I4161" s="4" t="inlineStr">
        <is>
          <t>Raw move % (formula)</t>
        </is>
      </c>
      <c r="J4161" s="4" t="inlineStr">
        <is>
          <t>Net % (reported)</t>
        </is>
      </c>
      <c r="K4161" s="4" t="inlineStr">
        <is>
          <t>Net % (formula)</t>
        </is>
      </c>
    </row>
    <row r="4162">
      <c r="A4162" s="5" t="n">
        <v>42081</v>
      </c>
      <c r="B4162">
        <f>'Z-Score Calc'!J4162</f>
        <v/>
      </c>
      <c r="C4162" t="inlineStr"/>
      <c r="E4162" t="inlineStr"/>
      <c r="F4162" t="inlineStr">
        <is>
          <t>IS</t>
        </is>
      </c>
      <c r="I4162" s="8">
        <f>IF(AND(ISNUMBER(G4162),ISNUMBER(H4162)),H4162/G4162-1,"")</f>
        <v/>
      </c>
      <c r="K4162" s="8">
        <f>IF(ISNA(B4162),"",IF(B4162="TRIGGER",IF(ISNUMBER(I4162),SIGN('Z-Score Calc'!I4162)*I4162-$N$1,""),""))</f>
        <v/>
      </c>
    </row>
    <row r="4163">
      <c r="A4163" s="5" t="n">
        <v>42172</v>
      </c>
      <c r="B4163">
        <f>'Z-Score Calc'!J4163</f>
        <v/>
      </c>
      <c r="C4163" t="inlineStr"/>
      <c r="E4163" t="inlineStr"/>
      <c r="F4163" t="inlineStr">
        <is>
          <t>IS</t>
        </is>
      </c>
      <c r="I4163" s="8">
        <f>IF(AND(ISNUMBER(G4163),ISNUMBER(H4163)),H4163/G4163-1,"")</f>
        <v/>
      </c>
      <c r="K4163" s="8">
        <f>IF(ISNA(B4163),"",IF(B4163="TRIGGER",IF(ISNUMBER(I4163),SIGN('Z-Score Calc'!I4163)*I4163-$N$1,""),""))</f>
        <v/>
      </c>
    </row>
    <row r="4164">
      <c r="A4164" s="5" t="n">
        <v>42214</v>
      </c>
      <c r="B4164">
        <f>'Z-Score Calc'!J4164</f>
        <v/>
      </c>
      <c r="C4164" t="inlineStr"/>
      <c r="E4164" t="inlineStr"/>
      <c r="F4164" t="inlineStr">
        <is>
          <t>IS</t>
        </is>
      </c>
      <c r="I4164" s="8">
        <f>IF(AND(ISNUMBER(G4164),ISNUMBER(H4164)),H4164/G4164-1,"")</f>
        <v/>
      </c>
      <c r="K4164" s="8">
        <f>IF(ISNA(B4164),"",IF(B4164="TRIGGER",IF(ISNUMBER(I4164),SIGN('Z-Score Calc'!I4164)*I4164-$N$1,""),""))</f>
        <v/>
      </c>
    </row>
    <row r="4165">
      <c r="A4165" s="5" t="n">
        <v>42264</v>
      </c>
      <c r="B4165">
        <f>'Z-Score Calc'!J4165</f>
        <v/>
      </c>
      <c r="C4165" t="inlineStr"/>
      <c r="E4165" t="inlineStr"/>
      <c r="F4165" t="inlineStr">
        <is>
          <t>IS</t>
        </is>
      </c>
      <c r="I4165" s="8">
        <f>IF(AND(ISNUMBER(G4165),ISNUMBER(H4165)),H4165/G4165-1,"")</f>
        <v/>
      </c>
      <c r="K4165" s="8">
        <f>IF(ISNA(B4165),"",IF(B4165="TRIGGER",IF(ISNUMBER(I4165),SIGN('Z-Score Calc'!I4165)*I4165-$N$1,""),""))</f>
        <v/>
      </c>
    </row>
    <row r="4166">
      <c r="A4166" s="5" t="n">
        <v>42305</v>
      </c>
      <c r="B4166">
        <f>'Z-Score Calc'!J4166</f>
        <v/>
      </c>
      <c r="C4166" t="inlineStr"/>
      <c r="E4166" t="inlineStr"/>
      <c r="F4166" t="inlineStr">
        <is>
          <t>IS</t>
        </is>
      </c>
      <c r="I4166" s="8">
        <f>IF(AND(ISNUMBER(G4166),ISNUMBER(H4166)),H4166/G4166-1,"")</f>
        <v/>
      </c>
      <c r="K4166" s="8">
        <f>IF(ISNA(B4166),"",IF(B4166="TRIGGER",IF(ISNUMBER(I4166),SIGN('Z-Score Calc'!I4166)*I4166-$N$1,""),""))</f>
        <v/>
      </c>
    </row>
    <row r="4167">
      <c r="A4167" s="5" t="n">
        <v>42354</v>
      </c>
      <c r="B4167">
        <f>'Z-Score Calc'!J4167</f>
        <v/>
      </c>
      <c r="C4167" t="inlineStr"/>
      <c r="E4167" t="inlineStr"/>
      <c r="F4167" t="inlineStr">
        <is>
          <t>IS</t>
        </is>
      </c>
      <c r="I4167" s="8">
        <f>IF(AND(ISNUMBER(G4167),ISNUMBER(H4167)),H4167/G4167-1,"")</f>
        <v/>
      </c>
      <c r="K4167" s="8">
        <f>IF(ISNA(B4167),"",IF(B4167="TRIGGER",IF(ISNUMBER(I4167),SIGN('Z-Score Calc'!I4167)*I4167-$N$1,""),""))</f>
        <v/>
      </c>
    </row>
    <row r="4168">
      <c r="A4168" s="5" t="n">
        <v>42396</v>
      </c>
      <c r="B4168">
        <f>'Z-Score Calc'!J4168</f>
        <v/>
      </c>
      <c r="C4168" t="inlineStr"/>
      <c r="E4168" t="inlineStr"/>
      <c r="F4168" t="inlineStr">
        <is>
          <t>IS</t>
        </is>
      </c>
      <c r="I4168" s="8">
        <f>IF(AND(ISNUMBER(G4168),ISNUMBER(H4168)),H4168/G4168-1,"")</f>
        <v/>
      </c>
      <c r="K4168" s="8">
        <f>IF(ISNA(B4168),"",IF(B4168="TRIGGER",IF(ISNUMBER(I4168),SIGN('Z-Score Calc'!I4168)*I4168-$N$1,""),""))</f>
        <v/>
      </c>
    </row>
    <row r="4169">
      <c r="A4169" s="5" t="n">
        <v>42445</v>
      </c>
      <c r="B4169">
        <f>'Z-Score Calc'!J4169</f>
        <v/>
      </c>
      <c r="C4169" t="inlineStr"/>
      <c r="E4169" t="inlineStr"/>
      <c r="F4169" t="inlineStr">
        <is>
          <t>IS</t>
        </is>
      </c>
      <c r="I4169" s="8">
        <f>IF(AND(ISNUMBER(G4169),ISNUMBER(H4169)),H4169/G4169-1,"")</f>
        <v/>
      </c>
      <c r="K4169" s="8">
        <f>IF(ISNA(B4169),"",IF(B4169="TRIGGER",IF(ISNUMBER(I4169),SIGN('Z-Score Calc'!I4169)*I4169-$N$1,""),""))</f>
        <v/>
      </c>
    </row>
    <row r="4170">
      <c r="A4170" s="5" t="n">
        <v>42487</v>
      </c>
      <c r="B4170">
        <f>'Z-Score Calc'!J4170</f>
        <v/>
      </c>
      <c r="C4170" t="inlineStr"/>
      <c r="E4170" t="inlineStr"/>
      <c r="F4170" t="inlineStr">
        <is>
          <t>IS</t>
        </is>
      </c>
      <c r="I4170" s="8">
        <f>IF(AND(ISNUMBER(G4170),ISNUMBER(H4170)),H4170/G4170-1,"")</f>
        <v/>
      </c>
      <c r="K4170" s="8">
        <f>IF(ISNA(B4170),"",IF(B4170="TRIGGER",IF(ISNUMBER(I4170),SIGN('Z-Score Calc'!I4170)*I4170-$N$1,""),""))</f>
        <v/>
      </c>
    </row>
    <row r="4171">
      <c r="A4171" s="5" t="n">
        <v>42536</v>
      </c>
      <c r="B4171">
        <f>'Z-Score Calc'!J4171</f>
        <v/>
      </c>
      <c r="C4171" t="inlineStr"/>
      <c r="E4171" t="inlineStr"/>
      <c r="F4171" t="inlineStr">
        <is>
          <t>IS</t>
        </is>
      </c>
      <c r="I4171" s="8">
        <f>IF(AND(ISNUMBER(G4171),ISNUMBER(H4171)),H4171/G4171-1,"")</f>
        <v/>
      </c>
      <c r="K4171" s="8">
        <f>IF(ISNA(B4171),"",IF(B4171="TRIGGER",IF(ISNUMBER(I4171),SIGN('Z-Score Calc'!I4171)*I4171-$N$1,""),""))</f>
        <v/>
      </c>
    </row>
    <row r="4172">
      <c r="A4172" s="5" t="n">
        <v>42578</v>
      </c>
      <c r="B4172">
        <f>'Z-Score Calc'!J4172</f>
        <v/>
      </c>
      <c r="C4172" t="inlineStr"/>
      <c r="E4172" t="inlineStr"/>
      <c r="F4172" t="inlineStr">
        <is>
          <t>IS</t>
        </is>
      </c>
      <c r="I4172" s="8">
        <f>IF(AND(ISNUMBER(G4172),ISNUMBER(H4172)),H4172/G4172-1,"")</f>
        <v/>
      </c>
      <c r="K4172" s="8">
        <f>IF(ISNA(B4172),"",IF(B4172="TRIGGER",IF(ISNUMBER(I4172),SIGN('Z-Score Calc'!I4172)*I4172-$N$1,""),""))</f>
        <v/>
      </c>
    </row>
    <row r="4173">
      <c r="A4173" s="5" t="n">
        <v>42634</v>
      </c>
      <c r="B4173">
        <f>'Z-Score Calc'!J4173</f>
        <v/>
      </c>
      <c r="C4173" t="inlineStr"/>
      <c r="E4173" t="inlineStr"/>
      <c r="F4173" t="inlineStr">
        <is>
          <t>IS</t>
        </is>
      </c>
      <c r="G4173" s="9" t="n">
        <v>100.3929977416992</v>
      </c>
      <c r="H4173" s="9" t="n">
        <v>100.8310012817383</v>
      </c>
      <c r="I4173" s="8">
        <f>IF(AND(ISNUMBER(G4173),ISNUMBER(H4173)),H4173/G4173-1,"")</f>
        <v/>
      </c>
      <c r="K4173" s="8">
        <f>IF(ISNA(B4173),"",IF(B4173="TRIGGER",IF(ISNUMBER(I4173),SIGN('Z-Score Calc'!I4173)*I4173-$N$1,""),""))</f>
        <v/>
      </c>
    </row>
    <row r="4174">
      <c r="A4174" s="5" t="n">
        <v>42676</v>
      </c>
      <c r="B4174">
        <f>'Z-Score Calc'!J4174</f>
        <v/>
      </c>
      <c r="C4174" t="inlineStr"/>
      <c r="E4174" t="inlineStr"/>
      <c r="F4174" t="inlineStr">
        <is>
          <t>IS</t>
        </is>
      </c>
      <c r="G4174" s="9" t="n">
        <v>104.0920028686523</v>
      </c>
      <c r="H4174" s="9" t="n">
        <v>103.3779983520508</v>
      </c>
      <c r="I4174" s="8">
        <f>IF(AND(ISNUMBER(G4174),ISNUMBER(H4174)),H4174/G4174-1,"")</f>
        <v/>
      </c>
      <c r="K4174" s="8">
        <f>IF(ISNA(B4174),"",IF(B4174="TRIGGER",IF(ISNUMBER(I4174),SIGN('Z-Score Calc'!I4174)*I4174-$N$1,""),""))</f>
        <v/>
      </c>
    </row>
    <row r="4175">
      <c r="A4175" s="5" t="n">
        <v>42718</v>
      </c>
      <c r="B4175">
        <f>'Z-Score Calc'!J4175</f>
        <v/>
      </c>
      <c r="C4175" t="inlineStr"/>
      <c r="E4175" t="inlineStr"/>
      <c r="F4175" t="inlineStr">
        <is>
          <t>IS</t>
        </is>
      </c>
      <c r="G4175" s="9" t="n">
        <v>115.2239990234375</v>
      </c>
      <c r="H4175" s="9" t="n">
        <v>117.2109985351562</v>
      </c>
      <c r="I4175" s="8">
        <f>IF(AND(ISNUMBER(G4175),ISNUMBER(H4175)),H4175/G4175-1,"")</f>
        <v/>
      </c>
      <c r="K4175" s="8">
        <f>IF(ISNA(B4175),"",IF(B4175="TRIGGER",IF(ISNUMBER(I4175),SIGN('Z-Score Calc'!I4175)*I4175-$N$1,""),""))</f>
        <v/>
      </c>
    </row>
    <row r="4176">
      <c r="A4176" s="5" t="n">
        <v>42767</v>
      </c>
      <c r="B4176">
        <f>'Z-Score Calc'!J4176</f>
        <v/>
      </c>
      <c r="C4176" t="inlineStr"/>
      <c r="E4176" t="inlineStr"/>
      <c r="F4176" t="inlineStr">
        <is>
          <t>IS</t>
        </is>
      </c>
      <c r="G4176" s="9" t="n">
        <v>112.7429962158203</v>
      </c>
      <c r="H4176" s="9" t="n">
        <v>113.3109970092774</v>
      </c>
      <c r="I4176" s="8">
        <f>IF(AND(ISNUMBER(G4176),ISNUMBER(H4176)),H4176/G4176-1,"")</f>
        <v/>
      </c>
      <c r="K4176" s="8">
        <f>IF(ISNA(B4176),"",IF(B4176="TRIGGER",IF(ISNUMBER(I4176),SIGN('Z-Score Calc'!I4176)*I4176-$N$1,""),""))</f>
        <v/>
      </c>
    </row>
    <row r="4177">
      <c r="A4177" s="5" t="n">
        <v>42809</v>
      </c>
      <c r="B4177">
        <f>'Z-Score Calc'!J4177</f>
        <v/>
      </c>
      <c r="C4177" t="inlineStr"/>
      <c r="E4177" t="inlineStr"/>
      <c r="F4177" t="inlineStr">
        <is>
          <t>IS</t>
        </is>
      </c>
      <c r="G4177" s="9" t="n">
        <v>114.6589965820312</v>
      </c>
      <c r="H4177" s="9" t="n">
        <v>113.4020004272461</v>
      </c>
      <c r="I4177" s="8">
        <f>IF(AND(ISNUMBER(G4177),ISNUMBER(H4177)),H4177/G4177-1,"")</f>
        <v/>
      </c>
      <c r="K4177" s="8">
        <f>IF(ISNA(B4177),"",IF(B4177="TRIGGER",IF(ISNUMBER(I4177),SIGN('Z-Score Calc'!I4177)*I4177-$N$1,""),""))</f>
        <v/>
      </c>
    </row>
    <row r="4178">
      <c r="A4178" s="5" t="n">
        <v>42858</v>
      </c>
      <c r="B4178">
        <f>'Z-Score Calc'!J4178</f>
        <v/>
      </c>
      <c r="C4178" t="inlineStr"/>
      <c r="E4178" t="inlineStr"/>
      <c r="F4178" t="inlineStr">
        <is>
          <t>IS</t>
        </is>
      </c>
      <c r="G4178" s="9" t="n">
        <v>112.7829971313477</v>
      </c>
      <c r="H4178" s="9" t="n">
        <v>112.5370025634766</v>
      </c>
      <c r="I4178" s="8">
        <f>IF(AND(ISNUMBER(G4178),ISNUMBER(H4178)),H4178/G4178-1,"")</f>
        <v/>
      </c>
      <c r="K4178" s="8">
        <f>IF(ISNA(B4178),"",IF(B4178="TRIGGER",IF(ISNUMBER(I4178),SIGN('Z-Score Calc'!I4178)*I4178-$N$1,""),""))</f>
        <v/>
      </c>
    </row>
    <row r="4179">
      <c r="A4179" s="5" t="n">
        <v>42900</v>
      </c>
      <c r="B4179">
        <f>'Z-Score Calc'!J4179</f>
        <v/>
      </c>
      <c r="C4179" t="inlineStr"/>
      <c r="E4179" t="inlineStr"/>
      <c r="F4179" t="inlineStr">
        <is>
          <t>IS</t>
        </is>
      </c>
      <c r="G4179" s="9" t="n">
        <v>109.4459991455078</v>
      </c>
      <c r="H4179" s="9" t="n">
        <v>110.9520034790039</v>
      </c>
      <c r="I4179" s="8">
        <f>IF(AND(ISNUMBER(G4179),ISNUMBER(H4179)),H4179/G4179-1,"")</f>
        <v/>
      </c>
      <c r="K4179" s="8">
        <f>IF(ISNA(B4179),"",IF(B4179="TRIGGER",IF(ISNUMBER(I4179),SIGN('Z-Score Calc'!I4179)*I4179-$N$1,""),""))</f>
        <v/>
      </c>
    </row>
    <row r="4180">
      <c r="A4180" s="5" t="n">
        <v>42942</v>
      </c>
      <c r="B4180">
        <f>'Z-Score Calc'!J4180</f>
        <v/>
      </c>
      <c r="C4180" t="inlineStr"/>
      <c r="E4180" t="inlineStr"/>
      <c r="F4180" t="inlineStr">
        <is>
          <t>IS</t>
        </is>
      </c>
      <c r="G4180" s="9" t="n">
        <v>111.1279983520508</v>
      </c>
      <c r="H4180" s="9" t="n">
        <v>111.0970001220703</v>
      </c>
      <c r="I4180" s="8">
        <f>IF(AND(ISNUMBER(G4180),ISNUMBER(H4180)),H4180/G4180-1,"")</f>
        <v/>
      </c>
      <c r="K4180" s="8">
        <f>IF(ISNA(B4180),"",IF(B4180="TRIGGER",IF(ISNUMBER(I4180),SIGN('Z-Score Calc'!I4180)*I4180-$N$1,""),""))</f>
        <v/>
      </c>
    </row>
    <row r="4181">
      <c r="A4181" s="5" t="n">
        <v>42998</v>
      </c>
      <c r="B4181">
        <f>'Z-Score Calc'!J4181</f>
        <v/>
      </c>
      <c r="C4181" t="inlineStr"/>
      <c r="E4181" t="inlineStr"/>
      <c r="F4181" t="inlineStr">
        <is>
          <t>IS</t>
        </is>
      </c>
      <c r="G4181" s="9" t="n">
        <v>112.5459976196289</v>
      </c>
      <c r="H4181" s="9" t="n">
        <v>112.4520034790039</v>
      </c>
      <c r="I4181" s="8">
        <f>IF(AND(ISNUMBER(G4181),ISNUMBER(H4181)),H4181/G4181-1,"")</f>
        <v/>
      </c>
      <c r="K4181" s="8">
        <f>IF(ISNA(B4181),"",IF(B4181="TRIGGER",IF(ISNUMBER(I4181),SIGN('Z-Score Calc'!I4181)*I4181-$N$1,""),""))</f>
        <v/>
      </c>
    </row>
    <row r="4182">
      <c r="A4182" s="5" t="n">
        <v>43040</v>
      </c>
      <c r="B4182">
        <f>'Z-Score Calc'!J4182</f>
        <v/>
      </c>
      <c r="C4182" t="inlineStr"/>
      <c r="E4182" t="inlineStr"/>
      <c r="F4182" t="inlineStr">
        <is>
          <t>IS</t>
        </is>
      </c>
      <c r="G4182" s="9" t="n">
        <v>113.6500015258789</v>
      </c>
      <c r="H4182" s="9" t="n">
        <v>114.1520004272461</v>
      </c>
      <c r="I4182" s="8">
        <f>IF(AND(ISNUMBER(G4182),ISNUMBER(H4182)),H4182/G4182-1,"")</f>
        <v/>
      </c>
      <c r="K4182" s="8">
        <f>IF(ISNA(B4182),"",IF(B4182="TRIGGER",IF(ISNUMBER(I4182),SIGN('Z-Score Calc'!I4182)*I4182-$N$1,""),""))</f>
        <v/>
      </c>
    </row>
    <row r="4183">
      <c r="A4183" s="5" t="n">
        <v>43082</v>
      </c>
      <c r="B4183">
        <f>'Z-Score Calc'!J4183</f>
        <v/>
      </c>
      <c r="C4183" t="inlineStr"/>
      <c r="E4183" t="inlineStr"/>
      <c r="F4183" t="inlineStr">
        <is>
          <t>IS</t>
        </is>
      </c>
      <c r="G4183" s="9" t="n">
        <v>113.5449981689453</v>
      </c>
      <c r="H4183" s="9" t="n">
        <v>112.7819976806641</v>
      </c>
      <c r="I4183" s="8">
        <f>IF(AND(ISNUMBER(G4183),ISNUMBER(H4183)),H4183/G4183-1,"")</f>
        <v/>
      </c>
      <c r="K4183" s="8">
        <f>IF(ISNA(B4183),"",IF(B4183="TRIGGER",IF(ISNUMBER(I4183),SIGN('Z-Score Calc'!I4183)*I4183-$N$1,""),""))</f>
        <v/>
      </c>
    </row>
    <row r="4184">
      <c r="A4184" s="5" t="n">
        <v>43131</v>
      </c>
      <c r="B4184">
        <f>'Z-Score Calc'!J4184</f>
        <v/>
      </c>
      <c r="C4184" t="inlineStr"/>
      <c r="E4184" t="inlineStr"/>
      <c r="F4184" t="inlineStr">
        <is>
          <t>IS</t>
        </is>
      </c>
      <c r="G4184" s="9" t="n">
        <v>108.7320022583008</v>
      </c>
      <c r="H4184" s="9" t="n">
        <v>109.2009963989258</v>
      </c>
      <c r="I4184" s="8">
        <f>IF(AND(ISNUMBER(G4184),ISNUMBER(H4184)),H4184/G4184-1,"")</f>
        <v/>
      </c>
      <c r="K4184" s="8">
        <f>IF(ISNA(B4184),"",IF(B4184="TRIGGER",IF(ISNUMBER(I4184),SIGN('Z-Score Calc'!I4184)*I4184-$N$1,""),""))</f>
        <v/>
      </c>
    </row>
    <row r="4185">
      <c r="A4185" s="5" t="n">
        <v>43180</v>
      </c>
      <c r="B4185">
        <f>'Z-Score Calc'!J4185</f>
        <v/>
      </c>
      <c r="C4185" t="inlineStr"/>
      <c r="E4185" t="inlineStr"/>
      <c r="F4185" t="inlineStr">
        <is>
          <t>IS</t>
        </is>
      </c>
      <c r="G4185" s="9" t="n">
        <v>106.4690017700195</v>
      </c>
      <c r="H4185" s="9" t="n">
        <v>105.9290008544922</v>
      </c>
      <c r="I4185" s="8">
        <f>IF(AND(ISNUMBER(G4185),ISNUMBER(H4185)),H4185/G4185-1,"")</f>
        <v/>
      </c>
      <c r="K4185" s="8">
        <f>IF(ISNA(B4185),"",IF(B4185="TRIGGER",IF(ISNUMBER(I4185),SIGN('Z-Score Calc'!I4185)*I4185-$N$1,""),""))</f>
        <v/>
      </c>
    </row>
    <row r="4186">
      <c r="A4186" s="5" t="n">
        <v>43222</v>
      </c>
      <c r="B4186">
        <f>'Z-Score Calc'!J4186</f>
        <v/>
      </c>
      <c r="C4186" t="inlineStr"/>
      <c r="E4186" t="inlineStr"/>
      <c r="F4186" t="inlineStr">
        <is>
          <t>IS</t>
        </is>
      </c>
      <c r="G4186" s="9" t="n">
        <v>109.8270034790039</v>
      </c>
      <c r="H4186" s="9" t="n">
        <v>109.0960006713867</v>
      </c>
      <c r="I4186" s="8">
        <f>IF(AND(ISNUMBER(G4186),ISNUMBER(H4186)),H4186/G4186-1,"")</f>
        <v/>
      </c>
      <c r="K4186" s="8">
        <f>IF(ISNA(B4186),"",IF(B4186="TRIGGER",IF(ISNUMBER(I4186),SIGN('Z-Score Calc'!I4186)*I4186-$N$1,""),""))</f>
        <v/>
      </c>
    </row>
    <row r="4187">
      <c r="A4187" s="5" t="n">
        <v>43264</v>
      </c>
      <c r="B4187">
        <f>'Z-Score Calc'!J4187</f>
        <v/>
      </c>
      <c r="C4187" t="inlineStr"/>
      <c r="E4187" t="inlineStr"/>
      <c r="F4187" t="inlineStr">
        <is>
          <t>IS</t>
        </is>
      </c>
      <c r="G4187" s="9" t="n">
        <v>110.2419967651367</v>
      </c>
      <c r="H4187" s="9" t="n">
        <v>110.6449966430664</v>
      </c>
      <c r="I4187" s="8">
        <f>IF(AND(ISNUMBER(G4187),ISNUMBER(H4187)),H4187/G4187-1,"")</f>
        <v/>
      </c>
      <c r="K4187" s="8">
        <f>IF(ISNA(B4187),"",IF(B4187="TRIGGER",IF(ISNUMBER(I4187),SIGN('Z-Score Calc'!I4187)*I4187-$N$1,""),""))</f>
        <v/>
      </c>
    </row>
    <row r="4188">
      <c r="A4188" s="5" t="n">
        <v>43313</v>
      </c>
      <c r="B4188">
        <f>'Z-Score Calc'!J4188</f>
        <v/>
      </c>
      <c r="C4188" t="inlineStr"/>
      <c r="E4188" t="inlineStr"/>
      <c r="F4188" t="inlineStr">
        <is>
          <t>IS</t>
        </is>
      </c>
      <c r="G4188" s="9" t="n">
        <v>111.620002746582</v>
      </c>
      <c r="H4188" s="9" t="n">
        <v>111.6900024414062</v>
      </c>
      <c r="I4188" s="8">
        <f>IF(AND(ISNUMBER(G4188),ISNUMBER(H4188)),H4188/G4188-1,"")</f>
        <v/>
      </c>
      <c r="K4188" s="8">
        <f>IF(ISNA(B4188),"",IF(B4188="TRIGGER",IF(ISNUMBER(I4188),SIGN('Z-Score Calc'!I4188)*I4188-$N$1,""),""))</f>
        <v/>
      </c>
    </row>
    <row r="4189">
      <c r="A4189" s="5" t="n">
        <v>43369</v>
      </c>
      <c r="B4189">
        <f>'Z-Score Calc'!J4189</f>
        <v/>
      </c>
      <c r="C4189" t="inlineStr"/>
      <c r="E4189" t="inlineStr"/>
      <c r="F4189" t="inlineStr">
        <is>
          <t>IS</t>
        </is>
      </c>
      <c r="G4189" s="9" t="n">
        <v>112.7040023803711</v>
      </c>
      <c r="H4189" s="9" t="n">
        <v>113.3570022583008</v>
      </c>
      <c r="I4189" s="8">
        <f>IF(AND(ISNUMBER(G4189),ISNUMBER(H4189)),H4189/G4189-1,"")</f>
        <v/>
      </c>
      <c r="K4189" s="8">
        <f>IF(ISNA(B4189),"",IF(B4189="TRIGGER",IF(ISNUMBER(I4189),SIGN('Z-Score Calc'!I4189)*I4189-$N$1,""),""))</f>
        <v/>
      </c>
    </row>
    <row r="4190">
      <c r="A4190" s="5" t="n">
        <v>43412</v>
      </c>
      <c r="B4190">
        <f>'Z-Score Calc'!J4190</f>
        <v/>
      </c>
      <c r="C4190" t="inlineStr"/>
      <c r="E4190" t="inlineStr"/>
      <c r="F4190" t="inlineStr">
        <is>
          <t>IS</t>
        </is>
      </c>
      <c r="G4190" s="9" t="n">
        <v>113.5469970703125</v>
      </c>
      <c r="H4190" s="9" t="n">
        <v>113.9530029296875</v>
      </c>
      <c r="I4190" s="8">
        <f>IF(AND(ISNUMBER(G4190),ISNUMBER(H4190)),H4190/G4190-1,"")</f>
        <v/>
      </c>
      <c r="K4190" s="8">
        <f>IF(ISNA(B4190),"",IF(B4190="TRIGGER",IF(ISNUMBER(I4190),SIGN('Z-Score Calc'!I4190)*I4190-$N$1,""),""))</f>
        <v/>
      </c>
    </row>
    <row r="4191">
      <c r="A4191" s="5" t="n">
        <v>43453</v>
      </c>
      <c r="B4191">
        <f>'Z-Score Calc'!J4191</f>
        <v/>
      </c>
      <c r="C4191" t="inlineStr"/>
      <c r="E4191" t="inlineStr"/>
      <c r="F4191" t="inlineStr">
        <is>
          <t>IS</t>
        </is>
      </c>
      <c r="G4191" s="9" t="n">
        <v>112.5240020751953</v>
      </c>
      <c r="H4191" s="9" t="n">
        <v>112.4100036621094</v>
      </c>
      <c r="I4191" s="8">
        <f>IF(AND(ISNUMBER(G4191),ISNUMBER(H4191)),H4191/G4191-1,"")</f>
        <v/>
      </c>
      <c r="K4191" s="8">
        <f>IF(ISNA(B4191),"",IF(B4191="TRIGGER",IF(ISNUMBER(I4191),SIGN('Z-Score Calc'!I4191)*I4191-$N$1,""),""))</f>
        <v/>
      </c>
    </row>
    <row r="4192">
      <c r="A4192" s="5" t="n">
        <v>43495</v>
      </c>
      <c r="B4192">
        <f>'Z-Score Calc'!J4192</f>
        <v/>
      </c>
      <c r="C4192" t="inlineStr"/>
      <c r="E4192" t="inlineStr"/>
      <c r="F4192" t="inlineStr">
        <is>
          <t>IS</t>
        </is>
      </c>
      <c r="G4192" s="9" t="n">
        <v>109.4169998168945</v>
      </c>
      <c r="H4192" s="9" t="n">
        <v>108.9810028076172</v>
      </c>
      <c r="I4192" s="8">
        <f>IF(AND(ISNUMBER(G4192),ISNUMBER(H4192)),H4192/G4192-1,"")</f>
        <v/>
      </c>
      <c r="K4192" s="8">
        <f>IF(ISNA(B4192),"",IF(B4192="TRIGGER",IF(ISNUMBER(I4192),SIGN('Z-Score Calc'!I4192)*I4192-$N$1,""),""))</f>
        <v/>
      </c>
    </row>
    <row r="4193">
      <c r="A4193" s="5" t="n">
        <v>43544</v>
      </c>
      <c r="B4193">
        <f>'Z-Score Calc'!J4193</f>
        <v/>
      </c>
      <c r="C4193" t="inlineStr"/>
      <c r="E4193" t="inlineStr"/>
      <c r="F4193" t="inlineStr">
        <is>
          <t>IS</t>
        </is>
      </c>
      <c r="G4193" s="9" t="n">
        <v>111.4010009765625</v>
      </c>
      <c r="H4193" s="9" t="n">
        <v>110.6600036621094</v>
      </c>
      <c r="I4193" s="8">
        <f>IF(AND(ISNUMBER(G4193),ISNUMBER(H4193)),H4193/G4193-1,"")</f>
        <v/>
      </c>
      <c r="K4193" s="8">
        <f>IF(ISNA(B4193),"",IF(B4193="TRIGGER",IF(ISNUMBER(I4193),SIGN('Z-Score Calc'!I4193)*I4193-$N$1,""),""))</f>
        <v/>
      </c>
    </row>
    <row r="4194">
      <c r="A4194" s="5" t="n">
        <v>43586</v>
      </c>
      <c r="B4194">
        <f>'Z-Score Calc'!J4194</f>
        <v/>
      </c>
      <c r="C4194" t="inlineStr"/>
      <c r="E4194" t="inlineStr"/>
      <c r="F4194" t="inlineStr">
        <is>
          <t>IS</t>
        </is>
      </c>
      <c r="G4194" s="9" t="n">
        <v>111.4520034790039</v>
      </c>
      <c r="H4194" s="9" t="n">
        <v>111.4950027465821</v>
      </c>
      <c r="I4194" s="8">
        <f>IF(AND(ISNUMBER(G4194),ISNUMBER(H4194)),H4194/G4194-1,"")</f>
        <v/>
      </c>
      <c r="K4194" s="8">
        <f>IF(ISNA(B4194),"",IF(B4194="TRIGGER",IF(ISNUMBER(I4194),SIGN('Z-Score Calc'!I4194)*I4194-$N$1,""),""))</f>
        <v/>
      </c>
    </row>
    <row r="4195">
      <c r="A4195" s="5" t="n">
        <v>43635</v>
      </c>
      <c r="B4195">
        <f>'Z-Score Calc'!J4195</f>
        <v/>
      </c>
      <c r="C4195" t="inlineStr"/>
      <c r="E4195" t="inlineStr"/>
      <c r="F4195" t="inlineStr">
        <is>
          <t>IS</t>
        </is>
      </c>
      <c r="G4195" s="9" t="n">
        <v>108.1149978637695</v>
      </c>
      <c r="H4195" s="9" t="n">
        <v>107.2770004272461</v>
      </c>
      <c r="I4195" s="8">
        <f>IF(AND(ISNUMBER(G4195),ISNUMBER(H4195)),H4195/G4195-1,"")</f>
        <v/>
      </c>
      <c r="K4195" s="8">
        <f>IF(ISNA(B4195),"",IF(B4195="TRIGGER",IF(ISNUMBER(I4195),SIGN('Z-Score Calc'!I4195)*I4195-$N$1,""),""))</f>
        <v/>
      </c>
    </row>
    <row r="4196">
      <c r="A4196" s="5" t="n">
        <v>43677</v>
      </c>
      <c r="B4196">
        <f>'Z-Score Calc'!J4196</f>
        <v/>
      </c>
      <c r="C4196" t="inlineStr"/>
      <c r="E4196" t="inlineStr"/>
      <c r="F4196" t="inlineStr">
        <is>
          <t>IS</t>
        </is>
      </c>
      <c r="G4196" s="9" t="n">
        <v>108.8199996948242</v>
      </c>
      <c r="H4196" s="9" t="n">
        <v>107.4309997558594</v>
      </c>
      <c r="I4196" s="8">
        <f>IF(AND(ISNUMBER(G4196),ISNUMBER(H4196)),H4196/G4196-1,"")</f>
        <v/>
      </c>
      <c r="K4196" s="8">
        <f>IF(ISNA(B4196),"",IF(B4196="TRIGGER",IF(ISNUMBER(I4196),SIGN('Z-Score Calc'!I4196)*I4196-$N$1,""),""))</f>
        <v/>
      </c>
    </row>
    <row r="4197">
      <c r="A4197" s="5" t="n">
        <v>43726</v>
      </c>
      <c r="B4197">
        <f>'Z-Score Calc'!J4197</f>
        <v/>
      </c>
      <c r="C4197" t="inlineStr"/>
      <c r="E4197" t="inlineStr"/>
      <c r="F4197" t="inlineStr">
        <is>
          <t>IS</t>
        </is>
      </c>
      <c r="G4197" s="9" t="n">
        <v>108.4250030517578</v>
      </c>
      <c r="H4197" s="9" t="n">
        <v>108.0410003662109</v>
      </c>
      <c r="I4197" s="8">
        <f>IF(AND(ISNUMBER(G4197),ISNUMBER(H4197)),H4197/G4197-1,"")</f>
        <v/>
      </c>
      <c r="K4197" s="8">
        <f>IF(ISNA(B4197),"",IF(B4197="TRIGGER",IF(ISNUMBER(I4197),SIGN('Z-Score Calc'!I4197)*I4197-$N$1,""),""))</f>
        <v/>
      </c>
    </row>
    <row r="4198">
      <c r="A4198" s="5" t="n">
        <v>43768</v>
      </c>
      <c r="B4198">
        <f>'Z-Score Calc'!J4198</f>
        <v/>
      </c>
      <c r="C4198" t="inlineStr"/>
      <c r="E4198" t="inlineStr"/>
      <c r="F4198" t="inlineStr">
        <is>
          <t>IS</t>
        </is>
      </c>
      <c r="G4198" s="9" t="n">
        <v>108.8740005493164</v>
      </c>
      <c r="H4198" s="9" t="n">
        <v>108.7890014648438</v>
      </c>
      <c r="I4198" s="8">
        <f>IF(AND(ISNUMBER(G4198),ISNUMBER(H4198)),H4198/G4198-1,"")</f>
        <v/>
      </c>
      <c r="K4198" s="8">
        <f>IF(ISNA(B4198),"",IF(B4198="TRIGGER",IF(ISNUMBER(I4198),SIGN('Z-Score Calc'!I4198)*I4198-$N$1,""),""))</f>
        <v/>
      </c>
    </row>
    <row r="4199">
      <c r="A4199" s="5" t="n">
        <v>43810</v>
      </c>
      <c r="B4199">
        <f>'Z-Score Calc'!J4199</f>
        <v/>
      </c>
      <c r="C4199" t="inlineStr"/>
      <c r="E4199" t="inlineStr"/>
      <c r="F4199" t="inlineStr">
        <is>
          <t>IS</t>
        </is>
      </c>
      <c r="G4199" s="9" t="n">
        <v>108.7639999389648</v>
      </c>
      <c r="H4199" s="9" t="n">
        <v>108.5490036010742</v>
      </c>
      <c r="I4199" s="8">
        <f>IF(AND(ISNUMBER(G4199),ISNUMBER(H4199)),H4199/G4199-1,"")</f>
        <v/>
      </c>
      <c r="K4199" s="8">
        <f>IF(ISNA(B4199),"",IF(B4199="TRIGGER",IF(ISNUMBER(I4199),SIGN('Z-Score Calc'!I4199)*I4199-$N$1,""),""))</f>
        <v/>
      </c>
    </row>
    <row r="4200">
      <c r="A4200" s="5" t="n">
        <v>43859</v>
      </c>
      <c r="B4200">
        <f>'Z-Score Calc'!J4200</f>
        <v/>
      </c>
      <c r="C4200" t="inlineStr"/>
      <c r="E4200" t="inlineStr"/>
      <c r="F4200" t="inlineStr">
        <is>
          <t>IS</t>
        </is>
      </c>
      <c r="G4200" s="9" t="n">
        <v>109.1320037841797</v>
      </c>
      <c r="H4200" s="9" t="n">
        <v>108.9869995117188</v>
      </c>
      <c r="I4200" s="8">
        <f>IF(AND(ISNUMBER(G4200),ISNUMBER(H4200)),H4200/G4200-1,"")</f>
        <v/>
      </c>
      <c r="K4200" s="8">
        <f>IF(ISNA(B4200),"",IF(B4200="TRIGGER",IF(ISNUMBER(I4200),SIGN('Z-Score Calc'!I4200)*I4200-$N$1,""),""))</f>
        <v/>
      </c>
    </row>
    <row r="4201">
      <c r="A4201" s="5" t="n">
        <v>43950</v>
      </c>
      <c r="B4201">
        <f>'Z-Score Calc'!J4201</f>
        <v/>
      </c>
      <c r="C4201" t="inlineStr"/>
      <c r="E4201" t="inlineStr"/>
      <c r="F4201" t="inlineStr">
        <is>
          <t>IS</t>
        </is>
      </c>
      <c r="G4201" s="9" t="n">
        <v>106.6100006103516</v>
      </c>
      <c r="H4201" s="9" t="n">
        <v>107.2850036621094</v>
      </c>
      <c r="I4201" s="8">
        <f>IF(AND(ISNUMBER(G4201),ISNUMBER(H4201)),H4201/G4201-1,"")</f>
        <v/>
      </c>
      <c r="K4201" s="8">
        <f>IF(ISNA(B4201),"",IF(B4201="TRIGGER",IF(ISNUMBER(I4201),SIGN('Z-Score Calc'!I4201)*I4201-$N$1,""),""))</f>
        <v/>
      </c>
    </row>
    <row r="4202">
      <c r="A4202" s="5" t="n">
        <v>43992</v>
      </c>
      <c r="B4202">
        <f>'Z-Score Calc'!J4202</f>
        <v/>
      </c>
      <c r="C4202" t="inlineStr"/>
      <c r="E4202" t="inlineStr"/>
      <c r="F4202" t="inlineStr">
        <is>
          <t>IS</t>
        </is>
      </c>
      <c r="G4202" s="9" t="n">
        <v>106.9810028076172</v>
      </c>
      <c r="H4202" s="9" t="n">
        <v>106.8030014038086</v>
      </c>
      <c r="I4202" s="8">
        <f>IF(AND(ISNUMBER(G4202),ISNUMBER(H4202)),H4202/G4202-1,"")</f>
        <v/>
      </c>
      <c r="K4202" s="8">
        <f>IF(ISNA(B4202),"",IF(B4202="TRIGGER",IF(ISNUMBER(I4202),SIGN('Z-Score Calc'!I4202)*I4202-$N$1,""),""))</f>
        <v/>
      </c>
    </row>
    <row r="4203">
      <c r="A4203" s="5" t="n">
        <v>44041</v>
      </c>
      <c r="B4203">
        <f>'Z-Score Calc'!J4203</f>
        <v/>
      </c>
      <c r="C4203" t="inlineStr"/>
      <c r="E4203" t="inlineStr"/>
      <c r="F4203" t="inlineStr">
        <is>
          <t>IS</t>
        </is>
      </c>
      <c r="G4203" s="9" t="n">
        <v>105.0319976806641</v>
      </c>
      <c r="H4203" s="9" t="n">
        <v>104.6829986572266</v>
      </c>
      <c r="I4203" s="8">
        <f>IF(AND(ISNUMBER(G4203),ISNUMBER(H4203)),H4203/G4203-1,"")</f>
        <v/>
      </c>
      <c r="K4203" s="8">
        <f>IF(ISNA(B4203),"",IF(B4203="TRIGGER",IF(ISNUMBER(I4203),SIGN('Z-Score Calc'!I4203)*I4203-$N$1,""),""))</f>
        <v/>
      </c>
    </row>
    <row r="4204">
      <c r="A4204" s="5" t="n">
        <v>44090</v>
      </c>
      <c r="B4204">
        <f>'Z-Score Calc'!J4204</f>
        <v/>
      </c>
      <c r="C4204" t="inlineStr"/>
      <c r="E4204" t="inlineStr"/>
      <c r="F4204" t="inlineStr">
        <is>
          <t>IS</t>
        </is>
      </c>
      <c r="G4204" s="9" t="n">
        <v>105.0619964599609</v>
      </c>
      <c r="H4204" s="9" t="n">
        <v>104.697998046875</v>
      </c>
      <c r="I4204" s="8">
        <f>IF(AND(ISNUMBER(G4204),ISNUMBER(H4204)),H4204/G4204-1,"")</f>
        <v/>
      </c>
      <c r="K4204" s="8">
        <f>IF(ISNA(B4204),"",IF(B4204="TRIGGER",IF(ISNUMBER(I4204),SIGN('Z-Score Calc'!I4204)*I4204-$N$1,""),""))</f>
        <v/>
      </c>
    </row>
    <row r="4205">
      <c r="A4205" s="5" t="n">
        <v>44140</v>
      </c>
      <c r="B4205">
        <f>'Z-Score Calc'!J4205</f>
        <v/>
      </c>
      <c r="C4205" t="inlineStr"/>
      <c r="E4205" t="inlineStr"/>
      <c r="F4205" t="inlineStr">
        <is>
          <t>IS</t>
        </is>
      </c>
      <c r="G4205" s="9" t="n">
        <v>104.4380035400391</v>
      </c>
      <c r="H4205" s="9" t="n">
        <v>103.6029968261719</v>
      </c>
      <c r="I4205" s="8">
        <f>IF(AND(ISNUMBER(G4205),ISNUMBER(H4205)),H4205/G4205-1,"")</f>
        <v/>
      </c>
      <c r="K4205" s="8">
        <f>IF(ISNA(B4205),"",IF(B4205="TRIGGER",IF(ISNUMBER(I4205),SIGN('Z-Score Calc'!I4205)*I4205-$N$1,""),""))</f>
        <v/>
      </c>
    </row>
    <row r="4206">
      <c r="A4206" s="5" t="n">
        <v>44181</v>
      </c>
      <c r="B4206">
        <f>'Z-Score Calc'!J4206</f>
        <v/>
      </c>
      <c r="C4206" t="inlineStr"/>
      <c r="E4206" t="inlineStr"/>
      <c r="F4206" t="inlineStr">
        <is>
          <t>IS</t>
        </is>
      </c>
      <c r="G4206" s="9" t="n">
        <v>103.6340026855469</v>
      </c>
      <c r="H4206" s="9" t="n">
        <v>103.4749984741211</v>
      </c>
      <c r="I4206" s="8">
        <f>IF(AND(ISNUMBER(G4206),ISNUMBER(H4206)),H4206/G4206-1,"")</f>
        <v/>
      </c>
      <c r="K4206" s="8">
        <f>IF(ISNA(B4206),"",IF(B4206="TRIGGER",IF(ISNUMBER(I4206),SIGN('Z-Score Calc'!I4206)*I4206-$N$1,""),""))</f>
        <v/>
      </c>
    </row>
    <row r="4207">
      <c r="A4207" s="5" t="n">
        <v>44223</v>
      </c>
      <c r="B4207">
        <f>'Z-Score Calc'!J4207</f>
        <v/>
      </c>
      <c r="C4207" t="inlineStr"/>
      <c r="E4207" t="inlineStr"/>
      <c r="F4207" t="inlineStr">
        <is>
          <t>IS</t>
        </is>
      </c>
      <c r="G4207" s="9" t="n">
        <v>103.6029968261719</v>
      </c>
      <c r="H4207" s="9" t="n">
        <v>104.1429977416992</v>
      </c>
      <c r="I4207" s="8">
        <f>IF(AND(ISNUMBER(G4207),ISNUMBER(H4207)),H4207/G4207-1,"")</f>
        <v/>
      </c>
      <c r="K4207" s="8">
        <f>IF(ISNA(B4207),"",IF(B4207="TRIGGER",IF(ISNUMBER(I4207),SIGN('Z-Score Calc'!I4207)*I4207-$N$1,""),""))</f>
        <v/>
      </c>
    </row>
    <row r="4208">
      <c r="A4208" s="5" t="n">
        <v>44272</v>
      </c>
      <c r="B4208">
        <f>'Z-Score Calc'!J4208</f>
        <v/>
      </c>
      <c r="C4208" t="inlineStr"/>
      <c r="E4208" t="inlineStr"/>
      <c r="F4208" t="inlineStr">
        <is>
          <t>IS</t>
        </is>
      </c>
      <c r="G4208" s="9" t="n">
        <v>109.0289993286133</v>
      </c>
      <c r="H4208" s="9" t="n">
        <v>108.890998840332</v>
      </c>
      <c r="I4208" s="8">
        <f>IF(AND(ISNUMBER(G4208),ISNUMBER(H4208)),H4208/G4208-1,"")</f>
        <v/>
      </c>
      <c r="K4208" s="8">
        <f>IF(ISNA(B4208),"",IF(B4208="TRIGGER",IF(ISNUMBER(I4208),SIGN('Z-Score Calc'!I4208)*I4208-$N$1,""),""))</f>
        <v/>
      </c>
    </row>
    <row r="4209">
      <c r="A4209" s="5" t="n">
        <v>44314</v>
      </c>
      <c r="B4209">
        <f>'Z-Score Calc'!J4209</f>
        <v/>
      </c>
      <c r="C4209" t="inlineStr"/>
      <c r="E4209" t="inlineStr"/>
      <c r="F4209" t="inlineStr">
        <is>
          <t>IS</t>
        </is>
      </c>
      <c r="G4209" s="9" t="n">
        <v>108.504997253418</v>
      </c>
      <c r="H4209" s="9" t="n">
        <v>108.9039993286133</v>
      </c>
      <c r="I4209" s="8">
        <f>IF(AND(ISNUMBER(G4209),ISNUMBER(H4209)),H4209/G4209-1,"")</f>
        <v/>
      </c>
      <c r="K4209" s="8">
        <f>IF(ISNA(B4209),"",IF(B4209="TRIGGER",IF(ISNUMBER(I4209),SIGN('Z-Score Calc'!I4209)*I4209-$N$1,""),""))</f>
        <v/>
      </c>
    </row>
    <row r="4210">
      <c r="A4210" s="5" t="n">
        <v>44363</v>
      </c>
      <c r="B4210">
        <f>'Z-Score Calc'!J4210</f>
        <v/>
      </c>
      <c r="C4210" t="inlineStr"/>
      <c r="E4210" t="inlineStr"/>
      <c r="F4210" t="inlineStr">
        <is>
          <t>IS</t>
        </is>
      </c>
      <c r="G4210" s="9" t="n">
        <v>110.7699966430664</v>
      </c>
      <c r="H4210" s="9" t="n">
        <v>110.3249969482422</v>
      </c>
      <c r="I4210" s="8">
        <f>IF(AND(ISNUMBER(G4210),ISNUMBER(H4210)),H4210/G4210-1,"")</f>
        <v/>
      </c>
      <c r="K4210" s="8">
        <f>IF(ISNA(B4210),"",IF(B4210="TRIGGER",IF(ISNUMBER(I4210),SIGN('Z-Score Calc'!I4210)*I4210-$N$1,""),""))</f>
        <v/>
      </c>
    </row>
    <row r="4211">
      <c r="A4211" s="5" t="n">
        <v>44405</v>
      </c>
      <c r="B4211">
        <f>'Z-Score Calc'!J4211</f>
        <v/>
      </c>
      <c r="C4211" t="inlineStr"/>
      <c r="E4211" t="inlineStr"/>
      <c r="F4211" t="inlineStr">
        <is>
          <t>IS</t>
        </is>
      </c>
      <c r="G4211" s="9" t="n">
        <v>109.890998840332</v>
      </c>
      <c r="H4211" s="9" t="n">
        <v>109.4089965820312</v>
      </c>
      <c r="I4211" s="8">
        <f>IF(AND(ISNUMBER(G4211),ISNUMBER(H4211)),H4211/G4211-1,"")</f>
        <v/>
      </c>
      <c r="K4211" s="8">
        <f>IF(ISNA(B4211),"",IF(B4211="TRIGGER",IF(ISNUMBER(I4211),SIGN('Z-Score Calc'!I4211)*I4211-$N$1,""),""))</f>
        <v/>
      </c>
    </row>
    <row r="4212">
      <c r="A4212" s="5" t="n">
        <v>44461</v>
      </c>
      <c r="B4212">
        <f>'Z-Score Calc'!J4212</f>
        <v/>
      </c>
      <c r="C4212" t="inlineStr"/>
      <c r="E4212" t="inlineStr"/>
      <c r="F4212" t="inlineStr">
        <is>
          <t>IS</t>
        </is>
      </c>
      <c r="G4212" s="9" t="n">
        <v>109.8219985961914</v>
      </c>
      <c r="H4212" s="9" t="n">
        <v>110.3259963989258</v>
      </c>
      <c r="I4212" s="8">
        <f>IF(AND(ISNUMBER(G4212),ISNUMBER(H4212)),H4212/G4212-1,"")</f>
        <v/>
      </c>
      <c r="K4212" s="8">
        <f>IF(ISNA(B4212),"",IF(B4212="TRIGGER",IF(ISNUMBER(I4212),SIGN('Z-Score Calc'!I4212)*I4212-$N$1,""),""))</f>
        <v/>
      </c>
    </row>
    <row r="4213">
      <c r="A4213" s="5" t="n">
        <v>44503</v>
      </c>
      <c r="B4213">
        <f>'Z-Score Calc'!J4213</f>
        <v/>
      </c>
      <c r="C4213" t="inlineStr"/>
      <c r="E4213" t="inlineStr"/>
      <c r="F4213" t="inlineStr">
        <is>
          <t>IS</t>
        </is>
      </c>
      <c r="G4213" s="9" t="n">
        <v>113.9619979858398</v>
      </c>
      <c r="H4213" s="9" t="n">
        <v>114.0699996948242</v>
      </c>
      <c r="I4213" s="8">
        <f>IF(AND(ISNUMBER(G4213),ISNUMBER(H4213)),H4213/G4213-1,"")</f>
        <v/>
      </c>
      <c r="K4213" s="8">
        <f>IF(ISNA(B4213),"",IF(B4213="TRIGGER",IF(ISNUMBER(I4213),SIGN('Z-Score Calc'!I4213)*I4213-$N$1,""),""))</f>
        <v/>
      </c>
    </row>
    <row r="4214">
      <c r="A4214" s="5" t="n">
        <v>44545</v>
      </c>
      <c r="B4214">
        <f>'Z-Score Calc'!J4214</f>
        <v/>
      </c>
      <c r="C4214" t="inlineStr"/>
      <c r="E4214" t="inlineStr"/>
      <c r="F4214" t="inlineStr">
        <is>
          <t>IS</t>
        </is>
      </c>
      <c r="G4214" s="9" t="n">
        <v>113.7429962158203</v>
      </c>
      <c r="H4214" s="9" t="n">
        <v>114.1360015869141</v>
      </c>
      <c r="I4214" s="8">
        <f>IF(AND(ISNUMBER(G4214),ISNUMBER(H4214)),H4214/G4214-1,"")</f>
        <v/>
      </c>
      <c r="K4214" s="8">
        <f>IF(ISNA(B4214),"",IF(B4214="TRIGGER",IF(ISNUMBER(I4214),SIGN('Z-Score Calc'!I4214)*I4214-$N$1,""),""))</f>
        <v/>
      </c>
    </row>
    <row r="4215">
      <c r="A4215" s="5" t="n">
        <v>44587</v>
      </c>
      <c r="B4215">
        <f>'Z-Score Calc'!J4215</f>
        <v/>
      </c>
      <c r="C4215" t="inlineStr"/>
      <c r="E4215" t="inlineStr"/>
      <c r="F4215" t="inlineStr">
        <is>
          <t>OOS</t>
        </is>
      </c>
      <c r="G4215" s="9" t="n">
        <v>113.875</v>
      </c>
      <c r="H4215" s="9" t="n">
        <v>114.7210006713867</v>
      </c>
      <c r="I4215" s="8">
        <f>IF(AND(ISNUMBER(G4215),ISNUMBER(H4215)),H4215/G4215-1,"")</f>
        <v/>
      </c>
      <c r="K4215" s="8">
        <f>IF(ISNA(B4215),"",IF(B4215="TRIGGER",IF(ISNUMBER(I4215),SIGN('Z-Score Calc'!I4215)*I4215-$N$1,""),""))</f>
        <v/>
      </c>
    </row>
    <row r="4216">
      <c r="A4216" s="5" t="n">
        <v>44636</v>
      </c>
      <c r="B4216">
        <f>'Z-Score Calc'!J4216</f>
        <v/>
      </c>
      <c r="C4216" t="inlineStr"/>
      <c r="E4216" t="inlineStr"/>
      <c r="F4216" t="inlineStr">
        <is>
          <t>OOS</t>
        </is>
      </c>
      <c r="G4216" s="9" t="n">
        <v>118.2919998168945</v>
      </c>
      <c r="H4216" s="9" t="n">
        <v>118.870002746582</v>
      </c>
      <c r="I4216" s="8">
        <f>IF(AND(ISNUMBER(G4216),ISNUMBER(H4216)),H4216/G4216-1,"")</f>
        <v/>
      </c>
      <c r="K4216" s="8">
        <f>IF(ISNA(B4216),"",IF(B4216="TRIGGER",IF(ISNUMBER(I4216),SIGN('Z-Score Calc'!I4216)*I4216-$N$1,""),""))</f>
        <v/>
      </c>
    </row>
    <row r="4217">
      <c r="A4217" s="5" t="n">
        <v>44685</v>
      </c>
      <c r="B4217">
        <f>'Z-Score Calc'!J4217</f>
        <v/>
      </c>
      <c r="C4217" t="inlineStr"/>
      <c r="E4217" t="inlineStr"/>
      <c r="F4217" t="inlineStr">
        <is>
          <t>OOS</t>
        </is>
      </c>
      <c r="G4217" s="9" t="n">
        <v>129.2230072021484</v>
      </c>
      <c r="H4217" s="9" t="n">
        <v>130.3300018310547</v>
      </c>
      <c r="I4217" s="8">
        <f>IF(AND(ISNUMBER(G4217),ISNUMBER(H4217)),H4217/G4217-1,"")</f>
        <v/>
      </c>
      <c r="K4217" s="8">
        <f>IF(ISNA(B4217),"",IF(B4217="TRIGGER",IF(ISNUMBER(I4217),SIGN('Z-Score Calc'!I4217)*I4217-$N$1,""),""))</f>
        <v/>
      </c>
    </row>
    <row r="4218">
      <c r="A4218" s="5" t="n">
        <v>44727</v>
      </c>
      <c r="B4218">
        <f>'Z-Score Calc'!J4218</f>
        <v/>
      </c>
      <c r="C4218" t="inlineStr"/>
      <c r="E4218" t="inlineStr"/>
      <c r="F4218" t="inlineStr">
        <is>
          <t>OOS</t>
        </is>
      </c>
      <c r="G4218" s="9" t="n">
        <v>134.1150054931641</v>
      </c>
      <c r="H4218" s="9" t="n">
        <v>132.4210052490234</v>
      </c>
      <c r="I4218" s="8">
        <f>IF(AND(ISNUMBER(G4218),ISNUMBER(H4218)),H4218/G4218-1,"")</f>
        <v/>
      </c>
      <c r="K4218" s="8">
        <f>IF(ISNA(B4218),"",IF(B4218="TRIGGER",IF(ISNUMBER(I4218),SIGN('Z-Score Calc'!I4218)*I4218-$N$1,""),""))</f>
        <v/>
      </c>
    </row>
    <row r="4219">
      <c r="A4219" s="5" t="n">
        <v>44769</v>
      </c>
      <c r="B4219">
        <f>'Z-Score Calc'!J4219</f>
        <v/>
      </c>
      <c r="C4219" t="inlineStr"/>
      <c r="D4219" s="7" t="n">
        <v>-0.1324532357065044</v>
      </c>
      <c r="E4219" t="inlineStr"/>
      <c r="F4219" t="inlineStr">
        <is>
          <t>OOS</t>
        </is>
      </c>
      <c r="G4219" s="9" t="n">
        <v>136.1109924316406</v>
      </c>
      <c r="H4219" s="9" t="n">
        <v>134.3970031738281</v>
      </c>
      <c r="I4219" s="8">
        <f>IF(AND(ISNUMBER(G4219),ISNUMBER(H4219)),H4219/G4219-1,"")</f>
        <v/>
      </c>
      <c r="J4219" s="8" t="n">
        <v>0.01251312032678023</v>
      </c>
      <c r="K4219" s="8">
        <f>IF(ISNA(B4219),"",IF(B4219="TRIGGER",IF(ISNUMBER(I4219),SIGN('Z-Score Calc'!I4219)*I4219-$N$1,""),""))</f>
        <v/>
      </c>
    </row>
    <row r="4220">
      <c r="A4220" s="5" t="n">
        <v>44825</v>
      </c>
      <c r="B4220">
        <f>'Z-Score Calc'!J4220</f>
        <v/>
      </c>
      <c r="C4220" t="inlineStr"/>
      <c r="D4220" s="7" t="n">
        <v>-0.1313064328597226</v>
      </c>
      <c r="E4220" t="inlineStr"/>
      <c r="F4220" t="inlineStr">
        <is>
          <t>OOS</t>
        </is>
      </c>
      <c r="G4220" s="9" t="n">
        <v>144.3159942626953</v>
      </c>
      <c r="H4220" s="9" t="n">
        <v>142.2799987792969</v>
      </c>
      <c r="I4220" s="8">
        <f>IF(AND(ISNUMBER(G4220),ISNUMBER(H4220)),H4220/G4220-1,"")</f>
        <v/>
      </c>
      <c r="J4220" s="8" t="n">
        <v>0.01402843429280978</v>
      </c>
      <c r="K4220" s="8">
        <f>IF(ISNA(B4220),"",IF(B4220="TRIGGER",IF(ISNUMBER(I4220),SIGN('Z-Score Calc'!I4220)*I4220-$N$1,""),""))</f>
        <v/>
      </c>
    </row>
    <row r="4221">
      <c r="A4221" s="5" t="n">
        <v>44867</v>
      </c>
      <c r="B4221">
        <f>'Z-Score Calc'!J4221</f>
        <v/>
      </c>
      <c r="C4221" t="inlineStr"/>
      <c r="D4221" s="7" t="n">
        <v>-0.1301889109808239</v>
      </c>
      <c r="E4221" t="inlineStr"/>
      <c r="F4221" t="inlineStr">
        <is>
          <t>OOS</t>
        </is>
      </c>
      <c r="G4221" s="9" t="n">
        <v>147.9149932861328</v>
      </c>
      <c r="H4221" s="9" t="n">
        <v>147.8919982910156</v>
      </c>
      <c r="I4221" s="8">
        <f>IF(AND(ISNUMBER(G4221),ISNUMBER(H4221)),H4221/G4221-1,"")</f>
        <v/>
      </c>
      <c r="J4221" s="8" t="n">
        <v>7.599608853394845e-05</v>
      </c>
      <c r="K4221" s="8">
        <f>IF(ISNA(B4221),"",IF(B4221="TRIGGER",IF(ISNUMBER(I4221),SIGN('Z-Score Calc'!I4221)*I4221-$N$1,""),""))</f>
        <v/>
      </c>
    </row>
    <row r="4222">
      <c r="A4222" s="5" t="n">
        <v>44909</v>
      </c>
      <c r="B4222">
        <f>'Z-Score Calc'!J4222</f>
        <v/>
      </c>
      <c r="C4222" t="inlineStr"/>
      <c r="D4222" s="7" t="n">
        <v>-0.1290994448735806</v>
      </c>
      <c r="E4222" t="inlineStr"/>
      <c r="F4222" t="inlineStr">
        <is>
          <t>OOS</t>
        </is>
      </c>
      <c r="G4222" s="9" t="n">
        <v>135.5839996337891</v>
      </c>
      <c r="H4222" s="9" t="n">
        <v>135.3480072021484</v>
      </c>
      <c r="I4222" s="8">
        <f>IF(AND(ISNUMBER(G4222),ISNUMBER(H4222)),H4222/G4222-1,"")</f>
        <v/>
      </c>
      <c r="J4222" s="8" t="n">
        <v>0.001661097754190456</v>
      </c>
      <c r="K4222" s="8">
        <f>IF(ISNA(B4222),"",IF(B4222="TRIGGER",IF(ISNUMBER(I4222),SIGN('Z-Score Calc'!I4222)*I4222-$N$1,""),""))</f>
        <v/>
      </c>
    </row>
    <row r="4223">
      <c r="A4223" s="5" t="n">
        <v>44958</v>
      </c>
      <c r="B4223">
        <f>'Z-Score Calc'!J4223</f>
        <v/>
      </c>
      <c r="C4223" t="inlineStr"/>
      <c r="D4223" s="7" t="n">
        <v>-0.128036879932896</v>
      </c>
      <c r="E4223" t="inlineStr"/>
      <c r="F4223" t="inlineStr">
        <is>
          <t>OOS</t>
        </is>
      </c>
      <c r="G4223" s="9" t="n">
        <v>130.1100006103516</v>
      </c>
      <c r="H4223" s="9" t="n">
        <v>128.6219940185547</v>
      </c>
      <c r="I4223" s="8">
        <f>IF(AND(ISNUMBER(G4223),ISNUMBER(H4223)),H4223/G4223-1,"")</f>
        <v/>
      </c>
      <c r="J4223" s="8" t="n">
        <v>0.01135706264479832</v>
      </c>
      <c r="K4223" s="8">
        <f>IF(ISNA(B4223),"",IF(B4223="TRIGGER",IF(ISNUMBER(I4223),SIGN('Z-Score Calc'!I4223)*I4223-$N$1,""),""))</f>
        <v/>
      </c>
    </row>
    <row r="4224">
      <c r="A4224" s="5" t="n">
        <v>45007</v>
      </c>
      <c r="B4224">
        <f>'Z-Score Calc'!J4224</f>
        <v/>
      </c>
      <c r="C4224" t="inlineStr"/>
      <c r="D4224" s="7" t="n">
        <v>-0.1270001270001905</v>
      </c>
      <c r="E4224" t="inlineStr"/>
      <c r="F4224" t="inlineStr">
        <is>
          <t>OOS</t>
        </is>
      </c>
      <c r="G4224" s="9" t="n">
        <v>132.3480072021484</v>
      </c>
      <c r="H4224" s="9" t="n">
        <v>131.1790008544922</v>
      </c>
      <c r="I4224" s="8">
        <f>IF(AND(ISNUMBER(G4224),ISNUMBER(H4224)),H4224/G4224-1,"")</f>
        <v/>
      </c>
      <c r="J4224" s="8" t="n">
        <v>0.008753356890427912</v>
      </c>
      <c r="K4224" s="8">
        <f>IF(ISNA(B4224),"",IF(B4224="TRIGGER",IF(ISNUMBER(I4224),SIGN('Z-Score Calc'!I4224)*I4224-$N$1,""),""))</f>
        <v/>
      </c>
    </row>
    <row r="4225">
      <c r="A4225" s="5" t="n">
        <v>45049</v>
      </c>
      <c r="B4225">
        <f>'Z-Score Calc'!J4225</f>
        <v/>
      </c>
      <c r="C4225" t="inlineStr"/>
      <c r="D4225" s="7" t="n">
        <v>-0.1259881576697424</v>
      </c>
      <c r="E4225" t="inlineStr"/>
      <c r="F4225" t="inlineStr">
        <is>
          <t>OOS</t>
        </is>
      </c>
      <c r="G4225" s="9" t="n">
        <v>134.5440063476562</v>
      </c>
      <c r="H4225" s="9" t="n">
        <v>134.1790008544922</v>
      </c>
      <c r="I4225" s="8">
        <f>IF(AND(ISNUMBER(G4225),ISNUMBER(H4225)),H4225/G4225-1,"")</f>
        <v/>
      </c>
      <c r="J4225" s="8" t="n">
        <v>0.002633443074038034</v>
      </c>
      <c r="K4225" s="8">
        <f>IF(ISNA(B4225),"",IF(B4225="TRIGGER",IF(ISNUMBER(I4225),SIGN('Z-Score Calc'!I4225)*I4225-$N$1,""),""))</f>
        <v/>
      </c>
    </row>
    <row r="4226">
      <c r="A4226" s="5" t="n">
        <v>45091</v>
      </c>
      <c r="B4226">
        <f>'Z-Score Calc'!J4226</f>
        <v/>
      </c>
      <c r="C4226" t="inlineStr"/>
      <c r="D4226" s="7" t="n">
        <v>-0.125</v>
      </c>
      <c r="E4226" t="inlineStr"/>
      <c r="F4226" t="inlineStr">
        <is>
          <t>OOS</t>
        </is>
      </c>
      <c r="G4226" s="9" t="n">
        <v>139.9770050048828</v>
      </c>
      <c r="H4226" s="9" t="n">
        <v>140.2680053710938</v>
      </c>
      <c r="I4226" s="8">
        <f>IF(AND(ISNUMBER(G4226),ISNUMBER(H4226)),H4226/G4226-1,"")</f>
        <v/>
      </c>
      <c r="J4226" s="8" t="n">
        <v>-0.002158380298276395</v>
      </c>
      <c r="K4226" s="8">
        <f>IF(ISNA(B4226),"",IF(B4226="TRIGGER",IF(ISNUMBER(I4226),SIGN('Z-Score Calc'!I4226)*I4226-$N$1,""),""))</f>
        <v/>
      </c>
    </row>
    <row r="4227">
      <c r="A4227" s="5" t="n">
        <v>45133</v>
      </c>
      <c r="B4227">
        <f>'Z-Score Calc'!J4227</f>
        <v/>
      </c>
      <c r="C4227" t="inlineStr"/>
      <c r="D4227" s="7" t="n">
        <v>-0.1240347345892085</v>
      </c>
      <c r="E4227" t="inlineStr"/>
      <c r="F4227" t="inlineStr">
        <is>
          <t>OOS</t>
        </is>
      </c>
      <c r="G4227" s="9" t="n">
        <v>140.3670043945312</v>
      </c>
      <c r="H4227" s="9" t="n">
        <v>138.8639984130859</v>
      </c>
      <c r="I4227" s="8">
        <f>IF(AND(ISNUMBER(G4227),ISNUMBER(H4227)),H4227/G4227-1,"")</f>
        <v/>
      </c>
      <c r="J4227" s="8" t="n">
        <v>0.01062822244484443</v>
      </c>
      <c r="K4227" s="8">
        <f>IF(ISNA(B4227),"",IF(B4227="TRIGGER",IF(ISNUMBER(I4227),SIGN('Z-Score Calc'!I4227)*I4227-$N$1,""),""))</f>
        <v/>
      </c>
    </row>
    <row r="4228">
      <c r="A4228" s="5" t="n">
        <v>45189</v>
      </c>
      <c r="B4228">
        <f>'Z-Score Calc'!J4228</f>
        <v/>
      </c>
      <c r="C4228" t="inlineStr"/>
      <c r="D4228" s="7" t="n">
        <v>-0.1230914909793327</v>
      </c>
      <c r="E4228" t="inlineStr"/>
      <c r="F4228" t="inlineStr">
        <is>
          <t>OOS</t>
        </is>
      </c>
      <c r="G4228" s="9" t="n">
        <v>148.3209991455078</v>
      </c>
      <c r="H4228" s="9" t="n">
        <v>147.6439971923828</v>
      </c>
      <c r="I4228" s="8">
        <f>IF(AND(ISNUMBER(G4228),ISNUMBER(H4228)),H4228/G4228-1,"")</f>
        <v/>
      </c>
      <c r="J4228" s="8" t="n">
        <v>0.004484972860176485</v>
      </c>
      <c r="K4228" s="8">
        <f>IF(ISNA(B4228),"",IF(B4228="TRIGGER",IF(ISNUMBER(I4228),SIGN('Z-Score Calc'!I4228)*I4228-$N$1,""),""))</f>
        <v/>
      </c>
    </row>
    <row r="4229">
      <c r="A4229" s="5" t="n">
        <v>45231</v>
      </c>
      <c r="B4229">
        <f>'Z-Score Calc'!J4229</f>
        <v/>
      </c>
      <c r="C4229" t="inlineStr"/>
      <c r="D4229" s="7" t="n">
        <v>-0.1221694443563052</v>
      </c>
      <c r="E4229" t="inlineStr"/>
      <c r="F4229" t="inlineStr">
        <is>
          <t>OOS</t>
        </is>
      </c>
      <c r="G4229" s="9" t="n">
        <v>151.2940063476562</v>
      </c>
      <c r="H4229" s="9" t="n">
        <v>150.5749969482422</v>
      </c>
      <c r="I4229" s="8">
        <f>IF(AND(ISNUMBER(G4229),ISNUMBER(H4229)),H4229/G4229-1,"")</f>
        <v/>
      </c>
      <c r="J4229" s="8" t="n">
        <v>0.004672933645679801</v>
      </c>
      <c r="K4229" s="8">
        <f>IF(ISNA(B4229),"",IF(B4229="TRIGGER",IF(ISNUMBER(I4229),SIGN('Z-Score Calc'!I4229)*I4229-$N$1,""),""))</f>
        <v/>
      </c>
    </row>
    <row r="4230">
      <c r="A4230" s="5" t="n">
        <v>45273</v>
      </c>
      <c r="B4230">
        <f>'Z-Score Calc'!J4230</f>
        <v/>
      </c>
      <c r="C4230" t="inlineStr"/>
      <c r="D4230" s="7" t="n">
        <v>-0.1212678125181665</v>
      </c>
      <c r="E4230" t="inlineStr"/>
      <c r="F4230" t="inlineStr">
        <is>
          <t>OOS</t>
        </is>
      </c>
      <c r="G4230" s="9" t="n">
        <v>145.2799987792969</v>
      </c>
      <c r="H4230" s="9" t="n">
        <v>142.7729949951172</v>
      </c>
      <c r="I4230" s="8">
        <f>IF(AND(ISNUMBER(G4230),ISNUMBER(H4230)),H4230/G4230-1,"")</f>
        <v/>
      </c>
      <c r="J4230" s="8" t="n">
        <v>0.01717689399949309</v>
      </c>
      <c r="K4230" s="8">
        <f>IF(ISNA(B4230),"",IF(B4230="TRIGGER",IF(ISNUMBER(I4230),SIGN('Z-Score Calc'!I4230)*I4230-$N$1,""),""))</f>
        <v/>
      </c>
    </row>
    <row r="4231">
      <c r="A4231" s="5" t="n">
        <v>45322</v>
      </c>
      <c r="B4231">
        <f>'Z-Score Calc'!J4231</f>
        <v/>
      </c>
      <c r="C4231" t="inlineStr"/>
      <c r="D4231" s="7" t="n">
        <v>-0.1203858530857692</v>
      </c>
      <c r="E4231" t="inlineStr"/>
      <c r="F4231" t="inlineStr">
        <is>
          <t>OOS</t>
        </is>
      </c>
      <c r="G4231" s="9" t="n">
        <v>147.3690032958984</v>
      </c>
      <c r="H4231" s="9" t="n">
        <v>146.9960021972656</v>
      </c>
      <c r="I4231" s="8">
        <f>IF(AND(ISNUMBER(G4231),ISNUMBER(H4231)),H4231/G4231-1,"")</f>
        <v/>
      </c>
      <c r="J4231" s="8" t="n">
        <v>0.002451604091374261</v>
      </c>
      <c r="K4231" s="8">
        <f>IF(ISNA(B4231),"",IF(B4231="TRIGGER",IF(ISNUMBER(I4231),SIGN('Z-Score Calc'!I4231)*I4231-$N$1,""),""))</f>
        <v/>
      </c>
    </row>
    <row r="4232">
      <c r="A4232" s="5" t="n">
        <v>45371</v>
      </c>
      <c r="B4232">
        <f>'Z-Score Calc'!J4232</f>
        <v/>
      </c>
      <c r="C4232" t="inlineStr"/>
      <c r="D4232" s="7" t="n">
        <v>-0.1195228609334393</v>
      </c>
      <c r="E4232" t="inlineStr"/>
      <c r="F4232" t="inlineStr">
        <is>
          <t>OOS</t>
        </is>
      </c>
      <c r="G4232" s="9" t="n">
        <v>151.0350036621094</v>
      </c>
      <c r="H4232" s="9" t="n">
        <v>150.7599945068359</v>
      </c>
      <c r="I4232" s="8">
        <f>IF(AND(ISNUMBER(G4232),ISNUMBER(H4232)),H4232/G4232-1,"")</f>
        <v/>
      </c>
      <c r="J4232" s="8" t="n">
        <v>0.001741365800831086</v>
      </c>
      <c r="K4232" s="8">
        <f>IF(ISNA(B4232),"",IF(B4232="TRIGGER",IF(ISNUMBER(I4232),SIGN('Z-Score Calc'!I4232)*I4232-$N$1,""),""))</f>
        <v/>
      </c>
    </row>
    <row r="4233">
      <c r="A4233" s="5" t="n">
        <v>45413</v>
      </c>
      <c r="B4233">
        <f>'Z-Score Calc'!J4233</f>
        <v/>
      </c>
      <c r="C4233" t="inlineStr"/>
      <c r="D4233" s="7" t="n">
        <v>-0.1186781658193853</v>
      </c>
      <c r="E4233" t="inlineStr"/>
      <c r="F4233" t="inlineStr">
        <is>
          <t>OOS</t>
        </is>
      </c>
      <c r="G4233" s="9" t="n">
        <v>155.7039947509766</v>
      </c>
      <c r="H4233" s="9" t="n">
        <v>153.0449981689453</v>
      </c>
      <c r="I4233" s="8">
        <f>IF(AND(ISNUMBER(G4233),ISNUMBER(H4233)),H4233/G4233-1,"")</f>
        <v/>
      </c>
      <c r="J4233" s="8" t="n">
        <v>0.01699778866104243</v>
      </c>
      <c r="K4233" s="8">
        <f>IF(ISNA(B4233),"",IF(B4233="TRIGGER",IF(ISNUMBER(I4233),SIGN('Z-Score Calc'!I4233)*I4233-$N$1,""),""))</f>
        <v/>
      </c>
    </row>
    <row r="4234">
      <c r="A4234" s="5" t="n">
        <v>45455</v>
      </c>
      <c r="B4234">
        <f>'Z-Score Calc'!J4234</f>
        <v/>
      </c>
      <c r="C4234" t="inlineStr"/>
      <c r="D4234" s="7" t="n">
        <v>-0.1178511301977579</v>
      </c>
      <c r="E4234" t="inlineStr"/>
      <c r="F4234" t="inlineStr">
        <is>
          <t>OOS</t>
        </is>
      </c>
      <c r="G4234" s="9" t="n">
        <v>156.8000030517578</v>
      </c>
      <c r="H4234" s="9" t="n">
        <v>157.1280059814453</v>
      </c>
      <c r="I4234" s="8">
        <f>IF(AND(ISNUMBER(G4234),ISNUMBER(H4234)),H4234/G4234-1,"")</f>
        <v/>
      </c>
      <c r="J4234" s="8" t="n">
        <v>-0.002171320170325374</v>
      </c>
      <c r="K4234" s="8">
        <f>IF(ISNA(B4234),"",IF(B4234="TRIGGER",IF(ISNUMBER(I4234),SIGN('Z-Score Calc'!I4234)*I4234-$N$1,""),""))</f>
        <v/>
      </c>
    </row>
    <row r="4235">
      <c r="A4235" s="5" t="n">
        <v>45504</v>
      </c>
      <c r="B4235">
        <f>'Z-Score Calc'!J4235</f>
        <v/>
      </c>
      <c r="C4235" t="inlineStr"/>
      <c r="D4235" s="7" t="n">
        <v>-0.1170411471961305</v>
      </c>
      <c r="E4235" t="inlineStr"/>
      <c r="F4235" t="inlineStr">
        <is>
          <t>OOS</t>
        </is>
      </c>
      <c r="G4235" s="9" t="n">
        <v>149.7440032958984</v>
      </c>
      <c r="H4235" s="9" t="n">
        <v>149.2010040283203</v>
      </c>
      <c r="I4235" s="8">
        <f>IF(AND(ISNUMBER(G4235),ISNUMBER(H4235)),H4235/G4235-1,"")</f>
        <v/>
      </c>
      <c r="J4235" s="8" t="n">
        <v>0.003546718932286998</v>
      </c>
      <c r="K4235" s="8">
        <f>IF(ISNA(B4235),"",IF(B4235="TRIGGER",IF(ISNUMBER(I4235),SIGN('Z-Score Calc'!I4235)*I4235-$N$1,""),""))</f>
        <v/>
      </c>
    </row>
    <row r="4236">
      <c r="A4236" s="5" t="n">
        <v>45553</v>
      </c>
      <c r="B4236">
        <f>'Z-Score Calc'!J4236</f>
        <v/>
      </c>
      <c r="C4236" t="inlineStr">
        <is>
          <t>TRIGGER</t>
        </is>
      </c>
      <c r="D4236" s="7" t="n">
        <v>-8</v>
      </c>
      <c r="E4236" t="inlineStr">
        <is>
          <t>SHORT</t>
        </is>
      </c>
      <c r="F4236" t="inlineStr">
        <is>
          <t>OOS</t>
        </is>
      </c>
      <c r="G4236" s="9" t="n">
        <v>142.7100067138672</v>
      </c>
      <c r="H4236" s="9" t="n">
        <v>142.8580017089844</v>
      </c>
      <c r="I4236" s="8">
        <f>IF(AND(ISNUMBER(G4236),ISNUMBER(H4236)),H4236/G4236-1,"")</f>
        <v/>
      </c>
      <c r="J4236" s="8" t="n">
        <v>-0.001116497853249053</v>
      </c>
      <c r="K4236" s="8">
        <f>IF(ISNA(B4236),"",IF(B4236="TRIGGER",IF(ISNUMBER(I4236),SIGN('Z-Score Calc'!I4236)*I4236-$N$1,""),""))</f>
        <v/>
      </c>
    </row>
    <row r="4237">
      <c r="A4237" s="5" t="n">
        <v>45603</v>
      </c>
      <c r="B4237">
        <f>'Z-Score Calc'!J4237</f>
        <v/>
      </c>
      <c r="C4237" t="inlineStr"/>
      <c r="D4237" s="7" t="n">
        <v>0</v>
      </c>
      <c r="E4237" t="inlineStr"/>
      <c r="F4237" t="inlineStr">
        <is>
          <t>OOS</t>
        </is>
      </c>
      <c r="G4237" s="9" t="n">
        <v>154.3200073242188</v>
      </c>
      <c r="H4237" s="9" t="n">
        <v>153.1799926757812</v>
      </c>
      <c r="I4237" s="8">
        <f>IF(AND(ISNUMBER(G4237),ISNUMBER(H4237)),H4237/G4237-1,"")</f>
        <v/>
      </c>
      <c r="J4237" s="8" t="n">
        <v>-7.946479211326952e-05</v>
      </c>
      <c r="K4237" s="8">
        <f>IF(ISNA(B4237),"",IF(B4237="TRIGGER",IF(ISNUMBER(I4237),SIGN('Z-Score Calc'!I4237)*I4237-$N$1,""),""))</f>
        <v/>
      </c>
    </row>
    <row r="4238">
      <c r="A4238" s="5" t="n">
        <v>45644</v>
      </c>
      <c r="B4238">
        <f>'Z-Score Calc'!J4238</f>
        <v/>
      </c>
      <c r="C4238" t="inlineStr"/>
      <c r="D4238" s="7" t="n">
        <v>0</v>
      </c>
      <c r="E4238" t="inlineStr"/>
      <c r="F4238" t="inlineStr">
        <is>
          <t>OOS</t>
        </is>
      </c>
      <c r="G4238" s="9" t="n">
        <v>153.5720062255859</v>
      </c>
      <c r="H4238" s="9" t="n">
        <v>154.6730041503906</v>
      </c>
      <c r="I4238" s="8">
        <f>IF(AND(ISNUMBER(G4238),ISNUMBER(H4238)),H4238/G4238-1,"")</f>
        <v/>
      </c>
      <c r="J4238" s="8" t="n">
        <v>-7.946479211326952e-05</v>
      </c>
      <c r="K4238" s="8">
        <f>IF(ISNA(B4238),"",IF(B4238="TRIGGER",IF(ISNUMBER(I4238),SIGN('Z-Score Calc'!I4238)*I4238-$N$1,""),""))</f>
        <v/>
      </c>
    </row>
    <row r="4239">
      <c r="A4239" s="5" t="n">
        <v>45686</v>
      </c>
      <c r="B4239">
        <f>'Z-Score Calc'!J4239</f>
        <v/>
      </c>
      <c r="C4239" t="inlineStr"/>
      <c r="D4239" s="7" t="n">
        <v>0</v>
      </c>
      <c r="E4239" t="inlineStr"/>
      <c r="F4239" t="inlineStr">
        <is>
          <t>OOS</t>
        </is>
      </c>
      <c r="G4239" s="9" t="n">
        <v>155.5590057373047</v>
      </c>
      <c r="H4239" s="9" t="n">
        <v>155.1699981689453</v>
      </c>
      <c r="I4239" s="8">
        <f>IF(AND(ISNUMBER(G4239),ISNUMBER(H4239)),H4239/G4239-1,"")</f>
        <v/>
      </c>
      <c r="J4239" s="8" t="n">
        <v>-7.946479211326952e-05</v>
      </c>
      <c r="K4239" s="8">
        <f>IF(ISNA(B4239),"",IF(B4239="TRIGGER",IF(ISNUMBER(I4239),SIGN('Z-Score Calc'!I4239)*I4239-$N$1,""),""))</f>
        <v/>
      </c>
    </row>
    <row r="4240">
      <c r="A4240" s="5" t="n">
        <v>45735</v>
      </c>
      <c r="B4240">
        <f>'Z-Score Calc'!J4240</f>
        <v/>
      </c>
      <c r="C4240" t="inlineStr"/>
      <c r="D4240" s="7" t="n">
        <v>0</v>
      </c>
      <c r="E4240" t="inlineStr"/>
      <c r="F4240" t="inlineStr">
        <is>
          <t>OOS</t>
        </is>
      </c>
      <c r="G4240" s="9" t="n">
        <v>149.4519958496094</v>
      </c>
      <c r="H4240" s="9" t="n">
        <v>148.4900054931641</v>
      </c>
      <c r="I4240" s="8">
        <f>IF(AND(ISNUMBER(G4240),ISNUMBER(H4240)),H4240/G4240-1,"")</f>
        <v/>
      </c>
      <c r="J4240" s="8" t="n">
        <v>-7.946479211326952e-05</v>
      </c>
      <c r="K4240" s="8">
        <f>IF(ISNA(B4240),"",IF(B4240="TRIGGER",IF(ISNUMBER(I4240),SIGN('Z-Score Calc'!I4240)*I4240-$N$1,""),""))</f>
        <v/>
      </c>
    </row>
    <row r="4241">
      <c r="A4241" s="5" t="n">
        <v>45784</v>
      </c>
      <c r="B4241">
        <f>'Z-Score Calc'!J4241</f>
        <v/>
      </c>
      <c r="C4241" t="inlineStr"/>
      <c r="D4241" s="7" t="n">
        <v>0</v>
      </c>
      <c r="E4241" t="inlineStr"/>
      <c r="F4241" t="inlineStr">
        <is>
          <t>OOS</t>
        </is>
      </c>
      <c r="G4241" s="9" t="n">
        <v>143.8480072021484</v>
      </c>
      <c r="H4241" s="9" t="n">
        <v>146.0149993896484</v>
      </c>
      <c r="I4241" s="8">
        <f>IF(AND(ISNUMBER(G4241),ISNUMBER(H4241)),H4241/G4241-1,"")</f>
        <v/>
      </c>
      <c r="J4241" s="8" t="n">
        <v>-7.946479211326952e-05</v>
      </c>
      <c r="K4241" s="8">
        <f>IF(ISNA(B4241),"",IF(B4241="TRIGGER",IF(ISNUMBER(I4241),SIGN('Z-Score Calc'!I4241)*I4241-$N$1,""),""))</f>
        <v/>
      </c>
    </row>
    <row r="4242">
      <c r="A4242" s="5" t="n">
        <v>45826</v>
      </c>
      <c r="B4242">
        <f>'Z-Score Calc'!J4242</f>
        <v/>
      </c>
      <c r="C4242" t="inlineStr"/>
      <c r="D4242" s="7" t="n">
        <v>0</v>
      </c>
      <c r="E4242" t="inlineStr"/>
      <c r="F4242" t="inlineStr">
        <is>
          <t>OOS</t>
        </is>
      </c>
      <c r="G4242" s="9" t="n">
        <v>144.9550018310547</v>
      </c>
      <c r="H4242" s="9" t="n">
        <v>145.2180023193359</v>
      </c>
      <c r="I4242" s="8">
        <f>IF(AND(ISNUMBER(G4242),ISNUMBER(H4242)),H4242/G4242-1,"")</f>
        <v/>
      </c>
      <c r="J4242" s="8" t="n">
        <v>-7.946479211326952e-05</v>
      </c>
      <c r="K4242" s="8">
        <f>IF(ISNA(B4242),"",IF(B4242="TRIGGER",IF(ISNUMBER(I4242),SIGN('Z-Score Calc'!I4242)*I4242-$N$1,""),""))</f>
        <v/>
      </c>
    </row>
    <row r="4243">
      <c r="A4243" s="5" t="n">
        <v>45868</v>
      </c>
      <c r="B4243">
        <f>'Z-Score Calc'!J4243</f>
        <v/>
      </c>
      <c r="C4243" t="inlineStr"/>
      <c r="D4243" s="7" t="n">
        <v>0</v>
      </c>
      <c r="E4243" t="inlineStr"/>
      <c r="F4243" t="inlineStr">
        <is>
          <t>OOS</t>
        </is>
      </c>
      <c r="G4243" s="9" t="n">
        <v>149.2259979248047</v>
      </c>
      <c r="H4243" s="9" t="n">
        <v>150.7720031738281</v>
      </c>
      <c r="I4243" s="8">
        <f>IF(AND(ISNUMBER(G4243),ISNUMBER(H4243)),H4243/G4243-1,"")</f>
        <v/>
      </c>
      <c r="J4243" s="8" t="n">
        <v>-7.946479211326952e-05</v>
      </c>
      <c r="K4243" s="8">
        <f>IF(ISNA(B4243),"",IF(B4243="TRIGGER",IF(ISNUMBER(I4243),SIGN('Z-Score Calc'!I4243)*I4243-$N$1,""),""))</f>
        <v/>
      </c>
    </row>
    <row r="4244">
      <c r="A4244" s="5" t="n">
        <v>45917</v>
      </c>
      <c r="B4244">
        <f>'Z-Score Calc'!J4244</f>
        <v/>
      </c>
      <c r="C4244" t="inlineStr"/>
      <c r="D4244" s="7" t="n">
        <v>0</v>
      </c>
      <c r="E4244" t="inlineStr"/>
      <c r="F4244" t="inlineStr">
        <is>
          <t>OOS</t>
        </is>
      </c>
      <c r="G4244" s="9" t="n">
        <v>146.8910064697266</v>
      </c>
      <c r="H4244" s="9" t="n">
        <v>147.9470062255859</v>
      </c>
      <c r="I4244" s="8">
        <f>IF(AND(ISNUMBER(G4244),ISNUMBER(H4244)),H4244/G4244-1,"")</f>
        <v/>
      </c>
      <c r="J4244" s="8" t="n">
        <v>-7.946479211326952e-05</v>
      </c>
      <c r="K4244" s="8">
        <f>IF(ISNA(B4244),"",IF(B4244="TRIGGER",IF(ISNUMBER(I4244),SIGN('Z-Score Calc'!I4244)*I4244-$N$1,""),""))</f>
        <v/>
      </c>
    </row>
    <row r="4245">
      <c r="A4245" s="5" t="n">
        <v>45959</v>
      </c>
      <c r="B4245">
        <f>'Z-Score Calc'!J4245</f>
        <v/>
      </c>
      <c r="C4245" t="inlineStr"/>
      <c r="D4245" s="7" t="n">
        <v>0</v>
      </c>
      <c r="E4245" t="inlineStr"/>
      <c r="F4245" t="inlineStr">
        <is>
          <t>OOS</t>
        </is>
      </c>
      <c r="G4245" s="9" t="n">
        <v>151.7310028076172</v>
      </c>
      <c r="H4245" s="9" t="n">
        <v>152.7220001220703</v>
      </c>
      <c r="I4245" s="8">
        <f>IF(AND(ISNUMBER(G4245),ISNUMBER(H4245)),H4245/G4245-1,"")</f>
        <v/>
      </c>
      <c r="J4245" s="8" t="n">
        <v>-7.946479211326952e-05</v>
      </c>
      <c r="K4245" s="8">
        <f>IF(ISNA(B4245),"",IF(B4245="TRIGGER",IF(ISNUMBER(I4245),SIGN('Z-Score Calc'!I4245)*I4245-$N$1,""),""))</f>
        <v/>
      </c>
    </row>
    <row r="4246">
      <c r="A4246" s="5" t="n">
        <v>46001</v>
      </c>
      <c r="B4246">
        <f>'Z-Score Calc'!J4246</f>
        <v/>
      </c>
      <c r="C4246" t="inlineStr"/>
      <c r="D4246" s="7" t="n">
        <v>0</v>
      </c>
      <c r="E4246" t="inlineStr"/>
      <c r="F4246" t="inlineStr">
        <is>
          <t>OOS</t>
        </is>
      </c>
      <c r="G4246" s="9" t="n">
        <v>156.8379974365234</v>
      </c>
      <c r="H4246" s="9" t="n">
        <v>155.7899932861328</v>
      </c>
      <c r="I4246" s="8">
        <f>IF(AND(ISNUMBER(G4246),ISNUMBER(H4246)),H4246/G4246-1,"")</f>
        <v/>
      </c>
      <c r="J4246" s="8" t="n">
        <v>-7.946479211326952e-05</v>
      </c>
      <c r="K4246" s="8">
        <f>IF(ISNA(B4246),"",IF(B4246="TRIGGER",IF(ISNUMBER(I4246),SIGN('Z-Score Calc'!I4246)*I4246-$N$1,""),""))</f>
        <v/>
      </c>
    </row>
    <row r="4247">
      <c r="A4247" s="5" t="n">
        <v>46050</v>
      </c>
      <c r="B4247">
        <f>'Z-Score Calc'!J4247</f>
        <v/>
      </c>
      <c r="C4247" t="inlineStr"/>
      <c r="D4247" s="7" t="n">
        <v>0</v>
      </c>
      <c r="E4247" t="inlineStr"/>
      <c r="F4247" t="inlineStr">
        <is>
          <t>OOS</t>
        </is>
      </c>
      <c r="G4247" s="9" t="n">
        <v>152.4530029296875</v>
      </c>
      <c r="H4247" s="9" t="n">
        <v>153.0959930419922</v>
      </c>
      <c r="I4247" s="8">
        <f>IF(AND(ISNUMBER(G4247),ISNUMBER(H4247)),H4247/G4247-1,"")</f>
        <v/>
      </c>
      <c r="J4247" s="8" t="n">
        <v>-7.946479211326952e-05</v>
      </c>
      <c r="K4247" s="8">
        <f>IF(ISNA(B4247),"",IF(B4247="TRIGGER",IF(ISNUMBER(I4247),SIGN('Z-Score Calc'!I4247)*I4247-$N$1,""),""))</f>
        <v/>
      </c>
    </row>
    <row r="4248">
      <c r="A4248" s="5" t="n">
        <v>46099</v>
      </c>
      <c r="B4248">
        <f>'Z-Score Calc'!J4248</f>
        <v/>
      </c>
      <c r="C4248" t="inlineStr"/>
      <c r="D4248" s="7" t="n">
        <v>0</v>
      </c>
      <c r="E4248" t="inlineStr"/>
      <c r="F4248" t="inlineStr">
        <is>
          <t>OOS</t>
        </is>
      </c>
      <c r="G4248" s="9" t="n">
        <v>158.8890075683594</v>
      </c>
      <c r="H4248" s="9" t="n">
        <v>159.7949981689453</v>
      </c>
      <c r="I4248" s="8">
        <f>IF(AND(ISNUMBER(G4248),ISNUMBER(H4248)),H4248/G4248-1,"")</f>
        <v/>
      </c>
      <c r="J4248" s="8" t="n">
        <v>-7.946479211326952e-05</v>
      </c>
      <c r="K4248" s="8">
        <f>IF(ISNA(B4248),"",IF(B4248="TRIGGER",IF(ISNUMBER(I4248),SIGN('Z-Score Calc'!I4248)*I4248-$N$1,""),""))</f>
        <v/>
      </c>
    </row>
    <row r="4249">
      <c r="A4249" s="5" t="n">
        <v>46141</v>
      </c>
      <c r="B4249">
        <f>'Z-Score Calc'!J4249</f>
        <v/>
      </c>
      <c r="C4249" t="inlineStr"/>
      <c r="D4249" s="7" t="n">
        <v>0</v>
      </c>
      <c r="E4249" t="inlineStr"/>
      <c r="F4249" t="inlineStr">
        <is>
          <t>OOS</t>
        </is>
      </c>
      <c r="G4249" s="9" t="n">
        <v>160.1840057373047</v>
      </c>
      <c r="H4249" s="9" t="n">
        <v>156.9779968261719</v>
      </c>
      <c r="I4249" s="8">
        <f>IF(AND(ISNUMBER(G4249),ISNUMBER(H4249)),H4249/G4249-1,"")</f>
        <v/>
      </c>
      <c r="J4249" s="8" t="n">
        <v>-7.946479211326952e-05</v>
      </c>
      <c r="K4249" s="8">
        <f>IF(ISNA(B4249),"",IF(B4249="TRIGGER",IF(ISNUMBER(I4249),SIGN('Z-Score Calc'!I4249)*I4249-$N$1,""),""))</f>
        <v/>
      </c>
    </row>
    <row r="4250">
      <c r="A4250" s="5" t="n">
        <v>46190</v>
      </c>
      <c r="B4250">
        <f>'Z-Score Calc'!J4250</f>
        <v/>
      </c>
      <c r="C4250" t="inlineStr"/>
      <c r="D4250" s="7" t="n">
        <v>0</v>
      </c>
      <c r="E4250" t="inlineStr"/>
      <c r="F4250" t="inlineStr">
        <is>
          <t>OOS</t>
        </is>
      </c>
      <c r="G4250" s="9" t="n">
        <v>160.6000061035156</v>
      </c>
      <c r="H4250" s="9" t="n">
        <v>161.2890014648437</v>
      </c>
      <c r="I4250" s="8">
        <f>IF(AND(ISNUMBER(G4250),ISNUMBER(H4250)),H4250/G4250-1,"")</f>
        <v/>
      </c>
      <c r="J4250" s="8" t="n">
        <v>-7.946479211326952e-05</v>
      </c>
      <c r="K4250" s="8">
        <f>IF(ISNA(B4250),"",IF(B4250="TRIGGER",IF(ISNUMBER(I4250),SIGN('Z-Score Calc'!I4250)*I4250-$N$1,""),""))</f>
        <v/>
      </c>
    </row>
    <row r="4251">
      <c r="A4251" s="5" t="n">
        <v>46232</v>
      </c>
      <c r="B4251">
        <f>'Z-Score Calc'!J4251</f>
        <v/>
      </c>
      <c r="C4251" t="inlineStr"/>
      <c r="D4251" s="7" t="n">
        <v>0</v>
      </c>
      <c r="E4251" t="inlineStr"/>
      <c r="F4251" t="inlineStr">
        <is>
          <t>OOS</t>
        </is>
      </c>
      <c r="G4251" s="9" t="n">
        <v>163.3000030517578</v>
      </c>
      <c r="H4251" s="9" t="n">
        <v>160.1829986572266</v>
      </c>
      <c r="I4251" s="8">
        <f>IF(AND(ISNUMBER(G4251),ISNUMBER(H4251)),H4251/G4251-1,"")</f>
        <v/>
      </c>
      <c r="J4251" s="8" t="n">
        <v>-7.946479211326952e-05</v>
      </c>
      <c r="K4251" s="8">
        <f>IF(ISNA(B4251),"",IF(B4251="TRIGGER",IF(ISNUMBER(I4251),SIGN('Z-Score Calc'!I4251)*I4251-$N$1,""),""))</f>
        <v/>
      </c>
    </row>
    <row r="4252">
      <c r="A4252" s="3" t="inlineStr">
        <is>
          <t>Fed Labor Market Conditions Index (MoM)  (4 events)</t>
        </is>
      </c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</row>
    <row r="4253">
      <c r="A4253" s="4" t="inlineStr">
        <is>
          <t>Date</t>
        </is>
      </c>
      <c r="B4253" s="4" t="inlineStr">
        <is>
          <t>Formula trigger</t>
        </is>
      </c>
      <c r="C4253" s="4" t="inlineStr">
        <is>
          <t>Reported trigger</t>
        </is>
      </c>
      <c r="D4253" s="4" t="inlineStr">
        <is>
          <t>z (reported)</t>
        </is>
      </c>
      <c r="E4253" s="4" t="inlineStr">
        <is>
          <t>Direction</t>
        </is>
      </c>
      <c r="F4253" s="4" t="inlineStr">
        <is>
          <t>Period</t>
        </is>
      </c>
      <c r="G4253" s="4" t="inlineStr">
        <is>
          <t>Event close</t>
        </is>
      </c>
      <c r="H4253" s="4" t="inlineStr">
        <is>
          <t>Next close</t>
        </is>
      </c>
      <c r="I4253" s="4" t="inlineStr">
        <is>
          <t>Raw move % (formula)</t>
        </is>
      </c>
      <c r="J4253" s="4" t="inlineStr">
        <is>
          <t>Net % (reported)</t>
        </is>
      </c>
      <c r="K4253" s="4" t="inlineStr">
        <is>
          <t>Net % (formula)</t>
        </is>
      </c>
    </row>
    <row r="4254">
      <c r="A4254" s="5" t="n">
        <v>42191</v>
      </c>
      <c r="B4254">
        <f>'Z-Score Calc'!J4254</f>
        <v/>
      </c>
      <c r="C4254" t="inlineStr"/>
      <c r="E4254" t="inlineStr"/>
      <c r="F4254" t="inlineStr">
        <is>
          <t>IS</t>
        </is>
      </c>
      <c r="I4254" s="8">
        <f>IF(AND(ISNUMBER(G4254),ISNUMBER(H4254)),H4254/G4254-1,"")</f>
        <v/>
      </c>
      <c r="K4254" s="8">
        <f>IF(ISNA(B4254),"",IF(B4254="TRIGGER",IF(ISNUMBER(I4254),SIGN('Z-Score Calc'!I4254)*I4254-$N$1,""),""))</f>
        <v/>
      </c>
    </row>
    <row r="4255">
      <c r="A4255" s="5" t="n">
        <v>42436</v>
      </c>
      <c r="B4255">
        <f>'Z-Score Calc'!J4255</f>
        <v/>
      </c>
      <c r="C4255" t="inlineStr"/>
      <c r="E4255" t="inlineStr"/>
      <c r="F4255" t="inlineStr">
        <is>
          <t>IS</t>
        </is>
      </c>
      <c r="I4255" s="8">
        <f>IF(AND(ISNUMBER(G4255),ISNUMBER(H4255)),H4255/G4255-1,"")</f>
        <v/>
      </c>
      <c r="K4255" s="8">
        <f>IF(ISNA(B4255),"",IF(B4255="TRIGGER",IF(ISNUMBER(I4255),SIGN('Z-Score Calc'!I4255)*I4255-$N$1,""),""))</f>
        <v/>
      </c>
    </row>
    <row r="4256">
      <c r="A4256" s="5" t="n">
        <v>42902</v>
      </c>
      <c r="B4256">
        <f>'Z-Score Calc'!J4256</f>
        <v/>
      </c>
      <c r="C4256" t="inlineStr"/>
      <c r="E4256" t="inlineStr"/>
      <c r="F4256" t="inlineStr">
        <is>
          <t>IS</t>
        </is>
      </c>
      <c r="I4256" s="8">
        <f>IF(AND(ISNUMBER(G4256),ISNUMBER(H4256)),H4256/G4256-1,"")</f>
        <v/>
      </c>
      <c r="K4256" s="8">
        <f>IF(ISNA(B4256),"",IF(B4256="TRIGGER",IF(ISNUMBER(I4256),SIGN('Z-Score Calc'!I4256)*I4256-$N$1,""),""))</f>
        <v/>
      </c>
    </row>
    <row r="4257">
      <c r="A4257" s="5" t="n">
        <v>42926</v>
      </c>
      <c r="B4257">
        <f>'Z-Score Calc'!J4257</f>
        <v/>
      </c>
      <c r="C4257" t="inlineStr"/>
      <c r="E4257" t="inlineStr"/>
      <c r="F4257" t="inlineStr">
        <is>
          <t>IS</t>
        </is>
      </c>
      <c r="I4257" s="8">
        <f>IF(AND(ISNUMBER(G4257),ISNUMBER(H4257)),H4257/G4257-1,"")</f>
        <v/>
      </c>
      <c r="K4257" s="8">
        <f>IF(ISNA(B4257),"",IF(B4257="TRIGGER",IF(ISNUMBER(I4257),SIGN('Z-Score Calc'!I4257)*I4257-$N$1,""),""))</f>
        <v/>
      </c>
    </row>
    <row r="4258">
      <c r="A4258" s="3" t="inlineStr">
        <is>
          <t>Foreign Bond Investment  (1 events)</t>
        </is>
      </c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</row>
    <row r="4259">
      <c r="A4259" s="4" t="inlineStr">
        <is>
          <t>Date</t>
        </is>
      </c>
      <c r="B4259" s="4" t="inlineStr">
        <is>
          <t>Formula trigger</t>
        </is>
      </c>
      <c r="C4259" s="4" t="inlineStr">
        <is>
          <t>Reported trigger</t>
        </is>
      </c>
      <c r="D4259" s="4" t="inlineStr">
        <is>
          <t>z (reported)</t>
        </is>
      </c>
      <c r="E4259" s="4" t="inlineStr">
        <is>
          <t>Direction</t>
        </is>
      </c>
      <c r="F4259" s="4" t="inlineStr">
        <is>
          <t>Period</t>
        </is>
      </c>
      <c r="G4259" s="4" t="inlineStr">
        <is>
          <t>Event close</t>
        </is>
      </c>
      <c r="H4259" s="4" t="inlineStr">
        <is>
          <t>Next close</t>
        </is>
      </c>
      <c r="I4259" s="4" t="inlineStr">
        <is>
          <t>Raw move % (formula)</t>
        </is>
      </c>
      <c r="J4259" s="4" t="inlineStr">
        <is>
          <t>Net % (reported)</t>
        </is>
      </c>
      <c r="K4259" s="4" t="inlineStr">
        <is>
          <t>Net % (formula)</t>
        </is>
      </c>
    </row>
    <row r="4260">
      <c r="A4260" s="5" t="n">
        <v>43084</v>
      </c>
      <c r="B4260">
        <f>'Z-Score Calc'!J4260</f>
        <v/>
      </c>
      <c r="C4260" t="inlineStr"/>
      <c r="E4260" t="inlineStr"/>
      <c r="F4260" t="inlineStr">
        <is>
          <t>IS</t>
        </is>
      </c>
      <c r="G4260" s="9" t="n">
        <v>112.3960037231445</v>
      </c>
      <c r="H4260" s="9" t="n">
        <v>112.7160034179688</v>
      </c>
      <c r="I4260" s="8">
        <f>IF(AND(ISNUMBER(G4260),ISNUMBER(H4260)),H4260/G4260-1,"")</f>
        <v/>
      </c>
      <c r="K4260" s="8">
        <f>IF(ISNA(B4260),"",IF(B4260="TRIGGER",IF(ISNUMBER(I4260),SIGN('Z-Score Calc'!I4260)*I4260-$N$1,""),""))</f>
        <v/>
      </c>
    </row>
    <row r="4261">
      <c r="A4261" s="3" t="inlineStr">
        <is>
          <t>GDP Growth Rate QoQ  (2 events)</t>
        </is>
      </c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</row>
    <row r="4262">
      <c r="A4262" s="4" t="inlineStr">
        <is>
          <t>Date</t>
        </is>
      </c>
      <c r="B4262" s="4" t="inlineStr">
        <is>
          <t>Formula trigger</t>
        </is>
      </c>
      <c r="C4262" s="4" t="inlineStr">
        <is>
          <t>Reported trigger</t>
        </is>
      </c>
      <c r="D4262" s="4" t="inlineStr">
        <is>
          <t>z (reported)</t>
        </is>
      </c>
      <c r="E4262" s="4" t="inlineStr">
        <is>
          <t>Direction</t>
        </is>
      </c>
      <c r="F4262" s="4" t="inlineStr">
        <is>
          <t>Period</t>
        </is>
      </c>
      <c r="G4262" s="4" t="inlineStr">
        <is>
          <t>Event close</t>
        </is>
      </c>
      <c r="H4262" s="4" t="inlineStr">
        <is>
          <t>Next close</t>
        </is>
      </c>
      <c r="I4262" s="4" t="inlineStr">
        <is>
          <t>Raw move % (formula)</t>
        </is>
      </c>
      <c r="J4262" s="4" t="inlineStr">
        <is>
          <t>Net % (reported)</t>
        </is>
      </c>
      <c r="K4262" s="4" t="inlineStr">
        <is>
          <t>Net % (formula)</t>
        </is>
      </c>
    </row>
    <row r="4263">
      <c r="A4263" s="5" t="n">
        <v>43524</v>
      </c>
      <c r="B4263">
        <f>'Z-Score Calc'!J4263</f>
        <v/>
      </c>
      <c r="C4263" t="inlineStr"/>
      <c r="E4263" t="inlineStr"/>
      <c r="F4263" t="inlineStr">
        <is>
          <t>IS</t>
        </is>
      </c>
      <c r="G4263" s="9" t="n">
        <v>110.8619995117188</v>
      </c>
      <c r="H4263" s="9" t="n">
        <v>111.3570022583008</v>
      </c>
      <c r="I4263" s="8">
        <f>IF(AND(ISNUMBER(G4263),ISNUMBER(H4263)),H4263/G4263-1,"")</f>
        <v/>
      </c>
      <c r="K4263" s="8">
        <f>IF(ISNA(B4263),"",IF(B4263="TRIGGER",IF(ISNUMBER(I4263),SIGN('Z-Score Calc'!I4263)*I4263-$N$1,""),""))</f>
        <v/>
      </c>
    </row>
    <row r="4264">
      <c r="A4264" s="5" t="n">
        <v>46014</v>
      </c>
      <c r="B4264">
        <f>'Z-Score Calc'!J4264</f>
        <v/>
      </c>
      <c r="C4264" t="inlineStr"/>
      <c r="E4264" t="inlineStr"/>
      <c r="F4264" t="inlineStr">
        <is>
          <t>OOS</t>
        </is>
      </c>
      <c r="G4264" s="9" t="n">
        <v>156.8769989013672</v>
      </c>
      <c r="H4264" s="9" t="n">
        <v>156.1759948730469</v>
      </c>
      <c r="I4264" s="8">
        <f>IF(AND(ISNUMBER(G4264),ISNUMBER(H4264)),H4264/G4264-1,"")</f>
        <v/>
      </c>
      <c r="K4264" s="8">
        <f>IF(ISNA(B4264),"",IF(B4264="TRIGGER",IF(ISNUMBER(I4264),SIGN('Z-Score Calc'!I4264)*I4264-$N$1,""),""))</f>
        <v/>
      </c>
    </row>
    <row r="4265">
      <c r="A4265" s="3" t="inlineStr">
        <is>
          <t>GDP Growth Rate QoQ 2nd Est  (44 events)</t>
        </is>
      </c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</row>
    <row r="4266">
      <c r="A4266" s="4" t="inlineStr">
        <is>
          <t>Date</t>
        </is>
      </c>
      <c r="B4266" s="4" t="inlineStr">
        <is>
          <t>Formula trigger</t>
        </is>
      </c>
      <c r="C4266" s="4" t="inlineStr">
        <is>
          <t>Reported trigger</t>
        </is>
      </c>
      <c r="D4266" s="4" t="inlineStr">
        <is>
          <t>z (reported)</t>
        </is>
      </c>
      <c r="E4266" s="4" t="inlineStr">
        <is>
          <t>Direction</t>
        </is>
      </c>
      <c r="F4266" s="4" t="inlineStr">
        <is>
          <t>Period</t>
        </is>
      </c>
      <c r="G4266" s="4" t="inlineStr">
        <is>
          <t>Event close</t>
        </is>
      </c>
      <c r="H4266" s="4" t="inlineStr">
        <is>
          <t>Next close</t>
        </is>
      </c>
      <c r="I4266" s="4" t="inlineStr">
        <is>
          <t>Raw move % (formula)</t>
        </is>
      </c>
      <c r="J4266" s="4" t="inlineStr">
        <is>
          <t>Net % (reported)</t>
        </is>
      </c>
      <c r="K4266" s="4" t="inlineStr">
        <is>
          <t>Net % (formula)</t>
        </is>
      </c>
    </row>
    <row r="4267">
      <c r="A4267" s="5" t="n">
        <v>42062</v>
      </c>
      <c r="B4267">
        <f>'Z-Score Calc'!J4267</f>
        <v/>
      </c>
      <c r="C4267" t="inlineStr"/>
      <c r="E4267" t="inlineStr"/>
      <c r="F4267" t="inlineStr">
        <is>
          <t>IS</t>
        </is>
      </c>
      <c r="I4267" s="8">
        <f>IF(AND(ISNUMBER(G4267),ISNUMBER(H4267)),H4267/G4267-1,"")</f>
        <v/>
      </c>
      <c r="K4267" s="8">
        <f>IF(ISNA(B4267),"",IF(B4267="TRIGGER",IF(ISNUMBER(I4267),SIGN('Z-Score Calc'!I4267)*I4267-$N$1,""),""))</f>
        <v/>
      </c>
    </row>
    <row r="4268">
      <c r="A4268" s="5" t="n">
        <v>42153</v>
      </c>
      <c r="B4268">
        <f>'Z-Score Calc'!J4268</f>
        <v/>
      </c>
      <c r="C4268" t="inlineStr"/>
      <c r="E4268" t="inlineStr"/>
      <c r="F4268" t="inlineStr">
        <is>
          <t>IS</t>
        </is>
      </c>
      <c r="I4268" s="8">
        <f>IF(AND(ISNUMBER(G4268),ISNUMBER(H4268)),H4268/G4268-1,"")</f>
        <v/>
      </c>
      <c r="K4268" s="8">
        <f>IF(ISNA(B4268),"",IF(B4268="TRIGGER",IF(ISNUMBER(I4268),SIGN('Z-Score Calc'!I4268)*I4268-$N$1,""),""))</f>
        <v/>
      </c>
    </row>
    <row r="4269">
      <c r="A4269" s="5" t="n">
        <v>42243</v>
      </c>
      <c r="B4269">
        <f>'Z-Score Calc'!J4269</f>
        <v/>
      </c>
      <c r="C4269" t="inlineStr"/>
      <c r="E4269" t="inlineStr"/>
      <c r="F4269" t="inlineStr">
        <is>
          <t>IS</t>
        </is>
      </c>
      <c r="I4269" s="8">
        <f>IF(AND(ISNUMBER(G4269),ISNUMBER(H4269)),H4269/G4269-1,"")</f>
        <v/>
      </c>
      <c r="K4269" s="8">
        <f>IF(ISNA(B4269),"",IF(B4269="TRIGGER",IF(ISNUMBER(I4269),SIGN('Z-Score Calc'!I4269)*I4269-$N$1,""),""))</f>
        <v/>
      </c>
    </row>
    <row r="4270">
      <c r="A4270" s="5" t="n">
        <v>42332</v>
      </c>
      <c r="B4270">
        <f>'Z-Score Calc'!J4270</f>
        <v/>
      </c>
      <c r="C4270" t="inlineStr"/>
      <c r="E4270" t="inlineStr"/>
      <c r="F4270" t="inlineStr">
        <is>
          <t>IS</t>
        </is>
      </c>
      <c r="I4270" s="8">
        <f>IF(AND(ISNUMBER(G4270),ISNUMBER(H4270)),H4270/G4270-1,"")</f>
        <v/>
      </c>
      <c r="K4270" s="8">
        <f>IF(ISNA(B4270),"",IF(B4270="TRIGGER",IF(ISNUMBER(I4270),SIGN('Z-Score Calc'!I4270)*I4270-$N$1,""),""))</f>
        <v/>
      </c>
    </row>
    <row r="4271">
      <c r="A4271" s="5" t="n">
        <v>42426</v>
      </c>
      <c r="B4271">
        <f>'Z-Score Calc'!J4271</f>
        <v/>
      </c>
      <c r="C4271" t="inlineStr"/>
      <c r="E4271" t="inlineStr"/>
      <c r="F4271" t="inlineStr">
        <is>
          <t>IS</t>
        </is>
      </c>
      <c r="I4271" s="8">
        <f>IF(AND(ISNUMBER(G4271),ISNUMBER(H4271)),H4271/G4271-1,"")</f>
        <v/>
      </c>
      <c r="K4271" s="8">
        <f>IF(ISNA(B4271),"",IF(B4271="TRIGGER",IF(ISNUMBER(I4271),SIGN('Z-Score Calc'!I4271)*I4271-$N$1,""),""))</f>
        <v/>
      </c>
    </row>
    <row r="4272">
      <c r="A4272" s="5" t="n">
        <v>42517</v>
      </c>
      <c r="B4272">
        <f>'Z-Score Calc'!J4272</f>
        <v/>
      </c>
      <c r="C4272" t="inlineStr"/>
      <c r="E4272" t="inlineStr"/>
      <c r="F4272" t="inlineStr">
        <is>
          <t>IS</t>
        </is>
      </c>
      <c r="I4272" s="8">
        <f>IF(AND(ISNUMBER(G4272),ISNUMBER(H4272)),H4272/G4272-1,"")</f>
        <v/>
      </c>
      <c r="K4272" s="8">
        <f>IF(ISNA(B4272),"",IF(B4272="TRIGGER",IF(ISNUMBER(I4272),SIGN('Z-Score Calc'!I4272)*I4272-$N$1,""),""))</f>
        <v/>
      </c>
    </row>
    <row r="4273">
      <c r="A4273" s="5" t="n">
        <v>42608</v>
      </c>
      <c r="B4273">
        <f>'Z-Score Calc'!J4273</f>
        <v/>
      </c>
      <c r="C4273" t="inlineStr"/>
      <c r="E4273" t="inlineStr"/>
      <c r="F4273" t="inlineStr">
        <is>
          <t>IS</t>
        </is>
      </c>
      <c r="I4273" s="8">
        <f>IF(AND(ISNUMBER(G4273),ISNUMBER(H4273)),H4273/G4273-1,"")</f>
        <v/>
      </c>
      <c r="K4273" s="8">
        <f>IF(ISNA(B4273),"",IF(B4273="TRIGGER",IF(ISNUMBER(I4273),SIGN('Z-Score Calc'!I4273)*I4273-$N$1,""),""))</f>
        <v/>
      </c>
    </row>
    <row r="4274">
      <c r="A4274" s="5" t="n">
        <v>42703</v>
      </c>
      <c r="B4274">
        <f>'Z-Score Calc'!J4274</f>
        <v/>
      </c>
      <c r="C4274" t="inlineStr"/>
      <c r="E4274" t="inlineStr"/>
      <c r="F4274" t="inlineStr">
        <is>
          <t>IS</t>
        </is>
      </c>
      <c r="G4274" s="9" t="n">
        <v>111.6900024414062</v>
      </c>
      <c r="H4274" s="9" t="n">
        <v>112.4700012207031</v>
      </c>
      <c r="I4274" s="8">
        <f>IF(AND(ISNUMBER(G4274),ISNUMBER(H4274)),H4274/G4274-1,"")</f>
        <v/>
      </c>
      <c r="K4274" s="8">
        <f>IF(ISNA(B4274),"",IF(B4274="TRIGGER",IF(ISNUMBER(I4274),SIGN('Z-Score Calc'!I4274)*I4274-$N$1,""),""))</f>
        <v/>
      </c>
    </row>
    <row r="4275">
      <c r="A4275" s="5" t="n">
        <v>42794</v>
      </c>
      <c r="B4275">
        <f>'Z-Score Calc'!J4275</f>
        <v/>
      </c>
      <c r="C4275" t="inlineStr"/>
      <c r="E4275" t="inlineStr"/>
      <c r="F4275" t="inlineStr">
        <is>
          <t>IS</t>
        </is>
      </c>
      <c r="G4275" s="9" t="n">
        <v>112.745002746582</v>
      </c>
      <c r="H4275" s="9" t="n">
        <v>113.0770034790039</v>
      </c>
      <c r="I4275" s="8">
        <f>IF(AND(ISNUMBER(G4275),ISNUMBER(H4275)),H4275/G4275-1,"")</f>
        <v/>
      </c>
      <c r="K4275" s="8">
        <f>IF(ISNA(B4275),"",IF(B4275="TRIGGER",IF(ISNUMBER(I4275),SIGN('Z-Score Calc'!I4275)*I4275-$N$1,""),""))</f>
        <v/>
      </c>
    </row>
    <row r="4276">
      <c r="A4276" s="5" t="n">
        <v>42881</v>
      </c>
      <c r="B4276">
        <f>'Z-Score Calc'!J4276</f>
        <v/>
      </c>
      <c r="C4276" t="inlineStr"/>
      <c r="E4276" t="inlineStr"/>
      <c r="F4276" t="inlineStr">
        <is>
          <t>IS</t>
        </is>
      </c>
      <c r="I4276" s="8">
        <f>IF(AND(ISNUMBER(G4276),ISNUMBER(H4276)),H4276/G4276-1,"")</f>
        <v/>
      </c>
      <c r="K4276" s="8">
        <f>IF(ISNA(B4276),"",IF(B4276="TRIGGER",IF(ISNUMBER(I4276),SIGN('Z-Score Calc'!I4276)*I4276-$N$1,""),""))</f>
        <v/>
      </c>
    </row>
    <row r="4277">
      <c r="A4277" s="5" t="n">
        <v>42977</v>
      </c>
      <c r="B4277">
        <f>'Z-Score Calc'!J4277</f>
        <v/>
      </c>
      <c r="C4277" t="inlineStr"/>
      <c r="E4277" t="inlineStr"/>
      <c r="F4277" t="inlineStr">
        <is>
          <t>IS</t>
        </is>
      </c>
      <c r="G4277" s="9" t="n">
        <v>110.4599990844727</v>
      </c>
      <c r="H4277" s="9" t="n">
        <v>110.1289978027344</v>
      </c>
      <c r="I4277" s="8">
        <f>IF(AND(ISNUMBER(G4277),ISNUMBER(H4277)),H4277/G4277-1,"")</f>
        <v/>
      </c>
      <c r="K4277" s="8">
        <f>IF(ISNA(B4277),"",IF(B4277="TRIGGER",IF(ISNUMBER(I4277),SIGN('Z-Score Calc'!I4277)*I4277-$N$1,""),""))</f>
        <v/>
      </c>
    </row>
    <row r="4278">
      <c r="A4278" s="5" t="n">
        <v>43068</v>
      </c>
      <c r="B4278">
        <f>'Z-Score Calc'!J4278</f>
        <v/>
      </c>
      <c r="C4278" t="inlineStr"/>
      <c r="E4278" t="inlineStr"/>
      <c r="F4278" t="inlineStr">
        <is>
          <t>IS</t>
        </is>
      </c>
      <c r="G4278" s="9" t="n">
        <v>111.6480026245117</v>
      </c>
      <c r="H4278" s="9" t="n">
        <v>112.0019989013672</v>
      </c>
      <c r="I4278" s="8">
        <f>IF(AND(ISNUMBER(G4278),ISNUMBER(H4278)),H4278/G4278-1,"")</f>
        <v/>
      </c>
      <c r="K4278" s="8">
        <f>IF(ISNA(B4278),"",IF(B4278="TRIGGER",IF(ISNUMBER(I4278),SIGN('Z-Score Calc'!I4278)*I4278-$N$1,""),""))</f>
        <v/>
      </c>
    </row>
    <row r="4279">
      <c r="A4279" s="5" t="n">
        <v>43159</v>
      </c>
      <c r="B4279">
        <f>'Z-Score Calc'!J4279</f>
        <v/>
      </c>
      <c r="C4279" t="inlineStr"/>
      <c r="E4279" t="inlineStr"/>
      <c r="F4279" t="inlineStr">
        <is>
          <t>IS</t>
        </is>
      </c>
      <c r="G4279" s="9" t="n">
        <v>107.4260025024414</v>
      </c>
      <c r="H4279" s="9" t="n">
        <v>106.6399993896484</v>
      </c>
      <c r="I4279" s="8">
        <f>IF(AND(ISNUMBER(G4279),ISNUMBER(H4279)),H4279/G4279-1,"")</f>
        <v/>
      </c>
      <c r="K4279" s="8">
        <f>IF(ISNA(B4279),"",IF(B4279="TRIGGER",IF(ISNUMBER(I4279),SIGN('Z-Score Calc'!I4279)*I4279-$N$1,""),""))</f>
        <v/>
      </c>
    </row>
    <row r="4280">
      <c r="A4280" s="5" t="n">
        <v>43250</v>
      </c>
      <c r="B4280">
        <f>'Z-Score Calc'!J4280</f>
        <v/>
      </c>
      <c r="C4280" t="inlineStr"/>
      <c r="E4280" t="inlineStr"/>
      <c r="F4280" t="inlineStr">
        <is>
          <t>IS</t>
        </is>
      </c>
      <c r="G4280" s="9" t="n">
        <v>108.7119979858398</v>
      </c>
      <c r="H4280" s="9" t="n">
        <v>108.7490005493164</v>
      </c>
      <c r="I4280" s="8">
        <f>IF(AND(ISNUMBER(G4280),ISNUMBER(H4280)),H4280/G4280-1,"")</f>
        <v/>
      </c>
      <c r="K4280" s="8">
        <f>IF(ISNA(B4280),"",IF(B4280="TRIGGER",IF(ISNUMBER(I4280),SIGN('Z-Score Calc'!I4280)*I4280-$N$1,""),""))</f>
        <v/>
      </c>
    </row>
    <row r="4281">
      <c r="A4281" s="5" t="n">
        <v>43341</v>
      </c>
      <c r="B4281">
        <f>'Z-Score Calc'!J4281</f>
        <v/>
      </c>
      <c r="C4281" t="inlineStr"/>
      <c r="E4281" t="inlineStr"/>
      <c r="F4281" t="inlineStr">
        <is>
          <t>IS</t>
        </is>
      </c>
      <c r="G4281" s="9" t="n">
        <v>111.7119979858398</v>
      </c>
      <c r="H4281" s="9" t="n">
        <v>110.9990005493164</v>
      </c>
      <c r="I4281" s="8">
        <f>IF(AND(ISNUMBER(G4281),ISNUMBER(H4281)),H4281/G4281-1,"")</f>
        <v/>
      </c>
      <c r="K4281" s="8">
        <f>IF(ISNA(B4281),"",IF(B4281="TRIGGER",IF(ISNUMBER(I4281),SIGN('Z-Score Calc'!I4281)*I4281-$N$1,""),""))</f>
        <v/>
      </c>
    </row>
    <row r="4282">
      <c r="A4282" s="5" t="n">
        <v>43432</v>
      </c>
      <c r="B4282">
        <f>'Z-Score Calc'!J4282</f>
        <v/>
      </c>
      <c r="C4282" t="inlineStr"/>
      <c r="E4282" t="inlineStr"/>
      <c r="F4282" t="inlineStr">
        <is>
          <t>IS</t>
        </is>
      </c>
      <c r="G4282" s="9" t="n">
        <v>113.7669982910156</v>
      </c>
      <c r="H4282" s="9" t="n">
        <v>113.5550003051758</v>
      </c>
      <c r="I4282" s="8">
        <f>IF(AND(ISNUMBER(G4282),ISNUMBER(H4282)),H4282/G4282-1,"")</f>
        <v/>
      </c>
      <c r="K4282" s="8">
        <f>IF(ISNA(B4282),"",IF(B4282="TRIGGER",IF(ISNUMBER(I4282),SIGN('Z-Score Calc'!I4282)*I4282-$N$1,""),""))</f>
        <v/>
      </c>
    </row>
    <row r="4283">
      <c r="A4283" s="5" t="n">
        <v>43615</v>
      </c>
      <c r="B4283">
        <f>'Z-Score Calc'!J4283</f>
        <v/>
      </c>
      <c r="C4283" t="inlineStr"/>
      <c r="E4283" t="inlineStr"/>
      <c r="F4283" t="inlineStr">
        <is>
          <t>IS</t>
        </is>
      </c>
      <c r="G4283" s="9" t="n">
        <v>109.3570022583008</v>
      </c>
      <c r="H4283" s="9" t="n">
        <v>108.2119979858398</v>
      </c>
      <c r="I4283" s="8">
        <f>IF(AND(ISNUMBER(G4283),ISNUMBER(H4283)),H4283/G4283-1,"")</f>
        <v/>
      </c>
      <c r="K4283" s="8">
        <f>IF(ISNA(B4283),"",IF(B4283="TRIGGER",IF(ISNUMBER(I4283),SIGN('Z-Score Calc'!I4283)*I4283-$N$1,""),""))</f>
        <v/>
      </c>
    </row>
    <row r="4284">
      <c r="A4284" s="5" t="n">
        <v>43706</v>
      </c>
      <c r="B4284">
        <f>'Z-Score Calc'!J4284</f>
        <v/>
      </c>
      <c r="C4284" t="inlineStr"/>
      <c r="E4284" t="inlineStr"/>
      <c r="F4284" t="inlineStr">
        <is>
          <t>IS</t>
        </is>
      </c>
      <c r="G4284" s="9" t="n">
        <v>106.4380035400391</v>
      </c>
      <c r="H4284" s="9" t="n">
        <v>106.1279983520508</v>
      </c>
      <c r="I4284" s="8">
        <f>IF(AND(ISNUMBER(G4284),ISNUMBER(H4284)),H4284/G4284-1,"")</f>
        <v/>
      </c>
      <c r="K4284" s="8">
        <f>IF(ISNA(B4284),"",IF(B4284="TRIGGER",IF(ISNUMBER(I4284),SIGN('Z-Score Calc'!I4284)*I4284-$N$1,""),""))</f>
        <v/>
      </c>
    </row>
    <row r="4285">
      <c r="A4285" s="5" t="n">
        <v>43796</v>
      </c>
      <c r="B4285">
        <f>'Z-Score Calc'!J4285</f>
        <v/>
      </c>
      <c r="C4285" t="inlineStr"/>
      <c r="E4285" t="inlineStr"/>
      <c r="F4285" t="inlineStr">
        <is>
          <t>IS</t>
        </is>
      </c>
      <c r="G4285" s="9" t="n">
        <v>109.0970001220703</v>
      </c>
      <c r="H4285" s="9" t="n">
        <v>109.3669967651367</v>
      </c>
      <c r="I4285" s="8">
        <f>IF(AND(ISNUMBER(G4285),ISNUMBER(H4285)),H4285/G4285-1,"")</f>
        <v/>
      </c>
      <c r="K4285" s="8">
        <f>IF(ISNA(B4285),"",IF(B4285="TRIGGER",IF(ISNUMBER(I4285),SIGN('Z-Score Calc'!I4285)*I4285-$N$1,""),""))</f>
        <v/>
      </c>
    </row>
    <row r="4286">
      <c r="A4286" s="5" t="n">
        <v>43888</v>
      </c>
      <c r="B4286">
        <f>'Z-Score Calc'!J4286</f>
        <v/>
      </c>
      <c r="C4286" t="inlineStr"/>
      <c r="E4286" t="inlineStr"/>
      <c r="F4286" t="inlineStr">
        <is>
          <t>IS</t>
        </is>
      </c>
      <c r="G4286" s="9" t="n">
        <v>110.3629989624023</v>
      </c>
      <c r="H4286" s="9" t="n">
        <v>109.6600036621094</v>
      </c>
      <c r="I4286" s="8">
        <f>IF(AND(ISNUMBER(G4286),ISNUMBER(H4286)),H4286/G4286-1,"")</f>
        <v/>
      </c>
      <c r="K4286" s="8">
        <f>IF(ISNA(B4286),"",IF(B4286="TRIGGER",IF(ISNUMBER(I4286),SIGN('Z-Score Calc'!I4286)*I4286-$N$1,""),""))</f>
        <v/>
      </c>
    </row>
    <row r="4287">
      <c r="A4287" s="5" t="n">
        <v>43979</v>
      </c>
      <c r="B4287">
        <f>'Z-Score Calc'!J4287</f>
        <v/>
      </c>
      <c r="C4287" t="inlineStr">
        <is>
          <t>TRIGGER</t>
        </is>
      </c>
      <c r="D4287" s="7" t="n">
        <v>-0.8793569342377109</v>
      </c>
      <c r="E4287" t="inlineStr">
        <is>
          <t>SHORT</t>
        </is>
      </c>
      <c r="F4287" t="inlineStr">
        <is>
          <t>IS</t>
        </is>
      </c>
      <c r="G4287" s="9" t="n">
        <v>107.6429977416992</v>
      </c>
      <c r="H4287" s="9" t="n">
        <v>107.7080001831055</v>
      </c>
      <c r="I4287" s="8">
        <f>IF(AND(ISNUMBER(G4287),ISNUMBER(H4287)),H4287/G4287-1,"")</f>
        <v/>
      </c>
      <c r="J4287" s="8" t="n">
        <v>-0.0006833353900153926</v>
      </c>
      <c r="K4287" s="8">
        <f>IF(ISNA(B4287),"",IF(B4287="TRIGGER",IF(ISNUMBER(I4287),SIGN('Z-Score Calc'!I4287)*I4287-$N$1,""),""))</f>
        <v/>
      </c>
    </row>
    <row r="4288">
      <c r="A4288" s="5" t="n">
        <v>44070</v>
      </c>
      <c r="B4288">
        <f>'Z-Score Calc'!J4288</f>
        <v/>
      </c>
      <c r="C4288" t="inlineStr">
        <is>
          <t>TRIGGER</t>
        </is>
      </c>
      <c r="D4288" s="7" t="n">
        <v>2.4973545033108</v>
      </c>
      <c r="E4288" t="inlineStr">
        <is>
          <t>LONG</t>
        </is>
      </c>
      <c r="F4288" t="inlineStr">
        <is>
          <t>IS</t>
        </is>
      </c>
      <c r="G4288" s="9" t="n">
        <v>106.6370010375977</v>
      </c>
      <c r="H4288" s="9" t="n">
        <v>105.5350036621094</v>
      </c>
      <c r="I4288" s="8">
        <f>IF(AND(ISNUMBER(G4288),ISNUMBER(H4288)),H4288/G4288-1,"")</f>
        <v/>
      </c>
      <c r="J4288" s="8" t="n">
        <v>-0.01041356425820514</v>
      </c>
      <c r="K4288" s="8">
        <f>IF(ISNA(B4288),"",IF(B4288="TRIGGER",IF(ISNUMBER(I4288),SIGN('Z-Score Calc'!I4288)*I4288-$N$1,""),""))</f>
        <v/>
      </c>
    </row>
    <row r="4289">
      <c r="A4289" s="5" t="n">
        <v>44160</v>
      </c>
      <c r="B4289">
        <f>'Z-Score Calc'!J4289</f>
        <v/>
      </c>
      <c r="C4289" t="inlineStr">
        <is>
          <t>TRIGGER</t>
        </is>
      </c>
      <c r="D4289" s="7" t="n">
        <v>-0.5599825001263079</v>
      </c>
      <c r="E4289" t="inlineStr">
        <is>
          <t>SHORT</t>
        </is>
      </c>
      <c r="F4289" t="inlineStr">
        <is>
          <t>IS</t>
        </is>
      </c>
      <c r="G4289" s="9" t="n">
        <v>104.5130004882812</v>
      </c>
      <c r="H4289" s="9" t="n">
        <v>104.4000015258789</v>
      </c>
      <c r="I4289" s="8">
        <f>IF(AND(ISNUMBER(G4289),ISNUMBER(H4289)),H4289/G4289-1,"")</f>
        <v/>
      </c>
      <c r="J4289" s="8" t="n">
        <v>0.001001730483827591</v>
      </c>
      <c r="K4289" s="8">
        <f>IF(ISNA(B4289),"",IF(B4289="TRIGGER",IF(ISNUMBER(I4289),SIGN('Z-Score Calc'!I4289)*I4289-$N$1,""),""))</f>
        <v/>
      </c>
    </row>
    <row r="4290">
      <c r="A4290" s="5" t="n">
        <v>44252</v>
      </c>
      <c r="B4290">
        <f>'Z-Score Calc'!J4290</f>
        <v/>
      </c>
      <c r="C4290" t="inlineStr">
        <is>
          <t>TRIGGER</t>
        </is>
      </c>
      <c r="D4290" s="7" t="n">
        <v>-0.5443664915858568</v>
      </c>
      <c r="E4290" t="inlineStr">
        <is>
          <t>SHORT</t>
        </is>
      </c>
      <c r="F4290" t="inlineStr">
        <is>
          <t>IS</t>
        </is>
      </c>
      <c r="G4290" s="9" t="n">
        <v>105.9440002441406</v>
      </c>
      <c r="H4290" s="9" t="n">
        <v>106.3789978027344</v>
      </c>
      <c r="I4290" s="8">
        <f>IF(AND(ISNUMBER(G4290),ISNUMBER(H4290)),H4290/G4290-1,"")</f>
        <v/>
      </c>
      <c r="J4290" s="8" t="n">
        <v>-0.004185384500556698</v>
      </c>
      <c r="K4290" s="8">
        <f>IF(ISNA(B4290),"",IF(B4290="TRIGGER",IF(ISNUMBER(I4290),SIGN('Z-Score Calc'!I4290)*I4290-$N$1,""),""))</f>
        <v/>
      </c>
    </row>
    <row r="4291">
      <c r="A4291" s="5" t="n">
        <v>44343</v>
      </c>
      <c r="B4291">
        <f>'Z-Score Calc'!J4291</f>
        <v/>
      </c>
      <c r="C4291" t="inlineStr">
        <is>
          <t>TRIGGER</t>
        </is>
      </c>
      <c r="D4291" s="7" t="n">
        <v>-0.5299994790893009</v>
      </c>
      <c r="E4291" t="inlineStr">
        <is>
          <t>SHORT</t>
        </is>
      </c>
      <c r="F4291" t="inlineStr">
        <is>
          <t>IS</t>
        </is>
      </c>
      <c r="G4291" s="9" t="n">
        <v>109.8089981079102</v>
      </c>
      <c r="H4291" s="9" t="n">
        <v>109.9069976806641</v>
      </c>
      <c r="I4291" s="8">
        <f>IF(AND(ISNUMBER(G4291),ISNUMBER(H4291)),H4291/G4291-1,"")</f>
        <v/>
      </c>
      <c r="J4291" s="8" t="n">
        <v>-0.0009719196404637019</v>
      </c>
      <c r="K4291" s="8">
        <f>IF(ISNA(B4291),"",IF(B4291="TRIGGER",IF(ISNUMBER(I4291),SIGN('Z-Score Calc'!I4291)*I4291-$N$1,""),""))</f>
        <v/>
      </c>
    </row>
    <row r="4292">
      <c r="A4292" s="5" t="n">
        <v>44434</v>
      </c>
      <c r="B4292">
        <f>'Z-Score Calc'!J4292</f>
        <v/>
      </c>
      <c r="C4292" t="inlineStr">
        <is>
          <t>TRIGGER</t>
        </is>
      </c>
      <c r="D4292" s="7" t="n">
        <v>-0.5167223485007276</v>
      </c>
      <c r="E4292" t="inlineStr">
        <is>
          <t>SHORT</t>
        </is>
      </c>
      <c r="F4292" t="inlineStr">
        <is>
          <t>IS</t>
        </is>
      </c>
      <c r="G4292" s="9" t="n">
        <v>110.0479965209961</v>
      </c>
      <c r="H4292" s="9" t="n">
        <v>109.8649978637695</v>
      </c>
      <c r="I4292" s="8">
        <f>IF(AND(ISNUMBER(G4292),ISNUMBER(H4292)),H4292/G4292-1,"")</f>
        <v/>
      </c>
      <c r="J4292" s="8" t="n">
        <v>0.001583433788613388</v>
      </c>
      <c r="K4292" s="8">
        <f>IF(ISNA(B4292),"",IF(B4292="TRIGGER",IF(ISNUMBER(I4292),SIGN('Z-Score Calc'!I4292)*I4292-$N$1,""),""))</f>
        <v/>
      </c>
    </row>
    <row r="4293">
      <c r="A4293" s="5" t="n">
        <v>44524</v>
      </c>
      <c r="B4293">
        <f>'Z-Score Calc'!J4293</f>
        <v/>
      </c>
      <c r="C4293" t="inlineStr">
        <is>
          <t>TRIGGER</t>
        </is>
      </c>
      <c r="D4293" s="7" t="n">
        <v>-0.5044031143697987</v>
      </c>
      <c r="E4293" t="inlineStr">
        <is>
          <t>SHORT</t>
        </is>
      </c>
      <c r="F4293" t="inlineStr">
        <is>
          <t>IS</t>
        </is>
      </c>
      <c r="G4293" s="9" t="n">
        <v>115.140998840332</v>
      </c>
      <c r="H4293" s="9" t="n">
        <v>115.4079971313477</v>
      </c>
      <c r="I4293" s="8">
        <f>IF(AND(ISNUMBER(G4293),ISNUMBER(H4293)),H4293/G4293-1,"")</f>
        <v/>
      </c>
      <c r="J4293" s="8" t="n">
        <v>-0.002398345935274636</v>
      </c>
      <c r="K4293" s="8">
        <f>IF(ISNA(B4293),"",IF(B4293="TRIGGER",IF(ISNUMBER(I4293),SIGN('Z-Score Calc'!I4293)*I4293-$N$1,""),""))</f>
        <v/>
      </c>
    </row>
    <row r="4294">
      <c r="A4294" s="5" t="n">
        <v>44616</v>
      </c>
      <c r="B4294">
        <f>'Z-Score Calc'!J4294</f>
        <v/>
      </c>
      <c r="C4294" t="inlineStr"/>
      <c r="D4294" s="7" t="n">
        <v>-0.1683179811281337</v>
      </c>
      <c r="E4294" t="inlineStr"/>
      <c r="F4294" t="inlineStr">
        <is>
          <t>OOS</t>
        </is>
      </c>
      <c r="G4294" s="9" t="n">
        <v>114.8980026245117</v>
      </c>
      <c r="H4294" s="9" t="n">
        <v>115.5709991455078</v>
      </c>
      <c r="I4294" s="8">
        <f>IF(AND(ISNUMBER(G4294),ISNUMBER(H4294)),H4294/G4294-1,"")</f>
        <v/>
      </c>
      <c r="J4294" s="8" t="n">
        <v>-0.005936803524061761</v>
      </c>
      <c r="K4294" s="8">
        <f>IF(ISNA(B4294),"",IF(B4294="TRIGGER",IF(ISNUMBER(I4294),SIGN('Z-Score Calc'!I4294)*I4294-$N$1,""),""))</f>
        <v/>
      </c>
    </row>
    <row r="4295">
      <c r="A4295" s="5" t="n">
        <v>44707</v>
      </c>
      <c r="B4295">
        <f>'Z-Score Calc'!J4295</f>
        <v/>
      </c>
      <c r="C4295" t="inlineStr">
        <is>
          <t>TRIGGER</t>
        </is>
      </c>
      <c r="D4295" s="7" t="n">
        <v>-0.8265581531669751</v>
      </c>
      <c r="E4295" t="inlineStr">
        <is>
          <t>SHORT</t>
        </is>
      </c>
      <c r="F4295" t="inlineStr">
        <is>
          <t>OOS</t>
        </is>
      </c>
      <c r="G4295" s="9" t="n">
        <v>127.0449981689453</v>
      </c>
      <c r="H4295" s="9" t="n">
        <v>127.2850036621094</v>
      </c>
      <c r="I4295" s="8">
        <f>IF(AND(ISNUMBER(G4295),ISNUMBER(H4295)),H4295/G4295-1,"")</f>
        <v/>
      </c>
      <c r="J4295" s="8" t="n">
        <v>-0.001968602472645163</v>
      </c>
      <c r="K4295" s="8">
        <f>IF(ISNA(B4295),"",IF(B4295="TRIGGER",IF(ISNUMBER(I4295),SIGN('Z-Score Calc'!I4295)*I4295-$N$1,""),""))</f>
        <v/>
      </c>
    </row>
    <row r="4296">
      <c r="A4296" s="5" t="n">
        <v>44798</v>
      </c>
      <c r="B4296">
        <f>'Z-Score Calc'!J4296</f>
        <v/>
      </c>
      <c r="C4296" t="inlineStr">
        <is>
          <t>TRIGGER</t>
        </is>
      </c>
      <c r="D4296" s="7" t="n">
        <v>0.5276537083324213</v>
      </c>
      <c r="E4296" t="inlineStr">
        <is>
          <t>LONG</t>
        </is>
      </c>
      <c r="F4296" t="inlineStr">
        <is>
          <t>OOS</t>
        </is>
      </c>
      <c r="G4296" s="9" t="n">
        <v>136.5630035400391</v>
      </c>
      <c r="H4296" s="9" t="n">
        <v>137.5200042724609</v>
      </c>
      <c r="I4296" s="8">
        <f>IF(AND(ISNUMBER(G4296),ISNUMBER(H4296)),H4296/G4296-1,"")</f>
        <v/>
      </c>
      <c r="J4296" s="8" t="n">
        <v>0.006928295052164658</v>
      </c>
      <c r="K4296" s="8">
        <f>IF(ISNA(B4296),"",IF(B4296="TRIGGER",IF(ISNUMBER(I4296),SIGN('Z-Score Calc'!I4296)*I4296-$N$1,""),""))</f>
        <v/>
      </c>
    </row>
    <row r="4297">
      <c r="A4297" s="5" t="n">
        <v>44895</v>
      </c>
      <c r="B4297">
        <f>'Z-Score Calc'!J4297</f>
        <v/>
      </c>
      <c r="C4297" t="inlineStr">
        <is>
          <t>TRIGGER</t>
        </is>
      </c>
      <c r="D4297" s="7" t="n">
        <v>0.5166167170054519</v>
      </c>
      <c r="E4297" t="inlineStr">
        <is>
          <t>LONG</t>
        </is>
      </c>
      <c r="F4297" t="inlineStr">
        <is>
          <t>OOS</t>
        </is>
      </c>
      <c r="G4297" s="9" t="n">
        <v>138.7449951171875</v>
      </c>
      <c r="H4297" s="9" t="n">
        <v>137.3589935302734</v>
      </c>
      <c r="I4297" s="8">
        <f>IF(AND(ISNUMBER(G4297),ISNUMBER(H4297)),H4297/G4297-1,"")</f>
        <v/>
      </c>
      <c r="J4297" s="8" t="n">
        <v>-0.01006902575424682</v>
      </c>
      <c r="K4297" s="8">
        <f>IF(ISNA(B4297),"",IF(B4297="TRIGGER",IF(ISNUMBER(I4297),SIGN('Z-Score Calc'!I4297)*I4297-$N$1,""),""))</f>
        <v/>
      </c>
    </row>
    <row r="4298">
      <c r="A4298" s="5" t="n">
        <v>44980</v>
      </c>
      <c r="B4298">
        <f>'Z-Score Calc'!J4298</f>
        <v/>
      </c>
      <c r="C4298" t="inlineStr">
        <is>
          <t>TRIGGER</t>
        </is>
      </c>
      <c r="D4298" s="7" t="n">
        <v>-0.8584223045807546</v>
      </c>
      <c r="E4298" t="inlineStr">
        <is>
          <t>SHORT</t>
        </is>
      </c>
      <c r="F4298" t="inlineStr">
        <is>
          <t>OOS</t>
        </is>
      </c>
      <c r="G4298" s="9" t="n">
        <v>134.9320068359375</v>
      </c>
      <c r="H4298" s="9" t="n">
        <v>134.6280059814453</v>
      </c>
      <c r="I4298" s="8">
        <f>IF(AND(ISNUMBER(G4298),ISNUMBER(H4298)),H4298/G4298-1,"")</f>
        <v/>
      </c>
      <c r="J4298" s="8" t="n">
        <v>0.002173528116098745</v>
      </c>
      <c r="K4298" s="8">
        <f>IF(ISNA(B4298),"",IF(B4298="TRIGGER",IF(ISNUMBER(I4298),SIGN('Z-Score Calc'!I4298)*I4298-$N$1,""),""))</f>
        <v/>
      </c>
    </row>
    <row r="4299">
      <c r="A4299" s="5" t="n">
        <v>45071</v>
      </c>
      <c r="B4299">
        <f>'Z-Score Calc'!J4299</f>
        <v/>
      </c>
      <c r="C4299" t="inlineStr">
        <is>
          <t>TRIGGER</t>
        </is>
      </c>
      <c r="D4299" s="7" t="n">
        <v>0.5355521285789001</v>
      </c>
      <c r="E4299" t="inlineStr">
        <is>
          <t>LONG</t>
        </is>
      </c>
      <c r="F4299" t="inlineStr">
        <is>
          <t>OOS</t>
        </is>
      </c>
      <c r="G4299" s="9" t="n">
        <v>140.0169982910156</v>
      </c>
      <c r="H4299" s="9" t="n">
        <v>140.8710021972656</v>
      </c>
      <c r="I4299" s="8">
        <f>IF(AND(ISNUMBER(G4299),ISNUMBER(H4299)),H4299/G4299-1,"")</f>
        <v/>
      </c>
      <c r="J4299" s="8" t="n">
        <v>0.006019822556377142</v>
      </c>
      <c r="K4299" s="8">
        <f>IF(ISNA(B4299),"",IF(B4299="TRIGGER",IF(ISNUMBER(I4299),SIGN('Z-Score Calc'!I4299)*I4299-$N$1,""),""))</f>
        <v/>
      </c>
    </row>
    <row r="4300">
      <c r="A4300" s="5" t="n">
        <v>45168</v>
      </c>
      <c r="B4300">
        <f>'Z-Score Calc'!J4300</f>
        <v/>
      </c>
      <c r="C4300" t="inlineStr">
        <is>
          <t>TRIGGER</t>
        </is>
      </c>
      <c r="D4300" s="7" t="n">
        <v>-1.208148336103964</v>
      </c>
      <c r="E4300" t="inlineStr">
        <is>
          <t>SHORT</t>
        </is>
      </c>
      <c r="F4300" t="inlineStr">
        <is>
          <t>OOS</t>
        </is>
      </c>
      <c r="G4300" s="9" t="n">
        <v>146.0989990234375</v>
      </c>
      <c r="H4300" s="9" t="n">
        <v>145.4730072021484</v>
      </c>
      <c r="I4300" s="8">
        <f>IF(AND(ISNUMBER(G4300),ISNUMBER(H4300)),H4300/G4300-1,"")</f>
        <v/>
      </c>
      <c r="J4300" s="8" t="n">
        <v>0.004205245065403563</v>
      </c>
      <c r="K4300" s="8">
        <f>IF(ISNA(B4300),"",IF(B4300="TRIGGER",IF(ISNUMBER(I4300),SIGN('Z-Score Calc'!I4300)*I4300-$N$1,""),""))</f>
        <v/>
      </c>
    </row>
    <row r="4301">
      <c r="A4301" s="5" t="n">
        <v>45259</v>
      </c>
      <c r="B4301">
        <f>'Z-Score Calc'!J4301</f>
        <v/>
      </c>
      <c r="C4301" t="inlineStr">
        <is>
          <t>TRIGGER</t>
        </is>
      </c>
      <c r="D4301" s="7" t="n">
        <v>0.5573081215093654</v>
      </c>
      <c r="E4301" t="inlineStr">
        <is>
          <t>LONG</t>
        </is>
      </c>
      <c r="F4301" t="inlineStr">
        <is>
          <t>OOS</t>
        </is>
      </c>
      <c r="G4301" s="9" t="n">
        <v>147.0630035400391</v>
      </c>
      <c r="H4301" s="9" t="n">
        <v>147.0390014648438</v>
      </c>
      <c r="I4301" s="8">
        <f>IF(AND(ISNUMBER(G4301),ISNUMBER(H4301)),H4301/G4301-1,"")</f>
        <v/>
      </c>
      <c r="J4301" s="8" t="n">
        <v>-0.0002426742643635059</v>
      </c>
      <c r="K4301" s="8">
        <f>IF(ISNA(B4301),"",IF(B4301="TRIGGER",IF(ISNUMBER(I4301),SIGN('Z-Score Calc'!I4301)*I4301-$N$1,""),""))</f>
        <v/>
      </c>
    </row>
    <row r="4302">
      <c r="A4302" s="5" t="n">
        <v>45350</v>
      </c>
      <c r="B4302">
        <f>'Z-Score Calc'!J4302</f>
        <v/>
      </c>
      <c r="C4302" t="inlineStr"/>
      <c r="D4302" s="7" t="n">
        <v>-0.4973014170975093</v>
      </c>
      <c r="E4302" t="inlineStr"/>
      <c r="F4302" t="inlineStr">
        <is>
          <t>OOS</t>
        </is>
      </c>
      <c r="G4302" s="9" t="n">
        <v>150.4949951171875</v>
      </c>
      <c r="H4302" s="9" t="n">
        <v>150.656005859375</v>
      </c>
      <c r="I4302" s="8">
        <f>IF(AND(ISNUMBER(G4302),ISNUMBER(H4302)),H4302/G4302-1,"")</f>
        <v/>
      </c>
      <c r="J4302" s="8" t="n">
        <v>-0.001149339189345654</v>
      </c>
      <c r="K4302" s="8">
        <f>IF(ISNA(B4302),"",IF(B4302="TRIGGER",IF(ISNUMBER(I4302),SIGN('Z-Score Calc'!I4302)*I4302-$N$1,""),""))</f>
        <v/>
      </c>
    </row>
    <row r="4303">
      <c r="A4303" s="5" t="n">
        <v>45442</v>
      </c>
      <c r="B4303">
        <f>'Z-Score Calc'!J4303</f>
        <v/>
      </c>
      <c r="C4303" t="inlineStr"/>
      <c r="D4303" s="7" t="n">
        <v>-0.1368697997073078</v>
      </c>
      <c r="E4303" t="inlineStr"/>
      <c r="F4303" t="inlineStr">
        <is>
          <t>OOS</t>
        </is>
      </c>
      <c r="G4303" s="9" t="n">
        <v>156.9530029296875</v>
      </c>
      <c r="H4303" s="9" t="n">
        <v>157.1799926757812</v>
      </c>
      <c r="I4303" s="8">
        <f>IF(AND(ISNUMBER(G4303),ISNUMBER(H4303)),H4303/G4303-1,"")</f>
        <v/>
      </c>
      <c r="J4303" s="8" t="n">
        <v>-0.001525692273312983</v>
      </c>
      <c r="K4303" s="8">
        <f>IF(ISNA(B4303),"",IF(B4303="TRIGGER",IF(ISNUMBER(I4303),SIGN('Z-Score Calc'!I4303)*I4303-$N$1,""),""))</f>
        <v/>
      </c>
    </row>
    <row r="4304">
      <c r="A4304" s="5" t="n">
        <v>45533</v>
      </c>
      <c r="B4304">
        <f>'Z-Score Calc'!J4304</f>
        <v/>
      </c>
      <c r="C4304" t="inlineStr">
        <is>
          <t>TRIGGER</t>
        </is>
      </c>
      <c r="D4304" s="7" t="n">
        <v>0.5786764339182504</v>
      </c>
      <c r="E4304" t="inlineStr">
        <is>
          <t>LONG</t>
        </is>
      </c>
      <c r="F4304" t="inlineStr">
        <is>
          <t>OOS</t>
        </is>
      </c>
      <c r="G4304" s="9" t="n">
        <v>144.8899993896484</v>
      </c>
      <c r="H4304" s="9" t="n">
        <v>146.3809967041016</v>
      </c>
      <c r="I4304" s="8">
        <f>IF(AND(ISNUMBER(G4304),ISNUMBER(H4304)),H4304/G4304-1,"")</f>
        <v/>
      </c>
      <c r="J4304" s="8" t="n">
        <v>0.01021108197256329</v>
      </c>
      <c r="K4304" s="8">
        <f>IF(ISNA(B4304),"",IF(B4304="TRIGGER",IF(ISNUMBER(I4304),SIGN('Z-Score Calc'!I4304)*I4304-$N$1,""),""))</f>
        <v/>
      </c>
    </row>
    <row r="4305">
      <c r="A4305" s="5" t="n">
        <v>45623</v>
      </c>
      <c r="B4305">
        <f>'Z-Score Calc'!J4305</f>
        <v/>
      </c>
      <c r="C4305" t="inlineStr"/>
      <c r="D4305" s="7" t="n">
        <v>-0.1516402198077809</v>
      </c>
      <c r="E4305" t="inlineStr"/>
      <c r="F4305" t="inlineStr">
        <is>
          <t>OOS</t>
        </is>
      </c>
      <c r="G4305" s="9" t="n">
        <v>153.0090026855469</v>
      </c>
      <c r="H4305" s="9" t="n">
        <v>151.3359985351562</v>
      </c>
      <c r="I4305" s="8">
        <f>IF(AND(ISNUMBER(G4305),ISNUMBER(H4305)),H4305/G4305-1,"")</f>
        <v/>
      </c>
      <c r="J4305" s="8" t="n">
        <v>0.01085455948767935</v>
      </c>
      <c r="K4305" s="8">
        <f>IF(ISNA(B4305),"",IF(B4305="TRIGGER",IF(ISNUMBER(I4305),SIGN('Z-Score Calc'!I4305)*I4305-$N$1,""),""))</f>
        <v/>
      </c>
    </row>
    <row r="4306">
      <c r="A4306" s="5" t="n">
        <v>45715</v>
      </c>
      <c r="B4306">
        <f>'Z-Score Calc'!J4306</f>
        <v/>
      </c>
      <c r="C4306" t="inlineStr"/>
      <c r="D4306" s="7" t="n">
        <v>-0.1496900311011324</v>
      </c>
      <c r="E4306" t="inlineStr"/>
      <c r="F4306" t="inlineStr">
        <is>
          <t>OOS</t>
        </is>
      </c>
      <c r="G4306" s="9" t="n">
        <v>148.8379974365234</v>
      </c>
      <c r="H4306" s="9" t="n">
        <v>150.0119934082031</v>
      </c>
      <c r="I4306" s="8">
        <f>IF(AND(ISNUMBER(G4306),ISNUMBER(H4306)),H4306/G4306-1,"")</f>
        <v/>
      </c>
      <c r="J4306" s="8" t="n">
        <v>-0.007967208459051276</v>
      </c>
      <c r="K4306" s="8">
        <f>IF(ISNA(B4306),"",IF(B4306="TRIGGER",IF(ISNUMBER(I4306),SIGN('Z-Score Calc'!I4306)*I4306-$N$1,""),""))</f>
        <v/>
      </c>
    </row>
    <row r="4307">
      <c r="A4307" s="5" t="n">
        <v>45806</v>
      </c>
      <c r="B4307">
        <f>'Z-Score Calc'!J4307</f>
        <v/>
      </c>
      <c r="C4307" t="inlineStr"/>
      <c r="D4307" s="7" t="n">
        <v>0.2217197868155799</v>
      </c>
      <c r="E4307" t="inlineStr"/>
      <c r="F4307" t="inlineStr">
        <is>
          <t>OOS</t>
        </is>
      </c>
      <c r="G4307" s="9" t="n">
        <v>143.7790069580078</v>
      </c>
      <c r="H4307" s="9" t="n">
        <v>143.8150024414062</v>
      </c>
      <c r="I4307" s="8">
        <f>IF(AND(ISNUMBER(G4307),ISNUMBER(H4307)),H4307/G4307-1,"")</f>
        <v/>
      </c>
      <c r="J4307" s="8" t="n">
        <v>0.0001708880525753921</v>
      </c>
      <c r="K4307" s="8">
        <f>IF(ISNA(B4307),"",IF(B4307="TRIGGER",IF(ISNUMBER(I4307),SIGN('Z-Score Calc'!I4307)*I4307-$N$1,""),""))</f>
        <v/>
      </c>
    </row>
    <row r="4308">
      <c r="A4308" s="5" t="n">
        <v>45897</v>
      </c>
      <c r="B4308">
        <f>'Z-Score Calc'!J4308</f>
        <v/>
      </c>
      <c r="C4308" t="inlineStr">
        <is>
          <t>TRIGGER</t>
        </is>
      </c>
      <c r="D4308" s="7" t="n">
        <v>0.5929437819179809</v>
      </c>
      <c r="E4308" t="inlineStr">
        <is>
          <t>LONG</t>
        </is>
      </c>
      <c r="F4308" t="inlineStr">
        <is>
          <t>OOS</t>
        </is>
      </c>
      <c r="G4308" s="9" t="n">
        <v>146.7899932861328</v>
      </c>
      <c r="H4308" s="9" t="n">
        <v>147.0970001220703</v>
      </c>
      <c r="I4308" s="8">
        <f>IF(AND(ISNUMBER(G4308),ISNUMBER(H4308)),H4308/G4308-1,"")</f>
        <v/>
      </c>
      <c r="J4308" s="8" t="n">
        <v>0.002012004994516171</v>
      </c>
      <c r="K4308" s="8">
        <f>IF(ISNA(B4308),"",IF(B4308="TRIGGER",IF(ISNUMBER(I4308),SIGN('Z-Score Calc'!I4308)*I4308-$N$1,""),""))</f>
        <v/>
      </c>
    </row>
    <row r="4309">
      <c r="A4309" s="5" t="n">
        <v>46094</v>
      </c>
      <c r="B4309">
        <f>'Z-Score Calc'!J4309</f>
        <v/>
      </c>
      <c r="C4309" t="inlineStr">
        <is>
          <t>TRIGGER</t>
        </is>
      </c>
      <c r="D4309" s="7" t="n">
        <v>-2.809866988697498</v>
      </c>
      <c r="E4309" t="inlineStr">
        <is>
          <t>SHORT</t>
        </is>
      </c>
      <c r="F4309" t="inlineStr">
        <is>
          <t>OOS</t>
        </is>
      </c>
      <c r="G4309" s="9" t="n">
        <v>159.2059936523438</v>
      </c>
      <c r="H4309" s="9" t="n">
        <v>159.5679931640625</v>
      </c>
      <c r="I4309" s="8">
        <f>IF(AND(ISNUMBER(G4309),ISNUMBER(H4309)),H4309/G4309-1,"")</f>
        <v/>
      </c>
      <c r="J4309" s="8" t="n">
        <v>-0.002353245467162733</v>
      </c>
      <c r="K4309" s="8">
        <f>IF(ISNA(B4309),"",IF(B4309="TRIGGER",IF(ISNUMBER(I4309),SIGN('Z-Score Calc'!I4309)*I4309-$N$1,""),""))</f>
        <v/>
      </c>
    </row>
    <row r="4310">
      <c r="A4310" s="5" t="n">
        <v>46170</v>
      </c>
      <c r="B4310">
        <f>'Z-Score Calc'!J4310</f>
        <v/>
      </c>
      <c r="C4310" t="inlineStr">
        <is>
          <t>TRIGGER</t>
        </is>
      </c>
      <c r="D4310" s="7" t="n">
        <v>-1.49812450423456</v>
      </c>
      <c r="E4310" t="inlineStr">
        <is>
          <t>SHORT</t>
        </is>
      </c>
      <c r="F4310" t="inlineStr">
        <is>
          <t>OOS</t>
        </is>
      </c>
      <c r="G4310" s="9" t="n">
        <v>159.2700042724609</v>
      </c>
      <c r="H4310" s="9" t="n">
        <v>159.3529968261719</v>
      </c>
      <c r="I4310" s="8">
        <f>IF(AND(ISNUMBER(G4310),ISNUMBER(H4310)),H4310/G4310-1,"")</f>
        <v/>
      </c>
      <c r="J4310" s="8" t="n">
        <v>-0.0006005456703995537</v>
      </c>
      <c r="K4310" s="8">
        <f>IF(ISNA(B4310),"",IF(B4310="TRIGGER",IF(ISNUMBER(I4310),SIGN('Z-Score Calc'!I4310)*I4310-$N$1,""),""))</f>
        <v/>
      </c>
    </row>
    <row r="4311">
      <c r="A4311" s="3" t="inlineStr">
        <is>
          <t>GDP Growth Rate QoQ Adv  (46 events)</t>
        </is>
      </c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</row>
    <row r="4312">
      <c r="A4312" s="4" t="inlineStr">
        <is>
          <t>Date</t>
        </is>
      </c>
      <c r="B4312" s="4" t="inlineStr">
        <is>
          <t>Formula trigger</t>
        </is>
      </c>
      <c r="C4312" s="4" t="inlineStr">
        <is>
          <t>Reported trigger</t>
        </is>
      </c>
      <c r="D4312" s="4" t="inlineStr">
        <is>
          <t>z (reported)</t>
        </is>
      </c>
      <c r="E4312" s="4" t="inlineStr">
        <is>
          <t>Direction</t>
        </is>
      </c>
      <c r="F4312" s="4" t="inlineStr">
        <is>
          <t>Period</t>
        </is>
      </c>
      <c r="G4312" s="4" t="inlineStr">
        <is>
          <t>Event close</t>
        </is>
      </c>
      <c r="H4312" s="4" t="inlineStr">
        <is>
          <t>Next close</t>
        </is>
      </c>
      <c r="I4312" s="4" t="inlineStr">
        <is>
          <t>Raw move % (formula)</t>
        </is>
      </c>
      <c r="J4312" s="4" t="inlineStr">
        <is>
          <t>Net % (reported)</t>
        </is>
      </c>
      <c r="K4312" s="4" t="inlineStr">
        <is>
          <t>Net % (formula)</t>
        </is>
      </c>
    </row>
    <row r="4313">
      <c r="A4313" s="5" t="n">
        <v>42034</v>
      </c>
      <c r="B4313">
        <f>'Z-Score Calc'!J4313</f>
        <v/>
      </c>
      <c r="C4313" t="inlineStr"/>
      <c r="E4313" t="inlineStr"/>
      <c r="F4313" t="inlineStr">
        <is>
          <t>IS</t>
        </is>
      </c>
      <c r="I4313" s="8">
        <f>IF(AND(ISNUMBER(G4313),ISNUMBER(H4313)),H4313/G4313-1,"")</f>
        <v/>
      </c>
      <c r="K4313" s="8">
        <f>IF(ISNA(B4313),"",IF(B4313="TRIGGER",IF(ISNUMBER(I4313),SIGN('Z-Score Calc'!I4313)*I4313-$N$1,""),""))</f>
        <v/>
      </c>
    </row>
    <row r="4314">
      <c r="A4314" s="5" t="n">
        <v>42123</v>
      </c>
      <c r="B4314">
        <f>'Z-Score Calc'!J4314</f>
        <v/>
      </c>
      <c r="C4314" t="inlineStr"/>
      <c r="E4314" t="inlineStr"/>
      <c r="F4314" t="inlineStr">
        <is>
          <t>IS</t>
        </is>
      </c>
      <c r="I4314" s="8">
        <f>IF(AND(ISNUMBER(G4314),ISNUMBER(H4314)),H4314/G4314-1,"")</f>
        <v/>
      </c>
      <c r="K4314" s="8">
        <f>IF(ISNA(B4314),"",IF(B4314="TRIGGER",IF(ISNUMBER(I4314),SIGN('Z-Score Calc'!I4314)*I4314-$N$1,""),""))</f>
        <v/>
      </c>
    </row>
    <row r="4315">
      <c r="A4315" s="5" t="n">
        <v>42215</v>
      </c>
      <c r="B4315">
        <f>'Z-Score Calc'!J4315</f>
        <v/>
      </c>
      <c r="C4315" t="inlineStr"/>
      <c r="E4315" t="inlineStr"/>
      <c r="F4315" t="inlineStr">
        <is>
          <t>IS</t>
        </is>
      </c>
      <c r="I4315" s="8">
        <f>IF(AND(ISNUMBER(G4315),ISNUMBER(H4315)),H4315/G4315-1,"")</f>
        <v/>
      </c>
      <c r="K4315" s="8">
        <f>IF(ISNA(B4315),"",IF(B4315="TRIGGER",IF(ISNUMBER(I4315),SIGN('Z-Score Calc'!I4315)*I4315-$N$1,""),""))</f>
        <v/>
      </c>
    </row>
    <row r="4316">
      <c r="A4316" s="5" t="n">
        <v>42306</v>
      </c>
      <c r="B4316">
        <f>'Z-Score Calc'!J4316</f>
        <v/>
      </c>
      <c r="C4316" t="inlineStr"/>
      <c r="E4316" t="inlineStr"/>
      <c r="F4316" t="inlineStr">
        <is>
          <t>IS</t>
        </is>
      </c>
      <c r="I4316" s="8">
        <f>IF(AND(ISNUMBER(G4316),ISNUMBER(H4316)),H4316/G4316-1,"")</f>
        <v/>
      </c>
      <c r="K4316" s="8">
        <f>IF(ISNA(B4316),"",IF(B4316="TRIGGER",IF(ISNUMBER(I4316),SIGN('Z-Score Calc'!I4316)*I4316-$N$1,""),""))</f>
        <v/>
      </c>
    </row>
    <row r="4317">
      <c r="A4317" s="5" t="n">
        <v>42398</v>
      </c>
      <c r="B4317">
        <f>'Z-Score Calc'!J4317</f>
        <v/>
      </c>
      <c r="C4317" t="inlineStr"/>
      <c r="E4317" t="inlineStr"/>
      <c r="F4317" t="inlineStr">
        <is>
          <t>IS</t>
        </is>
      </c>
      <c r="I4317" s="8">
        <f>IF(AND(ISNUMBER(G4317),ISNUMBER(H4317)),H4317/G4317-1,"")</f>
        <v/>
      </c>
      <c r="K4317" s="8">
        <f>IF(ISNA(B4317),"",IF(B4317="TRIGGER",IF(ISNUMBER(I4317),SIGN('Z-Score Calc'!I4317)*I4317-$N$1,""),""))</f>
        <v/>
      </c>
    </row>
    <row r="4318">
      <c r="A4318" s="5" t="n">
        <v>42488</v>
      </c>
      <c r="B4318">
        <f>'Z-Score Calc'!J4318</f>
        <v/>
      </c>
      <c r="C4318" t="inlineStr"/>
      <c r="E4318" t="inlineStr"/>
      <c r="F4318" t="inlineStr">
        <is>
          <t>IS</t>
        </is>
      </c>
      <c r="I4318" s="8">
        <f>IF(AND(ISNUMBER(G4318),ISNUMBER(H4318)),H4318/G4318-1,"")</f>
        <v/>
      </c>
      <c r="K4318" s="8">
        <f>IF(ISNA(B4318),"",IF(B4318="TRIGGER",IF(ISNUMBER(I4318),SIGN('Z-Score Calc'!I4318)*I4318-$N$1,""),""))</f>
        <v/>
      </c>
    </row>
    <row r="4319">
      <c r="A4319" s="5" t="n">
        <v>42580</v>
      </c>
      <c r="B4319">
        <f>'Z-Score Calc'!J4319</f>
        <v/>
      </c>
      <c r="C4319" t="inlineStr"/>
      <c r="E4319" t="inlineStr"/>
      <c r="F4319" t="inlineStr">
        <is>
          <t>IS</t>
        </is>
      </c>
      <c r="I4319" s="8">
        <f>IF(AND(ISNUMBER(G4319),ISNUMBER(H4319)),H4319/G4319-1,"")</f>
        <v/>
      </c>
      <c r="K4319" s="8">
        <f>IF(ISNA(B4319),"",IF(B4319="TRIGGER",IF(ISNUMBER(I4319),SIGN('Z-Score Calc'!I4319)*I4319-$N$1,""),""))</f>
        <v/>
      </c>
    </row>
    <row r="4320">
      <c r="A4320" s="5" t="n">
        <v>42671</v>
      </c>
      <c r="B4320">
        <f>'Z-Score Calc'!J4320</f>
        <v/>
      </c>
      <c r="C4320" t="inlineStr"/>
      <c r="E4320" t="inlineStr"/>
      <c r="F4320" t="inlineStr">
        <is>
          <t>IS</t>
        </is>
      </c>
      <c r="I4320" s="8">
        <f>IF(AND(ISNUMBER(G4320),ISNUMBER(H4320)),H4320/G4320-1,"")</f>
        <v/>
      </c>
      <c r="K4320" s="8">
        <f>IF(ISNA(B4320),"",IF(B4320="TRIGGER",IF(ISNUMBER(I4320),SIGN('Z-Score Calc'!I4320)*I4320-$N$1,""),""))</f>
        <v/>
      </c>
    </row>
    <row r="4321">
      <c r="A4321" s="5" t="n">
        <v>42762</v>
      </c>
      <c r="B4321">
        <f>'Z-Score Calc'!J4321</f>
        <v/>
      </c>
      <c r="C4321" t="inlineStr"/>
      <c r="E4321" t="inlineStr"/>
      <c r="F4321" t="inlineStr">
        <is>
          <t>IS</t>
        </is>
      </c>
      <c r="G4321" s="9" t="n">
        <v>114.4550018310547</v>
      </c>
      <c r="H4321" s="9" t="n">
        <v>114.6679992675781</v>
      </c>
      <c r="I4321" s="8">
        <f>IF(AND(ISNUMBER(G4321),ISNUMBER(H4321)),H4321/G4321-1,"")</f>
        <v/>
      </c>
      <c r="K4321" s="8">
        <f>IF(ISNA(B4321),"",IF(B4321="TRIGGER",IF(ISNUMBER(I4321),SIGN('Z-Score Calc'!I4321)*I4321-$N$1,""),""))</f>
        <v/>
      </c>
    </row>
    <row r="4322">
      <c r="A4322" s="5" t="n">
        <v>42853</v>
      </c>
      <c r="B4322">
        <f>'Z-Score Calc'!J4322</f>
        <v/>
      </c>
      <c r="C4322" t="inlineStr"/>
      <c r="E4322" t="inlineStr"/>
      <c r="F4322" t="inlineStr">
        <is>
          <t>IS</t>
        </is>
      </c>
      <c r="I4322" s="8">
        <f>IF(AND(ISNUMBER(G4322),ISNUMBER(H4322)),H4322/G4322-1,"")</f>
        <v/>
      </c>
      <c r="K4322" s="8">
        <f>IF(ISNA(B4322),"",IF(B4322="TRIGGER",IF(ISNUMBER(I4322),SIGN('Z-Score Calc'!I4322)*I4322-$N$1,""),""))</f>
        <v/>
      </c>
    </row>
    <row r="4323">
      <c r="A4323" s="5" t="n">
        <v>42944</v>
      </c>
      <c r="B4323">
        <f>'Z-Score Calc'!J4323</f>
        <v/>
      </c>
      <c r="C4323" t="inlineStr"/>
      <c r="E4323" t="inlineStr"/>
      <c r="F4323" t="inlineStr">
        <is>
          <t>IS</t>
        </is>
      </c>
      <c r="I4323" s="8">
        <f>IF(AND(ISNUMBER(G4323),ISNUMBER(H4323)),H4323/G4323-1,"")</f>
        <v/>
      </c>
      <c r="K4323" s="8">
        <f>IF(ISNA(B4323),"",IF(B4323="TRIGGER",IF(ISNUMBER(I4323),SIGN('Z-Score Calc'!I4323)*I4323-$N$1,""),""))</f>
        <v/>
      </c>
    </row>
    <row r="4324">
      <c r="A4324" s="5" t="n">
        <v>43035</v>
      </c>
      <c r="B4324">
        <f>'Z-Score Calc'!J4324</f>
        <v/>
      </c>
      <c r="C4324" t="inlineStr"/>
      <c r="E4324" t="inlineStr"/>
      <c r="F4324" t="inlineStr">
        <is>
          <t>IS</t>
        </is>
      </c>
      <c r="I4324" s="8">
        <f>IF(AND(ISNUMBER(G4324),ISNUMBER(H4324)),H4324/G4324-1,"")</f>
        <v/>
      </c>
      <c r="K4324" s="8">
        <f>IF(ISNA(B4324),"",IF(B4324="TRIGGER",IF(ISNUMBER(I4324),SIGN('Z-Score Calc'!I4324)*I4324-$N$1,""),""))</f>
        <v/>
      </c>
    </row>
    <row r="4325">
      <c r="A4325" s="5" t="n">
        <v>43126</v>
      </c>
      <c r="B4325">
        <f>'Z-Score Calc'!J4325</f>
        <v/>
      </c>
      <c r="C4325" t="inlineStr"/>
      <c r="E4325" t="inlineStr"/>
      <c r="F4325" t="inlineStr">
        <is>
          <t>IS</t>
        </is>
      </c>
      <c r="G4325" s="9" t="n">
        <v>109.7040023803711</v>
      </c>
      <c r="H4325" s="9" t="n">
        <v>108.6389999389648</v>
      </c>
      <c r="I4325" s="8">
        <f>IF(AND(ISNUMBER(G4325),ISNUMBER(H4325)),H4325/G4325-1,"")</f>
        <v/>
      </c>
      <c r="K4325" s="8">
        <f>IF(ISNA(B4325),"",IF(B4325="TRIGGER",IF(ISNUMBER(I4325),SIGN('Z-Score Calc'!I4325)*I4325-$N$1,""),""))</f>
        <v/>
      </c>
    </row>
    <row r="4326">
      <c r="A4326" s="5" t="n">
        <v>43217</v>
      </c>
      <c r="B4326">
        <f>'Z-Score Calc'!J4326</f>
        <v/>
      </c>
      <c r="C4326" t="inlineStr"/>
      <c r="E4326" t="inlineStr"/>
      <c r="F4326" t="inlineStr">
        <is>
          <t>IS</t>
        </is>
      </c>
      <c r="I4326" s="8">
        <f>IF(AND(ISNUMBER(G4326),ISNUMBER(H4326)),H4326/G4326-1,"")</f>
        <v/>
      </c>
      <c r="K4326" s="8">
        <f>IF(ISNA(B4326),"",IF(B4326="TRIGGER",IF(ISNUMBER(I4326),SIGN('Z-Score Calc'!I4326)*I4326-$N$1,""),""))</f>
        <v/>
      </c>
    </row>
    <row r="4327">
      <c r="A4327" s="5" t="n">
        <v>43308</v>
      </c>
      <c r="B4327">
        <f>'Z-Score Calc'!J4327</f>
        <v/>
      </c>
      <c r="C4327" t="inlineStr"/>
      <c r="E4327" t="inlineStr"/>
      <c r="F4327" t="inlineStr">
        <is>
          <t>IS</t>
        </is>
      </c>
      <c r="I4327" s="8">
        <f>IF(AND(ISNUMBER(G4327),ISNUMBER(H4327)),H4327/G4327-1,"")</f>
        <v/>
      </c>
      <c r="K4327" s="8">
        <f>IF(ISNA(B4327),"",IF(B4327="TRIGGER",IF(ISNUMBER(I4327),SIGN('Z-Score Calc'!I4327)*I4327-$N$1,""),""))</f>
        <v/>
      </c>
    </row>
    <row r="4328">
      <c r="A4328" s="5" t="n">
        <v>43399</v>
      </c>
      <c r="B4328">
        <f>'Z-Score Calc'!J4328</f>
        <v/>
      </c>
      <c r="C4328" t="inlineStr"/>
      <c r="E4328" t="inlineStr"/>
      <c r="F4328" t="inlineStr">
        <is>
          <t>IS</t>
        </is>
      </c>
      <c r="I4328" s="8">
        <f>IF(AND(ISNUMBER(G4328),ISNUMBER(H4328)),H4328/G4328-1,"")</f>
        <v/>
      </c>
      <c r="K4328" s="8">
        <f>IF(ISNA(B4328),"",IF(B4328="TRIGGER",IF(ISNUMBER(I4328),SIGN('Z-Score Calc'!I4328)*I4328-$N$1,""),""))</f>
        <v/>
      </c>
    </row>
    <row r="4329">
      <c r="A4329" s="5" t="n">
        <v>43581</v>
      </c>
      <c r="B4329">
        <f>'Z-Score Calc'!J4329</f>
        <v/>
      </c>
      <c r="C4329" t="inlineStr"/>
      <c r="E4329" t="inlineStr"/>
      <c r="F4329" t="inlineStr">
        <is>
          <t>IS</t>
        </is>
      </c>
      <c r="I4329" s="8">
        <f>IF(AND(ISNUMBER(G4329),ISNUMBER(H4329)),H4329/G4329-1,"")</f>
        <v/>
      </c>
      <c r="K4329" s="8">
        <f>IF(ISNA(B4329),"",IF(B4329="TRIGGER",IF(ISNUMBER(I4329),SIGN('Z-Score Calc'!I4329)*I4329-$N$1,""),""))</f>
        <v/>
      </c>
    </row>
    <row r="4330">
      <c r="A4330" s="5" t="n">
        <v>43672</v>
      </c>
      <c r="B4330">
        <f>'Z-Score Calc'!J4330</f>
        <v/>
      </c>
      <c r="C4330" t="inlineStr"/>
      <c r="E4330" t="inlineStr"/>
      <c r="F4330" t="inlineStr">
        <is>
          <t>IS</t>
        </is>
      </c>
      <c r="I4330" s="8">
        <f>IF(AND(ISNUMBER(G4330),ISNUMBER(H4330)),H4330/G4330-1,"")</f>
        <v/>
      </c>
      <c r="K4330" s="8">
        <f>IF(ISNA(B4330),"",IF(B4330="TRIGGER",IF(ISNUMBER(I4330),SIGN('Z-Score Calc'!I4330)*I4330-$N$1,""),""))</f>
        <v/>
      </c>
    </row>
    <row r="4331">
      <c r="A4331" s="5" t="n">
        <v>43768</v>
      </c>
      <c r="B4331">
        <f>'Z-Score Calc'!J4331</f>
        <v/>
      </c>
      <c r="C4331" t="inlineStr"/>
      <c r="E4331" t="inlineStr"/>
      <c r="F4331" t="inlineStr">
        <is>
          <t>IS</t>
        </is>
      </c>
      <c r="G4331" s="9" t="n">
        <v>108.8740005493164</v>
      </c>
      <c r="H4331" s="9" t="n">
        <v>108.7890014648438</v>
      </c>
      <c r="I4331" s="8">
        <f>IF(AND(ISNUMBER(G4331),ISNUMBER(H4331)),H4331/G4331-1,"")</f>
        <v/>
      </c>
      <c r="K4331" s="8">
        <f>IF(ISNA(B4331),"",IF(B4331="TRIGGER",IF(ISNUMBER(I4331),SIGN('Z-Score Calc'!I4331)*I4331-$N$1,""),""))</f>
        <v/>
      </c>
    </row>
    <row r="4332">
      <c r="A4332" s="5" t="n">
        <v>43860</v>
      </c>
      <c r="B4332">
        <f>'Z-Score Calc'!J4332</f>
        <v/>
      </c>
      <c r="C4332" t="inlineStr"/>
      <c r="E4332" t="inlineStr"/>
      <c r="F4332" t="inlineStr">
        <is>
          <t>IS</t>
        </is>
      </c>
      <c r="G4332" s="9" t="n">
        <v>108.9869995117188</v>
      </c>
      <c r="H4332" s="9" t="n">
        <v>108.8769989013672</v>
      </c>
      <c r="I4332" s="8">
        <f>IF(AND(ISNUMBER(G4332),ISNUMBER(H4332)),H4332/G4332-1,"")</f>
        <v/>
      </c>
      <c r="K4332" s="8">
        <f>IF(ISNA(B4332),"",IF(B4332="TRIGGER",IF(ISNUMBER(I4332),SIGN('Z-Score Calc'!I4332)*I4332-$N$1,""),""))</f>
        <v/>
      </c>
    </row>
    <row r="4333">
      <c r="A4333" s="5" t="n">
        <v>43950</v>
      </c>
      <c r="B4333">
        <f>'Z-Score Calc'!J4333</f>
        <v/>
      </c>
      <c r="C4333" t="inlineStr">
        <is>
          <t>TRIGGER</t>
        </is>
      </c>
      <c r="D4333" s="7" t="n">
        <v>-1.325369297058335</v>
      </c>
      <c r="E4333" t="inlineStr">
        <is>
          <t>SHORT</t>
        </is>
      </c>
      <c r="F4333" t="inlineStr">
        <is>
          <t>IS</t>
        </is>
      </c>
      <c r="G4333" s="9" t="n">
        <v>106.6100006103516</v>
      </c>
      <c r="H4333" s="9" t="n">
        <v>107.2850036621094</v>
      </c>
      <c r="I4333" s="8">
        <f>IF(AND(ISNUMBER(G4333),ISNUMBER(H4333)),H4333/G4333-1,"")</f>
        <v/>
      </c>
      <c r="J4333" s="8" t="n">
        <v>-0.006410981984621954</v>
      </c>
      <c r="K4333" s="8">
        <f>IF(ISNA(B4333),"",IF(B4333="TRIGGER",IF(ISNUMBER(I4333),SIGN('Z-Score Calc'!I4333)*I4333-$N$1,""),""))</f>
        <v/>
      </c>
    </row>
    <row r="4334">
      <c r="A4334" s="5" t="n">
        <v>44042</v>
      </c>
      <c r="B4334">
        <f>'Z-Score Calc'!J4334</f>
        <v/>
      </c>
      <c r="C4334" t="inlineStr">
        <is>
          <t>TRIGGER</t>
        </is>
      </c>
      <c r="D4334" s="7" t="n">
        <v>2.483083420976808</v>
      </c>
      <c r="E4334" t="inlineStr">
        <is>
          <t>LONG</t>
        </is>
      </c>
      <c r="F4334" t="inlineStr">
        <is>
          <t>IS</t>
        </is>
      </c>
      <c r="G4334" s="9" t="n">
        <v>104.6829986572266</v>
      </c>
      <c r="H4334" s="9" t="n">
        <v>105.8659973144531</v>
      </c>
      <c r="I4334" s="8">
        <f>IF(AND(ISNUMBER(G4334),ISNUMBER(H4334)),H4334/G4334-1,"")</f>
        <v/>
      </c>
      <c r="J4334" s="8" t="n">
        <v>0.01122130679831637</v>
      </c>
      <c r="K4334" s="8">
        <f>IF(ISNA(B4334),"",IF(B4334="TRIGGER",IF(ISNUMBER(I4334),SIGN('Z-Score Calc'!I4334)*I4334-$N$1,""),""))</f>
        <v/>
      </c>
    </row>
    <row r="4335">
      <c r="A4335" s="5" t="n">
        <v>44133</v>
      </c>
      <c r="B4335">
        <f>'Z-Score Calc'!J4335</f>
        <v/>
      </c>
      <c r="C4335" t="inlineStr">
        <is>
          <t>TRIGGER</t>
        </is>
      </c>
      <c r="D4335" s="7" t="n">
        <v>3.644514036201654</v>
      </c>
      <c r="E4335" t="inlineStr">
        <is>
          <t>LONG</t>
        </is>
      </c>
      <c r="F4335" t="inlineStr">
        <is>
          <t>IS</t>
        </is>
      </c>
      <c r="G4335" s="9" t="n">
        <v>104.3150024414062</v>
      </c>
      <c r="H4335" s="9" t="n">
        <v>104.5540008544922</v>
      </c>
      <c r="I4335" s="8">
        <f>IF(AND(ISNUMBER(G4335),ISNUMBER(H4335)),H4335/G4335-1,"")</f>
        <v/>
      </c>
      <c r="J4335" s="8" t="n">
        <v>0.002211657361866594</v>
      </c>
      <c r="K4335" s="8">
        <f>IF(ISNA(B4335),"",IF(B4335="TRIGGER",IF(ISNUMBER(I4335),SIGN('Z-Score Calc'!I4335)*I4335-$N$1,""),""))</f>
        <v/>
      </c>
    </row>
    <row r="4336">
      <c r="A4336" s="5" t="n">
        <v>44224</v>
      </c>
      <c r="B4336">
        <f>'Z-Score Calc'!J4336</f>
        <v/>
      </c>
      <c r="C4336" t="inlineStr"/>
      <c r="D4336" s="7" t="n">
        <v>-0.0294605507740663</v>
      </c>
      <c r="E4336" t="inlineStr"/>
      <c r="F4336" t="inlineStr">
        <is>
          <t>IS</t>
        </is>
      </c>
      <c r="G4336" s="9" t="n">
        <v>104.1429977416992</v>
      </c>
      <c r="H4336" s="9" t="n">
        <v>104.2910003662109</v>
      </c>
      <c r="I4336" s="8">
        <f>IF(AND(ISNUMBER(G4336),ISNUMBER(H4336)),H4336/G4336-1,"")</f>
        <v/>
      </c>
      <c r="J4336" s="8" t="n">
        <v>-0.00150061290308665</v>
      </c>
      <c r="K4336" s="8">
        <f>IF(ISNA(B4336),"",IF(B4336="TRIGGER",IF(ISNUMBER(I4336),SIGN('Z-Score Calc'!I4336)*I4336-$N$1,""),""))</f>
        <v/>
      </c>
    </row>
    <row r="4337">
      <c r="A4337" s="5" t="n">
        <v>44315</v>
      </c>
      <c r="B4337">
        <f>'Z-Score Calc'!J4337</f>
        <v/>
      </c>
      <c r="C4337" t="inlineStr"/>
      <c r="D4337" s="7" t="n">
        <v>0.3868179531467965</v>
      </c>
      <c r="E4337" t="inlineStr"/>
      <c r="F4337" t="inlineStr">
        <is>
          <t>IS</t>
        </is>
      </c>
      <c r="G4337" s="9" t="n">
        <v>108.9039993286133</v>
      </c>
      <c r="H4337" s="9" t="n">
        <v>109.2829971313477</v>
      </c>
      <c r="I4337" s="8">
        <f>IF(AND(ISNUMBER(G4337),ISNUMBER(H4337)),H4337/G4337-1,"")</f>
        <v/>
      </c>
      <c r="J4337" s="8" t="n">
        <v>0.003400644341351812</v>
      </c>
      <c r="K4337" s="8">
        <f>IF(ISNA(B4337),"",IF(B4337="TRIGGER",IF(ISNUMBER(I4337),SIGN('Z-Score Calc'!I4337)*I4337-$N$1,""),""))</f>
        <v/>
      </c>
    </row>
    <row r="4338">
      <c r="A4338" s="5" t="n">
        <v>44406</v>
      </c>
      <c r="B4338">
        <f>'Z-Score Calc'!J4338</f>
        <v/>
      </c>
      <c r="C4338" t="inlineStr">
        <is>
          <t>TRIGGER</t>
        </is>
      </c>
      <c r="D4338" s="7" t="n">
        <v>-2.867190342810539</v>
      </c>
      <c r="E4338" t="inlineStr">
        <is>
          <t>SHORT</t>
        </is>
      </c>
      <c r="F4338" t="inlineStr">
        <is>
          <t>IS</t>
        </is>
      </c>
      <c r="G4338" s="9" t="n">
        <v>109.4089965820312</v>
      </c>
      <c r="H4338" s="9" t="n">
        <v>109.7060012817383</v>
      </c>
      <c r="I4338" s="8">
        <f>IF(AND(ISNUMBER(G4338),ISNUMBER(H4338)),H4338/G4338-1,"")</f>
        <v/>
      </c>
      <c r="J4338" s="8" t="n">
        <v>-0.002794092555693605</v>
      </c>
      <c r="K4338" s="8">
        <f>IF(ISNA(B4338),"",IF(B4338="TRIGGER",IF(ISNUMBER(I4338),SIGN('Z-Score Calc'!I4338)*I4338-$N$1,""),""))</f>
        <v/>
      </c>
    </row>
    <row r="4339">
      <c r="A4339" s="5" t="n">
        <v>44497</v>
      </c>
      <c r="B4339">
        <f>'Z-Score Calc'!J4339</f>
        <v/>
      </c>
      <c r="C4339" t="inlineStr">
        <is>
          <t>TRIGGER</t>
        </is>
      </c>
      <c r="D4339" s="7" t="n">
        <v>-0.8166797185750923</v>
      </c>
      <c r="E4339" t="inlineStr">
        <is>
          <t>SHORT</t>
        </is>
      </c>
      <c r="F4339" t="inlineStr">
        <is>
          <t>IS</t>
        </is>
      </c>
      <c r="G4339" s="9" t="n">
        <v>113.6159973144531</v>
      </c>
      <c r="H4339" s="9" t="n">
        <v>114.2360000610352</v>
      </c>
      <c r="I4339" s="8">
        <f>IF(AND(ISNUMBER(G4339),ISNUMBER(H4339)),H4339/G4339-1,"")</f>
        <v/>
      </c>
      <c r="J4339" s="8" t="n">
        <v>-0.005536466985792553</v>
      </c>
      <c r="K4339" s="8">
        <f>IF(ISNA(B4339),"",IF(B4339="TRIGGER",IF(ISNUMBER(I4339),SIGN('Z-Score Calc'!I4339)*I4339-$N$1,""),""))</f>
        <v/>
      </c>
    </row>
    <row r="4340">
      <c r="A4340" s="5" t="n">
        <v>44588</v>
      </c>
      <c r="B4340">
        <f>'Z-Score Calc'!J4340</f>
        <v/>
      </c>
      <c r="C4340" t="inlineStr">
        <is>
          <t>TRIGGER</t>
        </is>
      </c>
      <c r="D4340" s="7" t="n">
        <v>1.849317314196486</v>
      </c>
      <c r="E4340" t="inlineStr">
        <is>
          <t>LONG</t>
        </is>
      </c>
      <c r="F4340" t="inlineStr">
        <is>
          <t>OOS</t>
        </is>
      </c>
      <c r="G4340" s="9" t="n">
        <v>114.7210006713867</v>
      </c>
      <c r="H4340" s="9" t="n">
        <v>115.3519973754883</v>
      </c>
      <c r="I4340" s="8">
        <f>IF(AND(ISNUMBER(G4340),ISNUMBER(H4340)),H4340/G4340-1,"")</f>
        <v/>
      </c>
      <c r="J4340" s="8" t="n">
        <v>0.005420807175606247</v>
      </c>
      <c r="K4340" s="8">
        <f>IF(ISNA(B4340),"",IF(B4340="TRIGGER",IF(ISNUMBER(I4340),SIGN('Z-Score Calc'!I4340)*I4340-$N$1,""),""))</f>
        <v/>
      </c>
    </row>
    <row r="4341">
      <c r="A4341" s="5" t="n">
        <v>44679</v>
      </c>
      <c r="B4341">
        <f>'Z-Score Calc'!J4341</f>
        <v/>
      </c>
      <c r="C4341" t="inlineStr">
        <is>
          <t>TRIGGER</t>
        </is>
      </c>
      <c r="D4341" s="7" t="n">
        <v>-2.996923119045612</v>
      </c>
      <c r="E4341" t="inlineStr">
        <is>
          <t>SHORT</t>
        </is>
      </c>
      <c r="F4341" t="inlineStr">
        <is>
          <t>OOS</t>
        </is>
      </c>
      <c r="G4341" s="9" t="n">
        <v>130.8110046386719</v>
      </c>
      <c r="H4341" s="9" t="n">
        <v>130.0110015869141</v>
      </c>
      <c r="I4341" s="8">
        <f>IF(AND(ISNUMBER(G4341),ISNUMBER(H4341)),H4341/G4341-1,"")</f>
        <v/>
      </c>
      <c r="J4341" s="8" t="n">
        <v>0.006036251954865258</v>
      </c>
      <c r="K4341" s="8">
        <f>IF(ISNA(B4341),"",IF(B4341="TRIGGER",IF(ISNUMBER(I4341),SIGN('Z-Score Calc'!I4341)*I4341-$N$1,""),""))</f>
        <v/>
      </c>
    </row>
    <row r="4342">
      <c r="A4342" s="5" t="n">
        <v>44770</v>
      </c>
      <c r="B4342">
        <f>'Z-Score Calc'!J4342</f>
        <v/>
      </c>
      <c r="C4342" t="inlineStr">
        <is>
          <t>TRIGGER</t>
        </is>
      </c>
      <c r="D4342" s="7" t="n">
        <v>-1.38693126394166</v>
      </c>
      <c r="E4342" t="inlineStr">
        <is>
          <t>SHORT</t>
        </is>
      </c>
      <c r="F4342" t="inlineStr">
        <is>
          <t>OOS</t>
        </is>
      </c>
      <c r="G4342" s="9" t="n">
        <v>134.3970031738281</v>
      </c>
      <c r="H4342" s="9" t="n">
        <v>133.4069976806641</v>
      </c>
      <c r="I4342" s="8">
        <f>IF(AND(ISNUMBER(G4342),ISNUMBER(H4342)),H4342/G4342-1,"")</f>
        <v/>
      </c>
      <c r="J4342" s="8" t="n">
        <v>0.007286811760077417</v>
      </c>
      <c r="K4342" s="8">
        <f>IF(ISNA(B4342),"",IF(B4342="TRIGGER",IF(ISNUMBER(I4342),SIGN('Z-Score Calc'!I4342)*I4342-$N$1,""),""))</f>
        <v/>
      </c>
    </row>
    <row r="4343">
      <c r="A4343" s="5" t="n">
        <v>44861</v>
      </c>
      <c r="B4343">
        <f>'Z-Score Calc'!J4343</f>
        <v/>
      </c>
      <c r="C4343" t="inlineStr"/>
      <c r="D4343" s="7" t="n">
        <v>0.3654560928137614</v>
      </c>
      <c r="E4343" t="inlineStr"/>
      <c r="F4343" t="inlineStr">
        <is>
          <t>OOS</t>
        </is>
      </c>
      <c r="G4343" s="9" t="n">
        <v>146.2740020751953</v>
      </c>
      <c r="H4343" s="9" t="n">
        <v>147.8119964599609</v>
      </c>
      <c r="I4343" s="8">
        <f>IF(AND(ISNUMBER(G4343),ISNUMBER(H4343)),H4343/G4343-1,"")</f>
        <v/>
      </c>
      <c r="J4343" s="8" t="n">
        <v>0.01043501052780718</v>
      </c>
      <c r="K4343" s="8">
        <f>IF(ISNA(B4343),"",IF(B4343="TRIGGER",IF(ISNUMBER(I4343),SIGN('Z-Score Calc'!I4343)*I4343-$N$1,""),""))</f>
        <v/>
      </c>
    </row>
    <row r="4344">
      <c r="A4344" s="5" t="n">
        <v>44952</v>
      </c>
      <c r="B4344">
        <f>'Z-Score Calc'!J4344</f>
        <v/>
      </c>
      <c r="C4344" t="inlineStr"/>
      <c r="D4344" s="7" t="n">
        <v>0.465898351793894</v>
      </c>
      <c r="E4344" t="inlineStr"/>
      <c r="F4344" t="inlineStr">
        <is>
          <t>OOS</t>
        </is>
      </c>
      <c r="G4344" s="9" t="n">
        <v>129.2369995117188</v>
      </c>
      <c r="H4344" s="9" t="n">
        <v>129.8000030517578</v>
      </c>
      <c r="I4344" s="8">
        <f>IF(AND(ISNUMBER(G4344),ISNUMBER(H4344)),H4344/G4344-1,"")</f>
        <v/>
      </c>
      <c r="J4344" s="8" t="n">
        <v>0.00427690019752749</v>
      </c>
      <c r="K4344" s="8">
        <f>IF(ISNA(B4344),"",IF(B4344="TRIGGER",IF(ISNUMBER(I4344),SIGN('Z-Score Calc'!I4344)*I4344-$N$1,""),""))</f>
        <v/>
      </c>
    </row>
    <row r="4345">
      <c r="A4345" s="5" t="n">
        <v>45043</v>
      </c>
      <c r="B4345">
        <f>'Z-Score Calc'!J4345</f>
        <v/>
      </c>
      <c r="C4345" t="inlineStr">
        <is>
          <t>TRIGGER</t>
        </is>
      </c>
      <c r="D4345" s="7" t="n">
        <v>-0.8432802972796304</v>
      </c>
      <c r="E4345" t="inlineStr">
        <is>
          <t>SHORT</t>
        </is>
      </c>
      <c r="F4345" t="inlineStr">
        <is>
          <t>OOS</t>
        </is>
      </c>
      <c r="G4345" s="9" t="n">
        <v>133.802001953125</v>
      </c>
      <c r="H4345" s="9" t="n">
        <v>136.3860015869141</v>
      </c>
      <c r="I4345" s="8">
        <f>IF(AND(ISNUMBER(G4345),ISNUMBER(H4345)),H4345/G4345-1,"")</f>
        <v/>
      </c>
      <c r="J4345" s="8" t="n">
        <v>-0.01939157967881209</v>
      </c>
      <c r="K4345" s="8">
        <f>IF(ISNA(B4345),"",IF(B4345="TRIGGER",IF(ISNUMBER(I4345),SIGN('Z-Score Calc'!I4345)*I4345-$N$1,""),""))</f>
        <v/>
      </c>
    </row>
    <row r="4346">
      <c r="A4346" s="5" t="n">
        <v>45134</v>
      </c>
      <c r="B4346">
        <f>'Z-Score Calc'!J4346</f>
        <v/>
      </c>
      <c r="C4346" t="inlineStr">
        <is>
          <t>TRIGGER</t>
        </is>
      </c>
      <c r="D4346" s="7" t="n">
        <v>0.8118215034068604</v>
      </c>
      <c r="E4346" t="inlineStr">
        <is>
          <t>LONG</t>
        </is>
      </c>
      <c r="F4346" t="inlineStr">
        <is>
          <t>OOS</t>
        </is>
      </c>
      <c r="G4346" s="9" t="n">
        <v>138.8639984130859</v>
      </c>
      <c r="H4346" s="9" t="n">
        <v>140.7579956054688</v>
      </c>
      <c r="I4346" s="8">
        <f>IF(AND(ISNUMBER(G4346),ISNUMBER(H4346)),H4346/G4346-1,"")</f>
        <v/>
      </c>
      <c r="J4346" s="8" t="n">
        <v>0.01355975929783862</v>
      </c>
      <c r="K4346" s="8">
        <f>IF(ISNA(B4346),"",IF(B4346="TRIGGER",IF(ISNUMBER(I4346),SIGN('Z-Score Calc'!I4346)*I4346-$N$1,""),""))</f>
        <v/>
      </c>
    </row>
    <row r="4347">
      <c r="A4347" s="5" t="n">
        <v>45225</v>
      </c>
      <c r="B4347">
        <f>'Z-Score Calc'!J4347</f>
        <v/>
      </c>
      <c r="C4347" t="inlineStr">
        <is>
          <t>TRIGGER</t>
        </is>
      </c>
      <c r="D4347" s="7" t="n">
        <v>0.7922817687225222</v>
      </c>
      <c r="E4347" t="inlineStr">
        <is>
          <t>LONG</t>
        </is>
      </c>
      <c r="F4347" t="inlineStr">
        <is>
          <t>OOS</t>
        </is>
      </c>
      <c r="G4347" s="9" t="n">
        <v>150.3659973144531</v>
      </c>
      <c r="H4347" s="9" t="n">
        <v>149.7330017089844</v>
      </c>
      <c r="I4347" s="8">
        <f>IF(AND(ISNUMBER(G4347),ISNUMBER(H4347)),H4347/G4347-1,"")</f>
        <v/>
      </c>
      <c r="J4347" s="8" t="n">
        <v>-0.004289163904772385</v>
      </c>
      <c r="K4347" s="8">
        <f>IF(ISNA(B4347),"",IF(B4347="TRIGGER",IF(ISNUMBER(I4347),SIGN('Z-Score Calc'!I4347)*I4347-$N$1,""),""))</f>
        <v/>
      </c>
    </row>
    <row r="4348">
      <c r="A4348" s="5" t="n">
        <v>45316</v>
      </c>
      <c r="B4348">
        <f>'Z-Score Calc'!J4348</f>
        <v/>
      </c>
      <c r="C4348" t="inlineStr">
        <is>
          <t>TRIGGER</t>
        </is>
      </c>
      <c r="D4348" s="7" t="n">
        <v>1.545053673131085</v>
      </c>
      <c r="E4348" t="inlineStr">
        <is>
          <t>LONG</t>
        </is>
      </c>
      <c r="F4348" t="inlineStr">
        <is>
          <t>OOS</t>
        </is>
      </c>
      <c r="G4348" s="9" t="n">
        <v>147.5910034179688</v>
      </c>
      <c r="H4348" s="9" t="n">
        <v>147.7230072021484</v>
      </c>
      <c r="I4348" s="8">
        <f>IF(AND(ISNUMBER(G4348),ISNUMBER(H4348)),H4348/G4348-1,"")</f>
        <v/>
      </c>
      <c r="J4348" s="8" t="n">
        <v>0.000814924304259136</v>
      </c>
      <c r="K4348" s="8">
        <f>IF(ISNA(B4348),"",IF(B4348="TRIGGER",IF(ISNUMBER(I4348),SIGN('Z-Score Calc'!I4348)*I4348-$N$1,""),""))</f>
        <v/>
      </c>
    </row>
    <row r="4349">
      <c r="A4349" s="5" t="n">
        <v>45407</v>
      </c>
      <c r="B4349">
        <f>'Z-Score Calc'!J4349</f>
        <v/>
      </c>
      <c r="C4349" t="inlineStr">
        <is>
          <t>TRIGGER</t>
        </is>
      </c>
      <c r="D4349" s="7" t="n">
        <v>-0.9039615516721811</v>
      </c>
      <c r="E4349" t="inlineStr">
        <is>
          <t>SHORT</t>
        </is>
      </c>
      <c r="F4349" t="inlineStr">
        <is>
          <t>OOS</t>
        </is>
      </c>
      <c r="G4349" s="9" t="n">
        <v>155.5970001220703</v>
      </c>
      <c r="H4349" s="9" t="n">
        <v>158.2239990234375</v>
      </c>
      <c r="I4349" s="8">
        <f>IF(AND(ISNUMBER(G4349),ISNUMBER(H4349)),H4349/G4349-1,"")</f>
        <v/>
      </c>
      <c r="J4349" s="8" t="n">
        <v>-0.01696281665176511</v>
      </c>
      <c r="K4349" s="8">
        <f>IF(ISNA(B4349),"",IF(B4349="TRIGGER",IF(ISNUMBER(I4349),SIGN('Z-Score Calc'!I4349)*I4349-$N$1,""),""))</f>
        <v/>
      </c>
    </row>
    <row r="4350">
      <c r="A4350" s="5" t="n">
        <v>45498</v>
      </c>
      <c r="B4350">
        <f>'Z-Score Calc'!J4350</f>
        <v/>
      </c>
      <c r="C4350" t="inlineStr">
        <is>
          <t>TRIGGER</t>
        </is>
      </c>
      <c r="D4350" s="7" t="n">
        <v>0.9611646239031501</v>
      </c>
      <c r="E4350" t="inlineStr">
        <is>
          <t>LONG</t>
        </is>
      </c>
      <c r="F4350" t="inlineStr">
        <is>
          <t>OOS</t>
        </is>
      </c>
      <c r="G4350" s="9" t="n">
        <v>153.6970062255859</v>
      </c>
      <c r="H4350" s="9" t="n">
        <v>154.1390075683594</v>
      </c>
      <c r="I4350" s="8">
        <f>IF(AND(ISNUMBER(G4350),ISNUMBER(H4350)),H4350/G4350-1,"")</f>
        <v/>
      </c>
      <c r="J4350" s="8" t="n">
        <v>0.002796331904438533</v>
      </c>
      <c r="K4350" s="8">
        <f>IF(ISNA(B4350),"",IF(B4350="TRIGGER",IF(ISNUMBER(I4350),SIGN('Z-Score Calc'!I4350)*I4350-$N$1,""),""))</f>
        <v/>
      </c>
    </row>
    <row r="4351">
      <c r="A4351" s="5" t="n">
        <v>45595</v>
      </c>
      <c r="B4351">
        <f>'Z-Score Calc'!J4351</f>
        <v/>
      </c>
      <c r="C4351" t="inlineStr"/>
      <c r="D4351" s="7" t="n">
        <v>-0.1485716252466283</v>
      </c>
      <c r="E4351" t="inlineStr"/>
      <c r="F4351" t="inlineStr">
        <is>
          <t>OOS</t>
        </is>
      </c>
      <c r="G4351" s="9" t="n">
        <v>153.2740020751953</v>
      </c>
      <c r="H4351" s="9" t="n">
        <v>153.2039947509766</v>
      </c>
      <c r="I4351" s="8">
        <f>IF(AND(ISNUMBER(G4351),ISNUMBER(H4351)),H4351/G4351-1,"")</f>
        <v/>
      </c>
      <c r="J4351" s="8" t="n">
        <v>0.0003772814484162236</v>
      </c>
      <c r="K4351" s="8">
        <f>IF(ISNA(B4351),"",IF(B4351="TRIGGER",IF(ISNUMBER(I4351),SIGN('Z-Score Calc'!I4351)*I4351-$N$1,""),""))</f>
        <v/>
      </c>
    </row>
    <row r="4352">
      <c r="A4352" s="5" t="n">
        <v>45687</v>
      </c>
      <c r="B4352">
        <f>'Z-Score Calc'!J4352</f>
        <v/>
      </c>
      <c r="C4352" t="inlineStr"/>
      <c r="D4352" s="7" t="n">
        <v>-0.2566596874191818</v>
      </c>
      <c r="E4352" t="inlineStr"/>
      <c r="F4352" t="inlineStr">
        <is>
          <t>OOS</t>
        </is>
      </c>
      <c r="G4352" s="9" t="n">
        <v>155.1699981689453</v>
      </c>
      <c r="H4352" s="9" t="n">
        <v>154.0970001220703</v>
      </c>
      <c r="I4352" s="8">
        <f>IF(AND(ISNUMBER(G4352),ISNUMBER(H4352)),H4352/G4352-1,"")</f>
        <v/>
      </c>
      <c r="J4352" s="8" t="n">
        <v>0.006835519157984772</v>
      </c>
      <c r="K4352" s="8">
        <f>IF(ISNA(B4352),"",IF(B4352="TRIGGER",IF(ISNUMBER(I4352),SIGN('Z-Score Calc'!I4352)*I4352-$N$1,""),""))</f>
        <v/>
      </c>
    </row>
    <row r="4353">
      <c r="A4353" s="5" t="n">
        <v>45777</v>
      </c>
      <c r="B4353">
        <f>'Z-Score Calc'!J4353</f>
        <v/>
      </c>
      <c r="C4353" t="inlineStr">
        <is>
          <t>TRIGGER</t>
        </is>
      </c>
      <c r="D4353" s="7" t="n">
        <v>-0.5873231696691439</v>
      </c>
      <c r="E4353" t="inlineStr">
        <is>
          <t>SHORT</t>
        </is>
      </c>
      <c r="F4353" t="inlineStr">
        <is>
          <t>OOS</t>
        </is>
      </c>
      <c r="G4353" s="9" t="n">
        <v>143.0090026855469</v>
      </c>
      <c r="H4353" s="9" t="n">
        <v>145.447998046875</v>
      </c>
      <c r="I4353" s="8">
        <f>IF(AND(ISNUMBER(G4353),ISNUMBER(H4353)),H4353/G4353-1,"")</f>
        <v/>
      </c>
      <c r="J4353" s="8" t="n">
        <v>-0.01713430270809444</v>
      </c>
      <c r="K4353" s="8">
        <f>IF(ISNA(B4353),"",IF(B4353="TRIGGER",IF(ISNUMBER(I4353),SIGN('Z-Score Calc'!I4353)*I4353-$N$1,""),""))</f>
        <v/>
      </c>
    </row>
    <row r="4354">
      <c r="A4354" s="5" t="n">
        <v>45868</v>
      </c>
      <c r="B4354">
        <f>'Z-Score Calc'!J4354</f>
        <v/>
      </c>
      <c r="C4354" t="inlineStr">
        <is>
          <t>TRIGGER</t>
        </is>
      </c>
      <c r="D4354" s="7" t="n">
        <v>0.7695008025470782</v>
      </c>
      <c r="E4354" t="inlineStr">
        <is>
          <t>LONG</t>
        </is>
      </c>
      <c r="F4354" t="inlineStr">
        <is>
          <t>OOS</t>
        </is>
      </c>
      <c r="G4354" s="9" t="n">
        <v>149.2259979248047</v>
      </c>
      <c r="H4354" s="9" t="n">
        <v>150.7720031738281</v>
      </c>
      <c r="I4354" s="8">
        <f>IF(AND(ISNUMBER(G4354),ISNUMBER(H4354)),H4354/G4354-1,"")</f>
        <v/>
      </c>
      <c r="J4354" s="8" t="n">
        <v>0.01028069543816015</v>
      </c>
      <c r="K4354" s="8">
        <f>IF(ISNA(B4354),"",IF(B4354="TRIGGER",IF(ISNUMBER(I4354),SIGN('Z-Score Calc'!I4354)*I4354-$N$1,""),""))</f>
        <v/>
      </c>
    </row>
    <row r="4355">
      <c r="A4355" s="5" t="n">
        <v>45960</v>
      </c>
      <c r="B4355">
        <f>'Z-Score Calc'!J4355</f>
        <v/>
      </c>
      <c r="C4355" t="inlineStr">
        <is>
          <t>TRIGGER</t>
        </is>
      </c>
      <c r="D4355" s="7" t="n">
        <v>1.545082239696317</v>
      </c>
      <c r="E4355" t="inlineStr">
        <is>
          <t>LONG</t>
        </is>
      </c>
      <c r="F4355" t="inlineStr">
        <is>
          <t>OOS</t>
        </is>
      </c>
      <c r="G4355" s="9" t="n">
        <v>152.7220001220703</v>
      </c>
      <c r="H4355" s="9" t="n">
        <v>153.8999938964843</v>
      </c>
      <c r="I4355" s="8">
        <f>IF(AND(ISNUMBER(G4355),ISNUMBER(H4355)),H4355/G4355-1,"")</f>
        <v/>
      </c>
      <c r="J4355" s="8" t="n">
        <v>0.007633855970268578</v>
      </c>
      <c r="K4355" s="8">
        <f>IF(ISNA(B4355),"",IF(B4355="TRIGGER",IF(ISNUMBER(I4355),SIGN('Z-Score Calc'!I4355)*I4355-$N$1,""),""))</f>
        <v/>
      </c>
    </row>
    <row r="4356">
      <c r="A4356" s="5" t="n">
        <v>46073</v>
      </c>
      <c r="B4356">
        <f>'Z-Score Calc'!J4356</f>
        <v/>
      </c>
      <c r="C4356" t="inlineStr">
        <is>
          <t>TRIGGER</t>
        </is>
      </c>
      <c r="D4356" s="7" t="n">
        <v>-1.736422238516991</v>
      </c>
      <c r="E4356" t="inlineStr">
        <is>
          <t>SHORT</t>
        </is>
      </c>
      <c r="F4356" t="inlineStr">
        <is>
          <t>OOS</t>
        </is>
      </c>
      <c r="G4356" s="9" t="n">
        <v>155.1600036621094</v>
      </c>
      <c r="H4356" s="9" t="n">
        <v>154.3390045166016</v>
      </c>
      <c r="I4356" s="8">
        <f>IF(AND(ISNUMBER(G4356),ISNUMBER(H4356)),H4356/G4356-1,"")</f>
        <v/>
      </c>
      <c r="J4356" s="8" t="n">
        <v>0.005211841769696936</v>
      </c>
      <c r="K4356" s="8">
        <f>IF(ISNA(B4356),"",IF(B4356="TRIGGER",IF(ISNUMBER(I4356),SIGN('Z-Score Calc'!I4356)*I4356-$N$1,""),""))</f>
        <v/>
      </c>
    </row>
    <row r="4357">
      <c r="A4357" s="5" t="n">
        <v>46142</v>
      </c>
      <c r="B4357">
        <f>'Z-Score Calc'!J4357</f>
        <v/>
      </c>
      <c r="C4357" t="inlineStr"/>
      <c r="D4357" s="7" t="n">
        <v>-0.2469946109718316</v>
      </c>
      <c r="E4357" t="inlineStr"/>
      <c r="F4357" t="inlineStr">
        <is>
          <t>OOS</t>
        </is>
      </c>
      <c r="G4357" s="9" t="n">
        <v>156.9779968261719</v>
      </c>
      <c r="H4357" s="9" t="n">
        <v>156.8459930419922</v>
      </c>
      <c r="I4357" s="8">
        <f>IF(AND(ISNUMBER(G4357),ISNUMBER(H4357)),H4357/G4357-1,"")</f>
        <v/>
      </c>
      <c r="J4357" s="8" t="n">
        <v>0.0007614414931532932</v>
      </c>
      <c r="K4357" s="8">
        <f>IF(ISNA(B4357),"",IF(B4357="TRIGGER",IF(ISNUMBER(I4357),SIGN('Z-Score Calc'!I4357)*I4357-$N$1,""),""))</f>
        <v/>
      </c>
    </row>
    <row r="4358">
      <c r="A4358" s="5" t="n">
        <v>46233</v>
      </c>
      <c r="B4358">
        <f>'Z-Score Calc'!J4358</f>
        <v/>
      </c>
      <c r="C4358" t="inlineStr">
        <is>
          <t>TRIGGER</t>
        </is>
      </c>
      <c r="D4358" s="7" t="n">
        <v>-0.5737022987138378</v>
      </c>
      <c r="E4358" t="inlineStr">
        <is>
          <t>SHORT</t>
        </is>
      </c>
      <c r="F4358" t="inlineStr">
        <is>
          <t>OOS</t>
        </is>
      </c>
      <c r="G4358" s="9" t="n">
        <v>160.1829986572266</v>
      </c>
      <c r="H4358" s="9" t="n">
        <v>157.5820007324219</v>
      </c>
      <c r="I4358" s="8">
        <f>IF(AND(ISNUMBER(G4358),ISNUMBER(H4358)),H4358/G4358-1,"")</f>
        <v/>
      </c>
      <c r="J4358" s="8" t="n">
        <v>0.01615820054445918</v>
      </c>
      <c r="K4358" s="8">
        <f>IF(ISNA(B4358),"",IF(B4358="TRIGGER",IF(ISNUMBER(I4358),SIGN('Z-Score Calc'!I4358)*I4358-$N$1,""),""))</f>
        <v/>
      </c>
    </row>
    <row r="4359">
      <c r="A4359" s="3" t="inlineStr">
        <is>
          <t>GDP Growth Rate QoQ Final  (46 events)</t>
        </is>
      </c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</row>
    <row r="4360">
      <c r="A4360" s="4" t="inlineStr">
        <is>
          <t>Date</t>
        </is>
      </c>
      <c r="B4360" s="4" t="inlineStr">
        <is>
          <t>Formula trigger</t>
        </is>
      </c>
      <c r="C4360" s="4" t="inlineStr">
        <is>
          <t>Reported trigger</t>
        </is>
      </c>
      <c r="D4360" s="4" t="inlineStr">
        <is>
          <t>z (reported)</t>
        </is>
      </c>
      <c r="E4360" s="4" t="inlineStr">
        <is>
          <t>Direction</t>
        </is>
      </c>
      <c r="F4360" s="4" t="inlineStr">
        <is>
          <t>Period</t>
        </is>
      </c>
      <c r="G4360" s="4" t="inlineStr">
        <is>
          <t>Event close</t>
        </is>
      </c>
      <c r="H4360" s="4" t="inlineStr">
        <is>
          <t>Next close</t>
        </is>
      </c>
      <c r="I4360" s="4" t="inlineStr">
        <is>
          <t>Raw move % (formula)</t>
        </is>
      </c>
      <c r="J4360" s="4" t="inlineStr">
        <is>
          <t>Net % (reported)</t>
        </is>
      </c>
      <c r="K4360" s="4" t="inlineStr">
        <is>
          <t>Net % (formula)</t>
        </is>
      </c>
    </row>
    <row r="4361">
      <c r="A4361" s="5" t="n">
        <v>42090</v>
      </c>
      <c r="B4361">
        <f>'Z-Score Calc'!J4361</f>
        <v/>
      </c>
      <c r="C4361" t="inlineStr"/>
      <c r="E4361" t="inlineStr"/>
      <c r="F4361" t="inlineStr">
        <is>
          <t>IS</t>
        </is>
      </c>
      <c r="I4361" s="8">
        <f>IF(AND(ISNUMBER(G4361),ISNUMBER(H4361)),H4361/G4361-1,"")</f>
        <v/>
      </c>
      <c r="K4361" s="8">
        <f>IF(ISNA(B4361),"",IF(B4361="TRIGGER",IF(ISNUMBER(I4361),SIGN('Z-Score Calc'!I4361)*I4361-$N$1,""),""))</f>
        <v/>
      </c>
    </row>
    <row r="4362">
      <c r="A4362" s="5" t="n">
        <v>42179</v>
      </c>
      <c r="B4362">
        <f>'Z-Score Calc'!J4362</f>
        <v/>
      </c>
      <c r="C4362" t="inlineStr"/>
      <c r="E4362" t="inlineStr"/>
      <c r="F4362" t="inlineStr">
        <is>
          <t>IS</t>
        </is>
      </c>
      <c r="I4362" s="8">
        <f>IF(AND(ISNUMBER(G4362),ISNUMBER(H4362)),H4362/G4362-1,"")</f>
        <v/>
      </c>
      <c r="K4362" s="8">
        <f>IF(ISNA(B4362),"",IF(B4362="TRIGGER",IF(ISNUMBER(I4362),SIGN('Z-Score Calc'!I4362)*I4362-$N$1,""),""))</f>
        <v/>
      </c>
    </row>
    <row r="4363">
      <c r="A4363" s="5" t="n">
        <v>42272</v>
      </c>
      <c r="B4363">
        <f>'Z-Score Calc'!J4363</f>
        <v/>
      </c>
      <c r="C4363" t="inlineStr"/>
      <c r="E4363" t="inlineStr"/>
      <c r="F4363" t="inlineStr">
        <is>
          <t>IS</t>
        </is>
      </c>
      <c r="I4363" s="8">
        <f>IF(AND(ISNUMBER(G4363),ISNUMBER(H4363)),H4363/G4363-1,"")</f>
        <v/>
      </c>
      <c r="K4363" s="8">
        <f>IF(ISNA(B4363),"",IF(B4363="TRIGGER",IF(ISNUMBER(I4363),SIGN('Z-Score Calc'!I4363)*I4363-$N$1,""),""))</f>
        <v/>
      </c>
    </row>
    <row r="4364">
      <c r="A4364" s="5" t="n">
        <v>42360</v>
      </c>
      <c r="B4364">
        <f>'Z-Score Calc'!J4364</f>
        <v/>
      </c>
      <c r="C4364" t="inlineStr"/>
      <c r="E4364" t="inlineStr"/>
      <c r="F4364" t="inlineStr">
        <is>
          <t>IS</t>
        </is>
      </c>
      <c r="I4364" s="8">
        <f>IF(AND(ISNUMBER(G4364),ISNUMBER(H4364)),H4364/G4364-1,"")</f>
        <v/>
      </c>
      <c r="K4364" s="8">
        <f>IF(ISNA(B4364),"",IF(B4364="TRIGGER",IF(ISNUMBER(I4364),SIGN('Z-Score Calc'!I4364)*I4364-$N$1,""),""))</f>
        <v/>
      </c>
    </row>
    <row r="4365">
      <c r="A4365" s="5" t="n">
        <v>42454</v>
      </c>
      <c r="B4365">
        <f>'Z-Score Calc'!J4365</f>
        <v/>
      </c>
      <c r="C4365" t="inlineStr"/>
      <c r="E4365" t="inlineStr"/>
      <c r="F4365" t="inlineStr">
        <is>
          <t>IS</t>
        </is>
      </c>
      <c r="I4365" s="8">
        <f>IF(AND(ISNUMBER(G4365),ISNUMBER(H4365)),H4365/G4365-1,"")</f>
        <v/>
      </c>
      <c r="K4365" s="8">
        <f>IF(ISNA(B4365),"",IF(B4365="TRIGGER",IF(ISNUMBER(I4365),SIGN('Z-Score Calc'!I4365)*I4365-$N$1,""),""))</f>
        <v/>
      </c>
    </row>
    <row r="4366">
      <c r="A4366" s="5" t="n">
        <v>42549</v>
      </c>
      <c r="B4366">
        <f>'Z-Score Calc'!J4366</f>
        <v/>
      </c>
      <c r="C4366" t="inlineStr"/>
      <c r="E4366" t="inlineStr"/>
      <c r="F4366" t="inlineStr">
        <is>
          <t>IS</t>
        </is>
      </c>
      <c r="I4366" s="8">
        <f>IF(AND(ISNUMBER(G4366),ISNUMBER(H4366)),H4366/G4366-1,"")</f>
        <v/>
      </c>
      <c r="K4366" s="8">
        <f>IF(ISNA(B4366),"",IF(B4366="TRIGGER",IF(ISNUMBER(I4366),SIGN('Z-Score Calc'!I4366)*I4366-$N$1,""),""))</f>
        <v/>
      </c>
    </row>
    <row r="4367">
      <c r="A4367" s="5" t="n">
        <v>42642</v>
      </c>
      <c r="B4367">
        <f>'Z-Score Calc'!J4367</f>
        <v/>
      </c>
      <c r="C4367" t="inlineStr"/>
      <c r="E4367" t="inlineStr"/>
      <c r="F4367" t="inlineStr">
        <is>
          <t>IS</t>
        </is>
      </c>
      <c r="G4367" s="9" t="n">
        <v>101.1989974975586</v>
      </c>
      <c r="H4367" s="9" t="n">
        <v>101.5630035400391</v>
      </c>
      <c r="I4367" s="8">
        <f>IF(AND(ISNUMBER(G4367),ISNUMBER(H4367)),H4367/G4367-1,"")</f>
        <v/>
      </c>
      <c r="K4367" s="8">
        <f>IF(ISNA(B4367),"",IF(B4367="TRIGGER",IF(ISNUMBER(I4367),SIGN('Z-Score Calc'!I4367)*I4367-$N$1,""),""))</f>
        <v/>
      </c>
    </row>
    <row r="4368">
      <c r="A4368" s="5" t="n">
        <v>42726</v>
      </c>
      <c r="B4368">
        <f>'Z-Score Calc'!J4368</f>
        <v/>
      </c>
      <c r="C4368" t="inlineStr"/>
      <c r="E4368" t="inlineStr"/>
      <c r="F4368" t="inlineStr">
        <is>
          <t>IS</t>
        </is>
      </c>
      <c r="G4368" s="9" t="n">
        <v>117.6039962768555</v>
      </c>
      <c r="H4368" s="9" t="n">
        <v>117.5419998168945</v>
      </c>
      <c r="I4368" s="8">
        <f>IF(AND(ISNUMBER(G4368),ISNUMBER(H4368)),H4368/G4368-1,"")</f>
        <v/>
      </c>
      <c r="K4368" s="8">
        <f>IF(ISNA(B4368),"",IF(B4368="TRIGGER",IF(ISNUMBER(I4368),SIGN('Z-Score Calc'!I4368)*I4368-$N$1,""),""))</f>
        <v/>
      </c>
    </row>
    <row r="4369">
      <c r="A4369" s="5" t="n">
        <v>42824</v>
      </c>
      <c r="B4369">
        <f>'Z-Score Calc'!J4369</f>
        <v/>
      </c>
      <c r="C4369" t="inlineStr"/>
      <c r="E4369" t="inlineStr"/>
      <c r="F4369" t="inlineStr">
        <is>
          <t>IS</t>
        </is>
      </c>
      <c r="G4369" s="9" t="n">
        <v>111.7760009765625</v>
      </c>
      <c r="H4369" s="9" t="n">
        <v>111.2649993896484</v>
      </c>
      <c r="I4369" s="8">
        <f>IF(AND(ISNUMBER(G4369),ISNUMBER(H4369)),H4369/G4369-1,"")</f>
        <v/>
      </c>
      <c r="K4369" s="8">
        <f>IF(ISNA(B4369),"",IF(B4369="TRIGGER",IF(ISNUMBER(I4369),SIGN('Z-Score Calc'!I4369)*I4369-$N$1,""),""))</f>
        <v/>
      </c>
    </row>
    <row r="4370">
      <c r="A4370" s="5" t="n">
        <v>42915</v>
      </c>
      <c r="B4370">
        <f>'Z-Score Calc'!J4370</f>
        <v/>
      </c>
      <c r="C4370" t="inlineStr"/>
      <c r="E4370" t="inlineStr"/>
      <c r="F4370" t="inlineStr">
        <is>
          <t>IS</t>
        </is>
      </c>
      <c r="G4370" s="9" t="n">
        <v>112.0090026855469</v>
      </c>
      <c r="H4370" s="9" t="n">
        <v>112.2620010375977</v>
      </c>
      <c r="I4370" s="8">
        <f>IF(AND(ISNUMBER(G4370),ISNUMBER(H4370)),H4370/G4370-1,"")</f>
        <v/>
      </c>
      <c r="K4370" s="8">
        <f>IF(ISNA(B4370),"",IF(B4370="TRIGGER",IF(ISNUMBER(I4370),SIGN('Z-Score Calc'!I4370)*I4370-$N$1,""),""))</f>
        <v/>
      </c>
    </row>
    <row r="4371">
      <c r="A4371" s="5" t="n">
        <v>43006</v>
      </c>
      <c r="B4371">
        <f>'Z-Score Calc'!J4371</f>
        <v/>
      </c>
      <c r="C4371" t="inlineStr"/>
      <c r="E4371" t="inlineStr"/>
      <c r="F4371" t="inlineStr">
        <is>
          <t>IS</t>
        </is>
      </c>
      <c r="G4371" s="9" t="n">
        <v>112.4670028686523</v>
      </c>
      <c r="H4371" s="9" t="n">
        <v>112.6380004882812</v>
      </c>
      <c r="I4371" s="8">
        <f>IF(AND(ISNUMBER(G4371),ISNUMBER(H4371)),H4371/G4371-1,"")</f>
        <v/>
      </c>
      <c r="K4371" s="8">
        <f>IF(ISNA(B4371),"",IF(B4371="TRIGGER",IF(ISNUMBER(I4371),SIGN('Z-Score Calc'!I4371)*I4371-$N$1,""),""))</f>
        <v/>
      </c>
    </row>
    <row r="4372">
      <c r="A4372" s="5" t="n">
        <v>43090</v>
      </c>
      <c r="B4372">
        <f>'Z-Score Calc'!J4372</f>
        <v/>
      </c>
      <c r="C4372" t="inlineStr"/>
      <c r="E4372" t="inlineStr"/>
      <c r="F4372" t="inlineStr">
        <is>
          <t>IS</t>
        </is>
      </c>
      <c r="G4372" s="9" t="n">
        <v>113.2409973144531</v>
      </c>
      <c r="H4372" s="9" t="n">
        <v>113.322998046875</v>
      </c>
      <c r="I4372" s="8">
        <f>IF(AND(ISNUMBER(G4372),ISNUMBER(H4372)),H4372/G4372-1,"")</f>
        <v/>
      </c>
      <c r="K4372" s="8">
        <f>IF(ISNA(B4372),"",IF(B4372="TRIGGER",IF(ISNUMBER(I4372),SIGN('Z-Score Calc'!I4372)*I4372-$N$1,""),""))</f>
        <v/>
      </c>
    </row>
    <row r="4373">
      <c r="A4373" s="5" t="n">
        <v>43187</v>
      </c>
      <c r="B4373">
        <f>'Z-Score Calc'!J4373</f>
        <v/>
      </c>
      <c r="C4373" t="inlineStr"/>
      <c r="E4373" t="inlineStr"/>
      <c r="F4373" t="inlineStr">
        <is>
          <t>IS</t>
        </is>
      </c>
      <c r="G4373" s="9" t="n">
        <v>106.8119964599609</v>
      </c>
      <c r="H4373" s="9" t="n">
        <v>106.4789962768555</v>
      </c>
      <c r="I4373" s="8">
        <f>IF(AND(ISNUMBER(G4373),ISNUMBER(H4373)),H4373/G4373-1,"")</f>
        <v/>
      </c>
      <c r="K4373" s="8">
        <f>IF(ISNA(B4373),"",IF(B4373="TRIGGER",IF(ISNUMBER(I4373),SIGN('Z-Score Calc'!I4373)*I4373-$N$1,""),""))</f>
        <v/>
      </c>
    </row>
    <row r="4374">
      <c r="A4374" s="5" t="n">
        <v>43279</v>
      </c>
      <c r="B4374">
        <f>'Z-Score Calc'!J4374</f>
        <v/>
      </c>
      <c r="C4374" t="inlineStr"/>
      <c r="E4374" t="inlineStr"/>
      <c r="F4374" t="inlineStr">
        <is>
          <t>IS</t>
        </is>
      </c>
      <c r="G4374" s="9" t="n">
        <v>110.4860000610352</v>
      </c>
      <c r="H4374" s="9" t="n">
        <v>110.7099990844727</v>
      </c>
      <c r="I4374" s="8">
        <f>IF(AND(ISNUMBER(G4374),ISNUMBER(H4374)),H4374/G4374-1,"")</f>
        <v/>
      </c>
      <c r="K4374" s="8">
        <f>IF(ISNA(B4374),"",IF(B4374="TRIGGER",IF(ISNUMBER(I4374),SIGN('Z-Score Calc'!I4374)*I4374-$N$1,""),""))</f>
        <v/>
      </c>
    </row>
    <row r="4375">
      <c r="A4375" s="5" t="n">
        <v>43370</v>
      </c>
      <c r="B4375">
        <f>'Z-Score Calc'!J4375</f>
        <v/>
      </c>
      <c r="C4375" t="inlineStr"/>
      <c r="E4375" t="inlineStr"/>
      <c r="F4375" t="inlineStr">
        <is>
          <t>IS</t>
        </is>
      </c>
      <c r="G4375" s="9" t="n">
        <v>113.3570022583008</v>
      </c>
      <c r="H4375" s="9" t="n">
        <v>113.7959976196289</v>
      </c>
      <c r="I4375" s="8">
        <f>IF(AND(ISNUMBER(G4375),ISNUMBER(H4375)),H4375/G4375-1,"")</f>
        <v/>
      </c>
      <c r="K4375" s="8">
        <f>IF(ISNA(B4375),"",IF(B4375="TRIGGER",IF(ISNUMBER(I4375),SIGN('Z-Score Calc'!I4375)*I4375-$N$1,""),""))</f>
        <v/>
      </c>
    </row>
    <row r="4376">
      <c r="A4376" s="5" t="n">
        <v>43455</v>
      </c>
      <c r="B4376">
        <f>'Z-Score Calc'!J4376</f>
        <v/>
      </c>
      <c r="C4376" t="inlineStr"/>
      <c r="E4376" t="inlineStr"/>
      <c r="F4376" t="inlineStr">
        <is>
          <t>IS</t>
        </is>
      </c>
      <c r="G4376" s="9" t="n">
        <v>111.1709976196289</v>
      </c>
      <c r="H4376" s="9" t="n">
        <v>111.0540008544922</v>
      </c>
      <c r="I4376" s="8">
        <f>IF(AND(ISNUMBER(G4376),ISNUMBER(H4376)),H4376/G4376-1,"")</f>
        <v/>
      </c>
      <c r="K4376" s="8">
        <f>IF(ISNA(B4376),"",IF(B4376="TRIGGER",IF(ISNUMBER(I4376),SIGN('Z-Score Calc'!I4376)*I4376-$N$1,""),""))</f>
        <v/>
      </c>
    </row>
    <row r="4377">
      <c r="A4377" s="5" t="n">
        <v>43552</v>
      </c>
      <c r="B4377">
        <f>'Z-Score Calc'!J4377</f>
        <v/>
      </c>
      <c r="C4377" t="inlineStr"/>
      <c r="E4377" t="inlineStr"/>
      <c r="F4377" t="inlineStr">
        <is>
          <t>IS</t>
        </is>
      </c>
      <c r="G4377" s="9" t="n">
        <v>110.4899978637695</v>
      </c>
      <c r="H4377" s="9" t="n">
        <v>110.6370010375977</v>
      </c>
      <c r="I4377" s="8">
        <f>IF(AND(ISNUMBER(G4377),ISNUMBER(H4377)),H4377/G4377-1,"")</f>
        <v/>
      </c>
      <c r="K4377" s="8">
        <f>IF(ISNA(B4377),"",IF(B4377="TRIGGER",IF(ISNUMBER(I4377),SIGN('Z-Score Calc'!I4377)*I4377-$N$1,""),""))</f>
        <v/>
      </c>
    </row>
    <row r="4378">
      <c r="A4378" s="5" t="n">
        <v>43643</v>
      </c>
      <c r="B4378">
        <f>'Z-Score Calc'!J4378</f>
        <v/>
      </c>
      <c r="C4378" t="inlineStr"/>
      <c r="E4378" t="inlineStr"/>
      <c r="F4378" t="inlineStr">
        <is>
          <t>IS</t>
        </is>
      </c>
      <c r="G4378" s="9" t="n">
        <v>107.7470016479492</v>
      </c>
      <c r="H4378" s="9" t="n">
        <v>108.3820037841797</v>
      </c>
      <c r="I4378" s="8">
        <f>IF(AND(ISNUMBER(G4378),ISNUMBER(H4378)),H4378/G4378-1,"")</f>
        <v/>
      </c>
      <c r="K4378" s="8">
        <f>IF(ISNA(B4378),"",IF(B4378="TRIGGER",IF(ISNUMBER(I4378),SIGN('Z-Score Calc'!I4378)*I4378-$N$1,""),""))</f>
        <v/>
      </c>
    </row>
    <row r="4379">
      <c r="A4379" s="5" t="n">
        <v>43734</v>
      </c>
      <c r="B4379">
        <f>'Z-Score Calc'!J4379</f>
        <v/>
      </c>
      <c r="C4379" t="inlineStr"/>
      <c r="E4379" t="inlineStr"/>
      <c r="F4379" t="inlineStr">
        <is>
          <t>IS</t>
        </is>
      </c>
      <c r="G4379" s="9" t="n">
        <v>107.7559967041016</v>
      </c>
      <c r="H4379" s="9" t="n">
        <v>107.9440002441406</v>
      </c>
      <c r="I4379" s="8">
        <f>IF(AND(ISNUMBER(G4379),ISNUMBER(H4379)),H4379/G4379-1,"")</f>
        <v/>
      </c>
      <c r="K4379" s="8">
        <f>IF(ISNA(B4379),"",IF(B4379="TRIGGER",IF(ISNUMBER(I4379),SIGN('Z-Score Calc'!I4379)*I4379-$N$1,""),""))</f>
        <v/>
      </c>
    </row>
    <row r="4380">
      <c r="A4380" s="5" t="n">
        <v>43819</v>
      </c>
      <c r="B4380">
        <f>'Z-Score Calc'!J4380</f>
        <v/>
      </c>
      <c r="C4380" t="inlineStr"/>
      <c r="E4380" t="inlineStr"/>
      <c r="F4380" t="inlineStr">
        <is>
          <t>IS</t>
        </is>
      </c>
      <c r="G4380" s="9" t="n">
        <v>109.3830032348633</v>
      </c>
      <c r="H4380" s="9" t="n">
        <v>109.4990005493164</v>
      </c>
      <c r="I4380" s="8">
        <f>IF(AND(ISNUMBER(G4380),ISNUMBER(H4380)),H4380/G4380-1,"")</f>
        <v/>
      </c>
      <c r="K4380" s="8">
        <f>IF(ISNA(B4380),"",IF(B4380="TRIGGER",IF(ISNUMBER(I4380),SIGN('Z-Score Calc'!I4380)*I4380-$N$1,""),""))</f>
        <v/>
      </c>
    </row>
    <row r="4381">
      <c r="A4381" s="5" t="n">
        <v>43916</v>
      </c>
      <c r="B4381">
        <f>'Z-Score Calc'!J4381</f>
        <v/>
      </c>
      <c r="C4381" t="inlineStr"/>
      <c r="D4381" s="7" t="n">
        <v>-0.3746386130047069</v>
      </c>
      <c r="E4381" t="inlineStr"/>
      <c r="F4381" t="inlineStr">
        <is>
          <t>IS</t>
        </is>
      </c>
      <c r="G4381" s="9" t="n">
        <v>110.8759994506836</v>
      </c>
      <c r="H4381" s="9" t="n">
        <v>109.109001159668</v>
      </c>
      <c r="I4381" s="8">
        <f>IF(AND(ISNUMBER(G4381),ISNUMBER(H4381)),H4381/G4381-1,"")</f>
        <v/>
      </c>
      <c r="J4381" s="8" t="n">
        <v>0.01585724197734031</v>
      </c>
      <c r="K4381" s="8">
        <f>IF(ISNA(B4381),"",IF(B4381="TRIGGER",IF(ISNUMBER(I4381),SIGN('Z-Score Calc'!I4381)*I4381-$N$1,""),""))</f>
        <v/>
      </c>
    </row>
    <row r="4382">
      <c r="A4382" s="5" t="n">
        <v>44007</v>
      </c>
      <c r="B4382">
        <f>'Z-Score Calc'!J4382</f>
        <v/>
      </c>
      <c r="C4382" t="inlineStr"/>
      <c r="D4382" s="7" t="n">
        <v>-0.3647867788713992</v>
      </c>
      <c r="E4382" t="inlineStr"/>
      <c r="F4382" t="inlineStr">
        <is>
          <t>IS</t>
        </is>
      </c>
      <c r="G4382" s="9" t="n">
        <v>107.1549987792969</v>
      </c>
      <c r="H4382" s="9" t="n">
        <v>107.2180023193359</v>
      </c>
      <c r="I4382" s="8">
        <f>IF(AND(ISNUMBER(G4382),ISNUMBER(H4382)),H4382/G4382-1,"")</f>
        <v/>
      </c>
      <c r="J4382" s="8" t="n">
        <v>-0.0006674312029833806</v>
      </c>
      <c r="K4382" s="8">
        <f>IF(ISNA(B4382),"",IF(B4382="TRIGGER",IF(ISNUMBER(I4382),SIGN('Z-Score Calc'!I4382)*I4382-$N$1,""),""))</f>
        <v/>
      </c>
    </row>
    <row r="4383">
      <c r="A4383" s="5" t="n">
        <v>44104</v>
      </c>
      <c r="B4383">
        <f>'Z-Score Calc'!J4383</f>
        <v/>
      </c>
      <c r="C4383" t="inlineStr">
        <is>
          <t>TRIGGER</t>
        </is>
      </c>
      <c r="D4383" s="7" t="n">
        <v>1.778384267364525</v>
      </c>
      <c r="E4383" t="inlineStr">
        <is>
          <t>LONG</t>
        </is>
      </c>
      <c r="F4383" t="inlineStr">
        <is>
          <t>IS</t>
        </is>
      </c>
      <c r="G4383" s="9" t="n">
        <v>105.4509963989258</v>
      </c>
      <c r="H4383" s="9" t="n">
        <v>105.5429992675781</v>
      </c>
      <c r="I4383" s="8">
        <f>IF(AND(ISNUMBER(G4383),ISNUMBER(H4383)),H4383/G4383-1,"")</f>
        <v/>
      </c>
      <c r="J4383" s="8" t="n">
        <v>0.0007930055665762671</v>
      </c>
      <c r="K4383" s="8">
        <f>IF(ISNA(B4383),"",IF(B4383="TRIGGER",IF(ISNUMBER(I4383),SIGN('Z-Score Calc'!I4383)*I4383-$N$1,""),""))</f>
        <v/>
      </c>
    </row>
    <row r="4384">
      <c r="A4384" s="5" t="n">
        <v>44187</v>
      </c>
      <c r="B4384">
        <f>'Z-Score Calc'!J4384</f>
        <v/>
      </c>
      <c r="C4384" t="inlineStr">
        <is>
          <t>TRIGGER</t>
        </is>
      </c>
      <c r="D4384" s="7" t="n">
        <v>1.627791561317544</v>
      </c>
      <c r="E4384" t="inlineStr">
        <is>
          <t>LONG</t>
        </is>
      </c>
      <c r="F4384" t="inlineStr">
        <is>
          <t>IS</t>
        </is>
      </c>
      <c r="G4384" s="9" t="n">
        <v>103.3399963378906</v>
      </c>
      <c r="H4384" s="9" t="n">
        <v>103.5339965820312</v>
      </c>
      <c r="I4384" s="8">
        <f>IF(AND(ISNUMBER(G4384),ISNUMBER(H4384)),H4384/G4384-1,"")</f>
        <v/>
      </c>
      <c r="J4384" s="8" t="n">
        <v>0.001797835875735477</v>
      </c>
      <c r="K4384" s="8">
        <f>IF(ISNA(B4384),"",IF(B4384="TRIGGER",IF(ISNUMBER(I4384),SIGN('Z-Score Calc'!I4384)*I4384-$N$1,""),""))</f>
        <v/>
      </c>
    </row>
    <row r="4385">
      <c r="A4385" s="5" t="n">
        <v>44280</v>
      </c>
      <c r="B4385">
        <f>'Z-Score Calc'!J4385</f>
        <v/>
      </c>
      <c r="C4385" t="inlineStr">
        <is>
          <t>TRIGGER</t>
        </is>
      </c>
      <c r="D4385" s="7" t="n">
        <v>0.8512305774201043</v>
      </c>
      <c r="E4385" t="inlineStr">
        <is>
          <t>LONG</t>
        </is>
      </c>
      <c r="F4385" t="inlineStr">
        <is>
          <t>IS</t>
        </is>
      </c>
      <c r="G4385" s="9" t="n">
        <v>108.7900009155273</v>
      </c>
      <c r="H4385" s="9" t="n">
        <v>109.1790008544922</v>
      </c>
      <c r="I4385" s="8">
        <f>IF(AND(ISNUMBER(G4385),ISNUMBER(H4385)),H4385/G4385-1,"")</f>
        <v/>
      </c>
      <c r="J4385" s="8" t="n">
        <v>0.003496230912374411</v>
      </c>
      <c r="K4385" s="8">
        <f>IF(ISNA(B4385),"",IF(B4385="TRIGGER",IF(ISNUMBER(I4385),SIGN('Z-Score Calc'!I4385)*I4385-$N$1,""),""))</f>
        <v/>
      </c>
    </row>
    <row r="4386">
      <c r="A4386" s="5" t="n">
        <v>44371</v>
      </c>
      <c r="B4386">
        <f>'Z-Score Calc'!J4386</f>
        <v/>
      </c>
      <c r="C4386" t="inlineStr">
        <is>
          <t>TRIGGER</t>
        </is>
      </c>
      <c r="D4386" s="7" t="n">
        <v>-0.5040597646453354</v>
      </c>
      <c r="E4386" t="inlineStr">
        <is>
          <t>SHORT</t>
        </is>
      </c>
      <c r="F4386" t="inlineStr">
        <is>
          <t>IS</t>
        </is>
      </c>
      <c r="G4386" s="9" t="n">
        <v>110.9209976196289</v>
      </c>
      <c r="H4386" s="9" t="n">
        <v>110.8219985961914</v>
      </c>
      <c r="I4386" s="8">
        <f>IF(AND(ISNUMBER(G4386),ISNUMBER(H4386)),H4386/G4386-1,"")</f>
        <v/>
      </c>
      <c r="J4386" s="8" t="n">
        <v>0.0008130535368057424</v>
      </c>
      <c r="K4386" s="8">
        <f>IF(ISNA(B4386),"",IF(B4386="TRIGGER",IF(ISNUMBER(I4386),SIGN('Z-Score Calc'!I4386)*I4386-$N$1,""),""))</f>
        <v/>
      </c>
    </row>
    <row r="4387">
      <c r="A4387" s="5" t="n">
        <v>44469</v>
      </c>
      <c r="B4387">
        <f>'Z-Score Calc'!J4387</f>
        <v/>
      </c>
      <c r="C4387" t="inlineStr"/>
      <c r="D4387" s="7" t="n">
        <v>0.1813252459307695</v>
      </c>
      <c r="E4387" t="inlineStr"/>
      <c r="F4387" t="inlineStr">
        <is>
          <t>IS</t>
        </is>
      </c>
      <c r="G4387" s="9" t="n">
        <v>111.4609985351562</v>
      </c>
      <c r="H4387" s="9" t="n">
        <v>110.9469985961914</v>
      </c>
      <c r="I4387" s="8">
        <f>IF(AND(ISNUMBER(G4387),ISNUMBER(H4387)),H4387/G4387-1,"")</f>
        <v/>
      </c>
      <c r="J4387" s="8" t="n">
        <v>-0.004690942759473325</v>
      </c>
      <c r="K4387" s="8">
        <f>IF(ISNA(B4387),"",IF(B4387="TRIGGER",IF(ISNUMBER(I4387),SIGN('Z-Score Calc'!I4387)*I4387-$N$1,""),""))</f>
        <v/>
      </c>
    </row>
    <row r="4388">
      <c r="A4388" s="5" t="n">
        <v>44552</v>
      </c>
      <c r="B4388">
        <f>'Z-Score Calc'!J4388</f>
        <v/>
      </c>
      <c r="C4388" t="inlineStr">
        <is>
          <t>TRIGGER</t>
        </is>
      </c>
      <c r="D4388" s="7" t="n">
        <v>0.8643518676621207</v>
      </c>
      <c r="E4388" t="inlineStr">
        <is>
          <t>LONG</t>
        </is>
      </c>
      <c r="F4388" t="inlineStr">
        <is>
          <t>IS</t>
        </is>
      </c>
      <c r="G4388" s="9" t="n">
        <v>113.9940032958984</v>
      </c>
      <c r="H4388" s="9" t="n">
        <v>114.1210021972656</v>
      </c>
      <c r="I4388" s="8">
        <f>IF(AND(ISNUMBER(G4388),ISNUMBER(H4388)),H4388/G4388-1,"")</f>
        <v/>
      </c>
      <c r="J4388" s="8" t="n">
        <v>0.001034619262269133</v>
      </c>
      <c r="K4388" s="8">
        <f>IF(ISNA(B4388),"",IF(B4388="TRIGGER",IF(ISNUMBER(I4388),SIGN('Z-Score Calc'!I4388)*I4388-$N$1,""),""))</f>
        <v/>
      </c>
    </row>
    <row r="4389">
      <c r="A4389" s="5" t="n">
        <v>44650</v>
      </c>
      <c r="B4389">
        <f>'Z-Score Calc'!J4389</f>
        <v/>
      </c>
      <c r="C4389" t="inlineStr">
        <is>
          <t>TRIGGER</t>
        </is>
      </c>
      <c r="D4389" s="7" t="n">
        <v>-1.922083365007016</v>
      </c>
      <c r="E4389" t="inlineStr">
        <is>
          <t>SHORT</t>
        </is>
      </c>
      <c r="F4389" t="inlineStr">
        <is>
          <t>OOS</t>
        </is>
      </c>
      <c r="G4389" s="9" t="n">
        <v>122.0210037231445</v>
      </c>
      <c r="H4389" s="9" t="n">
        <v>121.7559967041016</v>
      </c>
      <c r="I4389" s="8">
        <f>IF(AND(ISNUMBER(G4389),ISNUMBER(H4389)),H4389/G4389-1,"")</f>
        <v/>
      </c>
      <c r="J4389" s="8" t="n">
        <v>0.002092349985318288</v>
      </c>
      <c r="K4389" s="8">
        <f>IF(ISNA(B4389),"",IF(B4389="TRIGGER",IF(ISNUMBER(I4389),SIGN('Z-Score Calc'!I4389)*I4389-$N$1,""),""))</f>
        <v/>
      </c>
    </row>
    <row r="4390">
      <c r="A4390" s="5" t="n">
        <v>44741</v>
      </c>
      <c r="B4390">
        <f>'Z-Score Calc'!J4390</f>
        <v/>
      </c>
      <c r="C4390" t="inlineStr">
        <is>
          <t>TRIGGER</t>
        </is>
      </c>
      <c r="D4390" s="7" t="n">
        <v>-1.115799746554088</v>
      </c>
      <c r="E4390" t="inlineStr">
        <is>
          <t>SHORT</t>
        </is>
      </c>
      <c r="F4390" t="inlineStr">
        <is>
          <t>OOS</t>
        </is>
      </c>
      <c r="G4390" s="9" t="n">
        <v>136.5890045166016</v>
      </c>
      <c r="H4390" s="9" t="n">
        <v>135.7859954833984</v>
      </c>
      <c r="I4390" s="8">
        <f>IF(AND(ISNUMBER(G4390),ISNUMBER(H4390)),H4390/G4390-1,"")</f>
        <v/>
      </c>
      <c r="J4390" s="8" t="n">
        <v>0.005799551868451959</v>
      </c>
      <c r="K4390" s="8">
        <f>IF(ISNA(B4390),"",IF(B4390="TRIGGER",IF(ISNUMBER(I4390),SIGN('Z-Score Calc'!I4390)*I4390-$N$1,""),""))</f>
        <v/>
      </c>
    </row>
    <row r="4391">
      <c r="A4391" s="5" t="n">
        <v>44833</v>
      </c>
      <c r="B4391">
        <f>'Z-Score Calc'!J4391</f>
        <v/>
      </c>
      <c r="C4391" t="inlineStr"/>
      <c r="D4391" s="7" t="n">
        <v>-0.4167753301147614</v>
      </c>
      <c r="E4391" t="inlineStr"/>
      <c r="F4391" t="inlineStr">
        <is>
          <t>OOS</t>
        </is>
      </c>
      <c r="G4391" s="9" t="n">
        <v>144.4309997558594</v>
      </c>
      <c r="H4391" s="9" t="n">
        <v>144.8159942626953</v>
      </c>
      <c r="I4391" s="8">
        <f>IF(AND(ISNUMBER(G4391),ISNUMBER(H4391)),H4391/G4391-1,"")</f>
        <v/>
      </c>
      <c r="J4391" s="8" t="n">
        <v>-0.00274505948775836</v>
      </c>
      <c r="K4391" s="8">
        <f>IF(ISNA(B4391),"",IF(B4391="TRIGGER",IF(ISNUMBER(I4391),SIGN('Z-Score Calc'!I4391)*I4391-$N$1,""),""))</f>
        <v/>
      </c>
    </row>
    <row r="4392">
      <c r="A4392" s="5" t="n">
        <v>44917</v>
      </c>
      <c r="B4392">
        <f>'Z-Score Calc'!J4392</f>
        <v/>
      </c>
      <c r="C4392" t="inlineStr">
        <is>
          <t>TRIGGER</t>
        </is>
      </c>
      <c r="D4392" s="7" t="n">
        <v>1.59311179486969</v>
      </c>
      <c r="E4392" t="inlineStr">
        <is>
          <t>LONG</t>
        </is>
      </c>
      <c r="F4392" t="inlineStr">
        <is>
          <t>OOS</t>
        </is>
      </c>
      <c r="G4392" s="9" t="n">
        <v>132.3699951171875</v>
      </c>
      <c r="H4392" s="9" t="n">
        <v>132.3569946289062</v>
      </c>
      <c r="I4392" s="8">
        <f>IF(AND(ISNUMBER(G4392),ISNUMBER(H4392)),H4392/G4392-1,"")</f>
        <v/>
      </c>
      <c r="J4392" s="8" t="n">
        <v>-0.0001776780485974504</v>
      </c>
      <c r="K4392" s="8">
        <f>IF(ISNA(B4392),"",IF(B4392="TRIGGER",IF(ISNUMBER(I4392),SIGN('Z-Score Calc'!I4392)*I4392-$N$1,""),""))</f>
        <v/>
      </c>
    </row>
    <row r="4393">
      <c r="A4393" s="5" t="n">
        <v>45015</v>
      </c>
      <c r="B4393">
        <f>'Z-Score Calc'!J4393</f>
        <v/>
      </c>
      <c r="C4393" t="inlineStr">
        <is>
          <t>TRIGGER</t>
        </is>
      </c>
      <c r="D4393" s="7" t="n">
        <v>-1.100614789993291</v>
      </c>
      <c r="E4393" t="inlineStr">
        <is>
          <t>SHORT</t>
        </is>
      </c>
      <c r="F4393" t="inlineStr">
        <is>
          <t>OOS</t>
        </is>
      </c>
      <c r="G4393" s="9" t="n">
        <v>133.2010040283203</v>
      </c>
      <c r="H4393" s="9" t="n">
        <v>133.3470001220703</v>
      </c>
      <c r="I4393" s="8">
        <f>IF(AND(ISNUMBER(G4393),ISNUMBER(H4393)),H4393/G4393-1,"")</f>
        <v/>
      </c>
      <c r="J4393" s="8" t="n">
        <v>-0.00117552330019297</v>
      </c>
      <c r="K4393" s="8">
        <f>IF(ISNA(B4393),"",IF(B4393="TRIGGER",IF(ISNUMBER(I4393),SIGN('Z-Score Calc'!I4393)*I4393-$N$1,""),""))</f>
        <v/>
      </c>
    </row>
    <row r="4394">
      <c r="A4394" s="5" t="n">
        <v>45106</v>
      </c>
      <c r="B4394">
        <f>'Z-Score Calc'!J4394</f>
        <v/>
      </c>
      <c r="C4394" t="inlineStr">
        <is>
          <t>TRIGGER</t>
        </is>
      </c>
      <c r="D4394" s="7" t="n">
        <v>3.488743136335592</v>
      </c>
      <c r="E4394" t="inlineStr">
        <is>
          <t>LONG</t>
        </is>
      </c>
      <c r="F4394" t="inlineStr">
        <is>
          <t>OOS</t>
        </is>
      </c>
      <c r="G4394" s="9" t="n">
        <v>144.7799987792969</v>
      </c>
      <c r="H4394" s="9" t="n">
        <v>144.3979949951172</v>
      </c>
      <c r="I4394" s="8">
        <f>IF(AND(ISNUMBER(G4394),ISNUMBER(H4394)),H4394/G4394-1,"")</f>
        <v/>
      </c>
      <c r="J4394" s="8" t="n">
        <v>-0.00271797693053386</v>
      </c>
      <c r="K4394" s="8">
        <f>IF(ISNA(B4394),"",IF(B4394="TRIGGER",IF(ISNUMBER(I4394),SIGN('Z-Score Calc'!I4394)*I4394-$N$1,""),""))</f>
        <v/>
      </c>
    </row>
    <row r="4395">
      <c r="A4395" s="5" t="n">
        <v>45197</v>
      </c>
      <c r="B4395">
        <f>'Z-Score Calc'!J4395</f>
        <v/>
      </c>
      <c r="C4395" t="inlineStr"/>
      <c r="D4395" s="7" t="n">
        <v>-0.4482788643514227</v>
      </c>
      <c r="E4395" t="inlineStr"/>
      <c r="F4395" t="inlineStr">
        <is>
          <t>OOS</t>
        </is>
      </c>
      <c r="G4395" s="9" t="n">
        <v>149.3370056152344</v>
      </c>
      <c r="H4395" s="9" t="n">
        <v>149.5399932861328</v>
      </c>
      <c r="I4395" s="8">
        <f>IF(AND(ISNUMBER(G4395),ISNUMBER(H4395)),H4395/G4395-1,"")</f>
        <v/>
      </c>
      <c r="J4395" s="8" t="n">
        <v>-0.001438723805391094</v>
      </c>
      <c r="K4395" s="8">
        <f>IF(ISNA(B4395),"",IF(B4395="TRIGGER",IF(ISNUMBER(I4395),SIGN('Z-Score Calc'!I4395)*I4395-$N$1,""),""))</f>
        <v/>
      </c>
    </row>
    <row r="4396">
      <c r="A4396" s="5" t="n">
        <v>45281</v>
      </c>
      <c r="B4396">
        <f>'Z-Score Calc'!J4396</f>
        <v/>
      </c>
      <c r="C4396" t="inlineStr">
        <is>
          <t>TRIGGER</t>
        </is>
      </c>
      <c r="D4396" s="7" t="n">
        <v>-2.154621729363656</v>
      </c>
      <c r="E4396" t="inlineStr">
        <is>
          <t>SHORT</t>
        </is>
      </c>
      <c r="F4396" t="inlineStr">
        <is>
          <t>OOS</t>
        </is>
      </c>
      <c r="G4396" s="9" t="n">
        <v>143.5229949951172</v>
      </c>
      <c r="H4396" s="9" t="n">
        <v>142.0700073242188</v>
      </c>
      <c r="I4396" s="8">
        <f>IF(AND(ISNUMBER(G4396),ISNUMBER(H4396)),H4396/G4396-1,"")</f>
        <v/>
      </c>
      <c r="J4396" s="8" t="n">
        <v>0.01004426256563775</v>
      </c>
      <c r="K4396" s="8">
        <f>IF(ISNA(B4396),"",IF(B4396="TRIGGER",IF(ISNUMBER(I4396),SIGN('Z-Score Calc'!I4396)*I4396-$N$1,""),""))</f>
        <v/>
      </c>
    </row>
    <row r="4397">
      <c r="A4397" s="5" t="n">
        <v>45379</v>
      </c>
      <c r="B4397">
        <f>'Z-Score Calc'!J4397</f>
        <v/>
      </c>
      <c r="C4397" t="inlineStr">
        <is>
          <t>TRIGGER</t>
        </is>
      </c>
      <c r="D4397" s="7" t="n">
        <v>0.7261590514377224</v>
      </c>
      <c r="E4397" t="inlineStr">
        <is>
          <t>LONG</t>
        </is>
      </c>
      <c r="F4397" t="inlineStr">
        <is>
          <t>OOS</t>
        </is>
      </c>
      <c r="G4397" s="9" t="n">
        <v>151.2870025634766</v>
      </c>
      <c r="H4397" s="9" t="n">
        <v>151.4400024414062</v>
      </c>
      <c r="I4397" s="8">
        <f>IF(AND(ISNUMBER(G4397),ISNUMBER(H4397)),H4397/G4397-1,"")</f>
        <v/>
      </c>
      <c r="J4397" s="8" t="n">
        <v>0.000931857233818746</v>
      </c>
      <c r="K4397" s="8">
        <f>IF(ISNA(B4397),"",IF(B4397="TRIGGER",IF(ISNUMBER(I4397),SIGN('Z-Score Calc'!I4397)*I4397-$N$1,""),""))</f>
        <v/>
      </c>
    </row>
    <row r="4398">
      <c r="A4398" s="5" t="n">
        <v>45470</v>
      </c>
      <c r="B4398">
        <f>'Z-Score Calc'!J4398</f>
        <v/>
      </c>
      <c r="C4398" t="inlineStr"/>
      <c r="D4398" s="7" t="n">
        <v>-0.3853202853297771</v>
      </c>
      <c r="E4398" t="inlineStr"/>
      <c r="F4398" t="inlineStr">
        <is>
          <t>OOS</t>
        </is>
      </c>
      <c r="G4398" s="9" t="n">
        <v>160.6869964599609</v>
      </c>
      <c r="H4398" s="9" t="n">
        <v>160.9069976806641</v>
      </c>
      <c r="I4398" s="8">
        <f>IF(AND(ISNUMBER(G4398),ISNUMBER(H4398)),H4398/G4398-1,"")</f>
        <v/>
      </c>
      <c r="J4398" s="8" t="n">
        <v>-0.001448593754318582</v>
      </c>
      <c r="K4398" s="8">
        <f>IF(ISNA(B4398),"",IF(B4398="TRIGGER",IF(ISNUMBER(I4398),SIGN('Z-Score Calc'!I4398)*I4398-$N$1,""),""))</f>
        <v/>
      </c>
    </row>
    <row r="4399">
      <c r="A4399" s="5" t="n">
        <v>45561</v>
      </c>
      <c r="B4399">
        <f>'Z-Score Calc'!J4399</f>
        <v/>
      </c>
      <c r="C4399" t="inlineStr"/>
      <c r="D4399" s="7" t="n">
        <v>-0.3795940217490125</v>
      </c>
      <c r="E4399" t="inlineStr"/>
      <c r="F4399" t="inlineStr">
        <is>
          <t>OOS</t>
        </is>
      </c>
      <c r="G4399" s="9" t="n">
        <v>145.0760040283203</v>
      </c>
      <c r="H4399" s="9" t="n">
        <v>142.7830047607422</v>
      </c>
      <c r="I4399" s="8">
        <f>IF(AND(ISNUMBER(G4399),ISNUMBER(H4399)),H4399/G4399-1,"")</f>
        <v/>
      </c>
      <c r="J4399" s="8" t="n">
        <v>0.01572603855722423</v>
      </c>
      <c r="K4399" s="8">
        <f>IF(ISNA(B4399),"",IF(B4399="TRIGGER",IF(ISNUMBER(I4399),SIGN('Z-Score Calc'!I4399)*I4399-$N$1,""),""))</f>
        <v/>
      </c>
    </row>
    <row r="4400">
      <c r="A4400" s="5" t="n">
        <v>45645</v>
      </c>
      <c r="B4400">
        <f>'Z-Score Calc'!J4400</f>
        <v/>
      </c>
      <c r="C4400" t="inlineStr">
        <is>
          <t>TRIGGER</t>
        </is>
      </c>
      <c r="D4400" s="7" t="n">
        <v>1.309407806203476</v>
      </c>
      <c r="E4400" t="inlineStr">
        <is>
          <t>LONG</t>
        </is>
      </c>
      <c r="F4400" t="inlineStr">
        <is>
          <t>OOS</t>
        </is>
      </c>
      <c r="G4400" s="9" t="n">
        <v>154.6730041503906</v>
      </c>
      <c r="H4400" s="9" t="n">
        <v>157.6439971923828</v>
      </c>
      <c r="I4400" s="8">
        <f>IF(AND(ISNUMBER(G4400),ISNUMBER(H4400)),H4400/G4400-1,"")</f>
        <v/>
      </c>
      <c r="J4400" s="8" t="n">
        <v>0.01912875488598545</v>
      </c>
      <c r="K4400" s="8">
        <f>IF(ISNA(B4400),"",IF(B4400="TRIGGER",IF(ISNUMBER(I4400),SIGN('Z-Score Calc'!I4400)*I4400-$N$1,""),""))</f>
        <v/>
      </c>
    </row>
    <row r="4401">
      <c r="A4401" s="5" t="n">
        <v>45743</v>
      </c>
      <c r="B4401">
        <f>'Z-Score Calc'!J4401</f>
        <v/>
      </c>
      <c r="C4401" t="inlineStr"/>
      <c r="D4401" s="7" t="n">
        <v>0.1530110564939895</v>
      </c>
      <c r="E4401" t="inlineStr"/>
      <c r="F4401" t="inlineStr">
        <is>
          <t>OOS</t>
        </is>
      </c>
      <c r="G4401" s="9" t="n">
        <v>150.4730072021484</v>
      </c>
      <c r="H4401" s="9" t="n">
        <v>150.8470001220703</v>
      </c>
      <c r="I4401" s="8">
        <f>IF(AND(ISNUMBER(G4401),ISNUMBER(H4401)),H4401/G4401-1,"")</f>
        <v/>
      </c>
      <c r="J4401" s="8" t="n">
        <v>0.002405983773551636</v>
      </c>
      <c r="K4401" s="8">
        <f>IF(ISNA(B4401),"",IF(B4401="TRIGGER",IF(ISNUMBER(I4401),SIGN('Z-Score Calc'!I4401)*I4401-$N$1,""),""))</f>
        <v/>
      </c>
    </row>
    <row r="4402">
      <c r="A4402" s="5" t="n">
        <v>45834</v>
      </c>
      <c r="B4402">
        <f>'Z-Score Calc'!J4402</f>
        <v/>
      </c>
      <c r="C4402" t="inlineStr">
        <is>
          <t>TRIGGER</t>
        </is>
      </c>
      <c r="D4402" s="7" t="n">
        <v>-2.102171992489603</v>
      </c>
      <c r="E4402" t="inlineStr">
        <is>
          <t>SHORT</t>
        </is>
      </c>
      <c r="F4402" t="inlineStr">
        <is>
          <t>OOS</t>
        </is>
      </c>
      <c r="G4402" s="9" t="n">
        <v>144.6940002441406</v>
      </c>
      <c r="H4402" s="9" t="n">
        <v>144.5169982910156</v>
      </c>
      <c r="I4402" s="8">
        <f>IF(AND(ISNUMBER(G4402),ISNUMBER(H4402)),H4402/G4402-1,"")</f>
        <v/>
      </c>
      <c r="J4402" s="8" t="n">
        <v>0.001143819883314491</v>
      </c>
      <c r="K4402" s="8">
        <f>IF(ISNA(B4402),"",IF(B4402="TRIGGER",IF(ISNUMBER(I4402),SIGN('Z-Score Calc'!I4402)*I4402-$N$1,""),""))</f>
        <v/>
      </c>
    </row>
    <row r="4403">
      <c r="A4403" s="5" t="n">
        <v>45925</v>
      </c>
      <c r="B4403">
        <f>'Z-Score Calc'!J4403</f>
        <v/>
      </c>
      <c r="C4403" t="inlineStr">
        <is>
          <t>TRIGGER</t>
        </is>
      </c>
      <c r="D4403" s="7" t="n">
        <v>2.360936816719008</v>
      </c>
      <c r="E4403" t="inlineStr">
        <is>
          <t>LONG</t>
        </is>
      </c>
      <c r="F4403" t="inlineStr">
        <is>
          <t>OOS</t>
        </is>
      </c>
      <c r="G4403" s="9" t="n">
        <v>149.8609924316406</v>
      </c>
      <c r="H4403" s="9" t="n">
        <v>149.4049987792969</v>
      </c>
      <c r="I4403" s="8">
        <f>IF(AND(ISNUMBER(G4403),ISNUMBER(H4403)),H4403/G4403-1,"")</f>
        <v/>
      </c>
      <c r="J4403" s="8" t="n">
        <v>-0.003122242268391838</v>
      </c>
      <c r="K4403" s="8">
        <f>IF(ISNA(B4403),"",IF(B4403="TRIGGER",IF(ISNUMBER(I4403),SIGN('Z-Score Calc'!I4403)*I4403-$N$1,""),""))</f>
        <v/>
      </c>
    </row>
    <row r="4404">
      <c r="A4404" s="5" t="n">
        <v>46044</v>
      </c>
      <c r="B4404">
        <f>'Z-Score Calc'!J4404</f>
        <v/>
      </c>
      <c r="C4404" t="inlineStr"/>
      <c r="D4404" s="7" t="n">
        <v>0.1318149862777918</v>
      </c>
      <c r="E4404" t="inlineStr"/>
      <c r="F4404" t="inlineStr">
        <is>
          <t>OOS</t>
        </is>
      </c>
      <c r="G4404" s="9" t="n">
        <v>158.4559936523438</v>
      </c>
      <c r="H4404" s="9" t="n">
        <v>158.5010070800782</v>
      </c>
      <c r="I4404" s="8">
        <f>IF(AND(ISNUMBER(G4404),ISNUMBER(H4404)),H4404/G4404-1,"")</f>
        <v/>
      </c>
      <c r="J4404" s="8" t="n">
        <v>0.0002046104687642115</v>
      </c>
      <c r="K4404" s="8">
        <f>IF(ISNA(B4404),"",IF(B4404="TRIGGER",IF(ISNUMBER(I4404),SIGN('Z-Score Calc'!I4404)*I4404-$N$1,""),""))</f>
        <v/>
      </c>
    </row>
    <row r="4405">
      <c r="A4405" s="5" t="n">
        <v>46121</v>
      </c>
      <c r="B4405">
        <f>'Z-Score Calc'!J4405</f>
        <v/>
      </c>
      <c r="C4405" t="inlineStr">
        <is>
          <t>TRIGGER</t>
        </is>
      </c>
      <c r="D4405" s="7" t="n">
        <v>-1.433491302511455</v>
      </c>
      <c r="E4405" t="inlineStr">
        <is>
          <t>SHORT</t>
        </is>
      </c>
      <c r="F4405" t="inlineStr">
        <is>
          <t>OOS</t>
        </is>
      </c>
      <c r="G4405" s="9" t="n">
        <v>159.1119995117188</v>
      </c>
      <c r="H4405" s="9" t="n">
        <v>159.6799926757812</v>
      </c>
      <c r="I4405" s="8">
        <f>IF(AND(ISNUMBER(G4405),ISNUMBER(H4405)),H4405/G4405-1,"")</f>
        <v/>
      </c>
      <c r="J4405" s="8" t="n">
        <v>-0.003649234299162173</v>
      </c>
      <c r="K4405" s="8">
        <f>IF(ISNA(B4405),"",IF(B4405="TRIGGER",IF(ISNUMBER(I4405),SIGN('Z-Score Calc'!I4405)*I4405-$N$1,""),""))</f>
        <v/>
      </c>
    </row>
    <row r="4406">
      <c r="A4406" s="5" t="n">
        <v>46198</v>
      </c>
      <c r="B4406">
        <f>'Z-Score Calc'!J4406</f>
        <v/>
      </c>
      <c r="C4406" t="inlineStr">
        <is>
          <t>TRIGGER</t>
        </is>
      </c>
      <c r="D4406" s="7" t="n">
        <v>2.221913343468194</v>
      </c>
      <c r="E4406" t="inlineStr">
        <is>
          <t>LONG</t>
        </is>
      </c>
      <c r="F4406" t="inlineStr">
        <is>
          <t>OOS</t>
        </is>
      </c>
      <c r="G4406" s="9" t="n">
        <v>161.8049926757812</v>
      </c>
      <c r="H4406" s="9" t="n">
        <v>161.7870025634766</v>
      </c>
      <c r="I4406" s="8">
        <f>IF(AND(ISNUMBER(G4406),ISNUMBER(H4406)),H4406/G4406-1,"")</f>
        <v/>
      </c>
      <c r="J4406" s="8" t="n">
        <v>-0.0001906487055833616</v>
      </c>
      <c r="K4406" s="8">
        <f>IF(ISNA(B4406),"",IF(B4406="TRIGGER",IF(ISNUMBER(I4406),SIGN('Z-Score Calc'!I4406)*I4406-$N$1,""),""))</f>
        <v/>
      </c>
    </row>
    <row r="4407">
      <c r="A4407" s="3" t="inlineStr">
        <is>
          <t>GDP Price Index QoQ  (2 events)</t>
        </is>
      </c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</row>
    <row r="4408">
      <c r="A4408" s="4" t="inlineStr">
        <is>
          <t>Date</t>
        </is>
      </c>
      <c r="B4408" s="4" t="inlineStr">
        <is>
          <t>Formula trigger</t>
        </is>
      </c>
      <c r="C4408" s="4" t="inlineStr">
        <is>
          <t>Reported trigger</t>
        </is>
      </c>
      <c r="D4408" s="4" t="inlineStr">
        <is>
          <t>z (reported)</t>
        </is>
      </c>
      <c r="E4408" s="4" t="inlineStr">
        <is>
          <t>Direction</t>
        </is>
      </c>
      <c r="F4408" s="4" t="inlineStr">
        <is>
          <t>Period</t>
        </is>
      </c>
      <c r="G4408" s="4" t="inlineStr">
        <is>
          <t>Event close</t>
        </is>
      </c>
      <c r="H4408" s="4" t="inlineStr">
        <is>
          <t>Next close</t>
        </is>
      </c>
      <c r="I4408" s="4" t="inlineStr">
        <is>
          <t>Raw move % (formula)</t>
        </is>
      </c>
      <c r="J4408" s="4" t="inlineStr">
        <is>
          <t>Net % (reported)</t>
        </is>
      </c>
      <c r="K4408" s="4" t="inlineStr">
        <is>
          <t>Net % (formula)</t>
        </is>
      </c>
    </row>
    <row r="4409">
      <c r="A4409" s="5" t="n">
        <v>43524</v>
      </c>
      <c r="B4409">
        <f>'Z-Score Calc'!J4409</f>
        <v/>
      </c>
      <c r="C4409" t="inlineStr"/>
      <c r="E4409" t="inlineStr"/>
      <c r="F4409" t="inlineStr">
        <is>
          <t>IS</t>
        </is>
      </c>
      <c r="G4409" s="9" t="n">
        <v>110.8619995117188</v>
      </c>
      <c r="H4409" s="9" t="n">
        <v>111.3570022583008</v>
      </c>
      <c r="I4409" s="8">
        <f>IF(AND(ISNUMBER(G4409),ISNUMBER(H4409)),H4409/G4409-1,"")</f>
        <v/>
      </c>
      <c r="K4409" s="8">
        <f>IF(ISNA(B4409),"",IF(B4409="TRIGGER",IF(ISNUMBER(I4409),SIGN('Z-Score Calc'!I4409)*I4409-$N$1,""),""))</f>
        <v/>
      </c>
    </row>
    <row r="4410">
      <c r="A4410" s="5" t="n">
        <v>46014</v>
      </c>
      <c r="B4410">
        <f>'Z-Score Calc'!J4410</f>
        <v/>
      </c>
      <c r="C4410" t="inlineStr"/>
      <c r="E4410" t="inlineStr"/>
      <c r="F4410" t="inlineStr">
        <is>
          <t>OOS</t>
        </is>
      </c>
      <c r="G4410" s="9" t="n">
        <v>156.8769989013672</v>
      </c>
      <c r="H4410" s="9" t="n">
        <v>156.1759948730469</v>
      </c>
      <c r="I4410" s="8">
        <f>IF(AND(ISNUMBER(G4410),ISNUMBER(H4410)),H4410/G4410-1,"")</f>
        <v/>
      </c>
      <c r="K4410" s="8">
        <f>IF(ISNA(B4410),"",IF(B4410="TRIGGER",IF(ISNUMBER(I4410),SIGN('Z-Score Calc'!I4410)*I4410-$N$1,""),""))</f>
        <v/>
      </c>
    </row>
    <row r="4411">
      <c r="A4411" s="3" t="inlineStr">
        <is>
          <t>GDP Price Index QoQ 2nd Est  (43 events)</t>
        </is>
      </c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</row>
    <row r="4412">
      <c r="A4412" s="4" t="inlineStr">
        <is>
          <t>Date</t>
        </is>
      </c>
      <c r="B4412" s="4" t="inlineStr">
        <is>
          <t>Formula trigger</t>
        </is>
      </c>
      <c r="C4412" s="4" t="inlineStr">
        <is>
          <t>Reported trigger</t>
        </is>
      </c>
      <c r="D4412" s="4" t="inlineStr">
        <is>
          <t>z (reported)</t>
        </is>
      </c>
      <c r="E4412" s="4" t="inlineStr">
        <is>
          <t>Direction</t>
        </is>
      </c>
      <c r="F4412" s="4" t="inlineStr">
        <is>
          <t>Period</t>
        </is>
      </c>
      <c r="G4412" s="4" t="inlineStr">
        <is>
          <t>Event close</t>
        </is>
      </c>
      <c r="H4412" s="4" t="inlineStr">
        <is>
          <t>Next close</t>
        </is>
      </c>
      <c r="I4412" s="4" t="inlineStr">
        <is>
          <t>Raw move % (formula)</t>
        </is>
      </c>
      <c r="J4412" s="4" t="inlineStr">
        <is>
          <t>Net % (reported)</t>
        </is>
      </c>
      <c r="K4412" s="4" t="inlineStr">
        <is>
          <t>Net % (formula)</t>
        </is>
      </c>
    </row>
    <row r="4413">
      <c r="A4413" s="5" t="n">
        <v>42062</v>
      </c>
      <c r="B4413">
        <f>'Z-Score Calc'!J4413</f>
        <v/>
      </c>
      <c r="C4413" t="inlineStr"/>
      <c r="E4413" t="inlineStr"/>
      <c r="F4413" t="inlineStr">
        <is>
          <t>IS</t>
        </is>
      </c>
      <c r="I4413" s="8">
        <f>IF(AND(ISNUMBER(G4413),ISNUMBER(H4413)),H4413/G4413-1,"")</f>
        <v/>
      </c>
      <c r="K4413" s="8">
        <f>IF(ISNA(B4413),"",IF(B4413="TRIGGER",IF(ISNUMBER(I4413),SIGN('Z-Score Calc'!I4413)*I4413-$N$1,""),""))</f>
        <v/>
      </c>
    </row>
    <row r="4414">
      <c r="A4414" s="5" t="n">
        <v>42153</v>
      </c>
      <c r="B4414">
        <f>'Z-Score Calc'!J4414</f>
        <v/>
      </c>
      <c r="C4414" t="inlineStr"/>
      <c r="E4414" t="inlineStr"/>
      <c r="F4414" t="inlineStr">
        <is>
          <t>IS</t>
        </is>
      </c>
      <c r="I4414" s="8">
        <f>IF(AND(ISNUMBER(G4414),ISNUMBER(H4414)),H4414/G4414-1,"")</f>
        <v/>
      </c>
      <c r="K4414" s="8">
        <f>IF(ISNA(B4414),"",IF(B4414="TRIGGER",IF(ISNUMBER(I4414),SIGN('Z-Score Calc'!I4414)*I4414-$N$1,""),""))</f>
        <v/>
      </c>
    </row>
    <row r="4415">
      <c r="A4415" s="5" t="n">
        <v>42243</v>
      </c>
      <c r="B4415">
        <f>'Z-Score Calc'!J4415</f>
        <v/>
      </c>
      <c r="C4415" t="inlineStr"/>
      <c r="E4415" t="inlineStr"/>
      <c r="F4415" t="inlineStr">
        <is>
          <t>IS</t>
        </is>
      </c>
      <c r="I4415" s="8">
        <f>IF(AND(ISNUMBER(G4415),ISNUMBER(H4415)),H4415/G4415-1,"")</f>
        <v/>
      </c>
      <c r="K4415" s="8">
        <f>IF(ISNA(B4415),"",IF(B4415="TRIGGER",IF(ISNUMBER(I4415),SIGN('Z-Score Calc'!I4415)*I4415-$N$1,""),""))</f>
        <v/>
      </c>
    </row>
    <row r="4416">
      <c r="A4416" s="5" t="n">
        <v>42332</v>
      </c>
      <c r="B4416">
        <f>'Z-Score Calc'!J4416</f>
        <v/>
      </c>
      <c r="C4416" t="inlineStr"/>
      <c r="E4416" t="inlineStr"/>
      <c r="F4416" t="inlineStr">
        <is>
          <t>IS</t>
        </is>
      </c>
      <c r="I4416" s="8">
        <f>IF(AND(ISNUMBER(G4416),ISNUMBER(H4416)),H4416/G4416-1,"")</f>
        <v/>
      </c>
      <c r="K4416" s="8">
        <f>IF(ISNA(B4416),"",IF(B4416="TRIGGER",IF(ISNUMBER(I4416),SIGN('Z-Score Calc'!I4416)*I4416-$N$1,""),""))</f>
        <v/>
      </c>
    </row>
    <row r="4417">
      <c r="A4417" s="5" t="n">
        <v>42426</v>
      </c>
      <c r="B4417">
        <f>'Z-Score Calc'!J4417</f>
        <v/>
      </c>
      <c r="C4417" t="inlineStr"/>
      <c r="E4417" t="inlineStr"/>
      <c r="F4417" t="inlineStr">
        <is>
          <t>IS</t>
        </is>
      </c>
      <c r="I4417" s="8">
        <f>IF(AND(ISNUMBER(G4417),ISNUMBER(H4417)),H4417/G4417-1,"")</f>
        <v/>
      </c>
      <c r="K4417" s="8">
        <f>IF(ISNA(B4417),"",IF(B4417="TRIGGER",IF(ISNUMBER(I4417),SIGN('Z-Score Calc'!I4417)*I4417-$N$1,""),""))</f>
        <v/>
      </c>
    </row>
    <row r="4418">
      <c r="A4418" s="5" t="n">
        <v>42517</v>
      </c>
      <c r="B4418">
        <f>'Z-Score Calc'!J4418</f>
        <v/>
      </c>
      <c r="C4418" t="inlineStr"/>
      <c r="E4418" t="inlineStr"/>
      <c r="F4418" t="inlineStr">
        <is>
          <t>IS</t>
        </is>
      </c>
      <c r="I4418" s="8">
        <f>IF(AND(ISNUMBER(G4418),ISNUMBER(H4418)),H4418/G4418-1,"")</f>
        <v/>
      </c>
      <c r="K4418" s="8">
        <f>IF(ISNA(B4418),"",IF(B4418="TRIGGER",IF(ISNUMBER(I4418),SIGN('Z-Score Calc'!I4418)*I4418-$N$1,""),""))</f>
        <v/>
      </c>
    </row>
    <row r="4419">
      <c r="A4419" s="5" t="n">
        <v>42608</v>
      </c>
      <c r="B4419">
        <f>'Z-Score Calc'!J4419</f>
        <v/>
      </c>
      <c r="C4419" t="inlineStr"/>
      <c r="E4419" t="inlineStr"/>
      <c r="F4419" t="inlineStr">
        <is>
          <t>IS</t>
        </is>
      </c>
      <c r="I4419" s="8">
        <f>IF(AND(ISNUMBER(G4419),ISNUMBER(H4419)),H4419/G4419-1,"")</f>
        <v/>
      </c>
      <c r="K4419" s="8">
        <f>IF(ISNA(B4419),"",IF(B4419="TRIGGER",IF(ISNUMBER(I4419),SIGN('Z-Score Calc'!I4419)*I4419-$N$1,""),""))</f>
        <v/>
      </c>
    </row>
    <row r="4420">
      <c r="A4420" s="5" t="n">
        <v>42703</v>
      </c>
      <c r="B4420">
        <f>'Z-Score Calc'!J4420</f>
        <v/>
      </c>
      <c r="C4420" t="inlineStr"/>
      <c r="E4420" t="inlineStr"/>
      <c r="F4420" t="inlineStr">
        <is>
          <t>IS</t>
        </is>
      </c>
      <c r="G4420" s="9" t="n">
        <v>111.6900024414062</v>
      </c>
      <c r="H4420" s="9" t="n">
        <v>112.4700012207031</v>
      </c>
      <c r="I4420" s="8">
        <f>IF(AND(ISNUMBER(G4420),ISNUMBER(H4420)),H4420/G4420-1,"")</f>
        <v/>
      </c>
      <c r="K4420" s="8">
        <f>IF(ISNA(B4420),"",IF(B4420="TRIGGER",IF(ISNUMBER(I4420),SIGN('Z-Score Calc'!I4420)*I4420-$N$1,""),""))</f>
        <v/>
      </c>
    </row>
    <row r="4421">
      <c r="A4421" s="5" t="n">
        <v>42794</v>
      </c>
      <c r="B4421">
        <f>'Z-Score Calc'!J4421</f>
        <v/>
      </c>
      <c r="C4421" t="inlineStr"/>
      <c r="E4421" t="inlineStr"/>
      <c r="F4421" t="inlineStr">
        <is>
          <t>IS</t>
        </is>
      </c>
      <c r="G4421" s="9" t="n">
        <v>112.745002746582</v>
      </c>
      <c r="H4421" s="9" t="n">
        <v>113.0770034790039</v>
      </c>
      <c r="I4421" s="8">
        <f>IF(AND(ISNUMBER(G4421),ISNUMBER(H4421)),H4421/G4421-1,"")</f>
        <v/>
      </c>
      <c r="K4421" s="8">
        <f>IF(ISNA(B4421),"",IF(B4421="TRIGGER",IF(ISNUMBER(I4421),SIGN('Z-Score Calc'!I4421)*I4421-$N$1,""),""))</f>
        <v/>
      </c>
    </row>
    <row r="4422">
      <c r="A4422" s="5" t="n">
        <v>42977</v>
      </c>
      <c r="B4422">
        <f>'Z-Score Calc'!J4422</f>
        <v/>
      </c>
      <c r="C4422" t="inlineStr"/>
      <c r="E4422" t="inlineStr"/>
      <c r="F4422" t="inlineStr">
        <is>
          <t>IS</t>
        </is>
      </c>
      <c r="G4422" s="9" t="n">
        <v>110.4599990844727</v>
      </c>
      <c r="H4422" s="9" t="n">
        <v>110.1289978027344</v>
      </c>
      <c r="I4422" s="8">
        <f>IF(AND(ISNUMBER(G4422),ISNUMBER(H4422)),H4422/G4422-1,"")</f>
        <v/>
      </c>
      <c r="K4422" s="8">
        <f>IF(ISNA(B4422),"",IF(B4422="TRIGGER",IF(ISNUMBER(I4422),SIGN('Z-Score Calc'!I4422)*I4422-$N$1,""),""))</f>
        <v/>
      </c>
    </row>
    <row r="4423">
      <c r="A4423" s="5" t="n">
        <v>43068</v>
      </c>
      <c r="B4423">
        <f>'Z-Score Calc'!J4423</f>
        <v/>
      </c>
      <c r="C4423" t="inlineStr"/>
      <c r="E4423" t="inlineStr"/>
      <c r="F4423" t="inlineStr">
        <is>
          <t>IS</t>
        </is>
      </c>
      <c r="G4423" s="9" t="n">
        <v>111.6480026245117</v>
      </c>
      <c r="H4423" s="9" t="n">
        <v>112.0019989013672</v>
      </c>
      <c r="I4423" s="8">
        <f>IF(AND(ISNUMBER(G4423),ISNUMBER(H4423)),H4423/G4423-1,"")</f>
        <v/>
      </c>
      <c r="K4423" s="8">
        <f>IF(ISNA(B4423),"",IF(B4423="TRIGGER",IF(ISNUMBER(I4423),SIGN('Z-Score Calc'!I4423)*I4423-$N$1,""),""))</f>
        <v/>
      </c>
    </row>
    <row r="4424">
      <c r="A4424" s="5" t="n">
        <v>43159</v>
      </c>
      <c r="B4424">
        <f>'Z-Score Calc'!J4424</f>
        <v/>
      </c>
      <c r="C4424" t="inlineStr"/>
      <c r="E4424" t="inlineStr"/>
      <c r="F4424" t="inlineStr">
        <is>
          <t>IS</t>
        </is>
      </c>
      <c r="G4424" s="9" t="n">
        <v>107.4260025024414</v>
      </c>
      <c r="H4424" s="9" t="n">
        <v>106.6399993896484</v>
      </c>
      <c r="I4424" s="8">
        <f>IF(AND(ISNUMBER(G4424),ISNUMBER(H4424)),H4424/G4424-1,"")</f>
        <v/>
      </c>
      <c r="K4424" s="8">
        <f>IF(ISNA(B4424),"",IF(B4424="TRIGGER",IF(ISNUMBER(I4424),SIGN('Z-Score Calc'!I4424)*I4424-$N$1,""),""))</f>
        <v/>
      </c>
    </row>
    <row r="4425">
      <c r="A4425" s="5" t="n">
        <v>43250</v>
      </c>
      <c r="B4425">
        <f>'Z-Score Calc'!J4425</f>
        <v/>
      </c>
      <c r="C4425" t="inlineStr"/>
      <c r="E4425" t="inlineStr"/>
      <c r="F4425" t="inlineStr">
        <is>
          <t>IS</t>
        </is>
      </c>
      <c r="G4425" s="9" t="n">
        <v>108.7119979858398</v>
      </c>
      <c r="H4425" s="9" t="n">
        <v>108.7490005493164</v>
      </c>
      <c r="I4425" s="8">
        <f>IF(AND(ISNUMBER(G4425),ISNUMBER(H4425)),H4425/G4425-1,"")</f>
        <v/>
      </c>
      <c r="K4425" s="8">
        <f>IF(ISNA(B4425),"",IF(B4425="TRIGGER",IF(ISNUMBER(I4425),SIGN('Z-Score Calc'!I4425)*I4425-$N$1,""),""))</f>
        <v/>
      </c>
    </row>
    <row r="4426">
      <c r="A4426" s="5" t="n">
        <v>43341</v>
      </c>
      <c r="B4426">
        <f>'Z-Score Calc'!J4426</f>
        <v/>
      </c>
      <c r="C4426" t="inlineStr"/>
      <c r="E4426" t="inlineStr"/>
      <c r="F4426" t="inlineStr">
        <is>
          <t>IS</t>
        </is>
      </c>
      <c r="G4426" s="9" t="n">
        <v>111.7119979858398</v>
      </c>
      <c r="H4426" s="9" t="n">
        <v>110.9990005493164</v>
      </c>
      <c r="I4426" s="8">
        <f>IF(AND(ISNUMBER(G4426),ISNUMBER(H4426)),H4426/G4426-1,"")</f>
        <v/>
      </c>
      <c r="K4426" s="8">
        <f>IF(ISNA(B4426),"",IF(B4426="TRIGGER",IF(ISNUMBER(I4426),SIGN('Z-Score Calc'!I4426)*I4426-$N$1,""),""))</f>
        <v/>
      </c>
    </row>
    <row r="4427">
      <c r="A4427" s="5" t="n">
        <v>43432</v>
      </c>
      <c r="B4427">
        <f>'Z-Score Calc'!J4427</f>
        <v/>
      </c>
      <c r="C4427" t="inlineStr"/>
      <c r="E4427" t="inlineStr"/>
      <c r="F4427" t="inlineStr">
        <is>
          <t>IS</t>
        </is>
      </c>
      <c r="G4427" s="9" t="n">
        <v>113.7669982910156</v>
      </c>
      <c r="H4427" s="9" t="n">
        <v>113.5550003051758</v>
      </c>
      <c r="I4427" s="8">
        <f>IF(AND(ISNUMBER(G4427),ISNUMBER(H4427)),H4427/G4427-1,"")</f>
        <v/>
      </c>
      <c r="K4427" s="8">
        <f>IF(ISNA(B4427),"",IF(B4427="TRIGGER",IF(ISNUMBER(I4427),SIGN('Z-Score Calc'!I4427)*I4427-$N$1,""),""))</f>
        <v/>
      </c>
    </row>
    <row r="4428">
      <c r="A4428" s="5" t="n">
        <v>43615</v>
      </c>
      <c r="B4428">
        <f>'Z-Score Calc'!J4428</f>
        <v/>
      </c>
      <c r="C4428" t="inlineStr"/>
      <c r="E4428" t="inlineStr"/>
      <c r="F4428" t="inlineStr">
        <is>
          <t>IS</t>
        </is>
      </c>
      <c r="G4428" s="9" t="n">
        <v>109.3570022583008</v>
      </c>
      <c r="H4428" s="9" t="n">
        <v>108.2119979858398</v>
      </c>
      <c r="I4428" s="8">
        <f>IF(AND(ISNUMBER(G4428),ISNUMBER(H4428)),H4428/G4428-1,"")</f>
        <v/>
      </c>
      <c r="K4428" s="8">
        <f>IF(ISNA(B4428),"",IF(B4428="TRIGGER",IF(ISNUMBER(I4428),SIGN('Z-Score Calc'!I4428)*I4428-$N$1,""),""))</f>
        <v/>
      </c>
    </row>
    <row r="4429">
      <c r="A4429" s="5" t="n">
        <v>43706</v>
      </c>
      <c r="B4429">
        <f>'Z-Score Calc'!J4429</f>
        <v/>
      </c>
      <c r="C4429" t="inlineStr"/>
      <c r="E4429" t="inlineStr"/>
      <c r="F4429" t="inlineStr">
        <is>
          <t>IS</t>
        </is>
      </c>
      <c r="G4429" s="9" t="n">
        <v>106.4380035400391</v>
      </c>
      <c r="H4429" s="9" t="n">
        <v>106.1279983520508</v>
      </c>
      <c r="I4429" s="8">
        <f>IF(AND(ISNUMBER(G4429),ISNUMBER(H4429)),H4429/G4429-1,"")</f>
        <v/>
      </c>
      <c r="K4429" s="8">
        <f>IF(ISNA(B4429),"",IF(B4429="TRIGGER",IF(ISNUMBER(I4429),SIGN('Z-Score Calc'!I4429)*I4429-$N$1,""),""))</f>
        <v/>
      </c>
    </row>
    <row r="4430">
      <c r="A4430" s="5" t="n">
        <v>43796</v>
      </c>
      <c r="B4430">
        <f>'Z-Score Calc'!J4430</f>
        <v/>
      </c>
      <c r="C4430" t="inlineStr"/>
      <c r="E4430" t="inlineStr"/>
      <c r="F4430" t="inlineStr">
        <is>
          <t>IS</t>
        </is>
      </c>
      <c r="G4430" s="9" t="n">
        <v>109.0970001220703</v>
      </c>
      <c r="H4430" s="9" t="n">
        <v>109.3669967651367</v>
      </c>
      <c r="I4430" s="8">
        <f>IF(AND(ISNUMBER(G4430),ISNUMBER(H4430)),H4430/G4430-1,"")</f>
        <v/>
      </c>
      <c r="K4430" s="8">
        <f>IF(ISNA(B4430),"",IF(B4430="TRIGGER",IF(ISNUMBER(I4430),SIGN('Z-Score Calc'!I4430)*I4430-$N$1,""),""))</f>
        <v/>
      </c>
    </row>
    <row r="4431">
      <c r="A4431" s="5" t="n">
        <v>43888</v>
      </c>
      <c r="B4431">
        <f>'Z-Score Calc'!J4431</f>
        <v/>
      </c>
      <c r="C4431" t="inlineStr"/>
      <c r="E4431" t="inlineStr"/>
      <c r="F4431" t="inlineStr">
        <is>
          <t>IS</t>
        </is>
      </c>
      <c r="G4431" s="9" t="n">
        <v>110.3629989624023</v>
      </c>
      <c r="H4431" s="9" t="n">
        <v>109.6600036621094</v>
      </c>
      <c r="I4431" s="8">
        <f>IF(AND(ISNUMBER(G4431),ISNUMBER(H4431)),H4431/G4431-1,"")</f>
        <v/>
      </c>
      <c r="K4431" s="8">
        <f>IF(ISNA(B4431),"",IF(B4431="TRIGGER",IF(ISNUMBER(I4431),SIGN('Z-Score Calc'!I4431)*I4431-$N$1,""),""))</f>
        <v/>
      </c>
    </row>
    <row r="4432">
      <c r="A4432" s="5" t="n">
        <v>43979</v>
      </c>
      <c r="B4432">
        <f>'Z-Score Calc'!J4432</f>
        <v/>
      </c>
      <c r="C4432" t="inlineStr"/>
      <c r="E4432" t="inlineStr"/>
      <c r="F4432" t="inlineStr">
        <is>
          <t>IS</t>
        </is>
      </c>
      <c r="G4432" s="9" t="n">
        <v>107.6429977416992</v>
      </c>
      <c r="H4432" s="9" t="n">
        <v>107.7080001831055</v>
      </c>
      <c r="I4432" s="8">
        <f>IF(AND(ISNUMBER(G4432),ISNUMBER(H4432)),H4432/G4432-1,"")</f>
        <v/>
      </c>
      <c r="K4432" s="8">
        <f>IF(ISNA(B4432),"",IF(B4432="TRIGGER",IF(ISNUMBER(I4432),SIGN('Z-Score Calc'!I4432)*I4432-$N$1,""),""))</f>
        <v/>
      </c>
    </row>
    <row r="4433">
      <c r="A4433" s="5" t="n">
        <v>44070</v>
      </c>
      <c r="B4433">
        <f>'Z-Score Calc'!J4433</f>
        <v/>
      </c>
      <c r="C4433" t="inlineStr">
        <is>
          <t>TRIGGER</t>
        </is>
      </c>
      <c r="D4433" s="7" t="n">
        <v>-2.771160028262589</v>
      </c>
      <c r="E4433" t="inlineStr">
        <is>
          <t>SHORT</t>
        </is>
      </c>
      <c r="F4433" t="inlineStr">
        <is>
          <t>IS</t>
        </is>
      </c>
      <c r="G4433" s="9" t="n">
        <v>106.6370010375977</v>
      </c>
      <c r="H4433" s="9" t="n">
        <v>105.5350036621094</v>
      </c>
      <c r="I4433" s="8">
        <f>IF(AND(ISNUMBER(G4433),ISNUMBER(H4433)),H4433/G4433-1,"")</f>
        <v/>
      </c>
      <c r="J4433" s="8" t="n">
        <v>0.0102546346739786</v>
      </c>
      <c r="K4433" s="8">
        <f>IF(ISNA(B4433),"",IF(B4433="TRIGGER",IF(ISNUMBER(I4433),SIGN('Z-Score Calc'!I4433)*I4433-$N$1,""),""))</f>
        <v/>
      </c>
    </row>
    <row r="4434">
      <c r="A4434" s="5" t="n">
        <v>44160</v>
      </c>
      <c r="B4434">
        <f>'Z-Score Calc'!J4434</f>
        <v/>
      </c>
      <c r="C4434" t="inlineStr">
        <is>
          <t>TRIGGER</t>
        </is>
      </c>
      <c r="D4434" s="7" t="n">
        <v>-3.067859955389484</v>
      </c>
      <c r="E4434" t="inlineStr">
        <is>
          <t>SHORT</t>
        </is>
      </c>
      <c r="F4434" t="inlineStr">
        <is>
          <t>IS</t>
        </is>
      </c>
      <c r="G4434" s="9" t="n">
        <v>104.5130004882812</v>
      </c>
      <c r="H4434" s="9" t="n">
        <v>104.4000015258789</v>
      </c>
      <c r="I4434" s="8">
        <f>IF(AND(ISNUMBER(G4434),ISNUMBER(H4434)),H4434/G4434-1,"")</f>
        <v/>
      </c>
      <c r="J4434" s="8" t="n">
        <v>0.001001730483827591</v>
      </c>
      <c r="K4434" s="8">
        <f>IF(ISNA(B4434),"",IF(B4434="TRIGGER",IF(ISNUMBER(I4434),SIGN('Z-Score Calc'!I4434)*I4434-$N$1,""),""))</f>
        <v/>
      </c>
    </row>
    <row r="4435">
      <c r="A4435" s="5" t="n">
        <v>44252</v>
      </c>
      <c r="B4435">
        <f>'Z-Score Calc'!J4435</f>
        <v/>
      </c>
      <c r="C4435" t="inlineStr"/>
      <c r="D4435" s="7" t="n">
        <v>0.1186980699144216</v>
      </c>
      <c r="E4435" t="inlineStr"/>
      <c r="F4435" t="inlineStr">
        <is>
          <t>IS</t>
        </is>
      </c>
      <c r="G4435" s="9" t="n">
        <v>105.9440002441406</v>
      </c>
      <c r="H4435" s="9" t="n">
        <v>106.3789978027344</v>
      </c>
      <c r="I4435" s="8">
        <f>IF(AND(ISNUMBER(G4435),ISNUMBER(H4435)),H4435/G4435-1,"")</f>
        <v/>
      </c>
      <c r="J4435" s="8" t="n">
        <v>0.004026454916330159</v>
      </c>
      <c r="K4435" s="8">
        <f>IF(ISNA(B4435),"",IF(B4435="TRIGGER",IF(ISNUMBER(I4435),SIGN('Z-Score Calc'!I4435)*I4435-$N$1,""),""))</f>
        <v/>
      </c>
    </row>
    <row r="4436">
      <c r="A4436" s="5" t="n">
        <v>44343</v>
      </c>
      <c r="B4436">
        <f>'Z-Score Calc'!J4436</f>
        <v/>
      </c>
      <c r="C4436" t="inlineStr">
        <is>
          <t>TRIGGER</t>
        </is>
      </c>
      <c r="D4436" s="7" t="n">
        <v>1.45214806159426</v>
      </c>
      <c r="E4436" t="inlineStr">
        <is>
          <t>LONG</t>
        </is>
      </c>
      <c r="F4436" t="inlineStr">
        <is>
          <t>IS</t>
        </is>
      </c>
      <c r="G4436" s="9" t="n">
        <v>109.8089981079102</v>
      </c>
      <c r="H4436" s="9" t="n">
        <v>109.9069976806641</v>
      </c>
      <c r="I4436" s="8">
        <f>IF(AND(ISNUMBER(G4436),ISNUMBER(H4436)),H4436/G4436-1,"")</f>
        <v/>
      </c>
      <c r="J4436" s="8" t="n">
        <v>0.0008129900562371629</v>
      </c>
      <c r="K4436" s="8">
        <f>IF(ISNA(B4436),"",IF(B4436="TRIGGER",IF(ISNUMBER(I4436),SIGN('Z-Score Calc'!I4436)*I4436-$N$1,""),""))</f>
        <v/>
      </c>
    </row>
    <row r="4437">
      <c r="A4437" s="5" t="n">
        <v>44434</v>
      </c>
      <c r="B4437">
        <f>'Z-Score Calc'!J4437</f>
        <v/>
      </c>
      <c r="C4437" t="inlineStr">
        <is>
          <t>TRIGGER</t>
        </is>
      </c>
      <c r="D4437" s="7" t="n">
        <v>1.361748936154782</v>
      </c>
      <c r="E4437" t="inlineStr">
        <is>
          <t>LONG</t>
        </is>
      </c>
      <c r="F4437" t="inlineStr">
        <is>
          <t>IS</t>
        </is>
      </c>
      <c r="G4437" s="9" t="n">
        <v>110.0479965209961</v>
      </c>
      <c r="H4437" s="9" t="n">
        <v>109.8649978637695</v>
      </c>
      <c r="I4437" s="8">
        <f>IF(AND(ISNUMBER(G4437),ISNUMBER(H4437)),H4437/G4437-1,"")</f>
        <v/>
      </c>
      <c r="J4437" s="8" t="n">
        <v>-0.001742363372839927</v>
      </c>
      <c r="K4437" s="8">
        <f>IF(ISNA(B4437),"",IF(B4437="TRIGGER",IF(ISNUMBER(I4437),SIGN('Z-Score Calc'!I4437)*I4437-$N$1,""),""))</f>
        <v/>
      </c>
    </row>
    <row r="4438">
      <c r="A4438" s="5" t="n">
        <v>44524</v>
      </c>
      <c r="B4438">
        <f>'Z-Score Calc'!J4438</f>
        <v/>
      </c>
      <c r="C4438" t="inlineStr">
        <is>
          <t>TRIGGER</t>
        </is>
      </c>
      <c r="D4438" s="7" t="n">
        <v>1.286535041805354</v>
      </c>
      <c r="E4438" t="inlineStr">
        <is>
          <t>LONG</t>
        </is>
      </c>
      <c r="F4438" t="inlineStr">
        <is>
          <t>IS</t>
        </is>
      </c>
      <c r="G4438" s="9" t="n">
        <v>115.140998840332</v>
      </c>
      <c r="H4438" s="9" t="n">
        <v>115.4079971313477</v>
      </c>
      <c r="I4438" s="8">
        <f>IF(AND(ISNUMBER(G4438),ISNUMBER(H4438)),H4438/G4438-1,"")</f>
        <v/>
      </c>
      <c r="J4438" s="8" t="n">
        <v>0.002239416351048097</v>
      </c>
      <c r="K4438" s="8">
        <f>IF(ISNA(B4438),"",IF(B4438="TRIGGER",IF(ISNUMBER(I4438),SIGN('Z-Score Calc'!I4438)*I4438-$N$1,""),""))</f>
        <v/>
      </c>
    </row>
    <row r="4439">
      <c r="A4439" s="5" t="n">
        <v>44616</v>
      </c>
      <c r="B4439">
        <f>'Z-Score Calc'!J4439</f>
        <v/>
      </c>
      <c r="C4439" t="inlineStr">
        <is>
          <t>TRIGGER</t>
        </is>
      </c>
      <c r="D4439" s="7" t="n">
        <v>1.858462919736003</v>
      </c>
      <c r="E4439" t="inlineStr">
        <is>
          <t>LONG</t>
        </is>
      </c>
      <c r="F4439" t="inlineStr">
        <is>
          <t>OOS</t>
        </is>
      </c>
      <c r="G4439" s="9" t="n">
        <v>114.8980026245117</v>
      </c>
      <c r="H4439" s="9" t="n">
        <v>115.5709991455078</v>
      </c>
      <c r="I4439" s="8">
        <f>IF(AND(ISNUMBER(G4439),ISNUMBER(H4439)),H4439/G4439-1,"")</f>
        <v/>
      </c>
      <c r="J4439" s="8" t="n">
        <v>0.005777873939835222</v>
      </c>
      <c r="K4439" s="8">
        <f>IF(ISNA(B4439),"",IF(B4439="TRIGGER",IF(ISNUMBER(I4439),SIGN('Z-Score Calc'!I4439)*I4439-$N$1,""),""))</f>
        <v/>
      </c>
    </row>
    <row r="4440">
      <c r="A4440" s="5" t="n">
        <v>44707</v>
      </c>
      <c r="B4440">
        <f>'Z-Score Calc'!J4440</f>
        <v/>
      </c>
      <c r="C4440" t="inlineStr"/>
      <c r="D4440" s="7" t="n">
        <v>0.4963258633382207</v>
      </c>
      <c r="E4440" t="inlineStr"/>
      <c r="F4440" t="inlineStr">
        <is>
          <t>OOS</t>
        </is>
      </c>
      <c r="G4440" s="9" t="n">
        <v>127.0449981689453</v>
      </c>
      <c r="H4440" s="9" t="n">
        <v>127.2850036621094</v>
      </c>
      <c r="I4440" s="8">
        <f>IF(AND(ISNUMBER(G4440),ISNUMBER(H4440)),H4440/G4440-1,"")</f>
        <v/>
      </c>
      <c r="J4440" s="8" t="n">
        <v>0.001809672888418624</v>
      </c>
      <c r="K4440" s="8">
        <f>IF(ISNA(B4440),"",IF(B4440="TRIGGER",IF(ISNUMBER(I4440),SIGN('Z-Score Calc'!I4440)*I4440-$N$1,""),""))</f>
        <v/>
      </c>
    </row>
    <row r="4441">
      <c r="A4441" s="5" t="n">
        <v>44798</v>
      </c>
      <c r="B4441">
        <f>'Z-Score Calc'!J4441</f>
        <v/>
      </c>
      <c r="C4441" t="inlineStr">
        <is>
          <t>TRIGGER</t>
        </is>
      </c>
      <c r="D4441" s="7" t="n">
        <v>1.721332917534266</v>
      </c>
      <c r="E4441" t="inlineStr">
        <is>
          <t>LONG</t>
        </is>
      </c>
      <c r="F4441" t="inlineStr">
        <is>
          <t>OOS</t>
        </is>
      </c>
      <c r="G4441" s="9" t="n">
        <v>136.5630035400391</v>
      </c>
      <c r="H4441" s="9" t="n">
        <v>137.5200042724609</v>
      </c>
      <c r="I4441" s="8">
        <f>IF(AND(ISNUMBER(G4441),ISNUMBER(H4441)),H4441/G4441-1,"")</f>
        <v/>
      </c>
      <c r="J4441" s="8" t="n">
        <v>0.006928295052164658</v>
      </c>
      <c r="K4441" s="8">
        <f>IF(ISNA(B4441),"",IF(B4441="TRIGGER",IF(ISNUMBER(I4441),SIGN('Z-Score Calc'!I4441)*I4441-$N$1,""),""))</f>
        <v/>
      </c>
    </row>
    <row r="4442">
      <c r="A4442" s="5" t="n">
        <v>44895</v>
      </c>
      <c r="B4442">
        <f>'Z-Score Calc'!J4442</f>
        <v/>
      </c>
      <c r="C4442" t="inlineStr">
        <is>
          <t>TRIGGER</t>
        </is>
      </c>
      <c r="D4442" s="7" t="n">
        <v>1.011007952297283</v>
      </c>
      <c r="E4442" t="inlineStr">
        <is>
          <t>LONG</t>
        </is>
      </c>
      <c r="F4442" t="inlineStr">
        <is>
          <t>OOS</t>
        </is>
      </c>
      <c r="G4442" s="9" t="n">
        <v>138.7449951171875</v>
      </c>
      <c r="H4442" s="9" t="n">
        <v>137.3589935302734</v>
      </c>
      <c r="I4442" s="8">
        <f>IF(AND(ISNUMBER(G4442),ISNUMBER(H4442)),H4442/G4442-1,"")</f>
        <v/>
      </c>
      <c r="J4442" s="8" t="n">
        <v>-0.01006902575424682</v>
      </c>
      <c r="K4442" s="8">
        <f>IF(ISNA(B4442),"",IF(B4442="TRIGGER",IF(ISNUMBER(I4442),SIGN('Z-Score Calc'!I4442)*I4442-$N$1,""),""))</f>
        <v/>
      </c>
    </row>
    <row r="4443">
      <c r="A4443" s="5" t="n">
        <v>44980</v>
      </c>
      <c r="B4443">
        <f>'Z-Score Calc'!J4443</f>
        <v/>
      </c>
      <c r="C4443" t="inlineStr">
        <is>
          <t>TRIGGER</t>
        </is>
      </c>
      <c r="D4443" s="7" t="n">
        <v>2.174458443168069</v>
      </c>
      <c r="E4443" t="inlineStr">
        <is>
          <t>LONG</t>
        </is>
      </c>
      <c r="F4443" t="inlineStr">
        <is>
          <t>OOS</t>
        </is>
      </c>
      <c r="G4443" s="9" t="n">
        <v>134.9320068359375</v>
      </c>
      <c r="H4443" s="9" t="n">
        <v>134.6280059814453</v>
      </c>
      <c r="I4443" s="8">
        <f>IF(AND(ISNUMBER(G4443),ISNUMBER(H4443)),H4443/G4443-1,"")</f>
        <v/>
      </c>
      <c r="J4443" s="8" t="n">
        <v>-0.002332457700325284</v>
      </c>
      <c r="K4443" s="8">
        <f>IF(ISNA(B4443),"",IF(B4443="TRIGGER",IF(ISNUMBER(I4443),SIGN('Z-Score Calc'!I4443)*I4443-$N$1,""),""))</f>
        <v/>
      </c>
    </row>
    <row r="4444">
      <c r="A4444" s="5" t="n">
        <v>45071</v>
      </c>
      <c r="B4444">
        <f>'Z-Score Calc'!J4444</f>
        <v/>
      </c>
      <c r="C4444" t="inlineStr">
        <is>
          <t>TRIGGER</t>
        </is>
      </c>
      <c r="D4444" s="7" t="n">
        <v>0.8576889865330282</v>
      </c>
      <c r="E4444" t="inlineStr">
        <is>
          <t>LONG</t>
        </is>
      </c>
      <c r="F4444" t="inlineStr">
        <is>
          <t>OOS</t>
        </is>
      </c>
      <c r="G4444" s="9" t="n">
        <v>140.0169982910156</v>
      </c>
      <c r="H4444" s="9" t="n">
        <v>140.8710021972656</v>
      </c>
      <c r="I4444" s="8">
        <f>IF(AND(ISNUMBER(G4444),ISNUMBER(H4444)),H4444/G4444-1,"")</f>
        <v/>
      </c>
      <c r="J4444" s="8" t="n">
        <v>0.006019822556377142</v>
      </c>
      <c r="K4444" s="8">
        <f>IF(ISNA(B4444),"",IF(B4444="TRIGGER",IF(ISNUMBER(I4444),SIGN('Z-Score Calc'!I4444)*I4444-$N$1,""),""))</f>
        <v/>
      </c>
    </row>
    <row r="4445">
      <c r="A4445" s="5" t="n">
        <v>45168</v>
      </c>
      <c r="B4445">
        <f>'Z-Score Calc'!J4445</f>
        <v/>
      </c>
      <c r="C4445" t="inlineStr">
        <is>
          <t>TRIGGER</t>
        </is>
      </c>
      <c r="D4445" s="7" t="n">
        <v>-1.43863614793137</v>
      </c>
      <c r="E4445" t="inlineStr">
        <is>
          <t>SHORT</t>
        </is>
      </c>
      <c r="F4445" t="inlineStr">
        <is>
          <t>OOS</t>
        </is>
      </c>
      <c r="G4445" s="9" t="n">
        <v>146.0989990234375</v>
      </c>
      <c r="H4445" s="9" t="n">
        <v>145.4730072021484</v>
      </c>
      <c r="I4445" s="8">
        <f>IF(AND(ISNUMBER(G4445),ISNUMBER(H4445)),H4445/G4445-1,"")</f>
        <v/>
      </c>
      <c r="J4445" s="8" t="n">
        <v>0.004205245065403563</v>
      </c>
      <c r="K4445" s="8">
        <f>IF(ISNA(B4445),"",IF(B4445="TRIGGER",IF(ISNUMBER(I4445),SIGN('Z-Score Calc'!I4445)*I4445-$N$1,""),""))</f>
        <v/>
      </c>
    </row>
    <row r="4446">
      <c r="A4446" s="5" t="n">
        <v>45259</v>
      </c>
      <c r="B4446">
        <f>'Z-Score Calc'!J4446</f>
        <v/>
      </c>
      <c r="C4446" t="inlineStr"/>
      <c r="D4446" s="7" t="n">
        <v>-0.2543697688301945</v>
      </c>
      <c r="E4446" t="inlineStr"/>
      <c r="F4446" t="inlineStr">
        <is>
          <t>OOS</t>
        </is>
      </c>
      <c r="G4446" s="9" t="n">
        <v>147.0630035400391</v>
      </c>
      <c r="H4446" s="9" t="n">
        <v>147.0390014648438</v>
      </c>
      <c r="I4446" s="8">
        <f>IF(AND(ISNUMBER(G4446),ISNUMBER(H4446)),H4446/G4446-1,"")</f>
        <v/>
      </c>
      <c r="J4446" s="8" t="n">
        <v>8.374468013696689e-05</v>
      </c>
      <c r="K4446" s="8">
        <f>IF(ISNA(B4446),"",IF(B4446="TRIGGER",IF(ISNUMBER(I4446),SIGN('Z-Score Calc'!I4446)*I4446-$N$1,""),""))</f>
        <v/>
      </c>
    </row>
    <row r="4447">
      <c r="A4447" s="5" t="n">
        <v>45350</v>
      </c>
      <c r="B4447">
        <f>'Z-Score Calc'!J4447</f>
        <v/>
      </c>
      <c r="C4447" t="inlineStr">
        <is>
          <t>TRIGGER</t>
        </is>
      </c>
      <c r="D4447" s="7" t="n">
        <v>0.8849961255189863</v>
      </c>
      <c r="E4447" t="inlineStr">
        <is>
          <t>LONG</t>
        </is>
      </c>
      <c r="F4447" t="inlineStr">
        <is>
          <t>OOS</t>
        </is>
      </c>
      <c r="G4447" s="9" t="n">
        <v>150.4949951171875</v>
      </c>
      <c r="H4447" s="9" t="n">
        <v>150.656005859375</v>
      </c>
      <c r="I4447" s="8">
        <f>IF(AND(ISNUMBER(G4447),ISNUMBER(H4447)),H4447/G4447-1,"")</f>
        <v/>
      </c>
      <c r="J4447" s="8" t="n">
        <v>0.0009904096051191148</v>
      </c>
      <c r="K4447" s="8">
        <f>IF(ISNA(B4447),"",IF(B4447="TRIGGER",IF(ISNUMBER(I4447),SIGN('Z-Score Calc'!I4447)*I4447-$N$1,""),""))</f>
        <v/>
      </c>
    </row>
    <row r="4448">
      <c r="A4448" s="5" t="n">
        <v>45442</v>
      </c>
      <c r="B4448">
        <f>'Z-Score Calc'!J4448</f>
        <v/>
      </c>
      <c r="C4448" t="inlineStr"/>
      <c r="D4448" s="7" t="n">
        <v>-0.276731200682578</v>
      </c>
      <c r="E4448" t="inlineStr"/>
      <c r="F4448" t="inlineStr">
        <is>
          <t>OOS</t>
        </is>
      </c>
      <c r="G4448" s="9" t="n">
        <v>156.9530029296875</v>
      </c>
      <c r="H4448" s="9" t="n">
        <v>157.1799926757812</v>
      </c>
      <c r="I4448" s="8">
        <f>IF(AND(ISNUMBER(G4448),ISNUMBER(H4448)),H4448/G4448-1,"")</f>
        <v/>
      </c>
      <c r="J4448" s="8" t="n">
        <v>-0.001525692273312983</v>
      </c>
      <c r="K4448" s="8">
        <f>IF(ISNA(B4448),"",IF(B4448="TRIGGER",IF(ISNUMBER(I4448),SIGN('Z-Score Calc'!I4448)*I4448-$N$1,""),""))</f>
        <v/>
      </c>
    </row>
    <row r="4449">
      <c r="A4449" s="5" t="n">
        <v>45533</v>
      </c>
      <c r="B4449">
        <f>'Z-Score Calc'!J4449</f>
        <v/>
      </c>
      <c r="C4449" t="inlineStr">
        <is>
          <t>TRIGGER</t>
        </is>
      </c>
      <c r="D4449" s="7" t="n">
        <v>0.882179609405095</v>
      </c>
      <c r="E4449" t="inlineStr">
        <is>
          <t>LONG</t>
        </is>
      </c>
      <c r="F4449" t="inlineStr">
        <is>
          <t>OOS</t>
        </is>
      </c>
      <c r="G4449" s="9" t="n">
        <v>144.8899993896484</v>
      </c>
      <c r="H4449" s="9" t="n">
        <v>146.3809967041016</v>
      </c>
      <c r="I4449" s="8">
        <f>IF(AND(ISNUMBER(G4449),ISNUMBER(H4449)),H4449/G4449-1,"")</f>
        <v/>
      </c>
      <c r="J4449" s="8" t="n">
        <v>0.01021108197256329</v>
      </c>
      <c r="K4449" s="8">
        <f>IF(ISNA(B4449),"",IF(B4449="TRIGGER",IF(ISNUMBER(I4449),SIGN('Z-Score Calc'!I4449)*I4449-$N$1,""),""))</f>
        <v/>
      </c>
    </row>
    <row r="4450">
      <c r="A4450" s="5" t="n">
        <v>45623</v>
      </c>
      <c r="B4450">
        <f>'Z-Score Calc'!J4450</f>
        <v/>
      </c>
      <c r="C4450" t="inlineStr"/>
      <c r="D4450" s="7" t="n">
        <v>0.2818623455975205</v>
      </c>
      <c r="E4450" t="inlineStr"/>
      <c r="F4450" t="inlineStr">
        <is>
          <t>OOS</t>
        </is>
      </c>
      <c r="G4450" s="9" t="n">
        <v>153.0090026855469</v>
      </c>
      <c r="H4450" s="9" t="n">
        <v>151.3359985351562</v>
      </c>
      <c r="I4450" s="8">
        <f>IF(AND(ISNUMBER(G4450),ISNUMBER(H4450)),H4450/G4450-1,"")</f>
        <v/>
      </c>
      <c r="J4450" s="8" t="n">
        <v>-0.01101348907190589</v>
      </c>
      <c r="K4450" s="8">
        <f>IF(ISNA(B4450),"",IF(B4450="TRIGGER",IF(ISNUMBER(I4450),SIGN('Z-Score Calc'!I4450)*I4450-$N$1,""),""))</f>
        <v/>
      </c>
    </row>
    <row r="4451">
      <c r="A4451" s="5" t="n">
        <v>45715</v>
      </c>
      <c r="B4451">
        <f>'Z-Score Calc'!J4451</f>
        <v/>
      </c>
      <c r="C4451" t="inlineStr">
        <is>
          <t>TRIGGER</t>
        </is>
      </c>
      <c r="D4451" s="7" t="n">
        <v>0.8646776309910905</v>
      </c>
      <c r="E4451" t="inlineStr">
        <is>
          <t>LONG</t>
        </is>
      </c>
      <c r="F4451" t="inlineStr">
        <is>
          <t>OOS</t>
        </is>
      </c>
      <c r="G4451" s="9" t="n">
        <v>148.8379974365234</v>
      </c>
      <c r="H4451" s="9" t="n">
        <v>150.0119934082031</v>
      </c>
      <c r="I4451" s="8">
        <f>IF(AND(ISNUMBER(G4451),ISNUMBER(H4451)),H4451/G4451-1,"")</f>
        <v/>
      </c>
      <c r="J4451" s="8" t="n">
        <v>0.007808278874824738</v>
      </c>
      <c r="K4451" s="8">
        <f>IF(ISNA(B4451),"",IF(B4451="TRIGGER",IF(ISNUMBER(I4451),SIGN('Z-Score Calc'!I4451)*I4451-$N$1,""),""))</f>
        <v/>
      </c>
    </row>
    <row r="4452">
      <c r="A4452" s="5" t="n">
        <v>45806</v>
      </c>
      <c r="B4452">
        <f>'Z-Score Calc'!J4452</f>
        <v/>
      </c>
      <c r="C4452" t="inlineStr"/>
      <c r="D4452" s="7" t="n">
        <v>-0.3321734496505165</v>
      </c>
      <c r="E4452" t="inlineStr"/>
      <c r="F4452" t="inlineStr">
        <is>
          <t>OOS</t>
        </is>
      </c>
      <c r="G4452" s="9" t="n">
        <v>143.7790069580078</v>
      </c>
      <c r="H4452" s="9" t="n">
        <v>143.8150024414062</v>
      </c>
      <c r="I4452" s="8">
        <f>IF(AND(ISNUMBER(G4452),ISNUMBER(H4452)),H4452/G4452-1,"")</f>
        <v/>
      </c>
      <c r="J4452" s="8" t="n">
        <v>-0.0003298176368019311</v>
      </c>
      <c r="K4452" s="8">
        <f>IF(ISNA(B4452),"",IF(B4452="TRIGGER",IF(ISNUMBER(I4452),SIGN('Z-Score Calc'!I4452)*I4452-$N$1,""),""))</f>
        <v/>
      </c>
    </row>
    <row r="4453">
      <c r="A4453" s="5" t="n">
        <v>45897</v>
      </c>
      <c r="B4453">
        <f>'Z-Score Calc'!J4453</f>
        <v/>
      </c>
      <c r="C4453" t="inlineStr"/>
      <c r="D4453" s="7" t="n">
        <v>-0.3276394187472188</v>
      </c>
      <c r="E4453" t="inlineStr"/>
      <c r="F4453" t="inlineStr">
        <is>
          <t>OOS</t>
        </is>
      </c>
      <c r="G4453" s="9" t="n">
        <v>146.7899932861328</v>
      </c>
      <c r="H4453" s="9" t="n">
        <v>147.0970001220703</v>
      </c>
      <c r="I4453" s="8">
        <f>IF(AND(ISNUMBER(G4453),ISNUMBER(H4453)),H4453/G4453-1,"")</f>
        <v/>
      </c>
      <c r="J4453" s="8" t="n">
        <v>-0.00217093457874271</v>
      </c>
      <c r="K4453" s="8">
        <f>IF(ISNA(B4453),"",IF(B4453="TRIGGER",IF(ISNUMBER(I4453),SIGN('Z-Score Calc'!I4453)*I4453-$N$1,""),""))</f>
        <v/>
      </c>
    </row>
    <row r="4454">
      <c r="A4454" s="5" t="n">
        <v>46094</v>
      </c>
      <c r="B4454">
        <f>'Z-Score Calc'!J4454</f>
        <v/>
      </c>
      <c r="C4454" t="inlineStr"/>
      <c r="D4454" s="7" t="n">
        <v>0.2792020193076751</v>
      </c>
      <c r="E4454" t="inlineStr"/>
      <c r="F4454" t="inlineStr">
        <is>
          <t>OOS</t>
        </is>
      </c>
      <c r="G4454" s="9" t="n">
        <v>159.2059936523438</v>
      </c>
      <c r="H4454" s="9" t="n">
        <v>159.5679931640625</v>
      </c>
      <c r="I4454" s="8">
        <f>IF(AND(ISNUMBER(G4454),ISNUMBER(H4454)),H4454/G4454-1,"")</f>
        <v/>
      </c>
      <c r="J4454" s="8" t="n">
        <v>0.002194315882936194</v>
      </c>
      <c r="K4454" s="8">
        <f>IF(ISNA(B4454),"",IF(B4454="TRIGGER",IF(ISNUMBER(I4454),SIGN('Z-Score Calc'!I4454)*I4454-$N$1,""),""))</f>
        <v/>
      </c>
    </row>
    <row r="4455">
      <c r="A4455" s="5" t="n">
        <v>46170</v>
      </c>
      <c r="B4455">
        <f>'Z-Score Calc'!J4455</f>
        <v/>
      </c>
      <c r="C4455" t="inlineStr">
        <is>
          <t>TRIGGER</t>
        </is>
      </c>
      <c r="D4455" s="7" t="n">
        <v>-6.42765356703439</v>
      </c>
      <c r="E4455" t="inlineStr">
        <is>
          <t>SHORT</t>
        </is>
      </c>
      <c r="F4455" t="inlineStr">
        <is>
          <t>OOS</t>
        </is>
      </c>
      <c r="G4455" s="9" t="n">
        <v>159.2700042724609</v>
      </c>
      <c r="H4455" s="9" t="n">
        <v>159.3529968261719</v>
      </c>
      <c r="I4455" s="8">
        <f>IF(AND(ISNUMBER(G4455),ISNUMBER(H4455)),H4455/G4455-1,"")</f>
        <v/>
      </c>
      <c r="J4455" s="8" t="n">
        <v>-0.0006005456703995537</v>
      </c>
      <c r="K4455" s="8">
        <f>IF(ISNA(B4455),"",IF(B4455="TRIGGER",IF(ISNUMBER(I4455),SIGN('Z-Score Calc'!I4455)*I4455-$N$1,""),""))</f>
        <v/>
      </c>
    </row>
    <row r="4456">
      <c r="A4456" s="3" t="inlineStr">
        <is>
          <t>GDP Price Index QoQ Adv  (44 events)</t>
        </is>
      </c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</row>
    <row r="4457">
      <c r="A4457" s="4" t="inlineStr">
        <is>
          <t>Date</t>
        </is>
      </c>
      <c r="B4457" s="4" t="inlineStr">
        <is>
          <t>Formula trigger</t>
        </is>
      </c>
      <c r="C4457" s="4" t="inlineStr">
        <is>
          <t>Reported trigger</t>
        </is>
      </c>
      <c r="D4457" s="4" t="inlineStr">
        <is>
          <t>z (reported)</t>
        </is>
      </c>
      <c r="E4457" s="4" t="inlineStr">
        <is>
          <t>Direction</t>
        </is>
      </c>
      <c r="F4457" s="4" t="inlineStr">
        <is>
          <t>Period</t>
        </is>
      </c>
      <c r="G4457" s="4" t="inlineStr">
        <is>
          <t>Event close</t>
        </is>
      </c>
      <c r="H4457" s="4" t="inlineStr">
        <is>
          <t>Next close</t>
        </is>
      </c>
      <c r="I4457" s="4" t="inlineStr">
        <is>
          <t>Raw move % (formula)</t>
        </is>
      </c>
      <c r="J4457" s="4" t="inlineStr">
        <is>
          <t>Net % (reported)</t>
        </is>
      </c>
      <c r="K4457" s="4" t="inlineStr">
        <is>
          <t>Net % (formula)</t>
        </is>
      </c>
    </row>
    <row r="4458">
      <c r="A4458" s="5" t="n">
        <v>42034</v>
      </c>
      <c r="B4458">
        <f>'Z-Score Calc'!J4458</f>
        <v/>
      </c>
      <c r="C4458" t="inlineStr"/>
      <c r="E4458" t="inlineStr"/>
      <c r="F4458" t="inlineStr">
        <is>
          <t>IS</t>
        </is>
      </c>
      <c r="I4458" s="8">
        <f>IF(AND(ISNUMBER(G4458),ISNUMBER(H4458)),H4458/G4458-1,"")</f>
        <v/>
      </c>
      <c r="K4458" s="8">
        <f>IF(ISNA(B4458),"",IF(B4458="TRIGGER",IF(ISNUMBER(I4458),SIGN('Z-Score Calc'!I4458)*I4458-$N$1,""),""))</f>
        <v/>
      </c>
    </row>
    <row r="4459">
      <c r="A4459" s="5" t="n">
        <v>42123</v>
      </c>
      <c r="B4459">
        <f>'Z-Score Calc'!J4459</f>
        <v/>
      </c>
      <c r="C4459" t="inlineStr"/>
      <c r="E4459" t="inlineStr"/>
      <c r="F4459" t="inlineStr">
        <is>
          <t>IS</t>
        </is>
      </c>
      <c r="I4459" s="8">
        <f>IF(AND(ISNUMBER(G4459),ISNUMBER(H4459)),H4459/G4459-1,"")</f>
        <v/>
      </c>
      <c r="K4459" s="8">
        <f>IF(ISNA(B4459),"",IF(B4459="TRIGGER",IF(ISNUMBER(I4459),SIGN('Z-Score Calc'!I4459)*I4459-$N$1,""),""))</f>
        <v/>
      </c>
    </row>
    <row r="4460">
      <c r="A4460" s="5" t="n">
        <v>42215</v>
      </c>
      <c r="B4460">
        <f>'Z-Score Calc'!J4460</f>
        <v/>
      </c>
      <c r="C4460" t="inlineStr"/>
      <c r="E4460" t="inlineStr"/>
      <c r="F4460" t="inlineStr">
        <is>
          <t>IS</t>
        </is>
      </c>
      <c r="I4460" s="8">
        <f>IF(AND(ISNUMBER(G4460),ISNUMBER(H4460)),H4460/G4460-1,"")</f>
        <v/>
      </c>
      <c r="K4460" s="8">
        <f>IF(ISNA(B4460),"",IF(B4460="TRIGGER",IF(ISNUMBER(I4460),SIGN('Z-Score Calc'!I4460)*I4460-$N$1,""),""))</f>
        <v/>
      </c>
    </row>
    <row r="4461">
      <c r="A4461" s="5" t="n">
        <v>42306</v>
      </c>
      <c r="B4461">
        <f>'Z-Score Calc'!J4461</f>
        <v/>
      </c>
      <c r="C4461" t="inlineStr"/>
      <c r="E4461" t="inlineStr"/>
      <c r="F4461" t="inlineStr">
        <is>
          <t>IS</t>
        </is>
      </c>
      <c r="I4461" s="8">
        <f>IF(AND(ISNUMBER(G4461),ISNUMBER(H4461)),H4461/G4461-1,"")</f>
        <v/>
      </c>
      <c r="K4461" s="8">
        <f>IF(ISNA(B4461),"",IF(B4461="TRIGGER",IF(ISNUMBER(I4461),SIGN('Z-Score Calc'!I4461)*I4461-$N$1,""),""))</f>
        <v/>
      </c>
    </row>
    <row r="4462">
      <c r="A4462" s="5" t="n">
        <v>42398</v>
      </c>
      <c r="B4462">
        <f>'Z-Score Calc'!J4462</f>
        <v/>
      </c>
      <c r="C4462" t="inlineStr"/>
      <c r="E4462" t="inlineStr"/>
      <c r="F4462" t="inlineStr">
        <is>
          <t>IS</t>
        </is>
      </c>
      <c r="I4462" s="8">
        <f>IF(AND(ISNUMBER(G4462),ISNUMBER(H4462)),H4462/G4462-1,"")</f>
        <v/>
      </c>
      <c r="K4462" s="8">
        <f>IF(ISNA(B4462),"",IF(B4462="TRIGGER",IF(ISNUMBER(I4462),SIGN('Z-Score Calc'!I4462)*I4462-$N$1,""),""))</f>
        <v/>
      </c>
    </row>
    <row r="4463">
      <c r="A4463" s="5" t="n">
        <v>42488</v>
      </c>
      <c r="B4463">
        <f>'Z-Score Calc'!J4463</f>
        <v/>
      </c>
      <c r="C4463" t="inlineStr"/>
      <c r="E4463" t="inlineStr"/>
      <c r="F4463" t="inlineStr">
        <is>
          <t>IS</t>
        </is>
      </c>
      <c r="I4463" s="8">
        <f>IF(AND(ISNUMBER(G4463),ISNUMBER(H4463)),H4463/G4463-1,"")</f>
        <v/>
      </c>
      <c r="K4463" s="8">
        <f>IF(ISNA(B4463),"",IF(B4463="TRIGGER",IF(ISNUMBER(I4463),SIGN('Z-Score Calc'!I4463)*I4463-$N$1,""),""))</f>
        <v/>
      </c>
    </row>
    <row r="4464">
      <c r="A4464" s="5" t="n">
        <v>42580</v>
      </c>
      <c r="B4464">
        <f>'Z-Score Calc'!J4464</f>
        <v/>
      </c>
      <c r="C4464" t="inlineStr"/>
      <c r="E4464" t="inlineStr"/>
      <c r="F4464" t="inlineStr">
        <is>
          <t>IS</t>
        </is>
      </c>
      <c r="I4464" s="8">
        <f>IF(AND(ISNUMBER(G4464),ISNUMBER(H4464)),H4464/G4464-1,"")</f>
        <v/>
      </c>
      <c r="K4464" s="8">
        <f>IF(ISNA(B4464),"",IF(B4464="TRIGGER",IF(ISNUMBER(I4464),SIGN('Z-Score Calc'!I4464)*I4464-$N$1,""),""))</f>
        <v/>
      </c>
    </row>
    <row r="4465">
      <c r="A4465" s="5" t="n">
        <v>42671</v>
      </c>
      <c r="B4465">
        <f>'Z-Score Calc'!J4465</f>
        <v/>
      </c>
      <c r="C4465" t="inlineStr"/>
      <c r="E4465" t="inlineStr"/>
      <c r="F4465" t="inlineStr">
        <is>
          <t>IS</t>
        </is>
      </c>
      <c r="I4465" s="8">
        <f>IF(AND(ISNUMBER(G4465),ISNUMBER(H4465)),H4465/G4465-1,"")</f>
        <v/>
      </c>
      <c r="K4465" s="8">
        <f>IF(ISNA(B4465),"",IF(B4465="TRIGGER",IF(ISNUMBER(I4465),SIGN('Z-Score Calc'!I4465)*I4465-$N$1,""),""))</f>
        <v/>
      </c>
    </row>
    <row r="4466">
      <c r="A4466" s="5" t="n">
        <v>42762</v>
      </c>
      <c r="B4466">
        <f>'Z-Score Calc'!J4466</f>
        <v/>
      </c>
      <c r="C4466" t="inlineStr"/>
      <c r="E4466" t="inlineStr"/>
      <c r="F4466" t="inlineStr">
        <is>
          <t>IS</t>
        </is>
      </c>
      <c r="G4466" s="9" t="n">
        <v>114.4550018310547</v>
      </c>
      <c r="H4466" s="9" t="n">
        <v>114.6679992675781</v>
      </c>
      <c r="I4466" s="8">
        <f>IF(AND(ISNUMBER(G4466),ISNUMBER(H4466)),H4466/G4466-1,"")</f>
        <v/>
      </c>
      <c r="K4466" s="8">
        <f>IF(ISNA(B4466),"",IF(B4466="TRIGGER",IF(ISNUMBER(I4466),SIGN('Z-Score Calc'!I4466)*I4466-$N$1,""),""))</f>
        <v/>
      </c>
    </row>
    <row r="4467">
      <c r="A4467" s="5" t="n">
        <v>42853</v>
      </c>
      <c r="B4467">
        <f>'Z-Score Calc'!J4467</f>
        <v/>
      </c>
      <c r="C4467" t="inlineStr"/>
      <c r="E4467" t="inlineStr"/>
      <c r="F4467" t="inlineStr">
        <is>
          <t>IS</t>
        </is>
      </c>
      <c r="I4467" s="8">
        <f>IF(AND(ISNUMBER(G4467),ISNUMBER(H4467)),H4467/G4467-1,"")</f>
        <v/>
      </c>
      <c r="K4467" s="8">
        <f>IF(ISNA(B4467),"",IF(B4467="TRIGGER",IF(ISNUMBER(I4467),SIGN('Z-Score Calc'!I4467)*I4467-$N$1,""),""))</f>
        <v/>
      </c>
    </row>
    <row r="4468">
      <c r="A4468" s="5" t="n">
        <v>42944</v>
      </c>
      <c r="B4468">
        <f>'Z-Score Calc'!J4468</f>
        <v/>
      </c>
      <c r="C4468" t="inlineStr"/>
      <c r="E4468" t="inlineStr"/>
      <c r="F4468" t="inlineStr">
        <is>
          <t>IS</t>
        </is>
      </c>
      <c r="I4468" s="8">
        <f>IF(AND(ISNUMBER(G4468),ISNUMBER(H4468)),H4468/G4468-1,"")</f>
        <v/>
      </c>
      <c r="K4468" s="8">
        <f>IF(ISNA(B4468),"",IF(B4468="TRIGGER",IF(ISNUMBER(I4468),SIGN('Z-Score Calc'!I4468)*I4468-$N$1,""),""))</f>
        <v/>
      </c>
    </row>
    <row r="4469">
      <c r="A4469" s="5" t="n">
        <v>43035</v>
      </c>
      <c r="B4469">
        <f>'Z-Score Calc'!J4469</f>
        <v/>
      </c>
      <c r="C4469" t="inlineStr"/>
      <c r="E4469" t="inlineStr"/>
      <c r="F4469" t="inlineStr">
        <is>
          <t>IS</t>
        </is>
      </c>
      <c r="I4469" s="8">
        <f>IF(AND(ISNUMBER(G4469),ISNUMBER(H4469)),H4469/G4469-1,"")</f>
        <v/>
      </c>
      <c r="K4469" s="8">
        <f>IF(ISNA(B4469),"",IF(B4469="TRIGGER",IF(ISNUMBER(I4469),SIGN('Z-Score Calc'!I4469)*I4469-$N$1,""),""))</f>
        <v/>
      </c>
    </row>
    <row r="4470">
      <c r="A4470" s="5" t="n">
        <v>43217</v>
      </c>
      <c r="B4470">
        <f>'Z-Score Calc'!J4470</f>
        <v/>
      </c>
      <c r="C4470" t="inlineStr"/>
      <c r="E4470" t="inlineStr"/>
      <c r="F4470" t="inlineStr">
        <is>
          <t>IS</t>
        </is>
      </c>
      <c r="I4470" s="8">
        <f>IF(AND(ISNUMBER(G4470),ISNUMBER(H4470)),H4470/G4470-1,"")</f>
        <v/>
      </c>
      <c r="K4470" s="8">
        <f>IF(ISNA(B4470),"",IF(B4470="TRIGGER",IF(ISNUMBER(I4470),SIGN('Z-Score Calc'!I4470)*I4470-$N$1,""),""))</f>
        <v/>
      </c>
    </row>
    <row r="4471">
      <c r="A4471" s="5" t="n">
        <v>43308</v>
      </c>
      <c r="B4471">
        <f>'Z-Score Calc'!J4471</f>
        <v/>
      </c>
      <c r="C4471" t="inlineStr"/>
      <c r="E4471" t="inlineStr"/>
      <c r="F4471" t="inlineStr">
        <is>
          <t>IS</t>
        </is>
      </c>
      <c r="I4471" s="8">
        <f>IF(AND(ISNUMBER(G4471),ISNUMBER(H4471)),H4471/G4471-1,"")</f>
        <v/>
      </c>
      <c r="K4471" s="8">
        <f>IF(ISNA(B4471),"",IF(B4471="TRIGGER",IF(ISNUMBER(I4471),SIGN('Z-Score Calc'!I4471)*I4471-$N$1,""),""))</f>
        <v/>
      </c>
    </row>
    <row r="4472">
      <c r="A4472" s="5" t="n">
        <v>43399</v>
      </c>
      <c r="B4472">
        <f>'Z-Score Calc'!J4472</f>
        <v/>
      </c>
      <c r="C4472" t="inlineStr"/>
      <c r="E4472" t="inlineStr"/>
      <c r="F4472" t="inlineStr">
        <is>
          <t>IS</t>
        </is>
      </c>
      <c r="I4472" s="8">
        <f>IF(AND(ISNUMBER(G4472),ISNUMBER(H4472)),H4472/G4472-1,"")</f>
        <v/>
      </c>
      <c r="K4472" s="8">
        <f>IF(ISNA(B4472),"",IF(B4472="TRIGGER",IF(ISNUMBER(I4472),SIGN('Z-Score Calc'!I4472)*I4472-$N$1,""),""))</f>
        <v/>
      </c>
    </row>
    <row r="4473">
      <c r="A4473" s="5" t="n">
        <v>43581</v>
      </c>
      <c r="B4473">
        <f>'Z-Score Calc'!J4473</f>
        <v/>
      </c>
      <c r="C4473" t="inlineStr"/>
      <c r="E4473" t="inlineStr"/>
      <c r="F4473" t="inlineStr">
        <is>
          <t>IS</t>
        </is>
      </c>
      <c r="I4473" s="8">
        <f>IF(AND(ISNUMBER(G4473),ISNUMBER(H4473)),H4473/G4473-1,"")</f>
        <v/>
      </c>
      <c r="K4473" s="8">
        <f>IF(ISNA(B4473),"",IF(B4473="TRIGGER",IF(ISNUMBER(I4473),SIGN('Z-Score Calc'!I4473)*I4473-$N$1,""),""))</f>
        <v/>
      </c>
    </row>
    <row r="4474">
      <c r="A4474" s="5" t="n">
        <v>43672</v>
      </c>
      <c r="B4474">
        <f>'Z-Score Calc'!J4474</f>
        <v/>
      </c>
      <c r="C4474" t="inlineStr"/>
      <c r="E4474" t="inlineStr"/>
      <c r="F4474" t="inlineStr">
        <is>
          <t>IS</t>
        </is>
      </c>
      <c r="I4474" s="8">
        <f>IF(AND(ISNUMBER(G4474),ISNUMBER(H4474)),H4474/G4474-1,"")</f>
        <v/>
      </c>
      <c r="K4474" s="8">
        <f>IF(ISNA(B4474),"",IF(B4474="TRIGGER",IF(ISNUMBER(I4474),SIGN('Z-Score Calc'!I4474)*I4474-$N$1,""),""))</f>
        <v/>
      </c>
    </row>
    <row r="4475">
      <c r="A4475" s="5" t="n">
        <v>43768</v>
      </c>
      <c r="B4475">
        <f>'Z-Score Calc'!J4475</f>
        <v/>
      </c>
      <c r="C4475" t="inlineStr"/>
      <c r="E4475" t="inlineStr"/>
      <c r="F4475" t="inlineStr">
        <is>
          <t>IS</t>
        </is>
      </c>
      <c r="G4475" s="9" t="n">
        <v>108.8740005493164</v>
      </c>
      <c r="H4475" s="9" t="n">
        <v>108.7890014648438</v>
      </c>
      <c r="I4475" s="8">
        <f>IF(AND(ISNUMBER(G4475),ISNUMBER(H4475)),H4475/G4475-1,"")</f>
        <v/>
      </c>
      <c r="K4475" s="8">
        <f>IF(ISNA(B4475),"",IF(B4475="TRIGGER",IF(ISNUMBER(I4475),SIGN('Z-Score Calc'!I4475)*I4475-$N$1,""),""))</f>
        <v/>
      </c>
    </row>
    <row r="4476">
      <c r="A4476" s="5" t="n">
        <v>43860</v>
      </c>
      <c r="B4476">
        <f>'Z-Score Calc'!J4476</f>
        <v/>
      </c>
      <c r="C4476" t="inlineStr"/>
      <c r="E4476" t="inlineStr"/>
      <c r="F4476" t="inlineStr">
        <is>
          <t>IS</t>
        </is>
      </c>
      <c r="G4476" s="9" t="n">
        <v>108.9869995117188</v>
      </c>
      <c r="H4476" s="9" t="n">
        <v>108.8769989013672</v>
      </c>
      <c r="I4476" s="8">
        <f>IF(AND(ISNUMBER(G4476),ISNUMBER(H4476)),H4476/G4476-1,"")</f>
        <v/>
      </c>
      <c r="K4476" s="8">
        <f>IF(ISNA(B4476),"",IF(B4476="TRIGGER",IF(ISNUMBER(I4476),SIGN('Z-Score Calc'!I4476)*I4476-$N$1,""),""))</f>
        <v/>
      </c>
    </row>
    <row r="4477">
      <c r="A4477" s="5" t="n">
        <v>43950</v>
      </c>
      <c r="B4477">
        <f>'Z-Score Calc'!J4477</f>
        <v/>
      </c>
      <c r="C4477" t="inlineStr"/>
      <c r="E4477" t="inlineStr"/>
      <c r="F4477" t="inlineStr">
        <is>
          <t>IS</t>
        </is>
      </c>
      <c r="G4477" s="9" t="n">
        <v>106.6100006103516</v>
      </c>
      <c r="H4477" s="9" t="n">
        <v>107.2850036621094</v>
      </c>
      <c r="I4477" s="8">
        <f>IF(AND(ISNUMBER(G4477),ISNUMBER(H4477)),H4477/G4477-1,"")</f>
        <v/>
      </c>
      <c r="K4477" s="8">
        <f>IF(ISNA(B4477),"",IF(B4477="TRIGGER",IF(ISNUMBER(I4477),SIGN('Z-Score Calc'!I4477)*I4477-$N$1,""),""))</f>
        <v/>
      </c>
    </row>
    <row r="4478">
      <c r="A4478" s="5" t="n">
        <v>44042</v>
      </c>
      <c r="B4478">
        <f>'Z-Score Calc'!J4478</f>
        <v/>
      </c>
      <c r="C4478" t="inlineStr">
        <is>
          <t>TRIGGER</t>
        </is>
      </c>
      <c r="D4478" s="7" t="n">
        <v>-6.706637631991775</v>
      </c>
      <c r="E4478" t="inlineStr">
        <is>
          <t>SHORT</t>
        </is>
      </c>
      <c r="F4478" t="inlineStr">
        <is>
          <t>IS</t>
        </is>
      </c>
      <c r="G4478" s="9" t="n">
        <v>104.6829986572266</v>
      </c>
      <c r="H4478" s="9" t="n">
        <v>105.8659973144531</v>
      </c>
      <c r="I4478" s="8">
        <f>IF(AND(ISNUMBER(G4478),ISNUMBER(H4478)),H4478/G4478-1,"")</f>
        <v/>
      </c>
      <c r="J4478" s="8" t="n">
        <v>-0.01138023638254291</v>
      </c>
      <c r="K4478" s="8">
        <f>IF(ISNA(B4478),"",IF(B4478="TRIGGER",IF(ISNUMBER(I4478),SIGN('Z-Score Calc'!I4478)*I4478-$N$1,""),""))</f>
        <v/>
      </c>
    </row>
    <row r="4479">
      <c r="A4479" s="5" t="n">
        <v>44133</v>
      </c>
      <c r="B4479">
        <f>'Z-Score Calc'!J4479</f>
        <v/>
      </c>
      <c r="C4479" t="inlineStr">
        <is>
          <t>TRIGGER</t>
        </is>
      </c>
      <c r="D4479" s="7" t="n">
        <v>1.379652232640667</v>
      </c>
      <c r="E4479" t="inlineStr">
        <is>
          <t>LONG</t>
        </is>
      </c>
      <c r="F4479" t="inlineStr">
        <is>
          <t>IS</t>
        </is>
      </c>
      <c r="G4479" s="9" t="n">
        <v>104.3150024414062</v>
      </c>
      <c r="H4479" s="9" t="n">
        <v>104.5540008544922</v>
      </c>
      <c r="I4479" s="8">
        <f>IF(AND(ISNUMBER(G4479),ISNUMBER(H4479)),H4479/G4479-1,"")</f>
        <v/>
      </c>
      <c r="J4479" s="8" t="n">
        <v>0.002211657361866594</v>
      </c>
      <c r="K4479" s="8">
        <f>IF(ISNA(B4479),"",IF(B4479="TRIGGER",IF(ISNUMBER(I4479),SIGN('Z-Score Calc'!I4479)*I4479-$N$1,""),""))</f>
        <v/>
      </c>
    </row>
    <row r="4480">
      <c r="A4480" s="5" t="n">
        <v>44224</v>
      </c>
      <c r="B4480">
        <f>'Z-Score Calc'!J4480</f>
        <v/>
      </c>
      <c r="C4480" t="inlineStr"/>
      <c r="D4480" s="7" t="n">
        <v>-0.2671326061352851</v>
      </c>
      <c r="E4480" t="inlineStr"/>
      <c r="F4480" t="inlineStr">
        <is>
          <t>IS</t>
        </is>
      </c>
      <c r="G4480" s="9" t="n">
        <v>104.1429977416992</v>
      </c>
      <c r="H4480" s="9" t="n">
        <v>104.2910003662109</v>
      </c>
      <c r="I4480" s="8">
        <f>IF(AND(ISNUMBER(G4480),ISNUMBER(H4480)),H4480/G4480-1,"")</f>
        <v/>
      </c>
      <c r="J4480" s="8" t="n">
        <v>-0.00150061290308665</v>
      </c>
      <c r="K4480" s="8">
        <f>IF(ISNA(B4480),"",IF(B4480="TRIGGER",IF(ISNUMBER(I4480),SIGN('Z-Score Calc'!I4480)*I4480-$N$1,""),""))</f>
        <v/>
      </c>
    </row>
    <row r="4481">
      <c r="A4481" s="5" t="n">
        <v>44315</v>
      </c>
      <c r="B4481">
        <f>'Z-Score Calc'!J4481</f>
        <v/>
      </c>
      <c r="C4481" t="inlineStr">
        <is>
          <t>TRIGGER</t>
        </is>
      </c>
      <c r="D4481" s="7" t="n">
        <v>2.190102909429913</v>
      </c>
      <c r="E4481" t="inlineStr">
        <is>
          <t>LONG</t>
        </is>
      </c>
      <c r="F4481" t="inlineStr">
        <is>
          <t>IS</t>
        </is>
      </c>
      <c r="G4481" s="9" t="n">
        <v>108.9039993286133</v>
      </c>
      <c r="H4481" s="9" t="n">
        <v>109.2829971313477</v>
      </c>
      <c r="I4481" s="8">
        <f>IF(AND(ISNUMBER(G4481),ISNUMBER(H4481)),H4481/G4481-1,"")</f>
        <v/>
      </c>
      <c r="J4481" s="8" t="n">
        <v>0.003400644341351812</v>
      </c>
      <c r="K4481" s="8">
        <f>IF(ISNA(B4481),"",IF(B4481="TRIGGER",IF(ISNUMBER(I4481),SIGN('Z-Score Calc'!I4481)*I4481-$N$1,""),""))</f>
        <v/>
      </c>
    </row>
    <row r="4482">
      <c r="A4482" s="5" t="n">
        <v>44406</v>
      </c>
      <c r="B4482">
        <f>'Z-Score Calc'!J4482</f>
        <v/>
      </c>
      <c r="C4482" t="inlineStr">
        <is>
          <t>TRIGGER</t>
        </is>
      </c>
      <c r="D4482" s="7" t="n">
        <v>0.9260277296925545</v>
      </c>
      <c r="E4482" t="inlineStr">
        <is>
          <t>LONG</t>
        </is>
      </c>
      <c r="F4482" t="inlineStr">
        <is>
          <t>IS</t>
        </is>
      </c>
      <c r="G4482" s="9" t="n">
        <v>109.4089965820312</v>
      </c>
      <c r="H4482" s="9" t="n">
        <v>109.7060012817383</v>
      </c>
      <c r="I4482" s="8">
        <f>IF(AND(ISNUMBER(G4482),ISNUMBER(H4482)),H4482/G4482-1,"")</f>
        <v/>
      </c>
      <c r="J4482" s="8" t="n">
        <v>0.002635162971467066</v>
      </c>
      <c r="K4482" s="8">
        <f>IF(ISNA(B4482),"",IF(B4482="TRIGGER",IF(ISNUMBER(I4482),SIGN('Z-Score Calc'!I4482)*I4482-$N$1,""),""))</f>
        <v/>
      </c>
    </row>
    <row r="4483">
      <c r="A4483" s="5" t="n">
        <v>44497</v>
      </c>
      <c r="B4483">
        <f>'Z-Score Calc'!J4483</f>
        <v/>
      </c>
      <c r="C4483" t="inlineStr"/>
      <c r="D4483" s="7" t="n">
        <v>0.3203051979711357</v>
      </c>
      <c r="E4483" t="inlineStr"/>
      <c r="F4483" t="inlineStr">
        <is>
          <t>IS</t>
        </is>
      </c>
      <c r="G4483" s="9" t="n">
        <v>113.6159973144531</v>
      </c>
      <c r="H4483" s="9" t="n">
        <v>114.2360000610352</v>
      </c>
      <c r="I4483" s="8">
        <f>IF(AND(ISNUMBER(G4483),ISNUMBER(H4483)),H4483/G4483-1,"")</f>
        <v/>
      </c>
      <c r="J4483" s="8" t="n">
        <v>0.005377537401566014</v>
      </c>
      <c r="K4483" s="8">
        <f>IF(ISNA(B4483),"",IF(B4483="TRIGGER",IF(ISNUMBER(I4483),SIGN('Z-Score Calc'!I4483)*I4483-$N$1,""),""))</f>
        <v/>
      </c>
    </row>
    <row r="4484">
      <c r="A4484" s="5" t="n">
        <v>44588</v>
      </c>
      <c r="B4484">
        <f>'Z-Score Calc'!J4484</f>
        <v/>
      </c>
      <c r="C4484" t="inlineStr">
        <is>
          <t>TRIGGER</t>
        </is>
      </c>
      <c r="D4484" s="7" t="n">
        <v>1.245807827934311</v>
      </c>
      <c r="E4484" t="inlineStr">
        <is>
          <t>LONG</t>
        </is>
      </c>
      <c r="F4484" t="inlineStr">
        <is>
          <t>OOS</t>
        </is>
      </c>
      <c r="G4484" s="9" t="n">
        <v>114.7210006713867</v>
      </c>
      <c r="H4484" s="9" t="n">
        <v>115.3519973754883</v>
      </c>
      <c r="I4484" s="8">
        <f>IF(AND(ISNUMBER(G4484),ISNUMBER(H4484)),H4484/G4484-1,"")</f>
        <v/>
      </c>
      <c r="J4484" s="8" t="n">
        <v>0.005420807175606247</v>
      </c>
      <c r="K4484" s="8">
        <f>IF(ISNA(B4484),"",IF(B4484="TRIGGER",IF(ISNUMBER(I4484),SIGN('Z-Score Calc'!I4484)*I4484-$N$1,""),""))</f>
        <v/>
      </c>
    </row>
    <row r="4485">
      <c r="A4485" s="5" t="n">
        <v>44679</v>
      </c>
      <c r="B4485">
        <f>'Z-Score Calc'!J4485</f>
        <v/>
      </c>
      <c r="C4485" t="inlineStr">
        <is>
          <t>TRIGGER</t>
        </is>
      </c>
      <c r="D4485" s="7" t="n">
        <v>0.8421519033088168</v>
      </c>
      <c r="E4485" t="inlineStr">
        <is>
          <t>LONG</t>
        </is>
      </c>
      <c r="F4485" t="inlineStr">
        <is>
          <t>OOS</t>
        </is>
      </c>
      <c r="G4485" s="9" t="n">
        <v>130.8110046386719</v>
      </c>
      <c r="H4485" s="9" t="n">
        <v>130.0110015869141</v>
      </c>
      <c r="I4485" s="8">
        <f>IF(AND(ISNUMBER(G4485),ISNUMBER(H4485)),H4485/G4485-1,"")</f>
        <v/>
      </c>
      <c r="J4485" s="8" t="n">
        <v>-0.006195181539091797</v>
      </c>
      <c r="K4485" s="8">
        <f>IF(ISNA(B4485),"",IF(B4485="TRIGGER",IF(ISNUMBER(I4485),SIGN('Z-Score Calc'!I4485)*I4485-$N$1,""),""))</f>
        <v/>
      </c>
    </row>
    <row r="4486">
      <c r="A4486" s="5" t="n">
        <v>44770</v>
      </c>
      <c r="B4486">
        <f>'Z-Score Calc'!J4486</f>
        <v/>
      </c>
      <c r="C4486" t="inlineStr">
        <is>
          <t>TRIGGER</t>
        </is>
      </c>
      <c r="D4486" s="7" t="n">
        <v>1.165181465896831</v>
      </c>
      <c r="E4486" t="inlineStr">
        <is>
          <t>LONG</t>
        </is>
      </c>
      <c r="F4486" t="inlineStr">
        <is>
          <t>OOS</t>
        </is>
      </c>
      <c r="G4486" s="9" t="n">
        <v>134.3970031738281</v>
      </c>
      <c r="H4486" s="9" t="n">
        <v>133.4069976806641</v>
      </c>
      <c r="I4486" s="8">
        <f>IF(AND(ISNUMBER(G4486),ISNUMBER(H4486)),H4486/G4486-1,"")</f>
        <v/>
      </c>
      <c r="J4486" s="8" t="n">
        <v>-0.007445741344303957</v>
      </c>
      <c r="K4486" s="8">
        <f>IF(ISNA(B4486),"",IF(B4486="TRIGGER",IF(ISNUMBER(I4486),SIGN('Z-Score Calc'!I4486)*I4486-$N$1,""),""))</f>
        <v/>
      </c>
    </row>
    <row r="4487">
      <c r="A4487" s="5" t="n">
        <v>44861</v>
      </c>
      <c r="B4487">
        <f>'Z-Score Calc'!J4487</f>
        <v/>
      </c>
      <c r="C4487" t="inlineStr">
        <is>
          <t>TRIGGER</t>
        </is>
      </c>
      <c r="D4487" s="7" t="n">
        <v>-1.421406161721382</v>
      </c>
      <c r="E4487" t="inlineStr">
        <is>
          <t>SHORT</t>
        </is>
      </c>
      <c r="F4487" t="inlineStr">
        <is>
          <t>OOS</t>
        </is>
      </c>
      <c r="G4487" s="9" t="n">
        <v>146.2740020751953</v>
      </c>
      <c r="H4487" s="9" t="n">
        <v>147.8119964599609</v>
      </c>
      <c r="I4487" s="8">
        <f>IF(AND(ISNUMBER(G4487),ISNUMBER(H4487)),H4487/G4487-1,"")</f>
        <v/>
      </c>
      <c r="J4487" s="8" t="n">
        <v>-0.01059394011203372</v>
      </c>
      <c r="K4487" s="8">
        <f>IF(ISNA(B4487),"",IF(B4487="TRIGGER",IF(ISNUMBER(I4487),SIGN('Z-Score Calc'!I4487)*I4487-$N$1,""),""))</f>
        <v/>
      </c>
    </row>
    <row r="4488">
      <c r="A4488" s="5" t="n">
        <v>44952</v>
      </c>
      <c r="B4488">
        <f>'Z-Score Calc'!J4488</f>
        <v/>
      </c>
      <c r="C4488" t="inlineStr"/>
      <c r="D4488" s="7" t="n">
        <v>0.2385864367102214</v>
      </c>
      <c r="E4488" t="inlineStr"/>
      <c r="F4488" t="inlineStr">
        <is>
          <t>OOS</t>
        </is>
      </c>
      <c r="G4488" s="9" t="n">
        <v>129.2369995117188</v>
      </c>
      <c r="H4488" s="9" t="n">
        <v>129.8000030517578</v>
      </c>
      <c r="I4488" s="8">
        <f>IF(AND(ISNUMBER(G4488),ISNUMBER(H4488)),H4488/G4488-1,"")</f>
        <v/>
      </c>
      <c r="J4488" s="8" t="n">
        <v>0.00427690019752749</v>
      </c>
      <c r="K4488" s="8">
        <f>IF(ISNA(B4488),"",IF(B4488="TRIGGER",IF(ISNUMBER(I4488),SIGN('Z-Score Calc'!I4488)*I4488-$N$1,""),""))</f>
        <v/>
      </c>
    </row>
    <row r="4489">
      <c r="A4489" s="5" t="n">
        <v>45043</v>
      </c>
      <c r="B4489">
        <f>'Z-Score Calc'!J4489</f>
        <v/>
      </c>
      <c r="C4489" t="inlineStr"/>
      <c r="D4489" s="7" t="n">
        <v>0.3500597283912024</v>
      </c>
      <c r="E4489" t="inlineStr"/>
      <c r="F4489" t="inlineStr">
        <is>
          <t>OOS</t>
        </is>
      </c>
      <c r="G4489" s="9" t="n">
        <v>133.802001953125</v>
      </c>
      <c r="H4489" s="9" t="n">
        <v>136.3860015869141</v>
      </c>
      <c r="I4489" s="8">
        <f>IF(AND(ISNUMBER(G4489),ISNUMBER(H4489)),H4489/G4489-1,"")</f>
        <v/>
      </c>
      <c r="J4489" s="8" t="n">
        <v>0.01923265009458555</v>
      </c>
      <c r="K4489" s="8">
        <f>IF(ISNA(B4489),"",IF(B4489="TRIGGER",IF(ISNUMBER(I4489),SIGN('Z-Score Calc'!I4489)*I4489-$N$1,""),""))</f>
        <v/>
      </c>
    </row>
    <row r="4490">
      <c r="A4490" s="5" t="n">
        <v>45134</v>
      </c>
      <c r="B4490">
        <f>'Z-Score Calc'!J4490</f>
        <v/>
      </c>
      <c r="C4490" t="inlineStr">
        <is>
          <t>TRIGGER</t>
        </is>
      </c>
      <c r="D4490" s="7" t="n">
        <v>-0.9442964688689798</v>
      </c>
      <c r="E4490" t="inlineStr">
        <is>
          <t>SHORT</t>
        </is>
      </c>
      <c r="F4490" t="inlineStr">
        <is>
          <t>OOS</t>
        </is>
      </c>
      <c r="G4490" s="9" t="n">
        <v>138.8639984130859</v>
      </c>
      <c r="H4490" s="9" t="n">
        <v>140.7579956054688</v>
      </c>
      <c r="I4490" s="8">
        <f>IF(AND(ISNUMBER(G4490),ISNUMBER(H4490)),H4490/G4490-1,"")</f>
        <v/>
      </c>
      <c r="J4490" s="8" t="n">
        <v>-0.01371868888206515</v>
      </c>
      <c r="K4490" s="8">
        <f>IF(ISNA(B4490),"",IF(B4490="TRIGGER",IF(ISNUMBER(I4490),SIGN('Z-Score Calc'!I4490)*I4490-$N$1,""),""))</f>
        <v/>
      </c>
    </row>
    <row r="4491">
      <c r="A4491" s="5" t="n">
        <v>45225</v>
      </c>
      <c r="B4491">
        <f>'Z-Score Calc'!J4491</f>
        <v/>
      </c>
      <c r="C4491" t="inlineStr">
        <is>
          <t>TRIGGER</t>
        </is>
      </c>
      <c r="D4491" s="7" t="n">
        <v>1.195044891836649</v>
      </c>
      <c r="E4491" t="inlineStr">
        <is>
          <t>LONG</t>
        </is>
      </c>
      <c r="F4491" t="inlineStr">
        <is>
          <t>OOS</t>
        </is>
      </c>
      <c r="G4491" s="9" t="n">
        <v>150.3659973144531</v>
      </c>
      <c r="H4491" s="9" t="n">
        <v>149.7330017089844</v>
      </c>
      <c r="I4491" s="8">
        <f>IF(AND(ISNUMBER(G4491),ISNUMBER(H4491)),H4491/G4491-1,"")</f>
        <v/>
      </c>
      <c r="J4491" s="8" t="n">
        <v>-0.004289163904772385</v>
      </c>
      <c r="K4491" s="8">
        <f>IF(ISNA(B4491),"",IF(B4491="TRIGGER",IF(ISNUMBER(I4491),SIGN('Z-Score Calc'!I4491)*I4491-$N$1,""),""))</f>
        <v/>
      </c>
    </row>
    <row r="4492">
      <c r="A4492" s="5" t="n">
        <v>45316</v>
      </c>
      <c r="B4492">
        <f>'Z-Score Calc'!J4492</f>
        <v/>
      </c>
      <c r="C4492" t="inlineStr">
        <is>
          <t>TRIGGER</t>
        </is>
      </c>
      <c r="D4492" s="7" t="n">
        <v>-0.9472464528177367</v>
      </c>
      <c r="E4492" t="inlineStr">
        <is>
          <t>SHORT</t>
        </is>
      </c>
      <c r="F4492" t="inlineStr">
        <is>
          <t>OOS</t>
        </is>
      </c>
      <c r="G4492" s="9" t="n">
        <v>147.5910034179688</v>
      </c>
      <c r="H4492" s="9" t="n">
        <v>147.7230072021484</v>
      </c>
      <c r="I4492" s="8">
        <f>IF(AND(ISNUMBER(G4492),ISNUMBER(H4492)),H4492/G4492-1,"")</f>
        <v/>
      </c>
      <c r="J4492" s="8" t="n">
        <v>-0.000973853888485675</v>
      </c>
      <c r="K4492" s="8">
        <f>IF(ISNA(B4492),"",IF(B4492="TRIGGER",IF(ISNUMBER(I4492),SIGN('Z-Score Calc'!I4492)*I4492-$N$1,""),""))</f>
        <v/>
      </c>
    </row>
    <row r="4493">
      <c r="A4493" s="5" t="n">
        <v>45407</v>
      </c>
      <c r="B4493">
        <f>'Z-Score Calc'!J4493</f>
        <v/>
      </c>
      <c r="C4493" t="inlineStr"/>
      <c r="D4493" s="7" t="n">
        <v>0.1302718963903739</v>
      </c>
      <c r="E4493" t="inlineStr"/>
      <c r="F4493" t="inlineStr">
        <is>
          <t>OOS</t>
        </is>
      </c>
      <c r="G4493" s="9" t="n">
        <v>155.5970001220703</v>
      </c>
      <c r="H4493" s="9" t="n">
        <v>158.2239990234375</v>
      </c>
      <c r="I4493" s="8">
        <f>IF(AND(ISNUMBER(G4493),ISNUMBER(H4493)),H4493/G4493-1,"")</f>
        <v/>
      </c>
      <c r="J4493" s="8" t="n">
        <v>0.01680388706753857</v>
      </c>
      <c r="K4493" s="8">
        <f>IF(ISNA(B4493),"",IF(B4493="TRIGGER",IF(ISNUMBER(I4493),SIGN('Z-Score Calc'!I4493)*I4493-$N$1,""),""))</f>
        <v/>
      </c>
    </row>
    <row r="4494">
      <c r="A4494" s="5" t="n">
        <v>45498</v>
      </c>
      <c r="B4494">
        <f>'Z-Score Calc'!J4494</f>
        <v/>
      </c>
      <c r="C4494" t="inlineStr"/>
      <c r="D4494" s="7" t="n">
        <v>-0.3458837699903897</v>
      </c>
      <c r="E4494" t="inlineStr"/>
      <c r="F4494" t="inlineStr">
        <is>
          <t>OOS</t>
        </is>
      </c>
      <c r="G4494" s="9" t="n">
        <v>153.6970062255859</v>
      </c>
      <c r="H4494" s="9" t="n">
        <v>154.1390075683594</v>
      </c>
      <c r="I4494" s="8">
        <f>IF(AND(ISNUMBER(G4494),ISNUMBER(H4494)),H4494/G4494-1,"")</f>
        <v/>
      </c>
      <c r="J4494" s="8" t="n">
        <v>-0.002955261488665072</v>
      </c>
      <c r="K4494" s="8">
        <f>IF(ISNA(B4494),"",IF(B4494="TRIGGER",IF(ISNUMBER(I4494),SIGN('Z-Score Calc'!I4494)*I4494-$N$1,""),""))</f>
        <v/>
      </c>
    </row>
    <row r="4495">
      <c r="A4495" s="5" t="n">
        <v>45595</v>
      </c>
      <c r="B4495">
        <f>'Z-Score Calc'!J4495</f>
        <v/>
      </c>
      <c r="C4495" t="inlineStr"/>
      <c r="D4495" s="7" t="n">
        <v>-0.1006003747734422</v>
      </c>
      <c r="E4495" t="inlineStr"/>
      <c r="F4495" t="inlineStr">
        <is>
          <t>OOS</t>
        </is>
      </c>
      <c r="G4495" s="9" t="n">
        <v>153.2740020751953</v>
      </c>
      <c r="H4495" s="9" t="n">
        <v>153.2039947509766</v>
      </c>
      <c r="I4495" s="8">
        <f>IF(AND(ISNUMBER(G4495),ISNUMBER(H4495)),H4495/G4495-1,"")</f>
        <v/>
      </c>
      <c r="J4495" s="8" t="n">
        <v>0.0003772814484162236</v>
      </c>
      <c r="K4495" s="8">
        <f>IF(ISNA(B4495),"",IF(B4495="TRIGGER",IF(ISNUMBER(I4495),SIGN('Z-Score Calc'!I4495)*I4495-$N$1,""),""))</f>
        <v/>
      </c>
    </row>
    <row r="4496">
      <c r="A4496" s="5" t="n">
        <v>45687</v>
      </c>
      <c r="B4496">
        <f>'Z-Score Calc'!J4496</f>
        <v/>
      </c>
      <c r="C4496" t="inlineStr"/>
      <c r="D4496" s="7" t="n">
        <v>-0.3427125362856204</v>
      </c>
      <c r="E4496" t="inlineStr"/>
      <c r="F4496" t="inlineStr">
        <is>
          <t>OOS</t>
        </is>
      </c>
      <c r="G4496" s="9" t="n">
        <v>155.1699981689453</v>
      </c>
      <c r="H4496" s="9" t="n">
        <v>154.0970001220703</v>
      </c>
      <c r="I4496" s="8">
        <f>IF(AND(ISNUMBER(G4496),ISNUMBER(H4496)),H4496/G4496-1,"")</f>
        <v/>
      </c>
      <c r="J4496" s="8" t="n">
        <v>0.006835519157984772</v>
      </c>
      <c r="K4496" s="8">
        <f>IF(ISNA(B4496),"",IF(B4496="TRIGGER",IF(ISNUMBER(I4496),SIGN('Z-Score Calc'!I4496)*I4496-$N$1,""),""))</f>
        <v/>
      </c>
    </row>
    <row r="4497">
      <c r="A4497" s="5" t="n">
        <v>45777</v>
      </c>
      <c r="B4497">
        <f>'Z-Score Calc'!J4497</f>
        <v/>
      </c>
      <c r="C4497" t="inlineStr">
        <is>
          <t>TRIGGER</t>
        </is>
      </c>
      <c r="D4497" s="7" t="n">
        <v>0.7705048376626796</v>
      </c>
      <c r="E4497" t="inlineStr">
        <is>
          <t>LONG</t>
        </is>
      </c>
      <c r="F4497" t="inlineStr">
        <is>
          <t>OOS</t>
        </is>
      </c>
      <c r="G4497" s="9" t="n">
        <v>143.0090026855469</v>
      </c>
      <c r="H4497" s="9" t="n">
        <v>145.447998046875</v>
      </c>
      <c r="I4497" s="8">
        <f>IF(AND(ISNUMBER(G4497),ISNUMBER(H4497)),H4497/G4497-1,"")</f>
        <v/>
      </c>
      <c r="J4497" s="8" t="n">
        <v>0.0169753731238679</v>
      </c>
      <c r="K4497" s="8">
        <f>IF(ISNA(B4497),"",IF(B4497="TRIGGER",IF(ISNUMBER(I4497),SIGN('Z-Score Calc'!I4497)*I4497-$N$1,""),""))</f>
        <v/>
      </c>
    </row>
    <row r="4498">
      <c r="A4498" s="5" t="n">
        <v>45868</v>
      </c>
      <c r="B4498">
        <f>'Z-Score Calc'!J4498</f>
        <v/>
      </c>
      <c r="C4498" t="inlineStr"/>
      <c r="D4498" s="7" t="n">
        <v>-0.2352672609391761</v>
      </c>
      <c r="E4498" t="inlineStr"/>
      <c r="F4498" t="inlineStr">
        <is>
          <t>OOS</t>
        </is>
      </c>
      <c r="G4498" s="9" t="n">
        <v>149.2259979248047</v>
      </c>
      <c r="H4498" s="9" t="n">
        <v>150.7720031738281</v>
      </c>
      <c r="I4498" s="8">
        <f>IF(AND(ISNUMBER(G4498),ISNUMBER(H4498)),H4498/G4498-1,"")</f>
        <v/>
      </c>
      <c r="J4498" s="8" t="n">
        <v>-0.01043962502238669</v>
      </c>
      <c r="K4498" s="8">
        <f>IF(ISNA(B4498),"",IF(B4498="TRIGGER",IF(ISNUMBER(I4498),SIGN('Z-Score Calc'!I4498)*I4498-$N$1,""),""))</f>
        <v/>
      </c>
    </row>
    <row r="4499">
      <c r="A4499" s="5" t="n">
        <v>46073</v>
      </c>
      <c r="B4499">
        <f>'Z-Score Calc'!J4499</f>
        <v/>
      </c>
      <c r="C4499" t="inlineStr">
        <is>
          <t>TRIGGER</t>
        </is>
      </c>
      <c r="D4499" s="7" t="n">
        <v>1.146179238038412</v>
      </c>
      <c r="E4499" t="inlineStr">
        <is>
          <t>LONG</t>
        </is>
      </c>
      <c r="F4499" t="inlineStr">
        <is>
          <t>OOS</t>
        </is>
      </c>
      <c r="G4499" s="9" t="n">
        <v>155.1600036621094</v>
      </c>
      <c r="H4499" s="9" t="n">
        <v>154.3390045166016</v>
      </c>
      <c r="I4499" s="8">
        <f>IF(AND(ISNUMBER(G4499),ISNUMBER(H4499)),H4499/G4499-1,"")</f>
        <v/>
      </c>
      <c r="J4499" s="8" t="n">
        <v>-0.005370771353923475</v>
      </c>
      <c r="K4499" s="8">
        <f>IF(ISNA(B4499),"",IF(B4499="TRIGGER",IF(ISNUMBER(I4499),SIGN('Z-Score Calc'!I4499)*I4499-$N$1,""),""))</f>
        <v/>
      </c>
    </row>
    <row r="4500">
      <c r="A4500" s="5" t="n">
        <v>46142</v>
      </c>
      <c r="B4500">
        <f>'Z-Score Calc'!J4500</f>
        <v/>
      </c>
      <c r="C4500" t="inlineStr">
        <is>
          <t>TRIGGER</t>
        </is>
      </c>
      <c r="D4500" s="7" t="n">
        <v>0.8652827263015538</v>
      </c>
      <c r="E4500" t="inlineStr">
        <is>
          <t>LONG</t>
        </is>
      </c>
      <c r="F4500" t="inlineStr">
        <is>
          <t>OOS</t>
        </is>
      </c>
      <c r="G4500" s="9" t="n">
        <v>156.9779968261719</v>
      </c>
      <c r="H4500" s="9" t="n">
        <v>156.8459930419922</v>
      </c>
      <c r="I4500" s="8">
        <f>IF(AND(ISNUMBER(G4500),ISNUMBER(H4500)),H4500/G4500-1,"")</f>
        <v/>
      </c>
      <c r="J4500" s="8" t="n">
        <v>-0.0009203710773798323</v>
      </c>
      <c r="K4500" s="8">
        <f>IF(ISNA(B4500),"",IF(B4500="TRIGGER",IF(ISNUMBER(I4500),SIGN('Z-Score Calc'!I4500)*I4500-$N$1,""),""))</f>
        <v/>
      </c>
    </row>
    <row r="4501">
      <c r="A4501" s="5" t="n">
        <v>46233</v>
      </c>
      <c r="B4501">
        <f>'Z-Score Calc'!J4501</f>
        <v/>
      </c>
      <c r="C4501" t="inlineStr">
        <is>
          <t>TRIGGER</t>
        </is>
      </c>
      <c r="D4501" s="7" t="n">
        <v>3.353627946122967</v>
      </c>
      <c r="E4501" t="inlineStr">
        <is>
          <t>LONG</t>
        </is>
      </c>
      <c r="F4501" t="inlineStr">
        <is>
          <t>OOS</t>
        </is>
      </c>
      <c r="G4501" s="9" t="n">
        <v>160.1829986572266</v>
      </c>
      <c r="H4501" s="9" t="n">
        <v>157.5820007324219</v>
      </c>
      <c r="I4501" s="8">
        <f>IF(AND(ISNUMBER(G4501),ISNUMBER(H4501)),H4501/G4501-1,"")</f>
        <v/>
      </c>
      <c r="J4501" s="8" t="n">
        <v>-0.01631713012868572</v>
      </c>
      <c r="K4501" s="8">
        <f>IF(ISNA(B4501),"",IF(B4501="TRIGGER",IF(ISNUMBER(I4501),SIGN('Z-Score Calc'!I4501)*I4501-$N$1,""),""))</f>
        <v/>
      </c>
    </row>
    <row r="4502">
      <c r="A4502" s="3" t="inlineStr">
        <is>
          <t>GDP Price Index QoQ Final  (46 events)</t>
        </is>
      </c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</row>
    <row r="4503">
      <c r="A4503" s="4" t="inlineStr">
        <is>
          <t>Date</t>
        </is>
      </c>
      <c r="B4503" s="4" t="inlineStr">
        <is>
          <t>Formula trigger</t>
        </is>
      </c>
      <c r="C4503" s="4" t="inlineStr">
        <is>
          <t>Reported trigger</t>
        </is>
      </c>
      <c r="D4503" s="4" t="inlineStr">
        <is>
          <t>z (reported)</t>
        </is>
      </c>
      <c r="E4503" s="4" t="inlineStr">
        <is>
          <t>Direction</t>
        </is>
      </c>
      <c r="F4503" s="4" t="inlineStr">
        <is>
          <t>Period</t>
        </is>
      </c>
      <c r="G4503" s="4" t="inlineStr">
        <is>
          <t>Event close</t>
        </is>
      </c>
      <c r="H4503" s="4" t="inlineStr">
        <is>
          <t>Next close</t>
        </is>
      </c>
      <c r="I4503" s="4" t="inlineStr">
        <is>
          <t>Raw move % (formula)</t>
        </is>
      </c>
      <c r="J4503" s="4" t="inlineStr">
        <is>
          <t>Net % (reported)</t>
        </is>
      </c>
      <c r="K4503" s="4" t="inlineStr">
        <is>
          <t>Net % (formula)</t>
        </is>
      </c>
    </row>
    <row r="4504">
      <c r="A4504" s="5" t="n">
        <v>42090</v>
      </c>
      <c r="B4504">
        <f>'Z-Score Calc'!J4504</f>
        <v/>
      </c>
      <c r="C4504" t="inlineStr"/>
      <c r="E4504" t="inlineStr"/>
      <c r="F4504" t="inlineStr">
        <is>
          <t>IS</t>
        </is>
      </c>
      <c r="I4504" s="8">
        <f>IF(AND(ISNUMBER(G4504),ISNUMBER(H4504)),H4504/G4504-1,"")</f>
        <v/>
      </c>
      <c r="K4504" s="8">
        <f>IF(ISNA(B4504),"",IF(B4504="TRIGGER",IF(ISNUMBER(I4504),SIGN('Z-Score Calc'!I4504)*I4504-$N$1,""),""))</f>
        <v/>
      </c>
    </row>
    <row r="4505">
      <c r="A4505" s="5" t="n">
        <v>42179</v>
      </c>
      <c r="B4505">
        <f>'Z-Score Calc'!J4505</f>
        <v/>
      </c>
      <c r="C4505" t="inlineStr"/>
      <c r="E4505" t="inlineStr"/>
      <c r="F4505" t="inlineStr">
        <is>
          <t>IS</t>
        </is>
      </c>
      <c r="I4505" s="8">
        <f>IF(AND(ISNUMBER(G4505),ISNUMBER(H4505)),H4505/G4505-1,"")</f>
        <v/>
      </c>
      <c r="K4505" s="8">
        <f>IF(ISNA(B4505),"",IF(B4505="TRIGGER",IF(ISNUMBER(I4505),SIGN('Z-Score Calc'!I4505)*I4505-$N$1,""),""))</f>
        <v/>
      </c>
    </row>
    <row r="4506">
      <c r="A4506" s="5" t="n">
        <v>42272</v>
      </c>
      <c r="B4506">
        <f>'Z-Score Calc'!J4506</f>
        <v/>
      </c>
      <c r="C4506" t="inlineStr"/>
      <c r="E4506" t="inlineStr"/>
      <c r="F4506" t="inlineStr">
        <is>
          <t>IS</t>
        </is>
      </c>
      <c r="I4506" s="8">
        <f>IF(AND(ISNUMBER(G4506),ISNUMBER(H4506)),H4506/G4506-1,"")</f>
        <v/>
      </c>
      <c r="K4506" s="8">
        <f>IF(ISNA(B4506),"",IF(B4506="TRIGGER",IF(ISNUMBER(I4506),SIGN('Z-Score Calc'!I4506)*I4506-$N$1,""),""))</f>
        <v/>
      </c>
    </row>
    <row r="4507">
      <c r="A4507" s="5" t="n">
        <v>42360</v>
      </c>
      <c r="B4507">
        <f>'Z-Score Calc'!J4507</f>
        <v/>
      </c>
      <c r="C4507" t="inlineStr"/>
      <c r="E4507" t="inlineStr"/>
      <c r="F4507" t="inlineStr">
        <is>
          <t>IS</t>
        </is>
      </c>
      <c r="I4507" s="8">
        <f>IF(AND(ISNUMBER(G4507),ISNUMBER(H4507)),H4507/G4507-1,"")</f>
        <v/>
      </c>
      <c r="K4507" s="8">
        <f>IF(ISNA(B4507),"",IF(B4507="TRIGGER",IF(ISNUMBER(I4507),SIGN('Z-Score Calc'!I4507)*I4507-$N$1,""),""))</f>
        <v/>
      </c>
    </row>
    <row r="4508">
      <c r="A4508" s="5" t="n">
        <v>42454</v>
      </c>
      <c r="B4508">
        <f>'Z-Score Calc'!J4508</f>
        <v/>
      </c>
      <c r="C4508" t="inlineStr"/>
      <c r="E4508" t="inlineStr"/>
      <c r="F4508" t="inlineStr">
        <is>
          <t>IS</t>
        </is>
      </c>
      <c r="I4508" s="8">
        <f>IF(AND(ISNUMBER(G4508),ISNUMBER(H4508)),H4508/G4508-1,"")</f>
        <v/>
      </c>
      <c r="K4508" s="8">
        <f>IF(ISNA(B4508),"",IF(B4508="TRIGGER",IF(ISNUMBER(I4508),SIGN('Z-Score Calc'!I4508)*I4508-$N$1,""),""))</f>
        <v/>
      </c>
    </row>
    <row r="4509">
      <c r="A4509" s="5" t="n">
        <v>42549</v>
      </c>
      <c r="B4509">
        <f>'Z-Score Calc'!J4509</f>
        <v/>
      </c>
      <c r="C4509" t="inlineStr"/>
      <c r="E4509" t="inlineStr"/>
      <c r="F4509" t="inlineStr">
        <is>
          <t>IS</t>
        </is>
      </c>
      <c r="I4509" s="8">
        <f>IF(AND(ISNUMBER(G4509),ISNUMBER(H4509)),H4509/G4509-1,"")</f>
        <v/>
      </c>
      <c r="K4509" s="8">
        <f>IF(ISNA(B4509),"",IF(B4509="TRIGGER",IF(ISNUMBER(I4509),SIGN('Z-Score Calc'!I4509)*I4509-$N$1,""),""))</f>
        <v/>
      </c>
    </row>
    <row r="4510">
      <c r="A4510" s="5" t="n">
        <v>42642</v>
      </c>
      <c r="B4510">
        <f>'Z-Score Calc'!J4510</f>
        <v/>
      </c>
      <c r="C4510" t="inlineStr"/>
      <c r="E4510" t="inlineStr"/>
      <c r="F4510" t="inlineStr">
        <is>
          <t>IS</t>
        </is>
      </c>
      <c r="G4510" s="9" t="n">
        <v>101.1989974975586</v>
      </c>
      <c r="H4510" s="9" t="n">
        <v>101.5630035400391</v>
      </c>
      <c r="I4510" s="8">
        <f>IF(AND(ISNUMBER(G4510),ISNUMBER(H4510)),H4510/G4510-1,"")</f>
        <v/>
      </c>
      <c r="K4510" s="8">
        <f>IF(ISNA(B4510),"",IF(B4510="TRIGGER",IF(ISNUMBER(I4510),SIGN('Z-Score Calc'!I4510)*I4510-$N$1,""),""))</f>
        <v/>
      </c>
    </row>
    <row r="4511">
      <c r="A4511" s="5" t="n">
        <v>42726</v>
      </c>
      <c r="B4511">
        <f>'Z-Score Calc'!J4511</f>
        <v/>
      </c>
      <c r="C4511" t="inlineStr"/>
      <c r="E4511" t="inlineStr"/>
      <c r="F4511" t="inlineStr">
        <is>
          <t>IS</t>
        </is>
      </c>
      <c r="G4511" s="9" t="n">
        <v>117.6039962768555</v>
      </c>
      <c r="H4511" s="9" t="n">
        <v>117.5419998168945</v>
      </c>
      <c r="I4511" s="8">
        <f>IF(AND(ISNUMBER(G4511),ISNUMBER(H4511)),H4511/G4511-1,"")</f>
        <v/>
      </c>
      <c r="K4511" s="8">
        <f>IF(ISNA(B4511),"",IF(B4511="TRIGGER",IF(ISNUMBER(I4511),SIGN('Z-Score Calc'!I4511)*I4511-$N$1,""),""))</f>
        <v/>
      </c>
    </row>
    <row r="4512">
      <c r="A4512" s="5" t="n">
        <v>42824</v>
      </c>
      <c r="B4512">
        <f>'Z-Score Calc'!J4512</f>
        <v/>
      </c>
      <c r="C4512" t="inlineStr"/>
      <c r="E4512" t="inlineStr"/>
      <c r="F4512" t="inlineStr">
        <is>
          <t>IS</t>
        </is>
      </c>
      <c r="G4512" s="9" t="n">
        <v>111.7760009765625</v>
      </c>
      <c r="H4512" s="9" t="n">
        <v>111.2649993896484</v>
      </c>
      <c r="I4512" s="8">
        <f>IF(AND(ISNUMBER(G4512),ISNUMBER(H4512)),H4512/G4512-1,"")</f>
        <v/>
      </c>
      <c r="K4512" s="8">
        <f>IF(ISNA(B4512),"",IF(B4512="TRIGGER",IF(ISNUMBER(I4512),SIGN('Z-Score Calc'!I4512)*I4512-$N$1,""),""))</f>
        <v/>
      </c>
    </row>
    <row r="4513">
      <c r="A4513" s="5" t="n">
        <v>42915</v>
      </c>
      <c r="B4513">
        <f>'Z-Score Calc'!J4513</f>
        <v/>
      </c>
      <c r="C4513" t="inlineStr"/>
      <c r="E4513" t="inlineStr"/>
      <c r="F4513" t="inlineStr">
        <is>
          <t>IS</t>
        </is>
      </c>
      <c r="G4513" s="9" t="n">
        <v>112.0090026855469</v>
      </c>
      <c r="H4513" s="9" t="n">
        <v>112.2620010375977</v>
      </c>
      <c r="I4513" s="8">
        <f>IF(AND(ISNUMBER(G4513),ISNUMBER(H4513)),H4513/G4513-1,"")</f>
        <v/>
      </c>
      <c r="K4513" s="8">
        <f>IF(ISNA(B4513),"",IF(B4513="TRIGGER",IF(ISNUMBER(I4513),SIGN('Z-Score Calc'!I4513)*I4513-$N$1,""),""))</f>
        <v/>
      </c>
    </row>
    <row r="4514">
      <c r="A4514" s="5" t="n">
        <v>43006</v>
      </c>
      <c r="B4514">
        <f>'Z-Score Calc'!J4514</f>
        <v/>
      </c>
      <c r="C4514" t="inlineStr"/>
      <c r="E4514" t="inlineStr"/>
      <c r="F4514" t="inlineStr">
        <is>
          <t>IS</t>
        </is>
      </c>
      <c r="G4514" s="9" t="n">
        <v>112.4670028686523</v>
      </c>
      <c r="H4514" s="9" t="n">
        <v>112.6380004882812</v>
      </c>
      <c r="I4514" s="8">
        <f>IF(AND(ISNUMBER(G4514),ISNUMBER(H4514)),H4514/G4514-1,"")</f>
        <v/>
      </c>
      <c r="K4514" s="8">
        <f>IF(ISNA(B4514),"",IF(B4514="TRIGGER",IF(ISNUMBER(I4514),SIGN('Z-Score Calc'!I4514)*I4514-$N$1,""),""))</f>
        <v/>
      </c>
    </row>
    <row r="4515">
      <c r="A4515" s="5" t="n">
        <v>43090</v>
      </c>
      <c r="B4515">
        <f>'Z-Score Calc'!J4515</f>
        <v/>
      </c>
      <c r="C4515" t="inlineStr"/>
      <c r="E4515" t="inlineStr"/>
      <c r="F4515" t="inlineStr">
        <is>
          <t>IS</t>
        </is>
      </c>
      <c r="G4515" s="9" t="n">
        <v>113.2409973144531</v>
      </c>
      <c r="H4515" s="9" t="n">
        <v>113.322998046875</v>
      </c>
      <c r="I4515" s="8">
        <f>IF(AND(ISNUMBER(G4515),ISNUMBER(H4515)),H4515/G4515-1,"")</f>
        <v/>
      </c>
      <c r="K4515" s="8">
        <f>IF(ISNA(B4515),"",IF(B4515="TRIGGER",IF(ISNUMBER(I4515),SIGN('Z-Score Calc'!I4515)*I4515-$N$1,""),""))</f>
        <v/>
      </c>
    </row>
    <row r="4516">
      <c r="A4516" s="5" t="n">
        <v>43187</v>
      </c>
      <c r="B4516">
        <f>'Z-Score Calc'!J4516</f>
        <v/>
      </c>
      <c r="C4516" t="inlineStr"/>
      <c r="E4516" t="inlineStr"/>
      <c r="F4516" t="inlineStr">
        <is>
          <t>IS</t>
        </is>
      </c>
      <c r="G4516" s="9" t="n">
        <v>106.8119964599609</v>
      </c>
      <c r="H4516" s="9" t="n">
        <v>106.4789962768555</v>
      </c>
      <c r="I4516" s="8">
        <f>IF(AND(ISNUMBER(G4516),ISNUMBER(H4516)),H4516/G4516-1,"")</f>
        <v/>
      </c>
      <c r="K4516" s="8">
        <f>IF(ISNA(B4516),"",IF(B4516="TRIGGER",IF(ISNUMBER(I4516),SIGN('Z-Score Calc'!I4516)*I4516-$N$1,""),""))</f>
        <v/>
      </c>
    </row>
    <row r="4517">
      <c r="A4517" s="5" t="n">
        <v>43279</v>
      </c>
      <c r="B4517">
        <f>'Z-Score Calc'!J4517</f>
        <v/>
      </c>
      <c r="C4517" t="inlineStr"/>
      <c r="E4517" t="inlineStr"/>
      <c r="F4517" t="inlineStr">
        <is>
          <t>IS</t>
        </is>
      </c>
      <c r="G4517" s="9" t="n">
        <v>110.4860000610352</v>
      </c>
      <c r="H4517" s="9" t="n">
        <v>110.7099990844727</v>
      </c>
      <c r="I4517" s="8">
        <f>IF(AND(ISNUMBER(G4517),ISNUMBER(H4517)),H4517/G4517-1,"")</f>
        <v/>
      </c>
      <c r="K4517" s="8">
        <f>IF(ISNA(B4517),"",IF(B4517="TRIGGER",IF(ISNUMBER(I4517),SIGN('Z-Score Calc'!I4517)*I4517-$N$1,""),""))</f>
        <v/>
      </c>
    </row>
    <row r="4518">
      <c r="A4518" s="5" t="n">
        <v>43370</v>
      </c>
      <c r="B4518">
        <f>'Z-Score Calc'!J4518</f>
        <v/>
      </c>
      <c r="C4518" t="inlineStr"/>
      <c r="E4518" t="inlineStr"/>
      <c r="F4518" t="inlineStr">
        <is>
          <t>IS</t>
        </is>
      </c>
      <c r="G4518" s="9" t="n">
        <v>113.3570022583008</v>
      </c>
      <c r="H4518" s="9" t="n">
        <v>113.7959976196289</v>
      </c>
      <c r="I4518" s="8">
        <f>IF(AND(ISNUMBER(G4518),ISNUMBER(H4518)),H4518/G4518-1,"")</f>
        <v/>
      </c>
      <c r="K4518" s="8">
        <f>IF(ISNA(B4518),"",IF(B4518="TRIGGER",IF(ISNUMBER(I4518),SIGN('Z-Score Calc'!I4518)*I4518-$N$1,""),""))</f>
        <v/>
      </c>
    </row>
    <row r="4519">
      <c r="A4519" s="5" t="n">
        <v>43455</v>
      </c>
      <c r="B4519">
        <f>'Z-Score Calc'!J4519</f>
        <v/>
      </c>
      <c r="C4519" t="inlineStr"/>
      <c r="E4519" t="inlineStr"/>
      <c r="F4519" t="inlineStr">
        <is>
          <t>IS</t>
        </is>
      </c>
      <c r="G4519" s="9" t="n">
        <v>111.1709976196289</v>
      </c>
      <c r="H4519" s="9" t="n">
        <v>111.0540008544922</v>
      </c>
      <c r="I4519" s="8">
        <f>IF(AND(ISNUMBER(G4519),ISNUMBER(H4519)),H4519/G4519-1,"")</f>
        <v/>
      </c>
      <c r="K4519" s="8">
        <f>IF(ISNA(B4519),"",IF(B4519="TRIGGER",IF(ISNUMBER(I4519),SIGN('Z-Score Calc'!I4519)*I4519-$N$1,""),""))</f>
        <v/>
      </c>
    </row>
    <row r="4520">
      <c r="A4520" s="5" t="n">
        <v>43552</v>
      </c>
      <c r="B4520">
        <f>'Z-Score Calc'!J4520</f>
        <v/>
      </c>
      <c r="C4520" t="inlineStr"/>
      <c r="E4520" t="inlineStr"/>
      <c r="F4520" t="inlineStr">
        <is>
          <t>IS</t>
        </is>
      </c>
      <c r="G4520" s="9" t="n">
        <v>110.4899978637695</v>
      </c>
      <c r="H4520" s="9" t="n">
        <v>110.6370010375977</v>
      </c>
      <c r="I4520" s="8">
        <f>IF(AND(ISNUMBER(G4520),ISNUMBER(H4520)),H4520/G4520-1,"")</f>
        <v/>
      </c>
      <c r="K4520" s="8">
        <f>IF(ISNA(B4520),"",IF(B4520="TRIGGER",IF(ISNUMBER(I4520),SIGN('Z-Score Calc'!I4520)*I4520-$N$1,""),""))</f>
        <v/>
      </c>
    </row>
    <row r="4521">
      <c r="A4521" s="5" t="n">
        <v>43643</v>
      </c>
      <c r="B4521">
        <f>'Z-Score Calc'!J4521</f>
        <v/>
      </c>
      <c r="C4521" t="inlineStr"/>
      <c r="E4521" t="inlineStr"/>
      <c r="F4521" t="inlineStr">
        <is>
          <t>IS</t>
        </is>
      </c>
      <c r="G4521" s="9" t="n">
        <v>107.7470016479492</v>
      </c>
      <c r="H4521" s="9" t="n">
        <v>108.3820037841797</v>
      </c>
      <c r="I4521" s="8">
        <f>IF(AND(ISNUMBER(G4521),ISNUMBER(H4521)),H4521/G4521-1,"")</f>
        <v/>
      </c>
      <c r="K4521" s="8">
        <f>IF(ISNA(B4521),"",IF(B4521="TRIGGER",IF(ISNUMBER(I4521),SIGN('Z-Score Calc'!I4521)*I4521-$N$1,""),""))</f>
        <v/>
      </c>
    </row>
    <row r="4522">
      <c r="A4522" s="5" t="n">
        <v>43734</v>
      </c>
      <c r="B4522">
        <f>'Z-Score Calc'!J4522</f>
        <v/>
      </c>
      <c r="C4522" t="inlineStr"/>
      <c r="E4522" t="inlineStr"/>
      <c r="F4522" t="inlineStr">
        <is>
          <t>IS</t>
        </is>
      </c>
      <c r="G4522" s="9" t="n">
        <v>107.7559967041016</v>
      </c>
      <c r="H4522" s="9" t="n">
        <v>107.9440002441406</v>
      </c>
      <c r="I4522" s="8">
        <f>IF(AND(ISNUMBER(G4522),ISNUMBER(H4522)),H4522/G4522-1,"")</f>
        <v/>
      </c>
      <c r="K4522" s="8">
        <f>IF(ISNA(B4522),"",IF(B4522="TRIGGER",IF(ISNUMBER(I4522),SIGN('Z-Score Calc'!I4522)*I4522-$N$1,""),""))</f>
        <v/>
      </c>
    </row>
    <row r="4523">
      <c r="A4523" s="5" t="n">
        <v>43819</v>
      </c>
      <c r="B4523">
        <f>'Z-Score Calc'!J4523</f>
        <v/>
      </c>
      <c r="C4523" t="inlineStr"/>
      <c r="E4523" t="inlineStr"/>
      <c r="F4523" t="inlineStr">
        <is>
          <t>IS</t>
        </is>
      </c>
      <c r="G4523" s="9" t="n">
        <v>109.3830032348633</v>
      </c>
      <c r="H4523" s="9" t="n">
        <v>109.4990005493164</v>
      </c>
      <c r="I4523" s="8">
        <f>IF(AND(ISNUMBER(G4523),ISNUMBER(H4523)),H4523/G4523-1,"")</f>
        <v/>
      </c>
      <c r="K4523" s="8">
        <f>IF(ISNA(B4523),"",IF(B4523="TRIGGER",IF(ISNUMBER(I4523),SIGN('Z-Score Calc'!I4523)*I4523-$N$1,""),""))</f>
        <v/>
      </c>
    </row>
    <row r="4524">
      <c r="A4524" s="5" t="n">
        <v>43916</v>
      </c>
      <c r="B4524">
        <f>'Z-Score Calc'!J4524</f>
        <v/>
      </c>
      <c r="C4524" t="inlineStr">
        <is>
          <t>TRIGGER</t>
        </is>
      </c>
      <c r="D4524" s="7" t="n">
        <v>0.5305482838361466</v>
      </c>
      <c r="E4524" t="inlineStr">
        <is>
          <t>LONG</t>
        </is>
      </c>
      <c r="F4524" t="inlineStr">
        <is>
          <t>IS</t>
        </is>
      </c>
      <c r="G4524" s="9" t="n">
        <v>110.8759994506836</v>
      </c>
      <c r="H4524" s="9" t="n">
        <v>109.109001159668</v>
      </c>
      <c r="I4524" s="8">
        <f>IF(AND(ISNUMBER(G4524),ISNUMBER(H4524)),H4524/G4524-1,"")</f>
        <v/>
      </c>
      <c r="J4524" s="8" t="n">
        <v>-0.01601617156156685</v>
      </c>
      <c r="K4524" s="8">
        <f>IF(ISNA(B4524),"",IF(B4524="TRIGGER",IF(ISNUMBER(I4524),SIGN('Z-Score Calc'!I4524)*I4524-$N$1,""),""))</f>
        <v/>
      </c>
    </row>
    <row r="4525">
      <c r="A4525" s="5" t="n">
        <v>44007</v>
      </c>
      <c r="B4525">
        <f>'Z-Score Calc'!J4525</f>
        <v/>
      </c>
      <c r="C4525" t="inlineStr">
        <is>
          <t>TRIGGER</t>
        </is>
      </c>
      <c r="D4525" s="7" t="n">
        <v>1.190455486362406</v>
      </c>
      <c r="E4525" t="inlineStr">
        <is>
          <t>LONG</t>
        </is>
      </c>
      <c r="F4525" t="inlineStr">
        <is>
          <t>IS</t>
        </is>
      </c>
      <c r="G4525" s="9" t="n">
        <v>107.1549987792969</v>
      </c>
      <c r="H4525" s="9" t="n">
        <v>107.2180023193359</v>
      </c>
      <c r="I4525" s="8">
        <f>IF(AND(ISNUMBER(G4525),ISNUMBER(H4525)),H4525/G4525-1,"")</f>
        <v/>
      </c>
      <c r="J4525" s="8" t="n">
        <v>0.0005085016187568415</v>
      </c>
      <c r="K4525" s="8">
        <f>IF(ISNA(B4525),"",IF(B4525="TRIGGER",IF(ISNUMBER(I4525),SIGN('Z-Score Calc'!I4525)*I4525-$N$1,""),""))</f>
        <v/>
      </c>
    </row>
    <row r="4526">
      <c r="A4526" s="5" t="n">
        <v>44104</v>
      </c>
      <c r="B4526">
        <f>'Z-Score Calc'!J4526</f>
        <v/>
      </c>
      <c r="C4526" t="inlineStr">
        <is>
          <t>TRIGGER</t>
        </is>
      </c>
      <c r="D4526" s="7" t="n">
        <v>-0.8832601106161004</v>
      </c>
      <c r="E4526" t="inlineStr">
        <is>
          <t>SHORT</t>
        </is>
      </c>
      <c r="F4526" t="inlineStr">
        <is>
          <t>IS</t>
        </is>
      </c>
      <c r="G4526" s="9" t="n">
        <v>105.4509963989258</v>
      </c>
      <c r="H4526" s="9" t="n">
        <v>105.5429992675781</v>
      </c>
      <c r="I4526" s="8">
        <f>IF(AND(ISNUMBER(G4526),ISNUMBER(H4526)),H4526/G4526-1,"")</f>
        <v/>
      </c>
      <c r="J4526" s="8" t="n">
        <v>-0.0009519351508028061</v>
      </c>
      <c r="K4526" s="8">
        <f>IF(ISNA(B4526),"",IF(B4526="TRIGGER",IF(ISNUMBER(I4526),SIGN('Z-Score Calc'!I4526)*I4526-$N$1,""),""))</f>
        <v/>
      </c>
    </row>
    <row r="4527">
      <c r="A4527" s="5" t="n">
        <v>44187</v>
      </c>
      <c r="B4527">
        <f>'Z-Score Calc'!J4527</f>
        <v/>
      </c>
      <c r="C4527" t="inlineStr">
        <is>
          <t>TRIGGER</t>
        </is>
      </c>
      <c r="D4527" s="7" t="n">
        <v>-2.8716460074821</v>
      </c>
      <c r="E4527" t="inlineStr">
        <is>
          <t>SHORT</t>
        </is>
      </c>
      <c r="F4527" t="inlineStr">
        <is>
          <t>IS</t>
        </is>
      </c>
      <c r="G4527" s="9" t="n">
        <v>103.3399963378906</v>
      </c>
      <c r="H4527" s="9" t="n">
        <v>103.5339965820312</v>
      </c>
      <c r="I4527" s="8">
        <f>IF(AND(ISNUMBER(G4527),ISNUMBER(H4527)),H4527/G4527-1,"")</f>
        <v/>
      </c>
      <c r="J4527" s="8" t="n">
        <v>-0.001956765459962016</v>
      </c>
      <c r="K4527" s="8">
        <f>IF(ISNA(B4527),"",IF(B4527="TRIGGER",IF(ISNUMBER(I4527),SIGN('Z-Score Calc'!I4527)*I4527-$N$1,""),""))</f>
        <v/>
      </c>
    </row>
    <row r="4528">
      <c r="A4528" s="5" t="n">
        <v>44280</v>
      </c>
      <c r="B4528">
        <f>'Z-Score Calc'!J4528</f>
        <v/>
      </c>
      <c r="C4528" t="inlineStr">
        <is>
          <t>TRIGGER</t>
        </is>
      </c>
      <c r="D4528" s="7" t="n">
        <v>-0.6403288975568834</v>
      </c>
      <c r="E4528" t="inlineStr">
        <is>
          <t>SHORT</t>
        </is>
      </c>
      <c r="F4528" t="inlineStr">
        <is>
          <t>IS</t>
        </is>
      </c>
      <c r="G4528" s="9" t="n">
        <v>108.7900009155273</v>
      </c>
      <c r="H4528" s="9" t="n">
        <v>109.1790008544922</v>
      </c>
      <c r="I4528" s="8">
        <f>IF(AND(ISNUMBER(G4528),ISNUMBER(H4528)),H4528/G4528-1,"")</f>
        <v/>
      </c>
      <c r="J4528" s="8" t="n">
        <v>-0.00365516049660095</v>
      </c>
      <c r="K4528" s="8">
        <f>IF(ISNA(B4528),"",IF(B4528="TRIGGER",IF(ISNUMBER(I4528),SIGN('Z-Score Calc'!I4528)*I4528-$N$1,""),""))</f>
        <v/>
      </c>
    </row>
    <row r="4529">
      <c r="A4529" s="5" t="n">
        <v>44371</v>
      </c>
      <c r="B4529">
        <f>'Z-Score Calc'!J4529</f>
        <v/>
      </c>
      <c r="C4529" t="inlineStr"/>
      <c r="D4529" s="7" t="n">
        <v>-0.02394737360356984</v>
      </c>
      <c r="E4529" t="inlineStr"/>
      <c r="F4529" t="inlineStr">
        <is>
          <t>IS</t>
        </is>
      </c>
      <c r="G4529" s="9" t="n">
        <v>110.9209976196289</v>
      </c>
      <c r="H4529" s="9" t="n">
        <v>110.8219985961914</v>
      </c>
      <c r="I4529" s="8">
        <f>IF(AND(ISNUMBER(G4529),ISNUMBER(H4529)),H4529/G4529-1,"")</f>
        <v/>
      </c>
      <c r="J4529" s="8" t="n">
        <v>0.0008130535368057424</v>
      </c>
      <c r="K4529" s="8">
        <f>IF(ISNA(B4529),"",IF(B4529="TRIGGER",IF(ISNUMBER(I4529),SIGN('Z-Score Calc'!I4529)*I4529-$N$1,""),""))</f>
        <v/>
      </c>
    </row>
    <row r="4530">
      <c r="A4530" s="5" t="n">
        <v>44469</v>
      </c>
      <c r="B4530">
        <f>'Z-Score Calc'!J4530</f>
        <v/>
      </c>
      <c r="C4530" t="inlineStr">
        <is>
          <t>TRIGGER</t>
        </is>
      </c>
      <c r="D4530" s="7" t="n">
        <v>0.5875217563334661</v>
      </c>
      <c r="E4530" t="inlineStr">
        <is>
          <t>LONG</t>
        </is>
      </c>
      <c r="F4530" t="inlineStr">
        <is>
          <t>IS</t>
        </is>
      </c>
      <c r="G4530" s="9" t="n">
        <v>111.4609985351562</v>
      </c>
      <c r="H4530" s="9" t="n">
        <v>110.9469985961914</v>
      </c>
      <c r="I4530" s="8">
        <f>IF(AND(ISNUMBER(G4530),ISNUMBER(H4530)),H4530/G4530-1,"")</f>
        <v/>
      </c>
      <c r="J4530" s="8" t="n">
        <v>-0.004690942759473325</v>
      </c>
      <c r="K4530" s="8">
        <f>IF(ISNA(B4530),"",IF(B4530="TRIGGER",IF(ISNUMBER(I4530),SIGN('Z-Score Calc'!I4530)*I4530-$N$1,""),""))</f>
        <v/>
      </c>
    </row>
    <row r="4531">
      <c r="A4531" s="5" t="n">
        <v>44552</v>
      </c>
      <c r="B4531">
        <f>'Z-Score Calc'!J4531</f>
        <v/>
      </c>
      <c r="C4531" t="inlineStr"/>
      <c r="D4531" s="7" t="n">
        <v>-0.04585345374607182</v>
      </c>
      <c r="E4531" t="inlineStr"/>
      <c r="F4531" t="inlineStr">
        <is>
          <t>IS</t>
        </is>
      </c>
      <c r="G4531" s="9" t="n">
        <v>113.9940032958984</v>
      </c>
      <c r="H4531" s="9" t="n">
        <v>114.1210021972656</v>
      </c>
      <c r="I4531" s="8">
        <f>IF(AND(ISNUMBER(G4531),ISNUMBER(H4531)),H4531/G4531-1,"")</f>
        <v/>
      </c>
      <c r="J4531" s="8" t="n">
        <v>-0.001193548846495672</v>
      </c>
      <c r="K4531" s="8">
        <f>IF(ISNA(B4531),"",IF(B4531="TRIGGER",IF(ISNUMBER(I4531),SIGN('Z-Score Calc'!I4531)*I4531-$N$1,""),""))</f>
        <v/>
      </c>
    </row>
    <row r="4532">
      <c r="A4532" s="5" t="n">
        <v>44650</v>
      </c>
      <c r="B4532">
        <f>'Z-Score Calc'!J4532</f>
        <v/>
      </c>
      <c r="C4532" t="inlineStr">
        <is>
          <t>TRIGGER</t>
        </is>
      </c>
      <c r="D4532" s="7" t="n">
        <v>-0.6758453353343774</v>
      </c>
      <c r="E4532" t="inlineStr">
        <is>
          <t>SHORT</t>
        </is>
      </c>
      <c r="F4532" t="inlineStr">
        <is>
          <t>OOS</t>
        </is>
      </c>
      <c r="G4532" s="9" t="n">
        <v>122.0210037231445</v>
      </c>
      <c r="H4532" s="9" t="n">
        <v>121.7559967041016</v>
      </c>
      <c r="I4532" s="8">
        <f>IF(AND(ISNUMBER(G4532),ISNUMBER(H4532)),H4532/G4532-1,"")</f>
        <v/>
      </c>
      <c r="J4532" s="8" t="n">
        <v>0.002092349985318288</v>
      </c>
      <c r="K4532" s="8">
        <f>IF(ISNA(B4532),"",IF(B4532="TRIGGER",IF(ISNUMBER(I4532),SIGN('Z-Score Calc'!I4532)*I4532-$N$1,""),""))</f>
        <v/>
      </c>
    </row>
    <row r="4533">
      <c r="A4533" s="5" t="n">
        <v>44741</v>
      </c>
      <c r="B4533">
        <f>'Z-Score Calc'!J4533</f>
        <v/>
      </c>
      <c r="C4533" t="inlineStr">
        <is>
          <t>TRIGGER</t>
        </is>
      </c>
      <c r="D4533" s="7" t="n">
        <v>1.252390817045823</v>
      </c>
      <c r="E4533" t="inlineStr">
        <is>
          <t>LONG</t>
        </is>
      </c>
      <c r="F4533" t="inlineStr">
        <is>
          <t>OOS</t>
        </is>
      </c>
      <c r="G4533" s="9" t="n">
        <v>136.5890045166016</v>
      </c>
      <c r="H4533" s="9" t="n">
        <v>135.7859954833984</v>
      </c>
      <c r="I4533" s="8">
        <f>IF(AND(ISNUMBER(G4533),ISNUMBER(H4533)),H4533/G4533-1,"")</f>
        <v/>
      </c>
      <c r="J4533" s="8" t="n">
        <v>-0.005958481452678498</v>
      </c>
      <c r="K4533" s="8">
        <f>IF(ISNA(B4533),"",IF(B4533="TRIGGER",IF(ISNUMBER(I4533),SIGN('Z-Score Calc'!I4533)*I4533-$N$1,""),""))</f>
        <v/>
      </c>
    </row>
    <row r="4534">
      <c r="A4534" s="5" t="n">
        <v>44833</v>
      </c>
      <c r="B4534">
        <f>'Z-Score Calc'!J4534</f>
        <v/>
      </c>
      <c r="C4534" t="inlineStr">
        <is>
          <t>TRIGGER</t>
        </is>
      </c>
      <c r="D4534" s="7" t="n">
        <v>1.200011462577069</v>
      </c>
      <c r="E4534" t="inlineStr">
        <is>
          <t>LONG</t>
        </is>
      </c>
      <c r="F4534" t="inlineStr">
        <is>
          <t>OOS</t>
        </is>
      </c>
      <c r="G4534" s="9" t="n">
        <v>144.4309997558594</v>
      </c>
      <c r="H4534" s="9" t="n">
        <v>144.8159942626953</v>
      </c>
      <c r="I4534" s="8">
        <f>IF(AND(ISNUMBER(G4534),ISNUMBER(H4534)),H4534/G4534-1,"")</f>
        <v/>
      </c>
      <c r="J4534" s="8" t="n">
        <v>0.002586129903531821</v>
      </c>
      <c r="K4534" s="8">
        <f>IF(ISNA(B4534),"",IF(B4534="TRIGGER",IF(ISNUMBER(I4534),SIGN('Z-Score Calc'!I4534)*I4534-$N$1,""),""))</f>
        <v/>
      </c>
    </row>
    <row r="4535">
      <c r="A4535" s="5" t="n">
        <v>44917</v>
      </c>
      <c r="B4535">
        <f>'Z-Score Calc'!J4535</f>
        <v/>
      </c>
      <c r="C4535" t="inlineStr">
        <is>
          <t>TRIGGER</t>
        </is>
      </c>
      <c r="D4535" s="7" t="n">
        <v>0.5262755354361485</v>
      </c>
      <c r="E4535" t="inlineStr">
        <is>
          <t>LONG</t>
        </is>
      </c>
      <c r="F4535" t="inlineStr">
        <is>
          <t>OOS</t>
        </is>
      </c>
      <c r="G4535" s="9" t="n">
        <v>132.3699951171875</v>
      </c>
      <c r="H4535" s="9" t="n">
        <v>132.3569946289062</v>
      </c>
      <c r="I4535" s="8">
        <f>IF(AND(ISNUMBER(G4535),ISNUMBER(H4535)),H4535/G4535-1,"")</f>
        <v/>
      </c>
      <c r="J4535" s="8" t="n">
        <v>-0.0001776780485974504</v>
      </c>
      <c r="K4535" s="8">
        <f>IF(ISNA(B4535),"",IF(B4535="TRIGGER",IF(ISNUMBER(I4535),SIGN('Z-Score Calc'!I4535)*I4535-$N$1,""),""))</f>
        <v/>
      </c>
    </row>
    <row r="4536">
      <c r="A4536" s="5" t="n">
        <v>45015</v>
      </c>
      <c r="B4536">
        <f>'Z-Score Calc'!J4536</f>
        <v/>
      </c>
      <c r="C4536" t="inlineStr"/>
      <c r="D4536" s="7" t="n">
        <v>-0.1190664909548135</v>
      </c>
      <c r="E4536" t="inlineStr"/>
      <c r="F4536" t="inlineStr">
        <is>
          <t>OOS</t>
        </is>
      </c>
      <c r="G4536" s="9" t="n">
        <v>133.2010040283203</v>
      </c>
      <c r="H4536" s="9" t="n">
        <v>133.3470001220703</v>
      </c>
      <c r="I4536" s="8">
        <f>IF(AND(ISNUMBER(G4536),ISNUMBER(H4536)),H4536/G4536-1,"")</f>
        <v/>
      </c>
      <c r="J4536" s="8" t="n">
        <v>-0.00117552330019297</v>
      </c>
      <c r="K4536" s="8">
        <f>IF(ISNA(B4536),"",IF(B4536="TRIGGER",IF(ISNUMBER(I4536),SIGN('Z-Score Calc'!I4536)*I4536-$N$1,""),""))</f>
        <v/>
      </c>
    </row>
    <row r="4537">
      <c r="A4537" s="5" t="n">
        <v>45106</v>
      </c>
      <c r="B4537">
        <f>'Z-Score Calc'!J4537</f>
        <v/>
      </c>
      <c r="C4537" t="inlineStr">
        <is>
          <t>TRIGGER</t>
        </is>
      </c>
      <c r="D4537" s="7" t="n">
        <v>-0.7623191283648098</v>
      </c>
      <c r="E4537" t="inlineStr">
        <is>
          <t>SHORT</t>
        </is>
      </c>
      <c r="F4537" t="inlineStr">
        <is>
          <t>OOS</t>
        </is>
      </c>
      <c r="G4537" s="9" t="n">
        <v>144.7799987792969</v>
      </c>
      <c r="H4537" s="9" t="n">
        <v>144.3979949951172</v>
      </c>
      <c r="I4537" s="8">
        <f>IF(AND(ISNUMBER(G4537),ISNUMBER(H4537)),H4537/G4537-1,"")</f>
        <v/>
      </c>
      <c r="J4537" s="8" t="n">
        <v>0.002559047346307321</v>
      </c>
      <c r="K4537" s="8">
        <f>IF(ISNA(B4537),"",IF(B4537="TRIGGER",IF(ISNUMBER(I4537),SIGN('Z-Score Calc'!I4537)*I4537-$N$1,""),""))</f>
        <v/>
      </c>
    </row>
    <row r="4538">
      <c r="A4538" s="5" t="n">
        <v>45197</v>
      </c>
      <c r="B4538">
        <f>'Z-Score Calc'!J4538</f>
        <v/>
      </c>
      <c r="C4538" t="inlineStr">
        <is>
          <t>TRIGGER</t>
        </is>
      </c>
      <c r="D4538" s="7" t="n">
        <v>-2.043519808509914</v>
      </c>
      <c r="E4538" t="inlineStr">
        <is>
          <t>SHORT</t>
        </is>
      </c>
      <c r="F4538" t="inlineStr">
        <is>
          <t>OOS</t>
        </is>
      </c>
      <c r="G4538" s="9" t="n">
        <v>149.3370056152344</v>
      </c>
      <c r="H4538" s="9" t="n">
        <v>149.5399932861328</v>
      </c>
      <c r="I4538" s="8">
        <f>IF(AND(ISNUMBER(G4538),ISNUMBER(H4538)),H4538/G4538-1,"")</f>
        <v/>
      </c>
      <c r="J4538" s="8" t="n">
        <v>-0.001438723805391094</v>
      </c>
      <c r="K4538" s="8">
        <f>IF(ISNA(B4538),"",IF(B4538="TRIGGER",IF(ISNUMBER(I4538),SIGN('Z-Score Calc'!I4538)*I4538-$N$1,""),""))</f>
        <v/>
      </c>
    </row>
    <row r="4539">
      <c r="A4539" s="5" t="n">
        <v>45281</v>
      </c>
      <c r="B4539">
        <f>'Z-Score Calc'!J4539</f>
        <v/>
      </c>
      <c r="C4539" t="inlineStr">
        <is>
          <t>TRIGGER</t>
        </is>
      </c>
      <c r="D4539" s="7" t="n">
        <v>-1.279513189984324</v>
      </c>
      <c r="E4539" t="inlineStr">
        <is>
          <t>SHORT</t>
        </is>
      </c>
      <c r="F4539" t="inlineStr">
        <is>
          <t>OOS</t>
        </is>
      </c>
      <c r="G4539" s="9" t="n">
        <v>143.5229949951172</v>
      </c>
      <c r="H4539" s="9" t="n">
        <v>142.0700073242188</v>
      </c>
      <c r="I4539" s="8">
        <f>IF(AND(ISNUMBER(G4539),ISNUMBER(H4539)),H4539/G4539-1,"")</f>
        <v/>
      </c>
      <c r="J4539" s="8" t="n">
        <v>0.01004426256563775</v>
      </c>
      <c r="K4539" s="8">
        <f>IF(ISNA(B4539),"",IF(B4539="TRIGGER",IF(ISNUMBER(I4539),SIGN('Z-Score Calc'!I4539)*I4539-$N$1,""),""))</f>
        <v/>
      </c>
    </row>
    <row r="4540">
      <c r="A4540" s="5" t="n">
        <v>45379</v>
      </c>
      <c r="B4540">
        <f>'Z-Score Calc'!J4540</f>
        <v/>
      </c>
      <c r="C4540" t="inlineStr">
        <is>
          <t>TRIGGER</t>
        </is>
      </c>
      <c r="D4540" s="7" t="n">
        <v>0.61679395474396</v>
      </c>
      <c r="E4540" t="inlineStr">
        <is>
          <t>LONG</t>
        </is>
      </c>
      <c r="F4540" t="inlineStr">
        <is>
          <t>OOS</t>
        </is>
      </c>
      <c r="G4540" s="9" t="n">
        <v>151.2870025634766</v>
      </c>
      <c r="H4540" s="9" t="n">
        <v>151.4400024414062</v>
      </c>
      <c r="I4540" s="8">
        <f>IF(AND(ISNUMBER(G4540),ISNUMBER(H4540)),H4540/G4540-1,"")</f>
        <v/>
      </c>
      <c r="J4540" s="8" t="n">
        <v>0.000931857233818746</v>
      </c>
      <c r="K4540" s="8">
        <f>IF(ISNA(B4540),"",IF(B4540="TRIGGER",IF(ISNUMBER(I4540),SIGN('Z-Score Calc'!I4540)*I4540-$N$1,""),""))</f>
        <v/>
      </c>
    </row>
    <row r="4541">
      <c r="A4541" s="5" t="n">
        <v>45470</v>
      </c>
      <c r="B4541">
        <f>'Z-Score Calc'!J4541</f>
        <v/>
      </c>
      <c r="C4541" t="inlineStr"/>
      <c r="D4541" s="7" t="n">
        <v>-0.01681787681353968</v>
      </c>
      <c r="E4541" t="inlineStr"/>
      <c r="F4541" t="inlineStr">
        <is>
          <t>OOS</t>
        </is>
      </c>
      <c r="G4541" s="9" t="n">
        <v>160.6869964599609</v>
      </c>
      <c r="H4541" s="9" t="n">
        <v>160.9069976806641</v>
      </c>
      <c r="I4541" s="8">
        <f>IF(AND(ISNUMBER(G4541),ISNUMBER(H4541)),H4541/G4541-1,"")</f>
        <v/>
      </c>
      <c r="J4541" s="8" t="n">
        <v>-0.001448593754318582</v>
      </c>
      <c r="K4541" s="8">
        <f>IF(ISNA(B4541),"",IF(B4541="TRIGGER",IF(ISNUMBER(I4541),SIGN('Z-Score Calc'!I4541)*I4541-$N$1,""),""))</f>
        <v/>
      </c>
    </row>
    <row r="4542">
      <c r="A4542" s="5" t="n">
        <v>45561</v>
      </c>
      <c r="B4542">
        <f>'Z-Score Calc'!J4542</f>
        <v/>
      </c>
      <c r="C4542" t="inlineStr"/>
      <c r="D4542" s="7" t="n">
        <v>-0.01660111450163446</v>
      </c>
      <c r="E4542" t="inlineStr"/>
      <c r="F4542" t="inlineStr">
        <is>
          <t>OOS</t>
        </is>
      </c>
      <c r="G4542" s="9" t="n">
        <v>145.0760040283203</v>
      </c>
      <c r="H4542" s="9" t="n">
        <v>142.7830047607422</v>
      </c>
      <c r="I4542" s="8">
        <f>IF(AND(ISNUMBER(G4542),ISNUMBER(H4542)),H4542/G4542-1,"")</f>
        <v/>
      </c>
      <c r="J4542" s="8" t="n">
        <v>0.01572603855722423</v>
      </c>
      <c r="K4542" s="8">
        <f>IF(ISNA(B4542),"",IF(B4542="TRIGGER",IF(ISNUMBER(I4542),SIGN('Z-Score Calc'!I4542)*I4542-$N$1,""),""))</f>
        <v/>
      </c>
    </row>
    <row r="4543">
      <c r="A4543" s="5" t="n">
        <v>45645</v>
      </c>
      <c r="B4543">
        <f>'Z-Score Calc'!J4543</f>
        <v/>
      </c>
      <c r="C4543" t="inlineStr"/>
      <c r="D4543" s="7" t="n">
        <v>-0.01639251519532121</v>
      </c>
      <c r="E4543" t="inlineStr"/>
      <c r="F4543" t="inlineStr">
        <is>
          <t>OOS</t>
        </is>
      </c>
      <c r="G4543" s="9" t="n">
        <v>154.6730041503906</v>
      </c>
      <c r="H4543" s="9" t="n">
        <v>157.6439971923828</v>
      </c>
      <c r="I4543" s="8">
        <f>IF(AND(ISNUMBER(G4543),ISNUMBER(H4543)),H4543/G4543-1,"")</f>
        <v/>
      </c>
      <c r="J4543" s="8" t="n">
        <v>-0.01928768447021198</v>
      </c>
      <c r="K4543" s="8">
        <f>IF(ISNA(B4543),"",IF(B4543="TRIGGER",IF(ISNUMBER(I4543),SIGN('Z-Score Calc'!I4543)*I4543-$N$1,""),""))</f>
        <v/>
      </c>
    </row>
    <row r="4544">
      <c r="A4544" s="5" t="n">
        <v>45743</v>
      </c>
      <c r="B4544">
        <f>'Z-Score Calc'!J4544</f>
        <v/>
      </c>
      <c r="C4544" t="inlineStr">
        <is>
          <t>TRIGGER</t>
        </is>
      </c>
      <c r="D4544" s="7" t="n">
        <v>-0.6638547627357894</v>
      </c>
      <c r="E4544" t="inlineStr">
        <is>
          <t>SHORT</t>
        </is>
      </c>
      <c r="F4544" t="inlineStr">
        <is>
          <t>OOS</t>
        </is>
      </c>
      <c r="G4544" s="9" t="n">
        <v>150.4730072021484</v>
      </c>
      <c r="H4544" s="9" t="n">
        <v>150.8470001220703</v>
      </c>
      <c r="I4544" s="8">
        <f>IF(AND(ISNUMBER(G4544),ISNUMBER(H4544)),H4544/G4544-1,"")</f>
        <v/>
      </c>
      <c r="J4544" s="8" t="n">
        <v>-0.002564913357778175</v>
      </c>
      <c r="K4544" s="8">
        <f>IF(ISNA(B4544),"",IF(B4544="TRIGGER",IF(ISNUMBER(I4544),SIGN('Z-Score Calc'!I4544)*I4544-$N$1,""),""))</f>
        <v/>
      </c>
    </row>
    <row r="4545">
      <c r="A4545" s="5" t="n">
        <v>45834</v>
      </c>
      <c r="B4545">
        <f>'Z-Score Calc'!J4545</f>
        <v/>
      </c>
      <c r="C4545" t="inlineStr">
        <is>
          <t>TRIGGER</t>
        </is>
      </c>
      <c r="D4545" s="7" t="n">
        <v>0.6523280730534395</v>
      </c>
      <c r="E4545" t="inlineStr">
        <is>
          <t>LONG</t>
        </is>
      </c>
      <c r="F4545" t="inlineStr">
        <is>
          <t>OOS</t>
        </is>
      </c>
      <c r="G4545" s="9" t="n">
        <v>144.6940002441406</v>
      </c>
      <c r="H4545" s="9" t="n">
        <v>144.5169982910156</v>
      </c>
      <c r="I4545" s="8">
        <f>IF(AND(ISNUMBER(G4545),ISNUMBER(H4545)),H4545/G4545-1,"")</f>
        <v/>
      </c>
      <c r="J4545" s="8" t="n">
        <v>-0.00130274946754103</v>
      </c>
      <c r="K4545" s="8">
        <f>IF(ISNA(B4545),"",IF(B4545="TRIGGER",IF(ISNUMBER(I4545),SIGN('Z-Score Calc'!I4545)*I4545-$N$1,""),""))</f>
        <v/>
      </c>
    </row>
    <row r="4546">
      <c r="A4546" s="5" t="n">
        <v>45925</v>
      </c>
      <c r="B4546">
        <f>'Z-Score Calc'!J4546</f>
        <v/>
      </c>
      <c r="C4546" t="inlineStr">
        <is>
          <t>TRIGGER</t>
        </is>
      </c>
      <c r="D4546" s="7" t="n">
        <v>0.6413854767422879</v>
      </c>
      <c r="E4546" t="inlineStr">
        <is>
          <t>LONG</t>
        </is>
      </c>
      <c r="F4546" t="inlineStr">
        <is>
          <t>OOS</t>
        </is>
      </c>
      <c r="G4546" s="9" t="n">
        <v>149.8609924316406</v>
      </c>
      <c r="H4546" s="9" t="n">
        <v>149.4049987792969</v>
      </c>
      <c r="I4546" s="8">
        <f>IF(AND(ISNUMBER(G4546),ISNUMBER(H4546)),H4546/G4546-1,"")</f>
        <v/>
      </c>
      <c r="J4546" s="8" t="n">
        <v>-0.003122242268391838</v>
      </c>
      <c r="K4546" s="8">
        <f>IF(ISNA(B4546),"",IF(B4546="TRIGGER",IF(ISNUMBER(I4546),SIGN('Z-Score Calc'!I4546)*I4546-$N$1,""),""))</f>
        <v/>
      </c>
    </row>
    <row r="4547">
      <c r="A4547" s="5" t="n">
        <v>46044</v>
      </c>
      <c r="B4547">
        <f>'Z-Score Calc'!J4547</f>
        <v/>
      </c>
      <c r="C4547" t="inlineStr"/>
      <c r="D4547" s="7" t="n">
        <v>-0.0307794662750512</v>
      </c>
      <c r="E4547" t="inlineStr"/>
      <c r="F4547" t="inlineStr">
        <is>
          <t>OOS</t>
        </is>
      </c>
      <c r="G4547" s="9" t="n">
        <v>158.4559936523438</v>
      </c>
      <c r="H4547" s="9" t="n">
        <v>158.5010070800782</v>
      </c>
      <c r="I4547" s="8">
        <f>IF(AND(ISNUMBER(G4547),ISNUMBER(H4547)),H4547/G4547-1,"")</f>
        <v/>
      </c>
      <c r="J4547" s="8" t="n">
        <v>-0.0003635400529907505</v>
      </c>
      <c r="K4547" s="8">
        <f>IF(ISNA(B4547),"",IF(B4547="TRIGGER",IF(ISNUMBER(I4547),SIGN('Z-Score Calc'!I4547)*I4547-$N$1,""),""))</f>
        <v/>
      </c>
    </row>
    <row r="4548">
      <c r="A4548" s="5" t="n">
        <v>46121</v>
      </c>
      <c r="B4548">
        <f>'Z-Score Calc'!J4548</f>
        <v/>
      </c>
      <c r="C4548" t="inlineStr">
        <is>
          <t>TRIGGER</t>
        </is>
      </c>
      <c r="D4548" s="7" t="n">
        <v>-0.7000184647038395</v>
      </c>
      <c r="E4548" t="inlineStr">
        <is>
          <t>SHORT</t>
        </is>
      </c>
      <c r="F4548" t="inlineStr">
        <is>
          <t>OOS</t>
        </is>
      </c>
      <c r="G4548" s="9" t="n">
        <v>159.1119995117188</v>
      </c>
      <c r="H4548" s="9" t="n">
        <v>159.6799926757812</v>
      </c>
      <c r="I4548" s="8">
        <f>IF(AND(ISNUMBER(G4548),ISNUMBER(H4548)),H4548/G4548-1,"")</f>
        <v/>
      </c>
      <c r="J4548" s="8" t="n">
        <v>-0.003649234299162173</v>
      </c>
      <c r="K4548" s="8">
        <f>IF(ISNA(B4548),"",IF(B4548="TRIGGER",IF(ISNUMBER(I4548),SIGN('Z-Score Calc'!I4548)*I4548-$N$1,""),""))</f>
        <v/>
      </c>
    </row>
    <row r="4549">
      <c r="A4549" s="5" t="n">
        <v>46198</v>
      </c>
      <c r="B4549">
        <f>'Z-Score Calc'!J4549</f>
        <v/>
      </c>
      <c r="C4549" t="inlineStr">
        <is>
          <t>TRIGGER</t>
        </is>
      </c>
      <c r="D4549" s="7" t="n">
        <v>0.6586131336394866</v>
      </c>
      <c r="E4549" t="inlineStr">
        <is>
          <t>LONG</t>
        </is>
      </c>
      <c r="F4549" t="inlineStr">
        <is>
          <t>OOS</t>
        </is>
      </c>
      <c r="G4549" s="9" t="n">
        <v>161.8049926757812</v>
      </c>
      <c r="H4549" s="9" t="n">
        <v>161.7870025634766</v>
      </c>
      <c r="I4549" s="8">
        <f>IF(AND(ISNUMBER(G4549),ISNUMBER(H4549)),H4549/G4549-1,"")</f>
        <v/>
      </c>
      <c r="J4549" s="8" t="n">
        <v>-0.0001906487055833616</v>
      </c>
      <c r="K4549" s="8">
        <f>IF(ISNA(B4549),"",IF(B4549="TRIGGER",IF(ISNUMBER(I4549),SIGN('Z-Score Calc'!I4549)*I4549-$N$1,""),""))</f>
        <v/>
      </c>
    </row>
    <row r="4550">
      <c r="A4550" s="3" t="inlineStr">
        <is>
          <t>Goods Trade Balance  (1 events)</t>
        </is>
      </c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</row>
    <row r="4551">
      <c r="A4551" s="4" t="inlineStr">
        <is>
          <t>Date</t>
        </is>
      </c>
      <c r="B4551" s="4" t="inlineStr">
        <is>
          <t>Formula trigger</t>
        </is>
      </c>
      <c r="C4551" s="4" t="inlineStr">
        <is>
          <t>Reported trigger</t>
        </is>
      </c>
      <c r="D4551" s="4" t="inlineStr">
        <is>
          <t>z (reported)</t>
        </is>
      </c>
      <c r="E4551" s="4" t="inlineStr">
        <is>
          <t>Direction</t>
        </is>
      </c>
      <c r="F4551" s="4" t="inlineStr">
        <is>
          <t>Period</t>
        </is>
      </c>
      <c r="G4551" s="4" t="inlineStr">
        <is>
          <t>Event close</t>
        </is>
      </c>
      <c r="H4551" s="4" t="inlineStr">
        <is>
          <t>Next close</t>
        </is>
      </c>
      <c r="I4551" s="4" t="inlineStr">
        <is>
          <t>Raw move % (formula)</t>
        </is>
      </c>
      <c r="J4551" s="4" t="inlineStr">
        <is>
          <t>Net % (reported)</t>
        </is>
      </c>
      <c r="K4551" s="4" t="inlineStr">
        <is>
          <t>Net % (formula)</t>
        </is>
      </c>
    </row>
    <row r="4552">
      <c r="A4552" s="5" t="n">
        <v>42669</v>
      </c>
      <c r="B4552">
        <f>'Z-Score Calc'!J4552</f>
        <v/>
      </c>
      <c r="C4552" t="inlineStr"/>
      <c r="E4552" t="inlineStr"/>
      <c r="F4552" t="inlineStr">
        <is>
          <t>IS</t>
        </is>
      </c>
      <c r="G4552" s="9" t="n">
        <v>104.5630035400391</v>
      </c>
      <c r="H4552" s="9" t="n">
        <v>105.2089996337891</v>
      </c>
      <c r="I4552" s="8">
        <f>IF(AND(ISNUMBER(G4552),ISNUMBER(H4552)),H4552/G4552-1,"")</f>
        <v/>
      </c>
      <c r="K4552" s="8">
        <f>IF(ISNA(B4552),"",IF(B4552="TRIGGER",IF(ISNUMBER(I4552),SIGN('Z-Score Calc'!I4552)*I4552-$N$1,""),""))</f>
        <v/>
      </c>
    </row>
    <row r="4553">
      <c r="A4553" s="3" t="inlineStr">
        <is>
          <t>Goods Trade Balance Adv  (60 events)</t>
        </is>
      </c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</row>
    <row r="4554">
      <c r="A4554" s="4" t="inlineStr">
        <is>
          <t>Date</t>
        </is>
      </c>
      <c r="B4554" s="4" t="inlineStr">
        <is>
          <t>Formula trigger</t>
        </is>
      </c>
      <c r="C4554" s="4" t="inlineStr">
        <is>
          <t>Reported trigger</t>
        </is>
      </c>
      <c r="D4554" s="4" t="inlineStr">
        <is>
          <t>z (reported)</t>
        </is>
      </c>
      <c r="E4554" s="4" t="inlineStr">
        <is>
          <t>Direction</t>
        </is>
      </c>
      <c r="F4554" s="4" t="inlineStr">
        <is>
          <t>Period</t>
        </is>
      </c>
      <c r="G4554" s="4" t="inlineStr">
        <is>
          <t>Event close</t>
        </is>
      </c>
      <c r="H4554" s="4" t="inlineStr">
        <is>
          <t>Next close</t>
        </is>
      </c>
      <c r="I4554" s="4" t="inlineStr">
        <is>
          <t>Raw move % (formula)</t>
        </is>
      </c>
      <c r="J4554" s="4" t="inlineStr">
        <is>
          <t>Net % (reported)</t>
        </is>
      </c>
      <c r="K4554" s="4" t="inlineStr">
        <is>
          <t>Net % (formula)</t>
        </is>
      </c>
    </row>
    <row r="4555">
      <c r="A4555" s="5" t="n">
        <v>42699</v>
      </c>
      <c r="B4555">
        <f>'Z-Score Calc'!J4555</f>
        <v/>
      </c>
      <c r="C4555" t="inlineStr"/>
      <c r="E4555" t="inlineStr"/>
      <c r="F4555" t="inlineStr">
        <is>
          <t>IS</t>
        </is>
      </c>
      <c r="G4555" s="9" t="n">
        <v>113.2919998168945</v>
      </c>
      <c r="H4555" s="9" t="n">
        <v>112.6520004272461</v>
      </c>
      <c r="I4555" s="8">
        <f>IF(AND(ISNUMBER(G4555),ISNUMBER(H4555)),H4555/G4555-1,"")</f>
        <v/>
      </c>
      <c r="K4555" s="8">
        <f>IF(ISNA(B4555),"",IF(B4555="TRIGGER",IF(ISNUMBER(I4555),SIGN('Z-Score Calc'!I4555)*I4555-$N$1,""),""))</f>
        <v/>
      </c>
    </row>
    <row r="4556">
      <c r="A4556" s="5" t="n">
        <v>42733</v>
      </c>
      <c r="B4556">
        <f>'Z-Score Calc'!J4556</f>
        <v/>
      </c>
      <c r="C4556" t="inlineStr"/>
      <c r="E4556" t="inlineStr"/>
      <c r="F4556" t="inlineStr">
        <is>
          <t>IS</t>
        </is>
      </c>
      <c r="G4556" s="9" t="n">
        <v>117.0869979858398</v>
      </c>
      <c r="H4556" s="9" t="n">
        <v>116.2669982910156</v>
      </c>
      <c r="I4556" s="8">
        <f>IF(AND(ISNUMBER(G4556),ISNUMBER(H4556)),H4556/G4556-1,"")</f>
        <v/>
      </c>
      <c r="K4556" s="8">
        <f>IF(ISNA(B4556),"",IF(B4556="TRIGGER",IF(ISNUMBER(I4556),SIGN('Z-Score Calc'!I4556)*I4556-$N$1,""),""))</f>
        <v/>
      </c>
    </row>
    <row r="4557">
      <c r="A4557" s="5" t="n">
        <v>42761</v>
      </c>
      <c r="B4557">
        <f>'Z-Score Calc'!J4557</f>
        <v/>
      </c>
      <c r="C4557" t="inlineStr"/>
      <c r="E4557" t="inlineStr"/>
      <c r="F4557" t="inlineStr">
        <is>
          <t>IS</t>
        </is>
      </c>
      <c r="G4557" s="9" t="n">
        <v>113.2929992675781</v>
      </c>
      <c r="H4557" s="9" t="n">
        <v>114.4550018310547</v>
      </c>
      <c r="I4557" s="8">
        <f>IF(AND(ISNUMBER(G4557),ISNUMBER(H4557)),H4557/G4557-1,"")</f>
        <v/>
      </c>
      <c r="K4557" s="8">
        <f>IF(ISNA(B4557),"",IF(B4557="TRIGGER",IF(ISNUMBER(I4557),SIGN('Z-Score Calc'!I4557)*I4557-$N$1,""),""))</f>
        <v/>
      </c>
    </row>
    <row r="4558">
      <c r="A4558" s="5" t="n">
        <v>42794</v>
      </c>
      <c r="B4558">
        <f>'Z-Score Calc'!J4558</f>
        <v/>
      </c>
      <c r="C4558" t="inlineStr"/>
      <c r="E4558" t="inlineStr"/>
      <c r="F4558" t="inlineStr">
        <is>
          <t>IS</t>
        </is>
      </c>
      <c r="G4558" s="9" t="n">
        <v>112.745002746582</v>
      </c>
      <c r="H4558" s="9" t="n">
        <v>113.0770034790039</v>
      </c>
      <c r="I4558" s="8">
        <f>IF(AND(ISNUMBER(G4558),ISNUMBER(H4558)),H4558/G4558-1,"")</f>
        <v/>
      </c>
      <c r="K4558" s="8">
        <f>IF(ISNA(B4558),"",IF(B4558="TRIGGER",IF(ISNUMBER(I4558),SIGN('Z-Score Calc'!I4558)*I4558-$N$1,""),""))</f>
        <v/>
      </c>
    </row>
    <row r="4559">
      <c r="A4559" s="5" t="n">
        <v>42822</v>
      </c>
      <c r="B4559">
        <f>'Z-Score Calc'!J4559</f>
        <v/>
      </c>
      <c r="C4559" t="inlineStr"/>
      <c r="E4559" t="inlineStr"/>
      <c r="F4559" t="inlineStr">
        <is>
          <t>IS</t>
        </is>
      </c>
      <c r="G4559" s="9" t="n">
        <v>111.2259979248047</v>
      </c>
      <c r="H4559" s="9" t="n">
        <v>111.1539993286133</v>
      </c>
      <c r="I4559" s="8">
        <f>IF(AND(ISNUMBER(G4559),ISNUMBER(H4559)),H4559/G4559-1,"")</f>
        <v/>
      </c>
      <c r="K4559" s="8">
        <f>IF(ISNA(B4559),"",IF(B4559="TRIGGER",IF(ISNUMBER(I4559),SIGN('Z-Score Calc'!I4559)*I4559-$N$1,""),""))</f>
        <v/>
      </c>
    </row>
    <row r="4560">
      <c r="A4560" s="5" t="n">
        <v>42852</v>
      </c>
      <c r="B4560">
        <f>'Z-Score Calc'!J4560</f>
        <v/>
      </c>
      <c r="C4560" t="inlineStr"/>
      <c r="E4560" t="inlineStr"/>
      <c r="F4560" t="inlineStr">
        <is>
          <t>IS</t>
        </is>
      </c>
      <c r="G4560" s="9" t="n">
        <v>111.2259979248047</v>
      </c>
      <c r="H4560" s="9" t="n">
        <v>111.302001953125</v>
      </c>
      <c r="I4560" s="8">
        <f>IF(AND(ISNUMBER(G4560),ISNUMBER(H4560)),H4560/G4560-1,"")</f>
        <v/>
      </c>
      <c r="K4560" s="8">
        <f>IF(ISNA(B4560),"",IF(B4560="TRIGGER",IF(ISNUMBER(I4560),SIGN('Z-Score Calc'!I4560)*I4560-$N$1,""),""))</f>
        <v/>
      </c>
    </row>
    <row r="4561">
      <c r="A4561" s="5" t="n">
        <v>42880</v>
      </c>
      <c r="B4561">
        <f>'Z-Score Calc'!J4561</f>
        <v/>
      </c>
      <c r="C4561" t="inlineStr"/>
      <c r="E4561" t="inlineStr"/>
      <c r="F4561" t="inlineStr">
        <is>
          <t>IS</t>
        </is>
      </c>
      <c r="G4561" s="9" t="n">
        <v>111.7300033569336</v>
      </c>
      <c r="H4561" s="9" t="n">
        <v>111.2559967041016</v>
      </c>
      <c r="I4561" s="8">
        <f>IF(AND(ISNUMBER(G4561),ISNUMBER(H4561)),H4561/G4561-1,"")</f>
        <v/>
      </c>
      <c r="K4561" s="8">
        <f>IF(ISNA(B4561),"",IF(B4561="TRIGGER",IF(ISNUMBER(I4561),SIGN('Z-Score Calc'!I4561)*I4561-$N$1,""),""))</f>
        <v/>
      </c>
    </row>
    <row r="4562">
      <c r="A4562" s="5" t="n">
        <v>42914</v>
      </c>
      <c r="B4562">
        <f>'Z-Score Calc'!J4562</f>
        <v/>
      </c>
      <c r="C4562" t="inlineStr"/>
      <c r="E4562" t="inlineStr"/>
      <c r="F4562" t="inlineStr">
        <is>
          <t>IS</t>
        </is>
      </c>
      <c r="G4562" s="9" t="n">
        <v>112.3539962768555</v>
      </c>
      <c r="H4562" s="9" t="n">
        <v>112.0090026855469</v>
      </c>
      <c r="I4562" s="8">
        <f>IF(AND(ISNUMBER(G4562),ISNUMBER(H4562)),H4562/G4562-1,"")</f>
        <v/>
      </c>
      <c r="K4562" s="8">
        <f>IF(ISNA(B4562),"",IF(B4562="TRIGGER",IF(ISNUMBER(I4562),SIGN('Z-Score Calc'!I4562)*I4562-$N$1,""),""))</f>
        <v/>
      </c>
    </row>
    <row r="4563">
      <c r="A4563" s="5" t="n">
        <v>42943</v>
      </c>
      <c r="B4563">
        <f>'Z-Score Calc'!J4563</f>
        <v/>
      </c>
      <c r="C4563" t="inlineStr"/>
      <c r="E4563" t="inlineStr"/>
      <c r="F4563" t="inlineStr">
        <is>
          <t>IS</t>
        </is>
      </c>
      <c r="G4563" s="9" t="n">
        <v>111.0970001220703</v>
      </c>
      <c r="H4563" s="9" t="n">
        <v>110.5100021362305</v>
      </c>
      <c r="I4563" s="8">
        <f>IF(AND(ISNUMBER(G4563),ISNUMBER(H4563)),H4563/G4563-1,"")</f>
        <v/>
      </c>
      <c r="K4563" s="8">
        <f>IF(ISNA(B4563),"",IF(B4563="TRIGGER",IF(ISNUMBER(I4563),SIGN('Z-Score Calc'!I4563)*I4563-$N$1,""),""))</f>
        <v/>
      </c>
    </row>
    <row r="4564">
      <c r="A4564" s="5" t="n">
        <v>42975</v>
      </c>
      <c r="B4564">
        <f>'Z-Score Calc'!J4564</f>
        <v/>
      </c>
      <c r="C4564" t="inlineStr"/>
      <c r="E4564" t="inlineStr"/>
      <c r="F4564" t="inlineStr">
        <is>
          <t>IS</t>
        </is>
      </c>
      <c r="G4564" s="9" t="n">
        <v>108.7369995117188</v>
      </c>
      <c r="H4564" s="9" t="n">
        <v>109.7900009155274</v>
      </c>
      <c r="I4564" s="8">
        <f>IF(AND(ISNUMBER(G4564),ISNUMBER(H4564)),H4564/G4564-1,"")</f>
        <v/>
      </c>
      <c r="K4564" s="8">
        <f>IF(ISNA(B4564),"",IF(B4564="TRIGGER",IF(ISNUMBER(I4564),SIGN('Z-Score Calc'!I4564)*I4564-$N$1,""),""))</f>
        <v/>
      </c>
    </row>
    <row r="4565">
      <c r="A4565" s="5" t="n">
        <v>43006</v>
      </c>
      <c r="B4565">
        <f>'Z-Score Calc'!J4565</f>
        <v/>
      </c>
      <c r="C4565" t="inlineStr"/>
      <c r="E4565" t="inlineStr"/>
      <c r="F4565" t="inlineStr">
        <is>
          <t>IS</t>
        </is>
      </c>
      <c r="G4565" s="9" t="n">
        <v>112.4670028686523</v>
      </c>
      <c r="H4565" s="9" t="n">
        <v>112.6380004882812</v>
      </c>
      <c r="I4565" s="8">
        <f>IF(AND(ISNUMBER(G4565),ISNUMBER(H4565)),H4565/G4565-1,"")</f>
        <v/>
      </c>
      <c r="K4565" s="8">
        <f>IF(ISNA(B4565),"",IF(B4565="TRIGGER",IF(ISNUMBER(I4565),SIGN('Z-Score Calc'!I4565)*I4565-$N$1,""),""))</f>
        <v/>
      </c>
    </row>
    <row r="4566">
      <c r="A4566" s="5" t="n">
        <v>43034</v>
      </c>
      <c r="B4566">
        <f>'Z-Score Calc'!J4566</f>
        <v/>
      </c>
      <c r="C4566" t="inlineStr"/>
      <c r="E4566" t="inlineStr"/>
      <c r="F4566" t="inlineStr">
        <is>
          <t>IS</t>
        </is>
      </c>
      <c r="G4566" s="9" t="n">
        <v>114.1240005493164</v>
      </c>
      <c r="H4566" s="9" t="n">
        <v>113.7389984130859</v>
      </c>
      <c r="I4566" s="8">
        <f>IF(AND(ISNUMBER(G4566),ISNUMBER(H4566)),H4566/G4566-1,"")</f>
        <v/>
      </c>
      <c r="K4566" s="8">
        <f>IF(ISNA(B4566),"",IF(B4566="TRIGGER",IF(ISNUMBER(I4566),SIGN('Z-Score Calc'!I4566)*I4566-$N$1,""),""))</f>
        <v/>
      </c>
    </row>
    <row r="4567">
      <c r="A4567" s="5" t="n">
        <v>43067</v>
      </c>
      <c r="B4567">
        <f>'Z-Score Calc'!J4567</f>
        <v/>
      </c>
      <c r="C4567" t="inlineStr"/>
      <c r="E4567" t="inlineStr"/>
      <c r="F4567" t="inlineStr">
        <is>
          <t>IS</t>
        </is>
      </c>
      <c r="G4567" s="9" t="n">
        <v>111.1699981689453</v>
      </c>
      <c r="H4567" s="9" t="n">
        <v>111.6480026245117</v>
      </c>
      <c r="I4567" s="8">
        <f>IF(AND(ISNUMBER(G4567),ISNUMBER(H4567)),H4567/G4567-1,"")</f>
        <v/>
      </c>
      <c r="K4567" s="8">
        <f>IF(ISNA(B4567),"",IF(B4567="TRIGGER",IF(ISNUMBER(I4567),SIGN('Z-Score Calc'!I4567)*I4567-$N$1,""),""))</f>
        <v/>
      </c>
    </row>
    <row r="4568">
      <c r="A4568" s="5" t="n">
        <v>43097</v>
      </c>
      <c r="B4568">
        <f>'Z-Score Calc'!J4568</f>
        <v/>
      </c>
      <c r="C4568" t="inlineStr"/>
      <c r="E4568" t="inlineStr"/>
      <c r="F4568" t="inlineStr">
        <is>
          <t>IS</t>
        </is>
      </c>
      <c r="G4568" s="9" t="n">
        <v>113.2170028686523</v>
      </c>
      <c r="H4568" s="9" t="n">
        <v>112.875</v>
      </c>
      <c r="I4568" s="8">
        <f>IF(AND(ISNUMBER(G4568),ISNUMBER(H4568)),H4568/G4568-1,"")</f>
        <v/>
      </c>
      <c r="K4568" s="8">
        <f>IF(ISNA(B4568),"",IF(B4568="TRIGGER",IF(ISNUMBER(I4568),SIGN('Z-Score Calc'!I4568)*I4568-$N$1,""),""))</f>
        <v/>
      </c>
    </row>
    <row r="4569">
      <c r="A4569" s="5" t="n">
        <v>43126</v>
      </c>
      <c r="B4569">
        <f>'Z-Score Calc'!J4569</f>
        <v/>
      </c>
      <c r="C4569" t="inlineStr"/>
      <c r="E4569" t="inlineStr"/>
      <c r="F4569" t="inlineStr">
        <is>
          <t>IS</t>
        </is>
      </c>
      <c r="G4569" s="9" t="n">
        <v>109.7040023803711</v>
      </c>
      <c r="H4569" s="9" t="n">
        <v>108.6389999389648</v>
      </c>
      <c r="I4569" s="8">
        <f>IF(AND(ISNUMBER(G4569),ISNUMBER(H4569)),H4569/G4569-1,"")</f>
        <v/>
      </c>
      <c r="K4569" s="8">
        <f>IF(ISNA(B4569),"",IF(B4569="TRIGGER",IF(ISNUMBER(I4569),SIGN('Z-Score Calc'!I4569)*I4569-$N$1,""),""))</f>
        <v/>
      </c>
    </row>
    <row r="4570">
      <c r="A4570" s="5" t="n">
        <v>43158</v>
      </c>
      <c r="B4570">
        <f>'Z-Score Calc'!J4570</f>
        <v/>
      </c>
      <c r="C4570" t="inlineStr"/>
      <c r="E4570" t="inlineStr"/>
      <c r="F4570" t="inlineStr">
        <is>
          <t>IS</t>
        </is>
      </c>
      <c r="G4570" s="9" t="n">
        <v>107.0690002441406</v>
      </c>
      <c r="H4570" s="9" t="n">
        <v>107.4260025024414</v>
      </c>
      <c r="I4570" s="8">
        <f>IF(AND(ISNUMBER(G4570),ISNUMBER(H4570)),H4570/G4570-1,"")</f>
        <v/>
      </c>
      <c r="K4570" s="8">
        <f>IF(ISNA(B4570),"",IF(B4570="TRIGGER",IF(ISNUMBER(I4570),SIGN('Z-Score Calc'!I4570)*I4570-$N$1,""),""))</f>
        <v/>
      </c>
    </row>
    <row r="4571">
      <c r="A4571" s="5" t="n">
        <v>43187</v>
      </c>
      <c r="B4571">
        <f>'Z-Score Calc'!J4571</f>
        <v/>
      </c>
      <c r="C4571" t="inlineStr"/>
      <c r="E4571" t="inlineStr"/>
      <c r="F4571" t="inlineStr">
        <is>
          <t>IS</t>
        </is>
      </c>
      <c r="G4571" s="9" t="n">
        <v>106.8119964599609</v>
      </c>
      <c r="H4571" s="9" t="n">
        <v>106.4789962768555</v>
      </c>
      <c r="I4571" s="8">
        <f>IF(AND(ISNUMBER(G4571),ISNUMBER(H4571)),H4571/G4571-1,"")</f>
        <v/>
      </c>
      <c r="K4571" s="8">
        <f>IF(ISNA(B4571),"",IF(B4571="TRIGGER",IF(ISNUMBER(I4571),SIGN('Z-Score Calc'!I4571)*I4571-$N$1,""),""))</f>
        <v/>
      </c>
    </row>
    <row r="4572">
      <c r="A4572" s="5" t="n">
        <v>43216</v>
      </c>
      <c r="B4572">
        <f>'Z-Score Calc'!J4572</f>
        <v/>
      </c>
      <c r="C4572" t="inlineStr"/>
      <c r="E4572" t="inlineStr"/>
      <c r="F4572" t="inlineStr">
        <is>
          <t>IS</t>
        </is>
      </c>
      <c r="G4572" s="9" t="n">
        <v>109.3000030517578</v>
      </c>
      <c r="H4572" s="9" t="n">
        <v>109.0979995727539</v>
      </c>
      <c r="I4572" s="8">
        <f>IF(AND(ISNUMBER(G4572),ISNUMBER(H4572)),H4572/G4572-1,"")</f>
        <v/>
      </c>
      <c r="K4572" s="8">
        <f>IF(ISNA(B4572),"",IF(B4572="TRIGGER",IF(ISNUMBER(I4572),SIGN('Z-Score Calc'!I4572)*I4572-$N$1,""),""))</f>
        <v/>
      </c>
    </row>
    <row r="4573">
      <c r="A4573" s="5" t="n">
        <v>43250</v>
      </c>
      <c r="B4573">
        <f>'Z-Score Calc'!J4573</f>
        <v/>
      </c>
      <c r="C4573" t="inlineStr"/>
      <c r="E4573" t="inlineStr"/>
      <c r="F4573" t="inlineStr">
        <is>
          <t>IS</t>
        </is>
      </c>
      <c r="G4573" s="9" t="n">
        <v>108.7119979858398</v>
      </c>
      <c r="H4573" s="9" t="n">
        <v>108.7490005493164</v>
      </c>
      <c r="I4573" s="8">
        <f>IF(AND(ISNUMBER(G4573),ISNUMBER(H4573)),H4573/G4573-1,"")</f>
        <v/>
      </c>
      <c r="K4573" s="8">
        <f>IF(ISNA(B4573),"",IF(B4573="TRIGGER",IF(ISNUMBER(I4573),SIGN('Z-Score Calc'!I4573)*I4573-$N$1,""),""))</f>
        <v/>
      </c>
    </row>
    <row r="4574">
      <c r="A4574" s="5" t="n">
        <v>43307</v>
      </c>
      <c r="B4574">
        <f>'Z-Score Calc'!J4574</f>
        <v/>
      </c>
      <c r="C4574" t="inlineStr"/>
      <c r="E4574" t="inlineStr"/>
      <c r="F4574" t="inlineStr">
        <is>
          <t>IS</t>
        </is>
      </c>
      <c r="G4574" s="9" t="n">
        <v>111.1460037231445</v>
      </c>
      <c r="H4574" s="9" t="n">
        <v>110.9339981079102</v>
      </c>
      <c r="I4574" s="8">
        <f>IF(AND(ISNUMBER(G4574),ISNUMBER(H4574)),H4574/G4574-1,"")</f>
        <v/>
      </c>
      <c r="K4574" s="8">
        <f>IF(ISNA(B4574),"",IF(B4574="TRIGGER",IF(ISNUMBER(I4574),SIGN('Z-Score Calc'!I4574)*I4574-$N$1,""),""))</f>
        <v/>
      </c>
    </row>
    <row r="4575">
      <c r="A4575" s="5" t="n">
        <v>43340</v>
      </c>
      <c r="B4575">
        <f>'Z-Score Calc'!J4575</f>
        <v/>
      </c>
      <c r="C4575" t="inlineStr">
        <is>
          <t>TRIGGER</t>
        </is>
      </c>
      <c r="D4575" s="7" t="n">
        <v>-1.154836207891114</v>
      </c>
      <c r="E4575" t="inlineStr">
        <is>
          <t>SHORT</t>
        </is>
      </c>
      <c r="F4575" t="inlineStr">
        <is>
          <t>IS</t>
        </is>
      </c>
      <c r="G4575" s="9" t="n">
        <v>111.1620025634766</v>
      </c>
      <c r="H4575" s="9" t="n">
        <v>111.7119979858398</v>
      </c>
      <c r="I4575" s="8">
        <f>IF(AND(ISNUMBER(G4575),ISNUMBER(H4575)),H4575/G4575-1,"")</f>
        <v/>
      </c>
      <c r="J4575" s="8" t="n">
        <v>-0.005027157436002215</v>
      </c>
      <c r="K4575" s="8">
        <f>IF(ISNA(B4575),"",IF(B4575="TRIGGER",IF(ISNUMBER(I4575),SIGN('Z-Score Calc'!I4575)*I4575-$N$1,""),""))</f>
        <v/>
      </c>
    </row>
    <row r="4576">
      <c r="A4576" s="5" t="n">
        <v>43370</v>
      </c>
      <c r="B4576">
        <f>'Z-Score Calc'!J4576</f>
        <v/>
      </c>
      <c r="C4576" t="inlineStr">
        <is>
          <t>TRIGGER</t>
        </is>
      </c>
      <c r="D4576" s="7" t="n">
        <v>-1.697628859029723</v>
      </c>
      <c r="E4576" t="inlineStr">
        <is>
          <t>SHORT</t>
        </is>
      </c>
      <c r="F4576" t="inlineStr">
        <is>
          <t>IS</t>
        </is>
      </c>
      <c r="G4576" s="9" t="n">
        <v>113.3570022583008</v>
      </c>
      <c r="H4576" s="9" t="n">
        <v>113.7959976196289</v>
      </c>
      <c r="I4576" s="8">
        <f>IF(AND(ISNUMBER(G4576),ISNUMBER(H4576)),H4576/G4576-1,"")</f>
        <v/>
      </c>
      <c r="J4576" s="8" t="n">
        <v>-0.00395214449060952</v>
      </c>
      <c r="K4576" s="8">
        <f>IF(ISNA(B4576),"",IF(B4576="TRIGGER",IF(ISNUMBER(I4576),SIGN('Z-Score Calc'!I4576)*I4576-$N$1,""),""))</f>
        <v/>
      </c>
    </row>
    <row r="4577">
      <c r="A4577" s="5" t="n">
        <v>43398</v>
      </c>
      <c r="B4577">
        <f>'Z-Score Calc'!J4577</f>
        <v/>
      </c>
      <c r="C4577" t="inlineStr"/>
      <c r="D4577" s="7" t="n">
        <v>-0.0815922278481325</v>
      </c>
      <c r="E4577" t="inlineStr"/>
      <c r="F4577" t="inlineStr">
        <is>
          <t>IS</t>
        </is>
      </c>
      <c r="G4577" s="9" t="n">
        <v>112.3499984741211</v>
      </c>
      <c r="H4577" s="9" t="n">
        <v>111.9079971313477</v>
      </c>
      <c r="I4577" s="8">
        <f>IF(AND(ISNUMBER(G4577),ISNUMBER(H4577)),H4577/G4577-1,"")</f>
        <v/>
      </c>
      <c r="J4577" s="8" t="n">
        <v>0.003854681614441825</v>
      </c>
      <c r="K4577" s="8">
        <f>IF(ISNA(B4577),"",IF(B4577="TRIGGER",IF(ISNUMBER(I4577),SIGN('Z-Score Calc'!I4577)*I4577-$N$1,""),""))</f>
        <v/>
      </c>
    </row>
    <row r="4578">
      <c r="A4578" s="5" t="n">
        <v>43432</v>
      </c>
      <c r="B4578">
        <f>'Z-Score Calc'!J4578</f>
        <v/>
      </c>
      <c r="C4578" t="inlineStr"/>
      <c r="D4578" s="7" t="n">
        <v>0.1395286333602282</v>
      </c>
      <c r="E4578" t="inlineStr"/>
      <c r="F4578" t="inlineStr">
        <is>
          <t>IS</t>
        </is>
      </c>
      <c r="G4578" s="9" t="n">
        <v>113.7669982910156</v>
      </c>
      <c r="H4578" s="9" t="n">
        <v>113.5550003051758</v>
      </c>
      <c r="I4578" s="8">
        <f>IF(AND(ISNUMBER(G4578),ISNUMBER(H4578)),H4578/G4578-1,"")</f>
        <v/>
      </c>
      <c r="J4578" s="8" t="n">
        <v>-0.001942904884797735</v>
      </c>
      <c r="K4578" s="8">
        <f>IF(ISNA(B4578),"",IF(B4578="TRIGGER",IF(ISNUMBER(I4578),SIGN('Z-Score Calc'!I4578)*I4578-$N$1,""),""))</f>
        <v/>
      </c>
    </row>
    <row r="4579">
      <c r="A4579" s="5" t="n">
        <v>43588</v>
      </c>
      <c r="B4579">
        <f>'Z-Score Calc'!J4579</f>
        <v/>
      </c>
      <c r="C4579" t="inlineStr">
        <is>
          <t>TRIGGER</t>
        </is>
      </c>
      <c r="D4579" s="7" t="n">
        <v>0.9347821839655232</v>
      </c>
      <c r="E4579" t="inlineStr">
        <is>
          <t>LONG</t>
        </is>
      </c>
      <c r="F4579" t="inlineStr">
        <is>
          <t>IS</t>
        </is>
      </c>
      <c r="I4579" s="8">
        <f>IF(AND(ISNUMBER(G4579),ISNUMBER(H4579)),H4579/G4579-1,"")</f>
        <v/>
      </c>
      <c r="K4579" s="8">
        <f>IF(ISNA(B4579),"",IF(B4579="TRIGGER",IF(ISNUMBER(I4579),SIGN('Z-Score Calc'!I4579)*I4579-$N$1,""),""))</f>
        <v/>
      </c>
    </row>
    <row r="4580">
      <c r="A4580" s="5" t="n">
        <v>43615</v>
      </c>
      <c r="B4580">
        <f>'Z-Score Calc'!J4580</f>
        <v/>
      </c>
      <c r="C4580" t="inlineStr"/>
      <c r="D4580" s="7" t="n">
        <v>0.2635818173687446</v>
      </c>
      <c r="E4580" t="inlineStr"/>
      <c r="F4580" t="inlineStr">
        <is>
          <t>IS</t>
        </is>
      </c>
      <c r="G4580" s="9" t="n">
        <v>109.3570022583008</v>
      </c>
      <c r="H4580" s="9" t="n">
        <v>108.2119979858398</v>
      </c>
      <c r="I4580" s="8">
        <f>IF(AND(ISNUMBER(G4580),ISNUMBER(H4580)),H4580/G4580-1,"")</f>
        <v/>
      </c>
      <c r="J4580" s="8" t="n">
        <v>-0.01054979818472443</v>
      </c>
      <c r="K4580" s="8">
        <f>IF(ISNA(B4580),"",IF(B4580="TRIGGER",IF(ISNUMBER(I4580),SIGN('Z-Score Calc'!I4580)*I4580-$N$1,""),""))</f>
        <v/>
      </c>
    </row>
    <row r="4581">
      <c r="A4581" s="5" t="n">
        <v>43642</v>
      </c>
      <c r="B4581">
        <f>'Z-Score Calc'!J4581</f>
        <v/>
      </c>
      <c r="C4581" t="inlineStr">
        <is>
          <t>TRIGGER</t>
        </is>
      </c>
      <c r="D4581" s="7" t="n">
        <v>-0.7638710858633249</v>
      </c>
      <c r="E4581" t="inlineStr">
        <is>
          <t>SHORT</t>
        </is>
      </c>
      <c r="F4581" t="inlineStr">
        <is>
          <t>IS</t>
        </is>
      </c>
      <c r="G4581" s="9" t="n">
        <v>107.7379989624023</v>
      </c>
      <c r="H4581" s="9" t="n">
        <v>107.7470016479492</v>
      </c>
      <c r="I4581" s="8">
        <f>IF(AND(ISNUMBER(G4581),ISNUMBER(H4581)),H4581/G4581-1,"")</f>
        <v/>
      </c>
      <c r="J4581" s="8" t="n">
        <v>-0.0001630257050092331</v>
      </c>
      <c r="K4581" s="8">
        <f>IF(ISNA(B4581),"",IF(B4581="TRIGGER",IF(ISNUMBER(I4581),SIGN('Z-Score Calc'!I4581)*I4581-$N$1,""),""))</f>
        <v/>
      </c>
    </row>
    <row r="4582">
      <c r="A4582" s="5" t="n">
        <v>43671</v>
      </c>
      <c r="B4582">
        <f>'Z-Score Calc'!J4582</f>
        <v/>
      </c>
      <c r="C4582" t="inlineStr"/>
      <c r="D4582" s="7" t="n">
        <v>-0.357717073443769</v>
      </c>
      <c r="E4582" t="inlineStr"/>
      <c r="F4582" t="inlineStr">
        <is>
          <t>IS</t>
        </is>
      </c>
      <c r="G4582" s="9" t="n">
        <v>108.6660003662109</v>
      </c>
      <c r="H4582" s="9" t="n">
        <v>108.6330032348633</v>
      </c>
      <c r="I4582" s="8">
        <f>IF(AND(ISNUMBER(G4582),ISNUMBER(H4582)),H4582/G4582-1,"")</f>
        <v/>
      </c>
      <c r="J4582" s="8" t="n">
        <v>0.0002241916527402589</v>
      </c>
      <c r="K4582" s="8">
        <f>IF(ISNA(B4582),"",IF(B4582="TRIGGER",IF(ISNUMBER(I4582),SIGN('Z-Score Calc'!I4582)*I4582-$N$1,""),""))</f>
        <v/>
      </c>
    </row>
    <row r="4583">
      <c r="A4583" s="5" t="n">
        <v>43706</v>
      </c>
      <c r="B4583">
        <f>'Z-Score Calc'!J4583</f>
        <v/>
      </c>
      <c r="C4583" t="inlineStr">
        <is>
          <t>TRIGGER</t>
        </is>
      </c>
      <c r="D4583" s="7" t="n">
        <v>1.016178525983765</v>
      </c>
      <c r="E4583" t="inlineStr">
        <is>
          <t>LONG</t>
        </is>
      </c>
      <c r="F4583" t="inlineStr">
        <is>
          <t>IS</t>
        </is>
      </c>
      <c r="G4583" s="9" t="n">
        <v>106.4380035400391</v>
      </c>
      <c r="H4583" s="9" t="n">
        <v>106.1279983520508</v>
      </c>
      <c r="I4583" s="8">
        <f>IF(AND(ISNUMBER(G4583),ISNUMBER(H4583)),H4583/G4583-1,"")</f>
        <v/>
      </c>
      <c r="J4583" s="8" t="n">
        <v>-0.002992007095405013</v>
      </c>
      <c r="K4583" s="8">
        <f>IF(ISNA(B4583),"",IF(B4583="TRIGGER",IF(ISNUMBER(I4583),SIGN('Z-Score Calc'!I4583)*I4583-$N$1,""),""))</f>
        <v/>
      </c>
    </row>
    <row r="4584">
      <c r="A4584" s="5" t="n">
        <v>43734</v>
      </c>
      <c r="B4584">
        <f>'Z-Score Calc'!J4584</f>
        <v/>
      </c>
      <c r="C4584" t="inlineStr">
        <is>
          <t>TRIGGER</t>
        </is>
      </c>
      <c r="D4584" s="7" t="n">
        <v>2.11179902076555</v>
      </c>
      <c r="E4584" t="inlineStr">
        <is>
          <t>LONG</t>
        </is>
      </c>
      <c r="F4584" t="inlineStr">
        <is>
          <t>IS</t>
        </is>
      </c>
      <c r="G4584" s="9" t="n">
        <v>107.7559967041016</v>
      </c>
      <c r="H4584" s="9" t="n">
        <v>107.9440002441406</v>
      </c>
      <c r="I4584" s="8">
        <f>IF(AND(ISNUMBER(G4584),ISNUMBER(H4584)),H4584/G4584-1,"")</f>
        <v/>
      </c>
      <c r="J4584" s="8" t="n">
        <v>0.001665250544289921</v>
      </c>
      <c r="K4584" s="8">
        <f>IF(ISNA(B4584),"",IF(B4584="TRIGGER",IF(ISNUMBER(I4584),SIGN('Z-Score Calc'!I4584)*I4584-$N$1,""),""))</f>
        <v/>
      </c>
    </row>
    <row r="4585">
      <c r="A4585" s="5" t="n">
        <v>43795</v>
      </c>
      <c r="B4585">
        <f>'Z-Score Calc'!J4585</f>
        <v/>
      </c>
      <c r="C4585" t="inlineStr">
        <is>
          <t>TRIGGER</t>
        </is>
      </c>
      <c r="D4585" s="7" t="n">
        <v>2.037055600419942</v>
      </c>
      <c r="E4585" t="inlineStr">
        <is>
          <t>LONG</t>
        </is>
      </c>
      <c r="F4585" t="inlineStr">
        <is>
          <t>IS</t>
        </is>
      </c>
      <c r="G4585" s="9" t="n">
        <v>108.9919967651367</v>
      </c>
      <c r="H4585" s="9" t="n">
        <v>109.0970001220703</v>
      </c>
      <c r="I4585" s="8">
        <f>IF(AND(ISNUMBER(G4585),ISNUMBER(H4585)),H4585/G4585-1,"")</f>
        <v/>
      </c>
      <c r="J4585" s="8" t="n">
        <v>0.0008839394948995339</v>
      </c>
      <c r="K4585" s="8">
        <f>IF(ISNA(B4585),"",IF(B4585="TRIGGER",IF(ISNUMBER(I4585),SIGN('Z-Score Calc'!I4585)*I4585-$N$1,""),""))</f>
        <v/>
      </c>
    </row>
    <row r="4586">
      <c r="A4586" s="5" t="n">
        <v>43829</v>
      </c>
      <c r="B4586">
        <f>'Z-Score Calc'!J4586</f>
        <v/>
      </c>
      <c r="C4586" t="inlineStr">
        <is>
          <t>TRIGGER</t>
        </is>
      </c>
      <c r="D4586" s="7" t="n">
        <v>2.163472465703058</v>
      </c>
      <c r="E4586" t="inlineStr">
        <is>
          <t>LONG</t>
        </is>
      </c>
      <c r="F4586" t="inlineStr">
        <is>
          <t>IS</t>
        </is>
      </c>
      <c r="G4586" s="9" t="n">
        <v>109.4280014038086</v>
      </c>
      <c r="H4586" s="9" t="n">
        <v>108.8730010986328</v>
      </c>
      <c r="I4586" s="8">
        <f>IF(AND(ISNUMBER(G4586),ISNUMBER(H4586)),H4586/G4586-1,"")</f>
        <v/>
      </c>
      <c r="J4586" s="8" t="n">
        <v>-0.005151295567197488</v>
      </c>
      <c r="K4586" s="8">
        <f>IF(ISNA(B4586),"",IF(B4586="TRIGGER",IF(ISNUMBER(I4586),SIGN('Z-Score Calc'!I4586)*I4586-$N$1,""),""))</f>
        <v/>
      </c>
    </row>
    <row r="4587">
      <c r="A4587" s="5" t="n">
        <v>43859</v>
      </c>
      <c r="B4587">
        <f>'Z-Score Calc'!J4587</f>
        <v/>
      </c>
      <c r="C4587" t="inlineStr"/>
      <c r="D4587" s="7" t="n">
        <v>0.2330721025931328</v>
      </c>
      <c r="E4587" t="inlineStr"/>
      <c r="F4587" t="inlineStr">
        <is>
          <t>IS</t>
        </is>
      </c>
      <c r="G4587" s="9" t="n">
        <v>109.1320037841797</v>
      </c>
      <c r="H4587" s="9" t="n">
        <v>108.9869995117188</v>
      </c>
      <c r="I4587" s="8">
        <f>IF(AND(ISNUMBER(G4587),ISNUMBER(H4587)),H4587/G4587-1,"")</f>
        <v/>
      </c>
      <c r="J4587" s="8" t="n">
        <v>-0.001408170097915916</v>
      </c>
      <c r="K4587" s="8">
        <f>IF(ISNA(B4587),"",IF(B4587="TRIGGER",IF(ISNUMBER(I4587),SIGN('Z-Score Calc'!I4587)*I4587-$N$1,""),""))</f>
        <v/>
      </c>
    </row>
    <row r="4588">
      <c r="A4588" s="5" t="n">
        <v>45013</v>
      </c>
      <c r="B4588">
        <f>'Z-Score Calc'!J4588</f>
        <v/>
      </c>
      <c r="C4588" t="inlineStr"/>
      <c r="D4588" s="7" t="n">
        <v>-0.1340208426633305</v>
      </c>
      <c r="E4588" t="inlineStr"/>
      <c r="F4588" t="inlineStr">
        <is>
          <t>OOS</t>
        </is>
      </c>
      <c r="G4588" s="9" t="n">
        <v>131.0460052490234</v>
      </c>
      <c r="H4588" s="9" t="n">
        <v>132.5760040283203</v>
      </c>
      <c r="I4588" s="8">
        <f>IF(AND(ISNUMBER(G4588),ISNUMBER(H4588)),H4588/G4588-1,"")</f>
        <v/>
      </c>
      <c r="J4588" s="8" t="n">
        <v>-0.0117547446023559</v>
      </c>
      <c r="K4588" s="8">
        <f>IF(ISNA(B4588),"",IF(B4588="TRIGGER",IF(ISNUMBER(I4588),SIGN('Z-Score Calc'!I4588)*I4588-$N$1,""),""))</f>
        <v/>
      </c>
    </row>
    <row r="4589">
      <c r="A4589" s="5" t="n">
        <v>45042</v>
      </c>
      <c r="B4589">
        <f>'Z-Score Calc'!J4589</f>
        <v/>
      </c>
      <c r="C4589" t="inlineStr">
        <is>
          <t>TRIGGER</t>
        </is>
      </c>
      <c r="D4589" s="7" t="n">
        <v>1.635560800427536</v>
      </c>
      <c r="E4589" t="inlineStr">
        <is>
          <t>LONG</t>
        </is>
      </c>
      <c r="F4589" t="inlineStr">
        <is>
          <t>OOS</t>
        </is>
      </c>
      <c r="G4589" s="9" t="n">
        <v>133.4649963378906</v>
      </c>
      <c r="H4589" s="9" t="n">
        <v>133.802001953125</v>
      </c>
      <c r="I4589" s="8">
        <f>IF(AND(ISNUMBER(G4589),ISNUMBER(H4589)),H4589/G4589-1,"")</f>
        <v/>
      </c>
      <c r="J4589" s="8" t="n">
        <v>0.00244558390590779</v>
      </c>
      <c r="K4589" s="8">
        <f>IF(ISNA(B4589),"",IF(B4589="TRIGGER",IF(ISNUMBER(I4589),SIGN('Z-Score Calc'!I4589)*I4589-$N$1,""),""))</f>
        <v/>
      </c>
    </row>
    <row r="4590">
      <c r="A4590" s="5" t="n">
        <v>45072</v>
      </c>
      <c r="B4590">
        <f>'Z-Score Calc'!J4590</f>
        <v/>
      </c>
      <c r="C4590" t="inlineStr">
        <is>
          <t>TRIGGER</t>
        </is>
      </c>
      <c r="D4590" s="7" t="n">
        <v>-3.770488921190729</v>
      </c>
      <c r="E4590" t="inlineStr">
        <is>
          <t>SHORT</t>
        </is>
      </c>
      <c r="F4590" t="inlineStr">
        <is>
          <t>OOS</t>
        </is>
      </c>
      <c r="I4590" s="8">
        <f>IF(AND(ISNUMBER(G4590),ISNUMBER(H4590)),H4590/G4590-1,"")</f>
        <v/>
      </c>
      <c r="K4590" s="8">
        <f>IF(ISNA(B4590),"",IF(B4590="TRIGGER",IF(ISNUMBER(I4590),SIGN('Z-Score Calc'!I4590)*I4590-$N$1,""),""))</f>
        <v/>
      </c>
    </row>
    <row r="4591">
      <c r="A4591" s="5" t="n">
        <v>45407</v>
      </c>
      <c r="B4591">
        <f>'Z-Score Calc'!J4591</f>
        <v/>
      </c>
      <c r="C4591" t="inlineStr"/>
      <c r="D4591" s="7" t="n">
        <v>-0.05987996594595613</v>
      </c>
      <c r="E4591" t="inlineStr"/>
      <c r="F4591" t="inlineStr">
        <is>
          <t>OOS</t>
        </is>
      </c>
      <c r="G4591" s="9" t="n">
        <v>155.5970001220703</v>
      </c>
      <c r="H4591" s="9" t="n">
        <v>158.2239990234375</v>
      </c>
      <c r="I4591" s="8">
        <f>IF(AND(ISNUMBER(G4591),ISNUMBER(H4591)),H4591/G4591-1,"")</f>
        <v/>
      </c>
      <c r="J4591" s="8" t="n">
        <v>-0.01696281665176511</v>
      </c>
      <c r="K4591" s="8">
        <f>IF(ISNA(B4591),"",IF(B4591="TRIGGER",IF(ISNUMBER(I4591),SIGN('Z-Score Calc'!I4591)*I4591-$N$1,""),""))</f>
        <v/>
      </c>
    </row>
    <row r="4592">
      <c r="A4592" s="5" t="n">
        <v>45442</v>
      </c>
      <c r="B4592">
        <f>'Z-Score Calc'!J4592</f>
        <v/>
      </c>
      <c r="C4592" t="inlineStr">
        <is>
          <t>TRIGGER</t>
        </is>
      </c>
      <c r="D4592" s="7" t="n">
        <v>-2.138860953626531</v>
      </c>
      <c r="E4592" t="inlineStr">
        <is>
          <t>SHORT</t>
        </is>
      </c>
      <c r="F4592" t="inlineStr">
        <is>
          <t>OOS</t>
        </is>
      </c>
      <c r="G4592" s="9" t="n">
        <v>156.9530029296875</v>
      </c>
      <c r="H4592" s="9" t="n">
        <v>157.1799926757812</v>
      </c>
      <c r="I4592" s="8">
        <f>IF(AND(ISNUMBER(G4592),ISNUMBER(H4592)),H4592/G4592-1,"")</f>
        <v/>
      </c>
      <c r="J4592" s="8" t="n">
        <v>-0.001525692273312983</v>
      </c>
      <c r="K4592" s="8">
        <f>IF(ISNA(B4592),"",IF(B4592="TRIGGER",IF(ISNUMBER(I4592),SIGN('Z-Score Calc'!I4592)*I4592-$N$1,""),""))</f>
        <v/>
      </c>
    </row>
    <row r="4593">
      <c r="A4593" s="5" t="n">
        <v>45470</v>
      </c>
      <c r="B4593">
        <f>'Z-Score Calc'!J4593</f>
        <v/>
      </c>
      <c r="C4593" t="inlineStr">
        <is>
          <t>TRIGGER</t>
        </is>
      </c>
      <c r="D4593" s="7" t="n">
        <v>-1.1396557629924</v>
      </c>
      <c r="E4593" t="inlineStr">
        <is>
          <t>SHORT</t>
        </is>
      </c>
      <c r="F4593" t="inlineStr">
        <is>
          <t>OOS</t>
        </is>
      </c>
      <c r="G4593" s="9" t="n">
        <v>160.6869964599609</v>
      </c>
      <c r="H4593" s="9" t="n">
        <v>160.9069976806641</v>
      </c>
      <c r="I4593" s="8">
        <f>IF(AND(ISNUMBER(G4593),ISNUMBER(H4593)),H4593/G4593-1,"")</f>
        <v/>
      </c>
      <c r="J4593" s="8" t="n">
        <v>-0.001448593754318582</v>
      </c>
      <c r="K4593" s="8">
        <f>IF(ISNA(B4593),"",IF(B4593="TRIGGER",IF(ISNUMBER(I4593),SIGN('Z-Score Calc'!I4593)*I4593-$N$1,""),""))</f>
        <v/>
      </c>
    </row>
    <row r="4594">
      <c r="A4594" s="5" t="n">
        <v>45497</v>
      </c>
      <c r="B4594">
        <f>'Z-Score Calc'!J4594</f>
        <v/>
      </c>
      <c r="C4594" t="inlineStr">
        <is>
          <t>TRIGGER</t>
        </is>
      </c>
      <c r="D4594" s="7" t="n">
        <v>0.5461116990632634</v>
      </c>
      <c r="E4594" t="inlineStr">
        <is>
          <t>LONG</t>
        </is>
      </c>
      <c r="F4594" t="inlineStr">
        <is>
          <t>OOS</t>
        </is>
      </c>
      <c r="G4594" s="9" t="n">
        <v>153.8910064697266</v>
      </c>
      <c r="H4594" s="9" t="n">
        <v>153.6970062255859</v>
      </c>
      <c r="I4594" s="8">
        <f>IF(AND(ISNUMBER(G4594),ISNUMBER(H4594)),H4594/G4594-1,"")</f>
        <v/>
      </c>
      <c r="J4594" s="8" t="n">
        <v>-0.001340098851185333</v>
      </c>
      <c r="K4594" s="8">
        <f>IF(ISNA(B4594),"",IF(B4594="TRIGGER",IF(ISNUMBER(I4594),SIGN('Z-Score Calc'!I4594)*I4594-$N$1,""),""))</f>
        <v/>
      </c>
    </row>
    <row r="4595">
      <c r="A4595" s="5" t="n">
        <v>45533</v>
      </c>
      <c r="B4595">
        <f>'Z-Score Calc'!J4595</f>
        <v/>
      </c>
      <c r="C4595" t="inlineStr">
        <is>
          <t>TRIGGER</t>
        </is>
      </c>
      <c r="D4595" s="7" t="n">
        <v>-1.399943595540337</v>
      </c>
      <c r="E4595" t="inlineStr">
        <is>
          <t>SHORT</t>
        </is>
      </c>
      <c r="F4595" t="inlineStr">
        <is>
          <t>OOS</t>
        </is>
      </c>
      <c r="G4595" s="9" t="n">
        <v>144.8899993896484</v>
      </c>
      <c r="H4595" s="9" t="n">
        <v>146.3809967041016</v>
      </c>
      <c r="I4595" s="8">
        <f>IF(AND(ISNUMBER(G4595),ISNUMBER(H4595)),H4595/G4595-1,"")</f>
        <v/>
      </c>
      <c r="J4595" s="8" t="n">
        <v>-0.01037001155678982</v>
      </c>
      <c r="K4595" s="8">
        <f>IF(ISNA(B4595),"",IF(B4595="TRIGGER",IF(ISNUMBER(I4595),SIGN('Z-Score Calc'!I4595)*I4595-$N$1,""),""))</f>
        <v/>
      </c>
    </row>
    <row r="4596">
      <c r="A4596" s="5" t="n">
        <v>45562</v>
      </c>
      <c r="B4596">
        <f>'Z-Score Calc'!J4596</f>
        <v/>
      </c>
      <c r="C4596" t="inlineStr">
        <is>
          <t>TRIGGER</t>
        </is>
      </c>
      <c r="D4596" s="7" t="n">
        <v>1.681592135414104</v>
      </c>
      <c r="E4596" t="inlineStr">
        <is>
          <t>LONG</t>
        </is>
      </c>
      <c r="F4596" t="inlineStr">
        <is>
          <t>OOS</t>
        </is>
      </c>
      <c r="I4596" s="8">
        <f>IF(AND(ISNUMBER(G4596),ISNUMBER(H4596)),H4596/G4596-1,"")</f>
        <v/>
      </c>
      <c r="K4596" s="8">
        <f>IF(ISNA(B4596),"",IF(B4596="TRIGGER",IF(ISNUMBER(I4596),SIGN('Z-Score Calc'!I4596)*I4596-$N$1,""),""))</f>
        <v/>
      </c>
    </row>
    <row r="4597">
      <c r="A4597" s="5" t="n">
        <v>45594</v>
      </c>
      <c r="B4597">
        <f>'Z-Score Calc'!J4597</f>
        <v/>
      </c>
      <c r="C4597" t="inlineStr">
        <is>
          <t>TRIGGER</t>
        </is>
      </c>
      <c r="D4597" s="7" t="n">
        <v>-3.184630633264621</v>
      </c>
      <c r="E4597" t="inlineStr">
        <is>
          <t>SHORT</t>
        </is>
      </c>
      <c r="F4597" t="inlineStr">
        <is>
          <t>OOS</t>
        </is>
      </c>
      <c r="G4597" s="9" t="n">
        <v>153.1790008544922</v>
      </c>
      <c r="H4597" s="9" t="n">
        <v>153.2740020751953</v>
      </c>
      <c r="I4597" s="8">
        <f>IF(AND(ISNUMBER(G4597),ISNUMBER(H4597)),H4597/G4597-1,"")</f>
        <v/>
      </c>
      <c r="J4597" s="8" t="n">
        <v>-0.0006996622093387904</v>
      </c>
      <c r="K4597" s="8">
        <f>IF(ISNA(B4597),"",IF(B4597="TRIGGER",IF(ISNUMBER(I4597),SIGN('Z-Score Calc'!I4597)*I4597-$N$1,""),""))</f>
        <v/>
      </c>
    </row>
    <row r="4598">
      <c r="A4598" s="5" t="n">
        <v>45623</v>
      </c>
      <c r="B4598">
        <f>'Z-Score Calc'!J4598</f>
        <v/>
      </c>
      <c r="C4598" t="inlineStr"/>
      <c r="D4598" s="7" t="n">
        <v>0.4385071651643149</v>
      </c>
      <c r="E4598" t="inlineStr"/>
      <c r="F4598" t="inlineStr">
        <is>
          <t>OOS</t>
        </is>
      </c>
      <c r="G4598" s="9" t="n">
        <v>153.0090026855469</v>
      </c>
      <c r="H4598" s="9" t="n">
        <v>151.3359985351562</v>
      </c>
      <c r="I4598" s="8">
        <f>IF(AND(ISNUMBER(G4598),ISNUMBER(H4598)),H4598/G4598-1,"")</f>
        <v/>
      </c>
      <c r="J4598" s="8" t="n">
        <v>-0.01101348907190589</v>
      </c>
      <c r="K4598" s="8">
        <f>IF(ISNA(B4598),"",IF(B4598="TRIGGER",IF(ISNUMBER(I4598),SIGN('Z-Score Calc'!I4598)*I4598-$N$1,""),""))</f>
        <v/>
      </c>
    </row>
    <row r="4599">
      <c r="A4599" s="5" t="n">
        <v>45653</v>
      </c>
      <c r="B4599">
        <f>'Z-Score Calc'!J4599</f>
        <v/>
      </c>
      <c r="C4599" t="inlineStr"/>
      <c r="D4599" s="7" t="n">
        <v>-0.3256251729847572</v>
      </c>
      <c r="E4599" t="inlineStr"/>
      <c r="F4599" t="inlineStr">
        <is>
          <t>OOS</t>
        </is>
      </c>
      <c r="G4599" s="9" t="n">
        <v>157.7480010986328</v>
      </c>
      <c r="H4599" s="9" t="n">
        <v>157.8730010986328</v>
      </c>
      <c r="I4599" s="8">
        <f>IF(AND(ISNUMBER(G4599),ISNUMBER(H4599)),H4599/G4599-1,"")</f>
        <v/>
      </c>
      <c r="J4599" s="8" t="n">
        <v>-0.0008718678598505824</v>
      </c>
      <c r="K4599" s="8">
        <f>IF(ISNA(B4599),"",IF(B4599="TRIGGER",IF(ISNUMBER(I4599),SIGN('Z-Score Calc'!I4599)*I4599-$N$1,""),""))</f>
        <v/>
      </c>
    </row>
    <row r="4600">
      <c r="A4600" s="5" t="n">
        <v>45686</v>
      </c>
      <c r="B4600">
        <f>'Z-Score Calc'!J4600</f>
        <v/>
      </c>
      <c r="C4600" t="inlineStr">
        <is>
          <t>TRIGGER</t>
        </is>
      </c>
      <c r="D4600" s="7" t="n">
        <v>-4.06227525402481</v>
      </c>
      <c r="E4600" t="inlineStr">
        <is>
          <t>SHORT</t>
        </is>
      </c>
      <c r="F4600" t="inlineStr">
        <is>
          <t>OOS</t>
        </is>
      </c>
      <c r="G4600" s="9" t="n">
        <v>155.5590057373047</v>
      </c>
      <c r="H4600" s="9" t="n">
        <v>155.1699981689453</v>
      </c>
      <c r="I4600" s="8">
        <f>IF(AND(ISNUMBER(G4600),ISNUMBER(H4600)),H4600/G4600-1,"")</f>
        <v/>
      </c>
      <c r="J4600" s="8" t="n">
        <v>0.002421242682298731</v>
      </c>
      <c r="K4600" s="8">
        <f>IF(ISNA(B4600),"",IF(B4600="TRIGGER",IF(ISNUMBER(I4600),SIGN('Z-Score Calc'!I4600)*I4600-$N$1,""),""))</f>
        <v/>
      </c>
    </row>
    <row r="4601">
      <c r="A4601" s="5" t="n">
        <v>45716</v>
      </c>
      <c r="B4601">
        <f>'Z-Score Calc'!J4601</f>
        <v/>
      </c>
      <c r="C4601" t="inlineStr">
        <is>
          <t>TRIGGER</t>
        </is>
      </c>
      <c r="D4601" s="7" t="n">
        <v>-8</v>
      </c>
      <c r="E4601" t="inlineStr">
        <is>
          <t>SHORT</t>
        </is>
      </c>
      <c r="F4601" t="inlineStr">
        <is>
          <t>OOS</t>
        </is>
      </c>
      <c r="G4601" s="9" t="n">
        <v>150.0119934082031</v>
      </c>
      <c r="H4601" s="9" t="n">
        <v>150.77099609375</v>
      </c>
      <c r="I4601" s="8">
        <f>IF(AND(ISNUMBER(G4601),ISNUMBER(H4601)),H4601/G4601-1,"")</f>
        <v/>
      </c>
      <c r="J4601" s="8" t="n">
        <v>-0.00513907814903689</v>
      </c>
      <c r="K4601" s="8">
        <f>IF(ISNA(B4601),"",IF(B4601="TRIGGER",IF(ISNUMBER(I4601),SIGN('Z-Score Calc'!I4601)*I4601-$N$1,""),""))</f>
        <v/>
      </c>
    </row>
    <row r="4602">
      <c r="A4602" s="5" t="n">
        <v>45743</v>
      </c>
      <c r="B4602">
        <f>'Z-Score Calc'!J4602</f>
        <v/>
      </c>
      <c r="C4602" t="inlineStr">
        <is>
          <t>TRIGGER</t>
        </is>
      </c>
      <c r="D4602" s="7" t="n">
        <v>-1.616897781663475</v>
      </c>
      <c r="E4602" t="inlineStr">
        <is>
          <t>SHORT</t>
        </is>
      </c>
      <c r="F4602" t="inlineStr">
        <is>
          <t>OOS</t>
        </is>
      </c>
      <c r="G4602" s="9" t="n">
        <v>150.4730072021484</v>
      </c>
      <c r="H4602" s="9" t="n">
        <v>150.8470001220703</v>
      </c>
      <c r="I4602" s="8">
        <f>IF(AND(ISNUMBER(G4602),ISNUMBER(H4602)),H4602/G4602-1,"")</f>
        <v/>
      </c>
      <c r="J4602" s="8" t="n">
        <v>-0.002564913357778175</v>
      </c>
      <c r="K4602" s="8">
        <f>IF(ISNA(B4602),"",IF(B4602="TRIGGER",IF(ISNUMBER(I4602),SIGN('Z-Score Calc'!I4602)*I4602-$N$1,""),""))</f>
        <v/>
      </c>
    </row>
    <row r="4603">
      <c r="A4603" s="5" t="n">
        <v>45776</v>
      </c>
      <c r="B4603">
        <f>'Z-Score Calc'!J4603</f>
        <v/>
      </c>
      <c r="C4603" t="inlineStr">
        <is>
          <t>TRIGGER</t>
        </is>
      </c>
      <c r="D4603" s="7" t="n">
        <v>-1.918721300999272</v>
      </c>
      <c r="E4603" t="inlineStr">
        <is>
          <t>SHORT</t>
        </is>
      </c>
      <c r="F4603" t="inlineStr">
        <is>
          <t>OOS</t>
        </is>
      </c>
      <c r="G4603" s="9" t="n">
        <v>142.2989959716797</v>
      </c>
      <c r="H4603" s="9" t="n">
        <v>143.0090026855469</v>
      </c>
      <c r="I4603" s="8">
        <f>IF(AND(ISNUMBER(G4603),ISNUMBER(H4603)),H4603/G4603-1,"")</f>
        <v/>
      </c>
      <c r="J4603" s="8" t="n">
        <v>-0.005069006067643354</v>
      </c>
      <c r="K4603" s="8">
        <f>IF(ISNA(B4603),"",IF(B4603="TRIGGER",IF(ISNUMBER(I4603),SIGN('Z-Score Calc'!I4603)*I4603-$N$1,""),""))</f>
        <v/>
      </c>
    </row>
    <row r="4604">
      <c r="A4604" s="5" t="n">
        <v>45807</v>
      </c>
      <c r="B4604">
        <f>'Z-Score Calc'!J4604</f>
        <v/>
      </c>
      <c r="C4604" t="inlineStr">
        <is>
          <t>TRIGGER</t>
        </is>
      </c>
      <c r="D4604" s="7" t="n">
        <v>7.694610066732236</v>
      </c>
      <c r="E4604" t="inlineStr">
        <is>
          <t>LONG</t>
        </is>
      </c>
      <c r="F4604" t="inlineStr">
        <is>
          <t>OOS</t>
        </is>
      </c>
      <c r="I4604" s="8">
        <f>IF(AND(ISNUMBER(G4604),ISNUMBER(H4604)),H4604/G4604-1,"")</f>
        <v/>
      </c>
      <c r="K4604" s="8">
        <f>IF(ISNA(B4604),"",IF(B4604="TRIGGER",IF(ISNUMBER(I4604),SIGN('Z-Score Calc'!I4604)*I4604-$N$1,""),""))</f>
        <v/>
      </c>
    </row>
    <row r="4605">
      <c r="A4605" s="5" t="n">
        <v>45834</v>
      </c>
      <c r="B4605">
        <f>'Z-Score Calc'!J4605</f>
        <v/>
      </c>
      <c r="C4605" t="inlineStr">
        <is>
          <t>TRIGGER</t>
        </is>
      </c>
      <c r="D4605" s="7" t="n">
        <v>-0.6168989448944387</v>
      </c>
      <c r="E4605" t="inlineStr">
        <is>
          <t>SHORT</t>
        </is>
      </c>
      <c r="F4605" t="inlineStr">
        <is>
          <t>OOS</t>
        </is>
      </c>
      <c r="G4605" s="9" t="n">
        <v>144.6940002441406</v>
      </c>
      <c r="H4605" s="9" t="n">
        <v>144.5169982910156</v>
      </c>
      <c r="I4605" s="8">
        <f>IF(AND(ISNUMBER(G4605),ISNUMBER(H4605)),H4605/G4605-1,"")</f>
        <v/>
      </c>
      <c r="J4605" s="8" t="n">
        <v>0.001143819883314491</v>
      </c>
      <c r="K4605" s="8">
        <f>IF(ISNA(B4605),"",IF(B4605="TRIGGER",IF(ISNUMBER(I4605),SIGN('Z-Score Calc'!I4605)*I4605-$N$1,""),""))</f>
        <v/>
      </c>
    </row>
    <row r="4606">
      <c r="A4606" s="5" t="n">
        <v>45867</v>
      </c>
      <c r="B4606">
        <f>'Z-Score Calc'!J4606</f>
        <v/>
      </c>
      <c r="C4606" t="inlineStr">
        <is>
          <t>TRIGGER</t>
        </is>
      </c>
      <c r="D4606" s="7" t="n">
        <v>1.303300457466372</v>
      </c>
      <c r="E4606" t="inlineStr">
        <is>
          <t>LONG</t>
        </is>
      </c>
      <c r="F4606" t="inlineStr">
        <is>
          <t>OOS</t>
        </is>
      </c>
      <c r="G4606" s="9" t="n">
        <v>148.4420013427734</v>
      </c>
      <c r="H4606" s="9" t="n">
        <v>149.2259979248047</v>
      </c>
      <c r="I4606" s="8">
        <f>IF(AND(ISNUMBER(G4606),ISNUMBER(H4606)),H4606/G4606-1,"")</f>
        <v/>
      </c>
      <c r="J4606" s="8" t="n">
        <v>0.005202036231447461</v>
      </c>
      <c r="K4606" s="8">
        <f>IF(ISNA(B4606),"",IF(B4606="TRIGGER",IF(ISNUMBER(I4606),SIGN('Z-Score Calc'!I4606)*I4606-$N$1,""),""))</f>
        <v/>
      </c>
    </row>
    <row r="4607">
      <c r="A4607" s="5" t="n">
        <v>45898</v>
      </c>
      <c r="B4607">
        <f>'Z-Score Calc'!J4607</f>
        <v/>
      </c>
      <c r="C4607" t="inlineStr">
        <is>
          <t>TRIGGER</t>
        </is>
      </c>
      <c r="D4607" s="7" t="n">
        <v>-1.186494914890328</v>
      </c>
      <c r="E4607" t="inlineStr">
        <is>
          <t>SHORT</t>
        </is>
      </c>
      <c r="F4607" t="inlineStr">
        <is>
          <t>OOS</t>
        </is>
      </c>
      <c r="I4607" s="8">
        <f>IF(AND(ISNUMBER(G4607),ISNUMBER(H4607)),H4607/G4607-1,"")</f>
        <v/>
      </c>
      <c r="K4607" s="8">
        <f>IF(ISNA(B4607),"",IF(B4607="TRIGGER",IF(ISNUMBER(I4607),SIGN('Z-Score Calc'!I4607)*I4607-$N$1,""),""))</f>
        <v/>
      </c>
    </row>
    <row r="4608">
      <c r="A4608" s="5" t="n">
        <v>45925</v>
      </c>
      <c r="B4608">
        <f>'Z-Score Calc'!J4608</f>
        <v/>
      </c>
      <c r="C4608" t="inlineStr">
        <is>
          <t>TRIGGER</t>
        </is>
      </c>
      <c r="D4608" s="7" t="n">
        <v>1.078995569129298</v>
      </c>
      <c r="E4608" t="inlineStr">
        <is>
          <t>LONG</t>
        </is>
      </c>
      <c r="F4608" t="inlineStr">
        <is>
          <t>OOS</t>
        </is>
      </c>
      <c r="G4608" s="9" t="n">
        <v>149.8609924316406</v>
      </c>
      <c r="H4608" s="9" t="n">
        <v>149.4049987792969</v>
      </c>
      <c r="I4608" s="8">
        <f>IF(AND(ISNUMBER(G4608),ISNUMBER(H4608)),H4608/G4608-1,"")</f>
        <v/>
      </c>
      <c r="J4608" s="8" t="n">
        <v>-0.003122242268391838</v>
      </c>
      <c r="K4608" s="8">
        <f>IF(ISNA(B4608),"",IF(B4608="TRIGGER",IF(ISNUMBER(I4608),SIGN('Z-Score Calc'!I4608)*I4608-$N$1,""),""))</f>
        <v/>
      </c>
    </row>
    <row r="4609">
      <c r="A4609" s="5" t="n">
        <v>45959</v>
      </c>
      <c r="B4609">
        <f>'Z-Score Calc'!J4609</f>
        <v/>
      </c>
      <c r="C4609" t="inlineStr">
        <is>
          <t>TRIGGER</t>
        </is>
      </c>
      <c r="D4609" s="7" t="n">
        <v>1.135961748840812</v>
      </c>
      <c r="E4609" t="inlineStr">
        <is>
          <t>LONG</t>
        </is>
      </c>
      <c r="F4609" t="inlineStr">
        <is>
          <t>OOS</t>
        </is>
      </c>
      <c r="G4609" s="9" t="n">
        <v>151.7310028076172</v>
      </c>
      <c r="H4609" s="9" t="n">
        <v>152.7220001220703</v>
      </c>
      <c r="I4609" s="8">
        <f>IF(AND(ISNUMBER(G4609),ISNUMBER(H4609)),H4609/G4609-1,"")</f>
        <v/>
      </c>
      <c r="J4609" s="8" t="n">
        <v>0.006451812904045086</v>
      </c>
      <c r="K4609" s="8">
        <f>IF(ISNA(B4609),"",IF(B4609="TRIGGER",IF(ISNUMBER(I4609),SIGN('Z-Score Calc'!I4609)*I4609-$N$1,""),""))</f>
        <v/>
      </c>
    </row>
    <row r="4610">
      <c r="A4610" s="5" t="n">
        <v>46072</v>
      </c>
      <c r="B4610">
        <f>'Z-Score Calc'!J4610</f>
        <v/>
      </c>
      <c r="C4610" t="inlineStr">
        <is>
          <t>TRIGGER</t>
        </is>
      </c>
      <c r="D4610" s="7" t="n">
        <v>-1.048805608847844</v>
      </c>
      <c r="E4610" t="inlineStr">
        <is>
          <t>SHORT</t>
        </is>
      </c>
      <c r="F4610" t="inlineStr">
        <is>
          <t>OOS</t>
        </is>
      </c>
      <c r="G4610" s="9" t="n">
        <v>154.6929931640625</v>
      </c>
      <c r="H4610" s="9" t="n">
        <v>155.1600036621094</v>
      </c>
      <c r="I4610" s="8">
        <f>IF(AND(ISNUMBER(G4610),ISNUMBER(H4610)),H4610/G4610-1,"")</f>
        <v/>
      </c>
      <c r="J4610" s="8" t="n">
        <v>-0.003098415350213689</v>
      </c>
      <c r="K4610" s="8">
        <f>IF(ISNA(B4610),"",IF(B4610="TRIGGER",IF(ISNUMBER(I4610),SIGN('Z-Score Calc'!I4610)*I4610-$N$1,""),""))</f>
        <v/>
      </c>
    </row>
    <row r="4611">
      <c r="A4611" s="5" t="n">
        <v>46141</v>
      </c>
      <c r="B4611">
        <f>'Z-Score Calc'!J4611</f>
        <v/>
      </c>
      <c r="C4611" t="inlineStr"/>
      <c r="D4611" s="7" t="n">
        <v>0.0395408948554585</v>
      </c>
      <c r="E4611" t="inlineStr"/>
      <c r="F4611" t="inlineStr">
        <is>
          <t>OOS</t>
        </is>
      </c>
      <c r="G4611" s="9" t="n">
        <v>160.1840057373047</v>
      </c>
      <c r="H4611" s="9" t="n">
        <v>156.9779968261719</v>
      </c>
      <c r="I4611" s="8">
        <f>IF(AND(ISNUMBER(G4611),ISNUMBER(H4611)),H4611/G4611-1,"")</f>
        <v/>
      </c>
      <c r="J4611" s="8" t="n">
        <v>-0.02009400305001239</v>
      </c>
      <c r="K4611" s="8">
        <f>IF(ISNA(B4611),"",IF(B4611="TRIGGER",IF(ISNUMBER(I4611),SIGN('Z-Score Calc'!I4611)*I4611-$N$1,""),""))</f>
        <v/>
      </c>
    </row>
    <row r="4612">
      <c r="A4612" s="5" t="n">
        <v>46171</v>
      </c>
      <c r="B4612">
        <f>'Z-Score Calc'!J4612</f>
        <v/>
      </c>
      <c r="C4612" t="inlineStr">
        <is>
          <t>TRIGGER</t>
        </is>
      </c>
      <c r="D4612" s="7" t="n">
        <v>0.5000981334329879</v>
      </c>
      <c r="E4612" t="inlineStr">
        <is>
          <t>LONG</t>
        </is>
      </c>
      <c r="F4612" t="inlineStr">
        <is>
          <t>OOS</t>
        </is>
      </c>
      <c r="I4612" s="8">
        <f>IF(AND(ISNUMBER(G4612),ISNUMBER(H4612)),H4612/G4612-1,"")</f>
        <v/>
      </c>
      <c r="K4612" s="8">
        <f>IF(ISNA(B4612),"",IF(B4612="TRIGGER",IF(ISNUMBER(I4612),SIGN('Z-Score Calc'!I4612)*I4612-$N$1,""),""))</f>
        <v/>
      </c>
    </row>
    <row r="4613">
      <c r="A4613" s="5" t="n">
        <v>46199</v>
      </c>
      <c r="B4613">
        <f>'Z-Score Calc'!J4613</f>
        <v/>
      </c>
      <c r="C4613" t="inlineStr">
        <is>
          <t>TRIGGER</t>
        </is>
      </c>
      <c r="D4613" s="7" t="n">
        <v>-1.829806822561963</v>
      </c>
      <c r="E4613" t="inlineStr">
        <is>
          <t>SHORT</t>
        </is>
      </c>
      <c r="F4613" t="inlineStr">
        <is>
          <t>OOS</t>
        </is>
      </c>
      <c r="I4613" s="8">
        <f>IF(AND(ISNUMBER(G4613),ISNUMBER(H4613)),H4613/G4613-1,"")</f>
        <v/>
      </c>
      <c r="K4613" s="8">
        <f>IF(ISNA(B4613),"",IF(B4613="TRIGGER",IF(ISNUMBER(I4613),SIGN('Z-Score Calc'!I4613)*I4613-$N$1,""),""))</f>
        <v/>
      </c>
    </row>
    <row r="4614">
      <c r="A4614" s="5" t="n">
        <v>46231</v>
      </c>
      <c r="B4614">
        <f>'Z-Score Calc'!J4614</f>
        <v/>
      </c>
      <c r="C4614" t="inlineStr"/>
      <c r="D4614" s="7" t="n">
        <v>0.002922315753217382</v>
      </c>
      <c r="E4614" t="inlineStr"/>
      <c r="F4614" t="inlineStr">
        <is>
          <t>OOS</t>
        </is>
      </c>
      <c r="G4614" s="9" t="n">
        <v>163.8639984130859</v>
      </c>
      <c r="H4614" s="9" t="n">
        <v>163.3000030517578</v>
      </c>
      <c r="I4614" s="8">
        <f>IF(AND(ISNUMBER(G4614),ISNUMBER(H4614)),H4614/G4614-1,"")</f>
        <v/>
      </c>
      <c r="J4614" s="8" t="n">
        <v>-0.003521315148445646</v>
      </c>
      <c r="K4614" s="8">
        <f>IF(ISNA(B4614),"",IF(B4614="TRIGGER",IF(ISNUMBER(I4614),SIGN('Z-Score Calc'!I4614)*I4614-$N$1,""),""))</f>
        <v/>
      </c>
    </row>
    <row r="4615">
      <c r="A4615" s="3" t="inlineStr">
        <is>
          <t>Housing Starts  (136 events)</t>
        </is>
      </c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</row>
    <row r="4616">
      <c r="A4616" s="4" t="inlineStr">
        <is>
          <t>Date</t>
        </is>
      </c>
      <c r="B4616" s="4" t="inlineStr">
        <is>
          <t>Formula trigger</t>
        </is>
      </c>
      <c r="C4616" s="4" t="inlineStr">
        <is>
          <t>Reported trigger</t>
        </is>
      </c>
      <c r="D4616" s="4" t="inlineStr">
        <is>
          <t>z (reported)</t>
        </is>
      </c>
      <c r="E4616" s="4" t="inlineStr">
        <is>
          <t>Direction</t>
        </is>
      </c>
      <c r="F4616" s="4" t="inlineStr">
        <is>
          <t>Period</t>
        </is>
      </c>
      <c r="G4616" s="4" t="inlineStr">
        <is>
          <t>Event close</t>
        </is>
      </c>
      <c r="H4616" s="4" t="inlineStr">
        <is>
          <t>Next close</t>
        </is>
      </c>
      <c r="I4616" s="4" t="inlineStr">
        <is>
          <t>Raw move % (formula)</t>
        </is>
      </c>
      <c r="J4616" s="4" t="inlineStr">
        <is>
          <t>Net % (reported)</t>
        </is>
      </c>
      <c r="K4616" s="4" t="inlineStr">
        <is>
          <t>Net % (formula)</t>
        </is>
      </c>
    </row>
    <row r="4617">
      <c r="A4617" s="5" t="n">
        <v>42025</v>
      </c>
      <c r="B4617">
        <f>'Z-Score Calc'!J4617</f>
        <v/>
      </c>
      <c r="C4617" t="inlineStr"/>
      <c r="E4617" t="inlineStr"/>
      <c r="F4617" t="inlineStr">
        <is>
          <t>IS</t>
        </is>
      </c>
      <c r="I4617" s="8">
        <f>IF(AND(ISNUMBER(G4617),ISNUMBER(H4617)),H4617/G4617-1,"")</f>
        <v/>
      </c>
      <c r="K4617" s="8">
        <f>IF(ISNA(B4617),"",IF(B4617="TRIGGER",IF(ISNUMBER(I4617),SIGN('Z-Score Calc'!I4617)*I4617-$N$1,""),""))</f>
        <v/>
      </c>
    </row>
    <row r="4618">
      <c r="A4618" s="5" t="n">
        <v>42053</v>
      </c>
      <c r="B4618">
        <f>'Z-Score Calc'!J4618</f>
        <v/>
      </c>
      <c r="C4618" t="inlineStr"/>
      <c r="E4618" t="inlineStr"/>
      <c r="F4618" t="inlineStr">
        <is>
          <t>IS</t>
        </is>
      </c>
      <c r="I4618" s="8">
        <f>IF(AND(ISNUMBER(G4618),ISNUMBER(H4618)),H4618/G4618-1,"")</f>
        <v/>
      </c>
      <c r="K4618" s="8">
        <f>IF(ISNA(B4618),"",IF(B4618="TRIGGER",IF(ISNUMBER(I4618),SIGN('Z-Score Calc'!I4618)*I4618-$N$1,""),""))</f>
        <v/>
      </c>
    </row>
    <row r="4619">
      <c r="A4619" s="5" t="n">
        <v>42080</v>
      </c>
      <c r="B4619">
        <f>'Z-Score Calc'!J4619</f>
        <v/>
      </c>
      <c r="C4619" t="inlineStr"/>
      <c r="E4619" t="inlineStr"/>
      <c r="F4619" t="inlineStr">
        <is>
          <t>IS</t>
        </is>
      </c>
      <c r="I4619" s="8">
        <f>IF(AND(ISNUMBER(G4619),ISNUMBER(H4619)),H4619/G4619-1,"")</f>
        <v/>
      </c>
      <c r="K4619" s="8">
        <f>IF(ISNA(B4619),"",IF(B4619="TRIGGER",IF(ISNUMBER(I4619),SIGN('Z-Score Calc'!I4619)*I4619-$N$1,""),""))</f>
        <v/>
      </c>
    </row>
    <row r="4620">
      <c r="A4620" s="5" t="n">
        <v>42110</v>
      </c>
      <c r="B4620">
        <f>'Z-Score Calc'!J4620</f>
        <v/>
      </c>
      <c r="C4620" t="inlineStr"/>
      <c r="E4620" t="inlineStr"/>
      <c r="F4620" t="inlineStr">
        <is>
          <t>IS</t>
        </is>
      </c>
      <c r="I4620" s="8">
        <f>IF(AND(ISNUMBER(G4620),ISNUMBER(H4620)),H4620/G4620-1,"")</f>
        <v/>
      </c>
      <c r="K4620" s="8">
        <f>IF(ISNA(B4620),"",IF(B4620="TRIGGER",IF(ISNUMBER(I4620),SIGN('Z-Score Calc'!I4620)*I4620-$N$1,""),""))</f>
        <v/>
      </c>
    </row>
    <row r="4621">
      <c r="A4621" s="5" t="n">
        <v>42143</v>
      </c>
      <c r="B4621">
        <f>'Z-Score Calc'!J4621</f>
        <v/>
      </c>
      <c r="C4621" t="inlineStr"/>
      <c r="E4621" t="inlineStr"/>
      <c r="F4621" t="inlineStr">
        <is>
          <t>IS</t>
        </is>
      </c>
      <c r="I4621" s="8">
        <f>IF(AND(ISNUMBER(G4621),ISNUMBER(H4621)),H4621/G4621-1,"")</f>
        <v/>
      </c>
      <c r="K4621" s="8">
        <f>IF(ISNA(B4621),"",IF(B4621="TRIGGER",IF(ISNUMBER(I4621),SIGN('Z-Score Calc'!I4621)*I4621-$N$1,""),""))</f>
        <v/>
      </c>
    </row>
    <row r="4622">
      <c r="A4622" s="5" t="n">
        <v>42171</v>
      </c>
      <c r="B4622">
        <f>'Z-Score Calc'!J4622</f>
        <v/>
      </c>
      <c r="C4622" t="inlineStr"/>
      <c r="E4622" t="inlineStr"/>
      <c r="F4622" t="inlineStr">
        <is>
          <t>IS</t>
        </is>
      </c>
      <c r="I4622" s="8">
        <f>IF(AND(ISNUMBER(G4622),ISNUMBER(H4622)),H4622/G4622-1,"")</f>
        <v/>
      </c>
      <c r="K4622" s="8">
        <f>IF(ISNA(B4622),"",IF(B4622="TRIGGER",IF(ISNUMBER(I4622),SIGN('Z-Score Calc'!I4622)*I4622-$N$1,""),""))</f>
        <v/>
      </c>
    </row>
    <row r="4623">
      <c r="A4623" s="5" t="n">
        <v>42202</v>
      </c>
      <c r="B4623">
        <f>'Z-Score Calc'!J4623</f>
        <v/>
      </c>
      <c r="C4623" t="inlineStr"/>
      <c r="E4623" t="inlineStr"/>
      <c r="F4623" t="inlineStr">
        <is>
          <t>IS</t>
        </is>
      </c>
      <c r="I4623" s="8">
        <f>IF(AND(ISNUMBER(G4623),ISNUMBER(H4623)),H4623/G4623-1,"")</f>
        <v/>
      </c>
      <c r="K4623" s="8">
        <f>IF(ISNA(B4623),"",IF(B4623="TRIGGER",IF(ISNUMBER(I4623),SIGN('Z-Score Calc'!I4623)*I4623-$N$1,""),""))</f>
        <v/>
      </c>
    </row>
    <row r="4624">
      <c r="A4624" s="5" t="n">
        <v>42234</v>
      </c>
      <c r="B4624">
        <f>'Z-Score Calc'!J4624</f>
        <v/>
      </c>
      <c r="C4624" t="inlineStr"/>
      <c r="E4624" t="inlineStr"/>
      <c r="F4624" t="inlineStr">
        <is>
          <t>IS</t>
        </is>
      </c>
      <c r="I4624" s="8">
        <f>IF(AND(ISNUMBER(G4624),ISNUMBER(H4624)),H4624/G4624-1,"")</f>
        <v/>
      </c>
      <c r="K4624" s="8">
        <f>IF(ISNA(B4624),"",IF(B4624="TRIGGER",IF(ISNUMBER(I4624),SIGN('Z-Score Calc'!I4624)*I4624-$N$1,""),""))</f>
        <v/>
      </c>
    </row>
    <row r="4625">
      <c r="A4625" s="5" t="n">
        <v>42264</v>
      </c>
      <c r="B4625">
        <f>'Z-Score Calc'!J4625</f>
        <v/>
      </c>
      <c r="C4625" t="inlineStr"/>
      <c r="E4625" t="inlineStr"/>
      <c r="F4625" t="inlineStr">
        <is>
          <t>IS</t>
        </is>
      </c>
      <c r="I4625" s="8">
        <f>IF(AND(ISNUMBER(G4625),ISNUMBER(H4625)),H4625/G4625-1,"")</f>
        <v/>
      </c>
      <c r="K4625" s="8">
        <f>IF(ISNA(B4625),"",IF(B4625="TRIGGER",IF(ISNUMBER(I4625),SIGN('Z-Score Calc'!I4625)*I4625-$N$1,""),""))</f>
        <v/>
      </c>
    </row>
    <row r="4626">
      <c r="A4626" s="5" t="n">
        <v>42297</v>
      </c>
      <c r="B4626">
        <f>'Z-Score Calc'!J4626</f>
        <v/>
      </c>
      <c r="C4626" t="inlineStr"/>
      <c r="E4626" t="inlineStr"/>
      <c r="F4626" t="inlineStr">
        <is>
          <t>IS</t>
        </is>
      </c>
      <c r="I4626" s="8">
        <f>IF(AND(ISNUMBER(G4626),ISNUMBER(H4626)),H4626/G4626-1,"")</f>
        <v/>
      </c>
      <c r="K4626" s="8">
        <f>IF(ISNA(B4626),"",IF(B4626="TRIGGER",IF(ISNUMBER(I4626),SIGN('Z-Score Calc'!I4626)*I4626-$N$1,""),""))</f>
        <v/>
      </c>
    </row>
    <row r="4627">
      <c r="A4627" s="5" t="n">
        <v>42326</v>
      </c>
      <c r="B4627">
        <f>'Z-Score Calc'!J4627</f>
        <v/>
      </c>
      <c r="C4627" t="inlineStr"/>
      <c r="E4627" t="inlineStr"/>
      <c r="F4627" t="inlineStr">
        <is>
          <t>IS</t>
        </is>
      </c>
      <c r="I4627" s="8">
        <f>IF(AND(ISNUMBER(G4627),ISNUMBER(H4627)),H4627/G4627-1,"")</f>
        <v/>
      </c>
      <c r="K4627" s="8">
        <f>IF(ISNA(B4627),"",IF(B4627="TRIGGER",IF(ISNUMBER(I4627),SIGN('Z-Score Calc'!I4627)*I4627-$N$1,""),""))</f>
        <v/>
      </c>
    </row>
    <row r="4628">
      <c r="A4628" s="5" t="n">
        <v>42354</v>
      </c>
      <c r="B4628">
        <f>'Z-Score Calc'!J4628</f>
        <v/>
      </c>
      <c r="C4628" t="inlineStr"/>
      <c r="E4628" t="inlineStr"/>
      <c r="F4628" t="inlineStr">
        <is>
          <t>IS</t>
        </is>
      </c>
      <c r="I4628" s="8">
        <f>IF(AND(ISNUMBER(G4628),ISNUMBER(H4628)),H4628/G4628-1,"")</f>
        <v/>
      </c>
      <c r="K4628" s="8">
        <f>IF(ISNA(B4628),"",IF(B4628="TRIGGER",IF(ISNUMBER(I4628),SIGN('Z-Score Calc'!I4628)*I4628-$N$1,""),""))</f>
        <v/>
      </c>
    </row>
    <row r="4629">
      <c r="A4629" s="5" t="n">
        <v>42389</v>
      </c>
      <c r="B4629">
        <f>'Z-Score Calc'!J4629</f>
        <v/>
      </c>
      <c r="C4629" t="inlineStr"/>
      <c r="E4629" t="inlineStr"/>
      <c r="F4629" t="inlineStr">
        <is>
          <t>IS</t>
        </is>
      </c>
      <c r="I4629" s="8">
        <f>IF(AND(ISNUMBER(G4629),ISNUMBER(H4629)),H4629/G4629-1,"")</f>
        <v/>
      </c>
      <c r="K4629" s="8">
        <f>IF(ISNA(B4629),"",IF(B4629="TRIGGER",IF(ISNUMBER(I4629),SIGN('Z-Score Calc'!I4629)*I4629-$N$1,""),""))</f>
        <v/>
      </c>
    </row>
    <row r="4630">
      <c r="A4630" s="5" t="n">
        <v>42417</v>
      </c>
      <c r="B4630">
        <f>'Z-Score Calc'!J4630</f>
        <v/>
      </c>
      <c r="C4630" t="inlineStr"/>
      <c r="E4630" t="inlineStr"/>
      <c r="F4630" t="inlineStr">
        <is>
          <t>IS</t>
        </is>
      </c>
      <c r="I4630" s="8">
        <f>IF(AND(ISNUMBER(G4630),ISNUMBER(H4630)),H4630/G4630-1,"")</f>
        <v/>
      </c>
      <c r="K4630" s="8">
        <f>IF(ISNA(B4630),"",IF(B4630="TRIGGER",IF(ISNUMBER(I4630),SIGN('Z-Score Calc'!I4630)*I4630-$N$1,""),""))</f>
        <v/>
      </c>
    </row>
    <row r="4631">
      <c r="A4631" s="5" t="n">
        <v>42445</v>
      </c>
      <c r="B4631">
        <f>'Z-Score Calc'!J4631</f>
        <v/>
      </c>
      <c r="C4631" t="inlineStr"/>
      <c r="E4631" t="inlineStr"/>
      <c r="F4631" t="inlineStr">
        <is>
          <t>IS</t>
        </is>
      </c>
      <c r="I4631" s="8">
        <f>IF(AND(ISNUMBER(G4631),ISNUMBER(H4631)),H4631/G4631-1,"")</f>
        <v/>
      </c>
      <c r="K4631" s="8">
        <f>IF(ISNA(B4631),"",IF(B4631="TRIGGER",IF(ISNUMBER(I4631),SIGN('Z-Score Calc'!I4631)*I4631-$N$1,""),""))</f>
        <v/>
      </c>
    </row>
    <row r="4632">
      <c r="A4632" s="5" t="n">
        <v>42479</v>
      </c>
      <c r="B4632">
        <f>'Z-Score Calc'!J4632</f>
        <v/>
      </c>
      <c r="C4632" t="inlineStr"/>
      <c r="E4632" t="inlineStr"/>
      <c r="F4632" t="inlineStr">
        <is>
          <t>IS</t>
        </is>
      </c>
      <c r="I4632" s="8">
        <f>IF(AND(ISNUMBER(G4632),ISNUMBER(H4632)),H4632/G4632-1,"")</f>
        <v/>
      </c>
      <c r="K4632" s="8">
        <f>IF(ISNA(B4632),"",IF(B4632="TRIGGER",IF(ISNUMBER(I4632),SIGN('Z-Score Calc'!I4632)*I4632-$N$1,""),""))</f>
        <v/>
      </c>
    </row>
    <row r="4633">
      <c r="A4633" s="5" t="n">
        <v>42507</v>
      </c>
      <c r="B4633">
        <f>'Z-Score Calc'!J4633</f>
        <v/>
      </c>
      <c r="C4633" t="inlineStr"/>
      <c r="E4633" t="inlineStr"/>
      <c r="F4633" t="inlineStr">
        <is>
          <t>IS</t>
        </is>
      </c>
      <c r="I4633" s="8">
        <f>IF(AND(ISNUMBER(G4633),ISNUMBER(H4633)),H4633/G4633-1,"")</f>
        <v/>
      </c>
      <c r="K4633" s="8">
        <f>IF(ISNA(B4633),"",IF(B4633="TRIGGER",IF(ISNUMBER(I4633),SIGN('Z-Score Calc'!I4633)*I4633-$N$1,""),""))</f>
        <v/>
      </c>
    </row>
    <row r="4634">
      <c r="A4634" s="5" t="n">
        <v>42538</v>
      </c>
      <c r="B4634">
        <f>'Z-Score Calc'!J4634</f>
        <v/>
      </c>
      <c r="C4634" t="inlineStr"/>
      <c r="E4634" t="inlineStr"/>
      <c r="F4634" t="inlineStr">
        <is>
          <t>IS</t>
        </is>
      </c>
      <c r="I4634" s="8">
        <f>IF(AND(ISNUMBER(G4634),ISNUMBER(H4634)),H4634/G4634-1,"")</f>
        <v/>
      </c>
      <c r="K4634" s="8">
        <f>IF(ISNA(B4634),"",IF(B4634="TRIGGER",IF(ISNUMBER(I4634),SIGN('Z-Score Calc'!I4634)*I4634-$N$1,""),""))</f>
        <v/>
      </c>
    </row>
    <row r="4635">
      <c r="A4635" s="5" t="n">
        <v>42570</v>
      </c>
      <c r="B4635">
        <f>'Z-Score Calc'!J4635</f>
        <v/>
      </c>
      <c r="C4635" t="inlineStr"/>
      <c r="E4635" t="inlineStr"/>
      <c r="F4635" t="inlineStr">
        <is>
          <t>IS</t>
        </is>
      </c>
      <c r="I4635" s="8">
        <f>IF(AND(ISNUMBER(G4635),ISNUMBER(H4635)),H4635/G4635-1,"")</f>
        <v/>
      </c>
      <c r="K4635" s="8">
        <f>IF(ISNA(B4635),"",IF(B4635="TRIGGER",IF(ISNUMBER(I4635),SIGN('Z-Score Calc'!I4635)*I4635-$N$1,""),""))</f>
        <v/>
      </c>
    </row>
    <row r="4636">
      <c r="A4636" s="5" t="n">
        <v>42598</v>
      </c>
      <c r="B4636">
        <f>'Z-Score Calc'!J4636</f>
        <v/>
      </c>
      <c r="C4636" t="inlineStr"/>
      <c r="E4636" t="inlineStr"/>
      <c r="F4636" t="inlineStr">
        <is>
          <t>IS</t>
        </is>
      </c>
      <c r="G4636" s="9" t="n">
        <v>100.1999969482422</v>
      </c>
      <c r="H4636" s="9" t="n">
        <v>99.90599822998048</v>
      </c>
      <c r="I4636" s="8">
        <f>IF(AND(ISNUMBER(G4636),ISNUMBER(H4636)),H4636/G4636-1,"")</f>
        <v/>
      </c>
      <c r="K4636" s="8">
        <f>IF(ISNA(B4636),"",IF(B4636="TRIGGER",IF(ISNUMBER(I4636),SIGN('Z-Score Calc'!I4636)*I4636-$N$1,""),""))</f>
        <v/>
      </c>
    </row>
    <row r="4637">
      <c r="A4637" s="5" t="n">
        <v>42633</v>
      </c>
      <c r="B4637">
        <f>'Z-Score Calc'!J4637</f>
        <v/>
      </c>
      <c r="C4637" t="inlineStr">
        <is>
          <t>TRIGGER</t>
        </is>
      </c>
      <c r="D4637" s="7" t="n">
        <v>-0.5378376737915258</v>
      </c>
      <c r="E4637" t="inlineStr">
        <is>
          <t>SHORT</t>
        </is>
      </c>
      <c r="F4637" t="inlineStr">
        <is>
          <t>IS</t>
        </is>
      </c>
      <c r="G4637" s="9" t="n">
        <v>101.5469970703125</v>
      </c>
      <c r="H4637" s="9" t="n">
        <v>100.3929977416992</v>
      </c>
      <c r="I4637" s="8">
        <f>IF(AND(ISNUMBER(G4637),ISNUMBER(H4637)),H4637/G4637-1,"")</f>
        <v/>
      </c>
      <c r="J4637" s="8" t="n">
        <v>0.011284724813752</v>
      </c>
      <c r="K4637" s="8">
        <f>IF(ISNA(B4637),"",IF(B4637="TRIGGER",IF(ISNUMBER(I4637),SIGN('Z-Score Calc'!I4637)*I4637-$N$1,""),""))</f>
        <v/>
      </c>
    </row>
    <row r="4638">
      <c r="A4638" s="5" t="n">
        <v>42662</v>
      </c>
      <c r="B4638">
        <f>'Z-Score Calc'!J4638</f>
        <v/>
      </c>
      <c r="C4638" t="inlineStr">
        <is>
          <t>TRIGGER</t>
        </is>
      </c>
      <c r="D4638" s="7" t="n">
        <v>-1.684315250606447</v>
      </c>
      <c r="E4638" t="inlineStr">
        <is>
          <t>SHORT</t>
        </is>
      </c>
      <c r="F4638" t="inlineStr">
        <is>
          <t>IS</t>
        </is>
      </c>
      <c r="G4638" s="9" t="n">
        <v>103.390998840332</v>
      </c>
      <c r="H4638" s="9" t="n">
        <v>104.109001159668</v>
      </c>
      <c r="I4638" s="8">
        <f>IF(AND(ISNUMBER(G4638),ISNUMBER(H4638)),H4638/G4638-1,"")</f>
        <v/>
      </c>
      <c r="J4638" s="8" t="n">
        <v>-0.007023998913934991</v>
      </c>
      <c r="K4638" s="8">
        <f>IF(ISNA(B4638),"",IF(B4638="TRIGGER",IF(ISNUMBER(I4638),SIGN('Z-Score Calc'!I4638)*I4638-$N$1,""),""))</f>
        <v/>
      </c>
    </row>
    <row r="4639">
      <c r="A4639" s="5" t="n">
        <v>42691</v>
      </c>
      <c r="B4639">
        <f>'Z-Score Calc'!J4639</f>
        <v/>
      </c>
      <c r="C4639" t="inlineStr">
        <is>
          <t>TRIGGER</t>
        </is>
      </c>
      <c r="D4639" s="7" t="n">
        <v>2.576427268342188</v>
      </c>
      <c r="E4639" t="inlineStr">
        <is>
          <t>LONG</t>
        </is>
      </c>
      <c r="F4639" t="inlineStr">
        <is>
          <t>IS</t>
        </is>
      </c>
      <c r="G4639" s="9" t="n">
        <v>108.7850036621094</v>
      </c>
      <c r="H4639" s="9" t="n">
        <v>110.2559967041016</v>
      </c>
      <c r="I4639" s="8">
        <f>IF(AND(ISNUMBER(G4639),ISNUMBER(H4639)),H4639/G4639-1,"")</f>
        <v/>
      </c>
      <c r="J4639" s="8" t="n">
        <v>0.0134425556378456</v>
      </c>
      <c r="K4639" s="8">
        <f>IF(ISNA(B4639),"",IF(B4639="TRIGGER",IF(ISNUMBER(I4639),SIGN('Z-Score Calc'!I4639)*I4639-$N$1,""),""))</f>
        <v/>
      </c>
    </row>
    <row r="4640">
      <c r="A4640" s="5" t="n">
        <v>42720</v>
      </c>
      <c r="B4640">
        <f>'Z-Score Calc'!J4640</f>
        <v/>
      </c>
      <c r="C4640" t="inlineStr">
        <is>
          <t>TRIGGER</t>
        </is>
      </c>
      <c r="D4640" s="7" t="n">
        <v>-1.574890296842049</v>
      </c>
      <c r="E4640" t="inlineStr">
        <is>
          <t>SHORT</t>
        </is>
      </c>
      <c r="F4640" t="inlineStr">
        <is>
          <t>IS</t>
        </is>
      </c>
      <c r="G4640" s="9" t="n">
        <v>118.2409973144531</v>
      </c>
      <c r="H4640" s="9" t="n">
        <v>117.7910003662109</v>
      </c>
      <c r="I4640" s="8">
        <f>IF(AND(ISNUMBER(G4640),ISNUMBER(H4640)),H4640/G4640-1,"")</f>
        <v/>
      </c>
      <c r="J4640" s="8" t="n">
        <v>0.003726295971604367</v>
      </c>
      <c r="K4640" s="8">
        <f>IF(ISNA(B4640),"",IF(B4640="TRIGGER",IF(ISNUMBER(I4640),SIGN('Z-Score Calc'!I4640)*I4640-$N$1,""),""))</f>
        <v/>
      </c>
    </row>
    <row r="4641">
      <c r="A4641" s="5" t="n">
        <v>42754</v>
      </c>
      <c r="B4641">
        <f>'Z-Score Calc'!J4641</f>
        <v/>
      </c>
      <c r="C4641" t="inlineStr"/>
      <c r="D4641" s="7" t="n">
        <v>0.4940858185252631</v>
      </c>
      <c r="E4641" t="inlineStr"/>
      <c r="F4641" t="inlineStr">
        <is>
          <t>IS</t>
        </is>
      </c>
      <c r="G4641" s="9" t="n">
        <v>114.7620010375977</v>
      </c>
      <c r="H4641" s="9" t="n">
        <v>114.9800033569336</v>
      </c>
      <c r="I4641" s="8">
        <f>IF(AND(ISNUMBER(G4641),ISNUMBER(H4641)),H4641/G4641-1,"")</f>
        <v/>
      </c>
      <c r="J4641" s="8" t="n">
        <v>0.001820138886499035</v>
      </c>
      <c r="K4641" s="8">
        <f>IF(ISNA(B4641),"",IF(B4641="TRIGGER",IF(ISNUMBER(I4641),SIGN('Z-Score Calc'!I4641)*I4641-$N$1,""),""))</f>
        <v/>
      </c>
    </row>
    <row r="4642">
      <c r="A4642" s="5" t="n">
        <v>42782</v>
      </c>
      <c r="B4642">
        <f>'Z-Score Calc'!J4642</f>
        <v/>
      </c>
      <c r="C4642" t="inlineStr"/>
      <c r="D4642" s="7" t="n">
        <v>0.457327100353735</v>
      </c>
      <c r="E4642" t="inlineStr"/>
      <c r="F4642" t="inlineStr">
        <is>
          <t>IS</t>
        </is>
      </c>
      <c r="G4642" s="9" t="n">
        <v>114.1119995117188</v>
      </c>
      <c r="H4642" s="9" t="n">
        <v>113.3050003051758</v>
      </c>
      <c r="I4642" s="8">
        <f>IF(AND(ISNUMBER(G4642),ISNUMBER(H4642)),H4642/G4642-1,"")</f>
        <v/>
      </c>
      <c r="J4642" s="8" t="n">
        <v>-0.007151457308203634</v>
      </c>
      <c r="K4642" s="8">
        <f>IF(ISNA(B4642),"",IF(B4642="TRIGGER",IF(ISNUMBER(I4642),SIGN('Z-Score Calc'!I4642)*I4642-$N$1,""),""))</f>
        <v/>
      </c>
    </row>
    <row r="4643">
      <c r="A4643" s="5" t="n">
        <v>42810</v>
      </c>
      <c r="B4643">
        <f>'Z-Score Calc'!J4643</f>
        <v/>
      </c>
      <c r="C4643" t="inlineStr"/>
      <c r="D4643" s="7" t="n">
        <v>0.4972412594943488</v>
      </c>
      <c r="E4643" t="inlineStr"/>
      <c r="F4643" t="inlineStr">
        <is>
          <t>IS</t>
        </is>
      </c>
      <c r="G4643" s="9" t="n">
        <v>113.4020004272461</v>
      </c>
      <c r="H4643" s="9" t="n">
        <v>113.3399963378906</v>
      </c>
      <c r="I4643" s="8">
        <f>IF(AND(ISNUMBER(G4643),ISNUMBER(H4643)),H4643/G4643-1,"")</f>
        <v/>
      </c>
      <c r="J4643" s="8" t="n">
        <v>-0.0006262284216953283</v>
      </c>
      <c r="K4643" s="8">
        <f>IF(ISNA(B4643),"",IF(B4643="TRIGGER",IF(ISNUMBER(I4643),SIGN('Z-Score Calc'!I4643)*I4643-$N$1,""),""))</f>
        <v/>
      </c>
    </row>
    <row r="4644">
      <c r="A4644" s="5" t="n">
        <v>42843</v>
      </c>
      <c r="B4644">
        <f>'Z-Score Calc'!J4644</f>
        <v/>
      </c>
      <c r="C4644" t="inlineStr"/>
      <c r="D4644" s="7" t="n">
        <v>-0.3181684482793981</v>
      </c>
      <c r="E4644" t="inlineStr"/>
      <c r="F4644" t="inlineStr">
        <is>
          <t>IS</t>
        </is>
      </c>
      <c r="G4644" s="9" t="n">
        <v>108.5350036621094</v>
      </c>
      <c r="H4644" s="9" t="n">
        <v>108.8339996337891</v>
      </c>
      <c r="I4644" s="8">
        <f>IF(AND(ISNUMBER(G4644),ISNUMBER(H4644)),H4644/G4644-1,"")</f>
        <v/>
      </c>
      <c r="J4644" s="8" t="n">
        <v>-0.002834299284131346</v>
      </c>
      <c r="K4644" s="8">
        <f>IF(ISNA(B4644),"",IF(B4644="TRIGGER",IF(ISNUMBER(I4644),SIGN('Z-Score Calc'!I4644)*I4644-$N$1,""),""))</f>
        <v/>
      </c>
    </row>
    <row r="4645">
      <c r="A4645" s="5" t="n">
        <v>42871</v>
      </c>
      <c r="B4645">
        <f>'Z-Score Calc'!J4645</f>
        <v/>
      </c>
      <c r="C4645" t="inlineStr">
        <is>
          <t>TRIGGER</t>
        </is>
      </c>
      <c r="D4645" s="7" t="n">
        <v>-1.000182817368684</v>
      </c>
      <c r="E4645" t="inlineStr">
        <is>
          <t>SHORT</t>
        </is>
      </c>
      <c r="F4645" t="inlineStr">
        <is>
          <t>IS</t>
        </is>
      </c>
      <c r="G4645" s="9" t="n">
        <v>112.6460037231445</v>
      </c>
      <c r="H4645" s="9" t="n">
        <v>111.1259994506836</v>
      </c>
      <c r="I4645" s="8">
        <f>IF(AND(ISNUMBER(G4645),ISNUMBER(H4645)),H4645/G4645-1,"")</f>
        <v/>
      </c>
      <c r="J4645" s="8" t="n">
        <v>0.01341417210775145</v>
      </c>
      <c r="K4645" s="8">
        <f>IF(ISNA(B4645),"",IF(B4645="TRIGGER",IF(ISNUMBER(I4645),SIGN('Z-Score Calc'!I4645)*I4645-$N$1,""),""))</f>
        <v/>
      </c>
    </row>
    <row r="4646">
      <c r="A4646" s="5" t="n">
        <v>42902</v>
      </c>
      <c r="B4646">
        <f>'Z-Score Calc'!J4646</f>
        <v/>
      </c>
      <c r="C4646" t="inlineStr">
        <is>
          <t>TRIGGER</t>
        </is>
      </c>
      <c r="D4646" s="7" t="n">
        <v>-1.420977830817463</v>
      </c>
      <c r="E4646" t="inlineStr">
        <is>
          <t>SHORT</t>
        </is>
      </c>
      <c r="F4646" t="inlineStr">
        <is>
          <t>IS</t>
        </is>
      </c>
      <c r="I4646" s="8">
        <f>IF(AND(ISNUMBER(G4646),ISNUMBER(H4646)),H4646/G4646-1,"")</f>
        <v/>
      </c>
      <c r="K4646" s="8">
        <f>IF(ISNA(B4646),"",IF(B4646="TRIGGER",IF(ISNUMBER(I4646),SIGN('Z-Score Calc'!I4646)*I4646-$N$1,""),""))</f>
        <v/>
      </c>
    </row>
    <row r="4647">
      <c r="A4647" s="5" t="n">
        <v>42935</v>
      </c>
      <c r="B4647">
        <f>'Z-Score Calc'!J4647</f>
        <v/>
      </c>
      <c r="C4647" t="inlineStr">
        <is>
          <t>TRIGGER</t>
        </is>
      </c>
      <c r="D4647" s="7" t="n">
        <v>0.9877142318482947</v>
      </c>
      <c r="E4647" t="inlineStr">
        <is>
          <t>LONG</t>
        </is>
      </c>
      <c r="F4647" t="inlineStr">
        <is>
          <t>IS</t>
        </is>
      </c>
      <c r="G4647" s="9" t="n">
        <v>111.8769989013672</v>
      </c>
      <c r="H4647" s="9" t="n">
        <v>111.8850021362305</v>
      </c>
      <c r="I4647" s="8">
        <f>IF(AND(ISNUMBER(G4647),ISNUMBER(H4647)),H4647/G4647-1,"")</f>
        <v/>
      </c>
      <c r="J4647" s="8" t="n">
        <v>-7.92877539965587e-06</v>
      </c>
      <c r="K4647" s="8">
        <f>IF(ISNA(B4647),"",IF(B4647="TRIGGER",IF(ISNUMBER(I4647),SIGN('Z-Score Calc'!I4647)*I4647-$N$1,""),""))</f>
        <v/>
      </c>
    </row>
    <row r="4648">
      <c r="A4648" s="5" t="n">
        <v>42963</v>
      </c>
      <c r="B4648">
        <f>'Z-Score Calc'!J4648</f>
        <v/>
      </c>
      <c r="C4648" t="inlineStr">
        <is>
          <t>TRIGGER</t>
        </is>
      </c>
      <c r="D4648" s="7" t="n">
        <v>-0.6426447773572227</v>
      </c>
      <c r="E4648" t="inlineStr">
        <is>
          <t>SHORT</t>
        </is>
      </c>
      <c r="F4648" t="inlineStr">
        <is>
          <t>IS</t>
        </is>
      </c>
      <c r="G4648" s="9" t="n">
        <v>109.9990005493164</v>
      </c>
      <c r="H4648" s="9" t="n">
        <v>109.3280029296875</v>
      </c>
      <c r="I4648" s="8">
        <f>IF(AND(ISNUMBER(G4648),ISNUMBER(H4648)),H4648/G4648-1,"")</f>
        <v/>
      </c>
      <c r="J4648" s="8" t="n">
        <v>0.0060205689925398</v>
      </c>
      <c r="K4648" s="8">
        <f>IF(ISNA(B4648),"",IF(B4648="TRIGGER",IF(ISNUMBER(I4648),SIGN('Z-Score Calc'!I4648)*I4648-$N$1,""),""))</f>
        <v/>
      </c>
    </row>
    <row r="4649">
      <c r="A4649" s="5" t="n">
        <v>42997</v>
      </c>
      <c r="B4649">
        <f>'Z-Score Calc'!J4649</f>
        <v/>
      </c>
      <c r="C4649" t="inlineStr"/>
      <c r="D4649" s="7" t="n">
        <v>0.2757771174052443</v>
      </c>
      <c r="E4649" t="inlineStr"/>
      <c r="F4649" t="inlineStr">
        <is>
          <t>IS</t>
        </is>
      </c>
      <c r="G4649" s="9" t="n">
        <v>111.5780029296875</v>
      </c>
      <c r="H4649" s="9" t="n">
        <v>112.5459976196289</v>
      </c>
      <c r="I4649" s="8">
        <f>IF(AND(ISNUMBER(G4649),ISNUMBER(H4649)),H4649/G4649-1,"")</f>
        <v/>
      </c>
      <c r="J4649" s="8" t="n">
        <v>0.008596032747947648</v>
      </c>
      <c r="K4649" s="8">
        <f>IF(ISNA(B4649),"",IF(B4649="TRIGGER",IF(ISNUMBER(I4649),SIGN('Z-Score Calc'!I4649)*I4649-$N$1,""),""))</f>
        <v/>
      </c>
    </row>
    <row r="4650">
      <c r="A4650" s="5" t="n">
        <v>43026</v>
      </c>
      <c r="B4650">
        <f>'Z-Score Calc'!J4650</f>
        <v/>
      </c>
      <c r="C4650" t="inlineStr"/>
      <c r="D4650" s="7" t="n">
        <v>-0.4104422416283208</v>
      </c>
      <c r="E4650" t="inlineStr"/>
      <c r="F4650" t="inlineStr">
        <is>
          <t>IS</t>
        </is>
      </c>
      <c r="G4650" s="9" t="n">
        <v>113.0130004882812</v>
      </c>
      <c r="H4650" s="9" t="n">
        <v>112.6800003051758</v>
      </c>
      <c r="I4650" s="8">
        <f>IF(AND(ISNUMBER(G4650),ISNUMBER(H4650)),H4650/G4650-1,"")</f>
        <v/>
      </c>
      <c r="J4650" s="8" t="n">
        <v>0.002867100485038044</v>
      </c>
      <c r="K4650" s="8">
        <f>IF(ISNA(B4650),"",IF(B4650="TRIGGER",IF(ISNUMBER(I4650),SIGN('Z-Score Calc'!I4650)*I4650-$N$1,""),""))</f>
        <v/>
      </c>
    </row>
    <row r="4651">
      <c r="A4651" s="5" t="n">
        <v>43056</v>
      </c>
      <c r="B4651">
        <f>'Z-Score Calc'!J4651</f>
        <v/>
      </c>
      <c r="C4651" t="inlineStr">
        <is>
          <t>TRIGGER</t>
        </is>
      </c>
      <c r="D4651" s="7" t="n">
        <v>1.68164829966532</v>
      </c>
      <c r="E4651" t="inlineStr">
        <is>
          <t>LONG</t>
        </is>
      </c>
      <c r="F4651" t="inlineStr">
        <is>
          <t>IS</t>
        </is>
      </c>
      <c r="G4651" s="9" t="n">
        <v>113.0279998779297</v>
      </c>
      <c r="H4651" s="9" t="n">
        <v>112.0380020141602</v>
      </c>
      <c r="I4651" s="8">
        <f>IF(AND(ISNUMBER(G4651),ISNUMBER(H4651)),H4651/G4651-1,"")</f>
        <v/>
      </c>
      <c r="J4651" s="8" t="n">
        <v>-0.008838337503642355</v>
      </c>
      <c r="K4651" s="8">
        <f>IF(ISNA(B4651),"",IF(B4651="TRIGGER",IF(ISNUMBER(I4651),SIGN('Z-Score Calc'!I4651)*I4651-$N$1,""),""))</f>
        <v/>
      </c>
    </row>
    <row r="4652">
      <c r="A4652" s="5" t="n">
        <v>43088</v>
      </c>
      <c r="B4652">
        <f>'Z-Score Calc'!J4652</f>
        <v/>
      </c>
      <c r="C4652" t="inlineStr">
        <is>
          <t>TRIGGER</t>
        </is>
      </c>
      <c r="D4652" s="7" t="n">
        <v>1.036214612518062</v>
      </c>
      <c r="E4652" t="inlineStr">
        <is>
          <t>LONG</t>
        </is>
      </c>
      <c r="F4652" t="inlineStr">
        <is>
          <t>IS</t>
        </is>
      </c>
      <c r="G4652" s="9" t="n">
        <v>112.568000793457</v>
      </c>
      <c r="H4652" s="9" t="n">
        <v>112.9830017089844</v>
      </c>
      <c r="I4652" s="8">
        <f>IF(AND(ISNUMBER(G4652),ISNUMBER(H4652)),H4652/G4652-1,"")</f>
        <v/>
      </c>
      <c r="J4652" s="8" t="n">
        <v>0.003607203822431872</v>
      </c>
      <c r="K4652" s="8">
        <f>IF(ISNA(B4652),"",IF(B4652="TRIGGER",IF(ISNUMBER(I4652),SIGN('Z-Score Calc'!I4652)*I4652-$N$1,""),""))</f>
        <v/>
      </c>
    </row>
    <row r="4653">
      <c r="A4653" s="5" t="n">
        <v>43118</v>
      </c>
      <c r="B4653">
        <f>'Z-Score Calc'!J4653</f>
        <v/>
      </c>
      <c r="C4653" t="inlineStr"/>
      <c r="D4653" s="7" t="n">
        <v>0.1384392398237061</v>
      </c>
      <c r="E4653" t="inlineStr"/>
      <c r="F4653" t="inlineStr">
        <is>
          <t>IS</t>
        </is>
      </c>
      <c r="G4653" s="9" t="n">
        <v>111.3759994506836</v>
      </c>
      <c r="H4653" s="9" t="n">
        <v>111.0260009765625</v>
      </c>
      <c r="I4653" s="8">
        <f>IF(AND(ISNUMBER(G4653),ISNUMBER(H4653)),H4653/G4653-1,"")</f>
        <v/>
      </c>
      <c r="J4653" s="8" t="n">
        <v>-0.003221959367670978</v>
      </c>
      <c r="K4653" s="8">
        <f>IF(ISNA(B4653),"",IF(B4653="TRIGGER",IF(ISNUMBER(I4653),SIGN('Z-Score Calc'!I4653)*I4653-$N$1,""),""))</f>
        <v/>
      </c>
    </row>
    <row r="4654">
      <c r="A4654" s="5" t="n">
        <v>43147</v>
      </c>
      <c r="B4654">
        <f>'Z-Score Calc'!J4654</f>
        <v/>
      </c>
      <c r="C4654" t="inlineStr"/>
      <c r="D4654" s="7" t="n">
        <v>0.1388687826576541</v>
      </c>
      <c r="E4654" t="inlineStr"/>
      <c r="F4654" t="inlineStr">
        <is>
          <t>IS</t>
        </is>
      </c>
      <c r="G4654" s="9" t="n">
        <v>106.1110000610352</v>
      </c>
      <c r="H4654" s="9" t="n">
        <v>106.2610015869141</v>
      </c>
      <c r="I4654" s="8">
        <f>IF(AND(ISNUMBER(G4654),ISNUMBER(H4654)),H4654/G4654-1,"")</f>
        <v/>
      </c>
      <c r="J4654" s="8" t="n">
        <v>0.001334163632768527</v>
      </c>
      <c r="K4654" s="8">
        <f>IF(ISNA(B4654),"",IF(B4654="TRIGGER",IF(ISNUMBER(I4654),SIGN('Z-Score Calc'!I4654)*I4654-$N$1,""),""))</f>
        <v/>
      </c>
    </row>
    <row r="4655">
      <c r="A4655" s="5" t="n">
        <v>43175</v>
      </c>
      <c r="B4655">
        <f>'Z-Score Calc'!J4655</f>
        <v/>
      </c>
      <c r="C4655" t="inlineStr"/>
      <c r="D4655" s="7" t="n">
        <v>0.1351015894479979</v>
      </c>
      <c r="E4655" t="inlineStr"/>
      <c r="F4655" t="inlineStr">
        <is>
          <t>IS</t>
        </is>
      </c>
      <c r="G4655" s="9" t="n">
        <v>106.3089981079102</v>
      </c>
      <c r="H4655" s="9" t="n">
        <v>105.9690017700195</v>
      </c>
      <c r="I4655" s="8">
        <f>IF(AND(ISNUMBER(G4655),ISNUMBER(H4655)),H4655/G4655-1,"")</f>
        <v/>
      </c>
      <c r="J4655" s="8" t="n">
        <v>-0.003277654446252586</v>
      </c>
      <c r="K4655" s="8">
        <f>IF(ISNA(B4655),"",IF(B4655="TRIGGER",IF(ISNUMBER(I4655),SIGN('Z-Score Calc'!I4655)*I4655-$N$1,""),""))</f>
        <v/>
      </c>
    </row>
    <row r="4656">
      <c r="A4656" s="5" t="n">
        <v>43207</v>
      </c>
      <c r="B4656">
        <f>'Z-Score Calc'!J4656</f>
        <v/>
      </c>
      <c r="C4656" t="inlineStr"/>
      <c r="D4656" s="7" t="n">
        <v>0.1348953879605615</v>
      </c>
      <c r="E4656" t="inlineStr"/>
      <c r="F4656" t="inlineStr">
        <is>
          <t>IS</t>
        </is>
      </c>
      <c r="G4656" s="9" t="n">
        <v>107.015998840332</v>
      </c>
      <c r="H4656" s="9" t="n">
        <v>107.3460006713867</v>
      </c>
      <c r="I4656" s="8">
        <f>IF(AND(ISNUMBER(G4656),ISNUMBER(H4656)),H4656/G4656-1,"")</f>
        <v/>
      </c>
      <c r="J4656" s="8" t="n">
        <v>0.00300420339423937</v>
      </c>
      <c r="K4656" s="8">
        <f>IF(ISNA(B4656),"",IF(B4656="TRIGGER",IF(ISNUMBER(I4656),SIGN('Z-Score Calc'!I4656)*I4656-$N$1,""),""))</f>
        <v/>
      </c>
    </row>
    <row r="4657">
      <c r="A4657" s="5" t="n">
        <v>43236</v>
      </c>
      <c r="B4657">
        <f>'Z-Score Calc'!J4657</f>
        <v/>
      </c>
      <c r="C4657" t="inlineStr"/>
      <c r="D4657" s="7" t="n">
        <v>0.132091889664819</v>
      </c>
      <c r="E4657" t="inlineStr"/>
      <c r="F4657" t="inlineStr">
        <is>
          <t>IS</t>
        </is>
      </c>
      <c r="G4657" s="9" t="n">
        <v>110.359001159668</v>
      </c>
      <c r="H4657" s="9" t="n">
        <v>110.8280029296875</v>
      </c>
      <c r="I4657" s="8">
        <f>IF(AND(ISNUMBER(G4657),ISNUMBER(H4657)),H4657/G4657-1,"")</f>
        <v/>
      </c>
      <c r="J4657" s="8" t="n">
        <v>0.004170317872564856</v>
      </c>
      <c r="K4657" s="8">
        <f>IF(ISNA(B4657),"",IF(B4657="TRIGGER",IF(ISNUMBER(I4657),SIGN('Z-Score Calc'!I4657)*I4657-$N$1,""),""))</f>
        <v/>
      </c>
    </row>
    <row r="4658">
      <c r="A4658" s="5" t="n">
        <v>43270</v>
      </c>
      <c r="B4658">
        <f>'Z-Score Calc'!J4658</f>
        <v/>
      </c>
      <c r="C4658" t="inlineStr"/>
      <c r="D4658" s="7" t="n">
        <v>0.1313541389196679</v>
      </c>
      <c r="E4658" t="inlineStr"/>
      <c r="F4658" t="inlineStr">
        <is>
          <t>IS</t>
        </is>
      </c>
      <c r="G4658" s="9" t="n">
        <v>110.0709991455078</v>
      </c>
      <c r="H4658" s="9" t="n">
        <v>110.3519973754883</v>
      </c>
      <c r="I4658" s="8">
        <f>IF(AND(ISNUMBER(G4658),ISNUMBER(H4658)),H4658/G4658-1,"")</f>
        <v/>
      </c>
      <c r="J4658" s="8" t="n">
        <v>0.00247341682213489</v>
      </c>
      <c r="K4658" s="8">
        <f>IF(ISNA(B4658),"",IF(B4658="TRIGGER",IF(ISNUMBER(I4658),SIGN('Z-Score Calc'!I4658)*I4658-$N$1,""),""))</f>
        <v/>
      </c>
    </row>
    <row r="4659">
      <c r="A4659" s="5" t="n">
        <v>43299</v>
      </c>
      <c r="B4659">
        <f>'Z-Score Calc'!J4659</f>
        <v/>
      </c>
      <c r="C4659" t="inlineStr"/>
      <c r="D4659" s="7" t="n">
        <v>0.1271761035350372</v>
      </c>
      <c r="E4659" t="inlineStr"/>
      <c r="F4659" t="inlineStr">
        <is>
          <t>IS</t>
        </is>
      </c>
      <c r="G4659" s="9" t="n">
        <v>112.7910003662109</v>
      </c>
      <c r="H4659" s="9" t="n">
        <v>112.3629989624023</v>
      </c>
      <c r="I4659" s="8">
        <f>IF(AND(ISNUMBER(G4659),ISNUMBER(H4659)),H4659/G4659-1,"")</f>
        <v/>
      </c>
      <c r="J4659" s="8" t="n">
        <v>-0.003874106229984718</v>
      </c>
      <c r="K4659" s="8">
        <f>IF(ISNA(B4659),"",IF(B4659="TRIGGER",IF(ISNUMBER(I4659),SIGN('Z-Score Calc'!I4659)*I4659-$N$1,""),""))</f>
        <v/>
      </c>
    </row>
    <row r="4660">
      <c r="A4660" s="5" t="n">
        <v>43328</v>
      </c>
      <c r="B4660">
        <f>'Z-Score Calc'!J4660</f>
        <v/>
      </c>
      <c r="C4660" t="inlineStr"/>
      <c r="D4660" s="7" t="n">
        <v>0.126478678757316</v>
      </c>
      <c r="E4660" t="inlineStr"/>
      <c r="F4660" t="inlineStr">
        <is>
          <t>IS</t>
        </is>
      </c>
      <c r="G4660" s="9" t="n">
        <v>111.0039978027344</v>
      </c>
      <c r="H4660" s="9" t="n">
        <v>110.4749984741211</v>
      </c>
      <c r="I4660" s="8">
        <f>IF(AND(ISNUMBER(G4660),ISNUMBER(H4660)),H4660/G4660-1,"")</f>
        <v/>
      </c>
      <c r="J4660" s="8" t="n">
        <v>-0.00484505287078205</v>
      </c>
      <c r="K4660" s="8">
        <f>IF(ISNA(B4660),"",IF(B4660="TRIGGER",IF(ISNUMBER(I4660),SIGN('Z-Score Calc'!I4660)*I4660-$N$1,""),""))</f>
        <v/>
      </c>
    </row>
    <row r="4661">
      <c r="A4661" s="5" t="n">
        <v>43362</v>
      </c>
      <c r="B4661">
        <f>'Z-Score Calc'!J4661</f>
        <v/>
      </c>
      <c r="C4661" t="inlineStr"/>
      <c r="D4661" s="7" t="n">
        <v>0.1270344678144268</v>
      </c>
      <c r="E4661" t="inlineStr"/>
      <c r="F4661" t="inlineStr">
        <is>
          <t>IS</t>
        </is>
      </c>
      <c r="G4661" s="9" t="n">
        <v>112.3170013427734</v>
      </c>
      <c r="H4661" s="9" t="n">
        <v>112.4950027465821</v>
      </c>
      <c r="I4661" s="8">
        <f>IF(AND(ISNUMBER(G4661),ISNUMBER(H4661)),H4661/G4661-1,"")</f>
        <v/>
      </c>
      <c r="J4661" s="8" t="n">
        <v>0.001505347851391915</v>
      </c>
      <c r="K4661" s="8">
        <f>IF(ISNA(B4661),"",IF(B4661="TRIGGER",IF(ISNUMBER(I4661),SIGN('Z-Score Calc'!I4661)*I4661-$N$1,""),""))</f>
        <v/>
      </c>
    </row>
    <row r="4662">
      <c r="A4662" s="5" t="n">
        <v>43390</v>
      </c>
      <c r="B4662">
        <f>'Z-Score Calc'!J4662</f>
        <v/>
      </c>
      <c r="C4662" t="inlineStr"/>
      <c r="D4662" s="7" t="n">
        <v>0.124668448999977</v>
      </c>
      <c r="E4662" t="inlineStr"/>
      <c r="F4662" t="inlineStr">
        <is>
          <t>IS</t>
        </is>
      </c>
      <c r="G4662" s="9" t="n">
        <v>112.6279983520508</v>
      </c>
      <c r="H4662" s="9" t="n">
        <v>112.1849975585938</v>
      </c>
      <c r="I4662" s="8">
        <f>IF(AND(ISNUMBER(G4662),ISNUMBER(H4662)),H4662/G4662-1,"")</f>
        <v/>
      </c>
      <c r="J4662" s="8" t="n">
        <v>-0.004012774448139388</v>
      </c>
      <c r="K4662" s="8">
        <f>IF(ISNA(B4662),"",IF(B4662="TRIGGER",IF(ISNUMBER(I4662),SIGN('Z-Score Calc'!I4662)*I4662-$N$1,""),""))</f>
        <v/>
      </c>
    </row>
    <row r="4663">
      <c r="A4663" s="5" t="n">
        <v>43424</v>
      </c>
      <c r="B4663">
        <f>'Z-Score Calc'!J4663</f>
        <v/>
      </c>
      <c r="C4663" t="inlineStr"/>
      <c r="D4663" s="7" t="n">
        <v>0.1235640468442383</v>
      </c>
      <c r="E4663" t="inlineStr"/>
      <c r="F4663" t="inlineStr">
        <is>
          <t>IS</t>
        </is>
      </c>
      <c r="G4663" s="9" t="n">
        <v>112.443000793457</v>
      </c>
      <c r="H4663" s="9" t="n">
        <v>112.7030029296875</v>
      </c>
      <c r="I4663" s="8">
        <f>IF(AND(ISNUMBER(G4663),ISNUMBER(H4663)),H4663/G4663-1,"")</f>
        <v/>
      </c>
      <c r="J4663" s="8" t="n">
        <v>0.002232836857573607</v>
      </c>
      <c r="K4663" s="8">
        <f>IF(ISNA(B4663),"",IF(B4663="TRIGGER",IF(ISNUMBER(I4663),SIGN('Z-Score Calc'!I4663)*I4663-$N$1,""),""))</f>
        <v/>
      </c>
    </row>
    <row r="4664">
      <c r="A4664" s="5" t="n">
        <v>43452</v>
      </c>
      <c r="B4664">
        <f>'Z-Score Calc'!J4664</f>
        <v/>
      </c>
      <c r="C4664" t="inlineStr"/>
      <c r="D4664" s="7" t="n">
        <v>0.122739645762879</v>
      </c>
      <c r="E4664" t="inlineStr"/>
      <c r="F4664" t="inlineStr">
        <is>
          <t>IS</t>
        </is>
      </c>
      <c r="G4664" s="9" t="n">
        <v>112.8290023803711</v>
      </c>
      <c r="H4664" s="9" t="n">
        <v>112.5240020751953</v>
      </c>
      <c r="I4664" s="8">
        <f>IF(AND(ISNUMBER(G4664),ISNUMBER(H4664)),H4664/G4664-1,"")</f>
        <v/>
      </c>
      <c r="J4664" s="8" t="n">
        <v>-0.002782673175960791</v>
      </c>
      <c r="K4664" s="8">
        <f>IF(ISNA(B4664),"",IF(B4664="TRIGGER",IF(ISNUMBER(I4664),SIGN('Z-Score Calc'!I4664)*I4664-$N$1,""),""))</f>
        <v/>
      </c>
    </row>
    <row r="4665">
      <c r="A4665" s="5" t="n">
        <v>43522</v>
      </c>
      <c r="B4665">
        <f>'Z-Score Calc'!J4665</f>
        <v/>
      </c>
      <c r="C4665" t="inlineStr"/>
      <c r="D4665" s="7" t="n">
        <v>0.1184249019139313</v>
      </c>
      <c r="E4665" t="inlineStr"/>
      <c r="F4665" t="inlineStr">
        <is>
          <t>IS</t>
        </is>
      </c>
      <c r="G4665" s="9" t="n">
        <v>111.0459976196289</v>
      </c>
      <c r="H4665" s="9" t="n">
        <v>110.5559997558594</v>
      </c>
      <c r="I4665" s="8">
        <f>IF(AND(ISNUMBER(G4665),ISNUMBER(H4665)),H4665/G4665-1,"")</f>
        <v/>
      </c>
      <c r="J4665" s="8" t="n">
        <v>-0.004492031424617603</v>
      </c>
      <c r="K4665" s="8">
        <f>IF(ISNA(B4665),"",IF(B4665="TRIGGER",IF(ISNUMBER(I4665),SIGN('Z-Score Calc'!I4665)*I4665-$N$1,""),""))</f>
        <v/>
      </c>
    </row>
    <row r="4666">
      <c r="A4666" s="5" t="n">
        <v>43532</v>
      </c>
      <c r="B4666">
        <f>'Z-Score Calc'!J4666</f>
        <v/>
      </c>
      <c r="C4666" t="inlineStr"/>
      <c r="D4666" s="7" t="n">
        <v>0.1203180063092336</v>
      </c>
      <c r="E4666" t="inlineStr"/>
      <c r="F4666" t="inlineStr">
        <is>
          <t>IS</t>
        </is>
      </c>
      <c r="G4666" s="9" t="n">
        <v>111.6340026855469</v>
      </c>
      <c r="H4666" s="9" t="n">
        <v>111.0800018310547</v>
      </c>
      <c r="I4666" s="8">
        <f>IF(AND(ISNUMBER(G4666),ISNUMBER(H4666)),H4666/G4666-1,"")</f>
        <v/>
      </c>
      <c r="J4666" s="8" t="n">
        <v>-0.005042118116053683</v>
      </c>
      <c r="K4666" s="8">
        <f>IF(ISNA(B4666),"",IF(B4666="TRIGGER",IF(ISNUMBER(I4666),SIGN('Z-Score Calc'!I4666)*I4666-$N$1,""),""))</f>
        <v/>
      </c>
    </row>
    <row r="4667">
      <c r="A4667" s="5" t="n">
        <v>43550</v>
      </c>
      <c r="B4667">
        <f>'Z-Score Calc'!J4667</f>
        <v/>
      </c>
      <c r="C4667" t="inlineStr"/>
      <c r="D4667" s="7" t="n">
        <v>0.1178329748507622</v>
      </c>
      <c r="E4667" t="inlineStr"/>
      <c r="F4667" t="inlineStr">
        <is>
          <t>IS</t>
        </is>
      </c>
      <c r="G4667" s="9" t="n">
        <v>110.068000793457</v>
      </c>
      <c r="H4667" s="9" t="n">
        <v>110.5540008544922</v>
      </c>
      <c r="I4667" s="8">
        <f>IF(AND(ISNUMBER(G4667),ISNUMBER(H4667)),H4667/G4667-1,"")</f>
        <v/>
      </c>
      <c r="J4667" s="8" t="n">
        <v>0.004335987996450986</v>
      </c>
      <c r="K4667" s="8">
        <f>IF(ISNA(B4667),"",IF(B4667="TRIGGER",IF(ISNUMBER(I4667),SIGN('Z-Score Calc'!I4667)*I4667-$N$1,""),""))</f>
        <v/>
      </c>
    </row>
    <row r="4668">
      <c r="A4668" s="5" t="n">
        <v>43574</v>
      </c>
      <c r="B4668">
        <f>'Z-Score Calc'!J4668</f>
        <v/>
      </c>
      <c r="C4668" t="inlineStr"/>
      <c r="D4668" s="7" t="n">
        <v>0.1160621041265422</v>
      </c>
      <c r="E4668" t="inlineStr"/>
      <c r="F4668" t="inlineStr">
        <is>
          <t>IS</t>
        </is>
      </c>
      <c r="I4668" s="8">
        <f>IF(AND(ISNUMBER(G4668),ISNUMBER(H4668)),H4668/G4668-1,"")</f>
        <v/>
      </c>
      <c r="K4668" s="8">
        <f>IF(ISNA(B4668),"",IF(B4668="TRIGGER",IF(ISNUMBER(I4668),SIGN('Z-Score Calc'!I4668)*I4668-$N$1,""),""))</f>
        <v/>
      </c>
    </row>
    <row r="4669">
      <c r="A4669" s="5" t="n">
        <v>43601</v>
      </c>
      <c r="B4669">
        <f>'Z-Score Calc'!J4669</f>
        <v/>
      </c>
      <c r="C4669" t="inlineStr"/>
      <c r="D4669" s="7" t="n">
        <v>0.1168325588315665</v>
      </c>
      <c r="E4669" t="inlineStr"/>
      <c r="F4669" t="inlineStr">
        <is>
          <t>IS</t>
        </is>
      </c>
      <c r="G4669" s="9" t="n">
        <v>109.8710021972656</v>
      </c>
      <c r="H4669" s="9" t="n">
        <v>110.1600036621094</v>
      </c>
      <c r="I4669" s="8">
        <f>IF(AND(ISNUMBER(G4669),ISNUMBER(H4669)),H4669/G4669-1,"")</f>
        <v/>
      </c>
      <c r="J4669" s="8" t="n">
        <v>0.002550905906834845</v>
      </c>
      <c r="K4669" s="8">
        <f>IF(ISNA(B4669),"",IF(B4669="TRIGGER",IF(ISNUMBER(I4669),SIGN('Z-Score Calc'!I4669)*I4669-$N$1,""),""))</f>
        <v/>
      </c>
    </row>
    <row r="4670">
      <c r="A4670" s="5" t="n">
        <v>43634</v>
      </c>
      <c r="B4670">
        <f>'Z-Score Calc'!J4670</f>
        <v/>
      </c>
      <c r="C4670" t="inlineStr"/>
      <c r="D4670" s="7" t="n">
        <v>0.1157313268426085</v>
      </c>
      <c r="E4670" t="inlineStr"/>
      <c r="F4670" t="inlineStr">
        <is>
          <t>IS</t>
        </is>
      </c>
      <c r="G4670" s="9" t="n">
        <v>108.572998046875</v>
      </c>
      <c r="H4670" s="9" t="n">
        <v>108.1149978637695</v>
      </c>
      <c r="I4670" s="8">
        <f>IF(AND(ISNUMBER(G4670),ISNUMBER(H4670)),H4670/G4670-1,"")</f>
        <v/>
      </c>
      <c r="J4670" s="8" t="n">
        <v>-0.004297826551892124</v>
      </c>
      <c r="K4670" s="8">
        <f>IF(ISNA(B4670),"",IF(B4670="TRIGGER",IF(ISNUMBER(I4670),SIGN('Z-Score Calc'!I4670)*I4670-$N$1,""),""))</f>
        <v/>
      </c>
    </row>
    <row r="4671">
      <c r="A4671" s="5" t="n">
        <v>43663</v>
      </c>
      <c r="B4671">
        <f>'Z-Score Calc'!J4671</f>
        <v/>
      </c>
      <c r="C4671" t="inlineStr"/>
      <c r="D4671" s="7" t="n">
        <v>0.1140573507430189</v>
      </c>
      <c r="E4671" t="inlineStr"/>
      <c r="F4671" t="inlineStr">
        <is>
          <t>IS</t>
        </is>
      </c>
      <c r="G4671" s="9" t="n">
        <v>107.9369964599609</v>
      </c>
      <c r="H4671" s="9" t="n">
        <v>107.4010009765625</v>
      </c>
      <c r="I4671" s="8">
        <f>IF(AND(ISNUMBER(G4671),ISNUMBER(H4671)),H4671/G4671-1,"")</f>
        <v/>
      </c>
      <c r="J4671" s="8" t="n">
        <v>-0.005045282824647311</v>
      </c>
      <c r="K4671" s="8">
        <f>IF(ISNA(B4671),"",IF(B4671="TRIGGER",IF(ISNUMBER(I4671),SIGN('Z-Score Calc'!I4671)*I4671-$N$1,""),""))</f>
        <v/>
      </c>
    </row>
    <row r="4672">
      <c r="A4672" s="5" t="n">
        <v>43693</v>
      </c>
      <c r="B4672">
        <f>'Z-Score Calc'!J4672</f>
        <v/>
      </c>
      <c r="C4672" t="inlineStr"/>
      <c r="D4672" s="7" t="n">
        <v>0.1120921083629802</v>
      </c>
      <c r="E4672" t="inlineStr"/>
      <c r="F4672" t="inlineStr">
        <is>
          <t>IS</t>
        </is>
      </c>
      <c r="I4672" s="8">
        <f>IF(AND(ISNUMBER(G4672),ISNUMBER(H4672)),H4672/G4672-1,"")</f>
        <v/>
      </c>
      <c r="K4672" s="8">
        <f>IF(ISNA(B4672),"",IF(B4672="TRIGGER",IF(ISNUMBER(I4672),SIGN('Z-Score Calc'!I4672)*I4672-$N$1,""),""))</f>
        <v/>
      </c>
    </row>
    <row r="4673">
      <c r="A4673" s="5" t="n">
        <v>43726</v>
      </c>
      <c r="B4673">
        <f>'Z-Score Calc'!J4673</f>
        <v/>
      </c>
      <c r="C4673" t="inlineStr"/>
      <c r="D4673" s="7" t="n">
        <v>0.1140029430525747</v>
      </c>
      <c r="E4673" t="inlineStr"/>
      <c r="F4673" t="inlineStr">
        <is>
          <t>IS</t>
        </is>
      </c>
      <c r="G4673" s="9" t="n">
        <v>108.4250030517578</v>
      </c>
      <c r="H4673" s="9" t="n">
        <v>108.0410003662109</v>
      </c>
      <c r="I4673" s="8">
        <f>IF(AND(ISNUMBER(G4673),ISNUMBER(H4673)),H4673/G4673-1,"")</f>
        <v/>
      </c>
      <c r="J4673" s="8" t="n">
        <v>-0.003621108091524138</v>
      </c>
      <c r="K4673" s="8">
        <f>IF(ISNA(B4673),"",IF(B4673="TRIGGER",IF(ISNUMBER(I4673),SIGN('Z-Score Calc'!I4673)*I4673-$N$1,""),""))</f>
        <v/>
      </c>
    </row>
    <row r="4674">
      <c r="A4674" s="5" t="n">
        <v>43755</v>
      </c>
      <c r="B4674">
        <f>'Z-Score Calc'!J4674</f>
        <v/>
      </c>
      <c r="C4674" t="inlineStr"/>
      <c r="D4674" s="7" t="n">
        <v>0.110099532793392</v>
      </c>
      <c r="E4674" t="inlineStr"/>
      <c r="F4674" t="inlineStr">
        <is>
          <t>IS</t>
        </is>
      </c>
      <c r="G4674" s="9" t="n">
        <v>108.5810012817383</v>
      </c>
      <c r="H4674" s="9" t="n">
        <v>108.4079971313477</v>
      </c>
      <c r="I4674" s="8">
        <f>IF(AND(ISNUMBER(G4674),ISNUMBER(H4674)),H4674/G4674-1,"")</f>
        <v/>
      </c>
      <c r="J4674" s="8" t="n">
        <v>-0.001672783589586201</v>
      </c>
      <c r="K4674" s="8">
        <f>IF(ISNA(B4674),"",IF(B4674="TRIGGER",IF(ISNUMBER(I4674),SIGN('Z-Score Calc'!I4674)*I4674-$N$1,""),""))</f>
        <v/>
      </c>
    </row>
    <row r="4675">
      <c r="A4675" s="5" t="n">
        <v>43788</v>
      </c>
      <c r="B4675">
        <f>'Z-Score Calc'!J4675</f>
        <v/>
      </c>
      <c r="C4675" t="inlineStr"/>
      <c r="D4675" s="7" t="n">
        <v>0.110105975694085</v>
      </c>
      <c r="E4675" t="inlineStr"/>
      <c r="F4675" t="inlineStr">
        <is>
          <t>IS</t>
        </is>
      </c>
      <c r="G4675" s="9" t="n">
        <v>108.6620025634766</v>
      </c>
      <c r="H4675" s="9" t="n">
        <v>108.4449996948242</v>
      </c>
      <c r="I4675" s="8">
        <f>IF(AND(ISNUMBER(G4675),ISNUMBER(H4675)),H4675/G4675-1,"")</f>
        <v/>
      </c>
      <c r="J4675" s="8" t="n">
        <v>-0.00207650942163382</v>
      </c>
      <c r="K4675" s="8">
        <f>IF(ISNA(B4675),"",IF(B4675="TRIGGER",IF(ISNUMBER(I4675),SIGN('Z-Score Calc'!I4675)*I4675-$N$1,""),""))</f>
        <v/>
      </c>
    </row>
    <row r="4676">
      <c r="A4676" s="5" t="n">
        <v>43816</v>
      </c>
      <c r="B4676">
        <f>'Z-Score Calc'!J4676</f>
        <v/>
      </c>
      <c r="C4676" t="inlineStr"/>
      <c r="D4676" s="7" t="n">
        <v>0.1096052801583756</v>
      </c>
      <c r="E4676" t="inlineStr"/>
      <c r="F4676" t="inlineStr">
        <is>
          <t>IS</t>
        </is>
      </c>
      <c r="G4676" s="9" t="n">
        <v>109.5759963989258</v>
      </c>
      <c r="H4676" s="9" t="n">
        <v>109.515998840332</v>
      </c>
      <c r="I4676" s="8">
        <f>IF(AND(ISNUMBER(G4676),ISNUMBER(H4676)),H4676/G4676-1,"")</f>
        <v/>
      </c>
      <c r="J4676" s="8" t="n">
        <v>-0.0006270076898780884</v>
      </c>
      <c r="K4676" s="8">
        <f>IF(ISNA(B4676),"",IF(B4676="TRIGGER",IF(ISNUMBER(I4676),SIGN('Z-Score Calc'!I4676)*I4676-$N$1,""),""))</f>
        <v/>
      </c>
    </row>
    <row r="4677">
      <c r="A4677" s="5" t="n">
        <v>43847</v>
      </c>
      <c r="B4677">
        <f>'Z-Score Calc'!J4677</f>
        <v/>
      </c>
      <c r="C4677" t="inlineStr"/>
      <c r="D4677" s="7" t="n">
        <v>0.1122582065067304</v>
      </c>
      <c r="E4677" t="inlineStr"/>
      <c r="F4677" t="inlineStr">
        <is>
          <t>IS</t>
        </is>
      </c>
      <c r="G4677" s="9" t="n">
        <v>110.1750030517578</v>
      </c>
      <c r="H4677" s="9" t="n">
        <v>110.1800003051758</v>
      </c>
      <c r="I4677" s="8">
        <f>IF(AND(ISNUMBER(G4677),ISNUMBER(H4677)),H4677/G4677-1,"")</f>
        <v/>
      </c>
      <c r="J4677" s="8" t="n">
        <v>-3.410737636952866e-05</v>
      </c>
      <c r="K4677" s="8">
        <f>IF(ISNA(B4677),"",IF(B4677="TRIGGER",IF(ISNUMBER(I4677),SIGN('Z-Score Calc'!I4677)*I4677-$N$1,""),""))</f>
        <v/>
      </c>
    </row>
    <row r="4678">
      <c r="A4678" s="5" t="n">
        <v>43880</v>
      </c>
      <c r="B4678">
        <f>'Z-Score Calc'!J4678</f>
        <v/>
      </c>
      <c r="C4678" t="inlineStr"/>
      <c r="D4678" s="7" t="n">
        <v>0.1098020031135197</v>
      </c>
      <c r="E4678" t="inlineStr"/>
      <c r="F4678" t="inlineStr">
        <is>
          <t>IS</t>
        </is>
      </c>
      <c r="G4678" s="9" t="n">
        <v>109.9189987182617</v>
      </c>
      <c r="H4678" s="9" t="n">
        <v>111.2099990844727</v>
      </c>
      <c r="I4678" s="8">
        <f>IF(AND(ISNUMBER(G4678),ISNUMBER(H4678)),H4678/G4678-1,"")</f>
        <v/>
      </c>
      <c r="J4678" s="8" t="n">
        <v>0.01166555091276913</v>
      </c>
      <c r="K4678" s="8">
        <f>IF(ISNA(B4678),"",IF(B4678="TRIGGER",IF(ISNUMBER(I4678),SIGN('Z-Score Calc'!I4678)*I4678-$N$1,""),""))</f>
        <v/>
      </c>
    </row>
    <row r="4679">
      <c r="A4679" s="5" t="n">
        <v>43908</v>
      </c>
      <c r="B4679">
        <f>'Z-Score Calc'!J4679</f>
        <v/>
      </c>
      <c r="C4679" t="inlineStr"/>
      <c r="D4679" s="7" t="n">
        <v>0.1081850110742391</v>
      </c>
      <c r="E4679" t="inlineStr"/>
      <c r="F4679" t="inlineStr">
        <is>
          <t>IS</t>
        </is>
      </c>
      <c r="G4679" s="9" t="n">
        <v>107.3769989013672</v>
      </c>
      <c r="H4679" s="9" t="n">
        <v>108.3600006103516</v>
      </c>
      <c r="I4679" s="8">
        <f>IF(AND(ISNUMBER(G4679),ISNUMBER(H4679)),H4679/G4679-1,"")</f>
        <v/>
      </c>
      <c r="J4679" s="8" t="n">
        <v>0.009075211898816795</v>
      </c>
      <c r="K4679" s="8">
        <f>IF(ISNA(B4679),"",IF(B4679="TRIGGER",IF(ISNUMBER(I4679),SIGN('Z-Score Calc'!I4679)*I4679-$N$1,""),""))</f>
        <v/>
      </c>
    </row>
    <row r="4680">
      <c r="A4680" s="5" t="n">
        <v>43937</v>
      </c>
      <c r="B4680">
        <f>'Z-Score Calc'!J4680</f>
        <v/>
      </c>
      <c r="C4680" t="inlineStr"/>
      <c r="D4680" s="7" t="n">
        <v>0.1041874162570624</v>
      </c>
      <c r="E4680" t="inlineStr"/>
      <c r="F4680" t="inlineStr">
        <is>
          <t>IS</t>
        </is>
      </c>
      <c r="G4680" s="9" t="n">
        <v>107.9449996948242</v>
      </c>
      <c r="H4680" s="9" t="n">
        <v>107.6699981689453</v>
      </c>
      <c r="I4680" s="8">
        <f>IF(AND(ISNUMBER(G4680),ISNUMBER(H4680)),H4680/G4680-1,"")</f>
        <v/>
      </c>
      <c r="J4680" s="8" t="n">
        <v>-0.002627072616990332</v>
      </c>
      <c r="K4680" s="8">
        <f>IF(ISNA(B4680),"",IF(B4680="TRIGGER",IF(ISNUMBER(I4680),SIGN('Z-Score Calc'!I4680)*I4680-$N$1,""),""))</f>
        <v/>
      </c>
    </row>
    <row r="4681">
      <c r="A4681" s="5" t="n">
        <v>43970</v>
      </c>
      <c r="B4681">
        <f>'Z-Score Calc'!J4681</f>
        <v/>
      </c>
      <c r="C4681" t="inlineStr"/>
      <c r="D4681" s="7" t="n">
        <v>0.1042043507645867</v>
      </c>
      <c r="E4681" t="inlineStr"/>
      <c r="F4681" t="inlineStr">
        <is>
          <t>IS</t>
        </is>
      </c>
      <c r="G4681" s="9" t="n">
        <v>107.8099975585938</v>
      </c>
      <c r="H4681" s="9" t="n">
        <v>107.5910034179688</v>
      </c>
      <c r="I4681" s="8">
        <f>IF(AND(ISNUMBER(G4681),ISNUMBER(H4681)),H4681/G4681-1,"")</f>
        <v/>
      </c>
      <c r="J4681" s="8" t="n">
        <v>-0.002110761940654381</v>
      </c>
      <c r="K4681" s="8">
        <f>IF(ISNA(B4681),"",IF(B4681="TRIGGER",IF(ISNUMBER(I4681),SIGN('Z-Score Calc'!I4681)*I4681-$N$1,""),""))</f>
        <v/>
      </c>
    </row>
    <row r="4682">
      <c r="A4682" s="5" t="n">
        <v>43999</v>
      </c>
      <c r="B4682">
        <f>'Z-Score Calc'!J4682</f>
        <v/>
      </c>
      <c r="C4682" t="inlineStr"/>
      <c r="D4682" s="7" t="n">
        <v>0.1019222618630881</v>
      </c>
      <c r="E4682" t="inlineStr"/>
      <c r="F4682" t="inlineStr">
        <is>
          <t>IS</t>
        </is>
      </c>
      <c r="G4682" s="9" t="n">
        <v>106.8939971923828</v>
      </c>
      <c r="H4682" s="9" t="n">
        <v>107.0059967041015</v>
      </c>
      <c r="I4682" s="8">
        <f>IF(AND(ISNUMBER(G4682),ISNUMBER(H4682)),H4682/G4682-1,"")</f>
        <v/>
      </c>
      <c r="J4682" s="8" t="n">
        <v>0.0009682976142001655</v>
      </c>
      <c r="K4682" s="8">
        <f>IF(ISNA(B4682),"",IF(B4682="TRIGGER",IF(ISNUMBER(I4682),SIGN('Z-Score Calc'!I4682)*I4682-$N$1,""),""))</f>
        <v/>
      </c>
    </row>
    <row r="4683">
      <c r="A4683" s="5" t="n">
        <v>44029</v>
      </c>
      <c r="B4683">
        <f>'Z-Score Calc'!J4683</f>
        <v/>
      </c>
      <c r="C4683" t="inlineStr"/>
      <c r="D4683" s="7" t="n">
        <v>0.103574455919278</v>
      </c>
      <c r="E4683" t="inlineStr"/>
      <c r="F4683" t="inlineStr">
        <is>
          <t>IS</t>
        </is>
      </c>
      <c r="I4683" s="8">
        <f>IF(AND(ISNUMBER(G4683),ISNUMBER(H4683)),H4683/G4683-1,"")</f>
        <v/>
      </c>
      <c r="K4683" s="8">
        <f>IF(ISNA(B4683),"",IF(B4683="TRIGGER",IF(ISNUMBER(I4683),SIGN('Z-Score Calc'!I4683)*I4683-$N$1,""),""))</f>
        <v/>
      </c>
    </row>
    <row r="4684">
      <c r="A4684" s="5" t="n">
        <v>44061</v>
      </c>
      <c r="B4684">
        <f>'Z-Score Calc'!J4684</f>
        <v/>
      </c>
      <c r="C4684" t="inlineStr"/>
      <c r="D4684" s="7" t="n">
        <v>0.1070309032447871</v>
      </c>
      <c r="E4684" t="inlineStr"/>
      <c r="F4684" t="inlineStr">
        <is>
          <t>IS</t>
        </is>
      </c>
      <c r="G4684" s="9" t="n">
        <v>105.2239990234375</v>
      </c>
      <c r="H4684" s="9" t="n">
        <v>106.0790023803711</v>
      </c>
      <c r="I4684" s="8">
        <f>IF(AND(ISNUMBER(G4684),ISNUMBER(H4684)),H4684/G4684-1,"")</f>
        <v/>
      </c>
      <c r="J4684" s="8" t="n">
        <v>0.008046089880477638</v>
      </c>
      <c r="K4684" s="8">
        <f>IF(ISNA(B4684),"",IF(B4684="TRIGGER",IF(ISNUMBER(I4684),SIGN('Z-Score Calc'!I4684)*I4684-$N$1,""),""))</f>
        <v/>
      </c>
    </row>
    <row r="4685">
      <c r="A4685" s="5" t="n">
        <v>44091</v>
      </c>
      <c r="B4685">
        <f>'Z-Score Calc'!J4685</f>
        <v/>
      </c>
      <c r="C4685" t="inlineStr"/>
      <c r="D4685" s="7" t="n">
        <v>0.1005750934929097</v>
      </c>
      <c r="E4685" t="inlineStr"/>
      <c r="F4685" t="inlineStr">
        <is>
          <t>IS</t>
        </is>
      </c>
      <c r="G4685" s="9" t="n">
        <v>104.697998046875</v>
      </c>
      <c r="H4685" s="9" t="n">
        <v>104.5370025634766</v>
      </c>
      <c r="I4685" s="8">
        <f>IF(AND(ISNUMBER(G4685),ISNUMBER(H4685)),H4685/G4685-1,"")</f>
        <v/>
      </c>
      <c r="J4685" s="8" t="n">
        <v>-0.001617177894577358</v>
      </c>
      <c r="K4685" s="8">
        <f>IF(ISNA(B4685),"",IF(B4685="TRIGGER",IF(ISNUMBER(I4685),SIGN('Z-Score Calc'!I4685)*I4685-$N$1,""),""))</f>
        <v/>
      </c>
    </row>
    <row r="4686">
      <c r="A4686" s="5" t="n">
        <v>44124</v>
      </c>
      <c r="B4686">
        <f>'Z-Score Calc'!J4686</f>
        <v/>
      </c>
      <c r="C4686" t="inlineStr"/>
      <c r="D4686" s="7" t="n">
        <v>0.1002061419875816</v>
      </c>
      <c r="E4686" t="inlineStr"/>
      <c r="F4686" t="inlineStr">
        <is>
          <t>IS</t>
        </is>
      </c>
      <c r="G4686" s="9" t="n">
        <v>105.4769973754883</v>
      </c>
      <c r="H4686" s="9" t="n">
        <v>104.6760025024414</v>
      </c>
      <c r="I4686" s="8">
        <f>IF(AND(ISNUMBER(G4686),ISNUMBER(H4686)),H4686/G4686-1,"")</f>
        <v/>
      </c>
      <c r="J4686" s="8" t="n">
        <v>-0.007673489015190137</v>
      </c>
      <c r="K4686" s="8">
        <f>IF(ISNA(B4686),"",IF(B4686="TRIGGER",IF(ISNUMBER(I4686),SIGN('Z-Score Calc'!I4686)*I4686-$N$1,""),""))</f>
        <v/>
      </c>
    </row>
    <row r="4687">
      <c r="A4687" s="5" t="n">
        <v>44153</v>
      </c>
      <c r="B4687">
        <f>'Z-Score Calc'!J4687</f>
        <v/>
      </c>
      <c r="C4687" t="inlineStr"/>
      <c r="D4687" s="7" t="n">
        <v>0.1015168069232992</v>
      </c>
      <c r="E4687" t="inlineStr"/>
      <c r="F4687" t="inlineStr">
        <is>
          <t>IS</t>
        </is>
      </c>
      <c r="G4687" s="9" t="n">
        <v>104.1809997558594</v>
      </c>
      <c r="H4687" s="9" t="n">
        <v>103.8939971923828</v>
      </c>
      <c r="I4687" s="8">
        <f>IF(AND(ISNUMBER(G4687),ISNUMBER(H4687)),H4687/G4687-1,"")</f>
        <v/>
      </c>
      <c r="J4687" s="8" t="n">
        <v>-0.002834310341197498</v>
      </c>
      <c r="K4687" s="8">
        <f>IF(ISNA(B4687),"",IF(B4687="TRIGGER",IF(ISNUMBER(I4687),SIGN('Z-Score Calc'!I4687)*I4687-$N$1,""),""))</f>
        <v/>
      </c>
    </row>
    <row r="4688">
      <c r="A4688" s="5" t="n">
        <v>44182</v>
      </c>
      <c r="B4688">
        <f>'Z-Score Calc'!J4688</f>
        <v/>
      </c>
      <c r="C4688" t="inlineStr"/>
      <c r="D4688" s="7" t="n">
        <v>0.09983674783823221</v>
      </c>
      <c r="E4688" t="inlineStr"/>
      <c r="F4688" t="inlineStr">
        <is>
          <t>IS</t>
        </is>
      </c>
      <c r="G4688" s="9" t="n">
        <v>103.4749984741211</v>
      </c>
      <c r="H4688" s="9" t="n">
        <v>103.1309967041016</v>
      </c>
      <c r="I4688" s="8">
        <f>IF(AND(ISNUMBER(G4688),ISNUMBER(H4688)),H4688/G4688-1,"")</f>
        <v/>
      </c>
      <c r="J4688" s="8" t="n">
        <v>-0.003403956457658651</v>
      </c>
      <c r="K4688" s="8">
        <f>IF(ISNA(B4688),"",IF(B4688="TRIGGER",IF(ISNUMBER(I4688),SIGN('Z-Score Calc'!I4688)*I4688-$N$1,""),""))</f>
        <v/>
      </c>
    </row>
    <row r="4689">
      <c r="A4689" s="5" t="n">
        <v>44217</v>
      </c>
      <c r="B4689">
        <f>'Z-Score Calc'!J4689</f>
        <v/>
      </c>
      <c r="C4689" t="inlineStr"/>
      <c r="D4689" s="7" t="n">
        <v>0.1008316295218342</v>
      </c>
      <c r="E4689" t="inlineStr"/>
      <c r="F4689" t="inlineStr">
        <is>
          <t>IS</t>
        </is>
      </c>
      <c r="G4689" s="9" t="n">
        <v>103.5550003051758</v>
      </c>
      <c r="H4689" s="9" t="n">
        <v>103.5059967041016</v>
      </c>
      <c r="I4689" s="8">
        <f>IF(AND(ISNUMBER(G4689),ISNUMBER(H4689)),H4689/G4689-1,"")</f>
        <v/>
      </c>
      <c r="J4689" s="8" t="n">
        <v>-0.0005526780694035992</v>
      </c>
      <c r="K4689" s="8">
        <f>IF(ISNA(B4689),"",IF(B4689="TRIGGER",IF(ISNUMBER(I4689),SIGN('Z-Score Calc'!I4689)*I4689-$N$1,""),""))</f>
        <v/>
      </c>
    </row>
    <row r="4690">
      <c r="A4690" s="5" t="n">
        <v>44245</v>
      </c>
      <c r="B4690">
        <f>'Z-Score Calc'!J4690</f>
        <v/>
      </c>
      <c r="C4690" t="inlineStr"/>
      <c r="D4690" s="7" t="n">
        <v>0.09668685945050913</v>
      </c>
      <c r="E4690" t="inlineStr"/>
      <c r="F4690" t="inlineStr">
        <is>
          <t>IS</t>
        </is>
      </c>
      <c r="G4690" s="9" t="n">
        <v>105.8610000610352</v>
      </c>
      <c r="H4690" s="9" t="n">
        <v>105.6520004272461</v>
      </c>
      <c r="I4690" s="8">
        <f>IF(AND(ISNUMBER(G4690),ISNUMBER(H4690)),H4690/G4690-1,"")</f>
        <v/>
      </c>
      <c r="J4690" s="8" t="n">
        <v>-0.002053748368393092</v>
      </c>
      <c r="K4690" s="8">
        <f>IF(ISNA(B4690),"",IF(B4690="TRIGGER",IF(ISNUMBER(I4690),SIGN('Z-Score Calc'!I4690)*I4690-$N$1,""),""))</f>
        <v/>
      </c>
    </row>
    <row r="4691">
      <c r="A4691" s="5" t="n">
        <v>44272</v>
      </c>
      <c r="B4691">
        <f>'Z-Score Calc'!J4691</f>
        <v/>
      </c>
      <c r="C4691" t="inlineStr"/>
      <c r="D4691" s="7" t="n">
        <v>0.09489966396302492</v>
      </c>
      <c r="E4691" t="inlineStr"/>
      <c r="F4691" t="inlineStr">
        <is>
          <t>IS</t>
        </is>
      </c>
      <c r="G4691" s="9" t="n">
        <v>109.0289993286133</v>
      </c>
      <c r="H4691" s="9" t="n">
        <v>108.890998840332</v>
      </c>
      <c r="I4691" s="8">
        <f>IF(AND(ISNUMBER(G4691),ISNUMBER(H4691)),H4691/G4691-1,"")</f>
        <v/>
      </c>
      <c r="J4691" s="8" t="n">
        <v>-0.001345187573492755</v>
      </c>
      <c r="K4691" s="8">
        <f>IF(ISNA(B4691),"",IF(B4691="TRIGGER",IF(ISNUMBER(I4691),SIGN('Z-Score Calc'!I4691)*I4691-$N$1,""),""))</f>
        <v/>
      </c>
    </row>
    <row r="4692">
      <c r="A4692" s="5" t="n">
        <v>44302</v>
      </c>
      <c r="B4692">
        <f>'Z-Score Calc'!J4692</f>
        <v/>
      </c>
      <c r="C4692" t="inlineStr"/>
      <c r="D4692" s="7" t="n">
        <v>0.09922985186445937</v>
      </c>
      <c r="E4692" t="inlineStr"/>
      <c r="F4692" t="inlineStr">
        <is>
          <t>IS</t>
        </is>
      </c>
      <c r="I4692" s="8">
        <f>IF(AND(ISNUMBER(G4692),ISNUMBER(H4692)),H4692/G4692-1,"")</f>
        <v/>
      </c>
      <c r="K4692" s="8">
        <f>IF(ISNA(B4692),"",IF(B4692="TRIGGER",IF(ISNUMBER(I4692),SIGN('Z-Score Calc'!I4692)*I4692-$N$1,""),""))</f>
        <v/>
      </c>
    </row>
    <row r="4693">
      <c r="A4693" s="5" t="n">
        <v>44334</v>
      </c>
      <c r="B4693">
        <f>'Z-Score Calc'!J4693</f>
        <v/>
      </c>
      <c r="C4693" t="inlineStr"/>
      <c r="D4693" s="7" t="n">
        <v>0.09354426254824036</v>
      </c>
      <c r="E4693" t="inlineStr"/>
      <c r="F4693" t="inlineStr">
        <is>
          <t>IS</t>
        </is>
      </c>
      <c r="G4693" s="9" t="n">
        <v>108.8679962158203</v>
      </c>
      <c r="H4693" s="9" t="n">
        <v>109.2730026245117</v>
      </c>
      <c r="I4693" s="8">
        <f>IF(AND(ISNUMBER(G4693),ISNUMBER(H4693)),H4693/G4693-1,"")</f>
        <v/>
      </c>
      <c r="J4693" s="8" t="n">
        <v>0.003640695611027668</v>
      </c>
      <c r="K4693" s="8">
        <f>IF(ISNA(B4693),"",IF(B4693="TRIGGER",IF(ISNUMBER(I4693),SIGN('Z-Score Calc'!I4693)*I4693-$N$1,""),""))</f>
        <v/>
      </c>
    </row>
    <row r="4694">
      <c r="A4694" s="5" t="n">
        <v>44363</v>
      </c>
      <c r="B4694">
        <f>'Z-Score Calc'!J4694</f>
        <v/>
      </c>
      <c r="C4694" t="inlineStr"/>
      <c r="D4694" s="7" t="n">
        <v>0.09451237871421014</v>
      </c>
      <c r="E4694" t="inlineStr"/>
      <c r="F4694" t="inlineStr">
        <is>
          <t>IS</t>
        </is>
      </c>
      <c r="G4694" s="9" t="n">
        <v>110.7699966430664</v>
      </c>
      <c r="H4694" s="9" t="n">
        <v>110.3249969482422</v>
      </c>
      <c r="I4694" s="8">
        <f>IF(AND(ISNUMBER(G4694),ISNUMBER(H4694)),H4694/G4694-1,"")</f>
        <v/>
      </c>
      <c r="J4694" s="8" t="n">
        <v>-0.004096795371783955</v>
      </c>
      <c r="K4694" s="8">
        <f>IF(ISNA(B4694),"",IF(B4694="TRIGGER",IF(ISNUMBER(I4694),SIGN('Z-Score Calc'!I4694)*I4694-$N$1,""),""))</f>
        <v/>
      </c>
    </row>
    <row r="4695">
      <c r="A4695" s="5" t="n">
        <v>44397</v>
      </c>
      <c r="B4695">
        <f>'Z-Score Calc'!J4695</f>
        <v/>
      </c>
      <c r="C4695" t="inlineStr"/>
      <c r="D4695" s="7" t="n">
        <v>0.09602684273531222</v>
      </c>
      <c r="E4695" t="inlineStr"/>
      <c r="F4695" t="inlineStr">
        <is>
          <t>IS</t>
        </is>
      </c>
      <c r="G4695" s="9" t="n">
        <v>109.9199981689453</v>
      </c>
      <c r="H4695" s="9" t="n">
        <v>110.2549972534179</v>
      </c>
      <c r="I4695" s="8">
        <f>IF(AND(ISNUMBER(G4695),ISNUMBER(H4695)),H4695/G4695-1,"")</f>
        <v/>
      </c>
      <c r="J4695" s="8" t="n">
        <v>0.002968197963100129</v>
      </c>
      <c r="K4695" s="8">
        <f>IF(ISNA(B4695),"",IF(B4695="TRIGGER",IF(ISNUMBER(I4695),SIGN('Z-Score Calc'!I4695)*I4695-$N$1,""),""))</f>
        <v/>
      </c>
    </row>
    <row r="4696">
      <c r="A4696" s="5" t="n">
        <v>44426</v>
      </c>
      <c r="B4696">
        <f>'Z-Score Calc'!J4696</f>
        <v/>
      </c>
      <c r="C4696" t="inlineStr"/>
      <c r="D4696" s="7" t="n">
        <v>0.09313219719936543</v>
      </c>
      <c r="E4696" t="inlineStr"/>
      <c r="F4696" t="inlineStr">
        <is>
          <t>IS</t>
        </is>
      </c>
      <c r="G4696" s="9" t="n">
        <v>109.8420028686523</v>
      </c>
      <c r="H4696" s="9" t="n">
        <v>109.7679977416992</v>
      </c>
      <c r="I4696" s="8">
        <f>IF(AND(ISNUMBER(G4696),ISNUMBER(H4696)),H4696/G4696-1,"")</f>
        <v/>
      </c>
      <c r="J4696" s="8" t="n">
        <v>-0.0007532063938720844</v>
      </c>
      <c r="K4696" s="8">
        <f>IF(ISNA(B4696),"",IF(B4696="TRIGGER",IF(ISNUMBER(I4696),SIGN('Z-Score Calc'!I4696)*I4696-$N$1,""),""))</f>
        <v/>
      </c>
    </row>
    <row r="4697">
      <c r="A4697" s="5" t="n">
        <v>44460</v>
      </c>
      <c r="B4697">
        <f>'Z-Score Calc'!J4697</f>
        <v/>
      </c>
      <c r="C4697" t="inlineStr"/>
      <c r="D4697" s="7" t="n">
        <v>0.09498764976989779</v>
      </c>
      <c r="E4697" t="inlineStr"/>
      <c r="F4697" t="inlineStr">
        <is>
          <t>IS</t>
        </is>
      </c>
      <c r="G4697" s="9" t="n">
        <v>109.1490020751953</v>
      </c>
      <c r="H4697" s="9" t="n">
        <v>109.8219985961914</v>
      </c>
      <c r="I4697" s="8">
        <f>IF(AND(ISNUMBER(G4697),ISNUMBER(H4697)),H4697/G4697-1,"")</f>
        <v/>
      </c>
      <c r="J4697" s="8" t="n">
        <v>0.006086386550553514</v>
      </c>
      <c r="K4697" s="8">
        <f>IF(ISNA(B4697),"",IF(B4697="TRIGGER",IF(ISNUMBER(I4697),SIGN('Z-Score Calc'!I4697)*I4697-$N$1,""),""))</f>
        <v/>
      </c>
    </row>
    <row r="4698">
      <c r="A4698" s="5" t="n">
        <v>44488</v>
      </c>
      <c r="B4698">
        <f>'Z-Score Calc'!J4698</f>
        <v/>
      </c>
      <c r="C4698" t="inlineStr"/>
      <c r="D4698" s="7" t="n">
        <v>0.09196873680873886</v>
      </c>
      <c r="E4698" t="inlineStr"/>
      <c r="F4698" t="inlineStr">
        <is>
          <t>IS</t>
        </is>
      </c>
      <c r="G4698" s="9" t="n">
        <v>114.5429992675781</v>
      </c>
      <c r="H4698" s="9" t="n">
        <v>114.3889999389648</v>
      </c>
      <c r="I4698" s="8">
        <f>IF(AND(ISNUMBER(G4698),ISNUMBER(H4698)),H4698/G4698-1,"")</f>
        <v/>
      </c>
      <c r="J4698" s="8" t="n">
        <v>-0.00142393219385759</v>
      </c>
      <c r="K4698" s="8">
        <f>IF(ISNA(B4698),"",IF(B4698="TRIGGER",IF(ISNUMBER(I4698),SIGN('Z-Score Calc'!I4698)*I4698-$N$1,""),""))</f>
        <v/>
      </c>
    </row>
    <row r="4699">
      <c r="A4699" s="5" t="n">
        <v>44517</v>
      </c>
      <c r="B4699">
        <f>'Z-Score Calc'!J4699</f>
        <v/>
      </c>
      <c r="C4699" t="inlineStr"/>
      <c r="D4699" s="7" t="n">
        <v>0.09158466888944136</v>
      </c>
      <c r="E4699" t="inlineStr"/>
      <c r="F4699" t="inlineStr">
        <is>
          <t>IS</t>
        </is>
      </c>
      <c r="G4699" s="9" t="n">
        <v>114.9039993286133</v>
      </c>
      <c r="H4699" s="9" t="n">
        <v>114.1900024414062</v>
      </c>
      <c r="I4699" s="8">
        <f>IF(AND(ISNUMBER(G4699),ISNUMBER(H4699)),H4699/G4699-1,"")</f>
        <v/>
      </c>
      <c r="J4699" s="8" t="n">
        <v>-0.006293320631587472</v>
      </c>
      <c r="K4699" s="8">
        <f>IF(ISNA(B4699),"",IF(B4699="TRIGGER",IF(ISNUMBER(I4699),SIGN('Z-Score Calc'!I4699)*I4699-$N$1,""),""))</f>
        <v/>
      </c>
    </row>
    <row r="4700">
      <c r="A4700" s="5" t="n">
        <v>44546</v>
      </c>
      <c r="B4700">
        <f>'Z-Score Calc'!J4700</f>
        <v/>
      </c>
      <c r="C4700" t="inlineStr"/>
      <c r="D4700" s="7" t="n">
        <v>0.09432365344130783</v>
      </c>
      <c r="E4700" t="inlineStr"/>
      <c r="F4700" t="inlineStr">
        <is>
          <t>IS</t>
        </is>
      </c>
      <c r="G4700" s="9" t="n">
        <v>114.1360015869141</v>
      </c>
      <c r="H4700" s="9" t="n">
        <v>113.6630020141602</v>
      </c>
      <c r="I4700" s="8">
        <f>IF(AND(ISNUMBER(G4700),ISNUMBER(H4700)),H4700/G4700-1,"")</f>
        <v/>
      </c>
      <c r="J4700" s="8" t="n">
        <v>-0.004223639865512195</v>
      </c>
      <c r="K4700" s="8">
        <f>IF(ISNA(B4700),"",IF(B4700="TRIGGER",IF(ISNUMBER(I4700),SIGN('Z-Score Calc'!I4700)*I4700-$N$1,""),""))</f>
        <v/>
      </c>
    </row>
    <row r="4701">
      <c r="A4701" s="5" t="n">
        <v>44580</v>
      </c>
      <c r="B4701">
        <f>'Z-Score Calc'!J4701</f>
        <v/>
      </c>
      <c r="C4701" t="inlineStr"/>
      <c r="D4701" s="7" t="n">
        <v>0.09259287182297544</v>
      </c>
      <c r="E4701" t="inlineStr"/>
      <c r="F4701" t="inlineStr">
        <is>
          <t>OOS</t>
        </is>
      </c>
      <c r="G4701" s="9" t="n">
        <v>114.5540008544922</v>
      </c>
      <c r="H4701" s="9" t="n">
        <v>114.3470001220703</v>
      </c>
      <c r="I4701" s="8">
        <f>IF(AND(ISNUMBER(G4701),ISNUMBER(H4701)),H4701/G4701-1,"")</f>
        <v/>
      </c>
      <c r="J4701" s="8" t="n">
        <v>-0.001886479220922309</v>
      </c>
      <c r="K4701" s="8">
        <f>IF(ISNA(B4701),"",IF(B4701="TRIGGER",IF(ISNUMBER(I4701),SIGN('Z-Score Calc'!I4701)*I4701-$N$1,""),""))</f>
        <v/>
      </c>
    </row>
    <row r="4702">
      <c r="A4702" s="5" t="n">
        <v>44609</v>
      </c>
      <c r="B4702">
        <f>'Z-Score Calc'!J4702</f>
        <v/>
      </c>
      <c r="C4702" t="inlineStr"/>
      <c r="D4702" s="7" t="n">
        <v>0.08977538948396938</v>
      </c>
      <c r="E4702" t="inlineStr"/>
      <c r="F4702" t="inlineStr">
        <is>
          <t>OOS</t>
        </is>
      </c>
      <c r="G4702" s="9" t="n">
        <v>115.3870010375977</v>
      </c>
      <c r="H4702" s="9" t="n">
        <v>114.8659973144531</v>
      </c>
      <c r="I4702" s="8">
        <f>IF(AND(ISNUMBER(G4702),ISNUMBER(H4702)),H4702/G4702-1,"")</f>
        <v/>
      </c>
      <c r="J4702" s="8" t="n">
        <v>-0.004594737036469153</v>
      </c>
      <c r="K4702" s="8">
        <f>IF(ISNA(B4702),"",IF(B4702="TRIGGER",IF(ISNUMBER(I4702),SIGN('Z-Score Calc'!I4702)*I4702-$N$1,""),""))</f>
        <v/>
      </c>
    </row>
    <row r="4703">
      <c r="A4703" s="5" t="n">
        <v>44637</v>
      </c>
      <c r="B4703">
        <f>'Z-Score Calc'!J4703</f>
        <v/>
      </c>
      <c r="C4703" t="inlineStr"/>
      <c r="D4703" s="7" t="n">
        <v>0.09208179140714147</v>
      </c>
      <c r="E4703" t="inlineStr"/>
      <c r="F4703" t="inlineStr">
        <is>
          <t>OOS</t>
        </is>
      </c>
      <c r="G4703" s="9" t="n">
        <v>118.870002746582</v>
      </c>
      <c r="H4703" s="9" t="n">
        <v>118.4860000610352</v>
      </c>
      <c r="I4703" s="8">
        <f>IF(AND(ISNUMBER(G4703),ISNUMBER(H4703)),H4703/G4703-1,"")</f>
        <v/>
      </c>
      <c r="J4703" s="8" t="n">
        <v>-0.003309907096094221</v>
      </c>
      <c r="K4703" s="8">
        <f>IF(ISNA(B4703),"",IF(B4703="TRIGGER",IF(ISNUMBER(I4703),SIGN('Z-Score Calc'!I4703)*I4703-$N$1,""),""))</f>
        <v/>
      </c>
    </row>
    <row r="4704">
      <c r="A4704" s="5" t="n">
        <v>44670</v>
      </c>
      <c r="B4704">
        <f>'Z-Score Calc'!J4704</f>
        <v/>
      </c>
      <c r="C4704" t="inlineStr"/>
      <c r="D4704" s="7" t="n">
        <v>0.09092737241992395</v>
      </c>
      <c r="E4704" t="inlineStr"/>
      <c r="F4704" t="inlineStr">
        <is>
          <t>OOS</t>
        </is>
      </c>
      <c r="G4704" s="9" t="n">
        <v>129.3329925537109</v>
      </c>
      <c r="H4704" s="9" t="n">
        <v>128.0130004882812</v>
      </c>
      <c r="I4704" s="8">
        <f>IF(AND(ISNUMBER(G4704),ISNUMBER(H4704)),H4704/G4704-1,"")</f>
        <v/>
      </c>
      <c r="J4704" s="8" t="n">
        <v>-0.01028561590147934</v>
      </c>
      <c r="K4704" s="8">
        <f>IF(ISNA(B4704),"",IF(B4704="TRIGGER",IF(ISNUMBER(I4704),SIGN('Z-Score Calc'!I4704)*I4704-$N$1,""),""))</f>
        <v/>
      </c>
    </row>
    <row r="4705">
      <c r="A4705" s="5" t="n">
        <v>44699</v>
      </c>
      <c r="B4705">
        <f>'Z-Score Calc'!J4705</f>
        <v/>
      </c>
      <c r="C4705" t="inlineStr"/>
      <c r="D4705" s="7" t="n">
        <v>0.08860522965664799</v>
      </c>
      <c r="E4705" t="inlineStr"/>
      <c r="F4705" t="inlineStr">
        <is>
          <t>OOS</t>
        </is>
      </c>
      <c r="G4705" s="9" t="n">
        <v>127.9140014648438</v>
      </c>
      <c r="H4705" s="9" t="n">
        <v>127.8320007324219</v>
      </c>
      <c r="I4705" s="8">
        <f>IF(AND(ISNUMBER(G4705),ISNUMBER(H4705)),H4705/G4705-1,"")</f>
        <v/>
      </c>
      <c r="J4705" s="8" t="n">
        <v>-0.0007205262199697403</v>
      </c>
      <c r="K4705" s="8">
        <f>IF(ISNA(B4705),"",IF(B4705="TRIGGER",IF(ISNUMBER(I4705),SIGN('Z-Score Calc'!I4705)*I4705-$N$1,""),""))</f>
        <v/>
      </c>
    </row>
    <row r="4706">
      <c r="A4706" s="5" t="n">
        <v>44728</v>
      </c>
      <c r="B4706">
        <f>'Z-Score Calc'!J4706</f>
        <v/>
      </c>
      <c r="C4706" t="inlineStr"/>
      <c r="D4706" s="7" t="n">
        <v>0.08584292922405098</v>
      </c>
      <c r="E4706" t="inlineStr"/>
      <c r="F4706" t="inlineStr">
        <is>
          <t>OOS</t>
        </is>
      </c>
      <c r="G4706" s="9" t="n">
        <v>132.4210052490234</v>
      </c>
      <c r="H4706" s="9" t="n">
        <v>135.2760009765625</v>
      </c>
      <c r="I4706" s="8">
        <f>IF(AND(ISNUMBER(G4706),ISNUMBER(H4706)),H4706/G4706-1,"")</f>
        <v/>
      </c>
      <c r="J4706" s="8" t="n">
        <v>0.02148052655646562</v>
      </c>
      <c r="K4706" s="8">
        <f>IF(ISNA(B4706),"",IF(B4706="TRIGGER",IF(ISNUMBER(I4706),SIGN('Z-Score Calc'!I4706)*I4706-$N$1,""),""))</f>
        <v/>
      </c>
    </row>
    <row r="4707">
      <c r="A4707" s="5" t="n">
        <v>44761</v>
      </c>
      <c r="B4707">
        <f>'Z-Score Calc'!J4707</f>
        <v/>
      </c>
      <c r="C4707" t="inlineStr"/>
      <c r="D4707" s="7" t="n">
        <v>0.08805453493238737</v>
      </c>
      <c r="E4707" t="inlineStr"/>
      <c r="F4707" t="inlineStr">
        <is>
          <t>OOS</t>
        </is>
      </c>
      <c r="G4707" s="9" t="n">
        <v>138.1909942626953</v>
      </c>
      <c r="H4707" s="9" t="n">
        <v>138.3950042724609</v>
      </c>
      <c r="I4707" s="8">
        <f>IF(AND(ISNUMBER(G4707),ISNUMBER(H4707)),H4707/G4707-1,"")</f>
        <v/>
      </c>
      <c r="J4707" s="8" t="n">
        <v>0.001396825402150938</v>
      </c>
      <c r="K4707" s="8">
        <f>IF(ISNA(B4707),"",IF(B4707="TRIGGER",IF(ISNUMBER(I4707),SIGN('Z-Score Calc'!I4707)*I4707-$N$1,""),""))</f>
        <v/>
      </c>
    </row>
    <row r="4708">
      <c r="A4708" s="5" t="n">
        <v>44789</v>
      </c>
      <c r="B4708">
        <f>'Z-Score Calc'!J4708</f>
        <v/>
      </c>
      <c r="C4708" t="inlineStr"/>
      <c r="D4708" s="7" t="n">
        <v>0.0860648023512702</v>
      </c>
      <c r="E4708" t="inlineStr"/>
      <c r="F4708" t="inlineStr">
        <is>
          <t>OOS</t>
        </is>
      </c>
      <c r="G4708" s="9" t="n">
        <v>134.2769927978516</v>
      </c>
      <c r="H4708" s="9" t="n">
        <v>134.9440002441406</v>
      </c>
      <c r="I4708" s="8">
        <f>IF(AND(ISNUMBER(G4708),ISNUMBER(H4708)),H4708/G4708-1,"")</f>
        <v/>
      </c>
      <c r="J4708" s="8" t="n">
        <v>0.004887934554498675</v>
      </c>
      <c r="K4708" s="8">
        <f>IF(ISNA(B4708),"",IF(B4708="TRIGGER",IF(ISNUMBER(I4708),SIGN('Z-Score Calc'!I4708)*I4708-$N$1,""),""))</f>
        <v/>
      </c>
    </row>
    <row r="4709">
      <c r="A4709" s="5" t="n">
        <v>44824</v>
      </c>
      <c r="B4709">
        <f>'Z-Score Calc'!J4709</f>
        <v/>
      </c>
      <c r="C4709" t="inlineStr"/>
      <c r="D4709" s="7" t="n">
        <v>0.09024468759564436</v>
      </c>
      <c r="E4709" t="inlineStr"/>
      <c r="F4709" t="inlineStr">
        <is>
          <t>OOS</t>
        </is>
      </c>
      <c r="G4709" s="9" t="n">
        <v>143.6020050048828</v>
      </c>
      <c r="H4709" s="9" t="n">
        <v>144.3159942626953</v>
      </c>
      <c r="I4709" s="8">
        <f>IF(AND(ISNUMBER(G4709),ISNUMBER(H4709)),H4709/G4709-1,"")</f>
        <v/>
      </c>
      <c r="J4709" s="8" t="n">
        <v>0.004892535827155343</v>
      </c>
      <c r="K4709" s="8">
        <f>IF(ISNA(B4709),"",IF(B4709="TRIGGER",IF(ISNUMBER(I4709),SIGN('Z-Score Calc'!I4709)*I4709-$N$1,""),""))</f>
        <v/>
      </c>
    </row>
    <row r="4710">
      <c r="A4710" s="5" t="n">
        <v>44853</v>
      </c>
      <c r="B4710">
        <f>'Z-Score Calc'!J4710</f>
        <v/>
      </c>
      <c r="C4710" t="inlineStr"/>
      <c r="D4710" s="7" t="n">
        <v>0.08629687812547514</v>
      </c>
      <c r="E4710" t="inlineStr"/>
      <c r="F4710" t="inlineStr">
        <is>
          <t>OOS</t>
        </is>
      </c>
      <c r="G4710" s="9" t="n">
        <v>149.8209991455078</v>
      </c>
      <c r="H4710" s="9" t="n">
        <v>150.1759948730469</v>
      </c>
      <c r="I4710" s="8">
        <f>IF(AND(ISNUMBER(G4710),ISNUMBER(H4710)),H4710/G4710-1,"")</f>
        <v/>
      </c>
      <c r="J4710" s="8" t="n">
        <v>0.00229000096745149</v>
      </c>
      <c r="K4710" s="8">
        <f>IF(ISNA(B4710),"",IF(B4710="TRIGGER",IF(ISNUMBER(I4710),SIGN('Z-Score Calc'!I4710)*I4710-$N$1,""),""))</f>
        <v/>
      </c>
    </row>
    <row r="4711">
      <c r="A4711" s="5" t="n">
        <v>44882</v>
      </c>
      <c r="B4711">
        <f>'Z-Score Calc'!J4711</f>
        <v/>
      </c>
      <c r="C4711" t="inlineStr"/>
      <c r="D4711" s="7" t="n">
        <v>0.08690769703053859</v>
      </c>
      <c r="E4711" t="inlineStr"/>
      <c r="F4711" t="inlineStr">
        <is>
          <t>OOS</t>
        </is>
      </c>
      <c r="G4711" s="9" t="n">
        <v>139.3220062255859</v>
      </c>
      <c r="H4711" s="9" t="n">
        <v>140.4120025634766</v>
      </c>
      <c r="I4711" s="8">
        <f>IF(AND(ISNUMBER(G4711),ISNUMBER(H4711)),H4711/G4711-1,"")</f>
        <v/>
      </c>
      <c r="J4711" s="8" t="n">
        <v>0.007744111449860559</v>
      </c>
      <c r="K4711" s="8">
        <f>IF(ISNA(B4711),"",IF(B4711="TRIGGER",IF(ISNUMBER(I4711),SIGN('Z-Score Calc'!I4711)*I4711-$N$1,""),""))</f>
        <v/>
      </c>
    </row>
    <row r="4712">
      <c r="A4712" s="5" t="n">
        <v>44915</v>
      </c>
      <c r="B4712">
        <f>'Z-Score Calc'!J4712</f>
        <v/>
      </c>
      <c r="C4712" t="inlineStr"/>
      <c r="D4712" s="7" t="n">
        <v>0.0867034940666524</v>
      </c>
      <c r="E4712" t="inlineStr"/>
      <c r="F4712" t="inlineStr">
        <is>
          <t>OOS</t>
        </is>
      </c>
      <c r="G4712" s="9" t="n">
        <v>136.9949951171875</v>
      </c>
      <c r="H4712" s="9" t="n">
        <v>131.8919982910156</v>
      </c>
      <c r="I4712" s="8">
        <f>IF(AND(ISNUMBER(G4712),ISNUMBER(H4712)),H4712/G4712-1,"")</f>
        <v/>
      </c>
      <c r="J4712" s="8" t="n">
        <v>-0.03732897760684559</v>
      </c>
      <c r="K4712" s="8">
        <f>IF(ISNA(B4712),"",IF(B4712="TRIGGER",IF(ISNUMBER(I4712),SIGN('Z-Score Calc'!I4712)*I4712-$N$1,""),""))</f>
        <v/>
      </c>
    </row>
    <row r="4713">
      <c r="A4713" s="5" t="n">
        <v>44945</v>
      </c>
      <c r="B4713">
        <f>'Z-Score Calc'!J4713</f>
        <v/>
      </c>
      <c r="C4713" t="inlineStr"/>
      <c r="D4713" s="7" t="n">
        <v>0.08616732064486674</v>
      </c>
      <c r="E4713" t="inlineStr"/>
      <c r="F4713" t="inlineStr">
        <is>
          <t>OOS</t>
        </is>
      </c>
      <c r="G4713" s="9" t="n">
        <v>128.5390014648438</v>
      </c>
      <c r="H4713" s="9" t="n">
        <v>128.3699951171875</v>
      </c>
      <c r="I4713" s="8">
        <f>IF(AND(ISNUMBER(G4713),ISNUMBER(H4713)),H4713/G4713-1,"")</f>
        <v/>
      </c>
      <c r="J4713" s="8" t="n">
        <v>-0.001394290220428672</v>
      </c>
      <c r="K4713" s="8">
        <f>IF(ISNA(B4713),"",IF(B4713="TRIGGER",IF(ISNUMBER(I4713),SIGN('Z-Score Calc'!I4713)*I4713-$N$1,""),""))</f>
        <v/>
      </c>
    </row>
    <row r="4714">
      <c r="A4714" s="5" t="n">
        <v>44973</v>
      </c>
      <c r="B4714">
        <f>'Z-Score Calc'!J4714</f>
        <v/>
      </c>
      <c r="C4714" t="inlineStr"/>
      <c r="D4714" s="7" t="n">
        <v>0.08414680789434356</v>
      </c>
      <c r="E4714" t="inlineStr"/>
      <c r="F4714" t="inlineStr">
        <is>
          <t>OOS</t>
        </is>
      </c>
      <c r="G4714" s="9" t="n">
        <v>133.9029998779297</v>
      </c>
      <c r="H4714" s="9" t="n">
        <v>134.0740051269531</v>
      </c>
      <c r="I4714" s="8">
        <f>IF(AND(ISNUMBER(G4714),ISNUMBER(H4714)),H4714/G4714-1,"")</f>
        <v/>
      </c>
      <c r="J4714" s="8" t="n">
        <v>0.001197618239479194</v>
      </c>
      <c r="K4714" s="8">
        <f>IF(ISNA(B4714),"",IF(B4714="TRIGGER",IF(ISNUMBER(I4714),SIGN('Z-Score Calc'!I4714)*I4714-$N$1,""),""))</f>
        <v/>
      </c>
    </row>
    <row r="4715">
      <c r="A4715" s="5" t="n">
        <v>45001</v>
      </c>
      <c r="B4715">
        <f>'Z-Score Calc'!J4715</f>
        <v/>
      </c>
      <c r="C4715" t="inlineStr"/>
      <c r="D4715" s="7" t="n">
        <v>0.08780793759354368</v>
      </c>
      <c r="E4715" t="inlineStr"/>
      <c r="F4715" t="inlineStr">
        <is>
          <t>OOS</t>
        </is>
      </c>
      <c r="G4715" s="9" t="n">
        <v>132.9290008544922</v>
      </c>
      <c r="H4715" s="9" t="n">
        <v>133.3679962158203</v>
      </c>
      <c r="I4715" s="8">
        <f>IF(AND(ISNUMBER(G4715),ISNUMBER(H4715)),H4715/G4715-1,"")</f>
        <v/>
      </c>
      <c r="J4715" s="8" t="n">
        <v>0.003223015167159639</v>
      </c>
      <c r="K4715" s="8">
        <f>IF(ISNA(B4715),"",IF(B4715="TRIGGER",IF(ISNUMBER(I4715),SIGN('Z-Score Calc'!I4715)*I4715-$N$1,""),""))</f>
        <v/>
      </c>
    </row>
    <row r="4716">
      <c r="A4716" s="5" t="n">
        <v>45034</v>
      </c>
      <c r="B4716">
        <f>'Z-Score Calc'!J4716</f>
        <v/>
      </c>
      <c r="C4716" t="inlineStr"/>
      <c r="D4716" s="7" t="n">
        <v>0.08478160612871648</v>
      </c>
      <c r="E4716" t="inlineStr"/>
      <c r="F4716" t="inlineStr">
        <is>
          <t>OOS</t>
        </is>
      </c>
      <c r="G4716" s="9" t="n">
        <v>134.0440063476562</v>
      </c>
      <c r="H4716" s="9" t="n">
        <v>134.7039947509766</v>
      </c>
      <c r="I4716" s="8">
        <f>IF(AND(ISNUMBER(G4716),ISNUMBER(H4716)),H4716/G4716-1,"")</f>
        <v/>
      </c>
      <c r="J4716" s="8" t="n">
        <v>0.004844204839250655</v>
      </c>
      <c r="K4716" s="8">
        <f>IF(ISNA(B4716),"",IF(B4716="TRIGGER",IF(ISNUMBER(I4716),SIGN('Z-Score Calc'!I4716)*I4716-$N$1,""),""))</f>
        <v/>
      </c>
    </row>
    <row r="4717">
      <c r="A4717" s="5" t="n">
        <v>45063</v>
      </c>
      <c r="B4717">
        <f>'Z-Score Calc'!J4717</f>
        <v/>
      </c>
      <c r="C4717" t="inlineStr"/>
      <c r="D4717" s="7" t="n">
        <v>0.08394685771217371</v>
      </c>
      <c r="E4717" t="inlineStr"/>
      <c r="F4717" t="inlineStr">
        <is>
          <t>OOS</t>
        </is>
      </c>
      <c r="G4717" s="9" t="n">
        <v>137.6139984130859</v>
      </c>
      <c r="H4717" s="9" t="n">
        <v>138.6199951171875</v>
      </c>
      <c r="I4717" s="8">
        <f>IF(AND(ISNUMBER(G4717),ISNUMBER(H4717)),H4717/G4717-1,"")</f>
        <v/>
      </c>
      <c r="J4717" s="8" t="n">
        <v>0.007230814072699455</v>
      </c>
      <c r="K4717" s="8">
        <f>IF(ISNA(B4717),"",IF(B4717="TRIGGER",IF(ISNUMBER(I4717),SIGN('Z-Score Calc'!I4717)*I4717-$N$1,""),""))</f>
        <v/>
      </c>
    </row>
    <row r="4718">
      <c r="A4718" s="5" t="n">
        <v>45097</v>
      </c>
      <c r="B4718">
        <f>'Z-Score Calc'!J4718</f>
        <v/>
      </c>
      <c r="C4718" t="inlineStr"/>
      <c r="D4718" s="7" t="n">
        <v>0.08853182985368629</v>
      </c>
      <c r="E4718" t="inlineStr"/>
      <c r="F4718" t="inlineStr">
        <is>
          <t>OOS</t>
        </is>
      </c>
      <c r="G4718" s="9" t="n">
        <v>141.3350067138672</v>
      </c>
      <c r="H4718" s="9" t="n">
        <v>141.6880035400391</v>
      </c>
      <c r="I4718" s="8">
        <f>IF(AND(ISNUMBER(G4718),ISNUMBER(H4718)),H4718/G4718-1,"")</f>
        <v/>
      </c>
      <c r="J4718" s="8" t="n">
        <v>0.002418124689638558</v>
      </c>
      <c r="K4718" s="8">
        <f>IF(ISNA(B4718),"",IF(B4718="TRIGGER",IF(ISNUMBER(I4718),SIGN('Z-Score Calc'!I4718)*I4718-$N$1,""),""))</f>
        <v/>
      </c>
    </row>
    <row r="4719">
      <c r="A4719" s="5" t="n">
        <v>45126</v>
      </c>
      <c r="B4719">
        <f>'Z-Score Calc'!J4719</f>
        <v/>
      </c>
      <c r="C4719" t="inlineStr"/>
      <c r="D4719" s="7" t="n">
        <v>0.08204571810344231</v>
      </c>
      <c r="E4719" t="inlineStr"/>
      <c r="F4719" t="inlineStr">
        <is>
          <t>OOS</t>
        </is>
      </c>
      <c r="G4719" s="9" t="n">
        <v>139.5980072021484</v>
      </c>
      <c r="H4719" s="9" t="n">
        <v>139.8639984130859</v>
      </c>
      <c r="I4719" s="8">
        <f>IF(AND(ISNUMBER(G4719),ISNUMBER(H4719)),H4719/G4719-1,"")</f>
        <v/>
      </c>
      <c r="J4719" s="8" t="n">
        <v>0.001825943574872336</v>
      </c>
      <c r="K4719" s="8">
        <f>IF(ISNA(B4719),"",IF(B4719="TRIGGER",IF(ISNUMBER(I4719),SIGN('Z-Score Calc'!I4719)*I4719-$N$1,""),""))</f>
        <v/>
      </c>
    </row>
    <row r="4720">
      <c r="A4720" s="5" t="n">
        <v>45154</v>
      </c>
      <c r="B4720">
        <f>'Z-Score Calc'!J4720</f>
        <v/>
      </c>
      <c r="C4720" t="inlineStr"/>
      <c r="D4720" s="7" t="n">
        <v>0.08274546673087056</v>
      </c>
      <c r="E4720" t="inlineStr"/>
      <c r="F4720" t="inlineStr">
        <is>
          <t>OOS</t>
        </is>
      </c>
      <c r="G4720" s="9" t="n">
        <v>146.3329925537109</v>
      </c>
      <c r="H4720" s="9" t="n">
        <v>145.7140045166016</v>
      </c>
      <c r="I4720" s="8">
        <f>IF(AND(ISNUMBER(G4720),ISNUMBER(H4720)),H4720/G4720-1,"")</f>
        <v/>
      </c>
      <c r="J4720" s="8" t="n">
        <v>-0.004309461229056043</v>
      </c>
      <c r="K4720" s="8">
        <f>IF(ISNA(B4720),"",IF(B4720="TRIGGER",IF(ISNUMBER(I4720),SIGN('Z-Score Calc'!I4720)*I4720-$N$1,""),""))</f>
        <v/>
      </c>
    </row>
    <row r="4721">
      <c r="A4721" s="5" t="n">
        <v>45188</v>
      </c>
      <c r="B4721">
        <f>'Z-Score Calc'!J4721</f>
        <v/>
      </c>
      <c r="C4721" t="inlineStr"/>
      <c r="D4721" s="7" t="n">
        <v>0.07879584677507594</v>
      </c>
      <c r="E4721" t="inlineStr"/>
      <c r="F4721" t="inlineStr">
        <is>
          <t>OOS</t>
        </is>
      </c>
      <c r="G4721" s="9" t="n">
        <v>147.7420043945312</v>
      </c>
      <c r="H4721" s="9" t="n">
        <v>148.3209991455078</v>
      </c>
      <c r="I4721" s="8">
        <f>IF(AND(ISNUMBER(G4721),ISNUMBER(H4721)),H4721/G4721-1,"")</f>
        <v/>
      </c>
      <c r="J4721" s="8" t="n">
        <v>0.00383949348484638</v>
      </c>
      <c r="K4721" s="8">
        <f>IF(ISNA(B4721),"",IF(B4721="TRIGGER",IF(ISNUMBER(I4721),SIGN('Z-Score Calc'!I4721)*I4721-$N$1,""),""))</f>
        <v/>
      </c>
    </row>
    <row r="4722">
      <c r="A4722" s="5" t="n">
        <v>45217</v>
      </c>
      <c r="B4722">
        <f>'Z-Score Calc'!J4722</f>
        <v/>
      </c>
      <c r="C4722" t="inlineStr"/>
      <c r="D4722" s="7" t="n">
        <v>0.08141372437973732</v>
      </c>
      <c r="E4722" t="inlineStr"/>
      <c r="F4722" t="inlineStr">
        <is>
          <t>OOS</t>
        </is>
      </c>
      <c r="G4722" s="9" t="n">
        <v>149.7420043945312</v>
      </c>
      <c r="H4722" s="9" t="n">
        <v>149.802001953125</v>
      </c>
      <c r="I4722" s="8">
        <f>IF(AND(ISNUMBER(G4722),ISNUMBER(H4722)),H4722/G4722-1,"")</f>
        <v/>
      </c>
      <c r="J4722" s="8" t="n">
        <v>0.0003212080774423155</v>
      </c>
      <c r="K4722" s="8">
        <f>IF(ISNA(B4722),"",IF(B4722="TRIGGER",IF(ISNUMBER(I4722),SIGN('Z-Score Calc'!I4722)*I4722-$N$1,""),""))</f>
        <v/>
      </c>
    </row>
    <row r="4723">
      <c r="A4723" s="5" t="n">
        <v>45247</v>
      </c>
      <c r="B4723">
        <f>'Z-Score Calc'!J4723</f>
        <v/>
      </c>
      <c r="C4723" t="inlineStr"/>
      <c r="D4723" s="7" t="n">
        <v>0.08200995344912454</v>
      </c>
      <c r="E4723" t="inlineStr"/>
      <c r="F4723" t="inlineStr">
        <is>
          <t>OOS</t>
        </is>
      </c>
      <c r="G4723" s="9" t="n">
        <v>150.7050018310547</v>
      </c>
      <c r="H4723" s="9" t="n">
        <v>149.9420013427734</v>
      </c>
      <c r="I4723" s="8">
        <f>IF(AND(ISNUMBER(G4723),ISNUMBER(H4723)),H4723/G4723-1,"")</f>
        <v/>
      </c>
      <c r="J4723" s="8" t="n">
        <v>-0.005142339142737627</v>
      </c>
      <c r="K4723" s="8">
        <f>IF(ISNA(B4723),"",IF(B4723="TRIGGER",IF(ISNUMBER(I4723),SIGN('Z-Score Calc'!I4723)*I4723-$N$1,""),""))</f>
        <v/>
      </c>
    </row>
    <row r="4724">
      <c r="A4724" s="5" t="n">
        <v>45279</v>
      </c>
      <c r="B4724">
        <f>'Z-Score Calc'!J4724</f>
        <v/>
      </c>
      <c r="C4724" t="inlineStr"/>
      <c r="D4724" s="7" t="n">
        <v>0.08561032402636057</v>
      </c>
      <c r="E4724" t="inlineStr"/>
      <c r="F4724" t="inlineStr">
        <is>
          <t>OOS</t>
        </is>
      </c>
      <c r="G4724" s="9" t="n">
        <v>142.7220001220703</v>
      </c>
      <c r="H4724" s="9" t="n">
        <v>143.8890075683594</v>
      </c>
      <c r="I4724" s="8">
        <f>IF(AND(ISNUMBER(G4724),ISNUMBER(H4724)),H4724/G4724-1,"")</f>
        <v/>
      </c>
      <c r="J4724" s="8" t="n">
        <v>0.008097322565763811</v>
      </c>
      <c r="K4724" s="8">
        <f>IF(ISNA(B4724),"",IF(B4724="TRIGGER",IF(ISNUMBER(I4724),SIGN('Z-Score Calc'!I4724)*I4724-$N$1,""),""))</f>
        <v/>
      </c>
    </row>
    <row r="4725">
      <c r="A4725" s="5" t="n">
        <v>45309</v>
      </c>
      <c r="B4725">
        <f>'Z-Score Calc'!J4725</f>
        <v/>
      </c>
      <c r="C4725" t="inlineStr"/>
      <c r="D4725" s="7" t="n">
        <v>0.08148160290308649</v>
      </c>
      <c r="E4725" t="inlineStr"/>
      <c r="F4725" t="inlineStr">
        <is>
          <t>OOS</t>
        </is>
      </c>
      <c r="G4725" s="9" t="n">
        <v>148.1179962158203</v>
      </c>
      <c r="H4725" s="9" t="n">
        <v>148.1280059814453</v>
      </c>
      <c r="I4725" s="8">
        <f>IF(AND(ISNUMBER(G4725),ISNUMBER(H4725)),H4725/G4725-1,"")</f>
        <v/>
      </c>
      <c r="J4725" s="8" t="n">
        <v>-1.188511995495623e-05</v>
      </c>
      <c r="K4725" s="8">
        <f>IF(ISNA(B4725),"",IF(B4725="TRIGGER",IF(ISNUMBER(I4725),SIGN('Z-Score Calc'!I4725)*I4725-$N$1,""),""))</f>
        <v/>
      </c>
    </row>
    <row r="4726">
      <c r="A4726" s="5" t="n">
        <v>45338</v>
      </c>
      <c r="B4726">
        <f>'Z-Score Calc'!J4726</f>
        <v/>
      </c>
      <c r="C4726" t="inlineStr"/>
      <c r="D4726" s="7" t="n">
        <v>0.07742617653442814</v>
      </c>
      <c r="E4726" t="inlineStr"/>
      <c r="F4726" t="inlineStr">
        <is>
          <t>OOS</t>
        </is>
      </c>
      <c r="G4726" s="9" t="n">
        <v>149.9459991455078</v>
      </c>
      <c r="H4726" s="9" t="n">
        <v>150.0910034179688</v>
      </c>
      <c r="I4726" s="8">
        <f>IF(AND(ISNUMBER(G4726),ISNUMBER(H4726)),H4726/G4726-1,"")</f>
        <v/>
      </c>
      <c r="J4726" s="8" t="n">
        <v>0.0008875784987198111</v>
      </c>
      <c r="K4726" s="8">
        <f>IF(ISNA(B4726),"",IF(B4726="TRIGGER",IF(ISNUMBER(I4726),SIGN('Z-Score Calc'!I4726)*I4726-$N$1,""),""))</f>
        <v/>
      </c>
    </row>
    <row r="4727">
      <c r="A4727" s="5" t="n">
        <v>45370</v>
      </c>
      <c r="B4727">
        <f>'Z-Score Calc'!J4727</f>
        <v/>
      </c>
      <c r="C4727" t="inlineStr"/>
      <c r="D4727" s="7" t="n">
        <v>0.08218010597514228</v>
      </c>
      <c r="E4727" t="inlineStr"/>
      <c r="F4727" t="inlineStr">
        <is>
          <t>OOS</t>
        </is>
      </c>
      <c r="G4727" s="9" t="n">
        <v>149.1439971923828</v>
      </c>
      <c r="H4727" s="9" t="n">
        <v>151.0350036621094</v>
      </c>
      <c r="I4727" s="8">
        <f>IF(AND(ISNUMBER(G4727),ISNUMBER(H4727)),H4727/G4727-1,"")</f>
        <v/>
      </c>
      <c r="J4727" s="8" t="n">
        <v>0.01259960044232136</v>
      </c>
      <c r="K4727" s="8">
        <f>IF(ISNA(B4727),"",IF(B4727="TRIGGER",IF(ISNUMBER(I4727),SIGN('Z-Score Calc'!I4727)*I4727-$N$1,""),""))</f>
        <v/>
      </c>
    </row>
    <row r="4728">
      <c r="A4728" s="5" t="n">
        <v>45398</v>
      </c>
      <c r="B4728">
        <f>'Z-Score Calc'!J4728</f>
        <v/>
      </c>
      <c r="C4728" t="inlineStr"/>
      <c r="D4728" s="7" t="n">
        <v>0.07599736797310905</v>
      </c>
      <c r="E4728" t="inlineStr"/>
      <c r="F4728" t="inlineStr">
        <is>
          <t>OOS</t>
        </is>
      </c>
      <c r="G4728" s="9" t="n">
        <v>154.697998046875</v>
      </c>
      <c r="H4728" s="9" t="n">
        <v>154.3419952392578</v>
      </c>
      <c r="I4728" s="8">
        <f>IF(AND(ISNUMBER(G4728),ISNUMBER(H4728)),H4728/G4728-1,"")</f>
        <v/>
      </c>
      <c r="J4728" s="8" t="n">
        <v>-0.002380740905003374</v>
      </c>
      <c r="K4728" s="8">
        <f>IF(ISNA(B4728),"",IF(B4728="TRIGGER",IF(ISNUMBER(I4728),SIGN('Z-Score Calc'!I4728)*I4728-$N$1,""),""))</f>
        <v/>
      </c>
    </row>
    <row r="4729">
      <c r="A4729" s="5" t="n">
        <v>45428</v>
      </c>
      <c r="B4729">
        <f>'Z-Score Calc'!J4729</f>
        <v/>
      </c>
      <c r="C4729" t="inlineStr"/>
      <c r="D4729" s="7" t="n">
        <v>0.07792526279290278</v>
      </c>
      <c r="E4729" t="inlineStr"/>
      <c r="F4729" t="inlineStr">
        <is>
          <t>OOS</t>
        </is>
      </c>
      <c r="G4729" s="9" t="n">
        <v>155.3789978027344</v>
      </c>
      <c r="H4729" s="9" t="n">
        <v>155.7539978027344</v>
      </c>
      <c r="I4729" s="8">
        <f>IF(AND(ISNUMBER(G4729),ISNUMBER(H4729)),H4729/G4729-1,"")</f>
        <v/>
      </c>
      <c r="J4729" s="8" t="n">
        <v>0.002333988797515919</v>
      </c>
      <c r="K4729" s="8">
        <f>IF(ISNA(B4729),"",IF(B4729="TRIGGER",IF(ISNUMBER(I4729),SIGN('Z-Score Calc'!I4729)*I4729-$N$1,""),""))</f>
        <v/>
      </c>
    </row>
    <row r="4730">
      <c r="A4730" s="5" t="n">
        <v>45463</v>
      </c>
      <c r="B4730">
        <f>'Z-Score Calc'!J4730</f>
        <v/>
      </c>
      <c r="C4730" t="inlineStr"/>
      <c r="D4730" s="7" t="n">
        <v>0.07682169914027877</v>
      </c>
      <c r="E4730" t="inlineStr"/>
      <c r="F4730" t="inlineStr">
        <is>
          <t>OOS</t>
        </is>
      </c>
      <c r="G4730" s="9" t="n">
        <v>158.9309997558594</v>
      </c>
      <c r="H4730" s="9" t="n">
        <v>159.8609924316406</v>
      </c>
      <c r="I4730" s="8">
        <f>IF(AND(ISNUMBER(G4730),ISNUMBER(H4730)),H4730/G4730-1,"")</f>
        <v/>
      </c>
      <c r="J4730" s="8" t="n">
        <v>0.005772085108219828</v>
      </c>
      <c r="K4730" s="8">
        <f>IF(ISNA(B4730),"",IF(B4730="TRIGGER",IF(ISNUMBER(I4730),SIGN('Z-Score Calc'!I4730)*I4730-$N$1,""),""))</f>
        <v/>
      </c>
    </row>
    <row r="4731">
      <c r="A4731" s="5" t="n">
        <v>45490</v>
      </c>
      <c r="B4731">
        <f>'Z-Score Calc'!J4731</f>
        <v/>
      </c>
      <c r="C4731" t="inlineStr"/>
      <c r="D4731" s="7" t="n">
        <v>0.07985781869275854</v>
      </c>
      <c r="E4731" t="inlineStr"/>
      <c r="F4731" t="inlineStr">
        <is>
          <t>OOS</t>
        </is>
      </c>
      <c r="G4731" s="9" t="n">
        <v>155.6860046386719</v>
      </c>
      <c r="H4731" s="9" t="n">
        <v>157.1499938964844</v>
      </c>
      <c r="I4731" s="8">
        <f>IF(AND(ISNUMBER(G4731),ISNUMBER(H4731)),H4731/G4731-1,"")</f>
        <v/>
      </c>
      <c r="J4731" s="8" t="n">
        <v>0.009324008957568044</v>
      </c>
      <c r="K4731" s="8">
        <f>IF(ISNA(B4731),"",IF(B4731="TRIGGER",IF(ISNUMBER(I4731),SIGN('Z-Score Calc'!I4731)*I4731-$N$1,""),""))</f>
        <v/>
      </c>
    </row>
    <row r="4732">
      <c r="A4732" s="5" t="n">
        <v>45520</v>
      </c>
      <c r="B4732">
        <f>'Z-Score Calc'!J4732</f>
        <v/>
      </c>
      <c r="C4732" t="inlineStr"/>
      <c r="D4732" s="7" t="n">
        <v>0.07614629294164392</v>
      </c>
      <c r="E4732" t="inlineStr"/>
      <c r="F4732" t="inlineStr">
        <is>
          <t>OOS</t>
        </is>
      </c>
      <c r="I4732" s="8">
        <f>IF(AND(ISNUMBER(G4732),ISNUMBER(H4732)),H4732/G4732-1,"")</f>
        <v/>
      </c>
      <c r="K4732" s="8">
        <f>IF(ISNA(B4732),"",IF(B4732="TRIGGER",IF(ISNUMBER(I4732),SIGN('Z-Score Calc'!I4732)*I4732-$N$1,""),""))</f>
        <v/>
      </c>
    </row>
    <row r="4733">
      <c r="A4733" s="5" t="n">
        <v>45553</v>
      </c>
      <c r="B4733">
        <f>'Z-Score Calc'!J4733</f>
        <v/>
      </c>
      <c r="C4733" t="inlineStr"/>
      <c r="D4733" s="7" t="n">
        <v>0.07903422864143016</v>
      </c>
      <c r="E4733" t="inlineStr"/>
      <c r="F4733" t="inlineStr">
        <is>
          <t>OOS</t>
        </is>
      </c>
      <c r="G4733" s="9" t="n">
        <v>142.7100067138672</v>
      </c>
      <c r="H4733" s="9" t="n">
        <v>142.8580017089844</v>
      </c>
      <c r="I4733" s="8">
        <f>IF(AND(ISNUMBER(G4733),ISNUMBER(H4733)),H4733/G4733-1,"")</f>
        <v/>
      </c>
      <c r="J4733" s="8" t="n">
        <v>0.0009575682690225141</v>
      </c>
      <c r="K4733" s="8">
        <f>IF(ISNA(B4733),"",IF(B4733="TRIGGER",IF(ISNUMBER(I4733),SIGN('Z-Score Calc'!I4733)*I4733-$N$1,""),""))</f>
        <v/>
      </c>
    </row>
    <row r="4734">
      <c r="A4734" s="5" t="n">
        <v>45583</v>
      </c>
      <c r="B4734">
        <f>'Z-Score Calc'!J4734</f>
        <v/>
      </c>
      <c r="C4734" t="inlineStr"/>
      <c r="D4734" s="7" t="n">
        <v>0.07771358179273193</v>
      </c>
      <c r="E4734" t="inlineStr"/>
      <c r="F4734" t="inlineStr">
        <is>
          <t>OOS</t>
        </is>
      </c>
      <c r="I4734" s="8">
        <f>IF(AND(ISNUMBER(G4734),ISNUMBER(H4734)),H4734/G4734-1,"")</f>
        <v/>
      </c>
      <c r="K4734" s="8">
        <f>IF(ISNA(B4734),"",IF(B4734="TRIGGER",IF(ISNUMBER(I4734),SIGN('Z-Score Calc'!I4734)*I4734-$N$1,""),""))</f>
        <v/>
      </c>
    </row>
    <row r="4735">
      <c r="A4735" s="5" t="n">
        <v>45615</v>
      </c>
      <c r="B4735">
        <f>'Z-Score Calc'!J4735</f>
        <v/>
      </c>
      <c r="C4735" t="inlineStr"/>
      <c r="D4735" s="7" t="n">
        <v>0.07684381883262648</v>
      </c>
      <c r="E4735" t="inlineStr"/>
      <c r="F4735" t="inlineStr">
        <is>
          <t>OOS</t>
        </is>
      </c>
      <c r="G4735" s="9" t="n">
        <v>154.6170043945312</v>
      </c>
      <c r="H4735" s="9" t="n">
        <v>154.7180023193359</v>
      </c>
      <c r="I4735" s="8">
        <f>IF(AND(ISNUMBER(G4735),ISNUMBER(H4735)),H4735/G4735-1,"")</f>
        <v/>
      </c>
      <c r="J4735" s="8" t="n">
        <v>0.0005737487738860748</v>
      </c>
      <c r="K4735" s="8">
        <f>IF(ISNA(B4735),"",IF(B4735="TRIGGER",IF(ISNUMBER(I4735),SIGN('Z-Score Calc'!I4735)*I4735-$N$1,""),""))</f>
        <v/>
      </c>
    </row>
    <row r="4736">
      <c r="A4736" s="5" t="n">
        <v>45644</v>
      </c>
      <c r="B4736">
        <f>'Z-Score Calc'!J4736</f>
        <v/>
      </c>
      <c r="C4736" t="inlineStr"/>
      <c r="D4736" s="7" t="n">
        <v>0.07576577450606005</v>
      </c>
      <c r="E4736" t="inlineStr"/>
      <c r="F4736" t="inlineStr">
        <is>
          <t>OOS</t>
        </is>
      </c>
      <c r="G4736" s="9" t="n">
        <v>153.5720062255859</v>
      </c>
      <c r="H4736" s="9" t="n">
        <v>154.6730041503906</v>
      </c>
      <c r="I4736" s="8">
        <f>IF(AND(ISNUMBER(G4736),ISNUMBER(H4736)),H4736/G4736-1,"")</f>
        <v/>
      </c>
      <c r="J4736" s="8" t="n">
        <v>0.007089797053612702</v>
      </c>
      <c r="K4736" s="8">
        <f>IF(ISNA(B4736),"",IF(B4736="TRIGGER",IF(ISNUMBER(I4736),SIGN('Z-Score Calc'!I4736)*I4736-$N$1,""),""))</f>
        <v/>
      </c>
    </row>
    <row r="4737">
      <c r="A4737" s="5" t="n">
        <v>45674</v>
      </c>
      <c r="B4737">
        <f>'Z-Score Calc'!J4737</f>
        <v/>
      </c>
      <c r="C4737" t="inlineStr"/>
      <c r="D4737" s="7" t="n">
        <v>0.08090197635992484</v>
      </c>
      <c r="E4737" t="inlineStr"/>
      <c r="F4737" t="inlineStr">
        <is>
          <t>OOS</t>
        </is>
      </c>
      <c r="G4737" s="9" t="n">
        <v>155.3560028076172</v>
      </c>
      <c r="H4737" s="9" t="n">
        <v>156.3059997558594</v>
      </c>
      <c r="I4737" s="8">
        <f>IF(AND(ISNUMBER(G4737),ISNUMBER(H4737)),H4737/G4737-1,"")</f>
        <v/>
      </c>
      <c r="J4737" s="8" t="n">
        <v>0.006035502966284768</v>
      </c>
      <c r="K4737" s="8">
        <f>IF(ISNA(B4737),"",IF(B4737="TRIGGER",IF(ISNUMBER(I4737),SIGN('Z-Score Calc'!I4737)*I4737-$N$1,""),""))</f>
        <v/>
      </c>
    </row>
    <row r="4738">
      <c r="A4738" s="5" t="n">
        <v>45707</v>
      </c>
      <c r="B4738">
        <f>'Z-Score Calc'!J4738</f>
        <v/>
      </c>
      <c r="C4738" t="inlineStr"/>
      <c r="D4738" s="7" t="n">
        <v>0.07549779033471854</v>
      </c>
      <c r="E4738" t="inlineStr"/>
      <c r="F4738" t="inlineStr">
        <is>
          <t>OOS</t>
        </is>
      </c>
      <c r="G4738" s="9" t="n">
        <v>151.9309997558594</v>
      </c>
      <c r="H4738" s="9" t="n">
        <v>151.2200012207031</v>
      </c>
      <c r="I4738" s="8">
        <f>IF(AND(ISNUMBER(G4738),ISNUMBER(H4738)),H4738/G4738-1,"")</f>
        <v/>
      </c>
      <c r="J4738" s="8" t="n">
        <v>-0.004759211099968551</v>
      </c>
      <c r="K4738" s="8">
        <f>IF(ISNA(B4738),"",IF(B4738="TRIGGER",IF(ISNUMBER(I4738),SIGN('Z-Score Calc'!I4738)*I4738-$N$1,""),""))</f>
        <v/>
      </c>
    </row>
    <row r="4739">
      <c r="A4739" s="5" t="n">
        <v>45734</v>
      </c>
      <c r="B4739">
        <f>'Z-Score Calc'!J4739</f>
        <v/>
      </c>
      <c r="C4739" t="inlineStr"/>
      <c r="D4739" s="7" t="n">
        <v>0.07889306781139872</v>
      </c>
      <c r="E4739" t="inlineStr"/>
      <c r="F4739" t="inlineStr">
        <is>
          <t>OOS</t>
        </is>
      </c>
      <c r="G4739" s="9" t="n">
        <v>149.3789978027344</v>
      </c>
      <c r="H4739" s="9" t="n">
        <v>149.4519958496094</v>
      </c>
      <c r="I4739" s="8">
        <f>IF(AND(ISNUMBER(G4739),ISNUMBER(H4739)),H4739/G4739-1,"")</f>
        <v/>
      </c>
      <c r="J4739" s="8" t="n">
        <v>0.0004092119827262776</v>
      </c>
      <c r="K4739" s="8">
        <f>IF(ISNA(B4739),"",IF(B4739="TRIGGER",IF(ISNUMBER(I4739),SIGN('Z-Score Calc'!I4739)*I4739-$N$1,""),""))</f>
        <v/>
      </c>
    </row>
    <row r="4740">
      <c r="A4740" s="5" t="n">
        <v>45764</v>
      </c>
      <c r="B4740">
        <f>'Z-Score Calc'!J4740</f>
        <v/>
      </c>
      <c r="C4740" t="inlineStr"/>
      <c r="D4740" s="7" t="n">
        <v>0.07336474243294316</v>
      </c>
      <c r="E4740" t="inlineStr"/>
      <c r="F4740" t="inlineStr">
        <is>
          <t>OOS</t>
        </is>
      </c>
      <c r="I4740" s="8">
        <f>IF(AND(ISNUMBER(G4740),ISNUMBER(H4740)),H4740/G4740-1,"")</f>
        <v/>
      </c>
      <c r="K4740" s="8">
        <f>IF(ISNA(B4740),"",IF(B4740="TRIGGER",IF(ISNUMBER(I4740),SIGN('Z-Score Calc'!I4740)*I4740-$N$1,""),""))</f>
        <v/>
      </c>
    </row>
    <row r="4741">
      <c r="A4741" s="5" t="n">
        <v>45793</v>
      </c>
      <c r="B4741">
        <f>'Z-Score Calc'!J4741</f>
        <v/>
      </c>
      <c r="C4741" t="inlineStr"/>
      <c r="D4741" s="7" t="n">
        <v>0.07516546822135924</v>
      </c>
      <c r="E4741" t="inlineStr"/>
      <c r="F4741" t="inlineStr">
        <is>
          <t>OOS</t>
        </is>
      </c>
      <c r="I4741" s="8">
        <f>IF(AND(ISNUMBER(G4741),ISNUMBER(H4741)),H4741/G4741-1,"")</f>
        <v/>
      </c>
      <c r="K4741" s="8">
        <f>IF(ISNA(B4741),"",IF(B4741="TRIGGER",IF(ISNUMBER(I4741),SIGN('Z-Score Calc'!I4741)*I4741-$N$1,""),""))</f>
        <v/>
      </c>
    </row>
    <row r="4742">
      <c r="A4742" s="5" t="n">
        <v>45826</v>
      </c>
      <c r="B4742">
        <f>'Z-Score Calc'!J4742</f>
        <v/>
      </c>
      <c r="C4742" t="inlineStr"/>
      <c r="D4742" s="7" t="n">
        <v>0.0725665970492986</v>
      </c>
      <c r="E4742" t="inlineStr"/>
      <c r="F4742" t="inlineStr">
        <is>
          <t>OOS</t>
        </is>
      </c>
      <c r="G4742" s="9" t="n">
        <v>144.9550018310547</v>
      </c>
      <c r="H4742" s="9" t="n">
        <v>145.2180023193359</v>
      </c>
      <c r="I4742" s="8">
        <f>IF(AND(ISNUMBER(G4742),ISNUMBER(H4742)),H4742/G4742-1,"")</f>
        <v/>
      </c>
      <c r="J4742" s="8" t="n">
        <v>0.001734894732974192</v>
      </c>
      <c r="K4742" s="8">
        <f>IF(ISNA(B4742),"",IF(B4742="TRIGGER",IF(ISNUMBER(I4742),SIGN('Z-Score Calc'!I4742)*I4742-$N$1,""),""))</f>
        <v/>
      </c>
    </row>
    <row r="4743">
      <c r="A4743" s="5" t="n">
        <v>45856</v>
      </c>
      <c r="B4743">
        <f>'Z-Score Calc'!J4743</f>
        <v/>
      </c>
      <c r="C4743" t="inlineStr"/>
      <c r="D4743" s="7" t="n">
        <v>0.07531508113472268</v>
      </c>
      <c r="E4743" t="inlineStr"/>
      <c r="F4743" t="inlineStr">
        <is>
          <t>OOS</t>
        </is>
      </c>
      <c r="I4743" s="8">
        <f>IF(AND(ISNUMBER(G4743),ISNUMBER(H4743)),H4743/G4743-1,"")</f>
        <v/>
      </c>
      <c r="K4743" s="8">
        <f>IF(ISNA(B4743),"",IF(B4743="TRIGGER",IF(ISNUMBER(I4743),SIGN('Z-Score Calc'!I4743)*I4743-$N$1,""),""))</f>
        <v/>
      </c>
    </row>
    <row r="4744">
      <c r="A4744" s="5" t="n">
        <v>45888</v>
      </c>
      <c r="B4744">
        <f>'Z-Score Calc'!J4744</f>
        <v/>
      </c>
      <c r="C4744" t="inlineStr"/>
      <c r="D4744" s="7" t="n">
        <v>0.07787184507970507</v>
      </c>
      <c r="E4744" t="inlineStr"/>
      <c r="F4744" t="inlineStr">
        <is>
          <t>OOS</t>
        </is>
      </c>
      <c r="G4744" s="9" t="n">
        <v>147.7310028076172</v>
      </c>
      <c r="H4744" s="9" t="n">
        <v>147.3179931640625</v>
      </c>
      <c r="I4744" s="8">
        <f>IF(AND(ISNUMBER(G4744),ISNUMBER(H4744)),H4744/G4744-1,"")</f>
        <v/>
      </c>
      <c r="J4744" s="8" t="n">
        <v>-0.002875151788786033</v>
      </c>
      <c r="K4744" s="8">
        <f>IF(ISNA(B4744),"",IF(B4744="TRIGGER",IF(ISNUMBER(I4744),SIGN('Z-Score Calc'!I4744)*I4744-$N$1,""),""))</f>
        <v/>
      </c>
    </row>
    <row r="4745">
      <c r="A4745" s="5" t="n">
        <v>45917</v>
      </c>
      <c r="B4745">
        <f>'Z-Score Calc'!J4745</f>
        <v/>
      </c>
      <c r="C4745" t="inlineStr"/>
      <c r="D4745" s="7" t="n">
        <v>0.07264668194640765</v>
      </c>
      <c r="E4745" t="inlineStr"/>
      <c r="F4745" t="inlineStr">
        <is>
          <t>OOS</t>
        </is>
      </c>
      <c r="G4745" s="9" t="n">
        <v>146.8910064697266</v>
      </c>
      <c r="H4745" s="9" t="n">
        <v>147.9470062255859</v>
      </c>
      <c r="I4745" s="8">
        <f>IF(AND(ISNUMBER(G4745),ISNUMBER(H4745)),H4745/G4745-1,"")</f>
        <v/>
      </c>
      <c r="J4745" s="8" t="n">
        <v>0.007109537320667682</v>
      </c>
      <c r="K4745" s="8">
        <f>IF(ISNA(B4745),"",IF(B4745="TRIGGER",IF(ISNUMBER(I4745),SIGN('Z-Score Calc'!I4745)*I4745-$N$1,""),""))</f>
        <v/>
      </c>
    </row>
    <row r="4746">
      <c r="A4746" s="5" t="n">
        <v>46031</v>
      </c>
      <c r="B4746">
        <f>'Z-Score Calc'!J4746</f>
        <v/>
      </c>
      <c r="C4746" t="inlineStr"/>
      <c r="D4746" s="7" t="n">
        <v>0.07332381418081149</v>
      </c>
      <c r="E4746" t="inlineStr"/>
      <c r="F4746" t="inlineStr">
        <is>
          <t>OOS</t>
        </is>
      </c>
      <c r="G4746" s="9" t="n">
        <v>156.8800048828125</v>
      </c>
      <c r="H4746" s="9" t="n">
        <v>158.1490020751953</v>
      </c>
      <c r="I4746" s="8">
        <f>IF(AND(ISNUMBER(G4746),ISNUMBER(H4746)),H4746/G4746-1,"")</f>
        <v/>
      </c>
      <c r="J4746" s="8" t="n">
        <v>0.0080095022711574</v>
      </c>
      <c r="K4746" s="8">
        <f>IF(ISNA(B4746),"",IF(B4746="TRIGGER",IF(ISNUMBER(I4746),SIGN('Z-Score Calc'!I4746)*I4746-$N$1,""),""))</f>
        <v/>
      </c>
    </row>
    <row r="4747">
      <c r="A4747" s="5" t="n">
        <v>46071</v>
      </c>
      <c r="B4747">
        <f>'Z-Score Calc'!J4747</f>
        <v/>
      </c>
      <c r="C4747" t="inlineStr"/>
      <c r="D4747" s="7" t="n">
        <v>0.07545990603884782</v>
      </c>
      <c r="E4747" t="inlineStr"/>
      <c r="F4747" t="inlineStr">
        <is>
          <t>OOS</t>
        </is>
      </c>
      <c r="G4747" s="9" t="n">
        <v>153.1490020751953</v>
      </c>
      <c r="H4747" s="9" t="n">
        <v>154.6929931640625</v>
      </c>
      <c r="I4747" s="8">
        <f>IF(AND(ISNUMBER(G4747),ISNUMBER(H4747)),H4747/G4747-1,"")</f>
        <v/>
      </c>
      <c r="J4747" s="8" t="n">
        <v>0.01000216204153128</v>
      </c>
      <c r="K4747" s="8">
        <f>IF(ISNA(B4747),"",IF(B4747="TRIGGER",IF(ISNUMBER(I4747),SIGN('Z-Score Calc'!I4747)*I4747-$N$1,""),""))</f>
        <v/>
      </c>
    </row>
    <row r="4748">
      <c r="A4748" s="5" t="n">
        <v>46093</v>
      </c>
      <c r="B4748">
        <f>'Z-Score Calc'!J4748</f>
        <v/>
      </c>
      <c r="C4748" t="inlineStr"/>
      <c r="D4748" s="7" t="n">
        <v>0.07673231083037538</v>
      </c>
      <c r="E4748" t="inlineStr"/>
      <c r="F4748" t="inlineStr">
        <is>
          <t>OOS</t>
        </is>
      </c>
      <c r="G4748" s="9" t="n">
        <v>159.0749969482422</v>
      </c>
      <c r="H4748" s="9" t="n">
        <v>159.2059936523438</v>
      </c>
      <c r="I4748" s="8">
        <f>IF(AND(ISNUMBER(G4748),ISNUMBER(H4748)),H4748/G4748-1,"")</f>
        <v/>
      </c>
      <c r="J4748" s="8" t="n">
        <v>0.000744025427058005</v>
      </c>
      <c r="K4748" s="8">
        <f>IF(ISNA(B4748),"",IF(B4748="TRIGGER",IF(ISNUMBER(I4748),SIGN('Z-Score Calc'!I4748)*I4748-$N$1,""),""))</f>
        <v/>
      </c>
    </row>
    <row r="4749">
      <c r="A4749" s="5" t="n">
        <v>46141</v>
      </c>
      <c r="B4749">
        <f>'Z-Score Calc'!J4749</f>
        <v/>
      </c>
      <c r="C4749" t="inlineStr"/>
      <c r="D4749" s="7" t="n">
        <v>0.07557142125695016</v>
      </c>
      <c r="E4749" t="inlineStr"/>
      <c r="F4749" t="inlineStr">
        <is>
          <t>OOS</t>
        </is>
      </c>
      <c r="G4749" s="9" t="n">
        <v>160.1840057373047</v>
      </c>
      <c r="H4749" s="9" t="n">
        <v>156.9779968261719</v>
      </c>
      <c r="I4749" s="8">
        <f>IF(AND(ISNUMBER(G4749),ISNUMBER(H4749)),H4749/G4749-1,"")</f>
        <v/>
      </c>
      <c r="J4749" s="8" t="n">
        <v>-0.02009400305001239</v>
      </c>
      <c r="K4749" s="8">
        <f>IF(ISNA(B4749),"",IF(B4749="TRIGGER",IF(ISNUMBER(I4749),SIGN('Z-Score Calc'!I4749)*I4749-$N$1,""),""))</f>
        <v/>
      </c>
    </row>
    <row r="4750">
      <c r="A4750" s="5" t="n">
        <v>46163</v>
      </c>
      <c r="B4750">
        <f>'Z-Score Calc'!J4750</f>
        <v/>
      </c>
      <c r="C4750" t="inlineStr"/>
      <c r="D4750" s="7" t="n">
        <v>0.0741143419036988</v>
      </c>
      <c r="E4750" t="inlineStr"/>
      <c r="F4750" t="inlineStr">
        <is>
          <t>OOS</t>
        </is>
      </c>
      <c r="G4750" s="9" t="n">
        <v>159.0180053710938</v>
      </c>
      <c r="H4750" s="9" t="n">
        <v>158.9459991455078</v>
      </c>
      <c r="I4750" s="8">
        <f>IF(AND(ISNUMBER(G4750),ISNUMBER(H4750)),H4750/G4750-1,"")</f>
        <v/>
      </c>
      <c r="J4750" s="8" t="n">
        <v>-0.0005322828577021032</v>
      </c>
      <c r="K4750" s="8">
        <f>IF(ISNA(B4750),"",IF(B4750="TRIGGER",IF(ISNUMBER(I4750),SIGN('Z-Score Calc'!I4750)*I4750-$N$1,""),""))</f>
        <v/>
      </c>
    </row>
    <row r="4751">
      <c r="A4751" s="5" t="n">
        <v>46189</v>
      </c>
      <c r="B4751">
        <f>'Z-Score Calc'!J4751</f>
        <v/>
      </c>
      <c r="C4751" t="inlineStr"/>
      <c r="D4751" s="7" t="n">
        <v>0.06612222813799712</v>
      </c>
      <c r="E4751" t="inlineStr"/>
      <c r="F4751" t="inlineStr">
        <is>
          <t>OOS</t>
        </is>
      </c>
      <c r="G4751" s="9" t="n">
        <v>160.4190063476562</v>
      </c>
      <c r="H4751" s="9" t="n">
        <v>160.6000061035156</v>
      </c>
      <c r="I4751" s="8">
        <f>IF(AND(ISNUMBER(G4751),ISNUMBER(H4751)),H4751/G4751-1,"")</f>
        <v/>
      </c>
      <c r="J4751" s="8" t="n">
        <v>0.001048828918091572</v>
      </c>
      <c r="K4751" s="8">
        <f>IF(ISNA(B4751),"",IF(B4751="TRIGGER",IF(ISNUMBER(I4751),SIGN('Z-Score Calc'!I4751)*I4751-$N$1,""),""))</f>
        <v/>
      </c>
    </row>
    <row r="4752">
      <c r="A4752" s="5" t="n">
        <v>46220</v>
      </c>
      <c r="B4752">
        <f>'Z-Score Calc'!J4752</f>
        <v/>
      </c>
      <c r="C4752" t="inlineStr"/>
      <c r="D4752" s="7" t="n">
        <v>0.07518101830094963</v>
      </c>
      <c r="E4752" t="inlineStr"/>
      <c r="F4752" t="inlineStr">
        <is>
          <t>OOS</t>
        </is>
      </c>
      <c r="I4752" s="8">
        <f>IF(AND(ISNUMBER(G4752),ISNUMBER(H4752)),H4752/G4752-1,"")</f>
        <v/>
      </c>
      <c r="K4752" s="8">
        <f>IF(ISNA(B4752),"",IF(B4752="TRIGGER",IF(ISNUMBER(I4752),SIGN('Z-Score Calc'!I4752)*I4752-$N$1,""),""))</f>
        <v/>
      </c>
    </row>
    <row r="4753">
      <c r="A4753" s="3" t="inlineStr">
        <is>
          <t>Housing Starts MoM  (49 events)</t>
        </is>
      </c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</row>
    <row r="4754">
      <c r="A4754" s="4" t="inlineStr">
        <is>
          <t>Date</t>
        </is>
      </c>
      <c r="B4754" s="4" t="inlineStr">
        <is>
          <t>Formula trigger</t>
        </is>
      </c>
      <c r="C4754" s="4" t="inlineStr">
        <is>
          <t>Reported trigger</t>
        </is>
      </c>
      <c r="D4754" s="4" t="inlineStr">
        <is>
          <t>z (reported)</t>
        </is>
      </c>
      <c r="E4754" s="4" t="inlineStr">
        <is>
          <t>Direction</t>
        </is>
      </c>
      <c r="F4754" s="4" t="inlineStr">
        <is>
          <t>Period</t>
        </is>
      </c>
      <c r="G4754" s="4" t="inlineStr">
        <is>
          <t>Event close</t>
        </is>
      </c>
      <c r="H4754" s="4" t="inlineStr">
        <is>
          <t>Next close</t>
        </is>
      </c>
      <c r="I4754" s="4" t="inlineStr">
        <is>
          <t>Raw move % (formula)</t>
        </is>
      </c>
      <c r="J4754" s="4" t="inlineStr">
        <is>
          <t>Net % (reported)</t>
        </is>
      </c>
      <c r="K4754" s="4" t="inlineStr">
        <is>
          <t>Net % (formula)</t>
        </is>
      </c>
    </row>
    <row r="4755">
      <c r="A4755" s="5" t="n">
        <v>42053</v>
      </c>
      <c r="B4755">
        <f>'Z-Score Calc'!J4755</f>
        <v/>
      </c>
      <c r="C4755" t="inlineStr"/>
      <c r="E4755" t="inlineStr"/>
      <c r="F4755" t="inlineStr">
        <is>
          <t>IS</t>
        </is>
      </c>
      <c r="I4755" s="8">
        <f>IF(AND(ISNUMBER(G4755),ISNUMBER(H4755)),H4755/G4755-1,"")</f>
        <v/>
      </c>
      <c r="K4755" s="8">
        <f>IF(ISNA(B4755),"",IF(B4755="TRIGGER",IF(ISNUMBER(I4755),SIGN('Z-Score Calc'!I4755)*I4755-$N$1,""),""))</f>
        <v/>
      </c>
    </row>
    <row r="4756">
      <c r="A4756" s="5" t="n">
        <v>42326</v>
      </c>
      <c r="B4756">
        <f>'Z-Score Calc'!J4756</f>
        <v/>
      </c>
      <c r="C4756" t="inlineStr"/>
      <c r="E4756" t="inlineStr"/>
      <c r="F4756" t="inlineStr">
        <is>
          <t>IS</t>
        </is>
      </c>
      <c r="I4756" s="8">
        <f>IF(AND(ISNUMBER(G4756),ISNUMBER(H4756)),H4756/G4756-1,"")</f>
        <v/>
      </c>
      <c r="K4756" s="8">
        <f>IF(ISNA(B4756),"",IF(B4756="TRIGGER",IF(ISNUMBER(I4756),SIGN('Z-Score Calc'!I4756)*I4756-$N$1,""),""))</f>
        <v/>
      </c>
    </row>
    <row r="4757">
      <c r="A4757" s="5" t="n">
        <v>42354</v>
      </c>
      <c r="B4757">
        <f>'Z-Score Calc'!J4757</f>
        <v/>
      </c>
      <c r="C4757" t="inlineStr"/>
      <c r="E4757" t="inlineStr"/>
      <c r="F4757" t="inlineStr">
        <is>
          <t>IS</t>
        </is>
      </c>
      <c r="I4757" s="8">
        <f>IF(AND(ISNUMBER(G4757),ISNUMBER(H4757)),H4757/G4757-1,"")</f>
        <v/>
      </c>
      <c r="K4757" s="8">
        <f>IF(ISNA(B4757),"",IF(B4757="TRIGGER",IF(ISNUMBER(I4757),SIGN('Z-Score Calc'!I4757)*I4757-$N$1,""),""))</f>
        <v/>
      </c>
    </row>
    <row r="4758">
      <c r="A4758" s="5" t="n">
        <v>42389</v>
      </c>
      <c r="B4758">
        <f>'Z-Score Calc'!J4758</f>
        <v/>
      </c>
      <c r="C4758" t="inlineStr"/>
      <c r="E4758" t="inlineStr"/>
      <c r="F4758" t="inlineStr">
        <is>
          <t>IS</t>
        </is>
      </c>
      <c r="I4758" s="8">
        <f>IF(AND(ISNUMBER(G4758),ISNUMBER(H4758)),H4758/G4758-1,"")</f>
        <v/>
      </c>
      <c r="K4758" s="8">
        <f>IF(ISNA(B4758),"",IF(B4758="TRIGGER",IF(ISNUMBER(I4758),SIGN('Z-Score Calc'!I4758)*I4758-$N$1,""),""))</f>
        <v/>
      </c>
    </row>
    <row r="4759">
      <c r="A4759" s="5" t="n">
        <v>42417</v>
      </c>
      <c r="B4759">
        <f>'Z-Score Calc'!J4759</f>
        <v/>
      </c>
      <c r="C4759" t="inlineStr"/>
      <c r="E4759" t="inlineStr"/>
      <c r="F4759" t="inlineStr">
        <is>
          <t>IS</t>
        </is>
      </c>
      <c r="I4759" s="8">
        <f>IF(AND(ISNUMBER(G4759),ISNUMBER(H4759)),H4759/G4759-1,"")</f>
        <v/>
      </c>
      <c r="K4759" s="8">
        <f>IF(ISNA(B4759),"",IF(B4759="TRIGGER",IF(ISNUMBER(I4759),SIGN('Z-Score Calc'!I4759)*I4759-$N$1,""),""))</f>
        <v/>
      </c>
    </row>
    <row r="4760">
      <c r="A4760" s="5" t="n">
        <v>42445</v>
      </c>
      <c r="B4760">
        <f>'Z-Score Calc'!J4760</f>
        <v/>
      </c>
      <c r="C4760" t="inlineStr"/>
      <c r="E4760" t="inlineStr"/>
      <c r="F4760" t="inlineStr">
        <is>
          <t>IS</t>
        </is>
      </c>
      <c r="I4760" s="8">
        <f>IF(AND(ISNUMBER(G4760),ISNUMBER(H4760)),H4760/G4760-1,"")</f>
        <v/>
      </c>
      <c r="K4760" s="8">
        <f>IF(ISNA(B4760),"",IF(B4760="TRIGGER",IF(ISNUMBER(I4760),SIGN('Z-Score Calc'!I4760)*I4760-$N$1,""),""))</f>
        <v/>
      </c>
    </row>
    <row r="4761">
      <c r="A4761" s="5" t="n">
        <v>42507</v>
      </c>
      <c r="B4761">
        <f>'Z-Score Calc'!J4761</f>
        <v/>
      </c>
      <c r="C4761" t="inlineStr"/>
      <c r="E4761" t="inlineStr"/>
      <c r="F4761" t="inlineStr">
        <is>
          <t>IS</t>
        </is>
      </c>
      <c r="I4761" s="8">
        <f>IF(AND(ISNUMBER(G4761),ISNUMBER(H4761)),H4761/G4761-1,"")</f>
        <v/>
      </c>
      <c r="K4761" s="8">
        <f>IF(ISNA(B4761),"",IF(B4761="TRIGGER",IF(ISNUMBER(I4761),SIGN('Z-Score Calc'!I4761)*I4761-$N$1,""),""))</f>
        <v/>
      </c>
    </row>
    <row r="4762">
      <c r="A4762" s="5" t="n">
        <v>42570</v>
      </c>
      <c r="B4762">
        <f>'Z-Score Calc'!J4762</f>
        <v/>
      </c>
      <c r="C4762" t="inlineStr"/>
      <c r="E4762" t="inlineStr"/>
      <c r="F4762" t="inlineStr">
        <is>
          <t>IS</t>
        </is>
      </c>
      <c r="I4762" s="8">
        <f>IF(AND(ISNUMBER(G4762),ISNUMBER(H4762)),H4762/G4762-1,"")</f>
        <v/>
      </c>
      <c r="K4762" s="8">
        <f>IF(ISNA(B4762),"",IF(B4762="TRIGGER",IF(ISNUMBER(I4762),SIGN('Z-Score Calc'!I4762)*I4762-$N$1,""),""))</f>
        <v/>
      </c>
    </row>
    <row r="4763">
      <c r="A4763" s="5" t="n">
        <v>42598</v>
      </c>
      <c r="B4763">
        <f>'Z-Score Calc'!J4763</f>
        <v/>
      </c>
      <c r="C4763" t="inlineStr"/>
      <c r="E4763" t="inlineStr"/>
      <c r="F4763" t="inlineStr">
        <is>
          <t>IS</t>
        </is>
      </c>
      <c r="G4763" s="9" t="n">
        <v>100.1999969482422</v>
      </c>
      <c r="H4763" s="9" t="n">
        <v>99.90599822998048</v>
      </c>
      <c r="I4763" s="8">
        <f>IF(AND(ISNUMBER(G4763),ISNUMBER(H4763)),H4763/G4763-1,"")</f>
        <v/>
      </c>
      <c r="K4763" s="8">
        <f>IF(ISNA(B4763),"",IF(B4763="TRIGGER",IF(ISNUMBER(I4763),SIGN('Z-Score Calc'!I4763)*I4763-$N$1,""),""))</f>
        <v/>
      </c>
    </row>
    <row r="4764">
      <c r="A4764" s="5" t="n">
        <v>42633</v>
      </c>
      <c r="B4764">
        <f>'Z-Score Calc'!J4764</f>
        <v/>
      </c>
      <c r="C4764" t="inlineStr"/>
      <c r="E4764" t="inlineStr"/>
      <c r="F4764" t="inlineStr">
        <is>
          <t>IS</t>
        </is>
      </c>
      <c r="G4764" s="9" t="n">
        <v>101.5469970703125</v>
      </c>
      <c r="H4764" s="9" t="n">
        <v>100.3929977416992</v>
      </c>
      <c r="I4764" s="8">
        <f>IF(AND(ISNUMBER(G4764),ISNUMBER(H4764)),H4764/G4764-1,"")</f>
        <v/>
      </c>
      <c r="K4764" s="8">
        <f>IF(ISNA(B4764),"",IF(B4764="TRIGGER",IF(ISNUMBER(I4764),SIGN('Z-Score Calc'!I4764)*I4764-$N$1,""),""))</f>
        <v/>
      </c>
    </row>
    <row r="4765">
      <c r="A4765" s="5" t="n">
        <v>42662</v>
      </c>
      <c r="B4765">
        <f>'Z-Score Calc'!J4765</f>
        <v/>
      </c>
      <c r="C4765" t="inlineStr"/>
      <c r="E4765" t="inlineStr"/>
      <c r="F4765" t="inlineStr">
        <is>
          <t>IS</t>
        </is>
      </c>
      <c r="G4765" s="9" t="n">
        <v>103.390998840332</v>
      </c>
      <c r="H4765" s="9" t="n">
        <v>104.109001159668</v>
      </c>
      <c r="I4765" s="8">
        <f>IF(AND(ISNUMBER(G4765),ISNUMBER(H4765)),H4765/G4765-1,"")</f>
        <v/>
      </c>
      <c r="K4765" s="8">
        <f>IF(ISNA(B4765),"",IF(B4765="TRIGGER",IF(ISNUMBER(I4765),SIGN('Z-Score Calc'!I4765)*I4765-$N$1,""),""))</f>
        <v/>
      </c>
    </row>
    <row r="4766">
      <c r="A4766" s="5" t="n">
        <v>42691</v>
      </c>
      <c r="B4766">
        <f>'Z-Score Calc'!J4766</f>
        <v/>
      </c>
      <c r="C4766" t="inlineStr"/>
      <c r="E4766" t="inlineStr"/>
      <c r="F4766" t="inlineStr">
        <is>
          <t>IS</t>
        </is>
      </c>
      <c r="G4766" s="9" t="n">
        <v>108.7850036621094</v>
      </c>
      <c r="H4766" s="9" t="n">
        <v>110.2559967041016</v>
      </c>
      <c r="I4766" s="8">
        <f>IF(AND(ISNUMBER(G4766),ISNUMBER(H4766)),H4766/G4766-1,"")</f>
        <v/>
      </c>
      <c r="K4766" s="8">
        <f>IF(ISNA(B4766),"",IF(B4766="TRIGGER",IF(ISNUMBER(I4766),SIGN('Z-Score Calc'!I4766)*I4766-$N$1,""),""))</f>
        <v/>
      </c>
    </row>
    <row r="4767">
      <c r="A4767" s="5" t="n">
        <v>42754</v>
      </c>
      <c r="B4767">
        <f>'Z-Score Calc'!J4767</f>
        <v/>
      </c>
      <c r="C4767" t="inlineStr"/>
      <c r="E4767" t="inlineStr"/>
      <c r="F4767" t="inlineStr">
        <is>
          <t>IS</t>
        </is>
      </c>
      <c r="G4767" s="9" t="n">
        <v>114.7620010375977</v>
      </c>
      <c r="H4767" s="9" t="n">
        <v>114.9800033569336</v>
      </c>
      <c r="I4767" s="8">
        <f>IF(AND(ISNUMBER(G4767),ISNUMBER(H4767)),H4767/G4767-1,"")</f>
        <v/>
      </c>
      <c r="K4767" s="8">
        <f>IF(ISNA(B4767),"",IF(B4767="TRIGGER",IF(ISNUMBER(I4767),SIGN('Z-Score Calc'!I4767)*I4767-$N$1,""),""))</f>
        <v/>
      </c>
    </row>
    <row r="4768">
      <c r="A4768" s="5" t="n">
        <v>42782</v>
      </c>
      <c r="B4768">
        <f>'Z-Score Calc'!J4768</f>
        <v/>
      </c>
      <c r="C4768" t="inlineStr"/>
      <c r="E4768" t="inlineStr"/>
      <c r="F4768" t="inlineStr">
        <is>
          <t>IS</t>
        </is>
      </c>
      <c r="G4768" s="9" t="n">
        <v>114.1119995117188</v>
      </c>
      <c r="H4768" s="9" t="n">
        <v>113.3050003051758</v>
      </c>
      <c r="I4768" s="8">
        <f>IF(AND(ISNUMBER(G4768),ISNUMBER(H4768)),H4768/G4768-1,"")</f>
        <v/>
      </c>
      <c r="K4768" s="8">
        <f>IF(ISNA(B4768),"",IF(B4768="TRIGGER",IF(ISNUMBER(I4768),SIGN('Z-Score Calc'!I4768)*I4768-$N$1,""),""))</f>
        <v/>
      </c>
    </row>
    <row r="4769">
      <c r="A4769" s="5" t="n">
        <v>42810</v>
      </c>
      <c r="B4769">
        <f>'Z-Score Calc'!J4769</f>
        <v/>
      </c>
      <c r="C4769" t="inlineStr"/>
      <c r="E4769" t="inlineStr"/>
      <c r="F4769" t="inlineStr">
        <is>
          <t>IS</t>
        </is>
      </c>
      <c r="G4769" s="9" t="n">
        <v>113.4020004272461</v>
      </c>
      <c r="H4769" s="9" t="n">
        <v>113.3399963378906</v>
      </c>
      <c r="I4769" s="8">
        <f>IF(AND(ISNUMBER(G4769),ISNUMBER(H4769)),H4769/G4769-1,"")</f>
        <v/>
      </c>
      <c r="K4769" s="8">
        <f>IF(ISNA(B4769),"",IF(B4769="TRIGGER",IF(ISNUMBER(I4769),SIGN('Z-Score Calc'!I4769)*I4769-$N$1,""),""))</f>
        <v/>
      </c>
    </row>
    <row r="4770">
      <c r="A4770" s="5" t="n">
        <v>42843</v>
      </c>
      <c r="B4770">
        <f>'Z-Score Calc'!J4770</f>
        <v/>
      </c>
      <c r="C4770" t="inlineStr"/>
      <c r="E4770" t="inlineStr"/>
      <c r="F4770" t="inlineStr">
        <is>
          <t>IS</t>
        </is>
      </c>
      <c r="G4770" s="9" t="n">
        <v>108.5350036621094</v>
      </c>
      <c r="H4770" s="9" t="n">
        <v>108.8339996337891</v>
      </c>
      <c r="I4770" s="8">
        <f>IF(AND(ISNUMBER(G4770),ISNUMBER(H4770)),H4770/G4770-1,"")</f>
        <v/>
      </c>
      <c r="K4770" s="8">
        <f>IF(ISNA(B4770),"",IF(B4770="TRIGGER",IF(ISNUMBER(I4770),SIGN('Z-Score Calc'!I4770)*I4770-$N$1,""),""))</f>
        <v/>
      </c>
    </row>
    <row r="4771">
      <c r="A4771" s="5" t="n">
        <v>42871</v>
      </c>
      <c r="B4771">
        <f>'Z-Score Calc'!J4771</f>
        <v/>
      </c>
      <c r="C4771" t="inlineStr"/>
      <c r="E4771" t="inlineStr"/>
      <c r="F4771" t="inlineStr">
        <is>
          <t>IS</t>
        </is>
      </c>
      <c r="G4771" s="9" t="n">
        <v>112.6460037231445</v>
      </c>
      <c r="H4771" s="9" t="n">
        <v>111.1259994506836</v>
      </c>
      <c r="I4771" s="8">
        <f>IF(AND(ISNUMBER(G4771),ISNUMBER(H4771)),H4771/G4771-1,"")</f>
        <v/>
      </c>
      <c r="K4771" s="8">
        <f>IF(ISNA(B4771),"",IF(B4771="TRIGGER",IF(ISNUMBER(I4771),SIGN('Z-Score Calc'!I4771)*I4771-$N$1,""),""))</f>
        <v/>
      </c>
    </row>
    <row r="4772">
      <c r="A4772" s="5" t="n">
        <v>42902</v>
      </c>
      <c r="B4772">
        <f>'Z-Score Calc'!J4772</f>
        <v/>
      </c>
      <c r="C4772" t="inlineStr"/>
      <c r="E4772" t="inlineStr"/>
      <c r="F4772" t="inlineStr">
        <is>
          <t>IS</t>
        </is>
      </c>
      <c r="I4772" s="8">
        <f>IF(AND(ISNUMBER(G4772),ISNUMBER(H4772)),H4772/G4772-1,"")</f>
        <v/>
      </c>
      <c r="K4772" s="8">
        <f>IF(ISNA(B4772),"",IF(B4772="TRIGGER",IF(ISNUMBER(I4772),SIGN('Z-Score Calc'!I4772)*I4772-$N$1,""),""))</f>
        <v/>
      </c>
    </row>
    <row r="4773">
      <c r="A4773" s="5" t="n">
        <v>42935</v>
      </c>
      <c r="B4773">
        <f>'Z-Score Calc'!J4773</f>
        <v/>
      </c>
      <c r="C4773" t="inlineStr"/>
      <c r="E4773" t="inlineStr"/>
      <c r="F4773" t="inlineStr">
        <is>
          <t>IS</t>
        </is>
      </c>
      <c r="G4773" s="9" t="n">
        <v>111.8769989013672</v>
      </c>
      <c r="H4773" s="9" t="n">
        <v>111.8850021362305</v>
      </c>
      <c r="I4773" s="8">
        <f>IF(AND(ISNUMBER(G4773),ISNUMBER(H4773)),H4773/G4773-1,"")</f>
        <v/>
      </c>
      <c r="K4773" s="8">
        <f>IF(ISNA(B4773),"",IF(B4773="TRIGGER",IF(ISNUMBER(I4773),SIGN('Z-Score Calc'!I4773)*I4773-$N$1,""),""))</f>
        <v/>
      </c>
    </row>
    <row r="4774">
      <c r="A4774" s="5" t="n">
        <v>42963</v>
      </c>
      <c r="B4774">
        <f>'Z-Score Calc'!J4774</f>
        <v/>
      </c>
      <c r="C4774" t="inlineStr"/>
      <c r="E4774" t="inlineStr"/>
      <c r="F4774" t="inlineStr">
        <is>
          <t>IS</t>
        </is>
      </c>
      <c r="G4774" s="9" t="n">
        <v>109.9990005493164</v>
      </c>
      <c r="H4774" s="9" t="n">
        <v>109.3280029296875</v>
      </c>
      <c r="I4774" s="8">
        <f>IF(AND(ISNUMBER(G4774),ISNUMBER(H4774)),H4774/G4774-1,"")</f>
        <v/>
      </c>
      <c r="K4774" s="8">
        <f>IF(ISNA(B4774),"",IF(B4774="TRIGGER",IF(ISNUMBER(I4774),SIGN('Z-Score Calc'!I4774)*I4774-$N$1,""),""))</f>
        <v/>
      </c>
    </row>
    <row r="4775">
      <c r="A4775" s="5" t="n">
        <v>42997</v>
      </c>
      <c r="B4775">
        <f>'Z-Score Calc'!J4775</f>
        <v/>
      </c>
      <c r="C4775" t="inlineStr"/>
      <c r="D4775" s="7" t="n">
        <v>-0.223730476762402</v>
      </c>
      <c r="E4775" t="inlineStr"/>
      <c r="F4775" t="inlineStr">
        <is>
          <t>IS</t>
        </is>
      </c>
      <c r="G4775" s="9" t="n">
        <v>111.5780029296875</v>
      </c>
      <c r="H4775" s="9" t="n">
        <v>112.5459976196289</v>
      </c>
      <c r="I4775" s="8">
        <f>IF(AND(ISNUMBER(G4775),ISNUMBER(H4775)),H4775/G4775-1,"")</f>
        <v/>
      </c>
      <c r="J4775" s="8" t="n">
        <v>-0.008754962332174186</v>
      </c>
      <c r="K4775" s="8">
        <f>IF(ISNA(B4775),"",IF(B4775="TRIGGER",IF(ISNUMBER(I4775),SIGN('Z-Score Calc'!I4775)*I4775-$N$1,""),""))</f>
        <v/>
      </c>
    </row>
    <row r="4776">
      <c r="A4776" s="5" t="n">
        <v>43026</v>
      </c>
      <c r="B4776">
        <f>'Z-Score Calc'!J4776</f>
        <v/>
      </c>
      <c r="C4776" t="inlineStr"/>
      <c r="D4776" s="7" t="n">
        <v>-0.4816719633385753</v>
      </c>
      <c r="E4776" t="inlineStr"/>
      <c r="F4776" t="inlineStr">
        <is>
          <t>IS</t>
        </is>
      </c>
      <c r="G4776" s="9" t="n">
        <v>113.0130004882812</v>
      </c>
      <c r="H4776" s="9" t="n">
        <v>112.6800003051758</v>
      </c>
      <c r="I4776" s="8">
        <f>IF(AND(ISNUMBER(G4776),ISNUMBER(H4776)),H4776/G4776-1,"")</f>
        <v/>
      </c>
      <c r="J4776" s="8" t="n">
        <v>0.002867100485038044</v>
      </c>
      <c r="K4776" s="8">
        <f>IF(ISNA(B4776),"",IF(B4776="TRIGGER",IF(ISNUMBER(I4776),SIGN('Z-Score Calc'!I4776)*I4776-$N$1,""),""))</f>
        <v/>
      </c>
    </row>
    <row r="4777">
      <c r="A4777" s="5" t="n">
        <v>43056</v>
      </c>
      <c r="B4777">
        <f>'Z-Score Calc'!J4777</f>
        <v/>
      </c>
      <c r="C4777" t="inlineStr">
        <is>
          <t>TRIGGER</t>
        </is>
      </c>
      <c r="D4777" s="7" t="n">
        <v>1.473082672076274</v>
      </c>
      <c r="E4777" t="inlineStr">
        <is>
          <t>LONG</t>
        </is>
      </c>
      <c r="F4777" t="inlineStr">
        <is>
          <t>IS</t>
        </is>
      </c>
      <c r="G4777" s="9" t="n">
        <v>113.0279998779297</v>
      </c>
      <c r="H4777" s="9" t="n">
        <v>112.0380020141602</v>
      </c>
      <c r="I4777" s="8">
        <f>IF(AND(ISNUMBER(G4777),ISNUMBER(H4777)),H4777/G4777-1,"")</f>
        <v/>
      </c>
      <c r="J4777" s="8" t="n">
        <v>-0.008838337503642355</v>
      </c>
      <c r="K4777" s="8">
        <f>IF(ISNA(B4777),"",IF(B4777="TRIGGER",IF(ISNUMBER(I4777),SIGN('Z-Score Calc'!I4777)*I4777-$N$1,""),""))</f>
        <v/>
      </c>
    </row>
    <row r="4778">
      <c r="A4778" s="5" t="n">
        <v>43088</v>
      </c>
      <c r="B4778">
        <f>'Z-Score Calc'!J4778</f>
        <v/>
      </c>
      <c r="C4778" t="inlineStr">
        <is>
          <t>TRIGGER</t>
        </is>
      </c>
      <c r="D4778" s="7" t="n">
        <v>1.129191283157433</v>
      </c>
      <c r="E4778" t="inlineStr">
        <is>
          <t>LONG</t>
        </is>
      </c>
      <c r="F4778" t="inlineStr">
        <is>
          <t>IS</t>
        </is>
      </c>
      <c r="G4778" s="9" t="n">
        <v>112.568000793457</v>
      </c>
      <c r="H4778" s="9" t="n">
        <v>112.9830017089844</v>
      </c>
      <c r="I4778" s="8">
        <f>IF(AND(ISNUMBER(G4778),ISNUMBER(H4778)),H4778/G4778-1,"")</f>
        <v/>
      </c>
      <c r="J4778" s="8" t="n">
        <v>0.003607203822431872</v>
      </c>
      <c r="K4778" s="8">
        <f>IF(ISNA(B4778),"",IF(B4778="TRIGGER",IF(ISNUMBER(I4778),SIGN('Z-Score Calc'!I4778)*I4778-$N$1,""),""))</f>
        <v/>
      </c>
    </row>
    <row r="4779">
      <c r="A4779" s="5" t="n">
        <v>43118</v>
      </c>
      <c r="B4779">
        <f>'Z-Score Calc'!J4779</f>
        <v/>
      </c>
      <c r="C4779" t="inlineStr">
        <is>
          <t>TRIGGER</t>
        </is>
      </c>
      <c r="D4779" s="7" t="n">
        <v>-0.9171718775215126</v>
      </c>
      <c r="E4779" t="inlineStr">
        <is>
          <t>SHORT</t>
        </is>
      </c>
      <c r="F4779" t="inlineStr">
        <is>
          <t>IS</t>
        </is>
      </c>
      <c r="G4779" s="9" t="n">
        <v>111.3759994506836</v>
      </c>
      <c r="H4779" s="9" t="n">
        <v>111.0260009765625</v>
      </c>
      <c r="I4779" s="8">
        <f>IF(AND(ISNUMBER(G4779),ISNUMBER(H4779)),H4779/G4779-1,"")</f>
        <v/>
      </c>
      <c r="J4779" s="8" t="n">
        <v>0.003063029783444439</v>
      </c>
      <c r="K4779" s="8">
        <f>IF(ISNA(B4779),"",IF(B4779="TRIGGER",IF(ISNUMBER(I4779),SIGN('Z-Score Calc'!I4779)*I4779-$N$1,""),""))</f>
        <v/>
      </c>
    </row>
    <row r="4780">
      <c r="A4780" s="5" t="n">
        <v>43147</v>
      </c>
      <c r="B4780">
        <f>'Z-Score Calc'!J4780</f>
        <v/>
      </c>
      <c r="C4780" t="inlineStr">
        <is>
          <t>TRIGGER</t>
        </is>
      </c>
      <c r="D4780" s="7" t="n">
        <v>1.087334040338892</v>
      </c>
      <c r="E4780" t="inlineStr">
        <is>
          <t>LONG</t>
        </is>
      </c>
      <c r="F4780" t="inlineStr">
        <is>
          <t>IS</t>
        </is>
      </c>
      <c r="G4780" s="9" t="n">
        <v>106.1110000610352</v>
      </c>
      <c r="H4780" s="9" t="n">
        <v>106.2610015869141</v>
      </c>
      <c r="I4780" s="8">
        <f>IF(AND(ISNUMBER(G4780),ISNUMBER(H4780)),H4780/G4780-1,"")</f>
        <v/>
      </c>
      <c r="J4780" s="8" t="n">
        <v>0.001334163632768527</v>
      </c>
      <c r="K4780" s="8">
        <f>IF(ISNA(B4780),"",IF(B4780="TRIGGER",IF(ISNUMBER(I4780),SIGN('Z-Score Calc'!I4780)*I4780-$N$1,""),""))</f>
        <v/>
      </c>
    </row>
    <row r="4781">
      <c r="A4781" s="5" t="n">
        <v>43175</v>
      </c>
      <c r="B4781">
        <f>'Z-Score Calc'!J4781</f>
        <v/>
      </c>
      <c r="C4781" t="inlineStr">
        <is>
          <t>TRIGGER</t>
        </is>
      </c>
      <c r="D4781" s="7" t="n">
        <v>-1.921692142791955</v>
      </c>
      <c r="E4781" t="inlineStr">
        <is>
          <t>SHORT</t>
        </is>
      </c>
      <c r="F4781" t="inlineStr">
        <is>
          <t>IS</t>
        </is>
      </c>
      <c r="G4781" s="9" t="n">
        <v>106.3089981079102</v>
      </c>
      <c r="H4781" s="9" t="n">
        <v>105.9690017700195</v>
      </c>
      <c r="I4781" s="8">
        <f>IF(AND(ISNUMBER(G4781),ISNUMBER(H4781)),H4781/G4781-1,"")</f>
        <v/>
      </c>
      <c r="J4781" s="8" t="n">
        <v>0.003118724862026047</v>
      </c>
      <c r="K4781" s="8">
        <f>IF(ISNA(B4781),"",IF(B4781="TRIGGER",IF(ISNUMBER(I4781),SIGN('Z-Score Calc'!I4781)*I4781-$N$1,""),""))</f>
        <v/>
      </c>
    </row>
    <row r="4782">
      <c r="A4782" s="5" t="n">
        <v>43207</v>
      </c>
      <c r="B4782">
        <f>'Z-Score Calc'!J4782</f>
        <v/>
      </c>
      <c r="C4782" t="inlineStr"/>
      <c r="D4782" s="7" t="n">
        <v>0.1395016945266905</v>
      </c>
      <c r="E4782" t="inlineStr"/>
      <c r="F4782" t="inlineStr">
        <is>
          <t>IS</t>
        </is>
      </c>
      <c r="G4782" s="9" t="n">
        <v>107.015998840332</v>
      </c>
      <c r="H4782" s="9" t="n">
        <v>107.3460006713867</v>
      </c>
      <c r="I4782" s="8">
        <f>IF(AND(ISNUMBER(G4782),ISNUMBER(H4782)),H4782/G4782-1,"")</f>
        <v/>
      </c>
      <c r="J4782" s="8" t="n">
        <v>0.00300420339423937</v>
      </c>
      <c r="K4782" s="8">
        <f>IF(ISNA(B4782),"",IF(B4782="TRIGGER",IF(ISNUMBER(I4782),SIGN('Z-Score Calc'!I4782)*I4782-$N$1,""),""))</f>
        <v/>
      </c>
    </row>
    <row r="4783">
      <c r="A4783" s="5" t="n">
        <v>43236</v>
      </c>
      <c r="B4783">
        <f>'Z-Score Calc'!J4783</f>
        <v/>
      </c>
      <c r="C4783" t="inlineStr"/>
      <c r="D4783" s="7" t="n">
        <v>-0.2511374826094766</v>
      </c>
      <c r="E4783" t="inlineStr"/>
      <c r="F4783" t="inlineStr">
        <is>
          <t>IS</t>
        </is>
      </c>
      <c r="G4783" s="9" t="n">
        <v>110.359001159668</v>
      </c>
      <c r="H4783" s="9" t="n">
        <v>110.8280029296875</v>
      </c>
      <c r="I4783" s="8">
        <f>IF(AND(ISNUMBER(G4783),ISNUMBER(H4783)),H4783/G4783-1,"")</f>
        <v/>
      </c>
      <c r="J4783" s="8" t="n">
        <v>-0.004329247456791395</v>
      </c>
      <c r="K4783" s="8">
        <f>IF(ISNA(B4783),"",IF(B4783="TRIGGER",IF(ISNUMBER(I4783),SIGN('Z-Score Calc'!I4783)*I4783-$N$1,""),""))</f>
        <v/>
      </c>
    </row>
    <row r="4784">
      <c r="A4784" s="5" t="n">
        <v>43270</v>
      </c>
      <c r="B4784">
        <f>'Z-Score Calc'!J4784</f>
        <v/>
      </c>
      <c r="C4784" t="inlineStr">
        <is>
          <t>TRIGGER</t>
        </is>
      </c>
      <c r="D4784" s="7" t="n">
        <v>0.6949115366126994</v>
      </c>
      <c r="E4784" t="inlineStr">
        <is>
          <t>LONG</t>
        </is>
      </c>
      <c r="F4784" t="inlineStr">
        <is>
          <t>IS</t>
        </is>
      </c>
      <c r="G4784" s="9" t="n">
        <v>110.0709991455078</v>
      </c>
      <c r="H4784" s="9" t="n">
        <v>110.3519973754883</v>
      </c>
      <c r="I4784" s="8">
        <f>IF(AND(ISNUMBER(G4784),ISNUMBER(H4784)),H4784/G4784-1,"")</f>
        <v/>
      </c>
      <c r="J4784" s="8" t="n">
        <v>0.00247341682213489</v>
      </c>
      <c r="K4784" s="8">
        <f>IF(ISNA(B4784),"",IF(B4784="TRIGGER",IF(ISNUMBER(I4784),SIGN('Z-Score Calc'!I4784)*I4784-$N$1,""),""))</f>
        <v/>
      </c>
    </row>
    <row r="4785">
      <c r="A4785" s="5" t="n">
        <v>43299</v>
      </c>
      <c r="B4785">
        <f>'Z-Score Calc'!J4785</f>
        <v/>
      </c>
      <c r="C4785" t="inlineStr">
        <is>
          <t>TRIGGER</t>
        </is>
      </c>
      <c r="D4785" s="7" t="n">
        <v>-1.421929884240004</v>
      </c>
      <c r="E4785" t="inlineStr">
        <is>
          <t>SHORT</t>
        </is>
      </c>
      <c r="F4785" t="inlineStr">
        <is>
          <t>IS</t>
        </is>
      </c>
      <c r="G4785" s="9" t="n">
        <v>112.7910003662109</v>
      </c>
      <c r="H4785" s="9" t="n">
        <v>112.3629989624023</v>
      </c>
      <c r="I4785" s="8">
        <f>IF(AND(ISNUMBER(G4785),ISNUMBER(H4785)),H4785/G4785-1,"")</f>
        <v/>
      </c>
      <c r="J4785" s="8" t="n">
        <v>0.003715176645758179</v>
      </c>
      <c r="K4785" s="8">
        <f>IF(ISNA(B4785),"",IF(B4785="TRIGGER",IF(ISNUMBER(I4785),SIGN('Z-Score Calc'!I4785)*I4785-$N$1,""),""))</f>
        <v/>
      </c>
    </row>
    <row r="4786">
      <c r="A4786" s="5" t="n">
        <v>43328</v>
      </c>
      <c r="B4786">
        <f>'Z-Score Calc'!J4786</f>
        <v/>
      </c>
      <c r="C4786" t="inlineStr">
        <is>
          <t>TRIGGER</t>
        </is>
      </c>
      <c r="D4786" s="7" t="n">
        <v>-0.8114162430155124</v>
      </c>
      <c r="E4786" t="inlineStr">
        <is>
          <t>SHORT</t>
        </is>
      </c>
      <c r="F4786" t="inlineStr">
        <is>
          <t>IS</t>
        </is>
      </c>
      <c r="G4786" s="9" t="n">
        <v>111.0039978027344</v>
      </c>
      <c r="H4786" s="9" t="n">
        <v>110.4749984741211</v>
      </c>
      <c r="I4786" s="8">
        <f>IF(AND(ISNUMBER(G4786),ISNUMBER(H4786)),H4786/G4786-1,"")</f>
        <v/>
      </c>
      <c r="J4786" s="8" t="n">
        <v>0.004686123286555511</v>
      </c>
      <c r="K4786" s="8">
        <f>IF(ISNA(B4786),"",IF(B4786="TRIGGER",IF(ISNUMBER(I4786),SIGN('Z-Score Calc'!I4786)*I4786-$N$1,""),""))</f>
        <v/>
      </c>
    </row>
    <row r="4787">
      <c r="A4787" s="5" t="n">
        <v>43362</v>
      </c>
      <c r="B4787">
        <f>'Z-Score Calc'!J4787</f>
        <v/>
      </c>
      <c r="C4787" t="inlineStr">
        <is>
          <t>TRIGGER</t>
        </is>
      </c>
      <c r="D4787" s="7" t="n">
        <v>0.711954782535568</v>
      </c>
      <c r="E4787" t="inlineStr">
        <is>
          <t>LONG</t>
        </is>
      </c>
      <c r="F4787" t="inlineStr">
        <is>
          <t>IS</t>
        </is>
      </c>
      <c r="G4787" s="9" t="n">
        <v>112.3170013427734</v>
      </c>
      <c r="H4787" s="9" t="n">
        <v>112.4950027465821</v>
      </c>
      <c r="I4787" s="8">
        <f>IF(AND(ISNUMBER(G4787),ISNUMBER(H4787)),H4787/G4787-1,"")</f>
        <v/>
      </c>
      <c r="J4787" s="8" t="n">
        <v>0.001505347851391915</v>
      </c>
      <c r="K4787" s="8">
        <f>IF(ISNA(B4787),"",IF(B4787="TRIGGER",IF(ISNUMBER(I4787),SIGN('Z-Score Calc'!I4787)*I4787-$N$1,""),""))</f>
        <v/>
      </c>
    </row>
    <row r="4788">
      <c r="A4788" s="5" t="n">
        <v>43390</v>
      </c>
      <c r="B4788">
        <f>'Z-Score Calc'!J4788</f>
        <v/>
      </c>
      <c r="C4788" t="inlineStr"/>
      <c r="D4788" s="7" t="n">
        <v>0.05331921887950073</v>
      </c>
      <c r="E4788" t="inlineStr"/>
      <c r="F4788" t="inlineStr">
        <is>
          <t>IS</t>
        </is>
      </c>
      <c r="G4788" s="9" t="n">
        <v>112.6279983520508</v>
      </c>
      <c r="H4788" s="9" t="n">
        <v>112.1849975585938</v>
      </c>
      <c r="I4788" s="8">
        <f>IF(AND(ISNUMBER(G4788),ISNUMBER(H4788)),H4788/G4788-1,"")</f>
        <v/>
      </c>
      <c r="J4788" s="8" t="n">
        <v>-0.004012774448139388</v>
      </c>
      <c r="K4788" s="8">
        <f>IF(ISNA(B4788),"",IF(B4788="TRIGGER",IF(ISNUMBER(I4788),SIGN('Z-Score Calc'!I4788)*I4788-$N$1,""),""))</f>
        <v/>
      </c>
    </row>
    <row r="4789">
      <c r="A4789" s="5" t="n">
        <v>43424</v>
      </c>
      <c r="B4789">
        <f>'Z-Score Calc'!J4789</f>
        <v/>
      </c>
      <c r="C4789" t="inlineStr"/>
      <c r="D4789" s="7" t="n">
        <v>0.1613091205771358</v>
      </c>
      <c r="E4789" t="inlineStr"/>
      <c r="F4789" t="inlineStr">
        <is>
          <t>IS</t>
        </is>
      </c>
      <c r="G4789" s="9" t="n">
        <v>112.443000793457</v>
      </c>
      <c r="H4789" s="9" t="n">
        <v>112.7030029296875</v>
      </c>
      <c r="I4789" s="8">
        <f>IF(AND(ISNUMBER(G4789),ISNUMBER(H4789)),H4789/G4789-1,"")</f>
        <v/>
      </c>
      <c r="J4789" s="8" t="n">
        <v>0.002232836857573607</v>
      </c>
      <c r="K4789" s="8">
        <f>IF(ISNA(B4789),"",IF(B4789="TRIGGER",IF(ISNUMBER(I4789),SIGN('Z-Score Calc'!I4789)*I4789-$N$1,""),""))</f>
        <v/>
      </c>
    </row>
    <row r="4790">
      <c r="A4790" s="5" t="n">
        <v>43452</v>
      </c>
      <c r="B4790">
        <f>'Z-Score Calc'!J4790</f>
        <v/>
      </c>
      <c r="C4790" t="inlineStr">
        <is>
          <t>TRIGGER</t>
        </is>
      </c>
      <c r="D4790" s="7" t="n">
        <v>0.7107523634631281</v>
      </c>
      <c r="E4790" t="inlineStr">
        <is>
          <t>LONG</t>
        </is>
      </c>
      <c r="F4790" t="inlineStr">
        <is>
          <t>IS</t>
        </is>
      </c>
      <c r="G4790" s="9" t="n">
        <v>112.8290023803711</v>
      </c>
      <c r="H4790" s="9" t="n">
        <v>112.5240020751953</v>
      </c>
      <c r="I4790" s="8">
        <f>IF(AND(ISNUMBER(G4790),ISNUMBER(H4790)),H4790/G4790-1,"")</f>
        <v/>
      </c>
      <c r="J4790" s="8" t="n">
        <v>-0.002782673175960791</v>
      </c>
      <c r="K4790" s="8">
        <f>IF(ISNA(B4790),"",IF(B4790="TRIGGER",IF(ISNUMBER(I4790),SIGN('Z-Score Calc'!I4790)*I4790-$N$1,""),""))</f>
        <v/>
      </c>
    </row>
    <row r="4791">
      <c r="A4791" s="5" t="n">
        <v>43522</v>
      </c>
      <c r="B4791">
        <f>'Z-Score Calc'!J4791</f>
        <v/>
      </c>
      <c r="C4791" t="inlineStr">
        <is>
          <t>TRIGGER</t>
        </is>
      </c>
      <c r="D4791" s="7" t="n">
        <v>-1.543039104934407</v>
      </c>
      <c r="E4791" t="inlineStr">
        <is>
          <t>SHORT</t>
        </is>
      </c>
      <c r="F4791" t="inlineStr">
        <is>
          <t>IS</t>
        </is>
      </c>
      <c r="G4791" s="9" t="n">
        <v>111.0459976196289</v>
      </c>
      <c r="H4791" s="9" t="n">
        <v>110.5559997558594</v>
      </c>
      <c r="I4791" s="8">
        <f>IF(AND(ISNUMBER(G4791),ISNUMBER(H4791)),H4791/G4791-1,"")</f>
        <v/>
      </c>
      <c r="J4791" s="8" t="n">
        <v>0.004333101840391064</v>
      </c>
      <c r="K4791" s="8">
        <f>IF(ISNA(B4791),"",IF(B4791="TRIGGER",IF(ISNUMBER(I4791),SIGN('Z-Score Calc'!I4791)*I4791-$N$1,""),""))</f>
        <v/>
      </c>
    </row>
    <row r="4792">
      <c r="A4792" s="5" t="n">
        <v>43532</v>
      </c>
      <c r="B4792">
        <f>'Z-Score Calc'!J4792</f>
        <v/>
      </c>
      <c r="C4792" t="inlineStr">
        <is>
          <t>TRIGGER</t>
        </is>
      </c>
      <c r="D4792" s="7" t="n">
        <v>1.55133584716312</v>
      </c>
      <c r="E4792" t="inlineStr">
        <is>
          <t>LONG</t>
        </is>
      </c>
      <c r="F4792" t="inlineStr">
        <is>
          <t>IS</t>
        </is>
      </c>
      <c r="G4792" s="9" t="n">
        <v>111.6340026855469</v>
      </c>
      <c r="H4792" s="9" t="n">
        <v>111.0800018310547</v>
      </c>
      <c r="I4792" s="8">
        <f>IF(AND(ISNUMBER(G4792),ISNUMBER(H4792)),H4792/G4792-1,"")</f>
        <v/>
      </c>
      <c r="J4792" s="8" t="n">
        <v>-0.005042118116053683</v>
      </c>
      <c r="K4792" s="8">
        <f>IF(ISNA(B4792),"",IF(B4792="TRIGGER",IF(ISNUMBER(I4792),SIGN('Z-Score Calc'!I4792)*I4792-$N$1,""),""))</f>
        <v/>
      </c>
    </row>
    <row r="4793">
      <c r="A4793" s="5" t="n">
        <v>43550</v>
      </c>
      <c r="B4793">
        <f>'Z-Score Calc'!J4793</f>
        <v/>
      </c>
      <c r="C4793" t="inlineStr">
        <is>
          <t>TRIGGER</t>
        </is>
      </c>
      <c r="D4793" s="7" t="n">
        <v>3.153915175893371</v>
      </c>
      <c r="E4793" t="inlineStr">
        <is>
          <t>LONG</t>
        </is>
      </c>
      <c r="F4793" t="inlineStr">
        <is>
          <t>IS</t>
        </is>
      </c>
      <c r="G4793" s="9" t="n">
        <v>110.068000793457</v>
      </c>
      <c r="H4793" s="9" t="n">
        <v>110.5540008544922</v>
      </c>
      <c r="I4793" s="8">
        <f>IF(AND(ISNUMBER(G4793),ISNUMBER(H4793)),H4793/G4793-1,"")</f>
        <v/>
      </c>
      <c r="J4793" s="8" t="n">
        <v>0.004335987996450986</v>
      </c>
      <c r="K4793" s="8">
        <f>IF(ISNA(B4793),"",IF(B4793="TRIGGER",IF(ISNUMBER(I4793),SIGN('Z-Score Calc'!I4793)*I4793-$N$1,""),""))</f>
        <v/>
      </c>
    </row>
    <row r="4794">
      <c r="A4794" s="5" t="n">
        <v>43574</v>
      </c>
      <c r="B4794">
        <f>'Z-Score Calc'!J4794</f>
        <v/>
      </c>
      <c r="C4794" t="inlineStr">
        <is>
          <t>TRIGGER</t>
        </is>
      </c>
      <c r="D4794" s="7" t="n">
        <v>-0.8768410240747564</v>
      </c>
      <c r="E4794" t="inlineStr">
        <is>
          <t>SHORT</t>
        </is>
      </c>
      <c r="F4794" t="inlineStr">
        <is>
          <t>IS</t>
        </is>
      </c>
      <c r="I4794" s="8">
        <f>IF(AND(ISNUMBER(G4794),ISNUMBER(H4794)),H4794/G4794-1,"")</f>
        <v/>
      </c>
      <c r="K4794" s="8">
        <f>IF(ISNA(B4794),"",IF(B4794="TRIGGER",IF(ISNUMBER(I4794),SIGN('Z-Score Calc'!I4794)*I4794-$N$1,""),""))</f>
        <v/>
      </c>
    </row>
    <row r="4795">
      <c r="A4795" s="5" t="n">
        <v>43601</v>
      </c>
      <c r="B4795">
        <f>'Z-Score Calc'!J4795</f>
        <v/>
      </c>
      <c r="C4795" t="inlineStr"/>
      <c r="D4795" s="7" t="n">
        <v>0.01594711559255831</v>
      </c>
      <c r="E4795" t="inlineStr"/>
      <c r="F4795" t="inlineStr">
        <is>
          <t>IS</t>
        </is>
      </c>
      <c r="G4795" s="9" t="n">
        <v>109.8710021972656</v>
      </c>
      <c r="H4795" s="9" t="n">
        <v>110.1600036621094</v>
      </c>
      <c r="I4795" s="8">
        <f>IF(AND(ISNUMBER(G4795),ISNUMBER(H4795)),H4795/G4795-1,"")</f>
        <v/>
      </c>
      <c r="J4795" s="8" t="n">
        <v>0.002550905906834845</v>
      </c>
      <c r="K4795" s="8">
        <f>IF(ISNA(B4795),"",IF(B4795="TRIGGER",IF(ISNUMBER(I4795),SIGN('Z-Score Calc'!I4795)*I4795-$N$1,""),""))</f>
        <v/>
      </c>
    </row>
    <row r="4796">
      <c r="A4796" s="5" t="n">
        <v>43634</v>
      </c>
      <c r="B4796">
        <f>'Z-Score Calc'!J4796</f>
        <v/>
      </c>
      <c r="C4796" t="inlineStr"/>
      <c r="D4796" s="7" t="n">
        <v>0.01575631256620492</v>
      </c>
      <c r="E4796" t="inlineStr"/>
      <c r="F4796" t="inlineStr">
        <is>
          <t>IS</t>
        </is>
      </c>
      <c r="G4796" s="9" t="n">
        <v>108.572998046875</v>
      </c>
      <c r="H4796" s="9" t="n">
        <v>108.1149978637695</v>
      </c>
      <c r="I4796" s="8">
        <f>IF(AND(ISNUMBER(G4796),ISNUMBER(H4796)),H4796/G4796-1,"")</f>
        <v/>
      </c>
      <c r="J4796" s="8" t="n">
        <v>-0.004297826551892124</v>
      </c>
      <c r="K4796" s="8">
        <f>IF(ISNA(B4796),"",IF(B4796="TRIGGER",IF(ISNUMBER(I4796),SIGN('Z-Score Calc'!I4796)*I4796-$N$1,""),""))</f>
        <v/>
      </c>
    </row>
    <row r="4797">
      <c r="A4797" s="5" t="n">
        <v>43663</v>
      </c>
      <c r="B4797">
        <f>'Z-Score Calc'!J4797</f>
        <v/>
      </c>
      <c r="C4797" t="inlineStr"/>
      <c r="D4797" s="7" t="n">
        <v>-0.3114438551605445</v>
      </c>
      <c r="E4797" t="inlineStr"/>
      <c r="F4797" t="inlineStr">
        <is>
          <t>IS</t>
        </is>
      </c>
      <c r="G4797" s="9" t="n">
        <v>107.9369964599609</v>
      </c>
      <c r="H4797" s="9" t="n">
        <v>107.4010009765625</v>
      </c>
      <c r="I4797" s="8">
        <f>IF(AND(ISNUMBER(G4797),ISNUMBER(H4797)),H4797/G4797-1,"")</f>
        <v/>
      </c>
      <c r="J4797" s="8" t="n">
        <v>0.004886353240420772</v>
      </c>
      <c r="K4797" s="8">
        <f>IF(ISNA(B4797),"",IF(B4797="TRIGGER",IF(ISNUMBER(I4797),SIGN('Z-Score Calc'!I4797)*I4797-$N$1,""),""))</f>
        <v/>
      </c>
    </row>
    <row r="4798">
      <c r="A4798" s="5" t="n">
        <v>43693</v>
      </c>
      <c r="B4798">
        <f>'Z-Score Calc'!J4798</f>
        <v/>
      </c>
      <c r="C4798" t="inlineStr"/>
      <c r="D4798" s="7" t="n">
        <v>-0.2356640894452779</v>
      </c>
      <c r="E4798" t="inlineStr"/>
      <c r="F4798" t="inlineStr">
        <is>
          <t>IS</t>
        </is>
      </c>
      <c r="I4798" s="8">
        <f>IF(AND(ISNUMBER(G4798),ISNUMBER(H4798)),H4798/G4798-1,"")</f>
        <v/>
      </c>
      <c r="K4798" s="8">
        <f>IF(ISNA(B4798),"",IF(B4798="TRIGGER",IF(ISNUMBER(I4798),SIGN('Z-Score Calc'!I4798)*I4798-$N$1,""),""))</f>
        <v/>
      </c>
    </row>
    <row r="4799">
      <c r="A4799" s="5" t="n">
        <v>43726</v>
      </c>
      <c r="B4799">
        <f>'Z-Score Calc'!J4799</f>
        <v/>
      </c>
      <c r="C4799" t="inlineStr">
        <is>
          <t>TRIGGER</t>
        </is>
      </c>
      <c r="D4799" s="7" t="n">
        <v>1.235107297680775</v>
      </c>
      <c r="E4799" t="inlineStr">
        <is>
          <t>LONG</t>
        </is>
      </c>
      <c r="F4799" t="inlineStr">
        <is>
          <t>IS</t>
        </is>
      </c>
      <c r="G4799" s="9" t="n">
        <v>108.4250030517578</v>
      </c>
      <c r="H4799" s="9" t="n">
        <v>108.0410003662109</v>
      </c>
      <c r="I4799" s="8">
        <f>IF(AND(ISNUMBER(G4799),ISNUMBER(H4799)),H4799/G4799-1,"")</f>
        <v/>
      </c>
      <c r="J4799" s="8" t="n">
        <v>-0.003621108091524138</v>
      </c>
      <c r="K4799" s="8">
        <f>IF(ISNA(B4799),"",IF(B4799="TRIGGER",IF(ISNUMBER(I4799),SIGN('Z-Score Calc'!I4799)*I4799-$N$1,""),""))</f>
        <v/>
      </c>
    </row>
    <row r="4800">
      <c r="A4800" s="5" t="n">
        <v>43755</v>
      </c>
      <c r="B4800">
        <f>'Z-Score Calc'!J4800</f>
        <v/>
      </c>
      <c r="C4800" t="inlineStr"/>
      <c r="D4800" s="7" t="n">
        <v>-0.04207731844182642</v>
      </c>
      <c r="E4800" t="inlineStr"/>
      <c r="F4800" t="inlineStr">
        <is>
          <t>IS</t>
        </is>
      </c>
      <c r="G4800" s="9" t="n">
        <v>108.5810012817383</v>
      </c>
      <c r="H4800" s="9" t="n">
        <v>108.4079971313477</v>
      </c>
      <c r="I4800" s="8">
        <f>IF(AND(ISNUMBER(G4800),ISNUMBER(H4800)),H4800/G4800-1,"")</f>
        <v/>
      </c>
      <c r="J4800" s="8" t="n">
        <v>0.001513854005359662</v>
      </c>
      <c r="K4800" s="8">
        <f>IF(ISNA(B4800),"",IF(B4800="TRIGGER",IF(ISNUMBER(I4800),SIGN('Z-Score Calc'!I4800)*I4800-$N$1,""),""))</f>
        <v/>
      </c>
    </row>
    <row r="4801">
      <c r="A4801" s="5" t="n">
        <v>43788</v>
      </c>
      <c r="B4801">
        <f>'Z-Score Calc'!J4801</f>
        <v/>
      </c>
      <c r="C4801" t="inlineStr">
        <is>
          <t>TRIGGER</t>
        </is>
      </c>
      <c r="D4801" s="7" t="n">
        <v>0.5430563233057886</v>
      </c>
      <c r="E4801" t="inlineStr">
        <is>
          <t>LONG</t>
        </is>
      </c>
      <c r="F4801" t="inlineStr">
        <is>
          <t>IS</t>
        </is>
      </c>
      <c r="G4801" s="9" t="n">
        <v>108.6620025634766</v>
      </c>
      <c r="H4801" s="9" t="n">
        <v>108.4449996948242</v>
      </c>
      <c r="I4801" s="8">
        <f>IF(AND(ISNUMBER(G4801),ISNUMBER(H4801)),H4801/G4801-1,"")</f>
        <v/>
      </c>
      <c r="J4801" s="8" t="n">
        <v>-0.00207650942163382</v>
      </c>
      <c r="K4801" s="8">
        <f>IF(ISNA(B4801),"",IF(B4801="TRIGGER",IF(ISNUMBER(I4801),SIGN('Z-Score Calc'!I4801)*I4801-$N$1,""),""))</f>
        <v/>
      </c>
    </row>
    <row r="4802">
      <c r="A4802" s="5" t="n">
        <v>43847</v>
      </c>
      <c r="B4802">
        <f>'Z-Score Calc'!J4802</f>
        <v/>
      </c>
      <c r="C4802" t="inlineStr">
        <is>
          <t>TRIGGER</t>
        </is>
      </c>
      <c r="D4802" s="7" t="n">
        <v>3.113660373075624</v>
      </c>
      <c r="E4802" t="inlineStr">
        <is>
          <t>LONG</t>
        </is>
      </c>
      <c r="F4802" t="inlineStr">
        <is>
          <t>IS</t>
        </is>
      </c>
      <c r="G4802" s="9" t="n">
        <v>110.1750030517578</v>
      </c>
      <c r="H4802" s="9" t="n">
        <v>110.1800003051758</v>
      </c>
      <c r="I4802" s="8">
        <f>IF(AND(ISNUMBER(G4802),ISNUMBER(H4802)),H4802/G4802-1,"")</f>
        <v/>
      </c>
      <c r="J4802" s="8" t="n">
        <v>-3.410737636952866e-05</v>
      </c>
      <c r="K4802" s="8">
        <f>IF(ISNA(B4802),"",IF(B4802="TRIGGER",IF(ISNUMBER(I4802),SIGN('Z-Score Calc'!I4802)*I4802-$N$1,""),""))</f>
        <v/>
      </c>
    </row>
    <row r="4803">
      <c r="A4803" s="5" t="n">
        <v>45463</v>
      </c>
      <c r="B4803">
        <f>'Z-Score Calc'!J4803</f>
        <v/>
      </c>
      <c r="C4803" t="inlineStr">
        <is>
          <t>TRIGGER</t>
        </is>
      </c>
      <c r="D4803" s="7" t="n">
        <v>-0.8411212394962052</v>
      </c>
      <c r="E4803" t="inlineStr">
        <is>
          <t>SHORT</t>
        </is>
      </c>
      <c r="F4803" t="inlineStr">
        <is>
          <t>OOS</t>
        </is>
      </c>
      <c r="G4803" s="9" t="n">
        <v>158.9309997558594</v>
      </c>
      <c r="H4803" s="9" t="n">
        <v>159.8609924316406</v>
      </c>
      <c r="I4803" s="8">
        <f>IF(AND(ISNUMBER(G4803),ISNUMBER(H4803)),H4803/G4803-1,"")</f>
        <v/>
      </c>
      <c r="J4803" s="8" t="n">
        <v>-0.005931014692446367</v>
      </c>
      <c r="K4803" s="8">
        <f>IF(ISNA(B4803),"",IF(B4803="TRIGGER",IF(ISNUMBER(I4803),SIGN('Z-Score Calc'!I4803)*I4803-$N$1,""),""))</f>
        <v/>
      </c>
    </row>
    <row r="4804">
      <c r="A4804" s="3" t="inlineStr">
        <is>
          <t>IBD/TIPP Economic Optimism  (59 events)</t>
        </is>
      </c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</row>
    <row r="4805">
      <c r="A4805" s="4" t="inlineStr">
        <is>
          <t>Date</t>
        </is>
      </c>
      <c r="B4805" s="4" t="inlineStr">
        <is>
          <t>Formula trigger</t>
        </is>
      </c>
      <c r="C4805" s="4" t="inlineStr">
        <is>
          <t>Reported trigger</t>
        </is>
      </c>
      <c r="D4805" s="4" t="inlineStr">
        <is>
          <t>z (reported)</t>
        </is>
      </c>
      <c r="E4805" s="4" t="inlineStr">
        <is>
          <t>Direction</t>
        </is>
      </c>
      <c r="F4805" s="4" t="inlineStr">
        <is>
          <t>Period</t>
        </is>
      </c>
      <c r="G4805" s="4" t="inlineStr">
        <is>
          <t>Event close</t>
        </is>
      </c>
      <c r="H4805" s="4" t="inlineStr">
        <is>
          <t>Next close</t>
        </is>
      </c>
      <c r="I4805" s="4" t="inlineStr">
        <is>
          <t>Raw move % (formula)</t>
        </is>
      </c>
      <c r="J4805" s="4" t="inlineStr">
        <is>
          <t>Net % (reported)</t>
        </is>
      </c>
      <c r="K4805" s="4" t="inlineStr">
        <is>
          <t>Net % (formula)</t>
        </is>
      </c>
    </row>
    <row r="4806">
      <c r="A4806" s="5" t="n">
        <v>42017</v>
      </c>
      <c r="B4806">
        <f>'Z-Score Calc'!J4806</f>
        <v/>
      </c>
      <c r="C4806" t="inlineStr"/>
      <c r="E4806" t="inlineStr"/>
      <c r="F4806" t="inlineStr">
        <is>
          <t>IS</t>
        </is>
      </c>
      <c r="I4806" s="8">
        <f>IF(AND(ISNUMBER(G4806),ISNUMBER(H4806)),H4806/G4806-1,"")</f>
        <v/>
      </c>
      <c r="K4806" s="8">
        <f>IF(ISNA(B4806),"",IF(B4806="TRIGGER",IF(ISNUMBER(I4806),SIGN('Z-Score Calc'!I4806)*I4806-$N$1,""),""))</f>
        <v/>
      </c>
    </row>
    <row r="4807">
      <c r="A4807" s="5" t="n">
        <v>42045</v>
      </c>
      <c r="B4807">
        <f>'Z-Score Calc'!J4807</f>
        <v/>
      </c>
      <c r="C4807" t="inlineStr"/>
      <c r="E4807" t="inlineStr"/>
      <c r="F4807" t="inlineStr">
        <is>
          <t>IS</t>
        </is>
      </c>
      <c r="I4807" s="8">
        <f>IF(AND(ISNUMBER(G4807),ISNUMBER(H4807)),H4807/G4807-1,"")</f>
        <v/>
      </c>
      <c r="K4807" s="8">
        <f>IF(ISNA(B4807),"",IF(B4807="TRIGGER",IF(ISNUMBER(I4807),SIGN('Z-Score Calc'!I4807)*I4807-$N$1,""),""))</f>
        <v/>
      </c>
    </row>
    <row r="4808">
      <c r="A4808" s="5" t="n">
        <v>42101</v>
      </c>
      <c r="B4808">
        <f>'Z-Score Calc'!J4808</f>
        <v/>
      </c>
      <c r="C4808" t="inlineStr"/>
      <c r="E4808" t="inlineStr"/>
      <c r="F4808" t="inlineStr">
        <is>
          <t>IS</t>
        </is>
      </c>
      <c r="I4808" s="8">
        <f>IF(AND(ISNUMBER(G4808),ISNUMBER(H4808)),H4808/G4808-1,"")</f>
        <v/>
      </c>
      <c r="K4808" s="8">
        <f>IF(ISNA(B4808),"",IF(B4808="TRIGGER",IF(ISNUMBER(I4808),SIGN('Z-Score Calc'!I4808)*I4808-$N$1,""),""))</f>
        <v/>
      </c>
    </row>
    <row r="4809">
      <c r="A4809" s="5" t="n">
        <v>42192</v>
      </c>
      <c r="B4809">
        <f>'Z-Score Calc'!J4809</f>
        <v/>
      </c>
      <c r="C4809" t="inlineStr"/>
      <c r="E4809" t="inlineStr"/>
      <c r="F4809" t="inlineStr">
        <is>
          <t>IS</t>
        </is>
      </c>
      <c r="I4809" s="8">
        <f>IF(AND(ISNUMBER(G4809),ISNUMBER(H4809)),H4809/G4809-1,"")</f>
        <v/>
      </c>
      <c r="K4809" s="8">
        <f>IF(ISNA(B4809),"",IF(B4809="TRIGGER",IF(ISNUMBER(I4809),SIGN('Z-Score Calc'!I4809)*I4809-$N$1,""),""))</f>
        <v/>
      </c>
    </row>
    <row r="4810">
      <c r="A4810" s="5" t="n">
        <v>42283</v>
      </c>
      <c r="B4810">
        <f>'Z-Score Calc'!J4810</f>
        <v/>
      </c>
      <c r="C4810" t="inlineStr"/>
      <c r="E4810" t="inlineStr"/>
      <c r="F4810" t="inlineStr">
        <is>
          <t>IS</t>
        </is>
      </c>
      <c r="I4810" s="8">
        <f>IF(AND(ISNUMBER(G4810),ISNUMBER(H4810)),H4810/G4810-1,"")</f>
        <v/>
      </c>
      <c r="K4810" s="8">
        <f>IF(ISNA(B4810),"",IF(B4810="TRIGGER",IF(ISNUMBER(I4810),SIGN('Z-Score Calc'!I4810)*I4810-$N$1,""),""))</f>
        <v/>
      </c>
    </row>
    <row r="4811">
      <c r="A4811" s="5" t="n">
        <v>42311</v>
      </c>
      <c r="B4811">
        <f>'Z-Score Calc'!J4811</f>
        <v/>
      </c>
      <c r="C4811" t="inlineStr"/>
      <c r="E4811" t="inlineStr"/>
      <c r="F4811" t="inlineStr">
        <is>
          <t>IS</t>
        </is>
      </c>
      <c r="I4811" s="8">
        <f>IF(AND(ISNUMBER(G4811),ISNUMBER(H4811)),H4811/G4811-1,"")</f>
        <v/>
      </c>
      <c r="K4811" s="8">
        <f>IF(ISNA(B4811),"",IF(B4811="TRIGGER",IF(ISNUMBER(I4811),SIGN('Z-Score Calc'!I4811)*I4811-$N$1,""),""))</f>
        <v/>
      </c>
    </row>
    <row r="4812">
      <c r="A4812" s="5" t="n">
        <v>42346</v>
      </c>
      <c r="B4812">
        <f>'Z-Score Calc'!J4812</f>
        <v/>
      </c>
      <c r="C4812" t="inlineStr"/>
      <c r="E4812" t="inlineStr"/>
      <c r="F4812" t="inlineStr">
        <is>
          <t>IS</t>
        </is>
      </c>
      <c r="I4812" s="8">
        <f>IF(AND(ISNUMBER(G4812),ISNUMBER(H4812)),H4812/G4812-1,"")</f>
        <v/>
      </c>
      <c r="K4812" s="8">
        <f>IF(ISNA(B4812),"",IF(B4812="TRIGGER",IF(ISNUMBER(I4812),SIGN('Z-Score Calc'!I4812)*I4812-$N$1,""),""))</f>
        <v/>
      </c>
    </row>
    <row r="4813">
      <c r="A4813" s="5" t="n">
        <v>42381</v>
      </c>
      <c r="B4813">
        <f>'Z-Score Calc'!J4813</f>
        <v/>
      </c>
      <c r="C4813" t="inlineStr"/>
      <c r="E4813" t="inlineStr"/>
      <c r="F4813" t="inlineStr">
        <is>
          <t>IS</t>
        </is>
      </c>
      <c r="I4813" s="8">
        <f>IF(AND(ISNUMBER(G4813),ISNUMBER(H4813)),H4813/G4813-1,"")</f>
        <v/>
      </c>
      <c r="K4813" s="8">
        <f>IF(ISNA(B4813),"",IF(B4813="TRIGGER",IF(ISNUMBER(I4813),SIGN('Z-Score Calc'!I4813)*I4813-$N$1,""),""))</f>
        <v/>
      </c>
    </row>
    <row r="4814">
      <c r="A4814" s="5" t="n">
        <v>42402</v>
      </c>
      <c r="B4814">
        <f>'Z-Score Calc'!J4814</f>
        <v/>
      </c>
      <c r="C4814" t="inlineStr"/>
      <c r="E4814" t="inlineStr"/>
      <c r="F4814" t="inlineStr">
        <is>
          <t>IS</t>
        </is>
      </c>
      <c r="I4814" s="8">
        <f>IF(AND(ISNUMBER(G4814),ISNUMBER(H4814)),H4814/G4814-1,"")</f>
        <v/>
      </c>
      <c r="K4814" s="8">
        <f>IF(ISNA(B4814),"",IF(B4814="TRIGGER",IF(ISNUMBER(I4814),SIGN('Z-Score Calc'!I4814)*I4814-$N$1,""),""))</f>
        <v/>
      </c>
    </row>
    <row r="4815">
      <c r="A4815" s="5" t="n">
        <v>42430</v>
      </c>
      <c r="B4815">
        <f>'Z-Score Calc'!J4815</f>
        <v/>
      </c>
      <c r="C4815" t="inlineStr"/>
      <c r="E4815" t="inlineStr"/>
      <c r="F4815" t="inlineStr">
        <is>
          <t>IS</t>
        </is>
      </c>
      <c r="I4815" s="8">
        <f>IF(AND(ISNUMBER(G4815),ISNUMBER(H4815)),H4815/G4815-1,"")</f>
        <v/>
      </c>
      <c r="K4815" s="8">
        <f>IF(ISNA(B4815),"",IF(B4815="TRIGGER",IF(ISNUMBER(I4815),SIGN('Z-Score Calc'!I4815)*I4815-$N$1,""),""))</f>
        <v/>
      </c>
    </row>
    <row r="4816">
      <c r="A4816" s="5" t="n">
        <v>42493</v>
      </c>
      <c r="B4816">
        <f>'Z-Score Calc'!J4816</f>
        <v/>
      </c>
      <c r="C4816" t="inlineStr"/>
      <c r="E4816" t="inlineStr"/>
      <c r="F4816" t="inlineStr">
        <is>
          <t>IS</t>
        </is>
      </c>
      <c r="I4816" s="8">
        <f>IF(AND(ISNUMBER(G4816),ISNUMBER(H4816)),H4816/G4816-1,"")</f>
        <v/>
      </c>
      <c r="K4816" s="8">
        <f>IF(ISNA(B4816),"",IF(B4816="TRIGGER",IF(ISNUMBER(I4816),SIGN('Z-Score Calc'!I4816)*I4816-$N$1,""),""))</f>
        <v/>
      </c>
    </row>
    <row r="4817">
      <c r="A4817" s="5" t="n">
        <v>42528</v>
      </c>
      <c r="B4817">
        <f>'Z-Score Calc'!J4817</f>
        <v/>
      </c>
      <c r="C4817" t="inlineStr"/>
      <c r="E4817" t="inlineStr"/>
      <c r="F4817" t="inlineStr">
        <is>
          <t>IS</t>
        </is>
      </c>
      <c r="I4817" s="8">
        <f>IF(AND(ISNUMBER(G4817),ISNUMBER(H4817)),H4817/G4817-1,"")</f>
        <v/>
      </c>
      <c r="K4817" s="8">
        <f>IF(ISNA(B4817),"",IF(B4817="TRIGGER",IF(ISNUMBER(I4817),SIGN('Z-Score Calc'!I4817)*I4817-$N$1,""),""))</f>
        <v/>
      </c>
    </row>
    <row r="4818">
      <c r="A4818" s="5" t="n">
        <v>42556</v>
      </c>
      <c r="B4818">
        <f>'Z-Score Calc'!J4818</f>
        <v/>
      </c>
      <c r="C4818" t="inlineStr"/>
      <c r="E4818" t="inlineStr"/>
      <c r="F4818" t="inlineStr">
        <is>
          <t>IS</t>
        </is>
      </c>
      <c r="I4818" s="8">
        <f>IF(AND(ISNUMBER(G4818),ISNUMBER(H4818)),H4818/G4818-1,"")</f>
        <v/>
      </c>
      <c r="K4818" s="8">
        <f>IF(ISNA(B4818),"",IF(B4818="TRIGGER",IF(ISNUMBER(I4818),SIGN('Z-Score Calc'!I4818)*I4818-$N$1,""),""))</f>
        <v/>
      </c>
    </row>
    <row r="4819">
      <c r="A4819" s="5" t="n">
        <v>42591</v>
      </c>
      <c r="B4819">
        <f>'Z-Score Calc'!J4819</f>
        <v/>
      </c>
      <c r="C4819" t="inlineStr"/>
      <c r="E4819" t="inlineStr"/>
      <c r="F4819" t="inlineStr">
        <is>
          <t>IS</t>
        </is>
      </c>
      <c r="G4819" s="9" t="n">
        <v>101.9150009155273</v>
      </c>
      <c r="H4819" s="9" t="n">
        <v>101.1330032348633</v>
      </c>
      <c r="I4819" s="8">
        <f>IF(AND(ISNUMBER(G4819),ISNUMBER(H4819)),H4819/G4819-1,"")</f>
        <v/>
      </c>
      <c r="K4819" s="8">
        <f>IF(ISNA(B4819),"",IF(B4819="TRIGGER",IF(ISNUMBER(I4819),SIGN('Z-Score Calc'!I4819)*I4819-$N$1,""),""))</f>
        <v/>
      </c>
    </row>
    <row r="4820">
      <c r="A4820" s="5" t="n">
        <v>42619</v>
      </c>
      <c r="B4820">
        <f>'Z-Score Calc'!J4820</f>
        <v/>
      </c>
      <c r="C4820" t="inlineStr"/>
      <c r="E4820" t="inlineStr"/>
      <c r="F4820" t="inlineStr">
        <is>
          <t>IS</t>
        </is>
      </c>
      <c r="G4820" s="9" t="n">
        <v>101.5250015258789</v>
      </c>
      <c r="H4820" s="9" t="n">
        <v>101.8290023803711</v>
      </c>
      <c r="I4820" s="8">
        <f>IF(AND(ISNUMBER(G4820),ISNUMBER(H4820)),H4820/G4820-1,"")</f>
        <v/>
      </c>
      <c r="K4820" s="8">
        <f>IF(ISNA(B4820),"",IF(B4820="TRIGGER",IF(ISNUMBER(I4820),SIGN('Z-Score Calc'!I4820)*I4820-$N$1,""),""))</f>
        <v/>
      </c>
    </row>
    <row r="4821">
      <c r="A4821" s="5" t="n">
        <v>42647</v>
      </c>
      <c r="B4821">
        <f>'Z-Score Calc'!J4821</f>
        <v/>
      </c>
      <c r="C4821" t="inlineStr"/>
      <c r="E4821" t="inlineStr"/>
      <c r="F4821" t="inlineStr">
        <is>
          <t>IS</t>
        </is>
      </c>
      <c r="G4821" s="9" t="n">
        <v>102.879997253418</v>
      </c>
      <c r="H4821" s="9" t="n">
        <v>103.4599990844726</v>
      </c>
      <c r="I4821" s="8">
        <f>IF(AND(ISNUMBER(G4821),ISNUMBER(H4821)),H4821/G4821-1,"")</f>
        <v/>
      </c>
      <c r="K4821" s="8">
        <f>IF(ISNA(B4821),"",IF(B4821="TRIGGER",IF(ISNUMBER(I4821),SIGN('Z-Score Calc'!I4821)*I4821-$N$1,""),""))</f>
        <v/>
      </c>
    </row>
    <row r="4822">
      <c r="A4822" s="5" t="n">
        <v>42668</v>
      </c>
      <c r="B4822">
        <f>'Z-Score Calc'!J4822</f>
        <v/>
      </c>
      <c r="C4822" t="inlineStr"/>
      <c r="E4822" t="inlineStr"/>
      <c r="F4822" t="inlineStr">
        <is>
          <t>IS</t>
        </is>
      </c>
      <c r="G4822" s="9" t="n">
        <v>104.1539993286133</v>
      </c>
      <c r="H4822" s="9" t="n">
        <v>104.5630035400391</v>
      </c>
      <c r="I4822" s="8">
        <f>IF(AND(ISNUMBER(G4822),ISNUMBER(H4822)),H4822/G4822-1,"")</f>
        <v/>
      </c>
      <c r="K4822" s="8">
        <f>IF(ISNA(B4822),"",IF(B4822="TRIGGER",IF(ISNUMBER(I4822),SIGN('Z-Score Calc'!I4822)*I4822-$N$1,""),""))</f>
        <v/>
      </c>
    </row>
    <row r="4823">
      <c r="A4823" s="5" t="n">
        <v>42710</v>
      </c>
      <c r="B4823">
        <f>'Z-Score Calc'!J4823</f>
        <v/>
      </c>
      <c r="C4823" t="inlineStr"/>
      <c r="E4823" t="inlineStr"/>
      <c r="F4823" t="inlineStr">
        <is>
          <t>IS</t>
        </is>
      </c>
      <c r="G4823" s="9" t="n">
        <v>113.8629989624023</v>
      </c>
      <c r="H4823" s="9" t="n">
        <v>114.052001953125</v>
      </c>
      <c r="I4823" s="8">
        <f>IF(AND(ISNUMBER(G4823),ISNUMBER(H4823)),H4823/G4823-1,"")</f>
        <v/>
      </c>
      <c r="K4823" s="8">
        <f>IF(ISNA(B4823),"",IF(B4823="TRIGGER",IF(ISNUMBER(I4823),SIGN('Z-Score Calc'!I4823)*I4823-$N$1,""),""))</f>
        <v/>
      </c>
    </row>
    <row r="4824">
      <c r="A4824" s="5" t="n">
        <v>42773</v>
      </c>
      <c r="B4824">
        <f>'Z-Score Calc'!J4824</f>
        <v/>
      </c>
      <c r="C4824" t="inlineStr"/>
      <c r="E4824" t="inlineStr"/>
      <c r="F4824" t="inlineStr">
        <is>
          <t>IS</t>
        </is>
      </c>
      <c r="G4824" s="9" t="n">
        <v>111.8270034790039</v>
      </c>
      <c r="H4824" s="9" t="n">
        <v>112.3870010375977</v>
      </c>
      <c r="I4824" s="8">
        <f>IF(AND(ISNUMBER(G4824),ISNUMBER(H4824)),H4824/G4824-1,"")</f>
        <v/>
      </c>
      <c r="K4824" s="8">
        <f>IF(ISNA(B4824),"",IF(B4824="TRIGGER",IF(ISNUMBER(I4824),SIGN('Z-Score Calc'!I4824)*I4824-$N$1,""),""))</f>
        <v/>
      </c>
    </row>
    <row r="4825">
      <c r="A4825" s="5" t="n">
        <v>42801</v>
      </c>
      <c r="B4825">
        <f>'Z-Score Calc'!J4825</f>
        <v/>
      </c>
      <c r="C4825" t="inlineStr"/>
      <c r="E4825" t="inlineStr"/>
      <c r="F4825" t="inlineStr">
        <is>
          <t>IS</t>
        </is>
      </c>
      <c r="G4825" s="9" t="n">
        <v>113.9169998168945</v>
      </c>
      <c r="H4825" s="9" t="n">
        <v>113.9260025024414</v>
      </c>
      <c r="I4825" s="8">
        <f>IF(AND(ISNUMBER(G4825),ISNUMBER(H4825)),H4825/G4825-1,"")</f>
        <v/>
      </c>
      <c r="K4825" s="8">
        <f>IF(ISNA(B4825),"",IF(B4825="TRIGGER",IF(ISNUMBER(I4825),SIGN('Z-Score Calc'!I4825)*I4825-$N$1,""),""))</f>
        <v/>
      </c>
    </row>
    <row r="4826">
      <c r="A4826" s="5" t="n">
        <v>42829</v>
      </c>
      <c r="B4826">
        <f>'Z-Score Calc'!J4826</f>
        <v/>
      </c>
      <c r="C4826" t="inlineStr">
        <is>
          <t>TRIGGER</t>
        </is>
      </c>
      <c r="D4826" s="7" t="n">
        <v>-0.7766901747332712</v>
      </c>
      <c r="E4826" t="inlineStr">
        <is>
          <t>SHORT</t>
        </is>
      </c>
      <c r="F4826" t="inlineStr">
        <is>
          <t>IS</t>
        </is>
      </c>
      <c r="G4826" s="9" t="n">
        <v>110.8539962768555</v>
      </c>
      <c r="H4826" s="9" t="n">
        <v>110.3809967041016</v>
      </c>
      <c r="I4826" s="8">
        <f>IF(AND(ISNUMBER(G4826),ISNUMBER(H4826)),H4826/G4826-1,"")</f>
        <v/>
      </c>
      <c r="J4826" s="8" t="n">
        <v>0.004187405042444771</v>
      </c>
      <c r="K4826" s="8">
        <f>IF(ISNA(B4826),"",IF(B4826="TRIGGER",IF(ISNUMBER(I4826),SIGN('Z-Score Calc'!I4826)*I4826-$N$1,""),""))</f>
        <v/>
      </c>
    </row>
    <row r="4827">
      <c r="A4827" s="5" t="n">
        <v>42864</v>
      </c>
      <c r="B4827">
        <f>'Z-Score Calc'!J4827</f>
        <v/>
      </c>
      <c r="C4827" t="inlineStr">
        <is>
          <t>TRIGGER</t>
        </is>
      </c>
      <c r="D4827" s="7" t="n">
        <v>-0.518143640543496</v>
      </c>
      <c r="E4827" t="inlineStr">
        <is>
          <t>SHORT</t>
        </is>
      </c>
      <c r="F4827" t="inlineStr">
        <is>
          <t>IS</t>
        </is>
      </c>
      <c r="G4827" s="9" t="n">
        <v>113.697998046875</v>
      </c>
      <c r="H4827" s="9" t="n">
        <v>114.3280029296875</v>
      </c>
      <c r="I4827" s="8">
        <f>IF(AND(ISNUMBER(G4827),ISNUMBER(H4827)),H4827/G4827-1,"")</f>
        <v/>
      </c>
      <c r="J4827" s="8" t="n">
        <v>-0.005620502397302695</v>
      </c>
      <c r="K4827" s="8">
        <f>IF(ISNA(B4827),"",IF(B4827="TRIGGER",IF(ISNUMBER(I4827),SIGN('Z-Score Calc'!I4827)*I4827-$N$1,""),""))</f>
        <v/>
      </c>
    </row>
    <row r="4828">
      <c r="A4828" s="5" t="n">
        <v>42894</v>
      </c>
      <c r="B4828">
        <f>'Z-Score Calc'!J4828</f>
        <v/>
      </c>
      <c r="C4828" t="inlineStr"/>
      <c r="D4828" s="7" t="n">
        <v>-0.1763625811784885</v>
      </c>
      <c r="E4828" t="inlineStr"/>
      <c r="F4828" t="inlineStr">
        <is>
          <t>IS</t>
        </is>
      </c>
      <c r="G4828" s="9" t="n">
        <v>109.859001159668</v>
      </c>
      <c r="H4828" s="9" t="n">
        <v>110.2880020141602</v>
      </c>
      <c r="I4828" s="8">
        <f>IF(AND(ISNUMBER(G4828),ISNUMBER(H4828)),H4828/G4828-1,"")</f>
        <v/>
      </c>
      <c r="J4828" s="8" t="n">
        <v>-0.003984478036032167</v>
      </c>
      <c r="K4828" s="8">
        <f>IF(ISNA(B4828),"",IF(B4828="TRIGGER",IF(ISNUMBER(I4828),SIGN('Z-Score Calc'!I4828)*I4828-$N$1,""),""))</f>
        <v/>
      </c>
    </row>
    <row r="4829">
      <c r="A4829" s="5" t="n">
        <v>42921</v>
      </c>
      <c r="B4829">
        <f>'Z-Score Calc'!J4829</f>
        <v/>
      </c>
      <c r="C4829" t="inlineStr">
        <is>
          <t>TRIGGER</t>
        </is>
      </c>
      <c r="D4829" s="7" t="n">
        <v>-0.6984844578867967</v>
      </c>
      <c r="E4829" t="inlineStr">
        <is>
          <t>SHORT</t>
        </is>
      </c>
      <c r="F4829" t="inlineStr">
        <is>
          <t>IS</t>
        </is>
      </c>
      <c r="G4829" s="9" t="n">
        <v>113.1869964599609</v>
      </c>
      <c r="H4829" s="9" t="n">
        <v>113.1490020751953</v>
      </c>
      <c r="I4829" s="8">
        <f>IF(AND(ISNUMBER(G4829),ISNUMBER(H4829)),H4829/G4829-1,"")</f>
        <v/>
      </c>
      <c r="J4829" s="8" t="n">
        <v>0.0002562132093703274</v>
      </c>
      <c r="K4829" s="8">
        <f>IF(ISNA(B4829),"",IF(B4829="TRIGGER",IF(ISNUMBER(I4829),SIGN('Z-Score Calc'!I4829)*I4829-$N$1,""),""))</f>
        <v/>
      </c>
    </row>
    <row r="4830">
      <c r="A4830" s="5" t="n">
        <v>42985</v>
      </c>
      <c r="B4830">
        <f>'Z-Score Calc'!J4830</f>
        <v/>
      </c>
      <c r="C4830" t="inlineStr"/>
      <c r="D4830" s="7" t="n">
        <v>0.14512846399749</v>
      </c>
      <c r="E4830" t="inlineStr"/>
      <c r="F4830" t="inlineStr">
        <is>
          <t>IS</t>
        </is>
      </c>
      <c r="G4830" s="9" t="n">
        <v>108.2699966430664</v>
      </c>
      <c r="H4830" s="9" t="n">
        <v>108.2310028076172</v>
      </c>
      <c r="I4830" s="8">
        <f>IF(AND(ISNUMBER(G4830),ISNUMBER(H4830)),H4830/G4830-1,"")</f>
        <v/>
      </c>
      <c r="J4830" s="8" t="n">
        <v>-0.0004396184510973887</v>
      </c>
      <c r="K4830" s="8">
        <f>IF(ISNA(B4830),"",IF(B4830="TRIGGER",IF(ISNUMBER(I4830),SIGN('Z-Score Calc'!I4830)*I4830-$N$1,""),""))</f>
        <v/>
      </c>
    </row>
    <row r="4831">
      <c r="A4831" s="5" t="n">
        <v>43018</v>
      </c>
      <c r="B4831">
        <f>'Z-Score Calc'!J4831</f>
        <v/>
      </c>
      <c r="C4831" t="inlineStr">
        <is>
          <t>TRIGGER</t>
        </is>
      </c>
      <c r="D4831" s="7" t="n">
        <v>-1.932329029048672</v>
      </c>
      <c r="E4831" t="inlineStr">
        <is>
          <t>SHORT</t>
        </is>
      </c>
      <c r="F4831" t="inlineStr">
        <is>
          <t>IS</t>
        </is>
      </c>
      <c r="G4831" s="9" t="n">
        <v>112.3450012207031</v>
      </c>
      <c r="H4831" s="9" t="n">
        <v>112.4339981079102</v>
      </c>
      <c r="I4831" s="8">
        <f>IF(AND(ISNUMBER(G4831),ISNUMBER(H4831)),H4831/G4831-1,"")</f>
        <v/>
      </c>
      <c r="J4831" s="8" t="n">
        <v>-0.0008716396662956415</v>
      </c>
      <c r="K4831" s="8">
        <f>IF(ISNA(B4831),"",IF(B4831="TRIGGER",IF(ISNUMBER(I4831),SIGN('Z-Score Calc'!I4831)*I4831-$N$1,""),""))</f>
        <v/>
      </c>
    </row>
    <row r="4832">
      <c r="A4832" s="5" t="n">
        <v>43046</v>
      </c>
      <c r="B4832">
        <f>'Z-Score Calc'!J4832</f>
        <v/>
      </c>
      <c r="C4832" t="inlineStr">
        <is>
          <t>TRIGGER</t>
        </is>
      </c>
      <c r="D4832" s="7" t="n">
        <v>1.193561324488494</v>
      </c>
      <c r="E4832" t="inlineStr">
        <is>
          <t>LONG</t>
        </is>
      </c>
      <c r="F4832" t="inlineStr">
        <is>
          <t>IS</t>
        </is>
      </c>
      <c r="G4832" s="9" t="n">
        <v>113.7710037231445</v>
      </c>
      <c r="H4832" s="9" t="n">
        <v>113.7610015869141</v>
      </c>
      <c r="I4832" s="8">
        <f>IF(AND(ISNUMBER(G4832),ISNUMBER(H4832)),H4832/G4832-1,"")</f>
        <v/>
      </c>
      <c r="J4832" s="8" t="n">
        <v>-0.0001673794268016492</v>
      </c>
      <c r="K4832" s="8">
        <f>IF(ISNA(B4832),"",IF(B4832="TRIGGER",IF(ISNUMBER(I4832),SIGN('Z-Score Calc'!I4832)*I4832-$N$1,""),""))</f>
        <v/>
      </c>
    </row>
    <row r="4833">
      <c r="A4833" s="5" t="n">
        <v>43075</v>
      </c>
      <c r="B4833">
        <f>'Z-Score Calc'!J4833</f>
        <v/>
      </c>
      <c r="C4833" t="inlineStr">
        <is>
          <t>TRIGGER</t>
        </is>
      </c>
      <c r="D4833" s="7" t="n">
        <v>-1.239784247732528</v>
      </c>
      <c r="E4833" t="inlineStr">
        <is>
          <t>SHORT</t>
        </is>
      </c>
      <c r="F4833" t="inlineStr">
        <is>
          <t>IS</t>
        </is>
      </c>
      <c r="G4833" s="9" t="n">
        <v>112.463996887207</v>
      </c>
      <c r="H4833" s="9" t="n">
        <v>112.2910003662109</v>
      </c>
      <c r="I4833" s="8">
        <f>IF(AND(ISNUMBER(G4833),ISNUMBER(H4833)),H4833/G4833-1,"")</f>
        <v/>
      </c>
      <c r="J4833" s="8" t="n">
        <v>0.001458774340269776</v>
      </c>
      <c r="K4833" s="8">
        <f>IF(ISNA(B4833),"",IF(B4833="TRIGGER",IF(ISNUMBER(I4833),SIGN('Z-Score Calc'!I4833)*I4833-$N$1,""),""))</f>
        <v/>
      </c>
    </row>
    <row r="4834">
      <c r="A4834" s="5" t="n">
        <v>43112</v>
      </c>
      <c r="B4834">
        <f>'Z-Score Calc'!J4834</f>
        <v/>
      </c>
      <c r="C4834" t="inlineStr">
        <is>
          <t>TRIGGER</t>
        </is>
      </c>
      <c r="D4834" s="7" t="n">
        <v>1.36015655599862</v>
      </c>
      <c r="E4834" t="inlineStr">
        <is>
          <t>LONG</t>
        </is>
      </c>
      <c r="F4834" t="inlineStr">
        <is>
          <t>IS</t>
        </is>
      </c>
      <c r="G4834" s="9" t="n">
        <v>111.2939987182617</v>
      </c>
      <c r="H4834" s="9" t="n">
        <v>111.0999984741211</v>
      </c>
      <c r="I4834" s="8">
        <f>IF(AND(ISNUMBER(G4834),ISNUMBER(H4834)),H4834/G4834-1,"")</f>
        <v/>
      </c>
      <c r="J4834" s="8" t="n">
        <v>-0.001822597812535441</v>
      </c>
      <c r="K4834" s="8">
        <f>IF(ISNA(B4834),"",IF(B4834="TRIGGER",IF(ISNUMBER(I4834),SIGN('Z-Score Calc'!I4834)*I4834-$N$1,""),""))</f>
        <v/>
      </c>
    </row>
    <row r="4835">
      <c r="A4835" s="5" t="n">
        <v>43137</v>
      </c>
      <c r="B4835">
        <f>'Z-Score Calc'!J4835</f>
        <v/>
      </c>
      <c r="C4835" t="inlineStr">
        <is>
          <t>TRIGGER</t>
        </is>
      </c>
      <c r="D4835" s="7" t="n">
        <v>0.6106149443076626</v>
      </c>
      <c r="E4835" t="inlineStr">
        <is>
          <t>LONG</t>
        </is>
      </c>
      <c r="F4835" t="inlineStr">
        <is>
          <t>IS</t>
        </is>
      </c>
      <c r="G4835" s="9" t="n">
        <v>109.0950012207031</v>
      </c>
      <c r="H4835" s="9" t="n">
        <v>109.6269989013672</v>
      </c>
      <c r="I4835" s="8">
        <f>IF(AND(ISNUMBER(G4835),ISNUMBER(H4835)),H4835/G4835-1,"")</f>
        <v/>
      </c>
      <c r="J4835" s="8" t="n">
        <v>0.004796997692064454</v>
      </c>
      <c r="K4835" s="8">
        <f>IF(ISNA(B4835),"",IF(B4835="TRIGGER",IF(ISNUMBER(I4835),SIGN('Z-Score Calc'!I4835)*I4835-$N$1,""),""))</f>
        <v/>
      </c>
    </row>
    <row r="4836">
      <c r="A4836" s="5" t="n">
        <v>43165</v>
      </c>
      <c r="B4836">
        <f>'Z-Score Calc'!J4836</f>
        <v/>
      </c>
      <c r="C4836" t="inlineStr">
        <is>
          <t>TRIGGER</t>
        </is>
      </c>
      <c r="D4836" s="7" t="n">
        <v>-1.202989543210706</v>
      </c>
      <c r="E4836" t="inlineStr">
        <is>
          <t>SHORT</t>
        </is>
      </c>
      <c r="F4836" t="inlineStr">
        <is>
          <t>IS</t>
        </is>
      </c>
      <c r="G4836" s="9" t="n">
        <v>106.25</v>
      </c>
      <c r="H4836" s="9" t="n">
        <v>105.5370025634766</v>
      </c>
      <c r="I4836" s="8">
        <f>IF(AND(ISNUMBER(G4836),ISNUMBER(H4836)),H4836/G4836-1,"")</f>
        <v/>
      </c>
      <c r="J4836" s="8" t="n">
        <v>0.00663109931634256</v>
      </c>
      <c r="K4836" s="8">
        <f>IF(ISNA(B4836),"",IF(B4836="TRIGGER",IF(ISNUMBER(I4836),SIGN('Z-Score Calc'!I4836)*I4836-$N$1,""),""))</f>
        <v/>
      </c>
    </row>
    <row r="4837">
      <c r="A4837" s="5" t="n">
        <v>43193</v>
      </c>
      <c r="B4837">
        <f>'Z-Score Calc'!J4837</f>
        <v/>
      </c>
      <c r="C4837" t="inlineStr">
        <is>
          <t>TRIGGER</t>
        </is>
      </c>
      <c r="D4837" s="7" t="n">
        <v>-1.156489445955116</v>
      </c>
      <c r="E4837" t="inlineStr">
        <is>
          <t>SHORT</t>
        </is>
      </c>
      <c r="F4837" t="inlineStr">
        <is>
          <t>IS</t>
        </is>
      </c>
      <c r="G4837" s="9" t="n">
        <v>106.4359970092773</v>
      </c>
      <c r="H4837" s="9" t="n">
        <v>106.7740020751953</v>
      </c>
      <c r="I4837" s="8">
        <f>IF(AND(ISNUMBER(G4837),ISNUMBER(H4837)),H4837/G4837-1,"")</f>
        <v/>
      </c>
      <c r="J4837" s="8" t="n">
        <v>-0.003255129749604267</v>
      </c>
      <c r="K4837" s="8">
        <f>IF(ISNA(B4837),"",IF(B4837="TRIGGER",IF(ISNUMBER(I4837),SIGN('Z-Score Calc'!I4837)*I4837-$N$1,""),""))</f>
        <v/>
      </c>
    </row>
    <row r="4838">
      <c r="A4838" s="5" t="n">
        <v>43228</v>
      </c>
      <c r="B4838">
        <f>'Z-Score Calc'!J4838</f>
        <v/>
      </c>
      <c r="C4838" t="inlineStr">
        <is>
          <t>TRIGGER</t>
        </is>
      </c>
      <c r="D4838" s="7" t="n">
        <v>1.120747783657634</v>
      </c>
      <c r="E4838" t="inlineStr">
        <is>
          <t>LONG</t>
        </is>
      </c>
      <c r="F4838" t="inlineStr">
        <is>
          <t>IS</t>
        </is>
      </c>
      <c r="G4838" s="9" t="n">
        <v>109.0240020751953</v>
      </c>
      <c r="H4838" s="9" t="n">
        <v>109.8470001220703</v>
      </c>
      <c r="I4838" s="8">
        <f>IF(AND(ISNUMBER(G4838),ISNUMBER(H4838)),H4838/G4838-1,"")</f>
        <v/>
      </c>
      <c r="J4838" s="8" t="n">
        <v>0.007469313744812657</v>
      </c>
      <c r="K4838" s="8">
        <f>IF(ISNA(B4838),"",IF(B4838="TRIGGER",IF(ISNUMBER(I4838),SIGN('Z-Score Calc'!I4838)*I4838-$N$1,""),""))</f>
        <v/>
      </c>
    </row>
    <row r="4839">
      <c r="A4839" s="5" t="n">
        <v>43259</v>
      </c>
      <c r="B4839">
        <f>'Z-Score Calc'!J4839</f>
        <v/>
      </c>
      <c r="C4839" t="inlineStr"/>
      <c r="D4839" s="7" t="n">
        <v>-0.09921549249609754</v>
      </c>
      <c r="E4839" t="inlineStr"/>
      <c r="F4839" t="inlineStr">
        <is>
          <t>IS</t>
        </is>
      </c>
      <c r="I4839" s="8">
        <f>IF(AND(ISNUMBER(G4839),ISNUMBER(H4839)),H4839/G4839-1,"")</f>
        <v/>
      </c>
      <c r="K4839" s="8">
        <f>IF(ISNA(B4839),"",IF(B4839="TRIGGER",IF(ISNUMBER(I4839),SIGN('Z-Score Calc'!I4839)*I4839-$N$1,""),""))</f>
        <v/>
      </c>
    </row>
    <row r="4840">
      <c r="A4840" s="5" t="n">
        <v>43284</v>
      </c>
      <c r="B4840">
        <f>'Z-Score Calc'!J4840</f>
        <v/>
      </c>
      <c r="C4840" t="inlineStr">
        <is>
          <t>TRIGGER</t>
        </is>
      </c>
      <c r="D4840" s="7" t="n">
        <v>1.056522555204727</v>
      </c>
      <c r="E4840" t="inlineStr">
        <is>
          <t>LONG</t>
        </is>
      </c>
      <c r="F4840" t="inlineStr">
        <is>
          <t>IS</t>
        </is>
      </c>
      <c r="G4840" s="9" t="n">
        <v>110.4079971313477</v>
      </c>
      <c r="H4840" s="9" t="n">
        <v>110.5019989013672</v>
      </c>
      <c r="I4840" s="8">
        <f>IF(AND(ISNUMBER(G4840),ISNUMBER(H4840)),H4840/G4840-1,"")</f>
        <v/>
      </c>
      <c r="J4840" s="8" t="n">
        <v>0.0007719388422421604</v>
      </c>
      <c r="K4840" s="8">
        <f>IF(ISNA(B4840),"",IF(B4840="TRIGGER",IF(ISNUMBER(I4840),SIGN('Z-Score Calc'!I4840)*I4840-$N$1,""),""))</f>
        <v/>
      </c>
    </row>
    <row r="4841">
      <c r="A4841" s="5" t="n">
        <v>43319</v>
      </c>
      <c r="B4841">
        <f>'Z-Score Calc'!J4841</f>
        <v/>
      </c>
      <c r="C4841" t="inlineStr"/>
      <c r="D4841" s="7" t="n">
        <v>0.3794586906566184</v>
      </c>
      <c r="E4841" t="inlineStr"/>
      <c r="F4841" t="inlineStr">
        <is>
          <t>IS</t>
        </is>
      </c>
      <c r="G4841" s="9" t="n">
        <v>111.3450012207031</v>
      </c>
      <c r="H4841" s="9" t="n">
        <v>110.8919982910156</v>
      </c>
      <c r="I4841" s="8">
        <f>IF(AND(ISNUMBER(G4841),ISNUMBER(H4841)),H4841/G4841-1,"")</f>
        <v/>
      </c>
      <c r="J4841" s="8" t="n">
        <v>-0.004147927001652206</v>
      </c>
      <c r="K4841" s="8">
        <f>IF(ISNA(B4841),"",IF(B4841="TRIGGER",IF(ISNUMBER(I4841),SIGN('Z-Score Calc'!I4841)*I4841-$N$1,""),""))</f>
        <v/>
      </c>
    </row>
    <row r="4842">
      <c r="A4842" s="5" t="n">
        <v>43347</v>
      </c>
      <c r="B4842">
        <f>'Z-Score Calc'!J4842</f>
        <v/>
      </c>
      <c r="C4842" t="inlineStr">
        <is>
          <t>TRIGGER</t>
        </is>
      </c>
      <c r="D4842" s="7" t="n">
        <v>-0.9805318103559741</v>
      </c>
      <c r="E4842" t="inlineStr">
        <is>
          <t>SHORT</t>
        </is>
      </c>
      <c r="F4842" t="inlineStr">
        <is>
          <t>IS</t>
        </is>
      </c>
      <c r="G4842" s="9" t="n">
        <v>111.4609985351562</v>
      </c>
      <c r="H4842" s="9" t="n">
        <v>111.4489974975586</v>
      </c>
      <c r="I4842" s="8">
        <f>IF(AND(ISNUMBER(G4842),ISNUMBER(H4842)),H4842/G4842-1,"")</f>
        <v/>
      </c>
      <c r="J4842" s="8" t="n">
        <v>2.820549395412663e-05</v>
      </c>
      <c r="K4842" s="8">
        <f>IF(ISNA(B4842),"",IF(B4842="TRIGGER",IF(ISNUMBER(I4842),SIGN('Z-Score Calc'!I4842)*I4842-$N$1,""),""))</f>
        <v/>
      </c>
    </row>
    <row r="4843">
      <c r="A4843" s="5" t="n">
        <v>43382</v>
      </c>
      <c r="B4843">
        <f>'Z-Score Calc'!J4843</f>
        <v/>
      </c>
      <c r="C4843" t="inlineStr">
        <is>
          <t>TRIGGER</t>
        </is>
      </c>
      <c r="D4843" s="7" t="n">
        <v>1.522009543994134</v>
      </c>
      <c r="E4843" t="inlineStr">
        <is>
          <t>LONG</t>
        </is>
      </c>
      <c r="F4843" t="inlineStr">
        <is>
          <t>IS</t>
        </is>
      </c>
      <c r="G4843" s="9" t="n">
        <v>112.9980010986328</v>
      </c>
      <c r="H4843" s="9" t="n">
        <v>112.0920028686523</v>
      </c>
      <c r="I4843" s="8">
        <f>IF(AND(ISNUMBER(G4843),ISNUMBER(H4843)),H4843/G4843-1,"")</f>
        <v/>
      </c>
      <c r="J4843" s="8" t="n">
        <v>-0.008097290073727146</v>
      </c>
      <c r="K4843" s="8">
        <f>IF(ISNA(B4843),"",IF(B4843="TRIGGER",IF(ISNUMBER(I4843),SIGN('Z-Score Calc'!I4843)*I4843-$N$1,""),""))</f>
        <v/>
      </c>
    </row>
    <row r="4844">
      <c r="A4844" s="5" t="n">
        <v>43410</v>
      </c>
      <c r="B4844">
        <f>'Z-Score Calc'!J4844</f>
        <v/>
      </c>
      <c r="C4844" t="inlineStr">
        <is>
          <t>TRIGGER</t>
        </is>
      </c>
      <c r="D4844" s="7" t="n">
        <v>-1.300201147799547</v>
      </c>
      <c r="E4844" t="inlineStr">
        <is>
          <t>SHORT</t>
        </is>
      </c>
      <c r="F4844" t="inlineStr">
        <is>
          <t>IS</t>
        </is>
      </c>
      <c r="G4844" s="9" t="n">
        <v>113.2460021972656</v>
      </c>
      <c r="H4844" s="9" t="n">
        <v>113.3629989624024</v>
      </c>
      <c r="I4844" s="8">
        <f>IF(AND(ISNUMBER(G4844),ISNUMBER(H4844)),H4844/G4844-1,"")</f>
        <v/>
      </c>
      <c r="J4844" s="8" t="n">
        <v>-0.001112585280842991</v>
      </c>
      <c r="K4844" s="8">
        <f>IF(ISNA(B4844),"",IF(B4844="TRIGGER",IF(ISNUMBER(I4844),SIGN('Z-Score Calc'!I4844)*I4844-$N$1,""),""))</f>
        <v/>
      </c>
    </row>
    <row r="4845">
      <c r="A4845" s="5" t="n">
        <v>43438</v>
      </c>
      <c r="B4845">
        <f>'Z-Score Calc'!J4845</f>
        <v/>
      </c>
      <c r="C4845" t="inlineStr">
        <is>
          <t>TRIGGER</t>
        </is>
      </c>
      <c r="D4845" s="7" t="n">
        <v>-2.122119464789398</v>
      </c>
      <c r="E4845" t="inlineStr">
        <is>
          <t>SHORT</t>
        </is>
      </c>
      <c r="F4845" t="inlineStr">
        <is>
          <t>IS</t>
        </is>
      </c>
      <c r="G4845" s="9" t="n">
        <v>113.5869979858398</v>
      </c>
      <c r="H4845" s="9" t="n">
        <v>112.6989974975586</v>
      </c>
      <c r="I4845" s="8">
        <f>IF(AND(ISNUMBER(G4845),ISNUMBER(H4845)),H4845/G4845-1,"")</f>
        <v/>
      </c>
      <c r="J4845" s="8" t="n">
        <v>0.007738335695861155</v>
      </c>
      <c r="K4845" s="8">
        <f>IF(ISNA(B4845),"",IF(B4845="TRIGGER",IF(ISNUMBER(I4845),SIGN('Z-Score Calc'!I4845)*I4845-$N$1,""),""))</f>
        <v/>
      </c>
    </row>
    <row r="4846">
      <c r="A4846" s="5" t="n">
        <v>43480</v>
      </c>
      <c r="B4846">
        <f>'Z-Score Calc'!J4846</f>
        <v/>
      </c>
      <c r="C4846" t="inlineStr"/>
      <c r="D4846" s="7" t="n">
        <v>-0.2797660627361561</v>
      </c>
      <c r="E4846" t="inlineStr"/>
      <c r="F4846" t="inlineStr">
        <is>
          <t>IS</t>
        </is>
      </c>
      <c r="G4846" s="9" t="n">
        <v>108.25</v>
      </c>
      <c r="H4846" s="9" t="n">
        <v>108.6439971923828</v>
      </c>
      <c r="I4846" s="8">
        <f>IF(AND(ISNUMBER(G4846),ISNUMBER(H4846)),H4846/G4846-1,"")</f>
        <v/>
      </c>
      <c r="J4846" s="8" t="n">
        <v>-0.003719161719437068</v>
      </c>
      <c r="K4846" s="8">
        <f>IF(ISNA(B4846),"",IF(B4846="TRIGGER",IF(ISNUMBER(I4846),SIGN('Z-Score Calc'!I4846)*I4846-$N$1,""),""))</f>
        <v/>
      </c>
    </row>
    <row r="4847">
      <c r="A4847" s="5" t="n">
        <v>43501</v>
      </c>
      <c r="B4847">
        <f>'Z-Score Calc'!J4847</f>
        <v/>
      </c>
      <c r="C4847" t="inlineStr">
        <is>
          <t>TRIGGER</t>
        </is>
      </c>
      <c r="D4847" s="7" t="n">
        <v>-1.160690462746462</v>
      </c>
      <c r="E4847" t="inlineStr">
        <is>
          <t>SHORT</t>
        </is>
      </c>
      <c r="F4847" t="inlineStr">
        <is>
          <t>IS</t>
        </is>
      </c>
      <c r="G4847" s="9" t="n">
        <v>109.9609985351562</v>
      </c>
      <c r="H4847" s="9" t="n">
        <v>109.9410018920898</v>
      </c>
      <c r="I4847" s="8">
        <f>IF(AND(ISNUMBER(G4847),ISNUMBER(H4847)),H4847/G4847-1,"")</f>
        <v/>
      </c>
      <c r="J4847" s="8" t="n">
        <v>0.0001023873493985151</v>
      </c>
      <c r="K4847" s="8">
        <f>IF(ISNA(B4847),"",IF(B4847="TRIGGER",IF(ISNUMBER(I4847),SIGN('Z-Score Calc'!I4847)*I4847-$N$1,""),""))</f>
        <v/>
      </c>
    </row>
    <row r="4848">
      <c r="A4848" s="5" t="n">
        <v>43529</v>
      </c>
      <c r="B4848">
        <f>'Z-Score Calc'!J4848</f>
        <v/>
      </c>
      <c r="C4848" t="inlineStr">
        <is>
          <t>TRIGGER</t>
        </is>
      </c>
      <c r="D4848" s="7" t="n">
        <v>2.087512930792822</v>
      </c>
      <c r="E4848" t="inlineStr">
        <is>
          <t>LONG</t>
        </is>
      </c>
      <c r="F4848" t="inlineStr">
        <is>
          <t>IS</t>
        </is>
      </c>
      <c r="G4848" s="9" t="n">
        <v>111.7770004272461</v>
      </c>
      <c r="H4848" s="9" t="n">
        <v>111.8659973144531</v>
      </c>
      <c r="I4848" s="8">
        <f>IF(AND(ISNUMBER(G4848),ISNUMBER(H4848)),H4848/G4848-1,"")</f>
        <v/>
      </c>
      <c r="J4848" s="8" t="n">
        <v>0.000716735560972427</v>
      </c>
      <c r="K4848" s="8">
        <f>IF(ISNA(B4848),"",IF(B4848="TRIGGER",IF(ISNUMBER(I4848),SIGN('Z-Score Calc'!I4848)*I4848-$N$1,""),""))</f>
        <v/>
      </c>
    </row>
    <row r="4849">
      <c r="A4849" s="5" t="n">
        <v>43592</v>
      </c>
      <c r="B4849">
        <f>'Z-Score Calc'!J4849</f>
        <v/>
      </c>
      <c r="C4849" t="inlineStr">
        <is>
          <t>TRIGGER</t>
        </is>
      </c>
      <c r="D4849" s="7" t="n">
        <v>1.794467543128474</v>
      </c>
      <c r="E4849" t="inlineStr">
        <is>
          <t>LONG</t>
        </is>
      </c>
      <c r="F4849" t="inlineStr">
        <is>
          <t>IS</t>
        </is>
      </c>
      <c r="G4849" s="9" t="n">
        <v>110.2570037841797</v>
      </c>
      <c r="H4849" s="9" t="n">
        <v>110.0279998779297</v>
      </c>
      <c r="I4849" s="8">
        <f>IF(AND(ISNUMBER(G4849),ISNUMBER(H4849)),H4849/G4849-1,"")</f>
        <v/>
      </c>
      <c r="J4849" s="8" t="n">
        <v>-0.002156465784252192</v>
      </c>
      <c r="K4849" s="8">
        <f>IF(ISNA(B4849),"",IF(B4849="TRIGGER",IF(ISNUMBER(I4849),SIGN('Z-Score Calc'!I4849)*I4849-$N$1,""),""))</f>
        <v/>
      </c>
    </row>
    <row r="4850">
      <c r="A4850" s="5" t="n">
        <v>43627</v>
      </c>
      <c r="B4850">
        <f>'Z-Score Calc'!J4850</f>
        <v/>
      </c>
      <c r="C4850" t="inlineStr">
        <is>
          <t>TRIGGER</t>
        </is>
      </c>
      <c r="D4850" s="7" t="n">
        <v>-2.472135941081472</v>
      </c>
      <c r="E4850" t="inlineStr">
        <is>
          <t>SHORT</t>
        </is>
      </c>
      <c r="F4850" t="inlineStr">
        <is>
          <t>IS</t>
        </is>
      </c>
      <c r="G4850" s="9" t="n">
        <v>108.4739990234375</v>
      </c>
      <c r="H4850" s="9" t="n">
        <v>108.4879989624023</v>
      </c>
      <c r="I4850" s="8">
        <f>IF(AND(ISNUMBER(G4850),ISNUMBER(H4850)),H4850/G4850-1,"")</f>
        <v/>
      </c>
      <c r="J4850" s="8" t="n">
        <v>-0.0002085274162525229</v>
      </c>
      <c r="K4850" s="8">
        <f>IF(ISNA(B4850),"",IF(B4850="TRIGGER",IF(ISNUMBER(I4850),SIGN('Z-Score Calc'!I4850)*I4850-$N$1,""),""))</f>
        <v/>
      </c>
    </row>
    <row r="4851">
      <c r="A4851" s="5" t="n">
        <v>43683</v>
      </c>
      <c r="B4851">
        <f>'Z-Score Calc'!J4851</f>
        <v/>
      </c>
      <c r="C4851" t="inlineStr"/>
      <c r="D4851" s="7" t="n">
        <v>0.2608706556399199</v>
      </c>
      <c r="E4851" t="inlineStr"/>
      <c r="F4851" t="inlineStr">
        <is>
          <t>IS</t>
        </is>
      </c>
      <c r="G4851" s="9" t="n">
        <v>106.3369979858398</v>
      </c>
      <c r="H4851" s="9" t="n">
        <v>106.1210021972656</v>
      </c>
      <c r="I4851" s="8">
        <f>IF(AND(ISNUMBER(G4851),ISNUMBER(H4851)),H4851/G4851-1,"")</f>
        <v/>
      </c>
      <c r="J4851" s="8" t="n">
        <v>-0.002110703144384417</v>
      </c>
      <c r="K4851" s="8">
        <f>IF(ISNA(B4851),"",IF(B4851="TRIGGER",IF(ISNUMBER(I4851),SIGN('Z-Score Calc'!I4851)*I4851-$N$1,""),""))</f>
        <v/>
      </c>
    </row>
    <row r="4852">
      <c r="A4852" s="5" t="n">
        <v>43746</v>
      </c>
      <c r="B4852">
        <f>'Z-Score Calc'!J4852</f>
        <v/>
      </c>
      <c r="C4852" t="inlineStr">
        <is>
          <t>TRIGGER</t>
        </is>
      </c>
      <c r="D4852" s="7" t="n">
        <v>0.614964245443964</v>
      </c>
      <c r="E4852" t="inlineStr">
        <is>
          <t>LONG</t>
        </is>
      </c>
      <c r="F4852" t="inlineStr">
        <is>
          <t>IS</t>
        </is>
      </c>
      <c r="G4852" s="9" t="n">
        <v>106.9609985351562</v>
      </c>
      <c r="H4852" s="9" t="n">
        <v>107.1780014038086</v>
      </c>
      <c r="I4852" s="8">
        <f>IF(AND(ISNUMBER(G4852),ISNUMBER(H4852)),H4852/G4852-1,"")</f>
        <v/>
      </c>
      <c r="J4852" s="8" t="n">
        <v>0.001949338899178389</v>
      </c>
      <c r="K4852" s="8">
        <f>IF(ISNA(B4852),"",IF(B4852="TRIGGER",IF(ISNUMBER(I4852),SIGN('Z-Score Calc'!I4852)*I4852-$N$1,""),""))</f>
        <v/>
      </c>
    </row>
    <row r="4853">
      <c r="A4853" s="5" t="n">
        <v>43816</v>
      </c>
      <c r="B4853">
        <f>'Z-Score Calc'!J4853</f>
        <v/>
      </c>
      <c r="C4853" t="inlineStr">
        <is>
          <t>TRIGGER</t>
        </is>
      </c>
      <c r="D4853" s="7" t="n">
        <v>1.165337298146007</v>
      </c>
      <c r="E4853" t="inlineStr">
        <is>
          <t>LONG</t>
        </is>
      </c>
      <c r="F4853" t="inlineStr">
        <is>
          <t>IS</t>
        </is>
      </c>
      <c r="G4853" s="9" t="n">
        <v>109.5759963989258</v>
      </c>
      <c r="H4853" s="9" t="n">
        <v>109.515998840332</v>
      </c>
      <c r="I4853" s="8">
        <f>IF(AND(ISNUMBER(G4853),ISNUMBER(H4853)),H4853/G4853-1,"")</f>
        <v/>
      </c>
      <c r="J4853" s="8" t="n">
        <v>-0.0006270076898780884</v>
      </c>
      <c r="K4853" s="8">
        <f>IF(ISNA(B4853),"",IF(B4853="TRIGGER",IF(ISNUMBER(I4853),SIGN('Z-Score Calc'!I4853)*I4853-$N$1,""),""))</f>
        <v/>
      </c>
    </row>
    <row r="4854">
      <c r="A4854" s="5" t="n">
        <v>43844</v>
      </c>
      <c r="B4854">
        <f>'Z-Score Calc'!J4854</f>
        <v/>
      </c>
      <c r="C4854" t="inlineStr"/>
      <c r="D4854" s="7" t="n">
        <v>0.0622033882235711</v>
      </c>
      <c r="E4854" t="inlineStr"/>
      <c r="F4854" t="inlineStr">
        <is>
          <t>IS</t>
        </is>
      </c>
      <c r="G4854" s="9" t="n">
        <v>109.9919967651367</v>
      </c>
      <c r="H4854" s="9" t="n">
        <v>109.8539962768555</v>
      </c>
      <c r="I4854" s="8">
        <f>IF(AND(ISNUMBER(G4854),ISNUMBER(H4854)),H4854/G4854-1,"")</f>
        <v/>
      </c>
      <c r="J4854" s="8" t="n">
        <v>-0.001334105969106413</v>
      </c>
      <c r="K4854" s="8">
        <f>IF(ISNA(B4854),"",IF(B4854="TRIGGER",IF(ISNUMBER(I4854),SIGN('Z-Score Calc'!I4854)*I4854-$N$1,""),""))</f>
        <v/>
      </c>
    </row>
    <row r="4855">
      <c r="A4855" s="5" t="n">
        <v>43893</v>
      </c>
      <c r="B4855">
        <f>'Z-Score Calc'!J4855</f>
        <v/>
      </c>
      <c r="C4855" t="inlineStr">
        <is>
          <t>TRIGGER</t>
        </is>
      </c>
      <c r="D4855" s="7" t="n">
        <v>-1.668306406823728</v>
      </c>
      <c r="E4855" t="inlineStr">
        <is>
          <t>SHORT</t>
        </is>
      </c>
      <c r="F4855" t="inlineStr">
        <is>
          <t>IS</t>
        </is>
      </c>
      <c r="G4855" s="9" t="n">
        <v>108.4869995117188</v>
      </c>
      <c r="H4855" s="9" t="n">
        <v>107.0370025634766</v>
      </c>
      <c r="I4855" s="8">
        <f>IF(AND(ISNUMBER(G4855),ISNUMBER(H4855)),H4855/G4855-1,"")</f>
        <v/>
      </c>
      <c r="J4855" s="8" t="n">
        <v>0.01328616385250206</v>
      </c>
      <c r="K4855" s="8">
        <f>IF(ISNA(B4855),"",IF(B4855="TRIGGER",IF(ISNUMBER(I4855),SIGN('Z-Score Calc'!I4855)*I4855-$N$1,""),""))</f>
        <v/>
      </c>
    </row>
    <row r="4856">
      <c r="A4856" s="5" t="n">
        <v>44873</v>
      </c>
      <c r="B4856">
        <f>'Z-Score Calc'!J4856</f>
        <v/>
      </c>
      <c r="C4856" t="inlineStr"/>
      <c r="D4856" s="7" t="n">
        <v>-0.3811546215327264</v>
      </c>
      <c r="E4856" t="inlineStr"/>
      <c r="F4856" t="inlineStr">
        <is>
          <t>OOS</t>
        </is>
      </c>
      <c r="G4856" s="9" t="n">
        <v>146.6239929199219</v>
      </c>
      <c r="H4856" s="9" t="n">
        <v>145.2949981689453</v>
      </c>
      <c r="I4856" s="8">
        <f>IF(AND(ISNUMBER(G4856),ISNUMBER(H4856)),H4856/G4856-1,"")</f>
        <v/>
      </c>
      <c r="J4856" s="8" t="n">
        <v>0.008984500282841281</v>
      </c>
      <c r="K4856" s="8">
        <f>IF(ISNA(B4856),"",IF(B4856="TRIGGER",IF(ISNUMBER(I4856),SIGN('Z-Score Calc'!I4856)*I4856-$N$1,""),""))</f>
        <v/>
      </c>
    </row>
    <row r="4857">
      <c r="A4857" s="5" t="n">
        <v>44908</v>
      </c>
      <c r="B4857">
        <f>'Z-Score Calc'!J4857</f>
        <v/>
      </c>
      <c r="C4857" t="inlineStr">
        <is>
          <t>TRIGGER</t>
        </is>
      </c>
      <c r="D4857" s="7" t="n">
        <v>0.6998963079545979</v>
      </c>
      <c r="E4857" t="inlineStr">
        <is>
          <t>LONG</t>
        </is>
      </c>
      <c r="F4857" t="inlineStr">
        <is>
          <t>OOS</t>
        </is>
      </c>
      <c r="G4857" s="9" t="n">
        <v>137.5039978027344</v>
      </c>
      <c r="H4857" s="9" t="n">
        <v>135.5839996337891</v>
      </c>
      <c r="I4857" s="8">
        <f>IF(AND(ISNUMBER(G4857),ISNUMBER(H4857)),H4857/G4857-1,"")</f>
        <v/>
      </c>
      <c r="J4857" s="8" t="n">
        <v>-0.01404268185944377</v>
      </c>
      <c r="K4857" s="8">
        <f>IF(ISNA(B4857),"",IF(B4857="TRIGGER",IF(ISNUMBER(I4857),SIGN('Z-Score Calc'!I4857)*I4857-$N$1,""),""))</f>
        <v/>
      </c>
    </row>
    <row r="4858">
      <c r="A4858" s="5" t="n">
        <v>45020</v>
      </c>
      <c r="B4858">
        <f>'Z-Score Calc'!J4858</f>
        <v/>
      </c>
      <c r="C4858" t="inlineStr"/>
      <c r="D4858" s="7" t="n">
        <v>0.2089153429696675</v>
      </c>
      <c r="E4858" t="inlineStr"/>
      <c r="F4858" t="inlineStr">
        <is>
          <t>OOS</t>
        </is>
      </c>
      <c r="G4858" s="9" t="n">
        <v>131.4850006103516</v>
      </c>
      <c r="H4858" s="9" t="n">
        <v>130.9340057373047</v>
      </c>
      <c r="I4858" s="8">
        <f>IF(AND(ISNUMBER(G4858),ISNUMBER(H4858)),H4858/G4858-1,"")</f>
        <v/>
      </c>
      <c r="J4858" s="8" t="n">
        <v>-0.004270017862723384</v>
      </c>
      <c r="K4858" s="8">
        <f>IF(ISNA(B4858),"",IF(B4858="TRIGGER",IF(ISNUMBER(I4858),SIGN('Z-Score Calc'!I4858)*I4858-$N$1,""),""))</f>
        <v/>
      </c>
    </row>
    <row r="4859">
      <c r="A4859" s="5" t="n">
        <v>45055</v>
      </c>
      <c r="B4859">
        <f>'Z-Score Calc'!J4859</f>
        <v/>
      </c>
      <c r="C4859" t="inlineStr">
        <is>
          <t>TRIGGER</t>
        </is>
      </c>
      <c r="D4859" s="7" t="n">
        <v>-2.625397261583104</v>
      </c>
      <c r="E4859" t="inlineStr">
        <is>
          <t>SHORT</t>
        </is>
      </c>
      <c r="F4859" t="inlineStr">
        <is>
          <t>OOS</t>
        </is>
      </c>
      <c r="G4859" s="9" t="n">
        <v>135.2879943847656</v>
      </c>
      <c r="H4859" s="9" t="n">
        <v>134.0870056152344</v>
      </c>
      <c r="I4859" s="8">
        <f>IF(AND(ISNUMBER(G4859),ISNUMBER(H4859)),H4859/G4859-1,"")</f>
        <v/>
      </c>
      <c r="J4859" s="8" t="n">
        <v>0.008797810497485428</v>
      </c>
      <c r="K4859" s="8">
        <f>IF(ISNA(B4859),"",IF(B4859="TRIGGER",IF(ISNUMBER(I4859),SIGN('Z-Score Calc'!I4859)*I4859-$N$1,""),""))</f>
        <v/>
      </c>
    </row>
    <row r="4860">
      <c r="A4860" s="5" t="n">
        <v>45083</v>
      </c>
      <c r="B4860">
        <f>'Z-Score Calc'!J4860</f>
        <v/>
      </c>
      <c r="C4860" t="inlineStr">
        <is>
          <t>TRIGGER</t>
        </is>
      </c>
      <c r="D4860" s="7" t="n">
        <v>-1.25593737579231</v>
      </c>
      <c r="E4860" t="inlineStr">
        <is>
          <t>SHORT</t>
        </is>
      </c>
      <c r="F4860" t="inlineStr">
        <is>
          <t>OOS</t>
        </is>
      </c>
      <c r="G4860" s="9" t="n">
        <v>139.5269927978516</v>
      </c>
      <c r="H4860" s="9" t="n">
        <v>139.8990020751953</v>
      </c>
      <c r="I4860" s="8">
        <f>IF(AND(ISNUMBER(G4860),ISNUMBER(H4860)),H4860/G4860-1,"")</f>
        <v/>
      </c>
      <c r="J4860" s="8" t="n">
        <v>-0.002745682058636988</v>
      </c>
      <c r="K4860" s="8">
        <f>IF(ISNA(B4860),"",IF(B4860="TRIGGER",IF(ISNUMBER(I4860),SIGN('Z-Score Calc'!I4860)*I4860-$N$1,""),""))</f>
        <v/>
      </c>
    </row>
    <row r="4861">
      <c r="A4861" s="5" t="n">
        <v>45118</v>
      </c>
      <c r="B4861">
        <f>'Z-Score Calc'!J4861</f>
        <v/>
      </c>
      <c r="C4861" t="inlineStr">
        <is>
          <t>TRIGGER</t>
        </is>
      </c>
      <c r="D4861" s="7" t="n">
        <v>-1.418042326308011</v>
      </c>
      <c r="E4861" t="inlineStr">
        <is>
          <t>SHORT</t>
        </is>
      </c>
      <c r="F4861" t="inlineStr">
        <is>
          <t>OOS</t>
        </is>
      </c>
      <c r="G4861" s="9" t="n">
        <v>140.1179962158203</v>
      </c>
      <c r="H4861" s="9" t="n">
        <v>138.3150024414062</v>
      </c>
      <c r="I4861" s="8">
        <f>IF(AND(ISNUMBER(G4861),ISNUMBER(H4861)),H4861/G4861-1,"")</f>
        <v/>
      </c>
      <c r="J4861" s="8" t="n">
        <v>0.01278821689837386</v>
      </c>
      <c r="K4861" s="8">
        <f>IF(ISNA(B4861),"",IF(B4861="TRIGGER",IF(ISNUMBER(I4861),SIGN('Z-Score Calc'!I4861)*I4861-$N$1,""),""))</f>
        <v/>
      </c>
    </row>
    <row r="4862">
      <c r="A4862" s="5" t="n">
        <v>45146</v>
      </c>
      <c r="B4862">
        <f>'Z-Score Calc'!J4862</f>
        <v/>
      </c>
      <c r="C4862" t="inlineStr">
        <is>
          <t>TRIGGER</t>
        </is>
      </c>
      <c r="D4862" s="7" t="n">
        <v>-0.8878754864385491</v>
      </c>
      <c r="E4862" t="inlineStr">
        <is>
          <t>SHORT</t>
        </is>
      </c>
      <c r="F4862" t="inlineStr">
        <is>
          <t>OOS</t>
        </is>
      </c>
      <c r="G4862" s="9" t="n">
        <v>143.2779998779297</v>
      </c>
      <c r="H4862" s="9" t="n">
        <v>143.7270050048828</v>
      </c>
      <c r="I4862" s="8">
        <f>IF(AND(ISNUMBER(G4862),ISNUMBER(H4862)),H4862/G4862-1,"")</f>
        <v/>
      </c>
      <c r="J4862" s="8" t="n">
        <v>-0.003213268497746257</v>
      </c>
      <c r="K4862" s="8">
        <f>IF(ISNA(B4862),"",IF(B4862="TRIGGER",IF(ISNUMBER(I4862),SIGN('Z-Score Calc'!I4862)*I4862-$N$1,""),""))</f>
        <v/>
      </c>
    </row>
    <row r="4863">
      <c r="A4863" s="5" t="n">
        <v>45175</v>
      </c>
      <c r="B4863">
        <f>'Z-Score Calc'!J4863</f>
        <v/>
      </c>
      <c r="C4863" t="inlineStr">
        <is>
          <t>TRIGGER</t>
        </is>
      </c>
      <c r="D4863" s="7" t="n">
        <v>0.9486752938383294</v>
      </c>
      <c r="E4863" t="inlineStr">
        <is>
          <t>LONG</t>
        </is>
      </c>
      <c r="F4863" t="inlineStr">
        <is>
          <t>OOS</t>
        </is>
      </c>
      <c r="G4863" s="9" t="n">
        <v>147.7089996337891</v>
      </c>
      <c r="H4863" s="9" t="n">
        <v>147.3309936523438</v>
      </c>
      <c r="I4863" s="8">
        <f>IF(AND(ISNUMBER(G4863),ISNUMBER(H4863)),H4863/G4863-1,"")</f>
        <v/>
      </c>
      <c r="J4863" s="8" t="n">
        <v>-0.002638591063244243</v>
      </c>
      <c r="K4863" s="8">
        <f>IF(ISNA(B4863),"",IF(B4863="TRIGGER",IF(ISNUMBER(I4863),SIGN('Z-Score Calc'!I4863)*I4863-$N$1,""),""))</f>
        <v/>
      </c>
    </row>
    <row r="4864">
      <c r="A4864" s="5" t="n">
        <v>45202</v>
      </c>
      <c r="B4864">
        <f>'Z-Score Calc'!J4864</f>
        <v/>
      </c>
      <c r="C4864" t="inlineStr">
        <is>
          <t>TRIGGER</t>
        </is>
      </c>
      <c r="D4864" s="7" t="n">
        <v>-1.879637878552705</v>
      </c>
      <c r="E4864" t="inlineStr">
        <is>
          <t>SHORT</t>
        </is>
      </c>
      <c r="F4864" t="inlineStr">
        <is>
          <t>OOS</t>
        </is>
      </c>
      <c r="G4864" s="9" t="n">
        <v>149.1920013427734</v>
      </c>
      <c r="H4864" s="9" t="n">
        <v>148.9660034179688</v>
      </c>
      <c r="I4864" s="8">
        <f>IF(AND(ISNUMBER(G4864),ISNUMBER(H4864)),H4864/G4864-1,"")</f>
        <v/>
      </c>
      <c r="J4864" s="8" t="n">
        <v>0.001435347816945122</v>
      </c>
      <c r="K4864" s="8">
        <f>IF(ISNA(B4864),"",IF(B4864="TRIGGER",IF(ISNUMBER(I4864),SIGN('Z-Score Calc'!I4864)*I4864-$N$1,""),""))</f>
        <v/>
      </c>
    </row>
    <row r="4865">
      <c r="A4865" s="3" t="inlineStr">
        <is>
          <t>ISM Manufacturing Employment  (87 events)</t>
        </is>
      </c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</row>
    <row r="4866">
      <c r="A4866" s="4" t="inlineStr">
        <is>
          <t>Date</t>
        </is>
      </c>
      <c r="B4866" s="4" t="inlineStr">
        <is>
          <t>Formula trigger</t>
        </is>
      </c>
      <c r="C4866" s="4" t="inlineStr">
        <is>
          <t>Reported trigger</t>
        </is>
      </c>
      <c r="D4866" s="4" t="inlineStr">
        <is>
          <t>z (reported)</t>
        </is>
      </c>
      <c r="E4866" s="4" t="inlineStr">
        <is>
          <t>Direction</t>
        </is>
      </c>
      <c r="F4866" s="4" t="inlineStr">
        <is>
          <t>Period</t>
        </is>
      </c>
      <c r="G4866" s="4" t="inlineStr">
        <is>
          <t>Event close</t>
        </is>
      </c>
      <c r="H4866" s="4" t="inlineStr">
        <is>
          <t>Next close</t>
        </is>
      </c>
      <c r="I4866" s="4" t="inlineStr">
        <is>
          <t>Raw move % (formula)</t>
        </is>
      </c>
      <c r="J4866" s="4" t="inlineStr">
        <is>
          <t>Net % (reported)</t>
        </is>
      </c>
      <c r="K4866" s="4" t="inlineStr">
        <is>
          <t>Net % (formula)</t>
        </is>
      </c>
    </row>
    <row r="4867">
      <c r="A4867" s="5" t="n">
        <v>42006</v>
      </c>
      <c r="B4867">
        <f>'Z-Score Calc'!J4867</f>
        <v/>
      </c>
      <c r="C4867" t="inlineStr"/>
      <c r="E4867" t="inlineStr"/>
      <c r="F4867" t="inlineStr">
        <is>
          <t>IS</t>
        </is>
      </c>
      <c r="I4867" s="8">
        <f>IF(AND(ISNUMBER(G4867),ISNUMBER(H4867)),H4867/G4867-1,"")</f>
        <v/>
      </c>
      <c r="K4867" s="8">
        <f>IF(ISNA(B4867),"",IF(B4867="TRIGGER",IF(ISNUMBER(I4867),SIGN('Z-Score Calc'!I4867)*I4867-$N$1,""),""))</f>
        <v/>
      </c>
    </row>
    <row r="4868">
      <c r="A4868" s="5" t="n">
        <v>42037</v>
      </c>
      <c r="B4868">
        <f>'Z-Score Calc'!J4868</f>
        <v/>
      </c>
      <c r="C4868" t="inlineStr"/>
      <c r="E4868" t="inlineStr"/>
      <c r="F4868" t="inlineStr">
        <is>
          <t>IS</t>
        </is>
      </c>
      <c r="I4868" s="8">
        <f>IF(AND(ISNUMBER(G4868),ISNUMBER(H4868)),H4868/G4868-1,"")</f>
        <v/>
      </c>
      <c r="K4868" s="8">
        <f>IF(ISNA(B4868),"",IF(B4868="TRIGGER",IF(ISNUMBER(I4868),SIGN('Z-Score Calc'!I4868)*I4868-$N$1,""),""))</f>
        <v/>
      </c>
    </row>
    <row r="4869">
      <c r="A4869" s="5" t="n">
        <v>42065</v>
      </c>
      <c r="B4869">
        <f>'Z-Score Calc'!J4869</f>
        <v/>
      </c>
      <c r="C4869" t="inlineStr"/>
      <c r="E4869" t="inlineStr"/>
      <c r="F4869" t="inlineStr">
        <is>
          <t>IS</t>
        </is>
      </c>
      <c r="I4869" s="8">
        <f>IF(AND(ISNUMBER(G4869),ISNUMBER(H4869)),H4869/G4869-1,"")</f>
        <v/>
      </c>
      <c r="K4869" s="8">
        <f>IF(ISNA(B4869),"",IF(B4869="TRIGGER",IF(ISNUMBER(I4869),SIGN('Z-Score Calc'!I4869)*I4869-$N$1,""),""))</f>
        <v/>
      </c>
    </row>
    <row r="4870">
      <c r="A4870" s="5" t="n">
        <v>42095</v>
      </c>
      <c r="B4870">
        <f>'Z-Score Calc'!J4870</f>
        <v/>
      </c>
      <c r="C4870" t="inlineStr"/>
      <c r="E4870" t="inlineStr"/>
      <c r="F4870" t="inlineStr">
        <is>
          <t>IS</t>
        </is>
      </c>
      <c r="I4870" s="8">
        <f>IF(AND(ISNUMBER(G4870),ISNUMBER(H4870)),H4870/G4870-1,"")</f>
        <v/>
      </c>
      <c r="K4870" s="8">
        <f>IF(ISNA(B4870),"",IF(B4870="TRIGGER",IF(ISNUMBER(I4870),SIGN('Z-Score Calc'!I4870)*I4870-$N$1,""),""))</f>
        <v/>
      </c>
    </row>
    <row r="4871">
      <c r="A4871" s="5" t="n">
        <v>42125</v>
      </c>
      <c r="B4871">
        <f>'Z-Score Calc'!J4871</f>
        <v/>
      </c>
      <c r="C4871" t="inlineStr"/>
      <c r="E4871" t="inlineStr"/>
      <c r="F4871" t="inlineStr">
        <is>
          <t>IS</t>
        </is>
      </c>
      <c r="I4871" s="8">
        <f>IF(AND(ISNUMBER(G4871),ISNUMBER(H4871)),H4871/G4871-1,"")</f>
        <v/>
      </c>
      <c r="K4871" s="8">
        <f>IF(ISNA(B4871),"",IF(B4871="TRIGGER",IF(ISNUMBER(I4871),SIGN('Z-Score Calc'!I4871)*I4871-$N$1,""),""))</f>
        <v/>
      </c>
    </row>
    <row r="4872">
      <c r="A4872" s="5" t="n">
        <v>42156</v>
      </c>
      <c r="B4872">
        <f>'Z-Score Calc'!J4872</f>
        <v/>
      </c>
      <c r="C4872" t="inlineStr"/>
      <c r="E4872" t="inlineStr"/>
      <c r="F4872" t="inlineStr">
        <is>
          <t>IS</t>
        </is>
      </c>
      <c r="I4872" s="8">
        <f>IF(AND(ISNUMBER(G4872),ISNUMBER(H4872)),H4872/G4872-1,"")</f>
        <v/>
      </c>
      <c r="K4872" s="8">
        <f>IF(ISNA(B4872),"",IF(B4872="TRIGGER",IF(ISNUMBER(I4872),SIGN('Z-Score Calc'!I4872)*I4872-$N$1,""),""))</f>
        <v/>
      </c>
    </row>
    <row r="4873">
      <c r="A4873" s="5" t="n">
        <v>42186</v>
      </c>
      <c r="B4873">
        <f>'Z-Score Calc'!J4873</f>
        <v/>
      </c>
      <c r="C4873" t="inlineStr"/>
      <c r="E4873" t="inlineStr"/>
      <c r="F4873" t="inlineStr">
        <is>
          <t>IS</t>
        </is>
      </c>
      <c r="I4873" s="8">
        <f>IF(AND(ISNUMBER(G4873),ISNUMBER(H4873)),H4873/G4873-1,"")</f>
        <v/>
      </c>
      <c r="K4873" s="8">
        <f>IF(ISNA(B4873),"",IF(B4873="TRIGGER",IF(ISNUMBER(I4873),SIGN('Z-Score Calc'!I4873)*I4873-$N$1,""),""))</f>
        <v/>
      </c>
    </row>
    <row r="4874">
      <c r="A4874" s="5" t="n">
        <v>42219</v>
      </c>
      <c r="B4874">
        <f>'Z-Score Calc'!J4874</f>
        <v/>
      </c>
      <c r="C4874" t="inlineStr"/>
      <c r="E4874" t="inlineStr"/>
      <c r="F4874" t="inlineStr">
        <is>
          <t>IS</t>
        </is>
      </c>
      <c r="I4874" s="8">
        <f>IF(AND(ISNUMBER(G4874),ISNUMBER(H4874)),H4874/G4874-1,"")</f>
        <v/>
      </c>
      <c r="K4874" s="8">
        <f>IF(ISNA(B4874),"",IF(B4874="TRIGGER",IF(ISNUMBER(I4874),SIGN('Z-Score Calc'!I4874)*I4874-$N$1,""),""))</f>
        <v/>
      </c>
    </row>
    <row r="4875">
      <c r="A4875" s="5" t="n">
        <v>42248</v>
      </c>
      <c r="B4875">
        <f>'Z-Score Calc'!J4875</f>
        <v/>
      </c>
      <c r="C4875" t="inlineStr"/>
      <c r="E4875" t="inlineStr"/>
      <c r="F4875" t="inlineStr">
        <is>
          <t>IS</t>
        </is>
      </c>
      <c r="I4875" s="8">
        <f>IF(AND(ISNUMBER(G4875),ISNUMBER(H4875)),H4875/G4875-1,"")</f>
        <v/>
      </c>
      <c r="K4875" s="8">
        <f>IF(ISNA(B4875),"",IF(B4875="TRIGGER",IF(ISNUMBER(I4875),SIGN('Z-Score Calc'!I4875)*I4875-$N$1,""),""))</f>
        <v/>
      </c>
    </row>
    <row r="4876">
      <c r="A4876" s="5" t="n">
        <v>42278</v>
      </c>
      <c r="B4876">
        <f>'Z-Score Calc'!J4876</f>
        <v/>
      </c>
      <c r="C4876" t="inlineStr"/>
      <c r="E4876" t="inlineStr"/>
      <c r="F4876" t="inlineStr">
        <is>
          <t>IS</t>
        </is>
      </c>
      <c r="I4876" s="8">
        <f>IF(AND(ISNUMBER(G4876),ISNUMBER(H4876)),H4876/G4876-1,"")</f>
        <v/>
      </c>
      <c r="K4876" s="8">
        <f>IF(ISNA(B4876),"",IF(B4876="TRIGGER",IF(ISNUMBER(I4876),SIGN('Z-Score Calc'!I4876)*I4876-$N$1,""),""))</f>
        <v/>
      </c>
    </row>
    <row r="4877">
      <c r="A4877" s="5" t="n">
        <v>42310</v>
      </c>
      <c r="B4877">
        <f>'Z-Score Calc'!J4877</f>
        <v/>
      </c>
      <c r="C4877" t="inlineStr"/>
      <c r="E4877" t="inlineStr"/>
      <c r="F4877" t="inlineStr">
        <is>
          <t>IS</t>
        </is>
      </c>
      <c r="I4877" s="8">
        <f>IF(AND(ISNUMBER(G4877),ISNUMBER(H4877)),H4877/G4877-1,"")</f>
        <v/>
      </c>
      <c r="K4877" s="8">
        <f>IF(ISNA(B4877),"",IF(B4877="TRIGGER",IF(ISNUMBER(I4877),SIGN('Z-Score Calc'!I4877)*I4877-$N$1,""),""))</f>
        <v/>
      </c>
    </row>
    <row r="4878">
      <c r="A4878" s="5" t="n">
        <v>42339</v>
      </c>
      <c r="B4878">
        <f>'Z-Score Calc'!J4878</f>
        <v/>
      </c>
      <c r="C4878" t="inlineStr"/>
      <c r="E4878" t="inlineStr"/>
      <c r="F4878" t="inlineStr">
        <is>
          <t>IS</t>
        </is>
      </c>
      <c r="I4878" s="8">
        <f>IF(AND(ISNUMBER(G4878),ISNUMBER(H4878)),H4878/G4878-1,"")</f>
        <v/>
      </c>
      <c r="K4878" s="8">
        <f>IF(ISNA(B4878),"",IF(B4878="TRIGGER",IF(ISNUMBER(I4878),SIGN('Z-Score Calc'!I4878)*I4878-$N$1,""),""))</f>
        <v/>
      </c>
    </row>
    <row r="4879">
      <c r="A4879" s="5" t="n">
        <v>42373</v>
      </c>
      <c r="B4879">
        <f>'Z-Score Calc'!J4879</f>
        <v/>
      </c>
      <c r="C4879" t="inlineStr"/>
      <c r="E4879" t="inlineStr"/>
      <c r="F4879" t="inlineStr">
        <is>
          <t>IS</t>
        </is>
      </c>
      <c r="I4879" s="8">
        <f>IF(AND(ISNUMBER(G4879),ISNUMBER(H4879)),H4879/G4879-1,"")</f>
        <v/>
      </c>
      <c r="K4879" s="8">
        <f>IF(ISNA(B4879),"",IF(B4879="TRIGGER",IF(ISNUMBER(I4879),SIGN('Z-Score Calc'!I4879)*I4879-$N$1,""),""))</f>
        <v/>
      </c>
    </row>
    <row r="4880">
      <c r="A4880" s="5" t="n">
        <v>42401</v>
      </c>
      <c r="B4880">
        <f>'Z-Score Calc'!J4880</f>
        <v/>
      </c>
      <c r="C4880" t="inlineStr"/>
      <c r="E4880" t="inlineStr"/>
      <c r="F4880" t="inlineStr">
        <is>
          <t>IS</t>
        </is>
      </c>
      <c r="I4880" s="8">
        <f>IF(AND(ISNUMBER(G4880),ISNUMBER(H4880)),H4880/G4880-1,"")</f>
        <v/>
      </c>
      <c r="K4880" s="8">
        <f>IF(ISNA(B4880),"",IF(B4880="TRIGGER",IF(ISNUMBER(I4880),SIGN('Z-Score Calc'!I4880)*I4880-$N$1,""),""))</f>
        <v/>
      </c>
    </row>
    <row r="4881">
      <c r="A4881" s="5" t="n">
        <v>42430</v>
      </c>
      <c r="B4881">
        <f>'Z-Score Calc'!J4881</f>
        <v/>
      </c>
      <c r="C4881" t="inlineStr"/>
      <c r="E4881" t="inlineStr"/>
      <c r="F4881" t="inlineStr">
        <is>
          <t>IS</t>
        </is>
      </c>
      <c r="I4881" s="8">
        <f>IF(AND(ISNUMBER(G4881),ISNUMBER(H4881)),H4881/G4881-1,"")</f>
        <v/>
      </c>
      <c r="K4881" s="8">
        <f>IF(ISNA(B4881),"",IF(B4881="TRIGGER",IF(ISNUMBER(I4881),SIGN('Z-Score Calc'!I4881)*I4881-$N$1,""),""))</f>
        <v/>
      </c>
    </row>
    <row r="4882">
      <c r="A4882" s="5" t="n">
        <v>42461</v>
      </c>
      <c r="B4882">
        <f>'Z-Score Calc'!J4882</f>
        <v/>
      </c>
      <c r="C4882" t="inlineStr"/>
      <c r="E4882" t="inlineStr"/>
      <c r="F4882" t="inlineStr">
        <is>
          <t>IS</t>
        </is>
      </c>
      <c r="I4882" s="8">
        <f>IF(AND(ISNUMBER(G4882),ISNUMBER(H4882)),H4882/G4882-1,"")</f>
        <v/>
      </c>
      <c r="K4882" s="8">
        <f>IF(ISNA(B4882),"",IF(B4882="TRIGGER",IF(ISNUMBER(I4882),SIGN('Z-Score Calc'!I4882)*I4882-$N$1,""),""))</f>
        <v/>
      </c>
    </row>
    <row r="4883">
      <c r="A4883" s="5" t="n">
        <v>42492</v>
      </c>
      <c r="B4883">
        <f>'Z-Score Calc'!J4883</f>
        <v/>
      </c>
      <c r="C4883" t="inlineStr"/>
      <c r="E4883" t="inlineStr"/>
      <c r="F4883" t="inlineStr">
        <is>
          <t>IS</t>
        </is>
      </c>
      <c r="I4883" s="8">
        <f>IF(AND(ISNUMBER(G4883),ISNUMBER(H4883)),H4883/G4883-1,"")</f>
        <v/>
      </c>
      <c r="K4883" s="8">
        <f>IF(ISNA(B4883),"",IF(B4883="TRIGGER",IF(ISNUMBER(I4883),SIGN('Z-Score Calc'!I4883)*I4883-$N$1,""),""))</f>
        <v/>
      </c>
    </row>
    <row r="4884">
      <c r="A4884" s="5" t="n">
        <v>42522</v>
      </c>
      <c r="B4884">
        <f>'Z-Score Calc'!J4884</f>
        <v/>
      </c>
      <c r="C4884" t="inlineStr"/>
      <c r="E4884" t="inlineStr"/>
      <c r="F4884" t="inlineStr">
        <is>
          <t>IS</t>
        </is>
      </c>
      <c r="I4884" s="8">
        <f>IF(AND(ISNUMBER(G4884),ISNUMBER(H4884)),H4884/G4884-1,"")</f>
        <v/>
      </c>
      <c r="K4884" s="8">
        <f>IF(ISNA(B4884),"",IF(B4884="TRIGGER",IF(ISNUMBER(I4884),SIGN('Z-Score Calc'!I4884)*I4884-$N$1,""),""))</f>
        <v/>
      </c>
    </row>
    <row r="4885">
      <c r="A4885" s="5" t="n">
        <v>42552</v>
      </c>
      <c r="B4885">
        <f>'Z-Score Calc'!J4885</f>
        <v/>
      </c>
      <c r="C4885" t="inlineStr"/>
      <c r="E4885" t="inlineStr"/>
      <c r="F4885" t="inlineStr">
        <is>
          <t>IS</t>
        </is>
      </c>
      <c r="I4885" s="8">
        <f>IF(AND(ISNUMBER(G4885),ISNUMBER(H4885)),H4885/G4885-1,"")</f>
        <v/>
      </c>
      <c r="K4885" s="8">
        <f>IF(ISNA(B4885),"",IF(B4885="TRIGGER",IF(ISNUMBER(I4885),SIGN('Z-Score Calc'!I4885)*I4885-$N$1,""),""))</f>
        <v/>
      </c>
    </row>
    <row r="4886">
      <c r="A4886" s="5" t="n">
        <v>42583</v>
      </c>
      <c r="B4886">
        <f>'Z-Score Calc'!J4886</f>
        <v/>
      </c>
      <c r="C4886" t="inlineStr"/>
      <c r="E4886" t="inlineStr"/>
      <c r="F4886" t="inlineStr">
        <is>
          <t>IS</t>
        </is>
      </c>
      <c r="I4886" s="8">
        <f>IF(AND(ISNUMBER(G4886),ISNUMBER(H4886)),H4886/G4886-1,"")</f>
        <v/>
      </c>
      <c r="K4886" s="8">
        <f>IF(ISNA(B4886),"",IF(B4886="TRIGGER",IF(ISNUMBER(I4886),SIGN('Z-Score Calc'!I4886)*I4886-$N$1,""),""))</f>
        <v/>
      </c>
    </row>
    <row r="4887">
      <c r="A4887" s="5" t="n">
        <v>42614</v>
      </c>
      <c r="B4887">
        <f>'Z-Score Calc'!J4887</f>
        <v/>
      </c>
      <c r="C4887" t="inlineStr"/>
      <c r="D4887" s="7" t="n">
        <v>-0.4085649039954878</v>
      </c>
      <c r="E4887" t="inlineStr"/>
      <c r="F4887" t="inlineStr">
        <is>
          <t>IS</t>
        </is>
      </c>
      <c r="G4887" s="9" t="n">
        <v>103.2580032348633</v>
      </c>
      <c r="H4887" s="9" t="n">
        <v>103.9339981079102</v>
      </c>
      <c r="I4887" s="8">
        <f>IF(AND(ISNUMBER(G4887),ISNUMBER(H4887)),H4887/G4887-1,"")</f>
        <v/>
      </c>
      <c r="J4887" s="8" t="n">
        <v>-0.006626123180512565</v>
      </c>
      <c r="K4887" s="8">
        <f>IF(ISNA(B4887),"",IF(B4887="TRIGGER",IF(ISNUMBER(I4887),SIGN('Z-Score Calc'!I4887)*I4887-$N$1,""),""))</f>
        <v/>
      </c>
    </row>
    <row r="4888">
      <c r="A4888" s="5" t="n">
        <v>42646</v>
      </c>
      <c r="B4888">
        <f>'Z-Score Calc'!J4888</f>
        <v/>
      </c>
      <c r="C4888" t="inlineStr">
        <is>
          <t>TRIGGER</t>
        </is>
      </c>
      <c r="D4888" s="7" t="n">
        <v>0.567611851425854</v>
      </c>
      <c r="E4888" t="inlineStr">
        <is>
          <t>LONG</t>
        </is>
      </c>
      <c r="F4888" t="inlineStr">
        <is>
          <t>IS</t>
        </is>
      </c>
      <c r="G4888" s="9" t="n">
        <v>101.8170013427734</v>
      </c>
      <c r="H4888" s="9" t="n">
        <v>102.8799972534179</v>
      </c>
      <c r="I4888" s="8">
        <f>IF(AND(ISNUMBER(G4888),ISNUMBER(H4888)),H4888/G4888-1,"")</f>
        <v/>
      </c>
      <c r="J4888" s="8" t="n">
        <v>0.01036079465989972</v>
      </c>
      <c r="K4888" s="8">
        <f>IF(ISNA(B4888),"",IF(B4888="TRIGGER",IF(ISNUMBER(I4888),SIGN('Z-Score Calc'!I4888)*I4888-$N$1,""),""))</f>
        <v/>
      </c>
    </row>
    <row r="4889">
      <c r="A4889" s="5" t="n">
        <v>42675</v>
      </c>
      <c r="B4889">
        <f>'Z-Score Calc'!J4889</f>
        <v/>
      </c>
      <c r="C4889" t="inlineStr">
        <is>
          <t>TRIGGER</t>
        </is>
      </c>
      <c r="D4889" s="7" t="n">
        <v>1.630607730092817</v>
      </c>
      <c r="E4889" t="inlineStr">
        <is>
          <t>LONG</t>
        </is>
      </c>
      <c r="F4889" t="inlineStr">
        <is>
          <t>IS</t>
        </is>
      </c>
      <c r="G4889" s="9" t="n">
        <v>104.8199996948242</v>
      </c>
      <c r="H4889" s="9" t="n">
        <v>104.0920028686523</v>
      </c>
      <c r="I4889" s="8">
        <f>IF(AND(ISNUMBER(G4889),ISNUMBER(H4889)),H4889/G4889-1,"")</f>
        <v/>
      </c>
      <c r="J4889" s="8" t="n">
        <v>-0.007024673991611306</v>
      </c>
      <c r="K4889" s="8">
        <f>IF(ISNA(B4889),"",IF(B4889="TRIGGER",IF(ISNUMBER(I4889),SIGN('Z-Score Calc'!I4889)*I4889-$N$1,""),""))</f>
        <v/>
      </c>
    </row>
    <row r="4890">
      <c r="A4890" s="5" t="n">
        <v>42705</v>
      </c>
      <c r="B4890">
        <f>'Z-Score Calc'!J4890</f>
        <v/>
      </c>
      <c r="C4890" t="inlineStr"/>
      <c r="D4890" s="7" t="n">
        <v>0.1320033076008791</v>
      </c>
      <c r="E4890" t="inlineStr"/>
      <c r="F4890" t="inlineStr">
        <is>
          <t>IS</t>
        </is>
      </c>
      <c r="G4890" s="9" t="n">
        <v>114.6940002441406</v>
      </c>
      <c r="H4890" s="9" t="n">
        <v>113.9089965820312</v>
      </c>
      <c r="I4890" s="8">
        <f>IF(AND(ISNUMBER(G4890),ISNUMBER(H4890)),H4890/G4890-1,"")</f>
        <v/>
      </c>
      <c r="J4890" s="8" t="n">
        <v>-0.006923795449675228</v>
      </c>
      <c r="K4890" s="8">
        <f>IF(ISNA(B4890),"",IF(B4890="TRIGGER",IF(ISNUMBER(I4890),SIGN('Z-Score Calc'!I4890)*I4890-$N$1,""),""))</f>
        <v/>
      </c>
    </row>
    <row r="4891">
      <c r="A4891" s="5" t="n">
        <v>42738</v>
      </c>
      <c r="B4891">
        <f>'Z-Score Calc'!J4891</f>
        <v/>
      </c>
      <c r="C4891" t="inlineStr"/>
      <c r="D4891" s="7" t="n">
        <v>0.4202160013505298</v>
      </c>
      <c r="E4891" t="inlineStr"/>
      <c r="F4891" t="inlineStr">
        <is>
          <t>IS</t>
        </is>
      </c>
      <c r="G4891" s="9" t="n">
        <v>117.495002746582</v>
      </c>
      <c r="H4891" s="9" t="n">
        <v>117.6589965820312</v>
      </c>
      <c r="I4891" s="8">
        <f>IF(AND(ISNUMBER(G4891),ISNUMBER(H4891)),H4891/G4891-1,"")</f>
        <v/>
      </c>
      <c r="J4891" s="8" t="n">
        <v>0.001316286785533772</v>
      </c>
      <c r="K4891" s="8">
        <f>IF(ISNA(B4891),"",IF(B4891="TRIGGER",IF(ISNUMBER(I4891),SIGN('Z-Score Calc'!I4891)*I4891-$N$1,""),""))</f>
        <v/>
      </c>
    </row>
    <row r="4892">
      <c r="A4892" s="5" t="n">
        <v>42767</v>
      </c>
      <c r="B4892">
        <f>'Z-Score Calc'!J4892</f>
        <v/>
      </c>
      <c r="C4892" t="inlineStr">
        <is>
          <t>TRIGGER</t>
        </is>
      </c>
      <c r="D4892" s="7" t="n">
        <v>1.594920219459617</v>
      </c>
      <c r="E4892" t="inlineStr">
        <is>
          <t>LONG</t>
        </is>
      </c>
      <c r="F4892" t="inlineStr">
        <is>
          <t>IS</t>
        </is>
      </c>
      <c r="G4892" s="9" t="n">
        <v>112.7429962158203</v>
      </c>
      <c r="H4892" s="9" t="n">
        <v>113.3109970092774</v>
      </c>
      <c r="I4892" s="8">
        <f>IF(AND(ISNUMBER(G4892),ISNUMBER(H4892)),H4892/G4892-1,"")</f>
        <v/>
      </c>
      <c r="J4892" s="8" t="n">
        <v>0.004958549208949138</v>
      </c>
      <c r="K4892" s="8">
        <f>IF(ISNA(B4892),"",IF(B4892="TRIGGER",IF(ISNUMBER(I4892),SIGN('Z-Score Calc'!I4892)*I4892-$N$1,""),""))</f>
        <v/>
      </c>
    </row>
    <row r="4893">
      <c r="A4893" s="5" t="n">
        <v>42795</v>
      </c>
      <c r="B4893">
        <f>'Z-Score Calc'!J4893</f>
        <v/>
      </c>
      <c r="C4893" t="inlineStr">
        <is>
          <t>TRIGGER</t>
        </is>
      </c>
      <c r="D4893" s="7" t="n">
        <v>-0.763985579266331</v>
      </c>
      <c r="E4893" t="inlineStr">
        <is>
          <t>SHORT</t>
        </is>
      </c>
      <c r="F4893" t="inlineStr">
        <is>
          <t>IS</t>
        </is>
      </c>
      <c r="G4893" s="9" t="n">
        <v>113.0770034790039</v>
      </c>
      <c r="H4893" s="9" t="n">
        <v>114.1210021972656</v>
      </c>
      <c r="I4893" s="8">
        <f>IF(AND(ISNUMBER(G4893),ISNUMBER(H4893)),H4893/G4893-1,"")</f>
        <v/>
      </c>
      <c r="J4893" s="8" t="n">
        <v>-0.009312099953475348</v>
      </c>
      <c r="K4893" s="8">
        <f>IF(ISNA(B4893),"",IF(B4893="TRIGGER",IF(ISNUMBER(I4893),SIGN('Z-Score Calc'!I4893)*I4893-$N$1,""),""))</f>
        <v/>
      </c>
    </row>
    <row r="4894">
      <c r="A4894" s="5" t="n">
        <v>42828</v>
      </c>
      <c r="B4894">
        <f>'Z-Score Calc'!J4894</f>
        <v/>
      </c>
      <c r="C4894" t="inlineStr">
        <is>
          <t>TRIGGER</t>
        </is>
      </c>
      <c r="D4894" s="7" t="n">
        <v>2.112987794368024</v>
      </c>
      <c r="E4894" t="inlineStr">
        <is>
          <t>LONG</t>
        </is>
      </c>
      <c r="F4894" t="inlineStr">
        <is>
          <t>IS</t>
        </is>
      </c>
      <c r="G4894" s="9" t="n">
        <v>110.7089996337891</v>
      </c>
      <c r="H4894" s="9" t="n">
        <v>110.8539962768555</v>
      </c>
      <c r="I4894" s="8">
        <f>IF(AND(ISNUMBER(G4894),ISNUMBER(H4894)),H4894/G4894-1,"")</f>
        <v/>
      </c>
      <c r="J4894" s="8" t="n">
        <v>0.001230244838955975</v>
      </c>
      <c r="K4894" s="8">
        <f>IF(ISNA(B4894),"",IF(B4894="TRIGGER",IF(ISNUMBER(I4894),SIGN('Z-Score Calc'!I4894)*I4894-$N$1,""),""))</f>
        <v/>
      </c>
    </row>
    <row r="4895">
      <c r="A4895" s="5" t="n">
        <v>42856</v>
      </c>
      <c r="B4895">
        <f>'Z-Score Calc'!J4895</f>
        <v/>
      </c>
      <c r="C4895" t="inlineStr">
        <is>
          <t>TRIGGER</t>
        </is>
      </c>
      <c r="D4895" s="7" t="n">
        <v>-1.822069510758648</v>
      </c>
      <c r="E4895" t="inlineStr">
        <is>
          <t>SHORT</t>
        </is>
      </c>
      <c r="F4895" t="inlineStr">
        <is>
          <t>IS</t>
        </is>
      </c>
      <c r="G4895" s="9" t="n">
        <v>111.8119964599609</v>
      </c>
      <c r="H4895" s="9" t="n">
        <v>111.9690017700195</v>
      </c>
      <c r="I4895" s="8">
        <f>IF(AND(ISNUMBER(G4895),ISNUMBER(H4895)),H4895/G4895-1,"")</f>
        <v/>
      </c>
      <c r="J4895" s="8" t="n">
        <v>-0.0014836549955751</v>
      </c>
      <c r="K4895" s="8">
        <f>IF(ISNA(B4895),"",IF(B4895="TRIGGER",IF(ISNUMBER(I4895),SIGN('Z-Score Calc'!I4895)*I4895-$N$1,""),""))</f>
        <v/>
      </c>
    </row>
    <row r="4896">
      <c r="A4896" s="5" t="n">
        <v>42887</v>
      </c>
      <c r="B4896">
        <f>'Z-Score Calc'!J4896</f>
        <v/>
      </c>
      <c r="C4896" t="inlineStr"/>
      <c r="D4896" s="7" t="n">
        <v>0.3730295366350313</v>
      </c>
      <c r="E4896" t="inlineStr"/>
      <c r="F4896" t="inlineStr">
        <is>
          <t>IS</t>
        </is>
      </c>
      <c r="G4896" s="9" t="n">
        <v>111.4369964599609</v>
      </c>
      <c r="H4896" s="9" t="n">
        <v>110.4629974365234</v>
      </c>
      <c r="I4896" s="8">
        <f>IF(AND(ISNUMBER(G4896),ISNUMBER(H4896)),H4896/G4896-1,"")</f>
        <v/>
      </c>
      <c r="J4896" s="8" t="n">
        <v>-0.008819820817299682</v>
      </c>
      <c r="K4896" s="8">
        <f>IF(ISNA(B4896),"",IF(B4896="TRIGGER",IF(ISNUMBER(I4896),SIGN('Z-Score Calc'!I4896)*I4896-$N$1,""),""))</f>
        <v/>
      </c>
    </row>
    <row r="4897">
      <c r="A4897" s="5" t="n">
        <v>42919</v>
      </c>
      <c r="B4897">
        <f>'Z-Score Calc'!J4897</f>
        <v/>
      </c>
      <c r="C4897" t="inlineStr">
        <is>
          <t>TRIGGER</t>
        </is>
      </c>
      <c r="D4897" s="7" t="n">
        <v>1.794781007549681</v>
      </c>
      <c r="E4897" t="inlineStr">
        <is>
          <t>LONG</t>
        </is>
      </c>
      <c r="F4897" t="inlineStr">
        <is>
          <t>IS</t>
        </is>
      </c>
      <c r="G4897" s="9" t="n">
        <v>113.3860015869141</v>
      </c>
      <c r="H4897" s="9" t="n">
        <v>112.9619979858398</v>
      </c>
      <c r="I4897" s="8">
        <f>IF(AND(ISNUMBER(G4897),ISNUMBER(H4897)),H4897/G4897-1,"")</f>
        <v/>
      </c>
      <c r="J4897" s="8" t="n">
        <v>-0.00381893523061536</v>
      </c>
      <c r="K4897" s="8">
        <f>IF(ISNA(B4897),"",IF(B4897="TRIGGER",IF(ISNUMBER(I4897),SIGN('Z-Score Calc'!I4897)*I4897-$N$1,""),""))</f>
        <v/>
      </c>
    </row>
    <row r="4898">
      <c r="A4898" s="5" t="n">
        <v>42948</v>
      </c>
      <c r="B4898">
        <f>'Z-Score Calc'!J4898</f>
        <v/>
      </c>
      <c r="C4898" t="inlineStr"/>
      <c r="D4898" s="7" t="n">
        <v>0.03897379297497316</v>
      </c>
      <c r="E4898" t="inlineStr"/>
      <c r="F4898" t="inlineStr">
        <is>
          <t>IS</t>
        </is>
      </c>
      <c r="G4898" s="9" t="n">
        <v>110.431999206543</v>
      </c>
      <c r="H4898" s="9" t="n">
        <v>110.7570037841797</v>
      </c>
      <c r="I4898" s="8">
        <f>IF(AND(ISNUMBER(G4898),ISNUMBER(H4898)),H4898/G4898-1,"")</f>
        <v/>
      </c>
      <c r="J4898" s="8" t="n">
        <v>0.002863564220961702</v>
      </c>
      <c r="K4898" s="8">
        <f>IF(ISNA(B4898),"",IF(B4898="TRIGGER",IF(ISNUMBER(I4898),SIGN('Z-Score Calc'!I4898)*I4898-$N$1,""),""))</f>
        <v/>
      </c>
    </row>
    <row r="4899">
      <c r="A4899" s="5" t="n">
        <v>42979</v>
      </c>
      <c r="B4899">
        <f>'Z-Score Calc'!J4899</f>
        <v/>
      </c>
      <c r="C4899" t="inlineStr">
        <is>
          <t>TRIGGER</t>
        </is>
      </c>
      <c r="D4899" s="7" t="n">
        <v>2.58236023397318</v>
      </c>
      <c r="E4899" t="inlineStr">
        <is>
          <t>LONG</t>
        </is>
      </c>
      <c r="F4899" t="inlineStr">
        <is>
          <t>IS</t>
        </is>
      </c>
      <c r="I4899" s="8">
        <f>IF(AND(ISNUMBER(G4899),ISNUMBER(H4899)),H4899/G4899-1,"")</f>
        <v/>
      </c>
      <c r="K4899" s="8">
        <f>IF(ISNA(B4899),"",IF(B4899="TRIGGER",IF(ISNUMBER(I4899),SIGN('Z-Score Calc'!I4899)*I4899-$N$1,""),""))</f>
        <v/>
      </c>
    </row>
    <row r="4900">
      <c r="A4900" s="5" t="n">
        <v>43010</v>
      </c>
      <c r="B4900">
        <f>'Z-Score Calc'!J4900</f>
        <v/>
      </c>
      <c r="C4900" t="inlineStr">
        <is>
          <t>TRIGGER</t>
        </is>
      </c>
      <c r="D4900" s="7" t="n">
        <v>0.8549379523165376</v>
      </c>
      <c r="E4900" t="inlineStr">
        <is>
          <t>LONG</t>
        </is>
      </c>
      <c r="F4900" t="inlineStr">
        <is>
          <t>IS</t>
        </is>
      </c>
      <c r="G4900" s="9" t="n">
        <v>112.7699966430664</v>
      </c>
      <c r="H4900" s="9" t="n">
        <v>112.8479995727539</v>
      </c>
      <c r="I4900" s="8">
        <f>IF(AND(ISNUMBER(G4900),ISNUMBER(H4900)),H4900/G4900-1,"")</f>
        <v/>
      </c>
      <c r="J4900" s="8" t="n">
        <v>0.0006122345251652573</v>
      </c>
      <c r="K4900" s="8">
        <f>IF(ISNA(B4900),"",IF(B4900="TRIGGER",IF(ISNUMBER(I4900),SIGN('Z-Score Calc'!I4900)*I4900-$N$1,""),""))</f>
        <v/>
      </c>
    </row>
    <row r="4901">
      <c r="A4901" s="5" t="n">
        <v>43040</v>
      </c>
      <c r="B4901">
        <f>'Z-Score Calc'!J4901</f>
        <v/>
      </c>
      <c r="C4901" t="inlineStr"/>
      <c r="D4901" s="7" t="n">
        <v>-0.1844172919740036</v>
      </c>
      <c r="E4901" t="inlineStr"/>
      <c r="F4901" t="inlineStr">
        <is>
          <t>IS</t>
        </is>
      </c>
      <c r="G4901" s="9" t="n">
        <v>113.6500015258789</v>
      </c>
      <c r="H4901" s="9" t="n">
        <v>114.1520004272461</v>
      </c>
      <c r="I4901" s="8">
        <f>IF(AND(ISNUMBER(G4901),ISNUMBER(H4901)),H4901/G4901-1,"")</f>
        <v/>
      </c>
      <c r="J4901" s="8" t="n">
        <v>-0.004496525017606422</v>
      </c>
      <c r="K4901" s="8">
        <f>IF(ISNA(B4901),"",IF(B4901="TRIGGER",IF(ISNUMBER(I4901),SIGN('Z-Score Calc'!I4901)*I4901-$N$1,""),""))</f>
        <v/>
      </c>
    </row>
    <row r="4902">
      <c r="A4902" s="5" t="n">
        <v>43070</v>
      </c>
      <c r="B4902">
        <f>'Z-Score Calc'!J4902</f>
        <v/>
      </c>
      <c r="C4902" t="inlineStr"/>
      <c r="D4902" s="7" t="n">
        <v>-0.2230585097310771</v>
      </c>
      <c r="E4902" t="inlineStr"/>
      <c r="F4902" t="inlineStr">
        <is>
          <t>IS</t>
        </is>
      </c>
      <c r="G4902" s="9" t="n">
        <v>112.5559997558594</v>
      </c>
      <c r="H4902" s="9" t="n">
        <v>112.8639984130859</v>
      </c>
      <c r="I4902" s="8">
        <f>IF(AND(ISNUMBER(G4902),ISNUMBER(H4902)),H4902/G4902-1,"")</f>
        <v/>
      </c>
      <c r="J4902" s="8" t="n">
        <v>-0.002815868519099184</v>
      </c>
      <c r="K4902" s="8">
        <f>IF(ISNA(B4902),"",IF(B4902="TRIGGER",IF(ISNUMBER(I4902),SIGN('Z-Score Calc'!I4902)*I4902-$N$1,""),""))</f>
        <v/>
      </c>
    </row>
    <row r="4903">
      <c r="A4903" s="5" t="n">
        <v>43103</v>
      </c>
      <c r="B4903">
        <f>'Z-Score Calc'!J4903</f>
        <v/>
      </c>
      <c r="C4903" t="inlineStr">
        <is>
          <t>TRIGGER</t>
        </is>
      </c>
      <c r="D4903" s="7" t="n">
        <v>-0.9318390193348169</v>
      </c>
      <c r="E4903" t="inlineStr">
        <is>
          <t>SHORT</t>
        </is>
      </c>
      <c r="F4903" t="inlineStr">
        <is>
          <t>IS</t>
        </is>
      </c>
      <c r="G4903" s="9" t="n">
        <v>112.2440032958984</v>
      </c>
      <c r="H4903" s="9" t="n">
        <v>112.6070022583008</v>
      </c>
      <c r="I4903" s="8">
        <f>IF(AND(ISNUMBER(G4903),ISNUMBER(H4903)),H4903/G4903-1,"")</f>
        <v/>
      </c>
      <c r="J4903" s="8" t="n">
        <v>-0.003313481325231881</v>
      </c>
      <c r="K4903" s="8">
        <f>IF(ISNA(B4903),"",IF(B4903="TRIGGER",IF(ISNUMBER(I4903),SIGN('Z-Score Calc'!I4903)*I4903-$N$1,""),""))</f>
        <v/>
      </c>
    </row>
    <row r="4904">
      <c r="A4904" s="5" t="n">
        <v>43132</v>
      </c>
      <c r="B4904">
        <f>'Z-Score Calc'!J4904</f>
        <v/>
      </c>
      <c r="C4904" t="inlineStr">
        <is>
          <t>TRIGGER</t>
        </is>
      </c>
      <c r="D4904" s="7" t="n">
        <v>-1.244381689462007</v>
      </c>
      <c r="E4904" t="inlineStr">
        <is>
          <t>SHORT</t>
        </is>
      </c>
      <c r="F4904" t="inlineStr">
        <is>
          <t>IS</t>
        </is>
      </c>
      <c r="G4904" s="9" t="n">
        <v>109.2009963989258</v>
      </c>
      <c r="H4904" s="9" t="n">
        <v>109.4059982299805</v>
      </c>
      <c r="I4904" s="8">
        <f>IF(AND(ISNUMBER(G4904),ISNUMBER(H4904)),H4904/G4904-1,"")</f>
        <v/>
      </c>
      <c r="J4904" s="8" t="n">
        <v>-0.001956753807918686</v>
      </c>
      <c r="K4904" s="8">
        <f>IF(ISNA(B4904),"",IF(B4904="TRIGGER",IF(ISNUMBER(I4904),SIGN('Z-Score Calc'!I4904)*I4904-$N$1,""),""))</f>
        <v/>
      </c>
    </row>
    <row r="4905">
      <c r="A4905" s="5" t="n">
        <v>43160</v>
      </c>
      <c r="B4905">
        <f>'Z-Score Calc'!J4905</f>
        <v/>
      </c>
      <c r="C4905" t="inlineStr">
        <is>
          <t>TRIGGER</t>
        </is>
      </c>
      <c r="D4905" s="7" t="n">
        <v>1.08931829145645</v>
      </c>
      <c r="E4905" t="inlineStr">
        <is>
          <t>LONG</t>
        </is>
      </c>
      <c r="F4905" t="inlineStr">
        <is>
          <t>IS</t>
        </is>
      </c>
      <c r="G4905" s="9" t="n">
        <v>106.6399993896484</v>
      </c>
      <c r="H4905" s="9" t="n">
        <v>106.1630020141602</v>
      </c>
      <c r="I4905" s="8">
        <f>IF(AND(ISNUMBER(G4905),ISNUMBER(H4905)),H4905/G4905-1,"")</f>
        <v/>
      </c>
      <c r="J4905" s="8" t="n">
        <v>-0.004552433455076142</v>
      </c>
      <c r="K4905" s="8">
        <f>IF(ISNA(B4905),"",IF(B4905="TRIGGER",IF(ISNUMBER(I4905),SIGN('Z-Score Calc'!I4905)*I4905-$N$1,""),""))</f>
        <v/>
      </c>
    </row>
    <row r="4906">
      <c r="A4906" s="5" t="n">
        <v>43192</v>
      </c>
      <c r="B4906">
        <f>'Z-Score Calc'!J4906</f>
        <v/>
      </c>
      <c r="C4906" t="inlineStr">
        <is>
          <t>TRIGGER</t>
        </is>
      </c>
      <c r="D4906" s="7" t="n">
        <v>1.100812978082138</v>
      </c>
      <c r="E4906" t="inlineStr">
        <is>
          <t>LONG</t>
        </is>
      </c>
      <c r="F4906" t="inlineStr">
        <is>
          <t>IS</t>
        </is>
      </c>
      <c r="G4906" s="9" t="n">
        <v>105.7990036010742</v>
      </c>
      <c r="H4906" s="9" t="n">
        <v>106.4359970092773</v>
      </c>
      <c r="I4906" s="8">
        <f>IF(AND(ISNUMBER(G4906),ISNUMBER(H4906)),H4906/G4906-1,"")</f>
        <v/>
      </c>
      <c r="J4906" s="8" t="n">
        <v>0.005941323556754165</v>
      </c>
      <c r="K4906" s="8">
        <f>IF(ISNA(B4906),"",IF(B4906="TRIGGER",IF(ISNUMBER(I4906),SIGN('Z-Score Calc'!I4906)*I4906-$N$1,""),""))</f>
        <v/>
      </c>
    </row>
    <row r="4907">
      <c r="A4907" s="5" t="n">
        <v>43221</v>
      </c>
      <c r="B4907">
        <f>'Z-Score Calc'!J4907</f>
        <v/>
      </c>
      <c r="C4907" t="inlineStr">
        <is>
          <t>TRIGGER</t>
        </is>
      </c>
      <c r="D4907" s="7" t="n">
        <v>-1.253421669761708</v>
      </c>
      <c r="E4907" t="inlineStr">
        <is>
          <t>SHORT</t>
        </is>
      </c>
      <c r="F4907" t="inlineStr">
        <is>
          <t>IS</t>
        </is>
      </c>
      <c r="G4907" s="9" t="n">
        <v>109.8720016479492</v>
      </c>
      <c r="H4907" s="9" t="n">
        <v>109.8270034790039</v>
      </c>
      <c r="I4907" s="8">
        <f>IF(AND(ISNUMBER(G4907),ISNUMBER(H4907)),H4907/G4907-1,"")</f>
        <v/>
      </c>
      <c r="J4907" s="8" t="n">
        <v>0.000330086033123257</v>
      </c>
      <c r="K4907" s="8">
        <f>IF(ISNA(B4907),"",IF(B4907="TRIGGER",IF(ISNUMBER(I4907),SIGN('Z-Score Calc'!I4907)*I4907-$N$1,""),""))</f>
        <v/>
      </c>
    </row>
    <row r="4908">
      <c r="A4908" s="5" t="n">
        <v>43252</v>
      </c>
      <c r="B4908">
        <f>'Z-Score Calc'!J4908</f>
        <v/>
      </c>
      <c r="C4908" t="inlineStr">
        <is>
          <t>TRIGGER</t>
        </is>
      </c>
      <c r="D4908" s="7" t="n">
        <v>0.6818095319647591</v>
      </c>
      <c r="E4908" t="inlineStr">
        <is>
          <t>LONG</t>
        </is>
      </c>
      <c r="F4908" t="inlineStr">
        <is>
          <t>IS</t>
        </is>
      </c>
      <c r="I4908" s="8">
        <f>IF(AND(ISNUMBER(G4908),ISNUMBER(H4908)),H4908/G4908-1,"")</f>
        <v/>
      </c>
      <c r="K4908" s="8">
        <f>IF(ISNA(B4908),"",IF(B4908="TRIGGER",IF(ISNUMBER(I4908),SIGN('Z-Score Calc'!I4908)*I4908-$N$1,""),""))</f>
        <v/>
      </c>
    </row>
    <row r="4909">
      <c r="A4909" s="5" t="n">
        <v>43283</v>
      </c>
      <c r="B4909">
        <f>'Z-Score Calc'!J4909</f>
        <v/>
      </c>
      <c r="C4909" t="inlineStr"/>
      <c r="D4909" s="7" t="n">
        <v>-0.4921636921889869</v>
      </c>
      <c r="E4909" t="inlineStr"/>
      <c r="F4909" t="inlineStr">
        <is>
          <t>IS</t>
        </is>
      </c>
      <c r="G4909" s="9" t="n">
        <v>110.8710021972656</v>
      </c>
      <c r="H4909" s="9" t="n">
        <v>110.4079971313477</v>
      </c>
      <c r="I4909" s="8">
        <f>IF(AND(ISNUMBER(G4909),ISNUMBER(H4909)),H4909/G4909-1,"")</f>
        <v/>
      </c>
      <c r="J4909" s="8" t="n">
        <v>0.004096605205830574</v>
      </c>
      <c r="K4909" s="8">
        <f>IF(ISNA(B4909),"",IF(B4909="TRIGGER",IF(ISNUMBER(I4909),SIGN('Z-Score Calc'!I4909)*I4909-$N$1,""),""))</f>
        <v/>
      </c>
    </row>
    <row r="4910">
      <c r="A4910" s="5" t="n">
        <v>43313</v>
      </c>
      <c r="B4910">
        <f>'Z-Score Calc'!J4910</f>
        <v/>
      </c>
      <c r="C4910" t="inlineStr"/>
      <c r="D4910" s="7" t="n">
        <v>0.143206147359522</v>
      </c>
      <c r="E4910" t="inlineStr"/>
      <c r="F4910" t="inlineStr">
        <is>
          <t>IS</t>
        </is>
      </c>
      <c r="G4910" s="9" t="n">
        <v>111.620002746582</v>
      </c>
      <c r="H4910" s="9" t="n">
        <v>111.6900024414062</v>
      </c>
      <c r="I4910" s="8">
        <f>IF(AND(ISNUMBER(G4910),ISNUMBER(H4910)),H4910/G4910-1,"")</f>
        <v/>
      </c>
      <c r="J4910" s="8" t="n">
        <v>0.0005476602132775911</v>
      </c>
      <c r="K4910" s="8">
        <f>IF(ISNA(B4910),"",IF(B4910="TRIGGER",IF(ISNUMBER(I4910),SIGN('Z-Score Calc'!I4910)*I4910-$N$1,""),""))</f>
        <v/>
      </c>
    </row>
    <row r="4911">
      <c r="A4911" s="5" t="n">
        <v>43347</v>
      </c>
      <c r="B4911">
        <f>'Z-Score Calc'!J4911</f>
        <v/>
      </c>
      <c r="C4911" t="inlineStr">
        <is>
          <t>TRIGGER</t>
        </is>
      </c>
      <c r="D4911" s="7" t="n">
        <v>0.9890916517578586</v>
      </c>
      <c r="E4911" t="inlineStr">
        <is>
          <t>LONG</t>
        </is>
      </c>
      <c r="F4911" t="inlineStr">
        <is>
          <t>IS</t>
        </is>
      </c>
      <c r="G4911" s="9" t="n">
        <v>111.4609985351562</v>
      </c>
      <c r="H4911" s="9" t="n">
        <v>111.4489974975586</v>
      </c>
      <c r="I4911" s="8">
        <f>IF(AND(ISNUMBER(G4911),ISNUMBER(H4911)),H4911/G4911-1,"")</f>
        <v/>
      </c>
      <c r="J4911" s="8" t="n">
        <v>-0.0001871350781806657</v>
      </c>
      <c r="K4911" s="8">
        <f>IF(ISNA(B4911),"",IF(B4911="TRIGGER",IF(ISNUMBER(I4911),SIGN('Z-Score Calc'!I4911)*I4911-$N$1,""),""))</f>
        <v/>
      </c>
    </row>
    <row r="4912">
      <c r="A4912" s="5" t="n">
        <v>43374</v>
      </c>
      <c r="B4912">
        <f>'Z-Score Calc'!J4912</f>
        <v/>
      </c>
      <c r="C4912" t="inlineStr"/>
      <c r="D4912" s="7" t="n">
        <v>0.2044468707302342</v>
      </c>
      <c r="E4912" t="inlineStr"/>
      <c r="F4912" t="inlineStr">
        <is>
          <t>IS</t>
        </is>
      </c>
      <c r="G4912" s="9" t="n">
        <v>113.9459991455078</v>
      </c>
      <c r="H4912" s="9" t="n">
        <v>113.5770034790039</v>
      </c>
      <c r="I4912" s="8">
        <f>IF(AND(ISNUMBER(G4912),ISNUMBER(H4912)),H4912/G4912-1,"")</f>
        <v/>
      </c>
      <c r="J4912" s="8" t="n">
        <v>-0.003317802858135964</v>
      </c>
      <c r="K4912" s="8">
        <f>IF(ISNA(B4912),"",IF(B4912="TRIGGER",IF(ISNUMBER(I4912),SIGN('Z-Score Calc'!I4912)*I4912-$N$1,""),""))</f>
        <v/>
      </c>
    </row>
    <row r="4913">
      <c r="A4913" s="5" t="n">
        <v>43405</v>
      </c>
      <c r="B4913">
        <f>'Z-Score Calc'!J4913</f>
        <v/>
      </c>
      <c r="C4913" t="inlineStr"/>
      <c r="D4913" s="7" t="n">
        <v>-0.3978153210265203</v>
      </c>
      <c r="E4913" t="inlineStr"/>
      <c r="F4913" t="inlineStr">
        <is>
          <t>IS</t>
        </is>
      </c>
      <c r="G4913" s="9" t="n">
        <v>112.8509979248047</v>
      </c>
      <c r="H4913" s="9" t="n">
        <v>112.7149963378906</v>
      </c>
      <c r="I4913" s="8">
        <f>IF(AND(ISNUMBER(G4913),ISNUMBER(H4913)),H4913/G4913-1,"")</f>
        <v/>
      </c>
      <c r="J4913" s="8" t="n">
        <v>0.001125678178839152</v>
      </c>
      <c r="K4913" s="8">
        <f>IF(ISNA(B4913),"",IF(B4913="TRIGGER",IF(ISNUMBER(I4913),SIGN('Z-Score Calc'!I4913)*I4913-$N$1,""),""))</f>
        <v/>
      </c>
    </row>
    <row r="4914">
      <c r="A4914" s="5" t="n">
        <v>43437</v>
      </c>
      <c r="B4914">
        <f>'Z-Score Calc'!J4914</f>
        <v/>
      </c>
      <c r="C4914" t="inlineStr">
        <is>
          <t>TRIGGER</t>
        </is>
      </c>
      <c r="D4914" s="7" t="n">
        <v>0.7316565327307714</v>
      </c>
      <c r="E4914" t="inlineStr">
        <is>
          <t>LONG</t>
        </is>
      </c>
      <c r="F4914" t="inlineStr">
        <is>
          <t>IS</t>
        </is>
      </c>
      <c r="G4914" s="9" t="n">
        <v>113.7630004882812</v>
      </c>
      <c r="H4914" s="9" t="n">
        <v>113.5869979858398</v>
      </c>
      <c r="I4914" s="8">
        <f>IF(AND(ISNUMBER(G4914),ISNUMBER(H4914)),H4914/G4914-1,"")</f>
        <v/>
      </c>
      <c r="J4914" s="8" t="n">
        <v>-0.001626562721017887</v>
      </c>
      <c r="K4914" s="8">
        <f>IF(ISNA(B4914),"",IF(B4914="TRIGGER",IF(ISNUMBER(I4914),SIGN('Z-Score Calc'!I4914)*I4914-$N$1,""),""))</f>
        <v/>
      </c>
    </row>
    <row r="4915">
      <c r="A4915" s="5" t="n">
        <v>43556</v>
      </c>
      <c r="B4915">
        <f>'Z-Score Calc'!J4915</f>
        <v/>
      </c>
      <c r="C4915" t="inlineStr">
        <is>
          <t>TRIGGER</t>
        </is>
      </c>
      <c r="D4915" s="7" t="n">
        <v>2.111293632195971</v>
      </c>
      <c r="E4915" t="inlineStr">
        <is>
          <t>LONG</t>
        </is>
      </c>
      <c r="F4915" t="inlineStr">
        <is>
          <t>IS</t>
        </is>
      </c>
      <c r="G4915" s="9" t="n">
        <v>111.4509963989258</v>
      </c>
      <c r="H4915" s="9" t="n">
        <v>111.3050003051758</v>
      </c>
      <c r="I4915" s="8">
        <f>IF(AND(ISNUMBER(G4915),ISNUMBER(H4915)),H4915/G4915-1,"")</f>
        <v/>
      </c>
      <c r="J4915" s="8" t="n">
        <v>-0.001389422517636162</v>
      </c>
      <c r="K4915" s="8">
        <f>IF(ISNA(B4915),"",IF(B4915="TRIGGER",IF(ISNUMBER(I4915),SIGN('Z-Score Calc'!I4915)*I4915-$N$1,""),""))</f>
        <v/>
      </c>
    </row>
    <row r="4916">
      <c r="A4916" s="5" t="n">
        <v>43586</v>
      </c>
      <c r="B4916">
        <f>'Z-Score Calc'!J4916</f>
        <v/>
      </c>
      <c r="C4916" t="inlineStr">
        <is>
          <t>TRIGGER</t>
        </is>
      </c>
      <c r="D4916" s="7" t="n">
        <v>-1.573008621893623</v>
      </c>
      <c r="E4916" t="inlineStr">
        <is>
          <t>SHORT</t>
        </is>
      </c>
      <c r="F4916" t="inlineStr">
        <is>
          <t>IS</t>
        </is>
      </c>
      <c r="G4916" s="9" t="n">
        <v>111.4520034790039</v>
      </c>
      <c r="H4916" s="9" t="n">
        <v>111.4950027465821</v>
      </c>
      <c r="I4916" s="8">
        <f>IF(AND(ISNUMBER(G4916),ISNUMBER(H4916)),H4916/G4916-1,"")</f>
        <v/>
      </c>
      <c r="J4916" s="8" t="n">
        <v>-0.0004652745239791299</v>
      </c>
      <c r="K4916" s="8">
        <f>IF(ISNA(B4916),"",IF(B4916="TRIGGER",IF(ISNUMBER(I4916),SIGN('Z-Score Calc'!I4916)*I4916-$N$1,""),""))</f>
        <v/>
      </c>
    </row>
    <row r="4917">
      <c r="A4917" s="5" t="n">
        <v>43619</v>
      </c>
      <c r="B4917">
        <f>'Z-Score Calc'!J4917</f>
        <v/>
      </c>
      <c r="C4917" t="inlineStr"/>
      <c r="D4917" s="7" t="n">
        <v>0.386117437062964</v>
      </c>
      <c r="E4917" t="inlineStr"/>
      <c r="F4917" t="inlineStr">
        <is>
          <t>IS</t>
        </is>
      </c>
      <c r="G4917" s="9" t="n">
        <v>108.0270004272461</v>
      </c>
      <c r="H4917" s="9" t="n">
        <v>108.2539978027344</v>
      </c>
      <c r="I4917" s="8">
        <f>IF(AND(ISNUMBER(G4917),ISNUMBER(H4917)),H4917/G4917-1,"")</f>
        <v/>
      </c>
      <c r="J4917" s="8" t="n">
        <v>0.002021837424837215</v>
      </c>
      <c r="K4917" s="8">
        <f>IF(ISNA(B4917),"",IF(B4917="TRIGGER",IF(ISNUMBER(I4917),SIGN('Z-Score Calc'!I4917)*I4917-$N$1,""),""))</f>
        <v/>
      </c>
    </row>
    <row r="4918">
      <c r="A4918" s="5" t="n">
        <v>43647</v>
      </c>
      <c r="B4918">
        <f>'Z-Score Calc'!J4918</f>
        <v/>
      </c>
      <c r="C4918" t="inlineStr">
        <is>
          <t>TRIGGER</t>
        </is>
      </c>
      <c r="D4918" s="7" t="n">
        <v>0.5907568730944496</v>
      </c>
      <c r="E4918" t="inlineStr">
        <is>
          <t>LONG</t>
        </is>
      </c>
      <c r="F4918" t="inlineStr">
        <is>
          <t>IS</t>
        </is>
      </c>
      <c r="G4918" s="9" t="n">
        <v>108.3659973144531</v>
      </c>
      <c r="H4918" s="9" t="n">
        <v>107.8050003051758</v>
      </c>
      <c r="I4918" s="8">
        <f>IF(AND(ISNUMBER(G4918),ISNUMBER(H4918)),H4918/G4918-1,"")</f>
        <v/>
      </c>
      <c r="J4918" s="8" t="n">
        <v>-0.00525633782590693</v>
      </c>
      <c r="K4918" s="8">
        <f>IF(ISNA(B4918),"",IF(B4918="TRIGGER",IF(ISNUMBER(I4918),SIGN('Z-Score Calc'!I4918)*I4918-$N$1,""),""))</f>
        <v/>
      </c>
    </row>
    <row r="4919">
      <c r="A4919" s="5" t="n">
        <v>43678</v>
      </c>
      <c r="B4919">
        <f>'Z-Score Calc'!J4919</f>
        <v/>
      </c>
      <c r="C4919" t="inlineStr">
        <is>
          <t>TRIGGER</t>
        </is>
      </c>
      <c r="D4919" s="7" t="n">
        <v>-0.8468483981176194</v>
      </c>
      <c r="E4919" t="inlineStr">
        <is>
          <t>SHORT</t>
        </is>
      </c>
      <c r="F4919" t="inlineStr">
        <is>
          <t>IS</t>
        </is>
      </c>
      <c r="G4919" s="9" t="n">
        <v>107.4309997558594</v>
      </c>
      <c r="H4919" s="9" t="n">
        <v>106.5770034790039</v>
      </c>
      <c r="I4919" s="8">
        <f>IF(AND(ISNUMBER(G4919),ISNUMBER(H4919)),H4919/G4919-1,"")</f>
        <v/>
      </c>
      <c r="J4919" s="8" t="n">
        <v>0.0078697889502535</v>
      </c>
      <c r="K4919" s="8">
        <f>IF(ISNA(B4919),"",IF(B4919="TRIGGER",IF(ISNUMBER(I4919),SIGN('Z-Score Calc'!I4919)*I4919-$N$1,""),""))</f>
        <v/>
      </c>
    </row>
    <row r="4920">
      <c r="A4920" s="5" t="n">
        <v>43770</v>
      </c>
      <c r="B4920">
        <f>'Z-Score Calc'!J4920</f>
        <v/>
      </c>
      <c r="C4920" t="inlineStr"/>
      <c r="D4920" s="7" t="n">
        <v>0.4321430017006438</v>
      </c>
      <c r="E4920" t="inlineStr"/>
      <c r="F4920" t="inlineStr">
        <is>
          <t>IS</t>
        </is>
      </c>
      <c r="G4920" s="9" t="n">
        <v>107.9960021972656</v>
      </c>
      <c r="H4920" s="9" t="n">
        <v>108.2200012207031</v>
      </c>
      <c r="I4920" s="8">
        <f>IF(AND(ISNUMBER(G4920),ISNUMBER(H4920)),H4920/G4920-1,"")</f>
        <v/>
      </c>
      <c r="J4920" s="8" t="n">
        <v>0.001994677017583958</v>
      </c>
      <c r="K4920" s="8">
        <f>IF(ISNA(B4920),"",IF(B4920="TRIGGER",IF(ISNUMBER(I4920),SIGN('Z-Score Calc'!I4920)*I4920-$N$1,""),""))</f>
        <v/>
      </c>
    </row>
    <row r="4921">
      <c r="A4921" s="5" t="n">
        <v>43864</v>
      </c>
      <c r="B4921">
        <f>'Z-Score Calc'!J4921</f>
        <v/>
      </c>
      <c r="C4921" t="inlineStr"/>
      <c r="D4921" s="7" t="n">
        <v>-0.1251639032592881</v>
      </c>
      <c r="E4921" t="inlineStr"/>
      <c r="F4921" t="inlineStr">
        <is>
          <t>IS</t>
        </is>
      </c>
      <c r="G4921" s="9" t="n">
        <v>108.3720016479492</v>
      </c>
      <c r="H4921" s="9" t="n">
        <v>108.6119995117188</v>
      </c>
      <c r="I4921" s="8">
        <f>IF(AND(ISNUMBER(G4921),ISNUMBER(H4921)),H4921/G4921-1,"")</f>
        <v/>
      </c>
      <c r="J4921" s="8" t="n">
        <v>-0.002294039222040166</v>
      </c>
      <c r="K4921" s="8">
        <f>IF(ISNA(B4921),"",IF(B4921="TRIGGER",IF(ISNUMBER(I4921),SIGN('Z-Score Calc'!I4921)*I4921-$N$1,""),""))</f>
        <v/>
      </c>
    </row>
    <row r="4922">
      <c r="A4922" s="5" t="n">
        <v>43892</v>
      </c>
      <c r="B4922">
        <f>'Z-Score Calc'!J4922</f>
        <v/>
      </c>
      <c r="C4922" t="inlineStr"/>
      <c r="D4922" s="7" t="n">
        <v>0.004680154934412092</v>
      </c>
      <c r="E4922" t="inlineStr"/>
      <c r="F4922" t="inlineStr">
        <is>
          <t>IS</t>
        </is>
      </c>
      <c r="G4922" s="9" t="n">
        <v>107.6969985961914</v>
      </c>
      <c r="H4922" s="9" t="n">
        <v>108.4869995117188</v>
      </c>
      <c r="I4922" s="8">
        <f>IF(AND(ISNUMBER(G4922),ISNUMBER(H4922)),H4922/G4922-1,"")</f>
        <v/>
      </c>
      <c r="J4922" s="8" t="n">
        <v>0.007255938476546621</v>
      </c>
      <c r="K4922" s="8">
        <f>IF(ISNA(B4922),"",IF(B4922="TRIGGER",IF(ISNUMBER(I4922),SIGN('Z-Score Calc'!I4922)*I4922-$N$1,""),""))</f>
        <v/>
      </c>
    </row>
    <row r="4923">
      <c r="A4923" s="5" t="n">
        <v>43922</v>
      </c>
      <c r="B4923">
        <f>'Z-Score Calc'!J4923</f>
        <v/>
      </c>
      <c r="C4923" t="inlineStr"/>
      <c r="D4923" s="7" t="n">
        <v>-0.03865787925118183</v>
      </c>
      <c r="E4923" t="inlineStr"/>
      <c r="F4923" t="inlineStr">
        <is>
          <t>IS</t>
        </is>
      </c>
      <c r="G4923" s="9" t="n">
        <v>107.2570037841797</v>
      </c>
      <c r="H4923" s="9" t="n">
        <v>108.0009994506836</v>
      </c>
      <c r="I4923" s="8">
        <f>IF(AND(ISNUMBER(G4923),ISNUMBER(H4923)),H4923/G4923-1,"")</f>
        <v/>
      </c>
      <c r="J4923" s="8" t="n">
        <v>-0.007016034342396259</v>
      </c>
      <c r="K4923" s="8">
        <f>IF(ISNA(B4923),"",IF(B4923="TRIGGER",IF(ISNUMBER(I4923),SIGN('Z-Score Calc'!I4923)*I4923-$N$1,""),""))</f>
        <v/>
      </c>
    </row>
    <row r="4924">
      <c r="A4924" s="5" t="n">
        <v>43952</v>
      </c>
      <c r="B4924">
        <f>'Z-Score Calc'!J4924</f>
        <v/>
      </c>
      <c r="C4924" t="inlineStr">
        <is>
          <t>TRIGGER</t>
        </is>
      </c>
      <c r="D4924" s="7" t="n">
        <v>-4.276066255303521</v>
      </c>
      <c r="E4924" t="inlineStr">
        <is>
          <t>SHORT</t>
        </is>
      </c>
      <c r="F4924" t="inlineStr">
        <is>
          <t>IS</t>
        </is>
      </c>
      <c r="I4924" s="8">
        <f>IF(AND(ISNUMBER(G4924),ISNUMBER(H4924)),H4924/G4924-1,"")</f>
        <v/>
      </c>
      <c r="K4924" s="8">
        <f>IF(ISNA(B4924),"",IF(B4924="TRIGGER",IF(ISNUMBER(I4924),SIGN('Z-Score Calc'!I4924)*I4924-$N$1,""),""))</f>
        <v/>
      </c>
    </row>
    <row r="4925">
      <c r="A4925" s="5" t="n">
        <v>43983</v>
      </c>
      <c r="B4925">
        <f>'Z-Score Calc'!J4925</f>
        <v/>
      </c>
      <c r="C4925" t="inlineStr">
        <is>
          <t>TRIGGER</t>
        </is>
      </c>
      <c r="D4925" s="7" t="n">
        <v>-1.157796394432224</v>
      </c>
      <c r="E4925" t="inlineStr">
        <is>
          <t>SHORT</t>
        </is>
      </c>
      <c r="F4925" t="inlineStr">
        <is>
          <t>IS</t>
        </is>
      </c>
      <c r="G4925" s="9" t="n">
        <v>107.5479965209961</v>
      </c>
      <c r="H4925" s="9" t="n">
        <v>108.8089981079102</v>
      </c>
      <c r="I4925" s="8">
        <f>IF(AND(ISNUMBER(G4925),ISNUMBER(H4925)),H4925/G4925-1,"")</f>
        <v/>
      </c>
      <c r="J4925" s="8" t="n">
        <v>-0.0118044771373492</v>
      </c>
      <c r="K4925" s="8">
        <f>IF(ISNA(B4925),"",IF(B4925="TRIGGER",IF(ISNUMBER(I4925),SIGN('Z-Score Calc'!I4925)*I4925-$N$1,""),""))</f>
        <v/>
      </c>
    </row>
    <row r="4926">
      <c r="A4926" s="5" t="n">
        <v>44013</v>
      </c>
      <c r="B4926">
        <f>'Z-Score Calc'!J4926</f>
        <v/>
      </c>
      <c r="C4926" t="inlineStr"/>
      <c r="D4926" s="7" t="n">
        <v>-0.3701448155340966</v>
      </c>
      <c r="E4926" t="inlineStr"/>
      <c r="F4926" t="inlineStr">
        <is>
          <t>IS</t>
        </is>
      </c>
      <c r="G4926" s="9" t="n">
        <v>107.3659973144531</v>
      </c>
      <c r="H4926" s="9" t="n">
        <v>107.4970016479492</v>
      </c>
      <c r="I4926" s="8">
        <f>IF(AND(ISNUMBER(G4926),ISNUMBER(H4926)),H4926/G4926-1,"")</f>
        <v/>
      </c>
      <c r="J4926" s="8" t="n">
        <v>-0.001299630736387146</v>
      </c>
      <c r="K4926" s="8">
        <f>IF(ISNA(B4926),"",IF(B4926="TRIGGER",IF(ISNUMBER(I4926),SIGN('Z-Score Calc'!I4926)*I4926-$N$1,""),""))</f>
        <v/>
      </c>
    </row>
    <row r="4927">
      <c r="A4927" s="5" t="n">
        <v>44046</v>
      </c>
      <c r="B4927">
        <f>'Z-Score Calc'!J4927</f>
        <v/>
      </c>
      <c r="C4927" t="inlineStr">
        <is>
          <t>TRIGGER</t>
        </is>
      </c>
      <c r="D4927" s="7" t="n">
        <v>-1.561095536468623</v>
      </c>
      <c r="E4927" t="inlineStr">
        <is>
          <t>SHORT</t>
        </is>
      </c>
      <c r="F4927" t="inlineStr">
        <is>
          <t>IS</t>
        </is>
      </c>
      <c r="G4927" s="9" t="n">
        <v>106.0299987792969</v>
      </c>
      <c r="H4927" s="9" t="n">
        <v>105.6139984130859</v>
      </c>
      <c r="I4927" s="8">
        <f>IF(AND(ISNUMBER(G4927),ISNUMBER(H4927)),H4927/G4927-1,"")</f>
        <v/>
      </c>
      <c r="J4927" s="8" t="n">
        <v>0.003843956607493172</v>
      </c>
      <c r="K4927" s="8">
        <f>IF(ISNA(B4927),"",IF(B4927="TRIGGER",IF(ISNUMBER(I4927),SIGN('Z-Score Calc'!I4927)*I4927-$N$1,""),""))</f>
        <v/>
      </c>
    </row>
    <row r="4928">
      <c r="A4928" s="5" t="n">
        <v>44075</v>
      </c>
      <c r="B4928">
        <f>'Z-Score Calc'!J4928</f>
        <v/>
      </c>
      <c r="C4928" t="inlineStr"/>
      <c r="D4928" s="7" t="n">
        <v>0.2341526164089615</v>
      </c>
      <c r="E4928" t="inlineStr"/>
      <c r="F4928" t="inlineStr">
        <is>
          <t>IS</t>
        </is>
      </c>
      <c r="G4928" s="9" t="n">
        <v>105.8960037231445</v>
      </c>
      <c r="H4928" s="9" t="n">
        <v>106.2080001831055</v>
      </c>
      <c r="I4928" s="8">
        <f>IF(AND(ISNUMBER(G4928),ISNUMBER(H4928)),H4928/G4928-1,"")</f>
        <v/>
      </c>
      <c r="J4928" s="8" t="n">
        <v>0.002866788597926463</v>
      </c>
      <c r="K4928" s="8">
        <f>IF(ISNA(B4928),"",IF(B4928="TRIGGER",IF(ISNUMBER(I4928),SIGN('Z-Score Calc'!I4928)*I4928-$N$1,""),""))</f>
        <v/>
      </c>
    </row>
    <row r="4929">
      <c r="A4929" s="5" t="n">
        <v>44256</v>
      </c>
      <c r="B4929">
        <f>'Z-Score Calc'!J4929</f>
        <v/>
      </c>
      <c r="C4929" t="inlineStr">
        <is>
          <t>TRIGGER</t>
        </is>
      </c>
      <c r="D4929" s="7" t="n">
        <v>0.5392848265318029</v>
      </c>
      <c r="E4929" t="inlineStr">
        <is>
          <t>LONG</t>
        </is>
      </c>
      <c r="F4929" t="inlineStr">
        <is>
          <t>IS</t>
        </is>
      </c>
      <c r="G4929" s="9" t="n">
        <v>106.5029983520508</v>
      </c>
      <c r="H4929" s="9" t="n">
        <v>106.8509979248047</v>
      </c>
      <c r="I4929" s="8">
        <f>IF(AND(ISNUMBER(G4929),ISNUMBER(H4929)),H4929/G4929-1,"")</f>
        <v/>
      </c>
      <c r="J4929" s="8" t="n">
        <v>0.00318804483802473</v>
      </c>
      <c r="K4929" s="8">
        <f>IF(ISNA(B4929),"",IF(B4929="TRIGGER",IF(ISNUMBER(I4929),SIGN('Z-Score Calc'!I4929)*I4929-$N$1,""),""))</f>
        <v/>
      </c>
    </row>
    <row r="4930">
      <c r="A4930" s="5" t="n">
        <v>44319</v>
      </c>
      <c r="B4930">
        <f>'Z-Score Calc'!J4930</f>
        <v/>
      </c>
      <c r="C4930" t="inlineStr">
        <is>
          <t>TRIGGER</t>
        </is>
      </c>
      <c r="D4930" s="7" t="n">
        <v>-2.477817884355262</v>
      </c>
      <c r="E4930" t="inlineStr">
        <is>
          <t>SHORT</t>
        </is>
      </c>
      <c r="F4930" t="inlineStr">
        <is>
          <t>IS</t>
        </is>
      </c>
      <c r="G4930" s="9" t="n">
        <v>109.0869979858398</v>
      </c>
      <c r="H4930" s="9" t="n">
        <v>109.3290023803711</v>
      </c>
      <c r="I4930" s="8">
        <f>IF(AND(ISNUMBER(G4930),ISNUMBER(H4930)),H4930/G4930-1,"")</f>
        <v/>
      </c>
      <c r="J4930" s="8" t="n">
        <v>-0.002297917944180526</v>
      </c>
      <c r="K4930" s="8">
        <f>IF(ISNA(B4930),"",IF(B4930="TRIGGER",IF(ISNUMBER(I4930),SIGN('Z-Score Calc'!I4930)*I4930-$N$1,""),""))</f>
        <v/>
      </c>
    </row>
    <row r="4931">
      <c r="A4931" s="5" t="n">
        <v>44565</v>
      </c>
      <c r="B4931">
        <f>'Z-Score Calc'!J4931</f>
        <v/>
      </c>
      <c r="C4931" t="inlineStr"/>
      <c r="D4931" s="7" t="n">
        <v>0.2908308116807237</v>
      </c>
      <c r="E4931" t="inlineStr"/>
      <c r="F4931" t="inlineStr">
        <is>
          <t>OOS</t>
        </is>
      </c>
      <c r="G4931" s="9" t="n">
        <v>115.3280029296875</v>
      </c>
      <c r="H4931" s="9" t="n">
        <v>116.1740036010742</v>
      </c>
      <c r="I4931" s="8">
        <f>IF(AND(ISNUMBER(G4931),ISNUMBER(H4931)),H4931/G4931-1,"")</f>
        <v/>
      </c>
      <c r="J4931" s="8" t="n">
        <v>0.007256140177154392</v>
      </c>
      <c r="K4931" s="8">
        <f>IF(ISNA(B4931),"",IF(B4931="TRIGGER",IF(ISNUMBER(I4931),SIGN('Z-Score Calc'!I4931)*I4931-$N$1,""),""))</f>
        <v/>
      </c>
    </row>
    <row r="4932">
      <c r="A4932" s="5" t="n">
        <v>44683</v>
      </c>
      <c r="B4932">
        <f>'Z-Score Calc'!J4932</f>
        <v/>
      </c>
      <c r="C4932" t="inlineStr">
        <is>
          <t>TRIGGER</t>
        </is>
      </c>
      <c r="D4932" s="7" t="n">
        <v>-1.881988983247231</v>
      </c>
      <c r="E4932" t="inlineStr">
        <is>
          <t>SHORT</t>
        </is>
      </c>
      <c r="F4932" t="inlineStr">
        <is>
          <t>OOS</t>
        </is>
      </c>
      <c r="G4932" s="9" t="n">
        <v>130.1119995117188</v>
      </c>
      <c r="H4932" s="9" t="n">
        <v>130.1159973144531</v>
      </c>
      <c r="I4932" s="8">
        <f>IF(AND(ISNUMBER(G4932),ISNUMBER(H4932)),H4932/G4932-1,"")</f>
        <v/>
      </c>
      <c r="J4932" s="8" t="n">
        <v>-0.0001101906494468162</v>
      </c>
      <c r="K4932" s="8">
        <f>IF(ISNA(B4932),"",IF(B4932="TRIGGER",IF(ISNUMBER(I4932),SIGN('Z-Score Calc'!I4932)*I4932-$N$1,""),""))</f>
        <v/>
      </c>
    </row>
    <row r="4933">
      <c r="A4933" s="5" t="n">
        <v>44774</v>
      </c>
      <c r="B4933">
        <f>'Z-Score Calc'!J4933</f>
        <v/>
      </c>
      <c r="C4933" t="inlineStr">
        <is>
          <t>TRIGGER</t>
        </is>
      </c>
      <c r="D4933" s="7" t="n">
        <v>0.972091579856207</v>
      </c>
      <c r="E4933" t="inlineStr">
        <is>
          <t>LONG</t>
        </is>
      </c>
      <c r="F4933" t="inlineStr">
        <is>
          <t>OOS</t>
        </is>
      </c>
      <c r="G4933" s="9" t="n">
        <v>131.5720062255859</v>
      </c>
      <c r="H4933" s="9" t="n">
        <v>133.3789978027344</v>
      </c>
      <c r="I4933" s="8">
        <f>IF(AND(ISNUMBER(G4933),ISNUMBER(H4933)),H4933/G4933-1,"")</f>
        <v/>
      </c>
      <c r="J4933" s="8" t="n">
        <v>0.01365439569223828</v>
      </c>
      <c r="K4933" s="8">
        <f>IF(ISNA(B4933),"",IF(B4933="TRIGGER",IF(ISNUMBER(I4933),SIGN('Z-Score Calc'!I4933)*I4933-$N$1,""),""))</f>
        <v/>
      </c>
    </row>
    <row r="4934">
      <c r="A4934" s="5" t="n">
        <v>44805</v>
      </c>
      <c r="B4934">
        <f>'Z-Score Calc'!J4934</f>
        <v/>
      </c>
      <c r="C4934" t="inlineStr">
        <is>
          <t>TRIGGER</t>
        </is>
      </c>
      <c r="D4934" s="7" t="n">
        <v>1.950171319266892</v>
      </c>
      <c r="E4934" t="inlineStr">
        <is>
          <t>LONG</t>
        </is>
      </c>
      <c r="F4934" t="inlineStr">
        <is>
          <t>OOS</t>
        </is>
      </c>
      <c r="G4934" s="9" t="n">
        <v>140.0809936523438</v>
      </c>
      <c r="H4934" s="9" t="n">
        <v>140.4869995117188</v>
      </c>
      <c r="I4934" s="8">
        <f>IF(AND(ISNUMBER(G4934),ISNUMBER(H4934)),H4934/G4934-1,"")</f>
        <v/>
      </c>
      <c r="J4934" s="8" t="n">
        <v>0.00281890028075762</v>
      </c>
      <c r="K4934" s="8">
        <f>IF(ISNA(B4934),"",IF(B4934="TRIGGER",IF(ISNUMBER(I4934),SIGN('Z-Score Calc'!I4934)*I4934-$N$1,""),""))</f>
        <v/>
      </c>
    </row>
    <row r="4935">
      <c r="A4935" s="5" t="n">
        <v>44837</v>
      </c>
      <c r="B4935">
        <f>'Z-Score Calc'!J4935</f>
        <v/>
      </c>
      <c r="C4935" t="inlineStr">
        <is>
          <t>TRIGGER</t>
        </is>
      </c>
      <c r="D4935" s="7" t="n">
        <v>-1.537968375031186</v>
      </c>
      <c r="E4935" t="inlineStr">
        <is>
          <t>SHORT</t>
        </is>
      </c>
      <c r="F4935" t="inlineStr">
        <is>
          <t>OOS</t>
        </is>
      </c>
      <c r="G4935" s="9" t="n">
        <v>144.5189971923828</v>
      </c>
      <c r="H4935" s="9" t="n">
        <v>143.7870025634766</v>
      </c>
      <c r="I4935" s="8">
        <f>IF(AND(ISNUMBER(G4935),ISNUMBER(H4935)),H4935/G4935-1,"")</f>
        <v/>
      </c>
      <c r="J4935" s="8" t="n">
        <v>0.004985576089203049</v>
      </c>
      <c r="K4935" s="8">
        <f>IF(ISNA(B4935),"",IF(B4935="TRIGGER",IF(ISNUMBER(I4935),SIGN('Z-Score Calc'!I4935)*I4935-$N$1,""),""))</f>
        <v/>
      </c>
    </row>
    <row r="4936">
      <c r="A4936" s="5" t="n">
        <v>44930</v>
      </c>
      <c r="B4936">
        <f>'Z-Score Calc'!J4936</f>
        <v/>
      </c>
      <c r="C4936" t="inlineStr">
        <is>
          <t>TRIGGER</t>
        </is>
      </c>
      <c r="D4936" s="7" t="n">
        <v>1.138199646117339</v>
      </c>
      <c r="E4936" t="inlineStr">
        <is>
          <t>LONG</t>
        </is>
      </c>
      <c r="F4936" t="inlineStr">
        <is>
          <t>OOS</t>
        </is>
      </c>
      <c r="G4936" s="9" t="n">
        <v>131.2480010986328</v>
      </c>
      <c r="H4936" s="9" t="n">
        <v>132.2460021972656</v>
      </c>
      <c r="I4936" s="8">
        <f>IF(AND(ISNUMBER(G4936),ISNUMBER(H4936)),H4936/G4936-1,"")</f>
        <v/>
      </c>
      <c r="J4936" s="8" t="n">
        <v>0.007524468908048833</v>
      </c>
      <c r="K4936" s="8">
        <f>IF(ISNA(B4936),"",IF(B4936="TRIGGER",IF(ISNUMBER(I4936),SIGN('Z-Score Calc'!I4936)*I4936-$N$1,""),""))</f>
        <v/>
      </c>
    </row>
    <row r="4937">
      <c r="A4937" s="5" t="n">
        <v>44958</v>
      </c>
      <c r="B4937">
        <f>'Z-Score Calc'!J4937</f>
        <v/>
      </c>
      <c r="C4937" t="inlineStr">
        <is>
          <t>TRIGGER</t>
        </is>
      </c>
      <c r="D4937" s="7" t="n">
        <v>0.5857802131721497</v>
      </c>
      <c r="E4937" t="inlineStr">
        <is>
          <t>LONG</t>
        </is>
      </c>
      <c r="F4937" t="inlineStr">
        <is>
          <t>OOS</t>
        </is>
      </c>
      <c r="G4937" s="9" t="n">
        <v>130.1100006103516</v>
      </c>
      <c r="H4937" s="9" t="n">
        <v>128.6219940185547</v>
      </c>
      <c r="I4937" s="8">
        <f>IF(AND(ISNUMBER(G4937),ISNUMBER(H4937)),H4937/G4937-1,"")</f>
        <v/>
      </c>
      <c r="J4937" s="8" t="n">
        <v>-0.01151599222902486</v>
      </c>
      <c r="K4937" s="8">
        <f>IF(ISNA(B4937),"",IF(B4937="TRIGGER",IF(ISNUMBER(I4937),SIGN('Z-Score Calc'!I4937)*I4937-$N$1,""),""))</f>
        <v/>
      </c>
    </row>
    <row r="4938">
      <c r="A4938" s="5" t="n">
        <v>45078</v>
      </c>
      <c r="B4938">
        <f>'Z-Score Calc'!J4938</f>
        <v/>
      </c>
      <c r="C4938" t="inlineStr">
        <is>
          <t>TRIGGER</t>
        </is>
      </c>
      <c r="D4938" s="7" t="n">
        <v>0.5802789238007418</v>
      </c>
      <c r="E4938" t="inlineStr">
        <is>
          <t>LONG</t>
        </is>
      </c>
      <c r="F4938" t="inlineStr">
        <is>
          <t>OOS</t>
        </is>
      </c>
      <c r="G4938" s="9" t="n">
        <v>138.7480010986328</v>
      </c>
      <c r="H4938" s="9" t="n">
        <v>140.2070007324219</v>
      </c>
      <c r="I4938" s="8">
        <f>IF(AND(ISNUMBER(G4938),ISNUMBER(H4938)),H4938/G4938-1,"")</f>
        <v/>
      </c>
      <c r="J4938" s="8" t="n">
        <v>0.01043599937483988</v>
      </c>
      <c r="K4938" s="8">
        <f>IF(ISNA(B4938),"",IF(B4938="TRIGGER",IF(ISNUMBER(I4938),SIGN('Z-Score Calc'!I4938)*I4938-$N$1,""),""))</f>
        <v/>
      </c>
    </row>
    <row r="4939">
      <c r="A4939" s="5" t="n">
        <v>45110</v>
      </c>
      <c r="B4939">
        <f>'Z-Score Calc'!J4939</f>
        <v/>
      </c>
      <c r="C4939" t="inlineStr">
        <is>
          <t>TRIGGER</t>
        </is>
      </c>
      <c r="D4939" s="7" t="n">
        <v>-0.8623954451604922</v>
      </c>
      <c r="E4939" t="inlineStr">
        <is>
          <t>SHORT</t>
        </is>
      </c>
      <c r="F4939" t="inlineStr">
        <is>
          <t>OOS</t>
        </is>
      </c>
      <c r="G4939" s="9" t="n">
        <v>144.5839996337891</v>
      </c>
      <c r="H4939" s="9" t="n">
        <v>144.406005859375</v>
      </c>
      <c r="I4939" s="8">
        <f>IF(AND(ISNUMBER(G4939),ISNUMBER(H4939)),H4939/G4939-1,"")</f>
        <v/>
      </c>
      <c r="J4939" s="8" t="n">
        <v>0.001151610395078185</v>
      </c>
      <c r="K4939" s="8">
        <f>IF(ISNA(B4939),"",IF(B4939="TRIGGER",IF(ISNUMBER(I4939),SIGN('Z-Score Calc'!I4939)*I4939-$N$1,""),""))</f>
        <v/>
      </c>
    </row>
    <row r="4940">
      <c r="A4940" s="5" t="n">
        <v>45139</v>
      </c>
      <c r="B4940">
        <f>'Z-Score Calc'!J4940</f>
        <v/>
      </c>
      <c r="C4940" t="inlineStr">
        <is>
          <t>TRIGGER</t>
        </is>
      </c>
      <c r="D4940" s="7" t="n">
        <v>-1.284157980378912</v>
      </c>
      <c r="E4940" t="inlineStr">
        <is>
          <t>SHORT</t>
        </is>
      </c>
      <c r="F4940" t="inlineStr">
        <is>
          <t>OOS</t>
        </is>
      </c>
      <c r="G4940" s="9" t="n">
        <v>142.9700012207031</v>
      </c>
      <c r="H4940" s="9" t="n">
        <v>143.343994140625</v>
      </c>
      <c r="I4940" s="8">
        <f>IF(AND(ISNUMBER(G4940),ISNUMBER(H4940)),H4940/G4940-1,"")</f>
        <v/>
      </c>
      <c r="J4940" s="8" t="n">
        <v>-0.002695348660957418</v>
      </c>
      <c r="K4940" s="8">
        <f>IF(ISNA(B4940),"",IF(B4940="TRIGGER",IF(ISNUMBER(I4940),SIGN('Z-Score Calc'!I4940)*I4940-$N$1,""),""))</f>
        <v/>
      </c>
    </row>
    <row r="4941">
      <c r="A4941" s="5" t="n">
        <v>45170</v>
      </c>
      <c r="B4941">
        <f>'Z-Score Calc'!J4941</f>
        <v/>
      </c>
      <c r="C4941" t="inlineStr">
        <is>
          <t>TRIGGER</t>
        </is>
      </c>
      <c r="D4941" s="7" t="n">
        <v>1.570453786252373</v>
      </c>
      <c r="E4941" t="inlineStr">
        <is>
          <t>LONG</t>
        </is>
      </c>
      <c r="F4941" t="inlineStr">
        <is>
          <t>OOS</t>
        </is>
      </c>
      <c r="I4941" s="8">
        <f>IF(AND(ISNUMBER(G4941),ISNUMBER(H4941)),H4941/G4941-1,"")</f>
        <v/>
      </c>
      <c r="K4941" s="8">
        <f>IF(ISNA(B4941),"",IF(B4941="TRIGGER",IF(ISNUMBER(I4941),SIGN('Z-Score Calc'!I4941)*I4941-$N$1,""),""))</f>
        <v/>
      </c>
    </row>
    <row r="4942">
      <c r="A4942" s="5" t="n">
        <v>45201</v>
      </c>
      <c r="B4942">
        <f>'Z-Score Calc'!J4942</f>
        <v/>
      </c>
      <c r="C4942" t="inlineStr">
        <is>
          <t>TRIGGER</t>
        </is>
      </c>
      <c r="D4942" s="7" t="n">
        <v>1.037664735184737</v>
      </c>
      <c r="E4942" t="inlineStr">
        <is>
          <t>LONG</t>
        </is>
      </c>
      <c r="F4942" t="inlineStr">
        <is>
          <t>OOS</t>
        </is>
      </c>
      <c r="G4942" s="9" t="n">
        <v>149.8509979248047</v>
      </c>
      <c r="H4942" s="9" t="n">
        <v>149.1920013427734</v>
      </c>
      <c r="I4942" s="8">
        <f>IF(AND(ISNUMBER(G4942),ISNUMBER(H4942)),H4942/G4942-1,"")</f>
        <v/>
      </c>
      <c r="J4942" s="8" t="n">
        <v>-0.00447714376093764</v>
      </c>
      <c r="K4942" s="8">
        <f>IF(ISNA(B4942),"",IF(B4942="TRIGGER",IF(ISNUMBER(I4942),SIGN('Z-Score Calc'!I4942)*I4942-$N$1,""),""))</f>
        <v/>
      </c>
    </row>
    <row r="4943">
      <c r="A4943" s="5" t="n">
        <v>45231</v>
      </c>
      <c r="B4943">
        <f>'Z-Score Calc'!J4943</f>
        <v/>
      </c>
      <c r="C4943" t="inlineStr">
        <is>
          <t>TRIGGER</t>
        </is>
      </c>
      <c r="D4943" s="7" t="n">
        <v>-1.247726846244326</v>
      </c>
      <c r="E4943" t="inlineStr">
        <is>
          <t>SHORT</t>
        </is>
      </c>
      <c r="F4943" t="inlineStr">
        <is>
          <t>OOS</t>
        </is>
      </c>
      <c r="G4943" s="9" t="n">
        <v>151.2940063476562</v>
      </c>
      <c r="H4943" s="9" t="n">
        <v>150.5749969482422</v>
      </c>
      <c r="I4943" s="8">
        <f>IF(AND(ISNUMBER(G4943),ISNUMBER(H4943)),H4943/G4943-1,"")</f>
        <v/>
      </c>
      <c r="J4943" s="8" t="n">
        <v>0.004672933645679801</v>
      </c>
      <c r="K4943" s="8">
        <f>IF(ISNA(B4943),"",IF(B4943="TRIGGER",IF(ISNUMBER(I4943),SIGN('Z-Score Calc'!I4943)*I4943-$N$1,""),""))</f>
        <v/>
      </c>
    </row>
    <row r="4944">
      <c r="A4944" s="5" t="n">
        <v>45294</v>
      </c>
      <c r="B4944">
        <f>'Z-Score Calc'!J4944</f>
        <v/>
      </c>
      <c r="C4944" t="inlineStr">
        <is>
          <t>TRIGGER</t>
        </is>
      </c>
      <c r="D4944" s="7" t="n">
        <v>0.7178556342409702</v>
      </c>
      <c r="E4944" t="inlineStr">
        <is>
          <t>LONG</t>
        </is>
      </c>
      <c r="F4944" t="inlineStr">
        <is>
          <t>OOS</t>
        </is>
      </c>
      <c r="G4944" s="9" t="n">
        <v>142.1549987792969</v>
      </c>
      <c r="H4944" s="9" t="n">
        <v>142.9989929199219</v>
      </c>
      <c r="I4944" s="8">
        <f>IF(AND(ISNUMBER(G4944),ISNUMBER(H4944)),H4944/G4944-1,"")</f>
        <v/>
      </c>
      <c r="J4944" s="8" t="n">
        <v>0.005857675286480425</v>
      </c>
      <c r="K4944" s="8">
        <f>IF(ISNA(B4944),"",IF(B4944="TRIGGER",IF(ISNUMBER(I4944),SIGN('Z-Score Calc'!I4944)*I4944-$N$1,""),""))</f>
        <v/>
      </c>
    </row>
    <row r="4945">
      <c r="A4945" s="5" t="n">
        <v>45413</v>
      </c>
      <c r="B4945">
        <f>'Z-Score Calc'!J4945</f>
        <v/>
      </c>
      <c r="C4945" t="inlineStr"/>
      <c r="D4945" s="7" t="n">
        <v>0.1432764242354651</v>
      </c>
      <c r="E4945" t="inlineStr"/>
      <c r="F4945" t="inlineStr">
        <is>
          <t>OOS</t>
        </is>
      </c>
      <c r="G4945" s="9" t="n">
        <v>155.7039947509766</v>
      </c>
      <c r="H4945" s="9" t="n">
        <v>153.0449981689453</v>
      </c>
      <c r="I4945" s="8">
        <f>IF(AND(ISNUMBER(G4945),ISNUMBER(H4945)),H4945/G4945-1,"")</f>
        <v/>
      </c>
      <c r="J4945" s="8" t="n">
        <v>-0.01715671824526896</v>
      </c>
      <c r="K4945" s="8">
        <f>IF(ISNA(B4945),"",IF(B4945="TRIGGER",IF(ISNUMBER(I4945),SIGN('Z-Score Calc'!I4945)*I4945-$N$1,""),""))</f>
        <v/>
      </c>
    </row>
    <row r="4946">
      <c r="A4946" s="5" t="n">
        <v>45446</v>
      </c>
      <c r="B4946">
        <f>'Z-Score Calc'!J4946</f>
        <v/>
      </c>
      <c r="C4946" t="inlineStr">
        <is>
          <t>TRIGGER</t>
        </is>
      </c>
      <c r="D4946" s="7" t="n">
        <v>0.9278236300327136</v>
      </c>
      <c r="E4946" t="inlineStr">
        <is>
          <t>LONG</t>
        </is>
      </c>
      <c r="F4946" t="inlineStr">
        <is>
          <t>OOS</t>
        </is>
      </c>
      <c r="G4946" s="9" t="n">
        <v>156.0760040283203</v>
      </c>
      <c r="H4946" s="9" t="n">
        <v>155.1239929199219</v>
      </c>
      <c r="I4946" s="8">
        <f>IF(AND(ISNUMBER(G4946),ISNUMBER(H4946)),H4946/G4946-1,"")</f>
        <v/>
      </c>
      <c r="J4946" s="8" t="n">
        <v>-0.006179128313904191</v>
      </c>
      <c r="K4946" s="8">
        <f>IF(ISNA(B4946),"",IF(B4946="TRIGGER",IF(ISNUMBER(I4946),SIGN('Z-Score Calc'!I4946)*I4946-$N$1,""),""))</f>
        <v/>
      </c>
    </row>
    <row r="4947">
      <c r="A4947" s="5" t="n">
        <v>45474</v>
      </c>
      <c r="B4947">
        <f>'Z-Score Calc'!J4947</f>
        <v/>
      </c>
      <c r="C4947" t="inlineStr"/>
      <c r="D4947" s="7" t="n">
        <v>-0.2622189763782589</v>
      </c>
      <c r="E4947" t="inlineStr"/>
      <c r="F4947" t="inlineStr">
        <is>
          <t>OOS</t>
        </is>
      </c>
      <c r="G4947" s="9" t="n">
        <v>161.5119934082031</v>
      </c>
      <c r="H4947" s="9" t="n">
        <v>161.5039978027344</v>
      </c>
      <c r="I4947" s="8">
        <f>IF(AND(ISNUMBER(G4947),ISNUMBER(H4947)),H4947/G4947-1,"")</f>
        <v/>
      </c>
      <c r="J4947" s="8" t="n">
        <v>-2.996007546638303e-05</v>
      </c>
      <c r="K4947" s="8">
        <f>IF(ISNA(B4947),"",IF(B4947="TRIGGER",IF(ISNUMBER(I4947),SIGN('Z-Score Calc'!I4947)*I4947-$N$1,""),""))</f>
        <v/>
      </c>
    </row>
    <row r="4948">
      <c r="A4948" s="5" t="n">
        <v>45505</v>
      </c>
      <c r="B4948">
        <f>'Z-Score Calc'!J4948</f>
        <v/>
      </c>
      <c r="C4948" t="inlineStr">
        <is>
          <t>TRIGGER</t>
        </is>
      </c>
      <c r="D4948" s="7" t="n">
        <v>-2.021899496313083</v>
      </c>
      <c r="E4948" t="inlineStr">
        <is>
          <t>SHORT</t>
        </is>
      </c>
      <c r="F4948" t="inlineStr">
        <is>
          <t>OOS</t>
        </is>
      </c>
      <c r="G4948" s="9" t="n">
        <v>149.2010040283203</v>
      </c>
      <c r="H4948" s="9" t="n">
        <v>145.5839996337891</v>
      </c>
      <c r="I4948" s="8">
        <f>IF(AND(ISNUMBER(G4948),ISNUMBER(H4948)),H4948/G4948-1,"")</f>
        <v/>
      </c>
      <c r="J4948" s="8" t="n">
        <v>0.02416302886995816</v>
      </c>
      <c r="K4948" s="8">
        <f>IF(ISNA(B4948),"",IF(B4948="TRIGGER",IF(ISNUMBER(I4948),SIGN('Z-Score Calc'!I4948)*I4948-$N$1,""),""))</f>
        <v/>
      </c>
    </row>
    <row r="4949">
      <c r="A4949" s="5" t="n">
        <v>45566</v>
      </c>
      <c r="B4949">
        <f>'Z-Score Calc'!J4949</f>
        <v/>
      </c>
      <c r="C4949" t="inlineStr">
        <is>
          <t>TRIGGER</t>
        </is>
      </c>
      <c r="D4949" s="7" t="n">
        <v>-1.078529829261556</v>
      </c>
      <c r="E4949" t="inlineStr">
        <is>
          <t>SHORT</t>
        </is>
      </c>
      <c r="F4949" t="inlineStr">
        <is>
          <t>OOS</t>
        </is>
      </c>
      <c r="G4949" s="9" t="n">
        <v>143.7359924316406</v>
      </c>
      <c r="H4949" s="9" t="n">
        <v>146.5820007324219</v>
      </c>
      <c r="I4949" s="8">
        <f>IF(AND(ISNUMBER(G4949),ISNUMBER(H4949)),H4949/G4949-1,"")</f>
        <v/>
      </c>
      <c r="J4949" s="8" t="n">
        <v>-0.01987971282069787</v>
      </c>
      <c r="K4949" s="8">
        <f>IF(ISNA(B4949),"",IF(B4949="TRIGGER",IF(ISNUMBER(I4949),SIGN('Z-Score Calc'!I4949)*I4949-$N$1,""),""))</f>
        <v/>
      </c>
    </row>
    <row r="4950">
      <c r="A4950" s="5" t="n">
        <v>45597</v>
      </c>
      <c r="B4950">
        <f>'Z-Score Calc'!J4950</f>
        <v/>
      </c>
      <c r="C4950" t="inlineStr"/>
      <c r="D4950" s="7" t="n">
        <v>-0.1830919922289112</v>
      </c>
      <c r="E4950" t="inlineStr"/>
      <c r="F4950" t="inlineStr">
        <is>
          <t>OOS</t>
        </is>
      </c>
      <c r="G4950" s="9" t="n">
        <v>151.9799957275391</v>
      </c>
      <c r="H4950" s="9" t="n">
        <v>152.2870025634766</v>
      </c>
      <c r="I4950" s="8">
        <f>IF(AND(ISNUMBER(G4950),ISNUMBER(H4950)),H4950/G4950-1,"")</f>
        <v/>
      </c>
      <c r="J4950" s="8" t="n">
        <v>-0.002099512460017471</v>
      </c>
      <c r="K4950" s="8">
        <f>IF(ISNA(B4950),"",IF(B4950="TRIGGER",IF(ISNUMBER(I4950),SIGN('Z-Score Calc'!I4950)*I4950-$N$1,""),""))</f>
        <v/>
      </c>
    </row>
    <row r="4951">
      <c r="A4951" s="5" t="n">
        <v>45660</v>
      </c>
      <c r="B4951">
        <f>'Z-Score Calc'!J4951</f>
        <v/>
      </c>
      <c r="C4951" t="inlineStr">
        <is>
          <t>TRIGGER</t>
        </is>
      </c>
      <c r="D4951" s="7" t="n">
        <v>-0.9267654458332963</v>
      </c>
      <c r="E4951" t="inlineStr">
        <is>
          <t>SHORT</t>
        </is>
      </c>
      <c r="F4951" t="inlineStr">
        <is>
          <t>OOS</t>
        </is>
      </c>
      <c r="G4951" s="9" t="n">
        <v>157.3619995117188</v>
      </c>
      <c r="H4951" s="9" t="n">
        <v>157.4810028076172</v>
      </c>
      <c r="I4951" s="8">
        <f>IF(AND(ISNUMBER(G4951),ISNUMBER(H4951)),H4951/G4951-1,"")</f>
        <v/>
      </c>
      <c r="J4951" s="8" t="n">
        <v>-0.0008357038858442844</v>
      </c>
      <c r="K4951" s="8">
        <f>IF(ISNA(B4951),"",IF(B4951="TRIGGER",IF(ISNUMBER(I4951),SIGN('Z-Score Calc'!I4951)*I4951-$N$1,""),""))</f>
        <v/>
      </c>
    </row>
    <row r="4952">
      <c r="A4952" s="5" t="n">
        <v>45839</v>
      </c>
      <c r="B4952">
        <f>'Z-Score Calc'!J4952</f>
        <v/>
      </c>
      <c r="C4952" t="inlineStr">
        <is>
          <t>TRIGGER</t>
        </is>
      </c>
      <c r="D4952" s="7" t="n">
        <v>-0.6682006528125289</v>
      </c>
      <c r="E4952" t="inlineStr">
        <is>
          <t>SHORT</t>
        </is>
      </c>
      <c r="F4952" t="inlineStr">
        <is>
          <t>OOS</t>
        </is>
      </c>
      <c r="G4952" s="9" t="n">
        <v>143.4019927978516</v>
      </c>
      <c r="H4952" s="9" t="n">
        <v>143.5260009765625</v>
      </c>
      <c r="I4952" s="8">
        <f>IF(AND(ISNUMBER(G4952),ISNUMBER(H4952)),H4952/G4952-1,"")</f>
        <v/>
      </c>
      <c r="J4952" s="8" t="n">
        <v>-0.0009442238954665326</v>
      </c>
      <c r="K4952" s="8">
        <f>IF(ISNA(B4952),"",IF(B4952="TRIGGER",IF(ISNUMBER(I4952),SIGN('Z-Score Calc'!I4952)*I4952-$N$1,""),""))</f>
        <v/>
      </c>
    </row>
    <row r="4953">
      <c r="A4953" s="5" t="n">
        <v>46143</v>
      </c>
      <c r="B4953">
        <f>'Z-Score Calc'!J4953</f>
        <v/>
      </c>
      <c r="C4953" t="inlineStr">
        <is>
          <t>TRIGGER</t>
        </is>
      </c>
      <c r="D4953" s="7" t="n">
        <v>-0.8763045312057338</v>
      </c>
      <c r="E4953" t="inlineStr">
        <is>
          <t>SHORT</t>
        </is>
      </c>
      <c r="F4953" t="inlineStr">
        <is>
          <t>OOS</t>
        </is>
      </c>
      <c r="I4953" s="8">
        <f>IF(AND(ISNUMBER(G4953),ISNUMBER(H4953)),H4953/G4953-1,"")</f>
        <v/>
      </c>
      <c r="K4953" s="8">
        <f>IF(ISNA(B4953),"",IF(B4953="TRIGGER",IF(ISNUMBER(I4953),SIGN('Z-Score Calc'!I4953)*I4953-$N$1,""),""))</f>
        <v/>
      </c>
    </row>
    <row r="4954">
      <c r="A4954" s="3" t="inlineStr">
        <is>
          <t>ISM Manufacturing New Orders  (3 events)</t>
        </is>
      </c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</row>
    <row r="4955">
      <c r="A4955" s="4" t="inlineStr">
        <is>
          <t>Date</t>
        </is>
      </c>
      <c r="B4955" s="4" t="inlineStr">
        <is>
          <t>Formula trigger</t>
        </is>
      </c>
      <c r="C4955" s="4" t="inlineStr">
        <is>
          <t>Reported trigger</t>
        </is>
      </c>
      <c r="D4955" s="4" t="inlineStr">
        <is>
          <t>z (reported)</t>
        </is>
      </c>
      <c r="E4955" s="4" t="inlineStr">
        <is>
          <t>Direction</t>
        </is>
      </c>
      <c r="F4955" s="4" t="inlineStr">
        <is>
          <t>Period</t>
        </is>
      </c>
      <c r="G4955" s="4" t="inlineStr">
        <is>
          <t>Event close</t>
        </is>
      </c>
      <c r="H4955" s="4" t="inlineStr">
        <is>
          <t>Next close</t>
        </is>
      </c>
      <c r="I4955" s="4" t="inlineStr">
        <is>
          <t>Raw move % (formula)</t>
        </is>
      </c>
      <c r="J4955" s="4" t="inlineStr">
        <is>
          <t>Net % (reported)</t>
        </is>
      </c>
      <c r="K4955" s="4" t="inlineStr">
        <is>
          <t>Net % (formula)</t>
        </is>
      </c>
    </row>
    <row r="4956">
      <c r="A4956" s="5" t="n">
        <v>42887</v>
      </c>
      <c r="B4956">
        <f>'Z-Score Calc'!J4956</f>
        <v/>
      </c>
      <c r="C4956" t="inlineStr"/>
      <c r="E4956" t="inlineStr"/>
      <c r="F4956" t="inlineStr">
        <is>
          <t>IS</t>
        </is>
      </c>
      <c r="G4956" s="9" t="n">
        <v>111.4369964599609</v>
      </c>
      <c r="H4956" s="9" t="n">
        <v>110.4629974365234</v>
      </c>
      <c r="I4956" s="8">
        <f>IF(AND(ISNUMBER(G4956),ISNUMBER(H4956)),H4956/G4956-1,"")</f>
        <v/>
      </c>
      <c r="K4956" s="8">
        <f>IF(ISNA(B4956),"",IF(B4956="TRIGGER",IF(ISNUMBER(I4956),SIGN('Z-Score Calc'!I4956)*I4956-$N$1,""),""))</f>
        <v/>
      </c>
    </row>
    <row r="4957">
      <c r="A4957" s="5" t="n">
        <v>42979</v>
      </c>
      <c r="B4957">
        <f>'Z-Score Calc'!J4957</f>
        <v/>
      </c>
      <c r="C4957" t="inlineStr"/>
      <c r="E4957" t="inlineStr"/>
      <c r="F4957" t="inlineStr">
        <is>
          <t>IS</t>
        </is>
      </c>
      <c r="I4957" s="8">
        <f>IF(AND(ISNUMBER(G4957),ISNUMBER(H4957)),H4957/G4957-1,"")</f>
        <v/>
      </c>
      <c r="K4957" s="8">
        <f>IF(ISNA(B4957),"",IF(B4957="TRIGGER",IF(ISNUMBER(I4957),SIGN('Z-Score Calc'!I4957)*I4957-$N$1,""),""))</f>
        <v/>
      </c>
    </row>
    <row r="4958">
      <c r="A4958" s="5" t="n">
        <v>43647</v>
      </c>
      <c r="B4958">
        <f>'Z-Score Calc'!J4958</f>
        <v/>
      </c>
      <c r="C4958" t="inlineStr"/>
      <c r="E4958" t="inlineStr"/>
      <c r="F4958" t="inlineStr">
        <is>
          <t>IS</t>
        </is>
      </c>
      <c r="G4958" s="9" t="n">
        <v>108.3659973144531</v>
      </c>
      <c r="H4958" s="9" t="n">
        <v>107.8050003051758</v>
      </c>
      <c r="I4958" s="8">
        <f>IF(AND(ISNUMBER(G4958),ISNUMBER(H4958)),H4958/G4958-1,"")</f>
        <v/>
      </c>
      <c r="K4958" s="8">
        <f>IF(ISNA(B4958),"",IF(B4958="TRIGGER",IF(ISNUMBER(I4958),SIGN('Z-Score Calc'!I4958)*I4958-$N$1,""),""))</f>
        <v/>
      </c>
    </row>
    <row r="4959">
      <c r="A4959" s="3" t="inlineStr">
        <is>
          <t>ISM Manufacturing PMI  (140 events)</t>
        </is>
      </c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</row>
    <row r="4960">
      <c r="A4960" s="4" t="inlineStr">
        <is>
          <t>Date</t>
        </is>
      </c>
      <c r="B4960" s="4" t="inlineStr">
        <is>
          <t>Formula trigger</t>
        </is>
      </c>
      <c r="C4960" s="4" t="inlineStr">
        <is>
          <t>Reported trigger</t>
        </is>
      </c>
      <c r="D4960" s="4" t="inlineStr">
        <is>
          <t>z (reported)</t>
        </is>
      </c>
      <c r="E4960" s="4" t="inlineStr">
        <is>
          <t>Direction</t>
        </is>
      </c>
      <c r="F4960" s="4" t="inlineStr">
        <is>
          <t>Period</t>
        </is>
      </c>
      <c r="G4960" s="4" t="inlineStr">
        <is>
          <t>Event close</t>
        </is>
      </c>
      <c r="H4960" s="4" t="inlineStr">
        <is>
          <t>Next close</t>
        </is>
      </c>
      <c r="I4960" s="4" t="inlineStr">
        <is>
          <t>Raw move % (formula)</t>
        </is>
      </c>
      <c r="J4960" s="4" t="inlineStr">
        <is>
          <t>Net % (reported)</t>
        </is>
      </c>
      <c r="K4960" s="4" t="inlineStr">
        <is>
          <t>Net % (formula)</t>
        </is>
      </c>
    </row>
    <row r="4961">
      <c r="A4961" s="5" t="n">
        <v>42006</v>
      </c>
      <c r="B4961">
        <f>'Z-Score Calc'!J4961</f>
        <v/>
      </c>
      <c r="C4961" t="inlineStr"/>
      <c r="E4961" t="inlineStr"/>
      <c r="F4961" t="inlineStr">
        <is>
          <t>IS</t>
        </is>
      </c>
      <c r="I4961" s="8">
        <f>IF(AND(ISNUMBER(G4961),ISNUMBER(H4961)),H4961/G4961-1,"")</f>
        <v/>
      </c>
      <c r="K4961" s="8">
        <f>IF(ISNA(B4961),"",IF(B4961="TRIGGER",IF(ISNUMBER(I4961),SIGN('Z-Score Calc'!I4961)*I4961-$N$1,""),""))</f>
        <v/>
      </c>
    </row>
    <row r="4962">
      <c r="A4962" s="5" t="n">
        <v>42037</v>
      </c>
      <c r="B4962">
        <f>'Z-Score Calc'!J4962</f>
        <v/>
      </c>
      <c r="C4962" t="inlineStr"/>
      <c r="E4962" t="inlineStr"/>
      <c r="F4962" t="inlineStr">
        <is>
          <t>IS</t>
        </is>
      </c>
      <c r="I4962" s="8">
        <f>IF(AND(ISNUMBER(G4962),ISNUMBER(H4962)),H4962/G4962-1,"")</f>
        <v/>
      </c>
      <c r="K4962" s="8">
        <f>IF(ISNA(B4962),"",IF(B4962="TRIGGER",IF(ISNUMBER(I4962),SIGN('Z-Score Calc'!I4962)*I4962-$N$1,""),""))</f>
        <v/>
      </c>
    </row>
    <row r="4963">
      <c r="A4963" s="5" t="n">
        <v>42065</v>
      </c>
      <c r="B4963">
        <f>'Z-Score Calc'!J4963</f>
        <v/>
      </c>
      <c r="C4963" t="inlineStr"/>
      <c r="E4963" t="inlineStr"/>
      <c r="F4963" t="inlineStr">
        <is>
          <t>IS</t>
        </is>
      </c>
      <c r="I4963" s="8">
        <f>IF(AND(ISNUMBER(G4963),ISNUMBER(H4963)),H4963/G4963-1,"")</f>
        <v/>
      </c>
      <c r="K4963" s="8">
        <f>IF(ISNA(B4963),"",IF(B4963="TRIGGER",IF(ISNUMBER(I4963),SIGN('Z-Score Calc'!I4963)*I4963-$N$1,""),""))</f>
        <v/>
      </c>
    </row>
    <row r="4964">
      <c r="A4964" s="5" t="n">
        <v>42095</v>
      </c>
      <c r="B4964">
        <f>'Z-Score Calc'!J4964</f>
        <v/>
      </c>
      <c r="C4964" t="inlineStr"/>
      <c r="E4964" t="inlineStr"/>
      <c r="F4964" t="inlineStr">
        <is>
          <t>IS</t>
        </is>
      </c>
      <c r="I4964" s="8">
        <f>IF(AND(ISNUMBER(G4964),ISNUMBER(H4964)),H4964/G4964-1,"")</f>
        <v/>
      </c>
      <c r="K4964" s="8">
        <f>IF(ISNA(B4964),"",IF(B4964="TRIGGER",IF(ISNUMBER(I4964),SIGN('Z-Score Calc'!I4964)*I4964-$N$1,""),""))</f>
        <v/>
      </c>
    </row>
    <row r="4965">
      <c r="A4965" s="5" t="n">
        <v>42125</v>
      </c>
      <c r="B4965">
        <f>'Z-Score Calc'!J4965</f>
        <v/>
      </c>
      <c r="C4965" t="inlineStr"/>
      <c r="E4965" t="inlineStr"/>
      <c r="F4965" t="inlineStr">
        <is>
          <t>IS</t>
        </is>
      </c>
      <c r="I4965" s="8">
        <f>IF(AND(ISNUMBER(G4965),ISNUMBER(H4965)),H4965/G4965-1,"")</f>
        <v/>
      </c>
      <c r="K4965" s="8">
        <f>IF(ISNA(B4965),"",IF(B4965="TRIGGER",IF(ISNUMBER(I4965),SIGN('Z-Score Calc'!I4965)*I4965-$N$1,""),""))</f>
        <v/>
      </c>
    </row>
    <row r="4966">
      <c r="A4966" s="5" t="n">
        <v>42156</v>
      </c>
      <c r="B4966">
        <f>'Z-Score Calc'!J4966</f>
        <v/>
      </c>
      <c r="C4966" t="inlineStr"/>
      <c r="E4966" t="inlineStr"/>
      <c r="F4966" t="inlineStr">
        <is>
          <t>IS</t>
        </is>
      </c>
      <c r="I4966" s="8">
        <f>IF(AND(ISNUMBER(G4966),ISNUMBER(H4966)),H4966/G4966-1,"")</f>
        <v/>
      </c>
      <c r="K4966" s="8">
        <f>IF(ISNA(B4966),"",IF(B4966="TRIGGER",IF(ISNUMBER(I4966),SIGN('Z-Score Calc'!I4966)*I4966-$N$1,""),""))</f>
        <v/>
      </c>
    </row>
    <row r="4967">
      <c r="A4967" s="5" t="n">
        <v>42186</v>
      </c>
      <c r="B4967">
        <f>'Z-Score Calc'!J4967</f>
        <v/>
      </c>
      <c r="C4967" t="inlineStr"/>
      <c r="E4967" t="inlineStr"/>
      <c r="F4967" t="inlineStr">
        <is>
          <t>IS</t>
        </is>
      </c>
      <c r="I4967" s="8">
        <f>IF(AND(ISNUMBER(G4967),ISNUMBER(H4967)),H4967/G4967-1,"")</f>
        <v/>
      </c>
      <c r="K4967" s="8">
        <f>IF(ISNA(B4967),"",IF(B4967="TRIGGER",IF(ISNUMBER(I4967),SIGN('Z-Score Calc'!I4967)*I4967-$N$1,""),""))</f>
        <v/>
      </c>
    </row>
    <row r="4968">
      <c r="A4968" s="5" t="n">
        <v>42219</v>
      </c>
      <c r="B4968">
        <f>'Z-Score Calc'!J4968</f>
        <v/>
      </c>
      <c r="C4968" t="inlineStr"/>
      <c r="E4968" t="inlineStr"/>
      <c r="F4968" t="inlineStr">
        <is>
          <t>IS</t>
        </is>
      </c>
      <c r="I4968" s="8">
        <f>IF(AND(ISNUMBER(G4968),ISNUMBER(H4968)),H4968/G4968-1,"")</f>
        <v/>
      </c>
      <c r="K4968" s="8">
        <f>IF(ISNA(B4968),"",IF(B4968="TRIGGER",IF(ISNUMBER(I4968),SIGN('Z-Score Calc'!I4968)*I4968-$N$1,""),""))</f>
        <v/>
      </c>
    </row>
    <row r="4969">
      <c r="A4969" s="5" t="n">
        <v>42248</v>
      </c>
      <c r="B4969">
        <f>'Z-Score Calc'!J4969</f>
        <v/>
      </c>
      <c r="C4969" t="inlineStr"/>
      <c r="E4969" t="inlineStr"/>
      <c r="F4969" t="inlineStr">
        <is>
          <t>IS</t>
        </is>
      </c>
      <c r="I4969" s="8">
        <f>IF(AND(ISNUMBER(G4969),ISNUMBER(H4969)),H4969/G4969-1,"")</f>
        <v/>
      </c>
      <c r="K4969" s="8">
        <f>IF(ISNA(B4969),"",IF(B4969="TRIGGER",IF(ISNUMBER(I4969),SIGN('Z-Score Calc'!I4969)*I4969-$N$1,""),""))</f>
        <v/>
      </c>
    </row>
    <row r="4970">
      <c r="A4970" s="5" t="n">
        <v>42278</v>
      </c>
      <c r="B4970">
        <f>'Z-Score Calc'!J4970</f>
        <v/>
      </c>
      <c r="C4970" t="inlineStr"/>
      <c r="E4970" t="inlineStr"/>
      <c r="F4970" t="inlineStr">
        <is>
          <t>IS</t>
        </is>
      </c>
      <c r="I4970" s="8">
        <f>IF(AND(ISNUMBER(G4970),ISNUMBER(H4970)),H4970/G4970-1,"")</f>
        <v/>
      </c>
      <c r="K4970" s="8">
        <f>IF(ISNA(B4970),"",IF(B4970="TRIGGER",IF(ISNUMBER(I4970),SIGN('Z-Score Calc'!I4970)*I4970-$N$1,""),""))</f>
        <v/>
      </c>
    </row>
    <row r="4971">
      <c r="A4971" s="5" t="n">
        <v>42310</v>
      </c>
      <c r="B4971">
        <f>'Z-Score Calc'!J4971</f>
        <v/>
      </c>
      <c r="C4971" t="inlineStr"/>
      <c r="E4971" t="inlineStr"/>
      <c r="F4971" t="inlineStr">
        <is>
          <t>IS</t>
        </is>
      </c>
      <c r="I4971" s="8">
        <f>IF(AND(ISNUMBER(G4971),ISNUMBER(H4971)),H4971/G4971-1,"")</f>
        <v/>
      </c>
      <c r="K4971" s="8">
        <f>IF(ISNA(B4971),"",IF(B4971="TRIGGER",IF(ISNUMBER(I4971),SIGN('Z-Score Calc'!I4971)*I4971-$N$1,""),""))</f>
        <v/>
      </c>
    </row>
    <row r="4972">
      <c r="A4972" s="5" t="n">
        <v>42339</v>
      </c>
      <c r="B4972">
        <f>'Z-Score Calc'!J4972</f>
        <v/>
      </c>
      <c r="C4972" t="inlineStr"/>
      <c r="E4972" t="inlineStr"/>
      <c r="F4972" t="inlineStr">
        <is>
          <t>IS</t>
        </is>
      </c>
      <c r="I4972" s="8">
        <f>IF(AND(ISNUMBER(G4972),ISNUMBER(H4972)),H4972/G4972-1,"")</f>
        <v/>
      </c>
      <c r="K4972" s="8">
        <f>IF(ISNA(B4972),"",IF(B4972="TRIGGER",IF(ISNUMBER(I4972),SIGN('Z-Score Calc'!I4972)*I4972-$N$1,""),""))</f>
        <v/>
      </c>
    </row>
    <row r="4973">
      <c r="A4973" s="5" t="n">
        <v>42373</v>
      </c>
      <c r="B4973">
        <f>'Z-Score Calc'!J4973</f>
        <v/>
      </c>
      <c r="C4973" t="inlineStr"/>
      <c r="E4973" t="inlineStr"/>
      <c r="F4973" t="inlineStr">
        <is>
          <t>IS</t>
        </is>
      </c>
      <c r="I4973" s="8">
        <f>IF(AND(ISNUMBER(G4973),ISNUMBER(H4973)),H4973/G4973-1,"")</f>
        <v/>
      </c>
      <c r="K4973" s="8">
        <f>IF(ISNA(B4973),"",IF(B4973="TRIGGER",IF(ISNUMBER(I4973),SIGN('Z-Score Calc'!I4973)*I4973-$N$1,""),""))</f>
        <v/>
      </c>
    </row>
    <row r="4974">
      <c r="A4974" s="5" t="n">
        <v>42401</v>
      </c>
      <c r="B4974">
        <f>'Z-Score Calc'!J4974</f>
        <v/>
      </c>
      <c r="C4974" t="inlineStr"/>
      <c r="E4974" t="inlineStr"/>
      <c r="F4974" t="inlineStr">
        <is>
          <t>IS</t>
        </is>
      </c>
      <c r="I4974" s="8">
        <f>IF(AND(ISNUMBER(G4974),ISNUMBER(H4974)),H4974/G4974-1,"")</f>
        <v/>
      </c>
      <c r="K4974" s="8">
        <f>IF(ISNA(B4974),"",IF(B4974="TRIGGER",IF(ISNUMBER(I4974),SIGN('Z-Score Calc'!I4974)*I4974-$N$1,""),""))</f>
        <v/>
      </c>
    </row>
    <row r="4975">
      <c r="A4975" s="5" t="n">
        <v>42430</v>
      </c>
      <c r="B4975">
        <f>'Z-Score Calc'!J4975</f>
        <v/>
      </c>
      <c r="C4975" t="inlineStr"/>
      <c r="E4975" t="inlineStr"/>
      <c r="F4975" t="inlineStr">
        <is>
          <t>IS</t>
        </is>
      </c>
      <c r="I4975" s="8">
        <f>IF(AND(ISNUMBER(G4975),ISNUMBER(H4975)),H4975/G4975-1,"")</f>
        <v/>
      </c>
      <c r="K4975" s="8">
        <f>IF(ISNA(B4975),"",IF(B4975="TRIGGER",IF(ISNUMBER(I4975),SIGN('Z-Score Calc'!I4975)*I4975-$N$1,""),""))</f>
        <v/>
      </c>
    </row>
    <row r="4976">
      <c r="A4976" s="5" t="n">
        <v>42461</v>
      </c>
      <c r="B4976">
        <f>'Z-Score Calc'!J4976</f>
        <v/>
      </c>
      <c r="C4976" t="inlineStr"/>
      <c r="E4976" t="inlineStr"/>
      <c r="F4976" t="inlineStr">
        <is>
          <t>IS</t>
        </is>
      </c>
      <c r="I4976" s="8">
        <f>IF(AND(ISNUMBER(G4976),ISNUMBER(H4976)),H4976/G4976-1,"")</f>
        <v/>
      </c>
      <c r="K4976" s="8">
        <f>IF(ISNA(B4976),"",IF(B4976="TRIGGER",IF(ISNUMBER(I4976),SIGN('Z-Score Calc'!I4976)*I4976-$N$1,""),""))</f>
        <v/>
      </c>
    </row>
    <row r="4977">
      <c r="A4977" s="5" t="n">
        <v>42492</v>
      </c>
      <c r="B4977">
        <f>'Z-Score Calc'!J4977</f>
        <v/>
      </c>
      <c r="C4977" t="inlineStr"/>
      <c r="E4977" t="inlineStr"/>
      <c r="F4977" t="inlineStr">
        <is>
          <t>IS</t>
        </is>
      </c>
      <c r="I4977" s="8">
        <f>IF(AND(ISNUMBER(G4977),ISNUMBER(H4977)),H4977/G4977-1,"")</f>
        <v/>
      </c>
      <c r="K4977" s="8">
        <f>IF(ISNA(B4977),"",IF(B4977="TRIGGER",IF(ISNUMBER(I4977),SIGN('Z-Score Calc'!I4977)*I4977-$N$1,""),""))</f>
        <v/>
      </c>
    </row>
    <row r="4978">
      <c r="A4978" s="5" t="n">
        <v>42522</v>
      </c>
      <c r="B4978">
        <f>'Z-Score Calc'!J4978</f>
        <v/>
      </c>
      <c r="C4978" t="inlineStr"/>
      <c r="E4978" t="inlineStr"/>
      <c r="F4978" t="inlineStr">
        <is>
          <t>IS</t>
        </is>
      </c>
      <c r="I4978" s="8">
        <f>IF(AND(ISNUMBER(G4978),ISNUMBER(H4978)),H4978/G4978-1,"")</f>
        <v/>
      </c>
      <c r="K4978" s="8">
        <f>IF(ISNA(B4978),"",IF(B4978="TRIGGER",IF(ISNUMBER(I4978),SIGN('Z-Score Calc'!I4978)*I4978-$N$1,""),""))</f>
        <v/>
      </c>
    </row>
    <row r="4979">
      <c r="A4979" s="5" t="n">
        <v>42552</v>
      </c>
      <c r="B4979">
        <f>'Z-Score Calc'!J4979</f>
        <v/>
      </c>
      <c r="C4979" t="inlineStr"/>
      <c r="E4979" t="inlineStr"/>
      <c r="F4979" t="inlineStr">
        <is>
          <t>IS</t>
        </is>
      </c>
      <c r="I4979" s="8">
        <f>IF(AND(ISNUMBER(G4979),ISNUMBER(H4979)),H4979/G4979-1,"")</f>
        <v/>
      </c>
      <c r="K4979" s="8">
        <f>IF(ISNA(B4979),"",IF(B4979="TRIGGER",IF(ISNUMBER(I4979),SIGN('Z-Score Calc'!I4979)*I4979-$N$1,""),""))</f>
        <v/>
      </c>
    </row>
    <row r="4980">
      <c r="A4980" s="5" t="n">
        <v>42583</v>
      </c>
      <c r="B4980">
        <f>'Z-Score Calc'!J4980</f>
        <v/>
      </c>
      <c r="C4980" t="inlineStr"/>
      <c r="E4980" t="inlineStr"/>
      <c r="F4980" t="inlineStr">
        <is>
          <t>IS</t>
        </is>
      </c>
      <c r="I4980" s="8">
        <f>IF(AND(ISNUMBER(G4980),ISNUMBER(H4980)),H4980/G4980-1,"")</f>
        <v/>
      </c>
      <c r="K4980" s="8">
        <f>IF(ISNA(B4980),"",IF(B4980="TRIGGER",IF(ISNUMBER(I4980),SIGN('Z-Score Calc'!I4980)*I4980-$N$1,""),""))</f>
        <v/>
      </c>
    </row>
    <row r="4981">
      <c r="A4981" s="5" t="n">
        <v>42614</v>
      </c>
      <c r="B4981">
        <f>'Z-Score Calc'!J4981</f>
        <v/>
      </c>
      <c r="C4981" t="inlineStr">
        <is>
          <t>TRIGGER</t>
        </is>
      </c>
      <c r="D4981" s="7" t="n">
        <v>-2.260077651876309</v>
      </c>
      <c r="E4981" t="inlineStr">
        <is>
          <t>SHORT</t>
        </is>
      </c>
      <c r="F4981" t="inlineStr">
        <is>
          <t>IS</t>
        </is>
      </c>
      <c r="G4981" s="9" t="n">
        <v>103.2580032348633</v>
      </c>
      <c r="H4981" s="9" t="n">
        <v>103.9339981079102</v>
      </c>
      <c r="I4981" s="8">
        <f>IF(AND(ISNUMBER(G4981),ISNUMBER(H4981)),H4981/G4981-1,"")</f>
        <v/>
      </c>
      <c r="J4981" s="8" t="n">
        <v>-0.006626123180512565</v>
      </c>
      <c r="K4981" s="8">
        <f>IF(ISNA(B4981),"",IF(B4981="TRIGGER",IF(ISNUMBER(I4981),SIGN('Z-Score Calc'!I4981)*I4981-$N$1,""),""))</f>
        <v/>
      </c>
    </row>
    <row r="4982">
      <c r="A4982" s="5" t="n">
        <v>42646</v>
      </c>
      <c r="B4982">
        <f>'Z-Score Calc'!J4982</f>
        <v/>
      </c>
      <c r="C4982" t="inlineStr">
        <is>
          <t>TRIGGER</t>
        </is>
      </c>
      <c r="D4982" s="7" t="n">
        <v>1.368036790494043</v>
      </c>
      <c r="E4982" t="inlineStr">
        <is>
          <t>LONG</t>
        </is>
      </c>
      <c r="F4982" t="inlineStr">
        <is>
          <t>IS</t>
        </is>
      </c>
      <c r="G4982" s="9" t="n">
        <v>101.8170013427734</v>
      </c>
      <c r="H4982" s="9" t="n">
        <v>102.8799972534179</v>
      </c>
      <c r="I4982" s="8">
        <f>IF(AND(ISNUMBER(G4982),ISNUMBER(H4982)),H4982/G4982-1,"")</f>
        <v/>
      </c>
      <c r="J4982" s="8" t="n">
        <v>0.01036079465989972</v>
      </c>
      <c r="K4982" s="8">
        <f>IF(ISNA(B4982),"",IF(B4982="TRIGGER",IF(ISNUMBER(I4982),SIGN('Z-Score Calc'!I4982)*I4982-$N$1,""),""))</f>
        <v/>
      </c>
    </row>
    <row r="4983">
      <c r="A4983" s="5" t="n">
        <v>42675</v>
      </c>
      <c r="B4983">
        <f>'Z-Score Calc'!J4983</f>
        <v/>
      </c>
      <c r="C4983" t="inlineStr"/>
      <c r="D4983" s="7" t="n">
        <v>0.419514305584628</v>
      </c>
      <c r="E4983" t="inlineStr"/>
      <c r="F4983" t="inlineStr">
        <is>
          <t>IS</t>
        </is>
      </c>
      <c r="G4983" s="9" t="n">
        <v>104.8199996948242</v>
      </c>
      <c r="H4983" s="9" t="n">
        <v>104.0920028686523</v>
      </c>
      <c r="I4983" s="8">
        <f>IF(AND(ISNUMBER(G4983),ISNUMBER(H4983)),H4983/G4983-1,"")</f>
        <v/>
      </c>
      <c r="J4983" s="8" t="n">
        <v>-0.007024673991611306</v>
      </c>
      <c r="K4983" s="8">
        <f>IF(ISNA(B4983),"",IF(B4983="TRIGGER",IF(ISNUMBER(I4983),SIGN('Z-Score Calc'!I4983)*I4983-$N$1,""),""))</f>
        <v/>
      </c>
    </row>
    <row r="4984">
      <c r="A4984" s="5" t="n">
        <v>42705</v>
      </c>
      <c r="B4984">
        <f>'Z-Score Calc'!J4984</f>
        <v/>
      </c>
      <c r="C4984" t="inlineStr">
        <is>
          <t>TRIGGER</t>
        </is>
      </c>
      <c r="D4984" s="7" t="n">
        <v>1.112548022309761</v>
      </c>
      <c r="E4984" t="inlineStr">
        <is>
          <t>LONG</t>
        </is>
      </c>
      <c r="F4984" t="inlineStr">
        <is>
          <t>IS</t>
        </is>
      </c>
      <c r="G4984" s="9" t="n">
        <v>114.6940002441406</v>
      </c>
      <c r="H4984" s="9" t="n">
        <v>113.9089965820312</v>
      </c>
      <c r="I4984" s="8">
        <f>IF(AND(ISNUMBER(G4984),ISNUMBER(H4984)),H4984/G4984-1,"")</f>
        <v/>
      </c>
      <c r="J4984" s="8" t="n">
        <v>-0.006923795449675228</v>
      </c>
      <c r="K4984" s="8">
        <f>IF(ISNA(B4984),"",IF(B4984="TRIGGER",IF(ISNUMBER(I4984),SIGN('Z-Score Calc'!I4984)*I4984-$N$1,""),""))</f>
        <v/>
      </c>
    </row>
    <row r="4985">
      <c r="A4985" s="5" t="n">
        <v>42738</v>
      </c>
      <c r="B4985">
        <f>'Z-Score Calc'!J4985</f>
        <v/>
      </c>
      <c r="C4985" t="inlineStr">
        <is>
          <t>TRIGGER</t>
        </is>
      </c>
      <c r="D4985" s="7" t="n">
        <v>-2.704019415078906</v>
      </c>
      <c r="E4985" t="inlineStr">
        <is>
          <t>SHORT</t>
        </is>
      </c>
      <c r="F4985" t="inlineStr">
        <is>
          <t>IS</t>
        </is>
      </c>
      <c r="G4985" s="9" t="n">
        <v>117.495002746582</v>
      </c>
      <c r="H4985" s="9" t="n">
        <v>117.6589965820312</v>
      </c>
      <c r="I4985" s="8">
        <f>IF(AND(ISNUMBER(G4985),ISNUMBER(H4985)),H4985/G4985-1,"")</f>
        <v/>
      </c>
      <c r="J4985" s="8" t="n">
        <v>-0.001475216369760311</v>
      </c>
      <c r="K4985" s="8">
        <f>IF(ISNA(B4985),"",IF(B4985="TRIGGER",IF(ISNUMBER(I4985),SIGN('Z-Score Calc'!I4985)*I4985-$N$1,""),""))</f>
        <v/>
      </c>
    </row>
    <row r="4986">
      <c r="A4986" s="5" t="n">
        <v>42767</v>
      </c>
      <c r="B4986">
        <f>'Z-Score Calc'!J4986</f>
        <v/>
      </c>
      <c r="C4986" t="inlineStr">
        <is>
          <t>TRIGGER</t>
        </is>
      </c>
      <c r="D4986" s="7" t="n">
        <v>1.046200645989272</v>
      </c>
      <c r="E4986" t="inlineStr">
        <is>
          <t>LONG</t>
        </is>
      </c>
      <c r="F4986" t="inlineStr">
        <is>
          <t>IS</t>
        </is>
      </c>
      <c r="G4986" s="9" t="n">
        <v>112.7429962158203</v>
      </c>
      <c r="H4986" s="9" t="n">
        <v>113.3109970092774</v>
      </c>
      <c r="I4986" s="8">
        <f>IF(AND(ISNUMBER(G4986),ISNUMBER(H4986)),H4986/G4986-1,"")</f>
        <v/>
      </c>
      <c r="J4986" s="8" t="n">
        <v>0.004958549208949138</v>
      </c>
      <c r="K4986" s="8">
        <f>IF(ISNA(B4986),"",IF(B4986="TRIGGER",IF(ISNUMBER(I4986),SIGN('Z-Score Calc'!I4986)*I4986-$N$1,""),""))</f>
        <v/>
      </c>
    </row>
    <row r="4987">
      <c r="A4987" s="5" t="n">
        <v>42795</v>
      </c>
      <c r="B4987">
        <f>'Z-Score Calc'!J4987</f>
        <v/>
      </c>
      <c r="C4987" t="inlineStr">
        <is>
          <t>TRIGGER</t>
        </is>
      </c>
      <c r="D4987" s="7" t="n">
        <v>1.552493832071389</v>
      </c>
      <c r="E4987" t="inlineStr">
        <is>
          <t>LONG</t>
        </is>
      </c>
      <c r="F4987" t="inlineStr">
        <is>
          <t>IS</t>
        </is>
      </c>
      <c r="G4987" s="9" t="n">
        <v>113.0770034790039</v>
      </c>
      <c r="H4987" s="9" t="n">
        <v>114.1210021972656</v>
      </c>
      <c r="I4987" s="8">
        <f>IF(AND(ISNUMBER(G4987),ISNUMBER(H4987)),H4987/G4987-1,"")</f>
        <v/>
      </c>
      <c r="J4987" s="8" t="n">
        <v>0.009153170369248811</v>
      </c>
      <c r="K4987" s="8">
        <f>IF(ISNA(B4987),"",IF(B4987="TRIGGER",IF(ISNUMBER(I4987),SIGN('Z-Score Calc'!I4987)*I4987-$N$1,""),""))</f>
        <v/>
      </c>
    </row>
    <row r="4988">
      <c r="A4988" s="5" t="n">
        <v>42828</v>
      </c>
      <c r="B4988">
        <f>'Z-Score Calc'!J4988</f>
        <v/>
      </c>
      <c r="C4988" t="inlineStr"/>
      <c r="D4988" s="7" t="n">
        <v>0.3137266186380621</v>
      </c>
      <c r="E4988" t="inlineStr"/>
      <c r="F4988" t="inlineStr">
        <is>
          <t>IS</t>
        </is>
      </c>
      <c r="G4988" s="9" t="n">
        <v>110.7089996337891</v>
      </c>
      <c r="H4988" s="9" t="n">
        <v>110.8539962768555</v>
      </c>
      <c r="I4988" s="8">
        <f>IF(AND(ISNUMBER(G4988),ISNUMBER(H4988)),H4988/G4988-1,"")</f>
        <v/>
      </c>
      <c r="J4988" s="8" t="n">
        <v>0.001230244838955975</v>
      </c>
      <c r="K4988" s="8">
        <f>IF(ISNA(B4988),"",IF(B4988="TRIGGER",IF(ISNUMBER(I4988),SIGN('Z-Score Calc'!I4988)*I4988-$N$1,""),""))</f>
        <v/>
      </c>
    </row>
    <row r="4989">
      <c r="A4989" s="5" t="n">
        <v>42856</v>
      </c>
      <c r="B4989">
        <f>'Z-Score Calc'!J4989</f>
        <v/>
      </c>
      <c r="C4989" t="inlineStr">
        <is>
          <t>TRIGGER</t>
        </is>
      </c>
      <c r="D4989" s="7" t="n">
        <v>-1.167132614803591</v>
      </c>
      <c r="E4989" t="inlineStr">
        <is>
          <t>SHORT</t>
        </is>
      </c>
      <c r="F4989" t="inlineStr">
        <is>
          <t>IS</t>
        </is>
      </c>
      <c r="G4989" s="9" t="n">
        <v>111.8119964599609</v>
      </c>
      <c r="H4989" s="9" t="n">
        <v>111.9690017700195</v>
      </c>
      <c r="I4989" s="8">
        <f>IF(AND(ISNUMBER(G4989),ISNUMBER(H4989)),H4989/G4989-1,"")</f>
        <v/>
      </c>
      <c r="J4989" s="8" t="n">
        <v>-0.0014836549955751</v>
      </c>
      <c r="K4989" s="8">
        <f>IF(ISNA(B4989),"",IF(B4989="TRIGGER",IF(ISNUMBER(I4989),SIGN('Z-Score Calc'!I4989)*I4989-$N$1,""),""))</f>
        <v/>
      </c>
    </row>
    <row r="4990">
      <c r="A4990" s="5" t="n">
        <v>42887</v>
      </c>
      <c r="B4990">
        <f>'Z-Score Calc'!J4990</f>
        <v/>
      </c>
      <c r="C4990" t="inlineStr">
        <is>
          <t>TRIGGER</t>
        </is>
      </c>
      <c r="D4990" s="7" t="n">
        <v>0.5004088598175367</v>
      </c>
      <c r="E4990" t="inlineStr">
        <is>
          <t>LONG</t>
        </is>
      </c>
      <c r="F4990" t="inlineStr">
        <is>
          <t>IS</t>
        </is>
      </c>
      <c r="G4990" s="9" t="n">
        <v>111.4369964599609</v>
      </c>
      <c r="H4990" s="9" t="n">
        <v>110.4629974365234</v>
      </c>
      <c r="I4990" s="8">
        <f>IF(AND(ISNUMBER(G4990),ISNUMBER(H4990)),H4990/G4990-1,"")</f>
        <v/>
      </c>
      <c r="J4990" s="8" t="n">
        <v>-0.008819820817299682</v>
      </c>
      <c r="K4990" s="8">
        <f>IF(ISNA(B4990),"",IF(B4990="TRIGGER",IF(ISNUMBER(I4990),SIGN('Z-Score Calc'!I4990)*I4990-$N$1,""),""))</f>
        <v/>
      </c>
    </row>
    <row r="4991">
      <c r="A4991" s="5" t="n">
        <v>42919</v>
      </c>
      <c r="B4991">
        <f>'Z-Score Calc'!J4991</f>
        <v/>
      </c>
      <c r="C4991" t="inlineStr">
        <is>
          <t>TRIGGER</t>
        </is>
      </c>
      <c r="D4991" s="7" t="n">
        <v>2.211009119948382</v>
      </c>
      <c r="E4991" t="inlineStr">
        <is>
          <t>LONG</t>
        </is>
      </c>
      <c r="F4991" t="inlineStr">
        <is>
          <t>IS</t>
        </is>
      </c>
      <c r="G4991" s="9" t="n">
        <v>113.3860015869141</v>
      </c>
      <c r="H4991" s="9" t="n">
        <v>112.9619979858398</v>
      </c>
      <c r="I4991" s="8">
        <f>IF(AND(ISNUMBER(G4991),ISNUMBER(H4991)),H4991/G4991-1,"")</f>
        <v/>
      </c>
      <c r="J4991" s="8" t="n">
        <v>-0.00381893523061536</v>
      </c>
      <c r="K4991" s="8">
        <f>IF(ISNA(B4991),"",IF(B4991="TRIGGER",IF(ISNUMBER(I4991),SIGN('Z-Score Calc'!I4991)*I4991-$N$1,""),""))</f>
        <v/>
      </c>
    </row>
    <row r="4992">
      <c r="A4992" s="5" t="n">
        <v>42948</v>
      </c>
      <c r="B4992">
        <f>'Z-Score Calc'!J4992</f>
        <v/>
      </c>
      <c r="C4992" t="inlineStr"/>
      <c r="D4992" s="7" t="n">
        <v>-0.04759168936184999</v>
      </c>
      <c r="E4992" t="inlineStr"/>
      <c r="F4992" t="inlineStr">
        <is>
          <t>IS</t>
        </is>
      </c>
      <c r="G4992" s="9" t="n">
        <v>110.431999206543</v>
      </c>
      <c r="H4992" s="9" t="n">
        <v>110.7570037841797</v>
      </c>
      <c r="I4992" s="8">
        <f>IF(AND(ISNUMBER(G4992),ISNUMBER(H4992)),H4992/G4992-1,"")</f>
        <v/>
      </c>
      <c r="J4992" s="8" t="n">
        <v>-0.003022493805188241</v>
      </c>
      <c r="K4992" s="8">
        <f>IF(ISNA(B4992),"",IF(B4992="TRIGGER",IF(ISNUMBER(I4992),SIGN('Z-Score Calc'!I4992)*I4992-$N$1,""),""))</f>
        <v/>
      </c>
    </row>
    <row r="4993">
      <c r="A4993" s="5" t="n">
        <v>42979</v>
      </c>
      <c r="B4993">
        <f>'Z-Score Calc'!J4993</f>
        <v/>
      </c>
      <c r="C4993" t="inlineStr">
        <is>
          <t>TRIGGER</t>
        </is>
      </c>
      <c r="D4993" s="7" t="n">
        <v>1.827728912155962</v>
      </c>
      <c r="E4993" t="inlineStr">
        <is>
          <t>LONG</t>
        </is>
      </c>
      <c r="F4993" t="inlineStr">
        <is>
          <t>IS</t>
        </is>
      </c>
      <c r="I4993" s="8">
        <f>IF(AND(ISNUMBER(G4993),ISNUMBER(H4993)),H4993/G4993-1,"")</f>
        <v/>
      </c>
      <c r="K4993" s="8">
        <f>IF(ISNA(B4993),"",IF(B4993="TRIGGER",IF(ISNUMBER(I4993),SIGN('Z-Score Calc'!I4993)*I4993-$N$1,""),""))</f>
        <v/>
      </c>
    </row>
    <row r="4994">
      <c r="A4994" s="5" t="n">
        <v>43010</v>
      </c>
      <c r="B4994">
        <f>'Z-Score Calc'!J4994</f>
        <v/>
      </c>
      <c r="C4994" t="inlineStr">
        <is>
          <t>TRIGGER</t>
        </is>
      </c>
      <c r="D4994" s="7" t="n">
        <v>2.075855780857713</v>
      </c>
      <c r="E4994" t="inlineStr">
        <is>
          <t>LONG</t>
        </is>
      </c>
      <c r="F4994" t="inlineStr">
        <is>
          <t>IS</t>
        </is>
      </c>
      <c r="G4994" s="9" t="n">
        <v>112.7699966430664</v>
      </c>
      <c r="H4994" s="9" t="n">
        <v>112.8479995727539</v>
      </c>
      <c r="I4994" s="8">
        <f>IF(AND(ISNUMBER(G4994),ISNUMBER(H4994)),H4994/G4994-1,"")</f>
        <v/>
      </c>
      <c r="J4994" s="8" t="n">
        <v>0.0006122345251652573</v>
      </c>
      <c r="K4994" s="8">
        <f>IF(ISNA(B4994),"",IF(B4994="TRIGGER",IF(ISNUMBER(I4994),SIGN('Z-Score Calc'!I4994)*I4994-$N$1,""),""))</f>
        <v/>
      </c>
    </row>
    <row r="4995">
      <c r="A4995" s="5" t="n">
        <v>43040</v>
      </c>
      <c r="B4995">
        <f>'Z-Score Calc'!J4995</f>
        <v/>
      </c>
      <c r="C4995" t="inlineStr">
        <is>
          <t>TRIGGER</t>
        </is>
      </c>
      <c r="D4995" s="7" t="n">
        <v>-0.5680841336095936</v>
      </c>
      <c r="E4995" t="inlineStr">
        <is>
          <t>SHORT</t>
        </is>
      </c>
      <c r="F4995" t="inlineStr">
        <is>
          <t>IS</t>
        </is>
      </c>
      <c r="G4995" s="9" t="n">
        <v>113.6500015258789</v>
      </c>
      <c r="H4995" s="9" t="n">
        <v>114.1520004272461</v>
      </c>
      <c r="I4995" s="8">
        <f>IF(AND(ISNUMBER(G4995),ISNUMBER(H4995)),H4995/G4995-1,"")</f>
        <v/>
      </c>
      <c r="J4995" s="8" t="n">
        <v>-0.004496525017606422</v>
      </c>
      <c r="K4995" s="8">
        <f>IF(ISNA(B4995),"",IF(B4995="TRIGGER",IF(ISNUMBER(I4995),SIGN('Z-Score Calc'!I4995)*I4995-$N$1,""),""))</f>
        <v/>
      </c>
    </row>
    <row r="4996">
      <c r="A4996" s="5" t="n">
        <v>43070</v>
      </c>
      <c r="B4996">
        <f>'Z-Score Calc'!J4996</f>
        <v/>
      </c>
      <c r="C4996" t="inlineStr"/>
      <c r="D4996" s="7" t="n">
        <v>-0.1378788819916062</v>
      </c>
      <c r="E4996" t="inlineStr"/>
      <c r="F4996" t="inlineStr">
        <is>
          <t>IS</t>
        </is>
      </c>
      <c r="G4996" s="9" t="n">
        <v>112.5559997558594</v>
      </c>
      <c r="H4996" s="9" t="n">
        <v>112.8639984130859</v>
      </c>
      <c r="I4996" s="8">
        <f>IF(AND(ISNUMBER(G4996),ISNUMBER(H4996)),H4996/G4996-1,"")</f>
        <v/>
      </c>
      <c r="J4996" s="8" t="n">
        <v>-0.002815868519099184</v>
      </c>
      <c r="K4996" s="8">
        <f>IF(ISNA(B4996),"",IF(B4996="TRIGGER",IF(ISNUMBER(I4996),SIGN('Z-Score Calc'!I4996)*I4996-$N$1,""),""))</f>
        <v/>
      </c>
    </row>
    <row r="4997">
      <c r="A4997" s="5" t="n">
        <v>43103</v>
      </c>
      <c r="B4997">
        <f>'Z-Score Calc'!J4997</f>
        <v/>
      </c>
      <c r="C4997" t="inlineStr">
        <is>
          <t>TRIGGER</t>
        </is>
      </c>
      <c r="D4997" s="7" t="n">
        <v>1.140957121805971</v>
      </c>
      <c r="E4997" t="inlineStr">
        <is>
          <t>LONG</t>
        </is>
      </c>
      <c r="F4997" t="inlineStr">
        <is>
          <t>IS</t>
        </is>
      </c>
      <c r="G4997" s="9" t="n">
        <v>112.2440032958984</v>
      </c>
      <c r="H4997" s="9" t="n">
        <v>112.6070022583008</v>
      </c>
      <c r="I4997" s="8">
        <f>IF(AND(ISNUMBER(G4997),ISNUMBER(H4997)),H4997/G4997-1,"")</f>
        <v/>
      </c>
      <c r="J4997" s="8" t="n">
        <v>0.003154551741005342</v>
      </c>
      <c r="K4997" s="8">
        <f>IF(ISNA(B4997),"",IF(B4997="TRIGGER",IF(ISNUMBER(I4997),SIGN('Z-Score Calc'!I4997)*I4997-$N$1,""),""))</f>
        <v/>
      </c>
    </row>
    <row r="4998">
      <c r="A4998" s="5" t="n">
        <v>43132</v>
      </c>
      <c r="B4998">
        <f>'Z-Score Calc'!J4998</f>
        <v/>
      </c>
      <c r="C4998" t="inlineStr"/>
      <c r="D4998" s="7" t="n">
        <v>0.1872041372431186</v>
      </c>
      <c r="E4998" t="inlineStr"/>
      <c r="F4998" t="inlineStr">
        <is>
          <t>IS</t>
        </is>
      </c>
      <c r="G4998" s="9" t="n">
        <v>109.2009963989258</v>
      </c>
      <c r="H4998" s="9" t="n">
        <v>109.4059982299805</v>
      </c>
      <c r="I4998" s="8">
        <f>IF(AND(ISNUMBER(G4998),ISNUMBER(H4998)),H4998/G4998-1,"")</f>
        <v/>
      </c>
      <c r="J4998" s="8" t="n">
        <v>0.001797824223692147</v>
      </c>
      <c r="K4998" s="8">
        <f>IF(ISNA(B4998),"",IF(B4998="TRIGGER",IF(ISNUMBER(I4998),SIGN('Z-Score Calc'!I4998)*I4998-$N$1,""),""))</f>
        <v/>
      </c>
    </row>
    <row r="4999">
      <c r="A4999" s="5" t="n">
        <v>43160</v>
      </c>
      <c r="B4999">
        <f>'Z-Score Calc'!J4999</f>
        <v/>
      </c>
      <c r="C4999" t="inlineStr">
        <is>
          <t>TRIGGER</t>
        </is>
      </c>
      <c r="D4999" s="7" t="n">
        <v>1.473866440334037</v>
      </c>
      <c r="E4999" t="inlineStr">
        <is>
          <t>LONG</t>
        </is>
      </c>
      <c r="F4999" t="inlineStr">
        <is>
          <t>IS</t>
        </is>
      </c>
      <c r="G4999" s="9" t="n">
        <v>106.6399993896484</v>
      </c>
      <c r="H4999" s="9" t="n">
        <v>106.1630020141602</v>
      </c>
      <c r="I4999" s="8">
        <f>IF(AND(ISNUMBER(G4999),ISNUMBER(H4999)),H4999/G4999-1,"")</f>
        <v/>
      </c>
      <c r="J4999" s="8" t="n">
        <v>-0.004552433455076142</v>
      </c>
      <c r="K4999" s="8">
        <f>IF(ISNA(B4999),"",IF(B4999="TRIGGER",IF(ISNUMBER(I4999),SIGN('Z-Score Calc'!I4999)*I4999-$N$1,""),""))</f>
        <v/>
      </c>
    </row>
    <row r="5000">
      <c r="A5000" s="5" t="n">
        <v>43192</v>
      </c>
      <c r="B5000">
        <f>'Z-Score Calc'!J5000</f>
        <v/>
      </c>
      <c r="C5000" t="inlineStr">
        <is>
          <t>TRIGGER</t>
        </is>
      </c>
      <c r="D5000" s="7" t="n">
        <v>-0.5611040522268872</v>
      </c>
      <c r="E5000" t="inlineStr">
        <is>
          <t>SHORT</t>
        </is>
      </c>
      <c r="F5000" t="inlineStr">
        <is>
          <t>IS</t>
        </is>
      </c>
      <c r="G5000" s="9" t="n">
        <v>105.7990036010742</v>
      </c>
      <c r="H5000" s="9" t="n">
        <v>106.4359970092773</v>
      </c>
      <c r="I5000" s="8">
        <f>IF(AND(ISNUMBER(G5000),ISNUMBER(H5000)),H5000/G5000-1,"")</f>
        <v/>
      </c>
      <c r="J5000" s="8" t="n">
        <v>-0.006100253140980704</v>
      </c>
      <c r="K5000" s="8">
        <f>IF(ISNA(B5000),"",IF(B5000="TRIGGER",IF(ISNUMBER(I5000),SIGN('Z-Score Calc'!I5000)*I5000-$N$1,""),""))</f>
        <v/>
      </c>
    </row>
    <row r="5001">
      <c r="A5001" s="5" t="n">
        <v>43221</v>
      </c>
      <c r="B5001">
        <f>'Z-Score Calc'!J5001</f>
        <v/>
      </c>
      <c r="C5001" t="inlineStr">
        <is>
          <t>TRIGGER</t>
        </is>
      </c>
      <c r="D5001" s="7" t="n">
        <v>-0.7656815870078938</v>
      </c>
      <c r="E5001" t="inlineStr">
        <is>
          <t>SHORT</t>
        </is>
      </c>
      <c r="F5001" t="inlineStr">
        <is>
          <t>IS</t>
        </is>
      </c>
      <c r="G5001" s="9" t="n">
        <v>109.8720016479492</v>
      </c>
      <c r="H5001" s="9" t="n">
        <v>109.8270034790039</v>
      </c>
      <c r="I5001" s="8">
        <f>IF(AND(ISNUMBER(G5001),ISNUMBER(H5001)),H5001/G5001-1,"")</f>
        <v/>
      </c>
      <c r="J5001" s="8" t="n">
        <v>0.000330086033123257</v>
      </c>
      <c r="K5001" s="8">
        <f>IF(ISNA(B5001),"",IF(B5001="TRIGGER",IF(ISNUMBER(I5001),SIGN('Z-Score Calc'!I5001)*I5001-$N$1,""),""))</f>
        <v/>
      </c>
    </row>
    <row r="5002">
      <c r="A5002" s="5" t="n">
        <v>43252</v>
      </c>
      <c r="B5002">
        <f>'Z-Score Calc'!J5002</f>
        <v/>
      </c>
      <c r="C5002" t="inlineStr"/>
      <c r="D5002" s="7" t="n">
        <v>0.3947303200734829</v>
      </c>
      <c r="E5002" t="inlineStr"/>
      <c r="F5002" t="inlineStr">
        <is>
          <t>IS</t>
        </is>
      </c>
      <c r="I5002" s="8">
        <f>IF(AND(ISNUMBER(G5002),ISNUMBER(H5002)),H5002/G5002-1,"")</f>
        <v/>
      </c>
      <c r="K5002" s="8">
        <f>IF(ISNA(B5002),"",IF(B5002="TRIGGER",IF(ISNUMBER(I5002),SIGN('Z-Score Calc'!I5002)*I5002-$N$1,""),""))</f>
        <v/>
      </c>
    </row>
    <row r="5003">
      <c r="A5003" s="5" t="n">
        <v>43283</v>
      </c>
      <c r="B5003">
        <f>'Z-Score Calc'!J5003</f>
        <v/>
      </c>
      <c r="C5003" t="inlineStr">
        <is>
          <t>TRIGGER</t>
        </is>
      </c>
      <c r="D5003" s="7" t="n">
        <v>1.257729531520128</v>
      </c>
      <c r="E5003" t="inlineStr">
        <is>
          <t>LONG</t>
        </is>
      </c>
      <c r="F5003" t="inlineStr">
        <is>
          <t>IS</t>
        </is>
      </c>
      <c r="G5003" s="9" t="n">
        <v>110.8710021972656</v>
      </c>
      <c r="H5003" s="9" t="n">
        <v>110.4079971313477</v>
      </c>
      <c r="I5003" s="8">
        <f>IF(AND(ISNUMBER(G5003),ISNUMBER(H5003)),H5003/G5003-1,"")</f>
        <v/>
      </c>
      <c r="J5003" s="8" t="n">
        <v>-0.004255534790057113</v>
      </c>
      <c r="K5003" s="8">
        <f>IF(ISNA(B5003),"",IF(B5003="TRIGGER",IF(ISNUMBER(I5003),SIGN('Z-Score Calc'!I5003)*I5003-$N$1,""),""))</f>
        <v/>
      </c>
    </row>
    <row r="5004">
      <c r="A5004" s="5" t="n">
        <v>43313</v>
      </c>
      <c r="B5004">
        <f>'Z-Score Calc'!J5004</f>
        <v/>
      </c>
      <c r="C5004" t="inlineStr">
        <is>
          <t>TRIGGER</t>
        </is>
      </c>
      <c r="D5004" s="7" t="n">
        <v>-1.080134018629248</v>
      </c>
      <c r="E5004" t="inlineStr">
        <is>
          <t>SHORT</t>
        </is>
      </c>
      <c r="F5004" t="inlineStr">
        <is>
          <t>IS</t>
        </is>
      </c>
      <c r="G5004" s="9" t="n">
        <v>111.620002746582</v>
      </c>
      <c r="H5004" s="9" t="n">
        <v>111.6900024414062</v>
      </c>
      <c r="I5004" s="8">
        <f>IF(AND(ISNUMBER(G5004),ISNUMBER(H5004)),H5004/G5004-1,"")</f>
        <v/>
      </c>
      <c r="J5004" s="8" t="n">
        <v>-0.0007065897975041301</v>
      </c>
      <c r="K5004" s="8">
        <f>IF(ISNA(B5004),"",IF(B5004="TRIGGER",IF(ISNUMBER(I5004),SIGN('Z-Score Calc'!I5004)*I5004-$N$1,""),""))</f>
        <v/>
      </c>
    </row>
    <row r="5005">
      <c r="A5005" s="5" t="n">
        <v>43347</v>
      </c>
      <c r="B5005">
        <f>'Z-Score Calc'!J5005</f>
        <v/>
      </c>
      <c r="C5005" t="inlineStr">
        <is>
          <t>TRIGGER</t>
        </is>
      </c>
      <c r="D5005" s="7" t="n">
        <v>2.535158998448168</v>
      </c>
      <c r="E5005" t="inlineStr">
        <is>
          <t>LONG</t>
        </is>
      </c>
      <c r="F5005" t="inlineStr">
        <is>
          <t>IS</t>
        </is>
      </c>
      <c r="G5005" s="9" t="n">
        <v>111.4609985351562</v>
      </c>
      <c r="H5005" s="9" t="n">
        <v>111.4489974975586</v>
      </c>
      <c r="I5005" s="8">
        <f>IF(AND(ISNUMBER(G5005),ISNUMBER(H5005)),H5005/G5005-1,"")</f>
        <v/>
      </c>
      <c r="J5005" s="8" t="n">
        <v>-0.0001871350781806657</v>
      </c>
      <c r="K5005" s="8">
        <f>IF(ISNA(B5005),"",IF(B5005="TRIGGER",IF(ISNUMBER(I5005),SIGN('Z-Score Calc'!I5005)*I5005-$N$1,""),""))</f>
        <v/>
      </c>
    </row>
    <row r="5006">
      <c r="A5006" s="5" t="n">
        <v>43374</v>
      </c>
      <c r="B5006">
        <f>'Z-Score Calc'!J5006</f>
        <v/>
      </c>
      <c r="C5006" t="inlineStr"/>
      <c r="D5006" s="7" t="n">
        <v>-0.3029443479836761</v>
      </c>
      <c r="E5006" t="inlineStr"/>
      <c r="F5006" t="inlineStr">
        <is>
          <t>IS</t>
        </is>
      </c>
      <c r="G5006" s="9" t="n">
        <v>113.9459991455078</v>
      </c>
      <c r="H5006" s="9" t="n">
        <v>113.5770034790039</v>
      </c>
      <c r="I5006" s="8">
        <f>IF(AND(ISNUMBER(G5006),ISNUMBER(H5006)),H5006/G5006-1,"")</f>
        <v/>
      </c>
      <c r="J5006" s="8" t="n">
        <v>0.003158873273909425</v>
      </c>
      <c r="K5006" s="8">
        <f>IF(ISNA(B5006),"",IF(B5006="TRIGGER",IF(ISNUMBER(I5006),SIGN('Z-Score Calc'!I5006)*I5006-$N$1,""),""))</f>
        <v/>
      </c>
    </row>
    <row r="5007">
      <c r="A5007" s="5" t="n">
        <v>43405</v>
      </c>
      <c r="B5007">
        <f>'Z-Score Calc'!J5007</f>
        <v/>
      </c>
      <c r="C5007" t="inlineStr">
        <is>
          <t>TRIGGER</t>
        </is>
      </c>
      <c r="D5007" s="7" t="n">
        <v>-0.9846009005361467</v>
      </c>
      <c r="E5007" t="inlineStr">
        <is>
          <t>SHORT</t>
        </is>
      </c>
      <c r="F5007" t="inlineStr">
        <is>
          <t>IS</t>
        </is>
      </c>
      <c r="G5007" s="9" t="n">
        <v>112.8509979248047</v>
      </c>
      <c r="H5007" s="9" t="n">
        <v>112.7149963378906</v>
      </c>
      <c r="I5007" s="8">
        <f>IF(AND(ISNUMBER(G5007),ISNUMBER(H5007)),H5007/G5007-1,"")</f>
        <v/>
      </c>
      <c r="J5007" s="8" t="n">
        <v>0.001125678178839152</v>
      </c>
      <c r="K5007" s="8">
        <f>IF(ISNA(B5007),"",IF(B5007="TRIGGER",IF(ISNUMBER(I5007),SIGN('Z-Score Calc'!I5007)*I5007-$N$1,""),""))</f>
        <v/>
      </c>
    </row>
    <row r="5008">
      <c r="A5008" s="5" t="n">
        <v>43437</v>
      </c>
      <c r="B5008">
        <f>'Z-Score Calc'!J5008</f>
        <v/>
      </c>
      <c r="C5008" t="inlineStr">
        <is>
          <t>TRIGGER</t>
        </is>
      </c>
      <c r="D5008" s="7" t="n">
        <v>1.092552537719523</v>
      </c>
      <c r="E5008" t="inlineStr">
        <is>
          <t>LONG</t>
        </is>
      </c>
      <c r="F5008" t="inlineStr">
        <is>
          <t>IS</t>
        </is>
      </c>
      <c r="G5008" s="9" t="n">
        <v>113.7630004882812</v>
      </c>
      <c r="H5008" s="9" t="n">
        <v>113.5869979858398</v>
      </c>
      <c r="I5008" s="8">
        <f>IF(AND(ISNUMBER(G5008),ISNUMBER(H5008)),H5008/G5008-1,"")</f>
        <v/>
      </c>
      <c r="J5008" s="8" t="n">
        <v>-0.001626562721017887</v>
      </c>
      <c r="K5008" s="8">
        <f>IF(ISNA(B5008),"",IF(B5008="TRIGGER",IF(ISNUMBER(I5008),SIGN('Z-Score Calc'!I5008)*I5008-$N$1,""),""))</f>
        <v/>
      </c>
    </row>
    <row r="5009">
      <c r="A5009" s="5" t="n">
        <v>43468</v>
      </c>
      <c r="B5009">
        <f>'Z-Score Calc'!J5009</f>
        <v/>
      </c>
      <c r="C5009" t="inlineStr">
        <is>
          <t>TRIGGER</t>
        </is>
      </c>
      <c r="D5009" s="7" t="n">
        <v>-2.696063790106111</v>
      </c>
      <c r="E5009" t="inlineStr">
        <is>
          <t>SHORT</t>
        </is>
      </c>
      <c r="F5009" t="inlineStr">
        <is>
          <t>IS</t>
        </is>
      </c>
      <c r="G5009" s="9" t="n">
        <v>107.4410018920898</v>
      </c>
      <c r="H5009" s="9" t="n">
        <v>107.8079986572266</v>
      </c>
      <c r="I5009" s="8">
        <f>IF(AND(ISNUMBER(G5009),ISNUMBER(H5009)),H5009/G5009-1,"")</f>
        <v/>
      </c>
      <c r="J5009" s="8" t="n">
        <v>-0.00349526284568422</v>
      </c>
      <c r="K5009" s="8">
        <f>IF(ISNA(B5009),"",IF(B5009="TRIGGER",IF(ISNUMBER(I5009),SIGN('Z-Score Calc'!I5009)*I5009-$N$1,""),""))</f>
        <v/>
      </c>
    </row>
    <row r="5010">
      <c r="A5010" s="5" t="n">
        <v>43497</v>
      </c>
      <c r="B5010">
        <f>'Z-Score Calc'!J5010</f>
        <v/>
      </c>
      <c r="C5010" t="inlineStr">
        <is>
          <t>TRIGGER</t>
        </is>
      </c>
      <c r="D5010" s="7" t="n">
        <v>1.508645695257715</v>
      </c>
      <c r="E5010" t="inlineStr">
        <is>
          <t>LONG</t>
        </is>
      </c>
      <c r="F5010" t="inlineStr">
        <is>
          <t>IS</t>
        </is>
      </c>
      <c r="G5010" s="9" t="n">
        <v>108.8440017700195</v>
      </c>
      <c r="H5010" s="9" t="n">
        <v>109.4380035400391</v>
      </c>
      <c r="I5010" s="8">
        <f>IF(AND(ISNUMBER(G5010),ISNUMBER(H5010)),H5010/G5010-1,"")</f>
        <v/>
      </c>
      <c r="J5010" s="8" t="n">
        <v>0.00537790318737943</v>
      </c>
      <c r="K5010" s="8">
        <f>IF(ISNA(B5010),"",IF(B5010="TRIGGER",IF(ISNUMBER(I5010),SIGN('Z-Score Calc'!I5010)*I5010-$N$1,""),""))</f>
        <v/>
      </c>
    </row>
    <row r="5011">
      <c r="A5011" s="5" t="n">
        <v>43525</v>
      </c>
      <c r="B5011">
        <f>'Z-Score Calc'!J5011</f>
        <v/>
      </c>
      <c r="C5011" t="inlineStr">
        <is>
          <t>TRIGGER</t>
        </is>
      </c>
      <c r="D5011" s="7" t="n">
        <v>-0.8949928513322811</v>
      </c>
      <c r="E5011" t="inlineStr">
        <is>
          <t>SHORT</t>
        </is>
      </c>
      <c r="F5011" t="inlineStr">
        <is>
          <t>IS</t>
        </is>
      </c>
      <c r="G5011" s="9" t="n">
        <v>111.3570022583008</v>
      </c>
      <c r="H5011" s="9" t="n">
        <v>111.9380035400391</v>
      </c>
      <c r="I5011" s="8">
        <f>IF(AND(ISNUMBER(G5011),ISNUMBER(H5011)),H5011/G5011-1,"")</f>
        <v/>
      </c>
      <c r="J5011" s="8" t="n">
        <v>-0.005296929971272933</v>
      </c>
      <c r="K5011" s="8">
        <f>IF(ISNA(B5011),"",IF(B5011="TRIGGER",IF(ISNUMBER(I5011),SIGN('Z-Score Calc'!I5011)*I5011-$N$1,""),""))</f>
        <v/>
      </c>
    </row>
    <row r="5012">
      <c r="A5012" s="5" t="n">
        <v>43556</v>
      </c>
      <c r="B5012">
        <f>'Z-Score Calc'!J5012</f>
        <v/>
      </c>
      <c r="C5012" t="inlineStr"/>
      <c r="D5012" s="7" t="n">
        <v>0.4603056437295533</v>
      </c>
      <c r="E5012" t="inlineStr"/>
      <c r="F5012" t="inlineStr">
        <is>
          <t>IS</t>
        </is>
      </c>
      <c r="G5012" s="9" t="n">
        <v>111.4509963989258</v>
      </c>
      <c r="H5012" s="9" t="n">
        <v>111.3050003051758</v>
      </c>
      <c r="I5012" s="8">
        <f>IF(AND(ISNUMBER(G5012),ISNUMBER(H5012)),H5012/G5012-1,"")</f>
        <v/>
      </c>
      <c r="J5012" s="8" t="n">
        <v>-0.001389422517636162</v>
      </c>
      <c r="K5012" s="8">
        <f>IF(ISNA(B5012),"",IF(B5012="TRIGGER",IF(ISNUMBER(I5012),SIGN('Z-Score Calc'!I5012)*I5012-$N$1,""),""))</f>
        <v/>
      </c>
    </row>
    <row r="5013">
      <c r="A5013" s="5" t="n">
        <v>43586</v>
      </c>
      <c r="B5013">
        <f>'Z-Score Calc'!J5013</f>
        <v/>
      </c>
      <c r="C5013" t="inlineStr">
        <is>
          <t>TRIGGER</t>
        </is>
      </c>
      <c r="D5013" s="7" t="n">
        <v>-1.473808416336269</v>
      </c>
      <c r="E5013" t="inlineStr">
        <is>
          <t>SHORT</t>
        </is>
      </c>
      <c r="F5013" t="inlineStr">
        <is>
          <t>IS</t>
        </is>
      </c>
      <c r="G5013" s="9" t="n">
        <v>111.4520034790039</v>
      </c>
      <c r="H5013" s="9" t="n">
        <v>111.4950027465821</v>
      </c>
      <c r="I5013" s="8">
        <f>IF(AND(ISNUMBER(G5013),ISNUMBER(H5013)),H5013/G5013-1,"")</f>
        <v/>
      </c>
      <c r="J5013" s="8" t="n">
        <v>-0.0004652745239791299</v>
      </c>
      <c r="K5013" s="8">
        <f>IF(ISNA(B5013),"",IF(B5013="TRIGGER",IF(ISNUMBER(I5013),SIGN('Z-Score Calc'!I5013)*I5013-$N$1,""),""))</f>
        <v/>
      </c>
    </row>
    <row r="5014">
      <c r="A5014" s="5" t="n">
        <v>43619</v>
      </c>
      <c r="B5014">
        <f>'Z-Score Calc'!J5014</f>
        <v/>
      </c>
      <c r="C5014" t="inlineStr">
        <is>
          <t>TRIGGER</t>
        </is>
      </c>
      <c r="D5014" s="7" t="n">
        <v>-0.6036530364995686</v>
      </c>
      <c r="E5014" t="inlineStr">
        <is>
          <t>SHORT</t>
        </is>
      </c>
      <c r="F5014" t="inlineStr">
        <is>
          <t>IS</t>
        </is>
      </c>
      <c r="G5014" s="9" t="n">
        <v>108.0270004272461</v>
      </c>
      <c r="H5014" s="9" t="n">
        <v>108.2539978027344</v>
      </c>
      <c r="I5014" s="8">
        <f>IF(AND(ISNUMBER(G5014),ISNUMBER(H5014)),H5014/G5014-1,"")</f>
        <v/>
      </c>
      <c r="J5014" s="8" t="n">
        <v>-0.002180767009063754</v>
      </c>
      <c r="K5014" s="8">
        <f>IF(ISNA(B5014),"",IF(B5014="TRIGGER",IF(ISNUMBER(I5014),SIGN('Z-Score Calc'!I5014)*I5014-$N$1,""),""))</f>
        <v/>
      </c>
    </row>
    <row r="5015">
      <c r="A5015" s="5" t="n">
        <v>43647</v>
      </c>
      <c r="B5015">
        <f>'Z-Score Calc'!J5015</f>
        <v/>
      </c>
      <c r="C5015" t="inlineStr"/>
      <c r="D5015" s="7" t="n">
        <v>0.4278155664988093</v>
      </c>
      <c r="E5015" t="inlineStr"/>
      <c r="F5015" t="inlineStr">
        <is>
          <t>IS</t>
        </is>
      </c>
      <c r="G5015" s="9" t="n">
        <v>108.3659973144531</v>
      </c>
      <c r="H5015" s="9" t="n">
        <v>107.8050003051758</v>
      </c>
      <c r="I5015" s="8">
        <f>IF(AND(ISNUMBER(G5015),ISNUMBER(H5015)),H5015/G5015-1,"")</f>
        <v/>
      </c>
      <c r="J5015" s="8" t="n">
        <v>-0.00525633782590693</v>
      </c>
      <c r="K5015" s="8">
        <f>IF(ISNA(B5015),"",IF(B5015="TRIGGER",IF(ISNUMBER(I5015),SIGN('Z-Score Calc'!I5015)*I5015-$N$1,""),""))</f>
        <v/>
      </c>
    </row>
    <row r="5016">
      <c r="A5016" s="5" t="n">
        <v>43678</v>
      </c>
      <c r="B5016">
        <f>'Z-Score Calc'!J5016</f>
        <v/>
      </c>
      <c r="C5016" t="inlineStr">
        <is>
          <t>TRIGGER</t>
        </is>
      </c>
      <c r="D5016" s="7" t="n">
        <v>-0.5440294081395455</v>
      </c>
      <c r="E5016" t="inlineStr">
        <is>
          <t>SHORT</t>
        </is>
      </c>
      <c r="F5016" t="inlineStr">
        <is>
          <t>IS</t>
        </is>
      </c>
      <c r="G5016" s="9" t="n">
        <v>107.4309997558594</v>
      </c>
      <c r="H5016" s="9" t="n">
        <v>106.5770034790039</v>
      </c>
      <c r="I5016" s="8">
        <f>IF(AND(ISNUMBER(G5016),ISNUMBER(H5016)),H5016/G5016-1,"")</f>
        <v/>
      </c>
      <c r="J5016" s="8" t="n">
        <v>0.0078697889502535</v>
      </c>
      <c r="K5016" s="8">
        <f>IF(ISNA(B5016),"",IF(B5016="TRIGGER",IF(ISNUMBER(I5016),SIGN('Z-Score Calc'!I5016)*I5016-$N$1,""),""))</f>
        <v/>
      </c>
    </row>
    <row r="5017">
      <c r="A5017" s="5" t="n">
        <v>43711</v>
      </c>
      <c r="B5017">
        <f>'Z-Score Calc'!J5017</f>
        <v/>
      </c>
      <c r="C5017" t="inlineStr">
        <is>
          <t>TRIGGER</t>
        </is>
      </c>
      <c r="D5017" s="7" t="n">
        <v>-1.316667399454718</v>
      </c>
      <c r="E5017" t="inlineStr">
        <is>
          <t>SHORT</t>
        </is>
      </c>
      <c r="F5017" t="inlineStr">
        <is>
          <t>IS</t>
        </is>
      </c>
      <c r="G5017" s="9" t="n">
        <v>105.8610000610352</v>
      </c>
      <c r="H5017" s="9" t="n">
        <v>106.3249969482422</v>
      </c>
      <c r="I5017" s="8">
        <f>IF(AND(ISNUMBER(G5017),ISNUMBER(H5017)),H5017/G5017-1,"")</f>
        <v/>
      </c>
      <c r="J5017" s="8" t="n">
        <v>-0.004462541533685059</v>
      </c>
      <c r="K5017" s="8">
        <f>IF(ISNA(B5017),"",IF(B5017="TRIGGER",IF(ISNUMBER(I5017),SIGN('Z-Score Calc'!I5017)*I5017-$N$1,""),""))</f>
        <v/>
      </c>
    </row>
    <row r="5018">
      <c r="A5018" s="5" t="n">
        <v>43739</v>
      </c>
      <c r="B5018">
        <f>'Z-Score Calc'!J5018</f>
        <v/>
      </c>
      <c r="C5018" t="inlineStr">
        <is>
          <t>TRIGGER</t>
        </is>
      </c>
      <c r="D5018" s="7" t="n">
        <v>-1.47902918568308</v>
      </c>
      <c r="E5018" t="inlineStr">
        <is>
          <t>SHORT</t>
        </is>
      </c>
      <c r="F5018" t="inlineStr">
        <is>
          <t>IS</t>
        </is>
      </c>
      <c r="G5018" s="9" t="n">
        <v>107.7369995117188</v>
      </c>
      <c r="H5018" s="9" t="n">
        <v>107.1630020141602</v>
      </c>
      <c r="I5018" s="8">
        <f>IF(AND(ISNUMBER(G5018),ISNUMBER(H5018)),H5018/G5018-1,"")</f>
        <v/>
      </c>
      <c r="J5018" s="8" t="n">
        <v>0.005248300972295029</v>
      </c>
      <c r="K5018" s="8">
        <f>IF(ISNA(B5018),"",IF(B5018="TRIGGER",IF(ISNUMBER(I5018),SIGN('Z-Score Calc'!I5018)*I5018-$N$1,""),""))</f>
        <v/>
      </c>
    </row>
    <row r="5019">
      <c r="A5019" s="5" t="n">
        <v>43770</v>
      </c>
      <c r="B5019">
        <f>'Z-Score Calc'!J5019</f>
        <v/>
      </c>
      <c r="C5019" t="inlineStr"/>
      <c r="D5019" s="7" t="n">
        <v>-0.3534405088190201</v>
      </c>
      <c r="E5019" t="inlineStr"/>
      <c r="F5019" t="inlineStr">
        <is>
          <t>IS</t>
        </is>
      </c>
      <c r="G5019" s="9" t="n">
        <v>107.9960021972656</v>
      </c>
      <c r="H5019" s="9" t="n">
        <v>108.2200012207031</v>
      </c>
      <c r="I5019" s="8">
        <f>IF(AND(ISNUMBER(G5019),ISNUMBER(H5019)),H5019/G5019-1,"")</f>
        <v/>
      </c>
      <c r="J5019" s="8" t="n">
        <v>-0.002153606601810497</v>
      </c>
      <c r="K5019" s="8">
        <f>IF(ISNA(B5019),"",IF(B5019="TRIGGER",IF(ISNUMBER(I5019),SIGN('Z-Score Calc'!I5019)*I5019-$N$1,""),""))</f>
        <v/>
      </c>
    </row>
    <row r="5020">
      <c r="A5020" s="5" t="n">
        <v>43801</v>
      </c>
      <c r="B5020">
        <f>'Z-Score Calc'!J5020</f>
        <v/>
      </c>
      <c r="C5020" t="inlineStr">
        <is>
          <t>TRIGGER</t>
        </is>
      </c>
      <c r="D5020" s="7" t="n">
        <v>-0.6718575897085279</v>
      </c>
      <c r="E5020" t="inlineStr">
        <is>
          <t>SHORT</t>
        </is>
      </c>
      <c r="F5020" t="inlineStr">
        <is>
          <t>IS</t>
        </is>
      </c>
      <c r="G5020" s="9" t="n">
        <v>109.5350036621094</v>
      </c>
      <c r="H5020" s="9" t="n">
        <v>109.0220031738281</v>
      </c>
      <c r="I5020" s="8">
        <f>IF(AND(ISNUMBER(G5020),ISNUMBER(H5020)),H5020/G5020-1,"")</f>
        <v/>
      </c>
      <c r="J5020" s="8" t="n">
        <v>0.004603974027715864</v>
      </c>
      <c r="K5020" s="8">
        <f>IF(ISNA(B5020),"",IF(B5020="TRIGGER",IF(ISNUMBER(I5020),SIGN('Z-Score Calc'!I5020)*I5020-$N$1,""),""))</f>
        <v/>
      </c>
    </row>
    <row r="5021">
      <c r="A5021" s="5" t="n">
        <v>43833</v>
      </c>
      <c r="B5021">
        <f>'Z-Score Calc'!J5021</f>
        <v/>
      </c>
      <c r="C5021" t="inlineStr">
        <is>
          <t>TRIGGER</t>
        </is>
      </c>
      <c r="D5021" s="7" t="n">
        <v>-1.116383880488115</v>
      </c>
      <c r="E5021" t="inlineStr">
        <is>
          <t>SHORT</t>
        </is>
      </c>
      <c r="F5021" t="inlineStr">
        <is>
          <t>IS</t>
        </is>
      </c>
      <c r="G5021" s="9" t="n">
        <v>108.5429992675781</v>
      </c>
      <c r="H5021" s="9" t="n">
        <v>107.963996887207</v>
      </c>
      <c r="I5021" s="8">
        <f>IF(AND(ISNUMBER(G5021),ISNUMBER(H5021)),H5021/G5021-1,"")</f>
        <v/>
      </c>
      <c r="J5021" s="8" t="n">
        <v>0.005254848653047174</v>
      </c>
      <c r="K5021" s="8">
        <f>IF(ISNA(B5021),"",IF(B5021="TRIGGER",IF(ISNUMBER(I5021),SIGN('Z-Score Calc'!I5021)*I5021-$N$1,""),""))</f>
        <v/>
      </c>
    </row>
    <row r="5022">
      <c r="A5022" s="5" t="n">
        <v>43864</v>
      </c>
      <c r="B5022">
        <f>'Z-Score Calc'!J5022</f>
        <v/>
      </c>
      <c r="C5022" t="inlineStr">
        <is>
          <t>TRIGGER</t>
        </is>
      </c>
      <c r="D5022" s="7" t="n">
        <v>1.614409828214129</v>
      </c>
      <c r="E5022" t="inlineStr">
        <is>
          <t>LONG</t>
        </is>
      </c>
      <c r="F5022" t="inlineStr">
        <is>
          <t>IS</t>
        </is>
      </c>
      <c r="G5022" s="9" t="n">
        <v>108.3720016479492</v>
      </c>
      <c r="H5022" s="9" t="n">
        <v>108.6119995117188</v>
      </c>
      <c r="I5022" s="8">
        <f>IF(AND(ISNUMBER(G5022),ISNUMBER(H5022)),H5022/G5022-1,"")</f>
        <v/>
      </c>
      <c r="J5022" s="8" t="n">
        <v>0.002135109637813627</v>
      </c>
      <c r="K5022" s="8">
        <f>IF(ISNA(B5022),"",IF(B5022="TRIGGER",IF(ISNUMBER(I5022),SIGN('Z-Score Calc'!I5022)*I5022-$N$1,""),""))</f>
        <v/>
      </c>
    </row>
    <row r="5023">
      <c r="A5023" s="5" t="n">
        <v>43892</v>
      </c>
      <c r="B5023">
        <f>'Z-Score Calc'!J5023</f>
        <v/>
      </c>
      <c r="C5023" t="inlineStr"/>
      <c r="D5023" s="7" t="n">
        <v>-0.2158332675044142</v>
      </c>
      <c r="E5023" t="inlineStr"/>
      <c r="F5023" t="inlineStr">
        <is>
          <t>IS</t>
        </is>
      </c>
      <c r="G5023" s="9" t="n">
        <v>107.6969985961914</v>
      </c>
      <c r="H5023" s="9" t="n">
        <v>108.4869995117188</v>
      </c>
      <c r="I5023" s="8">
        <f>IF(AND(ISNUMBER(G5023),ISNUMBER(H5023)),H5023/G5023-1,"")</f>
        <v/>
      </c>
      <c r="J5023" s="8" t="n">
        <v>-0.00741486806077316</v>
      </c>
      <c r="K5023" s="8">
        <f>IF(ISNA(B5023),"",IF(B5023="TRIGGER",IF(ISNUMBER(I5023),SIGN('Z-Score Calc'!I5023)*I5023-$N$1,""),""))</f>
        <v/>
      </c>
    </row>
    <row r="5024">
      <c r="A5024" s="5" t="n">
        <v>43922</v>
      </c>
      <c r="B5024">
        <f>'Z-Score Calc'!J5024</f>
        <v/>
      </c>
      <c r="C5024" t="inlineStr">
        <is>
          <t>TRIGGER</t>
        </is>
      </c>
      <c r="D5024" s="7" t="n">
        <v>2.675761065334636</v>
      </c>
      <c r="E5024" t="inlineStr">
        <is>
          <t>LONG</t>
        </is>
      </c>
      <c r="F5024" t="inlineStr">
        <is>
          <t>IS</t>
        </is>
      </c>
      <c r="G5024" s="9" t="n">
        <v>107.2570037841797</v>
      </c>
      <c r="H5024" s="9" t="n">
        <v>108.0009994506836</v>
      </c>
      <c r="I5024" s="8">
        <f>IF(AND(ISNUMBER(G5024),ISNUMBER(H5024)),H5024/G5024-1,"")</f>
        <v/>
      </c>
      <c r="J5024" s="8" t="n">
        <v>0.00685710475816972</v>
      </c>
      <c r="K5024" s="8">
        <f>IF(ISNA(B5024),"",IF(B5024="TRIGGER",IF(ISNUMBER(I5024),SIGN('Z-Score Calc'!I5024)*I5024-$N$1,""),""))</f>
        <v/>
      </c>
    </row>
    <row r="5025">
      <c r="A5025" s="5" t="n">
        <v>43952</v>
      </c>
      <c r="B5025">
        <f>'Z-Score Calc'!J5025</f>
        <v/>
      </c>
      <c r="C5025" t="inlineStr">
        <is>
          <t>TRIGGER</t>
        </is>
      </c>
      <c r="D5025" s="7" t="n">
        <v>2.822663867153274</v>
      </c>
      <c r="E5025" t="inlineStr">
        <is>
          <t>LONG</t>
        </is>
      </c>
      <c r="F5025" t="inlineStr">
        <is>
          <t>IS</t>
        </is>
      </c>
      <c r="I5025" s="8">
        <f>IF(AND(ISNUMBER(G5025),ISNUMBER(H5025)),H5025/G5025-1,"")</f>
        <v/>
      </c>
      <c r="K5025" s="8">
        <f>IF(ISNA(B5025),"",IF(B5025="TRIGGER",IF(ISNUMBER(I5025),SIGN('Z-Score Calc'!I5025)*I5025-$N$1,""),""))</f>
        <v/>
      </c>
    </row>
    <row r="5026">
      <c r="A5026" s="5" t="n">
        <v>43983</v>
      </c>
      <c r="B5026">
        <f>'Z-Score Calc'!J5026</f>
        <v/>
      </c>
      <c r="C5026" t="inlineStr"/>
      <c r="D5026" s="7" t="n">
        <v>-0.3318776711839204</v>
      </c>
      <c r="E5026" t="inlineStr"/>
      <c r="F5026" t="inlineStr">
        <is>
          <t>IS</t>
        </is>
      </c>
      <c r="G5026" s="9" t="n">
        <v>107.5479965209961</v>
      </c>
      <c r="H5026" s="9" t="n">
        <v>108.8089981079102</v>
      </c>
      <c r="I5026" s="8">
        <f>IF(AND(ISNUMBER(G5026),ISNUMBER(H5026)),H5026/G5026-1,"")</f>
        <v/>
      </c>
      <c r="J5026" s="8" t="n">
        <v>-0.0118044771373492</v>
      </c>
      <c r="K5026" s="8">
        <f>IF(ISNA(B5026),"",IF(B5026="TRIGGER",IF(ISNUMBER(I5026),SIGN('Z-Score Calc'!I5026)*I5026-$N$1,""),""))</f>
        <v/>
      </c>
    </row>
    <row r="5027">
      <c r="A5027" s="5" t="n">
        <v>44013</v>
      </c>
      <c r="B5027">
        <f>'Z-Score Calc'!J5027</f>
        <v/>
      </c>
      <c r="C5027" t="inlineStr">
        <is>
          <t>TRIGGER</t>
        </is>
      </c>
      <c r="D5027" s="7" t="n">
        <v>1.784331812349444</v>
      </c>
      <c r="E5027" t="inlineStr">
        <is>
          <t>LONG</t>
        </is>
      </c>
      <c r="F5027" t="inlineStr">
        <is>
          <t>IS</t>
        </is>
      </c>
      <c r="G5027" s="9" t="n">
        <v>107.3659973144531</v>
      </c>
      <c r="H5027" s="9" t="n">
        <v>107.4970016479492</v>
      </c>
      <c r="I5027" s="8">
        <f>IF(AND(ISNUMBER(G5027),ISNUMBER(H5027)),H5027/G5027-1,"")</f>
        <v/>
      </c>
      <c r="J5027" s="8" t="n">
        <v>0.001140701152160607</v>
      </c>
      <c r="K5027" s="8">
        <f>IF(ISNA(B5027),"",IF(B5027="TRIGGER",IF(ISNUMBER(I5027),SIGN('Z-Score Calc'!I5027)*I5027-$N$1,""),""))</f>
        <v/>
      </c>
    </row>
    <row r="5028">
      <c r="A5028" s="5" t="n">
        <v>44046</v>
      </c>
      <c r="B5028">
        <f>'Z-Score Calc'!J5028</f>
        <v/>
      </c>
      <c r="C5028" t="inlineStr"/>
      <c r="D5028" s="7" t="n">
        <v>0.2854463191831005</v>
      </c>
      <c r="E5028" t="inlineStr"/>
      <c r="F5028" t="inlineStr">
        <is>
          <t>IS</t>
        </is>
      </c>
      <c r="G5028" s="9" t="n">
        <v>106.0299987792969</v>
      </c>
      <c r="H5028" s="9" t="n">
        <v>105.6139984130859</v>
      </c>
      <c r="I5028" s="8">
        <f>IF(AND(ISNUMBER(G5028),ISNUMBER(H5028)),H5028/G5028-1,"")</f>
        <v/>
      </c>
      <c r="J5028" s="8" t="n">
        <v>-0.004002886191719711</v>
      </c>
      <c r="K5028" s="8">
        <f>IF(ISNA(B5028),"",IF(B5028="TRIGGER",IF(ISNUMBER(I5028),SIGN('Z-Score Calc'!I5028)*I5028-$N$1,""),""))</f>
        <v/>
      </c>
    </row>
    <row r="5029">
      <c r="A5029" s="5" t="n">
        <v>44075</v>
      </c>
      <c r="B5029">
        <f>'Z-Score Calc'!J5029</f>
        <v/>
      </c>
      <c r="C5029" t="inlineStr">
        <is>
          <t>TRIGGER</t>
        </is>
      </c>
      <c r="D5029" s="7" t="n">
        <v>0.8068178458081363</v>
      </c>
      <c r="E5029" t="inlineStr">
        <is>
          <t>LONG</t>
        </is>
      </c>
      <c r="F5029" t="inlineStr">
        <is>
          <t>IS</t>
        </is>
      </c>
      <c r="G5029" s="9" t="n">
        <v>105.8960037231445</v>
      </c>
      <c r="H5029" s="9" t="n">
        <v>106.2080001831055</v>
      </c>
      <c r="I5029" s="8">
        <f>IF(AND(ISNUMBER(G5029),ISNUMBER(H5029)),H5029/G5029-1,"")</f>
        <v/>
      </c>
      <c r="J5029" s="8" t="n">
        <v>0.002866788597926463</v>
      </c>
      <c r="K5029" s="8">
        <f>IF(ISNA(B5029),"",IF(B5029="TRIGGER",IF(ISNUMBER(I5029),SIGN('Z-Score Calc'!I5029)*I5029-$N$1,""),""))</f>
        <v/>
      </c>
    </row>
    <row r="5030">
      <c r="A5030" s="5" t="n">
        <v>44105</v>
      </c>
      <c r="B5030">
        <f>'Z-Score Calc'!J5030</f>
        <v/>
      </c>
      <c r="C5030" t="inlineStr">
        <is>
          <t>TRIGGER</t>
        </is>
      </c>
      <c r="D5030" s="7" t="n">
        <v>-0.6611167374689429</v>
      </c>
      <c r="E5030" t="inlineStr">
        <is>
          <t>SHORT</t>
        </is>
      </c>
      <c r="F5030" t="inlineStr">
        <is>
          <t>IS</t>
        </is>
      </c>
      <c r="G5030" s="9" t="n">
        <v>105.5429992675781</v>
      </c>
      <c r="H5030" s="9" t="n">
        <v>105.5100021362305</v>
      </c>
      <c r="I5030" s="8">
        <f>IF(AND(ISNUMBER(G5030),ISNUMBER(H5030)),H5030/G5030-1,"")</f>
        <v/>
      </c>
      <c r="J5030" s="8" t="n">
        <v>0.0002331768001915492</v>
      </c>
      <c r="K5030" s="8">
        <f>IF(ISNA(B5030),"",IF(B5030="TRIGGER",IF(ISNUMBER(I5030),SIGN('Z-Score Calc'!I5030)*I5030-$N$1,""),""))</f>
        <v/>
      </c>
    </row>
    <row r="5031">
      <c r="A5031" s="5" t="n">
        <v>44137</v>
      </c>
      <c r="B5031">
        <f>'Z-Score Calc'!J5031</f>
        <v/>
      </c>
      <c r="C5031" t="inlineStr">
        <is>
          <t>TRIGGER</t>
        </is>
      </c>
      <c r="D5031" s="7" t="n">
        <v>1.981539733398217</v>
      </c>
      <c r="E5031" t="inlineStr">
        <is>
          <t>LONG</t>
        </is>
      </c>
      <c r="F5031" t="inlineStr">
        <is>
          <t>IS</t>
        </is>
      </c>
      <c r="G5031" s="9" t="n">
        <v>104.5800018310547</v>
      </c>
      <c r="H5031" s="9" t="n">
        <v>104.7249984741211</v>
      </c>
      <c r="I5031" s="8">
        <f>IF(AND(ISNUMBER(G5031),ISNUMBER(H5031)),H5031/G5031-1,"")</f>
        <v/>
      </c>
      <c r="J5031" s="8" t="n">
        <v>0.001307001458868885</v>
      </c>
      <c r="K5031" s="8">
        <f>IF(ISNA(B5031),"",IF(B5031="TRIGGER",IF(ISNUMBER(I5031),SIGN('Z-Score Calc'!I5031)*I5031-$N$1,""),""))</f>
        <v/>
      </c>
    </row>
    <row r="5032">
      <c r="A5032" s="5" t="n">
        <v>44166</v>
      </c>
      <c r="B5032">
        <f>'Z-Score Calc'!J5032</f>
        <v/>
      </c>
      <c r="C5032" t="inlineStr"/>
      <c r="D5032" s="7" t="n">
        <v>-0.3816575390444585</v>
      </c>
      <c r="E5032" t="inlineStr"/>
      <c r="F5032" t="inlineStr">
        <is>
          <t>IS</t>
        </is>
      </c>
      <c r="G5032" s="9" t="n">
        <v>104.2990036010742</v>
      </c>
      <c r="H5032" s="9" t="n">
        <v>104.3089981079101</v>
      </c>
      <c r="I5032" s="8">
        <f>IF(AND(ISNUMBER(G5032),ISNUMBER(H5032)),H5032/G5032-1,"")</f>
        <v/>
      </c>
      <c r="J5032" s="8" t="n">
        <v>-0.0001752903176777997</v>
      </c>
      <c r="K5032" s="8">
        <f>IF(ISNA(B5032),"",IF(B5032="TRIGGER",IF(ISNUMBER(I5032),SIGN('Z-Score Calc'!I5032)*I5032-$N$1,""),""))</f>
        <v/>
      </c>
    </row>
    <row r="5033">
      <c r="A5033" s="5" t="n">
        <v>44201</v>
      </c>
      <c r="B5033">
        <f>'Z-Score Calc'!J5033</f>
        <v/>
      </c>
      <c r="C5033" t="inlineStr">
        <is>
          <t>TRIGGER</t>
        </is>
      </c>
      <c r="D5033" s="7" t="n">
        <v>2.278300817361964</v>
      </c>
      <c r="E5033" t="inlineStr">
        <is>
          <t>LONG</t>
        </is>
      </c>
      <c r="F5033" t="inlineStr">
        <is>
          <t>IS</t>
        </is>
      </c>
      <c r="G5033" s="9" t="n">
        <v>103.125</v>
      </c>
      <c r="H5033" s="9" t="n">
        <v>102.6780014038086</v>
      </c>
      <c r="I5033" s="8">
        <f>IF(AND(ISNUMBER(G5033),ISNUMBER(H5033)),H5033/G5033-1,"")</f>
        <v/>
      </c>
      <c r="J5033" s="8" t="n">
        <v>-0.004413996633969329</v>
      </c>
      <c r="K5033" s="8">
        <f>IF(ISNA(B5033),"",IF(B5033="TRIGGER",IF(ISNUMBER(I5033),SIGN('Z-Score Calc'!I5033)*I5033-$N$1,""),""))</f>
        <v/>
      </c>
    </row>
    <row r="5034">
      <c r="A5034" s="5" t="n">
        <v>44228</v>
      </c>
      <c r="B5034">
        <f>'Z-Score Calc'!J5034</f>
        <v/>
      </c>
      <c r="C5034" t="inlineStr">
        <is>
          <t>TRIGGER</t>
        </is>
      </c>
      <c r="D5034" s="7" t="n">
        <v>-0.8480121985323373</v>
      </c>
      <c r="E5034" t="inlineStr">
        <is>
          <t>SHORT</t>
        </is>
      </c>
      <c r="F5034" t="inlineStr">
        <is>
          <t>IS</t>
        </is>
      </c>
      <c r="G5034" s="9" t="n">
        <v>104.6859970092773</v>
      </c>
      <c r="H5034" s="9" t="n">
        <v>104.8809967041016</v>
      </c>
      <c r="I5034" s="8">
        <f>IF(AND(ISNUMBER(G5034),ISNUMBER(H5034)),H5034/G5034-1,"")</f>
        <v/>
      </c>
      <c r="J5034" s="8" t="n">
        <v>-0.001942175186961358</v>
      </c>
      <c r="K5034" s="8">
        <f>IF(ISNA(B5034),"",IF(B5034="TRIGGER",IF(ISNUMBER(I5034),SIGN('Z-Score Calc'!I5034)*I5034-$N$1,""),""))</f>
        <v/>
      </c>
    </row>
    <row r="5035">
      <c r="A5035" s="5" t="n">
        <v>44256</v>
      </c>
      <c r="B5035">
        <f>'Z-Score Calc'!J5035</f>
        <v/>
      </c>
      <c r="C5035" t="inlineStr">
        <is>
          <t>TRIGGER</t>
        </is>
      </c>
      <c r="D5035" s="7" t="n">
        <v>1.019254348935647</v>
      </c>
      <c r="E5035" t="inlineStr">
        <is>
          <t>LONG</t>
        </is>
      </c>
      <c r="F5035" t="inlineStr">
        <is>
          <t>IS</t>
        </is>
      </c>
      <c r="G5035" s="9" t="n">
        <v>106.5029983520508</v>
      </c>
      <c r="H5035" s="9" t="n">
        <v>106.8509979248047</v>
      </c>
      <c r="I5035" s="8">
        <f>IF(AND(ISNUMBER(G5035),ISNUMBER(H5035)),H5035/G5035-1,"")</f>
        <v/>
      </c>
      <c r="J5035" s="8" t="n">
        <v>0.00318804483802473</v>
      </c>
      <c r="K5035" s="8">
        <f>IF(ISNA(B5035),"",IF(B5035="TRIGGER",IF(ISNUMBER(I5035),SIGN('Z-Score Calc'!I5035)*I5035-$N$1,""),""))</f>
        <v/>
      </c>
    </row>
    <row r="5036">
      <c r="A5036" s="5" t="n">
        <v>44287</v>
      </c>
      <c r="B5036">
        <f>'Z-Score Calc'!J5036</f>
        <v/>
      </c>
      <c r="C5036" t="inlineStr">
        <is>
          <t>TRIGGER</t>
        </is>
      </c>
      <c r="D5036" s="7" t="n">
        <v>1.793381571323505</v>
      </c>
      <c r="E5036" t="inlineStr">
        <is>
          <t>LONG</t>
        </is>
      </c>
      <c r="F5036" t="inlineStr">
        <is>
          <t>IS</t>
        </is>
      </c>
      <c r="G5036" s="9" t="n">
        <v>110.6129989624023</v>
      </c>
      <c r="H5036" s="9" t="n">
        <v>110.677001953125</v>
      </c>
      <c r="I5036" s="8">
        <f>IF(AND(ISNUMBER(G5036),ISNUMBER(H5036)),H5036/G5036-1,"")</f>
        <v/>
      </c>
      <c r="J5036" s="8" t="n">
        <v>0.0004991560871959967</v>
      </c>
      <c r="K5036" s="8">
        <f>IF(ISNA(B5036),"",IF(B5036="TRIGGER",IF(ISNUMBER(I5036),SIGN('Z-Score Calc'!I5036)*I5036-$N$1,""),""))</f>
        <v/>
      </c>
    </row>
    <row r="5037">
      <c r="A5037" s="5" t="n">
        <v>44319</v>
      </c>
      <c r="B5037">
        <f>'Z-Score Calc'!J5037</f>
        <v/>
      </c>
      <c r="C5037" t="inlineStr">
        <is>
          <t>TRIGGER</t>
        </is>
      </c>
      <c r="D5037" s="7" t="n">
        <v>-2.527231042303469</v>
      </c>
      <c r="E5037" t="inlineStr">
        <is>
          <t>SHORT</t>
        </is>
      </c>
      <c r="F5037" t="inlineStr">
        <is>
          <t>IS</t>
        </is>
      </c>
      <c r="G5037" s="9" t="n">
        <v>109.0869979858398</v>
      </c>
      <c r="H5037" s="9" t="n">
        <v>109.3290023803711</v>
      </c>
      <c r="I5037" s="8">
        <f>IF(AND(ISNUMBER(G5037),ISNUMBER(H5037)),H5037/G5037-1,"")</f>
        <v/>
      </c>
      <c r="J5037" s="8" t="n">
        <v>-0.002297917944180526</v>
      </c>
      <c r="K5037" s="8">
        <f>IF(ISNA(B5037),"",IF(B5037="TRIGGER",IF(ISNUMBER(I5037),SIGN('Z-Score Calc'!I5037)*I5037-$N$1,""),""))</f>
        <v/>
      </c>
    </row>
    <row r="5038">
      <c r="A5038" s="5" t="n">
        <v>44348</v>
      </c>
      <c r="B5038">
        <f>'Z-Score Calc'!J5038</f>
        <v/>
      </c>
      <c r="C5038" t="inlineStr"/>
      <c r="D5038" s="7" t="n">
        <v>0.05572905917453352</v>
      </c>
      <c r="E5038" t="inlineStr"/>
      <c r="F5038" t="inlineStr">
        <is>
          <t>IS</t>
        </is>
      </c>
      <c r="G5038" s="9" t="n">
        <v>109.4929962158203</v>
      </c>
      <c r="H5038" s="9" t="n">
        <v>109.5950012207031</v>
      </c>
      <c r="I5038" s="8">
        <f>IF(AND(ISNUMBER(G5038),ISNUMBER(H5038)),H5038/G5038-1,"")</f>
        <v/>
      </c>
      <c r="J5038" s="8" t="n">
        <v>0.0008521473512034484</v>
      </c>
      <c r="K5038" s="8">
        <f>IF(ISNA(B5038),"",IF(B5038="TRIGGER",IF(ISNUMBER(I5038),SIGN('Z-Score Calc'!I5038)*I5038-$N$1,""),""))</f>
        <v/>
      </c>
    </row>
    <row r="5039">
      <c r="A5039" s="5" t="n">
        <v>44378</v>
      </c>
      <c r="B5039">
        <f>'Z-Score Calc'!J5039</f>
        <v/>
      </c>
      <c r="C5039" t="inlineStr"/>
      <c r="D5039" s="7" t="n">
        <v>-0.3225548453665138</v>
      </c>
      <c r="E5039" t="inlineStr"/>
      <c r="F5039" t="inlineStr">
        <is>
          <t>IS</t>
        </is>
      </c>
      <c r="G5039" s="9" t="n">
        <v>111.5719985961914</v>
      </c>
      <c r="H5039" s="9" t="n">
        <v>111.1350021362305</v>
      </c>
      <c r="I5039" s="8">
        <f>IF(AND(ISNUMBER(G5039),ISNUMBER(H5039)),H5039/G5039-1,"")</f>
        <v/>
      </c>
      <c r="J5039" s="8" t="n">
        <v>0.003837256835707815</v>
      </c>
      <c r="K5039" s="8">
        <f>IF(ISNA(B5039),"",IF(B5039="TRIGGER",IF(ISNUMBER(I5039),SIGN('Z-Score Calc'!I5039)*I5039-$N$1,""),""))</f>
        <v/>
      </c>
    </row>
    <row r="5040">
      <c r="A5040" s="5" t="n">
        <v>44410</v>
      </c>
      <c r="B5040">
        <f>'Z-Score Calc'!J5040</f>
        <v/>
      </c>
      <c r="C5040" t="inlineStr">
        <is>
          <t>TRIGGER</t>
        </is>
      </c>
      <c r="D5040" s="7" t="n">
        <v>-0.8633506950065826</v>
      </c>
      <c r="E5040" t="inlineStr">
        <is>
          <t>SHORT</t>
        </is>
      </c>
      <c r="F5040" t="inlineStr">
        <is>
          <t>IS</t>
        </is>
      </c>
      <c r="G5040" s="9" t="n">
        <v>109.2689971923828</v>
      </c>
      <c r="H5040" s="9" t="n">
        <v>108.9909973144531</v>
      </c>
      <c r="I5040" s="8">
        <f>IF(AND(ISNUMBER(G5040),ISNUMBER(H5040)),H5040/G5040-1,"")</f>
        <v/>
      </c>
      <c r="J5040" s="8" t="n">
        <v>0.002464714115653323</v>
      </c>
      <c r="K5040" s="8">
        <f>IF(ISNA(B5040),"",IF(B5040="TRIGGER",IF(ISNUMBER(I5040),SIGN('Z-Score Calc'!I5040)*I5040-$N$1,""),""))</f>
        <v/>
      </c>
    </row>
    <row r="5041">
      <c r="A5041" s="5" t="n">
        <v>44440</v>
      </c>
      <c r="B5041">
        <f>'Z-Score Calc'!J5041</f>
        <v/>
      </c>
      <c r="C5041" t="inlineStr">
        <is>
          <t>TRIGGER</t>
        </is>
      </c>
      <c r="D5041" s="7" t="n">
        <v>0.6146527828817767</v>
      </c>
      <c r="E5041" t="inlineStr">
        <is>
          <t>LONG</t>
        </is>
      </c>
      <c r="F5041" t="inlineStr">
        <is>
          <t>IS</t>
        </is>
      </c>
      <c r="G5041" s="9" t="n">
        <v>110.0960006713867</v>
      </c>
      <c r="H5041" s="9" t="n">
        <v>109.9449996948242</v>
      </c>
      <c r="I5041" s="8">
        <f>IF(AND(ISNUMBER(G5041),ISNUMBER(H5041)),H5041/G5041-1,"")</f>
        <v/>
      </c>
      <c r="J5041" s="8" t="n">
        <v>-0.001451003954677431</v>
      </c>
      <c r="K5041" s="8">
        <f>IF(ISNA(B5041),"",IF(B5041="TRIGGER",IF(ISNUMBER(I5041),SIGN('Z-Score Calc'!I5041)*I5041-$N$1,""),""))</f>
        <v/>
      </c>
    </row>
    <row r="5042">
      <c r="A5042" s="5" t="n">
        <v>44470</v>
      </c>
      <c r="B5042">
        <f>'Z-Score Calc'!J5042</f>
        <v/>
      </c>
      <c r="C5042" t="inlineStr">
        <is>
          <t>TRIGGER</t>
        </is>
      </c>
      <c r="D5042" s="7" t="n">
        <v>0.7186738193634725</v>
      </c>
      <c r="E5042" t="inlineStr">
        <is>
          <t>LONG</t>
        </is>
      </c>
      <c r="F5042" t="inlineStr">
        <is>
          <t>IS</t>
        </is>
      </c>
      <c r="I5042" s="8">
        <f>IF(AND(ISNUMBER(G5042),ISNUMBER(H5042)),H5042/G5042-1,"")</f>
        <v/>
      </c>
      <c r="K5042" s="8">
        <f>IF(ISNA(B5042),"",IF(B5042="TRIGGER",IF(ISNUMBER(I5042),SIGN('Z-Score Calc'!I5042)*I5042-$N$1,""),""))</f>
        <v/>
      </c>
    </row>
    <row r="5043">
      <c r="A5043" s="5" t="n">
        <v>44501</v>
      </c>
      <c r="B5043">
        <f>'Z-Score Calc'!J5043</f>
        <v/>
      </c>
      <c r="C5043" t="inlineStr"/>
      <c r="D5043" s="7" t="n">
        <v>0.05477428446528688</v>
      </c>
      <c r="E5043" t="inlineStr"/>
      <c r="F5043" t="inlineStr">
        <is>
          <t>IS</t>
        </is>
      </c>
      <c r="G5043" s="9" t="n">
        <v>114.2360000610352</v>
      </c>
      <c r="H5043" s="9" t="n">
        <v>114.0940017700195</v>
      </c>
      <c r="I5043" s="8">
        <f>IF(AND(ISNUMBER(G5043),ISNUMBER(H5043)),H5043/G5043-1,"")</f>
        <v/>
      </c>
      <c r="J5043" s="8" t="n">
        <v>-0.001322490554042742</v>
      </c>
      <c r="K5043" s="8">
        <f>IF(ISNA(B5043),"",IF(B5043="TRIGGER",IF(ISNUMBER(I5043),SIGN('Z-Score Calc'!I5043)*I5043-$N$1,""),""))</f>
        <v/>
      </c>
    </row>
    <row r="5044">
      <c r="A5044" s="5" t="n">
        <v>44531</v>
      </c>
      <c r="B5044">
        <f>'Z-Score Calc'!J5044</f>
        <v/>
      </c>
      <c r="C5044" t="inlineStr"/>
      <c r="D5044" s="7" t="n">
        <v>-0.05577433197754424</v>
      </c>
      <c r="E5044" t="inlineStr"/>
      <c r="F5044" t="inlineStr">
        <is>
          <t>IS</t>
        </is>
      </c>
      <c r="G5044" s="9" t="n">
        <v>113.2990036010742</v>
      </c>
      <c r="H5044" s="9" t="n">
        <v>112.8820037841797</v>
      </c>
      <c r="I5044" s="8">
        <f>IF(AND(ISNUMBER(G5044),ISNUMBER(H5044)),H5044/G5044-1,"")</f>
        <v/>
      </c>
      <c r="J5044" s="8" t="n">
        <v>0.003601060222588571</v>
      </c>
      <c r="K5044" s="8">
        <f>IF(ISNA(B5044),"",IF(B5044="TRIGGER",IF(ISNUMBER(I5044),SIGN('Z-Score Calc'!I5044)*I5044-$N$1,""),""))</f>
        <v/>
      </c>
    </row>
    <row r="5045">
      <c r="A5045" s="5" t="n">
        <v>44565</v>
      </c>
      <c r="B5045">
        <f>'Z-Score Calc'!J5045</f>
        <v/>
      </c>
      <c r="C5045" t="inlineStr">
        <is>
          <t>TRIGGER</t>
        </is>
      </c>
      <c r="D5045" s="7" t="n">
        <v>-0.8316649966583085</v>
      </c>
      <c r="E5045" t="inlineStr">
        <is>
          <t>SHORT</t>
        </is>
      </c>
      <c r="F5045" t="inlineStr">
        <is>
          <t>OOS</t>
        </is>
      </c>
      <c r="G5045" s="9" t="n">
        <v>115.3280029296875</v>
      </c>
      <c r="H5045" s="9" t="n">
        <v>116.1740036010742</v>
      </c>
      <c r="I5045" s="8">
        <f>IF(AND(ISNUMBER(G5045),ISNUMBER(H5045)),H5045/G5045-1,"")</f>
        <v/>
      </c>
      <c r="J5045" s="8" t="n">
        <v>-0.007415069761380931</v>
      </c>
      <c r="K5045" s="8">
        <f>IF(ISNA(B5045),"",IF(B5045="TRIGGER",IF(ISNUMBER(I5045),SIGN('Z-Score Calc'!I5045)*I5045-$N$1,""),""))</f>
        <v/>
      </c>
    </row>
    <row r="5046">
      <c r="A5046" s="5" t="n">
        <v>44593</v>
      </c>
      <c r="B5046">
        <f>'Z-Score Calc'!J5046</f>
        <v/>
      </c>
      <c r="C5046" t="inlineStr"/>
      <c r="D5046" s="7" t="n">
        <v>-0.04574629509502675</v>
      </c>
      <c r="E5046" t="inlineStr"/>
      <c r="F5046" t="inlineStr">
        <is>
          <t>OOS</t>
        </is>
      </c>
      <c r="G5046" s="9" t="n">
        <v>115.1210021972656</v>
      </c>
      <c r="H5046" s="9" t="n">
        <v>114.7360000610352</v>
      </c>
      <c r="I5046" s="8">
        <f>IF(AND(ISNUMBER(G5046),ISNUMBER(H5046)),H5046/G5046-1,"")</f>
        <v/>
      </c>
      <c r="J5046" s="8" t="n">
        <v>0.003264860994512088</v>
      </c>
      <c r="K5046" s="8">
        <f>IF(ISNA(B5046),"",IF(B5046="TRIGGER",IF(ISNUMBER(I5046),SIGN('Z-Score Calc'!I5046)*I5046-$N$1,""),""))</f>
        <v/>
      </c>
    </row>
    <row r="5047">
      <c r="A5047" s="5" t="n">
        <v>44621</v>
      </c>
      <c r="B5047">
        <f>'Z-Score Calc'!J5047</f>
        <v/>
      </c>
      <c r="C5047" t="inlineStr"/>
      <c r="D5047" s="7" t="n">
        <v>0.2339081398834016</v>
      </c>
      <c r="E5047" t="inlineStr"/>
      <c r="F5047" t="inlineStr">
        <is>
          <t>OOS</t>
        </is>
      </c>
      <c r="G5047" s="9" t="n">
        <v>115.0780029296875</v>
      </c>
      <c r="H5047" s="9" t="n">
        <v>114.8330001831055</v>
      </c>
      <c r="I5047" s="8">
        <f>IF(AND(ISNUMBER(G5047),ISNUMBER(H5047)),H5047/G5047-1,"")</f>
        <v/>
      </c>
      <c r="J5047" s="8" t="n">
        <v>-0.002208479376522664</v>
      </c>
      <c r="K5047" s="8">
        <f>IF(ISNA(B5047),"",IF(B5047="TRIGGER",IF(ISNUMBER(I5047),SIGN('Z-Score Calc'!I5047)*I5047-$N$1,""),""))</f>
        <v/>
      </c>
    </row>
    <row r="5048">
      <c r="A5048" s="5" t="n">
        <v>44652</v>
      </c>
      <c r="B5048">
        <f>'Z-Score Calc'!J5048</f>
        <v/>
      </c>
      <c r="C5048" t="inlineStr">
        <is>
          <t>TRIGGER</t>
        </is>
      </c>
      <c r="D5048" s="7" t="n">
        <v>-1.172196180492001</v>
      </c>
      <c r="E5048" t="inlineStr">
        <is>
          <t>SHORT</t>
        </is>
      </c>
      <c r="F5048" t="inlineStr">
        <is>
          <t>OOS</t>
        </is>
      </c>
      <c r="I5048" s="8">
        <f>IF(AND(ISNUMBER(G5048),ISNUMBER(H5048)),H5048/G5048-1,"")</f>
        <v/>
      </c>
      <c r="K5048" s="8">
        <f>IF(ISNA(B5048),"",IF(B5048="TRIGGER",IF(ISNUMBER(I5048),SIGN('Z-Score Calc'!I5048)*I5048-$N$1,""),""))</f>
        <v/>
      </c>
    </row>
    <row r="5049">
      <c r="A5049" s="5" t="n">
        <v>44683</v>
      </c>
      <c r="B5049">
        <f>'Z-Score Calc'!J5049</f>
        <v/>
      </c>
      <c r="C5049" t="inlineStr">
        <is>
          <t>TRIGGER</t>
        </is>
      </c>
      <c r="D5049" s="7" t="n">
        <v>-1.324713490702301</v>
      </c>
      <c r="E5049" t="inlineStr">
        <is>
          <t>SHORT</t>
        </is>
      </c>
      <c r="F5049" t="inlineStr">
        <is>
          <t>OOS</t>
        </is>
      </c>
      <c r="G5049" s="9" t="n">
        <v>130.1119995117188</v>
      </c>
      <c r="H5049" s="9" t="n">
        <v>130.1159973144531</v>
      </c>
      <c r="I5049" s="8">
        <f>IF(AND(ISNUMBER(G5049),ISNUMBER(H5049)),H5049/G5049-1,"")</f>
        <v/>
      </c>
      <c r="J5049" s="8" t="n">
        <v>-0.0001101906494468162</v>
      </c>
      <c r="K5049" s="8">
        <f>IF(ISNA(B5049),"",IF(B5049="TRIGGER",IF(ISNUMBER(I5049),SIGN('Z-Score Calc'!I5049)*I5049-$N$1,""),""))</f>
        <v/>
      </c>
    </row>
    <row r="5050">
      <c r="A5050" s="5" t="n">
        <v>44713</v>
      </c>
      <c r="B5050">
        <f>'Z-Score Calc'!J5050</f>
        <v/>
      </c>
      <c r="C5050" t="inlineStr">
        <is>
          <t>TRIGGER</t>
        </is>
      </c>
      <c r="D5050" s="7" t="n">
        <v>0.8175193625572348</v>
      </c>
      <c r="E5050" t="inlineStr">
        <is>
          <t>LONG</t>
        </is>
      </c>
      <c r="F5050" t="inlineStr">
        <is>
          <t>OOS</t>
        </is>
      </c>
      <c r="G5050" s="9" t="n">
        <v>130.1219940185547</v>
      </c>
      <c r="H5050" s="9" t="n">
        <v>129.9179992675781</v>
      </c>
      <c r="I5050" s="8">
        <f>IF(AND(ISNUMBER(G5050),ISNUMBER(H5050)),H5050/G5050-1,"")</f>
        <v/>
      </c>
      <c r="J5050" s="8" t="n">
        <v>-0.001647184012182089</v>
      </c>
      <c r="K5050" s="8">
        <f>IF(ISNA(B5050),"",IF(B5050="TRIGGER",IF(ISNUMBER(I5050),SIGN('Z-Score Calc'!I5050)*I5050-$N$1,""),""))</f>
        <v/>
      </c>
    </row>
    <row r="5051">
      <c r="A5051" s="5" t="n">
        <v>44743</v>
      </c>
      <c r="B5051">
        <f>'Z-Score Calc'!J5051</f>
        <v/>
      </c>
      <c r="C5051" t="inlineStr">
        <is>
          <t>TRIGGER</t>
        </is>
      </c>
      <c r="D5051" s="7" t="n">
        <v>-1.148145507372129</v>
      </c>
      <c r="E5051" t="inlineStr">
        <is>
          <t>SHORT</t>
        </is>
      </c>
      <c r="F5051" t="inlineStr">
        <is>
          <t>OOS</t>
        </is>
      </c>
      <c r="I5051" s="8">
        <f>IF(AND(ISNUMBER(G5051),ISNUMBER(H5051)),H5051/G5051-1,"")</f>
        <v/>
      </c>
      <c r="K5051" s="8">
        <f>IF(ISNA(B5051),"",IF(B5051="TRIGGER",IF(ISNUMBER(I5051),SIGN('Z-Score Calc'!I5051)*I5051-$N$1,""),""))</f>
        <v/>
      </c>
    </row>
    <row r="5052">
      <c r="A5052" s="5" t="n">
        <v>44774</v>
      </c>
      <c r="B5052">
        <f>'Z-Score Calc'!J5052</f>
        <v/>
      </c>
      <c r="C5052" t="inlineStr"/>
      <c r="D5052" s="7" t="n">
        <v>0.3743944004961062</v>
      </c>
      <c r="E5052" t="inlineStr"/>
      <c r="F5052" t="inlineStr">
        <is>
          <t>OOS</t>
        </is>
      </c>
      <c r="G5052" s="9" t="n">
        <v>131.5720062255859</v>
      </c>
      <c r="H5052" s="9" t="n">
        <v>133.3789978027344</v>
      </c>
      <c r="I5052" s="8">
        <f>IF(AND(ISNUMBER(G5052),ISNUMBER(H5052)),H5052/G5052-1,"")</f>
        <v/>
      </c>
      <c r="J5052" s="8" t="n">
        <v>0.01365439569223828</v>
      </c>
      <c r="K5052" s="8">
        <f>IF(ISNA(B5052),"",IF(B5052="TRIGGER",IF(ISNUMBER(I5052),SIGN('Z-Score Calc'!I5052)*I5052-$N$1,""),""))</f>
        <v/>
      </c>
    </row>
    <row r="5053">
      <c r="A5053" s="5" t="n">
        <v>44805</v>
      </c>
      <c r="B5053">
        <f>'Z-Score Calc'!J5053</f>
        <v/>
      </c>
      <c r="C5053" t="inlineStr"/>
      <c r="D5053" s="7" t="n">
        <v>0.3720900759257482</v>
      </c>
      <c r="E5053" t="inlineStr"/>
      <c r="F5053" t="inlineStr">
        <is>
          <t>OOS</t>
        </is>
      </c>
      <c r="G5053" s="9" t="n">
        <v>140.0809936523438</v>
      </c>
      <c r="H5053" s="9" t="n">
        <v>140.4869995117188</v>
      </c>
      <c r="I5053" s="8">
        <f>IF(AND(ISNUMBER(G5053),ISNUMBER(H5053)),H5053/G5053-1,"")</f>
        <v/>
      </c>
      <c r="J5053" s="8" t="n">
        <v>0.00281890028075762</v>
      </c>
      <c r="K5053" s="8">
        <f>IF(ISNA(B5053),"",IF(B5053="TRIGGER",IF(ISNUMBER(I5053),SIGN('Z-Score Calc'!I5053)*I5053-$N$1,""),""))</f>
        <v/>
      </c>
    </row>
    <row r="5054">
      <c r="A5054" s="5" t="n">
        <v>44837</v>
      </c>
      <c r="B5054">
        <f>'Z-Score Calc'!J5054</f>
        <v/>
      </c>
      <c r="C5054" t="inlineStr">
        <is>
          <t>TRIGGER</t>
        </is>
      </c>
      <c r="D5054" s="7" t="n">
        <v>-0.8142275306957721</v>
      </c>
      <c r="E5054" t="inlineStr">
        <is>
          <t>SHORT</t>
        </is>
      </c>
      <c r="F5054" t="inlineStr">
        <is>
          <t>OOS</t>
        </is>
      </c>
      <c r="G5054" s="9" t="n">
        <v>144.5189971923828</v>
      </c>
      <c r="H5054" s="9" t="n">
        <v>143.7870025634766</v>
      </c>
      <c r="I5054" s="8">
        <f>IF(AND(ISNUMBER(G5054),ISNUMBER(H5054)),H5054/G5054-1,"")</f>
        <v/>
      </c>
      <c r="J5054" s="8" t="n">
        <v>0.004985576089203049</v>
      </c>
      <c r="K5054" s="8">
        <f>IF(ISNA(B5054),"",IF(B5054="TRIGGER",IF(ISNUMBER(I5054),SIGN('Z-Score Calc'!I5054)*I5054-$N$1,""),""))</f>
        <v/>
      </c>
    </row>
    <row r="5055">
      <c r="A5055" s="5" t="n">
        <v>44866</v>
      </c>
      <c r="B5055">
        <f>'Z-Score Calc'!J5055</f>
        <v/>
      </c>
      <c r="C5055" t="inlineStr"/>
      <c r="D5055" s="7" t="n">
        <v>0.04026285532429524</v>
      </c>
      <c r="E5055" t="inlineStr"/>
      <c r="F5055" t="inlineStr">
        <is>
          <t>OOS</t>
        </is>
      </c>
      <c r="G5055" s="9" t="n">
        <v>148.7369995117188</v>
      </c>
      <c r="H5055" s="9" t="n">
        <v>147.9149932861328</v>
      </c>
      <c r="I5055" s="8">
        <f>IF(AND(ISNUMBER(G5055),ISNUMBER(H5055)),H5055/G5055-1,"")</f>
        <v/>
      </c>
      <c r="J5055" s="8" t="n">
        <v>-0.005606040077916184</v>
      </c>
      <c r="K5055" s="8">
        <f>IF(ISNA(B5055),"",IF(B5055="TRIGGER",IF(ISNUMBER(I5055),SIGN('Z-Score Calc'!I5055)*I5055-$N$1,""),""))</f>
        <v/>
      </c>
    </row>
    <row r="5056">
      <c r="A5056" s="5" t="n">
        <v>44896</v>
      </c>
      <c r="B5056">
        <f>'Z-Score Calc'!J5056</f>
        <v/>
      </c>
      <c r="C5056" t="inlineStr">
        <is>
          <t>TRIGGER</t>
        </is>
      </c>
      <c r="D5056" s="7" t="n">
        <v>-0.5278535260786809</v>
      </c>
      <c r="E5056" t="inlineStr">
        <is>
          <t>SHORT</t>
        </is>
      </c>
      <c r="F5056" t="inlineStr">
        <is>
          <t>OOS</t>
        </is>
      </c>
      <c r="G5056" s="9" t="n">
        <v>137.3589935302734</v>
      </c>
      <c r="H5056" s="9" t="n">
        <v>135.1499938964844</v>
      </c>
      <c r="I5056" s="8">
        <f>IF(AND(ISNUMBER(G5056),ISNUMBER(H5056)),H5056/G5056-1,"")</f>
        <v/>
      </c>
      <c r="J5056" s="8" t="n">
        <v>0.01600247914919997</v>
      </c>
      <c r="K5056" s="8">
        <f>IF(ISNA(B5056),"",IF(B5056="TRIGGER",IF(ISNUMBER(I5056),SIGN('Z-Score Calc'!I5056)*I5056-$N$1,""),""))</f>
        <v/>
      </c>
    </row>
    <row r="5057">
      <c r="A5057" s="5" t="n">
        <v>44930</v>
      </c>
      <c r="B5057">
        <f>'Z-Score Calc'!J5057</f>
        <v/>
      </c>
      <c r="C5057" t="inlineStr"/>
      <c r="D5057" s="7" t="n">
        <v>-0.1252995203936727</v>
      </c>
      <c r="E5057" t="inlineStr"/>
      <c r="F5057" t="inlineStr">
        <is>
          <t>OOS</t>
        </is>
      </c>
      <c r="G5057" s="9" t="n">
        <v>131.2480010986328</v>
      </c>
      <c r="H5057" s="9" t="n">
        <v>132.2460021972656</v>
      </c>
      <c r="I5057" s="8">
        <f>IF(AND(ISNUMBER(G5057),ISNUMBER(H5057)),H5057/G5057-1,"")</f>
        <v/>
      </c>
      <c r="J5057" s="8" t="n">
        <v>-0.007683398492275372</v>
      </c>
      <c r="K5057" s="8">
        <f>IF(ISNA(B5057),"",IF(B5057="TRIGGER",IF(ISNUMBER(I5057),SIGN('Z-Score Calc'!I5057)*I5057-$N$1,""),""))</f>
        <v/>
      </c>
    </row>
    <row r="5058">
      <c r="A5058" s="5" t="n">
        <v>44958</v>
      </c>
      <c r="B5058">
        <f>'Z-Score Calc'!J5058</f>
        <v/>
      </c>
      <c r="C5058" t="inlineStr"/>
      <c r="D5058" s="7" t="n">
        <v>-0.4111629677552107</v>
      </c>
      <c r="E5058" t="inlineStr"/>
      <c r="F5058" t="inlineStr">
        <is>
          <t>OOS</t>
        </is>
      </c>
      <c r="G5058" s="9" t="n">
        <v>130.1100006103516</v>
      </c>
      <c r="H5058" s="9" t="n">
        <v>128.6219940185547</v>
      </c>
      <c r="I5058" s="8">
        <f>IF(AND(ISNUMBER(G5058),ISNUMBER(H5058)),H5058/G5058-1,"")</f>
        <v/>
      </c>
      <c r="J5058" s="8" t="n">
        <v>0.01135706264479832</v>
      </c>
      <c r="K5058" s="8">
        <f>IF(ISNA(B5058),"",IF(B5058="TRIGGER",IF(ISNUMBER(I5058),SIGN('Z-Score Calc'!I5058)*I5058-$N$1,""),""))</f>
        <v/>
      </c>
    </row>
    <row r="5059">
      <c r="A5059" s="5" t="n">
        <v>44986</v>
      </c>
      <c r="B5059">
        <f>'Z-Score Calc'!J5059</f>
        <v/>
      </c>
      <c r="C5059" t="inlineStr"/>
      <c r="D5059" s="7" t="n">
        <v>-0.2360742139139892</v>
      </c>
      <c r="E5059" t="inlineStr"/>
      <c r="F5059" t="inlineStr">
        <is>
          <t>OOS</t>
        </is>
      </c>
      <c r="G5059" s="9" t="n">
        <v>136.3480072021484</v>
      </c>
      <c r="H5059" s="9" t="n">
        <v>136.1940002441406</v>
      </c>
      <c r="I5059" s="8">
        <f>IF(AND(ISNUMBER(G5059),ISNUMBER(H5059)),H5059/G5059-1,"")</f>
        <v/>
      </c>
      <c r="J5059" s="8" t="n">
        <v>0.001050049024538892</v>
      </c>
      <c r="K5059" s="8">
        <f>IF(ISNA(B5059),"",IF(B5059="TRIGGER",IF(ISNUMBER(I5059),SIGN('Z-Score Calc'!I5059)*I5059-$N$1,""),""))</f>
        <v/>
      </c>
    </row>
    <row r="5060">
      <c r="A5060" s="5" t="n">
        <v>45019</v>
      </c>
      <c r="B5060">
        <f>'Z-Score Calc'!J5060</f>
        <v/>
      </c>
      <c r="C5060" t="inlineStr">
        <is>
          <t>TRIGGER</t>
        </is>
      </c>
      <c r="D5060" s="7" t="n">
        <v>-0.7552932612405322</v>
      </c>
      <c r="E5060" t="inlineStr">
        <is>
          <t>SHORT</t>
        </is>
      </c>
      <c r="F5060" t="inlineStr">
        <is>
          <t>OOS</t>
        </is>
      </c>
      <c r="G5060" s="9" t="n">
        <v>132.2989959716797</v>
      </c>
      <c r="H5060" s="9" t="n">
        <v>131.4850006103516</v>
      </c>
      <c r="I5060" s="8">
        <f>IF(AND(ISNUMBER(G5060),ISNUMBER(H5060)),H5060/G5060-1,"")</f>
        <v/>
      </c>
      <c r="J5060" s="8" t="n">
        <v>0.006073230134629594</v>
      </c>
      <c r="K5060" s="8">
        <f>IF(ISNA(B5060),"",IF(B5060="TRIGGER",IF(ISNUMBER(I5060),SIGN('Z-Score Calc'!I5060)*I5060-$N$1,""),""))</f>
        <v/>
      </c>
    </row>
    <row r="5061">
      <c r="A5061" s="5" t="n">
        <v>45047</v>
      </c>
      <c r="B5061">
        <f>'Z-Score Calc'!J5061</f>
        <v/>
      </c>
      <c r="C5061" t="inlineStr"/>
      <c r="D5061" s="7" t="n">
        <v>0.1199718569180816</v>
      </c>
      <c r="E5061" t="inlineStr"/>
      <c r="F5061" t="inlineStr">
        <is>
          <t>OOS</t>
        </is>
      </c>
      <c r="G5061" s="9" t="n">
        <v>137.52099609375</v>
      </c>
      <c r="H5061" s="9" t="n">
        <v>136.4660034179688</v>
      </c>
      <c r="I5061" s="8">
        <f>IF(AND(ISNUMBER(G5061),ISNUMBER(H5061)),H5061/G5061-1,"")</f>
        <v/>
      </c>
      <c r="J5061" s="8" t="n">
        <v>-0.007750967368069327</v>
      </c>
      <c r="K5061" s="8">
        <f>IF(ISNA(B5061),"",IF(B5061="TRIGGER",IF(ISNUMBER(I5061),SIGN('Z-Score Calc'!I5061)*I5061-$N$1,""),""))</f>
        <v/>
      </c>
    </row>
    <row r="5062">
      <c r="A5062" s="5" t="n">
        <v>45078</v>
      </c>
      <c r="B5062">
        <f>'Z-Score Calc'!J5062</f>
        <v/>
      </c>
      <c r="C5062" t="inlineStr"/>
      <c r="D5062" s="7" t="n">
        <v>-0.1136069852064681</v>
      </c>
      <c r="E5062" t="inlineStr"/>
      <c r="F5062" t="inlineStr">
        <is>
          <t>OOS</t>
        </is>
      </c>
      <c r="G5062" s="9" t="n">
        <v>138.7480010986328</v>
      </c>
      <c r="H5062" s="9" t="n">
        <v>140.2070007324219</v>
      </c>
      <c r="I5062" s="8">
        <f>IF(AND(ISNUMBER(G5062),ISNUMBER(H5062)),H5062/G5062-1,"")</f>
        <v/>
      </c>
      <c r="J5062" s="8" t="n">
        <v>-0.01059492895906642</v>
      </c>
      <c r="K5062" s="8">
        <f>IF(ISNA(B5062),"",IF(B5062="TRIGGER",IF(ISNUMBER(I5062),SIGN('Z-Score Calc'!I5062)*I5062-$N$1,""),""))</f>
        <v/>
      </c>
    </row>
    <row r="5063">
      <c r="A5063" s="5" t="n">
        <v>45110</v>
      </c>
      <c r="B5063">
        <f>'Z-Score Calc'!J5063</f>
        <v/>
      </c>
      <c r="C5063" t="inlineStr">
        <is>
          <t>TRIGGER</t>
        </is>
      </c>
      <c r="D5063" s="7" t="n">
        <v>-0.6398347385871133</v>
      </c>
      <c r="E5063" t="inlineStr">
        <is>
          <t>SHORT</t>
        </is>
      </c>
      <c r="F5063" t="inlineStr">
        <is>
          <t>OOS</t>
        </is>
      </c>
      <c r="G5063" s="9" t="n">
        <v>144.5839996337891</v>
      </c>
      <c r="H5063" s="9" t="n">
        <v>144.406005859375</v>
      </c>
      <c r="I5063" s="8">
        <f>IF(AND(ISNUMBER(G5063),ISNUMBER(H5063)),H5063/G5063-1,"")</f>
        <v/>
      </c>
      <c r="J5063" s="8" t="n">
        <v>0.001151610395078185</v>
      </c>
      <c r="K5063" s="8">
        <f>IF(ISNA(B5063),"",IF(B5063="TRIGGER",IF(ISNUMBER(I5063),SIGN('Z-Score Calc'!I5063)*I5063-$N$1,""),""))</f>
        <v/>
      </c>
    </row>
    <row r="5064">
      <c r="A5064" s="5" t="n">
        <v>45139</v>
      </c>
      <c r="B5064">
        <f>'Z-Score Calc'!J5064</f>
        <v/>
      </c>
      <c r="C5064" t="inlineStr"/>
      <c r="D5064" s="7" t="n">
        <v>-0.283257748601699</v>
      </c>
      <c r="E5064" t="inlineStr"/>
      <c r="F5064" t="inlineStr">
        <is>
          <t>OOS</t>
        </is>
      </c>
      <c r="G5064" s="9" t="n">
        <v>142.9700012207031</v>
      </c>
      <c r="H5064" s="9" t="n">
        <v>143.343994140625</v>
      </c>
      <c r="I5064" s="8">
        <f>IF(AND(ISNUMBER(G5064),ISNUMBER(H5064)),H5064/G5064-1,"")</f>
        <v/>
      </c>
      <c r="J5064" s="8" t="n">
        <v>-0.002695348660957418</v>
      </c>
      <c r="K5064" s="8">
        <f>IF(ISNA(B5064),"",IF(B5064="TRIGGER",IF(ISNUMBER(I5064),SIGN('Z-Score Calc'!I5064)*I5064-$N$1,""),""))</f>
        <v/>
      </c>
    </row>
    <row r="5065">
      <c r="A5065" s="5" t="n">
        <v>45170</v>
      </c>
      <c r="B5065">
        <f>'Z-Score Calc'!J5065</f>
        <v/>
      </c>
      <c r="C5065" t="inlineStr"/>
      <c r="D5065" s="7" t="n">
        <v>0.3078779231084848</v>
      </c>
      <c r="E5065" t="inlineStr"/>
      <c r="F5065" t="inlineStr">
        <is>
          <t>OOS</t>
        </is>
      </c>
      <c r="I5065" s="8">
        <f>IF(AND(ISNUMBER(G5065),ISNUMBER(H5065)),H5065/G5065-1,"")</f>
        <v/>
      </c>
      <c r="K5065" s="8">
        <f>IF(ISNA(B5065),"",IF(B5065="TRIGGER",IF(ISNUMBER(I5065),SIGN('Z-Score Calc'!I5065)*I5065-$N$1,""),""))</f>
        <v/>
      </c>
    </row>
    <row r="5066">
      <c r="A5066" s="5" t="n">
        <v>45201</v>
      </c>
      <c r="B5066">
        <f>'Z-Score Calc'!J5066</f>
        <v/>
      </c>
      <c r="C5066" t="inlineStr">
        <is>
          <t>TRIGGER</t>
        </is>
      </c>
      <c r="D5066" s="7" t="n">
        <v>0.6616388306438294</v>
      </c>
      <c r="E5066" t="inlineStr">
        <is>
          <t>LONG</t>
        </is>
      </c>
      <c r="F5066" t="inlineStr">
        <is>
          <t>OOS</t>
        </is>
      </c>
      <c r="G5066" s="9" t="n">
        <v>149.8509979248047</v>
      </c>
      <c r="H5066" s="9" t="n">
        <v>149.1920013427734</v>
      </c>
      <c r="I5066" s="8">
        <f>IF(AND(ISNUMBER(G5066),ISNUMBER(H5066)),H5066/G5066-1,"")</f>
        <v/>
      </c>
      <c r="J5066" s="8" t="n">
        <v>-0.00447714376093764</v>
      </c>
      <c r="K5066" s="8">
        <f>IF(ISNA(B5066),"",IF(B5066="TRIGGER",IF(ISNUMBER(I5066),SIGN('Z-Score Calc'!I5066)*I5066-$N$1,""),""))</f>
        <v/>
      </c>
    </row>
    <row r="5067">
      <c r="A5067" s="5" t="n">
        <v>45231</v>
      </c>
      <c r="B5067">
        <f>'Z-Score Calc'!J5067</f>
        <v/>
      </c>
      <c r="C5067" t="inlineStr">
        <is>
          <t>TRIGGER</t>
        </is>
      </c>
      <c r="D5067" s="7" t="n">
        <v>-1.421350950603696</v>
      </c>
      <c r="E5067" t="inlineStr">
        <is>
          <t>SHORT</t>
        </is>
      </c>
      <c r="F5067" t="inlineStr">
        <is>
          <t>OOS</t>
        </is>
      </c>
      <c r="G5067" s="9" t="n">
        <v>151.2940063476562</v>
      </c>
      <c r="H5067" s="9" t="n">
        <v>150.5749969482422</v>
      </c>
      <c r="I5067" s="8">
        <f>IF(AND(ISNUMBER(G5067),ISNUMBER(H5067)),H5067/G5067-1,"")</f>
        <v/>
      </c>
      <c r="J5067" s="8" t="n">
        <v>0.004672933645679801</v>
      </c>
      <c r="K5067" s="8">
        <f>IF(ISNA(B5067),"",IF(B5067="TRIGGER",IF(ISNUMBER(I5067),SIGN('Z-Score Calc'!I5067)*I5067-$N$1,""),""))</f>
        <v/>
      </c>
    </row>
    <row r="5068">
      <c r="A5068" s="5" t="n">
        <v>45261</v>
      </c>
      <c r="B5068">
        <f>'Z-Score Calc'!J5068</f>
        <v/>
      </c>
      <c r="C5068" t="inlineStr">
        <is>
          <t>TRIGGER</t>
        </is>
      </c>
      <c r="D5068" s="7" t="n">
        <v>-0.5739535950489065</v>
      </c>
      <c r="E5068" t="inlineStr">
        <is>
          <t>SHORT</t>
        </is>
      </c>
      <c r="F5068" t="inlineStr">
        <is>
          <t>OOS</t>
        </is>
      </c>
      <c r="G5068" s="9" t="n">
        <v>147.9989929199219</v>
      </c>
      <c r="H5068" s="9" t="n">
        <v>146.3930053710938</v>
      </c>
      <c r="I5068" s="8">
        <f>IF(AND(ISNUMBER(G5068),ISNUMBER(H5068)),H5068/G5068-1,"")</f>
        <v/>
      </c>
      <c r="J5068" s="8" t="n">
        <v>0.01077187626868084</v>
      </c>
      <c r="K5068" s="8">
        <f>IF(ISNA(B5068),"",IF(B5068="TRIGGER",IF(ISNUMBER(I5068),SIGN('Z-Score Calc'!I5068)*I5068-$N$1,""),""))</f>
        <v/>
      </c>
    </row>
    <row r="5069">
      <c r="A5069" s="5" t="n">
        <v>45294</v>
      </c>
      <c r="B5069">
        <f>'Z-Score Calc'!J5069</f>
        <v/>
      </c>
      <c r="C5069" t="inlineStr"/>
      <c r="D5069" s="7" t="n">
        <v>0.1410995954401453</v>
      </c>
      <c r="E5069" t="inlineStr"/>
      <c r="F5069" t="inlineStr">
        <is>
          <t>OOS</t>
        </is>
      </c>
      <c r="G5069" s="9" t="n">
        <v>142.1549987792969</v>
      </c>
      <c r="H5069" s="9" t="n">
        <v>142.9989929199219</v>
      </c>
      <c r="I5069" s="8">
        <f>IF(AND(ISNUMBER(G5069),ISNUMBER(H5069)),H5069/G5069-1,"")</f>
        <v/>
      </c>
      <c r="J5069" s="8" t="n">
        <v>0.005857675286480425</v>
      </c>
      <c r="K5069" s="8">
        <f>IF(ISNA(B5069),"",IF(B5069="TRIGGER",IF(ISNUMBER(I5069),SIGN('Z-Score Calc'!I5069)*I5069-$N$1,""),""))</f>
        <v/>
      </c>
    </row>
    <row r="5070">
      <c r="A5070" s="5" t="n">
        <v>45323</v>
      </c>
      <c r="B5070">
        <f>'Z-Score Calc'!J5070</f>
        <v/>
      </c>
      <c r="C5070" t="inlineStr">
        <is>
          <t>TRIGGER</t>
        </is>
      </c>
      <c r="D5070" s="7" t="n">
        <v>1.212626806211888</v>
      </c>
      <c r="E5070" t="inlineStr">
        <is>
          <t>LONG</t>
        </is>
      </c>
      <c r="F5070" t="inlineStr">
        <is>
          <t>OOS</t>
        </is>
      </c>
      <c r="G5070" s="9" t="n">
        <v>146.9960021972656</v>
      </c>
      <c r="H5070" s="9" t="n">
        <v>146.4510040283203</v>
      </c>
      <c r="I5070" s="8">
        <f>IF(AND(ISNUMBER(G5070),ISNUMBER(H5070)),H5070/G5070-1,"")</f>
        <v/>
      </c>
      <c r="J5070" s="8" t="n">
        <v>-0.003787036160033484</v>
      </c>
      <c r="K5070" s="8">
        <f>IF(ISNA(B5070),"",IF(B5070="TRIGGER",IF(ISNUMBER(I5070),SIGN('Z-Score Calc'!I5070)*I5070-$N$1,""),""))</f>
        <v/>
      </c>
    </row>
    <row r="5071">
      <c r="A5071" s="5" t="n">
        <v>45352</v>
      </c>
      <c r="B5071">
        <f>'Z-Score Calc'!J5071</f>
        <v/>
      </c>
      <c r="C5071" t="inlineStr">
        <is>
          <t>TRIGGER</t>
        </is>
      </c>
      <c r="D5071" s="7" t="n">
        <v>-1.059674679014293</v>
      </c>
      <c r="E5071" t="inlineStr">
        <is>
          <t>SHORT</t>
        </is>
      </c>
      <c r="F5071" t="inlineStr">
        <is>
          <t>OOS</t>
        </is>
      </c>
      <c r="G5071" s="9" t="n">
        <v>150.0950012207031</v>
      </c>
      <c r="H5071" s="9" t="n">
        <v>150.1049957275391</v>
      </c>
      <c r="I5071" s="8">
        <f>IF(AND(ISNUMBER(G5071),ISNUMBER(H5071)),H5071/G5071-1,"")</f>
        <v/>
      </c>
      <c r="J5071" s="8" t="n">
        <v>-0.0001460526648250126</v>
      </c>
      <c r="K5071" s="8">
        <f>IF(ISNA(B5071),"",IF(B5071="TRIGGER",IF(ISNUMBER(I5071),SIGN('Z-Score Calc'!I5071)*I5071-$N$1,""),""))</f>
        <v/>
      </c>
    </row>
    <row r="5072">
      <c r="A5072" s="5" t="n">
        <v>45383</v>
      </c>
      <c r="B5072">
        <f>'Z-Score Calc'!J5072</f>
        <v/>
      </c>
      <c r="C5072" t="inlineStr">
        <is>
          <t>TRIGGER</t>
        </is>
      </c>
      <c r="D5072" s="7" t="n">
        <v>1.089197245340212</v>
      </c>
      <c r="E5072" t="inlineStr">
        <is>
          <t>LONG</t>
        </is>
      </c>
      <c r="F5072" t="inlineStr">
        <is>
          <t>OOS</t>
        </is>
      </c>
      <c r="G5072" s="9" t="n">
        <v>151.5809936523438</v>
      </c>
      <c r="H5072" s="9" t="n">
        <v>151.5399932861328</v>
      </c>
      <c r="I5072" s="8">
        <f>IF(AND(ISNUMBER(G5072),ISNUMBER(H5072)),H5072/G5072-1,"")</f>
        <v/>
      </c>
      <c r="J5072" s="8" t="n">
        <v>-0.0003499496677103796</v>
      </c>
      <c r="K5072" s="8">
        <f>IF(ISNA(B5072),"",IF(B5072="TRIGGER",IF(ISNUMBER(I5072),SIGN('Z-Score Calc'!I5072)*I5072-$N$1,""),""))</f>
        <v/>
      </c>
    </row>
    <row r="5073">
      <c r="A5073" s="5" t="n">
        <v>45413</v>
      </c>
      <c r="B5073">
        <f>'Z-Score Calc'!J5073</f>
        <v/>
      </c>
      <c r="C5073" t="inlineStr">
        <is>
          <t>TRIGGER</t>
        </is>
      </c>
      <c r="D5073" s="7" t="n">
        <v>-0.5242033690603598</v>
      </c>
      <c r="E5073" t="inlineStr">
        <is>
          <t>SHORT</t>
        </is>
      </c>
      <c r="F5073" t="inlineStr">
        <is>
          <t>OOS</t>
        </is>
      </c>
      <c r="G5073" s="9" t="n">
        <v>155.7039947509766</v>
      </c>
      <c r="H5073" s="9" t="n">
        <v>153.0449981689453</v>
      </c>
      <c r="I5073" s="8">
        <f>IF(AND(ISNUMBER(G5073),ISNUMBER(H5073)),H5073/G5073-1,"")</f>
        <v/>
      </c>
      <c r="J5073" s="8" t="n">
        <v>0.01699778866104243</v>
      </c>
      <c r="K5073" s="8">
        <f>IF(ISNA(B5073),"",IF(B5073="TRIGGER",IF(ISNUMBER(I5073),SIGN('Z-Score Calc'!I5073)*I5073-$N$1,""),""))</f>
        <v/>
      </c>
    </row>
    <row r="5074">
      <c r="A5074" s="5" t="n">
        <v>45446</v>
      </c>
      <c r="B5074">
        <f>'Z-Score Calc'!J5074</f>
        <v/>
      </c>
      <c r="C5074" t="inlineStr">
        <is>
          <t>TRIGGER</t>
        </is>
      </c>
      <c r="D5074" s="7" t="n">
        <v>-0.5808179862388835</v>
      </c>
      <c r="E5074" t="inlineStr">
        <is>
          <t>SHORT</t>
        </is>
      </c>
      <c r="F5074" t="inlineStr">
        <is>
          <t>OOS</t>
        </is>
      </c>
      <c r="G5074" s="9" t="n">
        <v>156.0760040283203</v>
      </c>
      <c r="H5074" s="9" t="n">
        <v>155.1239929199219</v>
      </c>
      <c r="I5074" s="8">
        <f>IF(AND(ISNUMBER(G5074),ISNUMBER(H5074)),H5074/G5074-1,"")</f>
        <v/>
      </c>
      <c r="J5074" s="8" t="n">
        <v>0.006020198729677652</v>
      </c>
      <c r="K5074" s="8">
        <f>IF(ISNA(B5074),"",IF(B5074="TRIGGER",IF(ISNUMBER(I5074),SIGN('Z-Score Calc'!I5074)*I5074-$N$1,""),""))</f>
        <v/>
      </c>
    </row>
    <row r="5075">
      <c r="A5075" s="5" t="n">
        <v>45474</v>
      </c>
      <c r="B5075">
        <f>'Z-Score Calc'!J5075</f>
        <v/>
      </c>
      <c r="C5075" t="inlineStr"/>
      <c r="D5075" s="7" t="n">
        <v>-0.3982249827153631</v>
      </c>
      <c r="E5075" t="inlineStr"/>
      <c r="F5075" t="inlineStr">
        <is>
          <t>OOS</t>
        </is>
      </c>
      <c r="G5075" s="9" t="n">
        <v>161.5119934082031</v>
      </c>
      <c r="H5075" s="9" t="n">
        <v>161.5039978027344</v>
      </c>
      <c r="I5075" s="8">
        <f>IF(AND(ISNUMBER(G5075),ISNUMBER(H5075)),H5075/G5075-1,"")</f>
        <v/>
      </c>
      <c r="J5075" s="8" t="n">
        <v>-2.996007546638303e-05</v>
      </c>
      <c r="K5075" s="8">
        <f>IF(ISNA(B5075),"",IF(B5075="TRIGGER",IF(ISNUMBER(I5075),SIGN('Z-Score Calc'!I5075)*I5075-$N$1,""),""))</f>
        <v/>
      </c>
    </row>
    <row r="5076">
      <c r="A5076" s="5" t="n">
        <v>45505</v>
      </c>
      <c r="B5076">
        <f>'Z-Score Calc'!J5076</f>
        <v/>
      </c>
      <c r="C5076" t="inlineStr">
        <is>
          <t>TRIGGER</t>
        </is>
      </c>
      <c r="D5076" s="7" t="n">
        <v>-1.235610494313849</v>
      </c>
      <c r="E5076" t="inlineStr">
        <is>
          <t>SHORT</t>
        </is>
      </c>
      <c r="F5076" t="inlineStr">
        <is>
          <t>OOS</t>
        </is>
      </c>
      <c r="G5076" s="9" t="n">
        <v>149.2010040283203</v>
      </c>
      <c r="H5076" s="9" t="n">
        <v>145.5839996337891</v>
      </c>
      <c r="I5076" s="8">
        <f>IF(AND(ISNUMBER(G5076),ISNUMBER(H5076)),H5076/G5076-1,"")</f>
        <v/>
      </c>
      <c r="J5076" s="8" t="n">
        <v>0.02416302886995816</v>
      </c>
      <c r="K5076" s="8">
        <f>IF(ISNA(B5076),"",IF(B5076="TRIGGER",IF(ISNUMBER(I5076),SIGN('Z-Score Calc'!I5076)*I5076-$N$1,""),""))</f>
        <v/>
      </c>
    </row>
    <row r="5077">
      <c r="A5077" s="5" t="n">
        <v>45538</v>
      </c>
      <c r="B5077">
        <f>'Z-Score Calc'!J5077</f>
        <v/>
      </c>
      <c r="C5077" t="inlineStr"/>
      <c r="D5077" s="7" t="n">
        <v>-0.2052525583862185</v>
      </c>
      <c r="E5077" t="inlineStr"/>
      <c r="F5077" t="inlineStr">
        <is>
          <t>OOS</t>
        </is>
      </c>
      <c r="G5077" s="9" t="n">
        <v>145.3529968261719</v>
      </c>
      <c r="H5077" s="9" t="n">
        <v>143.3240051269531</v>
      </c>
      <c r="I5077" s="8">
        <f>IF(AND(ISNUMBER(G5077),ISNUMBER(H5077)),H5077/G5077-1,"")</f>
        <v/>
      </c>
      <c r="J5077" s="8" t="n">
        <v>0.01387959861574497</v>
      </c>
      <c r="K5077" s="8">
        <f>IF(ISNA(B5077),"",IF(B5077="TRIGGER",IF(ISNUMBER(I5077),SIGN('Z-Score Calc'!I5077)*I5077-$N$1,""),""))</f>
        <v/>
      </c>
    </row>
    <row r="5078">
      <c r="A5078" s="5" t="n">
        <v>45566</v>
      </c>
      <c r="B5078">
        <f>'Z-Score Calc'!J5078</f>
        <v/>
      </c>
      <c r="C5078" t="inlineStr"/>
      <c r="D5078" s="7" t="n">
        <v>-0.2043440169819898</v>
      </c>
      <c r="E5078" t="inlineStr"/>
      <c r="F5078" t="inlineStr">
        <is>
          <t>OOS</t>
        </is>
      </c>
      <c r="G5078" s="9" t="n">
        <v>143.7359924316406</v>
      </c>
      <c r="H5078" s="9" t="n">
        <v>146.5820007324219</v>
      </c>
      <c r="I5078" s="8">
        <f>IF(AND(ISNUMBER(G5078),ISNUMBER(H5078)),H5078/G5078-1,"")</f>
        <v/>
      </c>
      <c r="J5078" s="8" t="n">
        <v>-0.01987971282069787</v>
      </c>
      <c r="K5078" s="8">
        <f>IF(ISNA(B5078),"",IF(B5078="TRIGGER",IF(ISNUMBER(I5078),SIGN('Z-Score Calc'!I5078)*I5078-$N$1,""),""))</f>
        <v/>
      </c>
    </row>
    <row r="5079">
      <c r="A5079" s="5" t="n">
        <v>45597</v>
      </c>
      <c r="B5079">
        <f>'Z-Score Calc'!J5079</f>
        <v/>
      </c>
      <c r="C5079" t="inlineStr">
        <is>
          <t>TRIGGER</t>
        </is>
      </c>
      <c r="D5079" s="7" t="n">
        <v>-0.6859961380455168</v>
      </c>
      <c r="E5079" t="inlineStr">
        <is>
          <t>SHORT</t>
        </is>
      </c>
      <c r="F5079" t="inlineStr">
        <is>
          <t>OOS</t>
        </is>
      </c>
      <c r="G5079" s="9" t="n">
        <v>151.9799957275391</v>
      </c>
      <c r="H5079" s="9" t="n">
        <v>152.2870025634766</v>
      </c>
      <c r="I5079" s="8">
        <f>IF(AND(ISNUMBER(G5079),ISNUMBER(H5079)),H5079/G5079-1,"")</f>
        <v/>
      </c>
      <c r="J5079" s="8" t="n">
        <v>-0.002099512460017471</v>
      </c>
      <c r="K5079" s="8">
        <f>IF(ISNA(B5079),"",IF(B5079="TRIGGER",IF(ISNUMBER(I5079),SIGN('Z-Score Calc'!I5079)*I5079-$N$1,""),""))</f>
        <v/>
      </c>
    </row>
    <row r="5080">
      <c r="A5080" s="5" t="n">
        <v>45628</v>
      </c>
      <c r="B5080">
        <f>'Z-Score Calc'!J5080</f>
        <v/>
      </c>
      <c r="C5080" t="inlineStr">
        <is>
          <t>TRIGGER</t>
        </is>
      </c>
      <c r="D5080" s="7" t="n">
        <v>0.5273334152417771</v>
      </c>
      <c r="E5080" t="inlineStr">
        <is>
          <t>LONG</t>
        </is>
      </c>
      <c r="F5080" t="inlineStr">
        <is>
          <t>OOS</t>
        </is>
      </c>
      <c r="G5080" s="9" t="n">
        <v>149.8979949951172</v>
      </c>
      <c r="H5080" s="9" t="n">
        <v>149.5079956054688</v>
      </c>
      <c r="I5080" s="8">
        <f>IF(AND(ISNUMBER(G5080),ISNUMBER(H5080)),H5080/G5080-1,"")</f>
        <v/>
      </c>
      <c r="J5080" s="8" t="n">
        <v>-0.002681230010261414</v>
      </c>
      <c r="K5080" s="8">
        <f>IF(ISNA(B5080),"",IF(B5080="TRIGGER",IF(ISNUMBER(I5080),SIGN('Z-Score Calc'!I5080)*I5080-$N$1,""),""))</f>
        <v/>
      </c>
    </row>
    <row r="5081">
      <c r="A5081" s="5" t="n">
        <v>45660</v>
      </c>
      <c r="B5081">
        <f>'Z-Score Calc'!J5081</f>
        <v/>
      </c>
      <c r="C5081" t="inlineStr">
        <is>
          <t>TRIGGER</t>
        </is>
      </c>
      <c r="D5081" s="7" t="n">
        <v>0.5245375801641696</v>
      </c>
      <c r="E5081" t="inlineStr">
        <is>
          <t>LONG</t>
        </is>
      </c>
      <c r="F5081" t="inlineStr">
        <is>
          <t>OOS</t>
        </is>
      </c>
      <c r="G5081" s="9" t="n">
        <v>157.3619995117188</v>
      </c>
      <c r="H5081" s="9" t="n">
        <v>157.4810028076172</v>
      </c>
      <c r="I5081" s="8">
        <f>IF(AND(ISNUMBER(G5081),ISNUMBER(H5081)),H5081/G5081-1,"")</f>
        <v/>
      </c>
      <c r="J5081" s="8" t="n">
        <v>0.0006767743016177453</v>
      </c>
      <c r="K5081" s="8">
        <f>IF(ISNA(B5081),"",IF(B5081="TRIGGER",IF(ISNUMBER(I5081),SIGN('Z-Score Calc'!I5081)*I5081-$N$1,""),""))</f>
        <v/>
      </c>
    </row>
    <row r="5082">
      <c r="A5082" s="5" t="n">
        <v>45691</v>
      </c>
      <c r="B5082">
        <f>'Z-Score Calc'!J5082</f>
        <v/>
      </c>
      <c r="C5082" t="inlineStr">
        <is>
          <t>TRIGGER</t>
        </is>
      </c>
      <c r="D5082" s="7" t="n">
        <v>0.6434353189316742</v>
      </c>
      <c r="E5082" t="inlineStr">
        <is>
          <t>LONG</t>
        </is>
      </c>
      <c r="F5082" t="inlineStr">
        <is>
          <t>OOS</t>
        </is>
      </c>
      <c r="G5082" s="9" t="n">
        <v>155.3630065917969</v>
      </c>
      <c r="H5082" s="9" t="n">
        <v>155.2769927978516</v>
      </c>
      <c r="I5082" s="8">
        <f>IF(AND(ISNUMBER(G5082),ISNUMBER(H5082)),H5082/G5082-1,"")</f>
        <v/>
      </c>
      <c r="J5082" s="8" t="n">
        <v>-0.0006330959030977678</v>
      </c>
      <c r="K5082" s="8">
        <f>IF(ISNA(B5082),"",IF(B5082="TRIGGER",IF(ISNUMBER(I5082),SIGN('Z-Score Calc'!I5082)*I5082-$N$1,""),""))</f>
        <v/>
      </c>
    </row>
    <row r="5083">
      <c r="A5083" s="5" t="n">
        <v>45719</v>
      </c>
      <c r="B5083">
        <f>'Z-Score Calc'!J5083</f>
        <v/>
      </c>
      <c r="C5083" t="inlineStr"/>
      <c r="D5083" s="7" t="n">
        <v>-0.1529333456978423</v>
      </c>
      <c r="E5083" t="inlineStr"/>
      <c r="F5083" t="inlineStr">
        <is>
          <t>OOS</t>
        </is>
      </c>
      <c r="G5083" s="9" t="n">
        <v>150.77099609375</v>
      </c>
      <c r="H5083" s="9" t="n">
        <v>149.3049926757812</v>
      </c>
      <c r="I5083" s="8">
        <f>IF(AND(ISNUMBER(G5083),ISNUMBER(H5083)),H5083/G5083-1,"")</f>
        <v/>
      </c>
      <c r="J5083" s="8" t="n">
        <v>0.009643913416897101</v>
      </c>
      <c r="K5083" s="8">
        <f>IF(ISNA(B5083),"",IF(B5083="TRIGGER",IF(ISNUMBER(I5083),SIGN('Z-Score Calc'!I5083)*I5083-$N$1,""),""))</f>
        <v/>
      </c>
    </row>
    <row r="5084">
      <c r="A5084" s="5" t="n">
        <v>45748</v>
      </c>
      <c r="B5084">
        <f>'Z-Score Calc'!J5084</f>
        <v/>
      </c>
      <c r="C5084" t="inlineStr"/>
      <c r="D5084" s="7" t="n">
        <v>-0.3359578995254638</v>
      </c>
      <c r="E5084" t="inlineStr"/>
      <c r="F5084" t="inlineStr">
        <is>
          <t>OOS</t>
        </is>
      </c>
      <c r="G5084" s="9" t="n">
        <v>149.7830047607422</v>
      </c>
      <c r="H5084" s="9" t="n">
        <v>147.8719940185547</v>
      </c>
      <c r="I5084" s="8">
        <f>IF(AND(ISNUMBER(G5084),ISNUMBER(H5084)),H5084/G5084-1,"")</f>
        <v/>
      </c>
      <c r="J5084" s="8" t="n">
        <v>0.0126790637555019</v>
      </c>
      <c r="K5084" s="8">
        <f>IF(ISNA(B5084),"",IF(B5084="TRIGGER",IF(ISNUMBER(I5084),SIGN('Z-Score Calc'!I5084)*I5084-$N$1,""),""))</f>
        <v/>
      </c>
    </row>
    <row r="5085">
      <c r="A5085" s="5" t="n">
        <v>45778</v>
      </c>
      <c r="B5085">
        <f>'Z-Score Calc'!J5085</f>
        <v/>
      </c>
      <c r="C5085" t="inlineStr"/>
      <c r="D5085" s="7" t="n">
        <v>0.4028362231155639</v>
      </c>
      <c r="E5085" t="inlineStr"/>
      <c r="F5085" t="inlineStr">
        <is>
          <t>OOS</t>
        </is>
      </c>
      <c r="G5085" s="9" t="n">
        <v>145.447998046875</v>
      </c>
      <c r="H5085" s="9" t="n">
        <v>144.6239929199219</v>
      </c>
      <c r="I5085" s="8">
        <f>IF(AND(ISNUMBER(G5085),ISNUMBER(H5085)),H5085/G5085-1,"")</f>
        <v/>
      </c>
      <c r="J5085" s="8" t="n">
        <v>-0.005744755054049787</v>
      </c>
      <c r="K5085" s="8">
        <f>IF(ISNA(B5085),"",IF(B5085="TRIGGER",IF(ISNUMBER(I5085),SIGN('Z-Score Calc'!I5085)*I5085-$N$1,""),""))</f>
        <v/>
      </c>
    </row>
    <row r="5086">
      <c r="A5086" s="5" t="n">
        <v>45810</v>
      </c>
      <c r="B5086">
        <f>'Z-Score Calc'!J5086</f>
        <v/>
      </c>
      <c r="C5086" t="inlineStr">
        <is>
          <t>TRIGGER</t>
        </is>
      </c>
      <c r="D5086" s="7" t="n">
        <v>-0.6470796676989847</v>
      </c>
      <c r="E5086" t="inlineStr">
        <is>
          <t>SHORT</t>
        </is>
      </c>
      <c r="F5086" t="inlineStr">
        <is>
          <t>OOS</t>
        </is>
      </c>
      <c r="G5086" s="9" t="n">
        <v>142.4519958496094</v>
      </c>
      <c r="H5086" s="9" t="n">
        <v>143.8370056152344</v>
      </c>
      <c r="I5086" s="8">
        <f>IF(AND(ISNUMBER(G5086),ISNUMBER(H5086)),H5086/G5086-1,"")</f>
        <v/>
      </c>
      <c r="J5086" s="8" t="n">
        <v>-0.009802106846824674</v>
      </c>
      <c r="K5086" s="8">
        <f>IF(ISNA(B5086),"",IF(B5086="TRIGGER",IF(ISNUMBER(I5086),SIGN('Z-Score Calc'!I5086)*I5086-$N$1,""),""))</f>
        <v/>
      </c>
    </row>
    <row r="5087">
      <c r="A5087" s="5" t="n">
        <v>45839</v>
      </c>
      <c r="B5087">
        <f>'Z-Score Calc'!J5087</f>
        <v/>
      </c>
      <c r="C5087" t="inlineStr"/>
      <c r="D5087" s="7" t="n">
        <v>0.09808697428731686</v>
      </c>
      <c r="E5087" t="inlineStr"/>
      <c r="F5087" t="inlineStr">
        <is>
          <t>OOS</t>
        </is>
      </c>
      <c r="G5087" s="9" t="n">
        <v>143.4019927978516</v>
      </c>
      <c r="H5087" s="9" t="n">
        <v>143.5260009765625</v>
      </c>
      <c r="I5087" s="8">
        <f>IF(AND(ISNUMBER(G5087),ISNUMBER(H5087)),H5087/G5087-1,"")</f>
        <v/>
      </c>
      <c r="J5087" s="8" t="n">
        <v>0.0007852943112399936</v>
      </c>
      <c r="K5087" s="8">
        <f>IF(ISNA(B5087),"",IF(B5087="TRIGGER",IF(ISNUMBER(I5087),SIGN('Z-Score Calc'!I5087)*I5087-$N$1,""),""))</f>
        <v/>
      </c>
    </row>
    <row r="5088">
      <c r="A5088" s="5" t="n">
        <v>45870</v>
      </c>
      <c r="B5088">
        <f>'Z-Score Calc'!J5088</f>
        <v/>
      </c>
      <c r="C5088" t="inlineStr">
        <is>
          <t>TRIGGER</t>
        </is>
      </c>
      <c r="D5088" s="7" t="n">
        <v>-0.956965513533424</v>
      </c>
      <c r="E5088" t="inlineStr">
        <is>
          <t>SHORT</t>
        </is>
      </c>
      <c r="F5088" t="inlineStr">
        <is>
          <t>OOS</t>
        </is>
      </c>
      <c r="I5088" s="8">
        <f>IF(AND(ISNUMBER(G5088),ISNUMBER(H5088)),H5088/G5088-1,"")</f>
        <v/>
      </c>
      <c r="K5088" s="8">
        <f>IF(ISNA(B5088),"",IF(B5088="TRIGGER",IF(ISNUMBER(I5088),SIGN('Z-Score Calc'!I5088)*I5088-$N$1,""),""))</f>
        <v/>
      </c>
    </row>
    <row r="5089">
      <c r="A5089" s="5" t="n">
        <v>45902</v>
      </c>
      <c r="B5089">
        <f>'Z-Score Calc'!J5089</f>
        <v/>
      </c>
      <c r="C5089" t="inlineStr"/>
      <c r="D5089" s="7" t="n">
        <v>-0.2050936693523609</v>
      </c>
      <c r="E5089" t="inlineStr"/>
      <c r="F5089" t="inlineStr">
        <is>
          <t>OOS</t>
        </is>
      </c>
      <c r="G5089" s="9" t="n">
        <v>148.5480041503906</v>
      </c>
      <c r="H5089" s="9" t="n">
        <v>147.9799957275391</v>
      </c>
      <c r="I5089" s="8">
        <f>IF(AND(ISNUMBER(G5089),ISNUMBER(H5089)),H5089/G5089-1,"")</f>
        <v/>
      </c>
      <c r="J5089" s="8" t="n">
        <v>0.003744271690246405</v>
      </c>
      <c r="K5089" s="8">
        <f>IF(ISNA(B5089),"",IF(B5089="TRIGGER",IF(ISNUMBER(I5089),SIGN('Z-Score Calc'!I5089)*I5089-$N$1,""),""))</f>
        <v/>
      </c>
    </row>
    <row r="5090">
      <c r="A5090" s="5" t="n">
        <v>45931</v>
      </c>
      <c r="B5090">
        <f>'Z-Score Calc'!J5090</f>
        <v/>
      </c>
      <c r="C5090" t="inlineStr"/>
      <c r="D5090" s="7" t="n">
        <v>0.04491039433418887</v>
      </c>
      <c r="E5090" t="inlineStr"/>
      <c r="F5090" t="inlineStr">
        <is>
          <t>OOS</t>
        </is>
      </c>
      <c r="G5090" s="9" t="n">
        <v>147.0829925537109</v>
      </c>
      <c r="H5090" s="9" t="n">
        <v>147.1499938964844</v>
      </c>
      <c r="I5090" s="8">
        <f>IF(AND(ISNUMBER(G5090),ISNUMBER(H5090)),H5090/G5090-1,"")</f>
        <v/>
      </c>
      <c r="J5090" s="8" t="n">
        <v>0.0003760694719789027</v>
      </c>
      <c r="K5090" s="8">
        <f>IF(ISNA(B5090),"",IF(B5090="TRIGGER",IF(ISNUMBER(I5090),SIGN('Z-Score Calc'!I5090)*I5090-$N$1,""),""))</f>
        <v/>
      </c>
    </row>
    <row r="5091">
      <c r="A5091" s="5" t="n">
        <v>45964</v>
      </c>
      <c r="B5091">
        <f>'Z-Score Calc'!J5091</f>
        <v/>
      </c>
      <c r="C5091" t="inlineStr">
        <is>
          <t>TRIGGER</t>
        </is>
      </c>
      <c r="D5091" s="7" t="n">
        <v>-0.518098644597472</v>
      </c>
      <c r="E5091" t="inlineStr">
        <is>
          <t>SHORT</t>
        </is>
      </c>
      <c r="F5091" t="inlineStr">
        <is>
          <t>OOS</t>
        </is>
      </c>
      <c r="G5091" s="9" t="n">
        <v>154.1950073242188</v>
      </c>
      <c r="H5091" s="9" t="n">
        <v>154.2039947509766</v>
      </c>
      <c r="I5091" s="8">
        <f>IF(AND(ISNUMBER(G5091),ISNUMBER(H5091)),H5091/G5091-1,"")</f>
        <v/>
      </c>
      <c r="J5091" s="8" t="n">
        <v>-0.0001377508995155973</v>
      </c>
      <c r="K5091" s="8">
        <f>IF(ISNA(B5091),"",IF(B5091="TRIGGER",IF(ISNUMBER(I5091),SIGN('Z-Score Calc'!I5091)*I5091-$N$1,""),""))</f>
        <v/>
      </c>
    </row>
    <row r="5092">
      <c r="A5092" s="5" t="n">
        <v>45992</v>
      </c>
      <c r="B5092">
        <f>'Z-Score Calc'!J5092</f>
        <v/>
      </c>
      <c r="C5092" t="inlineStr"/>
      <c r="D5092" s="7" t="n">
        <v>-0.2647419895416522</v>
      </c>
      <c r="E5092" t="inlineStr"/>
      <c r="F5092" t="inlineStr">
        <is>
          <t>OOS</t>
        </is>
      </c>
      <c r="G5092" s="9" t="n">
        <v>155.9279937744141</v>
      </c>
      <c r="H5092" s="9" t="n">
        <v>155.5570068359375</v>
      </c>
      <c r="I5092" s="8">
        <f>IF(AND(ISNUMBER(G5092),ISNUMBER(H5092)),H5092/G5092-1,"")</f>
        <v/>
      </c>
      <c r="J5092" s="8" t="n">
        <v>0.002299754804678834</v>
      </c>
      <c r="K5092" s="8">
        <f>IF(ISNA(B5092),"",IF(B5092="TRIGGER",IF(ISNUMBER(I5092),SIGN('Z-Score Calc'!I5092)*I5092-$N$1,""),""))</f>
        <v/>
      </c>
    </row>
    <row r="5093">
      <c r="A5093" s="5" t="n">
        <v>46027</v>
      </c>
      <c r="B5093">
        <f>'Z-Score Calc'!J5093</f>
        <v/>
      </c>
      <c r="C5093" t="inlineStr"/>
      <c r="D5093" s="7" t="n">
        <v>-0.2636744260963692</v>
      </c>
      <c r="E5093" t="inlineStr"/>
      <c r="F5093" t="inlineStr">
        <is>
          <t>OOS</t>
        </is>
      </c>
      <c r="G5093" s="9" t="n">
        <v>156.9889984130859</v>
      </c>
      <c r="H5093" s="9" t="n">
        <v>156.6260070800781</v>
      </c>
      <c r="I5093" s="8">
        <f>IF(AND(ISNUMBER(G5093),ISNUMBER(H5093)),H5093/G5093-1,"")</f>
        <v/>
      </c>
      <c r="J5093" s="8" t="n">
        <v>0.002232743940199701</v>
      </c>
      <c r="K5093" s="8">
        <f>IF(ISNA(B5093),"",IF(B5093="TRIGGER",IF(ISNUMBER(I5093),SIGN('Z-Score Calc'!I5093)*I5093-$N$1,""),""))</f>
        <v/>
      </c>
    </row>
    <row r="5094">
      <c r="A5094" s="5" t="n">
        <v>46055</v>
      </c>
      <c r="B5094">
        <f>'Z-Score Calc'!J5094</f>
        <v/>
      </c>
      <c r="C5094" t="inlineStr">
        <is>
          <t>TRIGGER</t>
        </is>
      </c>
      <c r="D5094" s="7" t="n">
        <v>2.579656615639957</v>
      </c>
      <c r="E5094" t="inlineStr">
        <is>
          <t>LONG</t>
        </is>
      </c>
      <c r="F5094" t="inlineStr">
        <is>
          <t>OOS</t>
        </is>
      </c>
      <c r="G5094" s="9" t="n">
        <v>155.2019958496094</v>
      </c>
      <c r="H5094" s="9" t="n">
        <v>155.4429931640625</v>
      </c>
      <c r="I5094" s="8">
        <f>IF(AND(ISNUMBER(G5094),ISNUMBER(H5094)),H5094/G5094-1,"")</f>
        <v/>
      </c>
      <c r="J5094" s="8" t="n">
        <v>0.001473332986896249</v>
      </c>
      <c r="K5094" s="8">
        <f>IF(ISNA(B5094),"",IF(B5094="TRIGGER",IF(ISNUMBER(I5094),SIGN('Z-Score Calc'!I5094)*I5094-$N$1,""),""))</f>
        <v/>
      </c>
    </row>
    <row r="5095">
      <c r="A5095" s="5" t="n">
        <v>46083</v>
      </c>
      <c r="B5095">
        <f>'Z-Score Calc'!J5095</f>
        <v/>
      </c>
      <c r="C5095" t="inlineStr"/>
      <c r="D5095" s="7" t="n">
        <v>0.342601539572472</v>
      </c>
      <c r="E5095" t="inlineStr"/>
      <c r="F5095" t="inlineStr">
        <is>
          <t>OOS</t>
        </is>
      </c>
      <c r="G5095" s="9" t="n">
        <v>156.6329956054688</v>
      </c>
      <c r="H5095" s="9" t="n">
        <v>157.2570037841797</v>
      </c>
      <c r="I5095" s="8">
        <f>IF(AND(ISNUMBER(G5095),ISNUMBER(H5095)),H5095/G5095-1,"")</f>
        <v/>
      </c>
      <c r="J5095" s="8" t="n">
        <v>0.003904422359497418</v>
      </c>
      <c r="K5095" s="8">
        <f>IF(ISNA(B5095),"",IF(B5095="TRIGGER",IF(ISNUMBER(I5095),SIGN('Z-Score Calc'!I5095)*I5095-$N$1,""),""))</f>
        <v/>
      </c>
    </row>
    <row r="5096">
      <c r="A5096" s="5" t="n">
        <v>46113</v>
      </c>
      <c r="B5096">
        <f>'Z-Score Calc'!J5096</f>
        <v/>
      </c>
      <c r="C5096" t="inlineStr"/>
      <c r="D5096" s="7" t="n">
        <v>0.09288471394370397</v>
      </c>
      <c r="E5096" t="inlineStr"/>
      <c r="F5096" t="inlineStr">
        <is>
          <t>OOS</t>
        </is>
      </c>
      <c r="G5096" s="9" t="n">
        <v>158.6880035400391</v>
      </c>
      <c r="H5096" s="9" t="n">
        <v>159.4909973144531</v>
      </c>
      <c r="I5096" s="8">
        <f>IF(AND(ISNUMBER(G5096),ISNUMBER(H5096)),H5096/G5096-1,"")</f>
        <v/>
      </c>
      <c r="J5096" s="8" t="n">
        <v>0.004980739864198026</v>
      </c>
      <c r="K5096" s="8">
        <f>IF(ISNA(B5096),"",IF(B5096="TRIGGER",IF(ISNUMBER(I5096),SIGN('Z-Score Calc'!I5096)*I5096-$N$1,""),""))</f>
        <v/>
      </c>
    </row>
    <row r="5097">
      <c r="A5097" s="5" t="n">
        <v>46143</v>
      </c>
      <c r="B5097">
        <f>'Z-Score Calc'!J5097</f>
        <v/>
      </c>
      <c r="C5097" t="inlineStr"/>
      <c r="D5097" s="7" t="n">
        <v>-0.2189859453990514</v>
      </c>
      <c r="E5097" t="inlineStr"/>
      <c r="F5097" t="inlineStr">
        <is>
          <t>OOS</t>
        </is>
      </c>
      <c r="I5097" s="8">
        <f>IF(AND(ISNUMBER(G5097),ISNUMBER(H5097)),H5097/G5097-1,"")</f>
        <v/>
      </c>
      <c r="K5097" s="8">
        <f>IF(ISNA(B5097),"",IF(B5097="TRIGGER",IF(ISNUMBER(I5097),SIGN('Z-Score Calc'!I5097)*I5097-$N$1,""),""))</f>
        <v/>
      </c>
    </row>
    <row r="5098">
      <c r="A5098" s="5" t="n">
        <v>46174</v>
      </c>
      <c r="B5098">
        <f>'Z-Score Calc'!J5098</f>
        <v/>
      </c>
      <c r="C5098" t="inlineStr">
        <is>
          <t>TRIGGER</t>
        </is>
      </c>
      <c r="D5098" s="7" t="n">
        <v>0.5946714847870805</v>
      </c>
      <c r="E5098" t="inlineStr">
        <is>
          <t>LONG</t>
        </is>
      </c>
      <c r="F5098" t="inlineStr">
        <is>
          <t>OOS</t>
        </is>
      </c>
      <c r="G5098" s="9" t="n">
        <v>159.6360015869141</v>
      </c>
      <c r="H5098" s="9" t="n">
        <v>159.9680023193359</v>
      </c>
      <c r="I5098" s="8">
        <f>IF(AND(ISNUMBER(G5098),ISNUMBER(H5098)),H5098/G5098-1,"")</f>
        <v/>
      </c>
      <c r="J5098" s="8" t="n">
        <v>0.002000271164196789</v>
      </c>
      <c r="K5098" s="8">
        <f>IF(ISNA(B5098),"",IF(B5098="TRIGGER",IF(ISNUMBER(I5098),SIGN('Z-Score Calc'!I5098)*I5098-$N$1,""),""))</f>
        <v/>
      </c>
    </row>
    <row r="5099">
      <c r="A5099" s="5" t="n">
        <v>46204</v>
      </c>
      <c r="B5099">
        <f>'Z-Score Calc'!J5099</f>
        <v/>
      </c>
      <c r="C5099" t="inlineStr"/>
      <c r="D5099" s="7" t="n">
        <v>-0.4736848484441723</v>
      </c>
      <c r="E5099" t="inlineStr"/>
      <c r="F5099" t="inlineStr">
        <is>
          <t>OOS</t>
        </is>
      </c>
      <c r="G5099" s="9" t="n">
        <v>162.5390014648438</v>
      </c>
      <c r="H5099" s="9" t="n">
        <v>161.4490051269531</v>
      </c>
      <c r="I5099" s="8">
        <f>IF(AND(ISNUMBER(G5099),ISNUMBER(H5099)),H5099/G5099-1,"")</f>
        <v/>
      </c>
      <c r="J5099" s="8" t="n">
        <v>0.006626595464608444</v>
      </c>
      <c r="K5099" s="8">
        <f>IF(ISNA(B5099),"",IF(B5099="TRIGGER",IF(ISNUMBER(I5099),SIGN('Z-Score Calc'!I5099)*I5099-$N$1,""),""))</f>
        <v/>
      </c>
    </row>
    <row r="5100">
      <c r="A5100" s="5" t="n">
        <v>46237</v>
      </c>
      <c r="B5100">
        <f>'Z-Score Calc'!J5100</f>
        <v/>
      </c>
      <c r="C5100" t="inlineStr">
        <is>
          <t>TRIGGER</t>
        </is>
      </c>
      <c r="D5100" s="7" t="n">
        <v>0.9739611487317331</v>
      </c>
      <c r="E5100" t="inlineStr">
        <is>
          <t>LONG</t>
        </is>
      </c>
      <c r="F5100" t="inlineStr">
        <is>
          <t>OOS</t>
        </is>
      </c>
      <c r="G5100" s="9" t="n">
        <v>157.5290069580078</v>
      </c>
      <c r="H5100" s="9" t="n">
        <v>157.7640075683594</v>
      </c>
      <c r="I5100" s="8">
        <f>IF(AND(ISNUMBER(G5100),ISNUMBER(H5100)),H5100/G5100-1,"")</f>
        <v/>
      </c>
      <c r="J5100" s="8" t="n">
        <v>0.00141232783001768</v>
      </c>
      <c r="K5100" s="8">
        <f>IF(ISNA(B5100),"",IF(B5100="TRIGGER",IF(ISNUMBER(I5100),SIGN('Z-Score Calc'!I5100)*I5100-$N$1,""),""))</f>
        <v/>
      </c>
    </row>
    <row r="5101">
      <c r="A5101" s="3" t="inlineStr">
        <is>
          <t>ISM Manufacturing Prices  (64 events)</t>
        </is>
      </c>
      <c r="B5101" s="3" t="n"/>
      <c r="C5101" s="3" t="n"/>
      <c r="D5101" s="3" t="n"/>
      <c r="E5101" s="3" t="n"/>
      <c r="F5101" s="3" t="n"/>
      <c r="G5101" s="3" t="n"/>
      <c r="H5101" s="3" t="n"/>
      <c r="I5101" s="3" t="n"/>
      <c r="J5101" s="3" t="n"/>
      <c r="K5101" s="3" t="n"/>
    </row>
    <row r="5102">
      <c r="A5102" s="4" t="inlineStr">
        <is>
          <t>Date</t>
        </is>
      </c>
      <c r="B5102" s="4" t="inlineStr">
        <is>
          <t>Formula trigger</t>
        </is>
      </c>
      <c r="C5102" s="4" t="inlineStr">
        <is>
          <t>Reported trigger</t>
        </is>
      </c>
      <c r="D5102" s="4" t="inlineStr">
        <is>
          <t>z (reported)</t>
        </is>
      </c>
      <c r="E5102" s="4" t="inlineStr">
        <is>
          <t>Direction</t>
        </is>
      </c>
      <c r="F5102" s="4" t="inlineStr">
        <is>
          <t>Period</t>
        </is>
      </c>
      <c r="G5102" s="4" t="inlineStr">
        <is>
          <t>Event close</t>
        </is>
      </c>
      <c r="H5102" s="4" t="inlineStr">
        <is>
          <t>Next close</t>
        </is>
      </c>
      <c r="I5102" s="4" t="inlineStr">
        <is>
          <t>Raw move % (formula)</t>
        </is>
      </c>
      <c r="J5102" s="4" t="inlineStr">
        <is>
          <t>Net % (reported)</t>
        </is>
      </c>
      <c r="K5102" s="4" t="inlineStr">
        <is>
          <t>Net % (formula)</t>
        </is>
      </c>
    </row>
    <row r="5103">
      <c r="A5103" s="5" t="n">
        <v>42037</v>
      </c>
      <c r="B5103">
        <f>'Z-Score Calc'!J5103</f>
        <v/>
      </c>
      <c r="C5103" t="inlineStr"/>
      <c r="E5103" t="inlineStr"/>
      <c r="F5103" t="inlineStr">
        <is>
          <t>IS</t>
        </is>
      </c>
      <c r="I5103" s="8">
        <f>IF(AND(ISNUMBER(G5103),ISNUMBER(H5103)),H5103/G5103-1,"")</f>
        <v/>
      </c>
      <c r="K5103" s="8">
        <f>IF(ISNA(B5103),"",IF(B5103="TRIGGER",IF(ISNUMBER(I5103),SIGN('Z-Score Calc'!I5103)*I5103-$N$1,""),""))</f>
        <v/>
      </c>
    </row>
    <row r="5104">
      <c r="A5104" s="5" t="n">
        <v>42095</v>
      </c>
      <c r="B5104">
        <f>'Z-Score Calc'!J5104</f>
        <v/>
      </c>
      <c r="C5104" t="inlineStr"/>
      <c r="E5104" t="inlineStr"/>
      <c r="F5104" t="inlineStr">
        <is>
          <t>IS</t>
        </is>
      </c>
      <c r="I5104" s="8">
        <f>IF(AND(ISNUMBER(G5104),ISNUMBER(H5104)),H5104/G5104-1,"")</f>
        <v/>
      </c>
      <c r="K5104" s="8">
        <f>IF(ISNA(B5104),"",IF(B5104="TRIGGER",IF(ISNUMBER(I5104),SIGN('Z-Score Calc'!I5104)*I5104-$N$1,""),""))</f>
        <v/>
      </c>
    </row>
    <row r="5105">
      <c r="A5105" s="5" t="n">
        <v>42373</v>
      </c>
      <c r="B5105">
        <f>'Z-Score Calc'!J5105</f>
        <v/>
      </c>
      <c r="C5105" t="inlineStr"/>
      <c r="E5105" t="inlineStr"/>
      <c r="F5105" t="inlineStr">
        <is>
          <t>IS</t>
        </is>
      </c>
      <c r="I5105" s="8">
        <f>IF(AND(ISNUMBER(G5105),ISNUMBER(H5105)),H5105/G5105-1,"")</f>
        <v/>
      </c>
      <c r="K5105" s="8">
        <f>IF(ISNA(B5105),"",IF(B5105="TRIGGER",IF(ISNUMBER(I5105),SIGN('Z-Score Calc'!I5105)*I5105-$N$1,""),""))</f>
        <v/>
      </c>
    </row>
    <row r="5106">
      <c r="A5106" s="5" t="n">
        <v>42401</v>
      </c>
      <c r="B5106">
        <f>'Z-Score Calc'!J5106</f>
        <v/>
      </c>
      <c r="C5106" t="inlineStr"/>
      <c r="E5106" t="inlineStr"/>
      <c r="F5106" t="inlineStr">
        <is>
          <t>IS</t>
        </is>
      </c>
      <c r="I5106" s="8">
        <f>IF(AND(ISNUMBER(G5106),ISNUMBER(H5106)),H5106/G5106-1,"")</f>
        <v/>
      </c>
      <c r="K5106" s="8">
        <f>IF(ISNA(B5106),"",IF(B5106="TRIGGER",IF(ISNUMBER(I5106),SIGN('Z-Score Calc'!I5106)*I5106-$N$1,""),""))</f>
        <v/>
      </c>
    </row>
    <row r="5107">
      <c r="A5107" s="5" t="n">
        <v>42430</v>
      </c>
      <c r="B5107">
        <f>'Z-Score Calc'!J5107</f>
        <v/>
      </c>
      <c r="C5107" t="inlineStr"/>
      <c r="E5107" t="inlineStr"/>
      <c r="F5107" t="inlineStr">
        <is>
          <t>IS</t>
        </is>
      </c>
      <c r="I5107" s="8">
        <f>IF(AND(ISNUMBER(G5107),ISNUMBER(H5107)),H5107/G5107-1,"")</f>
        <v/>
      </c>
      <c r="K5107" s="8">
        <f>IF(ISNA(B5107),"",IF(B5107="TRIGGER",IF(ISNUMBER(I5107),SIGN('Z-Score Calc'!I5107)*I5107-$N$1,""),""))</f>
        <v/>
      </c>
    </row>
    <row r="5108">
      <c r="A5108" s="5" t="n">
        <v>42461</v>
      </c>
      <c r="B5108">
        <f>'Z-Score Calc'!J5108</f>
        <v/>
      </c>
      <c r="C5108" t="inlineStr"/>
      <c r="E5108" t="inlineStr"/>
      <c r="F5108" t="inlineStr">
        <is>
          <t>IS</t>
        </is>
      </c>
      <c r="I5108" s="8">
        <f>IF(AND(ISNUMBER(G5108),ISNUMBER(H5108)),H5108/G5108-1,"")</f>
        <v/>
      </c>
      <c r="K5108" s="8">
        <f>IF(ISNA(B5108),"",IF(B5108="TRIGGER",IF(ISNUMBER(I5108),SIGN('Z-Score Calc'!I5108)*I5108-$N$1,""),""))</f>
        <v/>
      </c>
    </row>
    <row r="5109">
      <c r="A5109" s="5" t="n">
        <v>42492</v>
      </c>
      <c r="B5109">
        <f>'Z-Score Calc'!J5109</f>
        <v/>
      </c>
      <c r="C5109" t="inlineStr"/>
      <c r="E5109" t="inlineStr"/>
      <c r="F5109" t="inlineStr">
        <is>
          <t>IS</t>
        </is>
      </c>
      <c r="I5109" s="8">
        <f>IF(AND(ISNUMBER(G5109),ISNUMBER(H5109)),H5109/G5109-1,"")</f>
        <v/>
      </c>
      <c r="K5109" s="8">
        <f>IF(ISNA(B5109),"",IF(B5109="TRIGGER",IF(ISNUMBER(I5109),SIGN('Z-Score Calc'!I5109)*I5109-$N$1,""),""))</f>
        <v/>
      </c>
    </row>
    <row r="5110">
      <c r="A5110" s="5" t="n">
        <v>42522</v>
      </c>
      <c r="B5110">
        <f>'Z-Score Calc'!J5110</f>
        <v/>
      </c>
      <c r="C5110" t="inlineStr"/>
      <c r="E5110" t="inlineStr"/>
      <c r="F5110" t="inlineStr">
        <is>
          <t>IS</t>
        </is>
      </c>
      <c r="I5110" s="8">
        <f>IF(AND(ISNUMBER(G5110),ISNUMBER(H5110)),H5110/G5110-1,"")</f>
        <v/>
      </c>
      <c r="K5110" s="8">
        <f>IF(ISNA(B5110),"",IF(B5110="TRIGGER",IF(ISNUMBER(I5110),SIGN('Z-Score Calc'!I5110)*I5110-$N$1,""),""))</f>
        <v/>
      </c>
    </row>
    <row r="5111">
      <c r="A5111" s="5" t="n">
        <v>42552</v>
      </c>
      <c r="B5111">
        <f>'Z-Score Calc'!J5111</f>
        <v/>
      </c>
      <c r="C5111" t="inlineStr"/>
      <c r="E5111" t="inlineStr"/>
      <c r="F5111" t="inlineStr">
        <is>
          <t>IS</t>
        </is>
      </c>
      <c r="I5111" s="8">
        <f>IF(AND(ISNUMBER(G5111),ISNUMBER(H5111)),H5111/G5111-1,"")</f>
        <v/>
      </c>
      <c r="K5111" s="8">
        <f>IF(ISNA(B5111),"",IF(B5111="TRIGGER",IF(ISNUMBER(I5111),SIGN('Z-Score Calc'!I5111)*I5111-$N$1,""),""))</f>
        <v/>
      </c>
    </row>
    <row r="5112">
      <c r="A5112" s="5" t="n">
        <v>42583</v>
      </c>
      <c r="B5112">
        <f>'Z-Score Calc'!J5112</f>
        <v/>
      </c>
      <c r="C5112" t="inlineStr"/>
      <c r="E5112" t="inlineStr"/>
      <c r="F5112" t="inlineStr">
        <is>
          <t>IS</t>
        </is>
      </c>
      <c r="I5112" s="8">
        <f>IF(AND(ISNUMBER(G5112),ISNUMBER(H5112)),H5112/G5112-1,"")</f>
        <v/>
      </c>
      <c r="K5112" s="8">
        <f>IF(ISNA(B5112),"",IF(B5112="TRIGGER",IF(ISNUMBER(I5112),SIGN('Z-Score Calc'!I5112)*I5112-$N$1,""),""))</f>
        <v/>
      </c>
    </row>
    <row r="5113">
      <c r="A5113" s="5" t="n">
        <v>42614</v>
      </c>
      <c r="B5113">
        <f>'Z-Score Calc'!J5113</f>
        <v/>
      </c>
      <c r="C5113" t="inlineStr"/>
      <c r="E5113" t="inlineStr"/>
      <c r="F5113" t="inlineStr">
        <is>
          <t>IS</t>
        </is>
      </c>
      <c r="G5113" s="9" t="n">
        <v>103.2580032348633</v>
      </c>
      <c r="H5113" s="9" t="n">
        <v>103.9339981079102</v>
      </c>
      <c r="I5113" s="8">
        <f>IF(AND(ISNUMBER(G5113),ISNUMBER(H5113)),H5113/G5113-1,"")</f>
        <v/>
      </c>
      <c r="K5113" s="8">
        <f>IF(ISNA(B5113),"",IF(B5113="TRIGGER",IF(ISNUMBER(I5113),SIGN('Z-Score Calc'!I5113)*I5113-$N$1,""),""))</f>
        <v/>
      </c>
    </row>
    <row r="5114">
      <c r="A5114" s="5" t="n">
        <v>42646</v>
      </c>
      <c r="B5114">
        <f>'Z-Score Calc'!J5114</f>
        <v/>
      </c>
      <c r="C5114" t="inlineStr"/>
      <c r="E5114" t="inlineStr"/>
      <c r="F5114" t="inlineStr">
        <is>
          <t>IS</t>
        </is>
      </c>
      <c r="G5114" s="9" t="n">
        <v>101.8170013427734</v>
      </c>
      <c r="H5114" s="9" t="n">
        <v>102.8799972534179</v>
      </c>
      <c r="I5114" s="8">
        <f>IF(AND(ISNUMBER(G5114),ISNUMBER(H5114)),H5114/G5114-1,"")</f>
        <v/>
      </c>
      <c r="K5114" s="8">
        <f>IF(ISNA(B5114),"",IF(B5114="TRIGGER",IF(ISNUMBER(I5114),SIGN('Z-Score Calc'!I5114)*I5114-$N$1,""),""))</f>
        <v/>
      </c>
    </row>
    <row r="5115">
      <c r="A5115" s="5" t="n">
        <v>42675</v>
      </c>
      <c r="B5115">
        <f>'Z-Score Calc'!J5115</f>
        <v/>
      </c>
      <c r="C5115" t="inlineStr"/>
      <c r="E5115" t="inlineStr"/>
      <c r="F5115" t="inlineStr">
        <is>
          <t>IS</t>
        </is>
      </c>
      <c r="G5115" s="9" t="n">
        <v>104.8199996948242</v>
      </c>
      <c r="H5115" s="9" t="n">
        <v>104.0920028686523</v>
      </c>
      <c r="I5115" s="8">
        <f>IF(AND(ISNUMBER(G5115),ISNUMBER(H5115)),H5115/G5115-1,"")</f>
        <v/>
      </c>
      <c r="K5115" s="8">
        <f>IF(ISNA(B5115),"",IF(B5115="TRIGGER",IF(ISNUMBER(I5115),SIGN('Z-Score Calc'!I5115)*I5115-$N$1,""),""))</f>
        <v/>
      </c>
    </row>
    <row r="5116">
      <c r="A5116" s="5" t="n">
        <v>42705</v>
      </c>
      <c r="B5116">
        <f>'Z-Score Calc'!J5116</f>
        <v/>
      </c>
      <c r="C5116" t="inlineStr"/>
      <c r="E5116" t="inlineStr"/>
      <c r="F5116" t="inlineStr">
        <is>
          <t>IS</t>
        </is>
      </c>
      <c r="G5116" s="9" t="n">
        <v>114.6940002441406</v>
      </c>
      <c r="H5116" s="9" t="n">
        <v>113.9089965820312</v>
      </c>
      <c r="I5116" s="8">
        <f>IF(AND(ISNUMBER(G5116),ISNUMBER(H5116)),H5116/G5116-1,"")</f>
        <v/>
      </c>
      <c r="K5116" s="8">
        <f>IF(ISNA(B5116),"",IF(B5116="TRIGGER",IF(ISNUMBER(I5116),SIGN('Z-Score Calc'!I5116)*I5116-$N$1,""),""))</f>
        <v/>
      </c>
    </row>
    <row r="5117">
      <c r="A5117" s="5" t="n">
        <v>42738</v>
      </c>
      <c r="B5117">
        <f>'Z-Score Calc'!J5117</f>
        <v/>
      </c>
      <c r="C5117" t="inlineStr"/>
      <c r="E5117" t="inlineStr"/>
      <c r="F5117" t="inlineStr">
        <is>
          <t>IS</t>
        </is>
      </c>
      <c r="G5117" s="9" t="n">
        <v>117.495002746582</v>
      </c>
      <c r="H5117" s="9" t="n">
        <v>117.6589965820312</v>
      </c>
      <c r="I5117" s="8">
        <f>IF(AND(ISNUMBER(G5117),ISNUMBER(H5117)),H5117/G5117-1,"")</f>
        <v/>
      </c>
      <c r="K5117" s="8">
        <f>IF(ISNA(B5117),"",IF(B5117="TRIGGER",IF(ISNUMBER(I5117),SIGN('Z-Score Calc'!I5117)*I5117-$N$1,""),""))</f>
        <v/>
      </c>
    </row>
    <row r="5118">
      <c r="A5118" s="5" t="n">
        <v>42767</v>
      </c>
      <c r="B5118">
        <f>'Z-Score Calc'!J5118</f>
        <v/>
      </c>
      <c r="C5118" t="inlineStr"/>
      <c r="E5118" t="inlineStr"/>
      <c r="F5118" t="inlineStr">
        <is>
          <t>IS</t>
        </is>
      </c>
      <c r="G5118" s="9" t="n">
        <v>112.7429962158203</v>
      </c>
      <c r="H5118" s="9" t="n">
        <v>113.3109970092774</v>
      </c>
      <c r="I5118" s="8">
        <f>IF(AND(ISNUMBER(G5118),ISNUMBER(H5118)),H5118/G5118-1,"")</f>
        <v/>
      </c>
      <c r="K5118" s="8">
        <f>IF(ISNA(B5118),"",IF(B5118="TRIGGER",IF(ISNUMBER(I5118),SIGN('Z-Score Calc'!I5118)*I5118-$N$1,""),""))</f>
        <v/>
      </c>
    </row>
    <row r="5119">
      <c r="A5119" s="5" t="n">
        <v>42795</v>
      </c>
      <c r="B5119">
        <f>'Z-Score Calc'!J5119</f>
        <v/>
      </c>
      <c r="C5119" t="inlineStr"/>
      <c r="E5119" t="inlineStr"/>
      <c r="F5119" t="inlineStr">
        <is>
          <t>IS</t>
        </is>
      </c>
      <c r="G5119" s="9" t="n">
        <v>113.0770034790039</v>
      </c>
      <c r="H5119" s="9" t="n">
        <v>114.1210021972656</v>
      </c>
      <c r="I5119" s="8">
        <f>IF(AND(ISNUMBER(G5119),ISNUMBER(H5119)),H5119/G5119-1,"")</f>
        <v/>
      </c>
      <c r="K5119" s="8">
        <f>IF(ISNA(B5119),"",IF(B5119="TRIGGER",IF(ISNUMBER(I5119),SIGN('Z-Score Calc'!I5119)*I5119-$N$1,""),""))</f>
        <v/>
      </c>
    </row>
    <row r="5120">
      <c r="A5120" s="5" t="n">
        <v>42828</v>
      </c>
      <c r="B5120">
        <f>'Z-Score Calc'!J5120</f>
        <v/>
      </c>
      <c r="C5120" t="inlineStr"/>
      <c r="E5120" t="inlineStr"/>
      <c r="F5120" t="inlineStr">
        <is>
          <t>IS</t>
        </is>
      </c>
      <c r="G5120" s="9" t="n">
        <v>110.7089996337891</v>
      </c>
      <c r="H5120" s="9" t="n">
        <v>110.8539962768555</v>
      </c>
      <c r="I5120" s="8">
        <f>IF(AND(ISNUMBER(G5120),ISNUMBER(H5120)),H5120/G5120-1,"")</f>
        <v/>
      </c>
      <c r="K5120" s="8">
        <f>IF(ISNA(B5120),"",IF(B5120="TRIGGER",IF(ISNUMBER(I5120),SIGN('Z-Score Calc'!I5120)*I5120-$N$1,""),""))</f>
        <v/>
      </c>
    </row>
    <row r="5121">
      <c r="A5121" s="5" t="n">
        <v>42856</v>
      </c>
      <c r="B5121">
        <f>'Z-Score Calc'!J5121</f>
        <v/>
      </c>
      <c r="C5121" t="inlineStr"/>
      <c r="E5121" t="inlineStr"/>
      <c r="F5121" t="inlineStr">
        <is>
          <t>IS</t>
        </is>
      </c>
      <c r="G5121" s="9" t="n">
        <v>111.8119964599609</v>
      </c>
      <c r="H5121" s="9" t="n">
        <v>111.9690017700195</v>
      </c>
      <c r="I5121" s="8">
        <f>IF(AND(ISNUMBER(G5121),ISNUMBER(H5121)),H5121/G5121-1,"")</f>
        <v/>
      </c>
      <c r="K5121" s="8">
        <f>IF(ISNA(B5121),"",IF(B5121="TRIGGER",IF(ISNUMBER(I5121),SIGN('Z-Score Calc'!I5121)*I5121-$N$1,""),""))</f>
        <v/>
      </c>
    </row>
    <row r="5122">
      <c r="A5122" s="5" t="n">
        <v>42887</v>
      </c>
      <c r="B5122">
        <f>'Z-Score Calc'!J5122</f>
        <v/>
      </c>
      <c r="C5122" t="inlineStr"/>
      <c r="E5122" t="inlineStr"/>
      <c r="F5122" t="inlineStr">
        <is>
          <t>IS</t>
        </is>
      </c>
      <c r="G5122" s="9" t="n">
        <v>111.4369964599609</v>
      </c>
      <c r="H5122" s="9" t="n">
        <v>110.4629974365234</v>
      </c>
      <c r="I5122" s="8">
        <f>IF(AND(ISNUMBER(G5122),ISNUMBER(H5122)),H5122/G5122-1,"")</f>
        <v/>
      </c>
      <c r="K5122" s="8">
        <f>IF(ISNA(B5122),"",IF(B5122="TRIGGER",IF(ISNUMBER(I5122),SIGN('Z-Score Calc'!I5122)*I5122-$N$1,""),""))</f>
        <v/>
      </c>
    </row>
    <row r="5123">
      <c r="A5123" s="5" t="n">
        <v>42919</v>
      </c>
      <c r="B5123">
        <f>'Z-Score Calc'!J5123</f>
        <v/>
      </c>
      <c r="C5123" t="inlineStr">
        <is>
          <t>TRIGGER</t>
        </is>
      </c>
      <c r="D5123" s="7" t="n">
        <v>-1.152626401700009</v>
      </c>
      <c r="E5123" t="inlineStr">
        <is>
          <t>SHORT</t>
        </is>
      </c>
      <c r="F5123" t="inlineStr">
        <is>
          <t>IS</t>
        </is>
      </c>
      <c r="G5123" s="9" t="n">
        <v>113.3860015869141</v>
      </c>
      <c r="H5123" s="9" t="n">
        <v>112.9619979858398</v>
      </c>
      <c r="I5123" s="8">
        <f>IF(AND(ISNUMBER(G5123),ISNUMBER(H5123)),H5123/G5123-1,"")</f>
        <v/>
      </c>
      <c r="J5123" s="8" t="n">
        <v>0.003660005646388821</v>
      </c>
      <c r="K5123" s="8">
        <f>IF(ISNA(B5123),"",IF(B5123="TRIGGER",IF(ISNUMBER(I5123),SIGN('Z-Score Calc'!I5123)*I5123-$N$1,""),""))</f>
        <v/>
      </c>
    </row>
    <row r="5124">
      <c r="A5124" s="5" t="n">
        <v>42948</v>
      </c>
      <c r="B5124">
        <f>'Z-Score Calc'!J5124</f>
        <v/>
      </c>
      <c r="C5124" t="inlineStr">
        <is>
          <t>TRIGGER</t>
        </is>
      </c>
      <c r="D5124" s="7" t="n">
        <v>1.364014542662594</v>
      </c>
      <c r="E5124" t="inlineStr">
        <is>
          <t>LONG</t>
        </is>
      </c>
      <c r="F5124" t="inlineStr">
        <is>
          <t>IS</t>
        </is>
      </c>
      <c r="G5124" s="9" t="n">
        <v>110.431999206543</v>
      </c>
      <c r="H5124" s="9" t="n">
        <v>110.7570037841797</v>
      </c>
      <c r="I5124" s="8">
        <f>IF(AND(ISNUMBER(G5124),ISNUMBER(H5124)),H5124/G5124-1,"")</f>
        <v/>
      </c>
      <c r="J5124" s="8" t="n">
        <v>0.002863564220961702</v>
      </c>
      <c r="K5124" s="8">
        <f>IF(ISNA(B5124),"",IF(B5124="TRIGGER",IF(ISNUMBER(I5124),SIGN('Z-Score Calc'!I5124)*I5124-$N$1,""),""))</f>
        <v/>
      </c>
    </row>
    <row r="5125">
      <c r="A5125" s="5" t="n">
        <v>42979</v>
      </c>
      <c r="B5125">
        <f>'Z-Score Calc'!J5125</f>
        <v/>
      </c>
      <c r="C5125" t="inlineStr"/>
      <c r="D5125" s="7" t="n">
        <v>-0.242530815839744</v>
      </c>
      <c r="E5125" t="inlineStr"/>
      <c r="F5125" t="inlineStr">
        <is>
          <t>IS</t>
        </is>
      </c>
      <c r="I5125" s="8">
        <f>IF(AND(ISNUMBER(G5125),ISNUMBER(H5125)),H5125/G5125-1,"")</f>
        <v/>
      </c>
      <c r="K5125" s="8">
        <f>IF(ISNA(B5125),"",IF(B5125="TRIGGER",IF(ISNUMBER(I5125),SIGN('Z-Score Calc'!I5125)*I5125-$N$1,""),""))</f>
        <v/>
      </c>
    </row>
    <row r="5126">
      <c r="A5126" s="5" t="n">
        <v>43010</v>
      </c>
      <c r="B5126">
        <f>'Z-Score Calc'!J5126</f>
        <v/>
      </c>
      <c r="C5126" t="inlineStr">
        <is>
          <t>TRIGGER</t>
        </is>
      </c>
      <c r="D5126" s="7" t="n">
        <v>1.556931158767599</v>
      </c>
      <c r="E5126" t="inlineStr">
        <is>
          <t>LONG</t>
        </is>
      </c>
      <c r="F5126" t="inlineStr">
        <is>
          <t>IS</t>
        </is>
      </c>
      <c r="G5126" s="9" t="n">
        <v>112.7699966430664</v>
      </c>
      <c r="H5126" s="9" t="n">
        <v>112.8479995727539</v>
      </c>
      <c r="I5126" s="8">
        <f>IF(AND(ISNUMBER(G5126),ISNUMBER(H5126)),H5126/G5126-1,"")</f>
        <v/>
      </c>
      <c r="J5126" s="8" t="n">
        <v>0.0006122345251652573</v>
      </c>
      <c r="K5126" s="8">
        <f>IF(ISNA(B5126),"",IF(B5126="TRIGGER",IF(ISNUMBER(I5126),SIGN('Z-Score Calc'!I5126)*I5126-$N$1,""),""))</f>
        <v/>
      </c>
    </row>
    <row r="5127">
      <c r="A5127" s="5" t="n">
        <v>43040</v>
      </c>
      <c r="B5127">
        <f>'Z-Score Calc'!J5127</f>
        <v/>
      </c>
      <c r="C5127" t="inlineStr"/>
      <c r="D5127" s="7" t="n">
        <v>-0.1773659893425364</v>
      </c>
      <c r="E5127" t="inlineStr"/>
      <c r="F5127" t="inlineStr">
        <is>
          <t>IS</t>
        </is>
      </c>
      <c r="G5127" s="9" t="n">
        <v>113.6500015258789</v>
      </c>
      <c r="H5127" s="9" t="n">
        <v>114.1520004272461</v>
      </c>
      <c r="I5127" s="8">
        <f>IF(AND(ISNUMBER(G5127),ISNUMBER(H5127)),H5127/G5127-1,"")</f>
        <v/>
      </c>
      <c r="J5127" s="8" t="n">
        <v>-0.004496525017606422</v>
      </c>
      <c r="K5127" s="8">
        <f>IF(ISNA(B5127),"",IF(B5127="TRIGGER",IF(ISNUMBER(I5127),SIGN('Z-Score Calc'!I5127)*I5127-$N$1,""),""))</f>
        <v/>
      </c>
    </row>
    <row r="5128">
      <c r="A5128" s="5" t="n">
        <v>43070</v>
      </c>
      <c r="B5128">
        <f>'Z-Score Calc'!J5128</f>
        <v/>
      </c>
      <c r="C5128" t="inlineStr">
        <is>
          <t>TRIGGER</t>
        </is>
      </c>
      <c r="D5128" s="7" t="n">
        <v>-0.6487359355574779</v>
      </c>
      <c r="E5128" t="inlineStr">
        <is>
          <t>SHORT</t>
        </is>
      </c>
      <c r="F5128" t="inlineStr">
        <is>
          <t>IS</t>
        </is>
      </c>
      <c r="G5128" s="9" t="n">
        <v>112.5559997558594</v>
      </c>
      <c r="H5128" s="9" t="n">
        <v>112.8639984130859</v>
      </c>
      <c r="I5128" s="8">
        <f>IF(AND(ISNUMBER(G5128),ISNUMBER(H5128)),H5128/G5128-1,"")</f>
        <v/>
      </c>
      <c r="J5128" s="8" t="n">
        <v>-0.002815868519099184</v>
      </c>
      <c r="K5128" s="8">
        <f>IF(ISNA(B5128),"",IF(B5128="TRIGGER",IF(ISNUMBER(I5128),SIGN('Z-Score Calc'!I5128)*I5128-$N$1,""),""))</f>
        <v/>
      </c>
    </row>
    <row r="5129">
      <c r="A5129" s="5" t="n">
        <v>43103</v>
      </c>
      <c r="B5129">
        <f>'Z-Score Calc'!J5129</f>
        <v/>
      </c>
      <c r="C5129" t="inlineStr">
        <is>
          <t>TRIGGER</t>
        </is>
      </c>
      <c r="D5129" s="7" t="n">
        <v>0.7385743373948923</v>
      </c>
      <c r="E5129" t="inlineStr">
        <is>
          <t>LONG</t>
        </is>
      </c>
      <c r="F5129" t="inlineStr">
        <is>
          <t>IS</t>
        </is>
      </c>
      <c r="G5129" s="9" t="n">
        <v>112.2440032958984</v>
      </c>
      <c r="H5129" s="9" t="n">
        <v>112.6070022583008</v>
      </c>
      <c r="I5129" s="8">
        <f>IF(AND(ISNUMBER(G5129),ISNUMBER(H5129)),H5129/G5129-1,"")</f>
        <v/>
      </c>
      <c r="J5129" s="8" t="n">
        <v>0.003154551741005342</v>
      </c>
      <c r="K5129" s="8">
        <f>IF(ISNA(B5129),"",IF(B5129="TRIGGER",IF(ISNUMBER(I5129),SIGN('Z-Score Calc'!I5129)*I5129-$N$1,""),""))</f>
        <v/>
      </c>
    </row>
    <row r="5130">
      <c r="A5130" s="5" t="n">
        <v>43132</v>
      </c>
      <c r="B5130">
        <f>'Z-Score Calc'!J5130</f>
        <v/>
      </c>
      <c r="C5130" t="inlineStr">
        <is>
          <t>TRIGGER</t>
        </is>
      </c>
      <c r="D5130" s="7" t="n">
        <v>0.8390836086704745</v>
      </c>
      <c r="E5130" t="inlineStr">
        <is>
          <t>LONG</t>
        </is>
      </c>
      <c r="F5130" t="inlineStr">
        <is>
          <t>IS</t>
        </is>
      </c>
      <c r="G5130" s="9" t="n">
        <v>109.2009963989258</v>
      </c>
      <c r="H5130" s="9" t="n">
        <v>109.4059982299805</v>
      </c>
      <c r="I5130" s="8">
        <f>IF(AND(ISNUMBER(G5130),ISNUMBER(H5130)),H5130/G5130-1,"")</f>
        <v/>
      </c>
      <c r="J5130" s="8" t="n">
        <v>0.001797824223692147</v>
      </c>
      <c r="K5130" s="8">
        <f>IF(ISNA(B5130),"",IF(B5130="TRIGGER",IF(ISNUMBER(I5130),SIGN('Z-Score Calc'!I5130)*I5130-$N$1,""),""))</f>
        <v/>
      </c>
    </row>
    <row r="5131">
      <c r="A5131" s="5" t="n">
        <v>43160</v>
      </c>
      <c r="B5131">
        <f>'Z-Score Calc'!J5131</f>
        <v/>
      </c>
      <c r="C5131" t="inlineStr">
        <is>
          <t>TRIGGER</t>
        </is>
      </c>
      <c r="D5131" s="7" t="n">
        <v>0.569953772273198</v>
      </c>
      <c r="E5131" t="inlineStr">
        <is>
          <t>LONG</t>
        </is>
      </c>
      <c r="F5131" t="inlineStr">
        <is>
          <t>IS</t>
        </is>
      </c>
      <c r="G5131" s="9" t="n">
        <v>106.6399993896484</v>
      </c>
      <c r="H5131" s="9" t="n">
        <v>106.1630020141602</v>
      </c>
      <c r="I5131" s="8">
        <f>IF(AND(ISNUMBER(G5131),ISNUMBER(H5131)),H5131/G5131-1,"")</f>
        <v/>
      </c>
      <c r="J5131" s="8" t="n">
        <v>-0.004552433455076142</v>
      </c>
      <c r="K5131" s="8">
        <f>IF(ISNA(B5131),"",IF(B5131="TRIGGER",IF(ISNUMBER(I5131),SIGN('Z-Score Calc'!I5131)*I5131-$N$1,""),""))</f>
        <v/>
      </c>
    </row>
    <row r="5132">
      <c r="A5132" s="5" t="n">
        <v>43192</v>
      </c>
      <c r="B5132">
        <f>'Z-Score Calc'!J5132</f>
        <v/>
      </c>
      <c r="C5132" t="inlineStr">
        <is>
          <t>TRIGGER</t>
        </is>
      </c>
      <c r="D5132" s="7" t="n">
        <v>1.001886256931241</v>
      </c>
      <c r="E5132" t="inlineStr">
        <is>
          <t>LONG</t>
        </is>
      </c>
      <c r="F5132" t="inlineStr">
        <is>
          <t>IS</t>
        </is>
      </c>
      <c r="G5132" s="9" t="n">
        <v>105.7990036010742</v>
      </c>
      <c r="H5132" s="9" t="n">
        <v>106.4359970092773</v>
      </c>
      <c r="I5132" s="8">
        <f>IF(AND(ISNUMBER(G5132),ISNUMBER(H5132)),H5132/G5132-1,"")</f>
        <v/>
      </c>
      <c r="J5132" s="8" t="n">
        <v>0.005941323556754165</v>
      </c>
      <c r="K5132" s="8">
        <f>IF(ISNA(B5132),"",IF(B5132="TRIGGER",IF(ISNUMBER(I5132),SIGN('Z-Score Calc'!I5132)*I5132-$N$1,""),""))</f>
        <v/>
      </c>
    </row>
    <row r="5133">
      <c r="A5133" s="5" t="n">
        <v>43221</v>
      </c>
      <c r="B5133">
        <f>'Z-Score Calc'!J5133</f>
        <v/>
      </c>
      <c r="C5133" t="inlineStr"/>
      <c r="D5133" s="7" t="n">
        <v>-0.06921329151407961</v>
      </c>
      <c r="E5133" t="inlineStr"/>
      <c r="F5133" t="inlineStr">
        <is>
          <t>IS</t>
        </is>
      </c>
      <c r="G5133" s="9" t="n">
        <v>109.8720016479492</v>
      </c>
      <c r="H5133" s="9" t="n">
        <v>109.8270034790039</v>
      </c>
      <c r="I5133" s="8">
        <f>IF(AND(ISNUMBER(G5133),ISNUMBER(H5133)),H5133/G5133-1,"")</f>
        <v/>
      </c>
      <c r="J5133" s="8" t="n">
        <v>0.000330086033123257</v>
      </c>
      <c r="K5133" s="8">
        <f>IF(ISNA(B5133),"",IF(B5133="TRIGGER",IF(ISNUMBER(I5133),SIGN('Z-Score Calc'!I5133)*I5133-$N$1,""),""))</f>
        <v/>
      </c>
    </row>
    <row r="5134">
      <c r="A5134" s="5" t="n">
        <v>43252</v>
      </c>
      <c r="B5134">
        <f>'Z-Score Calc'!J5134</f>
        <v/>
      </c>
      <c r="C5134" t="inlineStr"/>
      <c r="D5134" s="7" t="n">
        <v>-0.06812021059679436</v>
      </c>
      <c r="E5134" t="inlineStr"/>
      <c r="F5134" t="inlineStr">
        <is>
          <t>IS</t>
        </is>
      </c>
      <c r="I5134" s="8">
        <f>IF(AND(ISNUMBER(G5134),ISNUMBER(H5134)),H5134/G5134-1,"")</f>
        <v/>
      </c>
      <c r="K5134" s="8">
        <f>IF(ISNA(B5134),"",IF(B5134="TRIGGER",IF(ISNUMBER(I5134),SIGN('Z-Score Calc'!I5134)*I5134-$N$1,""),""))</f>
        <v/>
      </c>
    </row>
    <row r="5135">
      <c r="A5135" s="5" t="n">
        <v>43283</v>
      </c>
      <c r="B5135">
        <f>'Z-Score Calc'!J5135</f>
        <v/>
      </c>
      <c r="C5135" t="inlineStr"/>
      <c r="D5135" s="7" t="n">
        <v>-0.4503759579994627</v>
      </c>
      <c r="E5135" t="inlineStr"/>
      <c r="F5135" t="inlineStr">
        <is>
          <t>IS</t>
        </is>
      </c>
      <c r="G5135" s="9" t="n">
        <v>110.8710021972656</v>
      </c>
      <c r="H5135" s="9" t="n">
        <v>110.4079971313477</v>
      </c>
      <c r="I5135" s="8">
        <f>IF(AND(ISNUMBER(G5135),ISNUMBER(H5135)),H5135/G5135-1,"")</f>
        <v/>
      </c>
      <c r="J5135" s="8" t="n">
        <v>0.004096605205830574</v>
      </c>
      <c r="K5135" s="8">
        <f>IF(ISNA(B5135),"",IF(B5135="TRIGGER",IF(ISNUMBER(I5135),SIGN('Z-Score Calc'!I5135)*I5135-$N$1,""),""))</f>
        <v/>
      </c>
    </row>
    <row r="5136">
      <c r="A5136" s="5" t="n">
        <v>43313</v>
      </c>
      <c r="B5136">
        <f>'Z-Score Calc'!J5136</f>
        <v/>
      </c>
      <c r="C5136" t="inlineStr">
        <is>
          <t>TRIGGER</t>
        </is>
      </c>
      <c r="D5136" s="7" t="n">
        <v>-1.063438894520792</v>
      </c>
      <c r="E5136" t="inlineStr">
        <is>
          <t>SHORT</t>
        </is>
      </c>
      <c r="F5136" t="inlineStr">
        <is>
          <t>IS</t>
        </is>
      </c>
      <c r="G5136" s="9" t="n">
        <v>111.620002746582</v>
      </c>
      <c r="H5136" s="9" t="n">
        <v>111.6900024414062</v>
      </c>
      <c r="I5136" s="8">
        <f>IF(AND(ISNUMBER(G5136),ISNUMBER(H5136)),H5136/G5136-1,"")</f>
        <v/>
      </c>
      <c r="J5136" s="8" t="n">
        <v>-0.0007065897975041301</v>
      </c>
      <c r="K5136" s="8">
        <f>IF(ISNA(B5136),"",IF(B5136="TRIGGER",IF(ISNUMBER(I5136),SIGN('Z-Score Calc'!I5136)*I5136-$N$1,""),""))</f>
        <v/>
      </c>
    </row>
    <row r="5137">
      <c r="A5137" s="5" t="n">
        <v>43347</v>
      </c>
      <c r="B5137">
        <f>'Z-Score Calc'!J5137</f>
        <v/>
      </c>
      <c r="C5137" t="inlineStr"/>
      <c r="D5137" s="7" t="n">
        <v>-0.1003275617677792</v>
      </c>
      <c r="E5137" t="inlineStr"/>
      <c r="F5137" t="inlineStr">
        <is>
          <t>IS</t>
        </is>
      </c>
      <c r="G5137" s="9" t="n">
        <v>111.4609985351562</v>
      </c>
      <c r="H5137" s="9" t="n">
        <v>111.4489974975586</v>
      </c>
      <c r="I5137" s="8">
        <f>IF(AND(ISNUMBER(G5137),ISNUMBER(H5137)),H5137/G5137-1,"")</f>
        <v/>
      </c>
      <c r="J5137" s="8" t="n">
        <v>2.820549395412663e-05</v>
      </c>
      <c r="K5137" s="8">
        <f>IF(ISNA(B5137),"",IF(B5137="TRIGGER",IF(ISNUMBER(I5137),SIGN('Z-Score Calc'!I5137)*I5137-$N$1,""),""))</f>
        <v/>
      </c>
    </row>
    <row r="5138">
      <c r="A5138" s="5" t="n">
        <v>43374</v>
      </c>
      <c r="B5138">
        <f>'Z-Score Calc'!J5138</f>
        <v/>
      </c>
      <c r="C5138" t="inlineStr">
        <is>
          <t>TRIGGER</t>
        </is>
      </c>
      <c r="D5138" s="7" t="n">
        <v>-1.436473004433349</v>
      </c>
      <c r="E5138" t="inlineStr">
        <is>
          <t>SHORT</t>
        </is>
      </c>
      <c r="F5138" t="inlineStr">
        <is>
          <t>IS</t>
        </is>
      </c>
      <c r="G5138" s="9" t="n">
        <v>113.9459991455078</v>
      </c>
      <c r="H5138" s="9" t="n">
        <v>113.5770034790039</v>
      </c>
      <c r="I5138" s="8">
        <f>IF(AND(ISNUMBER(G5138),ISNUMBER(H5138)),H5138/G5138-1,"")</f>
        <v/>
      </c>
      <c r="J5138" s="8" t="n">
        <v>0.003158873273909425</v>
      </c>
      <c r="K5138" s="8">
        <f>IF(ISNA(B5138),"",IF(B5138="TRIGGER",IF(ISNUMBER(I5138),SIGN('Z-Score Calc'!I5138)*I5138-$N$1,""),""))</f>
        <v/>
      </c>
    </row>
    <row r="5139">
      <c r="A5139" s="5" t="n">
        <v>43405</v>
      </c>
      <c r="B5139">
        <f>'Z-Score Calc'!J5139</f>
        <v/>
      </c>
      <c r="C5139" t="inlineStr">
        <is>
          <t>TRIGGER</t>
        </is>
      </c>
      <c r="D5139" s="7" t="n">
        <v>1.389849032645293</v>
      </c>
      <c r="E5139" t="inlineStr">
        <is>
          <t>LONG</t>
        </is>
      </c>
      <c r="F5139" t="inlineStr">
        <is>
          <t>IS</t>
        </is>
      </c>
      <c r="G5139" s="9" t="n">
        <v>112.8509979248047</v>
      </c>
      <c r="H5139" s="9" t="n">
        <v>112.7149963378906</v>
      </c>
      <c r="I5139" s="8">
        <f>IF(AND(ISNUMBER(G5139),ISNUMBER(H5139)),H5139/G5139-1,"")</f>
        <v/>
      </c>
      <c r="J5139" s="8" t="n">
        <v>-0.001284607763065691</v>
      </c>
      <c r="K5139" s="8">
        <f>IF(ISNA(B5139),"",IF(B5139="TRIGGER",IF(ISNUMBER(I5139),SIGN('Z-Score Calc'!I5139)*I5139-$N$1,""),""))</f>
        <v/>
      </c>
    </row>
    <row r="5140">
      <c r="A5140" s="5" t="n">
        <v>43437</v>
      </c>
      <c r="B5140">
        <f>'Z-Score Calc'!J5140</f>
        <v/>
      </c>
      <c r="C5140" t="inlineStr">
        <is>
          <t>TRIGGER</t>
        </is>
      </c>
      <c r="D5140" s="7" t="n">
        <v>-2.725985108685954</v>
      </c>
      <c r="E5140" t="inlineStr">
        <is>
          <t>SHORT</t>
        </is>
      </c>
      <c r="F5140" t="inlineStr">
        <is>
          <t>IS</t>
        </is>
      </c>
      <c r="G5140" s="9" t="n">
        <v>113.7630004882812</v>
      </c>
      <c r="H5140" s="9" t="n">
        <v>113.5869979858398</v>
      </c>
      <c r="I5140" s="8">
        <f>IF(AND(ISNUMBER(G5140),ISNUMBER(H5140)),H5140/G5140-1,"")</f>
        <v/>
      </c>
      <c r="J5140" s="8" t="n">
        <v>0.001467633136791348</v>
      </c>
      <c r="K5140" s="8">
        <f>IF(ISNA(B5140),"",IF(B5140="TRIGGER",IF(ISNUMBER(I5140),SIGN('Z-Score Calc'!I5140)*I5140-$N$1,""),""))</f>
        <v/>
      </c>
    </row>
    <row r="5141">
      <c r="A5141" s="5" t="n">
        <v>43468</v>
      </c>
      <c r="B5141">
        <f>'Z-Score Calc'!J5141</f>
        <v/>
      </c>
      <c r="C5141" t="inlineStr">
        <is>
          <t>TRIGGER</t>
        </is>
      </c>
      <c r="D5141" s="7" t="n">
        <v>-0.9901213715912967</v>
      </c>
      <c r="E5141" t="inlineStr">
        <is>
          <t>SHORT</t>
        </is>
      </c>
      <c r="F5141" t="inlineStr">
        <is>
          <t>IS</t>
        </is>
      </c>
      <c r="G5141" s="9" t="n">
        <v>107.4410018920898</v>
      </c>
      <c r="H5141" s="9" t="n">
        <v>107.8079986572266</v>
      </c>
      <c r="I5141" s="8">
        <f>IF(AND(ISNUMBER(G5141),ISNUMBER(H5141)),H5141/G5141-1,"")</f>
        <v/>
      </c>
      <c r="J5141" s="8" t="n">
        <v>-0.00349526284568422</v>
      </c>
      <c r="K5141" s="8">
        <f>IF(ISNA(B5141),"",IF(B5141="TRIGGER",IF(ISNUMBER(I5141),SIGN('Z-Score Calc'!I5141)*I5141-$N$1,""),""))</f>
        <v/>
      </c>
    </row>
    <row r="5142">
      <c r="A5142" s="5" t="n">
        <v>43497</v>
      </c>
      <c r="B5142">
        <f>'Z-Score Calc'!J5142</f>
        <v/>
      </c>
      <c r="C5142" t="inlineStr">
        <is>
          <t>TRIGGER</t>
        </is>
      </c>
      <c r="D5142" s="7" t="n">
        <v>-1.390957662500009</v>
      </c>
      <c r="E5142" t="inlineStr">
        <is>
          <t>SHORT</t>
        </is>
      </c>
      <c r="F5142" t="inlineStr">
        <is>
          <t>IS</t>
        </is>
      </c>
      <c r="G5142" s="9" t="n">
        <v>108.8440017700195</v>
      </c>
      <c r="H5142" s="9" t="n">
        <v>109.4380035400391</v>
      </c>
      <c r="I5142" s="8">
        <f>IF(AND(ISNUMBER(G5142),ISNUMBER(H5142)),H5142/G5142-1,"")</f>
        <v/>
      </c>
      <c r="J5142" s="8" t="n">
        <v>-0.005536832771605969</v>
      </c>
      <c r="K5142" s="8">
        <f>IF(ISNA(B5142),"",IF(B5142="TRIGGER",IF(ISNUMBER(I5142),SIGN('Z-Score Calc'!I5142)*I5142-$N$1,""),""))</f>
        <v/>
      </c>
    </row>
    <row r="5143">
      <c r="A5143" s="5" t="n">
        <v>43525</v>
      </c>
      <c r="B5143">
        <f>'Z-Score Calc'!J5143</f>
        <v/>
      </c>
      <c r="C5143" t="inlineStr">
        <is>
          <t>TRIGGER</t>
        </is>
      </c>
      <c r="D5143" s="7" t="n">
        <v>-0.6862986200143213</v>
      </c>
      <c r="E5143" t="inlineStr">
        <is>
          <t>SHORT</t>
        </is>
      </c>
      <c r="F5143" t="inlineStr">
        <is>
          <t>IS</t>
        </is>
      </c>
      <c r="G5143" s="9" t="n">
        <v>111.3570022583008</v>
      </c>
      <c r="H5143" s="9" t="n">
        <v>111.9380035400391</v>
      </c>
      <c r="I5143" s="8">
        <f>IF(AND(ISNUMBER(G5143),ISNUMBER(H5143)),H5143/G5143-1,"")</f>
        <v/>
      </c>
      <c r="J5143" s="8" t="n">
        <v>-0.005296929971272933</v>
      </c>
      <c r="K5143" s="8">
        <f>IF(ISNA(B5143),"",IF(B5143="TRIGGER",IF(ISNUMBER(I5143),SIGN('Z-Score Calc'!I5143)*I5143-$N$1,""),""))</f>
        <v/>
      </c>
    </row>
    <row r="5144">
      <c r="A5144" s="5" t="n">
        <v>43556</v>
      </c>
      <c r="B5144">
        <f>'Z-Score Calc'!J5144</f>
        <v/>
      </c>
      <c r="C5144" t="inlineStr">
        <is>
          <t>TRIGGER</t>
        </is>
      </c>
      <c r="D5144" s="7" t="n">
        <v>0.8090703109526739</v>
      </c>
      <c r="E5144" t="inlineStr">
        <is>
          <t>LONG</t>
        </is>
      </c>
      <c r="F5144" t="inlineStr">
        <is>
          <t>IS</t>
        </is>
      </c>
      <c r="G5144" s="9" t="n">
        <v>111.4509963989258</v>
      </c>
      <c r="H5144" s="9" t="n">
        <v>111.3050003051758</v>
      </c>
      <c r="I5144" s="8">
        <f>IF(AND(ISNUMBER(G5144),ISNUMBER(H5144)),H5144/G5144-1,"")</f>
        <v/>
      </c>
      <c r="J5144" s="8" t="n">
        <v>-0.001389422517636162</v>
      </c>
      <c r="K5144" s="8">
        <f>IF(ISNA(B5144),"",IF(B5144="TRIGGER",IF(ISNUMBER(I5144),SIGN('Z-Score Calc'!I5144)*I5144-$N$1,""),""))</f>
        <v/>
      </c>
    </row>
    <row r="5145">
      <c r="A5145" s="5" t="n">
        <v>43586</v>
      </c>
      <c r="B5145">
        <f>'Z-Score Calc'!J5145</f>
        <v/>
      </c>
      <c r="C5145" t="inlineStr">
        <is>
          <t>TRIGGER</t>
        </is>
      </c>
      <c r="D5145" s="7" t="n">
        <v>-1.405881620836548</v>
      </c>
      <c r="E5145" t="inlineStr">
        <is>
          <t>SHORT</t>
        </is>
      </c>
      <c r="F5145" t="inlineStr">
        <is>
          <t>IS</t>
        </is>
      </c>
      <c r="G5145" s="9" t="n">
        <v>111.4520034790039</v>
      </c>
      <c r="H5145" s="9" t="n">
        <v>111.4950027465821</v>
      </c>
      <c r="I5145" s="8">
        <f>IF(AND(ISNUMBER(G5145),ISNUMBER(H5145)),H5145/G5145-1,"")</f>
        <v/>
      </c>
      <c r="J5145" s="8" t="n">
        <v>-0.0004652745239791299</v>
      </c>
      <c r="K5145" s="8">
        <f>IF(ISNA(B5145),"",IF(B5145="TRIGGER",IF(ISNUMBER(I5145),SIGN('Z-Score Calc'!I5145)*I5145-$N$1,""),""))</f>
        <v/>
      </c>
    </row>
    <row r="5146">
      <c r="A5146" s="5" t="n">
        <v>43619</v>
      </c>
      <c r="B5146">
        <f>'Z-Score Calc'!J5146</f>
        <v/>
      </c>
      <c r="C5146" t="inlineStr"/>
      <c r="D5146" s="7" t="n">
        <v>0.1153156859649048</v>
      </c>
      <c r="E5146" t="inlineStr"/>
      <c r="F5146" t="inlineStr">
        <is>
          <t>IS</t>
        </is>
      </c>
      <c r="G5146" s="9" t="n">
        <v>108.0270004272461</v>
      </c>
      <c r="H5146" s="9" t="n">
        <v>108.2539978027344</v>
      </c>
      <c r="I5146" s="8">
        <f>IF(AND(ISNUMBER(G5146),ISNUMBER(H5146)),H5146/G5146-1,"")</f>
        <v/>
      </c>
      <c r="J5146" s="8" t="n">
        <v>0.002021837424837215</v>
      </c>
      <c r="K5146" s="8">
        <f>IF(ISNA(B5146),"",IF(B5146="TRIGGER",IF(ISNUMBER(I5146),SIGN('Z-Score Calc'!I5146)*I5146-$N$1,""),""))</f>
        <v/>
      </c>
    </row>
    <row r="5147">
      <c r="A5147" s="5" t="n">
        <v>43647</v>
      </c>
      <c r="B5147">
        <f>'Z-Score Calc'!J5147</f>
        <v/>
      </c>
      <c r="C5147" t="inlineStr">
        <is>
          <t>TRIGGER</t>
        </is>
      </c>
      <c r="D5147" s="7" t="n">
        <v>-1.376736017398659</v>
      </c>
      <c r="E5147" t="inlineStr">
        <is>
          <t>SHORT</t>
        </is>
      </c>
      <c r="F5147" t="inlineStr">
        <is>
          <t>IS</t>
        </is>
      </c>
      <c r="G5147" s="9" t="n">
        <v>108.3659973144531</v>
      </c>
      <c r="H5147" s="9" t="n">
        <v>107.8050003051758</v>
      </c>
      <c r="I5147" s="8">
        <f>IF(AND(ISNUMBER(G5147),ISNUMBER(H5147)),H5147/G5147-1,"")</f>
        <v/>
      </c>
      <c r="J5147" s="8" t="n">
        <v>0.005097408241680391</v>
      </c>
      <c r="K5147" s="8">
        <f>IF(ISNA(B5147),"",IF(B5147="TRIGGER",IF(ISNUMBER(I5147),SIGN('Z-Score Calc'!I5147)*I5147-$N$1,""),""))</f>
        <v/>
      </c>
    </row>
    <row r="5148">
      <c r="A5148" s="5" t="n">
        <v>43678</v>
      </c>
      <c r="B5148">
        <f>'Z-Score Calc'!J5148</f>
        <v/>
      </c>
      <c r="C5148" t="inlineStr">
        <is>
          <t>TRIGGER</t>
        </is>
      </c>
      <c r="D5148" s="7" t="n">
        <v>-1.192657047747659</v>
      </c>
      <c r="E5148" t="inlineStr">
        <is>
          <t>SHORT</t>
        </is>
      </c>
      <c r="F5148" t="inlineStr">
        <is>
          <t>IS</t>
        </is>
      </c>
      <c r="G5148" s="9" t="n">
        <v>107.4309997558594</v>
      </c>
      <c r="H5148" s="9" t="n">
        <v>106.5770034790039</v>
      </c>
      <c r="I5148" s="8">
        <f>IF(AND(ISNUMBER(G5148),ISNUMBER(H5148)),H5148/G5148-1,"")</f>
        <v/>
      </c>
      <c r="J5148" s="8" t="n">
        <v>0.0078697889502535</v>
      </c>
      <c r="K5148" s="8">
        <f>IF(ISNA(B5148),"",IF(B5148="TRIGGER",IF(ISNUMBER(I5148),SIGN('Z-Score Calc'!I5148)*I5148-$N$1,""),""))</f>
        <v/>
      </c>
    </row>
    <row r="5149">
      <c r="A5149" s="5" t="n">
        <v>43711</v>
      </c>
      <c r="B5149">
        <f>'Z-Score Calc'!J5149</f>
        <v/>
      </c>
      <c r="C5149" t="inlineStr"/>
      <c r="D5149" s="7" t="n">
        <v>-0.06493273524130168</v>
      </c>
      <c r="E5149" t="inlineStr"/>
      <c r="F5149" t="inlineStr">
        <is>
          <t>IS</t>
        </is>
      </c>
      <c r="G5149" s="9" t="n">
        <v>105.8610000610352</v>
      </c>
      <c r="H5149" s="9" t="n">
        <v>106.3249969482422</v>
      </c>
      <c r="I5149" s="8">
        <f>IF(AND(ISNUMBER(G5149),ISNUMBER(H5149)),H5149/G5149-1,"")</f>
        <v/>
      </c>
      <c r="J5149" s="8" t="n">
        <v>-0.004462541533685059</v>
      </c>
      <c r="K5149" s="8">
        <f>IF(ISNA(B5149),"",IF(B5149="TRIGGER",IF(ISNUMBER(I5149),SIGN('Z-Score Calc'!I5149)*I5149-$N$1,""),""))</f>
        <v/>
      </c>
    </row>
    <row r="5150">
      <c r="A5150" s="5" t="n">
        <v>43739</v>
      </c>
      <c r="B5150">
        <f>'Z-Score Calc'!J5150</f>
        <v/>
      </c>
      <c r="C5150" t="inlineStr"/>
      <c r="D5150" s="7" t="n">
        <v>0.1716692678552798</v>
      </c>
      <c r="E5150" t="inlineStr"/>
      <c r="F5150" t="inlineStr">
        <is>
          <t>IS</t>
        </is>
      </c>
      <c r="G5150" s="9" t="n">
        <v>107.7369995117188</v>
      </c>
      <c r="H5150" s="9" t="n">
        <v>107.1630020141602</v>
      </c>
      <c r="I5150" s="8">
        <f>IF(AND(ISNUMBER(G5150),ISNUMBER(H5150)),H5150/G5150-1,"")</f>
        <v/>
      </c>
      <c r="J5150" s="8" t="n">
        <v>-0.005407230556521568</v>
      </c>
      <c r="K5150" s="8">
        <f>IF(ISNA(B5150),"",IF(B5150="TRIGGER",IF(ISNUMBER(I5150),SIGN('Z-Score Calc'!I5150)*I5150-$N$1,""),""))</f>
        <v/>
      </c>
    </row>
    <row r="5151">
      <c r="A5151" s="5" t="n">
        <v>43770</v>
      </c>
      <c r="B5151">
        <f>'Z-Score Calc'!J5151</f>
        <v/>
      </c>
      <c r="C5151" t="inlineStr">
        <is>
          <t>TRIGGER</t>
        </is>
      </c>
      <c r="D5151" s="7" t="n">
        <v>-1.165158248176064</v>
      </c>
      <c r="E5151" t="inlineStr">
        <is>
          <t>SHORT</t>
        </is>
      </c>
      <c r="F5151" t="inlineStr">
        <is>
          <t>IS</t>
        </is>
      </c>
      <c r="G5151" s="9" t="n">
        <v>107.9960021972656</v>
      </c>
      <c r="H5151" s="9" t="n">
        <v>108.2200012207031</v>
      </c>
      <c r="I5151" s="8">
        <f>IF(AND(ISNUMBER(G5151),ISNUMBER(H5151)),H5151/G5151-1,"")</f>
        <v/>
      </c>
      <c r="J5151" s="8" t="n">
        <v>-0.002153606601810497</v>
      </c>
      <c r="K5151" s="8">
        <f>IF(ISNA(B5151),"",IF(B5151="TRIGGER",IF(ISNUMBER(I5151),SIGN('Z-Score Calc'!I5151)*I5151-$N$1,""),""))</f>
        <v/>
      </c>
    </row>
    <row r="5152">
      <c r="A5152" s="5" t="n">
        <v>43801</v>
      </c>
      <c r="B5152">
        <f>'Z-Score Calc'!J5152</f>
        <v/>
      </c>
      <c r="C5152" t="inlineStr"/>
      <c r="D5152" s="7" t="n">
        <v>-0.1633972299782066</v>
      </c>
      <c r="E5152" t="inlineStr"/>
      <c r="F5152" t="inlineStr">
        <is>
          <t>IS</t>
        </is>
      </c>
      <c r="G5152" s="9" t="n">
        <v>109.5350036621094</v>
      </c>
      <c r="H5152" s="9" t="n">
        <v>109.0220031738281</v>
      </c>
      <c r="I5152" s="8">
        <f>IF(AND(ISNUMBER(G5152),ISNUMBER(H5152)),H5152/G5152-1,"")</f>
        <v/>
      </c>
      <c r="J5152" s="8" t="n">
        <v>0.004603974027715864</v>
      </c>
      <c r="K5152" s="8">
        <f>IF(ISNA(B5152),"",IF(B5152="TRIGGER",IF(ISNUMBER(I5152),SIGN('Z-Score Calc'!I5152)*I5152-$N$1,""),""))</f>
        <v/>
      </c>
    </row>
    <row r="5153">
      <c r="A5153" s="5" t="n">
        <v>43833</v>
      </c>
      <c r="B5153">
        <f>'Z-Score Calc'!J5153</f>
        <v/>
      </c>
      <c r="C5153" t="inlineStr">
        <is>
          <t>TRIGGER</t>
        </is>
      </c>
      <c r="D5153" s="7" t="n">
        <v>0.9181527129347761</v>
      </c>
      <c r="E5153" t="inlineStr">
        <is>
          <t>LONG</t>
        </is>
      </c>
      <c r="F5153" t="inlineStr">
        <is>
          <t>IS</t>
        </is>
      </c>
      <c r="G5153" s="9" t="n">
        <v>108.5429992675781</v>
      </c>
      <c r="H5153" s="9" t="n">
        <v>107.963996887207</v>
      </c>
      <c r="I5153" s="8">
        <f>IF(AND(ISNUMBER(G5153),ISNUMBER(H5153)),H5153/G5153-1,"")</f>
        <v/>
      </c>
      <c r="J5153" s="8" t="n">
        <v>-0.005413778237273713</v>
      </c>
      <c r="K5153" s="8">
        <f>IF(ISNA(B5153),"",IF(B5153="TRIGGER",IF(ISNUMBER(I5153),SIGN('Z-Score Calc'!I5153)*I5153-$N$1,""),""))</f>
        <v/>
      </c>
    </row>
    <row r="5154">
      <c r="A5154" s="5" t="n">
        <v>43864</v>
      </c>
      <c r="B5154">
        <f>'Z-Score Calc'!J5154</f>
        <v/>
      </c>
      <c r="C5154" t="inlineStr"/>
      <c r="D5154" s="7" t="n">
        <v>0.4930448027252017</v>
      </c>
      <c r="E5154" t="inlineStr"/>
      <c r="F5154" t="inlineStr">
        <is>
          <t>IS</t>
        </is>
      </c>
      <c r="G5154" s="9" t="n">
        <v>108.3720016479492</v>
      </c>
      <c r="H5154" s="9" t="n">
        <v>108.6119995117188</v>
      </c>
      <c r="I5154" s="8">
        <f>IF(AND(ISNUMBER(G5154),ISNUMBER(H5154)),H5154/G5154-1,"")</f>
        <v/>
      </c>
      <c r="J5154" s="8" t="n">
        <v>0.002135109637813627</v>
      </c>
      <c r="K5154" s="8">
        <f>IF(ISNA(B5154),"",IF(B5154="TRIGGER",IF(ISNUMBER(I5154),SIGN('Z-Score Calc'!I5154)*I5154-$N$1,""),""))</f>
        <v/>
      </c>
    </row>
    <row r="5155">
      <c r="A5155" s="5" t="n">
        <v>43892</v>
      </c>
      <c r="B5155">
        <f>'Z-Score Calc'!J5155</f>
        <v/>
      </c>
      <c r="C5155" t="inlineStr">
        <is>
          <t>TRIGGER</t>
        </is>
      </c>
      <c r="D5155" s="7" t="n">
        <v>-1.353581008222553</v>
      </c>
      <c r="E5155" t="inlineStr">
        <is>
          <t>SHORT</t>
        </is>
      </c>
      <c r="F5155" t="inlineStr">
        <is>
          <t>IS</t>
        </is>
      </c>
      <c r="G5155" s="9" t="n">
        <v>107.6969985961914</v>
      </c>
      <c r="H5155" s="9" t="n">
        <v>108.4869995117188</v>
      </c>
      <c r="I5155" s="8">
        <f>IF(AND(ISNUMBER(G5155),ISNUMBER(H5155)),H5155/G5155-1,"")</f>
        <v/>
      </c>
      <c r="J5155" s="8" t="n">
        <v>-0.00741486806077316</v>
      </c>
      <c r="K5155" s="8">
        <f>IF(ISNA(B5155),"",IF(B5155="TRIGGER",IF(ISNUMBER(I5155),SIGN('Z-Score Calc'!I5155)*I5155-$N$1,""),""))</f>
        <v/>
      </c>
    </row>
    <row r="5156">
      <c r="A5156" s="5" t="n">
        <v>43922</v>
      </c>
      <c r="B5156">
        <f>'Z-Score Calc'!J5156</f>
        <v/>
      </c>
      <c r="C5156" t="inlineStr">
        <is>
          <t>TRIGGER</t>
        </is>
      </c>
      <c r="D5156" s="7" t="n">
        <v>-1.005486724256994</v>
      </c>
      <c r="E5156" t="inlineStr">
        <is>
          <t>SHORT</t>
        </is>
      </c>
      <c r="F5156" t="inlineStr">
        <is>
          <t>IS</t>
        </is>
      </c>
      <c r="G5156" s="9" t="n">
        <v>107.2570037841797</v>
      </c>
      <c r="H5156" s="9" t="n">
        <v>108.0009994506836</v>
      </c>
      <c r="I5156" s="8">
        <f>IF(AND(ISNUMBER(G5156),ISNUMBER(H5156)),H5156/G5156-1,"")</f>
        <v/>
      </c>
      <c r="J5156" s="8" t="n">
        <v>-0.007016034342396259</v>
      </c>
      <c r="K5156" s="8">
        <f>IF(ISNA(B5156),"",IF(B5156="TRIGGER",IF(ISNUMBER(I5156),SIGN('Z-Score Calc'!I5156)*I5156-$N$1,""),""))</f>
        <v/>
      </c>
    </row>
    <row r="5157">
      <c r="A5157" s="5" t="n">
        <v>43952</v>
      </c>
      <c r="B5157">
        <f>'Z-Score Calc'!J5157</f>
        <v/>
      </c>
      <c r="C5157" t="inlineStr"/>
      <c r="D5157" s="7" t="n">
        <v>-0.001335505371436026</v>
      </c>
      <c r="E5157" t="inlineStr"/>
      <c r="F5157" t="inlineStr">
        <is>
          <t>IS</t>
        </is>
      </c>
      <c r="I5157" s="8">
        <f>IF(AND(ISNUMBER(G5157),ISNUMBER(H5157)),H5157/G5157-1,"")</f>
        <v/>
      </c>
      <c r="K5157" s="8">
        <f>IF(ISNA(B5157),"",IF(B5157="TRIGGER",IF(ISNUMBER(I5157),SIGN('Z-Score Calc'!I5157)*I5157-$N$1,""),""))</f>
        <v/>
      </c>
    </row>
    <row r="5158">
      <c r="A5158" s="5" t="n">
        <v>43983</v>
      </c>
      <c r="B5158">
        <f>'Z-Score Calc'!J5158</f>
        <v/>
      </c>
      <c r="C5158" t="inlineStr">
        <is>
          <t>TRIGGER</t>
        </is>
      </c>
      <c r="D5158" s="7" t="n">
        <v>1.09059338480647</v>
      </c>
      <c r="E5158" t="inlineStr">
        <is>
          <t>LONG</t>
        </is>
      </c>
      <c r="F5158" t="inlineStr">
        <is>
          <t>IS</t>
        </is>
      </c>
      <c r="G5158" s="9" t="n">
        <v>107.5479965209961</v>
      </c>
      <c r="H5158" s="9" t="n">
        <v>108.8089981079102</v>
      </c>
      <c r="I5158" s="8">
        <f>IF(AND(ISNUMBER(G5158),ISNUMBER(H5158)),H5158/G5158-1,"")</f>
        <v/>
      </c>
      <c r="J5158" s="8" t="n">
        <v>0.01164554755312266</v>
      </c>
      <c r="K5158" s="8">
        <f>IF(ISNA(B5158),"",IF(B5158="TRIGGER",IF(ISNUMBER(I5158),SIGN('Z-Score Calc'!I5158)*I5158-$N$1,""),""))</f>
        <v/>
      </c>
    </row>
    <row r="5159">
      <c r="A5159" s="5" t="n">
        <v>44013</v>
      </c>
      <c r="B5159">
        <f>'Z-Score Calc'!J5159</f>
        <v/>
      </c>
      <c r="C5159" t="inlineStr">
        <is>
          <t>TRIGGER</t>
        </is>
      </c>
      <c r="D5159" s="7" t="n">
        <v>1.917458276542686</v>
      </c>
      <c r="E5159" t="inlineStr">
        <is>
          <t>LONG</t>
        </is>
      </c>
      <c r="F5159" t="inlineStr">
        <is>
          <t>IS</t>
        </is>
      </c>
      <c r="G5159" s="9" t="n">
        <v>107.3659973144531</v>
      </c>
      <c r="H5159" s="9" t="n">
        <v>107.4970016479492</v>
      </c>
      <c r="I5159" s="8">
        <f>IF(AND(ISNUMBER(G5159),ISNUMBER(H5159)),H5159/G5159-1,"")</f>
        <v/>
      </c>
      <c r="J5159" s="8" t="n">
        <v>0.001140701152160607</v>
      </c>
      <c r="K5159" s="8">
        <f>IF(ISNA(B5159),"",IF(B5159="TRIGGER",IF(ISNUMBER(I5159),SIGN('Z-Score Calc'!I5159)*I5159-$N$1,""),""))</f>
        <v/>
      </c>
    </row>
    <row r="5160">
      <c r="A5160" s="5" t="n">
        <v>44046</v>
      </c>
      <c r="B5160">
        <f>'Z-Score Calc'!J5160</f>
        <v/>
      </c>
      <c r="C5160" t="inlineStr"/>
      <c r="D5160" s="7" t="n">
        <v>0.1599559068855058</v>
      </c>
      <c r="E5160" t="inlineStr"/>
      <c r="F5160" t="inlineStr">
        <is>
          <t>IS</t>
        </is>
      </c>
      <c r="G5160" s="9" t="n">
        <v>106.0299987792969</v>
      </c>
      <c r="H5160" s="9" t="n">
        <v>105.6139984130859</v>
      </c>
      <c r="I5160" s="8">
        <f>IF(AND(ISNUMBER(G5160),ISNUMBER(H5160)),H5160/G5160-1,"")</f>
        <v/>
      </c>
      <c r="J5160" s="8" t="n">
        <v>-0.004002886191719711</v>
      </c>
      <c r="K5160" s="8">
        <f>IF(ISNA(B5160),"",IF(B5160="TRIGGER",IF(ISNUMBER(I5160),SIGN('Z-Score Calc'!I5160)*I5160-$N$1,""),""))</f>
        <v/>
      </c>
    </row>
    <row r="5161">
      <c r="A5161" s="5" t="n">
        <v>44075</v>
      </c>
      <c r="B5161">
        <f>'Z-Score Calc'!J5161</f>
        <v/>
      </c>
      <c r="C5161" t="inlineStr">
        <is>
          <t>TRIGGER</t>
        </is>
      </c>
      <c r="D5161" s="7" t="n">
        <v>1.18569780008303</v>
      </c>
      <c r="E5161" t="inlineStr">
        <is>
          <t>LONG</t>
        </is>
      </c>
      <c r="F5161" t="inlineStr">
        <is>
          <t>IS</t>
        </is>
      </c>
      <c r="G5161" s="9" t="n">
        <v>105.8960037231445</v>
      </c>
      <c r="H5161" s="9" t="n">
        <v>106.2080001831055</v>
      </c>
      <c r="I5161" s="8">
        <f>IF(AND(ISNUMBER(G5161),ISNUMBER(H5161)),H5161/G5161-1,"")</f>
        <v/>
      </c>
      <c r="J5161" s="8" t="n">
        <v>0.002866788597926463</v>
      </c>
      <c r="K5161" s="8">
        <f>IF(ISNA(B5161),"",IF(B5161="TRIGGER",IF(ISNUMBER(I5161),SIGN('Z-Score Calc'!I5161)*I5161-$N$1,""),""))</f>
        <v/>
      </c>
    </row>
    <row r="5162">
      <c r="A5162" s="5" t="n">
        <v>44105</v>
      </c>
      <c r="B5162">
        <f>'Z-Score Calc'!J5162</f>
        <v/>
      </c>
      <c r="C5162" t="inlineStr">
        <is>
          <t>TRIGGER</t>
        </is>
      </c>
      <c r="D5162" s="7" t="n">
        <v>0.8522687577740691</v>
      </c>
      <c r="E5162" t="inlineStr">
        <is>
          <t>LONG</t>
        </is>
      </c>
      <c r="F5162" t="inlineStr">
        <is>
          <t>IS</t>
        </is>
      </c>
      <c r="G5162" s="9" t="n">
        <v>105.5429992675781</v>
      </c>
      <c r="H5162" s="9" t="n">
        <v>105.5100021362305</v>
      </c>
      <c r="I5162" s="8">
        <f>IF(AND(ISNUMBER(G5162),ISNUMBER(H5162)),H5162/G5162-1,"")</f>
        <v/>
      </c>
      <c r="J5162" s="8" t="n">
        <v>-0.0003921063844180882</v>
      </c>
      <c r="K5162" s="8">
        <f>IF(ISNA(B5162),"",IF(B5162="TRIGGER",IF(ISNUMBER(I5162),SIGN('Z-Score Calc'!I5162)*I5162-$N$1,""),""))</f>
        <v/>
      </c>
    </row>
    <row r="5163">
      <c r="A5163" s="5" t="n">
        <v>44137</v>
      </c>
      <c r="B5163">
        <f>'Z-Score Calc'!J5163</f>
        <v/>
      </c>
      <c r="C5163" t="inlineStr">
        <is>
          <t>TRIGGER</t>
        </is>
      </c>
      <c r="D5163" s="7" t="n">
        <v>1.15036571389068</v>
      </c>
      <c r="E5163" t="inlineStr">
        <is>
          <t>LONG</t>
        </is>
      </c>
      <c r="F5163" t="inlineStr">
        <is>
          <t>IS</t>
        </is>
      </c>
      <c r="G5163" s="9" t="n">
        <v>104.5800018310547</v>
      </c>
      <c r="H5163" s="9" t="n">
        <v>104.7249984741211</v>
      </c>
      <c r="I5163" s="8">
        <f>IF(AND(ISNUMBER(G5163),ISNUMBER(H5163)),H5163/G5163-1,"")</f>
        <v/>
      </c>
      <c r="J5163" s="8" t="n">
        <v>0.001307001458868885</v>
      </c>
      <c r="K5163" s="8">
        <f>IF(ISNA(B5163),"",IF(B5163="TRIGGER",IF(ISNUMBER(I5163),SIGN('Z-Score Calc'!I5163)*I5163-$N$1,""),""))</f>
        <v/>
      </c>
    </row>
    <row r="5164">
      <c r="A5164" s="5" t="n">
        <v>44166</v>
      </c>
      <c r="B5164">
        <f>'Z-Score Calc'!J5164</f>
        <v/>
      </c>
      <c r="C5164" t="inlineStr"/>
      <c r="D5164" s="7" t="n">
        <v>-0.08547009929117977</v>
      </c>
      <c r="E5164" t="inlineStr"/>
      <c r="F5164" t="inlineStr">
        <is>
          <t>IS</t>
        </is>
      </c>
      <c r="G5164" s="9" t="n">
        <v>104.2990036010742</v>
      </c>
      <c r="H5164" s="9" t="n">
        <v>104.3089981079101</v>
      </c>
      <c r="I5164" s="8">
        <f>IF(AND(ISNUMBER(G5164),ISNUMBER(H5164)),H5164/G5164-1,"")</f>
        <v/>
      </c>
      <c r="J5164" s="8" t="n">
        <v>-0.0001752903176777997</v>
      </c>
      <c r="K5164" s="8">
        <f>IF(ISNA(B5164),"",IF(B5164="TRIGGER",IF(ISNUMBER(I5164),SIGN('Z-Score Calc'!I5164)*I5164-$N$1,""),""))</f>
        <v/>
      </c>
    </row>
    <row r="5165">
      <c r="A5165" s="5" t="n">
        <v>44201</v>
      </c>
      <c r="B5165">
        <f>'Z-Score Calc'!J5165</f>
        <v/>
      </c>
      <c r="C5165" t="inlineStr">
        <is>
          <t>TRIGGER</t>
        </is>
      </c>
      <c r="D5165" s="7" t="n">
        <v>2.675545951636373</v>
      </c>
      <c r="E5165" t="inlineStr">
        <is>
          <t>LONG</t>
        </is>
      </c>
      <c r="F5165" t="inlineStr">
        <is>
          <t>IS</t>
        </is>
      </c>
      <c r="G5165" s="9" t="n">
        <v>103.125</v>
      </c>
      <c r="H5165" s="9" t="n">
        <v>102.6780014038086</v>
      </c>
      <c r="I5165" s="8">
        <f>IF(AND(ISNUMBER(G5165),ISNUMBER(H5165)),H5165/G5165-1,"")</f>
        <v/>
      </c>
      <c r="J5165" s="8" t="n">
        <v>-0.004413996633969329</v>
      </c>
      <c r="K5165" s="8">
        <f>IF(ISNA(B5165),"",IF(B5165="TRIGGER",IF(ISNUMBER(I5165),SIGN('Z-Score Calc'!I5165)*I5165-$N$1,""),""))</f>
        <v/>
      </c>
    </row>
    <row r="5166">
      <c r="A5166" s="5" t="n">
        <v>44228</v>
      </c>
      <c r="B5166">
        <f>'Z-Score Calc'!J5166</f>
        <v/>
      </c>
      <c r="C5166" t="inlineStr">
        <is>
          <t>TRIGGER</t>
        </is>
      </c>
      <c r="D5166" s="7" t="n">
        <v>0.9553900852155353</v>
      </c>
      <c r="E5166" t="inlineStr">
        <is>
          <t>LONG</t>
        </is>
      </c>
      <c r="F5166" t="inlineStr">
        <is>
          <t>IS</t>
        </is>
      </c>
      <c r="G5166" s="9" t="n">
        <v>104.6859970092773</v>
      </c>
      <c r="H5166" s="9" t="n">
        <v>104.8809967041016</v>
      </c>
      <c r="I5166" s="8">
        <f>IF(AND(ISNUMBER(G5166),ISNUMBER(H5166)),H5166/G5166-1,"")</f>
        <v/>
      </c>
      <c r="J5166" s="8" t="n">
        <v>0.001783245602734819</v>
      </c>
      <c r="K5166" s="8">
        <f>IF(ISNA(B5166),"",IF(B5166="TRIGGER",IF(ISNUMBER(I5166),SIGN('Z-Score Calc'!I5166)*I5166-$N$1,""),""))</f>
        <v/>
      </c>
    </row>
    <row r="5167">
      <c r="A5167" s="3" t="inlineStr">
        <is>
          <t>ISM Non-Manufacturing Business Activity  (69 events)</t>
        </is>
      </c>
      <c r="B5167" s="3" t="n"/>
      <c r="C5167" s="3" t="n"/>
      <c r="D5167" s="3" t="n"/>
      <c r="E5167" s="3" t="n"/>
      <c r="F5167" s="3" t="n"/>
      <c r="G5167" s="3" t="n"/>
      <c r="H5167" s="3" t="n"/>
      <c r="I5167" s="3" t="n"/>
      <c r="J5167" s="3" t="n"/>
      <c r="K5167" s="3" t="n"/>
    </row>
    <row r="5168">
      <c r="A5168" s="4" t="inlineStr">
        <is>
          <t>Date</t>
        </is>
      </c>
      <c r="B5168" s="4" t="inlineStr">
        <is>
          <t>Formula trigger</t>
        </is>
      </c>
      <c r="C5168" s="4" t="inlineStr">
        <is>
          <t>Reported trigger</t>
        </is>
      </c>
      <c r="D5168" s="4" t="inlineStr">
        <is>
          <t>z (reported)</t>
        </is>
      </c>
      <c r="E5168" s="4" t="inlineStr">
        <is>
          <t>Direction</t>
        </is>
      </c>
      <c r="F5168" s="4" t="inlineStr">
        <is>
          <t>Period</t>
        </is>
      </c>
      <c r="G5168" s="4" t="inlineStr">
        <is>
          <t>Event close</t>
        </is>
      </c>
      <c r="H5168" s="4" t="inlineStr">
        <is>
          <t>Next close</t>
        </is>
      </c>
      <c r="I5168" s="4" t="inlineStr">
        <is>
          <t>Raw move % (formula)</t>
        </is>
      </c>
      <c r="J5168" s="4" t="inlineStr">
        <is>
          <t>Net % (reported)</t>
        </is>
      </c>
      <c r="K5168" s="4" t="inlineStr">
        <is>
          <t>Net % (formula)</t>
        </is>
      </c>
    </row>
    <row r="5169">
      <c r="A5169" s="5" t="n">
        <v>42010</v>
      </c>
      <c r="B5169">
        <f>'Z-Score Calc'!J5169</f>
        <v/>
      </c>
      <c r="C5169" t="inlineStr"/>
      <c r="E5169" t="inlineStr"/>
      <c r="F5169" t="inlineStr">
        <is>
          <t>IS</t>
        </is>
      </c>
      <c r="I5169" s="8">
        <f>IF(AND(ISNUMBER(G5169),ISNUMBER(H5169)),H5169/G5169-1,"")</f>
        <v/>
      </c>
      <c r="K5169" s="8">
        <f>IF(ISNA(B5169),"",IF(B5169="TRIGGER",IF(ISNUMBER(I5169),SIGN('Z-Score Calc'!I5169)*I5169-$N$1,""),""))</f>
        <v/>
      </c>
    </row>
    <row r="5170">
      <c r="A5170" s="5" t="n">
        <v>42039</v>
      </c>
      <c r="B5170">
        <f>'Z-Score Calc'!J5170</f>
        <v/>
      </c>
      <c r="C5170" t="inlineStr"/>
      <c r="E5170" t="inlineStr"/>
      <c r="F5170" t="inlineStr">
        <is>
          <t>IS</t>
        </is>
      </c>
      <c r="I5170" s="8">
        <f>IF(AND(ISNUMBER(G5170),ISNUMBER(H5170)),H5170/G5170-1,"")</f>
        <v/>
      </c>
      <c r="K5170" s="8">
        <f>IF(ISNA(B5170),"",IF(B5170="TRIGGER",IF(ISNUMBER(I5170),SIGN('Z-Score Calc'!I5170)*I5170-$N$1,""),""))</f>
        <v/>
      </c>
    </row>
    <row r="5171">
      <c r="A5171" s="5" t="n">
        <v>42100</v>
      </c>
      <c r="B5171">
        <f>'Z-Score Calc'!J5171</f>
        <v/>
      </c>
      <c r="C5171" t="inlineStr"/>
      <c r="E5171" t="inlineStr"/>
      <c r="F5171" t="inlineStr">
        <is>
          <t>IS</t>
        </is>
      </c>
      <c r="I5171" s="8">
        <f>IF(AND(ISNUMBER(G5171),ISNUMBER(H5171)),H5171/G5171-1,"")</f>
        <v/>
      </c>
      <c r="K5171" s="8">
        <f>IF(ISNA(B5171),"",IF(B5171="TRIGGER",IF(ISNUMBER(I5171),SIGN('Z-Score Calc'!I5171)*I5171-$N$1,""),""))</f>
        <v/>
      </c>
    </row>
    <row r="5172">
      <c r="A5172" s="5" t="n">
        <v>42158</v>
      </c>
      <c r="B5172">
        <f>'Z-Score Calc'!J5172</f>
        <v/>
      </c>
      <c r="C5172" t="inlineStr"/>
      <c r="E5172" t="inlineStr"/>
      <c r="F5172" t="inlineStr">
        <is>
          <t>IS</t>
        </is>
      </c>
      <c r="I5172" s="8">
        <f>IF(AND(ISNUMBER(G5172),ISNUMBER(H5172)),H5172/G5172-1,"")</f>
        <v/>
      </c>
      <c r="K5172" s="8">
        <f>IF(ISNA(B5172),"",IF(B5172="TRIGGER",IF(ISNUMBER(I5172),SIGN('Z-Score Calc'!I5172)*I5172-$N$1,""),""))</f>
        <v/>
      </c>
    </row>
    <row r="5173">
      <c r="A5173" s="5" t="n">
        <v>42191</v>
      </c>
      <c r="B5173">
        <f>'Z-Score Calc'!J5173</f>
        <v/>
      </c>
      <c r="C5173" t="inlineStr"/>
      <c r="E5173" t="inlineStr"/>
      <c r="F5173" t="inlineStr">
        <is>
          <t>IS</t>
        </is>
      </c>
      <c r="I5173" s="8">
        <f>IF(AND(ISNUMBER(G5173),ISNUMBER(H5173)),H5173/G5173-1,"")</f>
        <v/>
      </c>
      <c r="K5173" s="8">
        <f>IF(ISNA(B5173),"",IF(B5173="TRIGGER",IF(ISNUMBER(I5173),SIGN('Z-Score Calc'!I5173)*I5173-$N$1,""),""))</f>
        <v/>
      </c>
    </row>
    <row r="5174">
      <c r="A5174" s="5" t="n">
        <v>42221</v>
      </c>
      <c r="B5174">
        <f>'Z-Score Calc'!J5174</f>
        <v/>
      </c>
      <c r="C5174" t="inlineStr"/>
      <c r="E5174" t="inlineStr"/>
      <c r="F5174" t="inlineStr">
        <is>
          <t>IS</t>
        </is>
      </c>
      <c r="I5174" s="8">
        <f>IF(AND(ISNUMBER(G5174),ISNUMBER(H5174)),H5174/G5174-1,"")</f>
        <v/>
      </c>
      <c r="K5174" s="8">
        <f>IF(ISNA(B5174),"",IF(B5174="TRIGGER",IF(ISNUMBER(I5174),SIGN('Z-Score Calc'!I5174)*I5174-$N$1,""),""))</f>
        <v/>
      </c>
    </row>
    <row r="5175">
      <c r="A5175" s="5" t="n">
        <v>42250</v>
      </c>
      <c r="B5175">
        <f>'Z-Score Calc'!J5175</f>
        <v/>
      </c>
      <c r="C5175" t="inlineStr"/>
      <c r="E5175" t="inlineStr"/>
      <c r="F5175" t="inlineStr">
        <is>
          <t>IS</t>
        </is>
      </c>
      <c r="I5175" s="8">
        <f>IF(AND(ISNUMBER(G5175),ISNUMBER(H5175)),H5175/G5175-1,"")</f>
        <v/>
      </c>
      <c r="K5175" s="8">
        <f>IF(ISNA(B5175),"",IF(B5175="TRIGGER",IF(ISNUMBER(I5175),SIGN('Z-Score Calc'!I5175)*I5175-$N$1,""),""))</f>
        <v/>
      </c>
    </row>
    <row r="5176">
      <c r="A5176" s="5" t="n">
        <v>42312</v>
      </c>
      <c r="B5176">
        <f>'Z-Score Calc'!J5176</f>
        <v/>
      </c>
      <c r="C5176" t="inlineStr"/>
      <c r="E5176" t="inlineStr"/>
      <c r="F5176" t="inlineStr">
        <is>
          <t>IS</t>
        </is>
      </c>
      <c r="I5176" s="8">
        <f>IF(AND(ISNUMBER(G5176),ISNUMBER(H5176)),H5176/G5176-1,"")</f>
        <v/>
      </c>
      <c r="K5176" s="8">
        <f>IF(ISNA(B5176),"",IF(B5176="TRIGGER",IF(ISNUMBER(I5176),SIGN('Z-Score Calc'!I5176)*I5176-$N$1,""),""))</f>
        <v/>
      </c>
    </row>
    <row r="5177">
      <c r="A5177" s="5" t="n">
        <v>42341</v>
      </c>
      <c r="B5177">
        <f>'Z-Score Calc'!J5177</f>
        <v/>
      </c>
      <c r="C5177" t="inlineStr"/>
      <c r="E5177" t="inlineStr"/>
      <c r="F5177" t="inlineStr">
        <is>
          <t>IS</t>
        </is>
      </c>
      <c r="I5177" s="8">
        <f>IF(AND(ISNUMBER(G5177),ISNUMBER(H5177)),H5177/G5177-1,"")</f>
        <v/>
      </c>
      <c r="K5177" s="8">
        <f>IF(ISNA(B5177),"",IF(B5177="TRIGGER",IF(ISNUMBER(I5177),SIGN('Z-Score Calc'!I5177)*I5177-$N$1,""),""))</f>
        <v/>
      </c>
    </row>
    <row r="5178">
      <c r="A5178" s="5" t="n">
        <v>42375</v>
      </c>
      <c r="B5178">
        <f>'Z-Score Calc'!J5178</f>
        <v/>
      </c>
      <c r="C5178" t="inlineStr"/>
      <c r="E5178" t="inlineStr"/>
      <c r="F5178" t="inlineStr">
        <is>
          <t>IS</t>
        </is>
      </c>
      <c r="I5178" s="8">
        <f>IF(AND(ISNUMBER(G5178),ISNUMBER(H5178)),H5178/G5178-1,"")</f>
        <v/>
      </c>
      <c r="K5178" s="8">
        <f>IF(ISNA(B5178),"",IF(B5178="TRIGGER",IF(ISNUMBER(I5178),SIGN('Z-Score Calc'!I5178)*I5178-$N$1,""),""))</f>
        <v/>
      </c>
    </row>
    <row r="5179">
      <c r="A5179" s="5" t="n">
        <v>42403</v>
      </c>
      <c r="B5179">
        <f>'Z-Score Calc'!J5179</f>
        <v/>
      </c>
      <c r="C5179" t="inlineStr"/>
      <c r="E5179" t="inlineStr"/>
      <c r="F5179" t="inlineStr">
        <is>
          <t>IS</t>
        </is>
      </c>
      <c r="I5179" s="8">
        <f>IF(AND(ISNUMBER(G5179),ISNUMBER(H5179)),H5179/G5179-1,"")</f>
        <v/>
      </c>
      <c r="K5179" s="8">
        <f>IF(ISNA(B5179),"",IF(B5179="TRIGGER",IF(ISNUMBER(I5179),SIGN('Z-Score Calc'!I5179)*I5179-$N$1,""),""))</f>
        <v/>
      </c>
    </row>
    <row r="5180">
      <c r="A5180" s="5" t="n">
        <v>42432</v>
      </c>
      <c r="B5180">
        <f>'Z-Score Calc'!J5180</f>
        <v/>
      </c>
      <c r="C5180" t="inlineStr"/>
      <c r="E5180" t="inlineStr"/>
      <c r="F5180" t="inlineStr">
        <is>
          <t>IS</t>
        </is>
      </c>
      <c r="I5180" s="8">
        <f>IF(AND(ISNUMBER(G5180),ISNUMBER(H5180)),H5180/G5180-1,"")</f>
        <v/>
      </c>
      <c r="K5180" s="8">
        <f>IF(ISNA(B5180),"",IF(B5180="TRIGGER",IF(ISNUMBER(I5180),SIGN('Z-Score Calc'!I5180)*I5180-$N$1,""),""))</f>
        <v/>
      </c>
    </row>
    <row r="5181">
      <c r="A5181" s="5" t="n">
        <v>42465</v>
      </c>
      <c r="B5181">
        <f>'Z-Score Calc'!J5181</f>
        <v/>
      </c>
      <c r="C5181" t="inlineStr"/>
      <c r="E5181" t="inlineStr"/>
      <c r="F5181" t="inlineStr">
        <is>
          <t>IS</t>
        </is>
      </c>
      <c r="I5181" s="8">
        <f>IF(AND(ISNUMBER(G5181),ISNUMBER(H5181)),H5181/G5181-1,"")</f>
        <v/>
      </c>
      <c r="K5181" s="8">
        <f>IF(ISNA(B5181),"",IF(B5181="TRIGGER",IF(ISNUMBER(I5181),SIGN('Z-Score Calc'!I5181)*I5181-$N$1,""),""))</f>
        <v/>
      </c>
    </row>
    <row r="5182">
      <c r="A5182" s="5" t="n">
        <v>42494</v>
      </c>
      <c r="B5182">
        <f>'Z-Score Calc'!J5182</f>
        <v/>
      </c>
      <c r="C5182" t="inlineStr"/>
      <c r="E5182" t="inlineStr"/>
      <c r="F5182" t="inlineStr">
        <is>
          <t>IS</t>
        </is>
      </c>
      <c r="I5182" s="8">
        <f>IF(AND(ISNUMBER(G5182),ISNUMBER(H5182)),H5182/G5182-1,"")</f>
        <v/>
      </c>
      <c r="K5182" s="8">
        <f>IF(ISNA(B5182),"",IF(B5182="TRIGGER",IF(ISNUMBER(I5182),SIGN('Z-Score Calc'!I5182)*I5182-$N$1,""),""))</f>
        <v/>
      </c>
    </row>
    <row r="5183">
      <c r="A5183" s="5" t="n">
        <v>42557</v>
      </c>
      <c r="B5183">
        <f>'Z-Score Calc'!J5183</f>
        <v/>
      </c>
      <c r="C5183" t="inlineStr"/>
      <c r="E5183" t="inlineStr"/>
      <c r="F5183" t="inlineStr">
        <is>
          <t>IS</t>
        </is>
      </c>
      <c r="I5183" s="8">
        <f>IF(AND(ISNUMBER(G5183),ISNUMBER(H5183)),H5183/G5183-1,"")</f>
        <v/>
      </c>
      <c r="K5183" s="8">
        <f>IF(ISNA(B5183),"",IF(B5183="TRIGGER",IF(ISNUMBER(I5183),SIGN('Z-Score Calc'!I5183)*I5183-$N$1,""),""))</f>
        <v/>
      </c>
    </row>
    <row r="5184">
      <c r="A5184" s="5" t="n">
        <v>42585</v>
      </c>
      <c r="B5184">
        <f>'Z-Score Calc'!J5184</f>
        <v/>
      </c>
      <c r="C5184" t="inlineStr"/>
      <c r="E5184" t="inlineStr"/>
      <c r="F5184" t="inlineStr">
        <is>
          <t>IS</t>
        </is>
      </c>
      <c r="I5184" s="8">
        <f>IF(AND(ISNUMBER(G5184),ISNUMBER(H5184)),H5184/G5184-1,"")</f>
        <v/>
      </c>
      <c r="K5184" s="8">
        <f>IF(ISNA(B5184),"",IF(B5184="TRIGGER",IF(ISNUMBER(I5184),SIGN('Z-Score Calc'!I5184)*I5184-$N$1,""),""))</f>
        <v/>
      </c>
    </row>
    <row r="5185">
      <c r="A5185" s="5" t="n">
        <v>42619</v>
      </c>
      <c r="B5185">
        <f>'Z-Score Calc'!J5185</f>
        <v/>
      </c>
      <c r="C5185" t="inlineStr"/>
      <c r="E5185" t="inlineStr"/>
      <c r="F5185" t="inlineStr">
        <is>
          <t>IS</t>
        </is>
      </c>
      <c r="G5185" s="9" t="n">
        <v>101.5250015258789</v>
      </c>
      <c r="H5185" s="9" t="n">
        <v>101.8290023803711</v>
      </c>
      <c r="I5185" s="8">
        <f>IF(AND(ISNUMBER(G5185),ISNUMBER(H5185)),H5185/G5185-1,"")</f>
        <v/>
      </c>
      <c r="K5185" s="8">
        <f>IF(ISNA(B5185),"",IF(B5185="TRIGGER",IF(ISNUMBER(I5185),SIGN('Z-Score Calc'!I5185)*I5185-$N$1,""),""))</f>
        <v/>
      </c>
    </row>
    <row r="5186">
      <c r="A5186" s="5" t="n">
        <v>42648</v>
      </c>
      <c r="B5186">
        <f>'Z-Score Calc'!J5186</f>
        <v/>
      </c>
      <c r="C5186" t="inlineStr"/>
      <c r="E5186" t="inlineStr"/>
      <c r="F5186" t="inlineStr">
        <is>
          <t>IS</t>
        </is>
      </c>
      <c r="G5186" s="9" t="n">
        <v>103.4599990844727</v>
      </c>
      <c r="H5186" s="9" t="n">
        <v>103.7649993896484</v>
      </c>
      <c r="I5186" s="8">
        <f>IF(AND(ISNUMBER(G5186),ISNUMBER(H5186)),H5186/G5186-1,"")</f>
        <v/>
      </c>
      <c r="K5186" s="8">
        <f>IF(ISNA(B5186),"",IF(B5186="TRIGGER",IF(ISNUMBER(I5186),SIGN('Z-Score Calc'!I5186)*I5186-$N$1,""),""))</f>
        <v/>
      </c>
    </row>
    <row r="5187">
      <c r="A5187" s="5" t="n">
        <v>42677</v>
      </c>
      <c r="B5187">
        <f>'Z-Score Calc'!J5187</f>
        <v/>
      </c>
      <c r="C5187" t="inlineStr"/>
      <c r="E5187" t="inlineStr"/>
      <c r="F5187" t="inlineStr">
        <is>
          <t>IS</t>
        </is>
      </c>
      <c r="G5187" s="9" t="n">
        <v>103.3779983520508</v>
      </c>
      <c r="H5187" s="9" t="n">
        <v>103.052001953125</v>
      </c>
      <c r="I5187" s="8">
        <f>IF(AND(ISNUMBER(G5187),ISNUMBER(H5187)),H5187/G5187-1,"")</f>
        <v/>
      </c>
      <c r="K5187" s="8">
        <f>IF(ISNA(B5187),"",IF(B5187="TRIGGER",IF(ISNUMBER(I5187),SIGN('Z-Score Calc'!I5187)*I5187-$N$1,""),""))</f>
        <v/>
      </c>
    </row>
    <row r="5188">
      <c r="A5188" s="5" t="n">
        <v>42709</v>
      </c>
      <c r="B5188">
        <f>'Z-Score Calc'!J5188</f>
        <v/>
      </c>
      <c r="C5188" t="inlineStr"/>
      <c r="E5188" t="inlineStr"/>
      <c r="F5188" t="inlineStr">
        <is>
          <t>IS</t>
        </is>
      </c>
      <c r="G5188" s="9" t="n">
        <v>113.504997253418</v>
      </c>
      <c r="H5188" s="9" t="n">
        <v>113.8629989624023</v>
      </c>
      <c r="I5188" s="8">
        <f>IF(AND(ISNUMBER(G5188),ISNUMBER(H5188)),H5188/G5188-1,"")</f>
        <v/>
      </c>
      <c r="K5188" s="8">
        <f>IF(ISNA(B5188),"",IF(B5188="TRIGGER",IF(ISNUMBER(I5188),SIGN('Z-Score Calc'!I5188)*I5188-$N$1,""),""))</f>
        <v/>
      </c>
    </row>
    <row r="5189">
      <c r="A5189" s="5" t="n">
        <v>42740</v>
      </c>
      <c r="B5189">
        <f>'Z-Score Calc'!J5189</f>
        <v/>
      </c>
      <c r="C5189" t="inlineStr"/>
      <c r="D5189" s="7" t="n">
        <v>-0.1128927867691522</v>
      </c>
      <c r="E5189" t="inlineStr"/>
      <c r="F5189" t="inlineStr">
        <is>
          <t>IS</t>
        </is>
      </c>
      <c r="G5189" s="9" t="n">
        <v>117.1129989624023</v>
      </c>
      <c r="H5189" s="9" t="n">
        <v>115.2649993896484</v>
      </c>
      <c r="I5189" s="8">
        <f>IF(AND(ISNUMBER(G5189),ISNUMBER(H5189)),H5189/G5189-1,"")</f>
        <v/>
      </c>
      <c r="J5189" s="8" t="n">
        <v>0.01570016333735838</v>
      </c>
      <c r="K5189" s="8">
        <f>IF(ISNA(B5189),"",IF(B5189="TRIGGER",IF(ISNUMBER(I5189),SIGN('Z-Score Calc'!I5189)*I5189-$N$1,""),""))</f>
        <v/>
      </c>
    </row>
    <row r="5190">
      <c r="A5190" s="5" t="n">
        <v>42769</v>
      </c>
      <c r="B5190">
        <f>'Z-Score Calc'!J5190</f>
        <v/>
      </c>
      <c r="C5190" t="inlineStr"/>
      <c r="D5190" s="7" t="n">
        <v>-0.4819418694927452</v>
      </c>
      <c r="E5190" t="inlineStr"/>
      <c r="F5190" t="inlineStr">
        <is>
          <t>IS</t>
        </is>
      </c>
      <c r="G5190" s="9" t="n">
        <v>112.7890014648438</v>
      </c>
      <c r="H5190" s="9" t="n">
        <v>112.6389999389648</v>
      </c>
      <c r="I5190" s="8">
        <f>IF(AND(ISNUMBER(G5190),ISNUMBER(H5190)),H5190/G5190-1,"")</f>
        <v/>
      </c>
      <c r="J5190" s="8" t="n">
        <v>0.001250465643751776</v>
      </c>
      <c r="K5190" s="8">
        <f>IF(ISNA(B5190),"",IF(B5190="TRIGGER",IF(ISNUMBER(I5190),SIGN('Z-Score Calc'!I5190)*I5190-$N$1,""),""))</f>
        <v/>
      </c>
    </row>
    <row r="5191">
      <c r="A5191" s="5" t="n">
        <v>42797</v>
      </c>
      <c r="B5191">
        <f>'Z-Score Calc'!J5191</f>
        <v/>
      </c>
      <c r="C5191" t="inlineStr">
        <is>
          <t>TRIGGER</t>
        </is>
      </c>
      <c r="D5191" s="7" t="n">
        <v>0.8422593297884347</v>
      </c>
      <c r="E5191" t="inlineStr">
        <is>
          <t>LONG</t>
        </is>
      </c>
      <c r="F5191" t="inlineStr">
        <is>
          <t>IS</t>
        </is>
      </c>
      <c r="G5191" s="9" t="n">
        <v>114.3420028686523</v>
      </c>
      <c r="H5191" s="9" t="n">
        <v>113.8470001220703</v>
      </c>
      <c r="I5191" s="8">
        <f>IF(AND(ISNUMBER(G5191),ISNUMBER(H5191)),H5191/G5191-1,"")</f>
        <v/>
      </c>
      <c r="J5191" s="8" t="n">
        <v>-0.00440860661369422</v>
      </c>
      <c r="K5191" s="8">
        <f>IF(ISNA(B5191),"",IF(B5191="TRIGGER",IF(ISNUMBER(I5191),SIGN('Z-Score Calc'!I5191)*I5191-$N$1,""),""))</f>
        <v/>
      </c>
    </row>
    <row r="5192">
      <c r="A5192" s="5" t="n">
        <v>42830</v>
      </c>
      <c r="B5192">
        <f>'Z-Score Calc'!J5192</f>
        <v/>
      </c>
      <c r="C5192" t="inlineStr">
        <is>
          <t>TRIGGER</t>
        </is>
      </c>
      <c r="D5192" s="7" t="n">
        <v>-1.00810740130586</v>
      </c>
      <c r="E5192" t="inlineStr">
        <is>
          <t>SHORT</t>
        </is>
      </c>
      <c r="F5192" t="inlineStr">
        <is>
          <t>IS</t>
        </is>
      </c>
      <c r="G5192" s="9" t="n">
        <v>110.3809967041016</v>
      </c>
      <c r="H5192" s="9" t="n">
        <v>110.8970031738281</v>
      </c>
      <c r="I5192" s="8">
        <f>IF(AND(ISNUMBER(G5192),ISNUMBER(H5192)),H5192/G5192-1,"")</f>
        <v/>
      </c>
      <c r="J5192" s="8" t="n">
        <v>-0.004754241113528711</v>
      </c>
      <c r="K5192" s="8">
        <f>IF(ISNA(B5192),"",IF(B5192="TRIGGER",IF(ISNUMBER(I5192),SIGN('Z-Score Calc'!I5192)*I5192-$N$1,""),""))</f>
        <v/>
      </c>
    </row>
    <row r="5193">
      <c r="A5193" s="5" t="n">
        <v>42858</v>
      </c>
      <c r="B5193">
        <f>'Z-Score Calc'!J5193</f>
        <v/>
      </c>
      <c r="C5193" t="inlineStr">
        <is>
          <t>TRIGGER</t>
        </is>
      </c>
      <c r="D5193" s="7" t="n">
        <v>0.9715452390086371</v>
      </c>
      <c r="E5193" t="inlineStr">
        <is>
          <t>LONG</t>
        </is>
      </c>
      <c r="F5193" t="inlineStr">
        <is>
          <t>IS</t>
        </is>
      </c>
      <c r="G5193" s="9" t="n">
        <v>112.7829971313477</v>
      </c>
      <c r="H5193" s="9" t="n">
        <v>112.5370025634766</v>
      </c>
      <c r="I5193" s="8">
        <f>IF(AND(ISNUMBER(G5193),ISNUMBER(H5193)),H5193/G5193-1,"")</f>
        <v/>
      </c>
      <c r="J5193" s="8" t="n">
        <v>-0.002260596470894692</v>
      </c>
      <c r="K5193" s="8">
        <f>IF(ISNA(B5193),"",IF(B5193="TRIGGER",IF(ISNUMBER(I5193),SIGN('Z-Score Calc'!I5193)*I5193-$N$1,""),""))</f>
        <v/>
      </c>
    </row>
    <row r="5194">
      <c r="A5194" s="5" t="n">
        <v>42891</v>
      </c>
      <c r="B5194">
        <f>'Z-Score Calc'!J5194</f>
        <v/>
      </c>
      <c r="C5194" t="inlineStr">
        <is>
          <t>TRIGGER</t>
        </is>
      </c>
      <c r="D5194" s="7" t="n">
        <v>-0.6249699464935018</v>
      </c>
      <c r="E5194" t="inlineStr">
        <is>
          <t>SHORT</t>
        </is>
      </c>
      <c r="F5194" t="inlineStr">
        <is>
          <t>IS</t>
        </is>
      </c>
      <c r="G5194" s="9" t="n">
        <v>110.3809967041016</v>
      </c>
      <c r="H5194" s="9" t="n">
        <v>109.5090026855469</v>
      </c>
      <c r="I5194" s="8">
        <f>IF(AND(ISNUMBER(G5194),ISNUMBER(H5194)),H5194/G5194-1,"")</f>
        <v/>
      </c>
      <c r="J5194" s="8" t="n">
        <v>0.007820391565337894</v>
      </c>
      <c r="K5194" s="8">
        <f>IF(ISNA(B5194),"",IF(B5194="TRIGGER",IF(ISNUMBER(I5194),SIGN('Z-Score Calc'!I5194)*I5194-$N$1,""),""))</f>
        <v/>
      </c>
    </row>
    <row r="5195">
      <c r="A5195" s="5" t="n">
        <v>42922</v>
      </c>
      <c r="B5195">
        <f>'Z-Score Calc'!J5195</f>
        <v/>
      </c>
      <c r="C5195" t="inlineStr"/>
      <c r="D5195" s="7" t="n">
        <v>-0.2211980236947535</v>
      </c>
      <c r="E5195" t="inlineStr"/>
      <c r="F5195" t="inlineStr">
        <is>
          <t>IS</t>
        </is>
      </c>
      <c r="G5195" s="9" t="n">
        <v>113.1490020751953</v>
      </c>
      <c r="H5195" s="9" t="n">
        <v>113.9850006103515</v>
      </c>
      <c r="I5195" s="8">
        <f>IF(AND(ISNUMBER(G5195),ISNUMBER(H5195)),H5195/G5195-1,"")</f>
        <v/>
      </c>
      <c r="J5195" s="8" t="n">
        <v>-0.007467939456703297</v>
      </c>
      <c r="K5195" s="8">
        <f>IF(ISNA(B5195),"",IF(B5195="TRIGGER",IF(ISNUMBER(I5195),SIGN('Z-Score Calc'!I5195)*I5195-$N$1,""),""))</f>
        <v/>
      </c>
    </row>
    <row r="5196">
      <c r="A5196" s="5" t="n">
        <v>42950</v>
      </c>
      <c r="B5196">
        <f>'Z-Score Calc'!J5196</f>
        <v/>
      </c>
      <c r="C5196" t="inlineStr">
        <is>
          <t>TRIGGER</t>
        </is>
      </c>
      <c r="D5196" s="7" t="n">
        <v>-1.340348027698913</v>
      </c>
      <c r="E5196" t="inlineStr">
        <is>
          <t>SHORT</t>
        </is>
      </c>
      <c r="F5196" t="inlineStr">
        <is>
          <t>IS</t>
        </is>
      </c>
      <c r="G5196" s="9" t="n">
        <v>109.9000015258789</v>
      </c>
      <c r="H5196" s="9" t="n">
        <v>110.786003112793</v>
      </c>
      <c r="I5196" s="8">
        <f>IF(AND(ISNUMBER(G5196),ISNUMBER(H5196)),H5196/G5196-1,"")</f>
        <v/>
      </c>
      <c r="J5196" s="8" t="n">
        <v>-0.008141353551099548</v>
      </c>
      <c r="K5196" s="8">
        <f>IF(ISNA(B5196),"",IF(B5196="TRIGGER",IF(ISNUMBER(I5196),SIGN('Z-Score Calc'!I5196)*I5196-$N$1,""),""))</f>
        <v/>
      </c>
    </row>
    <row r="5197">
      <c r="A5197" s="5" t="n">
        <v>42984</v>
      </c>
      <c r="B5197">
        <f>'Z-Score Calc'!J5197</f>
        <v/>
      </c>
      <c r="C5197" t="inlineStr"/>
      <c r="D5197" s="7" t="n">
        <v>0.2824485604631249</v>
      </c>
      <c r="E5197" t="inlineStr"/>
      <c r="F5197" t="inlineStr">
        <is>
          <t>IS</t>
        </is>
      </c>
      <c r="G5197" s="9" t="n">
        <v>109.1340026855469</v>
      </c>
      <c r="H5197" s="9" t="n">
        <v>108.2699966430664</v>
      </c>
      <c r="I5197" s="8">
        <f>IF(AND(ISNUMBER(G5197),ISNUMBER(H5197)),H5197/G5197-1,"")</f>
        <v/>
      </c>
      <c r="J5197" s="8" t="n">
        <v>-0.007996392800059347</v>
      </c>
      <c r="K5197" s="8">
        <f>IF(ISNA(B5197),"",IF(B5197="TRIGGER",IF(ISNUMBER(I5197),SIGN('Z-Score Calc'!I5197)*I5197-$N$1,""),""))</f>
        <v/>
      </c>
    </row>
    <row r="5198">
      <c r="A5198" s="5" t="n">
        <v>43012</v>
      </c>
      <c r="B5198">
        <f>'Z-Score Calc'!J5198</f>
        <v/>
      </c>
      <c r="C5198" t="inlineStr">
        <is>
          <t>TRIGGER</t>
        </is>
      </c>
      <c r="D5198" s="7" t="n">
        <v>1.06935470074212</v>
      </c>
      <c r="E5198" t="inlineStr">
        <is>
          <t>LONG</t>
        </is>
      </c>
      <c r="F5198" t="inlineStr">
        <is>
          <t>IS</t>
        </is>
      </c>
      <c r="G5198" s="9" t="n">
        <v>112.822998046875</v>
      </c>
      <c r="H5198" s="9" t="n">
        <v>112.7740020751953</v>
      </c>
      <c r="I5198" s="8">
        <f>IF(AND(ISNUMBER(G5198),ISNUMBER(H5198)),H5198/G5198-1,"")</f>
        <v/>
      </c>
      <c r="J5198" s="8" t="n">
        <v>-0.0005137377021392263</v>
      </c>
      <c r="K5198" s="8">
        <f>IF(ISNA(B5198),"",IF(B5198="TRIGGER",IF(ISNUMBER(I5198),SIGN('Z-Score Calc'!I5198)*I5198-$N$1,""),""))</f>
        <v/>
      </c>
    </row>
    <row r="5199">
      <c r="A5199" s="5" t="n">
        <v>43042</v>
      </c>
      <c r="B5199">
        <f>'Z-Score Calc'!J5199</f>
        <v/>
      </c>
      <c r="C5199" t="inlineStr"/>
      <c r="D5199" s="7" t="n">
        <v>0.1500115367770472</v>
      </c>
      <c r="E5199" t="inlineStr"/>
      <c r="F5199" t="inlineStr">
        <is>
          <t>IS</t>
        </is>
      </c>
      <c r="G5199" s="9" t="n">
        <v>114.015998840332</v>
      </c>
      <c r="H5199" s="9" t="n">
        <v>114.1780014038086</v>
      </c>
      <c r="I5199" s="8">
        <f>IF(AND(ISNUMBER(G5199),ISNUMBER(H5199)),H5199/G5199-1,"")</f>
        <v/>
      </c>
      <c r="J5199" s="8" t="n">
        <v>0.001341410919403564</v>
      </c>
      <c r="K5199" s="8">
        <f>IF(ISNA(B5199),"",IF(B5199="TRIGGER",IF(ISNUMBER(I5199),SIGN('Z-Score Calc'!I5199)*I5199-$N$1,""),""))</f>
        <v/>
      </c>
    </row>
    <row r="5200">
      <c r="A5200" s="5" t="n">
        <v>43074</v>
      </c>
      <c r="B5200">
        <f>'Z-Score Calc'!J5200</f>
        <v/>
      </c>
      <c r="C5200" t="inlineStr"/>
      <c r="D5200" s="7" t="n">
        <v>-0.09972892290597417</v>
      </c>
      <c r="E5200" t="inlineStr"/>
      <c r="F5200" t="inlineStr">
        <is>
          <t>IS</t>
        </is>
      </c>
      <c r="G5200" s="9" t="n">
        <v>112.4990005493164</v>
      </c>
      <c r="H5200" s="9" t="n">
        <v>112.463996887207</v>
      </c>
      <c r="I5200" s="8">
        <f>IF(AND(ISNUMBER(G5200),ISNUMBER(H5200)),H5200/G5200-1,"")</f>
        <v/>
      </c>
      <c r="J5200" s="8" t="n">
        <v>0.0002316816353077579</v>
      </c>
      <c r="K5200" s="8">
        <f>IF(ISNA(B5200),"",IF(B5200="TRIGGER",IF(ISNUMBER(I5200),SIGN('Z-Score Calc'!I5200)*I5200-$N$1,""),""))</f>
        <v/>
      </c>
    </row>
    <row r="5201">
      <c r="A5201" s="5" t="n">
        <v>43105</v>
      </c>
      <c r="B5201">
        <f>'Z-Score Calc'!J5201</f>
        <v/>
      </c>
      <c r="C5201" t="inlineStr">
        <is>
          <t>TRIGGER</t>
        </is>
      </c>
      <c r="D5201" s="7" t="n">
        <v>-1.386494115673485</v>
      </c>
      <c r="E5201" t="inlineStr">
        <is>
          <t>SHORT</t>
        </is>
      </c>
      <c r="F5201" t="inlineStr">
        <is>
          <t>IS</t>
        </is>
      </c>
      <c r="G5201" s="9" t="n">
        <v>112.7829971313477</v>
      </c>
      <c r="H5201" s="9" t="n">
        <v>113.1539993286133</v>
      </c>
      <c r="I5201" s="8">
        <f>IF(AND(ISNUMBER(G5201),ISNUMBER(H5201)),H5201/G5201-1,"")</f>
        <v/>
      </c>
      <c r="J5201" s="8" t="n">
        <v>-0.003368987208630968</v>
      </c>
      <c r="K5201" s="8">
        <f>IF(ISNA(B5201),"",IF(B5201="TRIGGER",IF(ISNUMBER(I5201),SIGN('Z-Score Calc'!I5201)*I5201-$N$1,""),""))</f>
        <v/>
      </c>
    </row>
    <row r="5202">
      <c r="A5202" s="5" t="n">
        <v>43136</v>
      </c>
      <c r="B5202">
        <f>'Z-Score Calc'!J5202</f>
        <v/>
      </c>
      <c r="C5202" t="inlineStr">
        <is>
          <t>TRIGGER</t>
        </is>
      </c>
      <c r="D5202" s="7" t="n">
        <v>0.6266993464459012</v>
      </c>
      <c r="E5202" t="inlineStr">
        <is>
          <t>LONG</t>
        </is>
      </c>
      <c r="F5202" t="inlineStr">
        <is>
          <t>IS</t>
        </is>
      </c>
      <c r="G5202" s="9" t="n">
        <v>110.0350036621094</v>
      </c>
      <c r="H5202" s="9" t="n">
        <v>109.0950012207031</v>
      </c>
      <c r="I5202" s="8">
        <f>IF(AND(ISNUMBER(G5202),ISNUMBER(H5202)),H5202/G5202-1,"")</f>
        <v/>
      </c>
      <c r="J5202" s="8" t="n">
        <v>-0.008622223097395552</v>
      </c>
      <c r="K5202" s="8">
        <f>IF(ISNA(B5202),"",IF(B5202="TRIGGER",IF(ISNUMBER(I5202),SIGN('Z-Score Calc'!I5202)*I5202-$N$1,""),""))</f>
        <v/>
      </c>
    </row>
    <row r="5203">
      <c r="A5203" s="5" t="n">
        <v>43164</v>
      </c>
      <c r="B5203">
        <f>'Z-Score Calc'!J5203</f>
        <v/>
      </c>
      <c r="C5203" t="inlineStr">
        <is>
          <t>TRIGGER</t>
        </is>
      </c>
      <c r="D5203" s="7" t="n">
        <v>0.6766533972463673</v>
      </c>
      <c r="E5203" t="inlineStr">
        <is>
          <t>LONG</t>
        </is>
      </c>
      <c r="F5203" t="inlineStr">
        <is>
          <t>IS</t>
        </is>
      </c>
      <c r="G5203" s="9" t="n">
        <v>105.5559997558594</v>
      </c>
      <c r="H5203" s="9" t="n">
        <v>106.25</v>
      </c>
      <c r="I5203" s="8">
        <f>IF(AND(ISNUMBER(G5203),ISNUMBER(H5203)),H5203/G5203-1,"")</f>
        <v/>
      </c>
      <c r="J5203" s="8" t="n">
        <v>0.006495246695114166</v>
      </c>
      <c r="K5203" s="8">
        <f>IF(ISNA(B5203),"",IF(B5203="TRIGGER",IF(ISNUMBER(I5203),SIGN('Z-Score Calc'!I5203)*I5203-$N$1,""),""))</f>
        <v/>
      </c>
    </row>
    <row r="5204">
      <c r="A5204" s="5" t="n">
        <v>43194</v>
      </c>
      <c r="B5204">
        <f>'Z-Score Calc'!J5204</f>
        <v/>
      </c>
      <c r="C5204" t="inlineStr">
        <is>
          <t>TRIGGER</t>
        </is>
      </c>
      <c r="D5204" s="7" t="n">
        <v>-0.7574332837173622</v>
      </c>
      <c r="E5204" t="inlineStr">
        <is>
          <t>SHORT</t>
        </is>
      </c>
      <c r="F5204" t="inlineStr">
        <is>
          <t>IS</t>
        </is>
      </c>
      <c r="G5204" s="9" t="n">
        <v>106.7740020751953</v>
      </c>
      <c r="H5204" s="9" t="n">
        <v>107.052001953125</v>
      </c>
      <c r="I5204" s="8">
        <f>IF(AND(ISNUMBER(G5204),ISNUMBER(H5204)),H5204/G5204-1,"")</f>
        <v/>
      </c>
      <c r="J5204" s="8" t="n">
        <v>-0.002683093695466575</v>
      </c>
      <c r="K5204" s="8">
        <f>IF(ISNA(B5204),"",IF(B5204="TRIGGER",IF(ISNUMBER(I5204),SIGN('Z-Score Calc'!I5204)*I5204-$N$1,""),""))</f>
        <v/>
      </c>
    </row>
    <row r="5205">
      <c r="A5205" s="5" t="n">
        <v>43223</v>
      </c>
      <c r="B5205">
        <f>'Z-Score Calc'!J5205</f>
        <v/>
      </c>
      <c r="C5205" t="inlineStr"/>
      <c r="D5205" s="7" t="n">
        <v>-0.4870021679864449</v>
      </c>
      <c r="E5205" t="inlineStr"/>
      <c r="F5205" t="inlineStr">
        <is>
          <t>IS</t>
        </is>
      </c>
      <c r="G5205" s="9" t="n">
        <v>109.0960006713867</v>
      </c>
      <c r="H5205" s="9" t="n">
        <v>109.1460037231445</v>
      </c>
      <c r="I5205" s="8">
        <f>IF(AND(ISNUMBER(G5205),ISNUMBER(H5205)),H5205/G5205-1,"")</f>
        <v/>
      </c>
      <c r="J5205" s="8" t="n">
        <v>-0.0005378047078762093</v>
      </c>
      <c r="K5205" s="8">
        <f>IF(ISNA(B5205),"",IF(B5205="TRIGGER",IF(ISNUMBER(I5205),SIGN('Z-Score Calc'!I5205)*I5205-$N$1,""),""))</f>
        <v/>
      </c>
    </row>
    <row r="5206">
      <c r="A5206" s="5" t="n">
        <v>43256</v>
      </c>
      <c r="B5206">
        <f>'Z-Score Calc'!J5206</f>
        <v/>
      </c>
      <c r="C5206" t="inlineStr"/>
      <c r="D5206" s="7" t="n">
        <v>0.4520854757676139</v>
      </c>
      <c r="E5206" t="inlineStr"/>
      <c r="F5206" t="inlineStr">
        <is>
          <t>IS</t>
        </is>
      </c>
      <c r="G5206" s="9" t="n">
        <v>109.859001159668</v>
      </c>
      <c r="H5206" s="9" t="n">
        <v>110.125</v>
      </c>
      <c r="I5206" s="8">
        <f>IF(AND(ISNUMBER(G5206),ISNUMBER(H5206)),H5206/G5206-1,"")</f>
        <v/>
      </c>
      <c r="J5206" s="8" t="n">
        <v>0.002341810092276432</v>
      </c>
      <c r="K5206" s="8">
        <f>IF(ISNA(B5206),"",IF(B5206="TRIGGER",IF(ISNUMBER(I5206),SIGN('Z-Score Calc'!I5206)*I5206-$N$1,""),""))</f>
        <v/>
      </c>
    </row>
    <row r="5207">
      <c r="A5207" s="5" t="n">
        <v>43286</v>
      </c>
      <c r="B5207">
        <f>'Z-Score Calc'!J5207</f>
        <v/>
      </c>
      <c r="C5207" t="inlineStr">
        <is>
          <t>TRIGGER</t>
        </is>
      </c>
      <c r="D5207" s="7" t="n">
        <v>0.7696234787904718</v>
      </c>
      <c r="E5207" t="inlineStr">
        <is>
          <t>LONG</t>
        </is>
      </c>
      <c r="F5207" t="inlineStr">
        <is>
          <t>IS</t>
        </is>
      </c>
      <c r="G5207" s="9" t="n">
        <v>110.5790023803711</v>
      </c>
      <c r="H5207" s="9" t="n">
        <v>110.4219970703125</v>
      </c>
      <c r="I5207" s="8">
        <f>IF(AND(ISNUMBER(G5207),ISNUMBER(H5207)),H5207/G5207-1,"")</f>
        <v/>
      </c>
      <c r="J5207" s="8" t="n">
        <v>-0.001499312201466129</v>
      </c>
      <c r="K5207" s="8">
        <f>IF(ISNA(B5207),"",IF(B5207="TRIGGER",IF(ISNUMBER(I5207),SIGN('Z-Score Calc'!I5207)*I5207-$N$1,""),""))</f>
        <v/>
      </c>
    </row>
    <row r="5208">
      <c r="A5208" s="5" t="n">
        <v>43315</v>
      </c>
      <c r="B5208">
        <f>'Z-Score Calc'!J5208</f>
        <v/>
      </c>
      <c r="C5208" t="inlineStr">
        <is>
          <t>TRIGGER</t>
        </is>
      </c>
      <c r="D5208" s="7" t="n">
        <v>-2.412106410912292</v>
      </c>
      <c r="E5208" t="inlineStr">
        <is>
          <t>SHORT</t>
        </is>
      </c>
      <c r="F5208" t="inlineStr">
        <is>
          <t>IS</t>
        </is>
      </c>
      <c r="I5208" s="8">
        <f>IF(AND(ISNUMBER(G5208),ISNUMBER(H5208)),H5208/G5208-1,"")</f>
        <v/>
      </c>
      <c r="K5208" s="8">
        <f>IF(ISNA(B5208),"",IF(B5208="TRIGGER",IF(ISNUMBER(I5208),SIGN('Z-Score Calc'!I5208)*I5208-$N$1,""),""))</f>
        <v/>
      </c>
    </row>
    <row r="5209">
      <c r="A5209" s="5" t="n">
        <v>43349</v>
      </c>
      <c r="B5209">
        <f>'Z-Score Calc'!J5209</f>
        <v/>
      </c>
      <c r="C5209" t="inlineStr">
        <is>
          <t>TRIGGER</t>
        </is>
      </c>
      <c r="D5209" s="7" t="n">
        <v>1.016364045091066</v>
      </c>
      <c r="E5209" t="inlineStr">
        <is>
          <t>LONG</t>
        </is>
      </c>
      <c r="F5209" t="inlineStr">
        <is>
          <t>IS</t>
        </is>
      </c>
      <c r="G5209" s="9" t="n">
        <v>110.495002746582</v>
      </c>
      <c r="H5209" s="9" t="n">
        <v>110.9199981689453</v>
      </c>
      <c r="I5209" s="8">
        <f>IF(AND(ISNUMBER(G5209),ISNUMBER(H5209)),H5209/G5209-1,"")</f>
        <v/>
      </c>
      <c r="J5209" s="8" t="n">
        <v>0.003766821571967861</v>
      </c>
      <c r="K5209" s="8">
        <f>IF(ISNA(B5209),"",IF(B5209="TRIGGER",IF(ISNUMBER(I5209),SIGN('Z-Score Calc'!I5209)*I5209-$N$1,""),""))</f>
        <v/>
      </c>
    </row>
    <row r="5210">
      <c r="A5210" s="5" t="n">
        <v>43376</v>
      </c>
      <c r="B5210">
        <f>'Z-Score Calc'!J5210</f>
        <v/>
      </c>
      <c r="C5210" t="inlineStr">
        <is>
          <t>TRIGGER</t>
        </is>
      </c>
      <c r="D5210" s="7" t="n">
        <v>1.330747031609264</v>
      </c>
      <c r="E5210" t="inlineStr">
        <is>
          <t>LONG</t>
        </is>
      </c>
      <c r="F5210" t="inlineStr">
        <is>
          <t>IS</t>
        </is>
      </c>
      <c r="G5210" s="9" t="n">
        <v>114.4860000610352</v>
      </c>
      <c r="H5210" s="9" t="n">
        <v>113.8939971923828</v>
      </c>
      <c r="I5210" s="8">
        <f>IF(AND(ISNUMBER(G5210),ISNUMBER(H5210)),H5210/G5210-1,"")</f>
        <v/>
      </c>
      <c r="J5210" s="8" t="n">
        <v>-0.0052504277774281</v>
      </c>
      <c r="K5210" s="8">
        <f>IF(ISNA(B5210),"",IF(B5210="TRIGGER",IF(ISNUMBER(I5210),SIGN('Z-Score Calc'!I5210)*I5210-$N$1,""),""))</f>
        <v/>
      </c>
    </row>
    <row r="5211">
      <c r="A5211" s="5" t="n">
        <v>43409</v>
      </c>
      <c r="B5211">
        <f>'Z-Score Calc'!J5211</f>
        <v/>
      </c>
      <c r="C5211" t="inlineStr">
        <is>
          <t>TRIGGER</t>
        </is>
      </c>
      <c r="D5211" s="7" t="n">
        <v>-0.8218083679341667</v>
      </c>
      <c r="E5211" t="inlineStr">
        <is>
          <t>SHORT</t>
        </is>
      </c>
      <c r="F5211" t="inlineStr">
        <is>
          <t>IS</t>
        </is>
      </c>
      <c r="G5211" s="9" t="n">
        <v>113.1389999389648</v>
      </c>
      <c r="H5211" s="9" t="n">
        <v>113.2460021972656</v>
      </c>
      <c r="I5211" s="8">
        <f>IF(AND(ISNUMBER(G5211),ISNUMBER(H5211)),H5211/G5211-1,"")</f>
        <v/>
      </c>
      <c r="J5211" s="8" t="n">
        <v>-0.001025224064853035</v>
      </c>
      <c r="K5211" s="8">
        <f>IF(ISNA(B5211),"",IF(B5211="TRIGGER",IF(ISNUMBER(I5211),SIGN('Z-Score Calc'!I5211)*I5211-$N$1,""),""))</f>
        <v/>
      </c>
    </row>
    <row r="5212">
      <c r="A5212" s="5" t="n">
        <v>43440</v>
      </c>
      <c r="B5212">
        <f>'Z-Score Calc'!J5212</f>
        <v/>
      </c>
      <c r="C5212" t="inlineStr">
        <is>
          <t>TRIGGER</t>
        </is>
      </c>
      <c r="D5212" s="7" t="n">
        <v>0.7902633537024683</v>
      </c>
      <c r="E5212" t="inlineStr">
        <is>
          <t>LONG</t>
        </is>
      </c>
      <c r="F5212" t="inlineStr">
        <is>
          <t>IS</t>
        </is>
      </c>
      <c r="G5212" s="9" t="n">
        <v>113.0510025024414</v>
      </c>
      <c r="H5212" s="9" t="n">
        <v>112.6890029907227</v>
      </c>
      <c r="I5212" s="8">
        <f>IF(AND(ISNUMBER(G5212),ISNUMBER(H5212)),H5212/G5212-1,"")</f>
        <v/>
      </c>
      <c r="J5212" s="8" t="n">
        <v>-0.003281555031967008</v>
      </c>
      <c r="K5212" s="8">
        <f>IF(ISNA(B5212),"",IF(B5212="TRIGGER",IF(ISNUMBER(I5212),SIGN('Z-Score Calc'!I5212)*I5212-$N$1,""),""))</f>
        <v/>
      </c>
    </row>
    <row r="5213">
      <c r="A5213" s="5" t="n">
        <v>43472</v>
      </c>
      <c r="B5213">
        <f>'Z-Score Calc'!J5213</f>
        <v/>
      </c>
      <c r="C5213" t="inlineStr">
        <is>
          <t>TRIGGER</t>
        </is>
      </c>
      <c r="D5213" s="7" t="n">
        <v>-1.475261192261019</v>
      </c>
      <c r="E5213" t="inlineStr">
        <is>
          <t>SHORT</t>
        </is>
      </c>
      <c r="F5213" t="inlineStr">
        <is>
          <t>IS</t>
        </is>
      </c>
      <c r="G5213" s="9" t="n">
        <v>108.5220031738281</v>
      </c>
      <c r="H5213" s="9" t="n">
        <v>108.6159973144531</v>
      </c>
      <c r="I5213" s="8">
        <f>IF(AND(ISNUMBER(G5213),ISNUMBER(H5213)),H5213/G5213-1,"")</f>
        <v/>
      </c>
      <c r="J5213" s="8" t="n">
        <v>-0.000945594589537223</v>
      </c>
      <c r="K5213" s="8">
        <f>IF(ISNA(B5213),"",IF(B5213="TRIGGER",IF(ISNUMBER(I5213),SIGN('Z-Score Calc'!I5213)*I5213-$N$1,""),""))</f>
        <v/>
      </c>
    </row>
    <row r="5214">
      <c r="A5214" s="5" t="n">
        <v>43501</v>
      </c>
      <c r="B5214">
        <f>'Z-Score Calc'!J5214</f>
        <v/>
      </c>
      <c r="C5214" t="inlineStr"/>
      <c r="D5214" s="7" t="n">
        <v>-0.1150294508934536</v>
      </c>
      <c r="E5214" t="inlineStr"/>
      <c r="F5214" t="inlineStr">
        <is>
          <t>IS</t>
        </is>
      </c>
      <c r="G5214" s="9" t="n">
        <v>109.9609985351562</v>
      </c>
      <c r="H5214" s="9" t="n">
        <v>109.9410018920898</v>
      </c>
      <c r="I5214" s="8">
        <f>IF(AND(ISNUMBER(G5214),ISNUMBER(H5214)),H5214/G5214-1,"")</f>
        <v/>
      </c>
      <c r="J5214" s="8" t="n">
        <v>0.0001023873493985151</v>
      </c>
      <c r="K5214" s="8">
        <f>IF(ISNA(B5214),"",IF(B5214="TRIGGER",IF(ISNUMBER(I5214),SIGN('Z-Score Calc'!I5214)*I5214-$N$1,""),""))</f>
        <v/>
      </c>
    </row>
    <row r="5215">
      <c r="A5215" s="5" t="n">
        <v>43529</v>
      </c>
      <c r="B5215">
        <f>'Z-Score Calc'!J5215</f>
        <v/>
      </c>
      <c r="C5215" t="inlineStr">
        <is>
          <t>TRIGGER</t>
        </is>
      </c>
      <c r="D5215" s="7" t="n">
        <v>1.302487877498682</v>
      </c>
      <c r="E5215" t="inlineStr">
        <is>
          <t>LONG</t>
        </is>
      </c>
      <c r="F5215" t="inlineStr">
        <is>
          <t>IS</t>
        </is>
      </c>
      <c r="G5215" s="9" t="n">
        <v>111.7770004272461</v>
      </c>
      <c r="H5215" s="9" t="n">
        <v>111.8659973144531</v>
      </c>
      <c r="I5215" s="8">
        <f>IF(AND(ISNUMBER(G5215),ISNUMBER(H5215)),H5215/G5215-1,"")</f>
        <v/>
      </c>
      <c r="J5215" s="8" t="n">
        <v>0.000716735560972427</v>
      </c>
      <c r="K5215" s="8">
        <f>IF(ISNA(B5215),"",IF(B5215="TRIGGER",IF(ISNUMBER(I5215),SIGN('Z-Score Calc'!I5215)*I5215-$N$1,""),""))</f>
        <v/>
      </c>
    </row>
    <row r="5216">
      <c r="A5216" s="5" t="n">
        <v>43558</v>
      </c>
      <c r="B5216">
        <f>'Z-Score Calc'!J5216</f>
        <v/>
      </c>
      <c r="C5216" t="inlineStr">
        <is>
          <t>TRIGGER</t>
        </is>
      </c>
      <c r="D5216" s="7" t="n">
        <v>-1.454995313573857</v>
      </c>
      <c r="E5216" t="inlineStr">
        <is>
          <t>SHORT</t>
        </is>
      </c>
      <c r="F5216" t="inlineStr">
        <is>
          <t>IS</t>
        </is>
      </c>
      <c r="G5216" s="9" t="n">
        <v>111.3949966430664</v>
      </c>
      <c r="H5216" s="9" t="n">
        <v>111.6579971313477</v>
      </c>
      <c r="I5216" s="8">
        <f>IF(AND(ISNUMBER(G5216),ISNUMBER(H5216)),H5216/G5216-1,"")</f>
        <v/>
      </c>
      <c r="J5216" s="8" t="n">
        <v>-0.002440436974050363</v>
      </c>
      <c r="K5216" s="8">
        <f>IF(ISNA(B5216),"",IF(B5216="TRIGGER",IF(ISNUMBER(I5216),SIGN('Z-Score Calc'!I5216)*I5216-$N$1,""),""))</f>
        <v/>
      </c>
    </row>
    <row r="5217">
      <c r="A5217" s="5" t="n">
        <v>43588</v>
      </c>
      <c r="B5217">
        <f>'Z-Score Calc'!J5217</f>
        <v/>
      </c>
      <c r="C5217" t="inlineStr"/>
      <c r="D5217" s="7" t="n">
        <v>0.04219157816093513</v>
      </c>
      <c r="E5217" t="inlineStr"/>
      <c r="F5217" t="inlineStr">
        <is>
          <t>IS</t>
        </is>
      </c>
      <c r="I5217" s="8">
        <f>IF(AND(ISNUMBER(G5217),ISNUMBER(H5217)),H5217/G5217-1,"")</f>
        <v/>
      </c>
      <c r="K5217" s="8">
        <f>IF(ISNA(B5217),"",IF(B5217="TRIGGER",IF(ISNUMBER(I5217),SIGN('Z-Score Calc'!I5217)*I5217-$N$1,""),""))</f>
        <v/>
      </c>
    </row>
    <row r="5218">
      <c r="A5218" s="5" t="n">
        <v>43621</v>
      </c>
      <c r="B5218">
        <f>'Z-Score Calc'!J5218</f>
        <v/>
      </c>
      <c r="C5218" t="inlineStr">
        <is>
          <t>TRIGGER</t>
        </is>
      </c>
      <c r="D5218" s="7" t="n">
        <v>0.6526892200912631</v>
      </c>
      <c r="E5218" t="inlineStr">
        <is>
          <t>LONG</t>
        </is>
      </c>
      <c r="F5218" t="inlineStr">
        <is>
          <t>IS</t>
        </is>
      </c>
      <c r="G5218" s="9" t="n">
        <v>108.3280029296875</v>
      </c>
      <c r="H5218" s="9" t="n">
        <v>108.4540023803711</v>
      </c>
      <c r="I5218" s="8">
        <f>IF(AND(ISNUMBER(G5218),ISNUMBER(H5218)),H5218/G5218-1,"")</f>
        <v/>
      </c>
      <c r="J5218" s="8" t="n">
        <v>0.001083664290635246</v>
      </c>
      <c r="K5218" s="8">
        <f>IF(ISNA(B5218),"",IF(B5218="TRIGGER",IF(ISNUMBER(I5218),SIGN('Z-Score Calc'!I5218)*I5218-$N$1,""),""))</f>
        <v/>
      </c>
    </row>
    <row r="5219">
      <c r="A5219" s="5" t="n">
        <v>43649</v>
      </c>
      <c r="B5219">
        <f>'Z-Score Calc'!J5219</f>
        <v/>
      </c>
      <c r="C5219" t="inlineStr">
        <is>
          <t>TRIGGER</t>
        </is>
      </c>
      <c r="D5219" s="7" t="n">
        <v>-0.7393471382155353</v>
      </c>
      <c r="E5219" t="inlineStr">
        <is>
          <t>SHORT</t>
        </is>
      </c>
      <c r="F5219" t="inlineStr">
        <is>
          <t>IS</t>
        </is>
      </c>
      <c r="G5219" s="9" t="n">
        <v>107.7789993286133</v>
      </c>
      <c r="H5219" s="9" t="n">
        <v>107.8079986572266</v>
      </c>
      <c r="I5219" s="8">
        <f>IF(AND(ISNUMBER(G5219),ISNUMBER(H5219)),H5219/G5219-1,"")</f>
        <v/>
      </c>
      <c r="J5219" s="8" t="n">
        <v>-0.0003485276781479462</v>
      </c>
      <c r="K5219" s="8">
        <f>IF(ISNA(B5219),"",IF(B5219="TRIGGER",IF(ISNUMBER(I5219),SIGN('Z-Score Calc'!I5219)*I5219-$N$1,""),""))</f>
        <v/>
      </c>
    </row>
    <row r="5220">
      <c r="A5220" s="5" t="n">
        <v>43682</v>
      </c>
      <c r="B5220">
        <f>'Z-Score Calc'!J5220</f>
        <v/>
      </c>
      <c r="C5220" t="inlineStr">
        <is>
          <t>TRIGGER</t>
        </is>
      </c>
      <c r="D5220" s="7" t="n">
        <v>-1.777916855316935</v>
      </c>
      <c r="E5220" t="inlineStr">
        <is>
          <t>SHORT</t>
        </is>
      </c>
      <c r="F5220" t="inlineStr">
        <is>
          <t>IS</t>
        </is>
      </c>
      <c r="G5220" s="9" t="n">
        <v>105.5930023193359</v>
      </c>
      <c r="H5220" s="9" t="n">
        <v>106.3369979858398</v>
      </c>
      <c r="I5220" s="8">
        <f>IF(AND(ISNUMBER(G5220),ISNUMBER(H5220)),H5220/G5220-1,"")</f>
        <v/>
      </c>
      <c r="J5220" s="8" t="n">
        <v>-0.007125345202387921</v>
      </c>
      <c r="K5220" s="8">
        <f>IF(ISNA(B5220),"",IF(B5220="TRIGGER",IF(ISNUMBER(I5220),SIGN('Z-Score Calc'!I5220)*I5220-$N$1,""),""))</f>
        <v/>
      </c>
    </row>
    <row r="5221">
      <c r="A5221" s="5" t="n">
        <v>43713</v>
      </c>
      <c r="B5221">
        <f>'Z-Score Calc'!J5221</f>
        <v/>
      </c>
      <c r="C5221" t="inlineStr">
        <is>
          <t>TRIGGER</t>
        </is>
      </c>
      <c r="D5221" s="7" t="n">
        <v>2.345438990185356</v>
      </c>
      <c r="E5221" t="inlineStr">
        <is>
          <t>LONG</t>
        </is>
      </c>
      <c r="F5221" t="inlineStr">
        <is>
          <t>IS</t>
        </is>
      </c>
      <c r="G5221" s="9" t="n">
        <v>107.0719985961914</v>
      </c>
      <c r="H5221" s="9" t="n">
        <v>106.9449996948242</v>
      </c>
      <c r="I5221" s="8">
        <f>IF(AND(ISNUMBER(G5221),ISNUMBER(H5221)),H5221/G5221-1,"")</f>
        <v/>
      </c>
      <c r="J5221" s="8" t="n">
        <v>-0.001265572299512495</v>
      </c>
      <c r="K5221" s="8">
        <f>IF(ISNA(B5221),"",IF(B5221="TRIGGER",IF(ISNUMBER(I5221),SIGN('Z-Score Calc'!I5221)*I5221-$N$1,""),""))</f>
        <v/>
      </c>
    </row>
    <row r="5222">
      <c r="A5222" s="5" t="n">
        <v>43741</v>
      </c>
      <c r="B5222">
        <f>'Z-Score Calc'!J5222</f>
        <v/>
      </c>
      <c r="C5222" t="inlineStr">
        <is>
          <t>TRIGGER</t>
        </is>
      </c>
      <c r="D5222" s="7" t="n">
        <v>-1.276676483719372</v>
      </c>
      <c r="E5222" t="inlineStr">
        <is>
          <t>SHORT</t>
        </is>
      </c>
      <c r="F5222" t="inlineStr">
        <is>
          <t>IS</t>
        </is>
      </c>
      <c r="G5222" s="9" t="n">
        <v>106.8259963989258</v>
      </c>
      <c r="H5222" s="9" t="n">
        <v>106.7639999389648</v>
      </c>
      <c r="I5222" s="8">
        <f>IF(AND(ISNUMBER(G5222),ISNUMBER(H5222)),H5222/G5222-1,"")</f>
        <v/>
      </c>
      <c r="J5222" s="8" t="n">
        <v>0.000500885141899189</v>
      </c>
      <c r="K5222" s="8">
        <f>IF(ISNA(B5222),"",IF(B5222="TRIGGER",IF(ISNUMBER(I5222),SIGN('Z-Score Calc'!I5222)*I5222-$N$1,""),""))</f>
        <v/>
      </c>
    </row>
    <row r="5223">
      <c r="A5223" s="5" t="n">
        <v>43774</v>
      </c>
      <c r="B5223">
        <f>'Z-Score Calc'!J5223</f>
        <v/>
      </c>
      <c r="C5223" t="inlineStr"/>
      <c r="D5223" s="7" t="n">
        <v>0.4296014136742007</v>
      </c>
      <c r="E5223" t="inlineStr"/>
      <c r="F5223" t="inlineStr">
        <is>
          <t>IS</t>
        </is>
      </c>
      <c r="G5223" s="9" t="n">
        <v>108.6940002441406</v>
      </c>
      <c r="H5223" s="9" t="n">
        <v>109.1460037231445</v>
      </c>
      <c r="I5223" s="8">
        <f>IF(AND(ISNUMBER(G5223),ISNUMBER(H5223)),H5223/G5223-1,"")</f>
        <v/>
      </c>
      <c r="J5223" s="8" t="n">
        <v>0.004079030414509212</v>
      </c>
      <c r="K5223" s="8">
        <f>IF(ISNA(B5223),"",IF(B5223="TRIGGER",IF(ISNUMBER(I5223),SIGN('Z-Score Calc'!I5223)*I5223-$N$1,""),""))</f>
        <v/>
      </c>
    </row>
    <row r="5224">
      <c r="A5224" s="5" t="n">
        <v>43803</v>
      </c>
      <c r="B5224">
        <f>'Z-Score Calc'!J5224</f>
        <v/>
      </c>
      <c r="C5224" t="inlineStr">
        <is>
          <t>TRIGGER</t>
        </is>
      </c>
      <c r="D5224" s="7" t="n">
        <v>-1.467209934930062</v>
      </c>
      <c r="E5224" t="inlineStr">
        <is>
          <t>SHORT</t>
        </is>
      </c>
      <c r="F5224" t="inlineStr">
        <is>
          <t>IS</t>
        </is>
      </c>
      <c r="G5224" s="9" t="n">
        <v>108.6529998779297</v>
      </c>
      <c r="H5224" s="9" t="n">
        <v>108.8320007324219</v>
      </c>
      <c r="I5224" s="8">
        <f>IF(AND(ISNUMBER(G5224),ISNUMBER(H5224)),H5224/G5224-1,"")</f>
        <v/>
      </c>
      <c r="J5224" s="8" t="n">
        <v>-0.001726919116368551</v>
      </c>
      <c r="K5224" s="8">
        <f>IF(ISNA(B5224),"",IF(B5224="TRIGGER",IF(ISNUMBER(I5224),SIGN('Z-Score Calc'!I5224)*I5224-$N$1,""),""))</f>
        <v/>
      </c>
    </row>
    <row r="5225">
      <c r="A5225" s="5" t="n">
        <v>43837</v>
      </c>
      <c r="B5225">
        <f>'Z-Score Calc'!J5225</f>
        <v/>
      </c>
      <c r="C5225" t="inlineStr">
        <is>
          <t>TRIGGER</t>
        </is>
      </c>
      <c r="D5225" s="7" t="n">
        <v>1.368989263503687</v>
      </c>
      <c r="E5225" t="inlineStr">
        <is>
          <t>LONG</t>
        </is>
      </c>
      <c r="F5225" t="inlineStr">
        <is>
          <t>IS</t>
        </is>
      </c>
      <c r="G5225" s="9" t="n">
        <v>108.4059982299805</v>
      </c>
      <c r="H5225" s="9" t="n">
        <v>108.015998840332</v>
      </c>
      <c r="I5225" s="8">
        <f>IF(AND(ISNUMBER(G5225),ISNUMBER(H5225)),H5225/G5225-1,"")</f>
        <v/>
      </c>
      <c r="J5225" s="8" t="n">
        <v>-0.003677046070052013</v>
      </c>
      <c r="K5225" s="8">
        <f>IF(ISNA(B5225),"",IF(B5225="TRIGGER",IF(ISNUMBER(I5225),SIGN('Z-Score Calc'!I5225)*I5225-$N$1,""),""))</f>
        <v/>
      </c>
    </row>
    <row r="5226">
      <c r="A5226" s="5" t="n">
        <v>43866</v>
      </c>
      <c r="B5226">
        <f>'Z-Score Calc'!J5226</f>
        <v/>
      </c>
      <c r="C5226" t="inlineStr">
        <is>
          <t>TRIGGER</t>
        </is>
      </c>
      <c r="D5226" s="7" t="n">
        <v>1.106127940187065</v>
      </c>
      <c r="E5226" t="inlineStr">
        <is>
          <t>LONG</t>
        </is>
      </c>
      <c r="F5226" t="inlineStr">
        <is>
          <t>IS</t>
        </is>
      </c>
      <c r="G5226" s="9" t="n">
        <v>109.4469985961914</v>
      </c>
      <c r="H5226" s="9" t="n">
        <v>109.8140029907227</v>
      </c>
      <c r="I5226" s="8">
        <f>IF(AND(ISNUMBER(G5226),ISNUMBER(H5226)),H5226/G5226-1,"")</f>
        <v/>
      </c>
      <c r="J5226" s="8" t="n">
        <v>0.003273796596856694</v>
      </c>
      <c r="K5226" s="8">
        <f>IF(ISNA(B5226),"",IF(B5226="TRIGGER",IF(ISNUMBER(I5226),SIGN('Z-Score Calc'!I5226)*I5226-$N$1,""),""))</f>
        <v/>
      </c>
    </row>
    <row r="5227">
      <c r="A5227" s="5" t="n">
        <v>43894</v>
      </c>
      <c r="B5227">
        <f>'Z-Score Calc'!J5227</f>
        <v/>
      </c>
      <c r="C5227" t="inlineStr"/>
      <c r="D5227" s="7" t="n">
        <v>-0.456897543008131</v>
      </c>
      <c r="E5227" t="inlineStr"/>
      <c r="F5227" t="inlineStr">
        <is>
          <t>IS</t>
        </is>
      </c>
      <c r="G5227" s="9" t="n">
        <v>107.0370025634766</v>
      </c>
      <c r="H5227" s="9" t="n">
        <v>107.677001953125</v>
      </c>
      <c r="I5227" s="8">
        <f>IF(AND(ISNUMBER(G5227),ISNUMBER(H5227)),H5227/G5227-1,"")</f>
        <v/>
      </c>
      <c r="J5227" s="8" t="n">
        <v>-0.006058699769932206</v>
      </c>
      <c r="K5227" s="8">
        <f>IF(ISNA(B5227),"",IF(B5227="TRIGGER",IF(ISNUMBER(I5227),SIGN('Z-Score Calc'!I5227)*I5227-$N$1,""),""))</f>
        <v/>
      </c>
    </row>
    <row r="5228">
      <c r="A5228" s="5" t="n">
        <v>43924</v>
      </c>
      <c r="B5228">
        <f>'Z-Score Calc'!J5228</f>
        <v/>
      </c>
      <c r="C5228" t="inlineStr">
        <is>
          <t>TRIGGER</t>
        </is>
      </c>
      <c r="D5228" s="7" t="n">
        <v>0.6978884709160307</v>
      </c>
      <c r="E5228" t="inlineStr">
        <is>
          <t>LONG</t>
        </is>
      </c>
      <c r="F5228" t="inlineStr">
        <is>
          <t>IS</t>
        </is>
      </c>
      <c r="I5228" s="8">
        <f>IF(AND(ISNUMBER(G5228),ISNUMBER(H5228)),H5228/G5228-1,"")</f>
        <v/>
      </c>
      <c r="K5228" s="8">
        <f>IF(ISNA(B5228),"",IF(B5228="TRIGGER",IF(ISNUMBER(I5228),SIGN('Z-Score Calc'!I5228)*I5228-$N$1,""),""))</f>
        <v/>
      </c>
    </row>
    <row r="5229">
      <c r="A5229" s="5" t="n">
        <v>43985</v>
      </c>
      <c r="B5229">
        <f>'Z-Score Calc'!J5229</f>
        <v/>
      </c>
      <c r="C5229" t="inlineStr">
        <is>
          <t>TRIGGER</t>
        </is>
      </c>
      <c r="D5229" s="7" t="n">
        <v>1.844571785528012</v>
      </c>
      <c r="E5229" t="inlineStr">
        <is>
          <t>LONG</t>
        </is>
      </c>
      <c r="F5229" t="inlineStr">
        <is>
          <t>IS</t>
        </is>
      </c>
      <c r="G5229" s="9" t="n">
        <v>108.9990005493164</v>
      </c>
      <c r="H5229" s="9" t="n">
        <v>109.1500015258789</v>
      </c>
      <c r="I5229" s="8">
        <f>IF(AND(ISNUMBER(G5229),ISNUMBER(H5229)),H5229/G5229-1,"")</f>
        <v/>
      </c>
      <c r="J5229" s="8" t="n">
        <v>0.001305877970678183</v>
      </c>
      <c r="K5229" s="8">
        <f>IF(ISNA(B5229),"",IF(B5229="TRIGGER",IF(ISNUMBER(I5229),SIGN('Z-Score Calc'!I5229)*I5229-$N$1,""),""))</f>
        <v/>
      </c>
    </row>
    <row r="5230">
      <c r="A5230" s="5" t="n">
        <v>44018</v>
      </c>
      <c r="B5230">
        <f>'Z-Score Calc'!J5230</f>
        <v/>
      </c>
      <c r="C5230" t="inlineStr">
        <is>
          <t>TRIGGER</t>
        </is>
      </c>
      <c r="D5230" s="7" t="n">
        <v>4.613145905192492</v>
      </c>
      <c r="E5230" t="inlineStr">
        <is>
          <t>LONG</t>
        </is>
      </c>
      <c r="F5230" t="inlineStr">
        <is>
          <t>IS</t>
        </is>
      </c>
      <c r="G5230" s="9" t="n">
        <v>107.359001159668</v>
      </c>
      <c r="H5230" s="9" t="n">
        <v>107.5780029296875</v>
      </c>
      <c r="I5230" s="8">
        <f>IF(AND(ISNUMBER(G5230),ISNUMBER(H5230)),H5230/G5230-1,"")</f>
        <v/>
      </c>
      <c r="J5230" s="8" t="n">
        <v>0.001960436545026002</v>
      </c>
      <c r="K5230" s="8">
        <f>IF(ISNA(B5230),"",IF(B5230="TRIGGER",IF(ISNUMBER(I5230),SIGN('Z-Score Calc'!I5230)*I5230-$N$1,""),""))</f>
        <v/>
      </c>
    </row>
    <row r="5231">
      <c r="A5231" s="5" t="n">
        <v>44048</v>
      </c>
      <c r="B5231">
        <f>'Z-Score Calc'!J5231</f>
        <v/>
      </c>
      <c r="C5231" t="inlineStr">
        <is>
          <t>TRIGGER</t>
        </is>
      </c>
      <c r="D5231" s="7" t="n">
        <v>1.529764854204852</v>
      </c>
      <c r="E5231" t="inlineStr">
        <is>
          <t>LONG</t>
        </is>
      </c>
      <c r="F5231" t="inlineStr">
        <is>
          <t>IS</t>
        </is>
      </c>
      <c r="G5231" s="9" t="n">
        <v>105.5530014038086</v>
      </c>
      <c r="H5231" s="9" t="n">
        <v>105.5810012817383</v>
      </c>
      <c r="I5231" s="8">
        <f>IF(AND(ISNUMBER(G5231),ISNUMBER(H5231)),H5231/G5231-1,"")</f>
        <v/>
      </c>
      <c r="J5231" s="8" t="n">
        <v>0.000185803628086091</v>
      </c>
      <c r="K5231" s="8">
        <f>IF(ISNA(B5231),"",IF(B5231="TRIGGER",IF(ISNUMBER(I5231),SIGN('Z-Score Calc'!I5231)*I5231-$N$1,""),""))</f>
        <v/>
      </c>
    </row>
    <row r="5232">
      <c r="A5232" s="5" t="n">
        <v>44077</v>
      </c>
      <c r="B5232">
        <f>'Z-Score Calc'!J5232</f>
        <v/>
      </c>
      <c r="C5232" t="inlineStr">
        <is>
          <t>TRIGGER</t>
        </is>
      </c>
      <c r="D5232" s="7" t="n">
        <v>-0.8956447915747558</v>
      </c>
      <c r="E5232" t="inlineStr">
        <is>
          <t>SHORT</t>
        </is>
      </c>
      <c r="F5232" t="inlineStr">
        <is>
          <t>IS</t>
        </is>
      </c>
      <c r="G5232" s="9" t="n">
        <v>106.0859985351562</v>
      </c>
      <c r="H5232" s="9" t="n">
        <v>106.3109970092773</v>
      </c>
      <c r="I5232" s="8">
        <f>IF(AND(ISNUMBER(G5232),ISNUMBER(H5232)),H5232/G5232-1,"")</f>
        <v/>
      </c>
      <c r="J5232" s="8" t="n">
        <v>-0.002200371200384942</v>
      </c>
      <c r="K5232" s="8">
        <f>IF(ISNA(B5232),"",IF(B5232="TRIGGER",IF(ISNUMBER(I5232),SIGN('Z-Score Calc'!I5232)*I5232-$N$1,""),""))</f>
        <v/>
      </c>
    </row>
    <row r="5233">
      <c r="A5233" s="5" t="n">
        <v>44109</v>
      </c>
      <c r="B5233">
        <f>'Z-Score Calc'!J5233</f>
        <v/>
      </c>
      <c r="C5233" t="inlineStr"/>
      <c r="D5233" s="7" t="n">
        <v>0.2384973406333077</v>
      </c>
      <c r="E5233" t="inlineStr"/>
      <c r="F5233" t="inlineStr">
        <is>
          <t>IS</t>
        </is>
      </c>
      <c r="G5233" s="9" t="n">
        <v>105.7070007324219</v>
      </c>
      <c r="H5233" s="9" t="n">
        <v>105.6399993896484</v>
      </c>
      <c r="I5233" s="8">
        <f>IF(AND(ISNUMBER(G5233),ISNUMBER(H5233)),H5233/G5233-1,"")</f>
        <v/>
      </c>
      <c r="J5233" s="8" t="n">
        <v>-0.0007133049569954851</v>
      </c>
      <c r="K5233" s="8">
        <f>IF(ISNA(B5233),"",IF(B5233="TRIGGER",IF(ISNUMBER(I5233),SIGN('Z-Score Calc'!I5233)*I5233-$N$1,""),""))</f>
        <v/>
      </c>
    </row>
    <row r="5234">
      <c r="A5234" s="5" t="n">
        <v>44139</v>
      </c>
      <c r="B5234">
        <f>'Z-Score Calc'!J5234</f>
        <v/>
      </c>
      <c r="C5234" t="inlineStr"/>
      <c r="D5234" s="7" t="n">
        <v>-0.4512392925531467</v>
      </c>
      <c r="E5234" t="inlineStr"/>
      <c r="F5234" t="inlineStr">
        <is>
          <t>IS</t>
        </is>
      </c>
      <c r="G5234" s="9" t="n">
        <v>104.5459976196289</v>
      </c>
      <c r="H5234" s="9" t="n">
        <v>104.4380035400391</v>
      </c>
      <c r="I5234" s="8">
        <f>IF(AND(ISNUMBER(G5234),ISNUMBER(H5234)),H5234/G5234-1,"")</f>
        <v/>
      </c>
      <c r="J5234" s="8" t="n">
        <v>0.0009535166901885285</v>
      </c>
      <c r="K5234" s="8">
        <f>IF(ISNA(B5234),"",IF(B5234="TRIGGER",IF(ISNUMBER(I5234),SIGN('Z-Score Calc'!I5234)*I5234-$N$1,""),""))</f>
        <v/>
      </c>
    </row>
    <row r="5235">
      <c r="A5235" s="5" t="n">
        <v>44168</v>
      </c>
      <c r="B5235">
        <f>'Z-Score Calc'!J5235</f>
        <v/>
      </c>
      <c r="C5235" t="inlineStr">
        <is>
          <t>TRIGGER</t>
        </is>
      </c>
      <c r="D5235" s="7" t="n">
        <v>-0.9662267917234558</v>
      </c>
      <c r="E5235" t="inlineStr">
        <is>
          <t>SHORT</t>
        </is>
      </c>
      <c r="F5235" t="inlineStr">
        <is>
          <t>IS</t>
        </is>
      </c>
      <c r="G5235" s="9" t="n">
        <v>104.4580001831055</v>
      </c>
      <c r="H5235" s="9" t="n">
        <v>103.822998046875</v>
      </c>
      <c r="I5235" s="8">
        <f>IF(AND(ISNUMBER(G5235),ISNUMBER(H5235)),H5235/G5235-1,"")</f>
        <v/>
      </c>
      <c r="J5235" s="8" t="n">
        <v>0.005999553905520007</v>
      </c>
      <c r="K5235" s="8">
        <f>IF(ISNA(B5235),"",IF(B5235="TRIGGER",IF(ISNUMBER(I5235),SIGN('Z-Score Calc'!I5235)*I5235-$N$1,""),""))</f>
        <v/>
      </c>
    </row>
    <row r="5236">
      <c r="A5236" s="5" t="n">
        <v>44203</v>
      </c>
      <c r="B5236">
        <f>'Z-Score Calc'!J5236</f>
        <v/>
      </c>
      <c r="C5236" t="inlineStr">
        <is>
          <t>TRIGGER</t>
        </is>
      </c>
      <c r="D5236" s="7" t="n">
        <v>0.8530862388402426</v>
      </c>
      <c r="E5236" t="inlineStr">
        <is>
          <t>LONG</t>
        </is>
      </c>
      <c r="F5236" t="inlineStr">
        <is>
          <t>IS</t>
        </is>
      </c>
      <c r="G5236" s="9" t="n">
        <v>103.0240020751953</v>
      </c>
      <c r="H5236" s="9" t="n">
        <v>103.7900009155273</v>
      </c>
      <c r="I5236" s="8">
        <f>IF(AND(ISNUMBER(G5236),ISNUMBER(H5236)),H5236/G5236-1,"")</f>
        <v/>
      </c>
      <c r="J5236" s="8" t="n">
        <v>0.007355684541077291</v>
      </c>
      <c r="K5236" s="8">
        <f>IF(ISNA(B5236),"",IF(B5236="TRIGGER",IF(ISNUMBER(I5236),SIGN('Z-Score Calc'!I5236)*I5236-$N$1,""),""))</f>
        <v/>
      </c>
    </row>
    <row r="5237">
      <c r="A5237" s="5" t="n">
        <v>44230</v>
      </c>
      <c r="B5237">
        <f>'Z-Score Calc'!J5237</f>
        <v/>
      </c>
      <c r="C5237" t="inlineStr"/>
      <c r="D5237" s="7" t="n">
        <v>0.3961935457744478</v>
      </c>
      <c r="E5237" t="inlineStr"/>
      <c r="F5237" t="inlineStr">
        <is>
          <t>IS</t>
        </is>
      </c>
      <c r="G5237" s="9" t="n">
        <v>105.0279998779297</v>
      </c>
      <c r="H5237" s="9" t="n">
        <v>104.995002746582</v>
      </c>
      <c r="I5237" s="8">
        <f>IF(AND(ISNUMBER(G5237),ISNUMBER(H5237)),H5237/G5237-1,"")</f>
        <v/>
      </c>
      <c r="J5237" s="8" t="n">
        <v>-0.0003936394063683612</v>
      </c>
      <c r="K5237" s="8">
        <f>IF(ISNA(B5237),"",IF(B5237="TRIGGER",IF(ISNUMBER(I5237),SIGN('Z-Score Calc'!I5237)*I5237-$N$1,""),""))</f>
        <v/>
      </c>
    </row>
    <row r="5238">
      <c r="A5238" s="3" t="inlineStr">
        <is>
          <t>ISM Non-Manufacturing Employment  (1 events)</t>
        </is>
      </c>
      <c r="B5238" s="3" t="n"/>
      <c r="C5238" s="3" t="n"/>
      <c r="D5238" s="3" t="n"/>
      <c r="E5238" s="3" t="n"/>
      <c r="F5238" s="3" t="n"/>
      <c r="G5238" s="3" t="n"/>
      <c r="H5238" s="3" t="n"/>
      <c r="I5238" s="3" t="n"/>
      <c r="J5238" s="3" t="n"/>
      <c r="K5238" s="3" t="n"/>
    </row>
    <row r="5239">
      <c r="A5239" s="4" t="inlineStr">
        <is>
          <t>Date</t>
        </is>
      </c>
      <c r="B5239" s="4" t="inlineStr">
        <is>
          <t>Formula trigger</t>
        </is>
      </c>
      <c r="C5239" s="4" t="inlineStr">
        <is>
          <t>Reported trigger</t>
        </is>
      </c>
      <c r="D5239" s="4" t="inlineStr">
        <is>
          <t>z (reported)</t>
        </is>
      </c>
      <c r="E5239" s="4" t="inlineStr">
        <is>
          <t>Direction</t>
        </is>
      </c>
      <c r="F5239" s="4" t="inlineStr">
        <is>
          <t>Period</t>
        </is>
      </c>
      <c r="G5239" s="4" t="inlineStr">
        <is>
          <t>Event close</t>
        </is>
      </c>
      <c r="H5239" s="4" t="inlineStr">
        <is>
          <t>Next close</t>
        </is>
      </c>
      <c r="I5239" s="4" t="inlineStr">
        <is>
          <t>Raw move % (formula)</t>
        </is>
      </c>
      <c r="J5239" s="4" t="inlineStr">
        <is>
          <t>Net % (reported)</t>
        </is>
      </c>
      <c r="K5239" s="4" t="inlineStr">
        <is>
          <t>Net % (formula)</t>
        </is>
      </c>
    </row>
    <row r="5240">
      <c r="A5240" s="5" t="n">
        <v>42950</v>
      </c>
      <c r="B5240">
        <f>'Z-Score Calc'!J5240</f>
        <v/>
      </c>
      <c r="C5240" t="inlineStr"/>
      <c r="E5240" t="inlineStr"/>
      <c r="F5240" t="inlineStr">
        <is>
          <t>IS</t>
        </is>
      </c>
      <c r="G5240" s="9" t="n">
        <v>109.9000015258789</v>
      </c>
      <c r="H5240" s="9" t="n">
        <v>110.786003112793</v>
      </c>
      <c r="I5240" s="8">
        <f>IF(AND(ISNUMBER(G5240),ISNUMBER(H5240)),H5240/G5240-1,"")</f>
        <v/>
      </c>
      <c r="K5240" s="8">
        <f>IF(ISNA(B5240),"",IF(B5240="TRIGGER",IF(ISNUMBER(I5240),SIGN('Z-Score Calc'!I5240)*I5240-$N$1,""),""))</f>
        <v/>
      </c>
    </row>
    <row r="5241">
      <c r="A5241" s="3" t="inlineStr">
        <is>
          <t>ISM Non-Manufacturing PMI  (99 events)</t>
        </is>
      </c>
      <c r="B5241" s="3" t="n"/>
      <c r="C5241" s="3" t="n"/>
      <c r="D5241" s="3" t="n"/>
      <c r="E5241" s="3" t="n"/>
      <c r="F5241" s="3" t="n"/>
      <c r="G5241" s="3" t="n"/>
      <c r="H5241" s="3" t="n"/>
      <c r="I5241" s="3" t="n"/>
      <c r="J5241" s="3" t="n"/>
      <c r="K5241" s="3" t="n"/>
    </row>
    <row r="5242">
      <c r="A5242" s="4" t="inlineStr">
        <is>
          <t>Date</t>
        </is>
      </c>
      <c r="B5242" s="4" t="inlineStr">
        <is>
          <t>Formula trigger</t>
        </is>
      </c>
      <c r="C5242" s="4" t="inlineStr">
        <is>
          <t>Reported trigger</t>
        </is>
      </c>
      <c r="D5242" s="4" t="inlineStr">
        <is>
          <t>z (reported)</t>
        </is>
      </c>
      <c r="E5242" s="4" t="inlineStr">
        <is>
          <t>Direction</t>
        </is>
      </c>
      <c r="F5242" s="4" t="inlineStr">
        <is>
          <t>Period</t>
        </is>
      </c>
      <c r="G5242" s="4" t="inlineStr">
        <is>
          <t>Event close</t>
        </is>
      </c>
      <c r="H5242" s="4" t="inlineStr">
        <is>
          <t>Next close</t>
        </is>
      </c>
      <c r="I5242" s="4" t="inlineStr">
        <is>
          <t>Raw move % (formula)</t>
        </is>
      </c>
      <c r="J5242" s="4" t="inlineStr">
        <is>
          <t>Net % (reported)</t>
        </is>
      </c>
      <c r="K5242" s="4" t="inlineStr">
        <is>
          <t>Net % (formula)</t>
        </is>
      </c>
    </row>
    <row r="5243">
      <c r="A5243" s="5" t="n">
        <v>42010</v>
      </c>
      <c r="B5243">
        <f>'Z-Score Calc'!J5243</f>
        <v/>
      </c>
      <c r="C5243" t="inlineStr"/>
      <c r="E5243" t="inlineStr"/>
      <c r="F5243" t="inlineStr">
        <is>
          <t>IS</t>
        </is>
      </c>
      <c r="I5243" s="8">
        <f>IF(AND(ISNUMBER(G5243),ISNUMBER(H5243)),H5243/G5243-1,"")</f>
        <v/>
      </c>
      <c r="K5243" s="8">
        <f>IF(ISNA(B5243),"",IF(B5243="TRIGGER",IF(ISNUMBER(I5243),SIGN('Z-Score Calc'!I5243)*I5243-$N$1,""),""))</f>
        <v/>
      </c>
    </row>
    <row r="5244">
      <c r="A5244" s="5" t="n">
        <v>42039</v>
      </c>
      <c r="B5244">
        <f>'Z-Score Calc'!J5244</f>
        <v/>
      </c>
      <c r="C5244" t="inlineStr"/>
      <c r="E5244" t="inlineStr"/>
      <c r="F5244" t="inlineStr">
        <is>
          <t>IS</t>
        </is>
      </c>
      <c r="I5244" s="8">
        <f>IF(AND(ISNUMBER(G5244),ISNUMBER(H5244)),H5244/G5244-1,"")</f>
        <v/>
      </c>
      <c r="K5244" s="8">
        <f>IF(ISNA(B5244),"",IF(B5244="TRIGGER",IF(ISNUMBER(I5244),SIGN('Z-Score Calc'!I5244)*I5244-$N$1,""),""))</f>
        <v/>
      </c>
    </row>
    <row r="5245">
      <c r="A5245" s="5" t="n">
        <v>42067</v>
      </c>
      <c r="B5245">
        <f>'Z-Score Calc'!J5245</f>
        <v/>
      </c>
      <c r="C5245" t="inlineStr"/>
      <c r="E5245" t="inlineStr"/>
      <c r="F5245" t="inlineStr">
        <is>
          <t>IS</t>
        </is>
      </c>
      <c r="I5245" s="8">
        <f>IF(AND(ISNUMBER(G5245),ISNUMBER(H5245)),H5245/G5245-1,"")</f>
        <v/>
      </c>
      <c r="K5245" s="8">
        <f>IF(ISNA(B5245),"",IF(B5245="TRIGGER",IF(ISNUMBER(I5245),SIGN('Z-Score Calc'!I5245)*I5245-$N$1,""),""))</f>
        <v/>
      </c>
    </row>
    <row r="5246">
      <c r="A5246" s="5" t="n">
        <v>42100</v>
      </c>
      <c r="B5246">
        <f>'Z-Score Calc'!J5246</f>
        <v/>
      </c>
      <c r="C5246" t="inlineStr"/>
      <c r="E5246" t="inlineStr"/>
      <c r="F5246" t="inlineStr">
        <is>
          <t>IS</t>
        </is>
      </c>
      <c r="I5246" s="8">
        <f>IF(AND(ISNUMBER(G5246),ISNUMBER(H5246)),H5246/G5246-1,"")</f>
        <v/>
      </c>
      <c r="K5246" s="8">
        <f>IF(ISNA(B5246),"",IF(B5246="TRIGGER",IF(ISNUMBER(I5246),SIGN('Z-Score Calc'!I5246)*I5246-$N$1,""),""))</f>
        <v/>
      </c>
    </row>
    <row r="5247">
      <c r="A5247" s="5" t="n">
        <v>42129</v>
      </c>
      <c r="B5247">
        <f>'Z-Score Calc'!J5247</f>
        <v/>
      </c>
      <c r="C5247" t="inlineStr"/>
      <c r="E5247" t="inlineStr"/>
      <c r="F5247" t="inlineStr">
        <is>
          <t>IS</t>
        </is>
      </c>
      <c r="I5247" s="8">
        <f>IF(AND(ISNUMBER(G5247),ISNUMBER(H5247)),H5247/G5247-1,"")</f>
        <v/>
      </c>
      <c r="K5247" s="8">
        <f>IF(ISNA(B5247),"",IF(B5247="TRIGGER",IF(ISNUMBER(I5247),SIGN('Z-Score Calc'!I5247)*I5247-$N$1,""),""))</f>
        <v/>
      </c>
    </row>
    <row r="5248">
      <c r="A5248" s="5" t="n">
        <v>42158</v>
      </c>
      <c r="B5248">
        <f>'Z-Score Calc'!J5248</f>
        <v/>
      </c>
      <c r="C5248" t="inlineStr"/>
      <c r="E5248" t="inlineStr"/>
      <c r="F5248" t="inlineStr">
        <is>
          <t>IS</t>
        </is>
      </c>
      <c r="I5248" s="8">
        <f>IF(AND(ISNUMBER(G5248),ISNUMBER(H5248)),H5248/G5248-1,"")</f>
        <v/>
      </c>
      <c r="K5248" s="8">
        <f>IF(ISNA(B5248),"",IF(B5248="TRIGGER",IF(ISNUMBER(I5248),SIGN('Z-Score Calc'!I5248)*I5248-$N$1,""),""))</f>
        <v/>
      </c>
    </row>
    <row r="5249">
      <c r="A5249" s="5" t="n">
        <v>42191</v>
      </c>
      <c r="B5249">
        <f>'Z-Score Calc'!J5249</f>
        <v/>
      </c>
      <c r="C5249" t="inlineStr"/>
      <c r="E5249" t="inlineStr"/>
      <c r="F5249" t="inlineStr">
        <is>
          <t>IS</t>
        </is>
      </c>
      <c r="I5249" s="8">
        <f>IF(AND(ISNUMBER(G5249),ISNUMBER(H5249)),H5249/G5249-1,"")</f>
        <v/>
      </c>
      <c r="K5249" s="8">
        <f>IF(ISNA(B5249),"",IF(B5249="TRIGGER",IF(ISNUMBER(I5249),SIGN('Z-Score Calc'!I5249)*I5249-$N$1,""),""))</f>
        <v/>
      </c>
    </row>
    <row r="5250">
      <c r="A5250" s="5" t="n">
        <v>42221</v>
      </c>
      <c r="B5250">
        <f>'Z-Score Calc'!J5250</f>
        <v/>
      </c>
      <c r="C5250" t="inlineStr"/>
      <c r="E5250" t="inlineStr"/>
      <c r="F5250" t="inlineStr">
        <is>
          <t>IS</t>
        </is>
      </c>
      <c r="I5250" s="8">
        <f>IF(AND(ISNUMBER(G5250),ISNUMBER(H5250)),H5250/G5250-1,"")</f>
        <v/>
      </c>
      <c r="K5250" s="8">
        <f>IF(ISNA(B5250),"",IF(B5250="TRIGGER",IF(ISNUMBER(I5250),SIGN('Z-Score Calc'!I5250)*I5250-$N$1,""),""))</f>
        <v/>
      </c>
    </row>
    <row r="5251">
      <c r="A5251" s="5" t="n">
        <v>42250</v>
      </c>
      <c r="B5251">
        <f>'Z-Score Calc'!J5251</f>
        <v/>
      </c>
      <c r="C5251" t="inlineStr"/>
      <c r="E5251" t="inlineStr"/>
      <c r="F5251" t="inlineStr">
        <is>
          <t>IS</t>
        </is>
      </c>
      <c r="I5251" s="8">
        <f>IF(AND(ISNUMBER(G5251),ISNUMBER(H5251)),H5251/G5251-1,"")</f>
        <v/>
      </c>
      <c r="K5251" s="8">
        <f>IF(ISNA(B5251),"",IF(B5251="TRIGGER",IF(ISNUMBER(I5251),SIGN('Z-Score Calc'!I5251)*I5251-$N$1,""),""))</f>
        <v/>
      </c>
    </row>
    <row r="5252">
      <c r="A5252" s="5" t="n">
        <v>42282</v>
      </c>
      <c r="B5252">
        <f>'Z-Score Calc'!J5252</f>
        <v/>
      </c>
      <c r="C5252" t="inlineStr"/>
      <c r="E5252" t="inlineStr"/>
      <c r="F5252" t="inlineStr">
        <is>
          <t>IS</t>
        </is>
      </c>
      <c r="I5252" s="8">
        <f>IF(AND(ISNUMBER(G5252),ISNUMBER(H5252)),H5252/G5252-1,"")</f>
        <v/>
      </c>
      <c r="K5252" s="8">
        <f>IF(ISNA(B5252),"",IF(B5252="TRIGGER",IF(ISNUMBER(I5252),SIGN('Z-Score Calc'!I5252)*I5252-$N$1,""),""))</f>
        <v/>
      </c>
    </row>
    <row r="5253">
      <c r="A5253" s="5" t="n">
        <v>42312</v>
      </c>
      <c r="B5253">
        <f>'Z-Score Calc'!J5253</f>
        <v/>
      </c>
      <c r="C5253" t="inlineStr"/>
      <c r="E5253" t="inlineStr"/>
      <c r="F5253" t="inlineStr">
        <is>
          <t>IS</t>
        </is>
      </c>
      <c r="I5253" s="8">
        <f>IF(AND(ISNUMBER(G5253),ISNUMBER(H5253)),H5253/G5253-1,"")</f>
        <v/>
      </c>
      <c r="K5253" s="8">
        <f>IF(ISNA(B5253),"",IF(B5253="TRIGGER",IF(ISNUMBER(I5253),SIGN('Z-Score Calc'!I5253)*I5253-$N$1,""),""))</f>
        <v/>
      </c>
    </row>
    <row r="5254">
      <c r="A5254" s="5" t="n">
        <v>42341</v>
      </c>
      <c r="B5254">
        <f>'Z-Score Calc'!J5254</f>
        <v/>
      </c>
      <c r="C5254" t="inlineStr"/>
      <c r="E5254" t="inlineStr"/>
      <c r="F5254" t="inlineStr">
        <is>
          <t>IS</t>
        </is>
      </c>
      <c r="I5254" s="8">
        <f>IF(AND(ISNUMBER(G5254),ISNUMBER(H5254)),H5254/G5254-1,"")</f>
        <v/>
      </c>
      <c r="K5254" s="8">
        <f>IF(ISNA(B5254),"",IF(B5254="TRIGGER",IF(ISNUMBER(I5254),SIGN('Z-Score Calc'!I5254)*I5254-$N$1,""),""))</f>
        <v/>
      </c>
    </row>
    <row r="5255">
      <c r="A5255" s="5" t="n">
        <v>42375</v>
      </c>
      <c r="B5255">
        <f>'Z-Score Calc'!J5255</f>
        <v/>
      </c>
      <c r="C5255" t="inlineStr"/>
      <c r="E5255" t="inlineStr"/>
      <c r="F5255" t="inlineStr">
        <is>
          <t>IS</t>
        </is>
      </c>
      <c r="I5255" s="8">
        <f>IF(AND(ISNUMBER(G5255),ISNUMBER(H5255)),H5255/G5255-1,"")</f>
        <v/>
      </c>
      <c r="K5255" s="8">
        <f>IF(ISNA(B5255),"",IF(B5255="TRIGGER",IF(ISNUMBER(I5255),SIGN('Z-Score Calc'!I5255)*I5255-$N$1,""),""))</f>
        <v/>
      </c>
    </row>
    <row r="5256">
      <c r="A5256" s="5" t="n">
        <v>42403</v>
      </c>
      <c r="B5256">
        <f>'Z-Score Calc'!J5256</f>
        <v/>
      </c>
      <c r="C5256" t="inlineStr"/>
      <c r="E5256" t="inlineStr"/>
      <c r="F5256" t="inlineStr">
        <is>
          <t>IS</t>
        </is>
      </c>
      <c r="I5256" s="8">
        <f>IF(AND(ISNUMBER(G5256),ISNUMBER(H5256)),H5256/G5256-1,"")</f>
        <v/>
      </c>
      <c r="K5256" s="8">
        <f>IF(ISNA(B5256),"",IF(B5256="TRIGGER",IF(ISNUMBER(I5256),SIGN('Z-Score Calc'!I5256)*I5256-$N$1,""),""))</f>
        <v/>
      </c>
    </row>
    <row r="5257">
      <c r="A5257" s="5" t="n">
        <v>42432</v>
      </c>
      <c r="B5257">
        <f>'Z-Score Calc'!J5257</f>
        <v/>
      </c>
      <c r="C5257" t="inlineStr"/>
      <c r="E5257" t="inlineStr"/>
      <c r="F5257" t="inlineStr">
        <is>
          <t>IS</t>
        </is>
      </c>
      <c r="I5257" s="8">
        <f>IF(AND(ISNUMBER(G5257),ISNUMBER(H5257)),H5257/G5257-1,"")</f>
        <v/>
      </c>
      <c r="K5257" s="8">
        <f>IF(ISNA(B5257),"",IF(B5257="TRIGGER",IF(ISNUMBER(I5257),SIGN('Z-Score Calc'!I5257)*I5257-$N$1,""),""))</f>
        <v/>
      </c>
    </row>
    <row r="5258">
      <c r="A5258" s="5" t="n">
        <v>42465</v>
      </c>
      <c r="B5258">
        <f>'Z-Score Calc'!J5258</f>
        <v/>
      </c>
      <c r="C5258" t="inlineStr"/>
      <c r="E5258" t="inlineStr"/>
      <c r="F5258" t="inlineStr">
        <is>
          <t>IS</t>
        </is>
      </c>
      <c r="I5258" s="8">
        <f>IF(AND(ISNUMBER(G5258),ISNUMBER(H5258)),H5258/G5258-1,"")</f>
        <v/>
      </c>
      <c r="K5258" s="8">
        <f>IF(ISNA(B5258),"",IF(B5258="TRIGGER",IF(ISNUMBER(I5258),SIGN('Z-Score Calc'!I5258)*I5258-$N$1,""),""))</f>
        <v/>
      </c>
    </row>
    <row r="5259">
      <c r="A5259" s="5" t="n">
        <v>42494</v>
      </c>
      <c r="B5259">
        <f>'Z-Score Calc'!J5259</f>
        <v/>
      </c>
      <c r="C5259" t="inlineStr"/>
      <c r="E5259" t="inlineStr"/>
      <c r="F5259" t="inlineStr">
        <is>
          <t>IS</t>
        </is>
      </c>
      <c r="I5259" s="8">
        <f>IF(AND(ISNUMBER(G5259),ISNUMBER(H5259)),H5259/G5259-1,"")</f>
        <v/>
      </c>
      <c r="K5259" s="8">
        <f>IF(ISNA(B5259),"",IF(B5259="TRIGGER",IF(ISNUMBER(I5259),SIGN('Z-Score Calc'!I5259)*I5259-$N$1,""),""))</f>
        <v/>
      </c>
    </row>
    <row r="5260">
      <c r="A5260" s="5" t="n">
        <v>42524</v>
      </c>
      <c r="B5260">
        <f>'Z-Score Calc'!J5260</f>
        <v/>
      </c>
      <c r="C5260" t="inlineStr"/>
      <c r="E5260" t="inlineStr"/>
      <c r="F5260" t="inlineStr">
        <is>
          <t>IS</t>
        </is>
      </c>
      <c r="I5260" s="8">
        <f>IF(AND(ISNUMBER(G5260),ISNUMBER(H5260)),H5260/G5260-1,"")</f>
        <v/>
      </c>
      <c r="K5260" s="8">
        <f>IF(ISNA(B5260),"",IF(B5260="TRIGGER",IF(ISNUMBER(I5260),SIGN('Z-Score Calc'!I5260)*I5260-$N$1,""),""))</f>
        <v/>
      </c>
    </row>
    <row r="5261">
      <c r="A5261" s="5" t="n">
        <v>42557</v>
      </c>
      <c r="B5261">
        <f>'Z-Score Calc'!J5261</f>
        <v/>
      </c>
      <c r="C5261" t="inlineStr"/>
      <c r="E5261" t="inlineStr"/>
      <c r="F5261" t="inlineStr">
        <is>
          <t>IS</t>
        </is>
      </c>
      <c r="I5261" s="8">
        <f>IF(AND(ISNUMBER(G5261),ISNUMBER(H5261)),H5261/G5261-1,"")</f>
        <v/>
      </c>
      <c r="K5261" s="8">
        <f>IF(ISNA(B5261),"",IF(B5261="TRIGGER",IF(ISNUMBER(I5261),SIGN('Z-Score Calc'!I5261)*I5261-$N$1,""),""))</f>
        <v/>
      </c>
    </row>
    <row r="5262">
      <c r="A5262" s="5" t="n">
        <v>42585</v>
      </c>
      <c r="B5262">
        <f>'Z-Score Calc'!J5262</f>
        <v/>
      </c>
      <c r="C5262" t="inlineStr"/>
      <c r="E5262" t="inlineStr"/>
      <c r="F5262" t="inlineStr">
        <is>
          <t>IS</t>
        </is>
      </c>
      <c r="I5262" s="8">
        <f>IF(AND(ISNUMBER(G5262),ISNUMBER(H5262)),H5262/G5262-1,"")</f>
        <v/>
      </c>
      <c r="K5262" s="8">
        <f>IF(ISNA(B5262),"",IF(B5262="TRIGGER",IF(ISNUMBER(I5262),SIGN('Z-Score Calc'!I5262)*I5262-$N$1,""),""))</f>
        <v/>
      </c>
    </row>
    <row r="5263">
      <c r="A5263" s="5" t="n">
        <v>42619</v>
      </c>
      <c r="B5263">
        <f>'Z-Score Calc'!J5263</f>
        <v/>
      </c>
      <c r="C5263" t="inlineStr">
        <is>
          <t>TRIGGER</t>
        </is>
      </c>
      <c r="D5263" s="7" t="n">
        <v>-2.115232146666489</v>
      </c>
      <c r="E5263" t="inlineStr">
        <is>
          <t>SHORT</t>
        </is>
      </c>
      <c r="F5263" t="inlineStr">
        <is>
          <t>IS</t>
        </is>
      </c>
      <c r="G5263" s="9" t="n">
        <v>101.5250015258789</v>
      </c>
      <c r="H5263" s="9" t="n">
        <v>101.8290023803711</v>
      </c>
      <c r="I5263" s="8">
        <f>IF(AND(ISNUMBER(G5263),ISNUMBER(H5263)),H5263/G5263-1,"")</f>
        <v/>
      </c>
      <c r="J5263" s="8" t="n">
        <v>-0.00307380953403089</v>
      </c>
      <c r="K5263" s="8">
        <f>IF(ISNA(B5263),"",IF(B5263="TRIGGER",IF(ISNUMBER(I5263),SIGN('Z-Score Calc'!I5263)*I5263-$N$1,""),""))</f>
        <v/>
      </c>
    </row>
    <row r="5264">
      <c r="A5264" s="5" t="n">
        <v>42648</v>
      </c>
      <c r="B5264">
        <f>'Z-Score Calc'!J5264</f>
        <v/>
      </c>
      <c r="C5264" t="inlineStr">
        <is>
          <t>TRIGGER</t>
        </is>
      </c>
      <c r="D5264" s="7" t="n">
        <v>2.180958881074619</v>
      </c>
      <c r="E5264" t="inlineStr">
        <is>
          <t>LONG</t>
        </is>
      </c>
      <c r="F5264" t="inlineStr">
        <is>
          <t>IS</t>
        </is>
      </c>
      <c r="G5264" s="9" t="n">
        <v>103.4599990844727</v>
      </c>
      <c r="H5264" s="9" t="n">
        <v>103.7649993896484</v>
      </c>
      <c r="I5264" s="8">
        <f>IF(AND(ISNUMBER(G5264),ISNUMBER(H5264)),H5264/G5264-1,"")</f>
        <v/>
      </c>
      <c r="J5264" s="8" t="n">
        <v>0.002868537410426387</v>
      </c>
      <c r="K5264" s="8">
        <f>IF(ISNA(B5264),"",IF(B5264="TRIGGER",IF(ISNUMBER(I5264),SIGN('Z-Score Calc'!I5264)*I5264-$N$1,""),""))</f>
        <v/>
      </c>
    </row>
    <row r="5265">
      <c r="A5265" s="5" t="n">
        <v>42677</v>
      </c>
      <c r="B5265">
        <f>'Z-Score Calc'!J5265</f>
        <v/>
      </c>
      <c r="C5265" t="inlineStr">
        <is>
          <t>TRIGGER</t>
        </is>
      </c>
      <c r="D5265" s="7" t="n">
        <v>-0.6522543989335005</v>
      </c>
      <c r="E5265" t="inlineStr">
        <is>
          <t>SHORT</t>
        </is>
      </c>
      <c r="F5265" t="inlineStr">
        <is>
          <t>IS</t>
        </is>
      </c>
      <c r="G5265" s="9" t="n">
        <v>103.3779983520508</v>
      </c>
      <c r="H5265" s="9" t="n">
        <v>103.052001953125</v>
      </c>
      <c r="I5265" s="8">
        <f>IF(AND(ISNUMBER(G5265),ISNUMBER(H5265)),H5265/G5265-1,"")</f>
        <v/>
      </c>
      <c r="J5265" s="8" t="n">
        <v>0.003073976018528125</v>
      </c>
      <c r="K5265" s="8">
        <f>IF(ISNA(B5265),"",IF(B5265="TRIGGER",IF(ISNUMBER(I5265),SIGN('Z-Score Calc'!I5265)*I5265-$N$1,""),""))</f>
        <v/>
      </c>
    </row>
    <row r="5266">
      <c r="A5266" s="5" t="n">
        <v>42709</v>
      </c>
      <c r="B5266">
        <f>'Z-Score Calc'!J5266</f>
        <v/>
      </c>
      <c r="C5266" t="inlineStr">
        <is>
          <t>TRIGGER</t>
        </is>
      </c>
      <c r="D5266" s="7" t="n">
        <v>0.8468782905073765</v>
      </c>
      <c r="E5266" t="inlineStr">
        <is>
          <t>LONG</t>
        </is>
      </c>
      <c r="F5266" t="inlineStr">
        <is>
          <t>IS</t>
        </is>
      </c>
      <c r="G5266" s="9" t="n">
        <v>113.504997253418</v>
      </c>
      <c r="H5266" s="9" t="n">
        <v>113.8629989624023</v>
      </c>
      <c r="I5266" s="8">
        <f>IF(AND(ISNUMBER(G5266),ISNUMBER(H5266)),H5266/G5266-1,"")</f>
        <v/>
      </c>
      <c r="J5266" s="8" t="n">
        <v>0.003074596417941634</v>
      </c>
      <c r="K5266" s="8">
        <f>IF(ISNA(B5266),"",IF(B5266="TRIGGER",IF(ISNUMBER(I5266),SIGN('Z-Score Calc'!I5266)*I5266-$N$1,""),""))</f>
        <v/>
      </c>
    </row>
    <row r="5267">
      <c r="A5267" s="5" t="n">
        <v>42740</v>
      </c>
      <c r="B5267">
        <f>'Z-Score Calc'!J5267</f>
        <v/>
      </c>
      <c r="C5267" t="inlineStr"/>
      <c r="D5267" s="7" t="n">
        <v>-0.2751467992920455</v>
      </c>
      <c r="E5267" t="inlineStr"/>
      <c r="F5267" t="inlineStr">
        <is>
          <t>IS</t>
        </is>
      </c>
      <c r="G5267" s="9" t="n">
        <v>117.1129989624023</v>
      </c>
      <c r="H5267" s="9" t="n">
        <v>115.2649993896484</v>
      </c>
      <c r="I5267" s="8">
        <f>IF(AND(ISNUMBER(G5267),ISNUMBER(H5267)),H5267/G5267-1,"")</f>
        <v/>
      </c>
      <c r="J5267" s="8" t="n">
        <v>0.01570016333735838</v>
      </c>
      <c r="K5267" s="8">
        <f>IF(ISNA(B5267),"",IF(B5267="TRIGGER",IF(ISNUMBER(I5267),SIGN('Z-Score Calc'!I5267)*I5267-$N$1,""),""))</f>
        <v/>
      </c>
    </row>
    <row r="5268">
      <c r="A5268" s="5" t="n">
        <v>42769</v>
      </c>
      <c r="B5268">
        <f>'Z-Score Calc'!J5268</f>
        <v/>
      </c>
      <c r="C5268" t="inlineStr"/>
      <c r="D5268" s="7" t="n">
        <v>-0.3200352138446172</v>
      </c>
      <c r="E5268" t="inlineStr"/>
      <c r="F5268" t="inlineStr">
        <is>
          <t>IS</t>
        </is>
      </c>
      <c r="G5268" s="9" t="n">
        <v>112.7890014648438</v>
      </c>
      <c r="H5268" s="9" t="n">
        <v>112.6389999389648</v>
      </c>
      <c r="I5268" s="8">
        <f>IF(AND(ISNUMBER(G5268),ISNUMBER(H5268)),H5268/G5268-1,"")</f>
        <v/>
      </c>
      <c r="J5268" s="8" t="n">
        <v>0.001250465643751776</v>
      </c>
      <c r="K5268" s="8">
        <f>IF(ISNA(B5268),"",IF(B5268="TRIGGER",IF(ISNUMBER(I5268),SIGN('Z-Score Calc'!I5268)*I5268-$N$1,""),""))</f>
        <v/>
      </c>
    </row>
    <row r="5269">
      <c r="A5269" s="5" t="n">
        <v>42797</v>
      </c>
      <c r="B5269">
        <f>'Z-Score Calc'!J5269</f>
        <v/>
      </c>
      <c r="C5269" t="inlineStr">
        <is>
          <t>TRIGGER</t>
        </is>
      </c>
      <c r="D5269" s="7" t="n">
        <v>0.5118022569784163</v>
      </c>
      <c r="E5269" t="inlineStr">
        <is>
          <t>LONG</t>
        </is>
      </c>
      <c r="F5269" t="inlineStr">
        <is>
          <t>IS</t>
        </is>
      </c>
      <c r="G5269" s="9" t="n">
        <v>114.3420028686523</v>
      </c>
      <c r="H5269" s="9" t="n">
        <v>113.8470001220703</v>
      </c>
      <c r="I5269" s="8">
        <f>IF(AND(ISNUMBER(G5269),ISNUMBER(H5269)),H5269/G5269-1,"")</f>
        <v/>
      </c>
      <c r="J5269" s="8" t="n">
        <v>-0.00440860661369422</v>
      </c>
      <c r="K5269" s="8">
        <f>IF(ISNA(B5269),"",IF(B5269="TRIGGER",IF(ISNUMBER(I5269),SIGN('Z-Score Calc'!I5269)*I5269-$N$1,""),""))</f>
        <v/>
      </c>
    </row>
    <row r="5270">
      <c r="A5270" s="5" t="n">
        <v>42830</v>
      </c>
      <c r="B5270">
        <f>'Z-Score Calc'!J5270</f>
        <v/>
      </c>
      <c r="C5270" t="inlineStr">
        <is>
          <t>TRIGGER</t>
        </is>
      </c>
      <c r="D5270" s="7" t="n">
        <v>-1.017625773242257</v>
      </c>
      <c r="E5270" t="inlineStr">
        <is>
          <t>SHORT</t>
        </is>
      </c>
      <c r="F5270" t="inlineStr">
        <is>
          <t>IS</t>
        </is>
      </c>
      <c r="G5270" s="9" t="n">
        <v>110.3809967041016</v>
      </c>
      <c r="H5270" s="9" t="n">
        <v>110.8970031738281</v>
      </c>
      <c r="I5270" s="8">
        <f>IF(AND(ISNUMBER(G5270),ISNUMBER(H5270)),H5270/G5270-1,"")</f>
        <v/>
      </c>
      <c r="J5270" s="8" t="n">
        <v>-0.004754241113528711</v>
      </c>
      <c r="K5270" s="8">
        <f>IF(ISNA(B5270),"",IF(B5270="TRIGGER",IF(ISNUMBER(I5270),SIGN('Z-Score Calc'!I5270)*I5270-$N$1,""),""))</f>
        <v/>
      </c>
    </row>
    <row r="5271">
      <c r="A5271" s="5" t="n">
        <v>42858</v>
      </c>
      <c r="B5271">
        <f>'Z-Score Calc'!J5271</f>
        <v/>
      </c>
      <c r="C5271" t="inlineStr">
        <is>
          <t>TRIGGER</t>
        </is>
      </c>
      <c r="D5271" s="7" t="n">
        <v>0.8504667944993484</v>
      </c>
      <c r="E5271" t="inlineStr">
        <is>
          <t>LONG</t>
        </is>
      </c>
      <c r="F5271" t="inlineStr">
        <is>
          <t>IS</t>
        </is>
      </c>
      <c r="G5271" s="9" t="n">
        <v>112.7829971313477</v>
      </c>
      <c r="H5271" s="9" t="n">
        <v>112.5370025634766</v>
      </c>
      <c r="I5271" s="8">
        <f>IF(AND(ISNUMBER(G5271),ISNUMBER(H5271)),H5271/G5271-1,"")</f>
        <v/>
      </c>
      <c r="J5271" s="8" t="n">
        <v>-0.002260596470894692</v>
      </c>
      <c r="K5271" s="8">
        <f>IF(ISNA(B5271),"",IF(B5271="TRIGGER",IF(ISNUMBER(I5271),SIGN('Z-Score Calc'!I5271)*I5271-$N$1,""),""))</f>
        <v/>
      </c>
    </row>
    <row r="5272">
      <c r="A5272" s="5" t="n">
        <v>42891</v>
      </c>
      <c r="B5272">
        <f>'Z-Score Calc'!J5272</f>
        <v/>
      </c>
      <c r="C5272" t="inlineStr"/>
      <c r="D5272" s="7" t="n">
        <v>-0.1215718000479281</v>
      </c>
      <c r="E5272" t="inlineStr"/>
      <c r="F5272" t="inlineStr">
        <is>
          <t>IS</t>
        </is>
      </c>
      <c r="G5272" s="9" t="n">
        <v>110.3809967041016</v>
      </c>
      <c r="H5272" s="9" t="n">
        <v>109.5090026855469</v>
      </c>
      <c r="I5272" s="8">
        <f>IF(AND(ISNUMBER(G5272),ISNUMBER(H5272)),H5272/G5272-1,"")</f>
        <v/>
      </c>
      <c r="J5272" s="8" t="n">
        <v>0.007820391565337894</v>
      </c>
      <c r="K5272" s="8">
        <f>IF(ISNA(B5272),"",IF(B5272="TRIGGER",IF(ISNUMBER(I5272),SIGN('Z-Score Calc'!I5272)*I5272-$N$1,""),""))</f>
        <v/>
      </c>
    </row>
    <row r="5273">
      <c r="A5273" s="5" t="n">
        <v>42922</v>
      </c>
      <c r="B5273">
        <f>'Z-Score Calc'!J5273</f>
        <v/>
      </c>
      <c r="C5273" t="inlineStr"/>
      <c r="D5273" s="7" t="n">
        <v>0.4158147783628</v>
      </c>
      <c r="E5273" t="inlineStr"/>
      <c r="F5273" t="inlineStr">
        <is>
          <t>IS</t>
        </is>
      </c>
      <c r="G5273" s="9" t="n">
        <v>113.1490020751953</v>
      </c>
      <c r="H5273" s="9" t="n">
        <v>113.9850006103515</v>
      </c>
      <c r="I5273" s="8">
        <f>IF(AND(ISNUMBER(G5273),ISNUMBER(H5273)),H5273/G5273-1,"")</f>
        <v/>
      </c>
      <c r="J5273" s="8" t="n">
        <v>0.007309009872476758</v>
      </c>
      <c r="K5273" s="8">
        <f>IF(ISNA(B5273),"",IF(B5273="TRIGGER",IF(ISNUMBER(I5273),SIGN('Z-Score Calc'!I5273)*I5273-$N$1,""),""))</f>
        <v/>
      </c>
    </row>
    <row r="5274">
      <c r="A5274" s="5" t="n">
        <v>42950</v>
      </c>
      <c r="B5274">
        <f>'Z-Score Calc'!J5274</f>
        <v/>
      </c>
      <c r="C5274" t="inlineStr">
        <is>
          <t>TRIGGER</t>
        </is>
      </c>
      <c r="D5274" s="7" t="n">
        <v>-1.763783850756746</v>
      </c>
      <c r="E5274" t="inlineStr">
        <is>
          <t>SHORT</t>
        </is>
      </c>
      <c r="F5274" t="inlineStr">
        <is>
          <t>IS</t>
        </is>
      </c>
      <c r="G5274" s="9" t="n">
        <v>109.9000015258789</v>
      </c>
      <c r="H5274" s="9" t="n">
        <v>110.786003112793</v>
      </c>
      <c r="I5274" s="8">
        <f>IF(AND(ISNUMBER(G5274),ISNUMBER(H5274)),H5274/G5274-1,"")</f>
        <v/>
      </c>
      <c r="J5274" s="8" t="n">
        <v>-0.008141353551099548</v>
      </c>
      <c r="K5274" s="8">
        <f>IF(ISNA(B5274),"",IF(B5274="TRIGGER",IF(ISNUMBER(I5274),SIGN('Z-Score Calc'!I5274)*I5274-$N$1,""),""))</f>
        <v/>
      </c>
    </row>
    <row r="5275">
      <c r="A5275" s="5" t="n">
        <v>42984</v>
      </c>
      <c r="B5275">
        <f>'Z-Score Calc'!J5275</f>
        <v/>
      </c>
      <c r="C5275" t="inlineStr"/>
      <c r="D5275" s="7" t="n">
        <v>-0.07727857424481595</v>
      </c>
      <c r="E5275" t="inlineStr"/>
      <c r="F5275" t="inlineStr">
        <is>
          <t>IS</t>
        </is>
      </c>
      <c r="G5275" s="9" t="n">
        <v>109.1340026855469</v>
      </c>
      <c r="H5275" s="9" t="n">
        <v>108.2699966430664</v>
      </c>
      <c r="I5275" s="8">
        <f>IF(AND(ISNUMBER(G5275),ISNUMBER(H5275)),H5275/G5275-1,"")</f>
        <v/>
      </c>
      <c r="J5275" s="8" t="n">
        <v>0.007837463215832809</v>
      </c>
      <c r="K5275" s="8">
        <f>IF(ISNA(B5275),"",IF(B5275="TRIGGER",IF(ISNUMBER(I5275),SIGN('Z-Score Calc'!I5275)*I5275-$N$1,""),""))</f>
        <v/>
      </c>
    </row>
    <row r="5276">
      <c r="A5276" s="5" t="n">
        <v>43012</v>
      </c>
      <c r="B5276">
        <f>'Z-Score Calc'!J5276</f>
        <v/>
      </c>
      <c r="C5276" t="inlineStr">
        <is>
          <t>TRIGGER</t>
        </is>
      </c>
      <c r="D5276" s="7" t="n">
        <v>2.275763811650564</v>
      </c>
      <c r="E5276" t="inlineStr">
        <is>
          <t>LONG</t>
        </is>
      </c>
      <c r="F5276" t="inlineStr">
        <is>
          <t>IS</t>
        </is>
      </c>
      <c r="G5276" s="9" t="n">
        <v>112.822998046875</v>
      </c>
      <c r="H5276" s="9" t="n">
        <v>112.7740020751953</v>
      </c>
      <c r="I5276" s="8">
        <f>IF(AND(ISNUMBER(G5276),ISNUMBER(H5276)),H5276/G5276-1,"")</f>
        <v/>
      </c>
      <c r="J5276" s="8" t="n">
        <v>-0.0005137377021392263</v>
      </c>
      <c r="K5276" s="8">
        <f>IF(ISNA(B5276),"",IF(B5276="TRIGGER",IF(ISNUMBER(I5276),SIGN('Z-Score Calc'!I5276)*I5276-$N$1,""),""))</f>
        <v/>
      </c>
    </row>
    <row r="5277">
      <c r="A5277" s="5" t="n">
        <v>43042</v>
      </c>
      <c r="B5277">
        <f>'Z-Score Calc'!J5277</f>
        <v/>
      </c>
      <c r="C5277" t="inlineStr">
        <is>
          <t>TRIGGER</t>
        </is>
      </c>
      <c r="D5277" s="7" t="n">
        <v>0.7227928981816852</v>
      </c>
      <c r="E5277" t="inlineStr">
        <is>
          <t>LONG</t>
        </is>
      </c>
      <c r="F5277" t="inlineStr">
        <is>
          <t>IS</t>
        </is>
      </c>
      <c r="G5277" s="9" t="n">
        <v>114.015998840332</v>
      </c>
      <c r="H5277" s="9" t="n">
        <v>114.1780014038086</v>
      </c>
      <c r="I5277" s="8">
        <f>IF(AND(ISNUMBER(G5277),ISNUMBER(H5277)),H5277/G5277-1,"")</f>
        <v/>
      </c>
      <c r="J5277" s="8" t="n">
        <v>0.001341410919403564</v>
      </c>
      <c r="K5277" s="8">
        <f>IF(ISNA(B5277),"",IF(B5277="TRIGGER",IF(ISNUMBER(I5277),SIGN('Z-Score Calc'!I5277)*I5277-$N$1,""),""))</f>
        <v/>
      </c>
    </row>
    <row r="5278">
      <c r="A5278" s="5" t="n">
        <v>43074</v>
      </c>
      <c r="B5278">
        <f>'Z-Score Calc'!J5278</f>
        <v/>
      </c>
      <c r="C5278" t="inlineStr">
        <is>
          <t>TRIGGER</t>
        </is>
      </c>
      <c r="D5278" s="7" t="n">
        <v>-0.9193225734160755</v>
      </c>
      <c r="E5278" t="inlineStr">
        <is>
          <t>SHORT</t>
        </is>
      </c>
      <c r="F5278" t="inlineStr">
        <is>
          <t>IS</t>
        </is>
      </c>
      <c r="G5278" s="9" t="n">
        <v>112.4990005493164</v>
      </c>
      <c r="H5278" s="9" t="n">
        <v>112.463996887207</v>
      </c>
      <c r="I5278" s="8">
        <f>IF(AND(ISNUMBER(G5278),ISNUMBER(H5278)),H5278/G5278-1,"")</f>
        <v/>
      </c>
      <c r="J5278" s="8" t="n">
        <v>0.0002316816353077579</v>
      </c>
      <c r="K5278" s="8">
        <f>IF(ISNA(B5278),"",IF(B5278="TRIGGER",IF(ISNUMBER(I5278),SIGN('Z-Score Calc'!I5278)*I5278-$N$1,""),""))</f>
        <v/>
      </c>
    </row>
    <row r="5279">
      <c r="A5279" s="5" t="n">
        <v>43105</v>
      </c>
      <c r="B5279">
        <f>'Z-Score Calc'!J5279</f>
        <v/>
      </c>
      <c r="C5279" t="inlineStr">
        <is>
          <t>TRIGGER</t>
        </is>
      </c>
      <c r="D5279" s="7" t="n">
        <v>-0.9470328704437995</v>
      </c>
      <c r="E5279" t="inlineStr">
        <is>
          <t>SHORT</t>
        </is>
      </c>
      <c r="F5279" t="inlineStr">
        <is>
          <t>IS</t>
        </is>
      </c>
      <c r="G5279" s="9" t="n">
        <v>112.7829971313477</v>
      </c>
      <c r="H5279" s="9" t="n">
        <v>113.1539993286133</v>
      </c>
      <c r="I5279" s="8">
        <f>IF(AND(ISNUMBER(G5279),ISNUMBER(H5279)),H5279/G5279-1,"")</f>
        <v/>
      </c>
      <c r="J5279" s="8" t="n">
        <v>-0.003368987208630968</v>
      </c>
      <c r="K5279" s="8">
        <f>IF(ISNA(B5279),"",IF(B5279="TRIGGER",IF(ISNUMBER(I5279),SIGN('Z-Score Calc'!I5279)*I5279-$N$1,""),""))</f>
        <v/>
      </c>
    </row>
    <row r="5280">
      <c r="A5280" s="5" t="n">
        <v>43136</v>
      </c>
      <c r="B5280">
        <f>'Z-Score Calc'!J5280</f>
        <v/>
      </c>
      <c r="C5280" t="inlineStr">
        <is>
          <t>TRIGGER</t>
        </is>
      </c>
      <c r="D5280" s="7" t="n">
        <v>1.680570100603454</v>
      </c>
      <c r="E5280" t="inlineStr">
        <is>
          <t>LONG</t>
        </is>
      </c>
      <c r="F5280" t="inlineStr">
        <is>
          <t>IS</t>
        </is>
      </c>
      <c r="G5280" s="9" t="n">
        <v>110.0350036621094</v>
      </c>
      <c r="H5280" s="9" t="n">
        <v>109.0950012207031</v>
      </c>
      <c r="I5280" s="8">
        <f>IF(AND(ISNUMBER(G5280),ISNUMBER(H5280)),H5280/G5280-1,"")</f>
        <v/>
      </c>
      <c r="J5280" s="8" t="n">
        <v>-0.008622223097395552</v>
      </c>
      <c r="K5280" s="8">
        <f>IF(ISNA(B5280),"",IF(B5280="TRIGGER",IF(ISNUMBER(I5280),SIGN('Z-Score Calc'!I5280)*I5280-$N$1,""),""))</f>
        <v/>
      </c>
    </row>
    <row r="5281">
      <c r="A5281" s="5" t="n">
        <v>43164</v>
      </c>
      <c r="B5281">
        <f>'Z-Score Calc'!J5281</f>
        <v/>
      </c>
      <c r="C5281" t="inlineStr"/>
      <c r="D5281" s="7" t="n">
        <v>0.1522826815826081</v>
      </c>
      <c r="E5281" t="inlineStr"/>
      <c r="F5281" t="inlineStr">
        <is>
          <t>IS</t>
        </is>
      </c>
      <c r="G5281" s="9" t="n">
        <v>105.5559997558594</v>
      </c>
      <c r="H5281" s="9" t="n">
        <v>106.25</v>
      </c>
      <c r="I5281" s="8">
        <f>IF(AND(ISNUMBER(G5281),ISNUMBER(H5281)),H5281/G5281-1,"")</f>
        <v/>
      </c>
      <c r="J5281" s="8" t="n">
        <v>0.006495246695114166</v>
      </c>
      <c r="K5281" s="8">
        <f>IF(ISNA(B5281),"",IF(B5281="TRIGGER",IF(ISNUMBER(I5281),SIGN('Z-Score Calc'!I5281)*I5281-$N$1,""),""))</f>
        <v/>
      </c>
    </row>
    <row r="5282">
      <c r="A5282" s="5" t="n">
        <v>43194</v>
      </c>
      <c r="B5282">
        <f>'Z-Score Calc'!J5282</f>
        <v/>
      </c>
      <c r="C5282" t="inlineStr"/>
      <c r="D5282" s="7" t="n">
        <v>-0.2034555477107197</v>
      </c>
      <c r="E5282" t="inlineStr"/>
      <c r="F5282" t="inlineStr">
        <is>
          <t>IS</t>
        </is>
      </c>
      <c r="G5282" s="9" t="n">
        <v>106.7740020751953</v>
      </c>
      <c r="H5282" s="9" t="n">
        <v>107.052001953125</v>
      </c>
      <c r="I5282" s="8">
        <f>IF(AND(ISNUMBER(G5282),ISNUMBER(H5282)),H5282/G5282-1,"")</f>
        <v/>
      </c>
      <c r="J5282" s="8" t="n">
        <v>-0.002683093695466575</v>
      </c>
      <c r="K5282" s="8">
        <f>IF(ISNA(B5282),"",IF(B5282="TRIGGER",IF(ISNUMBER(I5282),SIGN('Z-Score Calc'!I5282)*I5282-$N$1,""),""))</f>
        <v/>
      </c>
    </row>
    <row r="5283">
      <c r="A5283" s="5" t="n">
        <v>43223</v>
      </c>
      <c r="B5283">
        <f>'Z-Score Calc'!J5283</f>
        <v/>
      </c>
      <c r="C5283" t="inlineStr">
        <is>
          <t>TRIGGER</t>
        </is>
      </c>
      <c r="D5283" s="7" t="n">
        <v>-0.7637633759292752</v>
      </c>
      <c r="E5283" t="inlineStr">
        <is>
          <t>SHORT</t>
        </is>
      </c>
      <c r="F5283" t="inlineStr">
        <is>
          <t>IS</t>
        </is>
      </c>
      <c r="G5283" s="9" t="n">
        <v>109.0960006713867</v>
      </c>
      <c r="H5283" s="9" t="n">
        <v>109.1460037231445</v>
      </c>
      <c r="I5283" s="8">
        <f>IF(AND(ISNUMBER(G5283),ISNUMBER(H5283)),H5283/G5283-1,"")</f>
        <v/>
      </c>
      <c r="J5283" s="8" t="n">
        <v>-0.0005378047078762093</v>
      </c>
      <c r="K5283" s="8">
        <f>IF(ISNA(B5283),"",IF(B5283="TRIGGER",IF(ISNUMBER(I5283),SIGN('Z-Score Calc'!I5283)*I5283-$N$1,""),""))</f>
        <v/>
      </c>
    </row>
    <row r="5284">
      <c r="A5284" s="5" t="n">
        <v>43256</v>
      </c>
      <c r="B5284">
        <f>'Z-Score Calc'!J5284</f>
        <v/>
      </c>
      <c r="C5284" t="inlineStr"/>
      <c r="D5284" s="7" t="n">
        <v>0.4856500857344128</v>
      </c>
      <c r="E5284" t="inlineStr"/>
      <c r="F5284" t="inlineStr">
        <is>
          <t>IS</t>
        </is>
      </c>
      <c r="G5284" s="9" t="n">
        <v>109.859001159668</v>
      </c>
      <c r="H5284" s="9" t="n">
        <v>110.125</v>
      </c>
      <c r="I5284" s="8">
        <f>IF(AND(ISNUMBER(G5284),ISNUMBER(H5284)),H5284/G5284-1,"")</f>
        <v/>
      </c>
      <c r="J5284" s="8" t="n">
        <v>0.002341810092276432</v>
      </c>
      <c r="K5284" s="8">
        <f>IF(ISNA(B5284),"",IF(B5284="TRIGGER",IF(ISNUMBER(I5284),SIGN('Z-Score Calc'!I5284)*I5284-$N$1,""),""))</f>
        <v/>
      </c>
    </row>
    <row r="5285">
      <c r="A5285" s="5" t="n">
        <v>43286</v>
      </c>
      <c r="B5285">
        <f>'Z-Score Calc'!J5285</f>
        <v/>
      </c>
      <c r="C5285" t="inlineStr"/>
      <c r="D5285" s="7" t="n">
        <v>0.322777454959704</v>
      </c>
      <c r="E5285" t="inlineStr"/>
      <c r="F5285" t="inlineStr">
        <is>
          <t>IS</t>
        </is>
      </c>
      <c r="G5285" s="9" t="n">
        <v>110.5790023803711</v>
      </c>
      <c r="H5285" s="9" t="n">
        <v>110.4219970703125</v>
      </c>
      <c r="I5285" s="8">
        <f>IF(AND(ISNUMBER(G5285),ISNUMBER(H5285)),H5285/G5285-1,"")</f>
        <v/>
      </c>
      <c r="J5285" s="8" t="n">
        <v>-0.001499312201466129</v>
      </c>
      <c r="K5285" s="8">
        <f>IF(ISNA(B5285),"",IF(B5285="TRIGGER",IF(ISNUMBER(I5285),SIGN('Z-Score Calc'!I5285)*I5285-$N$1,""),""))</f>
        <v/>
      </c>
    </row>
    <row r="5286">
      <c r="A5286" s="5" t="n">
        <v>43315</v>
      </c>
      <c r="B5286">
        <f>'Z-Score Calc'!J5286</f>
        <v/>
      </c>
      <c r="C5286" t="inlineStr">
        <is>
          <t>TRIGGER</t>
        </is>
      </c>
      <c r="D5286" s="7" t="n">
        <v>-1.624013310991204</v>
      </c>
      <c r="E5286" t="inlineStr">
        <is>
          <t>SHORT</t>
        </is>
      </c>
      <c r="F5286" t="inlineStr">
        <is>
          <t>IS</t>
        </is>
      </c>
      <c r="I5286" s="8">
        <f>IF(AND(ISNUMBER(G5286),ISNUMBER(H5286)),H5286/G5286-1,"")</f>
        <v/>
      </c>
      <c r="K5286" s="8">
        <f>IF(ISNA(B5286),"",IF(B5286="TRIGGER",IF(ISNUMBER(I5286),SIGN('Z-Score Calc'!I5286)*I5286-$N$1,""),""))</f>
        <v/>
      </c>
    </row>
    <row r="5287">
      <c r="A5287" s="5" t="n">
        <v>43349</v>
      </c>
      <c r="B5287">
        <f>'Z-Score Calc'!J5287</f>
        <v/>
      </c>
      <c r="C5287" t="inlineStr">
        <is>
          <t>TRIGGER</t>
        </is>
      </c>
      <c r="D5287" s="7" t="n">
        <v>0.813372854736982</v>
      </c>
      <c r="E5287" t="inlineStr">
        <is>
          <t>LONG</t>
        </is>
      </c>
      <c r="F5287" t="inlineStr">
        <is>
          <t>IS</t>
        </is>
      </c>
      <c r="G5287" s="9" t="n">
        <v>110.495002746582</v>
      </c>
      <c r="H5287" s="9" t="n">
        <v>110.9199981689453</v>
      </c>
      <c r="I5287" s="8">
        <f>IF(AND(ISNUMBER(G5287),ISNUMBER(H5287)),H5287/G5287-1,"")</f>
        <v/>
      </c>
      <c r="J5287" s="8" t="n">
        <v>0.003766821571967861</v>
      </c>
      <c r="K5287" s="8">
        <f>IF(ISNA(B5287),"",IF(B5287="TRIGGER",IF(ISNUMBER(I5287),SIGN('Z-Score Calc'!I5287)*I5287-$N$1,""),""))</f>
        <v/>
      </c>
    </row>
    <row r="5288">
      <c r="A5288" s="5" t="n">
        <v>43376</v>
      </c>
      <c r="B5288">
        <f>'Z-Score Calc'!J5288</f>
        <v/>
      </c>
      <c r="C5288" t="inlineStr">
        <is>
          <t>TRIGGER</t>
        </is>
      </c>
      <c r="D5288" s="7" t="n">
        <v>1.782262016317052</v>
      </c>
      <c r="E5288" t="inlineStr">
        <is>
          <t>LONG</t>
        </is>
      </c>
      <c r="F5288" t="inlineStr">
        <is>
          <t>IS</t>
        </is>
      </c>
      <c r="G5288" s="9" t="n">
        <v>114.4860000610352</v>
      </c>
      <c r="H5288" s="9" t="n">
        <v>113.8939971923828</v>
      </c>
      <c r="I5288" s="8">
        <f>IF(AND(ISNUMBER(G5288),ISNUMBER(H5288)),H5288/G5288-1,"")</f>
        <v/>
      </c>
      <c r="J5288" s="8" t="n">
        <v>-0.0052504277774281</v>
      </c>
      <c r="K5288" s="8">
        <f>IF(ISNA(B5288),"",IF(B5288="TRIGGER",IF(ISNUMBER(I5288),SIGN('Z-Score Calc'!I5288)*I5288-$N$1,""),""))</f>
        <v/>
      </c>
    </row>
    <row r="5289">
      <c r="A5289" s="5" t="n">
        <v>43409</v>
      </c>
      <c r="B5289">
        <f>'Z-Score Calc'!J5289</f>
        <v/>
      </c>
      <c r="C5289" t="inlineStr"/>
      <c r="D5289" s="7" t="n">
        <v>0.3883391628725933</v>
      </c>
      <c r="E5289" t="inlineStr"/>
      <c r="F5289" t="inlineStr">
        <is>
          <t>IS</t>
        </is>
      </c>
      <c r="G5289" s="9" t="n">
        <v>113.1389999389648</v>
      </c>
      <c r="H5289" s="9" t="n">
        <v>113.2460021972656</v>
      </c>
      <c r="I5289" s="8">
        <f>IF(AND(ISNUMBER(G5289),ISNUMBER(H5289)),H5289/G5289-1,"")</f>
        <v/>
      </c>
      <c r="J5289" s="8" t="n">
        <v>0.0008662944806264962</v>
      </c>
      <c r="K5289" s="8">
        <f>IF(ISNA(B5289),"",IF(B5289="TRIGGER",IF(ISNUMBER(I5289),SIGN('Z-Score Calc'!I5289)*I5289-$N$1,""),""))</f>
        <v/>
      </c>
    </row>
    <row r="5290">
      <c r="A5290" s="5" t="n">
        <v>43440</v>
      </c>
      <c r="B5290">
        <f>'Z-Score Calc'!J5290</f>
        <v/>
      </c>
      <c r="C5290" t="inlineStr">
        <is>
          <t>TRIGGER</t>
        </is>
      </c>
      <c r="D5290" s="7" t="n">
        <v>0.6390507849048463</v>
      </c>
      <c r="E5290" t="inlineStr">
        <is>
          <t>LONG</t>
        </is>
      </c>
      <c r="F5290" t="inlineStr">
        <is>
          <t>IS</t>
        </is>
      </c>
      <c r="G5290" s="9" t="n">
        <v>113.0510025024414</v>
      </c>
      <c r="H5290" s="9" t="n">
        <v>112.6890029907227</v>
      </c>
      <c r="I5290" s="8">
        <f>IF(AND(ISNUMBER(G5290),ISNUMBER(H5290)),H5290/G5290-1,"")</f>
        <v/>
      </c>
      <c r="J5290" s="8" t="n">
        <v>-0.003281555031967008</v>
      </c>
      <c r="K5290" s="8">
        <f>IF(ISNA(B5290),"",IF(B5290="TRIGGER",IF(ISNUMBER(I5290),SIGN('Z-Score Calc'!I5290)*I5290-$N$1,""),""))</f>
        <v/>
      </c>
    </row>
    <row r="5291">
      <c r="A5291" s="5" t="n">
        <v>43472</v>
      </c>
      <c r="B5291">
        <f>'Z-Score Calc'!J5291</f>
        <v/>
      </c>
      <c r="C5291" t="inlineStr">
        <is>
          <t>TRIGGER</t>
        </is>
      </c>
      <c r="D5291" s="7" t="n">
        <v>-0.8611151421756114</v>
      </c>
      <c r="E5291" t="inlineStr">
        <is>
          <t>SHORT</t>
        </is>
      </c>
      <c r="F5291" t="inlineStr">
        <is>
          <t>IS</t>
        </is>
      </c>
      <c r="G5291" s="9" t="n">
        <v>108.5220031738281</v>
      </c>
      <c r="H5291" s="9" t="n">
        <v>108.6159973144531</v>
      </c>
      <c r="I5291" s="8">
        <f>IF(AND(ISNUMBER(G5291),ISNUMBER(H5291)),H5291/G5291-1,"")</f>
        <v/>
      </c>
      <c r="J5291" s="8" t="n">
        <v>-0.000945594589537223</v>
      </c>
      <c r="K5291" s="8">
        <f>IF(ISNA(B5291),"",IF(B5291="TRIGGER",IF(ISNUMBER(I5291),SIGN('Z-Score Calc'!I5291)*I5291-$N$1,""),""))</f>
        <v/>
      </c>
    </row>
    <row r="5292">
      <c r="A5292" s="5" t="n">
        <v>43501</v>
      </c>
      <c r="B5292">
        <f>'Z-Score Calc'!J5292</f>
        <v/>
      </c>
      <c r="C5292" t="inlineStr"/>
      <c r="D5292" s="7" t="n">
        <v>-0.3819427780701099</v>
      </c>
      <c r="E5292" t="inlineStr"/>
      <c r="F5292" t="inlineStr">
        <is>
          <t>IS</t>
        </is>
      </c>
      <c r="G5292" s="9" t="n">
        <v>109.9609985351562</v>
      </c>
      <c r="H5292" s="9" t="n">
        <v>109.9410018920898</v>
      </c>
      <c r="I5292" s="8">
        <f>IF(AND(ISNUMBER(G5292),ISNUMBER(H5292)),H5292/G5292-1,"")</f>
        <v/>
      </c>
      <c r="J5292" s="8" t="n">
        <v>0.0001023873493985151</v>
      </c>
      <c r="K5292" s="8">
        <f>IF(ISNA(B5292),"",IF(B5292="TRIGGER",IF(ISNUMBER(I5292),SIGN('Z-Score Calc'!I5292)*I5292-$N$1,""),""))</f>
        <v/>
      </c>
    </row>
    <row r="5293">
      <c r="A5293" s="5" t="n">
        <v>43529</v>
      </c>
      <c r="B5293">
        <f>'Z-Score Calc'!J5293</f>
        <v/>
      </c>
      <c r="C5293" t="inlineStr">
        <is>
          <t>TRIGGER</t>
        </is>
      </c>
      <c r="D5293" s="7" t="n">
        <v>1.130782115185143</v>
      </c>
      <c r="E5293" t="inlineStr">
        <is>
          <t>LONG</t>
        </is>
      </c>
      <c r="F5293" t="inlineStr">
        <is>
          <t>IS</t>
        </is>
      </c>
      <c r="G5293" s="9" t="n">
        <v>111.7770004272461</v>
      </c>
      <c r="H5293" s="9" t="n">
        <v>111.8659973144531</v>
      </c>
      <c r="I5293" s="8">
        <f>IF(AND(ISNUMBER(G5293),ISNUMBER(H5293)),H5293/G5293-1,"")</f>
        <v/>
      </c>
      <c r="J5293" s="8" t="n">
        <v>0.000716735560972427</v>
      </c>
      <c r="K5293" s="8">
        <f>IF(ISNA(B5293),"",IF(B5293="TRIGGER",IF(ISNUMBER(I5293),SIGN('Z-Score Calc'!I5293)*I5293-$N$1,""),""))</f>
        <v/>
      </c>
    </row>
    <row r="5294">
      <c r="A5294" s="5" t="n">
        <v>43558</v>
      </c>
      <c r="B5294">
        <f>'Z-Score Calc'!J5294</f>
        <v/>
      </c>
      <c r="C5294" t="inlineStr">
        <is>
          <t>TRIGGER</t>
        </is>
      </c>
      <c r="D5294" s="7" t="n">
        <v>-1.125137944059472</v>
      </c>
      <c r="E5294" t="inlineStr">
        <is>
          <t>SHORT</t>
        </is>
      </c>
      <c r="F5294" t="inlineStr">
        <is>
          <t>IS</t>
        </is>
      </c>
      <c r="G5294" s="9" t="n">
        <v>111.3949966430664</v>
      </c>
      <c r="H5294" s="9" t="n">
        <v>111.6579971313477</v>
      </c>
      <c r="I5294" s="8">
        <f>IF(AND(ISNUMBER(G5294),ISNUMBER(H5294)),H5294/G5294-1,"")</f>
        <v/>
      </c>
      <c r="J5294" s="8" t="n">
        <v>-0.002440436974050363</v>
      </c>
      <c r="K5294" s="8">
        <f>IF(ISNA(B5294),"",IF(B5294="TRIGGER",IF(ISNUMBER(I5294),SIGN('Z-Score Calc'!I5294)*I5294-$N$1,""),""))</f>
        <v/>
      </c>
    </row>
    <row r="5295">
      <c r="A5295" s="5" t="n">
        <v>43588</v>
      </c>
      <c r="B5295">
        <f>'Z-Score Calc'!J5295</f>
        <v/>
      </c>
      <c r="C5295" t="inlineStr">
        <is>
          <t>TRIGGER</t>
        </is>
      </c>
      <c r="D5295" s="7" t="n">
        <v>-0.8938560842167269</v>
      </c>
      <c r="E5295" t="inlineStr">
        <is>
          <t>SHORT</t>
        </is>
      </c>
      <c r="F5295" t="inlineStr">
        <is>
          <t>IS</t>
        </is>
      </c>
      <c r="I5295" s="8">
        <f>IF(AND(ISNUMBER(G5295),ISNUMBER(H5295)),H5295/G5295-1,"")</f>
        <v/>
      </c>
      <c r="K5295" s="8">
        <f>IF(ISNA(B5295),"",IF(B5295="TRIGGER",IF(ISNUMBER(I5295),SIGN('Z-Score Calc'!I5295)*I5295-$N$1,""),""))</f>
        <v/>
      </c>
    </row>
    <row r="5296">
      <c r="A5296" s="5" t="n">
        <v>43621</v>
      </c>
      <c r="B5296">
        <f>'Z-Score Calc'!J5296</f>
        <v/>
      </c>
      <c r="C5296" t="inlineStr">
        <is>
          <t>TRIGGER</t>
        </is>
      </c>
      <c r="D5296" s="7" t="n">
        <v>0.6253510380042654</v>
      </c>
      <c r="E5296" t="inlineStr">
        <is>
          <t>LONG</t>
        </is>
      </c>
      <c r="F5296" t="inlineStr">
        <is>
          <t>IS</t>
        </is>
      </c>
      <c r="G5296" s="9" t="n">
        <v>108.3280029296875</v>
      </c>
      <c r="H5296" s="9" t="n">
        <v>108.4540023803711</v>
      </c>
      <c r="I5296" s="8">
        <f>IF(AND(ISNUMBER(G5296),ISNUMBER(H5296)),H5296/G5296-1,"")</f>
        <v/>
      </c>
      <c r="J5296" s="8" t="n">
        <v>0.001083664290635246</v>
      </c>
      <c r="K5296" s="8">
        <f>IF(ISNA(B5296),"",IF(B5296="TRIGGER",IF(ISNUMBER(I5296),SIGN('Z-Score Calc'!I5296)*I5296-$N$1,""),""))</f>
        <v/>
      </c>
    </row>
    <row r="5297">
      <c r="A5297" s="5" t="n">
        <v>43649</v>
      </c>
      <c r="B5297">
        <f>'Z-Score Calc'!J5297</f>
        <v/>
      </c>
      <c r="C5297" t="inlineStr">
        <is>
          <t>TRIGGER</t>
        </is>
      </c>
      <c r="D5297" s="7" t="n">
        <v>-0.5304162428635824</v>
      </c>
      <c r="E5297" t="inlineStr">
        <is>
          <t>SHORT</t>
        </is>
      </c>
      <c r="F5297" t="inlineStr">
        <is>
          <t>IS</t>
        </is>
      </c>
      <c r="G5297" s="9" t="n">
        <v>107.7789993286133</v>
      </c>
      <c r="H5297" s="9" t="n">
        <v>107.8079986572266</v>
      </c>
      <c r="I5297" s="8">
        <f>IF(AND(ISNUMBER(G5297),ISNUMBER(H5297)),H5297/G5297-1,"")</f>
        <v/>
      </c>
      <c r="J5297" s="8" t="n">
        <v>-0.0003485276781479462</v>
      </c>
      <c r="K5297" s="8">
        <f>IF(ISNA(B5297),"",IF(B5297="TRIGGER",IF(ISNUMBER(I5297),SIGN('Z-Score Calc'!I5297)*I5297-$N$1,""),""))</f>
        <v/>
      </c>
    </row>
    <row r="5298">
      <c r="A5298" s="5" t="n">
        <v>43682</v>
      </c>
      <c r="B5298">
        <f>'Z-Score Calc'!J5298</f>
        <v/>
      </c>
      <c r="C5298" t="inlineStr">
        <is>
          <t>TRIGGER</t>
        </is>
      </c>
      <c r="D5298" s="7" t="n">
        <v>-1.049550612712852</v>
      </c>
      <c r="E5298" t="inlineStr">
        <is>
          <t>SHORT</t>
        </is>
      </c>
      <c r="F5298" t="inlineStr">
        <is>
          <t>IS</t>
        </is>
      </c>
      <c r="G5298" s="9" t="n">
        <v>105.5930023193359</v>
      </c>
      <c r="H5298" s="9" t="n">
        <v>106.3369979858398</v>
      </c>
      <c r="I5298" s="8">
        <f>IF(AND(ISNUMBER(G5298),ISNUMBER(H5298)),H5298/G5298-1,"")</f>
        <v/>
      </c>
      <c r="J5298" s="8" t="n">
        <v>-0.007125345202387921</v>
      </c>
      <c r="K5298" s="8">
        <f>IF(ISNA(B5298),"",IF(B5298="TRIGGER",IF(ISNUMBER(I5298),SIGN('Z-Score Calc'!I5298)*I5298-$N$1,""),""))</f>
        <v/>
      </c>
    </row>
    <row r="5299">
      <c r="A5299" s="5" t="n">
        <v>43713</v>
      </c>
      <c r="B5299">
        <f>'Z-Score Calc'!J5299</f>
        <v/>
      </c>
      <c r="C5299" t="inlineStr">
        <is>
          <t>TRIGGER</t>
        </is>
      </c>
      <c r="D5299" s="7" t="n">
        <v>1.174379257556735</v>
      </c>
      <c r="E5299" t="inlineStr">
        <is>
          <t>LONG</t>
        </is>
      </c>
      <c r="F5299" t="inlineStr">
        <is>
          <t>IS</t>
        </is>
      </c>
      <c r="G5299" s="9" t="n">
        <v>107.0719985961914</v>
      </c>
      <c r="H5299" s="9" t="n">
        <v>106.9449996948242</v>
      </c>
      <c r="I5299" s="8">
        <f>IF(AND(ISNUMBER(G5299),ISNUMBER(H5299)),H5299/G5299-1,"")</f>
        <v/>
      </c>
      <c r="J5299" s="8" t="n">
        <v>-0.001265572299512495</v>
      </c>
      <c r="K5299" s="8">
        <f>IF(ISNA(B5299),"",IF(B5299="TRIGGER",IF(ISNUMBER(I5299),SIGN('Z-Score Calc'!I5299)*I5299-$N$1,""),""))</f>
        <v/>
      </c>
    </row>
    <row r="5300">
      <c r="A5300" s="5" t="n">
        <v>43741</v>
      </c>
      <c r="B5300">
        <f>'Z-Score Calc'!J5300</f>
        <v/>
      </c>
      <c r="C5300" t="inlineStr">
        <is>
          <t>TRIGGER</t>
        </is>
      </c>
      <c r="D5300" s="7" t="n">
        <v>-1.361255108250181</v>
      </c>
      <c r="E5300" t="inlineStr">
        <is>
          <t>SHORT</t>
        </is>
      </c>
      <c r="F5300" t="inlineStr">
        <is>
          <t>IS</t>
        </is>
      </c>
      <c r="G5300" s="9" t="n">
        <v>106.8259963989258</v>
      </c>
      <c r="H5300" s="9" t="n">
        <v>106.7639999389648</v>
      </c>
      <c r="I5300" s="8">
        <f>IF(AND(ISNUMBER(G5300),ISNUMBER(H5300)),H5300/G5300-1,"")</f>
        <v/>
      </c>
      <c r="J5300" s="8" t="n">
        <v>0.000500885141899189</v>
      </c>
      <c r="K5300" s="8">
        <f>IF(ISNA(B5300),"",IF(B5300="TRIGGER",IF(ISNUMBER(I5300),SIGN('Z-Score Calc'!I5300)*I5300-$N$1,""),""))</f>
        <v/>
      </c>
    </row>
    <row r="5301">
      <c r="A5301" s="5" t="n">
        <v>43774</v>
      </c>
      <c r="B5301">
        <f>'Z-Score Calc'!J5301</f>
        <v/>
      </c>
      <c r="C5301" t="inlineStr">
        <is>
          <t>TRIGGER</t>
        </is>
      </c>
      <c r="D5301" s="7" t="n">
        <v>0.5418698478394409</v>
      </c>
      <c r="E5301" t="inlineStr">
        <is>
          <t>LONG</t>
        </is>
      </c>
      <c r="F5301" t="inlineStr">
        <is>
          <t>IS</t>
        </is>
      </c>
      <c r="G5301" s="9" t="n">
        <v>108.6940002441406</v>
      </c>
      <c r="H5301" s="9" t="n">
        <v>109.1460037231445</v>
      </c>
      <c r="I5301" s="8">
        <f>IF(AND(ISNUMBER(G5301),ISNUMBER(H5301)),H5301/G5301-1,"")</f>
        <v/>
      </c>
      <c r="J5301" s="8" t="n">
        <v>0.004079030414509212</v>
      </c>
      <c r="K5301" s="8">
        <f>IF(ISNA(B5301),"",IF(B5301="TRIGGER",IF(ISNUMBER(I5301),SIGN('Z-Score Calc'!I5301)*I5301-$N$1,""),""))</f>
        <v/>
      </c>
    </row>
    <row r="5302">
      <c r="A5302" s="5" t="n">
        <v>43803</v>
      </c>
      <c r="B5302">
        <f>'Z-Score Calc'!J5302</f>
        <v/>
      </c>
      <c r="C5302" t="inlineStr"/>
      <c r="D5302" s="7" t="n">
        <v>-0.4048661889537358</v>
      </c>
      <c r="E5302" t="inlineStr"/>
      <c r="F5302" t="inlineStr">
        <is>
          <t>IS</t>
        </is>
      </c>
      <c r="G5302" s="9" t="n">
        <v>108.6529998779297</v>
      </c>
      <c r="H5302" s="9" t="n">
        <v>108.8320007324219</v>
      </c>
      <c r="I5302" s="8">
        <f>IF(AND(ISNUMBER(G5302),ISNUMBER(H5302)),H5302/G5302-1,"")</f>
        <v/>
      </c>
      <c r="J5302" s="8" t="n">
        <v>-0.001726919116368551</v>
      </c>
      <c r="K5302" s="8">
        <f>IF(ISNA(B5302),"",IF(B5302="TRIGGER",IF(ISNUMBER(I5302),SIGN('Z-Score Calc'!I5302)*I5302-$N$1,""),""))</f>
        <v/>
      </c>
    </row>
    <row r="5303">
      <c r="A5303" s="5" t="n">
        <v>43837</v>
      </c>
      <c r="B5303">
        <f>'Z-Score Calc'!J5303</f>
        <v/>
      </c>
      <c r="C5303" t="inlineStr"/>
      <c r="D5303" s="7" t="n">
        <v>0.1781154090100495</v>
      </c>
      <c r="E5303" t="inlineStr"/>
      <c r="F5303" t="inlineStr">
        <is>
          <t>IS</t>
        </is>
      </c>
      <c r="G5303" s="9" t="n">
        <v>108.4059982299805</v>
      </c>
      <c r="H5303" s="9" t="n">
        <v>108.015998840332</v>
      </c>
      <c r="I5303" s="8">
        <f>IF(AND(ISNUMBER(G5303),ISNUMBER(H5303)),H5303/G5303-1,"")</f>
        <v/>
      </c>
      <c r="J5303" s="8" t="n">
        <v>-0.003677046070052013</v>
      </c>
      <c r="K5303" s="8">
        <f>IF(ISNA(B5303),"",IF(B5303="TRIGGER",IF(ISNUMBER(I5303),SIGN('Z-Score Calc'!I5303)*I5303-$N$1,""),""))</f>
        <v/>
      </c>
    </row>
    <row r="5304">
      <c r="A5304" s="5" t="n">
        <v>43866</v>
      </c>
      <c r="B5304">
        <f>'Z-Score Calc'!J5304</f>
        <v/>
      </c>
      <c r="C5304" t="inlineStr"/>
      <c r="D5304" s="7" t="n">
        <v>0.1766272506138385</v>
      </c>
      <c r="E5304" t="inlineStr"/>
      <c r="F5304" t="inlineStr">
        <is>
          <t>IS</t>
        </is>
      </c>
      <c r="G5304" s="9" t="n">
        <v>109.4469985961914</v>
      </c>
      <c r="H5304" s="9" t="n">
        <v>109.8140029907227</v>
      </c>
      <c r="I5304" s="8">
        <f>IF(AND(ISNUMBER(G5304),ISNUMBER(H5304)),H5304/G5304-1,"")</f>
        <v/>
      </c>
      <c r="J5304" s="8" t="n">
        <v>0.003273796596856694</v>
      </c>
      <c r="K5304" s="8">
        <f>IF(ISNA(B5304),"",IF(B5304="TRIGGER",IF(ISNUMBER(I5304),SIGN('Z-Score Calc'!I5304)*I5304-$N$1,""),""))</f>
        <v/>
      </c>
    </row>
    <row r="5305">
      <c r="A5305" s="5" t="n">
        <v>43894</v>
      </c>
      <c r="B5305">
        <f>'Z-Score Calc'!J5305</f>
        <v/>
      </c>
      <c r="C5305" t="inlineStr">
        <is>
          <t>TRIGGER</t>
        </is>
      </c>
      <c r="D5305" s="7" t="n">
        <v>1.191713146493087</v>
      </c>
      <c r="E5305" t="inlineStr">
        <is>
          <t>LONG</t>
        </is>
      </c>
      <c r="F5305" t="inlineStr">
        <is>
          <t>IS</t>
        </is>
      </c>
      <c r="G5305" s="9" t="n">
        <v>107.0370025634766</v>
      </c>
      <c r="H5305" s="9" t="n">
        <v>107.677001953125</v>
      </c>
      <c r="I5305" s="8">
        <f>IF(AND(ISNUMBER(G5305),ISNUMBER(H5305)),H5305/G5305-1,"")</f>
        <v/>
      </c>
      <c r="J5305" s="8" t="n">
        <v>0.005899770185705667</v>
      </c>
      <c r="K5305" s="8">
        <f>IF(ISNA(B5305),"",IF(B5305="TRIGGER",IF(ISNUMBER(I5305),SIGN('Z-Score Calc'!I5305)*I5305-$N$1,""),""))</f>
        <v/>
      </c>
    </row>
    <row r="5306">
      <c r="A5306" s="5" t="n">
        <v>43924</v>
      </c>
      <c r="B5306">
        <f>'Z-Score Calc'!J5306</f>
        <v/>
      </c>
      <c r="C5306" t="inlineStr">
        <is>
          <t>TRIGGER</t>
        </is>
      </c>
      <c r="D5306" s="7" t="n">
        <v>4.422258555573428</v>
      </c>
      <c r="E5306" t="inlineStr">
        <is>
          <t>LONG</t>
        </is>
      </c>
      <c r="F5306" t="inlineStr">
        <is>
          <t>IS</t>
        </is>
      </c>
      <c r="I5306" s="8">
        <f>IF(AND(ISNUMBER(G5306),ISNUMBER(H5306)),H5306/G5306-1,"")</f>
        <v/>
      </c>
      <c r="K5306" s="8">
        <f>IF(ISNA(B5306),"",IF(B5306="TRIGGER",IF(ISNUMBER(I5306),SIGN('Z-Score Calc'!I5306)*I5306-$N$1,""),""))</f>
        <v/>
      </c>
    </row>
    <row r="5307">
      <c r="A5307" s="5" t="n">
        <v>43985</v>
      </c>
      <c r="B5307">
        <f>'Z-Score Calc'!J5307</f>
        <v/>
      </c>
      <c r="C5307" t="inlineStr"/>
      <c r="D5307" s="7" t="n">
        <v>0.4989613384819315</v>
      </c>
      <c r="E5307" t="inlineStr"/>
      <c r="F5307" t="inlineStr">
        <is>
          <t>IS</t>
        </is>
      </c>
      <c r="G5307" s="9" t="n">
        <v>108.9990005493164</v>
      </c>
      <c r="H5307" s="9" t="n">
        <v>109.1500015258789</v>
      </c>
      <c r="I5307" s="8">
        <f>IF(AND(ISNUMBER(G5307),ISNUMBER(H5307)),H5307/G5307-1,"")</f>
        <v/>
      </c>
      <c r="J5307" s="8" t="n">
        <v>0.001305877970678183</v>
      </c>
      <c r="K5307" s="8">
        <f>IF(ISNA(B5307),"",IF(B5307="TRIGGER",IF(ISNUMBER(I5307),SIGN('Z-Score Calc'!I5307)*I5307-$N$1,""),""))</f>
        <v/>
      </c>
    </row>
    <row r="5308">
      <c r="A5308" s="5" t="n">
        <v>44018</v>
      </c>
      <c r="B5308">
        <f>'Z-Score Calc'!J5308</f>
        <v/>
      </c>
      <c r="C5308" t="inlineStr">
        <is>
          <t>TRIGGER</t>
        </is>
      </c>
      <c r="D5308" s="7" t="n">
        <v>3.139675630166523</v>
      </c>
      <c r="E5308" t="inlineStr">
        <is>
          <t>LONG</t>
        </is>
      </c>
      <c r="F5308" t="inlineStr">
        <is>
          <t>IS</t>
        </is>
      </c>
      <c r="G5308" s="9" t="n">
        <v>107.359001159668</v>
      </c>
      <c r="H5308" s="9" t="n">
        <v>107.5780029296875</v>
      </c>
      <c r="I5308" s="8">
        <f>IF(AND(ISNUMBER(G5308),ISNUMBER(H5308)),H5308/G5308-1,"")</f>
        <v/>
      </c>
      <c r="J5308" s="8" t="n">
        <v>0.001960436545026002</v>
      </c>
      <c r="K5308" s="8">
        <f>IF(ISNA(B5308),"",IF(B5308="TRIGGER",IF(ISNUMBER(I5308),SIGN('Z-Score Calc'!I5308)*I5308-$N$1,""),""))</f>
        <v/>
      </c>
    </row>
    <row r="5309">
      <c r="A5309" s="5" t="n">
        <v>44048</v>
      </c>
      <c r="B5309">
        <f>'Z-Score Calc'!J5309</f>
        <v/>
      </c>
      <c r="C5309" t="inlineStr">
        <is>
          <t>TRIGGER</t>
        </is>
      </c>
      <c r="D5309" s="7" t="n">
        <v>1.173582036740035</v>
      </c>
      <c r="E5309" t="inlineStr">
        <is>
          <t>LONG</t>
        </is>
      </c>
      <c r="F5309" t="inlineStr">
        <is>
          <t>IS</t>
        </is>
      </c>
      <c r="G5309" s="9" t="n">
        <v>105.5530014038086</v>
      </c>
      <c r="H5309" s="9" t="n">
        <v>105.5810012817383</v>
      </c>
      <c r="I5309" s="8">
        <f>IF(AND(ISNUMBER(G5309),ISNUMBER(H5309)),H5309/G5309-1,"")</f>
        <v/>
      </c>
      <c r="J5309" s="8" t="n">
        <v>0.000185803628086091</v>
      </c>
      <c r="K5309" s="8">
        <f>IF(ISNA(B5309),"",IF(B5309="TRIGGER",IF(ISNUMBER(I5309),SIGN('Z-Score Calc'!I5309)*I5309-$N$1,""),""))</f>
        <v/>
      </c>
    </row>
    <row r="5310">
      <c r="A5310" s="5" t="n">
        <v>44077</v>
      </c>
      <c r="B5310">
        <f>'Z-Score Calc'!J5310</f>
        <v/>
      </c>
      <c r="C5310" t="inlineStr"/>
      <c r="D5310" s="7" t="n">
        <v>-0.2628154376741103</v>
      </c>
      <c r="E5310" t="inlineStr"/>
      <c r="F5310" t="inlineStr">
        <is>
          <t>IS</t>
        </is>
      </c>
      <c r="G5310" s="9" t="n">
        <v>106.0859985351562</v>
      </c>
      <c r="H5310" s="9" t="n">
        <v>106.3109970092773</v>
      </c>
      <c r="I5310" s="8">
        <f>IF(AND(ISNUMBER(G5310),ISNUMBER(H5310)),H5310/G5310-1,"")</f>
        <v/>
      </c>
      <c r="J5310" s="8" t="n">
        <v>-0.002200371200384942</v>
      </c>
      <c r="K5310" s="8">
        <f>IF(ISNA(B5310),"",IF(B5310="TRIGGER",IF(ISNUMBER(I5310),SIGN('Z-Score Calc'!I5310)*I5310-$N$1,""),""))</f>
        <v/>
      </c>
    </row>
    <row r="5311">
      <c r="A5311" s="5" t="n">
        <v>44109</v>
      </c>
      <c r="B5311">
        <f>'Z-Score Calc'!J5311</f>
        <v/>
      </c>
      <c r="C5311" t="inlineStr"/>
      <c r="D5311" s="7" t="n">
        <v>0.4520894966089264</v>
      </c>
      <c r="E5311" t="inlineStr"/>
      <c r="F5311" t="inlineStr">
        <is>
          <t>IS</t>
        </is>
      </c>
      <c r="G5311" s="9" t="n">
        <v>105.7070007324219</v>
      </c>
      <c r="H5311" s="9" t="n">
        <v>105.6399993896484</v>
      </c>
      <c r="I5311" s="8">
        <f>IF(AND(ISNUMBER(G5311),ISNUMBER(H5311)),H5311/G5311-1,"")</f>
        <v/>
      </c>
      <c r="J5311" s="8" t="n">
        <v>-0.0007133049569954851</v>
      </c>
      <c r="K5311" s="8">
        <f>IF(ISNA(B5311),"",IF(B5311="TRIGGER",IF(ISNUMBER(I5311),SIGN('Z-Score Calc'!I5311)*I5311-$N$1,""),""))</f>
        <v/>
      </c>
    </row>
    <row r="5312">
      <c r="A5312" s="5" t="n">
        <v>44139</v>
      </c>
      <c r="B5312">
        <f>'Z-Score Calc'!J5312</f>
        <v/>
      </c>
      <c r="C5312" t="inlineStr">
        <is>
          <t>TRIGGER</t>
        </is>
      </c>
      <c r="D5312" s="7" t="n">
        <v>-0.6274476500501802</v>
      </c>
      <c r="E5312" t="inlineStr">
        <is>
          <t>SHORT</t>
        </is>
      </c>
      <c r="F5312" t="inlineStr">
        <is>
          <t>IS</t>
        </is>
      </c>
      <c r="G5312" s="9" t="n">
        <v>104.5459976196289</v>
      </c>
      <c r="H5312" s="9" t="n">
        <v>104.4380035400391</v>
      </c>
      <c r="I5312" s="8">
        <f>IF(AND(ISNUMBER(G5312),ISNUMBER(H5312)),H5312/G5312-1,"")</f>
        <v/>
      </c>
      <c r="J5312" s="8" t="n">
        <v>0.0009535166901885285</v>
      </c>
      <c r="K5312" s="8">
        <f>IF(ISNA(B5312),"",IF(B5312="TRIGGER",IF(ISNUMBER(I5312),SIGN('Z-Score Calc'!I5312)*I5312-$N$1,""),""))</f>
        <v/>
      </c>
    </row>
    <row r="5313">
      <c r="A5313" s="5" t="n">
        <v>44168</v>
      </c>
      <c r="B5313">
        <f>'Z-Score Calc'!J5313</f>
        <v/>
      </c>
      <c r="C5313" t="inlineStr"/>
      <c r="D5313" s="7" t="n">
        <v>-0.2611029857048979</v>
      </c>
      <c r="E5313" t="inlineStr"/>
      <c r="F5313" t="inlineStr">
        <is>
          <t>IS</t>
        </is>
      </c>
      <c r="G5313" s="9" t="n">
        <v>104.4580001831055</v>
      </c>
      <c r="H5313" s="9" t="n">
        <v>103.822998046875</v>
      </c>
      <c r="I5313" s="8">
        <f>IF(AND(ISNUMBER(G5313),ISNUMBER(H5313)),H5313/G5313-1,"")</f>
        <v/>
      </c>
      <c r="J5313" s="8" t="n">
        <v>0.005999553905520007</v>
      </c>
      <c r="K5313" s="8">
        <f>IF(ISNA(B5313),"",IF(B5313="TRIGGER",IF(ISNUMBER(I5313),SIGN('Z-Score Calc'!I5313)*I5313-$N$1,""),""))</f>
        <v/>
      </c>
    </row>
    <row r="5314">
      <c r="A5314" s="5" t="n">
        <v>44203</v>
      </c>
      <c r="B5314">
        <f>'Z-Score Calc'!J5314</f>
        <v/>
      </c>
      <c r="C5314" t="inlineStr">
        <is>
          <t>TRIGGER</t>
        </is>
      </c>
      <c r="D5314" s="7" t="n">
        <v>0.9645017263007218</v>
      </c>
      <c r="E5314" t="inlineStr">
        <is>
          <t>LONG</t>
        </is>
      </c>
      <c r="F5314" t="inlineStr">
        <is>
          <t>IS</t>
        </is>
      </c>
      <c r="G5314" s="9" t="n">
        <v>103.0240020751953</v>
      </c>
      <c r="H5314" s="9" t="n">
        <v>103.7900009155273</v>
      </c>
      <c r="I5314" s="8">
        <f>IF(AND(ISNUMBER(G5314),ISNUMBER(H5314)),H5314/G5314-1,"")</f>
        <v/>
      </c>
      <c r="J5314" s="8" t="n">
        <v>0.007355684541077291</v>
      </c>
      <c r="K5314" s="8">
        <f>IF(ISNA(B5314),"",IF(B5314="TRIGGER",IF(ISNUMBER(I5314),SIGN('Z-Score Calc'!I5314)*I5314-$N$1,""),""))</f>
        <v/>
      </c>
    </row>
    <row r="5315">
      <c r="A5315" s="5" t="n">
        <v>44230</v>
      </c>
      <c r="B5315">
        <f>'Z-Score Calc'!J5315</f>
        <v/>
      </c>
      <c r="C5315" t="inlineStr">
        <is>
          <t>TRIGGER</t>
        </is>
      </c>
      <c r="D5315" s="7" t="n">
        <v>0.6342300474675084</v>
      </c>
      <c r="E5315" t="inlineStr">
        <is>
          <t>LONG</t>
        </is>
      </c>
      <c r="F5315" t="inlineStr">
        <is>
          <t>IS</t>
        </is>
      </c>
      <c r="G5315" s="9" t="n">
        <v>105.0279998779297</v>
      </c>
      <c r="H5315" s="9" t="n">
        <v>104.995002746582</v>
      </c>
      <c r="I5315" s="8">
        <f>IF(AND(ISNUMBER(G5315),ISNUMBER(H5315)),H5315/G5315-1,"")</f>
        <v/>
      </c>
      <c r="J5315" s="8" t="n">
        <v>-0.0003936394063683612</v>
      </c>
      <c r="K5315" s="8">
        <f>IF(ISNA(B5315),"",IF(B5315="TRIGGER",IF(ISNUMBER(I5315),SIGN('Z-Score Calc'!I5315)*I5315-$N$1,""),""))</f>
        <v/>
      </c>
    </row>
    <row r="5316">
      <c r="A5316" s="5" t="n">
        <v>44258</v>
      </c>
      <c r="B5316">
        <f>'Z-Score Calc'!J5316</f>
        <v/>
      </c>
      <c r="C5316" t="inlineStr">
        <is>
          <t>TRIGGER</t>
        </is>
      </c>
      <c r="D5316" s="7" t="n">
        <v>-1.785351255611345</v>
      </c>
      <c r="E5316" t="inlineStr">
        <is>
          <t>SHORT</t>
        </is>
      </c>
      <c r="F5316" t="inlineStr">
        <is>
          <t>IS</t>
        </is>
      </c>
      <c r="G5316" s="9" t="n">
        <v>106.7580032348633</v>
      </c>
      <c r="H5316" s="9" t="n">
        <v>107.0579986572266</v>
      </c>
      <c r="I5316" s="8">
        <f>IF(AND(ISNUMBER(G5316),ISNUMBER(H5316)),H5316/G5316-1,"")</f>
        <v/>
      </c>
      <c r="J5316" s="8" t="n">
        <v>-0.002889515685471665</v>
      </c>
      <c r="K5316" s="8">
        <f>IF(ISNA(B5316),"",IF(B5316="TRIGGER",IF(ISNUMBER(I5316),SIGN('Z-Score Calc'!I5316)*I5316-$N$1,""),""))</f>
        <v/>
      </c>
    </row>
    <row r="5317">
      <c r="A5317" s="5" t="n">
        <v>44291</v>
      </c>
      <c r="B5317">
        <f>'Z-Score Calc'!J5317</f>
        <v/>
      </c>
      <c r="C5317" t="inlineStr">
        <is>
          <t>TRIGGER</t>
        </is>
      </c>
      <c r="D5317" s="7" t="n">
        <v>1.899678215659571</v>
      </c>
      <c r="E5317" t="inlineStr">
        <is>
          <t>LONG</t>
        </is>
      </c>
      <c r="F5317" t="inlineStr">
        <is>
          <t>IS</t>
        </is>
      </c>
      <c r="G5317" s="9" t="n">
        <v>110.193000793457</v>
      </c>
      <c r="H5317" s="9" t="n">
        <v>109.7929992675781</v>
      </c>
      <c r="I5317" s="8">
        <f>IF(AND(ISNUMBER(G5317),ISNUMBER(H5317)),H5317/G5317-1,"")</f>
        <v/>
      </c>
      <c r="J5317" s="8" t="n">
        <v>-0.003709473259063655</v>
      </c>
      <c r="K5317" s="8">
        <f>IF(ISNA(B5317),"",IF(B5317="TRIGGER",IF(ISNUMBER(I5317),SIGN('Z-Score Calc'!I5317)*I5317-$N$1,""),""))</f>
        <v/>
      </c>
    </row>
    <row r="5318">
      <c r="A5318" s="5" t="n">
        <v>44321</v>
      </c>
      <c r="B5318">
        <f>'Z-Score Calc'!J5318</f>
        <v/>
      </c>
      <c r="C5318" t="inlineStr">
        <is>
          <t>TRIGGER</t>
        </is>
      </c>
      <c r="D5318" s="7" t="n">
        <v>-0.9372545253158762</v>
      </c>
      <c r="E5318" t="inlineStr">
        <is>
          <t>SHORT</t>
        </is>
      </c>
      <c r="F5318" t="inlineStr">
        <is>
          <t>IS</t>
        </is>
      </c>
      <c r="G5318" s="9" t="n">
        <v>109.2190017700195</v>
      </c>
      <c r="H5318" s="9" t="n">
        <v>109.0500030517578</v>
      </c>
      <c r="I5318" s="8">
        <f>IF(AND(ISNUMBER(G5318),ISNUMBER(H5318)),H5318/G5318-1,"")</f>
        <v/>
      </c>
      <c r="J5318" s="8" t="n">
        <v>0.001467873267408405</v>
      </c>
      <c r="K5318" s="8">
        <f>IF(ISNA(B5318),"",IF(B5318="TRIGGER",IF(ISNUMBER(I5318),SIGN('Z-Score Calc'!I5318)*I5318-$N$1,""),""))</f>
        <v/>
      </c>
    </row>
    <row r="5319">
      <c r="A5319" s="5" t="n">
        <v>44350</v>
      </c>
      <c r="B5319">
        <f>'Z-Score Calc'!J5319</f>
        <v/>
      </c>
      <c r="C5319" t="inlineStr"/>
      <c r="D5319" s="7" t="n">
        <v>0.2225737575378108</v>
      </c>
      <c r="E5319" t="inlineStr"/>
      <c r="F5319" t="inlineStr">
        <is>
          <t>IS</t>
        </is>
      </c>
      <c r="G5319" s="9" t="n">
        <v>110.265998840332</v>
      </c>
      <c r="H5319" s="9" t="n">
        <v>109.6169967651367</v>
      </c>
      <c r="I5319" s="8">
        <f>IF(AND(ISNUMBER(G5319),ISNUMBER(H5319)),H5319/G5319-1,"")</f>
        <v/>
      </c>
      <c r="J5319" s="8" t="n">
        <v>-0.005965250818820354</v>
      </c>
      <c r="K5319" s="8">
        <f>IF(ISNA(B5319),"",IF(B5319="TRIGGER",IF(ISNUMBER(I5319),SIGN('Z-Score Calc'!I5319)*I5319-$N$1,""),""))</f>
        <v/>
      </c>
    </row>
    <row r="5320">
      <c r="A5320" s="5" t="n">
        <v>44383</v>
      </c>
      <c r="B5320">
        <f>'Z-Score Calc'!J5320</f>
        <v/>
      </c>
      <c r="C5320" t="inlineStr">
        <is>
          <t>TRIGGER</t>
        </is>
      </c>
      <c r="D5320" s="7" t="n">
        <v>-1.734511446357895</v>
      </c>
      <c r="E5320" t="inlineStr">
        <is>
          <t>SHORT</t>
        </is>
      </c>
      <c r="F5320" t="inlineStr">
        <is>
          <t>IS</t>
        </is>
      </c>
      <c r="G5320" s="9" t="n">
        <v>110.6019973754883</v>
      </c>
      <c r="H5320" s="9" t="n">
        <v>110.6350021362305</v>
      </c>
      <c r="I5320" s="8">
        <f>IF(AND(ISNUMBER(G5320),ISNUMBER(H5320)),H5320/G5320-1,"")</f>
        <v/>
      </c>
      <c r="J5320" s="8" t="n">
        <v>-0.0003778749612367337</v>
      </c>
      <c r="K5320" s="8">
        <f>IF(ISNA(B5320),"",IF(B5320="TRIGGER",IF(ISNUMBER(I5320),SIGN('Z-Score Calc'!I5320)*I5320-$N$1,""),""))</f>
        <v/>
      </c>
    </row>
    <row r="5321">
      <c r="A5321" s="5" t="n">
        <v>44412</v>
      </c>
      <c r="B5321">
        <f>'Z-Score Calc'!J5321</f>
        <v/>
      </c>
      <c r="C5321" t="inlineStr">
        <is>
          <t>TRIGGER</t>
        </is>
      </c>
      <c r="D5321" s="7" t="n">
        <v>1.381321332564285</v>
      </c>
      <c r="E5321" t="inlineStr">
        <is>
          <t>LONG</t>
        </is>
      </c>
      <c r="F5321" t="inlineStr">
        <is>
          <t>IS</t>
        </is>
      </c>
      <c r="G5321" s="9" t="n">
        <v>109.5289993286133</v>
      </c>
      <c r="H5321" s="9" t="n">
        <v>109.7519989013672</v>
      </c>
      <c r="I5321" s="8">
        <f>IF(AND(ISNUMBER(G5321),ISNUMBER(H5321)),H5321/G5321-1,"")</f>
        <v/>
      </c>
      <c r="J5321" s="8" t="n">
        <v>0.001956521787887101</v>
      </c>
      <c r="K5321" s="8">
        <f>IF(ISNA(B5321),"",IF(B5321="TRIGGER",IF(ISNUMBER(I5321),SIGN('Z-Score Calc'!I5321)*I5321-$N$1,""),""))</f>
        <v/>
      </c>
    </row>
    <row r="5322">
      <c r="A5322" s="5" t="n">
        <v>44442</v>
      </c>
      <c r="B5322">
        <f>'Z-Score Calc'!J5322</f>
        <v/>
      </c>
      <c r="C5322" t="inlineStr"/>
      <c r="D5322" s="7" t="n">
        <v>-0.1276073937914963</v>
      </c>
      <c r="E5322" t="inlineStr"/>
      <c r="F5322" t="inlineStr">
        <is>
          <t>IS</t>
        </is>
      </c>
      <c r="I5322" s="8">
        <f>IF(AND(ISNUMBER(G5322),ISNUMBER(H5322)),H5322/G5322-1,"")</f>
        <v/>
      </c>
      <c r="K5322" s="8">
        <f>IF(ISNA(B5322),"",IF(B5322="TRIGGER",IF(ISNUMBER(I5322),SIGN('Z-Score Calc'!I5322)*I5322-$N$1,""),""))</f>
        <v/>
      </c>
    </row>
    <row r="5323">
      <c r="A5323" s="5" t="n">
        <v>44474</v>
      </c>
      <c r="B5323">
        <f>'Z-Score Calc'!J5323</f>
        <v/>
      </c>
      <c r="C5323" t="inlineStr">
        <is>
          <t>TRIGGER</t>
        </is>
      </c>
      <c r="D5323" s="7" t="n">
        <v>0.6197497897507636</v>
      </c>
      <c r="E5323" t="inlineStr">
        <is>
          <t>LONG</t>
        </is>
      </c>
      <c r="F5323" t="inlineStr">
        <is>
          <t>IS</t>
        </is>
      </c>
      <c r="G5323" s="9" t="n">
        <v>111.4869995117188</v>
      </c>
      <c r="H5323" s="9" t="n">
        <v>111.4130020141602</v>
      </c>
      <c r="I5323" s="8">
        <f>IF(AND(ISNUMBER(G5323),ISNUMBER(H5323)),H5323/G5323-1,"")</f>
        <v/>
      </c>
      <c r="J5323" s="8" t="n">
        <v>-0.0007431968674467037</v>
      </c>
      <c r="K5323" s="8">
        <f>IF(ISNA(B5323),"",IF(B5323="TRIGGER",IF(ISNUMBER(I5323),SIGN('Z-Score Calc'!I5323)*I5323-$N$1,""),""))</f>
        <v/>
      </c>
    </row>
    <row r="5324">
      <c r="A5324" s="5" t="n">
        <v>44503</v>
      </c>
      <c r="B5324">
        <f>'Z-Score Calc'!J5324</f>
        <v/>
      </c>
      <c r="C5324" t="inlineStr">
        <is>
          <t>TRIGGER</t>
        </is>
      </c>
      <c r="D5324" s="7" t="n">
        <v>1.848903272271829</v>
      </c>
      <c r="E5324" t="inlineStr">
        <is>
          <t>LONG</t>
        </is>
      </c>
      <c r="F5324" t="inlineStr">
        <is>
          <t>IS</t>
        </is>
      </c>
      <c r="G5324" s="9" t="n">
        <v>113.9619979858398</v>
      </c>
      <c r="H5324" s="9" t="n">
        <v>114.0699996948242</v>
      </c>
      <c r="I5324" s="8">
        <f>IF(AND(ISNUMBER(G5324),ISNUMBER(H5324)),H5324/G5324-1,"")</f>
        <v/>
      </c>
      <c r="J5324" s="8" t="n">
        <v>0.0008682345365506284</v>
      </c>
      <c r="K5324" s="8">
        <f>IF(ISNA(B5324),"",IF(B5324="TRIGGER",IF(ISNUMBER(I5324),SIGN('Z-Score Calc'!I5324)*I5324-$N$1,""),""))</f>
        <v/>
      </c>
    </row>
    <row r="5325">
      <c r="A5325" s="5" t="n">
        <v>44533</v>
      </c>
      <c r="B5325">
        <f>'Z-Score Calc'!J5325</f>
        <v/>
      </c>
      <c r="C5325" t="inlineStr">
        <is>
          <t>TRIGGER</t>
        </is>
      </c>
      <c r="D5325" s="7" t="n">
        <v>1.539415881524396</v>
      </c>
      <c r="E5325" t="inlineStr">
        <is>
          <t>LONG</t>
        </is>
      </c>
      <c r="F5325" t="inlineStr">
        <is>
          <t>IS</t>
        </is>
      </c>
      <c r="G5325" s="9" t="n">
        <v>113.0220031738281</v>
      </c>
      <c r="H5325" s="9" t="n">
        <v>113.0419998168945</v>
      </c>
      <c r="I5325" s="8">
        <f>IF(AND(ISNUMBER(G5325),ISNUMBER(H5325)),H5325/G5325-1,"")</f>
        <v/>
      </c>
      <c r="J5325" s="8" t="n">
        <v>9.746220001973904e-05</v>
      </c>
      <c r="K5325" s="8">
        <f>IF(ISNA(B5325),"",IF(B5325="TRIGGER",IF(ISNUMBER(I5325),SIGN('Z-Score Calc'!I5325)*I5325-$N$1,""),""))</f>
        <v/>
      </c>
    </row>
    <row r="5326">
      <c r="A5326" s="5" t="n">
        <v>44567</v>
      </c>
      <c r="B5326">
        <f>'Z-Score Calc'!J5326</f>
        <v/>
      </c>
      <c r="C5326" t="inlineStr">
        <is>
          <t>TRIGGER</t>
        </is>
      </c>
      <c r="D5326" s="7" t="n">
        <v>-2.370627349763525</v>
      </c>
      <c r="E5326" t="inlineStr">
        <is>
          <t>SHORT</t>
        </is>
      </c>
      <c r="F5326" t="inlineStr">
        <is>
          <t>OOS</t>
        </is>
      </c>
      <c r="G5326" s="9" t="n">
        <v>116.1279983520508</v>
      </c>
      <c r="H5326" s="9" t="n">
        <v>115.8649978637695</v>
      </c>
      <c r="I5326" s="8">
        <f>IF(AND(ISNUMBER(G5326),ISNUMBER(H5326)),H5326/G5326-1,"")</f>
        <v/>
      </c>
      <c r="J5326" s="8" t="n">
        <v>0.002185281797972306</v>
      </c>
      <c r="K5326" s="8">
        <f>IF(ISNA(B5326),"",IF(B5326="TRIGGER",IF(ISNUMBER(I5326),SIGN('Z-Score Calc'!I5326)*I5326-$N$1,""),""))</f>
        <v/>
      </c>
    </row>
    <row r="5327">
      <c r="A5327" s="5" t="n">
        <v>44595</v>
      </c>
      <c r="B5327">
        <f>'Z-Score Calc'!J5327</f>
        <v/>
      </c>
      <c r="C5327" t="inlineStr"/>
      <c r="D5327" s="7" t="n">
        <v>-0.05645512342985172</v>
      </c>
      <c r="E5327" t="inlineStr"/>
      <c r="F5327" t="inlineStr">
        <is>
          <t>OOS</t>
        </is>
      </c>
      <c r="G5327" s="9" t="n">
        <v>114.3820037841797</v>
      </c>
      <c r="H5327" s="9" t="n">
        <v>114.9570007324219</v>
      </c>
      <c r="I5327" s="8">
        <f>IF(AND(ISNUMBER(G5327),ISNUMBER(H5327)),H5327/G5327-1,"")</f>
        <v/>
      </c>
      <c r="J5327" s="8" t="n">
        <v>-0.005106452685480799</v>
      </c>
      <c r="K5327" s="8">
        <f>IF(ISNA(B5327),"",IF(B5327="TRIGGER",IF(ISNUMBER(I5327),SIGN('Z-Score Calc'!I5327)*I5327-$N$1,""),""))</f>
        <v/>
      </c>
    </row>
    <row r="5328">
      <c r="A5328" s="5" t="n">
        <v>44623</v>
      </c>
      <c r="B5328">
        <f>'Z-Score Calc'!J5328</f>
        <v/>
      </c>
      <c r="C5328" t="inlineStr">
        <is>
          <t>TRIGGER</t>
        </is>
      </c>
      <c r="D5328" s="7" t="n">
        <v>-2.124801748393488</v>
      </c>
      <c r="E5328" t="inlineStr">
        <is>
          <t>SHORT</t>
        </is>
      </c>
      <c r="F5328" t="inlineStr">
        <is>
          <t>OOS</t>
        </is>
      </c>
      <c r="G5328" s="9" t="n">
        <v>115.5189971923828</v>
      </c>
      <c r="H5328" s="9" t="n">
        <v>115.4739990234375</v>
      </c>
      <c r="I5328" s="8">
        <f>IF(AND(ISNUMBER(G5328),ISNUMBER(H5328)),H5328/G5328-1,"")</f>
        <v/>
      </c>
      <c r="J5328" s="8" t="n">
        <v>0.0003100656750735465</v>
      </c>
      <c r="K5328" s="8">
        <f>IF(ISNA(B5328),"",IF(B5328="TRIGGER",IF(ISNUMBER(I5328),SIGN('Z-Score Calc'!I5328)*I5328-$N$1,""),""))</f>
        <v/>
      </c>
    </row>
    <row r="5329">
      <c r="A5329" s="5" t="n">
        <v>44656</v>
      </c>
      <c r="B5329">
        <f>'Z-Score Calc'!J5329</f>
        <v/>
      </c>
      <c r="C5329" t="inlineStr"/>
      <c r="D5329" s="7" t="n">
        <v>-0.2377143747008517</v>
      </c>
      <c r="E5329" t="inlineStr"/>
      <c r="F5329" t="inlineStr">
        <is>
          <t>OOS</t>
        </is>
      </c>
      <c r="G5329" s="9" t="n">
        <v>123.6559982299805</v>
      </c>
      <c r="H5329" s="9" t="n">
        <v>123.7229995727539</v>
      </c>
      <c r="I5329" s="8">
        <f>IF(AND(ISNUMBER(G5329),ISNUMBER(H5329)),H5329/G5329-1,"")</f>
        <v/>
      </c>
      <c r="J5329" s="8" t="n">
        <v>-0.0006213013688461709</v>
      </c>
      <c r="K5329" s="8">
        <f>IF(ISNA(B5329),"",IF(B5329="TRIGGER",IF(ISNUMBER(I5329),SIGN('Z-Score Calc'!I5329)*I5329-$N$1,""),""))</f>
        <v/>
      </c>
    </row>
    <row r="5330">
      <c r="A5330" s="5" t="n">
        <v>44685</v>
      </c>
      <c r="B5330">
        <f>'Z-Score Calc'!J5330</f>
        <v/>
      </c>
      <c r="C5330" t="inlineStr">
        <is>
          <t>TRIGGER</t>
        </is>
      </c>
      <c r="D5330" s="7" t="n">
        <v>-0.7772454147611511</v>
      </c>
      <c r="E5330" t="inlineStr">
        <is>
          <t>SHORT</t>
        </is>
      </c>
      <c r="F5330" t="inlineStr">
        <is>
          <t>OOS</t>
        </is>
      </c>
      <c r="G5330" s="9" t="n">
        <v>129.2230072021484</v>
      </c>
      <c r="H5330" s="9" t="n">
        <v>130.3300018310547</v>
      </c>
      <c r="I5330" s="8">
        <f>IF(AND(ISNUMBER(G5330),ISNUMBER(H5330)),H5330/G5330-1,"")</f>
        <v/>
      </c>
      <c r="J5330" s="8" t="n">
        <v>-0.008646009193719138</v>
      </c>
      <c r="K5330" s="8">
        <f>IF(ISNA(B5330),"",IF(B5330="TRIGGER",IF(ISNUMBER(I5330),SIGN('Z-Score Calc'!I5330)*I5330-$N$1,""),""))</f>
        <v/>
      </c>
    </row>
    <row r="5331">
      <c r="A5331" s="5" t="n">
        <v>44715</v>
      </c>
      <c r="B5331">
        <f>'Z-Score Calc'!J5331</f>
        <v/>
      </c>
      <c r="C5331" t="inlineStr"/>
      <c r="D5331" s="7" t="n">
        <v>-0.3948152983052925</v>
      </c>
      <c r="E5331" t="inlineStr"/>
      <c r="F5331" t="inlineStr">
        <is>
          <t>OOS</t>
        </is>
      </c>
      <c r="I5331" s="8">
        <f>IF(AND(ISNUMBER(G5331),ISNUMBER(H5331)),H5331/G5331-1,"")</f>
        <v/>
      </c>
      <c r="K5331" s="8">
        <f>IF(ISNA(B5331),"",IF(B5331="TRIGGER",IF(ISNUMBER(I5331),SIGN('Z-Score Calc'!I5331)*I5331-$N$1,""),""))</f>
        <v/>
      </c>
    </row>
    <row r="5332">
      <c r="A5332" s="5" t="n">
        <v>44748</v>
      </c>
      <c r="B5332">
        <f>'Z-Score Calc'!J5332</f>
        <v/>
      </c>
      <c r="C5332" t="inlineStr"/>
      <c r="D5332" s="7" t="n">
        <v>0.2363974075255108</v>
      </c>
      <c r="E5332" t="inlineStr"/>
      <c r="F5332" t="inlineStr">
        <is>
          <t>OOS</t>
        </is>
      </c>
      <c r="G5332" s="9" t="n">
        <v>135.9660034179688</v>
      </c>
      <c r="H5332" s="9" t="n">
        <v>135.9129943847656</v>
      </c>
      <c r="I5332" s="8">
        <f>IF(AND(ISNUMBER(G5332),ISNUMBER(H5332)),H5332/G5332-1,"")</f>
        <v/>
      </c>
      <c r="J5332" s="8" t="n">
        <v>-0.0004693345527193348</v>
      </c>
      <c r="K5332" s="8">
        <f>IF(ISNA(B5332),"",IF(B5332="TRIGGER",IF(ISNUMBER(I5332),SIGN('Z-Score Calc'!I5332)*I5332-$N$1,""),""))</f>
        <v/>
      </c>
    </row>
    <row r="5333">
      <c r="A5333" s="5" t="n">
        <v>44776</v>
      </c>
      <c r="B5333">
        <f>'Z-Score Calc'!J5333</f>
        <v/>
      </c>
      <c r="C5333" t="inlineStr">
        <is>
          <t>TRIGGER</t>
        </is>
      </c>
      <c r="D5333" s="7" t="n">
        <v>1.161998617260268</v>
      </c>
      <c r="E5333" t="inlineStr">
        <is>
          <t>LONG</t>
        </is>
      </c>
      <c r="F5333" t="inlineStr">
        <is>
          <t>OOS</t>
        </is>
      </c>
      <c r="G5333" s="9" t="n">
        <v>133.9620056152344</v>
      </c>
      <c r="H5333" s="9" t="n">
        <v>132.6210021972656</v>
      </c>
      <c r="I5333" s="8">
        <f>IF(AND(ISNUMBER(G5333),ISNUMBER(H5333)),H5333/G5333-1,"")</f>
        <v/>
      </c>
      <c r="J5333" s="8" t="n">
        <v>-0.01008979131574248</v>
      </c>
      <c r="K5333" s="8">
        <f>IF(ISNA(B5333),"",IF(B5333="TRIGGER",IF(ISNUMBER(I5333),SIGN('Z-Score Calc'!I5333)*I5333-$N$1,""),""))</f>
        <v/>
      </c>
    </row>
    <row r="5334">
      <c r="A5334" s="5" t="n">
        <v>44810</v>
      </c>
      <c r="B5334">
        <f>'Z-Score Calc'!J5334</f>
        <v/>
      </c>
      <c r="C5334" t="inlineStr">
        <is>
          <t>TRIGGER</t>
        </is>
      </c>
      <c r="D5334" s="7" t="n">
        <v>0.5582955253990639</v>
      </c>
      <c r="E5334" t="inlineStr">
        <is>
          <t>LONG</t>
        </is>
      </c>
      <c r="F5334" t="inlineStr">
        <is>
          <t>OOS</t>
        </is>
      </c>
      <c r="G5334" s="9" t="n">
        <v>143.1510009765625</v>
      </c>
      <c r="H5334" s="9" t="n">
        <v>144.1280059814453</v>
      </c>
      <c r="I5334" s="8">
        <f>IF(AND(ISNUMBER(G5334),ISNUMBER(H5334)),H5334/G5334-1,"")</f>
        <v/>
      </c>
      <c r="J5334" s="8" t="n">
        <v>0.006745531178699161</v>
      </c>
      <c r="K5334" s="8">
        <f>IF(ISNA(B5334),"",IF(B5334="TRIGGER",IF(ISNUMBER(I5334),SIGN('Z-Score Calc'!I5334)*I5334-$N$1,""),""))</f>
        <v/>
      </c>
    </row>
    <row r="5335">
      <c r="A5335" s="5" t="n">
        <v>44839</v>
      </c>
      <c r="B5335">
        <f>'Z-Score Calc'!J5335</f>
        <v/>
      </c>
      <c r="C5335" t="inlineStr"/>
      <c r="D5335" s="7" t="n">
        <v>0.08994223961836964</v>
      </c>
      <c r="E5335" t="inlineStr"/>
      <c r="F5335" t="inlineStr">
        <is>
          <t>OOS</t>
        </is>
      </c>
      <c r="G5335" s="9" t="n">
        <v>144.4490051269531</v>
      </c>
      <c r="H5335" s="9" t="n">
        <v>145.0390014648438</v>
      </c>
      <c r="I5335" s="8">
        <f>IF(AND(ISNUMBER(G5335),ISNUMBER(H5335)),H5335/G5335-1,"")</f>
        <v/>
      </c>
      <c r="J5335" s="8" t="n">
        <v>0.004004996276843943</v>
      </c>
      <c r="K5335" s="8">
        <f>IF(ISNA(B5335),"",IF(B5335="TRIGGER",IF(ISNUMBER(I5335),SIGN('Z-Score Calc'!I5335)*I5335-$N$1,""),""))</f>
        <v/>
      </c>
    </row>
    <row r="5336">
      <c r="A5336" s="5" t="n">
        <v>44868</v>
      </c>
      <c r="B5336">
        <f>'Z-Score Calc'!J5336</f>
        <v/>
      </c>
      <c r="C5336" t="inlineStr">
        <is>
          <t>TRIGGER</t>
        </is>
      </c>
      <c r="D5336" s="7" t="n">
        <v>-0.6745918053999774</v>
      </c>
      <c r="E5336" t="inlineStr">
        <is>
          <t>SHORT</t>
        </is>
      </c>
      <c r="F5336" t="inlineStr">
        <is>
          <t>OOS</t>
        </is>
      </c>
      <c r="G5336" s="9" t="n">
        <v>147.8919982910156</v>
      </c>
      <c r="H5336" s="9" t="n">
        <v>148.3930053710938</v>
      </c>
      <c r="I5336" s="8">
        <f>IF(AND(ISNUMBER(G5336),ISNUMBER(H5336)),H5336/G5336-1,"")</f>
        <v/>
      </c>
      <c r="J5336" s="8" t="n">
        <v>-0.003467119877361789</v>
      </c>
      <c r="K5336" s="8">
        <f>IF(ISNA(B5336),"",IF(B5336="TRIGGER",IF(ISNUMBER(I5336),SIGN('Z-Score Calc'!I5336)*I5336-$N$1,""),""))</f>
        <v/>
      </c>
    </row>
    <row r="5337">
      <c r="A5337" s="5" t="n">
        <v>44900</v>
      </c>
      <c r="B5337">
        <f>'Z-Score Calc'!J5337</f>
        <v/>
      </c>
      <c r="C5337" t="inlineStr">
        <is>
          <t>TRIGGER</t>
        </is>
      </c>
      <c r="D5337" s="7" t="n">
        <v>1.161253972190739</v>
      </c>
      <c r="E5337" t="inlineStr">
        <is>
          <t>LONG</t>
        </is>
      </c>
      <c r="F5337" t="inlineStr">
        <is>
          <t>OOS</t>
        </is>
      </c>
      <c r="G5337" s="9" t="n">
        <v>134.4750061035156</v>
      </c>
      <c r="H5337" s="9" t="n">
        <v>136.6519927978516</v>
      </c>
      <c r="I5337" s="8">
        <f>IF(AND(ISNUMBER(G5337),ISNUMBER(H5337)),H5337/G5337-1,"")</f>
        <v/>
      </c>
      <c r="J5337" s="8" t="n">
        <v>0.01610931821980302</v>
      </c>
      <c r="K5337" s="8">
        <f>IF(ISNA(B5337),"",IF(B5337="TRIGGER",IF(ISNUMBER(I5337),SIGN('Z-Score Calc'!I5337)*I5337-$N$1,""),""))</f>
        <v/>
      </c>
    </row>
    <row r="5338">
      <c r="A5338" s="5" t="n">
        <v>44932</v>
      </c>
      <c r="B5338">
        <f>'Z-Score Calc'!J5338</f>
        <v/>
      </c>
      <c r="C5338" t="inlineStr">
        <is>
          <t>TRIGGER</t>
        </is>
      </c>
      <c r="D5338" s="7" t="n">
        <v>-2.507815648371887</v>
      </c>
      <c r="E5338" t="inlineStr">
        <is>
          <t>SHORT</t>
        </is>
      </c>
      <c r="F5338" t="inlineStr">
        <is>
          <t>OOS</t>
        </is>
      </c>
      <c r="G5338" s="9" t="n">
        <v>133.3070068359375</v>
      </c>
      <c r="H5338" s="9" t="n">
        <v>131.8619995117188</v>
      </c>
      <c r="I5338" s="8">
        <f>IF(AND(ISNUMBER(G5338),ISNUMBER(H5338)),H5338/G5338-1,"")</f>
        <v/>
      </c>
      <c r="J5338" s="8" t="n">
        <v>0.01076023042358634</v>
      </c>
      <c r="K5338" s="8">
        <f>IF(ISNA(B5338),"",IF(B5338="TRIGGER",IF(ISNUMBER(I5338),SIGN('Z-Score Calc'!I5338)*I5338-$N$1,""),""))</f>
        <v/>
      </c>
    </row>
    <row r="5339">
      <c r="A5339" s="5" t="n">
        <v>44960</v>
      </c>
      <c r="B5339">
        <f>'Z-Score Calc'!J5339</f>
        <v/>
      </c>
      <c r="C5339" t="inlineStr">
        <is>
          <t>TRIGGER</t>
        </is>
      </c>
      <c r="D5339" s="7" t="n">
        <v>1.804142572675758</v>
      </c>
      <c r="E5339" t="inlineStr">
        <is>
          <t>LONG</t>
        </is>
      </c>
      <c r="F5339" t="inlineStr">
        <is>
          <t>OOS</t>
        </is>
      </c>
      <c r="G5339" s="9" t="n">
        <v>128.7460021972656</v>
      </c>
      <c r="H5339" s="9" t="n">
        <v>132.0090026855469</v>
      </c>
      <c r="I5339" s="8">
        <f>IF(AND(ISNUMBER(G5339),ISNUMBER(H5339)),H5339/G5339-1,"")</f>
        <v/>
      </c>
      <c r="J5339" s="8" t="n">
        <v>0.02526501528954119</v>
      </c>
      <c r="K5339" s="8">
        <f>IF(ISNA(B5339),"",IF(B5339="TRIGGER",IF(ISNUMBER(I5339),SIGN('Z-Score Calc'!I5339)*I5339-$N$1,""),""))</f>
        <v/>
      </c>
    </row>
    <row r="5340">
      <c r="A5340" s="5" t="n">
        <v>44988</v>
      </c>
      <c r="B5340">
        <f>'Z-Score Calc'!J5340</f>
        <v/>
      </c>
      <c r="C5340" t="inlineStr"/>
      <c r="D5340" s="7" t="n">
        <v>0.0472304153898402</v>
      </c>
      <c r="E5340" t="inlineStr"/>
      <c r="F5340" t="inlineStr">
        <is>
          <t>OOS</t>
        </is>
      </c>
      <c r="G5340" s="9" t="n">
        <v>136.7050018310547</v>
      </c>
      <c r="H5340" s="9" t="n">
        <v>135.8600006103516</v>
      </c>
      <c r="I5340" s="8">
        <f>IF(AND(ISNUMBER(G5340),ISNUMBER(H5340)),H5340/G5340-1,"")</f>
        <v/>
      </c>
      <c r="J5340" s="8" t="n">
        <v>-0.006260666718780204</v>
      </c>
      <c r="K5340" s="8">
        <f>IF(ISNA(B5340),"",IF(B5340="TRIGGER",IF(ISNUMBER(I5340),SIGN('Z-Score Calc'!I5340)*I5340-$N$1,""),""))</f>
        <v/>
      </c>
    </row>
    <row r="5341">
      <c r="A5341" s="5" t="n">
        <v>45021</v>
      </c>
      <c r="B5341">
        <f>'Z-Score Calc'!J5341</f>
        <v/>
      </c>
      <c r="C5341" t="inlineStr">
        <is>
          <t>TRIGGER</t>
        </is>
      </c>
      <c r="D5341" s="7" t="n">
        <v>-1.556569681520729</v>
      </c>
      <c r="E5341" t="inlineStr">
        <is>
          <t>SHORT</t>
        </is>
      </c>
      <c r="F5341" t="inlineStr">
        <is>
          <t>OOS</t>
        </is>
      </c>
      <c r="G5341" s="9" t="n">
        <v>130.9340057373047</v>
      </c>
      <c r="H5341" s="9" t="n">
        <v>131.6690063476562</v>
      </c>
      <c r="I5341" s="8">
        <f>IF(AND(ISNUMBER(G5341),ISNUMBER(H5341)),H5341/G5341-1,"")</f>
        <v/>
      </c>
      <c r="J5341" s="8" t="n">
        <v>-0.005692984413793488</v>
      </c>
      <c r="K5341" s="8">
        <f>IF(ISNA(B5341),"",IF(B5341="TRIGGER",IF(ISNUMBER(I5341),SIGN('Z-Score Calc'!I5341)*I5341-$N$1,""),""))</f>
        <v/>
      </c>
    </row>
    <row r="5342">
      <c r="A5342" s="3" t="inlineStr">
        <is>
          <t>ISM Non-Manufacturing Prices  (1 events)</t>
        </is>
      </c>
      <c r="B5342" s="3" t="n"/>
      <c r="C5342" s="3" t="n"/>
      <c r="D5342" s="3" t="n"/>
      <c r="E5342" s="3" t="n"/>
      <c r="F5342" s="3" t="n"/>
      <c r="G5342" s="3" t="n"/>
      <c r="H5342" s="3" t="n"/>
      <c r="I5342" s="3" t="n"/>
      <c r="J5342" s="3" t="n"/>
      <c r="K5342" s="3" t="n"/>
    </row>
    <row r="5343">
      <c r="A5343" s="4" t="inlineStr">
        <is>
          <t>Date</t>
        </is>
      </c>
      <c r="B5343" s="4" t="inlineStr">
        <is>
          <t>Formula trigger</t>
        </is>
      </c>
      <c r="C5343" s="4" t="inlineStr">
        <is>
          <t>Reported trigger</t>
        </is>
      </c>
      <c r="D5343" s="4" t="inlineStr">
        <is>
          <t>z (reported)</t>
        </is>
      </c>
      <c r="E5343" s="4" t="inlineStr">
        <is>
          <t>Direction</t>
        </is>
      </c>
      <c r="F5343" s="4" t="inlineStr">
        <is>
          <t>Period</t>
        </is>
      </c>
      <c r="G5343" s="4" t="inlineStr">
        <is>
          <t>Event close</t>
        </is>
      </c>
      <c r="H5343" s="4" t="inlineStr">
        <is>
          <t>Next close</t>
        </is>
      </c>
      <c r="I5343" s="4" t="inlineStr">
        <is>
          <t>Raw move % (formula)</t>
        </is>
      </c>
      <c r="J5343" s="4" t="inlineStr">
        <is>
          <t>Net % (reported)</t>
        </is>
      </c>
      <c r="K5343" s="4" t="inlineStr">
        <is>
          <t>Net % (formula)</t>
        </is>
      </c>
    </row>
    <row r="5344">
      <c r="A5344" s="5" t="n">
        <v>43894</v>
      </c>
      <c r="B5344">
        <f>'Z-Score Calc'!J5344</f>
        <v/>
      </c>
      <c r="C5344" t="inlineStr"/>
      <c r="E5344" t="inlineStr"/>
      <c r="F5344" t="inlineStr">
        <is>
          <t>IS</t>
        </is>
      </c>
      <c r="G5344" s="9" t="n">
        <v>107.0370025634766</v>
      </c>
      <c r="H5344" s="9" t="n">
        <v>107.677001953125</v>
      </c>
      <c r="I5344" s="8">
        <f>IF(AND(ISNUMBER(G5344),ISNUMBER(H5344)),H5344/G5344-1,"")</f>
        <v/>
      </c>
      <c r="K5344" s="8">
        <f>IF(ISNA(B5344),"",IF(B5344="TRIGGER",IF(ISNUMBER(I5344),SIGN('Z-Score Calc'!I5344)*I5344-$N$1,""),""))</f>
        <v/>
      </c>
    </row>
    <row r="5345">
      <c r="A5345" s="3" t="inlineStr">
        <is>
          <t>ISM Prices Paid  (7 events)</t>
        </is>
      </c>
      <c r="B5345" s="3" t="n"/>
      <c r="C5345" s="3" t="n"/>
      <c r="D5345" s="3" t="n"/>
      <c r="E5345" s="3" t="n"/>
      <c r="F5345" s="3" t="n"/>
      <c r="G5345" s="3" t="n"/>
      <c r="H5345" s="3" t="n"/>
      <c r="I5345" s="3" t="n"/>
      <c r="J5345" s="3" t="n"/>
      <c r="K5345" s="3" t="n"/>
    </row>
    <row r="5346">
      <c r="A5346" s="4" t="inlineStr">
        <is>
          <t>Date</t>
        </is>
      </c>
      <c r="B5346" s="4" t="inlineStr">
        <is>
          <t>Formula trigger</t>
        </is>
      </c>
      <c r="C5346" s="4" t="inlineStr">
        <is>
          <t>Reported trigger</t>
        </is>
      </c>
      <c r="D5346" s="4" t="inlineStr">
        <is>
          <t>z (reported)</t>
        </is>
      </c>
      <c r="E5346" s="4" t="inlineStr">
        <is>
          <t>Direction</t>
        </is>
      </c>
      <c r="F5346" s="4" t="inlineStr">
        <is>
          <t>Period</t>
        </is>
      </c>
      <c r="G5346" s="4" t="inlineStr">
        <is>
          <t>Event close</t>
        </is>
      </c>
      <c r="H5346" s="4" t="inlineStr">
        <is>
          <t>Next close</t>
        </is>
      </c>
      <c r="I5346" s="4" t="inlineStr">
        <is>
          <t>Raw move % (formula)</t>
        </is>
      </c>
      <c r="J5346" s="4" t="inlineStr">
        <is>
          <t>Net % (reported)</t>
        </is>
      </c>
      <c r="K5346" s="4" t="inlineStr">
        <is>
          <t>Net % (formula)</t>
        </is>
      </c>
    </row>
    <row r="5347">
      <c r="A5347" s="5" t="n">
        <v>42156</v>
      </c>
      <c r="B5347">
        <f>'Z-Score Calc'!J5347</f>
        <v/>
      </c>
      <c r="C5347" t="inlineStr"/>
      <c r="E5347" t="inlineStr"/>
      <c r="F5347" t="inlineStr">
        <is>
          <t>IS</t>
        </is>
      </c>
      <c r="I5347" s="8">
        <f>IF(AND(ISNUMBER(G5347),ISNUMBER(H5347)),H5347/G5347-1,"")</f>
        <v/>
      </c>
      <c r="K5347" s="8">
        <f>IF(ISNA(B5347),"",IF(B5347="TRIGGER",IF(ISNUMBER(I5347),SIGN('Z-Score Calc'!I5347)*I5347-$N$1,""),""))</f>
        <v/>
      </c>
    </row>
    <row r="5348">
      <c r="A5348" s="5" t="n">
        <v>42186</v>
      </c>
      <c r="B5348">
        <f>'Z-Score Calc'!J5348</f>
        <v/>
      </c>
      <c r="C5348" t="inlineStr"/>
      <c r="E5348" t="inlineStr"/>
      <c r="F5348" t="inlineStr">
        <is>
          <t>IS</t>
        </is>
      </c>
      <c r="I5348" s="8">
        <f>IF(AND(ISNUMBER(G5348),ISNUMBER(H5348)),H5348/G5348-1,"")</f>
        <v/>
      </c>
      <c r="K5348" s="8">
        <f>IF(ISNA(B5348),"",IF(B5348="TRIGGER",IF(ISNUMBER(I5348),SIGN('Z-Score Calc'!I5348)*I5348-$N$1,""),""))</f>
        <v/>
      </c>
    </row>
    <row r="5349">
      <c r="A5349" s="5" t="n">
        <v>42219</v>
      </c>
      <c r="B5349">
        <f>'Z-Score Calc'!J5349</f>
        <v/>
      </c>
      <c r="C5349" t="inlineStr"/>
      <c r="E5349" t="inlineStr"/>
      <c r="F5349" t="inlineStr">
        <is>
          <t>IS</t>
        </is>
      </c>
      <c r="I5349" s="8">
        <f>IF(AND(ISNUMBER(G5349),ISNUMBER(H5349)),H5349/G5349-1,"")</f>
        <v/>
      </c>
      <c r="K5349" s="8">
        <f>IF(ISNA(B5349),"",IF(B5349="TRIGGER",IF(ISNUMBER(I5349),SIGN('Z-Score Calc'!I5349)*I5349-$N$1,""),""))</f>
        <v/>
      </c>
    </row>
    <row r="5350">
      <c r="A5350" s="5" t="n">
        <v>42248</v>
      </c>
      <c r="B5350">
        <f>'Z-Score Calc'!J5350</f>
        <v/>
      </c>
      <c r="C5350" t="inlineStr"/>
      <c r="E5350" t="inlineStr"/>
      <c r="F5350" t="inlineStr">
        <is>
          <t>IS</t>
        </is>
      </c>
      <c r="I5350" s="8">
        <f>IF(AND(ISNUMBER(G5350),ISNUMBER(H5350)),H5350/G5350-1,"")</f>
        <v/>
      </c>
      <c r="K5350" s="8">
        <f>IF(ISNA(B5350),"",IF(B5350="TRIGGER",IF(ISNUMBER(I5350),SIGN('Z-Score Calc'!I5350)*I5350-$N$1,""),""))</f>
        <v/>
      </c>
    </row>
    <row r="5351">
      <c r="A5351" s="5" t="n">
        <v>42278</v>
      </c>
      <c r="B5351">
        <f>'Z-Score Calc'!J5351</f>
        <v/>
      </c>
      <c r="C5351" t="inlineStr"/>
      <c r="E5351" t="inlineStr"/>
      <c r="F5351" t="inlineStr">
        <is>
          <t>IS</t>
        </is>
      </c>
      <c r="I5351" s="8">
        <f>IF(AND(ISNUMBER(G5351),ISNUMBER(H5351)),H5351/G5351-1,"")</f>
        <v/>
      </c>
      <c r="K5351" s="8">
        <f>IF(ISNA(B5351),"",IF(B5351="TRIGGER",IF(ISNUMBER(I5351),SIGN('Z-Score Calc'!I5351)*I5351-$N$1,""),""))</f>
        <v/>
      </c>
    </row>
    <row r="5352">
      <c r="A5352" s="5" t="n">
        <v>42310</v>
      </c>
      <c r="B5352">
        <f>'Z-Score Calc'!J5352</f>
        <v/>
      </c>
      <c r="C5352" t="inlineStr"/>
      <c r="E5352" t="inlineStr"/>
      <c r="F5352" t="inlineStr">
        <is>
          <t>IS</t>
        </is>
      </c>
      <c r="I5352" s="8">
        <f>IF(AND(ISNUMBER(G5352),ISNUMBER(H5352)),H5352/G5352-1,"")</f>
        <v/>
      </c>
      <c r="K5352" s="8">
        <f>IF(ISNA(B5352),"",IF(B5352="TRIGGER",IF(ISNUMBER(I5352),SIGN('Z-Score Calc'!I5352)*I5352-$N$1,""),""))</f>
        <v/>
      </c>
    </row>
    <row r="5353">
      <c r="A5353" s="5" t="n">
        <v>42339</v>
      </c>
      <c r="B5353">
        <f>'Z-Score Calc'!J5353</f>
        <v/>
      </c>
      <c r="C5353" t="inlineStr"/>
      <c r="E5353" t="inlineStr"/>
      <c r="F5353" t="inlineStr">
        <is>
          <t>IS</t>
        </is>
      </c>
      <c r="I5353" s="8">
        <f>IF(AND(ISNUMBER(G5353),ISNUMBER(H5353)),H5353/G5353-1,"")</f>
        <v/>
      </c>
      <c r="K5353" s="8">
        <f>IF(ISNA(B5353),"",IF(B5353="TRIGGER",IF(ISNUMBER(I5353),SIGN('Z-Score Calc'!I5353)*I5353-$N$1,""),""))</f>
        <v/>
      </c>
    </row>
    <row r="5354">
      <c r="A5354" s="3" t="inlineStr">
        <is>
          <t>ISM Services Employment  (2 events)</t>
        </is>
      </c>
      <c r="B5354" s="3" t="n"/>
      <c r="C5354" s="3" t="n"/>
      <c r="D5354" s="3" t="n"/>
      <c r="E5354" s="3" t="n"/>
      <c r="F5354" s="3" t="n"/>
      <c r="G5354" s="3" t="n"/>
      <c r="H5354" s="3" t="n"/>
      <c r="I5354" s="3" t="n"/>
      <c r="J5354" s="3" t="n"/>
      <c r="K5354" s="3" t="n"/>
    </row>
    <row r="5355">
      <c r="A5355" s="4" t="inlineStr">
        <is>
          <t>Date</t>
        </is>
      </c>
      <c r="B5355" s="4" t="inlineStr">
        <is>
          <t>Formula trigger</t>
        </is>
      </c>
      <c r="C5355" s="4" t="inlineStr">
        <is>
          <t>Reported trigger</t>
        </is>
      </c>
      <c r="D5355" s="4" t="inlineStr">
        <is>
          <t>z (reported)</t>
        </is>
      </c>
      <c r="E5355" s="4" t="inlineStr">
        <is>
          <t>Direction</t>
        </is>
      </c>
      <c r="F5355" s="4" t="inlineStr">
        <is>
          <t>Period</t>
        </is>
      </c>
      <c r="G5355" s="4" t="inlineStr">
        <is>
          <t>Event close</t>
        </is>
      </c>
      <c r="H5355" s="4" t="inlineStr">
        <is>
          <t>Next close</t>
        </is>
      </c>
      <c r="I5355" s="4" t="inlineStr">
        <is>
          <t>Raw move % (formula)</t>
        </is>
      </c>
      <c r="J5355" s="4" t="inlineStr">
        <is>
          <t>Net % (reported)</t>
        </is>
      </c>
      <c r="K5355" s="4" t="inlineStr">
        <is>
          <t>Net % (formula)</t>
        </is>
      </c>
    </row>
    <row r="5356">
      <c r="A5356" s="5" t="n">
        <v>45113</v>
      </c>
      <c r="B5356">
        <f>'Z-Score Calc'!J5356</f>
        <v/>
      </c>
      <c r="C5356" t="inlineStr"/>
      <c r="E5356" t="inlineStr"/>
      <c r="F5356" t="inlineStr">
        <is>
          <t>OOS</t>
        </is>
      </c>
      <c r="G5356" s="9" t="n">
        <v>143.9510040283203</v>
      </c>
      <c r="H5356" s="9" t="n">
        <v>142.2089996337891</v>
      </c>
      <c r="I5356" s="8">
        <f>IF(AND(ISNUMBER(G5356),ISNUMBER(H5356)),H5356/G5356-1,"")</f>
        <v/>
      </c>
      <c r="K5356" s="8">
        <f>IF(ISNA(B5356),"",IF(B5356="TRIGGER",IF(ISNUMBER(I5356),SIGN('Z-Score Calc'!I5356)*I5356-$N$1,""),""))</f>
        <v/>
      </c>
    </row>
    <row r="5357">
      <c r="A5357" s="5" t="n">
        <v>45141</v>
      </c>
      <c r="B5357">
        <f>'Z-Score Calc'!J5357</f>
        <v/>
      </c>
      <c r="C5357" t="inlineStr"/>
      <c r="E5357" t="inlineStr"/>
      <c r="F5357" t="inlineStr">
        <is>
          <t>OOS</t>
        </is>
      </c>
      <c r="G5357" s="9" t="n">
        <v>142.5980072021484</v>
      </c>
      <c r="H5357" s="9" t="n">
        <v>141.8760070800781</v>
      </c>
      <c r="I5357" s="8">
        <f>IF(AND(ISNUMBER(G5357),ISNUMBER(H5357)),H5357/G5357-1,"")</f>
        <v/>
      </c>
      <c r="K5357" s="8">
        <f>IF(ISNA(B5357),"",IF(B5357="TRIGGER",IF(ISNUMBER(I5357),SIGN('Z-Score Calc'!I5357)*I5357-$N$1,""),""))</f>
        <v/>
      </c>
    </row>
    <row r="5358">
      <c r="A5358" s="3" t="inlineStr">
        <is>
          <t>ISM Services PMI  (40 events)</t>
        </is>
      </c>
      <c r="B5358" s="3" t="n"/>
      <c r="C5358" s="3" t="n"/>
      <c r="D5358" s="3" t="n"/>
      <c r="E5358" s="3" t="n"/>
      <c r="F5358" s="3" t="n"/>
      <c r="G5358" s="3" t="n"/>
      <c r="H5358" s="3" t="n"/>
      <c r="I5358" s="3" t="n"/>
      <c r="J5358" s="3" t="n"/>
      <c r="K5358" s="3" t="n"/>
    </row>
    <row r="5359">
      <c r="A5359" s="4" t="inlineStr">
        <is>
          <t>Date</t>
        </is>
      </c>
      <c r="B5359" s="4" t="inlineStr">
        <is>
          <t>Formula trigger</t>
        </is>
      </c>
      <c r="C5359" s="4" t="inlineStr">
        <is>
          <t>Reported trigger</t>
        </is>
      </c>
      <c r="D5359" s="4" t="inlineStr">
        <is>
          <t>z (reported)</t>
        </is>
      </c>
      <c r="E5359" s="4" t="inlineStr">
        <is>
          <t>Direction</t>
        </is>
      </c>
      <c r="F5359" s="4" t="inlineStr">
        <is>
          <t>Period</t>
        </is>
      </c>
      <c r="G5359" s="4" t="inlineStr">
        <is>
          <t>Event close</t>
        </is>
      </c>
      <c r="H5359" s="4" t="inlineStr">
        <is>
          <t>Next close</t>
        </is>
      </c>
      <c r="I5359" s="4" t="inlineStr">
        <is>
          <t>Raw move % (formula)</t>
        </is>
      </c>
      <c r="J5359" s="4" t="inlineStr">
        <is>
          <t>Net % (reported)</t>
        </is>
      </c>
      <c r="K5359" s="4" t="inlineStr">
        <is>
          <t>Net % (formula)</t>
        </is>
      </c>
    </row>
    <row r="5360">
      <c r="A5360" s="5" t="n">
        <v>45049</v>
      </c>
      <c r="B5360">
        <f>'Z-Score Calc'!J5360</f>
        <v/>
      </c>
      <c r="C5360" t="inlineStr"/>
      <c r="E5360" t="inlineStr"/>
      <c r="F5360" t="inlineStr">
        <is>
          <t>OOS</t>
        </is>
      </c>
      <c r="G5360" s="9" t="n">
        <v>134.5440063476562</v>
      </c>
      <c r="H5360" s="9" t="n">
        <v>134.1790008544922</v>
      </c>
      <c r="I5360" s="8">
        <f>IF(AND(ISNUMBER(G5360),ISNUMBER(H5360)),H5360/G5360-1,"")</f>
        <v/>
      </c>
      <c r="K5360" s="8">
        <f>IF(ISNA(B5360),"",IF(B5360="TRIGGER",IF(ISNUMBER(I5360),SIGN('Z-Score Calc'!I5360)*I5360-$N$1,""),""))</f>
        <v/>
      </c>
    </row>
    <row r="5361">
      <c r="A5361" s="5" t="n">
        <v>45082</v>
      </c>
      <c r="B5361">
        <f>'Z-Score Calc'!J5361</f>
        <v/>
      </c>
      <c r="C5361" t="inlineStr"/>
      <c r="E5361" t="inlineStr"/>
      <c r="F5361" t="inlineStr">
        <is>
          <t>OOS</t>
        </is>
      </c>
      <c r="G5361" s="9" t="n">
        <v>139.3829956054688</v>
      </c>
      <c r="H5361" s="9" t="n">
        <v>139.5269927978516</v>
      </c>
      <c r="I5361" s="8">
        <f>IF(AND(ISNUMBER(G5361),ISNUMBER(H5361)),H5361/G5361-1,"")</f>
        <v/>
      </c>
      <c r="K5361" s="8">
        <f>IF(ISNA(B5361),"",IF(B5361="TRIGGER",IF(ISNUMBER(I5361),SIGN('Z-Score Calc'!I5361)*I5361-$N$1,""),""))</f>
        <v/>
      </c>
    </row>
    <row r="5362">
      <c r="A5362" s="5" t="n">
        <v>45113</v>
      </c>
      <c r="B5362">
        <f>'Z-Score Calc'!J5362</f>
        <v/>
      </c>
      <c r="C5362" t="inlineStr"/>
      <c r="E5362" t="inlineStr"/>
      <c r="F5362" t="inlineStr">
        <is>
          <t>OOS</t>
        </is>
      </c>
      <c r="G5362" s="9" t="n">
        <v>143.9510040283203</v>
      </c>
      <c r="H5362" s="9" t="n">
        <v>142.2089996337891</v>
      </c>
      <c r="I5362" s="8">
        <f>IF(AND(ISNUMBER(G5362),ISNUMBER(H5362)),H5362/G5362-1,"")</f>
        <v/>
      </c>
      <c r="K5362" s="8">
        <f>IF(ISNA(B5362),"",IF(B5362="TRIGGER",IF(ISNUMBER(I5362),SIGN('Z-Score Calc'!I5362)*I5362-$N$1,""),""))</f>
        <v/>
      </c>
    </row>
    <row r="5363">
      <c r="A5363" s="5" t="n">
        <v>45141</v>
      </c>
      <c r="B5363">
        <f>'Z-Score Calc'!J5363</f>
        <v/>
      </c>
      <c r="C5363" t="inlineStr"/>
      <c r="E5363" t="inlineStr"/>
      <c r="F5363" t="inlineStr">
        <is>
          <t>OOS</t>
        </is>
      </c>
      <c r="G5363" s="9" t="n">
        <v>142.5980072021484</v>
      </c>
      <c r="H5363" s="9" t="n">
        <v>141.8760070800781</v>
      </c>
      <c r="I5363" s="8">
        <f>IF(AND(ISNUMBER(G5363),ISNUMBER(H5363)),H5363/G5363-1,"")</f>
        <v/>
      </c>
      <c r="K5363" s="8">
        <f>IF(ISNA(B5363),"",IF(B5363="TRIGGER",IF(ISNUMBER(I5363),SIGN('Z-Score Calc'!I5363)*I5363-$N$1,""),""))</f>
        <v/>
      </c>
    </row>
    <row r="5364">
      <c r="A5364" s="5" t="n">
        <v>45175</v>
      </c>
      <c r="B5364">
        <f>'Z-Score Calc'!J5364</f>
        <v/>
      </c>
      <c r="C5364" t="inlineStr"/>
      <c r="E5364" t="inlineStr"/>
      <c r="F5364" t="inlineStr">
        <is>
          <t>OOS</t>
        </is>
      </c>
      <c r="G5364" s="9" t="n">
        <v>147.7089996337891</v>
      </c>
      <c r="H5364" s="9" t="n">
        <v>147.3309936523438</v>
      </c>
      <c r="I5364" s="8">
        <f>IF(AND(ISNUMBER(G5364),ISNUMBER(H5364)),H5364/G5364-1,"")</f>
        <v/>
      </c>
      <c r="K5364" s="8">
        <f>IF(ISNA(B5364),"",IF(B5364="TRIGGER",IF(ISNUMBER(I5364),SIGN('Z-Score Calc'!I5364)*I5364-$N$1,""),""))</f>
        <v/>
      </c>
    </row>
    <row r="5365">
      <c r="A5365" s="5" t="n">
        <v>45203</v>
      </c>
      <c r="B5365">
        <f>'Z-Score Calc'!J5365</f>
        <v/>
      </c>
      <c r="C5365" t="inlineStr"/>
      <c r="E5365" t="inlineStr"/>
      <c r="F5365" t="inlineStr">
        <is>
          <t>OOS</t>
        </is>
      </c>
      <c r="G5365" s="9" t="n">
        <v>148.9660034179688</v>
      </c>
      <c r="H5365" s="9" t="n">
        <v>148.4629974365234</v>
      </c>
      <c r="I5365" s="8">
        <f>IF(AND(ISNUMBER(G5365),ISNUMBER(H5365)),H5365/G5365-1,"")</f>
        <v/>
      </c>
      <c r="K5365" s="8">
        <f>IF(ISNA(B5365),"",IF(B5365="TRIGGER",IF(ISNUMBER(I5365),SIGN('Z-Score Calc'!I5365)*I5365-$N$1,""),""))</f>
        <v/>
      </c>
    </row>
    <row r="5366">
      <c r="A5366" s="5" t="n">
        <v>45233</v>
      </c>
      <c r="B5366">
        <f>'Z-Score Calc'!J5366</f>
        <v/>
      </c>
      <c r="C5366" t="inlineStr"/>
      <c r="E5366" t="inlineStr"/>
      <c r="F5366" t="inlineStr">
        <is>
          <t>OOS</t>
        </is>
      </c>
      <c r="G5366" s="9" t="n">
        <v>150.4969940185547</v>
      </c>
      <c r="H5366" s="9" t="n">
        <v>149.4490051269531</v>
      </c>
      <c r="I5366" s="8">
        <f>IF(AND(ISNUMBER(G5366),ISNUMBER(H5366)),H5366/G5366-1,"")</f>
        <v/>
      </c>
      <c r="K5366" s="8">
        <f>IF(ISNA(B5366),"",IF(B5366="TRIGGER",IF(ISNUMBER(I5366),SIGN('Z-Score Calc'!I5366)*I5366-$N$1,""),""))</f>
        <v/>
      </c>
    </row>
    <row r="5367">
      <c r="A5367" s="5" t="n">
        <v>45265</v>
      </c>
      <c r="B5367">
        <f>'Z-Score Calc'!J5367</f>
        <v/>
      </c>
      <c r="C5367" t="inlineStr"/>
      <c r="E5367" t="inlineStr"/>
      <c r="F5367" t="inlineStr">
        <is>
          <t>OOS</t>
        </is>
      </c>
      <c r="G5367" s="9" t="n">
        <v>147.3269958496094</v>
      </c>
      <c r="H5367" s="9" t="n">
        <v>147.1849975585938</v>
      </c>
      <c r="I5367" s="8">
        <f>IF(AND(ISNUMBER(G5367),ISNUMBER(H5367)),H5367/G5367-1,"")</f>
        <v/>
      </c>
      <c r="K5367" s="8">
        <f>IF(ISNA(B5367),"",IF(B5367="TRIGGER",IF(ISNUMBER(I5367),SIGN('Z-Score Calc'!I5367)*I5367-$N$1,""),""))</f>
        <v/>
      </c>
    </row>
    <row r="5368">
      <c r="A5368" s="5" t="n">
        <v>45296</v>
      </c>
      <c r="B5368">
        <f>'Z-Score Calc'!J5368</f>
        <v/>
      </c>
      <c r="C5368" t="inlineStr"/>
      <c r="E5368" t="inlineStr"/>
      <c r="F5368" t="inlineStr">
        <is>
          <t>OOS</t>
        </is>
      </c>
      <c r="G5368" s="9" t="n">
        <v>144.7649993896484</v>
      </c>
      <c r="H5368" s="9" t="n">
        <v>144.7160034179688</v>
      </c>
      <c r="I5368" s="8">
        <f>IF(AND(ISNUMBER(G5368),ISNUMBER(H5368)),H5368/G5368-1,"")</f>
        <v/>
      </c>
      <c r="K5368" s="8">
        <f>IF(ISNA(B5368),"",IF(B5368="TRIGGER",IF(ISNUMBER(I5368),SIGN('Z-Score Calc'!I5368)*I5368-$N$1,""),""))</f>
        <v/>
      </c>
    </row>
    <row r="5369">
      <c r="A5369" s="5" t="n">
        <v>45327</v>
      </c>
      <c r="B5369">
        <f>'Z-Score Calc'!J5369</f>
        <v/>
      </c>
      <c r="C5369" t="inlineStr"/>
      <c r="E5369" t="inlineStr"/>
      <c r="F5369" t="inlineStr">
        <is>
          <t>OOS</t>
        </is>
      </c>
      <c r="G5369" s="9" t="n">
        <v>148.5010070800781</v>
      </c>
      <c r="H5369" s="9" t="n">
        <v>148.6399993896484</v>
      </c>
      <c r="I5369" s="8">
        <f>IF(AND(ISNUMBER(G5369),ISNUMBER(H5369)),H5369/G5369-1,"")</f>
        <v/>
      </c>
      <c r="K5369" s="8">
        <f>IF(ISNA(B5369),"",IF(B5369="TRIGGER",IF(ISNUMBER(I5369),SIGN('Z-Score Calc'!I5369)*I5369-$N$1,""),""))</f>
        <v/>
      </c>
    </row>
    <row r="5370">
      <c r="A5370" s="5" t="n">
        <v>45356</v>
      </c>
      <c r="B5370">
        <f>'Z-Score Calc'!J5370</f>
        <v/>
      </c>
      <c r="C5370" t="inlineStr"/>
      <c r="E5370" t="inlineStr"/>
      <c r="F5370" t="inlineStr">
        <is>
          <t>OOS</t>
        </is>
      </c>
      <c r="G5370" s="9" t="n">
        <v>150.4660034179688</v>
      </c>
      <c r="H5370" s="9" t="n">
        <v>150.0489959716797</v>
      </c>
      <c r="I5370" s="8">
        <f>IF(AND(ISNUMBER(G5370),ISNUMBER(H5370)),H5370/G5370-1,"")</f>
        <v/>
      </c>
      <c r="K5370" s="8">
        <f>IF(ISNA(B5370),"",IF(B5370="TRIGGER",IF(ISNUMBER(I5370),SIGN('Z-Score Calc'!I5370)*I5370-$N$1,""),""))</f>
        <v/>
      </c>
    </row>
    <row r="5371">
      <c r="A5371" s="5" t="n">
        <v>45385</v>
      </c>
      <c r="B5371">
        <f>'Z-Score Calc'!J5371</f>
        <v/>
      </c>
      <c r="C5371" t="inlineStr"/>
      <c r="E5371" t="inlineStr"/>
      <c r="F5371" t="inlineStr">
        <is>
          <t>OOS</t>
        </is>
      </c>
      <c r="G5371" s="9" t="n">
        <v>151.5809936523438</v>
      </c>
      <c r="H5371" s="9" t="n">
        <v>151.2920074462891</v>
      </c>
      <c r="I5371" s="8">
        <f>IF(AND(ISNUMBER(G5371),ISNUMBER(H5371)),H5371/G5371-1,"")</f>
        <v/>
      </c>
      <c r="K5371" s="8">
        <f>IF(ISNA(B5371),"",IF(B5371="TRIGGER",IF(ISNUMBER(I5371),SIGN('Z-Score Calc'!I5371)*I5371-$N$1,""),""))</f>
        <v/>
      </c>
    </row>
    <row r="5372">
      <c r="A5372" s="5" t="n">
        <v>45415</v>
      </c>
      <c r="B5372">
        <f>'Z-Score Calc'!J5372</f>
        <v/>
      </c>
      <c r="C5372" t="inlineStr"/>
      <c r="E5372" t="inlineStr"/>
      <c r="F5372" t="inlineStr">
        <is>
          <t>OOS</t>
        </is>
      </c>
      <c r="I5372" s="8">
        <f>IF(AND(ISNUMBER(G5372),ISNUMBER(H5372)),H5372/G5372-1,"")</f>
        <v/>
      </c>
      <c r="K5372" s="8">
        <f>IF(ISNA(B5372),"",IF(B5372="TRIGGER",IF(ISNUMBER(I5372),SIGN('Z-Score Calc'!I5372)*I5372-$N$1,""),""))</f>
        <v/>
      </c>
    </row>
    <row r="5373">
      <c r="A5373" s="5" t="n">
        <v>45448</v>
      </c>
      <c r="B5373">
        <f>'Z-Score Calc'!J5373</f>
        <v/>
      </c>
      <c r="C5373" t="inlineStr"/>
      <c r="E5373" t="inlineStr"/>
      <c r="F5373" t="inlineStr">
        <is>
          <t>OOS</t>
        </is>
      </c>
      <c r="G5373" s="9" t="n">
        <v>155.9290008544922</v>
      </c>
      <c r="H5373" s="9" t="n">
        <v>155.6970062255859</v>
      </c>
      <c r="I5373" s="8">
        <f>IF(AND(ISNUMBER(G5373),ISNUMBER(H5373)),H5373/G5373-1,"")</f>
        <v/>
      </c>
      <c r="K5373" s="8">
        <f>IF(ISNA(B5373),"",IF(B5373="TRIGGER",IF(ISNUMBER(I5373),SIGN('Z-Score Calc'!I5373)*I5373-$N$1,""),""))</f>
        <v/>
      </c>
    </row>
    <row r="5374">
      <c r="A5374" s="5" t="n">
        <v>45476</v>
      </c>
      <c r="B5374">
        <f>'Z-Score Calc'!J5374</f>
        <v/>
      </c>
      <c r="C5374" t="inlineStr"/>
      <c r="E5374" t="inlineStr"/>
      <c r="F5374" t="inlineStr">
        <is>
          <t>OOS</t>
        </is>
      </c>
      <c r="G5374" s="9" t="n">
        <v>161.6210021972656</v>
      </c>
      <c r="H5374" s="9" t="n">
        <v>161.3580017089844</v>
      </c>
      <c r="I5374" s="8">
        <f>IF(AND(ISNUMBER(G5374),ISNUMBER(H5374)),H5374/G5374-1,"")</f>
        <v/>
      </c>
      <c r="K5374" s="8">
        <f>IF(ISNA(B5374),"",IF(B5374="TRIGGER",IF(ISNUMBER(I5374),SIGN('Z-Score Calc'!I5374)*I5374-$N$1,""),""))</f>
        <v/>
      </c>
    </row>
    <row r="5375">
      <c r="A5375" s="5" t="n">
        <v>45509</v>
      </c>
      <c r="B5375">
        <f>'Z-Score Calc'!J5375</f>
        <v/>
      </c>
      <c r="C5375" t="inlineStr"/>
      <c r="E5375" t="inlineStr"/>
      <c r="F5375" t="inlineStr">
        <is>
          <t>OOS</t>
        </is>
      </c>
      <c r="G5375" s="9" t="n">
        <v>145.7899932861328</v>
      </c>
      <c r="H5375" s="9" t="n">
        <v>144.7319946289062</v>
      </c>
      <c r="I5375" s="8">
        <f>IF(AND(ISNUMBER(G5375),ISNUMBER(H5375)),H5375/G5375-1,"")</f>
        <v/>
      </c>
      <c r="K5375" s="8">
        <f>IF(ISNA(B5375),"",IF(B5375="TRIGGER",IF(ISNUMBER(I5375),SIGN('Z-Score Calc'!I5375)*I5375-$N$1,""),""))</f>
        <v/>
      </c>
    </row>
    <row r="5376">
      <c r="A5376" s="5" t="n">
        <v>45540</v>
      </c>
      <c r="B5376">
        <f>'Z-Score Calc'!J5376</f>
        <v/>
      </c>
      <c r="C5376" t="inlineStr"/>
      <c r="E5376" t="inlineStr"/>
      <c r="F5376" t="inlineStr">
        <is>
          <t>OOS</t>
        </is>
      </c>
      <c r="G5376" s="9" t="n">
        <v>143.3930053710938</v>
      </c>
      <c r="H5376" s="9" t="n">
        <v>142.4859924316406</v>
      </c>
      <c r="I5376" s="8">
        <f>IF(AND(ISNUMBER(G5376),ISNUMBER(H5376)),H5376/G5376-1,"")</f>
        <v/>
      </c>
      <c r="K5376" s="8">
        <f>IF(ISNA(B5376),"",IF(B5376="TRIGGER",IF(ISNUMBER(I5376),SIGN('Z-Score Calc'!I5376)*I5376-$N$1,""),""))</f>
        <v/>
      </c>
    </row>
    <row r="5377">
      <c r="A5377" s="5" t="n">
        <v>45568</v>
      </c>
      <c r="B5377">
        <f>'Z-Score Calc'!J5377</f>
        <v/>
      </c>
      <c r="C5377" t="inlineStr"/>
      <c r="E5377" t="inlineStr"/>
      <c r="F5377" t="inlineStr">
        <is>
          <t>OOS</t>
        </is>
      </c>
      <c r="G5377" s="9" t="n">
        <v>146.8399963378906</v>
      </c>
      <c r="H5377" s="9" t="n">
        <v>148.8200073242187</v>
      </c>
      <c r="I5377" s="8">
        <f>IF(AND(ISNUMBER(G5377),ISNUMBER(H5377)),H5377/G5377-1,"")</f>
        <v/>
      </c>
      <c r="K5377" s="8">
        <f>IF(ISNA(B5377),"",IF(B5377="TRIGGER",IF(ISNUMBER(I5377),SIGN('Z-Score Calc'!I5377)*I5377-$N$1,""),""))</f>
        <v/>
      </c>
    </row>
    <row r="5378">
      <c r="A5378" s="5" t="n">
        <v>45601</v>
      </c>
      <c r="B5378">
        <f>'Z-Score Calc'!J5378</f>
        <v/>
      </c>
      <c r="C5378" t="inlineStr"/>
      <c r="E5378" t="inlineStr"/>
      <c r="F5378" t="inlineStr">
        <is>
          <t>OOS</t>
        </is>
      </c>
      <c r="G5378" s="9" t="n">
        <v>152.2760009765625</v>
      </c>
      <c r="H5378" s="9" t="n">
        <v>151.4349975585938</v>
      </c>
      <c r="I5378" s="8">
        <f>IF(AND(ISNUMBER(G5378),ISNUMBER(H5378)),H5378/G5378-1,"")</f>
        <v/>
      </c>
      <c r="K5378" s="8">
        <f>IF(ISNA(B5378),"",IF(B5378="TRIGGER",IF(ISNUMBER(I5378),SIGN('Z-Score Calc'!I5378)*I5378-$N$1,""),""))</f>
        <v/>
      </c>
    </row>
    <row r="5379">
      <c r="A5379" s="5" t="n">
        <v>45630</v>
      </c>
      <c r="B5379">
        <f>'Z-Score Calc'!J5379</f>
        <v/>
      </c>
      <c r="C5379" t="inlineStr"/>
      <c r="E5379" t="inlineStr"/>
      <c r="F5379" t="inlineStr">
        <is>
          <t>OOS</t>
        </is>
      </c>
      <c r="G5379" s="9" t="n">
        <v>149.6470031738281</v>
      </c>
      <c r="H5379" s="9" t="n">
        <v>150.5670013427734</v>
      </c>
      <c r="I5379" s="8">
        <f>IF(AND(ISNUMBER(G5379),ISNUMBER(H5379)),H5379/G5379-1,"")</f>
        <v/>
      </c>
      <c r="K5379" s="8">
        <f>IF(ISNA(B5379),"",IF(B5379="TRIGGER",IF(ISNUMBER(I5379),SIGN('Z-Score Calc'!I5379)*I5379-$N$1,""),""))</f>
        <v/>
      </c>
    </row>
    <row r="5380">
      <c r="A5380" s="5" t="n">
        <v>45664</v>
      </c>
      <c r="B5380">
        <f>'Z-Score Calc'!J5380</f>
        <v/>
      </c>
      <c r="C5380" t="inlineStr"/>
      <c r="D5380" s="7" t="n">
        <v>0.3964998213346284</v>
      </c>
      <c r="E5380" t="inlineStr"/>
      <c r="F5380" t="inlineStr">
        <is>
          <t>OOS</t>
        </is>
      </c>
      <c r="G5380" s="9" t="n">
        <v>157.7429962158203</v>
      </c>
      <c r="H5380" s="9" t="n">
        <v>158.2359924316406</v>
      </c>
      <c r="I5380" s="8">
        <f>IF(AND(ISNUMBER(G5380),ISNUMBER(H5380)),H5380/G5380-1,"")</f>
        <v/>
      </c>
      <c r="J5380" s="8" t="n">
        <v>0.00304584807531696</v>
      </c>
      <c r="K5380" s="8">
        <f>IF(ISNA(B5380),"",IF(B5380="TRIGGER",IF(ISNUMBER(I5380),SIGN('Z-Score Calc'!I5380)*I5380-$N$1,""),""))</f>
        <v/>
      </c>
    </row>
    <row r="5381">
      <c r="A5381" s="5" t="n">
        <v>45693</v>
      </c>
      <c r="B5381">
        <f>'Z-Score Calc'!J5381</f>
        <v/>
      </c>
      <c r="C5381" t="inlineStr">
        <is>
          <t>TRIGGER</t>
        </is>
      </c>
      <c r="D5381" s="7" t="n">
        <v>-0.743756185160214</v>
      </c>
      <c r="E5381" t="inlineStr">
        <is>
          <t>SHORT</t>
        </is>
      </c>
      <c r="F5381" t="inlineStr">
        <is>
          <t>OOS</t>
        </is>
      </c>
      <c r="G5381" s="9" t="n">
        <v>154.1329956054688</v>
      </c>
      <c r="H5381" s="9" t="n">
        <v>152.6060028076172</v>
      </c>
      <c r="I5381" s="8">
        <f>IF(AND(ISNUMBER(G5381),ISNUMBER(H5381)),H5381/G5381-1,"")</f>
        <v/>
      </c>
      <c r="J5381" s="8" t="n">
        <v>0.00982751710915444</v>
      </c>
      <c r="K5381" s="8">
        <f>IF(ISNA(B5381),"",IF(B5381="TRIGGER",IF(ISNUMBER(I5381),SIGN('Z-Score Calc'!I5381)*I5381-$N$1,""),""))</f>
        <v/>
      </c>
    </row>
    <row r="5382">
      <c r="A5382" s="5" t="n">
        <v>45721</v>
      </c>
      <c r="B5382">
        <f>'Z-Score Calc'!J5382</f>
        <v/>
      </c>
      <c r="C5382" t="inlineStr"/>
      <c r="D5382" s="7" t="n">
        <v>0.474193285220587</v>
      </c>
      <c r="E5382" t="inlineStr"/>
      <c r="F5382" t="inlineStr">
        <is>
          <t>OOS</t>
        </is>
      </c>
      <c r="G5382" s="9" t="n">
        <v>149.7989959716797</v>
      </c>
      <c r="H5382" s="9" t="n">
        <v>148.8979949951172</v>
      </c>
      <c r="I5382" s="8">
        <f>IF(AND(ISNUMBER(G5382),ISNUMBER(H5382)),H5382/G5382-1,"")</f>
        <v/>
      </c>
      <c r="J5382" s="8" t="n">
        <v>-0.006094197873053518</v>
      </c>
      <c r="K5382" s="8">
        <f>IF(ISNA(B5382),"",IF(B5382="TRIGGER",IF(ISNUMBER(I5382),SIGN('Z-Score Calc'!I5382)*I5382-$N$1,""),""))</f>
        <v/>
      </c>
    </row>
    <row r="5383">
      <c r="A5383" s="5" t="n">
        <v>45750</v>
      </c>
      <c r="B5383">
        <f>'Z-Score Calc'!J5383</f>
        <v/>
      </c>
      <c r="C5383" t="inlineStr">
        <is>
          <t>TRIGGER</t>
        </is>
      </c>
      <c r="D5383" s="7" t="n">
        <v>-1.106338204974952</v>
      </c>
      <c r="E5383" t="inlineStr">
        <is>
          <t>SHORT</t>
        </is>
      </c>
      <c r="F5383" t="inlineStr">
        <is>
          <t>OOS</t>
        </is>
      </c>
      <c r="G5383" s="9" t="n">
        <v>146.2310028076172</v>
      </c>
      <c r="H5383" s="9" t="n">
        <v>145.4329986572266</v>
      </c>
      <c r="I5383" s="8">
        <f>IF(AND(ISNUMBER(G5383),ISNUMBER(H5383)),H5383/G5383-1,"")</f>
        <v/>
      </c>
      <c r="J5383" s="8" t="n">
        <v>0.00537768270102459</v>
      </c>
      <c r="K5383" s="8">
        <f>IF(ISNA(B5383),"",IF(B5383="TRIGGER",IF(ISNUMBER(I5383),SIGN('Z-Score Calc'!I5383)*I5383-$N$1,""),""))</f>
        <v/>
      </c>
    </row>
    <row r="5384">
      <c r="A5384" s="5" t="n">
        <v>45782</v>
      </c>
      <c r="B5384">
        <f>'Z-Score Calc'!J5384</f>
        <v/>
      </c>
      <c r="C5384" t="inlineStr">
        <is>
          <t>TRIGGER</t>
        </is>
      </c>
      <c r="D5384" s="7" t="n">
        <v>0.5564873828804056</v>
      </c>
      <c r="E5384" t="inlineStr">
        <is>
          <t>LONG</t>
        </is>
      </c>
      <c r="F5384" t="inlineStr">
        <is>
          <t>OOS</t>
        </is>
      </c>
      <c r="G5384" s="9" t="n">
        <v>143.6540069580078</v>
      </c>
      <c r="H5384" s="9" t="n">
        <v>143.0350036621094</v>
      </c>
      <c r="I5384" s="8">
        <f>IF(AND(ISNUMBER(G5384),ISNUMBER(H5384)),H5384/G5384-1,"")</f>
        <v/>
      </c>
      <c r="J5384" s="8" t="n">
        <v>-0.004388452122201379</v>
      </c>
      <c r="K5384" s="8">
        <f>IF(ISNA(B5384),"",IF(B5384="TRIGGER",IF(ISNUMBER(I5384),SIGN('Z-Score Calc'!I5384)*I5384-$N$1,""),""))</f>
        <v/>
      </c>
    </row>
    <row r="5385">
      <c r="A5385" s="5" t="n">
        <v>45812</v>
      </c>
      <c r="B5385">
        <f>'Z-Score Calc'!J5385</f>
        <v/>
      </c>
      <c r="C5385" t="inlineStr">
        <is>
          <t>TRIGGER</t>
        </is>
      </c>
      <c r="D5385" s="7" t="n">
        <v>-1.043527179876852</v>
      </c>
      <c r="E5385" t="inlineStr">
        <is>
          <t>SHORT</t>
        </is>
      </c>
      <c r="F5385" t="inlineStr">
        <is>
          <t>OOS</t>
        </is>
      </c>
      <c r="G5385" s="9" t="n">
        <v>142.7319946289062</v>
      </c>
      <c r="H5385" s="9" t="n">
        <v>143.542007446289</v>
      </c>
      <c r="I5385" s="8">
        <f>IF(AND(ISNUMBER(G5385),ISNUMBER(H5385)),H5385/G5385-1,"")</f>
        <v/>
      </c>
      <c r="J5385" s="8" t="n">
        <v>-0.005754526080850785</v>
      </c>
      <c r="K5385" s="8">
        <f>IF(ISNA(B5385),"",IF(B5385="TRIGGER",IF(ISNUMBER(I5385),SIGN('Z-Score Calc'!I5385)*I5385-$N$1,""),""))</f>
        <v/>
      </c>
    </row>
    <row r="5386">
      <c r="A5386" s="5" t="n">
        <v>45841</v>
      </c>
      <c r="B5386">
        <f>'Z-Score Calc'!J5386</f>
        <v/>
      </c>
      <c r="C5386" t="inlineStr"/>
      <c r="D5386" s="7" t="n">
        <v>0.2240766859100431</v>
      </c>
      <c r="E5386" t="inlineStr"/>
      <c r="F5386" t="inlineStr">
        <is>
          <t>OOS</t>
        </is>
      </c>
      <c r="G5386" s="9" t="n">
        <v>144.6820068359375</v>
      </c>
      <c r="H5386" s="9" t="n">
        <v>144.4980010986328</v>
      </c>
      <c r="I5386" s="8">
        <f>IF(AND(ISNUMBER(G5386),ISNUMBER(H5386)),H5386/G5386-1,"")</f>
        <v/>
      </c>
      <c r="J5386" s="8" t="n">
        <v>-0.001351258993263248</v>
      </c>
      <c r="K5386" s="8">
        <f>IF(ISNA(B5386),"",IF(B5386="TRIGGER",IF(ISNUMBER(I5386),SIGN('Z-Score Calc'!I5386)*I5386-$N$1,""),""))</f>
        <v/>
      </c>
    </row>
    <row r="5387">
      <c r="A5387" s="5" t="n">
        <v>45874</v>
      </c>
      <c r="B5387">
        <f>'Z-Score Calc'!J5387</f>
        <v/>
      </c>
      <c r="C5387" t="inlineStr">
        <is>
          <t>TRIGGER</t>
        </is>
      </c>
      <c r="D5387" s="7" t="n">
        <v>-0.665300127147156</v>
      </c>
      <c r="E5387" t="inlineStr">
        <is>
          <t>SHORT</t>
        </is>
      </c>
      <c r="F5387" t="inlineStr">
        <is>
          <t>OOS</t>
        </is>
      </c>
      <c r="G5387" s="9" t="n">
        <v>147.5599975585938</v>
      </c>
      <c r="H5387" s="9" t="n">
        <v>147.1929931640625</v>
      </c>
      <c r="I5387" s="8">
        <f>IF(AND(ISNUMBER(G5387),ISNUMBER(H5387)),H5387/G5387-1,"")</f>
        <v/>
      </c>
      <c r="J5387" s="8" t="n">
        <v>0.002407688912165719</v>
      </c>
      <c r="K5387" s="8">
        <f>IF(ISNA(B5387),"",IF(B5387="TRIGGER",IF(ISNUMBER(I5387),SIGN('Z-Score Calc'!I5387)*I5387-$N$1,""),""))</f>
        <v/>
      </c>
    </row>
    <row r="5388">
      <c r="A5388" s="5" t="n">
        <v>45904</v>
      </c>
      <c r="B5388">
        <f>'Z-Score Calc'!J5388</f>
        <v/>
      </c>
      <c r="C5388" t="inlineStr">
        <is>
          <t>TRIGGER</t>
        </is>
      </c>
      <c r="D5388" s="7" t="n">
        <v>0.6146267479954308</v>
      </c>
      <c r="E5388" t="inlineStr">
        <is>
          <t>LONG</t>
        </is>
      </c>
      <c r="F5388" t="inlineStr">
        <is>
          <t>OOS</t>
        </is>
      </c>
      <c r="G5388" s="9" t="n">
        <v>148.375</v>
      </c>
      <c r="H5388" s="9" t="n">
        <v>148.343994140625</v>
      </c>
      <c r="I5388" s="8">
        <f>IF(AND(ISNUMBER(G5388),ISNUMBER(H5388)),H5388/G5388-1,"")</f>
        <v/>
      </c>
      <c r="J5388" s="8" t="n">
        <v>-0.0002884343582464132</v>
      </c>
      <c r="K5388" s="8">
        <f>IF(ISNA(B5388),"",IF(B5388="TRIGGER",IF(ISNUMBER(I5388),SIGN('Z-Score Calc'!I5388)*I5388-$N$1,""),""))</f>
        <v/>
      </c>
    </row>
    <row r="5389">
      <c r="A5389" s="5" t="n">
        <v>45933</v>
      </c>
      <c r="B5389">
        <f>'Z-Score Calc'!J5389</f>
        <v/>
      </c>
      <c r="C5389" t="inlineStr">
        <is>
          <t>TRIGGER</t>
        </is>
      </c>
      <c r="D5389" s="7" t="n">
        <v>-0.837089579127157</v>
      </c>
      <c r="E5389" t="inlineStr">
        <is>
          <t>SHORT</t>
        </is>
      </c>
      <c r="F5389" t="inlineStr">
        <is>
          <t>OOS</t>
        </is>
      </c>
      <c r="I5389" s="8">
        <f>IF(AND(ISNUMBER(G5389),ISNUMBER(H5389)),H5389/G5389-1,"")</f>
        <v/>
      </c>
      <c r="K5389" s="8">
        <f>IF(ISNA(B5389),"",IF(B5389="TRIGGER",IF(ISNUMBER(I5389),SIGN('Z-Score Calc'!I5389)*I5389-$N$1,""),""))</f>
        <v/>
      </c>
    </row>
    <row r="5390">
      <c r="A5390" s="5" t="n">
        <v>45966</v>
      </c>
      <c r="B5390">
        <f>'Z-Score Calc'!J5390</f>
        <v/>
      </c>
      <c r="C5390" t="inlineStr">
        <is>
          <t>TRIGGER</t>
        </is>
      </c>
      <c r="D5390" s="7" t="n">
        <v>0.9529157282698274</v>
      </c>
      <c r="E5390" t="inlineStr">
        <is>
          <t>LONG</t>
        </is>
      </c>
      <c r="F5390" t="inlineStr">
        <is>
          <t>OOS</t>
        </is>
      </c>
      <c r="G5390" s="9" t="n">
        <v>153.5570068359375</v>
      </c>
      <c r="H5390" s="9" t="n">
        <v>154.072998046875</v>
      </c>
      <c r="I5390" s="8">
        <f>IF(AND(ISNUMBER(G5390),ISNUMBER(H5390)),H5390/G5390-1,"")</f>
        <v/>
      </c>
      <c r="J5390" s="8" t="n">
        <v>0.003280793535198302</v>
      </c>
      <c r="K5390" s="8">
        <f>IF(ISNA(B5390),"",IF(B5390="TRIGGER",IF(ISNUMBER(I5390),SIGN('Z-Score Calc'!I5390)*I5390-$N$1,""),""))</f>
        <v/>
      </c>
    </row>
    <row r="5391">
      <c r="A5391" s="5" t="n">
        <v>45994</v>
      </c>
      <c r="B5391">
        <f>'Z-Score Calc'!J5391</f>
        <v/>
      </c>
      <c r="C5391" t="inlineStr"/>
      <c r="D5391" s="7" t="n">
        <v>0.333971552890216</v>
      </c>
      <c r="E5391" t="inlineStr"/>
      <c r="F5391" t="inlineStr">
        <is>
          <t>OOS</t>
        </is>
      </c>
      <c r="G5391" s="9" t="n">
        <v>155.8070068359375</v>
      </c>
      <c r="H5391" s="9" t="n">
        <v>155.1069946289062</v>
      </c>
      <c r="I5391" s="8">
        <f>IF(AND(ISNUMBER(G5391),ISNUMBER(H5391)),H5391/G5391-1,"")</f>
        <v/>
      </c>
      <c r="J5391" s="8" t="n">
        <v>-0.004572280752363021</v>
      </c>
      <c r="K5391" s="8">
        <f>IF(ISNA(B5391),"",IF(B5391="TRIGGER",IF(ISNUMBER(I5391),SIGN('Z-Score Calc'!I5391)*I5391-$N$1,""),""))</f>
        <v/>
      </c>
    </row>
    <row r="5392">
      <c r="A5392" s="5" t="n">
        <v>46029</v>
      </c>
      <c r="B5392">
        <f>'Z-Score Calc'!J5392</f>
        <v/>
      </c>
      <c r="C5392" t="inlineStr">
        <is>
          <t>TRIGGER</t>
        </is>
      </c>
      <c r="D5392" s="7" t="n">
        <v>1.19920248968343</v>
      </c>
      <c r="E5392" t="inlineStr">
        <is>
          <t>LONG</t>
        </is>
      </c>
      <c r="F5392" t="inlineStr">
        <is>
          <t>OOS</t>
        </is>
      </c>
      <c r="G5392" s="9" t="n">
        <v>156.6799926757812</v>
      </c>
      <c r="H5392" s="9" t="n">
        <v>156.7310028076172</v>
      </c>
      <c r="I5392" s="8">
        <f>IF(AND(ISNUMBER(G5392),ISNUMBER(H5392)),H5392/G5392-1,"")</f>
        <v/>
      </c>
      <c r="J5392" s="8" t="n">
        <v>0.0002461041013030142</v>
      </c>
      <c r="K5392" s="8">
        <f>IF(ISNA(B5392),"",IF(B5392="TRIGGER",IF(ISNUMBER(I5392),SIGN('Z-Score Calc'!I5392)*I5392-$N$1,""),""))</f>
        <v/>
      </c>
    </row>
    <row r="5393">
      <c r="A5393" s="5" t="n">
        <v>46057</v>
      </c>
      <c r="B5393">
        <f>'Z-Score Calc'!J5393</f>
        <v/>
      </c>
      <c r="C5393" t="inlineStr"/>
      <c r="D5393" s="7" t="n">
        <v>0.181970804518362</v>
      </c>
      <c r="E5393" t="inlineStr"/>
      <c r="F5393" t="inlineStr">
        <is>
          <t>OOS</t>
        </is>
      </c>
      <c r="G5393" s="9" t="n">
        <v>155.7989959716797</v>
      </c>
      <c r="H5393" s="9" t="n">
        <v>156.917007446289</v>
      </c>
      <c r="I5393" s="8">
        <f>IF(AND(ISNUMBER(G5393),ISNUMBER(H5393)),H5393/G5393-1,"")</f>
        <v/>
      </c>
      <c r="J5393" s="8" t="n">
        <v>0.007096521597507534</v>
      </c>
      <c r="K5393" s="8">
        <f>IF(ISNA(B5393),"",IF(B5393="TRIGGER",IF(ISNUMBER(I5393),SIGN('Z-Score Calc'!I5393)*I5393-$N$1,""),""))</f>
        <v/>
      </c>
    </row>
    <row r="5394">
      <c r="A5394" s="5" t="n">
        <v>46085</v>
      </c>
      <c r="B5394">
        <f>'Z-Score Calc'!J5394</f>
        <v/>
      </c>
      <c r="C5394" t="inlineStr">
        <is>
          <t>TRIGGER</t>
        </is>
      </c>
      <c r="D5394" s="7" t="n">
        <v>1.44221236523625</v>
      </c>
      <c r="E5394" t="inlineStr">
        <is>
          <t>LONG</t>
        </is>
      </c>
      <c r="F5394" t="inlineStr">
        <is>
          <t>OOS</t>
        </is>
      </c>
      <c r="G5394" s="9" t="n">
        <v>157.7729949951172</v>
      </c>
      <c r="H5394" s="9" t="n">
        <v>156.9830017089844</v>
      </c>
      <c r="I5394" s="8">
        <f>IF(AND(ISNUMBER(G5394),ISNUMBER(H5394)),H5394/G5394-1,"")</f>
        <v/>
      </c>
      <c r="J5394" s="8" t="n">
        <v>-0.00508661627679705</v>
      </c>
      <c r="K5394" s="8">
        <f>IF(ISNA(B5394),"",IF(B5394="TRIGGER",IF(ISNUMBER(I5394),SIGN('Z-Score Calc'!I5394)*I5394-$N$1,""),""))</f>
        <v/>
      </c>
    </row>
    <row r="5395">
      <c r="A5395" s="5" t="n">
        <v>46118</v>
      </c>
      <c r="B5395">
        <f>'Z-Score Calc'!J5395</f>
        <v/>
      </c>
      <c r="C5395" t="inlineStr">
        <is>
          <t>TRIGGER</t>
        </is>
      </c>
      <c r="D5395" s="7" t="n">
        <v>-0.5673259888766412</v>
      </c>
      <c r="E5395" t="inlineStr">
        <is>
          <t>SHORT</t>
        </is>
      </c>
      <c r="F5395" t="inlineStr">
        <is>
          <t>OOS</t>
        </is>
      </c>
      <c r="G5395" s="9" t="n">
        <v>159.6829986572266</v>
      </c>
      <c r="H5395" s="9" t="n">
        <v>158.7160034179688</v>
      </c>
      <c r="I5395" s="8">
        <f>IF(AND(ISNUMBER(G5395),ISNUMBER(H5395)),H5395/G5395-1,"")</f>
        <v/>
      </c>
      <c r="J5395" s="8" t="n">
        <v>0.005976253395729293</v>
      </c>
      <c r="K5395" s="8">
        <f>IF(ISNA(B5395),"",IF(B5395="TRIGGER",IF(ISNUMBER(I5395),SIGN('Z-Score Calc'!I5395)*I5395-$N$1,""),""))</f>
        <v/>
      </c>
    </row>
    <row r="5396">
      <c r="A5396" s="5" t="n">
        <v>46147</v>
      </c>
      <c r="B5396">
        <f>'Z-Score Calc'!J5396</f>
        <v/>
      </c>
      <c r="C5396" t="inlineStr"/>
      <c r="D5396" s="7" t="n">
        <v>-0.06526882705458649</v>
      </c>
      <c r="E5396" t="inlineStr"/>
      <c r="F5396" t="inlineStr">
        <is>
          <t>OOS</t>
        </is>
      </c>
      <c r="G5396" s="9" t="n">
        <v>157.677001953125</v>
      </c>
      <c r="H5396" s="9" t="n">
        <v>156.5079956054688</v>
      </c>
      <c r="I5396" s="8">
        <f>IF(AND(ISNUMBER(G5396),ISNUMBER(H5396)),H5396/G5396-1,"")</f>
        <v/>
      </c>
      <c r="J5396" s="8" t="n">
        <v>0.007334465794947144</v>
      </c>
      <c r="K5396" s="8">
        <f>IF(ISNA(B5396),"",IF(B5396="TRIGGER",IF(ISNUMBER(I5396),SIGN('Z-Score Calc'!I5396)*I5396-$N$1,""),""))</f>
        <v/>
      </c>
    </row>
    <row r="5397">
      <c r="A5397" s="5" t="n">
        <v>46176</v>
      </c>
      <c r="B5397">
        <f>'Z-Score Calc'!J5397</f>
        <v/>
      </c>
      <c r="C5397" t="inlineStr"/>
      <c r="D5397" s="7" t="n">
        <v>0.3789222996787025</v>
      </c>
      <c r="E5397" t="inlineStr"/>
      <c r="F5397" t="inlineStr">
        <is>
          <t>OOS</t>
        </is>
      </c>
      <c r="G5397" s="9" t="n">
        <v>159.9400024414062</v>
      </c>
      <c r="H5397" s="9" t="n">
        <v>159.9900054931641</v>
      </c>
      <c r="I5397" s="8">
        <f>IF(AND(ISNUMBER(G5397),ISNUMBER(H5397)),H5397/G5397-1,"")</f>
        <v/>
      </c>
      <c r="J5397" s="8" t="n">
        <v>0.0002331715152178683</v>
      </c>
      <c r="K5397" s="8">
        <f>IF(ISNA(B5397),"",IF(B5397="TRIGGER",IF(ISNUMBER(I5397),SIGN('Z-Score Calc'!I5397)*I5397-$N$1,""),""))</f>
        <v/>
      </c>
    </row>
    <row r="5398">
      <c r="A5398" s="5" t="n">
        <v>46209</v>
      </c>
      <c r="B5398">
        <f>'Z-Score Calc'!J5398</f>
        <v/>
      </c>
      <c r="C5398" t="inlineStr"/>
      <c r="D5398" s="7" t="n">
        <v>-0.01918222985691738</v>
      </c>
      <c r="E5398" t="inlineStr"/>
      <c r="F5398" t="inlineStr">
        <is>
          <t>OOS</t>
        </is>
      </c>
      <c r="G5398" s="9" t="n">
        <v>162.0879974365234</v>
      </c>
      <c r="H5398" s="9" t="n">
        <v>162.3630065917969</v>
      </c>
      <c r="I5398" s="8">
        <f>IF(AND(ISNUMBER(G5398),ISNUMBER(H5398)),H5398/G5398-1,"")</f>
        <v/>
      </c>
      <c r="J5398" s="8" t="n">
        <v>-0.001776130551594511</v>
      </c>
      <c r="K5398" s="8">
        <f>IF(ISNA(B5398),"",IF(B5398="TRIGGER",IF(ISNUMBER(I5398),SIGN('Z-Score Calc'!I5398)*I5398-$N$1,""),""))</f>
        <v/>
      </c>
    </row>
    <row r="5399">
      <c r="A5399" s="5" t="n">
        <v>46239</v>
      </c>
      <c r="B5399">
        <f>'Z-Score Calc'!J5399</f>
        <v/>
      </c>
      <c r="C5399" t="inlineStr"/>
      <c r="D5399" s="7" t="n">
        <v>-0.2462352726824874</v>
      </c>
      <c r="E5399" t="inlineStr"/>
      <c r="F5399" t="inlineStr">
        <is>
          <t>OOS</t>
        </is>
      </c>
      <c r="G5399" s="9" t="n">
        <v>157.7640075683594</v>
      </c>
      <c r="I5399" s="8">
        <f>IF(AND(ISNUMBER(G5399),ISNUMBER(H5399)),H5399/G5399-1,"")</f>
        <v/>
      </c>
      <c r="K5399" s="8">
        <f>IF(ISNA(B5399),"",IF(B5399="TRIGGER",IF(ISNUMBER(I5399),SIGN('Z-Score Calc'!I5399)*I5399-$N$1,""),""))</f>
        <v/>
      </c>
    </row>
    <row r="5400">
      <c r="A5400" s="3" t="inlineStr">
        <is>
          <t>Import Prices MoM  (137 events)</t>
        </is>
      </c>
      <c r="B5400" s="3" t="n"/>
      <c r="C5400" s="3" t="n"/>
      <c r="D5400" s="3" t="n"/>
      <c r="E5400" s="3" t="n"/>
      <c r="F5400" s="3" t="n"/>
      <c r="G5400" s="3" t="n"/>
      <c r="H5400" s="3" t="n"/>
      <c r="I5400" s="3" t="n"/>
      <c r="J5400" s="3" t="n"/>
      <c r="K5400" s="3" t="n"/>
    </row>
    <row r="5401">
      <c r="A5401" s="4" t="inlineStr">
        <is>
          <t>Date</t>
        </is>
      </c>
      <c r="B5401" s="4" t="inlineStr">
        <is>
          <t>Formula trigger</t>
        </is>
      </c>
      <c r="C5401" s="4" t="inlineStr">
        <is>
          <t>Reported trigger</t>
        </is>
      </c>
      <c r="D5401" s="4" t="inlineStr">
        <is>
          <t>z (reported)</t>
        </is>
      </c>
      <c r="E5401" s="4" t="inlineStr">
        <is>
          <t>Direction</t>
        </is>
      </c>
      <c r="F5401" s="4" t="inlineStr">
        <is>
          <t>Period</t>
        </is>
      </c>
      <c r="G5401" s="4" t="inlineStr">
        <is>
          <t>Event close</t>
        </is>
      </c>
      <c r="H5401" s="4" t="inlineStr">
        <is>
          <t>Next close</t>
        </is>
      </c>
      <c r="I5401" s="4" t="inlineStr">
        <is>
          <t>Raw move % (formula)</t>
        </is>
      </c>
      <c r="J5401" s="4" t="inlineStr">
        <is>
          <t>Net % (reported)</t>
        </is>
      </c>
      <c r="K5401" s="4" t="inlineStr">
        <is>
          <t>Net % (formula)</t>
        </is>
      </c>
    </row>
    <row r="5402">
      <c r="A5402" s="5" t="n">
        <v>42018</v>
      </c>
      <c r="B5402">
        <f>'Z-Score Calc'!J5402</f>
        <v/>
      </c>
      <c r="C5402" t="inlineStr"/>
      <c r="E5402" t="inlineStr"/>
      <c r="F5402" t="inlineStr">
        <is>
          <t>IS</t>
        </is>
      </c>
      <c r="I5402" s="8">
        <f>IF(AND(ISNUMBER(G5402),ISNUMBER(H5402)),H5402/G5402-1,"")</f>
        <v/>
      </c>
      <c r="K5402" s="8">
        <f>IF(ISNA(B5402),"",IF(B5402="TRIGGER",IF(ISNUMBER(I5402),SIGN('Z-Score Calc'!I5402)*I5402-$N$1,""),""))</f>
        <v/>
      </c>
    </row>
    <row r="5403">
      <c r="A5403" s="5" t="n">
        <v>42048</v>
      </c>
      <c r="B5403">
        <f>'Z-Score Calc'!J5403</f>
        <v/>
      </c>
      <c r="C5403" t="inlineStr"/>
      <c r="E5403" t="inlineStr"/>
      <c r="F5403" t="inlineStr">
        <is>
          <t>IS</t>
        </is>
      </c>
      <c r="I5403" s="8">
        <f>IF(AND(ISNUMBER(G5403),ISNUMBER(H5403)),H5403/G5403-1,"")</f>
        <v/>
      </c>
      <c r="K5403" s="8">
        <f>IF(ISNA(B5403),"",IF(B5403="TRIGGER",IF(ISNUMBER(I5403),SIGN('Z-Score Calc'!I5403)*I5403-$N$1,""),""))</f>
        <v/>
      </c>
    </row>
    <row r="5404">
      <c r="A5404" s="5" t="n">
        <v>42075</v>
      </c>
      <c r="B5404">
        <f>'Z-Score Calc'!J5404</f>
        <v/>
      </c>
      <c r="C5404" t="inlineStr"/>
      <c r="E5404" t="inlineStr"/>
      <c r="F5404" t="inlineStr">
        <is>
          <t>IS</t>
        </is>
      </c>
      <c r="I5404" s="8">
        <f>IF(AND(ISNUMBER(G5404),ISNUMBER(H5404)),H5404/G5404-1,"")</f>
        <v/>
      </c>
      <c r="K5404" s="8">
        <f>IF(ISNA(B5404),"",IF(B5404="TRIGGER",IF(ISNUMBER(I5404),SIGN('Z-Score Calc'!I5404)*I5404-$N$1,""),""))</f>
        <v/>
      </c>
    </row>
    <row r="5405">
      <c r="A5405" s="5" t="n">
        <v>42104</v>
      </c>
      <c r="B5405">
        <f>'Z-Score Calc'!J5405</f>
        <v/>
      </c>
      <c r="C5405" t="inlineStr"/>
      <c r="E5405" t="inlineStr"/>
      <c r="F5405" t="inlineStr">
        <is>
          <t>IS</t>
        </is>
      </c>
      <c r="I5405" s="8">
        <f>IF(AND(ISNUMBER(G5405),ISNUMBER(H5405)),H5405/G5405-1,"")</f>
        <v/>
      </c>
      <c r="K5405" s="8">
        <f>IF(ISNA(B5405),"",IF(B5405="TRIGGER",IF(ISNUMBER(I5405),SIGN('Z-Score Calc'!I5405)*I5405-$N$1,""),""))</f>
        <v/>
      </c>
    </row>
    <row r="5406">
      <c r="A5406" s="5" t="n">
        <v>42137</v>
      </c>
      <c r="B5406">
        <f>'Z-Score Calc'!J5406</f>
        <v/>
      </c>
      <c r="C5406" t="inlineStr"/>
      <c r="E5406" t="inlineStr"/>
      <c r="F5406" t="inlineStr">
        <is>
          <t>IS</t>
        </is>
      </c>
      <c r="I5406" s="8">
        <f>IF(AND(ISNUMBER(G5406),ISNUMBER(H5406)),H5406/G5406-1,"")</f>
        <v/>
      </c>
      <c r="K5406" s="8">
        <f>IF(ISNA(B5406),"",IF(B5406="TRIGGER",IF(ISNUMBER(I5406),SIGN('Z-Score Calc'!I5406)*I5406-$N$1,""),""))</f>
        <v/>
      </c>
    </row>
    <row r="5407">
      <c r="A5407" s="5" t="n">
        <v>42166</v>
      </c>
      <c r="B5407">
        <f>'Z-Score Calc'!J5407</f>
        <v/>
      </c>
      <c r="C5407" t="inlineStr"/>
      <c r="E5407" t="inlineStr"/>
      <c r="F5407" t="inlineStr">
        <is>
          <t>IS</t>
        </is>
      </c>
      <c r="I5407" s="8">
        <f>IF(AND(ISNUMBER(G5407),ISNUMBER(H5407)),H5407/G5407-1,"")</f>
        <v/>
      </c>
      <c r="K5407" s="8">
        <f>IF(ISNA(B5407),"",IF(B5407="TRIGGER",IF(ISNUMBER(I5407),SIGN('Z-Score Calc'!I5407)*I5407-$N$1,""),""))</f>
        <v/>
      </c>
    </row>
    <row r="5408">
      <c r="A5408" s="5" t="n">
        <v>42199</v>
      </c>
      <c r="B5408">
        <f>'Z-Score Calc'!J5408</f>
        <v/>
      </c>
      <c r="C5408" t="inlineStr"/>
      <c r="E5408" t="inlineStr"/>
      <c r="F5408" t="inlineStr">
        <is>
          <t>IS</t>
        </is>
      </c>
      <c r="I5408" s="8">
        <f>IF(AND(ISNUMBER(G5408),ISNUMBER(H5408)),H5408/G5408-1,"")</f>
        <v/>
      </c>
      <c r="K5408" s="8">
        <f>IF(ISNA(B5408),"",IF(B5408="TRIGGER",IF(ISNUMBER(I5408),SIGN('Z-Score Calc'!I5408)*I5408-$N$1,""),""))</f>
        <v/>
      </c>
    </row>
    <row r="5409">
      <c r="A5409" s="5" t="n">
        <v>42229</v>
      </c>
      <c r="B5409">
        <f>'Z-Score Calc'!J5409</f>
        <v/>
      </c>
      <c r="C5409" t="inlineStr"/>
      <c r="E5409" t="inlineStr"/>
      <c r="F5409" t="inlineStr">
        <is>
          <t>IS</t>
        </is>
      </c>
      <c r="I5409" s="8">
        <f>IF(AND(ISNUMBER(G5409),ISNUMBER(H5409)),H5409/G5409-1,"")</f>
        <v/>
      </c>
      <c r="K5409" s="8">
        <f>IF(ISNA(B5409),"",IF(B5409="TRIGGER",IF(ISNUMBER(I5409),SIGN('Z-Score Calc'!I5409)*I5409-$N$1,""),""))</f>
        <v/>
      </c>
    </row>
    <row r="5410">
      <c r="A5410" s="5" t="n">
        <v>42257</v>
      </c>
      <c r="B5410">
        <f>'Z-Score Calc'!J5410</f>
        <v/>
      </c>
      <c r="C5410" t="inlineStr"/>
      <c r="E5410" t="inlineStr"/>
      <c r="F5410" t="inlineStr">
        <is>
          <t>IS</t>
        </is>
      </c>
      <c r="I5410" s="8">
        <f>IF(AND(ISNUMBER(G5410),ISNUMBER(H5410)),H5410/G5410-1,"")</f>
        <v/>
      </c>
      <c r="K5410" s="8">
        <f>IF(ISNA(B5410),"",IF(B5410="TRIGGER",IF(ISNUMBER(I5410),SIGN('Z-Score Calc'!I5410)*I5410-$N$1,""),""))</f>
        <v/>
      </c>
    </row>
    <row r="5411">
      <c r="A5411" s="5" t="n">
        <v>42286</v>
      </c>
      <c r="B5411">
        <f>'Z-Score Calc'!J5411</f>
        <v/>
      </c>
      <c r="C5411" t="inlineStr"/>
      <c r="E5411" t="inlineStr"/>
      <c r="F5411" t="inlineStr">
        <is>
          <t>IS</t>
        </is>
      </c>
      <c r="I5411" s="8">
        <f>IF(AND(ISNUMBER(G5411),ISNUMBER(H5411)),H5411/G5411-1,"")</f>
        <v/>
      </c>
      <c r="K5411" s="8">
        <f>IF(ISNA(B5411),"",IF(B5411="TRIGGER",IF(ISNUMBER(I5411),SIGN('Z-Score Calc'!I5411)*I5411-$N$1,""),""))</f>
        <v/>
      </c>
    </row>
    <row r="5412">
      <c r="A5412" s="5" t="n">
        <v>42318</v>
      </c>
      <c r="B5412">
        <f>'Z-Score Calc'!J5412</f>
        <v/>
      </c>
      <c r="C5412" t="inlineStr"/>
      <c r="E5412" t="inlineStr"/>
      <c r="F5412" t="inlineStr">
        <is>
          <t>IS</t>
        </is>
      </c>
      <c r="I5412" s="8">
        <f>IF(AND(ISNUMBER(G5412),ISNUMBER(H5412)),H5412/G5412-1,"")</f>
        <v/>
      </c>
      <c r="K5412" s="8">
        <f>IF(ISNA(B5412),"",IF(B5412="TRIGGER",IF(ISNUMBER(I5412),SIGN('Z-Score Calc'!I5412)*I5412-$N$1,""),""))</f>
        <v/>
      </c>
    </row>
    <row r="5413">
      <c r="A5413" s="5" t="n">
        <v>42348</v>
      </c>
      <c r="B5413">
        <f>'Z-Score Calc'!J5413</f>
        <v/>
      </c>
      <c r="C5413" t="inlineStr"/>
      <c r="E5413" t="inlineStr"/>
      <c r="F5413" t="inlineStr">
        <is>
          <t>IS</t>
        </is>
      </c>
      <c r="I5413" s="8">
        <f>IF(AND(ISNUMBER(G5413),ISNUMBER(H5413)),H5413/G5413-1,"")</f>
        <v/>
      </c>
      <c r="K5413" s="8">
        <f>IF(ISNA(B5413),"",IF(B5413="TRIGGER",IF(ISNUMBER(I5413),SIGN('Z-Score Calc'!I5413)*I5413-$N$1,""),""))</f>
        <v/>
      </c>
    </row>
    <row r="5414">
      <c r="A5414" s="5" t="n">
        <v>42383</v>
      </c>
      <c r="B5414">
        <f>'Z-Score Calc'!J5414</f>
        <v/>
      </c>
      <c r="C5414" t="inlineStr"/>
      <c r="E5414" t="inlineStr"/>
      <c r="F5414" t="inlineStr">
        <is>
          <t>IS</t>
        </is>
      </c>
      <c r="I5414" s="8">
        <f>IF(AND(ISNUMBER(G5414),ISNUMBER(H5414)),H5414/G5414-1,"")</f>
        <v/>
      </c>
      <c r="K5414" s="8">
        <f>IF(ISNA(B5414),"",IF(B5414="TRIGGER",IF(ISNUMBER(I5414),SIGN('Z-Score Calc'!I5414)*I5414-$N$1,""),""))</f>
        <v/>
      </c>
    </row>
    <row r="5415">
      <c r="A5415" s="5" t="n">
        <v>42412</v>
      </c>
      <c r="B5415">
        <f>'Z-Score Calc'!J5415</f>
        <v/>
      </c>
      <c r="C5415" t="inlineStr"/>
      <c r="E5415" t="inlineStr"/>
      <c r="F5415" t="inlineStr">
        <is>
          <t>IS</t>
        </is>
      </c>
      <c r="I5415" s="8">
        <f>IF(AND(ISNUMBER(G5415),ISNUMBER(H5415)),H5415/G5415-1,"")</f>
        <v/>
      </c>
      <c r="K5415" s="8">
        <f>IF(ISNA(B5415),"",IF(B5415="TRIGGER",IF(ISNUMBER(I5415),SIGN('Z-Score Calc'!I5415)*I5415-$N$1,""),""))</f>
        <v/>
      </c>
    </row>
    <row r="5416">
      <c r="A5416" s="5" t="n">
        <v>42440</v>
      </c>
      <c r="B5416">
        <f>'Z-Score Calc'!J5416</f>
        <v/>
      </c>
      <c r="C5416" t="inlineStr"/>
      <c r="E5416" t="inlineStr"/>
      <c r="F5416" t="inlineStr">
        <is>
          <t>IS</t>
        </is>
      </c>
      <c r="I5416" s="8">
        <f>IF(AND(ISNUMBER(G5416),ISNUMBER(H5416)),H5416/G5416-1,"")</f>
        <v/>
      </c>
      <c r="K5416" s="8">
        <f>IF(ISNA(B5416),"",IF(B5416="TRIGGER",IF(ISNUMBER(I5416),SIGN('Z-Score Calc'!I5416)*I5416-$N$1,""),""))</f>
        <v/>
      </c>
    </row>
    <row r="5417">
      <c r="A5417" s="5" t="n">
        <v>42472</v>
      </c>
      <c r="B5417">
        <f>'Z-Score Calc'!J5417</f>
        <v/>
      </c>
      <c r="C5417" t="inlineStr"/>
      <c r="E5417" t="inlineStr"/>
      <c r="F5417" t="inlineStr">
        <is>
          <t>IS</t>
        </is>
      </c>
      <c r="I5417" s="8">
        <f>IF(AND(ISNUMBER(G5417),ISNUMBER(H5417)),H5417/G5417-1,"")</f>
        <v/>
      </c>
      <c r="K5417" s="8">
        <f>IF(ISNA(B5417),"",IF(B5417="TRIGGER",IF(ISNUMBER(I5417),SIGN('Z-Score Calc'!I5417)*I5417-$N$1,""),""))</f>
        <v/>
      </c>
    </row>
    <row r="5418">
      <c r="A5418" s="5" t="n">
        <v>42502</v>
      </c>
      <c r="B5418">
        <f>'Z-Score Calc'!J5418</f>
        <v/>
      </c>
      <c r="C5418" t="inlineStr"/>
      <c r="E5418" t="inlineStr"/>
      <c r="F5418" t="inlineStr">
        <is>
          <t>IS</t>
        </is>
      </c>
      <c r="I5418" s="8">
        <f>IF(AND(ISNUMBER(G5418),ISNUMBER(H5418)),H5418/G5418-1,"")</f>
        <v/>
      </c>
      <c r="K5418" s="8">
        <f>IF(ISNA(B5418),"",IF(B5418="TRIGGER",IF(ISNUMBER(I5418),SIGN('Z-Score Calc'!I5418)*I5418-$N$1,""),""))</f>
        <v/>
      </c>
    </row>
    <row r="5419">
      <c r="A5419" s="5" t="n">
        <v>42535</v>
      </c>
      <c r="B5419">
        <f>'Z-Score Calc'!J5419</f>
        <v/>
      </c>
      <c r="C5419" t="inlineStr"/>
      <c r="E5419" t="inlineStr"/>
      <c r="F5419" t="inlineStr">
        <is>
          <t>IS</t>
        </is>
      </c>
      <c r="I5419" s="8">
        <f>IF(AND(ISNUMBER(G5419),ISNUMBER(H5419)),H5419/G5419-1,"")</f>
        <v/>
      </c>
      <c r="K5419" s="8">
        <f>IF(ISNA(B5419),"",IF(B5419="TRIGGER",IF(ISNUMBER(I5419),SIGN('Z-Score Calc'!I5419)*I5419-$N$1,""),""))</f>
        <v/>
      </c>
    </row>
    <row r="5420">
      <c r="A5420" s="5" t="n">
        <v>42564</v>
      </c>
      <c r="B5420">
        <f>'Z-Score Calc'!J5420</f>
        <v/>
      </c>
      <c r="C5420" t="inlineStr"/>
      <c r="E5420" t="inlineStr"/>
      <c r="F5420" t="inlineStr">
        <is>
          <t>IS</t>
        </is>
      </c>
      <c r="I5420" s="8">
        <f>IF(AND(ISNUMBER(G5420),ISNUMBER(H5420)),H5420/G5420-1,"")</f>
        <v/>
      </c>
      <c r="K5420" s="8">
        <f>IF(ISNA(B5420),"",IF(B5420="TRIGGER",IF(ISNUMBER(I5420),SIGN('Z-Score Calc'!I5420)*I5420-$N$1,""),""))</f>
        <v/>
      </c>
    </row>
    <row r="5421">
      <c r="A5421" s="5" t="n">
        <v>42593</v>
      </c>
      <c r="B5421">
        <f>'Z-Score Calc'!J5421</f>
        <v/>
      </c>
      <c r="C5421" t="inlineStr"/>
      <c r="E5421" t="inlineStr"/>
      <c r="F5421" t="inlineStr">
        <is>
          <t>IS</t>
        </is>
      </c>
      <c r="G5421" s="9" t="n">
        <v>101.8079986572266</v>
      </c>
      <c r="H5421" s="9" t="n">
        <v>101.2829971313477</v>
      </c>
      <c r="I5421" s="8">
        <f>IF(AND(ISNUMBER(G5421),ISNUMBER(H5421)),H5421/G5421-1,"")</f>
        <v/>
      </c>
      <c r="K5421" s="8">
        <f>IF(ISNA(B5421),"",IF(B5421="TRIGGER",IF(ISNUMBER(I5421),SIGN('Z-Score Calc'!I5421)*I5421-$N$1,""),""))</f>
        <v/>
      </c>
    </row>
    <row r="5422">
      <c r="A5422" s="5" t="n">
        <v>42627</v>
      </c>
      <c r="B5422">
        <f>'Z-Score Calc'!J5422</f>
        <v/>
      </c>
      <c r="C5422" t="inlineStr"/>
      <c r="D5422" s="7" t="n">
        <v>-0.4651469340661824</v>
      </c>
      <c r="E5422" t="inlineStr"/>
      <c r="F5422" t="inlineStr">
        <is>
          <t>IS</t>
        </is>
      </c>
      <c r="G5422" s="9" t="n">
        <v>102.5479965209961</v>
      </c>
      <c r="H5422" s="9" t="n">
        <v>102.0080032348633</v>
      </c>
      <c r="I5422" s="8">
        <f>IF(AND(ISNUMBER(G5422),ISNUMBER(H5422)),H5422/G5422-1,"")</f>
        <v/>
      </c>
      <c r="J5422" s="8" t="n">
        <v>0.005186296650844381</v>
      </c>
      <c r="K5422" s="8">
        <f>IF(ISNA(B5422),"",IF(B5422="TRIGGER",IF(ISNUMBER(I5422),SIGN('Z-Score Calc'!I5422)*I5422-$N$1,""),""))</f>
        <v/>
      </c>
    </row>
    <row r="5423">
      <c r="A5423" s="5" t="n">
        <v>42656</v>
      </c>
      <c r="B5423">
        <f>'Z-Score Calc'!J5423</f>
        <v/>
      </c>
      <c r="C5423" t="inlineStr"/>
      <c r="D5423" s="7" t="n">
        <v>-0.4520606812489594</v>
      </c>
      <c r="E5423" t="inlineStr"/>
      <c r="F5423" t="inlineStr">
        <is>
          <t>IS</t>
        </is>
      </c>
      <c r="G5423" s="9" t="n">
        <v>103.7220001220703</v>
      </c>
      <c r="H5423" s="9" t="n">
        <v>104.0390014648438</v>
      </c>
      <c r="I5423" s="8">
        <f>IF(AND(ISNUMBER(G5423),ISNUMBER(H5423)),H5423/G5423-1,"")</f>
        <v/>
      </c>
      <c r="J5423" s="8" t="n">
        <v>-0.003135724239485692</v>
      </c>
      <c r="K5423" s="8">
        <f>IF(ISNA(B5423),"",IF(B5423="TRIGGER",IF(ISNUMBER(I5423),SIGN('Z-Score Calc'!I5423)*I5423-$N$1,""),""))</f>
        <v/>
      </c>
    </row>
    <row r="5424">
      <c r="A5424" s="5" t="n">
        <v>42689</v>
      </c>
      <c r="B5424">
        <f>'Z-Score Calc'!J5424</f>
        <v/>
      </c>
      <c r="C5424" t="inlineStr"/>
      <c r="D5424" s="7" t="n">
        <v>0.08324854138850814</v>
      </c>
      <c r="E5424" t="inlineStr"/>
      <c r="F5424" t="inlineStr">
        <is>
          <t>IS</t>
        </is>
      </c>
      <c r="G5424" s="9" t="n">
        <v>108.2020034790039</v>
      </c>
      <c r="H5424" s="9" t="n">
        <v>109.0380020141601</v>
      </c>
      <c r="I5424" s="8">
        <f>IF(AND(ISNUMBER(G5424),ISNUMBER(H5424)),H5424/G5424-1,"")</f>
        <v/>
      </c>
      <c r="J5424" s="8" t="n">
        <v>0.007646811138798305</v>
      </c>
      <c r="K5424" s="8">
        <f>IF(ISNA(B5424),"",IF(B5424="TRIGGER",IF(ISNUMBER(I5424),SIGN('Z-Score Calc'!I5424)*I5424-$N$1,""),""))</f>
        <v/>
      </c>
    </row>
    <row r="5425">
      <c r="A5425" s="5" t="n">
        <v>42717</v>
      </c>
      <c r="B5425">
        <f>'Z-Score Calc'!J5425</f>
        <v/>
      </c>
      <c r="C5425" t="inlineStr"/>
      <c r="D5425" s="7" t="n">
        <v>0.08149005959384609</v>
      </c>
      <c r="E5425" t="inlineStr"/>
      <c r="F5425" t="inlineStr">
        <is>
          <t>IS</t>
        </is>
      </c>
      <c r="G5425" s="9" t="n">
        <v>115.0019989013672</v>
      </c>
      <c r="H5425" s="9" t="n">
        <v>115.2239990234375</v>
      </c>
      <c r="I5425" s="8">
        <f>IF(AND(ISNUMBER(G5425),ISNUMBER(H5425)),H5425/G5425-1,"")</f>
        <v/>
      </c>
      <c r="J5425" s="8" t="n">
        <v>0.00185093749820422</v>
      </c>
      <c r="K5425" s="8">
        <f>IF(ISNA(B5425),"",IF(B5425="TRIGGER",IF(ISNUMBER(I5425),SIGN('Z-Score Calc'!I5425)*I5425-$N$1,""),""))</f>
        <v/>
      </c>
    </row>
    <row r="5426">
      <c r="A5426" s="5" t="n">
        <v>42747</v>
      </c>
      <c r="B5426">
        <f>'Z-Score Calc'!J5426</f>
        <v/>
      </c>
      <c r="C5426" t="inlineStr">
        <is>
          <t>TRIGGER</t>
        </is>
      </c>
      <c r="D5426" s="7" t="n">
        <v>-1.015086305756992</v>
      </c>
      <c r="E5426" t="inlineStr">
        <is>
          <t>SHORT</t>
        </is>
      </c>
      <c r="F5426" t="inlineStr">
        <is>
          <t>IS</t>
        </is>
      </c>
      <c r="G5426" s="9" t="n">
        <v>115.0979995727539</v>
      </c>
      <c r="H5426" s="9" t="n">
        <v>114.6640014648438</v>
      </c>
      <c r="I5426" s="8">
        <f>IF(AND(ISNUMBER(G5426),ISNUMBER(H5426)),H5426/G5426-1,"")</f>
        <v/>
      </c>
      <c r="J5426" s="8" t="n">
        <v>0.003691218534453223</v>
      </c>
      <c r="K5426" s="8">
        <f>IF(ISNA(B5426),"",IF(B5426="TRIGGER",IF(ISNUMBER(I5426),SIGN('Z-Score Calc'!I5426)*I5426-$N$1,""),""))</f>
        <v/>
      </c>
    </row>
    <row r="5427">
      <c r="A5427" s="5" t="n">
        <v>42776</v>
      </c>
      <c r="B5427">
        <f>'Z-Score Calc'!J5427</f>
        <v/>
      </c>
      <c r="C5427" t="inlineStr"/>
      <c r="D5427" s="7" t="n">
        <v>0.3942616882992434</v>
      </c>
      <c r="E5427" t="inlineStr"/>
      <c r="F5427" t="inlineStr">
        <is>
          <t>IS</t>
        </is>
      </c>
      <c r="G5427" s="9" t="n">
        <v>113.4339981079102</v>
      </c>
      <c r="H5427" s="9" t="n">
        <v>113.9140014648438</v>
      </c>
      <c r="I5427" s="8">
        <f>IF(AND(ISNUMBER(G5427),ISNUMBER(H5427)),H5427/G5427-1,"")</f>
        <v/>
      </c>
      <c r="J5427" s="8" t="n">
        <v>0.004152100390637205</v>
      </c>
      <c r="K5427" s="8">
        <f>IF(ISNA(B5427),"",IF(B5427="TRIGGER",IF(ISNUMBER(I5427),SIGN('Z-Score Calc'!I5427)*I5427-$N$1,""),""))</f>
        <v/>
      </c>
    </row>
    <row r="5428">
      <c r="A5428" s="5" t="n">
        <v>42803</v>
      </c>
      <c r="B5428">
        <f>'Z-Score Calc'!J5428</f>
        <v/>
      </c>
      <c r="C5428" t="inlineStr"/>
      <c r="D5428" s="7" t="n">
        <v>0.1071432944633189</v>
      </c>
      <c r="E5428" t="inlineStr"/>
      <c r="F5428" t="inlineStr">
        <is>
          <t>IS</t>
        </is>
      </c>
      <c r="G5428" s="9" t="n">
        <v>114.411003112793</v>
      </c>
      <c r="H5428" s="9" t="n">
        <v>115.1490020751953</v>
      </c>
      <c r="I5428" s="8">
        <f>IF(AND(ISNUMBER(G5428),ISNUMBER(H5428)),H5428/G5428-1,"")</f>
        <v/>
      </c>
      <c r="J5428" s="8" t="n">
        <v>0.006370954680870479</v>
      </c>
      <c r="K5428" s="8">
        <f>IF(ISNA(B5428),"",IF(B5428="TRIGGER",IF(ISNUMBER(I5428),SIGN('Z-Score Calc'!I5428)*I5428-$N$1,""),""))</f>
        <v/>
      </c>
    </row>
    <row r="5429">
      <c r="A5429" s="5" t="n">
        <v>42837</v>
      </c>
      <c r="B5429">
        <f>'Z-Score Calc'!J5429</f>
        <v/>
      </c>
      <c r="C5429" t="inlineStr"/>
      <c r="D5429" s="7" t="n">
        <v>-0.1788315636081339</v>
      </c>
      <c r="E5429" t="inlineStr"/>
      <c r="F5429" t="inlineStr">
        <is>
          <t>IS</t>
        </is>
      </c>
      <c r="G5429" s="9" t="n">
        <v>108.9020004272461</v>
      </c>
      <c r="H5429" s="9" t="n">
        <v>109.1009979248047</v>
      </c>
      <c r="I5429" s="8">
        <f>IF(AND(ISNUMBER(G5429),ISNUMBER(H5429)),H5429/G5429-1,"")</f>
        <v/>
      </c>
      <c r="J5429" s="8" t="n">
        <v>-0.001906772800945732</v>
      </c>
      <c r="K5429" s="8">
        <f>IF(ISNA(B5429),"",IF(B5429="TRIGGER",IF(ISNUMBER(I5429),SIGN('Z-Score Calc'!I5429)*I5429-$N$1,""),""))</f>
        <v/>
      </c>
    </row>
    <row r="5430">
      <c r="A5430" s="5" t="n">
        <v>42865</v>
      </c>
      <c r="B5430">
        <f>'Z-Score Calc'!J5430</f>
        <v/>
      </c>
      <c r="C5430" t="inlineStr">
        <is>
          <t>TRIGGER</t>
        </is>
      </c>
      <c r="D5430" s="7" t="n">
        <v>0.6921713044562201</v>
      </c>
      <c r="E5430" t="inlineStr">
        <is>
          <t>LONG</t>
        </is>
      </c>
      <c r="F5430" t="inlineStr">
        <is>
          <t>IS</t>
        </is>
      </c>
      <c r="G5430" s="9" t="n">
        <v>114.3280029296875</v>
      </c>
      <c r="H5430" s="9" t="n">
        <v>113.8089981079102</v>
      </c>
      <c r="I5430" s="8">
        <f>IF(AND(ISNUMBER(G5430),ISNUMBER(H5430)),H5430/G5430-1,"")</f>
        <v/>
      </c>
      <c r="J5430" s="8" t="n">
        <v>-0.004619077209698651</v>
      </c>
      <c r="K5430" s="8">
        <f>IF(ISNA(B5430),"",IF(B5430="TRIGGER",IF(ISNUMBER(I5430),SIGN('Z-Score Calc'!I5430)*I5430-$N$1,""),""))</f>
        <v/>
      </c>
    </row>
    <row r="5431">
      <c r="A5431" s="5" t="n">
        <v>42901</v>
      </c>
      <c r="B5431">
        <f>'Z-Score Calc'!J5431</f>
        <v/>
      </c>
      <c r="C5431" t="inlineStr">
        <is>
          <t>TRIGGER</t>
        </is>
      </c>
      <c r="D5431" s="7" t="n">
        <v>-0.7856005325468798</v>
      </c>
      <c r="E5431" t="inlineStr">
        <is>
          <t>SHORT</t>
        </is>
      </c>
      <c r="F5431" t="inlineStr">
        <is>
          <t>IS</t>
        </is>
      </c>
      <c r="G5431" s="9" t="n">
        <v>110.9520034790039</v>
      </c>
      <c r="H5431" s="9" t="n">
        <v>110.9540023803711</v>
      </c>
      <c r="I5431" s="8">
        <f>IF(AND(ISNUMBER(G5431),ISNUMBER(H5431)),H5431/G5431-1,"")</f>
        <v/>
      </c>
      <c r="J5431" s="8" t="n">
        <v>-9.748070263779652e-05</v>
      </c>
      <c r="K5431" s="8">
        <f>IF(ISNA(B5431),"",IF(B5431="TRIGGER",IF(ISNUMBER(I5431),SIGN('Z-Score Calc'!I5431)*I5431-$N$1,""),""))</f>
        <v/>
      </c>
    </row>
    <row r="5432">
      <c r="A5432" s="5" t="n">
        <v>42934</v>
      </c>
      <c r="B5432">
        <f>'Z-Score Calc'!J5432</f>
        <v/>
      </c>
      <c r="C5432" t="inlineStr"/>
      <c r="D5432" s="7" t="n">
        <v>-0.1764811171925683</v>
      </c>
      <c r="E5432" t="inlineStr"/>
      <c r="F5432" t="inlineStr">
        <is>
          <t>IS</t>
        </is>
      </c>
      <c r="G5432" s="9" t="n">
        <v>111.995002746582</v>
      </c>
      <c r="H5432" s="9" t="n">
        <v>111.8769989013672</v>
      </c>
      <c r="I5432" s="8">
        <f>IF(AND(ISNUMBER(G5432),ISNUMBER(H5432)),H5432/G5432-1,"")</f>
        <v/>
      </c>
      <c r="J5432" s="8" t="n">
        <v>0.0009741879809649591</v>
      </c>
      <c r="K5432" s="8">
        <f>IF(ISNA(B5432),"",IF(B5432="TRIGGER",IF(ISNUMBER(I5432),SIGN('Z-Score Calc'!I5432)*I5432-$N$1,""),""))</f>
        <v/>
      </c>
    </row>
    <row r="5433">
      <c r="A5433" s="5" t="n">
        <v>42962</v>
      </c>
      <c r="B5433">
        <f>'Z-Score Calc'!J5433</f>
        <v/>
      </c>
      <c r="C5433" t="inlineStr"/>
      <c r="D5433" s="7" t="n">
        <v>-0.1736176449191197</v>
      </c>
      <c r="E5433" t="inlineStr"/>
      <c r="F5433" t="inlineStr">
        <is>
          <t>IS</t>
        </is>
      </c>
      <c r="G5433" s="9" t="n">
        <v>110.5960006713867</v>
      </c>
      <c r="H5433" s="9" t="n">
        <v>109.9990005493164</v>
      </c>
      <c r="I5433" s="8">
        <f>IF(AND(ISNUMBER(G5433),ISNUMBER(H5433)),H5433/G5433-1,"")</f>
        <v/>
      </c>
      <c r="J5433" s="8" t="n">
        <v>0.00531856152390311</v>
      </c>
      <c r="K5433" s="8">
        <f>IF(ISNA(B5433),"",IF(B5433="TRIGGER",IF(ISNUMBER(I5433),SIGN('Z-Score Calc'!I5433)*I5433-$N$1,""),""))</f>
        <v/>
      </c>
    </row>
    <row r="5434">
      <c r="A5434" s="5" t="n">
        <v>42997</v>
      </c>
      <c r="B5434">
        <f>'Z-Score Calc'!J5434</f>
        <v/>
      </c>
      <c r="C5434" t="inlineStr"/>
      <c r="D5434" s="7" t="n">
        <v>0.4367167612845879</v>
      </c>
      <c r="E5434" t="inlineStr"/>
      <c r="F5434" t="inlineStr">
        <is>
          <t>IS</t>
        </is>
      </c>
      <c r="G5434" s="9" t="n">
        <v>111.5780029296875</v>
      </c>
      <c r="H5434" s="9" t="n">
        <v>112.5459976196289</v>
      </c>
      <c r="I5434" s="8">
        <f>IF(AND(ISNUMBER(G5434),ISNUMBER(H5434)),H5434/G5434-1,"")</f>
        <v/>
      </c>
      <c r="J5434" s="8" t="n">
        <v>0.008596032747947648</v>
      </c>
      <c r="K5434" s="8">
        <f>IF(ISNA(B5434),"",IF(B5434="TRIGGER",IF(ISNUMBER(I5434),SIGN('Z-Score Calc'!I5434)*I5434-$N$1,""),""))</f>
        <v/>
      </c>
    </row>
    <row r="5435">
      <c r="A5435" s="5" t="n">
        <v>43025</v>
      </c>
      <c r="B5435">
        <f>'Z-Score Calc'!J5435</f>
        <v/>
      </c>
      <c r="C5435" t="inlineStr"/>
      <c r="D5435" s="7" t="n">
        <v>0.4289813555356464</v>
      </c>
      <c r="E5435" t="inlineStr"/>
      <c r="F5435" t="inlineStr">
        <is>
          <t>IS</t>
        </is>
      </c>
      <c r="G5435" s="9" t="n">
        <v>112.2129974365234</v>
      </c>
      <c r="H5435" s="9" t="n">
        <v>113.0130004882812</v>
      </c>
      <c r="I5435" s="8">
        <f>IF(AND(ISNUMBER(G5435),ISNUMBER(H5435)),H5435/G5435-1,"")</f>
        <v/>
      </c>
      <c r="J5435" s="8" t="n">
        <v>0.007049861311222784</v>
      </c>
      <c r="K5435" s="8">
        <f>IF(ISNA(B5435),"",IF(B5435="TRIGGER",IF(ISNUMBER(I5435),SIGN('Z-Score Calc'!I5435)*I5435-$N$1,""),""))</f>
        <v/>
      </c>
    </row>
    <row r="5436">
      <c r="A5436" s="5" t="n">
        <v>43055</v>
      </c>
      <c r="B5436">
        <f>'Z-Score Calc'!J5436</f>
        <v/>
      </c>
      <c r="C5436" t="inlineStr">
        <is>
          <t>TRIGGER</t>
        </is>
      </c>
      <c r="D5436" s="7" t="n">
        <v>-0.8249572255490952</v>
      </c>
      <c r="E5436" t="inlineStr">
        <is>
          <t>SHORT</t>
        </is>
      </c>
      <c r="F5436" t="inlineStr">
        <is>
          <t>IS</t>
        </is>
      </c>
      <c r="I5436" s="8">
        <f>IF(AND(ISNUMBER(G5436),ISNUMBER(H5436)),H5436/G5436-1,"")</f>
        <v/>
      </c>
      <c r="K5436" s="8">
        <f>IF(ISNA(B5436),"",IF(B5436="TRIGGER",IF(ISNUMBER(I5436),SIGN('Z-Score Calc'!I5436)*I5436-$N$1,""),""))</f>
        <v/>
      </c>
    </row>
    <row r="5437">
      <c r="A5437" s="5" t="n">
        <v>43083</v>
      </c>
      <c r="B5437">
        <f>'Z-Score Calc'!J5437</f>
        <v/>
      </c>
      <c r="C5437" t="inlineStr"/>
      <c r="D5437" s="7" t="n">
        <v>-0.1789802175280825</v>
      </c>
      <c r="E5437" t="inlineStr"/>
      <c r="F5437" t="inlineStr">
        <is>
          <t>IS</t>
        </is>
      </c>
      <c r="G5437" s="9" t="n">
        <v>112.7819976806641</v>
      </c>
      <c r="H5437" s="9" t="n">
        <v>112.3960037231445</v>
      </c>
      <c r="I5437" s="8">
        <f>IF(AND(ISNUMBER(G5437),ISNUMBER(H5437)),H5437/G5437-1,"")</f>
        <v/>
      </c>
      <c r="J5437" s="8" t="n">
        <v>0.003343013665951157</v>
      </c>
      <c r="K5437" s="8">
        <f>IF(ISNA(B5437),"",IF(B5437="TRIGGER",IF(ISNUMBER(I5437),SIGN('Z-Score Calc'!I5437)*I5437-$N$1,""),""))</f>
        <v/>
      </c>
    </row>
    <row r="5438">
      <c r="A5438" s="5" t="n">
        <v>43110</v>
      </c>
      <c r="B5438">
        <f>'Z-Score Calc'!J5438</f>
        <v/>
      </c>
      <c r="C5438" t="inlineStr">
        <is>
          <t>TRIGGER</t>
        </is>
      </c>
      <c r="D5438" s="7" t="n">
        <v>-1.447038795449392</v>
      </c>
      <c r="E5438" t="inlineStr">
        <is>
          <t>SHORT</t>
        </is>
      </c>
      <c r="F5438" t="inlineStr">
        <is>
          <t>IS</t>
        </is>
      </c>
      <c r="G5438" s="9" t="n">
        <v>112.754997253418</v>
      </c>
      <c r="H5438" s="9" t="n">
        <v>111.4440002441406</v>
      </c>
      <c r="I5438" s="8">
        <f>IF(AND(ISNUMBER(G5438),ISNUMBER(H5438)),H5438/G5438-1,"")</f>
        <v/>
      </c>
      <c r="J5438" s="8" t="n">
        <v>0.01154748781497031</v>
      </c>
      <c r="K5438" s="8">
        <f>IF(ISNA(B5438),"",IF(B5438="TRIGGER",IF(ISNUMBER(I5438),SIGN('Z-Score Calc'!I5438)*I5438-$N$1,""),""))</f>
        <v/>
      </c>
    </row>
    <row r="5439">
      <c r="A5439" s="5" t="n">
        <v>43147</v>
      </c>
      <c r="B5439">
        <f>'Z-Score Calc'!J5439</f>
        <v/>
      </c>
      <c r="C5439" t="inlineStr">
        <is>
          <t>TRIGGER</t>
        </is>
      </c>
      <c r="D5439" s="7" t="n">
        <v>1.117229659335051</v>
      </c>
      <c r="E5439" t="inlineStr">
        <is>
          <t>LONG</t>
        </is>
      </c>
      <c r="F5439" t="inlineStr">
        <is>
          <t>IS</t>
        </is>
      </c>
      <c r="G5439" s="9" t="n">
        <v>106.1110000610352</v>
      </c>
      <c r="H5439" s="9" t="n">
        <v>106.2610015869141</v>
      </c>
      <c r="I5439" s="8">
        <f>IF(AND(ISNUMBER(G5439),ISNUMBER(H5439)),H5439/G5439-1,"")</f>
        <v/>
      </c>
      <c r="J5439" s="8" t="n">
        <v>0.001334163632768527</v>
      </c>
      <c r="K5439" s="8">
        <f>IF(ISNA(B5439),"",IF(B5439="TRIGGER",IF(ISNUMBER(I5439),SIGN('Z-Score Calc'!I5439)*I5439-$N$1,""),""))</f>
        <v/>
      </c>
    </row>
    <row r="5440">
      <c r="A5440" s="5" t="n">
        <v>43174</v>
      </c>
      <c r="B5440">
        <f>'Z-Score Calc'!J5440</f>
        <v/>
      </c>
      <c r="C5440" t="inlineStr"/>
      <c r="D5440" s="7" t="n">
        <v>0.4601659295053989</v>
      </c>
      <c r="E5440" t="inlineStr"/>
      <c r="F5440" t="inlineStr">
        <is>
          <t>IS</t>
        </is>
      </c>
      <c r="G5440" s="9" t="n">
        <v>106.1549987792969</v>
      </c>
      <c r="H5440" s="9" t="n">
        <v>106.3089981079102</v>
      </c>
      <c r="I5440" s="8">
        <f>IF(AND(ISNUMBER(G5440),ISNUMBER(H5440)),H5440/G5440-1,"")</f>
        <v/>
      </c>
      <c r="J5440" s="8" t="n">
        <v>0.001371237769086565</v>
      </c>
      <c r="K5440" s="8">
        <f>IF(ISNA(B5440),"",IF(B5440="TRIGGER",IF(ISNUMBER(I5440),SIGN('Z-Score Calc'!I5440)*I5440-$N$1,""),""))</f>
        <v/>
      </c>
    </row>
    <row r="5441">
      <c r="A5441" s="5" t="n">
        <v>43202</v>
      </c>
      <c r="B5441">
        <f>'Z-Score Calc'!J5441</f>
        <v/>
      </c>
      <c r="C5441" t="inlineStr">
        <is>
          <t>TRIGGER</t>
        </is>
      </c>
      <c r="D5441" s="7" t="n">
        <v>-0.8091496389792789</v>
      </c>
      <c r="E5441" t="inlineStr">
        <is>
          <t>SHORT</t>
        </is>
      </c>
      <c r="F5441" t="inlineStr">
        <is>
          <t>IS</t>
        </is>
      </c>
      <c r="G5441" s="9" t="n">
        <v>107.2220001220703</v>
      </c>
      <c r="H5441" s="9" t="n">
        <v>107.4980010986328</v>
      </c>
      <c r="I5441" s="8">
        <f>IF(AND(ISNUMBER(G5441),ISNUMBER(H5441)),H5441/G5441-1,"")</f>
        <v/>
      </c>
      <c r="J5441" s="8" t="n">
        <v>-0.002653572496206101</v>
      </c>
      <c r="K5441" s="8">
        <f>IF(ISNA(B5441),"",IF(B5441="TRIGGER",IF(ISNUMBER(I5441),SIGN('Z-Score Calc'!I5441)*I5441-$N$1,""),""))</f>
        <v/>
      </c>
    </row>
    <row r="5442">
      <c r="A5442" s="5" t="n">
        <v>43231</v>
      </c>
      <c r="B5442">
        <f>'Z-Score Calc'!J5442</f>
        <v/>
      </c>
      <c r="C5442" t="inlineStr">
        <is>
          <t>TRIGGER</t>
        </is>
      </c>
      <c r="D5442" s="7" t="n">
        <v>-0.7926043461176174</v>
      </c>
      <c r="E5442" t="inlineStr">
        <is>
          <t>SHORT</t>
        </is>
      </c>
      <c r="F5442" t="inlineStr">
        <is>
          <t>IS</t>
        </is>
      </c>
      <c r="I5442" s="8">
        <f>IF(AND(ISNUMBER(G5442),ISNUMBER(H5442)),H5442/G5442-1,"")</f>
        <v/>
      </c>
      <c r="K5442" s="8">
        <f>IF(ISNA(B5442),"",IF(B5442="TRIGGER",IF(ISNUMBER(I5442),SIGN('Z-Score Calc'!I5442)*I5442-$N$1,""),""))</f>
        <v/>
      </c>
    </row>
    <row r="5443">
      <c r="A5443" s="5" t="n">
        <v>43265</v>
      </c>
      <c r="B5443">
        <f>'Z-Score Calc'!J5443</f>
        <v/>
      </c>
      <c r="C5443" t="inlineStr"/>
      <c r="D5443" s="7" t="n">
        <v>0.1787195661175831</v>
      </c>
      <c r="E5443" t="inlineStr"/>
      <c r="F5443" t="inlineStr">
        <is>
          <t>IS</t>
        </is>
      </c>
      <c r="G5443" s="9" t="n">
        <v>110.6449966430664</v>
      </c>
      <c r="H5443" s="9" t="n">
        <v>110.6169967651367</v>
      </c>
      <c r="I5443" s="8">
        <f>IF(AND(ISNUMBER(G5443),ISNUMBER(H5443)),H5443/G5443-1,"")</f>
        <v/>
      </c>
      <c r="J5443" s="8" t="n">
        <v>-0.0003325252899143193</v>
      </c>
      <c r="K5443" s="8">
        <f>IF(ISNA(B5443),"",IF(B5443="TRIGGER",IF(ISNUMBER(I5443),SIGN('Z-Score Calc'!I5443)*I5443-$N$1,""),""))</f>
        <v/>
      </c>
    </row>
    <row r="5444">
      <c r="A5444" s="5" t="n">
        <v>43294</v>
      </c>
      <c r="B5444">
        <f>'Z-Score Calc'!J5444</f>
        <v/>
      </c>
      <c r="C5444" t="inlineStr">
        <is>
          <t>TRIGGER</t>
        </is>
      </c>
      <c r="D5444" s="7" t="n">
        <v>-1.757952132306543</v>
      </c>
      <c r="E5444" t="inlineStr">
        <is>
          <t>SHORT</t>
        </is>
      </c>
      <c r="F5444" t="inlineStr">
        <is>
          <t>IS</t>
        </is>
      </c>
      <c r="I5444" s="8">
        <f>IF(AND(ISNUMBER(G5444),ISNUMBER(H5444)),H5444/G5444-1,"")</f>
        <v/>
      </c>
      <c r="K5444" s="8">
        <f>IF(ISNA(B5444),"",IF(B5444="TRIGGER",IF(ISNUMBER(I5444),SIGN('Z-Score Calc'!I5444)*I5444-$N$1,""),""))</f>
        <v/>
      </c>
    </row>
    <row r="5445">
      <c r="A5445" s="5" t="n">
        <v>43326</v>
      </c>
      <c r="B5445">
        <f>'Z-Score Calc'!J5445</f>
        <v/>
      </c>
      <c r="C5445" t="inlineStr"/>
      <c r="D5445" s="7" t="n">
        <v>-0.4174785349386334</v>
      </c>
      <c r="E5445" t="inlineStr"/>
      <c r="F5445" t="inlineStr">
        <is>
          <t>IS</t>
        </is>
      </c>
      <c r="G5445" s="9" t="n">
        <v>111.2460021972656</v>
      </c>
      <c r="H5445" s="9" t="n">
        <v>110.5759963989258</v>
      </c>
      <c r="I5445" s="8">
        <f>IF(AND(ISNUMBER(G5445),ISNUMBER(H5445)),H5445/G5445-1,"")</f>
        <v/>
      </c>
      <c r="J5445" s="8" t="n">
        <v>0.005943275666926008</v>
      </c>
      <c r="K5445" s="8">
        <f>IF(ISNA(B5445),"",IF(B5445="TRIGGER",IF(ISNUMBER(I5445),SIGN('Z-Score Calc'!I5445)*I5445-$N$1,""),""))</f>
        <v/>
      </c>
    </row>
    <row r="5446">
      <c r="A5446" s="5" t="n">
        <v>43357</v>
      </c>
      <c r="B5446">
        <f>'Z-Score Calc'!J5446</f>
        <v/>
      </c>
      <c r="C5446" t="inlineStr">
        <is>
          <t>TRIGGER</t>
        </is>
      </c>
      <c r="D5446" s="7" t="n">
        <v>-1.366053223981581</v>
      </c>
      <c r="E5446" t="inlineStr">
        <is>
          <t>SHORT</t>
        </is>
      </c>
      <c r="F5446" t="inlineStr">
        <is>
          <t>IS</t>
        </is>
      </c>
      <c r="I5446" s="8">
        <f>IF(AND(ISNUMBER(G5446),ISNUMBER(H5446)),H5446/G5446-1,"")</f>
        <v/>
      </c>
      <c r="K5446" s="8">
        <f>IF(ISNA(B5446),"",IF(B5446="TRIGGER",IF(ISNUMBER(I5446),SIGN('Z-Score Calc'!I5446)*I5446-$N$1,""),""))</f>
        <v/>
      </c>
    </row>
    <row r="5447">
      <c r="A5447" s="5" t="n">
        <v>43385</v>
      </c>
      <c r="B5447">
        <f>'Z-Score Calc'!J5447</f>
        <v/>
      </c>
      <c r="C5447" t="inlineStr">
        <is>
          <t>TRIGGER</t>
        </is>
      </c>
      <c r="D5447" s="7" t="n">
        <v>0.8822354278652073</v>
      </c>
      <c r="E5447" t="inlineStr">
        <is>
          <t>LONG</t>
        </is>
      </c>
      <c r="F5447" t="inlineStr">
        <is>
          <t>IS</t>
        </is>
      </c>
      <c r="I5447" s="8">
        <f>IF(AND(ISNUMBER(G5447),ISNUMBER(H5447)),H5447/G5447-1,"")</f>
        <v/>
      </c>
      <c r="K5447" s="8">
        <f>IF(ISNA(B5447),"",IF(B5447="TRIGGER",IF(ISNUMBER(I5447),SIGN('Z-Score Calc'!I5447)*I5447-$N$1,""),""))</f>
        <v/>
      </c>
    </row>
    <row r="5448">
      <c r="A5448" s="5" t="n">
        <v>43419</v>
      </c>
      <c r="B5448">
        <f>'Z-Score Calc'!J5448</f>
        <v/>
      </c>
      <c r="C5448" t="inlineStr">
        <is>
          <t>TRIGGER</t>
        </is>
      </c>
      <c r="D5448" s="7" t="n">
        <v>1.181276085520498</v>
      </c>
      <c r="E5448" t="inlineStr">
        <is>
          <t>LONG</t>
        </is>
      </c>
      <c r="F5448" t="inlineStr">
        <is>
          <t>IS</t>
        </is>
      </c>
      <c r="G5448" s="9" t="n">
        <v>113.5640029907227</v>
      </c>
      <c r="H5448" s="9" t="n">
        <v>113.5550003051758</v>
      </c>
      <c r="I5448" s="8">
        <f>IF(AND(ISNUMBER(G5448),ISNUMBER(H5448)),H5448/G5448-1,"")</f>
        <v/>
      </c>
      <c r="J5448" s="8" t="n">
        <v>-0.0001587389045942566</v>
      </c>
      <c r="K5448" s="8">
        <f>IF(ISNA(B5448),"",IF(B5448="TRIGGER",IF(ISNUMBER(I5448),SIGN('Z-Score Calc'!I5448)*I5448-$N$1,""),""))</f>
        <v/>
      </c>
    </row>
    <row r="5449">
      <c r="A5449" s="5" t="n">
        <v>43447</v>
      </c>
      <c r="B5449">
        <f>'Z-Score Calc'!J5449</f>
        <v/>
      </c>
      <c r="C5449" t="inlineStr">
        <is>
          <t>TRIGGER</t>
        </is>
      </c>
      <c r="D5449" s="7" t="n">
        <v>-2.309842824786367</v>
      </c>
      <c r="E5449" t="inlineStr">
        <is>
          <t>SHORT</t>
        </is>
      </c>
      <c r="F5449" t="inlineStr">
        <is>
          <t>IS</t>
        </is>
      </c>
      <c r="G5449" s="9" t="n">
        <v>113.2850036621094</v>
      </c>
      <c r="H5449" s="9" t="n">
        <v>113.5599975585938</v>
      </c>
      <c r="I5449" s="8">
        <f>IF(AND(ISNUMBER(G5449),ISNUMBER(H5449)),H5449/G5449-1,"")</f>
        <v/>
      </c>
      <c r="J5449" s="8" t="n">
        <v>-0.002506916684197867</v>
      </c>
      <c r="K5449" s="8">
        <f>IF(ISNA(B5449),"",IF(B5449="TRIGGER",IF(ISNUMBER(I5449),SIGN('Z-Score Calc'!I5449)*I5449-$N$1,""),""))</f>
        <v/>
      </c>
    </row>
    <row r="5450">
      <c r="A5450" s="5" t="n">
        <v>43481</v>
      </c>
      <c r="B5450">
        <f>'Z-Score Calc'!J5450</f>
        <v/>
      </c>
      <c r="C5450" t="inlineStr">
        <is>
          <t>TRIGGER</t>
        </is>
      </c>
      <c r="D5450" s="7" t="n">
        <v>0.8477444862851197</v>
      </c>
      <c r="E5450" t="inlineStr">
        <is>
          <t>LONG</t>
        </is>
      </c>
      <c r="F5450" t="inlineStr">
        <is>
          <t>IS</t>
        </is>
      </c>
      <c r="G5450" s="9" t="n">
        <v>108.6439971923828</v>
      </c>
      <c r="H5450" s="9" t="n">
        <v>109.0370025634766</v>
      </c>
      <c r="I5450" s="8">
        <f>IF(AND(ISNUMBER(G5450),ISNUMBER(H5450)),H5450/G5450-1,"")</f>
        <v/>
      </c>
      <c r="J5450" s="8" t="n">
        <v>0.003537903688888423</v>
      </c>
      <c r="K5450" s="8">
        <f>IF(ISNA(B5450),"",IF(B5450="TRIGGER",IF(ISNUMBER(I5450),SIGN('Z-Score Calc'!I5450)*I5450-$N$1,""),""))</f>
        <v/>
      </c>
    </row>
    <row r="5451">
      <c r="A5451" s="5" t="n">
        <v>43511</v>
      </c>
      <c r="B5451">
        <f>'Z-Score Calc'!J5451</f>
        <v/>
      </c>
      <c r="C5451" t="inlineStr">
        <is>
          <t>TRIGGER</t>
        </is>
      </c>
      <c r="D5451" s="7" t="n">
        <v>-1.283461660863735</v>
      </c>
      <c r="E5451" t="inlineStr">
        <is>
          <t>SHORT</t>
        </is>
      </c>
      <c r="F5451" t="inlineStr">
        <is>
          <t>IS</t>
        </is>
      </c>
      <c r="G5451" s="9" t="n">
        <v>110.5380020141602</v>
      </c>
      <c r="H5451" s="9" t="n">
        <v>110.5640029907226</v>
      </c>
      <c r="I5451" s="8">
        <f>IF(AND(ISNUMBER(G5451),ISNUMBER(H5451)),H5451/G5451-1,"")</f>
        <v/>
      </c>
      <c r="J5451" s="8" t="n">
        <v>-0.0003146868522981615</v>
      </c>
      <c r="K5451" s="8">
        <f>IF(ISNA(B5451),"",IF(B5451="TRIGGER",IF(ISNUMBER(I5451),SIGN('Z-Score Calc'!I5451)*I5451-$N$1,""),""))</f>
        <v/>
      </c>
    </row>
    <row r="5452">
      <c r="A5452" s="5" t="n">
        <v>43538</v>
      </c>
      <c r="B5452">
        <f>'Z-Score Calc'!J5452</f>
        <v/>
      </c>
      <c r="C5452" t="inlineStr">
        <is>
          <t>TRIGGER</t>
        </is>
      </c>
      <c r="D5452" s="7" t="n">
        <v>0.8533525035312305</v>
      </c>
      <c r="E5452" t="inlineStr">
        <is>
          <t>LONG</t>
        </is>
      </c>
      <c r="F5452" t="inlineStr">
        <is>
          <t>IS</t>
        </is>
      </c>
      <c r="G5452" s="9" t="n">
        <v>111.1959991455078</v>
      </c>
      <c r="H5452" s="9" t="n">
        <v>111.7529983520508</v>
      </c>
      <c r="I5452" s="8">
        <f>IF(AND(ISNUMBER(G5452),ISNUMBER(H5452)),H5452/G5452-1,"")</f>
        <v/>
      </c>
      <c r="J5452" s="8" t="n">
        <v>0.004929701102552776</v>
      </c>
      <c r="K5452" s="8">
        <f>IF(ISNA(B5452),"",IF(B5452="TRIGGER",IF(ISNUMBER(I5452),SIGN('Z-Score Calc'!I5452)*I5452-$N$1,""),""))</f>
        <v/>
      </c>
    </row>
    <row r="5453">
      <c r="A5453" s="5" t="n">
        <v>43567</v>
      </c>
      <c r="B5453">
        <f>'Z-Score Calc'!J5453</f>
        <v/>
      </c>
      <c r="C5453" t="inlineStr">
        <is>
          <t>TRIGGER</t>
        </is>
      </c>
      <c r="D5453" s="7" t="n">
        <v>0.5376842174988264</v>
      </c>
      <c r="E5453" t="inlineStr">
        <is>
          <t>LONG</t>
        </is>
      </c>
      <c r="F5453" t="inlineStr">
        <is>
          <t>IS</t>
        </is>
      </c>
      <c r="I5453" s="8">
        <f>IF(AND(ISNUMBER(G5453),ISNUMBER(H5453)),H5453/G5453-1,"")</f>
        <v/>
      </c>
      <c r="K5453" s="8">
        <f>IF(ISNA(B5453),"",IF(B5453="TRIGGER",IF(ISNUMBER(I5453),SIGN('Z-Score Calc'!I5453)*I5453-$N$1,""),""))</f>
        <v/>
      </c>
    </row>
    <row r="5454">
      <c r="A5454" s="5" t="n">
        <v>43599</v>
      </c>
      <c r="B5454">
        <f>'Z-Score Calc'!J5454</f>
        <v/>
      </c>
      <c r="C5454" t="inlineStr">
        <is>
          <t>TRIGGER</t>
        </is>
      </c>
      <c r="D5454" s="7" t="n">
        <v>-1.593263187502338</v>
      </c>
      <c r="E5454" t="inlineStr">
        <is>
          <t>SHORT</t>
        </is>
      </c>
      <c r="F5454" t="inlineStr">
        <is>
          <t>IS</t>
        </is>
      </c>
      <c r="G5454" s="9" t="n">
        <v>109.6709976196289</v>
      </c>
      <c r="H5454" s="9" t="n">
        <v>109.4749984741211</v>
      </c>
      <c r="I5454" s="8">
        <f>IF(AND(ISNUMBER(G5454),ISNUMBER(H5454)),H5454/G5454-1,"")</f>
        <v/>
      </c>
      <c r="J5454" s="8" t="n">
        <v>0.001707690880415581</v>
      </c>
      <c r="K5454" s="8">
        <f>IF(ISNA(B5454),"",IF(B5454="TRIGGER",IF(ISNUMBER(I5454),SIGN('Z-Score Calc'!I5454)*I5454-$N$1,""),""))</f>
        <v/>
      </c>
    </row>
    <row r="5455">
      <c r="A5455" s="5" t="n">
        <v>43629</v>
      </c>
      <c r="B5455">
        <f>'Z-Score Calc'!J5455</f>
        <v/>
      </c>
      <c r="C5455" t="inlineStr"/>
      <c r="D5455" s="7" t="n">
        <v>-0.3443857358833593</v>
      </c>
      <c r="E5455" t="inlineStr"/>
      <c r="F5455" t="inlineStr">
        <is>
          <t>IS</t>
        </is>
      </c>
      <c r="G5455" s="9" t="n">
        <v>108.3209991455078</v>
      </c>
      <c r="H5455" s="9" t="n">
        <v>108.5759963989258</v>
      </c>
      <c r="I5455" s="8">
        <f>IF(AND(ISNUMBER(G5455),ISNUMBER(H5455)),H5455/G5455-1,"")</f>
        <v/>
      </c>
      <c r="J5455" s="8" t="n">
        <v>-0.002433553615421057</v>
      </c>
      <c r="K5455" s="8">
        <f>IF(ISNA(B5455),"",IF(B5455="TRIGGER",IF(ISNUMBER(I5455),SIGN('Z-Score Calc'!I5455)*I5455-$N$1,""),""))</f>
        <v/>
      </c>
    </row>
    <row r="5456">
      <c r="A5456" s="5" t="n">
        <v>43662</v>
      </c>
      <c r="B5456">
        <f>'Z-Score Calc'!J5456</f>
        <v/>
      </c>
      <c r="C5456" t="inlineStr">
        <is>
          <t>TRIGGER</t>
        </is>
      </c>
      <c r="D5456" s="7" t="n">
        <v>-0.6426077796427898</v>
      </c>
      <c r="E5456" t="inlineStr">
        <is>
          <t>SHORT</t>
        </is>
      </c>
      <c r="F5456" t="inlineStr">
        <is>
          <t>IS</t>
        </is>
      </c>
      <c r="G5456" s="9" t="n">
        <v>108.2009963989258</v>
      </c>
      <c r="H5456" s="9" t="n">
        <v>107.9369964599609</v>
      </c>
      <c r="I5456" s="8">
        <f>IF(AND(ISNUMBER(G5456),ISNUMBER(H5456)),H5456/G5456-1,"")</f>
        <v/>
      </c>
      <c r="J5456" s="8" t="n">
        <v>0.002360438237906016</v>
      </c>
      <c r="K5456" s="8">
        <f>IF(ISNA(B5456),"",IF(B5456="TRIGGER",IF(ISNUMBER(I5456),SIGN('Z-Score Calc'!I5456)*I5456-$N$1,""),""))</f>
        <v/>
      </c>
    </row>
    <row r="5457">
      <c r="A5457" s="5" t="n">
        <v>43691</v>
      </c>
      <c r="B5457">
        <f>'Z-Score Calc'!J5457</f>
        <v/>
      </c>
      <c r="C5457" t="inlineStr">
        <is>
          <t>TRIGGER</t>
        </is>
      </c>
      <c r="D5457" s="7" t="n">
        <v>0.5792588166306236</v>
      </c>
      <c r="E5457" t="inlineStr">
        <is>
          <t>LONG</t>
        </is>
      </c>
      <c r="F5457" t="inlineStr">
        <is>
          <t>IS</t>
        </is>
      </c>
      <c r="G5457" s="9" t="n">
        <v>105.9160003662109</v>
      </c>
      <c r="H5457" s="9" t="n">
        <v>106.0830001831055</v>
      </c>
      <c r="I5457" s="8">
        <f>IF(AND(ISNUMBER(G5457),ISNUMBER(H5457)),H5457/G5457-1,"")</f>
        <v/>
      </c>
      <c r="J5457" s="8" t="n">
        <v>0.001497254648926162</v>
      </c>
      <c r="K5457" s="8">
        <f>IF(ISNA(B5457),"",IF(B5457="TRIGGER",IF(ISNUMBER(I5457),SIGN('Z-Score Calc'!I5457)*I5457-$N$1,""),""))</f>
        <v/>
      </c>
    </row>
    <row r="5458">
      <c r="A5458" s="5" t="n">
        <v>43721</v>
      </c>
      <c r="B5458">
        <f>'Z-Score Calc'!J5458</f>
        <v/>
      </c>
      <c r="C5458" t="inlineStr"/>
      <c r="D5458" s="7" t="n">
        <v>-0.3434486870486747</v>
      </c>
      <c r="E5458" t="inlineStr"/>
      <c r="F5458" t="inlineStr">
        <is>
          <t>IS</t>
        </is>
      </c>
      <c r="I5458" s="8">
        <f>IF(AND(ISNUMBER(G5458),ISNUMBER(H5458)),H5458/G5458-1,"")</f>
        <v/>
      </c>
      <c r="K5458" s="8">
        <f>IF(ISNA(B5458),"",IF(B5458="TRIGGER",IF(ISNUMBER(I5458),SIGN('Z-Score Calc'!I5458)*I5458-$N$1,""),""))</f>
        <v/>
      </c>
    </row>
    <row r="5459">
      <c r="A5459" s="5" t="n">
        <v>43749</v>
      </c>
      <c r="B5459">
        <f>'Z-Score Calc'!J5459</f>
        <v/>
      </c>
      <c r="C5459" t="inlineStr">
        <is>
          <t>TRIGGER</t>
        </is>
      </c>
      <c r="D5459" s="7" t="n">
        <v>0.5830608058498542</v>
      </c>
      <c r="E5459" t="inlineStr">
        <is>
          <t>LONG</t>
        </is>
      </c>
      <c r="F5459" t="inlineStr">
        <is>
          <t>IS</t>
        </is>
      </c>
      <c r="I5459" s="8">
        <f>IF(AND(ISNUMBER(G5459),ISNUMBER(H5459)),H5459/G5459-1,"")</f>
        <v/>
      </c>
      <c r="K5459" s="8">
        <f>IF(ISNA(B5459),"",IF(B5459="TRIGGER",IF(ISNUMBER(I5459),SIGN('Z-Score Calc'!I5459)*I5459-$N$1,""),""))</f>
        <v/>
      </c>
    </row>
    <row r="5460">
      <c r="A5460" s="5" t="n">
        <v>43784</v>
      </c>
      <c r="B5460">
        <f>'Z-Score Calc'!J5460</f>
        <v/>
      </c>
      <c r="C5460" t="inlineStr">
        <is>
          <t>TRIGGER</t>
        </is>
      </c>
      <c r="D5460" s="7" t="n">
        <v>-0.9713150019714707</v>
      </c>
      <c r="E5460" t="inlineStr">
        <is>
          <t>SHORT</t>
        </is>
      </c>
      <c r="F5460" t="inlineStr">
        <is>
          <t>IS</t>
        </is>
      </c>
      <c r="G5460" s="9" t="n">
        <v>108.4919967651367</v>
      </c>
      <c r="H5460" s="9" t="n">
        <v>108.6989974975586</v>
      </c>
      <c r="I5460" s="8">
        <f>IF(AND(ISNUMBER(G5460),ISNUMBER(H5460)),H5460/G5460-1,"")</f>
        <v/>
      </c>
      <c r="J5460" s="8" t="n">
        <v>-0.001987446381483381</v>
      </c>
      <c r="K5460" s="8">
        <f>IF(ISNA(B5460),"",IF(B5460="TRIGGER",IF(ISNUMBER(I5460),SIGN('Z-Score Calc'!I5460)*I5460-$N$1,""),""))</f>
        <v/>
      </c>
    </row>
    <row r="5461">
      <c r="A5461" s="5" t="n">
        <v>43812</v>
      </c>
      <c r="B5461">
        <f>'Z-Score Calc'!J5461</f>
        <v/>
      </c>
      <c r="C5461" t="inlineStr"/>
      <c r="D5461" s="7" t="n">
        <v>-0.02624861788260223</v>
      </c>
      <c r="E5461" t="inlineStr"/>
      <c r="F5461" t="inlineStr">
        <is>
          <t>IS</t>
        </is>
      </c>
      <c r="G5461" s="9" t="n">
        <v>109.4130020141602</v>
      </c>
      <c r="H5461" s="9" t="n">
        <v>109.4000015258789</v>
      </c>
      <c r="I5461" s="8">
        <f>IF(AND(ISNUMBER(G5461),ISNUMBER(H5461)),H5461/G5461-1,"")</f>
        <v/>
      </c>
      <c r="J5461" s="8" t="n">
        <v>3.93555312662398e-05</v>
      </c>
      <c r="K5461" s="8">
        <f>IF(ISNA(B5461),"",IF(B5461="TRIGGER",IF(ISNUMBER(I5461),SIGN('Z-Score Calc'!I5461)*I5461-$N$1,""),""))</f>
        <v/>
      </c>
    </row>
    <row r="5462">
      <c r="A5462" s="5" t="n">
        <v>43846</v>
      </c>
      <c r="B5462">
        <f>'Z-Score Calc'!J5462</f>
        <v/>
      </c>
      <c r="C5462" t="inlineStr"/>
      <c r="D5462" s="7" t="n">
        <v>-0.02603254779467098</v>
      </c>
      <c r="E5462" t="inlineStr"/>
      <c r="F5462" t="inlineStr">
        <is>
          <t>IS</t>
        </is>
      </c>
      <c r="G5462" s="9" t="n">
        <v>109.8830032348633</v>
      </c>
      <c r="H5462" s="9" t="n">
        <v>110.1750030517578</v>
      </c>
      <c r="I5462" s="8">
        <f>IF(AND(ISNUMBER(G5462),ISNUMBER(H5462)),H5462/G5462-1,"")</f>
        <v/>
      </c>
      <c r="J5462" s="8" t="n">
        <v>-0.002736834979478829</v>
      </c>
      <c r="K5462" s="8">
        <f>IF(ISNA(B5462),"",IF(B5462="TRIGGER",IF(ISNUMBER(I5462),SIGN('Z-Score Calc'!I5462)*I5462-$N$1,""),""))</f>
        <v/>
      </c>
    </row>
    <row r="5463">
      <c r="A5463" s="5" t="n">
        <v>43875</v>
      </c>
      <c r="B5463">
        <f>'Z-Score Calc'!J5463</f>
        <v/>
      </c>
      <c r="C5463" t="inlineStr">
        <is>
          <t>TRIGGER</t>
        </is>
      </c>
      <c r="D5463" s="7" t="n">
        <v>0.6042283708870123</v>
      </c>
      <c r="E5463" t="inlineStr">
        <is>
          <t>LONG</t>
        </is>
      </c>
      <c r="F5463" t="inlineStr">
        <is>
          <t>IS</t>
        </is>
      </c>
      <c r="G5463" s="9" t="n">
        <v>109.7580032348633</v>
      </c>
      <c r="H5463" s="9" t="n">
        <v>109.791000366211</v>
      </c>
      <c r="I5463" s="8">
        <f>IF(AND(ISNUMBER(G5463),ISNUMBER(H5463)),H5463/G5463-1,"")</f>
        <v/>
      </c>
      <c r="J5463" s="8" t="n">
        <v>0.0002211705180704916</v>
      </c>
      <c r="K5463" s="8">
        <f>IF(ISNA(B5463),"",IF(B5463="TRIGGER",IF(ISNUMBER(I5463),SIGN('Z-Score Calc'!I5463)*I5463-$N$1,""),""))</f>
        <v/>
      </c>
    </row>
    <row r="5464">
      <c r="A5464" s="5" t="n">
        <v>43903</v>
      </c>
      <c r="B5464">
        <f>'Z-Score Calc'!J5464</f>
        <v/>
      </c>
      <c r="C5464" t="inlineStr">
        <is>
          <t>TRIGGER</t>
        </is>
      </c>
      <c r="D5464" s="7" t="n">
        <v>0.914322897420427</v>
      </c>
      <c r="E5464" t="inlineStr">
        <is>
          <t>LONG</t>
        </is>
      </c>
      <c r="F5464" t="inlineStr">
        <is>
          <t>IS</t>
        </is>
      </c>
      <c r="G5464" s="9" t="n">
        <v>104.6100006103516</v>
      </c>
      <c r="H5464" s="9" t="n">
        <v>106.6880035400391</v>
      </c>
      <c r="I5464" s="8">
        <f>IF(AND(ISNUMBER(G5464),ISNUMBER(H5464)),H5464/G5464-1,"")</f>
        <v/>
      </c>
      <c r="J5464" s="8" t="n">
        <v>0.01978482081694235</v>
      </c>
      <c r="K5464" s="8">
        <f>IF(ISNA(B5464),"",IF(B5464="TRIGGER",IF(ISNUMBER(I5464),SIGN('Z-Score Calc'!I5464)*I5464-$N$1,""),""))</f>
        <v/>
      </c>
    </row>
    <row r="5465">
      <c r="A5465" s="5" t="n">
        <v>43935</v>
      </c>
      <c r="B5465">
        <f>'Z-Score Calc'!J5465</f>
        <v/>
      </c>
      <c r="C5465" t="inlineStr">
        <is>
          <t>TRIGGER</t>
        </is>
      </c>
      <c r="D5465" s="7" t="n">
        <v>2.803978647073179</v>
      </c>
      <c r="E5465" t="inlineStr">
        <is>
          <t>LONG</t>
        </is>
      </c>
      <c r="F5465" t="inlineStr">
        <is>
          <t>IS</t>
        </is>
      </c>
      <c r="G5465" s="9" t="n">
        <v>107.1039962768555</v>
      </c>
      <c r="H5465" s="9" t="n">
        <v>107.609001159668</v>
      </c>
      <c r="I5465" s="8">
        <f>IF(AND(ISNUMBER(G5465),ISNUMBER(H5465)),H5465/G5465-1,"")</f>
        <v/>
      </c>
      <c r="J5465" s="8" t="n">
        <v>0.004635624283620877</v>
      </c>
      <c r="K5465" s="8">
        <f>IF(ISNA(B5465),"",IF(B5465="TRIGGER",IF(ISNUMBER(I5465),SIGN('Z-Score Calc'!I5465)*I5465-$N$1,""),""))</f>
        <v/>
      </c>
    </row>
    <row r="5466">
      <c r="A5466" s="5" t="n">
        <v>43965</v>
      </c>
      <c r="B5466">
        <f>'Z-Score Calc'!J5466</f>
        <v/>
      </c>
      <c r="C5466" t="inlineStr">
        <is>
          <t>TRIGGER</t>
        </is>
      </c>
      <c r="D5466" s="7" t="n">
        <v>1.417678001343379</v>
      </c>
      <c r="E5466" t="inlineStr">
        <is>
          <t>LONG</t>
        </is>
      </c>
      <c r="F5466" t="inlineStr">
        <is>
          <t>IS</t>
        </is>
      </c>
      <c r="G5466" s="9" t="n">
        <v>107.3649978637695</v>
      </c>
      <c r="H5466" s="9" t="n">
        <v>107.2080001831055</v>
      </c>
      <c r="I5466" s="8">
        <f>IF(AND(ISNUMBER(G5466),ISNUMBER(H5466)),H5466/G5466-1,"")</f>
        <v/>
      </c>
      <c r="J5466" s="8" t="n">
        <v>-0.001541744713761871</v>
      </c>
      <c r="K5466" s="8">
        <f>IF(ISNA(B5466),"",IF(B5466="TRIGGER",IF(ISNUMBER(I5466),SIGN('Z-Score Calc'!I5466)*I5466-$N$1,""),""))</f>
        <v/>
      </c>
    </row>
    <row r="5467">
      <c r="A5467" s="5" t="n">
        <v>43994</v>
      </c>
      <c r="B5467">
        <f>'Z-Score Calc'!J5467</f>
        <v/>
      </c>
      <c r="C5467" t="inlineStr">
        <is>
          <t>TRIGGER</t>
        </is>
      </c>
      <c r="D5467" s="7" t="n">
        <v>1.086159400740013</v>
      </c>
      <c r="E5467" t="inlineStr">
        <is>
          <t>LONG</t>
        </is>
      </c>
      <c r="F5467" t="inlineStr">
        <is>
          <t>IS</t>
        </is>
      </c>
      <c r="I5467" s="8">
        <f>IF(AND(ISNUMBER(G5467),ISNUMBER(H5467)),H5467/G5467-1,"")</f>
        <v/>
      </c>
      <c r="K5467" s="8">
        <f>IF(ISNA(B5467),"",IF(B5467="TRIGGER",IF(ISNUMBER(I5467),SIGN('Z-Score Calc'!I5467)*I5467-$N$1,""),""))</f>
        <v/>
      </c>
    </row>
    <row r="5468">
      <c r="A5468" s="5" t="n">
        <v>44027</v>
      </c>
      <c r="B5468">
        <f>'Z-Score Calc'!J5468</f>
        <v/>
      </c>
      <c r="C5468" t="inlineStr">
        <is>
          <t>TRIGGER</t>
        </is>
      </c>
      <c r="D5468" s="7" t="n">
        <v>1.068373000208115</v>
      </c>
      <c r="E5468" t="inlineStr">
        <is>
          <t>LONG</t>
        </is>
      </c>
      <c r="F5468" t="inlineStr">
        <is>
          <t>IS</t>
        </is>
      </c>
      <c r="G5468" s="9" t="n">
        <v>106.9169998168945</v>
      </c>
      <c r="H5468" s="9" t="n">
        <v>107.2779998779297</v>
      </c>
      <c r="I5468" s="8">
        <f>IF(AND(ISNUMBER(G5468),ISNUMBER(H5468)),H5468/G5468-1,"")</f>
        <v/>
      </c>
      <c r="J5468" s="8" t="n">
        <v>0.003296986676347392</v>
      </c>
      <c r="K5468" s="8">
        <f>IF(ISNA(B5468),"",IF(B5468="TRIGGER",IF(ISNUMBER(I5468),SIGN('Z-Score Calc'!I5468)*I5468-$N$1,""),""))</f>
        <v/>
      </c>
    </row>
    <row r="5469">
      <c r="A5469" s="5" t="n">
        <v>44056</v>
      </c>
      <c r="B5469">
        <f>'Z-Score Calc'!J5469</f>
        <v/>
      </c>
      <c r="C5469" t="inlineStr"/>
      <c r="D5469" s="7" t="n">
        <v>0.1559334271313049</v>
      </c>
      <c r="E5469" t="inlineStr"/>
      <c r="F5469" t="inlineStr">
        <is>
          <t>IS</t>
        </is>
      </c>
      <c r="G5469" s="9" t="n">
        <v>106.9860000610352</v>
      </c>
      <c r="H5469" s="9" t="n">
        <v>106.5540008544922</v>
      </c>
      <c r="I5469" s="8">
        <f>IF(AND(ISNUMBER(G5469),ISNUMBER(H5469)),H5469/G5469-1,"")</f>
        <v/>
      </c>
      <c r="J5469" s="8" t="n">
        <v>-0.004117368875792481</v>
      </c>
      <c r="K5469" s="8">
        <f>IF(ISNA(B5469),"",IF(B5469="TRIGGER",IF(ISNUMBER(I5469),SIGN('Z-Score Calc'!I5469)*I5469-$N$1,""),""))</f>
        <v/>
      </c>
    </row>
    <row r="5470">
      <c r="A5470" s="5" t="n">
        <v>44089</v>
      </c>
      <c r="B5470">
        <f>'Z-Score Calc'!J5470</f>
        <v/>
      </c>
      <c r="C5470" t="inlineStr">
        <is>
          <t>TRIGGER</t>
        </is>
      </c>
      <c r="D5470" s="7" t="n">
        <v>1.056870060418911</v>
      </c>
      <c r="E5470" t="inlineStr">
        <is>
          <t>LONG</t>
        </is>
      </c>
      <c r="F5470" t="inlineStr">
        <is>
          <t>IS</t>
        </is>
      </c>
      <c r="G5470" s="9" t="n">
        <v>105.3809967041016</v>
      </c>
      <c r="H5470" s="9" t="n">
        <v>105.0619964599609</v>
      </c>
      <c r="I5470" s="8">
        <f>IF(AND(ISNUMBER(G5470),ISNUMBER(H5470)),H5470/G5470-1,"")</f>
        <v/>
      </c>
      <c r="J5470" s="8" t="n">
        <v>-0.003106578352600285</v>
      </c>
      <c r="K5470" s="8">
        <f>IF(ISNA(B5470),"",IF(B5470="TRIGGER",IF(ISNUMBER(I5470),SIGN('Z-Score Calc'!I5470)*I5470-$N$1,""),""))</f>
        <v/>
      </c>
    </row>
    <row r="5471">
      <c r="A5471" s="5" t="n">
        <v>44119</v>
      </c>
      <c r="B5471">
        <f>'Z-Score Calc'!J5471</f>
        <v/>
      </c>
      <c r="C5471" t="inlineStr"/>
      <c r="D5471" s="7" t="n">
        <v>-0.1611252608447903</v>
      </c>
      <c r="E5471" t="inlineStr"/>
      <c r="F5471" t="inlineStr">
        <is>
          <t>IS</t>
        </is>
      </c>
      <c r="G5471" s="9" t="n">
        <v>105.3600006103516</v>
      </c>
      <c r="H5471" s="9" t="n">
        <v>105.427001953125</v>
      </c>
      <c r="I5471" s="8">
        <f>IF(AND(ISNUMBER(G5471),ISNUMBER(H5471)),H5471/G5471-1,"")</f>
        <v/>
      </c>
      <c r="J5471" s="8" t="n">
        <v>-0.0007153924912904662</v>
      </c>
      <c r="K5471" s="8">
        <f>IF(ISNA(B5471),"",IF(B5471="TRIGGER",IF(ISNUMBER(I5471),SIGN('Z-Score Calc'!I5471)*I5471-$N$1,""),""))</f>
        <v/>
      </c>
    </row>
    <row r="5472">
      <c r="A5472" s="5" t="n">
        <v>44152</v>
      </c>
      <c r="B5472">
        <f>'Z-Score Calc'!J5472</f>
        <v/>
      </c>
      <c r="C5472" t="inlineStr">
        <is>
          <t>TRIGGER</t>
        </is>
      </c>
      <c r="D5472" s="7" t="n">
        <v>-1.067820609255685</v>
      </c>
      <c r="E5472" t="inlineStr">
        <is>
          <t>SHORT</t>
        </is>
      </c>
      <c r="F5472" t="inlineStr">
        <is>
          <t>IS</t>
        </is>
      </c>
      <c r="G5472" s="9" t="n">
        <v>104.5410003662109</v>
      </c>
      <c r="H5472" s="9" t="n">
        <v>104.1809997558594</v>
      </c>
      <c r="I5472" s="8">
        <f>IF(AND(ISNUMBER(G5472),ISNUMBER(H5472)),H5472/G5472-1,"")</f>
        <v/>
      </c>
      <c r="J5472" s="8" t="n">
        <v>0.003364166023456373</v>
      </c>
      <c r="K5472" s="8">
        <f>IF(ISNA(B5472),"",IF(B5472="TRIGGER",IF(ISNUMBER(I5472),SIGN('Z-Score Calc'!I5472)*I5472-$N$1,""),""))</f>
        <v/>
      </c>
    </row>
    <row r="5473">
      <c r="A5473" s="5" t="n">
        <v>44180</v>
      </c>
      <c r="B5473">
        <f>'Z-Score Calc'!J5473</f>
        <v/>
      </c>
      <c r="C5473" t="inlineStr">
        <is>
          <t>TRIGGER</t>
        </is>
      </c>
      <c r="D5473" s="7" t="n">
        <v>-0.7494951434480566</v>
      </c>
      <c r="E5473" t="inlineStr">
        <is>
          <t>SHORT</t>
        </is>
      </c>
      <c r="F5473" t="inlineStr">
        <is>
          <t>IS</t>
        </is>
      </c>
      <c r="G5473" s="9" t="n">
        <v>104.0100021362305</v>
      </c>
      <c r="H5473" s="9" t="n">
        <v>103.6340026855469</v>
      </c>
      <c r="I5473" s="8">
        <f>IF(AND(ISNUMBER(G5473),ISNUMBER(H5473)),H5473/G5473-1,"")</f>
        <v/>
      </c>
      <c r="J5473" s="8" t="n">
        <v>0.003535566867929686</v>
      </c>
      <c r="K5473" s="8">
        <f>IF(ISNA(B5473),"",IF(B5473="TRIGGER",IF(ISNUMBER(I5473),SIGN('Z-Score Calc'!I5473)*I5473-$N$1,""),""))</f>
        <v/>
      </c>
    </row>
    <row r="5474">
      <c r="A5474" s="5" t="n">
        <v>44210</v>
      </c>
      <c r="B5474">
        <f>'Z-Score Calc'!J5474</f>
        <v/>
      </c>
      <c r="C5474" t="inlineStr"/>
      <c r="D5474" s="7" t="n">
        <v>0.4718115473634421</v>
      </c>
      <c r="E5474" t="inlineStr"/>
      <c r="F5474" t="inlineStr">
        <is>
          <t>IS</t>
        </is>
      </c>
      <c r="G5474" s="9" t="n">
        <v>103.8369979858398</v>
      </c>
      <c r="H5474" s="9" t="n">
        <v>103.8280029296875</v>
      </c>
      <c r="I5474" s="8">
        <f>IF(AND(ISNUMBER(G5474),ISNUMBER(H5474)),H5474/G5474-1,"")</f>
        <v/>
      </c>
      <c r="J5474" s="8" t="n">
        <v>-0.0001660914890211128</v>
      </c>
      <c r="K5474" s="8">
        <f>IF(ISNA(B5474),"",IF(B5474="TRIGGER",IF(ISNUMBER(I5474),SIGN('Z-Score Calc'!I5474)*I5474-$N$1,""),""))</f>
        <v/>
      </c>
    </row>
    <row r="5475">
      <c r="A5475" s="5" t="n">
        <v>44245</v>
      </c>
      <c r="B5475">
        <f>'Z-Score Calc'!J5475</f>
        <v/>
      </c>
      <c r="C5475" t="inlineStr">
        <is>
          <t>TRIGGER</t>
        </is>
      </c>
      <c r="D5475" s="7" t="n">
        <v>1.077820651182927</v>
      </c>
      <c r="E5475" t="inlineStr">
        <is>
          <t>LONG</t>
        </is>
      </c>
      <c r="F5475" t="inlineStr">
        <is>
          <t>IS</t>
        </is>
      </c>
      <c r="G5475" s="9" t="n">
        <v>105.8610000610352</v>
      </c>
      <c r="H5475" s="9" t="n">
        <v>105.6520004272461</v>
      </c>
      <c r="I5475" s="8">
        <f>IF(AND(ISNUMBER(G5475),ISNUMBER(H5475)),H5475/G5475-1,"")</f>
        <v/>
      </c>
      <c r="J5475" s="8" t="n">
        <v>-0.002053748368393092</v>
      </c>
      <c r="K5475" s="8">
        <f>IF(ISNA(B5475),"",IF(B5475="TRIGGER",IF(ISNUMBER(I5475),SIGN('Z-Score Calc'!I5475)*I5475-$N$1,""),""))</f>
        <v/>
      </c>
    </row>
    <row r="5476">
      <c r="A5476" s="5" t="n">
        <v>44271</v>
      </c>
      <c r="B5476">
        <f>'Z-Score Calc'!J5476</f>
        <v/>
      </c>
      <c r="C5476" t="inlineStr"/>
      <c r="D5476" s="7" t="n">
        <v>0.1482130957808259</v>
      </c>
      <c r="E5476" t="inlineStr"/>
      <c r="F5476" t="inlineStr">
        <is>
          <t>IS</t>
        </is>
      </c>
      <c r="G5476" s="9" t="n">
        <v>109.1340026855469</v>
      </c>
      <c r="H5476" s="9" t="n">
        <v>109.0289993286133</v>
      </c>
      <c r="I5476" s="8">
        <f>IF(AND(ISNUMBER(G5476),ISNUMBER(H5476)),H5476/G5476-1,"")</f>
        <v/>
      </c>
      <c r="J5476" s="8" t="n">
        <v>-0.001041615490792823</v>
      </c>
      <c r="K5476" s="8">
        <f>IF(ISNA(B5476),"",IF(B5476="TRIGGER",IF(ISNUMBER(I5476),SIGN('Z-Score Calc'!I5476)*I5476-$N$1,""),""))</f>
        <v/>
      </c>
    </row>
    <row r="5477">
      <c r="A5477" s="5" t="n">
        <v>44300</v>
      </c>
      <c r="B5477">
        <f>'Z-Score Calc'!J5477</f>
        <v/>
      </c>
      <c r="C5477" t="inlineStr"/>
      <c r="D5477" s="7" t="n">
        <v>0.4539076265218328</v>
      </c>
      <c r="E5477" t="inlineStr"/>
      <c r="F5477" t="inlineStr">
        <is>
          <t>IS</t>
        </is>
      </c>
      <c r="G5477" s="9" t="n">
        <v>108.8939971923828</v>
      </c>
      <c r="H5477" s="9" t="n">
        <v>108.6890029907227</v>
      </c>
      <c r="I5477" s="8">
        <f>IF(AND(ISNUMBER(G5477),ISNUMBER(H5477)),H5477/G5477-1,"")</f>
        <v/>
      </c>
      <c r="J5477" s="8" t="n">
        <v>-0.001961976289032362</v>
      </c>
      <c r="K5477" s="8">
        <f>IF(ISNA(B5477),"",IF(B5477="TRIGGER",IF(ISNUMBER(I5477),SIGN('Z-Score Calc'!I5477)*I5477-$N$1,""),""))</f>
        <v/>
      </c>
    </row>
    <row r="5478">
      <c r="A5478" s="5" t="n">
        <v>44330</v>
      </c>
      <c r="B5478">
        <f>'Z-Score Calc'!J5478</f>
        <v/>
      </c>
      <c r="C5478" t="inlineStr"/>
      <c r="D5478" s="7" t="n">
        <v>0.1419970023532096</v>
      </c>
      <c r="E5478" t="inlineStr"/>
      <c r="F5478" t="inlineStr">
        <is>
          <t>IS</t>
        </is>
      </c>
      <c r="I5478" s="8">
        <f>IF(AND(ISNUMBER(G5478),ISNUMBER(H5478)),H5478/G5478-1,"")</f>
        <v/>
      </c>
      <c r="K5478" s="8">
        <f>IF(ISNA(B5478),"",IF(B5478="TRIGGER",IF(ISNUMBER(I5478),SIGN('Z-Score Calc'!I5478)*I5478-$N$1,""),""))</f>
        <v/>
      </c>
    </row>
    <row r="5479">
      <c r="A5479" s="5" t="n">
        <v>44363</v>
      </c>
      <c r="B5479">
        <f>'Z-Score Calc'!J5479</f>
        <v/>
      </c>
      <c r="C5479" t="inlineStr">
        <is>
          <t>TRIGGER</t>
        </is>
      </c>
      <c r="D5479" s="7" t="n">
        <v>0.7617533189804927</v>
      </c>
      <c r="E5479" t="inlineStr">
        <is>
          <t>LONG</t>
        </is>
      </c>
      <c r="F5479" t="inlineStr">
        <is>
          <t>IS</t>
        </is>
      </c>
      <c r="G5479" s="9" t="n">
        <v>110.7699966430664</v>
      </c>
      <c r="H5479" s="9" t="n">
        <v>110.3249969482422</v>
      </c>
      <c r="I5479" s="8">
        <f>IF(AND(ISNUMBER(G5479),ISNUMBER(H5479)),H5479/G5479-1,"")</f>
        <v/>
      </c>
      <c r="J5479" s="8" t="n">
        <v>-0.004096795371783955</v>
      </c>
      <c r="K5479" s="8">
        <f>IF(ISNA(B5479),"",IF(B5479="TRIGGER",IF(ISNUMBER(I5479),SIGN('Z-Score Calc'!I5479)*I5479-$N$1,""),""))</f>
        <v/>
      </c>
    </row>
    <row r="5480">
      <c r="A5480" s="5" t="n">
        <v>44392</v>
      </c>
      <c r="B5480">
        <f>'Z-Score Calc'!J5480</f>
        <v/>
      </c>
      <c r="C5480" t="inlineStr">
        <is>
          <t>TRIGGER</t>
        </is>
      </c>
      <c r="D5480" s="7" t="n">
        <v>-0.801960075046303</v>
      </c>
      <c r="E5480" t="inlineStr">
        <is>
          <t>SHORT</t>
        </is>
      </c>
      <c r="F5480" t="inlineStr">
        <is>
          <t>IS</t>
        </is>
      </c>
      <c r="G5480" s="9" t="n">
        <v>109.7779998779297</v>
      </c>
      <c r="H5480" s="9" t="n">
        <v>109.8740005493164</v>
      </c>
      <c r="I5480" s="8">
        <f>IF(AND(ISNUMBER(G5480),ISNUMBER(H5480)),H5480/G5480-1,"")</f>
        <v/>
      </c>
      <c r="J5480" s="8" t="n">
        <v>-0.0009539630658429209</v>
      </c>
      <c r="K5480" s="8">
        <f>IF(ISNA(B5480),"",IF(B5480="TRIGGER",IF(ISNUMBER(I5480),SIGN('Z-Score Calc'!I5480)*I5480-$N$1,""),""))</f>
        <v/>
      </c>
    </row>
    <row r="5481">
      <c r="A5481" s="5" t="n">
        <v>44421</v>
      </c>
      <c r="B5481">
        <f>'Z-Score Calc'!J5481</f>
        <v/>
      </c>
      <c r="C5481" t="inlineStr">
        <is>
          <t>TRIGGER</t>
        </is>
      </c>
      <c r="D5481" s="7" t="n">
        <v>-1.10560694661819</v>
      </c>
      <c r="E5481" t="inlineStr">
        <is>
          <t>SHORT</t>
        </is>
      </c>
      <c r="F5481" t="inlineStr">
        <is>
          <t>IS</t>
        </is>
      </c>
      <c r="I5481" s="8">
        <f>IF(AND(ISNUMBER(G5481),ISNUMBER(H5481)),H5481/G5481-1,"")</f>
        <v/>
      </c>
      <c r="K5481" s="8">
        <f>IF(ISNA(B5481),"",IF(B5481="TRIGGER",IF(ISNUMBER(I5481),SIGN('Z-Score Calc'!I5481)*I5481-$N$1,""),""))</f>
        <v/>
      </c>
    </row>
    <row r="5482">
      <c r="A5482" s="5" t="n">
        <v>44454</v>
      </c>
      <c r="B5482">
        <f>'Z-Score Calc'!J5482</f>
        <v/>
      </c>
      <c r="C5482" t="inlineStr">
        <is>
          <t>TRIGGER</t>
        </is>
      </c>
      <c r="D5482" s="7" t="n">
        <v>-2.024951845212615</v>
      </c>
      <c r="E5482" t="inlineStr">
        <is>
          <t>SHORT</t>
        </is>
      </c>
      <c r="F5482" t="inlineStr">
        <is>
          <t>IS</t>
        </is>
      </c>
      <c r="G5482" s="9" t="n">
        <v>109.3830032348633</v>
      </c>
      <c r="H5482" s="9" t="n">
        <v>109.6989974975586</v>
      </c>
      <c r="I5482" s="8">
        <f>IF(AND(ISNUMBER(G5482),ISNUMBER(H5482)),H5482/G5482-1,"")</f>
        <v/>
      </c>
      <c r="J5482" s="8" t="n">
        <v>-0.002968343807592565</v>
      </c>
      <c r="K5482" s="8">
        <f>IF(ISNA(B5482),"",IF(B5482="TRIGGER",IF(ISNUMBER(I5482),SIGN('Z-Score Calc'!I5482)*I5482-$N$1,""),""))</f>
        <v/>
      </c>
    </row>
    <row r="5483">
      <c r="A5483" s="5" t="n">
        <v>44484</v>
      </c>
      <c r="B5483">
        <f>'Z-Score Calc'!J5483</f>
        <v/>
      </c>
      <c r="C5483" t="inlineStr">
        <is>
          <t>TRIGGER</t>
        </is>
      </c>
      <c r="D5483" s="7" t="n">
        <v>-0.7398574893740938</v>
      </c>
      <c r="E5483" t="inlineStr">
        <is>
          <t>SHORT</t>
        </is>
      </c>
      <c r="F5483" t="inlineStr">
        <is>
          <t>IS</t>
        </is>
      </c>
      <c r="I5483" s="8">
        <f>IF(AND(ISNUMBER(G5483),ISNUMBER(H5483)),H5483/G5483-1,"")</f>
        <v/>
      </c>
      <c r="K5483" s="8">
        <f>IF(ISNA(B5483),"",IF(B5483="TRIGGER",IF(ISNUMBER(I5483),SIGN('Z-Score Calc'!I5483)*I5483-$N$1,""),""))</f>
        <v/>
      </c>
    </row>
    <row r="5484">
      <c r="A5484" s="5" t="n">
        <v>44516</v>
      </c>
      <c r="B5484">
        <f>'Z-Score Calc'!J5484</f>
        <v/>
      </c>
      <c r="C5484" t="inlineStr"/>
      <c r="D5484" s="7" t="n">
        <v>0.4935962749497527</v>
      </c>
      <c r="E5484" t="inlineStr"/>
      <c r="F5484" t="inlineStr">
        <is>
          <t>IS</t>
        </is>
      </c>
      <c r="G5484" s="9" t="n">
        <v>114.1320037841797</v>
      </c>
      <c r="H5484" s="9" t="n">
        <v>114.9039993286133</v>
      </c>
      <c r="I5484" s="8">
        <f>IF(AND(ISNUMBER(G5484),ISNUMBER(H5484)),H5484/G5484-1,"")</f>
        <v/>
      </c>
      <c r="J5484" s="8" t="n">
        <v>0.006684593656325256</v>
      </c>
      <c r="K5484" s="8">
        <f>IF(ISNA(B5484),"",IF(B5484="TRIGGER",IF(ISNUMBER(I5484),SIGN('Z-Score Calc'!I5484)*I5484-$N$1,""),""))</f>
        <v/>
      </c>
    </row>
    <row r="5485">
      <c r="A5485" s="5" t="n">
        <v>44545</v>
      </c>
      <c r="B5485">
        <f>'Z-Score Calc'!J5485</f>
        <v/>
      </c>
      <c r="C5485" t="inlineStr"/>
      <c r="D5485" s="7" t="n">
        <v>-0.1261922582046774</v>
      </c>
      <c r="E5485" t="inlineStr"/>
      <c r="F5485" t="inlineStr">
        <is>
          <t>IS</t>
        </is>
      </c>
      <c r="G5485" s="9" t="n">
        <v>113.7429962158203</v>
      </c>
      <c r="H5485" s="9" t="n">
        <v>114.1360015869141</v>
      </c>
      <c r="I5485" s="8">
        <f>IF(AND(ISNUMBER(G5485),ISNUMBER(H5485)),H5485/G5485-1,"")</f>
        <v/>
      </c>
      <c r="J5485" s="8" t="n">
        <v>-0.00353466980841186</v>
      </c>
      <c r="K5485" s="8">
        <f>IF(ISNA(B5485),"",IF(B5485="TRIGGER",IF(ISNUMBER(I5485),SIGN('Z-Score Calc'!I5485)*I5485-$N$1,""),""))</f>
        <v/>
      </c>
    </row>
    <row r="5486">
      <c r="A5486" s="5" t="n">
        <v>44575</v>
      </c>
      <c r="B5486">
        <f>'Z-Score Calc'!J5486</f>
        <v/>
      </c>
      <c r="C5486" t="inlineStr">
        <is>
          <t>TRIGGER</t>
        </is>
      </c>
      <c r="D5486" s="7" t="n">
        <v>-1.674938672342453</v>
      </c>
      <c r="E5486" t="inlineStr">
        <is>
          <t>SHORT</t>
        </is>
      </c>
      <c r="F5486" t="inlineStr">
        <is>
          <t>OOS</t>
        </is>
      </c>
      <c r="G5486" s="9" t="n">
        <v>114.1179962158203</v>
      </c>
      <c r="H5486" s="9" t="n">
        <v>114.3059997558594</v>
      </c>
      <c r="I5486" s="8">
        <f>IF(AND(ISNUMBER(G5486),ISNUMBER(H5486)),H5486/G5486-1,"")</f>
        <v/>
      </c>
      <c r="J5486" s="8" t="n">
        <v>-0.001726913452914179</v>
      </c>
      <c r="K5486" s="8">
        <f>IF(ISNA(B5486),"",IF(B5486="TRIGGER",IF(ISNUMBER(I5486),SIGN('Z-Score Calc'!I5486)*I5486-$N$1,""),""))</f>
        <v/>
      </c>
    </row>
    <row r="5487">
      <c r="A5487" s="5" t="n">
        <v>44608</v>
      </c>
      <c r="B5487">
        <f>'Z-Score Calc'!J5487</f>
        <v/>
      </c>
      <c r="C5487" t="inlineStr">
        <is>
          <t>TRIGGER</t>
        </is>
      </c>
      <c r="D5487" s="7" t="n">
        <v>2.042140759576494</v>
      </c>
      <c r="E5487" t="inlineStr">
        <is>
          <t>LONG</t>
        </is>
      </c>
      <c r="F5487" t="inlineStr">
        <is>
          <t>OOS</t>
        </is>
      </c>
      <c r="G5487" s="9" t="n">
        <v>115.6350021362305</v>
      </c>
      <c r="H5487" s="9" t="n">
        <v>115.3870010375977</v>
      </c>
      <c r="I5487" s="8">
        <f>IF(AND(ISNUMBER(G5487),ISNUMBER(H5487)),H5487/G5487-1,"")</f>
        <v/>
      </c>
      <c r="J5487" s="8" t="n">
        <v>-0.002224153632440861</v>
      </c>
      <c r="K5487" s="8">
        <f>IF(ISNA(B5487),"",IF(B5487="TRIGGER",IF(ISNUMBER(I5487),SIGN('Z-Score Calc'!I5487)*I5487-$N$1,""),""))</f>
        <v/>
      </c>
    </row>
    <row r="5488">
      <c r="A5488" s="5" t="n">
        <v>44636</v>
      </c>
      <c r="B5488">
        <f>'Z-Score Calc'!J5488</f>
        <v/>
      </c>
      <c r="C5488" t="inlineStr"/>
      <c r="D5488" s="7" t="n">
        <v>-0.4272845758088665</v>
      </c>
      <c r="E5488" t="inlineStr"/>
      <c r="F5488" t="inlineStr">
        <is>
          <t>OOS</t>
        </is>
      </c>
      <c r="G5488" s="9" t="n">
        <v>118.2919998168945</v>
      </c>
      <c r="H5488" s="9" t="n">
        <v>118.870002746582</v>
      </c>
      <c r="I5488" s="8">
        <f>IF(AND(ISNUMBER(G5488),ISNUMBER(H5488)),H5488/G5488-1,"")</f>
        <v/>
      </c>
      <c r="J5488" s="8" t="n">
        <v>-0.004965703342329907</v>
      </c>
      <c r="K5488" s="8">
        <f>IF(ISNA(B5488),"",IF(B5488="TRIGGER",IF(ISNUMBER(I5488),SIGN('Z-Score Calc'!I5488)*I5488-$N$1,""),""))</f>
        <v/>
      </c>
    </row>
    <row r="5489">
      <c r="A5489" s="5" t="n">
        <v>44665</v>
      </c>
      <c r="B5489">
        <f>'Z-Score Calc'!J5489</f>
        <v/>
      </c>
      <c r="C5489" t="inlineStr">
        <is>
          <t>TRIGGER</t>
        </is>
      </c>
      <c r="D5489" s="7" t="n">
        <v>0.7861840405366107</v>
      </c>
      <c r="E5489" t="inlineStr">
        <is>
          <t>LONG</t>
        </is>
      </c>
      <c r="F5489" t="inlineStr">
        <is>
          <t>OOS</t>
        </is>
      </c>
      <c r="G5489" s="9" t="n">
        <v>126.1790008544922</v>
      </c>
      <c r="H5489" s="9" t="n">
        <v>126.6179962158203</v>
      </c>
      <c r="I5489" s="8">
        <f>IF(AND(ISNUMBER(G5489),ISNUMBER(H5489)),H5489/G5489-1,"")</f>
        <v/>
      </c>
      <c r="J5489" s="8" t="n">
        <v>0.003399682755063439</v>
      </c>
      <c r="K5489" s="8">
        <f>IF(ISNA(B5489),"",IF(B5489="TRIGGER",IF(ISNUMBER(I5489),SIGN('Z-Score Calc'!I5489)*I5489-$N$1,""),""))</f>
        <v/>
      </c>
    </row>
    <row r="5490">
      <c r="A5490" s="5" t="n">
        <v>44694</v>
      </c>
      <c r="B5490">
        <f>'Z-Score Calc'!J5490</f>
        <v/>
      </c>
      <c r="C5490" t="inlineStr">
        <is>
          <t>TRIGGER</t>
        </is>
      </c>
      <c r="D5490" s="7" t="n">
        <v>-1.950930243361599</v>
      </c>
      <c r="E5490" t="inlineStr">
        <is>
          <t>SHORT</t>
        </is>
      </c>
      <c r="F5490" t="inlineStr">
        <is>
          <t>OOS</t>
        </is>
      </c>
      <c r="I5490" s="8">
        <f>IF(AND(ISNUMBER(G5490),ISNUMBER(H5490)),H5490/G5490-1,"")</f>
        <v/>
      </c>
      <c r="K5490" s="8">
        <f>IF(ISNA(B5490),"",IF(B5490="TRIGGER",IF(ISNUMBER(I5490),SIGN('Z-Score Calc'!I5490)*I5490-$N$1,""),""))</f>
        <v/>
      </c>
    </row>
    <row r="5491">
      <c r="A5491" s="5" t="n">
        <v>44727</v>
      </c>
      <c r="B5491">
        <f>'Z-Score Calc'!J5491</f>
        <v/>
      </c>
      <c r="C5491" t="inlineStr">
        <is>
          <t>TRIGGER</t>
        </is>
      </c>
      <c r="D5491" s="7" t="n">
        <v>-1.600745907982968</v>
      </c>
      <c r="E5491" t="inlineStr">
        <is>
          <t>SHORT</t>
        </is>
      </c>
      <c r="F5491" t="inlineStr">
        <is>
          <t>OOS</t>
        </is>
      </c>
      <c r="G5491" s="9" t="n">
        <v>134.1150054931641</v>
      </c>
      <c r="H5491" s="9" t="n">
        <v>132.4210052490234</v>
      </c>
      <c r="I5491" s="8">
        <f>IF(AND(ISNUMBER(G5491),ISNUMBER(H5491)),H5491/G5491-1,"")</f>
        <v/>
      </c>
      <c r="J5491" s="8" t="n">
        <v>0.01255148756039562</v>
      </c>
      <c r="K5491" s="8">
        <f>IF(ISNA(B5491),"",IF(B5491="TRIGGER",IF(ISNUMBER(I5491),SIGN('Z-Score Calc'!I5491)*I5491-$N$1,""),""))</f>
        <v/>
      </c>
    </row>
    <row r="5492">
      <c r="A5492" s="5" t="n">
        <v>44757</v>
      </c>
      <c r="B5492">
        <f>'Z-Score Calc'!J5492</f>
        <v/>
      </c>
      <c r="C5492" t="inlineStr">
        <is>
          <t>TRIGGER</t>
        </is>
      </c>
      <c r="D5492" s="7" t="n">
        <v>-1.569492507063052</v>
      </c>
      <c r="E5492" t="inlineStr">
        <is>
          <t>SHORT</t>
        </is>
      </c>
      <c r="F5492" t="inlineStr">
        <is>
          <t>OOS</t>
        </is>
      </c>
      <c r="I5492" s="8">
        <f>IF(AND(ISNUMBER(G5492),ISNUMBER(H5492)),H5492/G5492-1,"")</f>
        <v/>
      </c>
      <c r="K5492" s="8">
        <f>IF(ISNA(B5492),"",IF(B5492="TRIGGER",IF(ISNUMBER(I5492),SIGN('Z-Score Calc'!I5492)*I5492-$N$1,""),""))</f>
        <v/>
      </c>
    </row>
    <row r="5493">
      <c r="A5493" s="5" t="n">
        <v>44785</v>
      </c>
      <c r="B5493">
        <f>'Z-Score Calc'!J5493</f>
        <v/>
      </c>
      <c r="C5493" t="inlineStr">
        <is>
          <t>TRIGGER</t>
        </is>
      </c>
      <c r="D5493" s="7" t="n">
        <v>-1.246210398727604</v>
      </c>
      <c r="E5493" t="inlineStr">
        <is>
          <t>SHORT</t>
        </is>
      </c>
      <c r="F5493" t="inlineStr">
        <is>
          <t>OOS</t>
        </is>
      </c>
      <c r="I5493" s="8">
        <f>IF(AND(ISNUMBER(G5493),ISNUMBER(H5493)),H5493/G5493-1,"")</f>
        <v/>
      </c>
      <c r="K5493" s="8">
        <f>IF(ISNA(B5493),"",IF(B5493="TRIGGER",IF(ISNUMBER(I5493),SIGN('Z-Score Calc'!I5493)*I5493-$N$1,""),""))</f>
        <v/>
      </c>
    </row>
    <row r="5494">
      <c r="A5494" s="5" t="n">
        <v>44819</v>
      </c>
      <c r="B5494">
        <f>'Z-Score Calc'!J5494</f>
        <v/>
      </c>
      <c r="C5494" t="inlineStr">
        <is>
          <t>TRIGGER</t>
        </is>
      </c>
      <c r="D5494" s="7" t="n">
        <v>0.5285548615767527</v>
      </c>
      <c r="E5494" t="inlineStr">
        <is>
          <t>LONG</t>
        </is>
      </c>
      <c r="F5494" t="inlineStr">
        <is>
          <t>OOS</t>
        </is>
      </c>
      <c r="G5494" s="9" t="n">
        <v>143.3650054931641</v>
      </c>
      <c r="H5494" s="9" t="n">
        <v>142.7649993896484</v>
      </c>
      <c r="I5494" s="8">
        <f>IF(AND(ISNUMBER(G5494),ISNUMBER(H5494)),H5494/G5494-1,"")</f>
        <v/>
      </c>
      <c r="J5494" s="8" t="n">
        <v>-0.004264629096691318</v>
      </c>
      <c r="K5494" s="8">
        <f>IF(ISNA(B5494),"",IF(B5494="TRIGGER",IF(ISNUMBER(I5494),SIGN('Z-Score Calc'!I5494)*I5494-$N$1,""),""))</f>
        <v/>
      </c>
    </row>
    <row r="5495">
      <c r="A5495" s="5" t="n">
        <v>44848</v>
      </c>
      <c r="B5495">
        <f>'Z-Score Calc'!J5495</f>
        <v/>
      </c>
      <c r="C5495" t="inlineStr"/>
      <c r="D5495" s="7" t="n">
        <v>-0.3573386962009961</v>
      </c>
      <c r="E5495" t="inlineStr"/>
      <c r="F5495" t="inlineStr">
        <is>
          <t>OOS</t>
        </is>
      </c>
      <c r="I5495" s="8">
        <f>IF(AND(ISNUMBER(G5495),ISNUMBER(H5495)),H5495/G5495-1,"")</f>
        <v/>
      </c>
      <c r="K5495" s="8">
        <f>IF(ISNA(B5495),"",IF(B5495="TRIGGER",IF(ISNUMBER(I5495),SIGN('Z-Score Calc'!I5495)*I5495-$N$1,""),""))</f>
        <v/>
      </c>
    </row>
    <row r="5496">
      <c r="A5496" s="5" t="n">
        <v>44881</v>
      </c>
      <c r="B5496">
        <f>'Z-Score Calc'!J5496</f>
        <v/>
      </c>
      <c r="C5496" t="inlineStr">
        <is>
          <t>TRIGGER</t>
        </is>
      </c>
      <c r="D5496" s="7" t="n">
        <v>0.53124271497773</v>
      </c>
      <c r="E5496" t="inlineStr">
        <is>
          <t>LONG</t>
        </is>
      </c>
      <c r="F5496" t="inlineStr">
        <is>
          <t>OOS</t>
        </is>
      </c>
      <c r="G5496" s="9" t="n">
        <v>138.9649963378906</v>
      </c>
      <c r="H5496" s="9" t="n">
        <v>139.3220062255859</v>
      </c>
      <c r="I5496" s="8">
        <f>IF(AND(ISNUMBER(G5496),ISNUMBER(H5496)),H5496/G5496-1,"")</f>
        <v/>
      </c>
      <c r="J5496" s="8" t="n">
        <v>0.002489598620281887</v>
      </c>
      <c r="K5496" s="8">
        <f>IF(ISNA(B5496),"",IF(B5496="TRIGGER",IF(ISNUMBER(I5496),SIGN('Z-Score Calc'!I5496)*I5496-$N$1,""),""))</f>
        <v/>
      </c>
    </row>
    <row r="5497">
      <c r="A5497" s="5" t="n">
        <v>44909</v>
      </c>
      <c r="B5497">
        <f>'Z-Score Calc'!J5497</f>
        <v/>
      </c>
      <c r="C5497" t="inlineStr"/>
      <c r="D5497" s="7" t="n">
        <v>-0.3621928968806259</v>
      </c>
      <c r="E5497" t="inlineStr"/>
      <c r="F5497" t="inlineStr">
        <is>
          <t>OOS</t>
        </is>
      </c>
      <c r="G5497" s="9" t="n">
        <v>135.5839996337891</v>
      </c>
      <c r="H5497" s="9" t="n">
        <v>135.3480072021484</v>
      </c>
      <c r="I5497" s="8">
        <f>IF(AND(ISNUMBER(G5497),ISNUMBER(H5497)),H5497/G5497-1,"")</f>
        <v/>
      </c>
      <c r="J5497" s="8" t="n">
        <v>0.001661097754190456</v>
      </c>
      <c r="K5497" s="8">
        <f>IF(ISNA(B5497),"",IF(B5497="TRIGGER",IF(ISNUMBER(I5497),SIGN('Z-Score Calc'!I5497)*I5497-$N$1,""),""))</f>
        <v/>
      </c>
    </row>
    <row r="5498">
      <c r="A5498" s="5" t="n">
        <v>44939</v>
      </c>
      <c r="B5498">
        <f>'Z-Score Calc'!J5498</f>
        <v/>
      </c>
      <c r="C5498" t="inlineStr">
        <is>
          <t>TRIGGER</t>
        </is>
      </c>
      <c r="D5498" s="7" t="n">
        <v>3.811806741095185</v>
      </c>
      <c r="E5498" t="inlineStr">
        <is>
          <t>LONG</t>
        </is>
      </c>
      <c r="F5498" t="inlineStr">
        <is>
          <t>OOS</t>
        </is>
      </c>
      <c r="G5498" s="9" t="n">
        <v>129.1719970703125</v>
      </c>
      <c r="H5498" s="9" t="n">
        <v>128.0260009765625</v>
      </c>
      <c r="I5498" s="8">
        <f>IF(AND(ISNUMBER(G5498),ISNUMBER(H5498)),H5498/G5498-1,"")</f>
        <v/>
      </c>
      <c r="J5498" s="8" t="n">
        <v>-0.008951326493889054</v>
      </c>
      <c r="K5498" s="8">
        <f>IF(ISNA(B5498),"",IF(B5498="TRIGGER",IF(ISNUMBER(I5498),SIGN('Z-Score Calc'!I5498)*I5498-$N$1,""),""))</f>
        <v/>
      </c>
    </row>
    <row r="5499">
      <c r="A5499" s="5" t="n">
        <v>44974</v>
      </c>
      <c r="B5499">
        <f>'Z-Score Calc'!J5499</f>
        <v/>
      </c>
      <c r="C5499" t="inlineStr"/>
      <c r="D5499" s="7" t="n">
        <v>-0.09497568782669119</v>
      </c>
      <c r="E5499" t="inlineStr"/>
      <c r="F5499" t="inlineStr">
        <is>
          <t>OOS</t>
        </is>
      </c>
      <c r="G5499" s="9" t="n">
        <v>134.0740051269531</v>
      </c>
      <c r="H5499" s="9" t="n">
        <v>134.3070068359375</v>
      </c>
      <c r="I5499" s="8">
        <f>IF(AND(ISNUMBER(G5499),ISNUMBER(H5499)),H5499/G5499-1,"")</f>
        <v/>
      </c>
      <c r="J5499" s="8" t="n">
        <v>-0.001817323736236974</v>
      </c>
      <c r="K5499" s="8">
        <f>IF(ISNA(B5499),"",IF(B5499="TRIGGER",IF(ISNUMBER(I5499),SIGN('Z-Score Calc'!I5499)*I5499-$N$1,""),""))</f>
        <v/>
      </c>
    </row>
    <row r="5500">
      <c r="A5500" s="5" t="n">
        <v>45001</v>
      </c>
      <c r="B5500">
        <f>'Z-Score Calc'!J5500</f>
        <v/>
      </c>
      <c r="C5500" t="inlineStr"/>
      <c r="D5500" s="7" t="n">
        <v>0.1861176579638252</v>
      </c>
      <c r="E5500" t="inlineStr"/>
      <c r="F5500" t="inlineStr">
        <is>
          <t>OOS</t>
        </is>
      </c>
      <c r="G5500" s="9" t="n">
        <v>132.9290008544922</v>
      </c>
      <c r="H5500" s="9" t="n">
        <v>133.3679962158203</v>
      </c>
      <c r="I5500" s="8">
        <f>IF(AND(ISNUMBER(G5500),ISNUMBER(H5500)),H5500/G5500-1,"")</f>
        <v/>
      </c>
      <c r="J5500" s="8" t="n">
        <v>0.003223015167159639</v>
      </c>
      <c r="K5500" s="8">
        <f>IF(ISNA(B5500),"",IF(B5500="TRIGGER",IF(ISNUMBER(I5500),SIGN('Z-Score Calc'!I5500)*I5500-$N$1,""),""))</f>
        <v/>
      </c>
    </row>
    <row r="5501">
      <c r="A5501" s="5" t="n">
        <v>45030</v>
      </c>
      <c r="B5501">
        <f>'Z-Score Calc'!J5501</f>
        <v/>
      </c>
      <c r="C5501" t="inlineStr">
        <is>
          <t>TRIGGER</t>
        </is>
      </c>
      <c r="D5501" s="7" t="n">
        <v>-1.506854076154132</v>
      </c>
      <c r="E5501" t="inlineStr">
        <is>
          <t>SHORT</t>
        </is>
      </c>
      <c r="F5501" t="inlineStr">
        <is>
          <t>OOS</t>
        </is>
      </c>
      <c r="I5501" s="8">
        <f>IF(AND(ISNUMBER(G5501),ISNUMBER(H5501)),H5501/G5501-1,"")</f>
        <v/>
      </c>
      <c r="K5501" s="8">
        <f>IF(ISNA(B5501),"",IF(B5501="TRIGGER",IF(ISNUMBER(I5501),SIGN('Z-Score Calc'!I5501)*I5501-$N$1,""),""))</f>
        <v/>
      </c>
    </row>
    <row r="5502">
      <c r="A5502" s="5" t="n">
        <v>45058</v>
      </c>
      <c r="B5502">
        <f>'Z-Score Calc'!J5502</f>
        <v/>
      </c>
      <c r="C5502" t="inlineStr"/>
      <c r="D5502" s="7" t="n">
        <v>0.1989706493103959</v>
      </c>
      <c r="E5502" t="inlineStr"/>
      <c r="F5502" t="inlineStr">
        <is>
          <t>OOS</t>
        </is>
      </c>
      <c r="I5502" s="8">
        <f>IF(AND(ISNUMBER(G5502),ISNUMBER(H5502)),H5502/G5502-1,"")</f>
        <v/>
      </c>
      <c r="K5502" s="8">
        <f>IF(ISNA(B5502),"",IF(B5502="TRIGGER",IF(ISNUMBER(I5502),SIGN('Z-Score Calc'!I5502)*I5502-$N$1,""),""))</f>
        <v/>
      </c>
    </row>
    <row r="5503">
      <c r="A5503" s="5" t="n">
        <v>45092</v>
      </c>
      <c r="B5503">
        <f>'Z-Score Calc'!J5503</f>
        <v/>
      </c>
      <c r="C5503" t="inlineStr"/>
      <c r="D5503" s="7" t="n">
        <v>-0.3652389069174494</v>
      </c>
      <c r="E5503" t="inlineStr"/>
      <c r="F5503" t="inlineStr">
        <is>
          <t>OOS</t>
        </is>
      </c>
      <c r="G5503" s="9" t="n">
        <v>140.2680053710938</v>
      </c>
      <c r="H5503" s="9" t="n">
        <v>141.8670043945312</v>
      </c>
      <c r="I5503" s="8">
        <f>IF(AND(ISNUMBER(G5503),ISNUMBER(H5503)),H5503/G5503-1,"")</f>
        <v/>
      </c>
      <c r="J5503" s="8" t="n">
        <v>-0.01147906386110384</v>
      </c>
      <c r="K5503" s="8">
        <f>IF(ISNA(B5503),"",IF(B5503="TRIGGER",IF(ISNUMBER(I5503),SIGN('Z-Score Calc'!I5503)*I5503-$N$1,""),""))</f>
        <v/>
      </c>
    </row>
    <row r="5504">
      <c r="A5504" s="5" t="n">
        <v>45121</v>
      </c>
      <c r="B5504">
        <f>'Z-Score Calc'!J5504</f>
        <v/>
      </c>
      <c r="C5504" t="inlineStr"/>
      <c r="D5504" s="7" t="n">
        <v>-0.3632221119026017</v>
      </c>
      <c r="E5504" t="inlineStr"/>
      <c r="F5504" t="inlineStr">
        <is>
          <t>OOS</t>
        </is>
      </c>
      <c r="I5504" s="8">
        <f>IF(AND(ISNUMBER(G5504),ISNUMBER(H5504)),H5504/G5504-1,"")</f>
        <v/>
      </c>
      <c r="K5504" s="8">
        <f>IF(ISNA(B5504),"",IF(B5504="TRIGGER",IF(ISNUMBER(I5504),SIGN('Z-Score Calc'!I5504)*I5504-$N$1,""),""))</f>
        <v/>
      </c>
    </row>
    <row r="5505">
      <c r="A5505" s="5" t="n">
        <v>45153</v>
      </c>
      <c r="B5505">
        <f>'Z-Score Calc'!J5505</f>
        <v/>
      </c>
      <c r="C5505" t="inlineStr"/>
      <c r="D5505" s="7" t="n">
        <v>0.49084302139898</v>
      </c>
      <c r="E5505" t="inlineStr"/>
      <c r="F5505" t="inlineStr">
        <is>
          <t>OOS</t>
        </is>
      </c>
      <c r="G5505" s="9" t="n">
        <v>145.6080017089844</v>
      </c>
      <c r="H5505" s="9" t="n">
        <v>146.3329925537109</v>
      </c>
      <c r="I5505" s="8">
        <f>IF(AND(ISNUMBER(G5505),ISNUMBER(H5505)),H5505/G5505-1,"")</f>
        <v/>
      </c>
      <c r="J5505" s="8" t="n">
        <v>0.004899594299539923</v>
      </c>
      <c r="K5505" s="8">
        <f>IF(ISNA(B5505),"",IF(B5505="TRIGGER",IF(ISNUMBER(I5505),SIGN('Z-Score Calc'!I5505)*I5505-$N$1,""),""))</f>
        <v/>
      </c>
    </row>
    <row r="5506">
      <c r="A5506" s="5" t="n">
        <v>45184</v>
      </c>
      <c r="B5506">
        <f>'Z-Score Calc'!J5506</f>
        <v/>
      </c>
      <c r="C5506" t="inlineStr"/>
      <c r="D5506" s="7" t="n">
        <v>0.4879301444639912</v>
      </c>
      <c r="E5506" t="inlineStr"/>
      <c r="F5506" t="inlineStr">
        <is>
          <t>OOS</t>
        </is>
      </c>
      <c r="I5506" s="8">
        <f>IF(AND(ISNUMBER(G5506),ISNUMBER(H5506)),H5506/G5506-1,"")</f>
        <v/>
      </c>
      <c r="K5506" s="8">
        <f>IF(ISNA(B5506),"",IF(B5506="TRIGGER",IF(ISNUMBER(I5506),SIGN('Z-Score Calc'!I5506)*I5506-$N$1,""),""))</f>
        <v/>
      </c>
    </row>
    <row r="5507">
      <c r="A5507" s="5" t="n">
        <v>45212</v>
      </c>
      <c r="B5507">
        <f>'Z-Score Calc'!J5507</f>
        <v/>
      </c>
      <c r="C5507" t="inlineStr">
        <is>
          <t>TRIGGER</t>
        </is>
      </c>
      <c r="D5507" s="7" t="n">
        <v>-1.231747276315231</v>
      </c>
      <c r="E5507" t="inlineStr">
        <is>
          <t>SHORT</t>
        </is>
      </c>
      <c r="F5507" t="inlineStr">
        <is>
          <t>OOS</t>
        </is>
      </c>
      <c r="I5507" s="8">
        <f>IF(AND(ISNUMBER(G5507),ISNUMBER(H5507)),H5507/G5507-1,"")</f>
        <v/>
      </c>
      <c r="K5507" s="8">
        <f>IF(ISNA(B5507),"",IF(B5507="TRIGGER",IF(ISNUMBER(I5507),SIGN('Z-Score Calc'!I5507)*I5507-$N$1,""),""))</f>
        <v/>
      </c>
    </row>
    <row r="5508">
      <c r="A5508" s="5" t="n">
        <v>45246</v>
      </c>
      <c r="B5508">
        <f>'Z-Score Calc'!J5508</f>
        <v/>
      </c>
      <c r="C5508" t="inlineStr">
        <is>
          <t>TRIGGER</t>
        </is>
      </c>
      <c r="D5508" s="7" t="n">
        <v>-1.502668850448001</v>
      </c>
      <c r="E5508" t="inlineStr">
        <is>
          <t>SHORT</t>
        </is>
      </c>
      <c r="F5508" t="inlineStr">
        <is>
          <t>OOS</t>
        </is>
      </c>
      <c r="G5508" s="9" t="n">
        <v>151.2149963378906</v>
      </c>
      <c r="H5508" s="9" t="n">
        <v>150.7050018310547</v>
      </c>
      <c r="I5508" s="8">
        <f>IF(AND(ISNUMBER(G5508),ISNUMBER(H5508)),H5508/G5508-1,"")</f>
        <v/>
      </c>
      <c r="J5508" s="8" t="n">
        <v>0.003293180244337691</v>
      </c>
      <c r="K5508" s="8">
        <f>IF(ISNA(B5508),"",IF(B5508="TRIGGER",IF(ISNUMBER(I5508),SIGN('Z-Score Calc'!I5508)*I5508-$N$1,""),""))</f>
        <v/>
      </c>
    </row>
    <row r="5509">
      <c r="A5509" s="5" t="n">
        <v>45274</v>
      </c>
      <c r="B5509">
        <f>'Z-Score Calc'!J5509</f>
        <v/>
      </c>
      <c r="C5509" t="inlineStr">
        <is>
          <t>TRIGGER</t>
        </is>
      </c>
      <c r="D5509" s="7" t="n">
        <v>1.074204533907302</v>
      </c>
      <c r="E5509" t="inlineStr">
        <is>
          <t>LONG</t>
        </is>
      </c>
      <c r="F5509" t="inlineStr">
        <is>
          <t>OOS</t>
        </is>
      </c>
      <c r="G5509" s="9" t="n">
        <v>142.7729949951172</v>
      </c>
      <c r="H5509" s="9" t="n">
        <v>142.2790069580078</v>
      </c>
      <c r="I5509" s="8">
        <f>IF(AND(ISNUMBER(G5509),ISNUMBER(H5509)),H5509/G5509-1,"")</f>
        <v/>
      </c>
      <c r="J5509" s="8" t="n">
        <v>-0.00353941908617481</v>
      </c>
      <c r="K5509" s="8">
        <f>IF(ISNA(B5509),"",IF(B5509="TRIGGER",IF(ISNUMBER(I5509),SIGN('Z-Score Calc'!I5509)*I5509-$N$1,""),""))</f>
        <v/>
      </c>
    </row>
    <row r="5510">
      <c r="A5510" s="5" t="n">
        <v>45308</v>
      </c>
      <c r="B5510">
        <f>'Z-Score Calc'!J5510</f>
        <v/>
      </c>
      <c r="C5510" t="inlineStr">
        <is>
          <t>TRIGGER</t>
        </is>
      </c>
      <c r="D5510" s="7" t="n">
        <v>1.347159024232875</v>
      </c>
      <c r="E5510" t="inlineStr">
        <is>
          <t>LONG</t>
        </is>
      </c>
      <c r="F5510" t="inlineStr">
        <is>
          <t>OOS</t>
        </is>
      </c>
      <c r="G5510" s="9" t="n">
        <v>147.2460021972656</v>
      </c>
      <c r="H5510" s="9" t="n">
        <v>148.1179962158203</v>
      </c>
      <c r="I5510" s="8">
        <f>IF(AND(ISNUMBER(G5510),ISNUMBER(H5510)),H5510/G5510-1,"")</f>
        <v/>
      </c>
      <c r="J5510" s="8" t="n">
        <v>0.005842556896370167</v>
      </c>
      <c r="K5510" s="8">
        <f>IF(ISNA(B5510),"",IF(B5510="TRIGGER",IF(ISNUMBER(I5510),SIGN('Z-Score Calc'!I5510)*I5510-$N$1,""),""))</f>
        <v/>
      </c>
    </row>
    <row r="5511">
      <c r="A5511" s="5" t="n">
        <v>45337</v>
      </c>
      <c r="B5511">
        <f>'Z-Score Calc'!J5511</f>
        <v/>
      </c>
      <c r="C5511" t="inlineStr">
        <is>
          <t>TRIGGER</t>
        </is>
      </c>
      <c r="D5511" s="7" t="n">
        <v>2.177604927635435</v>
      </c>
      <c r="E5511" t="inlineStr">
        <is>
          <t>LONG</t>
        </is>
      </c>
      <c r="F5511" t="inlineStr">
        <is>
          <t>OOS</t>
        </is>
      </c>
      <c r="G5511" s="9" t="n">
        <v>150.5440063476562</v>
      </c>
      <c r="H5511" s="9" t="n">
        <v>149.9459991455078</v>
      </c>
      <c r="I5511" s="8">
        <f>IF(AND(ISNUMBER(G5511),ISNUMBER(H5511)),H5511/G5511-1,"")</f>
        <v/>
      </c>
      <c r="J5511" s="8" t="n">
        <v>-0.004051773066993646</v>
      </c>
      <c r="K5511" s="8">
        <f>IF(ISNA(B5511),"",IF(B5511="TRIGGER",IF(ISNUMBER(I5511),SIGN('Z-Score Calc'!I5511)*I5511-$N$1,""),""))</f>
        <v/>
      </c>
    </row>
    <row r="5512">
      <c r="A5512" s="5" t="n">
        <v>45366</v>
      </c>
      <c r="B5512">
        <f>'Z-Score Calc'!J5512</f>
        <v/>
      </c>
      <c r="C5512" t="inlineStr"/>
      <c r="D5512" s="7" t="n">
        <v>-0.1010525103642881</v>
      </c>
      <c r="E5512" t="inlineStr"/>
      <c r="F5512" t="inlineStr">
        <is>
          <t>OOS</t>
        </is>
      </c>
      <c r="G5512" s="9" t="n">
        <v>148.2960052490234</v>
      </c>
      <c r="H5512" s="9" t="n">
        <v>148.9550018310547</v>
      </c>
      <c r="I5512" s="8">
        <f>IF(AND(ISNUMBER(G5512),ISNUMBER(H5512)),H5512/G5512-1,"")</f>
        <v/>
      </c>
      <c r="J5512" s="8" t="n">
        <v>-0.004523256659093454</v>
      </c>
      <c r="K5512" s="8">
        <f>IF(ISNA(B5512),"",IF(B5512="TRIGGER",IF(ISNUMBER(I5512),SIGN('Z-Score Calc'!I5512)*I5512-$N$1,""),""))</f>
        <v/>
      </c>
    </row>
    <row r="5513">
      <c r="A5513" s="5" t="n">
        <v>45394</v>
      </c>
      <c r="B5513">
        <f>'Z-Score Calc'!J5513</f>
        <v/>
      </c>
      <c r="C5513" t="inlineStr"/>
      <c r="D5513" s="7" t="n">
        <v>0.1785575034345058</v>
      </c>
      <c r="E5513" t="inlineStr"/>
      <c r="F5513" t="inlineStr">
        <is>
          <t>OOS</t>
        </is>
      </c>
      <c r="I5513" s="8">
        <f>IF(AND(ISNUMBER(G5513),ISNUMBER(H5513)),H5513/G5513-1,"")</f>
        <v/>
      </c>
      <c r="K5513" s="8">
        <f>IF(ISNA(B5513),"",IF(B5513="TRIGGER",IF(ISNUMBER(I5513),SIGN('Z-Score Calc'!I5513)*I5513-$N$1,""),""))</f>
        <v/>
      </c>
    </row>
    <row r="5514">
      <c r="A5514" s="5" t="n">
        <v>45428</v>
      </c>
      <c r="B5514">
        <f>'Z-Score Calc'!J5514</f>
        <v/>
      </c>
      <c r="C5514" t="inlineStr">
        <is>
          <t>TRIGGER</t>
        </is>
      </c>
      <c r="D5514" s="7" t="n">
        <v>1.579635374165043</v>
      </c>
      <c r="E5514" t="inlineStr">
        <is>
          <t>LONG</t>
        </is>
      </c>
      <c r="F5514" t="inlineStr">
        <is>
          <t>OOS</t>
        </is>
      </c>
      <c r="G5514" s="9" t="n">
        <v>155.3789978027344</v>
      </c>
      <c r="H5514" s="9" t="n">
        <v>155.7539978027344</v>
      </c>
      <c r="I5514" s="8">
        <f>IF(AND(ISNUMBER(G5514),ISNUMBER(H5514)),H5514/G5514-1,"")</f>
        <v/>
      </c>
      <c r="J5514" s="8" t="n">
        <v>0.002333988797515919</v>
      </c>
      <c r="K5514" s="8">
        <f>IF(ISNA(B5514),"",IF(B5514="TRIGGER",IF(ISNUMBER(I5514),SIGN('Z-Score Calc'!I5514)*I5514-$N$1,""),""))</f>
        <v/>
      </c>
    </row>
    <row r="5515">
      <c r="A5515" s="5" t="n">
        <v>45457</v>
      </c>
      <c r="B5515">
        <f>'Z-Score Calc'!J5515</f>
        <v/>
      </c>
      <c r="C5515" t="inlineStr">
        <is>
          <t>TRIGGER</t>
        </is>
      </c>
      <c r="D5515" s="7" t="n">
        <v>-1.508623671571397</v>
      </c>
      <c r="E5515" t="inlineStr">
        <is>
          <t>SHORT</t>
        </is>
      </c>
      <c r="F5515" t="inlineStr">
        <is>
          <t>OOS</t>
        </is>
      </c>
      <c r="I5515" s="8">
        <f>IF(AND(ISNUMBER(G5515),ISNUMBER(H5515)),H5515/G5515-1,"")</f>
        <v/>
      </c>
      <c r="K5515" s="8">
        <f>IF(ISNA(B5515),"",IF(B5515="TRIGGER",IF(ISNUMBER(I5515),SIGN('Z-Score Calc'!I5515)*I5515-$N$1,""),""))</f>
        <v/>
      </c>
    </row>
    <row r="5516">
      <c r="A5516" s="5" t="n">
        <v>45489</v>
      </c>
      <c r="B5516">
        <f>'Z-Score Calc'!J5516</f>
        <v/>
      </c>
      <c r="C5516" t="inlineStr">
        <is>
          <t>TRIGGER</t>
        </is>
      </c>
      <c r="D5516" s="7" t="n">
        <v>-0.6560948097160353</v>
      </c>
      <c r="E5516" t="inlineStr">
        <is>
          <t>SHORT</t>
        </is>
      </c>
      <c r="F5516" t="inlineStr">
        <is>
          <t>OOS</t>
        </is>
      </c>
      <c r="G5516" s="9" t="n">
        <v>158.3500061035156</v>
      </c>
      <c r="H5516" s="9" t="n">
        <v>155.6860046386719</v>
      </c>
      <c r="I5516" s="8">
        <f>IF(AND(ISNUMBER(G5516),ISNUMBER(H5516)),H5516/G5516-1,"")</f>
        <v/>
      </c>
      <c r="J5516" s="8" t="n">
        <v>0.01674403607407718</v>
      </c>
      <c r="K5516" s="8">
        <f>IF(ISNA(B5516),"",IF(B5516="TRIGGER",IF(ISNUMBER(I5516),SIGN('Z-Score Calc'!I5516)*I5516-$N$1,""),""))</f>
        <v/>
      </c>
    </row>
    <row r="5517">
      <c r="A5517" s="5" t="n">
        <v>45519</v>
      </c>
      <c r="B5517">
        <f>'Z-Score Calc'!J5517</f>
        <v/>
      </c>
      <c r="C5517" t="inlineStr"/>
      <c r="D5517" s="7" t="n">
        <v>0.4588367490011235</v>
      </c>
      <c r="E5517" t="inlineStr"/>
      <c r="F5517" t="inlineStr">
        <is>
          <t>OOS</t>
        </is>
      </c>
      <c r="G5517" s="9" t="n">
        <v>149.2220001220703</v>
      </c>
      <c r="H5517" s="9" t="n">
        <v>147.9559936523438</v>
      </c>
      <c r="I5517" s="8">
        <f>IF(AND(ISNUMBER(G5517),ISNUMBER(H5517)),H5517/G5517-1,"")</f>
        <v/>
      </c>
      <c r="J5517" s="8" t="n">
        <v>-0.008563511840744973</v>
      </c>
      <c r="K5517" s="8">
        <f>IF(ISNA(B5517),"",IF(B5517="TRIGGER",IF(ISNUMBER(I5517),SIGN('Z-Score Calc'!I5517)*I5517-$N$1,""),""))</f>
        <v/>
      </c>
    </row>
    <row r="5518">
      <c r="A5518" s="5" t="n">
        <v>45548</v>
      </c>
      <c r="B5518">
        <f>'Z-Score Calc'!J5518</f>
        <v/>
      </c>
      <c r="C5518" t="inlineStr"/>
      <c r="D5518" s="7" t="n">
        <v>-0.379577819246573</v>
      </c>
      <c r="E5518" t="inlineStr"/>
      <c r="F5518" t="inlineStr">
        <is>
          <t>OOS</t>
        </is>
      </c>
      <c r="I5518" s="8">
        <f>IF(AND(ISNUMBER(G5518),ISNUMBER(H5518)),H5518/G5518-1,"")</f>
        <v/>
      </c>
      <c r="K5518" s="8">
        <f>IF(ISNA(B5518),"",IF(B5518="TRIGGER",IF(ISNUMBER(I5518),SIGN('Z-Score Calc'!I5518)*I5518-$N$1,""),""))</f>
        <v/>
      </c>
    </row>
    <row r="5519">
      <c r="A5519" s="5" t="n">
        <v>45581</v>
      </c>
      <c r="B5519">
        <f>'Z-Score Calc'!J5519</f>
        <v/>
      </c>
      <c r="C5519" t="inlineStr"/>
      <c r="D5519" s="7" t="n">
        <v>-0.09801899262426868</v>
      </c>
      <c r="E5519" t="inlineStr"/>
      <c r="F5519" t="inlineStr">
        <is>
          <t>OOS</t>
        </is>
      </c>
      <c r="G5519" s="9" t="n">
        <v>149.5760040283203</v>
      </c>
      <c r="H5519" s="9" t="n">
        <v>150.1000061035156</v>
      </c>
      <c r="I5519" s="8">
        <f>IF(AND(ISNUMBER(G5519),ISNUMBER(H5519)),H5519/G5519-1,"")</f>
        <v/>
      </c>
      <c r="J5519" s="8" t="n">
        <v>-0.003582714384849338</v>
      </c>
      <c r="K5519" s="8">
        <f>IF(ISNA(B5519),"",IF(B5519="TRIGGER",IF(ISNUMBER(I5519),SIGN('Z-Score Calc'!I5519)*I5519-$N$1,""),""))</f>
        <v/>
      </c>
    </row>
    <row r="5520">
      <c r="A5520" s="5" t="n">
        <v>45611</v>
      </c>
      <c r="B5520">
        <f>'Z-Score Calc'!J5520</f>
        <v/>
      </c>
      <c r="C5520" t="inlineStr">
        <is>
          <t>TRIGGER</t>
        </is>
      </c>
      <c r="D5520" s="7" t="n">
        <v>1.026014756109648</v>
      </c>
      <c r="E5520" t="inlineStr">
        <is>
          <t>LONG</t>
        </is>
      </c>
      <c r="F5520" t="inlineStr">
        <is>
          <t>OOS</t>
        </is>
      </c>
      <c r="G5520" s="9" t="n">
        <v>156.4680023193359</v>
      </c>
      <c r="H5520" s="9" t="n">
        <v>154.6640014648438</v>
      </c>
      <c r="I5520" s="8">
        <f>IF(AND(ISNUMBER(G5520),ISNUMBER(H5520)),H5520/G5520-1,"")</f>
        <v/>
      </c>
      <c r="J5520" s="8" t="n">
        <v>-0.01160898410437747</v>
      </c>
      <c r="K5520" s="8">
        <f>IF(ISNA(B5520),"",IF(B5520="TRIGGER",IF(ISNUMBER(I5520),SIGN('Z-Score Calc'!I5520)*I5520-$N$1,""),""))</f>
        <v/>
      </c>
    </row>
    <row r="5521">
      <c r="A5521" s="5" t="n">
        <v>45639</v>
      </c>
      <c r="B5521">
        <f>'Z-Score Calc'!J5521</f>
        <v/>
      </c>
      <c r="C5521" t="inlineStr">
        <is>
          <t>TRIGGER</t>
        </is>
      </c>
      <c r="D5521" s="7" t="n">
        <v>0.7363516749958382</v>
      </c>
      <c r="E5521" t="inlineStr">
        <is>
          <t>LONG</t>
        </is>
      </c>
      <c r="F5521" t="inlineStr">
        <is>
          <t>OOS</t>
        </is>
      </c>
      <c r="G5521" s="9" t="n">
        <v>152.5870056152344</v>
      </c>
      <c r="H5521" s="9" t="n">
        <v>153.4530029296875</v>
      </c>
      <c r="I5521" s="8">
        <f>IF(AND(ISNUMBER(G5521),ISNUMBER(H5521)),H5521/G5521-1,"")</f>
        <v/>
      </c>
      <c r="J5521" s="8" t="n">
        <v>0.005595968125397556</v>
      </c>
      <c r="K5521" s="8">
        <f>IF(ISNA(B5521),"",IF(B5521="TRIGGER",IF(ISNUMBER(I5521),SIGN('Z-Score Calc'!I5521)*I5521-$N$1,""),""))</f>
        <v/>
      </c>
    </row>
    <row r="5522">
      <c r="A5522" s="5" t="n">
        <v>45673</v>
      </c>
      <c r="B5522">
        <f>'Z-Score Calc'!J5522</f>
        <v/>
      </c>
      <c r="C5522" t="inlineStr"/>
      <c r="D5522" s="7" t="n">
        <v>-0.1125596875347411</v>
      </c>
      <c r="E5522" t="inlineStr"/>
      <c r="F5522" t="inlineStr">
        <is>
          <t>OOS</t>
        </is>
      </c>
      <c r="G5522" s="9" t="n">
        <v>156.2550048828125</v>
      </c>
      <c r="H5522" s="9" t="n">
        <v>155.3560028076172</v>
      </c>
      <c r="I5522" s="8">
        <f>IF(AND(ISNUMBER(G5522),ISNUMBER(H5522)),H5522/G5522-1,"")</f>
        <v/>
      </c>
      <c r="J5522" s="8" t="n">
        <v>0.005673964199614324</v>
      </c>
      <c r="K5522" s="8">
        <f>IF(ISNA(B5522),"",IF(B5522="TRIGGER",IF(ISNUMBER(I5522),SIGN('Z-Score Calc'!I5522)*I5522-$N$1,""),""))</f>
        <v/>
      </c>
    </row>
    <row r="5523">
      <c r="A5523" s="5" t="n">
        <v>45702</v>
      </c>
      <c r="B5523">
        <f>'Z-Score Calc'!J5523</f>
        <v/>
      </c>
      <c r="C5523" t="inlineStr"/>
      <c r="D5523" s="7" t="n">
        <v>-0.3946557522507722</v>
      </c>
      <c r="E5523" t="inlineStr"/>
      <c r="F5523" t="inlineStr">
        <is>
          <t>OOS</t>
        </is>
      </c>
      <c r="G5523" s="9" t="n">
        <v>152.9889984130859</v>
      </c>
      <c r="H5523" s="9" t="n">
        <v>152.0229949951172</v>
      </c>
      <c r="I5523" s="8">
        <f>IF(AND(ISNUMBER(G5523),ISNUMBER(H5523)),H5523/G5523-1,"")</f>
        <v/>
      </c>
      <c r="J5523" s="8" t="n">
        <v>0.006234737065463759</v>
      </c>
      <c r="K5523" s="8">
        <f>IF(ISNA(B5523),"",IF(B5523="TRIGGER",IF(ISNUMBER(I5523),SIGN('Z-Score Calc'!I5523)*I5523-$N$1,""),""))</f>
        <v/>
      </c>
    </row>
    <row r="5524">
      <c r="A5524" s="5" t="n">
        <v>45734</v>
      </c>
      <c r="B5524">
        <f>'Z-Score Calc'!J5524</f>
        <v/>
      </c>
      <c r="C5524" t="inlineStr">
        <is>
          <t>TRIGGER</t>
        </is>
      </c>
      <c r="D5524" s="7" t="n">
        <v>1.308544132524372</v>
      </c>
      <c r="E5524" t="inlineStr">
        <is>
          <t>LONG</t>
        </is>
      </c>
      <c r="F5524" t="inlineStr">
        <is>
          <t>OOS</t>
        </is>
      </c>
      <c r="G5524" s="9" t="n">
        <v>149.3789978027344</v>
      </c>
      <c r="H5524" s="9" t="n">
        <v>149.4519958496094</v>
      </c>
      <c r="I5524" s="8">
        <f>IF(AND(ISNUMBER(G5524),ISNUMBER(H5524)),H5524/G5524-1,"")</f>
        <v/>
      </c>
      <c r="J5524" s="8" t="n">
        <v>0.0004092119827262776</v>
      </c>
      <c r="K5524" s="8">
        <f>IF(ISNA(B5524),"",IF(B5524="TRIGGER",IF(ISNUMBER(I5524),SIGN('Z-Score Calc'!I5524)*I5524-$N$1,""),""))</f>
        <v/>
      </c>
    </row>
    <row r="5525">
      <c r="A5525" s="5" t="n">
        <v>45762</v>
      </c>
      <c r="B5525">
        <f>'Z-Score Calc'!J5525</f>
        <v/>
      </c>
      <c r="C5525" t="inlineStr"/>
      <c r="D5525" s="7" t="n">
        <v>-0.4022844744736878</v>
      </c>
      <c r="E5525" t="inlineStr"/>
      <c r="F5525" t="inlineStr">
        <is>
          <t>OOS</t>
        </is>
      </c>
      <c r="G5525" s="9" t="n">
        <v>143.1809997558594</v>
      </c>
      <c r="H5525" s="9" t="n">
        <v>141.9279937744141</v>
      </c>
      <c r="I5525" s="8">
        <f>IF(AND(ISNUMBER(G5525),ISNUMBER(H5525)),H5525/G5525-1,"")</f>
        <v/>
      </c>
      <c r="J5525" s="8" t="n">
        <v>0.008671738115967022</v>
      </c>
      <c r="K5525" s="8">
        <f>IF(ISNA(B5525),"",IF(B5525="TRIGGER",IF(ISNUMBER(I5525),SIGN('Z-Score Calc'!I5525)*I5525-$N$1,""),""))</f>
        <v/>
      </c>
    </row>
    <row r="5526">
      <c r="A5526" s="5" t="n">
        <v>45793</v>
      </c>
      <c r="B5526">
        <f>'Z-Score Calc'!J5526</f>
        <v/>
      </c>
      <c r="C5526" t="inlineStr">
        <is>
          <t>TRIGGER</t>
        </is>
      </c>
      <c r="D5526" s="7" t="n">
        <v>1.301901183100459</v>
      </c>
      <c r="E5526" t="inlineStr">
        <is>
          <t>LONG</t>
        </is>
      </c>
      <c r="F5526" t="inlineStr">
        <is>
          <t>OOS</t>
        </is>
      </c>
      <c r="I5526" s="8">
        <f>IF(AND(ISNUMBER(G5526),ISNUMBER(H5526)),H5526/G5526-1,"")</f>
        <v/>
      </c>
      <c r="K5526" s="8">
        <f>IF(ISNA(B5526),"",IF(B5526="TRIGGER",IF(ISNUMBER(I5526),SIGN('Z-Score Calc'!I5526)*I5526-$N$1,""),""))</f>
        <v/>
      </c>
    </row>
    <row r="5527">
      <c r="A5527" s="5" t="n">
        <v>45825</v>
      </c>
      <c r="B5527">
        <f>'Z-Score Calc'!J5527</f>
        <v/>
      </c>
      <c r="C5527" t="inlineStr"/>
      <c r="D5527" s="7" t="n">
        <v>0.4391260358887574</v>
      </c>
      <c r="E5527" t="inlineStr"/>
      <c r="F5527" t="inlineStr">
        <is>
          <t>OOS</t>
        </is>
      </c>
      <c r="G5527" s="9" t="n">
        <v>145.3760070800781</v>
      </c>
      <c r="H5527" s="9" t="n">
        <v>144.9550018310547</v>
      </c>
      <c r="I5527" s="8">
        <f>IF(AND(ISNUMBER(G5527),ISNUMBER(H5527)),H5527/G5527-1,"")</f>
        <v/>
      </c>
      <c r="J5527" s="8" t="n">
        <v>-0.002975439564563452</v>
      </c>
      <c r="K5527" s="8">
        <f>IF(ISNA(B5527),"",IF(B5527="TRIGGER",IF(ISNUMBER(I5527),SIGN('Z-Score Calc'!I5527)*I5527-$N$1,""),""))</f>
        <v/>
      </c>
    </row>
    <row r="5528">
      <c r="A5528" s="5" t="n">
        <v>45855</v>
      </c>
      <c r="B5528">
        <f>'Z-Score Calc'!J5528</f>
        <v/>
      </c>
      <c r="C5528" t="inlineStr">
        <is>
          <t>TRIGGER</t>
        </is>
      </c>
      <c r="D5528" s="7" t="n">
        <v>-0.6983900394881646</v>
      </c>
      <c r="E5528" t="inlineStr">
        <is>
          <t>SHORT</t>
        </is>
      </c>
      <c r="F5528" t="inlineStr">
        <is>
          <t>OOS</t>
        </is>
      </c>
      <c r="G5528" s="9" t="n">
        <v>148.4420013427734</v>
      </c>
      <c r="H5528" s="9" t="n">
        <v>148.4309997558594</v>
      </c>
      <c r="I5528" s="8">
        <f>IF(AND(ISNUMBER(G5528),ISNUMBER(H5528)),H5528/G5528-1,"")</f>
        <v/>
      </c>
      <c r="J5528" s="8" t="n">
        <v>-5.351085651893357e-06</v>
      </c>
      <c r="K5528" s="8">
        <f>IF(ISNA(B5528),"",IF(B5528="TRIGGER",IF(ISNUMBER(I5528),SIGN('Z-Score Calc'!I5528)*I5528-$N$1,""),""))</f>
        <v/>
      </c>
    </row>
    <row r="5529">
      <c r="A5529" s="5" t="n">
        <v>45884</v>
      </c>
      <c r="B5529">
        <f>'Z-Score Calc'!J5529</f>
        <v/>
      </c>
      <c r="C5529" t="inlineStr">
        <is>
          <t>TRIGGER</t>
        </is>
      </c>
      <c r="D5529" s="7" t="n">
        <v>1.012355056639961</v>
      </c>
      <c r="E5529" t="inlineStr">
        <is>
          <t>LONG</t>
        </is>
      </c>
      <c r="F5529" t="inlineStr">
        <is>
          <t>OOS</t>
        </is>
      </c>
      <c r="I5529" s="8">
        <f>IF(AND(ISNUMBER(G5529),ISNUMBER(H5529)),H5529/G5529-1,"")</f>
        <v/>
      </c>
      <c r="K5529" s="8">
        <f>IF(ISNA(B5529),"",IF(B5529="TRIGGER",IF(ISNUMBER(I5529),SIGN('Z-Score Calc'!I5529)*I5529-$N$1,""),""))</f>
        <v/>
      </c>
    </row>
    <row r="5530">
      <c r="A5530" s="5" t="n">
        <v>45916</v>
      </c>
      <c r="B5530">
        <f>'Z-Score Calc'!J5530</f>
        <v/>
      </c>
      <c r="C5530" t="inlineStr">
        <is>
          <t>TRIGGER</t>
        </is>
      </c>
      <c r="D5530" s="7" t="n">
        <v>1.004379382060647</v>
      </c>
      <c r="E5530" t="inlineStr">
        <is>
          <t>LONG</t>
        </is>
      </c>
      <c r="F5530" t="inlineStr">
        <is>
          <t>OOS</t>
        </is>
      </c>
      <c r="G5530" s="9" t="n">
        <v>146.4129943847656</v>
      </c>
      <c r="H5530" s="9" t="n">
        <v>146.8910064697266</v>
      </c>
      <c r="I5530" s="8">
        <f>IF(AND(ISNUMBER(G5530),ISNUMBER(H5530)),H5530/G5530-1,"")</f>
        <v/>
      </c>
      <c r="J5530" s="8" t="n">
        <v>0.003185355294174653</v>
      </c>
      <c r="K5530" s="8">
        <f>IF(ISNA(B5530),"",IF(B5530="TRIGGER",IF(ISNUMBER(I5530),SIGN('Z-Score Calc'!I5530)*I5530-$N$1,""),""))</f>
        <v/>
      </c>
    </row>
    <row r="5531">
      <c r="A5531" s="5" t="n">
        <v>45994</v>
      </c>
      <c r="B5531">
        <f>'Z-Score Calc'!J5531</f>
        <v/>
      </c>
      <c r="C5531" t="inlineStr"/>
      <c r="D5531" s="7" t="n">
        <v>-0.4255350107541898</v>
      </c>
      <c r="E5531" t="inlineStr"/>
      <c r="F5531" t="inlineStr">
        <is>
          <t>OOS</t>
        </is>
      </c>
      <c r="G5531" s="9" t="n">
        <v>155.8070068359375</v>
      </c>
      <c r="H5531" s="9" t="n">
        <v>155.1069946289062</v>
      </c>
      <c r="I5531" s="8">
        <f>IF(AND(ISNUMBER(G5531),ISNUMBER(H5531)),H5531/G5531-1,"")</f>
        <v/>
      </c>
      <c r="J5531" s="8" t="n">
        <v>0.004413351168136482</v>
      </c>
      <c r="K5531" s="8">
        <f>IF(ISNA(B5531),"",IF(B5531="TRIGGER",IF(ISNUMBER(I5531),SIGN('Z-Score Calc'!I5531)*I5531-$N$1,""),""))</f>
        <v/>
      </c>
    </row>
    <row r="5532">
      <c r="A5532" s="5" t="n">
        <v>46063</v>
      </c>
      <c r="B5532">
        <f>'Z-Score Calc'!J5532</f>
        <v/>
      </c>
      <c r="C5532" t="inlineStr"/>
      <c r="D5532" s="7" t="n">
        <v>-0.1382770632431934</v>
      </c>
      <c r="E5532" t="inlineStr"/>
      <c r="F5532" t="inlineStr">
        <is>
          <t>OOS</t>
        </is>
      </c>
      <c r="G5532" s="9" t="n">
        <v>156.1320037841797</v>
      </c>
      <c r="H5532" s="9" t="n">
        <v>154.4819946289062</v>
      </c>
      <c r="I5532" s="8">
        <f>IF(AND(ISNUMBER(G5532),ISNUMBER(H5532)),H5532/G5532-1,"")</f>
        <v/>
      </c>
      <c r="J5532" s="8" t="n">
        <v>0.01048857452898735</v>
      </c>
      <c r="K5532" s="8">
        <f>IF(ISNA(B5532),"",IF(B5532="TRIGGER",IF(ISNUMBER(I5532),SIGN('Z-Score Calc'!I5532)*I5532-$N$1,""),""))</f>
        <v/>
      </c>
    </row>
    <row r="5533">
      <c r="A5533" s="5" t="n">
        <v>46086</v>
      </c>
      <c r="B5533">
        <f>'Z-Score Calc'!J5533</f>
        <v/>
      </c>
      <c r="C5533" t="inlineStr"/>
      <c r="D5533" s="7" t="n">
        <v>-0.1377422228318382</v>
      </c>
      <c r="E5533" t="inlineStr"/>
      <c r="F5533" t="inlineStr">
        <is>
          <t>OOS</t>
        </is>
      </c>
      <c r="G5533" s="9" t="n">
        <v>156.9830017089844</v>
      </c>
      <c r="H5533" s="9" t="n">
        <v>157.5339965820312</v>
      </c>
      <c r="I5533" s="8">
        <f>IF(AND(ISNUMBER(G5533),ISNUMBER(H5533)),H5533/G5533-1,"")</f>
        <v/>
      </c>
      <c r="J5533" s="8" t="n">
        <v>-0.003589366291310768</v>
      </c>
      <c r="K5533" s="8">
        <f>IF(ISNA(B5533),"",IF(B5533="TRIGGER",IF(ISNUMBER(I5533),SIGN('Z-Score Calc'!I5533)*I5533-$N$1,""),""))</f>
        <v/>
      </c>
    </row>
    <row r="5534">
      <c r="A5534" s="5" t="n">
        <v>46106</v>
      </c>
      <c r="B5534">
        <f>'Z-Score Calc'!J5534</f>
        <v/>
      </c>
      <c r="C5534" t="inlineStr">
        <is>
          <t>TRIGGER</t>
        </is>
      </c>
      <c r="D5534" s="7" t="n">
        <v>2.162746774797059</v>
      </c>
      <c r="E5534" t="inlineStr">
        <is>
          <t>LONG</t>
        </is>
      </c>
      <c r="F5534" t="inlineStr">
        <is>
          <t>OOS</t>
        </is>
      </c>
      <c r="G5534" s="9" t="n">
        <v>158.7180023193359</v>
      </c>
      <c r="H5534" s="9" t="n">
        <v>159.3840026855469</v>
      </c>
      <c r="I5534" s="8">
        <f>IF(AND(ISNUMBER(G5534),ISNUMBER(H5534)),H5534/G5534-1,"")</f>
        <v/>
      </c>
      <c r="J5534" s="8" t="n">
        <v>0.004116658876775726</v>
      </c>
      <c r="K5534" s="8">
        <f>IF(ISNA(B5534),"",IF(B5534="TRIGGER",IF(ISNUMBER(I5534),SIGN('Z-Score Calc'!I5534)*I5534-$N$1,""),""))</f>
        <v/>
      </c>
    </row>
    <row r="5535">
      <c r="A5535" s="5" t="n">
        <v>46127</v>
      </c>
      <c r="B5535">
        <f>'Z-Score Calc'!J5535</f>
        <v/>
      </c>
      <c r="C5535" t="inlineStr">
        <is>
          <t>TRIGGER</t>
        </is>
      </c>
      <c r="D5535" s="7" t="n">
        <v>-3.554706105931695</v>
      </c>
      <c r="E5535" t="inlineStr">
        <is>
          <t>SHORT</t>
        </is>
      </c>
      <c r="F5535" t="inlineStr">
        <is>
          <t>OOS</t>
        </is>
      </c>
      <c r="G5535" s="9" t="n">
        <v>158.8090057373047</v>
      </c>
      <c r="H5535" s="9" t="n">
        <v>159.1950073242188</v>
      </c>
      <c r="I5535" s="8">
        <f>IF(AND(ISNUMBER(G5535),ISNUMBER(H5535)),H5535/G5535-1,"")</f>
        <v/>
      </c>
      <c r="J5535" s="8" t="n">
        <v>-0.002510067421491601</v>
      </c>
      <c r="K5535" s="8">
        <f>IF(ISNA(B5535),"",IF(B5535="TRIGGER",IF(ISNUMBER(I5535),SIGN('Z-Score Calc'!I5535)*I5535-$N$1,""),""))</f>
        <v/>
      </c>
    </row>
    <row r="5536">
      <c r="A5536" s="5" t="n">
        <v>46156</v>
      </c>
      <c r="B5536">
        <f>'Z-Score Calc'!J5536</f>
        <v/>
      </c>
      <c r="C5536" t="inlineStr">
        <is>
          <t>TRIGGER</t>
        </is>
      </c>
      <c r="D5536" s="7" t="n">
        <v>2.328668648204985</v>
      </c>
      <c r="E5536" t="inlineStr">
        <is>
          <t>LONG</t>
        </is>
      </c>
      <c r="F5536" t="inlineStr">
        <is>
          <t>OOS</t>
        </is>
      </c>
      <c r="G5536" s="9" t="n">
        <v>158.3820037841797</v>
      </c>
      <c r="H5536" s="9" t="n">
        <v>158.843994140625</v>
      </c>
      <c r="I5536" s="8">
        <f>IF(AND(ISNUMBER(G5536),ISNUMBER(H5536)),H5536/G5536-1,"")</f>
        <v/>
      </c>
      <c r="J5536" s="8" t="n">
        <v>0.002837472393975383</v>
      </c>
      <c r="K5536" s="8">
        <f>IF(ISNA(B5536),"",IF(B5536="TRIGGER",IF(ISNUMBER(I5536),SIGN('Z-Score Calc'!I5536)*I5536-$N$1,""),""))</f>
        <v/>
      </c>
    </row>
    <row r="5537">
      <c r="A5537" s="5" t="n">
        <v>46189</v>
      </c>
      <c r="B5537">
        <f>'Z-Score Calc'!J5537</f>
        <v/>
      </c>
      <c r="C5537" t="inlineStr">
        <is>
          <t>TRIGGER</t>
        </is>
      </c>
      <c r="D5537" s="7" t="n">
        <v>2.274523837604999</v>
      </c>
      <c r="E5537" t="inlineStr">
        <is>
          <t>LONG</t>
        </is>
      </c>
      <c r="F5537" t="inlineStr">
        <is>
          <t>OOS</t>
        </is>
      </c>
      <c r="G5537" s="9" t="n">
        <v>160.4190063476562</v>
      </c>
      <c r="H5537" s="9" t="n">
        <v>160.6000061035156</v>
      </c>
      <c r="I5537" s="8">
        <f>IF(AND(ISNUMBER(G5537),ISNUMBER(H5537)),H5537/G5537-1,"")</f>
        <v/>
      </c>
      <c r="J5537" s="8" t="n">
        <v>0.001048828918091572</v>
      </c>
      <c r="K5537" s="8">
        <f>IF(ISNA(B5537),"",IF(B5537="TRIGGER",IF(ISNUMBER(I5537),SIGN('Z-Score Calc'!I5537)*I5537-$N$1,""),""))</f>
        <v/>
      </c>
    </row>
    <row r="5538">
      <c r="A5538" s="5" t="n">
        <v>46220</v>
      </c>
      <c r="B5538">
        <f>'Z-Score Calc'!J5538</f>
        <v/>
      </c>
      <c r="C5538" t="inlineStr">
        <is>
          <t>TRIGGER</t>
        </is>
      </c>
      <c r="D5538" s="7" t="n">
        <v>2.487692095096136</v>
      </c>
      <c r="E5538" t="inlineStr">
        <is>
          <t>LONG</t>
        </is>
      </c>
      <c r="F5538" t="inlineStr">
        <is>
          <t>OOS</t>
        </is>
      </c>
      <c r="I5538" s="8">
        <f>IF(AND(ISNUMBER(G5538),ISNUMBER(H5538)),H5538/G5538-1,"")</f>
        <v/>
      </c>
      <c r="K5538" s="8">
        <f>IF(ISNA(B5538),"",IF(B5538="TRIGGER",IF(ISNUMBER(I5538),SIGN('Z-Score Calc'!I5538)*I5538-$N$1,""),""))</f>
        <v/>
      </c>
    </row>
    <row r="5539">
      <c r="A5539" s="3" t="inlineStr">
        <is>
          <t>Import Prices YoY  (21 events)</t>
        </is>
      </c>
      <c r="B5539" s="3" t="n"/>
      <c r="C5539" s="3" t="n"/>
      <c r="D5539" s="3" t="n"/>
      <c r="E5539" s="3" t="n"/>
      <c r="F5539" s="3" t="n"/>
      <c r="G5539" s="3" t="n"/>
      <c r="H5539" s="3" t="n"/>
      <c r="I5539" s="3" t="n"/>
      <c r="J5539" s="3" t="n"/>
      <c r="K5539" s="3" t="n"/>
    </row>
    <row r="5540">
      <c r="A5540" s="4" t="inlineStr">
        <is>
          <t>Date</t>
        </is>
      </c>
      <c r="B5540" s="4" t="inlineStr">
        <is>
          <t>Formula trigger</t>
        </is>
      </c>
      <c r="C5540" s="4" t="inlineStr">
        <is>
          <t>Reported trigger</t>
        </is>
      </c>
      <c r="D5540" s="4" t="inlineStr">
        <is>
          <t>z (reported)</t>
        </is>
      </c>
      <c r="E5540" s="4" t="inlineStr">
        <is>
          <t>Direction</t>
        </is>
      </c>
      <c r="F5540" s="4" t="inlineStr">
        <is>
          <t>Period</t>
        </is>
      </c>
      <c r="G5540" s="4" t="inlineStr">
        <is>
          <t>Event close</t>
        </is>
      </c>
      <c r="H5540" s="4" t="inlineStr">
        <is>
          <t>Next close</t>
        </is>
      </c>
      <c r="I5540" s="4" t="inlineStr">
        <is>
          <t>Raw move % (formula)</t>
        </is>
      </c>
      <c r="J5540" s="4" t="inlineStr">
        <is>
          <t>Net % (reported)</t>
        </is>
      </c>
      <c r="K5540" s="4" t="inlineStr">
        <is>
          <t>Net % (formula)</t>
        </is>
      </c>
    </row>
    <row r="5541">
      <c r="A5541" s="5" t="n">
        <v>43025</v>
      </c>
      <c r="B5541">
        <f>'Z-Score Calc'!J5541</f>
        <v/>
      </c>
      <c r="C5541" t="inlineStr"/>
      <c r="E5541" t="inlineStr"/>
      <c r="F5541" t="inlineStr">
        <is>
          <t>IS</t>
        </is>
      </c>
      <c r="G5541" s="9" t="n">
        <v>112.2129974365234</v>
      </c>
      <c r="H5541" s="9" t="n">
        <v>113.0130004882812</v>
      </c>
      <c r="I5541" s="8">
        <f>IF(AND(ISNUMBER(G5541),ISNUMBER(H5541)),H5541/G5541-1,"")</f>
        <v/>
      </c>
      <c r="K5541" s="8">
        <f>IF(ISNA(B5541),"",IF(B5541="TRIGGER",IF(ISNUMBER(I5541),SIGN('Z-Score Calc'!I5541)*I5541-$N$1,""),""))</f>
        <v/>
      </c>
    </row>
    <row r="5542">
      <c r="A5542" s="5" t="n">
        <v>43055</v>
      </c>
      <c r="B5542">
        <f>'Z-Score Calc'!J5542</f>
        <v/>
      </c>
      <c r="C5542" t="inlineStr"/>
      <c r="E5542" t="inlineStr"/>
      <c r="F5542" t="inlineStr">
        <is>
          <t>IS</t>
        </is>
      </c>
      <c r="I5542" s="8">
        <f>IF(AND(ISNUMBER(G5542),ISNUMBER(H5542)),H5542/G5542-1,"")</f>
        <v/>
      </c>
      <c r="K5542" s="8">
        <f>IF(ISNA(B5542),"",IF(B5542="TRIGGER",IF(ISNUMBER(I5542),SIGN('Z-Score Calc'!I5542)*I5542-$N$1,""),""))</f>
        <v/>
      </c>
    </row>
    <row r="5543">
      <c r="A5543" s="5" t="n">
        <v>43147</v>
      </c>
      <c r="B5543">
        <f>'Z-Score Calc'!J5543</f>
        <v/>
      </c>
      <c r="C5543" t="inlineStr"/>
      <c r="E5543" t="inlineStr"/>
      <c r="F5543" t="inlineStr">
        <is>
          <t>IS</t>
        </is>
      </c>
      <c r="G5543" s="9" t="n">
        <v>106.1110000610352</v>
      </c>
      <c r="H5543" s="9" t="n">
        <v>106.2610015869141</v>
      </c>
      <c r="I5543" s="8">
        <f>IF(AND(ISNUMBER(G5543),ISNUMBER(H5543)),H5543/G5543-1,"")</f>
        <v/>
      </c>
      <c r="K5543" s="8">
        <f>IF(ISNA(B5543),"",IF(B5543="TRIGGER",IF(ISNUMBER(I5543),SIGN('Z-Score Calc'!I5543)*I5543-$N$1,""),""))</f>
        <v/>
      </c>
    </row>
    <row r="5544">
      <c r="A5544" s="5" t="n">
        <v>43174</v>
      </c>
      <c r="B5544">
        <f>'Z-Score Calc'!J5544</f>
        <v/>
      </c>
      <c r="C5544" t="inlineStr"/>
      <c r="E5544" t="inlineStr"/>
      <c r="F5544" t="inlineStr">
        <is>
          <t>IS</t>
        </is>
      </c>
      <c r="G5544" s="9" t="n">
        <v>106.1549987792969</v>
      </c>
      <c r="H5544" s="9" t="n">
        <v>106.3089981079102</v>
      </c>
      <c r="I5544" s="8">
        <f>IF(AND(ISNUMBER(G5544),ISNUMBER(H5544)),H5544/G5544-1,"")</f>
        <v/>
      </c>
      <c r="K5544" s="8">
        <f>IF(ISNA(B5544),"",IF(B5544="TRIGGER",IF(ISNUMBER(I5544),SIGN('Z-Score Calc'!I5544)*I5544-$N$1,""),""))</f>
        <v/>
      </c>
    </row>
    <row r="5545">
      <c r="A5545" s="5" t="n">
        <v>43202</v>
      </c>
      <c r="B5545">
        <f>'Z-Score Calc'!J5545</f>
        <v/>
      </c>
      <c r="C5545" t="inlineStr"/>
      <c r="E5545" t="inlineStr"/>
      <c r="F5545" t="inlineStr">
        <is>
          <t>IS</t>
        </is>
      </c>
      <c r="G5545" s="9" t="n">
        <v>107.2220001220703</v>
      </c>
      <c r="H5545" s="9" t="n">
        <v>107.4980010986328</v>
      </c>
      <c r="I5545" s="8">
        <f>IF(AND(ISNUMBER(G5545),ISNUMBER(H5545)),H5545/G5545-1,"")</f>
        <v/>
      </c>
      <c r="K5545" s="8">
        <f>IF(ISNA(B5545),"",IF(B5545="TRIGGER",IF(ISNUMBER(I5545),SIGN('Z-Score Calc'!I5545)*I5545-$N$1,""),""))</f>
        <v/>
      </c>
    </row>
    <row r="5546">
      <c r="A5546" s="5" t="n">
        <v>43231</v>
      </c>
      <c r="B5546">
        <f>'Z-Score Calc'!J5546</f>
        <v/>
      </c>
      <c r="C5546" t="inlineStr"/>
      <c r="E5546" t="inlineStr"/>
      <c r="F5546" t="inlineStr">
        <is>
          <t>IS</t>
        </is>
      </c>
      <c r="I5546" s="8">
        <f>IF(AND(ISNUMBER(G5546),ISNUMBER(H5546)),H5546/G5546-1,"")</f>
        <v/>
      </c>
      <c r="K5546" s="8">
        <f>IF(ISNA(B5546),"",IF(B5546="TRIGGER",IF(ISNUMBER(I5546),SIGN('Z-Score Calc'!I5546)*I5546-$N$1,""),""))</f>
        <v/>
      </c>
    </row>
    <row r="5547">
      <c r="A5547" s="5" t="n">
        <v>43265</v>
      </c>
      <c r="B5547">
        <f>'Z-Score Calc'!J5547</f>
        <v/>
      </c>
      <c r="C5547" t="inlineStr"/>
      <c r="E5547" t="inlineStr"/>
      <c r="F5547" t="inlineStr">
        <is>
          <t>IS</t>
        </is>
      </c>
      <c r="G5547" s="9" t="n">
        <v>110.6449966430664</v>
      </c>
      <c r="H5547" s="9" t="n">
        <v>110.6169967651367</v>
      </c>
      <c r="I5547" s="8">
        <f>IF(AND(ISNUMBER(G5547),ISNUMBER(H5547)),H5547/G5547-1,"")</f>
        <v/>
      </c>
      <c r="K5547" s="8">
        <f>IF(ISNA(B5547),"",IF(B5547="TRIGGER",IF(ISNUMBER(I5547),SIGN('Z-Score Calc'!I5547)*I5547-$N$1,""),""))</f>
        <v/>
      </c>
    </row>
    <row r="5548">
      <c r="A5548" s="5" t="n">
        <v>43294</v>
      </c>
      <c r="B5548">
        <f>'Z-Score Calc'!J5548</f>
        <v/>
      </c>
      <c r="C5548" t="inlineStr"/>
      <c r="E5548" t="inlineStr"/>
      <c r="F5548" t="inlineStr">
        <is>
          <t>IS</t>
        </is>
      </c>
      <c r="I5548" s="8">
        <f>IF(AND(ISNUMBER(G5548),ISNUMBER(H5548)),H5548/G5548-1,"")</f>
        <v/>
      </c>
      <c r="K5548" s="8">
        <f>IF(ISNA(B5548),"",IF(B5548="TRIGGER",IF(ISNUMBER(I5548),SIGN('Z-Score Calc'!I5548)*I5548-$N$1,""),""))</f>
        <v/>
      </c>
    </row>
    <row r="5549">
      <c r="A5549" s="5" t="n">
        <v>43326</v>
      </c>
      <c r="B5549">
        <f>'Z-Score Calc'!J5549</f>
        <v/>
      </c>
      <c r="C5549" t="inlineStr"/>
      <c r="E5549" t="inlineStr"/>
      <c r="F5549" t="inlineStr">
        <is>
          <t>IS</t>
        </is>
      </c>
      <c r="G5549" s="9" t="n">
        <v>111.2460021972656</v>
      </c>
      <c r="H5549" s="9" t="n">
        <v>110.5759963989258</v>
      </c>
      <c r="I5549" s="8">
        <f>IF(AND(ISNUMBER(G5549),ISNUMBER(H5549)),H5549/G5549-1,"")</f>
        <v/>
      </c>
      <c r="K5549" s="8">
        <f>IF(ISNA(B5549),"",IF(B5549="TRIGGER",IF(ISNUMBER(I5549),SIGN('Z-Score Calc'!I5549)*I5549-$N$1,""),""))</f>
        <v/>
      </c>
    </row>
    <row r="5550">
      <c r="A5550" s="5" t="n">
        <v>43357</v>
      </c>
      <c r="B5550">
        <f>'Z-Score Calc'!J5550</f>
        <v/>
      </c>
      <c r="C5550" t="inlineStr"/>
      <c r="E5550" t="inlineStr"/>
      <c r="F5550" t="inlineStr">
        <is>
          <t>IS</t>
        </is>
      </c>
      <c r="I5550" s="8">
        <f>IF(AND(ISNUMBER(G5550),ISNUMBER(H5550)),H5550/G5550-1,"")</f>
        <v/>
      </c>
      <c r="K5550" s="8">
        <f>IF(ISNA(B5550),"",IF(B5550="TRIGGER",IF(ISNUMBER(I5550),SIGN('Z-Score Calc'!I5550)*I5550-$N$1,""),""))</f>
        <v/>
      </c>
    </row>
    <row r="5551">
      <c r="A5551" s="5" t="n">
        <v>43385</v>
      </c>
      <c r="B5551">
        <f>'Z-Score Calc'!J5551</f>
        <v/>
      </c>
      <c r="C5551" t="inlineStr"/>
      <c r="E5551" t="inlineStr"/>
      <c r="F5551" t="inlineStr">
        <is>
          <t>IS</t>
        </is>
      </c>
      <c r="I5551" s="8">
        <f>IF(AND(ISNUMBER(G5551),ISNUMBER(H5551)),H5551/G5551-1,"")</f>
        <v/>
      </c>
      <c r="K5551" s="8">
        <f>IF(ISNA(B5551),"",IF(B5551="TRIGGER",IF(ISNUMBER(I5551),SIGN('Z-Score Calc'!I5551)*I5551-$N$1,""),""))</f>
        <v/>
      </c>
    </row>
    <row r="5552">
      <c r="A5552" s="5" t="n">
        <v>43538</v>
      </c>
      <c r="B5552">
        <f>'Z-Score Calc'!J5552</f>
        <v/>
      </c>
      <c r="C5552" t="inlineStr"/>
      <c r="E5552" t="inlineStr"/>
      <c r="F5552" t="inlineStr">
        <is>
          <t>IS</t>
        </is>
      </c>
      <c r="G5552" s="9" t="n">
        <v>111.1959991455078</v>
      </c>
      <c r="H5552" s="9" t="n">
        <v>111.7529983520508</v>
      </c>
      <c r="I5552" s="8">
        <f>IF(AND(ISNUMBER(G5552),ISNUMBER(H5552)),H5552/G5552-1,"")</f>
        <v/>
      </c>
      <c r="K5552" s="8">
        <f>IF(ISNA(B5552),"",IF(B5552="TRIGGER",IF(ISNUMBER(I5552),SIGN('Z-Score Calc'!I5552)*I5552-$N$1,""),""))</f>
        <v/>
      </c>
    </row>
    <row r="5553">
      <c r="A5553" s="5" t="n">
        <v>43567</v>
      </c>
      <c r="B5553">
        <f>'Z-Score Calc'!J5553</f>
        <v/>
      </c>
      <c r="C5553" t="inlineStr"/>
      <c r="E5553" t="inlineStr"/>
      <c r="F5553" t="inlineStr">
        <is>
          <t>IS</t>
        </is>
      </c>
      <c r="I5553" s="8">
        <f>IF(AND(ISNUMBER(G5553),ISNUMBER(H5553)),H5553/G5553-1,"")</f>
        <v/>
      </c>
      <c r="K5553" s="8">
        <f>IF(ISNA(B5553),"",IF(B5553="TRIGGER",IF(ISNUMBER(I5553),SIGN('Z-Score Calc'!I5553)*I5553-$N$1,""),""))</f>
        <v/>
      </c>
    </row>
    <row r="5554">
      <c r="A5554" s="5" t="n">
        <v>43599</v>
      </c>
      <c r="B5554">
        <f>'Z-Score Calc'!J5554</f>
        <v/>
      </c>
      <c r="C5554" t="inlineStr"/>
      <c r="E5554" t="inlineStr"/>
      <c r="F5554" t="inlineStr">
        <is>
          <t>IS</t>
        </is>
      </c>
      <c r="G5554" s="9" t="n">
        <v>109.6709976196289</v>
      </c>
      <c r="H5554" s="9" t="n">
        <v>109.4749984741211</v>
      </c>
      <c r="I5554" s="8">
        <f>IF(AND(ISNUMBER(G5554),ISNUMBER(H5554)),H5554/G5554-1,"")</f>
        <v/>
      </c>
      <c r="K5554" s="8">
        <f>IF(ISNA(B5554),"",IF(B5554="TRIGGER",IF(ISNUMBER(I5554),SIGN('Z-Score Calc'!I5554)*I5554-$N$1,""),""))</f>
        <v/>
      </c>
    </row>
    <row r="5555">
      <c r="A5555" s="5" t="n">
        <v>43629</v>
      </c>
      <c r="B5555">
        <f>'Z-Score Calc'!J5555</f>
        <v/>
      </c>
      <c r="C5555" t="inlineStr"/>
      <c r="E5555" t="inlineStr"/>
      <c r="F5555" t="inlineStr">
        <is>
          <t>IS</t>
        </is>
      </c>
      <c r="G5555" s="9" t="n">
        <v>108.3209991455078</v>
      </c>
      <c r="H5555" s="9" t="n">
        <v>108.5759963989258</v>
      </c>
      <c r="I5555" s="8">
        <f>IF(AND(ISNUMBER(G5555),ISNUMBER(H5555)),H5555/G5555-1,"")</f>
        <v/>
      </c>
      <c r="K5555" s="8">
        <f>IF(ISNA(B5555),"",IF(B5555="TRIGGER",IF(ISNUMBER(I5555),SIGN('Z-Score Calc'!I5555)*I5555-$N$1,""),""))</f>
        <v/>
      </c>
    </row>
    <row r="5556">
      <c r="A5556" s="5" t="n">
        <v>43662</v>
      </c>
      <c r="B5556">
        <f>'Z-Score Calc'!J5556</f>
        <v/>
      </c>
      <c r="C5556" t="inlineStr"/>
      <c r="E5556" t="inlineStr"/>
      <c r="F5556" t="inlineStr">
        <is>
          <t>IS</t>
        </is>
      </c>
      <c r="G5556" s="9" t="n">
        <v>108.2009963989258</v>
      </c>
      <c r="H5556" s="9" t="n">
        <v>107.9369964599609</v>
      </c>
      <c r="I5556" s="8">
        <f>IF(AND(ISNUMBER(G5556),ISNUMBER(H5556)),H5556/G5556-1,"")</f>
        <v/>
      </c>
      <c r="K5556" s="8">
        <f>IF(ISNA(B5556),"",IF(B5556="TRIGGER",IF(ISNUMBER(I5556),SIGN('Z-Score Calc'!I5556)*I5556-$N$1,""),""))</f>
        <v/>
      </c>
    </row>
    <row r="5557">
      <c r="A5557" s="5" t="n">
        <v>43691</v>
      </c>
      <c r="B5557">
        <f>'Z-Score Calc'!J5557</f>
        <v/>
      </c>
      <c r="C5557" t="inlineStr"/>
      <c r="E5557" t="inlineStr"/>
      <c r="F5557" t="inlineStr">
        <is>
          <t>IS</t>
        </is>
      </c>
      <c r="G5557" s="9" t="n">
        <v>105.9160003662109</v>
      </c>
      <c r="H5557" s="9" t="n">
        <v>106.0830001831055</v>
      </c>
      <c r="I5557" s="8">
        <f>IF(AND(ISNUMBER(G5557),ISNUMBER(H5557)),H5557/G5557-1,"")</f>
        <v/>
      </c>
      <c r="K5557" s="8">
        <f>IF(ISNA(B5557),"",IF(B5557="TRIGGER",IF(ISNUMBER(I5557),SIGN('Z-Score Calc'!I5557)*I5557-$N$1,""),""))</f>
        <v/>
      </c>
    </row>
    <row r="5558">
      <c r="A5558" s="5" t="n">
        <v>43749</v>
      </c>
      <c r="B5558">
        <f>'Z-Score Calc'!J5558</f>
        <v/>
      </c>
      <c r="C5558" t="inlineStr"/>
      <c r="E5558" t="inlineStr"/>
      <c r="F5558" t="inlineStr">
        <is>
          <t>IS</t>
        </is>
      </c>
      <c r="I5558" s="8">
        <f>IF(AND(ISNUMBER(G5558),ISNUMBER(H5558)),H5558/G5558-1,"")</f>
        <v/>
      </c>
      <c r="K5558" s="8">
        <f>IF(ISNA(B5558),"",IF(B5558="TRIGGER",IF(ISNUMBER(I5558),SIGN('Z-Score Calc'!I5558)*I5558-$N$1,""),""))</f>
        <v/>
      </c>
    </row>
    <row r="5559">
      <c r="A5559" s="5" t="n">
        <v>43784</v>
      </c>
      <c r="B5559">
        <f>'Z-Score Calc'!J5559</f>
        <v/>
      </c>
      <c r="C5559" t="inlineStr"/>
      <c r="E5559" t="inlineStr"/>
      <c r="F5559" t="inlineStr">
        <is>
          <t>IS</t>
        </is>
      </c>
      <c r="G5559" s="9" t="n">
        <v>108.4919967651367</v>
      </c>
      <c r="H5559" s="9" t="n">
        <v>108.6989974975586</v>
      </c>
      <c r="I5559" s="8">
        <f>IF(AND(ISNUMBER(G5559),ISNUMBER(H5559)),H5559/G5559-1,"")</f>
        <v/>
      </c>
      <c r="K5559" s="8">
        <f>IF(ISNA(B5559),"",IF(B5559="TRIGGER",IF(ISNUMBER(I5559),SIGN('Z-Score Calc'!I5559)*I5559-$N$1,""),""))</f>
        <v/>
      </c>
    </row>
    <row r="5560">
      <c r="A5560" s="5" t="n">
        <v>43812</v>
      </c>
      <c r="B5560">
        <f>'Z-Score Calc'!J5560</f>
        <v/>
      </c>
      <c r="C5560" t="inlineStr"/>
      <c r="E5560" t="inlineStr"/>
      <c r="F5560" t="inlineStr">
        <is>
          <t>IS</t>
        </is>
      </c>
      <c r="G5560" s="9" t="n">
        <v>109.4130020141602</v>
      </c>
      <c r="H5560" s="9" t="n">
        <v>109.4000015258789</v>
      </c>
      <c r="I5560" s="8">
        <f>IF(AND(ISNUMBER(G5560),ISNUMBER(H5560)),H5560/G5560-1,"")</f>
        <v/>
      </c>
      <c r="K5560" s="8">
        <f>IF(ISNA(B5560),"",IF(B5560="TRIGGER",IF(ISNUMBER(I5560),SIGN('Z-Score Calc'!I5560)*I5560-$N$1,""),""))</f>
        <v/>
      </c>
    </row>
    <row r="5561">
      <c r="A5561" s="5" t="n">
        <v>43846</v>
      </c>
      <c r="B5561">
        <f>'Z-Score Calc'!J5561</f>
        <v/>
      </c>
      <c r="C5561" t="inlineStr">
        <is>
          <t>TRIGGER</t>
        </is>
      </c>
      <c r="D5561" s="7" t="n">
        <v>1.794144811668764</v>
      </c>
      <c r="E5561" t="inlineStr">
        <is>
          <t>LONG</t>
        </is>
      </c>
      <c r="F5561" t="inlineStr">
        <is>
          <t>IS</t>
        </is>
      </c>
      <c r="G5561" s="9" t="n">
        <v>109.8830032348633</v>
      </c>
      <c r="H5561" s="9" t="n">
        <v>110.1750030517578</v>
      </c>
      <c r="I5561" s="8">
        <f>IF(AND(ISNUMBER(G5561),ISNUMBER(H5561)),H5561/G5561-1,"")</f>
        <v/>
      </c>
      <c r="J5561" s="8" t="n">
        <v>0.00257790539525229</v>
      </c>
      <c r="K5561" s="8">
        <f>IF(ISNA(B5561),"",IF(B5561="TRIGGER",IF(ISNUMBER(I5561),SIGN('Z-Score Calc'!I5561)*I5561-$N$1,""),""))</f>
        <v/>
      </c>
    </row>
    <row r="5562">
      <c r="A5562" s="3" t="inlineStr">
        <is>
          <t>Industrial Production MoM  (138 events)</t>
        </is>
      </c>
      <c r="B5562" s="3" t="n"/>
      <c r="C5562" s="3" t="n"/>
      <c r="D5562" s="3" t="n"/>
      <c r="E5562" s="3" t="n"/>
      <c r="F5562" s="3" t="n"/>
      <c r="G5562" s="3" t="n"/>
      <c r="H5562" s="3" t="n"/>
      <c r="I5562" s="3" t="n"/>
      <c r="J5562" s="3" t="n"/>
      <c r="K5562" s="3" t="n"/>
    </row>
    <row r="5563">
      <c r="A5563" s="4" t="inlineStr">
        <is>
          <t>Date</t>
        </is>
      </c>
      <c r="B5563" s="4" t="inlineStr">
        <is>
          <t>Formula trigger</t>
        </is>
      </c>
      <c r="C5563" s="4" t="inlineStr">
        <is>
          <t>Reported trigger</t>
        </is>
      </c>
      <c r="D5563" s="4" t="inlineStr">
        <is>
          <t>z (reported)</t>
        </is>
      </c>
      <c r="E5563" s="4" t="inlineStr">
        <is>
          <t>Direction</t>
        </is>
      </c>
      <c r="F5563" s="4" t="inlineStr">
        <is>
          <t>Period</t>
        </is>
      </c>
      <c r="G5563" s="4" t="inlineStr">
        <is>
          <t>Event close</t>
        </is>
      </c>
      <c r="H5563" s="4" t="inlineStr">
        <is>
          <t>Next close</t>
        </is>
      </c>
      <c r="I5563" s="4" t="inlineStr">
        <is>
          <t>Raw move % (formula)</t>
        </is>
      </c>
      <c r="J5563" s="4" t="inlineStr">
        <is>
          <t>Net % (reported)</t>
        </is>
      </c>
      <c r="K5563" s="4" t="inlineStr">
        <is>
          <t>Net % (formula)</t>
        </is>
      </c>
    </row>
    <row r="5564">
      <c r="A5564" s="5" t="n">
        <v>42020</v>
      </c>
      <c r="B5564">
        <f>'Z-Score Calc'!J5564</f>
        <v/>
      </c>
      <c r="C5564" t="inlineStr"/>
      <c r="E5564" t="inlineStr"/>
      <c r="F5564" t="inlineStr">
        <is>
          <t>IS</t>
        </is>
      </c>
      <c r="I5564" s="8">
        <f>IF(AND(ISNUMBER(G5564),ISNUMBER(H5564)),H5564/G5564-1,"")</f>
        <v/>
      </c>
      <c r="K5564" s="8">
        <f>IF(ISNA(B5564),"",IF(B5564="TRIGGER",IF(ISNUMBER(I5564),SIGN('Z-Score Calc'!I5564)*I5564-$N$1,""),""))</f>
        <v/>
      </c>
    </row>
    <row r="5565">
      <c r="A5565" s="5" t="n">
        <v>42053</v>
      </c>
      <c r="B5565">
        <f>'Z-Score Calc'!J5565</f>
        <v/>
      </c>
      <c r="C5565" t="inlineStr"/>
      <c r="E5565" t="inlineStr"/>
      <c r="F5565" t="inlineStr">
        <is>
          <t>IS</t>
        </is>
      </c>
      <c r="I5565" s="8">
        <f>IF(AND(ISNUMBER(G5565),ISNUMBER(H5565)),H5565/G5565-1,"")</f>
        <v/>
      </c>
      <c r="K5565" s="8">
        <f>IF(ISNA(B5565),"",IF(B5565="TRIGGER",IF(ISNUMBER(I5565),SIGN('Z-Score Calc'!I5565)*I5565-$N$1,""),""))</f>
        <v/>
      </c>
    </row>
    <row r="5566">
      <c r="A5566" s="5" t="n">
        <v>42079</v>
      </c>
      <c r="B5566">
        <f>'Z-Score Calc'!J5566</f>
        <v/>
      </c>
      <c r="C5566" t="inlineStr"/>
      <c r="E5566" t="inlineStr"/>
      <c r="F5566" t="inlineStr">
        <is>
          <t>IS</t>
        </is>
      </c>
      <c r="I5566" s="8">
        <f>IF(AND(ISNUMBER(G5566),ISNUMBER(H5566)),H5566/G5566-1,"")</f>
        <v/>
      </c>
      <c r="K5566" s="8">
        <f>IF(ISNA(B5566),"",IF(B5566="TRIGGER",IF(ISNUMBER(I5566),SIGN('Z-Score Calc'!I5566)*I5566-$N$1,""),""))</f>
        <v/>
      </c>
    </row>
    <row r="5567">
      <c r="A5567" s="5" t="n">
        <v>42109</v>
      </c>
      <c r="B5567">
        <f>'Z-Score Calc'!J5567</f>
        <v/>
      </c>
      <c r="C5567" t="inlineStr"/>
      <c r="E5567" t="inlineStr"/>
      <c r="F5567" t="inlineStr">
        <is>
          <t>IS</t>
        </is>
      </c>
      <c r="I5567" s="8">
        <f>IF(AND(ISNUMBER(G5567),ISNUMBER(H5567)),H5567/G5567-1,"")</f>
        <v/>
      </c>
      <c r="K5567" s="8">
        <f>IF(ISNA(B5567),"",IF(B5567="TRIGGER",IF(ISNUMBER(I5567),SIGN('Z-Score Calc'!I5567)*I5567-$N$1,""),""))</f>
        <v/>
      </c>
    </row>
    <row r="5568">
      <c r="A5568" s="5" t="n">
        <v>42139</v>
      </c>
      <c r="B5568">
        <f>'Z-Score Calc'!J5568</f>
        <v/>
      </c>
      <c r="C5568" t="inlineStr"/>
      <c r="E5568" t="inlineStr"/>
      <c r="F5568" t="inlineStr">
        <is>
          <t>IS</t>
        </is>
      </c>
      <c r="I5568" s="8">
        <f>IF(AND(ISNUMBER(G5568),ISNUMBER(H5568)),H5568/G5568-1,"")</f>
        <v/>
      </c>
      <c r="K5568" s="8">
        <f>IF(ISNA(B5568),"",IF(B5568="TRIGGER",IF(ISNUMBER(I5568),SIGN('Z-Score Calc'!I5568)*I5568-$N$1,""),""))</f>
        <v/>
      </c>
    </row>
    <row r="5569">
      <c r="A5569" s="5" t="n">
        <v>42170</v>
      </c>
      <c r="B5569">
        <f>'Z-Score Calc'!J5569</f>
        <v/>
      </c>
      <c r="C5569" t="inlineStr"/>
      <c r="E5569" t="inlineStr"/>
      <c r="F5569" t="inlineStr">
        <is>
          <t>IS</t>
        </is>
      </c>
      <c r="I5569" s="8">
        <f>IF(AND(ISNUMBER(G5569),ISNUMBER(H5569)),H5569/G5569-1,"")</f>
        <v/>
      </c>
      <c r="K5569" s="8">
        <f>IF(ISNA(B5569),"",IF(B5569="TRIGGER",IF(ISNUMBER(I5569),SIGN('Z-Score Calc'!I5569)*I5569-$N$1,""),""))</f>
        <v/>
      </c>
    </row>
    <row r="5570">
      <c r="A5570" s="5" t="n">
        <v>42200</v>
      </c>
      <c r="B5570">
        <f>'Z-Score Calc'!J5570</f>
        <v/>
      </c>
      <c r="C5570" t="inlineStr"/>
      <c r="E5570" t="inlineStr"/>
      <c r="F5570" t="inlineStr">
        <is>
          <t>IS</t>
        </is>
      </c>
      <c r="I5570" s="8">
        <f>IF(AND(ISNUMBER(G5570),ISNUMBER(H5570)),H5570/G5570-1,"")</f>
        <v/>
      </c>
      <c r="K5570" s="8">
        <f>IF(ISNA(B5570),"",IF(B5570="TRIGGER",IF(ISNUMBER(I5570),SIGN('Z-Score Calc'!I5570)*I5570-$N$1,""),""))</f>
        <v/>
      </c>
    </row>
    <row r="5571">
      <c r="A5571" s="5" t="n">
        <v>42230</v>
      </c>
      <c r="B5571">
        <f>'Z-Score Calc'!J5571</f>
        <v/>
      </c>
      <c r="C5571" t="inlineStr"/>
      <c r="E5571" t="inlineStr"/>
      <c r="F5571" t="inlineStr">
        <is>
          <t>IS</t>
        </is>
      </c>
      <c r="I5571" s="8">
        <f>IF(AND(ISNUMBER(G5571),ISNUMBER(H5571)),H5571/G5571-1,"")</f>
        <v/>
      </c>
      <c r="K5571" s="8">
        <f>IF(ISNA(B5571),"",IF(B5571="TRIGGER",IF(ISNUMBER(I5571),SIGN('Z-Score Calc'!I5571)*I5571-$N$1,""),""))</f>
        <v/>
      </c>
    </row>
    <row r="5572">
      <c r="A5572" s="5" t="n">
        <v>42262</v>
      </c>
      <c r="B5572">
        <f>'Z-Score Calc'!J5572</f>
        <v/>
      </c>
      <c r="C5572" t="inlineStr"/>
      <c r="E5572" t="inlineStr"/>
      <c r="F5572" t="inlineStr">
        <is>
          <t>IS</t>
        </is>
      </c>
      <c r="I5572" s="8">
        <f>IF(AND(ISNUMBER(G5572),ISNUMBER(H5572)),H5572/G5572-1,"")</f>
        <v/>
      </c>
      <c r="K5572" s="8">
        <f>IF(ISNA(B5572),"",IF(B5572="TRIGGER",IF(ISNUMBER(I5572),SIGN('Z-Score Calc'!I5572)*I5572-$N$1,""),""))</f>
        <v/>
      </c>
    </row>
    <row r="5573">
      <c r="A5573" s="5" t="n">
        <v>42293</v>
      </c>
      <c r="B5573">
        <f>'Z-Score Calc'!J5573</f>
        <v/>
      </c>
      <c r="C5573" t="inlineStr"/>
      <c r="E5573" t="inlineStr"/>
      <c r="F5573" t="inlineStr">
        <is>
          <t>IS</t>
        </is>
      </c>
      <c r="I5573" s="8">
        <f>IF(AND(ISNUMBER(G5573),ISNUMBER(H5573)),H5573/G5573-1,"")</f>
        <v/>
      </c>
      <c r="K5573" s="8">
        <f>IF(ISNA(B5573),"",IF(B5573="TRIGGER",IF(ISNUMBER(I5573),SIGN('Z-Score Calc'!I5573)*I5573-$N$1,""),""))</f>
        <v/>
      </c>
    </row>
    <row r="5574">
      <c r="A5574" s="5" t="n">
        <v>42325</v>
      </c>
      <c r="B5574">
        <f>'Z-Score Calc'!J5574</f>
        <v/>
      </c>
      <c r="C5574" t="inlineStr"/>
      <c r="E5574" t="inlineStr"/>
      <c r="F5574" t="inlineStr">
        <is>
          <t>IS</t>
        </is>
      </c>
      <c r="I5574" s="8">
        <f>IF(AND(ISNUMBER(G5574),ISNUMBER(H5574)),H5574/G5574-1,"")</f>
        <v/>
      </c>
      <c r="K5574" s="8">
        <f>IF(ISNA(B5574),"",IF(B5574="TRIGGER",IF(ISNUMBER(I5574),SIGN('Z-Score Calc'!I5574)*I5574-$N$1,""),""))</f>
        <v/>
      </c>
    </row>
    <row r="5575">
      <c r="A5575" s="5" t="n">
        <v>42354</v>
      </c>
      <c r="B5575">
        <f>'Z-Score Calc'!J5575</f>
        <v/>
      </c>
      <c r="C5575" t="inlineStr"/>
      <c r="E5575" t="inlineStr"/>
      <c r="F5575" t="inlineStr">
        <is>
          <t>IS</t>
        </is>
      </c>
      <c r="I5575" s="8">
        <f>IF(AND(ISNUMBER(G5575),ISNUMBER(H5575)),H5575/G5575-1,"")</f>
        <v/>
      </c>
      <c r="K5575" s="8">
        <f>IF(ISNA(B5575),"",IF(B5575="TRIGGER",IF(ISNUMBER(I5575),SIGN('Z-Score Calc'!I5575)*I5575-$N$1,""),""))</f>
        <v/>
      </c>
    </row>
    <row r="5576">
      <c r="A5576" s="5" t="n">
        <v>42384</v>
      </c>
      <c r="B5576">
        <f>'Z-Score Calc'!J5576</f>
        <v/>
      </c>
      <c r="C5576" t="inlineStr"/>
      <c r="E5576" t="inlineStr"/>
      <c r="F5576" t="inlineStr">
        <is>
          <t>IS</t>
        </is>
      </c>
      <c r="I5576" s="8">
        <f>IF(AND(ISNUMBER(G5576),ISNUMBER(H5576)),H5576/G5576-1,"")</f>
        <v/>
      </c>
      <c r="K5576" s="8">
        <f>IF(ISNA(B5576),"",IF(B5576="TRIGGER",IF(ISNUMBER(I5576),SIGN('Z-Score Calc'!I5576)*I5576-$N$1,""),""))</f>
        <v/>
      </c>
    </row>
    <row r="5577">
      <c r="A5577" s="5" t="n">
        <v>42417</v>
      </c>
      <c r="B5577">
        <f>'Z-Score Calc'!J5577</f>
        <v/>
      </c>
      <c r="C5577" t="inlineStr"/>
      <c r="E5577" t="inlineStr"/>
      <c r="F5577" t="inlineStr">
        <is>
          <t>IS</t>
        </is>
      </c>
      <c r="I5577" s="8">
        <f>IF(AND(ISNUMBER(G5577),ISNUMBER(H5577)),H5577/G5577-1,"")</f>
        <v/>
      </c>
      <c r="K5577" s="8">
        <f>IF(ISNA(B5577),"",IF(B5577="TRIGGER",IF(ISNUMBER(I5577),SIGN('Z-Score Calc'!I5577)*I5577-$N$1,""),""))</f>
        <v/>
      </c>
    </row>
    <row r="5578">
      <c r="A5578" s="5" t="n">
        <v>42445</v>
      </c>
      <c r="B5578">
        <f>'Z-Score Calc'!J5578</f>
        <v/>
      </c>
      <c r="C5578" t="inlineStr"/>
      <c r="E5578" t="inlineStr"/>
      <c r="F5578" t="inlineStr">
        <is>
          <t>IS</t>
        </is>
      </c>
      <c r="I5578" s="8">
        <f>IF(AND(ISNUMBER(G5578),ISNUMBER(H5578)),H5578/G5578-1,"")</f>
        <v/>
      </c>
      <c r="K5578" s="8">
        <f>IF(ISNA(B5578),"",IF(B5578="TRIGGER",IF(ISNUMBER(I5578),SIGN('Z-Score Calc'!I5578)*I5578-$N$1,""),""))</f>
        <v/>
      </c>
    </row>
    <row r="5579">
      <c r="A5579" s="5" t="n">
        <v>42475</v>
      </c>
      <c r="B5579">
        <f>'Z-Score Calc'!J5579</f>
        <v/>
      </c>
      <c r="C5579" t="inlineStr"/>
      <c r="E5579" t="inlineStr"/>
      <c r="F5579" t="inlineStr">
        <is>
          <t>IS</t>
        </is>
      </c>
      <c r="I5579" s="8">
        <f>IF(AND(ISNUMBER(G5579),ISNUMBER(H5579)),H5579/G5579-1,"")</f>
        <v/>
      </c>
      <c r="K5579" s="8">
        <f>IF(ISNA(B5579),"",IF(B5579="TRIGGER",IF(ISNUMBER(I5579),SIGN('Z-Score Calc'!I5579)*I5579-$N$1,""),""))</f>
        <v/>
      </c>
    </row>
    <row r="5580">
      <c r="A5580" s="5" t="n">
        <v>42507</v>
      </c>
      <c r="B5580">
        <f>'Z-Score Calc'!J5580</f>
        <v/>
      </c>
      <c r="C5580" t="inlineStr"/>
      <c r="E5580" t="inlineStr"/>
      <c r="F5580" t="inlineStr">
        <is>
          <t>IS</t>
        </is>
      </c>
      <c r="I5580" s="8">
        <f>IF(AND(ISNUMBER(G5580),ISNUMBER(H5580)),H5580/G5580-1,"")</f>
        <v/>
      </c>
      <c r="K5580" s="8">
        <f>IF(ISNA(B5580),"",IF(B5580="TRIGGER",IF(ISNUMBER(I5580),SIGN('Z-Score Calc'!I5580)*I5580-$N$1,""),""))</f>
        <v/>
      </c>
    </row>
    <row r="5581">
      <c r="A5581" s="5" t="n">
        <v>42536</v>
      </c>
      <c r="B5581">
        <f>'Z-Score Calc'!J5581</f>
        <v/>
      </c>
      <c r="C5581" t="inlineStr"/>
      <c r="E5581" t="inlineStr"/>
      <c r="F5581" t="inlineStr">
        <is>
          <t>IS</t>
        </is>
      </c>
      <c r="I5581" s="8">
        <f>IF(AND(ISNUMBER(G5581),ISNUMBER(H5581)),H5581/G5581-1,"")</f>
        <v/>
      </c>
      <c r="K5581" s="8">
        <f>IF(ISNA(B5581),"",IF(B5581="TRIGGER",IF(ISNUMBER(I5581),SIGN('Z-Score Calc'!I5581)*I5581-$N$1,""),""))</f>
        <v/>
      </c>
    </row>
    <row r="5582">
      <c r="A5582" s="5" t="n">
        <v>42566</v>
      </c>
      <c r="B5582">
        <f>'Z-Score Calc'!J5582</f>
        <v/>
      </c>
      <c r="C5582" t="inlineStr"/>
      <c r="E5582" t="inlineStr"/>
      <c r="F5582" t="inlineStr">
        <is>
          <t>IS</t>
        </is>
      </c>
      <c r="I5582" s="8">
        <f>IF(AND(ISNUMBER(G5582),ISNUMBER(H5582)),H5582/G5582-1,"")</f>
        <v/>
      </c>
      <c r="K5582" s="8">
        <f>IF(ISNA(B5582),"",IF(B5582="TRIGGER",IF(ISNUMBER(I5582),SIGN('Z-Score Calc'!I5582)*I5582-$N$1,""),""))</f>
        <v/>
      </c>
    </row>
    <row r="5583">
      <c r="A5583" s="5" t="n">
        <v>42598</v>
      </c>
      <c r="B5583">
        <f>'Z-Score Calc'!J5583</f>
        <v/>
      </c>
      <c r="C5583" t="inlineStr"/>
      <c r="E5583" t="inlineStr"/>
      <c r="F5583" t="inlineStr">
        <is>
          <t>IS</t>
        </is>
      </c>
      <c r="G5583" s="9" t="n">
        <v>100.1999969482422</v>
      </c>
      <c r="H5583" s="9" t="n">
        <v>99.90599822998048</v>
      </c>
      <c r="I5583" s="8">
        <f>IF(AND(ISNUMBER(G5583),ISNUMBER(H5583)),H5583/G5583-1,"")</f>
        <v/>
      </c>
      <c r="K5583" s="8">
        <f>IF(ISNA(B5583),"",IF(B5583="TRIGGER",IF(ISNUMBER(I5583),SIGN('Z-Score Calc'!I5583)*I5583-$N$1,""),""))</f>
        <v/>
      </c>
    </row>
    <row r="5584">
      <c r="A5584" s="5" t="n">
        <v>42628</v>
      </c>
      <c r="B5584">
        <f>'Z-Score Calc'!J5584</f>
        <v/>
      </c>
      <c r="C5584" t="inlineStr"/>
      <c r="D5584" s="7" t="n">
        <v>-0.07710337971810938</v>
      </c>
      <c r="E5584" t="inlineStr"/>
      <c r="F5584" t="inlineStr">
        <is>
          <t>IS</t>
        </is>
      </c>
      <c r="G5584" s="9" t="n">
        <v>102.0080032348633</v>
      </c>
      <c r="H5584" s="9" t="n">
        <v>102.306999206543</v>
      </c>
      <c r="I5584" s="8">
        <f>IF(AND(ISNUMBER(G5584),ISNUMBER(H5584)),H5584/G5584-1,"")</f>
        <v/>
      </c>
      <c r="J5584" s="8" t="n">
        <v>-0.003010567864401324</v>
      </c>
      <c r="K5584" s="8">
        <f>IF(ISNA(B5584),"",IF(B5584="TRIGGER",IF(ISNUMBER(I5584),SIGN('Z-Score Calc'!I5584)*I5584-$N$1,""),""))</f>
        <v/>
      </c>
    </row>
    <row r="5585">
      <c r="A5585" s="5" t="n">
        <v>42660</v>
      </c>
      <c r="B5585">
        <f>'Z-Score Calc'!J5585</f>
        <v/>
      </c>
      <c r="C5585" t="inlineStr"/>
      <c r="D5585" s="7" t="n">
        <v>-0.07532820436029129</v>
      </c>
      <c r="E5585" t="inlineStr"/>
      <c r="F5585" t="inlineStr">
        <is>
          <t>IS</t>
        </is>
      </c>
      <c r="G5585" s="9" t="n">
        <v>103.8509979248047</v>
      </c>
      <c r="H5585" s="9" t="n">
        <v>103.8649978637695</v>
      </c>
      <c r="I5585" s="8">
        <f>IF(AND(ISNUMBER(G5585),ISNUMBER(H5585)),H5585/G5585-1,"")</f>
        <v/>
      </c>
      <c r="J5585" s="8" t="n">
        <v>-0.0002142727308388258</v>
      </c>
      <c r="K5585" s="8">
        <f>IF(ISNA(B5585),"",IF(B5585="TRIGGER",IF(ISNUMBER(I5585),SIGN('Z-Score Calc'!I5585)*I5585-$N$1,""),""))</f>
        <v/>
      </c>
    </row>
    <row r="5586">
      <c r="A5586" s="5" t="n">
        <v>42690</v>
      </c>
      <c r="B5586">
        <f>'Z-Score Calc'!J5586</f>
        <v/>
      </c>
      <c r="C5586" t="inlineStr"/>
      <c r="D5586" s="7" t="n">
        <v>-0.3978174582970339</v>
      </c>
      <c r="E5586" t="inlineStr"/>
      <c r="F5586" t="inlineStr">
        <is>
          <t>IS</t>
        </is>
      </c>
      <c r="G5586" s="9" t="n">
        <v>109.0380020141602</v>
      </c>
      <c r="H5586" s="9" t="n">
        <v>108.7850036621094</v>
      </c>
      <c r="I5586" s="8">
        <f>IF(AND(ISNUMBER(G5586),ISNUMBER(H5586)),H5586/G5586-1,"")</f>
        <v/>
      </c>
      <c r="J5586" s="8" t="n">
        <v>0.002240812059785792</v>
      </c>
      <c r="K5586" s="8">
        <f>IF(ISNA(B5586),"",IF(B5586="TRIGGER",IF(ISNUMBER(I5586),SIGN('Z-Score Calc'!I5586)*I5586-$N$1,""),""))</f>
        <v/>
      </c>
    </row>
    <row r="5587">
      <c r="A5587" s="5" t="n">
        <v>42718</v>
      </c>
      <c r="B5587">
        <f>'Z-Score Calc'!J5587</f>
        <v/>
      </c>
      <c r="C5587" t="inlineStr"/>
      <c r="D5587" s="7" t="n">
        <v>-0.3880794901501248</v>
      </c>
      <c r="E5587" t="inlineStr"/>
      <c r="F5587" t="inlineStr">
        <is>
          <t>IS</t>
        </is>
      </c>
      <c r="G5587" s="9" t="n">
        <v>115.2239990234375</v>
      </c>
      <c r="H5587" s="9" t="n">
        <v>117.2109985351562</v>
      </c>
      <c r="I5587" s="8">
        <f>IF(AND(ISNUMBER(G5587),ISNUMBER(H5587)),H5587/G5587-1,"")</f>
        <v/>
      </c>
      <c r="J5587" s="8" t="n">
        <v>-0.01732413194964319</v>
      </c>
      <c r="K5587" s="8">
        <f>IF(ISNA(B5587),"",IF(B5587="TRIGGER",IF(ISNUMBER(I5587),SIGN('Z-Score Calc'!I5587)*I5587-$N$1,""),""))</f>
        <v/>
      </c>
    </row>
    <row r="5588">
      <c r="A5588" s="5" t="n">
        <v>42753</v>
      </c>
      <c r="B5588">
        <f>'Z-Score Calc'!J5588</f>
        <v/>
      </c>
      <c r="C5588" t="inlineStr">
        <is>
          <t>TRIGGER</t>
        </is>
      </c>
      <c r="D5588" s="7" t="n">
        <v>0.9686240614841861</v>
      </c>
      <c r="E5588" t="inlineStr">
        <is>
          <t>LONG</t>
        </is>
      </c>
      <c r="F5588" t="inlineStr">
        <is>
          <t>IS</t>
        </is>
      </c>
      <c r="G5588" s="9" t="n">
        <v>112.8779983520508</v>
      </c>
      <c r="H5588" s="9" t="n">
        <v>114.7620010375977</v>
      </c>
      <c r="I5588" s="8">
        <f>IF(AND(ISNUMBER(G5588),ISNUMBER(H5588)),H5588/G5588-1,"")</f>
        <v/>
      </c>
      <c r="J5588" s="8" t="n">
        <v>0.01661114553985712</v>
      </c>
      <c r="K5588" s="8">
        <f>IF(ISNA(B5588),"",IF(B5588="TRIGGER",IF(ISNUMBER(I5588),SIGN('Z-Score Calc'!I5588)*I5588-$N$1,""),""))</f>
        <v/>
      </c>
    </row>
    <row r="5589">
      <c r="A5589" s="5" t="n">
        <v>42781</v>
      </c>
      <c r="B5589">
        <f>'Z-Score Calc'!J5589</f>
        <v/>
      </c>
      <c r="C5589" t="inlineStr">
        <is>
          <t>TRIGGER</t>
        </is>
      </c>
      <c r="D5589" s="7" t="n">
        <v>-1.093862401953415</v>
      </c>
      <c r="E5589" t="inlineStr">
        <is>
          <t>SHORT</t>
        </is>
      </c>
      <c r="F5589" t="inlineStr">
        <is>
          <t>IS</t>
        </is>
      </c>
      <c r="G5589" s="9" t="n">
        <v>114.3010025024414</v>
      </c>
      <c r="H5589" s="9" t="n">
        <v>114.1119995117188</v>
      </c>
      <c r="I5589" s="8">
        <f>IF(AND(ISNUMBER(G5589),ISNUMBER(H5589)),H5589/G5589-1,"")</f>
        <v/>
      </c>
      <c r="J5589" s="8" t="n">
        <v>0.001574090177525768</v>
      </c>
      <c r="K5589" s="8">
        <f>IF(ISNA(B5589),"",IF(B5589="TRIGGER",IF(ISNUMBER(I5589),SIGN('Z-Score Calc'!I5589)*I5589-$N$1,""),""))</f>
        <v/>
      </c>
    </row>
    <row r="5590">
      <c r="A5590" s="5" t="n">
        <v>42811</v>
      </c>
      <c r="B5590">
        <f>'Z-Score Calc'!J5590</f>
        <v/>
      </c>
      <c r="C5590" t="inlineStr"/>
      <c r="D5590" s="7" t="n">
        <v>-0.3754385840700835</v>
      </c>
      <c r="E5590" t="inlineStr"/>
      <c r="F5590" t="inlineStr">
        <is>
          <t>IS</t>
        </is>
      </c>
      <c r="G5590" s="9" t="n">
        <v>113.3399963378906</v>
      </c>
      <c r="H5590" s="9" t="n">
        <v>112.6740036010742</v>
      </c>
      <c r="I5590" s="8">
        <f>IF(AND(ISNUMBER(G5590),ISNUMBER(H5590)),H5590/G5590-1,"")</f>
        <v/>
      </c>
      <c r="J5590" s="8" t="n">
        <v>0.00579659624843012</v>
      </c>
      <c r="K5590" s="8">
        <f>IF(ISNA(B5590),"",IF(B5590="TRIGGER",IF(ISNUMBER(I5590),SIGN('Z-Score Calc'!I5590)*I5590-$N$1,""),""))</f>
        <v/>
      </c>
    </row>
    <row r="5591">
      <c r="A5591" s="5" t="n">
        <v>42843</v>
      </c>
      <c r="B5591">
        <f>'Z-Score Calc'!J5591</f>
        <v/>
      </c>
      <c r="C5591" t="inlineStr"/>
      <c r="D5591" s="7" t="n">
        <v>0.3169796557281732</v>
      </c>
      <c r="E5591" t="inlineStr"/>
      <c r="F5591" t="inlineStr">
        <is>
          <t>IS</t>
        </is>
      </c>
      <c r="G5591" s="9" t="n">
        <v>108.5350036621094</v>
      </c>
      <c r="H5591" s="9" t="n">
        <v>108.8339996337891</v>
      </c>
      <c r="I5591" s="8">
        <f>IF(AND(ISNUMBER(G5591),ISNUMBER(H5591)),H5591/G5591-1,"")</f>
        <v/>
      </c>
      <c r="J5591" s="8" t="n">
        <v>0.002675369699904807</v>
      </c>
      <c r="K5591" s="8">
        <f>IF(ISNA(B5591),"",IF(B5591="TRIGGER",IF(ISNUMBER(I5591),SIGN('Z-Score Calc'!I5591)*I5591-$N$1,""),""))</f>
        <v/>
      </c>
    </row>
    <row r="5592">
      <c r="A5592" s="5" t="n">
        <v>42871</v>
      </c>
      <c r="B5592">
        <f>'Z-Score Calc'!J5592</f>
        <v/>
      </c>
      <c r="C5592" t="inlineStr">
        <is>
          <t>TRIGGER</t>
        </is>
      </c>
      <c r="D5592" s="7" t="n">
        <v>2.748380833276186</v>
      </c>
      <c r="E5592" t="inlineStr">
        <is>
          <t>LONG</t>
        </is>
      </c>
      <c r="F5592" t="inlineStr">
        <is>
          <t>IS</t>
        </is>
      </c>
      <c r="G5592" s="9" t="n">
        <v>112.6460037231445</v>
      </c>
      <c r="H5592" s="9" t="n">
        <v>111.1259994506836</v>
      </c>
      <c r="I5592" s="8">
        <f>IF(AND(ISNUMBER(G5592),ISNUMBER(H5592)),H5592/G5592-1,"")</f>
        <v/>
      </c>
      <c r="J5592" s="8" t="n">
        <v>-0.01357310169197798</v>
      </c>
      <c r="K5592" s="8">
        <f>IF(ISNA(B5592),"",IF(B5592="TRIGGER",IF(ISNUMBER(I5592),SIGN('Z-Score Calc'!I5592)*I5592-$N$1,""),""))</f>
        <v/>
      </c>
    </row>
    <row r="5593">
      <c r="A5593" s="5" t="n">
        <v>42901</v>
      </c>
      <c r="B5593">
        <f>'Z-Score Calc'!J5593</f>
        <v/>
      </c>
      <c r="C5593" t="inlineStr"/>
      <c r="D5593" s="7" t="n">
        <v>-0.433990402679607</v>
      </c>
      <c r="E5593" t="inlineStr"/>
      <c r="F5593" t="inlineStr">
        <is>
          <t>IS</t>
        </is>
      </c>
      <c r="G5593" s="9" t="n">
        <v>110.9520034790039</v>
      </c>
      <c r="H5593" s="9" t="n">
        <v>110.9540023803711</v>
      </c>
      <c r="I5593" s="8">
        <f>IF(AND(ISNUMBER(G5593),ISNUMBER(H5593)),H5593/G5593-1,"")</f>
        <v/>
      </c>
      <c r="J5593" s="8" t="n">
        <v>-9.748070263779652e-05</v>
      </c>
      <c r="K5593" s="8">
        <f>IF(ISNA(B5593),"",IF(B5593="TRIGGER",IF(ISNUMBER(I5593),SIGN('Z-Score Calc'!I5593)*I5593-$N$1,""),""))</f>
        <v/>
      </c>
    </row>
    <row r="5594">
      <c r="A5594" s="5" t="n">
        <v>42930</v>
      </c>
      <c r="B5594">
        <f>'Z-Score Calc'!J5594</f>
        <v/>
      </c>
      <c r="C5594" t="inlineStr">
        <is>
          <t>TRIGGER</t>
        </is>
      </c>
      <c r="D5594" s="7" t="n">
        <v>0.531960567408081</v>
      </c>
      <c r="E5594" t="inlineStr">
        <is>
          <t>LONG</t>
        </is>
      </c>
      <c r="F5594" t="inlineStr">
        <is>
          <t>IS</t>
        </is>
      </c>
      <c r="I5594" s="8">
        <f>IF(AND(ISNUMBER(G5594),ISNUMBER(H5594)),H5594/G5594-1,"")</f>
        <v/>
      </c>
      <c r="K5594" s="8">
        <f>IF(ISNA(B5594),"",IF(B5594="TRIGGER",IF(ISNUMBER(I5594),SIGN('Z-Score Calc'!I5594)*I5594-$N$1,""),""))</f>
        <v/>
      </c>
    </row>
    <row r="5595">
      <c r="A5595" s="5" t="n">
        <v>42964</v>
      </c>
      <c r="B5595">
        <f>'Z-Score Calc'!J5595</f>
        <v/>
      </c>
      <c r="C5595" t="inlineStr"/>
      <c r="D5595" s="7" t="n">
        <v>-0.1250751182954585</v>
      </c>
      <c r="E5595" t="inlineStr"/>
      <c r="F5595" t="inlineStr">
        <is>
          <t>IS</t>
        </is>
      </c>
      <c r="G5595" s="9" t="n">
        <v>109.3280029296875</v>
      </c>
      <c r="H5595" s="9" t="n">
        <v>109.3199996948242</v>
      </c>
      <c r="I5595" s="8">
        <f>IF(AND(ISNUMBER(G5595),ISNUMBER(H5595)),H5595/G5595-1,"")</f>
        <v/>
      </c>
      <c r="J5595" s="8" t="n">
        <v>-6.26090428199489e-06</v>
      </c>
      <c r="K5595" s="8">
        <f>IF(ISNA(B5595),"",IF(B5595="TRIGGER",IF(ISNUMBER(I5595),SIGN('Z-Score Calc'!I5595)*I5595-$N$1,""),""))</f>
        <v/>
      </c>
    </row>
    <row r="5596">
      <c r="A5596" s="5" t="n">
        <v>42993</v>
      </c>
      <c r="B5596">
        <f>'Z-Score Calc'!J5596</f>
        <v/>
      </c>
      <c r="C5596" t="inlineStr">
        <is>
          <t>TRIGGER</t>
        </is>
      </c>
      <c r="D5596" s="7" t="n">
        <v>-3.078457758994436</v>
      </c>
      <c r="E5596" t="inlineStr">
        <is>
          <t>SHORT</t>
        </is>
      </c>
      <c r="F5596" t="inlineStr">
        <is>
          <t>IS</t>
        </is>
      </c>
      <c r="I5596" s="8">
        <f>IF(AND(ISNUMBER(G5596),ISNUMBER(H5596)),H5596/G5596-1,"")</f>
        <v/>
      </c>
      <c r="K5596" s="8">
        <f>IF(ISNA(B5596),"",IF(B5596="TRIGGER",IF(ISNUMBER(I5596),SIGN('Z-Score Calc'!I5596)*I5596-$N$1,""),""))</f>
        <v/>
      </c>
    </row>
    <row r="5597">
      <c r="A5597" s="5" t="n">
        <v>43025</v>
      </c>
      <c r="B5597">
        <f>'Z-Score Calc'!J5597</f>
        <v/>
      </c>
      <c r="C5597" t="inlineStr"/>
      <c r="D5597" s="7" t="n">
        <v>0.2663708632848108</v>
      </c>
      <c r="E5597" t="inlineStr"/>
      <c r="F5597" t="inlineStr">
        <is>
          <t>IS</t>
        </is>
      </c>
      <c r="G5597" s="9" t="n">
        <v>112.2129974365234</v>
      </c>
      <c r="H5597" s="9" t="n">
        <v>113.0130004882812</v>
      </c>
      <c r="I5597" s="8">
        <f>IF(AND(ISNUMBER(G5597),ISNUMBER(H5597)),H5597/G5597-1,"")</f>
        <v/>
      </c>
      <c r="J5597" s="8" t="n">
        <v>0.007049861311222784</v>
      </c>
      <c r="K5597" s="8">
        <f>IF(ISNA(B5597),"",IF(B5597="TRIGGER",IF(ISNUMBER(I5597),SIGN('Z-Score Calc'!I5597)*I5597-$N$1,""),""))</f>
        <v/>
      </c>
    </row>
    <row r="5598">
      <c r="A5598" s="5" t="n">
        <v>43055</v>
      </c>
      <c r="B5598">
        <f>'Z-Score Calc'!J5598</f>
        <v/>
      </c>
      <c r="C5598" t="inlineStr">
        <is>
          <t>TRIGGER</t>
        </is>
      </c>
      <c r="D5598" s="7" t="n">
        <v>1.451188202052632</v>
      </c>
      <c r="E5598" t="inlineStr">
        <is>
          <t>LONG</t>
        </is>
      </c>
      <c r="F5598" t="inlineStr">
        <is>
          <t>IS</t>
        </is>
      </c>
      <c r="I5598" s="8">
        <f>IF(AND(ISNUMBER(G5598),ISNUMBER(H5598)),H5598/G5598-1,"")</f>
        <v/>
      </c>
      <c r="K5598" s="8">
        <f>IF(ISNA(B5598),"",IF(B5598="TRIGGER",IF(ISNUMBER(I5598),SIGN('Z-Score Calc'!I5598)*I5598-$N$1,""),""))</f>
        <v/>
      </c>
    </row>
    <row r="5599">
      <c r="A5599" s="5" t="n">
        <v>43084</v>
      </c>
      <c r="B5599">
        <f>'Z-Score Calc'!J5599</f>
        <v/>
      </c>
      <c r="C5599" t="inlineStr"/>
      <c r="D5599" s="7" t="n">
        <v>-0.07528191244597626</v>
      </c>
      <c r="E5599" t="inlineStr"/>
      <c r="F5599" t="inlineStr">
        <is>
          <t>IS</t>
        </is>
      </c>
      <c r="G5599" s="9" t="n">
        <v>112.3960037231445</v>
      </c>
      <c r="H5599" s="9" t="n">
        <v>112.7160034179688</v>
      </c>
      <c r="I5599" s="8">
        <f>IF(AND(ISNUMBER(G5599),ISNUMBER(H5599)),H5599/G5599-1,"")</f>
        <v/>
      </c>
      <c r="J5599" s="8" t="n">
        <v>-0.002926538391032939</v>
      </c>
      <c r="K5599" s="8">
        <f>IF(ISNA(B5599),"",IF(B5599="TRIGGER",IF(ISNUMBER(I5599),SIGN('Z-Score Calc'!I5599)*I5599-$N$1,""),""))</f>
        <v/>
      </c>
    </row>
    <row r="5600">
      <c r="A5600" s="5" t="n">
        <v>43117</v>
      </c>
      <c r="B5600">
        <f>'Z-Score Calc'!J5600</f>
        <v/>
      </c>
      <c r="C5600" t="inlineStr">
        <is>
          <t>TRIGGER</t>
        </is>
      </c>
      <c r="D5600" s="7" t="n">
        <v>1.707825127659933</v>
      </c>
      <c r="E5600" t="inlineStr">
        <is>
          <t>LONG</t>
        </is>
      </c>
      <c r="F5600" t="inlineStr">
        <is>
          <t>IS</t>
        </is>
      </c>
      <c r="G5600" s="9" t="n">
        <v>110.3880004882812</v>
      </c>
      <c r="H5600" s="9" t="n">
        <v>111.3759994506836</v>
      </c>
      <c r="I5600" s="8">
        <f>IF(AND(ISNUMBER(G5600),ISNUMBER(H5600)),H5600/G5600-1,"")</f>
        <v/>
      </c>
      <c r="J5600" s="8" t="n">
        <v>0.008870773984131743</v>
      </c>
      <c r="K5600" s="8">
        <f>IF(ISNA(B5600),"",IF(B5600="TRIGGER",IF(ISNUMBER(I5600),SIGN('Z-Score Calc'!I5600)*I5600-$N$1,""),""))</f>
        <v/>
      </c>
    </row>
    <row r="5601">
      <c r="A5601" s="5" t="n">
        <v>43146</v>
      </c>
      <c r="B5601">
        <f>'Z-Score Calc'!J5601</f>
        <v/>
      </c>
      <c r="C5601" t="inlineStr">
        <is>
          <t>TRIGGER</t>
        </is>
      </c>
      <c r="D5601" s="7" t="n">
        <v>-0.6968702614135061</v>
      </c>
      <c r="E5601" t="inlineStr">
        <is>
          <t>SHORT</t>
        </is>
      </c>
      <c r="F5601" t="inlineStr">
        <is>
          <t>IS</t>
        </is>
      </c>
      <c r="G5601" s="9" t="n">
        <v>106.5869979858398</v>
      </c>
      <c r="H5601" s="9" t="n">
        <v>106.1110000610352</v>
      </c>
      <c r="I5601" s="8">
        <f>IF(AND(ISNUMBER(G5601),ISNUMBER(H5601)),H5601/G5601-1,"")</f>
        <v/>
      </c>
      <c r="J5601" s="8" t="n">
        <v>0.004386351243609222</v>
      </c>
      <c r="K5601" s="8">
        <f>IF(ISNA(B5601),"",IF(B5601="TRIGGER",IF(ISNUMBER(I5601),SIGN('Z-Score Calc'!I5601)*I5601-$N$1,""),""))</f>
        <v/>
      </c>
    </row>
    <row r="5602">
      <c r="A5602" s="5" t="n">
        <v>43175</v>
      </c>
      <c r="B5602">
        <f>'Z-Score Calc'!J5602</f>
        <v/>
      </c>
      <c r="C5602" t="inlineStr">
        <is>
          <t>TRIGGER</t>
        </is>
      </c>
      <c r="D5602" s="7" t="n">
        <v>2.526341005392403</v>
      </c>
      <c r="E5602" t="inlineStr">
        <is>
          <t>LONG</t>
        </is>
      </c>
      <c r="F5602" t="inlineStr">
        <is>
          <t>IS</t>
        </is>
      </c>
      <c r="G5602" s="9" t="n">
        <v>106.3089981079102</v>
      </c>
      <c r="H5602" s="9" t="n">
        <v>105.9690017700195</v>
      </c>
      <c r="I5602" s="8">
        <f>IF(AND(ISNUMBER(G5602),ISNUMBER(H5602)),H5602/G5602-1,"")</f>
        <v/>
      </c>
      <c r="J5602" s="8" t="n">
        <v>-0.003277654446252586</v>
      </c>
      <c r="K5602" s="8">
        <f>IF(ISNA(B5602),"",IF(B5602="TRIGGER",IF(ISNUMBER(I5602),SIGN('Z-Score Calc'!I5602)*I5602-$N$1,""),""))</f>
        <v/>
      </c>
    </row>
    <row r="5603">
      <c r="A5603" s="5" t="n">
        <v>43207</v>
      </c>
      <c r="B5603">
        <f>'Z-Score Calc'!J5603</f>
        <v/>
      </c>
      <c r="C5603" t="inlineStr"/>
      <c r="D5603" s="7" t="n">
        <v>0.392878985093571</v>
      </c>
      <c r="E5603" t="inlineStr"/>
      <c r="F5603" t="inlineStr">
        <is>
          <t>IS</t>
        </is>
      </c>
      <c r="G5603" s="9" t="n">
        <v>107.015998840332</v>
      </c>
      <c r="H5603" s="9" t="n">
        <v>107.3460006713867</v>
      </c>
      <c r="I5603" s="8">
        <f>IF(AND(ISNUMBER(G5603),ISNUMBER(H5603)),H5603/G5603-1,"")</f>
        <v/>
      </c>
      <c r="J5603" s="8" t="n">
        <v>0.00300420339423937</v>
      </c>
      <c r="K5603" s="8">
        <f>IF(ISNA(B5603),"",IF(B5603="TRIGGER",IF(ISNUMBER(I5603),SIGN('Z-Score Calc'!I5603)*I5603-$N$1,""),""))</f>
        <v/>
      </c>
    </row>
    <row r="5604">
      <c r="A5604" s="5" t="n">
        <v>43236</v>
      </c>
      <c r="B5604">
        <f>'Z-Score Calc'!J5604</f>
        <v/>
      </c>
      <c r="C5604" t="inlineStr"/>
      <c r="D5604" s="7" t="n">
        <v>0.3872983346207417</v>
      </c>
      <c r="E5604" t="inlineStr"/>
      <c r="F5604" t="inlineStr">
        <is>
          <t>IS</t>
        </is>
      </c>
      <c r="G5604" s="9" t="n">
        <v>110.359001159668</v>
      </c>
      <c r="H5604" s="9" t="n">
        <v>110.8280029296875</v>
      </c>
      <c r="I5604" s="8">
        <f>IF(AND(ISNUMBER(G5604),ISNUMBER(H5604)),H5604/G5604-1,"")</f>
        <v/>
      </c>
      <c r="J5604" s="8" t="n">
        <v>0.004170317872564856</v>
      </c>
      <c r="K5604" s="8">
        <f>IF(ISNA(B5604),"",IF(B5604="TRIGGER",IF(ISNUMBER(I5604),SIGN('Z-Score Calc'!I5604)*I5604-$N$1,""),""))</f>
        <v/>
      </c>
    </row>
    <row r="5605">
      <c r="A5605" s="5" t="n">
        <v>43266</v>
      </c>
      <c r="B5605">
        <f>'Z-Score Calc'!J5605</f>
        <v/>
      </c>
      <c r="C5605" t="inlineStr">
        <is>
          <t>TRIGGER</t>
        </is>
      </c>
      <c r="D5605" s="7" t="n">
        <v>-0.7366172727020249</v>
      </c>
      <c r="E5605" t="inlineStr">
        <is>
          <t>SHORT</t>
        </is>
      </c>
      <c r="F5605" t="inlineStr">
        <is>
          <t>IS</t>
        </is>
      </c>
      <c r="I5605" s="8">
        <f>IF(AND(ISNUMBER(G5605),ISNUMBER(H5605)),H5605/G5605-1,"")</f>
        <v/>
      </c>
      <c r="K5605" s="8">
        <f>IF(ISNA(B5605),"",IF(B5605="TRIGGER",IF(ISNUMBER(I5605),SIGN('Z-Score Calc'!I5605)*I5605-$N$1,""),""))</f>
        <v/>
      </c>
    </row>
    <row r="5606">
      <c r="A5606" s="5" t="n">
        <v>43298</v>
      </c>
      <c r="B5606">
        <f>'Z-Score Calc'!J5606</f>
        <v/>
      </c>
      <c r="C5606" t="inlineStr"/>
      <c r="D5606" s="7" t="n">
        <v>0.1205398159117337</v>
      </c>
      <c r="E5606" t="inlineStr"/>
      <c r="F5606" t="inlineStr">
        <is>
          <t>IS</t>
        </is>
      </c>
      <c r="G5606" s="9" t="n">
        <v>113.0120010375977</v>
      </c>
      <c r="H5606" s="9" t="n">
        <v>112.7910003662109</v>
      </c>
      <c r="I5606" s="8">
        <f>IF(AND(ISNUMBER(G5606),ISNUMBER(H5606)),H5606/G5606-1,"")</f>
        <v/>
      </c>
      <c r="J5606" s="8" t="n">
        <v>-0.002035015258945537</v>
      </c>
      <c r="K5606" s="8">
        <f>IF(ISNA(B5606),"",IF(B5606="TRIGGER",IF(ISNUMBER(I5606),SIGN('Z-Score Calc'!I5606)*I5606-$N$1,""),""))</f>
        <v/>
      </c>
    </row>
    <row r="5607">
      <c r="A5607" s="5" t="n">
        <v>43327</v>
      </c>
      <c r="B5607">
        <f>'Z-Score Calc'!J5607</f>
        <v/>
      </c>
      <c r="C5607" t="inlineStr"/>
      <c r="D5607" s="7" t="n">
        <v>-0.4500961848243011</v>
      </c>
      <c r="E5607" t="inlineStr"/>
      <c r="F5607" t="inlineStr">
        <is>
          <t>IS</t>
        </is>
      </c>
      <c r="G5607" s="9" t="n">
        <v>110.5759963989258</v>
      </c>
      <c r="H5607" s="9" t="n">
        <v>111.0039978027344</v>
      </c>
      <c r="I5607" s="8">
        <f>IF(AND(ISNUMBER(G5607),ISNUMBER(H5607)),H5607/G5607-1,"")</f>
        <v/>
      </c>
      <c r="J5607" s="8" t="n">
        <v>-0.00395011862067549</v>
      </c>
      <c r="K5607" s="8">
        <f>IF(ISNA(B5607),"",IF(B5607="TRIGGER",IF(ISNUMBER(I5607),SIGN('Z-Score Calc'!I5607)*I5607-$N$1,""),""))</f>
        <v/>
      </c>
    </row>
    <row r="5608">
      <c r="A5608" s="5" t="n">
        <v>43357</v>
      </c>
      <c r="B5608">
        <f>'Z-Score Calc'!J5608</f>
        <v/>
      </c>
      <c r="C5608" t="inlineStr"/>
      <c r="D5608" s="7" t="n">
        <v>0.4179078768043995</v>
      </c>
      <c r="E5608" t="inlineStr"/>
      <c r="F5608" t="inlineStr">
        <is>
          <t>IS</t>
        </is>
      </c>
      <c r="I5608" s="8">
        <f>IF(AND(ISNUMBER(G5608),ISNUMBER(H5608)),H5608/G5608-1,"")</f>
        <v/>
      </c>
      <c r="K5608" s="8">
        <f>IF(ISNA(B5608),"",IF(B5608="TRIGGER",IF(ISNUMBER(I5608),SIGN('Z-Score Calc'!I5608)*I5608-$N$1,""),""))</f>
        <v/>
      </c>
    </row>
    <row r="5609">
      <c r="A5609" s="5" t="n">
        <v>43389</v>
      </c>
      <c r="B5609">
        <f>'Z-Score Calc'!J5609</f>
        <v/>
      </c>
      <c r="C5609" t="inlineStr"/>
      <c r="D5609" s="7" t="n">
        <v>0.4125268121871047</v>
      </c>
      <c r="E5609" t="inlineStr"/>
      <c r="F5609" t="inlineStr">
        <is>
          <t>IS</t>
        </is>
      </c>
      <c r="G5609" s="9" t="n">
        <v>112.3420028686523</v>
      </c>
      <c r="H5609" s="9" t="n">
        <v>112.6279983520508</v>
      </c>
      <c r="I5609" s="8">
        <f>IF(AND(ISNUMBER(G5609),ISNUMBER(H5609)),H5609/G5609-1,"")</f>
        <v/>
      </c>
      <c r="J5609" s="8" t="n">
        <v>0.00246629259244049</v>
      </c>
      <c r="K5609" s="8">
        <f>IF(ISNA(B5609),"",IF(B5609="TRIGGER",IF(ISNUMBER(I5609),SIGN('Z-Score Calc'!I5609)*I5609-$N$1,""),""))</f>
        <v/>
      </c>
    </row>
    <row r="5610">
      <c r="A5610" s="5" t="n">
        <v>43420</v>
      </c>
      <c r="B5610">
        <f>'Z-Score Calc'!J5610</f>
        <v/>
      </c>
      <c r="C5610" t="inlineStr"/>
      <c r="D5610" s="7" t="n">
        <v>-0.1782152190729612</v>
      </c>
      <c r="E5610" t="inlineStr"/>
      <c r="F5610" t="inlineStr">
        <is>
          <t>IS</t>
        </is>
      </c>
      <c r="G5610" s="9" t="n">
        <v>113.5550003051758</v>
      </c>
      <c r="H5610" s="9" t="n">
        <v>112.7300033569336</v>
      </c>
      <c r="I5610" s="8">
        <f>IF(AND(ISNUMBER(G5610),ISNUMBER(H5610)),H5610/G5610-1,"")</f>
        <v/>
      </c>
      <c r="J5610" s="8" t="n">
        <v>0.007185710198200047</v>
      </c>
      <c r="K5610" s="8">
        <f>IF(ISNA(B5610),"",IF(B5610="TRIGGER",IF(ISNUMBER(I5610),SIGN('Z-Score Calc'!I5610)*I5610-$N$1,""),""))</f>
        <v/>
      </c>
    </row>
    <row r="5611">
      <c r="A5611" s="5" t="n">
        <v>43448</v>
      </c>
      <c r="B5611">
        <f>'Z-Score Calc'!J5611</f>
        <v/>
      </c>
      <c r="C5611" t="inlineStr">
        <is>
          <t>TRIGGER</t>
        </is>
      </c>
      <c r="D5611" s="7" t="n">
        <v>1.007370954179779</v>
      </c>
      <c r="E5611" t="inlineStr">
        <is>
          <t>LONG</t>
        </is>
      </c>
      <c r="F5611" t="inlineStr">
        <is>
          <t>IS</t>
        </is>
      </c>
      <c r="G5611" s="9" t="n">
        <v>113.5599975585938</v>
      </c>
      <c r="H5611" s="9" t="n">
        <v>113.3899993896484</v>
      </c>
      <c r="I5611" s="8">
        <f>IF(AND(ISNUMBER(G5611),ISNUMBER(H5611)),H5611/G5611-1,"")</f>
        <v/>
      </c>
      <c r="J5611" s="8" t="n">
        <v>-0.001576454688204197</v>
      </c>
      <c r="K5611" s="8">
        <f>IF(ISNA(B5611),"",IF(B5611="TRIGGER",IF(ISNUMBER(I5611),SIGN('Z-Score Calc'!I5611)*I5611-$N$1,""),""))</f>
        <v/>
      </c>
    </row>
    <row r="5612">
      <c r="A5612" s="5" t="n">
        <v>43483</v>
      </c>
      <c r="B5612">
        <f>'Z-Score Calc'!J5612</f>
        <v/>
      </c>
      <c r="C5612" t="inlineStr"/>
      <c r="D5612" s="7" t="n">
        <v>0.3945802602520028</v>
      </c>
      <c r="E5612" t="inlineStr"/>
      <c r="F5612" t="inlineStr">
        <is>
          <t>IS</t>
        </is>
      </c>
      <c r="G5612" s="9" t="n">
        <v>109.1529998779297</v>
      </c>
      <c r="H5612" s="9" t="n">
        <v>109.661003112793</v>
      </c>
      <c r="I5612" s="8">
        <f>IF(AND(ISNUMBER(G5612),ISNUMBER(H5612)),H5612/G5612-1,"")</f>
        <v/>
      </c>
      <c r="J5612" s="8" t="n">
        <v>0.004574582604031675</v>
      </c>
      <c r="K5612" s="8">
        <f>IF(ISNA(B5612),"",IF(B5612="TRIGGER",IF(ISNUMBER(I5612),SIGN('Z-Score Calc'!I5612)*I5612-$N$1,""),""))</f>
        <v/>
      </c>
    </row>
    <row r="5613">
      <c r="A5613" s="5" t="n">
        <v>43511</v>
      </c>
      <c r="B5613">
        <f>'Z-Score Calc'!J5613</f>
        <v/>
      </c>
      <c r="C5613" t="inlineStr">
        <is>
          <t>TRIGGER</t>
        </is>
      </c>
      <c r="D5613" s="7" t="n">
        <v>-1.998676767965721</v>
      </c>
      <c r="E5613" t="inlineStr">
        <is>
          <t>SHORT</t>
        </is>
      </c>
      <c r="F5613" t="inlineStr">
        <is>
          <t>IS</t>
        </is>
      </c>
      <c r="G5613" s="9" t="n">
        <v>110.5380020141602</v>
      </c>
      <c r="H5613" s="9" t="n">
        <v>110.5640029907226</v>
      </c>
      <c r="I5613" s="8">
        <f>IF(AND(ISNUMBER(G5613),ISNUMBER(H5613)),H5613/G5613-1,"")</f>
        <v/>
      </c>
      <c r="J5613" s="8" t="n">
        <v>-0.0003146868522981615</v>
      </c>
      <c r="K5613" s="8">
        <f>IF(ISNA(B5613),"",IF(B5613="TRIGGER",IF(ISNUMBER(I5613),SIGN('Z-Score Calc'!I5613)*I5613-$N$1,""),""))</f>
        <v/>
      </c>
    </row>
    <row r="5614">
      <c r="A5614" s="5" t="n">
        <v>43539</v>
      </c>
      <c r="B5614">
        <f>'Z-Score Calc'!J5614</f>
        <v/>
      </c>
      <c r="C5614" t="inlineStr">
        <is>
          <t>TRIGGER</t>
        </is>
      </c>
      <c r="D5614" s="7" t="n">
        <v>-0.7426037741856776</v>
      </c>
      <c r="E5614" t="inlineStr">
        <is>
          <t>SHORT</t>
        </is>
      </c>
      <c r="F5614" t="inlineStr">
        <is>
          <t>IS</t>
        </is>
      </c>
      <c r="G5614" s="9" t="n">
        <v>111.7529983520508</v>
      </c>
      <c r="H5614" s="9" t="n">
        <v>111.5609970092773</v>
      </c>
      <c r="I5614" s="8">
        <f>IF(AND(ISNUMBER(G5614),ISNUMBER(H5614)),H5614/G5614-1,"")</f>
        <v/>
      </c>
      <c r="J5614" s="8" t="n">
        <v>0.001638621931328267</v>
      </c>
      <c r="K5614" s="8">
        <f>IF(ISNA(B5614),"",IF(B5614="TRIGGER",IF(ISNUMBER(I5614),SIGN('Z-Score Calc'!I5614)*I5614-$N$1,""),""))</f>
        <v/>
      </c>
    </row>
    <row r="5615">
      <c r="A5615" s="5" t="n">
        <v>43571</v>
      </c>
      <c r="B5615">
        <f>'Z-Score Calc'!J5615</f>
        <v/>
      </c>
      <c r="C5615" t="inlineStr">
        <is>
          <t>TRIGGER</t>
        </is>
      </c>
      <c r="D5615" s="7" t="n">
        <v>-0.7314104207339568</v>
      </c>
      <c r="E5615" t="inlineStr">
        <is>
          <t>SHORT</t>
        </is>
      </c>
      <c r="F5615" t="inlineStr">
        <is>
          <t>IS</t>
        </is>
      </c>
      <c r="G5615" s="9" t="n">
        <v>111.9929962158203</v>
      </c>
      <c r="H5615" s="9" t="n">
        <v>112.036003112793</v>
      </c>
      <c r="I5615" s="8">
        <f>IF(AND(ISNUMBER(G5615),ISNUMBER(H5615)),H5615/G5615-1,"")</f>
        <v/>
      </c>
      <c r="J5615" s="8" t="n">
        <v>-0.0004634789575147279</v>
      </c>
      <c r="K5615" s="8">
        <f>IF(ISNA(B5615),"",IF(B5615="TRIGGER",IF(ISNUMBER(I5615),SIGN('Z-Score Calc'!I5615)*I5615-$N$1,""),""))</f>
        <v/>
      </c>
    </row>
    <row r="5616">
      <c r="A5616" s="5" t="n">
        <v>43600</v>
      </c>
      <c r="B5616">
        <f>'Z-Score Calc'!J5616</f>
        <v/>
      </c>
      <c r="C5616" t="inlineStr">
        <is>
          <t>TRIGGER</t>
        </is>
      </c>
      <c r="D5616" s="7" t="n">
        <v>-1.306289155905044</v>
      </c>
      <c r="E5616" t="inlineStr">
        <is>
          <t>SHORT</t>
        </is>
      </c>
      <c r="F5616" t="inlineStr">
        <is>
          <t>IS</t>
        </is>
      </c>
      <c r="G5616" s="9" t="n">
        <v>109.4749984741211</v>
      </c>
      <c r="H5616" s="9" t="n">
        <v>109.8710021972656</v>
      </c>
      <c r="I5616" s="8">
        <f>IF(AND(ISNUMBER(G5616),ISNUMBER(H5616)),H5616/G5616-1,"")</f>
        <v/>
      </c>
      <c r="J5616" s="8" t="n">
        <v>-0.003696763067190555</v>
      </c>
      <c r="K5616" s="8">
        <f>IF(ISNA(B5616),"",IF(B5616="TRIGGER",IF(ISNUMBER(I5616),SIGN('Z-Score Calc'!I5616)*I5616-$N$1,""),""))</f>
        <v/>
      </c>
    </row>
    <row r="5617">
      <c r="A5617" s="5" t="n">
        <v>43630</v>
      </c>
      <c r="B5617">
        <f>'Z-Score Calc'!J5617</f>
        <v/>
      </c>
      <c r="C5617" t="inlineStr">
        <is>
          <t>TRIGGER</t>
        </is>
      </c>
      <c r="D5617" s="7" t="n">
        <v>0.7629504403196709</v>
      </c>
      <c r="E5617" t="inlineStr">
        <is>
          <t>LONG</t>
        </is>
      </c>
      <c r="F5617" t="inlineStr">
        <is>
          <t>IS</t>
        </is>
      </c>
      <c r="I5617" s="8">
        <f>IF(AND(ISNUMBER(G5617),ISNUMBER(H5617)),H5617/G5617-1,"")</f>
        <v/>
      </c>
      <c r="K5617" s="8">
        <f>IF(ISNA(B5617),"",IF(B5617="TRIGGER",IF(ISNUMBER(I5617),SIGN('Z-Score Calc'!I5617)*I5617-$N$1,""),""))</f>
        <v/>
      </c>
    </row>
    <row r="5618">
      <c r="A5618" s="5" t="n">
        <v>43662</v>
      </c>
      <c r="B5618">
        <f>'Z-Score Calc'!J5618</f>
        <v/>
      </c>
      <c r="C5618" t="inlineStr"/>
      <c r="D5618" s="7" t="n">
        <v>-0.1244099148389354</v>
      </c>
      <c r="E5618" t="inlineStr"/>
      <c r="F5618" t="inlineStr">
        <is>
          <t>IS</t>
        </is>
      </c>
      <c r="G5618" s="9" t="n">
        <v>108.2009963989258</v>
      </c>
      <c r="H5618" s="9" t="n">
        <v>107.9369964599609</v>
      </c>
      <c r="I5618" s="8">
        <f>IF(AND(ISNUMBER(G5618),ISNUMBER(H5618)),H5618/G5618-1,"")</f>
        <v/>
      </c>
      <c r="J5618" s="8" t="n">
        <v>0.002360438237906016</v>
      </c>
      <c r="K5618" s="8">
        <f>IF(ISNA(B5618),"",IF(B5618="TRIGGER",IF(ISNUMBER(I5618),SIGN('Z-Score Calc'!I5618)*I5618-$N$1,""),""))</f>
        <v/>
      </c>
    </row>
    <row r="5619">
      <c r="A5619" s="5" t="n">
        <v>43692</v>
      </c>
      <c r="B5619">
        <f>'Z-Score Calc'!J5619</f>
        <v/>
      </c>
      <c r="C5619" t="inlineStr">
        <is>
          <t>TRIGGER</t>
        </is>
      </c>
      <c r="D5619" s="7" t="n">
        <v>-0.7128637988493371</v>
      </c>
      <c r="E5619" t="inlineStr">
        <is>
          <t>SHORT</t>
        </is>
      </c>
      <c r="F5619" t="inlineStr">
        <is>
          <t>IS</t>
        </is>
      </c>
      <c r="G5619" s="9" t="n">
        <v>106.0830001831055</v>
      </c>
      <c r="H5619" s="9" t="n">
        <v>106.4300003051758</v>
      </c>
      <c r="I5619" s="8">
        <f>IF(AND(ISNUMBER(G5619),ISNUMBER(H5619)),H5619/G5619-1,"")</f>
        <v/>
      </c>
      <c r="J5619" s="8" t="n">
        <v>-0.003350489569611569</v>
      </c>
      <c r="K5619" s="8">
        <f>IF(ISNA(B5619),"",IF(B5619="TRIGGER",IF(ISNUMBER(I5619),SIGN('Z-Score Calc'!I5619)*I5619-$N$1,""),""))</f>
        <v/>
      </c>
    </row>
    <row r="5620">
      <c r="A5620" s="5" t="n">
        <v>43725</v>
      </c>
      <c r="B5620">
        <f>'Z-Score Calc'!J5620</f>
        <v/>
      </c>
      <c r="C5620" t="inlineStr">
        <is>
          <t>TRIGGER</t>
        </is>
      </c>
      <c r="D5620" s="7" t="n">
        <v>1.369670256492718</v>
      </c>
      <c r="E5620" t="inlineStr">
        <is>
          <t>LONG</t>
        </is>
      </c>
      <c r="F5620" t="inlineStr">
        <is>
          <t>IS</t>
        </is>
      </c>
      <c r="G5620" s="9" t="n">
        <v>108.0869979858398</v>
      </c>
      <c r="H5620" s="9" t="n">
        <v>108.4250030517578</v>
      </c>
      <c r="I5620" s="8">
        <f>IF(AND(ISNUMBER(G5620),ISNUMBER(H5620)),H5620/G5620-1,"")</f>
        <v/>
      </c>
      <c r="J5620" s="8" t="n">
        <v>0.003047692703390804</v>
      </c>
      <c r="K5620" s="8">
        <f>IF(ISNA(B5620),"",IF(B5620="TRIGGER",IF(ISNUMBER(I5620),SIGN('Z-Score Calc'!I5620)*I5620-$N$1,""),""))</f>
        <v/>
      </c>
    </row>
    <row r="5621">
      <c r="A5621" s="5" t="n">
        <v>43755</v>
      </c>
      <c r="B5621">
        <f>'Z-Score Calc'!J5621</f>
        <v/>
      </c>
      <c r="C5621" t="inlineStr">
        <is>
          <t>TRIGGER</t>
        </is>
      </c>
      <c r="D5621" s="7" t="n">
        <v>-0.7219592141820225</v>
      </c>
      <c r="E5621" t="inlineStr">
        <is>
          <t>SHORT</t>
        </is>
      </c>
      <c r="F5621" t="inlineStr">
        <is>
          <t>IS</t>
        </is>
      </c>
      <c r="G5621" s="9" t="n">
        <v>108.5810012817383</v>
      </c>
      <c r="H5621" s="9" t="n">
        <v>108.4079971313477</v>
      </c>
      <c r="I5621" s="8">
        <f>IF(AND(ISNUMBER(G5621),ISNUMBER(H5621)),H5621/G5621-1,"")</f>
        <v/>
      </c>
      <c r="J5621" s="8" t="n">
        <v>0.001513854005359662</v>
      </c>
      <c r="K5621" s="8">
        <f>IF(ISNA(B5621),"",IF(B5621="TRIGGER",IF(ISNUMBER(I5621),SIGN('Z-Score Calc'!I5621)*I5621-$N$1,""),""))</f>
        <v/>
      </c>
    </row>
    <row r="5622">
      <c r="A5622" s="5" t="n">
        <v>43784</v>
      </c>
      <c r="B5622">
        <f>'Z-Score Calc'!J5622</f>
        <v/>
      </c>
      <c r="C5622" t="inlineStr">
        <is>
          <t>TRIGGER</t>
        </is>
      </c>
      <c r="D5622" s="7" t="n">
        <v>-1.007773311714818</v>
      </c>
      <c r="E5622" t="inlineStr">
        <is>
          <t>SHORT</t>
        </is>
      </c>
      <c r="F5622" t="inlineStr">
        <is>
          <t>IS</t>
        </is>
      </c>
      <c r="G5622" s="9" t="n">
        <v>108.4919967651367</v>
      </c>
      <c r="H5622" s="9" t="n">
        <v>108.6989974975586</v>
      </c>
      <c r="I5622" s="8">
        <f>IF(AND(ISNUMBER(G5622),ISNUMBER(H5622)),H5622/G5622-1,"")</f>
        <v/>
      </c>
      <c r="J5622" s="8" t="n">
        <v>-0.001987446381483381</v>
      </c>
      <c r="K5622" s="8">
        <f>IF(ISNA(B5622),"",IF(B5622="TRIGGER",IF(ISNUMBER(I5622),SIGN('Z-Score Calc'!I5622)*I5622-$N$1,""),""))</f>
        <v/>
      </c>
    </row>
    <row r="5623">
      <c r="A5623" s="5" t="n">
        <v>43816</v>
      </c>
      <c r="B5623">
        <f>'Z-Score Calc'!J5623</f>
        <v/>
      </c>
      <c r="C5623" t="inlineStr">
        <is>
          <t>TRIGGER</t>
        </is>
      </c>
      <c r="D5623" s="7" t="n">
        <v>1.075766757068999</v>
      </c>
      <c r="E5623" t="inlineStr">
        <is>
          <t>LONG</t>
        </is>
      </c>
      <c r="F5623" t="inlineStr">
        <is>
          <t>IS</t>
        </is>
      </c>
      <c r="G5623" s="9" t="n">
        <v>109.5759963989258</v>
      </c>
      <c r="H5623" s="9" t="n">
        <v>109.515998840332</v>
      </c>
      <c r="I5623" s="8">
        <f>IF(AND(ISNUMBER(G5623),ISNUMBER(H5623)),H5623/G5623-1,"")</f>
        <v/>
      </c>
      <c r="J5623" s="8" t="n">
        <v>-0.0006270076898780884</v>
      </c>
      <c r="K5623" s="8">
        <f>IF(ISNA(B5623),"",IF(B5623="TRIGGER",IF(ISNUMBER(I5623),SIGN('Z-Score Calc'!I5623)*I5623-$N$1,""),""))</f>
        <v/>
      </c>
    </row>
    <row r="5624">
      <c r="A5624" s="5" t="n">
        <v>43847</v>
      </c>
      <c r="B5624">
        <f>'Z-Score Calc'!J5624</f>
        <v/>
      </c>
      <c r="C5624" t="inlineStr"/>
      <c r="D5624" s="7" t="n">
        <v>-0.1228607521519287</v>
      </c>
      <c r="E5624" t="inlineStr"/>
      <c r="F5624" t="inlineStr">
        <is>
          <t>IS</t>
        </is>
      </c>
      <c r="G5624" s="9" t="n">
        <v>110.1750030517578</v>
      </c>
      <c r="H5624" s="9" t="n">
        <v>110.1800003051758</v>
      </c>
      <c r="I5624" s="8">
        <f>IF(AND(ISNUMBER(G5624),ISNUMBER(H5624)),H5624/G5624-1,"")</f>
        <v/>
      </c>
      <c r="J5624" s="8" t="n">
        <v>-0.0001248222078570104</v>
      </c>
      <c r="K5624" s="8">
        <f>IF(ISNA(B5624),"",IF(B5624="TRIGGER",IF(ISNUMBER(I5624),SIGN('Z-Score Calc'!I5624)*I5624-$N$1,""),""))</f>
        <v/>
      </c>
    </row>
    <row r="5625">
      <c r="A5625" s="5" t="n">
        <v>43875</v>
      </c>
      <c r="B5625">
        <f>'Z-Score Calc'!J5625</f>
        <v/>
      </c>
      <c r="C5625" t="inlineStr"/>
      <c r="D5625" s="7" t="n">
        <v>-0.1218511315106528</v>
      </c>
      <c r="E5625" t="inlineStr"/>
      <c r="F5625" t="inlineStr">
        <is>
          <t>IS</t>
        </is>
      </c>
      <c r="G5625" s="9" t="n">
        <v>109.7580032348633</v>
      </c>
      <c r="H5625" s="9" t="n">
        <v>109.791000366211</v>
      </c>
      <c r="I5625" s="8">
        <f>IF(AND(ISNUMBER(G5625),ISNUMBER(H5625)),H5625/G5625-1,"")</f>
        <v/>
      </c>
      <c r="J5625" s="8" t="n">
        <v>-0.0003801001022970306</v>
      </c>
      <c r="K5625" s="8">
        <f>IF(ISNA(B5625),"",IF(B5625="TRIGGER",IF(ISNUMBER(I5625),SIGN('Z-Score Calc'!I5625)*I5625-$N$1,""),""))</f>
        <v/>
      </c>
    </row>
    <row r="5626">
      <c r="A5626" s="5" t="n">
        <v>43907</v>
      </c>
      <c r="B5626">
        <f>'Z-Score Calc'!J5626</f>
        <v/>
      </c>
      <c r="C5626" t="inlineStr">
        <is>
          <t>TRIGGER</t>
        </is>
      </c>
      <c r="D5626" s="7" t="n">
        <v>0.7783770259625671</v>
      </c>
      <c r="E5626" t="inlineStr">
        <is>
          <t>LONG</t>
        </is>
      </c>
      <c r="F5626" t="inlineStr">
        <is>
          <t>IS</t>
        </is>
      </c>
      <c r="G5626" s="9" t="n">
        <v>106.1750030517578</v>
      </c>
      <c r="H5626" s="9" t="n">
        <v>107.3769989013672</v>
      </c>
      <c r="I5626" s="8">
        <f>IF(AND(ISNUMBER(G5626),ISNUMBER(H5626)),H5626/G5626-1,"")</f>
        <v/>
      </c>
      <c r="J5626" s="8" t="n">
        <v>0.01124142821528742</v>
      </c>
      <c r="K5626" s="8">
        <f>IF(ISNA(B5626),"",IF(B5626="TRIGGER",IF(ISNUMBER(I5626),SIGN('Z-Score Calc'!I5626)*I5626-$N$1,""),""))</f>
        <v/>
      </c>
    </row>
    <row r="5627">
      <c r="A5627" s="5" t="n">
        <v>43936</v>
      </c>
      <c r="B5627">
        <f>'Z-Score Calc'!J5627</f>
        <v/>
      </c>
      <c r="C5627" t="inlineStr">
        <is>
          <t>TRIGGER</t>
        </is>
      </c>
      <c r="D5627" s="7" t="n">
        <v>-4.043126953579232</v>
      </c>
      <c r="E5627" t="inlineStr">
        <is>
          <t>SHORT</t>
        </is>
      </c>
      <c r="F5627" t="inlineStr">
        <is>
          <t>IS</t>
        </is>
      </c>
      <c r="G5627" s="9" t="n">
        <v>107.609001159668</v>
      </c>
      <c r="H5627" s="9" t="n">
        <v>107.9449996948242</v>
      </c>
      <c r="I5627" s="8">
        <f>IF(AND(ISNUMBER(G5627),ISNUMBER(H5627)),H5627/G5627-1,"")</f>
        <v/>
      </c>
      <c r="J5627" s="8" t="n">
        <v>-0.003201866557163678</v>
      </c>
      <c r="K5627" s="8">
        <f>IF(ISNA(B5627),"",IF(B5627="TRIGGER",IF(ISNUMBER(I5627),SIGN('Z-Score Calc'!I5627)*I5627-$N$1,""),""))</f>
        <v/>
      </c>
    </row>
    <row r="5628">
      <c r="A5628" s="5" t="n">
        <v>43966</v>
      </c>
      <c r="B5628">
        <f>'Z-Score Calc'!J5628</f>
        <v/>
      </c>
      <c r="C5628" t="inlineStr">
        <is>
          <t>TRIGGER</t>
        </is>
      </c>
      <c r="D5628" s="7" t="n">
        <v>1.01713851977815</v>
      </c>
      <c r="E5628" t="inlineStr">
        <is>
          <t>LONG</t>
        </is>
      </c>
      <c r="F5628" t="inlineStr">
        <is>
          <t>IS</t>
        </is>
      </c>
      <c r="I5628" s="8">
        <f>IF(AND(ISNUMBER(G5628),ISNUMBER(H5628)),H5628/G5628-1,"")</f>
        <v/>
      </c>
      <c r="K5628" s="8">
        <f>IF(ISNA(B5628),"",IF(B5628="TRIGGER",IF(ISNUMBER(I5628),SIGN('Z-Score Calc'!I5628)*I5628-$N$1,""),""))</f>
        <v/>
      </c>
    </row>
    <row r="5629">
      <c r="A5629" s="5" t="n">
        <v>43998</v>
      </c>
      <c r="B5629">
        <f>'Z-Score Calc'!J5629</f>
        <v/>
      </c>
      <c r="C5629" t="inlineStr">
        <is>
          <t>TRIGGER</t>
        </is>
      </c>
      <c r="D5629" s="7" t="n">
        <v>-3.859953803649096</v>
      </c>
      <c r="E5629" t="inlineStr">
        <is>
          <t>SHORT</t>
        </is>
      </c>
      <c r="F5629" t="inlineStr">
        <is>
          <t>IS</t>
        </is>
      </c>
      <c r="G5629" s="9" t="n">
        <v>107.4100036621094</v>
      </c>
      <c r="H5629" s="9" t="n">
        <v>106.8939971923828</v>
      </c>
      <c r="I5629" s="8">
        <f>IF(AND(ISNUMBER(G5629),ISNUMBER(H5629)),H5629/G5629-1,"")</f>
        <v/>
      </c>
      <c r="J5629" s="8" t="n">
        <v>0.004724617249907938</v>
      </c>
      <c r="K5629" s="8">
        <f>IF(ISNA(B5629),"",IF(B5629="TRIGGER",IF(ISNUMBER(I5629),SIGN('Z-Score Calc'!I5629)*I5629-$N$1,""),""))</f>
        <v/>
      </c>
    </row>
    <row r="5630">
      <c r="A5630" s="5" t="n">
        <v>44027</v>
      </c>
      <c r="B5630">
        <f>'Z-Score Calc'!J5630</f>
        <v/>
      </c>
      <c r="C5630" t="inlineStr">
        <is>
          <t>TRIGGER</t>
        </is>
      </c>
      <c r="D5630" s="7" t="n">
        <v>2.92720404565041</v>
      </c>
      <c r="E5630" t="inlineStr">
        <is>
          <t>LONG</t>
        </is>
      </c>
      <c r="F5630" t="inlineStr">
        <is>
          <t>IS</t>
        </is>
      </c>
      <c r="G5630" s="9" t="n">
        <v>106.9169998168945</v>
      </c>
      <c r="H5630" s="9" t="n">
        <v>107.2779998779297</v>
      </c>
      <c r="I5630" s="8">
        <f>IF(AND(ISNUMBER(G5630),ISNUMBER(H5630)),H5630/G5630-1,"")</f>
        <v/>
      </c>
      <c r="J5630" s="8" t="n">
        <v>0.003296986676347392</v>
      </c>
      <c r="K5630" s="8">
        <f>IF(ISNA(B5630),"",IF(B5630="TRIGGER",IF(ISNUMBER(I5630),SIGN('Z-Score Calc'!I5630)*I5630-$N$1,""),""))</f>
        <v/>
      </c>
    </row>
    <row r="5631">
      <c r="A5631" s="5" t="n">
        <v>44057</v>
      </c>
      <c r="B5631">
        <f>'Z-Score Calc'!J5631</f>
        <v/>
      </c>
      <c r="C5631" t="inlineStr"/>
      <c r="D5631" s="7" t="n">
        <v>0.173668541616163</v>
      </c>
      <c r="E5631" t="inlineStr"/>
      <c r="F5631" t="inlineStr">
        <is>
          <t>IS</t>
        </is>
      </c>
      <c r="I5631" s="8">
        <f>IF(AND(ISNUMBER(G5631),ISNUMBER(H5631)),H5631/G5631-1,"")</f>
        <v/>
      </c>
      <c r="K5631" s="8">
        <f>IF(ISNA(B5631),"",IF(B5631="TRIGGER",IF(ISNUMBER(I5631),SIGN('Z-Score Calc'!I5631)*I5631-$N$1,""),""))</f>
        <v/>
      </c>
    </row>
    <row r="5632">
      <c r="A5632" s="5" t="n">
        <v>44089</v>
      </c>
      <c r="B5632">
        <f>'Z-Score Calc'!J5632</f>
        <v/>
      </c>
      <c r="C5632" t="inlineStr">
        <is>
          <t>TRIGGER</t>
        </is>
      </c>
      <c r="D5632" s="7" t="n">
        <v>-1.234149445074619</v>
      </c>
      <c r="E5632" t="inlineStr">
        <is>
          <t>SHORT</t>
        </is>
      </c>
      <c r="F5632" t="inlineStr">
        <is>
          <t>IS</t>
        </is>
      </c>
      <c r="G5632" s="9" t="n">
        <v>105.3809967041016</v>
      </c>
      <c r="H5632" s="9" t="n">
        <v>105.0619964599609</v>
      </c>
      <c r="I5632" s="8">
        <f>IF(AND(ISNUMBER(G5632),ISNUMBER(H5632)),H5632/G5632-1,"")</f>
        <v/>
      </c>
      <c r="J5632" s="8" t="n">
        <v>0.002947648768373746</v>
      </c>
      <c r="K5632" s="8">
        <f>IF(ISNA(B5632),"",IF(B5632="TRIGGER",IF(ISNUMBER(I5632),SIGN('Z-Score Calc'!I5632)*I5632-$N$1,""),""))</f>
        <v/>
      </c>
    </row>
    <row r="5633">
      <c r="A5633" s="5" t="n">
        <v>44120</v>
      </c>
      <c r="B5633">
        <f>'Z-Score Calc'!J5633</f>
        <v/>
      </c>
      <c r="C5633" t="inlineStr">
        <is>
          <t>TRIGGER</t>
        </is>
      </c>
      <c r="D5633" s="7" t="n">
        <v>-2.379609603075635</v>
      </c>
      <c r="E5633" t="inlineStr">
        <is>
          <t>SHORT</t>
        </is>
      </c>
      <c r="F5633" t="inlineStr">
        <is>
          <t>IS</t>
        </is>
      </c>
      <c r="I5633" s="8">
        <f>IF(AND(ISNUMBER(G5633),ISNUMBER(H5633)),H5633/G5633-1,"")</f>
        <v/>
      </c>
      <c r="K5633" s="8">
        <f>IF(ISNA(B5633),"",IF(B5633="TRIGGER",IF(ISNUMBER(I5633),SIGN('Z-Score Calc'!I5633)*I5633-$N$1,""),""))</f>
        <v/>
      </c>
    </row>
    <row r="5634">
      <c r="A5634" s="5" t="n">
        <v>44152</v>
      </c>
      <c r="B5634">
        <f>'Z-Score Calc'!J5634</f>
        <v/>
      </c>
      <c r="C5634" t="inlineStr"/>
      <c r="D5634" s="7" t="n">
        <v>0.4426513516412811</v>
      </c>
      <c r="E5634" t="inlineStr"/>
      <c r="F5634" t="inlineStr">
        <is>
          <t>IS</t>
        </is>
      </c>
      <c r="G5634" s="9" t="n">
        <v>104.5410003662109</v>
      </c>
      <c r="H5634" s="9" t="n">
        <v>104.1809997558594</v>
      </c>
      <c r="I5634" s="8">
        <f>IF(AND(ISNUMBER(G5634),ISNUMBER(H5634)),H5634/G5634-1,"")</f>
        <v/>
      </c>
      <c r="J5634" s="8" t="n">
        <v>-0.003523095607682912</v>
      </c>
      <c r="K5634" s="8">
        <f>IF(ISNA(B5634),"",IF(B5634="TRIGGER",IF(ISNUMBER(I5634),SIGN('Z-Score Calc'!I5634)*I5634-$N$1,""),""))</f>
        <v/>
      </c>
    </row>
    <row r="5635">
      <c r="A5635" s="5" t="n">
        <v>44180</v>
      </c>
      <c r="B5635">
        <f>'Z-Score Calc'!J5635</f>
        <v/>
      </c>
      <c r="C5635" t="inlineStr"/>
      <c r="D5635" s="7" t="n">
        <v>0.4389538466283605</v>
      </c>
      <c r="E5635" t="inlineStr"/>
      <c r="F5635" t="inlineStr">
        <is>
          <t>IS</t>
        </is>
      </c>
      <c r="G5635" s="9" t="n">
        <v>104.0100021362305</v>
      </c>
      <c r="H5635" s="9" t="n">
        <v>103.6340026855469</v>
      </c>
      <c r="I5635" s="8">
        <f>IF(AND(ISNUMBER(G5635),ISNUMBER(H5635)),H5635/G5635-1,"")</f>
        <v/>
      </c>
      <c r="J5635" s="8" t="n">
        <v>-0.003694496452156225</v>
      </c>
      <c r="K5635" s="8">
        <f>IF(ISNA(B5635),"",IF(B5635="TRIGGER",IF(ISNUMBER(I5635),SIGN('Z-Score Calc'!I5635)*I5635-$N$1,""),""))</f>
        <v/>
      </c>
    </row>
    <row r="5636">
      <c r="A5636" s="5" t="n">
        <v>44211</v>
      </c>
      <c r="B5636">
        <f>'Z-Score Calc'!J5636</f>
        <v/>
      </c>
      <c r="C5636" t="inlineStr">
        <is>
          <t>TRIGGER</t>
        </is>
      </c>
      <c r="D5636" s="7" t="n">
        <v>2.723306394991562</v>
      </c>
      <c r="E5636" t="inlineStr">
        <is>
          <t>LONG</t>
        </is>
      </c>
      <c r="F5636" t="inlineStr">
        <is>
          <t>IS</t>
        </is>
      </c>
      <c r="G5636" s="9" t="n">
        <v>103.8280029296875</v>
      </c>
      <c r="H5636" s="9" t="n">
        <v>103.9079971313477</v>
      </c>
      <c r="I5636" s="8">
        <f>IF(AND(ISNUMBER(G5636),ISNUMBER(H5636)),H5636/G5636-1,"")</f>
        <v/>
      </c>
      <c r="J5636" s="8" t="n">
        <v>0.000690984406590235</v>
      </c>
      <c r="K5636" s="8">
        <f>IF(ISNA(B5636),"",IF(B5636="TRIGGER",IF(ISNUMBER(I5636),SIGN('Z-Score Calc'!I5636)*I5636-$N$1,""),""))</f>
        <v/>
      </c>
    </row>
    <row r="5637">
      <c r="A5637" s="5" t="n">
        <v>44244</v>
      </c>
      <c r="B5637">
        <f>'Z-Score Calc'!J5637</f>
        <v/>
      </c>
      <c r="C5637" t="inlineStr">
        <is>
          <t>TRIGGER</t>
        </is>
      </c>
      <c r="D5637" s="7" t="n">
        <v>1.039790240318091</v>
      </c>
      <c r="E5637" t="inlineStr">
        <is>
          <t>LONG</t>
        </is>
      </c>
      <c r="F5637" t="inlineStr">
        <is>
          <t>IS</t>
        </is>
      </c>
      <c r="G5637" s="9" t="n">
        <v>106.1029968261719</v>
      </c>
      <c r="H5637" s="9" t="n">
        <v>105.8610000610352</v>
      </c>
      <c r="I5637" s="8">
        <f>IF(AND(ISNUMBER(G5637),ISNUMBER(H5637)),H5637/G5637-1,"")</f>
        <v/>
      </c>
      <c r="J5637" s="8" t="n">
        <v>-0.002360236988709995</v>
      </c>
      <c r="K5637" s="8">
        <f>IF(ISNA(B5637),"",IF(B5637="TRIGGER",IF(ISNUMBER(I5637),SIGN('Z-Score Calc'!I5637)*I5637-$N$1,""),""))</f>
        <v/>
      </c>
    </row>
    <row r="5638">
      <c r="A5638" s="5" t="n">
        <v>44271</v>
      </c>
      <c r="B5638">
        <f>'Z-Score Calc'!J5638</f>
        <v/>
      </c>
      <c r="C5638" t="inlineStr">
        <is>
          <t>TRIGGER</t>
        </is>
      </c>
      <c r="D5638" s="7" t="n">
        <v>-5.333783732690328</v>
      </c>
      <c r="E5638" t="inlineStr">
        <is>
          <t>SHORT</t>
        </is>
      </c>
      <c r="F5638" t="inlineStr">
        <is>
          <t>IS</t>
        </is>
      </c>
      <c r="G5638" s="9" t="n">
        <v>109.1340026855469</v>
      </c>
      <c r="H5638" s="9" t="n">
        <v>109.0289993286133</v>
      </c>
      <c r="I5638" s="8">
        <f>IF(AND(ISNUMBER(G5638),ISNUMBER(H5638)),H5638/G5638-1,"")</f>
        <v/>
      </c>
      <c r="J5638" s="8" t="n">
        <v>0.0008826859065662841</v>
      </c>
      <c r="K5638" s="8">
        <f>IF(ISNA(B5638),"",IF(B5638="TRIGGER",IF(ISNUMBER(I5638),SIGN('Z-Score Calc'!I5638)*I5638-$N$1,""),""))</f>
        <v/>
      </c>
    </row>
    <row r="5639">
      <c r="A5639" s="5" t="n">
        <v>44301</v>
      </c>
      <c r="B5639">
        <f>'Z-Score Calc'!J5639</f>
        <v/>
      </c>
      <c r="C5639" t="inlineStr">
        <is>
          <t>TRIGGER</t>
        </is>
      </c>
      <c r="D5639" s="7" t="n">
        <v>-2.439174416958807</v>
      </c>
      <c r="E5639" t="inlineStr">
        <is>
          <t>SHORT</t>
        </is>
      </c>
      <c r="F5639" t="inlineStr">
        <is>
          <t>IS</t>
        </is>
      </c>
      <c r="G5639" s="9" t="n">
        <v>108.6890029907227</v>
      </c>
      <c r="H5639" s="9" t="n">
        <v>108.7190017700195</v>
      </c>
      <c r="I5639" s="8">
        <f>IF(AND(ISNUMBER(G5639),ISNUMBER(H5639)),H5639/G5639-1,"")</f>
        <v/>
      </c>
      <c r="J5639" s="8" t="n">
        <v>-0.0003554704455962275</v>
      </c>
      <c r="K5639" s="8">
        <f>IF(ISNA(B5639),"",IF(B5639="TRIGGER",IF(ISNUMBER(I5639),SIGN('Z-Score Calc'!I5639)*I5639-$N$1,""),""))</f>
        <v/>
      </c>
    </row>
    <row r="5640">
      <c r="A5640" s="5" t="n">
        <v>44330</v>
      </c>
      <c r="B5640">
        <f>'Z-Score Calc'!J5640</f>
        <v/>
      </c>
      <c r="C5640" t="inlineStr"/>
      <c r="D5640" s="7" t="n">
        <v>-0.3325339566014656</v>
      </c>
      <c r="E5640" t="inlineStr"/>
      <c r="F5640" t="inlineStr">
        <is>
          <t>IS</t>
        </is>
      </c>
      <c r="I5640" s="8">
        <f>IF(AND(ISNUMBER(G5640),ISNUMBER(H5640)),H5640/G5640-1,"")</f>
        <v/>
      </c>
      <c r="K5640" s="8">
        <f>IF(ISNA(B5640),"",IF(B5640="TRIGGER",IF(ISNUMBER(I5640),SIGN('Z-Score Calc'!I5640)*I5640-$N$1,""),""))</f>
        <v/>
      </c>
    </row>
    <row r="5641">
      <c r="A5641" s="5" t="n">
        <v>44362</v>
      </c>
      <c r="B5641">
        <f>'Z-Score Calc'!J5641</f>
        <v/>
      </c>
      <c r="C5641" t="inlineStr">
        <is>
          <t>TRIGGER</t>
        </is>
      </c>
      <c r="D5641" s="7" t="n">
        <v>0.5843049523564379</v>
      </c>
      <c r="E5641" t="inlineStr">
        <is>
          <t>LONG</t>
        </is>
      </c>
      <c r="F5641" t="inlineStr">
        <is>
          <t>IS</t>
        </is>
      </c>
      <c r="G5641" s="9" t="n">
        <v>110.0839996337891</v>
      </c>
      <c r="H5641" s="9" t="n">
        <v>110.7699966430664</v>
      </c>
      <c r="I5641" s="8">
        <f>IF(AND(ISNUMBER(G5641),ISNUMBER(H5641)),H5641/G5641-1,"")</f>
        <v/>
      </c>
      <c r="J5641" s="8" t="n">
        <v>0.006152113017190787</v>
      </c>
      <c r="K5641" s="8">
        <f>IF(ISNA(B5641),"",IF(B5641="TRIGGER",IF(ISNUMBER(I5641),SIGN('Z-Score Calc'!I5641)*I5641-$N$1,""),""))</f>
        <v/>
      </c>
    </row>
    <row r="5642">
      <c r="A5642" s="5" t="n">
        <v>44392</v>
      </c>
      <c r="B5642">
        <f>'Z-Score Calc'!J5642</f>
        <v/>
      </c>
      <c r="C5642" t="inlineStr"/>
      <c r="D5642" s="7" t="n">
        <v>-0.1554254868529375</v>
      </c>
      <c r="E5642" t="inlineStr"/>
      <c r="F5642" t="inlineStr">
        <is>
          <t>IS</t>
        </is>
      </c>
      <c r="G5642" s="9" t="n">
        <v>109.7779998779297</v>
      </c>
      <c r="H5642" s="9" t="n">
        <v>109.8740005493164</v>
      </c>
      <c r="I5642" s="8">
        <f>IF(AND(ISNUMBER(G5642),ISNUMBER(H5642)),H5642/G5642-1,"")</f>
        <v/>
      </c>
      <c r="J5642" s="8" t="n">
        <v>-0.0009539630658429209</v>
      </c>
      <c r="K5642" s="8">
        <f>IF(ISNA(B5642),"",IF(B5642="TRIGGER",IF(ISNUMBER(I5642),SIGN('Z-Score Calc'!I5642)*I5642-$N$1,""),""))</f>
        <v/>
      </c>
    </row>
    <row r="5643">
      <c r="A5643" s="5" t="n">
        <v>44425</v>
      </c>
      <c r="B5643">
        <f>'Z-Score Calc'!J5643</f>
        <v/>
      </c>
      <c r="C5643" t="inlineStr">
        <is>
          <t>TRIGGER</t>
        </is>
      </c>
      <c r="D5643" s="7" t="n">
        <v>0.9546422729446249</v>
      </c>
      <c r="E5643" t="inlineStr">
        <is>
          <t>LONG</t>
        </is>
      </c>
      <c r="F5643" t="inlineStr">
        <is>
          <t>IS</t>
        </is>
      </c>
      <c r="G5643" s="9" t="n">
        <v>109.5370025634766</v>
      </c>
      <c r="H5643" s="9" t="n">
        <v>109.8420028686523</v>
      </c>
      <c r="I5643" s="8">
        <f>IF(AND(ISNUMBER(G5643),ISNUMBER(H5643)),H5643/G5643-1,"")</f>
        <v/>
      </c>
      <c r="J5643" s="8" t="n">
        <v>0.002704985193169441</v>
      </c>
      <c r="K5643" s="8">
        <f>IF(ISNA(B5643),"",IF(B5643="TRIGGER",IF(ISNUMBER(I5643),SIGN('Z-Score Calc'!I5643)*I5643-$N$1,""),""))</f>
        <v/>
      </c>
    </row>
    <row r="5644">
      <c r="A5644" s="5" t="n">
        <v>44454</v>
      </c>
      <c r="B5644">
        <f>'Z-Score Calc'!J5644</f>
        <v/>
      </c>
      <c r="C5644" t="inlineStr"/>
      <c r="D5644" s="7" t="n">
        <v>0.2034583210674144</v>
      </c>
      <c r="E5644" t="inlineStr"/>
      <c r="F5644" t="inlineStr">
        <is>
          <t>IS</t>
        </is>
      </c>
      <c r="G5644" s="9" t="n">
        <v>109.3830032348633</v>
      </c>
      <c r="H5644" s="9" t="n">
        <v>109.6989974975586</v>
      </c>
      <c r="I5644" s="8">
        <f>IF(AND(ISNUMBER(G5644),ISNUMBER(H5644)),H5644/G5644-1,"")</f>
        <v/>
      </c>
      <c r="J5644" s="8" t="n">
        <v>0.002809414223366026</v>
      </c>
      <c r="K5644" s="8">
        <f>IF(ISNA(B5644),"",IF(B5644="TRIGGER",IF(ISNUMBER(I5644),SIGN('Z-Score Calc'!I5644)*I5644-$N$1,""),""))</f>
        <v/>
      </c>
    </row>
    <row r="5645">
      <c r="A5645" s="5" t="n">
        <v>44487</v>
      </c>
      <c r="B5645">
        <f>'Z-Score Calc'!J5645</f>
        <v/>
      </c>
      <c r="C5645" t="inlineStr">
        <is>
          <t>TRIGGER</t>
        </is>
      </c>
      <c r="D5645" s="7" t="n">
        <v>-2.589051962506575</v>
      </c>
      <c r="E5645" t="inlineStr">
        <is>
          <t>SHORT</t>
        </is>
      </c>
      <c r="F5645" t="inlineStr">
        <is>
          <t>IS</t>
        </is>
      </c>
      <c r="G5645" s="9" t="n">
        <v>114.2850036621094</v>
      </c>
      <c r="H5645" s="9" t="n">
        <v>114.5429992675781</v>
      </c>
      <c r="I5645" s="8">
        <f>IF(AND(ISNUMBER(G5645),ISNUMBER(H5645)),H5645/G5645-1,"")</f>
        <v/>
      </c>
      <c r="J5645" s="8" t="n">
        <v>-0.002336940376849926</v>
      </c>
      <c r="K5645" s="8">
        <f>IF(ISNA(B5645),"",IF(B5645="TRIGGER",IF(ISNUMBER(I5645),SIGN('Z-Score Calc'!I5645)*I5645-$N$1,""),""))</f>
        <v/>
      </c>
    </row>
    <row r="5646">
      <c r="A5646" s="5" t="n">
        <v>44516</v>
      </c>
      <c r="B5646">
        <f>'Z-Score Calc'!J5646</f>
        <v/>
      </c>
      <c r="C5646" t="inlineStr">
        <is>
          <t>TRIGGER</t>
        </is>
      </c>
      <c r="D5646" s="7" t="n">
        <v>1.845498996174668</v>
      </c>
      <c r="E5646" t="inlineStr">
        <is>
          <t>LONG</t>
        </is>
      </c>
      <c r="F5646" t="inlineStr">
        <is>
          <t>IS</t>
        </is>
      </c>
      <c r="G5646" s="9" t="n">
        <v>114.1320037841797</v>
      </c>
      <c r="H5646" s="9" t="n">
        <v>114.9039993286133</v>
      </c>
      <c r="I5646" s="8">
        <f>IF(AND(ISNUMBER(G5646),ISNUMBER(H5646)),H5646/G5646-1,"")</f>
        <v/>
      </c>
      <c r="J5646" s="8" t="n">
        <v>0.006684593656325256</v>
      </c>
      <c r="K5646" s="8">
        <f>IF(ISNA(B5646),"",IF(B5646="TRIGGER",IF(ISNUMBER(I5646),SIGN('Z-Score Calc'!I5646)*I5646-$N$1,""),""))</f>
        <v/>
      </c>
    </row>
    <row r="5647">
      <c r="A5647" s="5" t="n">
        <v>44546</v>
      </c>
      <c r="B5647">
        <f>'Z-Score Calc'!J5647</f>
        <v/>
      </c>
      <c r="C5647" t="inlineStr"/>
      <c r="D5647" s="7" t="n">
        <v>-0.1538906652689075</v>
      </c>
      <c r="E5647" t="inlineStr"/>
      <c r="F5647" t="inlineStr">
        <is>
          <t>IS</t>
        </is>
      </c>
      <c r="G5647" s="9" t="n">
        <v>114.1360015869141</v>
      </c>
      <c r="H5647" s="9" t="n">
        <v>113.6630020141602</v>
      </c>
      <c r="I5647" s="8">
        <f>IF(AND(ISNUMBER(G5647),ISNUMBER(H5647)),H5647/G5647-1,"")</f>
        <v/>
      </c>
      <c r="J5647" s="8" t="n">
        <v>0.004064710281285656</v>
      </c>
      <c r="K5647" s="8">
        <f>IF(ISNA(B5647),"",IF(B5647="TRIGGER",IF(ISNUMBER(I5647),SIGN('Z-Score Calc'!I5647)*I5647-$N$1,""),""))</f>
        <v/>
      </c>
    </row>
    <row r="5648">
      <c r="A5648" s="5" t="n">
        <v>44575</v>
      </c>
      <c r="B5648">
        <f>'Z-Score Calc'!J5648</f>
        <v/>
      </c>
      <c r="C5648" t="inlineStr">
        <is>
          <t>TRIGGER</t>
        </is>
      </c>
      <c r="D5648" s="7" t="n">
        <v>-0.5098706229220273</v>
      </c>
      <c r="E5648" t="inlineStr">
        <is>
          <t>SHORT</t>
        </is>
      </c>
      <c r="F5648" t="inlineStr">
        <is>
          <t>OOS</t>
        </is>
      </c>
      <c r="G5648" s="9" t="n">
        <v>114.1179962158203</v>
      </c>
      <c r="H5648" s="9" t="n">
        <v>114.3059997558594</v>
      </c>
      <c r="I5648" s="8">
        <f>IF(AND(ISNUMBER(G5648),ISNUMBER(H5648)),H5648/G5648-1,"")</f>
        <v/>
      </c>
      <c r="J5648" s="8" t="n">
        <v>-0.001726913452914179</v>
      </c>
      <c r="K5648" s="8">
        <f>IF(ISNA(B5648),"",IF(B5648="TRIGGER",IF(ISNUMBER(I5648),SIGN('Z-Score Calc'!I5648)*I5648-$N$1,""),""))</f>
        <v/>
      </c>
    </row>
    <row r="5649">
      <c r="A5649" s="5" t="n">
        <v>44608</v>
      </c>
      <c r="B5649">
        <f>'Z-Score Calc'!J5649</f>
        <v/>
      </c>
      <c r="C5649" t="inlineStr">
        <is>
          <t>TRIGGER</t>
        </is>
      </c>
      <c r="D5649" s="7" t="n">
        <v>2.00337483346041</v>
      </c>
      <c r="E5649" t="inlineStr">
        <is>
          <t>LONG</t>
        </is>
      </c>
      <c r="F5649" t="inlineStr">
        <is>
          <t>OOS</t>
        </is>
      </c>
      <c r="G5649" s="9" t="n">
        <v>115.6350021362305</v>
      </c>
      <c r="H5649" s="9" t="n">
        <v>115.3870010375977</v>
      </c>
      <c r="I5649" s="8">
        <f>IF(AND(ISNUMBER(G5649),ISNUMBER(H5649)),H5649/G5649-1,"")</f>
        <v/>
      </c>
      <c r="J5649" s="8" t="n">
        <v>-0.002224153632440861</v>
      </c>
      <c r="K5649" s="8">
        <f>IF(ISNA(B5649),"",IF(B5649="TRIGGER",IF(ISNUMBER(I5649),SIGN('Z-Score Calc'!I5649)*I5649-$N$1,""),""))</f>
        <v/>
      </c>
    </row>
    <row r="5650">
      <c r="A5650" s="5" t="n">
        <v>44637</v>
      </c>
      <c r="B5650">
        <f>'Z-Score Calc'!J5650</f>
        <v/>
      </c>
      <c r="C5650" t="inlineStr"/>
      <c r="D5650" s="7" t="n">
        <v>0.1843960249881501</v>
      </c>
      <c r="E5650" t="inlineStr"/>
      <c r="F5650" t="inlineStr">
        <is>
          <t>OOS</t>
        </is>
      </c>
      <c r="G5650" s="9" t="n">
        <v>118.870002746582</v>
      </c>
      <c r="H5650" s="9" t="n">
        <v>118.4860000610352</v>
      </c>
      <c r="I5650" s="8">
        <f>IF(AND(ISNUMBER(G5650),ISNUMBER(H5650)),H5650/G5650-1,"")</f>
        <v/>
      </c>
      <c r="J5650" s="8" t="n">
        <v>-0.003309907096094221</v>
      </c>
      <c r="K5650" s="8">
        <f>IF(ISNA(B5650),"",IF(B5650="TRIGGER",IF(ISNUMBER(I5650),SIGN('Z-Score Calc'!I5650)*I5650-$N$1,""),""))</f>
        <v/>
      </c>
    </row>
    <row r="5651">
      <c r="A5651" s="5" t="n">
        <v>44666</v>
      </c>
      <c r="B5651">
        <f>'Z-Score Calc'!J5651</f>
        <v/>
      </c>
      <c r="C5651" t="inlineStr">
        <is>
          <t>TRIGGER</t>
        </is>
      </c>
      <c r="D5651" s="7" t="n">
        <v>1.069304665711565</v>
      </c>
      <c r="E5651" t="inlineStr">
        <is>
          <t>LONG</t>
        </is>
      </c>
      <c r="F5651" t="inlineStr">
        <is>
          <t>OOS</t>
        </is>
      </c>
      <c r="I5651" s="8">
        <f>IF(AND(ISNUMBER(G5651),ISNUMBER(H5651)),H5651/G5651-1,"")</f>
        <v/>
      </c>
      <c r="K5651" s="8">
        <f>IF(ISNA(B5651),"",IF(B5651="TRIGGER",IF(ISNUMBER(I5651),SIGN('Z-Score Calc'!I5651)*I5651-$N$1,""),""))</f>
        <v/>
      </c>
    </row>
    <row r="5652">
      <c r="A5652" s="5" t="n">
        <v>44698</v>
      </c>
      <c r="B5652">
        <f>'Z-Score Calc'!J5652</f>
        <v/>
      </c>
      <c r="C5652" t="inlineStr">
        <is>
          <t>TRIGGER</t>
        </is>
      </c>
      <c r="D5652" s="7" t="n">
        <v>1.233428383299974</v>
      </c>
      <c r="E5652" t="inlineStr">
        <is>
          <t>LONG</t>
        </is>
      </c>
      <c r="F5652" t="inlineStr">
        <is>
          <t>OOS</t>
        </is>
      </c>
      <c r="G5652" s="9" t="n">
        <v>129.4539947509766</v>
      </c>
      <c r="H5652" s="9" t="n">
        <v>127.9140014648438</v>
      </c>
      <c r="I5652" s="8">
        <f>IF(AND(ISNUMBER(G5652),ISNUMBER(H5652)),H5652/G5652-1,"")</f>
        <v/>
      </c>
      <c r="J5652" s="8" t="n">
        <v>-0.01197553095133217</v>
      </c>
      <c r="K5652" s="8">
        <f>IF(ISNA(B5652),"",IF(B5652="TRIGGER",IF(ISNUMBER(I5652),SIGN('Z-Score Calc'!I5652)*I5652-$N$1,""),""))</f>
        <v/>
      </c>
    </row>
    <row r="5653">
      <c r="A5653" s="5" t="n">
        <v>44729</v>
      </c>
      <c r="B5653">
        <f>'Z-Score Calc'!J5653</f>
        <v/>
      </c>
      <c r="C5653" t="inlineStr"/>
      <c r="D5653" s="7" t="n">
        <v>-0.1963995969609912</v>
      </c>
      <c r="E5653" t="inlineStr"/>
      <c r="F5653" t="inlineStr">
        <is>
          <t>OOS</t>
        </is>
      </c>
      <c r="I5653" s="8">
        <f>IF(AND(ISNUMBER(G5653),ISNUMBER(H5653)),H5653/G5653-1,"")</f>
        <v/>
      </c>
      <c r="K5653" s="8">
        <f>IF(ISNA(B5653),"",IF(B5653="TRIGGER",IF(ISNUMBER(I5653),SIGN('Z-Score Calc'!I5653)*I5653-$N$1,""),""))</f>
        <v/>
      </c>
    </row>
    <row r="5654">
      <c r="A5654" s="5" t="n">
        <v>44757</v>
      </c>
      <c r="B5654">
        <f>'Z-Score Calc'!J5654</f>
        <v/>
      </c>
      <c r="C5654" t="inlineStr"/>
      <c r="D5654" s="7" t="n">
        <v>-0.3727985913370841</v>
      </c>
      <c r="E5654" t="inlineStr"/>
      <c r="F5654" t="inlineStr">
        <is>
          <t>OOS</t>
        </is>
      </c>
      <c r="I5654" s="8">
        <f>IF(AND(ISNUMBER(G5654),ISNUMBER(H5654)),H5654/G5654-1,"")</f>
        <v/>
      </c>
      <c r="K5654" s="8">
        <f>IF(ISNA(B5654),"",IF(B5654="TRIGGER",IF(ISNUMBER(I5654),SIGN('Z-Score Calc'!I5654)*I5654-$N$1,""),""))</f>
        <v/>
      </c>
    </row>
    <row r="5655">
      <c r="A5655" s="5" t="n">
        <v>44789</v>
      </c>
      <c r="B5655">
        <f>'Z-Score Calc'!J5655</f>
        <v/>
      </c>
      <c r="C5655" t="inlineStr">
        <is>
          <t>TRIGGER</t>
        </is>
      </c>
      <c r="D5655" s="7" t="n">
        <v>0.6997983912033435</v>
      </c>
      <c r="E5655" t="inlineStr">
        <is>
          <t>LONG</t>
        </is>
      </c>
      <c r="F5655" t="inlineStr">
        <is>
          <t>OOS</t>
        </is>
      </c>
      <c r="G5655" s="9" t="n">
        <v>134.2769927978516</v>
      </c>
      <c r="H5655" s="9" t="n">
        <v>134.9440002441406</v>
      </c>
      <c r="I5655" s="8">
        <f>IF(AND(ISNUMBER(G5655),ISNUMBER(H5655)),H5655/G5655-1,"")</f>
        <v/>
      </c>
      <c r="J5655" s="8" t="n">
        <v>0.004887934554498675</v>
      </c>
      <c r="K5655" s="8">
        <f>IF(ISNA(B5655),"",IF(B5655="TRIGGER",IF(ISNUMBER(I5655),SIGN('Z-Score Calc'!I5655)*I5655-$N$1,""),""))</f>
        <v/>
      </c>
    </row>
    <row r="5656">
      <c r="A5656" s="5" t="n">
        <v>44819</v>
      </c>
      <c r="B5656">
        <f>'Z-Score Calc'!J5656</f>
        <v/>
      </c>
      <c r="C5656" t="inlineStr"/>
      <c r="D5656" s="7" t="n">
        <v>-0.3791637005234889</v>
      </c>
      <c r="E5656" t="inlineStr"/>
      <c r="F5656" t="inlineStr">
        <is>
          <t>OOS</t>
        </is>
      </c>
      <c r="G5656" s="9" t="n">
        <v>143.3650054931641</v>
      </c>
      <c r="H5656" s="9" t="n">
        <v>142.7649993896484</v>
      </c>
      <c r="I5656" s="8">
        <f>IF(AND(ISNUMBER(G5656),ISNUMBER(H5656)),H5656/G5656-1,"")</f>
        <v/>
      </c>
      <c r="J5656" s="8" t="n">
        <v>0.004105699512464779</v>
      </c>
      <c r="K5656" s="8">
        <f>IF(ISNA(B5656),"",IF(B5656="TRIGGER",IF(ISNUMBER(I5656),SIGN('Z-Score Calc'!I5656)*I5656-$N$1,""),""))</f>
        <v/>
      </c>
    </row>
    <row r="5657">
      <c r="A5657" s="5" t="n">
        <v>44852</v>
      </c>
      <c r="B5657">
        <f>'Z-Score Calc'!J5657</f>
        <v/>
      </c>
      <c r="C5657" t="inlineStr">
        <is>
          <t>TRIGGER</t>
        </is>
      </c>
      <c r="D5657" s="7" t="n">
        <v>0.7015162891508303</v>
      </c>
      <c r="E5657" t="inlineStr">
        <is>
          <t>LONG</t>
        </is>
      </c>
      <c r="F5657" t="inlineStr">
        <is>
          <t>OOS</t>
        </is>
      </c>
      <c r="G5657" s="9" t="n">
        <v>149.2089996337891</v>
      </c>
      <c r="H5657" s="9" t="n">
        <v>149.8209991455078</v>
      </c>
      <c r="I5657" s="8">
        <f>IF(AND(ISNUMBER(G5657),ISNUMBER(H5657)),H5657/G5657-1,"")</f>
        <v/>
      </c>
      <c r="J5657" s="8" t="n">
        <v>0.004022161203777098</v>
      </c>
      <c r="K5657" s="8">
        <f>IF(ISNA(B5657),"",IF(B5657="TRIGGER",IF(ISNUMBER(I5657),SIGN('Z-Score Calc'!I5657)*I5657-$N$1,""),""))</f>
        <v/>
      </c>
    </row>
    <row r="5658">
      <c r="A5658" s="5" t="n">
        <v>44881</v>
      </c>
      <c r="B5658">
        <f>'Z-Score Calc'!J5658</f>
        <v/>
      </c>
      <c r="C5658" t="inlineStr"/>
      <c r="D5658" s="7" t="n">
        <v>-0.3853751209549799</v>
      </c>
      <c r="E5658" t="inlineStr"/>
      <c r="F5658" t="inlineStr">
        <is>
          <t>OOS</t>
        </is>
      </c>
      <c r="G5658" s="9" t="n">
        <v>138.9649963378906</v>
      </c>
      <c r="H5658" s="9" t="n">
        <v>139.3220062255859</v>
      </c>
      <c r="I5658" s="8">
        <f>IF(AND(ISNUMBER(G5658),ISNUMBER(H5658)),H5658/G5658-1,"")</f>
        <v/>
      </c>
      <c r="J5658" s="8" t="n">
        <v>-0.002648528204508426</v>
      </c>
      <c r="K5658" s="8">
        <f>IF(ISNA(B5658),"",IF(B5658="TRIGGER",IF(ISNUMBER(I5658),SIGN('Z-Score Calc'!I5658)*I5658-$N$1,""),""))</f>
        <v/>
      </c>
    </row>
    <row r="5659">
      <c r="A5659" s="5" t="n">
        <v>44910</v>
      </c>
      <c r="B5659">
        <f>'Z-Score Calc'!J5659</f>
        <v/>
      </c>
      <c r="C5659" t="inlineStr"/>
      <c r="D5659" s="7" t="n">
        <v>-0.3830606383868548</v>
      </c>
      <c r="E5659" t="inlineStr"/>
      <c r="F5659" t="inlineStr">
        <is>
          <t>OOS</t>
        </is>
      </c>
      <c r="G5659" s="9" t="n">
        <v>135.3480072021484</v>
      </c>
      <c r="H5659" s="9" t="n">
        <v>137.7510070800781</v>
      </c>
      <c r="I5659" s="8">
        <f>IF(AND(ISNUMBER(G5659),ISNUMBER(H5659)),H5659/G5659-1,"")</f>
        <v/>
      </c>
      <c r="J5659" s="8" t="n">
        <v>-0.01783369647681541</v>
      </c>
      <c r="K5659" s="8">
        <f>IF(ISNA(B5659),"",IF(B5659="TRIGGER",IF(ISNUMBER(I5659),SIGN('Z-Score Calc'!I5659)*I5659-$N$1,""),""))</f>
        <v/>
      </c>
    </row>
    <row r="5660">
      <c r="A5660" s="5" t="n">
        <v>44944</v>
      </c>
      <c r="B5660">
        <f>'Z-Score Calc'!J5660</f>
        <v/>
      </c>
      <c r="C5660" t="inlineStr">
        <is>
          <t>TRIGGER</t>
        </is>
      </c>
      <c r="D5660" s="7" t="n">
        <v>-0.9263932830023135</v>
      </c>
      <c r="E5660" t="inlineStr">
        <is>
          <t>SHORT</t>
        </is>
      </c>
      <c r="F5660" t="inlineStr">
        <is>
          <t>OOS</t>
        </is>
      </c>
      <c r="G5660" s="9" t="n">
        <v>128.281005859375</v>
      </c>
      <c r="H5660" s="9" t="n">
        <v>128.5390014648438</v>
      </c>
      <c r="I5660" s="8">
        <f>IF(AND(ISNUMBER(G5660),ISNUMBER(H5660)),H5660/G5660-1,"")</f>
        <v/>
      </c>
      <c r="J5660" s="8" t="n">
        <v>-0.002090640209240745</v>
      </c>
      <c r="K5660" s="8">
        <f>IF(ISNA(B5660),"",IF(B5660="TRIGGER",IF(ISNUMBER(I5660),SIGN('Z-Score Calc'!I5660)*I5660-$N$1,""),""))</f>
        <v/>
      </c>
    </row>
    <row r="5661">
      <c r="A5661" s="5" t="n">
        <v>44972</v>
      </c>
      <c r="B5661">
        <f>'Z-Score Calc'!J5661</f>
        <v/>
      </c>
      <c r="C5661" t="inlineStr">
        <is>
          <t>TRIGGER</t>
        </is>
      </c>
      <c r="D5661" s="7" t="n">
        <v>-0.7355515561989018</v>
      </c>
      <c r="E5661" t="inlineStr">
        <is>
          <t>SHORT</t>
        </is>
      </c>
      <c r="F5661" t="inlineStr">
        <is>
          <t>OOS</t>
        </is>
      </c>
      <c r="G5661" s="9" t="n">
        <v>132.9909973144531</v>
      </c>
      <c r="H5661" s="9" t="n">
        <v>133.9029998779297</v>
      </c>
      <c r="I5661" s="8">
        <f>IF(AND(ISNUMBER(G5661),ISNUMBER(H5661)),H5661/G5661-1,"")</f>
        <v/>
      </c>
      <c r="J5661" s="8" t="n">
        <v>-0.006937091111886983</v>
      </c>
      <c r="K5661" s="8">
        <f>IF(ISNA(B5661),"",IF(B5661="TRIGGER",IF(ISNUMBER(I5661),SIGN('Z-Score Calc'!I5661)*I5661-$N$1,""),""))</f>
        <v/>
      </c>
    </row>
    <row r="5662">
      <c r="A5662" s="5" t="n">
        <v>45002</v>
      </c>
      <c r="B5662">
        <f>'Z-Score Calc'!J5662</f>
        <v/>
      </c>
      <c r="C5662" t="inlineStr"/>
      <c r="D5662" s="7" t="n">
        <v>-0.1824488345083418</v>
      </c>
      <c r="E5662" t="inlineStr"/>
      <c r="F5662" t="inlineStr">
        <is>
          <t>OOS</t>
        </is>
      </c>
      <c r="G5662" s="9" t="n">
        <v>133.3679962158203</v>
      </c>
      <c r="H5662" s="9" t="n">
        <v>132.2839965820312</v>
      </c>
      <c r="I5662" s="8">
        <f>IF(AND(ISNUMBER(G5662),ISNUMBER(H5662)),H5662/G5662-1,"")</f>
        <v/>
      </c>
      <c r="J5662" s="8" t="n">
        <v>0.008048419442084145</v>
      </c>
      <c r="K5662" s="8">
        <f>IF(ISNA(B5662),"",IF(B5662="TRIGGER",IF(ISNUMBER(I5662),SIGN('Z-Score Calc'!I5662)*I5662-$N$1,""),""))</f>
        <v/>
      </c>
    </row>
    <row r="5663">
      <c r="A5663" s="5" t="n">
        <v>45030</v>
      </c>
      <c r="B5663">
        <f>'Z-Score Calc'!J5663</f>
        <v/>
      </c>
      <c r="C5663" t="inlineStr">
        <is>
          <t>TRIGGER</t>
        </is>
      </c>
      <c r="D5663" s="7" t="n">
        <v>0.5519192988704594</v>
      </c>
      <c r="E5663" t="inlineStr">
        <is>
          <t>LONG</t>
        </is>
      </c>
      <c r="F5663" t="inlineStr">
        <is>
          <t>OOS</t>
        </is>
      </c>
      <c r="I5663" s="8">
        <f>IF(AND(ISNUMBER(G5663),ISNUMBER(H5663)),H5663/G5663-1,"")</f>
        <v/>
      </c>
      <c r="K5663" s="8">
        <f>IF(ISNA(B5663),"",IF(B5663="TRIGGER",IF(ISNUMBER(I5663),SIGN('Z-Score Calc'!I5663)*I5663-$N$1,""),""))</f>
        <v/>
      </c>
    </row>
    <row r="5664">
      <c r="A5664" s="5" t="n">
        <v>45062</v>
      </c>
      <c r="B5664">
        <f>'Z-Score Calc'!J5664</f>
        <v/>
      </c>
      <c r="C5664" t="inlineStr">
        <is>
          <t>TRIGGER</t>
        </is>
      </c>
      <c r="D5664" s="7" t="n">
        <v>1.100355624534451</v>
      </c>
      <c r="E5664" t="inlineStr">
        <is>
          <t>LONG</t>
        </is>
      </c>
      <c r="F5664" t="inlineStr">
        <is>
          <t>OOS</t>
        </is>
      </c>
      <c r="G5664" s="9" t="n">
        <v>136.4299926757812</v>
      </c>
      <c r="H5664" s="9" t="n">
        <v>137.6139984130859</v>
      </c>
      <c r="I5664" s="8">
        <f>IF(AND(ISNUMBER(G5664),ISNUMBER(H5664)),H5664/G5664-1,"")</f>
        <v/>
      </c>
      <c r="J5664" s="8" t="n">
        <v>0.008599020884554689</v>
      </c>
      <c r="K5664" s="8">
        <f>IF(ISNA(B5664),"",IF(B5664="TRIGGER",IF(ISNUMBER(I5664),SIGN('Z-Score Calc'!I5664)*I5664-$N$1,""),""))</f>
        <v/>
      </c>
    </row>
    <row r="5665">
      <c r="A5665" s="5" t="n">
        <v>45092</v>
      </c>
      <c r="B5665">
        <f>'Z-Score Calc'!J5665</f>
        <v/>
      </c>
      <c r="C5665" t="inlineStr"/>
      <c r="D5665" s="7" t="n">
        <v>-0.3822069291870177</v>
      </c>
      <c r="E5665" t="inlineStr"/>
      <c r="F5665" t="inlineStr">
        <is>
          <t>OOS</t>
        </is>
      </c>
      <c r="G5665" s="9" t="n">
        <v>140.2680053710938</v>
      </c>
      <c r="H5665" s="9" t="n">
        <v>141.8670043945312</v>
      </c>
      <c r="I5665" s="8">
        <f>IF(AND(ISNUMBER(G5665),ISNUMBER(H5665)),H5665/G5665-1,"")</f>
        <v/>
      </c>
      <c r="J5665" s="8" t="n">
        <v>-0.01147906386110384</v>
      </c>
      <c r="K5665" s="8">
        <f>IF(ISNA(B5665),"",IF(B5665="TRIGGER",IF(ISNUMBER(I5665),SIGN('Z-Score Calc'!I5665)*I5665-$N$1,""),""))</f>
        <v/>
      </c>
    </row>
    <row r="5666">
      <c r="A5666" s="5" t="n">
        <v>45125</v>
      </c>
      <c r="B5666">
        <f>'Z-Score Calc'!J5666</f>
        <v/>
      </c>
      <c r="C5666" t="inlineStr">
        <is>
          <t>TRIGGER</t>
        </is>
      </c>
      <c r="D5666" s="7" t="n">
        <v>-0.7492859948865417</v>
      </c>
      <c r="E5666" t="inlineStr">
        <is>
          <t>SHORT</t>
        </is>
      </c>
      <c r="F5666" t="inlineStr">
        <is>
          <t>OOS</t>
        </is>
      </c>
      <c r="G5666" s="9" t="n">
        <v>139.0269927978516</v>
      </c>
      <c r="H5666" s="9" t="n">
        <v>139.5980072021484</v>
      </c>
      <c r="I5666" s="8">
        <f>IF(AND(ISNUMBER(G5666),ISNUMBER(H5666)),H5666/G5666-1,"")</f>
        <v/>
      </c>
      <c r="J5666" s="8" t="n">
        <v>-0.004186684496758274</v>
      </c>
      <c r="K5666" s="8">
        <f>IF(ISNA(B5666),"",IF(B5666="TRIGGER",IF(ISNUMBER(I5666),SIGN('Z-Score Calc'!I5666)*I5666-$N$1,""),""))</f>
        <v/>
      </c>
    </row>
    <row r="5667">
      <c r="A5667" s="5" t="n">
        <v>45154</v>
      </c>
      <c r="B5667">
        <f>'Z-Score Calc'!J5667</f>
        <v/>
      </c>
      <c r="C5667" t="inlineStr">
        <is>
          <t>TRIGGER</t>
        </is>
      </c>
      <c r="D5667" s="7" t="n">
        <v>1.476486146790486</v>
      </c>
      <c r="E5667" t="inlineStr">
        <is>
          <t>LONG</t>
        </is>
      </c>
      <c r="F5667" t="inlineStr">
        <is>
          <t>OOS</t>
        </is>
      </c>
      <c r="G5667" s="9" t="n">
        <v>146.3329925537109</v>
      </c>
      <c r="H5667" s="9" t="n">
        <v>145.7140045166016</v>
      </c>
      <c r="I5667" s="8">
        <f>IF(AND(ISNUMBER(G5667),ISNUMBER(H5667)),H5667/G5667-1,"")</f>
        <v/>
      </c>
      <c r="J5667" s="8" t="n">
        <v>-0.004309461229056043</v>
      </c>
      <c r="K5667" s="8">
        <f>IF(ISNA(B5667),"",IF(B5667="TRIGGER",IF(ISNUMBER(I5667),SIGN('Z-Score Calc'!I5667)*I5667-$N$1,""),""))</f>
        <v/>
      </c>
    </row>
    <row r="5668">
      <c r="A5668" s="5" t="n">
        <v>45184</v>
      </c>
      <c r="B5668">
        <f>'Z-Score Calc'!J5668</f>
        <v/>
      </c>
      <c r="C5668" t="inlineStr">
        <is>
          <t>TRIGGER</t>
        </is>
      </c>
      <c r="D5668" s="7" t="n">
        <v>0.7182201509510695</v>
      </c>
      <c r="E5668" t="inlineStr">
        <is>
          <t>LONG</t>
        </is>
      </c>
      <c r="F5668" t="inlineStr">
        <is>
          <t>OOS</t>
        </is>
      </c>
      <c r="I5668" s="8">
        <f>IF(AND(ISNUMBER(G5668),ISNUMBER(H5668)),H5668/G5668-1,"")</f>
        <v/>
      </c>
      <c r="K5668" s="8">
        <f>IF(ISNA(B5668),"",IF(B5668="TRIGGER",IF(ISNUMBER(I5668),SIGN('Z-Score Calc'!I5668)*I5668-$N$1,""),""))</f>
        <v/>
      </c>
    </row>
    <row r="5669">
      <c r="A5669" s="5" t="n">
        <v>45216</v>
      </c>
      <c r="B5669">
        <f>'Z-Score Calc'!J5669</f>
        <v/>
      </c>
      <c r="C5669" t="inlineStr">
        <is>
          <t>TRIGGER</t>
        </is>
      </c>
      <c r="D5669" s="7" t="n">
        <v>0.7130585568679569</v>
      </c>
      <c r="E5669" t="inlineStr">
        <is>
          <t>LONG</t>
        </is>
      </c>
      <c r="F5669" t="inlineStr">
        <is>
          <t>OOS</t>
        </is>
      </c>
      <c r="G5669" s="9" t="n">
        <v>149.7590026855469</v>
      </c>
      <c r="H5669" s="9" t="n">
        <v>149.7420043945312</v>
      </c>
      <c r="I5669" s="8">
        <f>IF(AND(ISNUMBER(G5669),ISNUMBER(H5669)),H5669/G5669-1,"")</f>
        <v/>
      </c>
      <c r="J5669" s="8" t="n">
        <v>-0.0001929690937632943</v>
      </c>
      <c r="K5669" s="8">
        <f>IF(ISNA(B5669),"",IF(B5669="TRIGGER",IF(ISNUMBER(I5669),SIGN('Z-Score Calc'!I5669)*I5669-$N$1,""),""))</f>
        <v/>
      </c>
    </row>
    <row r="5670">
      <c r="A5670" s="5" t="n">
        <v>45246</v>
      </c>
      <c r="B5670">
        <f>'Z-Score Calc'!J5670</f>
        <v/>
      </c>
      <c r="C5670" t="inlineStr"/>
      <c r="D5670" s="7" t="n">
        <v>-0.401087696434725</v>
      </c>
      <c r="E5670" t="inlineStr"/>
      <c r="F5670" t="inlineStr">
        <is>
          <t>OOS</t>
        </is>
      </c>
      <c r="G5670" s="9" t="n">
        <v>151.2149963378906</v>
      </c>
      <c r="H5670" s="9" t="n">
        <v>150.7050018310547</v>
      </c>
      <c r="I5670" s="8">
        <f>IF(AND(ISNUMBER(G5670),ISNUMBER(H5670)),H5670/G5670-1,"")</f>
        <v/>
      </c>
      <c r="J5670" s="8" t="n">
        <v>0.003293180244337691</v>
      </c>
      <c r="K5670" s="8">
        <f>IF(ISNA(B5670),"",IF(B5670="TRIGGER",IF(ISNUMBER(I5670),SIGN('Z-Score Calc'!I5670)*I5670-$N$1,""),""))</f>
        <v/>
      </c>
    </row>
    <row r="5671">
      <c r="A5671" s="5" t="n">
        <v>45275</v>
      </c>
      <c r="B5671">
        <f>'Z-Score Calc'!J5671</f>
        <v/>
      </c>
      <c r="C5671" t="inlineStr"/>
      <c r="D5671" s="7" t="n">
        <v>-0.02775124831243117</v>
      </c>
      <c r="E5671" t="inlineStr"/>
      <c r="F5671" t="inlineStr">
        <is>
          <t>OOS</t>
        </is>
      </c>
      <c r="G5671" s="9" t="n">
        <v>142.2790069580078</v>
      </c>
      <c r="H5671" s="9" t="n">
        <v>142.3130035400391</v>
      </c>
      <c r="I5671" s="8">
        <f>IF(AND(ISNUMBER(G5671),ISNUMBER(H5671)),H5671/G5671-1,"")</f>
        <v/>
      </c>
      <c r="J5671" s="8" t="n">
        <v>-0.0003184078572787451</v>
      </c>
      <c r="K5671" s="8">
        <f>IF(ISNA(B5671),"",IF(B5671="TRIGGER",IF(ISNUMBER(I5671),SIGN('Z-Score Calc'!I5671)*I5671-$N$1,""),""))</f>
        <v/>
      </c>
    </row>
    <row r="5672">
      <c r="A5672" s="5" t="n">
        <v>45308</v>
      </c>
      <c r="B5672">
        <f>'Z-Score Calc'!J5672</f>
        <v/>
      </c>
      <c r="C5672" t="inlineStr"/>
      <c r="D5672" s="7" t="n">
        <v>0.3452947313800407</v>
      </c>
      <c r="E5672" t="inlineStr"/>
      <c r="F5672" t="inlineStr">
        <is>
          <t>OOS</t>
        </is>
      </c>
      <c r="G5672" s="9" t="n">
        <v>147.2460021972656</v>
      </c>
      <c r="H5672" s="9" t="n">
        <v>148.1179962158203</v>
      </c>
      <c r="I5672" s="8">
        <f>IF(AND(ISNUMBER(G5672),ISNUMBER(H5672)),H5672/G5672-1,"")</f>
        <v/>
      </c>
      <c r="J5672" s="8" t="n">
        <v>0.005842556896370167</v>
      </c>
      <c r="K5672" s="8">
        <f>IF(ISNA(B5672),"",IF(B5672="TRIGGER",IF(ISNUMBER(I5672),SIGN('Z-Score Calc'!I5672)*I5672-$N$1,""),""))</f>
        <v/>
      </c>
    </row>
    <row r="5673">
      <c r="A5673" s="5" t="n">
        <v>45337</v>
      </c>
      <c r="B5673">
        <f>'Z-Score Calc'!J5673</f>
        <v/>
      </c>
      <c r="C5673" t="inlineStr">
        <is>
          <t>TRIGGER</t>
        </is>
      </c>
      <c r="D5673" s="7" t="n">
        <v>-0.592593230395375</v>
      </c>
      <c r="E5673" t="inlineStr">
        <is>
          <t>SHORT</t>
        </is>
      </c>
      <c r="F5673" t="inlineStr">
        <is>
          <t>OOS</t>
        </is>
      </c>
      <c r="G5673" s="9" t="n">
        <v>150.5440063476562</v>
      </c>
      <c r="H5673" s="9" t="n">
        <v>149.9459991455078</v>
      </c>
      <c r="I5673" s="8">
        <f>IF(AND(ISNUMBER(G5673),ISNUMBER(H5673)),H5673/G5673-1,"")</f>
        <v/>
      </c>
      <c r="J5673" s="8" t="n">
        <v>0.003892843482767107</v>
      </c>
      <c r="K5673" s="8">
        <f>IF(ISNA(B5673),"",IF(B5673="TRIGGER",IF(ISNUMBER(I5673),SIGN('Z-Score Calc'!I5673)*I5673-$N$1,""),""))</f>
        <v/>
      </c>
    </row>
    <row r="5674">
      <c r="A5674" s="5" t="n">
        <v>45366</v>
      </c>
      <c r="B5674">
        <f>'Z-Score Calc'!J5674</f>
        <v/>
      </c>
      <c r="C5674" t="inlineStr"/>
      <c r="D5674" s="7" t="n">
        <v>0.3499678227144599</v>
      </c>
      <c r="E5674" t="inlineStr"/>
      <c r="F5674" t="inlineStr">
        <is>
          <t>OOS</t>
        </is>
      </c>
      <c r="G5674" s="9" t="n">
        <v>148.2960052490234</v>
      </c>
      <c r="H5674" s="9" t="n">
        <v>148.9550018310547</v>
      </c>
      <c r="I5674" s="8">
        <f>IF(AND(ISNUMBER(G5674),ISNUMBER(H5674)),H5674/G5674-1,"")</f>
        <v/>
      </c>
      <c r="J5674" s="8" t="n">
        <v>0.004364327074866915</v>
      </c>
      <c r="K5674" s="8">
        <f>IF(ISNA(B5674),"",IF(B5674="TRIGGER",IF(ISNUMBER(I5674),SIGN('Z-Score Calc'!I5674)*I5674-$N$1,""),""))</f>
        <v/>
      </c>
    </row>
    <row r="5675">
      <c r="A5675" s="5" t="n">
        <v>45398</v>
      </c>
      <c r="B5675">
        <f>'Z-Score Calc'!J5675</f>
        <v/>
      </c>
      <c r="C5675" t="inlineStr"/>
      <c r="D5675" s="7" t="n">
        <v>0.1596662936446239</v>
      </c>
      <c r="E5675" t="inlineStr"/>
      <c r="F5675" t="inlineStr">
        <is>
          <t>OOS</t>
        </is>
      </c>
      <c r="G5675" s="9" t="n">
        <v>154.697998046875</v>
      </c>
      <c r="H5675" s="9" t="n">
        <v>154.3419952392578</v>
      </c>
      <c r="I5675" s="8">
        <f>IF(AND(ISNUMBER(G5675),ISNUMBER(H5675)),H5675/G5675-1,"")</f>
        <v/>
      </c>
      <c r="J5675" s="8" t="n">
        <v>-0.002380740905003374</v>
      </c>
      <c r="K5675" s="8">
        <f>IF(ISNA(B5675),"",IF(B5675="TRIGGER",IF(ISNUMBER(I5675),SIGN('Z-Score Calc'!I5675)*I5675-$N$1,""),""))</f>
        <v/>
      </c>
    </row>
    <row r="5676">
      <c r="A5676" s="5" t="n">
        <v>45428</v>
      </c>
      <c r="B5676">
        <f>'Z-Score Calc'!J5676</f>
        <v/>
      </c>
      <c r="C5676" t="inlineStr"/>
      <c r="D5676" s="7" t="n">
        <v>-0.03043533792198421</v>
      </c>
      <c r="E5676" t="inlineStr"/>
      <c r="F5676" t="inlineStr">
        <is>
          <t>OOS</t>
        </is>
      </c>
      <c r="G5676" s="9" t="n">
        <v>155.3789978027344</v>
      </c>
      <c r="H5676" s="9" t="n">
        <v>155.7539978027344</v>
      </c>
      <c r="I5676" s="8">
        <f>IF(AND(ISNUMBER(G5676),ISNUMBER(H5676)),H5676/G5676-1,"")</f>
        <v/>
      </c>
      <c r="J5676" s="8" t="n">
        <v>-0.002492918381742458</v>
      </c>
      <c r="K5676" s="8">
        <f>IF(ISNA(B5676),"",IF(B5676="TRIGGER",IF(ISNUMBER(I5676),SIGN('Z-Score Calc'!I5676)*I5676-$N$1,""),""))</f>
        <v/>
      </c>
    </row>
    <row r="5677">
      <c r="A5677" s="5" t="n">
        <v>45461</v>
      </c>
      <c r="B5677">
        <f>'Z-Score Calc'!J5677</f>
        <v/>
      </c>
      <c r="C5677" t="inlineStr">
        <is>
          <t>TRIGGER</t>
        </is>
      </c>
      <c r="D5677" s="7" t="n">
        <v>1.301279002151041</v>
      </c>
      <c r="E5677" t="inlineStr">
        <is>
          <t>LONG</t>
        </is>
      </c>
      <c r="F5677" t="inlineStr">
        <is>
          <t>OOS</t>
        </is>
      </c>
      <c r="G5677" s="9" t="n">
        <v>157.8710021972656</v>
      </c>
      <c r="H5677" s="9" t="n">
        <v>157.9579925537109</v>
      </c>
      <c r="I5677" s="8">
        <f>IF(AND(ISNUMBER(G5677),ISNUMBER(H5677)),H5677/G5677-1,"")</f>
        <v/>
      </c>
      <c r="J5677" s="8" t="n">
        <v>0.0004715569613093175</v>
      </c>
      <c r="K5677" s="8">
        <f>IF(ISNA(B5677),"",IF(B5677="TRIGGER",IF(ISNUMBER(I5677),SIGN('Z-Score Calc'!I5677)*I5677-$N$1,""),""))</f>
        <v/>
      </c>
    </row>
    <row r="5678">
      <c r="A5678" s="5" t="n">
        <v>45490</v>
      </c>
      <c r="B5678">
        <f>'Z-Score Calc'!J5678</f>
        <v/>
      </c>
      <c r="C5678" t="inlineStr">
        <is>
          <t>TRIGGER</t>
        </is>
      </c>
      <c r="D5678" s="7" t="n">
        <v>0.7170375440062652</v>
      </c>
      <c r="E5678" t="inlineStr">
        <is>
          <t>LONG</t>
        </is>
      </c>
      <c r="F5678" t="inlineStr">
        <is>
          <t>OOS</t>
        </is>
      </c>
      <c r="G5678" s="9" t="n">
        <v>155.6860046386719</v>
      </c>
      <c r="H5678" s="9" t="n">
        <v>157.1499938964844</v>
      </c>
      <c r="I5678" s="8">
        <f>IF(AND(ISNUMBER(G5678),ISNUMBER(H5678)),H5678/G5678-1,"")</f>
        <v/>
      </c>
      <c r="J5678" s="8" t="n">
        <v>0.009324008957568044</v>
      </c>
      <c r="K5678" s="8">
        <f>IF(ISNA(B5678),"",IF(B5678="TRIGGER",IF(ISNUMBER(I5678),SIGN('Z-Score Calc'!I5678)*I5678-$N$1,""),""))</f>
        <v/>
      </c>
    </row>
    <row r="5679">
      <c r="A5679" s="5" t="n">
        <v>45519</v>
      </c>
      <c r="B5679">
        <f>'Z-Score Calc'!J5679</f>
        <v/>
      </c>
      <c r="C5679" t="inlineStr"/>
      <c r="D5679" s="7" t="n">
        <v>-0.4280627054738445</v>
      </c>
      <c r="E5679" t="inlineStr"/>
      <c r="F5679" t="inlineStr">
        <is>
          <t>OOS</t>
        </is>
      </c>
      <c r="G5679" s="9" t="n">
        <v>149.2220001220703</v>
      </c>
      <c r="H5679" s="9" t="n">
        <v>147.9559936523438</v>
      </c>
      <c r="I5679" s="8">
        <f>IF(AND(ISNUMBER(G5679),ISNUMBER(H5679)),H5679/G5679-1,"")</f>
        <v/>
      </c>
      <c r="J5679" s="8" t="n">
        <v>0.008404582256518436</v>
      </c>
      <c r="K5679" s="8">
        <f>IF(ISNA(B5679),"",IF(B5679="TRIGGER",IF(ISNUMBER(I5679),SIGN('Z-Score Calc'!I5679)*I5679-$N$1,""),""))</f>
        <v/>
      </c>
    </row>
    <row r="5680">
      <c r="A5680" s="5" t="n">
        <v>45552</v>
      </c>
      <c r="B5680">
        <f>'Z-Score Calc'!J5680</f>
        <v/>
      </c>
      <c r="C5680" t="inlineStr">
        <is>
          <t>TRIGGER</t>
        </is>
      </c>
      <c r="D5680" s="7" t="n">
        <v>1.290826531935801</v>
      </c>
      <c r="E5680" t="inlineStr">
        <is>
          <t>LONG</t>
        </is>
      </c>
      <c r="F5680" t="inlineStr">
        <is>
          <t>OOS</t>
        </is>
      </c>
      <c r="G5680" s="9" t="n">
        <v>142.0149993896484</v>
      </c>
      <c r="H5680" s="9" t="n">
        <v>142.7100067138672</v>
      </c>
      <c r="I5680" s="8">
        <f>IF(AND(ISNUMBER(G5680),ISNUMBER(H5680)),H5680/G5680-1,"")</f>
        <v/>
      </c>
      <c r="J5680" s="8" t="n">
        <v>0.004814436043754445</v>
      </c>
      <c r="K5680" s="8">
        <f>IF(ISNA(B5680),"",IF(B5680="TRIGGER",IF(ISNUMBER(I5680),SIGN('Z-Score Calc'!I5680)*I5680-$N$1,""),""))</f>
        <v/>
      </c>
    </row>
    <row r="5681">
      <c r="A5681" s="5" t="n">
        <v>45582</v>
      </c>
      <c r="B5681">
        <f>'Z-Score Calc'!J5681</f>
        <v/>
      </c>
      <c r="C5681" t="inlineStr"/>
      <c r="D5681" s="7" t="n">
        <v>-0.0552754372149843</v>
      </c>
      <c r="E5681" t="inlineStr"/>
      <c r="F5681" t="inlineStr">
        <is>
          <t>OOS</t>
        </is>
      </c>
      <c r="G5681" s="9" t="n">
        <v>150.1000061035156</v>
      </c>
      <c r="H5681" s="9" t="n">
        <v>149.6000061035156</v>
      </c>
      <c r="I5681" s="8">
        <f>IF(AND(ISNUMBER(G5681),ISNUMBER(H5681)),H5681/G5681-1,"")</f>
        <v/>
      </c>
      <c r="J5681" s="8" t="n">
        <v>0.003251647664039316</v>
      </c>
      <c r="K5681" s="8">
        <f>IF(ISNA(B5681),"",IF(B5681="TRIGGER",IF(ISNUMBER(I5681),SIGN('Z-Score Calc'!I5681)*I5681-$N$1,""),""))</f>
        <v/>
      </c>
    </row>
    <row r="5682">
      <c r="A5682" s="5" t="n">
        <v>45611</v>
      </c>
      <c r="B5682">
        <f>'Z-Score Calc'!J5682</f>
        <v/>
      </c>
      <c r="C5682" t="inlineStr"/>
      <c r="D5682" s="7" t="n">
        <v>0.1359861490045108</v>
      </c>
      <c r="E5682" t="inlineStr"/>
      <c r="F5682" t="inlineStr">
        <is>
          <t>OOS</t>
        </is>
      </c>
      <c r="G5682" s="9" t="n">
        <v>156.4680023193359</v>
      </c>
      <c r="H5682" s="9" t="n">
        <v>154.6640014648438</v>
      </c>
      <c r="I5682" s="8">
        <f>IF(AND(ISNUMBER(G5682),ISNUMBER(H5682)),H5682/G5682-1,"")</f>
        <v/>
      </c>
      <c r="J5682" s="8" t="n">
        <v>-0.01160898410437747</v>
      </c>
      <c r="K5682" s="8">
        <f>IF(ISNA(B5682),"",IF(B5682="TRIGGER",IF(ISNUMBER(I5682),SIGN('Z-Score Calc'!I5682)*I5682-$N$1,""),""))</f>
        <v/>
      </c>
    </row>
    <row r="5683">
      <c r="A5683" s="5" t="n">
        <v>45643</v>
      </c>
      <c r="B5683">
        <f>'Z-Score Calc'!J5683</f>
        <v/>
      </c>
      <c r="C5683" t="inlineStr">
        <is>
          <t>TRIGGER</t>
        </is>
      </c>
      <c r="D5683" s="7" t="n">
        <v>-0.6319031860124861</v>
      </c>
      <c r="E5683" t="inlineStr">
        <is>
          <t>SHORT</t>
        </is>
      </c>
      <c r="F5683" t="inlineStr">
        <is>
          <t>OOS</t>
        </is>
      </c>
      <c r="G5683" s="9" t="n">
        <v>154.0859985351562</v>
      </c>
      <c r="H5683" s="9" t="n">
        <v>153.5720062255859</v>
      </c>
      <c r="I5683" s="8">
        <f>IF(AND(ISNUMBER(G5683),ISNUMBER(H5683)),H5683/G5683-1,"")</f>
        <v/>
      </c>
      <c r="J5683" s="8" t="n">
        <v>0.003256284818212519</v>
      </c>
      <c r="K5683" s="8">
        <f>IF(ISNA(B5683),"",IF(B5683="TRIGGER",IF(ISNUMBER(I5683),SIGN('Z-Score Calc'!I5683)*I5683-$N$1,""),""))</f>
        <v/>
      </c>
    </row>
    <row r="5684">
      <c r="A5684" s="5" t="n">
        <v>45674</v>
      </c>
      <c r="B5684">
        <f>'Z-Score Calc'!J5684</f>
        <v/>
      </c>
      <c r="C5684" t="inlineStr">
        <is>
          <t>TRIGGER</t>
        </is>
      </c>
      <c r="D5684" s="7" t="n">
        <v>1.294930819632952</v>
      </c>
      <c r="E5684" t="inlineStr">
        <is>
          <t>LONG</t>
        </is>
      </c>
      <c r="F5684" t="inlineStr">
        <is>
          <t>OOS</t>
        </is>
      </c>
      <c r="G5684" s="9" t="n">
        <v>155.3560028076172</v>
      </c>
      <c r="H5684" s="9" t="n">
        <v>156.3059997558594</v>
      </c>
      <c r="I5684" s="8">
        <f>IF(AND(ISNUMBER(G5684),ISNUMBER(H5684)),H5684/G5684-1,"")</f>
        <v/>
      </c>
      <c r="J5684" s="8" t="n">
        <v>0.006035502966284768</v>
      </c>
      <c r="K5684" s="8">
        <f>IF(ISNA(B5684),"",IF(B5684="TRIGGER",IF(ISNUMBER(I5684),SIGN('Z-Score Calc'!I5684)*I5684-$N$1,""),""))</f>
        <v/>
      </c>
    </row>
    <row r="5685">
      <c r="A5685" s="5" t="n">
        <v>45702</v>
      </c>
      <c r="B5685">
        <f>'Z-Score Calc'!J5685</f>
        <v/>
      </c>
      <c r="C5685" t="inlineStr">
        <is>
          <t>TRIGGER</t>
        </is>
      </c>
      <c r="D5685" s="7" t="n">
        <v>0.5135463873036193</v>
      </c>
      <c r="E5685" t="inlineStr">
        <is>
          <t>LONG</t>
        </is>
      </c>
      <c r="F5685" t="inlineStr">
        <is>
          <t>OOS</t>
        </is>
      </c>
      <c r="G5685" s="9" t="n">
        <v>152.9889984130859</v>
      </c>
      <c r="H5685" s="9" t="n">
        <v>152.0229949951172</v>
      </c>
      <c r="I5685" s="8">
        <f>IF(AND(ISNUMBER(G5685),ISNUMBER(H5685)),H5685/G5685-1,"")</f>
        <v/>
      </c>
      <c r="J5685" s="8" t="n">
        <v>-0.006393666649690298</v>
      </c>
      <c r="K5685" s="8">
        <f>IF(ISNA(B5685),"",IF(B5685="TRIGGER",IF(ISNUMBER(I5685),SIGN('Z-Score Calc'!I5685)*I5685-$N$1,""),""))</f>
        <v/>
      </c>
    </row>
    <row r="5686">
      <c r="A5686" s="5" t="n">
        <v>45734</v>
      </c>
      <c r="B5686">
        <f>'Z-Score Calc'!J5686</f>
        <v/>
      </c>
      <c r="C5686" t="inlineStr">
        <is>
          <t>TRIGGER</t>
        </is>
      </c>
      <c r="D5686" s="7" t="n">
        <v>1.088024193250702</v>
      </c>
      <c r="E5686" t="inlineStr">
        <is>
          <t>LONG</t>
        </is>
      </c>
      <c r="F5686" t="inlineStr">
        <is>
          <t>OOS</t>
        </is>
      </c>
      <c r="G5686" s="9" t="n">
        <v>149.3789978027344</v>
      </c>
      <c r="H5686" s="9" t="n">
        <v>149.4519958496094</v>
      </c>
      <c r="I5686" s="8">
        <f>IF(AND(ISNUMBER(G5686),ISNUMBER(H5686)),H5686/G5686-1,"")</f>
        <v/>
      </c>
      <c r="J5686" s="8" t="n">
        <v>0.0004092119827262776</v>
      </c>
      <c r="K5686" s="8">
        <f>IF(ISNA(B5686),"",IF(B5686="TRIGGER",IF(ISNUMBER(I5686),SIGN('Z-Score Calc'!I5686)*I5686-$N$1,""),""))</f>
        <v/>
      </c>
    </row>
    <row r="5687">
      <c r="A5687" s="5" t="n">
        <v>45763</v>
      </c>
      <c r="B5687">
        <f>'Z-Score Calc'!J5687</f>
        <v/>
      </c>
      <c r="C5687" t="inlineStr"/>
      <c r="D5687" s="7" t="n">
        <v>-0.07501975317435343</v>
      </c>
      <c r="E5687" t="inlineStr"/>
      <c r="F5687" t="inlineStr">
        <is>
          <t>OOS</t>
        </is>
      </c>
      <c r="G5687" s="9" t="n">
        <v>141.9279937744141</v>
      </c>
      <c r="H5687" s="9" t="n">
        <v>140.8760070800781</v>
      </c>
      <c r="I5687" s="8">
        <f>IF(AND(ISNUMBER(G5687),ISNUMBER(H5687)),H5687/G5687-1,"")</f>
        <v/>
      </c>
      <c r="J5687" s="8" t="n">
        <v>0.007332650791004226</v>
      </c>
      <c r="K5687" s="8">
        <f>IF(ISNA(B5687),"",IF(B5687="TRIGGER",IF(ISNUMBER(I5687),SIGN('Z-Score Calc'!I5687)*I5687-$N$1,""),""))</f>
        <v/>
      </c>
    </row>
    <row r="5688">
      <c r="A5688" s="5" t="n">
        <v>45792</v>
      </c>
      <c r="B5688">
        <f>'Z-Score Calc'!J5688</f>
        <v/>
      </c>
      <c r="C5688" t="inlineStr"/>
      <c r="D5688" s="7" t="n">
        <v>-0.2677373564187463</v>
      </c>
      <c r="E5688" t="inlineStr"/>
      <c r="F5688" t="inlineStr">
        <is>
          <t>OOS</t>
        </is>
      </c>
      <c r="G5688" s="9" t="n">
        <v>145.6130065917969</v>
      </c>
      <c r="H5688" s="9" t="n">
        <v>145.2980041503906</v>
      </c>
      <c r="I5688" s="8">
        <f>IF(AND(ISNUMBER(G5688),ISNUMBER(H5688)),H5688/G5688-1,"")</f>
        <v/>
      </c>
      <c r="J5688" s="8" t="n">
        <v>0.002083820265857651</v>
      </c>
      <c r="K5688" s="8">
        <f>IF(ISNA(B5688),"",IF(B5688="TRIGGER",IF(ISNUMBER(I5688),SIGN('Z-Score Calc'!I5688)*I5688-$N$1,""),""))</f>
        <v/>
      </c>
    </row>
    <row r="5689">
      <c r="A5689" s="5" t="n">
        <v>45825</v>
      </c>
      <c r="B5689">
        <f>'Z-Score Calc'!J5689</f>
        <v/>
      </c>
      <c r="C5689" t="inlineStr"/>
      <c r="D5689" s="7" t="n">
        <v>-0.4603428791261637</v>
      </c>
      <c r="E5689" t="inlineStr"/>
      <c r="F5689" t="inlineStr">
        <is>
          <t>OOS</t>
        </is>
      </c>
      <c r="G5689" s="9" t="n">
        <v>145.3760070800781</v>
      </c>
      <c r="H5689" s="9" t="n">
        <v>144.9550018310547</v>
      </c>
      <c r="I5689" s="8">
        <f>IF(AND(ISNUMBER(G5689),ISNUMBER(H5689)),H5689/G5689-1,"")</f>
        <v/>
      </c>
      <c r="J5689" s="8" t="n">
        <v>0.002816509980336913</v>
      </c>
      <c r="K5689" s="8">
        <f>IF(ISNA(B5689),"",IF(B5689="TRIGGER",IF(ISNUMBER(I5689),SIGN('Z-Score Calc'!I5689)*I5689-$N$1,""),""))</f>
        <v/>
      </c>
    </row>
    <row r="5690">
      <c r="A5690" s="5" t="n">
        <v>45854</v>
      </c>
      <c r="B5690">
        <f>'Z-Score Calc'!J5690</f>
        <v/>
      </c>
      <c r="C5690" t="inlineStr">
        <is>
          <t>TRIGGER</t>
        </is>
      </c>
      <c r="D5690" s="7" t="n">
        <v>0.513670942055969</v>
      </c>
      <c r="E5690" t="inlineStr">
        <is>
          <t>LONG</t>
        </is>
      </c>
      <c r="F5690" t="inlineStr">
        <is>
          <t>OOS</t>
        </is>
      </c>
      <c r="G5690" s="9" t="n">
        <v>148.0030059814453</v>
      </c>
      <c r="H5690" s="9" t="n">
        <v>148.4420013427734</v>
      </c>
      <c r="I5690" s="8">
        <f>IF(AND(ISNUMBER(G5690),ISNUMBER(H5690)),H5690/G5690-1,"")</f>
        <v/>
      </c>
      <c r="J5690" s="8" t="n">
        <v>0.002886659837701001</v>
      </c>
      <c r="K5690" s="8">
        <f>IF(ISNA(B5690),"",IF(B5690="TRIGGER",IF(ISNUMBER(I5690),SIGN('Z-Score Calc'!I5690)*I5690-$N$1,""),""))</f>
        <v/>
      </c>
    </row>
    <row r="5691">
      <c r="A5691" s="5" t="n">
        <v>45884</v>
      </c>
      <c r="B5691">
        <f>'Z-Score Calc'!J5691</f>
        <v/>
      </c>
      <c r="C5691" t="inlineStr"/>
      <c r="D5691" s="7" t="n">
        <v>-0.073675791390461</v>
      </c>
      <c r="E5691" t="inlineStr"/>
      <c r="F5691" t="inlineStr">
        <is>
          <t>OOS</t>
        </is>
      </c>
      <c r="I5691" s="8">
        <f>IF(AND(ISNUMBER(G5691),ISNUMBER(H5691)),H5691/G5691-1,"")</f>
        <v/>
      </c>
      <c r="K5691" s="8">
        <f>IF(ISNA(B5691),"",IF(B5691="TRIGGER",IF(ISNUMBER(I5691),SIGN('Z-Score Calc'!I5691)*I5691-$N$1,""),""))</f>
        <v/>
      </c>
    </row>
    <row r="5692">
      <c r="A5692" s="5" t="n">
        <v>45916</v>
      </c>
      <c r="B5692">
        <f>'Z-Score Calc'!J5692</f>
        <v/>
      </c>
      <c r="C5692" t="inlineStr">
        <is>
          <t>TRIGGER</t>
        </is>
      </c>
      <c r="D5692" s="7" t="n">
        <v>0.5137169640175618</v>
      </c>
      <c r="E5692" t="inlineStr">
        <is>
          <t>LONG</t>
        </is>
      </c>
      <c r="F5692" t="inlineStr">
        <is>
          <t>OOS</t>
        </is>
      </c>
      <c r="G5692" s="9" t="n">
        <v>146.4129943847656</v>
      </c>
      <c r="H5692" s="9" t="n">
        <v>146.8910064697266</v>
      </c>
      <c r="I5692" s="8">
        <f>IF(AND(ISNUMBER(G5692),ISNUMBER(H5692)),H5692/G5692-1,"")</f>
        <v/>
      </c>
      <c r="J5692" s="8" t="n">
        <v>0.003185355294174653</v>
      </c>
      <c r="K5692" s="8">
        <f>IF(ISNA(B5692),"",IF(B5692="TRIGGER",IF(ISNUMBER(I5692),SIGN('Z-Score Calc'!I5692)*I5692-$N$1,""),""))</f>
        <v/>
      </c>
    </row>
    <row r="5693">
      <c r="A5693" s="5" t="n">
        <v>45994</v>
      </c>
      <c r="B5693">
        <f>'Z-Score Calc'!J5693</f>
        <v/>
      </c>
      <c r="C5693" t="inlineStr"/>
      <c r="D5693" s="7" t="n">
        <v>0.314942367196765</v>
      </c>
      <c r="E5693" t="inlineStr"/>
      <c r="F5693" t="inlineStr">
        <is>
          <t>OOS</t>
        </is>
      </c>
      <c r="G5693" s="9" t="n">
        <v>155.8070068359375</v>
      </c>
      <c r="H5693" s="9" t="n">
        <v>155.1069946289062</v>
      </c>
      <c r="I5693" s="8">
        <f>IF(AND(ISNUMBER(G5693),ISNUMBER(H5693)),H5693/G5693-1,"")</f>
        <v/>
      </c>
      <c r="J5693" s="8" t="n">
        <v>-0.004572280752363021</v>
      </c>
      <c r="K5693" s="8">
        <f>IF(ISNA(B5693),"",IF(B5693="TRIGGER",IF(ISNUMBER(I5693),SIGN('Z-Score Calc'!I5693)*I5693-$N$1,""),""))</f>
        <v/>
      </c>
    </row>
    <row r="5694">
      <c r="A5694" s="5" t="n">
        <v>46014</v>
      </c>
      <c r="B5694">
        <f>'Z-Score Calc'!J5694</f>
        <v/>
      </c>
      <c r="C5694" t="inlineStr"/>
      <c r="D5694" s="7" t="n">
        <v>-0.2772561246907664</v>
      </c>
      <c r="E5694" t="inlineStr"/>
      <c r="F5694" t="inlineStr">
        <is>
          <t>OOS</t>
        </is>
      </c>
      <c r="G5694" s="9" t="n">
        <v>156.8769989013672</v>
      </c>
      <c r="H5694" s="9" t="n">
        <v>156.1759948730469</v>
      </c>
      <c r="I5694" s="8">
        <f>IF(AND(ISNUMBER(G5694),ISNUMBER(H5694)),H5694/G5694-1,"")</f>
        <v/>
      </c>
      <c r="J5694" s="8" t="n">
        <v>0.004389029845274918</v>
      </c>
      <c r="K5694" s="8">
        <f>IF(ISNA(B5694),"",IF(B5694="TRIGGER",IF(ISNUMBER(I5694),SIGN('Z-Score Calc'!I5694)*I5694-$N$1,""),""))</f>
        <v/>
      </c>
    </row>
    <row r="5695">
      <c r="A5695" s="5" t="n">
        <v>46038</v>
      </c>
      <c r="B5695">
        <f>'Z-Score Calc'!J5695</f>
        <v/>
      </c>
      <c r="C5695" t="inlineStr">
        <is>
          <t>TRIGGER</t>
        </is>
      </c>
      <c r="D5695" s="7" t="n">
        <v>0.7121845749178507</v>
      </c>
      <c r="E5695" t="inlineStr">
        <is>
          <t>LONG</t>
        </is>
      </c>
      <c r="F5695" t="inlineStr">
        <is>
          <t>OOS</t>
        </is>
      </c>
      <c r="G5695" s="9" t="n">
        <v>158.5959930419922</v>
      </c>
      <c r="H5695" s="9" t="n">
        <v>157.5350036621094</v>
      </c>
      <c r="I5695" s="8">
        <f>IF(AND(ISNUMBER(G5695),ISNUMBER(H5695)),H5695/G5695-1,"")</f>
        <v/>
      </c>
      <c r="J5695" s="8" t="n">
        <v>-0.006769352471696054</v>
      </c>
      <c r="K5695" s="8">
        <f>IF(ISNA(B5695),"",IF(B5695="TRIGGER",IF(ISNUMBER(I5695),SIGN('Z-Score Calc'!I5695)*I5695-$N$1,""),""))</f>
        <v/>
      </c>
    </row>
    <row r="5696">
      <c r="A5696" s="5" t="n">
        <v>46071</v>
      </c>
      <c r="B5696">
        <f>'Z-Score Calc'!J5696</f>
        <v/>
      </c>
      <c r="C5696" t="inlineStr">
        <is>
          <t>TRIGGER</t>
        </is>
      </c>
      <c r="D5696" s="7" t="n">
        <v>0.7081328170895295</v>
      </c>
      <c r="E5696" t="inlineStr">
        <is>
          <t>LONG</t>
        </is>
      </c>
      <c r="F5696" t="inlineStr">
        <is>
          <t>OOS</t>
        </is>
      </c>
      <c r="G5696" s="9" t="n">
        <v>153.1490020751953</v>
      </c>
      <c r="H5696" s="9" t="n">
        <v>154.6929931640625</v>
      </c>
      <c r="I5696" s="8">
        <f>IF(AND(ISNUMBER(G5696),ISNUMBER(H5696)),H5696/G5696-1,"")</f>
        <v/>
      </c>
      <c r="J5696" s="8" t="n">
        <v>0.01000216204153128</v>
      </c>
      <c r="K5696" s="8">
        <f>IF(ISNA(B5696),"",IF(B5696="TRIGGER",IF(ISNUMBER(I5696),SIGN('Z-Score Calc'!I5696)*I5696-$N$1,""),""))</f>
        <v/>
      </c>
    </row>
    <row r="5697">
      <c r="A5697" s="5" t="n">
        <v>46097</v>
      </c>
      <c r="B5697">
        <f>'Z-Score Calc'!J5697</f>
        <v/>
      </c>
      <c r="C5697" t="inlineStr"/>
      <c r="D5697" s="7" t="n">
        <v>0.307319523209497</v>
      </c>
      <c r="E5697" t="inlineStr"/>
      <c r="F5697" t="inlineStr">
        <is>
          <t>OOS</t>
        </is>
      </c>
      <c r="G5697" s="9" t="n">
        <v>159.5679931640625</v>
      </c>
      <c r="H5697" s="9" t="n">
        <v>159.1049957275391</v>
      </c>
      <c r="I5697" s="8">
        <f>IF(AND(ISNUMBER(G5697),ISNUMBER(H5697)),H5697/G5697-1,"")</f>
        <v/>
      </c>
      <c r="J5697" s="8" t="n">
        <v>-0.002981033128862308</v>
      </c>
      <c r="K5697" s="8">
        <f>IF(ISNA(B5697),"",IF(B5697="TRIGGER",IF(ISNUMBER(I5697),SIGN('Z-Score Calc'!I5697)*I5697-$N$1,""),""))</f>
        <v/>
      </c>
    </row>
    <row r="5698">
      <c r="A5698" s="5" t="n">
        <v>46128</v>
      </c>
      <c r="B5698">
        <f>'Z-Score Calc'!J5698</f>
        <v/>
      </c>
      <c r="C5698" t="inlineStr">
        <is>
          <t>TRIGGER</t>
        </is>
      </c>
      <c r="D5698" s="7" t="n">
        <v>-1.087590875642117</v>
      </c>
      <c r="E5698" t="inlineStr">
        <is>
          <t>SHORT</t>
        </is>
      </c>
      <c r="F5698" t="inlineStr">
        <is>
          <t>OOS</t>
        </is>
      </c>
      <c r="G5698" s="9" t="n">
        <v>159.1950073242188</v>
      </c>
      <c r="H5698" s="9" t="n">
        <v>159.1609954833984</v>
      </c>
      <c r="I5698" s="8">
        <f>IF(AND(ISNUMBER(G5698),ISNUMBER(H5698)),H5698/G5698-1,"")</f>
        <v/>
      </c>
      <c r="J5698" s="8" t="n">
        <v>0.0001341841243445397</v>
      </c>
      <c r="K5698" s="8">
        <f>IF(ISNA(B5698),"",IF(B5698="TRIGGER",IF(ISNUMBER(I5698),SIGN('Z-Score Calc'!I5698)*I5698-$N$1,""),""))</f>
        <v/>
      </c>
    </row>
    <row r="5699">
      <c r="A5699" s="5" t="n">
        <v>46157</v>
      </c>
      <c r="B5699">
        <f>'Z-Score Calc'!J5699</f>
        <v/>
      </c>
      <c r="C5699" t="inlineStr">
        <is>
          <t>TRIGGER</t>
        </is>
      </c>
      <c r="D5699" s="7" t="n">
        <v>0.910818925324445</v>
      </c>
      <c r="E5699" t="inlineStr">
        <is>
          <t>LONG</t>
        </is>
      </c>
      <c r="F5699" t="inlineStr">
        <is>
          <t>OOS</t>
        </is>
      </c>
      <c r="I5699" s="8">
        <f>IF(AND(ISNUMBER(G5699),ISNUMBER(H5699)),H5699/G5699-1,"")</f>
        <v/>
      </c>
      <c r="K5699" s="8">
        <f>IF(ISNA(B5699),"",IF(B5699="TRIGGER",IF(ISNUMBER(I5699),SIGN('Z-Score Calc'!I5699)*I5699-$N$1,""),""))</f>
        <v/>
      </c>
    </row>
    <row r="5700">
      <c r="A5700" s="5" t="n">
        <v>46188</v>
      </c>
      <c r="B5700">
        <f>'Z-Score Calc'!J5700</f>
        <v/>
      </c>
      <c r="C5700" t="inlineStr"/>
      <c r="D5700" s="7" t="n">
        <v>-0.2898596217403628</v>
      </c>
      <c r="E5700" t="inlineStr"/>
      <c r="F5700" t="inlineStr">
        <is>
          <t>OOS</t>
        </is>
      </c>
      <c r="G5700" s="9" t="n">
        <v>160.22900390625</v>
      </c>
      <c r="H5700" s="9" t="n">
        <v>160.4190063476562</v>
      </c>
      <c r="I5700" s="8">
        <f>IF(AND(ISNUMBER(G5700),ISNUMBER(H5700)),H5700/G5700-1,"")</f>
        <v/>
      </c>
      <c r="J5700" s="8" t="n">
        <v>-0.001265282819899437</v>
      </c>
      <c r="K5700" s="8">
        <f>IF(ISNA(B5700),"",IF(B5700="TRIGGER",IF(ISNUMBER(I5700),SIGN('Z-Score Calc'!I5700)*I5700-$N$1,""),""))</f>
        <v/>
      </c>
    </row>
    <row r="5701">
      <c r="A5701" s="5" t="n">
        <v>46220</v>
      </c>
      <c r="B5701">
        <f>'Z-Score Calc'!J5701</f>
        <v/>
      </c>
      <c r="C5701" t="inlineStr"/>
      <c r="D5701" s="7" t="n">
        <v>-0.08894860905654679</v>
      </c>
      <c r="E5701" t="inlineStr"/>
      <c r="F5701" t="inlineStr">
        <is>
          <t>OOS</t>
        </is>
      </c>
      <c r="I5701" s="8">
        <f>IF(AND(ISNUMBER(G5701),ISNUMBER(H5701)),H5701/G5701-1,"")</f>
        <v/>
      </c>
      <c r="K5701" s="8">
        <f>IF(ISNA(B5701),"",IF(B5701="TRIGGER",IF(ISNUMBER(I5701),SIGN('Z-Score Calc'!I5701)*I5701-$N$1,""),""))</f>
        <v/>
      </c>
    </row>
    <row r="5702">
      <c r="A5702" s="3" t="inlineStr">
        <is>
          <t>Industrial Production YoY  (1 events)</t>
        </is>
      </c>
      <c r="B5702" s="3" t="n"/>
      <c r="C5702" s="3" t="n"/>
      <c r="D5702" s="3" t="n"/>
      <c r="E5702" s="3" t="n"/>
      <c r="F5702" s="3" t="n"/>
      <c r="G5702" s="3" t="n"/>
      <c r="H5702" s="3" t="n"/>
      <c r="I5702" s="3" t="n"/>
      <c r="J5702" s="3" t="n"/>
      <c r="K5702" s="3" t="n"/>
    </row>
    <row r="5703">
      <c r="A5703" s="4" t="inlineStr">
        <is>
          <t>Date</t>
        </is>
      </c>
      <c r="B5703" s="4" t="inlineStr">
        <is>
          <t>Formula trigger</t>
        </is>
      </c>
      <c r="C5703" s="4" t="inlineStr">
        <is>
          <t>Reported trigger</t>
        </is>
      </c>
      <c r="D5703" s="4" t="inlineStr">
        <is>
          <t>z (reported)</t>
        </is>
      </c>
      <c r="E5703" s="4" t="inlineStr">
        <is>
          <t>Direction</t>
        </is>
      </c>
      <c r="F5703" s="4" t="inlineStr">
        <is>
          <t>Period</t>
        </is>
      </c>
      <c r="G5703" s="4" t="inlineStr">
        <is>
          <t>Event close</t>
        </is>
      </c>
      <c r="H5703" s="4" t="inlineStr">
        <is>
          <t>Next close</t>
        </is>
      </c>
      <c r="I5703" s="4" t="inlineStr">
        <is>
          <t>Raw move % (formula)</t>
        </is>
      </c>
      <c r="J5703" s="4" t="inlineStr">
        <is>
          <t>Net % (reported)</t>
        </is>
      </c>
      <c r="K5703" s="4" t="inlineStr">
        <is>
          <t>Net % (formula)</t>
        </is>
      </c>
    </row>
    <row r="5704">
      <c r="A5704" s="5" t="n">
        <v>45125</v>
      </c>
      <c r="B5704">
        <f>'Z-Score Calc'!J5704</f>
        <v/>
      </c>
      <c r="C5704" t="inlineStr"/>
      <c r="E5704" t="inlineStr"/>
      <c r="F5704" t="inlineStr">
        <is>
          <t>OOS</t>
        </is>
      </c>
      <c r="G5704" s="9" t="n">
        <v>139.0269927978516</v>
      </c>
      <c r="H5704" s="9" t="n">
        <v>139.5980072021484</v>
      </c>
      <c r="I5704" s="8">
        <f>IF(AND(ISNUMBER(G5704),ISNUMBER(H5704)),H5704/G5704-1,"")</f>
        <v/>
      </c>
      <c r="K5704" s="8">
        <f>IF(ISNA(B5704),"",IF(B5704="TRIGGER",IF(ISNUMBER(I5704),SIGN('Z-Score Calc'!I5704)*I5704-$N$1,""),""))</f>
        <v/>
      </c>
    </row>
    <row r="5705">
      <c r="A5705" s="3" t="inlineStr">
        <is>
          <t>Inflation Rate MoM  (137 events)</t>
        </is>
      </c>
      <c r="B5705" s="3" t="n"/>
      <c r="C5705" s="3" t="n"/>
      <c r="D5705" s="3" t="n"/>
      <c r="E5705" s="3" t="n"/>
      <c r="F5705" s="3" t="n"/>
      <c r="G5705" s="3" t="n"/>
      <c r="H5705" s="3" t="n"/>
      <c r="I5705" s="3" t="n"/>
      <c r="J5705" s="3" t="n"/>
      <c r="K5705" s="3" t="n"/>
    </row>
    <row r="5706">
      <c r="A5706" s="4" t="inlineStr">
        <is>
          <t>Date</t>
        </is>
      </c>
      <c r="B5706" s="4" t="inlineStr">
        <is>
          <t>Formula trigger</t>
        </is>
      </c>
      <c r="C5706" s="4" t="inlineStr">
        <is>
          <t>Reported trigger</t>
        </is>
      </c>
      <c r="D5706" s="4" t="inlineStr">
        <is>
          <t>z (reported)</t>
        </is>
      </c>
      <c r="E5706" s="4" t="inlineStr">
        <is>
          <t>Direction</t>
        </is>
      </c>
      <c r="F5706" s="4" t="inlineStr">
        <is>
          <t>Period</t>
        </is>
      </c>
      <c r="G5706" s="4" t="inlineStr">
        <is>
          <t>Event close</t>
        </is>
      </c>
      <c r="H5706" s="4" t="inlineStr">
        <is>
          <t>Next close</t>
        </is>
      </c>
      <c r="I5706" s="4" t="inlineStr">
        <is>
          <t>Raw move % (formula)</t>
        </is>
      </c>
      <c r="J5706" s="4" t="inlineStr">
        <is>
          <t>Net % (reported)</t>
        </is>
      </c>
      <c r="K5706" s="4" t="inlineStr">
        <is>
          <t>Net % (formula)</t>
        </is>
      </c>
    </row>
    <row r="5707">
      <c r="A5707" s="5" t="n">
        <v>42020</v>
      </c>
      <c r="B5707">
        <f>'Z-Score Calc'!J5707</f>
        <v/>
      </c>
      <c r="C5707" t="inlineStr"/>
      <c r="E5707" t="inlineStr"/>
      <c r="F5707" t="inlineStr">
        <is>
          <t>IS</t>
        </is>
      </c>
      <c r="I5707" s="8">
        <f>IF(AND(ISNUMBER(G5707),ISNUMBER(H5707)),H5707/G5707-1,"")</f>
        <v/>
      </c>
      <c r="K5707" s="8">
        <f>IF(ISNA(B5707),"",IF(B5707="TRIGGER",IF(ISNUMBER(I5707),SIGN('Z-Score Calc'!I5707)*I5707-$N$1,""),""))</f>
        <v/>
      </c>
    </row>
    <row r="5708">
      <c r="A5708" s="5" t="n">
        <v>42061</v>
      </c>
      <c r="B5708">
        <f>'Z-Score Calc'!J5708</f>
        <v/>
      </c>
      <c r="C5708" t="inlineStr"/>
      <c r="E5708" t="inlineStr"/>
      <c r="F5708" t="inlineStr">
        <is>
          <t>IS</t>
        </is>
      </c>
      <c r="I5708" s="8">
        <f>IF(AND(ISNUMBER(G5708),ISNUMBER(H5708)),H5708/G5708-1,"")</f>
        <v/>
      </c>
      <c r="K5708" s="8">
        <f>IF(ISNA(B5708),"",IF(B5708="TRIGGER",IF(ISNUMBER(I5708),SIGN('Z-Score Calc'!I5708)*I5708-$N$1,""),""))</f>
        <v/>
      </c>
    </row>
    <row r="5709">
      <c r="A5709" s="5" t="n">
        <v>42087</v>
      </c>
      <c r="B5709">
        <f>'Z-Score Calc'!J5709</f>
        <v/>
      </c>
      <c r="C5709" t="inlineStr"/>
      <c r="E5709" t="inlineStr"/>
      <c r="F5709" t="inlineStr">
        <is>
          <t>IS</t>
        </is>
      </c>
      <c r="I5709" s="8">
        <f>IF(AND(ISNUMBER(G5709),ISNUMBER(H5709)),H5709/G5709-1,"")</f>
        <v/>
      </c>
      <c r="K5709" s="8">
        <f>IF(ISNA(B5709),"",IF(B5709="TRIGGER",IF(ISNUMBER(I5709),SIGN('Z-Score Calc'!I5709)*I5709-$N$1,""),""))</f>
        <v/>
      </c>
    </row>
    <row r="5710">
      <c r="A5710" s="5" t="n">
        <v>42111</v>
      </c>
      <c r="B5710">
        <f>'Z-Score Calc'!J5710</f>
        <v/>
      </c>
      <c r="C5710" t="inlineStr"/>
      <c r="E5710" t="inlineStr"/>
      <c r="F5710" t="inlineStr">
        <is>
          <t>IS</t>
        </is>
      </c>
      <c r="I5710" s="8">
        <f>IF(AND(ISNUMBER(G5710),ISNUMBER(H5710)),H5710/G5710-1,"")</f>
        <v/>
      </c>
      <c r="K5710" s="8">
        <f>IF(ISNA(B5710),"",IF(B5710="TRIGGER",IF(ISNUMBER(I5710),SIGN('Z-Score Calc'!I5710)*I5710-$N$1,""),""))</f>
        <v/>
      </c>
    </row>
    <row r="5711">
      <c r="A5711" s="5" t="n">
        <v>42146</v>
      </c>
      <c r="B5711">
        <f>'Z-Score Calc'!J5711</f>
        <v/>
      </c>
      <c r="C5711" t="inlineStr"/>
      <c r="E5711" t="inlineStr"/>
      <c r="F5711" t="inlineStr">
        <is>
          <t>IS</t>
        </is>
      </c>
      <c r="I5711" s="8">
        <f>IF(AND(ISNUMBER(G5711),ISNUMBER(H5711)),H5711/G5711-1,"")</f>
        <v/>
      </c>
      <c r="K5711" s="8">
        <f>IF(ISNA(B5711),"",IF(B5711="TRIGGER",IF(ISNUMBER(I5711),SIGN('Z-Score Calc'!I5711)*I5711-$N$1,""),""))</f>
        <v/>
      </c>
    </row>
    <row r="5712">
      <c r="A5712" s="5" t="n">
        <v>42173</v>
      </c>
      <c r="B5712">
        <f>'Z-Score Calc'!J5712</f>
        <v/>
      </c>
      <c r="C5712" t="inlineStr"/>
      <c r="E5712" t="inlineStr"/>
      <c r="F5712" t="inlineStr">
        <is>
          <t>IS</t>
        </is>
      </c>
      <c r="I5712" s="8">
        <f>IF(AND(ISNUMBER(G5712),ISNUMBER(H5712)),H5712/G5712-1,"")</f>
        <v/>
      </c>
      <c r="K5712" s="8">
        <f>IF(ISNA(B5712),"",IF(B5712="TRIGGER",IF(ISNUMBER(I5712),SIGN('Z-Score Calc'!I5712)*I5712-$N$1,""),""))</f>
        <v/>
      </c>
    </row>
    <row r="5713">
      <c r="A5713" s="5" t="n">
        <v>42202</v>
      </c>
      <c r="B5713">
        <f>'Z-Score Calc'!J5713</f>
        <v/>
      </c>
      <c r="C5713" t="inlineStr"/>
      <c r="E5713" t="inlineStr"/>
      <c r="F5713" t="inlineStr">
        <is>
          <t>IS</t>
        </is>
      </c>
      <c r="I5713" s="8">
        <f>IF(AND(ISNUMBER(G5713),ISNUMBER(H5713)),H5713/G5713-1,"")</f>
        <v/>
      </c>
      <c r="K5713" s="8">
        <f>IF(ISNA(B5713),"",IF(B5713="TRIGGER",IF(ISNUMBER(I5713),SIGN('Z-Score Calc'!I5713)*I5713-$N$1,""),""))</f>
        <v/>
      </c>
    </row>
    <row r="5714">
      <c r="A5714" s="5" t="n">
        <v>42235</v>
      </c>
      <c r="B5714">
        <f>'Z-Score Calc'!J5714</f>
        <v/>
      </c>
      <c r="C5714" t="inlineStr"/>
      <c r="E5714" t="inlineStr"/>
      <c r="F5714" t="inlineStr">
        <is>
          <t>IS</t>
        </is>
      </c>
      <c r="I5714" s="8">
        <f>IF(AND(ISNUMBER(G5714),ISNUMBER(H5714)),H5714/G5714-1,"")</f>
        <v/>
      </c>
      <c r="K5714" s="8">
        <f>IF(ISNA(B5714),"",IF(B5714="TRIGGER",IF(ISNUMBER(I5714),SIGN('Z-Score Calc'!I5714)*I5714-$N$1,""),""))</f>
        <v/>
      </c>
    </row>
    <row r="5715">
      <c r="A5715" s="5" t="n">
        <v>42263</v>
      </c>
      <c r="B5715">
        <f>'Z-Score Calc'!J5715</f>
        <v/>
      </c>
      <c r="C5715" t="inlineStr"/>
      <c r="E5715" t="inlineStr"/>
      <c r="F5715" t="inlineStr">
        <is>
          <t>IS</t>
        </is>
      </c>
      <c r="I5715" s="8">
        <f>IF(AND(ISNUMBER(G5715),ISNUMBER(H5715)),H5715/G5715-1,"")</f>
        <v/>
      </c>
      <c r="K5715" s="8">
        <f>IF(ISNA(B5715),"",IF(B5715="TRIGGER",IF(ISNUMBER(I5715),SIGN('Z-Score Calc'!I5715)*I5715-$N$1,""),""))</f>
        <v/>
      </c>
    </row>
    <row r="5716">
      <c r="A5716" s="5" t="n">
        <v>42292</v>
      </c>
      <c r="B5716">
        <f>'Z-Score Calc'!J5716</f>
        <v/>
      </c>
      <c r="C5716" t="inlineStr"/>
      <c r="E5716" t="inlineStr"/>
      <c r="F5716" t="inlineStr">
        <is>
          <t>IS</t>
        </is>
      </c>
      <c r="I5716" s="8">
        <f>IF(AND(ISNUMBER(G5716),ISNUMBER(H5716)),H5716/G5716-1,"")</f>
        <v/>
      </c>
      <c r="K5716" s="8">
        <f>IF(ISNA(B5716),"",IF(B5716="TRIGGER",IF(ISNUMBER(I5716),SIGN('Z-Score Calc'!I5716)*I5716-$N$1,""),""))</f>
        <v/>
      </c>
    </row>
    <row r="5717">
      <c r="A5717" s="5" t="n">
        <v>42325</v>
      </c>
      <c r="B5717">
        <f>'Z-Score Calc'!J5717</f>
        <v/>
      </c>
      <c r="C5717" t="inlineStr"/>
      <c r="E5717" t="inlineStr"/>
      <c r="F5717" t="inlineStr">
        <is>
          <t>IS</t>
        </is>
      </c>
      <c r="I5717" s="8">
        <f>IF(AND(ISNUMBER(G5717),ISNUMBER(H5717)),H5717/G5717-1,"")</f>
        <v/>
      </c>
      <c r="K5717" s="8">
        <f>IF(ISNA(B5717),"",IF(B5717="TRIGGER",IF(ISNUMBER(I5717),SIGN('Z-Score Calc'!I5717)*I5717-$N$1,""),""))</f>
        <v/>
      </c>
    </row>
    <row r="5718">
      <c r="A5718" s="5" t="n">
        <v>42353</v>
      </c>
      <c r="B5718">
        <f>'Z-Score Calc'!J5718</f>
        <v/>
      </c>
      <c r="C5718" t="inlineStr"/>
      <c r="E5718" t="inlineStr"/>
      <c r="F5718" t="inlineStr">
        <is>
          <t>IS</t>
        </is>
      </c>
      <c r="I5718" s="8">
        <f>IF(AND(ISNUMBER(G5718),ISNUMBER(H5718)),H5718/G5718-1,"")</f>
        <v/>
      </c>
      <c r="K5718" s="8">
        <f>IF(ISNA(B5718),"",IF(B5718="TRIGGER",IF(ISNUMBER(I5718),SIGN('Z-Score Calc'!I5718)*I5718-$N$1,""),""))</f>
        <v/>
      </c>
    </row>
    <row r="5719">
      <c r="A5719" s="5" t="n">
        <v>42389</v>
      </c>
      <c r="B5719">
        <f>'Z-Score Calc'!J5719</f>
        <v/>
      </c>
      <c r="C5719" t="inlineStr"/>
      <c r="E5719" t="inlineStr"/>
      <c r="F5719" t="inlineStr">
        <is>
          <t>IS</t>
        </is>
      </c>
      <c r="I5719" s="8">
        <f>IF(AND(ISNUMBER(G5719),ISNUMBER(H5719)),H5719/G5719-1,"")</f>
        <v/>
      </c>
      <c r="K5719" s="8">
        <f>IF(ISNA(B5719),"",IF(B5719="TRIGGER",IF(ISNUMBER(I5719),SIGN('Z-Score Calc'!I5719)*I5719-$N$1,""),""))</f>
        <v/>
      </c>
    </row>
    <row r="5720">
      <c r="A5720" s="5" t="n">
        <v>42419</v>
      </c>
      <c r="B5720">
        <f>'Z-Score Calc'!J5720</f>
        <v/>
      </c>
      <c r="C5720" t="inlineStr"/>
      <c r="E5720" t="inlineStr"/>
      <c r="F5720" t="inlineStr">
        <is>
          <t>IS</t>
        </is>
      </c>
      <c r="I5720" s="8">
        <f>IF(AND(ISNUMBER(G5720),ISNUMBER(H5720)),H5720/G5720-1,"")</f>
        <v/>
      </c>
      <c r="K5720" s="8">
        <f>IF(ISNA(B5720),"",IF(B5720="TRIGGER",IF(ISNUMBER(I5720),SIGN('Z-Score Calc'!I5720)*I5720-$N$1,""),""))</f>
        <v/>
      </c>
    </row>
    <row r="5721">
      <c r="A5721" s="5" t="n">
        <v>42445</v>
      </c>
      <c r="B5721">
        <f>'Z-Score Calc'!J5721</f>
        <v/>
      </c>
      <c r="C5721" t="inlineStr"/>
      <c r="E5721" t="inlineStr"/>
      <c r="F5721" t="inlineStr">
        <is>
          <t>IS</t>
        </is>
      </c>
      <c r="I5721" s="8">
        <f>IF(AND(ISNUMBER(G5721),ISNUMBER(H5721)),H5721/G5721-1,"")</f>
        <v/>
      </c>
      <c r="K5721" s="8">
        <f>IF(ISNA(B5721),"",IF(B5721="TRIGGER",IF(ISNUMBER(I5721),SIGN('Z-Score Calc'!I5721)*I5721-$N$1,""),""))</f>
        <v/>
      </c>
    </row>
    <row r="5722">
      <c r="A5722" s="5" t="n">
        <v>42474</v>
      </c>
      <c r="B5722">
        <f>'Z-Score Calc'!J5722</f>
        <v/>
      </c>
      <c r="C5722" t="inlineStr"/>
      <c r="E5722" t="inlineStr"/>
      <c r="F5722" t="inlineStr">
        <is>
          <t>IS</t>
        </is>
      </c>
      <c r="I5722" s="8">
        <f>IF(AND(ISNUMBER(G5722),ISNUMBER(H5722)),H5722/G5722-1,"")</f>
        <v/>
      </c>
      <c r="K5722" s="8">
        <f>IF(ISNA(B5722),"",IF(B5722="TRIGGER",IF(ISNUMBER(I5722),SIGN('Z-Score Calc'!I5722)*I5722-$N$1,""),""))</f>
        <v/>
      </c>
    </row>
    <row r="5723">
      <c r="A5723" s="5" t="n">
        <v>42507</v>
      </c>
      <c r="B5723">
        <f>'Z-Score Calc'!J5723</f>
        <v/>
      </c>
      <c r="C5723" t="inlineStr"/>
      <c r="E5723" t="inlineStr"/>
      <c r="F5723" t="inlineStr">
        <is>
          <t>IS</t>
        </is>
      </c>
      <c r="I5723" s="8">
        <f>IF(AND(ISNUMBER(G5723),ISNUMBER(H5723)),H5723/G5723-1,"")</f>
        <v/>
      </c>
      <c r="K5723" s="8">
        <f>IF(ISNA(B5723),"",IF(B5723="TRIGGER",IF(ISNUMBER(I5723),SIGN('Z-Score Calc'!I5723)*I5723-$N$1,""),""))</f>
        <v/>
      </c>
    </row>
    <row r="5724">
      <c r="A5724" s="5" t="n">
        <v>42537</v>
      </c>
      <c r="B5724">
        <f>'Z-Score Calc'!J5724</f>
        <v/>
      </c>
      <c r="C5724" t="inlineStr"/>
      <c r="E5724" t="inlineStr"/>
      <c r="F5724" t="inlineStr">
        <is>
          <t>IS</t>
        </is>
      </c>
      <c r="I5724" s="8">
        <f>IF(AND(ISNUMBER(G5724),ISNUMBER(H5724)),H5724/G5724-1,"")</f>
        <v/>
      </c>
      <c r="K5724" s="8">
        <f>IF(ISNA(B5724),"",IF(B5724="TRIGGER",IF(ISNUMBER(I5724),SIGN('Z-Score Calc'!I5724)*I5724-$N$1,""),""))</f>
        <v/>
      </c>
    </row>
    <row r="5725">
      <c r="A5725" s="5" t="n">
        <v>42566</v>
      </c>
      <c r="B5725">
        <f>'Z-Score Calc'!J5725</f>
        <v/>
      </c>
      <c r="C5725" t="inlineStr"/>
      <c r="E5725" t="inlineStr"/>
      <c r="F5725" t="inlineStr">
        <is>
          <t>IS</t>
        </is>
      </c>
      <c r="I5725" s="8">
        <f>IF(AND(ISNUMBER(G5725),ISNUMBER(H5725)),H5725/G5725-1,"")</f>
        <v/>
      </c>
      <c r="K5725" s="8">
        <f>IF(ISNA(B5725),"",IF(B5725="TRIGGER",IF(ISNUMBER(I5725),SIGN('Z-Score Calc'!I5725)*I5725-$N$1,""),""))</f>
        <v/>
      </c>
    </row>
    <row r="5726">
      <c r="A5726" s="5" t="n">
        <v>42598</v>
      </c>
      <c r="B5726">
        <f>'Z-Score Calc'!J5726</f>
        <v/>
      </c>
      <c r="C5726" t="inlineStr"/>
      <c r="E5726" t="inlineStr"/>
      <c r="F5726" t="inlineStr">
        <is>
          <t>IS</t>
        </is>
      </c>
      <c r="G5726" s="9" t="n">
        <v>100.1999969482422</v>
      </c>
      <c r="H5726" s="9" t="n">
        <v>99.90599822998048</v>
      </c>
      <c r="I5726" s="8">
        <f>IF(AND(ISNUMBER(G5726),ISNUMBER(H5726)),H5726/G5726-1,"")</f>
        <v/>
      </c>
      <c r="K5726" s="8">
        <f>IF(ISNA(B5726),"",IF(B5726="TRIGGER",IF(ISNUMBER(I5726),SIGN('Z-Score Calc'!I5726)*I5726-$N$1,""),""))</f>
        <v/>
      </c>
    </row>
    <row r="5727">
      <c r="A5727" s="5" t="n">
        <v>42629</v>
      </c>
      <c r="B5727">
        <f>'Z-Score Calc'!J5727</f>
        <v/>
      </c>
      <c r="C5727" t="inlineStr">
        <is>
          <t>TRIGGER</t>
        </is>
      </c>
      <c r="D5727" s="7" t="n">
        <v>1.97885160093843</v>
      </c>
      <c r="E5727" t="inlineStr">
        <is>
          <t>LONG</t>
        </is>
      </c>
      <c r="F5727" t="inlineStr">
        <is>
          <t>IS</t>
        </is>
      </c>
      <c r="I5727" s="8">
        <f>IF(AND(ISNUMBER(G5727),ISNUMBER(H5727)),H5727/G5727-1,"")</f>
        <v/>
      </c>
      <c r="K5727" s="8">
        <f>IF(ISNA(B5727),"",IF(B5727="TRIGGER",IF(ISNUMBER(I5727),SIGN('Z-Score Calc'!I5727)*I5727-$N$1,""),""))</f>
        <v/>
      </c>
    </row>
    <row r="5728">
      <c r="A5728" s="5" t="n">
        <v>42661</v>
      </c>
      <c r="B5728">
        <f>'Z-Score Calc'!J5728</f>
        <v/>
      </c>
      <c r="C5728" t="inlineStr"/>
      <c r="D5728" s="7" t="n">
        <v>0.3399708997364205</v>
      </c>
      <c r="E5728" t="inlineStr"/>
      <c r="F5728" t="inlineStr">
        <is>
          <t>IS</t>
        </is>
      </c>
      <c r="G5728" s="9" t="n">
        <v>103.8649978637695</v>
      </c>
      <c r="H5728" s="9" t="n">
        <v>103.390998840332</v>
      </c>
      <c r="I5728" s="8">
        <f>IF(AND(ISNUMBER(G5728),ISNUMBER(H5728)),H5728/G5728-1,"")</f>
        <v/>
      </c>
      <c r="J5728" s="8" t="n">
        <v>-0.004643071716355228</v>
      </c>
      <c r="K5728" s="8">
        <f>IF(ISNA(B5728),"",IF(B5728="TRIGGER",IF(ISNUMBER(I5728),SIGN('Z-Score Calc'!I5728)*I5728-$N$1,""),""))</f>
        <v/>
      </c>
    </row>
    <row r="5729">
      <c r="A5729" s="5" t="n">
        <v>42691</v>
      </c>
      <c r="B5729">
        <f>'Z-Score Calc'!J5729</f>
        <v/>
      </c>
      <c r="C5729" t="inlineStr"/>
      <c r="D5729" s="7" t="n">
        <v>0.3316182662140363</v>
      </c>
      <c r="E5729" t="inlineStr"/>
      <c r="F5729" t="inlineStr">
        <is>
          <t>IS</t>
        </is>
      </c>
      <c r="G5729" s="9" t="n">
        <v>108.7850036621094</v>
      </c>
      <c r="H5729" s="9" t="n">
        <v>110.2559967041016</v>
      </c>
      <c r="I5729" s="8">
        <f>IF(AND(ISNUMBER(G5729),ISNUMBER(H5729)),H5729/G5729-1,"")</f>
        <v/>
      </c>
      <c r="J5729" s="8" t="n">
        <v>0.0134425556378456</v>
      </c>
      <c r="K5729" s="8">
        <f>IF(ISNA(B5729),"",IF(B5729="TRIGGER",IF(ISNUMBER(I5729),SIGN('Z-Score Calc'!I5729)*I5729-$N$1,""),""))</f>
        <v/>
      </c>
    </row>
    <row r="5730">
      <c r="A5730" s="5" t="n">
        <v>42719</v>
      </c>
      <c r="B5730">
        <f>'Z-Score Calc'!J5730</f>
        <v/>
      </c>
      <c r="C5730" t="inlineStr"/>
      <c r="D5730" s="7" t="n">
        <v>0.3238545501324553</v>
      </c>
      <c r="E5730" t="inlineStr"/>
      <c r="F5730" t="inlineStr">
        <is>
          <t>IS</t>
        </is>
      </c>
      <c r="G5730" s="9" t="n">
        <v>117.2109985351562</v>
      </c>
      <c r="H5730" s="9" t="n">
        <v>118.2409973144531</v>
      </c>
      <c r="I5730" s="8">
        <f>IF(AND(ISNUMBER(G5730),ISNUMBER(H5730)),H5730/G5730-1,"")</f>
        <v/>
      </c>
      <c r="J5730" s="8" t="n">
        <v>0.008708096035533377</v>
      </c>
      <c r="K5730" s="8">
        <f>IF(ISNA(B5730),"",IF(B5730="TRIGGER",IF(ISNUMBER(I5730),SIGN('Z-Score Calc'!I5730)*I5730-$N$1,""),""))</f>
        <v/>
      </c>
    </row>
    <row r="5731">
      <c r="A5731" s="5" t="n">
        <v>42753</v>
      </c>
      <c r="B5731">
        <f>'Z-Score Calc'!J5731</f>
        <v/>
      </c>
      <c r="C5731" t="inlineStr"/>
      <c r="D5731" s="7" t="n">
        <v>0.316613443372841</v>
      </c>
      <c r="E5731" t="inlineStr"/>
      <c r="F5731" t="inlineStr">
        <is>
          <t>IS</t>
        </is>
      </c>
      <c r="G5731" s="9" t="n">
        <v>112.8779983520508</v>
      </c>
      <c r="H5731" s="9" t="n">
        <v>114.7620010375977</v>
      </c>
      <c r="I5731" s="8">
        <f>IF(AND(ISNUMBER(G5731),ISNUMBER(H5731)),H5731/G5731-1,"")</f>
        <v/>
      </c>
      <c r="J5731" s="8" t="n">
        <v>0.01661114553985712</v>
      </c>
      <c r="K5731" s="8">
        <f>IF(ISNA(B5731),"",IF(B5731="TRIGGER",IF(ISNUMBER(I5731),SIGN('Z-Score Calc'!I5731)*I5731-$N$1,""),""))</f>
        <v/>
      </c>
    </row>
    <row r="5732">
      <c r="A5732" s="5" t="n">
        <v>42781</v>
      </c>
      <c r="B5732">
        <f>'Z-Score Calc'!J5732</f>
        <v/>
      </c>
      <c r="C5732" t="inlineStr">
        <is>
          <t>TRIGGER</t>
        </is>
      </c>
      <c r="D5732" s="7" t="n">
        <v>4.957418683145494</v>
      </c>
      <c r="E5732" t="inlineStr">
        <is>
          <t>LONG</t>
        </is>
      </c>
      <c r="F5732" t="inlineStr">
        <is>
          <t>IS</t>
        </is>
      </c>
      <c r="G5732" s="9" t="n">
        <v>114.3010025024414</v>
      </c>
      <c r="H5732" s="9" t="n">
        <v>114.1119995117188</v>
      </c>
      <c r="I5732" s="8">
        <f>IF(AND(ISNUMBER(G5732),ISNUMBER(H5732)),H5732/G5732-1,"")</f>
        <v/>
      </c>
      <c r="J5732" s="8" t="n">
        <v>-0.001733019761752307</v>
      </c>
      <c r="K5732" s="8">
        <f>IF(ISNA(B5732),"",IF(B5732="TRIGGER",IF(ISNUMBER(I5732),SIGN('Z-Score Calc'!I5732)*I5732-$N$1,""),""))</f>
        <v/>
      </c>
    </row>
    <row r="5733">
      <c r="A5733" s="5" t="n">
        <v>42809</v>
      </c>
      <c r="B5733">
        <f>'Z-Score Calc'!J5733</f>
        <v/>
      </c>
      <c r="C5733" t="inlineStr"/>
      <c r="D5733" s="7" t="n">
        <v>0.08633531446374629</v>
      </c>
      <c r="E5733" t="inlineStr"/>
      <c r="F5733" t="inlineStr">
        <is>
          <t>IS</t>
        </is>
      </c>
      <c r="G5733" s="9" t="n">
        <v>114.6589965820312</v>
      </c>
      <c r="H5733" s="9" t="n">
        <v>113.4020004272461</v>
      </c>
      <c r="I5733" s="8">
        <f>IF(AND(ISNUMBER(G5733),ISNUMBER(H5733)),H5733/G5733-1,"")</f>
        <v/>
      </c>
      <c r="J5733" s="8" t="n">
        <v>-0.01104237387256943</v>
      </c>
      <c r="K5733" s="8">
        <f>IF(ISNA(B5733),"",IF(B5733="TRIGGER",IF(ISNUMBER(I5733),SIGN('Z-Score Calc'!I5733)*I5733-$N$1,""),""))</f>
        <v/>
      </c>
    </row>
    <row r="5734">
      <c r="A5734" s="5" t="n">
        <v>42839</v>
      </c>
      <c r="B5734">
        <f>'Z-Score Calc'!J5734</f>
        <v/>
      </c>
      <c r="C5734" t="inlineStr">
        <is>
          <t>TRIGGER</t>
        </is>
      </c>
      <c r="D5734" s="7" t="n">
        <v>-3.348493716787504</v>
      </c>
      <c r="E5734" t="inlineStr">
        <is>
          <t>SHORT</t>
        </is>
      </c>
      <c r="F5734" t="inlineStr">
        <is>
          <t>IS</t>
        </is>
      </c>
      <c r="I5734" s="8">
        <f>IF(AND(ISNUMBER(G5734),ISNUMBER(H5734)),H5734/G5734-1,"")</f>
        <v/>
      </c>
      <c r="K5734" s="8">
        <f>IF(ISNA(B5734),"",IF(B5734="TRIGGER",IF(ISNUMBER(I5734),SIGN('Z-Score Calc'!I5734)*I5734-$N$1,""),""))</f>
        <v/>
      </c>
    </row>
    <row r="5735">
      <c r="A5735" s="5" t="n">
        <v>42867</v>
      </c>
      <c r="B5735">
        <f>'Z-Score Calc'!J5735</f>
        <v/>
      </c>
      <c r="C5735" t="inlineStr"/>
      <c r="D5735" s="7" t="n">
        <v>0.1750191235045573</v>
      </c>
      <c r="E5735" t="inlineStr"/>
      <c r="F5735" t="inlineStr">
        <is>
          <t>IS</t>
        </is>
      </c>
      <c r="I5735" s="8">
        <f>IF(AND(ISNUMBER(G5735),ISNUMBER(H5735)),H5735/G5735-1,"")</f>
        <v/>
      </c>
      <c r="K5735" s="8">
        <f>IF(ISNA(B5735),"",IF(B5735="TRIGGER",IF(ISNUMBER(I5735),SIGN('Z-Score Calc'!I5735)*I5735-$N$1,""),""))</f>
        <v/>
      </c>
    </row>
    <row r="5736">
      <c r="A5736" s="5" t="n">
        <v>42900</v>
      </c>
      <c r="B5736">
        <f>'Z-Score Calc'!J5736</f>
        <v/>
      </c>
      <c r="C5736" t="inlineStr">
        <is>
          <t>TRIGGER</t>
        </is>
      </c>
      <c r="D5736" s="7" t="n">
        <v>-1.823101326008843</v>
      </c>
      <c r="E5736" t="inlineStr">
        <is>
          <t>SHORT</t>
        </is>
      </c>
      <c r="F5736" t="inlineStr">
        <is>
          <t>IS</t>
        </is>
      </c>
      <c r="G5736" s="9" t="n">
        <v>109.4459991455078</v>
      </c>
      <c r="H5736" s="9" t="n">
        <v>110.9520034790039</v>
      </c>
      <c r="I5736" s="8">
        <f>IF(AND(ISNUMBER(G5736),ISNUMBER(H5736)),H5736/G5736-1,"")</f>
        <v/>
      </c>
      <c r="J5736" s="8" t="n">
        <v>-0.01383971500915302</v>
      </c>
      <c r="K5736" s="8">
        <f>IF(ISNA(B5736),"",IF(B5736="TRIGGER",IF(ISNUMBER(I5736),SIGN('Z-Score Calc'!I5736)*I5736-$N$1,""),""))</f>
        <v/>
      </c>
    </row>
    <row r="5737">
      <c r="A5737" s="5" t="n">
        <v>42930</v>
      </c>
      <c r="B5737">
        <f>'Z-Score Calc'!J5737</f>
        <v/>
      </c>
      <c r="C5737" t="inlineStr">
        <is>
          <t>TRIGGER</t>
        </is>
      </c>
      <c r="D5737" s="7" t="n">
        <v>-0.7371763535724565</v>
      </c>
      <c r="E5737" t="inlineStr">
        <is>
          <t>SHORT</t>
        </is>
      </c>
      <c r="F5737" t="inlineStr">
        <is>
          <t>IS</t>
        </is>
      </c>
      <c r="I5737" s="8">
        <f>IF(AND(ISNUMBER(G5737),ISNUMBER(H5737)),H5737/G5737-1,"")</f>
        <v/>
      </c>
      <c r="K5737" s="8">
        <f>IF(ISNA(B5737),"",IF(B5737="TRIGGER",IF(ISNUMBER(I5737),SIGN('Z-Score Calc'!I5737)*I5737-$N$1,""),""))</f>
        <v/>
      </c>
    </row>
    <row r="5738">
      <c r="A5738" s="5" t="n">
        <v>42958</v>
      </c>
      <c r="B5738">
        <f>'Z-Score Calc'!J5738</f>
        <v/>
      </c>
      <c r="C5738" t="inlineStr">
        <is>
          <t>TRIGGER</t>
        </is>
      </c>
      <c r="D5738" s="7" t="n">
        <v>-0.7191012094028308</v>
      </c>
      <c r="E5738" t="inlineStr">
        <is>
          <t>SHORT</t>
        </is>
      </c>
      <c r="F5738" t="inlineStr">
        <is>
          <t>IS</t>
        </is>
      </c>
      <c r="I5738" s="8">
        <f>IF(AND(ISNUMBER(G5738),ISNUMBER(H5738)),H5738/G5738-1,"")</f>
        <v/>
      </c>
      <c r="K5738" s="8">
        <f>IF(ISNA(B5738),"",IF(B5738="TRIGGER",IF(ISNUMBER(I5738),SIGN('Z-Score Calc'!I5738)*I5738-$N$1,""),""))</f>
        <v/>
      </c>
    </row>
    <row r="5739">
      <c r="A5739" s="5" t="n">
        <v>42992</v>
      </c>
      <c r="B5739">
        <f>'Z-Score Calc'!J5739</f>
        <v/>
      </c>
      <c r="C5739" t="inlineStr">
        <is>
          <t>TRIGGER</t>
        </is>
      </c>
      <c r="D5739" s="7" t="n">
        <v>1.25193546021156</v>
      </c>
      <c r="E5739" t="inlineStr">
        <is>
          <t>LONG</t>
        </is>
      </c>
      <c r="F5739" t="inlineStr">
        <is>
          <t>IS</t>
        </is>
      </c>
      <c r="G5739" s="9" t="n">
        <v>109.9189987182617</v>
      </c>
      <c r="H5739" s="9" t="n">
        <v>111.1969985961914</v>
      </c>
      <c r="I5739" s="8">
        <f>IF(AND(ISNUMBER(G5739),ISNUMBER(H5739)),H5739/G5739-1,"")</f>
        <v/>
      </c>
      <c r="J5739" s="8" t="n">
        <v>0.01154727756209408</v>
      </c>
      <c r="K5739" s="8">
        <f>IF(ISNA(B5739),"",IF(B5739="TRIGGER",IF(ISNUMBER(I5739),SIGN('Z-Score Calc'!I5739)*I5739-$N$1,""),""))</f>
        <v/>
      </c>
    </row>
    <row r="5740">
      <c r="A5740" s="5" t="n">
        <v>43021</v>
      </c>
      <c r="B5740">
        <f>'Z-Score Calc'!J5740</f>
        <v/>
      </c>
      <c r="C5740" t="inlineStr">
        <is>
          <t>TRIGGER</t>
        </is>
      </c>
      <c r="D5740" s="7" t="n">
        <v>-0.7343022725390784</v>
      </c>
      <c r="E5740" t="inlineStr">
        <is>
          <t>SHORT</t>
        </is>
      </c>
      <c r="F5740" t="inlineStr">
        <is>
          <t>IS</t>
        </is>
      </c>
      <c r="I5740" s="8">
        <f>IF(AND(ISNUMBER(G5740),ISNUMBER(H5740)),H5740/G5740-1,"")</f>
        <v/>
      </c>
      <c r="K5740" s="8">
        <f>IF(ISNA(B5740),"",IF(B5740="TRIGGER",IF(ISNUMBER(I5740),SIGN('Z-Score Calc'!I5740)*I5740-$N$1,""),""))</f>
        <v/>
      </c>
    </row>
    <row r="5741">
      <c r="A5741" s="5" t="n">
        <v>43054</v>
      </c>
      <c r="B5741">
        <f>'Z-Score Calc'!J5741</f>
        <v/>
      </c>
      <c r="C5741" t="inlineStr"/>
      <c r="D5741" s="7" t="n">
        <v>0.2584471750203043</v>
      </c>
      <c r="E5741" t="inlineStr"/>
      <c r="F5741" t="inlineStr">
        <is>
          <t>IS</t>
        </is>
      </c>
      <c r="G5741" s="9" t="n">
        <v>113.4020004272461</v>
      </c>
      <c r="H5741" s="9" t="n">
        <v>113.0279998779297</v>
      </c>
      <c r="I5741" s="8">
        <f>IF(AND(ISNUMBER(G5741),ISNUMBER(H5741)),H5741/G5741-1,"")</f>
        <v/>
      </c>
      <c r="J5741" s="8" t="n">
        <v>-0.003377471422572696</v>
      </c>
      <c r="K5741" s="8">
        <f>IF(ISNA(B5741),"",IF(B5741="TRIGGER",IF(ISNUMBER(I5741),SIGN('Z-Score Calc'!I5741)*I5741-$N$1,""),""))</f>
        <v/>
      </c>
    </row>
    <row r="5742">
      <c r="A5742" s="5" t="n">
        <v>43082</v>
      </c>
      <c r="B5742">
        <f>'Z-Score Calc'!J5742</f>
        <v/>
      </c>
      <c r="C5742" t="inlineStr"/>
      <c r="D5742" s="7" t="n">
        <v>0.254588394565053</v>
      </c>
      <c r="E5742" t="inlineStr"/>
      <c r="F5742" t="inlineStr">
        <is>
          <t>IS</t>
        </is>
      </c>
      <c r="G5742" s="9" t="n">
        <v>113.5449981689453</v>
      </c>
      <c r="H5742" s="9" t="n">
        <v>112.7819976806641</v>
      </c>
      <c r="I5742" s="8">
        <f>IF(AND(ISNUMBER(G5742),ISNUMBER(H5742)),H5742/G5742-1,"")</f>
        <v/>
      </c>
      <c r="J5742" s="8" t="n">
        <v>-0.006799271922199178</v>
      </c>
      <c r="K5742" s="8">
        <f>IF(ISNA(B5742),"",IF(B5742="TRIGGER",IF(ISNUMBER(I5742),SIGN('Z-Score Calc'!I5742)*I5742-$N$1,""),""))</f>
        <v/>
      </c>
    </row>
    <row r="5743">
      <c r="A5743" s="5" t="n">
        <v>43112</v>
      </c>
      <c r="B5743">
        <f>'Z-Score Calc'!J5743</f>
        <v/>
      </c>
      <c r="C5743" t="inlineStr">
        <is>
          <t>TRIGGER</t>
        </is>
      </c>
      <c r="D5743" s="7" t="n">
        <v>-0.7526930068692869</v>
      </c>
      <c r="E5743" t="inlineStr">
        <is>
          <t>SHORT</t>
        </is>
      </c>
      <c r="F5743" t="inlineStr">
        <is>
          <t>IS</t>
        </is>
      </c>
      <c r="G5743" s="9" t="n">
        <v>111.2939987182617</v>
      </c>
      <c r="H5743" s="9" t="n">
        <v>111.0999984741211</v>
      </c>
      <c r="I5743" s="8">
        <f>IF(AND(ISNUMBER(G5743),ISNUMBER(H5743)),H5743/G5743-1,"")</f>
        <v/>
      </c>
      <c r="J5743" s="8" t="n">
        <v>0.001663668228308902</v>
      </c>
      <c r="K5743" s="8">
        <f>IF(ISNA(B5743),"",IF(B5743="TRIGGER",IF(ISNUMBER(I5743),SIGN('Z-Score Calc'!I5743)*I5743-$N$1,""),""))</f>
        <v/>
      </c>
    </row>
    <row r="5744">
      <c r="A5744" s="5" t="n">
        <v>43145</v>
      </c>
      <c r="B5744">
        <f>'Z-Score Calc'!J5744</f>
        <v/>
      </c>
      <c r="C5744" t="inlineStr">
        <is>
          <t>TRIGGER</t>
        </is>
      </c>
      <c r="D5744" s="7" t="n">
        <v>2.292757305570976</v>
      </c>
      <c r="E5744" t="inlineStr">
        <is>
          <t>LONG</t>
        </is>
      </c>
      <c r="F5744" t="inlineStr">
        <is>
          <t>IS</t>
        </is>
      </c>
      <c r="G5744" s="9" t="n">
        <v>107.7639999389648</v>
      </c>
      <c r="H5744" s="9" t="n">
        <v>106.5869979858398</v>
      </c>
      <c r="I5744" s="8">
        <f>IF(AND(ISNUMBER(G5744),ISNUMBER(H5744)),H5744/G5744-1,"")</f>
        <v/>
      </c>
      <c r="J5744" s="8" t="n">
        <v>-0.011001497695417</v>
      </c>
      <c r="K5744" s="8">
        <f>IF(ISNA(B5744),"",IF(B5744="TRIGGER",IF(ISNUMBER(I5744),SIGN('Z-Score Calc'!I5744)*I5744-$N$1,""),""))</f>
        <v/>
      </c>
    </row>
    <row r="5745">
      <c r="A5745" s="5" t="n">
        <v>43172</v>
      </c>
      <c r="B5745">
        <f>'Z-Score Calc'!J5745</f>
        <v/>
      </c>
      <c r="C5745" t="inlineStr"/>
      <c r="D5745" s="7" t="n">
        <v>0.2016831742848448</v>
      </c>
      <c r="E5745" t="inlineStr"/>
      <c r="F5745" t="inlineStr">
        <is>
          <t>IS</t>
        </is>
      </c>
      <c r="G5745" s="9" t="n">
        <v>106.2600021362305</v>
      </c>
      <c r="H5745" s="9" t="n">
        <v>106.5080032348633</v>
      </c>
      <c r="I5745" s="8">
        <f>IF(AND(ISNUMBER(G5745),ISNUMBER(H5745)),H5745/G5745-1,"")</f>
        <v/>
      </c>
      <c r="J5745" s="8" t="n">
        <v>0.002254443486138592</v>
      </c>
      <c r="K5745" s="8">
        <f>IF(ISNA(B5745),"",IF(B5745="TRIGGER",IF(ISNUMBER(I5745),SIGN('Z-Score Calc'!I5745)*I5745-$N$1,""),""))</f>
        <v/>
      </c>
    </row>
    <row r="5746">
      <c r="A5746" s="5" t="n">
        <v>43201</v>
      </c>
      <c r="B5746">
        <f>'Z-Score Calc'!J5746</f>
        <v/>
      </c>
      <c r="C5746" t="inlineStr">
        <is>
          <t>TRIGGER</t>
        </is>
      </c>
      <c r="D5746" s="7" t="n">
        <v>-0.7712919961357264</v>
      </c>
      <c r="E5746" t="inlineStr">
        <is>
          <t>SHORT</t>
        </is>
      </c>
      <c r="F5746" t="inlineStr">
        <is>
          <t>IS</t>
        </is>
      </c>
      <c r="G5746" s="9" t="n">
        <v>106.8290023803711</v>
      </c>
      <c r="H5746" s="9" t="n">
        <v>107.2220001220703</v>
      </c>
      <c r="I5746" s="8">
        <f>IF(AND(ISNUMBER(G5746),ISNUMBER(H5746)),H5746/G5746-1,"")</f>
        <v/>
      </c>
      <c r="J5746" s="8" t="n">
        <v>-0.003758219932968519</v>
      </c>
      <c r="K5746" s="8">
        <f>IF(ISNA(B5746),"",IF(B5746="TRIGGER",IF(ISNUMBER(I5746),SIGN('Z-Score Calc'!I5746)*I5746-$N$1,""),""))</f>
        <v/>
      </c>
    </row>
    <row r="5747">
      <c r="A5747" s="5" t="n">
        <v>43230</v>
      </c>
      <c r="B5747">
        <f>'Z-Score Calc'!J5747</f>
        <v/>
      </c>
      <c r="C5747" t="inlineStr">
        <is>
          <t>TRIGGER</t>
        </is>
      </c>
      <c r="D5747" s="7" t="n">
        <v>-0.7560917944987623</v>
      </c>
      <c r="E5747" t="inlineStr">
        <is>
          <t>SHORT</t>
        </is>
      </c>
      <c r="F5747" t="inlineStr">
        <is>
          <t>IS</t>
        </is>
      </c>
      <c r="G5747" s="9" t="n">
        <v>109.4359970092773</v>
      </c>
      <c r="H5747" s="9" t="n">
        <v>109.3379974365234</v>
      </c>
      <c r="I5747" s="8">
        <f>IF(AND(ISNUMBER(G5747),ISNUMBER(H5747)),H5747/G5747-1,"")</f>
        <v/>
      </c>
      <c r="J5747" s="8" t="n">
        <v>0.0008160318948278412</v>
      </c>
      <c r="K5747" s="8">
        <f>IF(ISNA(B5747),"",IF(B5747="TRIGGER",IF(ISNUMBER(I5747),SIGN('Z-Score Calc'!I5747)*I5747-$N$1,""),""))</f>
        <v/>
      </c>
    </row>
    <row r="5748">
      <c r="A5748" s="5" t="n">
        <v>43263</v>
      </c>
      <c r="B5748">
        <f>'Z-Score Calc'!J5748</f>
        <v/>
      </c>
      <c r="C5748" t="inlineStr"/>
      <c r="D5748" s="7" t="n">
        <v>0.2392782766314093</v>
      </c>
      <c r="E5748" t="inlineStr"/>
      <c r="F5748" t="inlineStr">
        <is>
          <t>IS</t>
        </is>
      </c>
      <c r="G5748" s="9" t="n">
        <v>110.4520034790039</v>
      </c>
      <c r="H5748" s="9" t="n">
        <v>110.2419967651367</v>
      </c>
      <c r="I5748" s="8">
        <f>IF(AND(ISNUMBER(G5748),ISNUMBER(H5748)),H5748/G5748-1,"")</f>
        <v/>
      </c>
      <c r="J5748" s="8" t="n">
        <v>-0.001980803900978855</v>
      </c>
      <c r="K5748" s="8">
        <f>IF(ISNA(B5748),"",IF(B5748="TRIGGER",IF(ISNUMBER(I5748),SIGN('Z-Score Calc'!I5748)*I5748-$N$1,""),""))</f>
        <v/>
      </c>
    </row>
    <row r="5749">
      <c r="A5749" s="5" t="n">
        <v>43293</v>
      </c>
      <c r="B5749">
        <f>'Z-Score Calc'!J5749</f>
        <v/>
      </c>
      <c r="C5749" t="inlineStr">
        <is>
          <t>TRIGGER</t>
        </is>
      </c>
      <c r="D5749" s="7" t="n">
        <v>-0.756217193482131</v>
      </c>
      <c r="E5749" t="inlineStr">
        <is>
          <t>SHORT</t>
        </is>
      </c>
      <c r="F5749" t="inlineStr">
        <is>
          <t>IS</t>
        </is>
      </c>
      <c r="G5749" s="9" t="n">
        <v>112.6650009155273</v>
      </c>
      <c r="H5749" s="9" t="n">
        <v>112.3990020751953</v>
      </c>
      <c r="I5749" s="8">
        <f>IF(AND(ISNUMBER(G5749),ISNUMBER(H5749)),H5749/G5749-1,"")</f>
        <v/>
      </c>
      <c r="J5749" s="8" t="n">
        <v>0.002281506566964376</v>
      </c>
      <c r="K5749" s="8">
        <f>IF(ISNA(B5749),"",IF(B5749="TRIGGER",IF(ISNUMBER(I5749),SIGN('Z-Score Calc'!I5749)*I5749-$N$1,""),""))</f>
        <v/>
      </c>
    </row>
    <row r="5750">
      <c r="A5750" s="5" t="n">
        <v>43322</v>
      </c>
      <c r="B5750">
        <f>'Z-Score Calc'!J5750</f>
        <v/>
      </c>
      <c r="C5750" t="inlineStr"/>
      <c r="D5750" s="7" t="n">
        <v>0.2552492420855376</v>
      </c>
      <c r="E5750" t="inlineStr"/>
      <c r="F5750" t="inlineStr">
        <is>
          <t>IS</t>
        </is>
      </c>
      <c r="I5750" s="8">
        <f>IF(AND(ISNUMBER(G5750),ISNUMBER(H5750)),H5750/G5750-1,"")</f>
        <v/>
      </c>
      <c r="K5750" s="8">
        <f>IF(ISNA(B5750),"",IF(B5750="TRIGGER",IF(ISNUMBER(I5750),SIGN('Z-Score Calc'!I5750)*I5750-$N$1,""),""))</f>
        <v/>
      </c>
    </row>
    <row r="5751">
      <c r="A5751" s="5" t="n">
        <v>43356</v>
      </c>
      <c r="B5751">
        <f>'Z-Score Calc'!J5751</f>
        <v/>
      </c>
      <c r="C5751" t="inlineStr">
        <is>
          <t>TRIGGER</t>
        </is>
      </c>
      <c r="D5751" s="7" t="n">
        <v>-0.7566275220348461</v>
      </c>
      <c r="E5751" t="inlineStr">
        <is>
          <t>SHORT</t>
        </is>
      </c>
      <c r="F5751" t="inlineStr">
        <is>
          <t>IS</t>
        </is>
      </c>
      <c r="G5751" s="9" t="n">
        <v>112.0120010375977</v>
      </c>
      <c r="H5751" s="9" t="n">
        <v>111.9530029296875</v>
      </c>
      <c r="I5751" s="8">
        <f>IF(AND(ISNUMBER(G5751),ISNUMBER(H5751)),H5751/G5751-1,"")</f>
        <v/>
      </c>
      <c r="J5751" s="8" t="n">
        <v>0.0004472475901640361</v>
      </c>
      <c r="K5751" s="8">
        <f>IF(ISNA(B5751),"",IF(B5751="TRIGGER",IF(ISNUMBER(I5751),SIGN('Z-Score Calc'!I5751)*I5751-$N$1,""),""))</f>
        <v/>
      </c>
    </row>
    <row r="5752">
      <c r="A5752" s="5" t="n">
        <v>43384</v>
      </c>
      <c r="B5752">
        <f>'Z-Score Calc'!J5752</f>
        <v/>
      </c>
      <c r="C5752" t="inlineStr">
        <is>
          <t>TRIGGER</t>
        </is>
      </c>
      <c r="D5752" s="7" t="n">
        <v>-0.7435426412773619</v>
      </c>
      <c r="E5752" t="inlineStr">
        <is>
          <t>SHORT</t>
        </is>
      </c>
      <c r="F5752" t="inlineStr">
        <is>
          <t>IS</t>
        </is>
      </c>
      <c r="G5752" s="9" t="n">
        <v>112.0800018310547</v>
      </c>
      <c r="H5752" s="9" t="n">
        <v>112.1920013427734</v>
      </c>
      <c r="I5752" s="8">
        <f>IF(AND(ISNUMBER(G5752),ISNUMBER(H5752)),H5752/G5752-1,"")</f>
        <v/>
      </c>
      <c r="J5752" s="8" t="n">
        <v>-0.001078746643371574</v>
      </c>
      <c r="K5752" s="8">
        <f>IF(ISNA(B5752),"",IF(B5752="TRIGGER",IF(ISNUMBER(I5752),SIGN('Z-Score Calc'!I5752)*I5752-$N$1,""),""))</f>
        <v/>
      </c>
    </row>
    <row r="5753">
      <c r="A5753" s="5" t="n">
        <v>43418</v>
      </c>
      <c r="B5753">
        <f>'Z-Score Calc'!J5753</f>
        <v/>
      </c>
      <c r="C5753" t="inlineStr"/>
      <c r="D5753" s="7" t="n">
        <v>0.2880162847988696</v>
      </c>
      <c r="E5753" t="inlineStr"/>
      <c r="F5753" t="inlineStr">
        <is>
          <t>IS</t>
        </is>
      </c>
      <c r="G5753" s="9" t="n">
        <v>113.7890014648438</v>
      </c>
      <c r="H5753" s="9" t="n">
        <v>113.5640029907227</v>
      </c>
      <c r="I5753" s="8">
        <f>IF(AND(ISNUMBER(G5753),ISNUMBER(H5753)),H5753/G5753-1,"")</f>
        <v/>
      </c>
      <c r="J5753" s="8" t="n">
        <v>-0.00205679538843304</v>
      </c>
      <c r="K5753" s="8">
        <f>IF(ISNA(B5753),"",IF(B5753="TRIGGER",IF(ISNUMBER(I5753),SIGN('Z-Score Calc'!I5753)*I5753-$N$1,""),""))</f>
        <v/>
      </c>
    </row>
    <row r="5754">
      <c r="A5754" s="5" t="n">
        <v>43446</v>
      </c>
      <c r="B5754">
        <f>'Z-Score Calc'!J5754</f>
        <v/>
      </c>
      <c r="C5754" t="inlineStr"/>
      <c r="D5754" s="7" t="n">
        <v>0.2847464087803537</v>
      </c>
      <c r="E5754" t="inlineStr"/>
      <c r="F5754" t="inlineStr">
        <is>
          <t>IS</t>
        </is>
      </c>
      <c r="G5754" s="9" t="n">
        <v>113.3840026855469</v>
      </c>
      <c r="H5754" s="9" t="n">
        <v>113.2850036621094</v>
      </c>
      <c r="I5754" s="8">
        <f>IF(AND(ISNUMBER(G5754),ISNUMBER(H5754)),H5754/G5754-1,"")</f>
        <v/>
      </c>
      <c r="J5754" s="8" t="n">
        <v>-0.0009525952257959146</v>
      </c>
      <c r="K5754" s="8">
        <f>IF(ISNA(B5754),"",IF(B5754="TRIGGER",IF(ISNUMBER(I5754),SIGN('Z-Score Calc'!I5754)*I5754-$N$1,""),""))</f>
        <v/>
      </c>
    </row>
    <row r="5755">
      <c r="A5755" s="5" t="n">
        <v>43476</v>
      </c>
      <c r="B5755">
        <f>'Z-Score Calc'!J5755</f>
        <v/>
      </c>
      <c r="C5755" t="inlineStr"/>
      <c r="D5755" s="7" t="n">
        <v>0.2815855976609852</v>
      </c>
      <c r="E5755" t="inlineStr"/>
      <c r="F5755" t="inlineStr">
        <is>
          <t>IS</t>
        </is>
      </c>
      <c r="G5755" s="9" t="n">
        <v>108.2979965209961</v>
      </c>
      <c r="H5755" s="9" t="n">
        <v>108.4580001831055</v>
      </c>
      <c r="I5755" s="8">
        <f>IF(AND(ISNUMBER(G5755),ISNUMBER(H5755)),H5755/G5755-1,"")</f>
        <v/>
      </c>
      <c r="J5755" s="8" t="n">
        <v>0.001397974008690152</v>
      </c>
      <c r="K5755" s="8">
        <f>IF(ISNA(B5755),"",IF(B5755="TRIGGER",IF(ISNUMBER(I5755),SIGN('Z-Score Calc'!I5755)*I5755-$N$1,""),""))</f>
        <v/>
      </c>
    </row>
    <row r="5756">
      <c r="A5756" s="5" t="n">
        <v>43509</v>
      </c>
      <c r="B5756">
        <f>'Z-Score Calc'!J5756</f>
        <v/>
      </c>
      <c r="C5756" t="inlineStr">
        <is>
          <t>TRIGGER</t>
        </is>
      </c>
      <c r="D5756" s="7" t="n">
        <v>-0.771308063957489</v>
      </c>
      <c r="E5756" t="inlineStr">
        <is>
          <t>SHORT</t>
        </is>
      </c>
      <c r="F5756" t="inlineStr">
        <is>
          <t>IS</t>
        </is>
      </c>
      <c r="G5756" s="9" t="n">
        <v>110.5149993896484</v>
      </c>
      <c r="H5756" s="9" t="n">
        <v>110.9229965209961</v>
      </c>
      <c r="I5756" s="8">
        <f>IF(AND(ISNUMBER(G5756),ISNUMBER(H5756)),H5756/G5756-1,"")</f>
        <v/>
      </c>
      <c r="J5756" s="8" t="n">
        <v>-0.003771245397469512</v>
      </c>
      <c r="K5756" s="8">
        <f>IF(ISNA(B5756),"",IF(B5756="TRIGGER",IF(ISNUMBER(I5756),SIGN('Z-Score Calc'!I5756)*I5756-$N$1,""),""))</f>
        <v/>
      </c>
    </row>
    <row r="5757">
      <c r="A5757" s="5" t="n">
        <v>43536</v>
      </c>
      <c r="B5757">
        <f>'Z-Score Calc'!J5757</f>
        <v/>
      </c>
      <c r="C5757" t="inlineStr"/>
      <c r="D5757" s="7" t="n">
        <v>0.2952128642331012</v>
      </c>
      <c r="E5757" t="inlineStr"/>
      <c r="F5757" t="inlineStr">
        <is>
          <t>IS</t>
        </is>
      </c>
      <c r="G5757" s="9" t="n">
        <v>111.3420028686523</v>
      </c>
      <c r="H5757" s="9" t="n">
        <v>111.3059997558594</v>
      </c>
      <c r="I5757" s="8">
        <f>IF(AND(ISNUMBER(G5757),ISNUMBER(H5757)),H5757/G5757-1,"")</f>
        <v/>
      </c>
      <c r="J5757" s="8" t="n">
        <v>-0.0004028208649821995</v>
      </c>
      <c r="K5757" s="8">
        <f>IF(ISNA(B5757),"",IF(B5757="TRIGGER",IF(ISNUMBER(I5757),SIGN('Z-Score Calc'!I5757)*I5757-$N$1,""),""))</f>
        <v/>
      </c>
    </row>
    <row r="5758">
      <c r="A5758" s="5" t="n">
        <v>43565</v>
      </c>
      <c r="B5758">
        <f>'Z-Score Calc'!J5758</f>
        <v/>
      </c>
      <c r="C5758" t="inlineStr">
        <is>
          <t>TRIGGER</t>
        </is>
      </c>
      <c r="D5758" s="7" t="n">
        <v>1.356216668275306</v>
      </c>
      <c r="E5758" t="inlineStr">
        <is>
          <t>LONG</t>
        </is>
      </c>
      <c r="F5758" t="inlineStr">
        <is>
          <t>IS</t>
        </is>
      </c>
      <c r="G5758" s="9" t="n">
        <v>110.9850006103516</v>
      </c>
      <c r="H5758" s="9" t="n">
        <v>111.6210021972656</v>
      </c>
      <c r="I5758" s="8">
        <f>IF(AND(ISNUMBER(G5758),ISNUMBER(H5758)),H5758/G5758-1,"")</f>
        <v/>
      </c>
      <c r="J5758" s="8" t="n">
        <v>0.005651053597006374</v>
      </c>
      <c r="K5758" s="8">
        <f>IF(ISNA(B5758),"",IF(B5758="TRIGGER",IF(ISNUMBER(I5758),SIGN('Z-Score Calc'!I5758)*I5758-$N$1,""),""))</f>
        <v/>
      </c>
    </row>
    <row r="5759">
      <c r="A5759" s="5" t="n">
        <v>43595</v>
      </c>
      <c r="B5759">
        <f>'Z-Score Calc'!J5759</f>
        <v/>
      </c>
      <c r="C5759" t="inlineStr">
        <is>
          <t>TRIGGER</t>
        </is>
      </c>
      <c r="D5759" s="7" t="n">
        <v>-0.7918643699067849</v>
      </c>
      <c r="E5759" t="inlineStr">
        <is>
          <t>SHORT</t>
        </is>
      </c>
      <c r="F5759" t="inlineStr">
        <is>
          <t>IS</t>
        </is>
      </c>
      <c r="I5759" s="8">
        <f>IF(AND(ISNUMBER(G5759),ISNUMBER(H5759)),H5759/G5759-1,"")</f>
        <v/>
      </c>
      <c r="K5759" s="8">
        <f>IF(ISNA(B5759),"",IF(B5759="TRIGGER",IF(ISNUMBER(I5759),SIGN('Z-Score Calc'!I5759)*I5759-$N$1,""),""))</f>
        <v/>
      </c>
    </row>
    <row r="5760">
      <c r="A5760" s="5" t="n">
        <v>43628</v>
      </c>
      <c r="B5760">
        <f>'Z-Score Calc'!J5760</f>
        <v/>
      </c>
      <c r="C5760" t="inlineStr"/>
      <c r="D5760" s="7" t="n">
        <v>0.2799332546425831</v>
      </c>
      <c r="E5760" t="inlineStr"/>
      <c r="F5760" t="inlineStr">
        <is>
          <t>IS</t>
        </is>
      </c>
      <c r="G5760" s="9" t="n">
        <v>108.4879989624023</v>
      </c>
      <c r="H5760" s="9" t="n">
        <v>108.3209991455078</v>
      </c>
      <c r="I5760" s="8">
        <f>IF(AND(ISNUMBER(G5760),ISNUMBER(H5760)),H5760/G5760-1,"")</f>
        <v/>
      </c>
      <c r="J5760" s="8" t="n">
        <v>-0.001618803875622609</v>
      </c>
      <c r="K5760" s="8">
        <f>IF(ISNA(B5760),"",IF(B5760="TRIGGER",IF(ISNUMBER(I5760),SIGN('Z-Score Calc'!I5760)*I5760-$N$1,""),""))</f>
        <v/>
      </c>
    </row>
    <row r="5761">
      <c r="A5761" s="5" t="n">
        <v>43657</v>
      </c>
      <c r="B5761">
        <f>'Z-Score Calc'!J5761</f>
        <v/>
      </c>
      <c r="C5761" t="inlineStr">
        <is>
          <t>TRIGGER</t>
        </is>
      </c>
      <c r="D5761" s="7" t="n">
        <v>-0.7919246912437986</v>
      </c>
      <c r="E5761" t="inlineStr">
        <is>
          <t>SHORT</t>
        </is>
      </c>
      <c r="F5761" t="inlineStr">
        <is>
          <t>IS</t>
        </is>
      </c>
      <c r="G5761" s="9" t="n">
        <v>108.5879974365234</v>
      </c>
      <c r="H5761" s="9" t="n">
        <v>107.8320007324219</v>
      </c>
      <c r="I5761" s="8">
        <f>IF(AND(ISNUMBER(G5761),ISNUMBER(H5761)),H5761/G5761-1,"")</f>
        <v/>
      </c>
      <c r="J5761" s="8" t="n">
        <v>0.00688260027906087</v>
      </c>
      <c r="K5761" s="8">
        <f>IF(ISNA(B5761),"",IF(B5761="TRIGGER",IF(ISNUMBER(I5761),SIGN('Z-Score Calc'!I5761)*I5761-$N$1,""),""))</f>
        <v/>
      </c>
    </row>
    <row r="5762">
      <c r="A5762" s="5" t="n">
        <v>43690</v>
      </c>
      <c r="B5762">
        <f>'Z-Score Calc'!J5762</f>
        <v/>
      </c>
      <c r="C5762" t="inlineStr"/>
      <c r="D5762" s="7" t="n">
        <v>0.2926152399430598</v>
      </c>
      <c r="E5762" t="inlineStr"/>
      <c r="F5762" t="inlineStr">
        <is>
          <t>IS</t>
        </is>
      </c>
      <c r="G5762" s="9" t="n">
        <v>106.5899963378906</v>
      </c>
      <c r="H5762" s="9" t="n">
        <v>105.9160003662109</v>
      </c>
      <c r="I5762" s="8">
        <f>IF(AND(ISNUMBER(G5762),ISNUMBER(H5762)),H5762/G5762-1,"")</f>
        <v/>
      </c>
      <c r="J5762" s="8" t="n">
        <v>-0.006402722084881328</v>
      </c>
      <c r="K5762" s="8">
        <f>IF(ISNA(B5762),"",IF(B5762="TRIGGER",IF(ISNUMBER(I5762),SIGN('Z-Score Calc'!I5762)*I5762-$N$1,""),""))</f>
        <v/>
      </c>
    </row>
    <row r="5763">
      <c r="A5763" s="5" t="n">
        <v>43720</v>
      </c>
      <c r="B5763">
        <f>'Z-Score Calc'!J5763</f>
        <v/>
      </c>
      <c r="C5763" t="inlineStr"/>
      <c r="D5763" s="7" t="n">
        <v>0.2898132026979707</v>
      </c>
      <c r="E5763" t="inlineStr"/>
      <c r="F5763" t="inlineStr">
        <is>
          <t>IS</t>
        </is>
      </c>
      <c r="G5763" s="9" t="n">
        <v>108.1760025024414</v>
      </c>
      <c r="H5763" s="9" t="n">
        <v>107.7649993896484</v>
      </c>
      <c r="I5763" s="8">
        <f>IF(AND(ISNUMBER(G5763),ISNUMBER(H5763)),H5763/G5763-1,"")</f>
        <v/>
      </c>
      <c r="J5763" s="8" t="n">
        <v>-0.003878857478894136</v>
      </c>
      <c r="K5763" s="8">
        <f>IF(ISNA(B5763),"",IF(B5763="TRIGGER",IF(ISNUMBER(I5763),SIGN('Z-Score Calc'!I5763)*I5763-$N$1,""),""))</f>
        <v/>
      </c>
    </row>
    <row r="5764">
      <c r="A5764" s="5" t="n">
        <v>43748</v>
      </c>
      <c r="B5764">
        <f>'Z-Score Calc'!J5764</f>
        <v/>
      </c>
      <c r="C5764" t="inlineStr">
        <is>
          <t>TRIGGER</t>
        </is>
      </c>
      <c r="D5764" s="7" t="n">
        <v>-0.8038527268133604</v>
      </c>
      <c r="E5764" t="inlineStr">
        <is>
          <t>SHORT</t>
        </is>
      </c>
      <c r="F5764" t="inlineStr">
        <is>
          <t>IS</t>
        </is>
      </c>
      <c r="G5764" s="9" t="n">
        <v>107.879997253418</v>
      </c>
      <c r="H5764" s="9" t="n">
        <v>108.4589996337891</v>
      </c>
      <c r="I5764" s="8">
        <f>IF(AND(ISNUMBER(G5764),ISNUMBER(H5764)),H5764/G5764-1,"")</f>
        <v/>
      </c>
      <c r="J5764" s="8" t="n">
        <v>-0.005446561520999847</v>
      </c>
      <c r="K5764" s="8">
        <f>IF(ISNA(B5764),"",IF(B5764="TRIGGER",IF(ISNUMBER(I5764),SIGN('Z-Score Calc'!I5764)*I5764-$N$1,""),""))</f>
        <v/>
      </c>
    </row>
    <row r="5765">
      <c r="A5765" s="5" t="n">
        <v>43782</v>
      </c>
      <c r="B5765">
        <f>'Z-Score Calc'!J5765</f>
        <v/>
      </c>
      <c r="C5765" t="inlineStr">
        <is>
          <t>TRIGGER</t>
        </is>
      </c>
      <c r="D5765" s="7" t="n">
        <v>1.396370321570363</v>
      </c>
      <c r="E5765" t="inlineStr">
        <is>
          <t>LONG</t>
        </is>
      </c>
      <c r="F5765" t="inlineStr">
        <is>
          <t>IS</t>
        </is>
      </c>
      <c r="G5765" s="9" t="n">
        <v>108.9929962158203</v>
      </c>
      <c r="H5765" s="9" t="n">
        <v>108.7979965209961</v>
      </c>
      <c r="I5765" s="8">
        <f>IF(AND(ISNUMBER(G5765),ISNUMBER(H5765)),H5765/G5765-1,"")</f>
        <v/>
      </c>
      <c r="J5765" s="8" t="n">
        <v>-0.001868567776658313</v>
      </c>
      <c r="K5765" s="8">
        <f>IF(ISNA(B5765),"",IF(B5765="TRIGGER",IF(ISNUMBER(I5765),SIGN('Z-Score Calc'!I5765)*I5765-$N$1,""),""))</f>
        <v/>
      </c>
    </row>
    <row r="5766">
      <c r="A5766" s="5" t="n">
        <v>43810</v>
      </c>
      <c r="B5766">
        <f>'Z-Score Calc'!J5766</f>
        <v/>
      </c>
      <c r="C5766" t="inlineStr">
        <is>
          <t>TRIGGER</t>
        </is>
      </c>
      <c r="D5766" s="7" t="n">
        <v>1.361980866860721</v>
      </c>
      <c r="E5766" t="inlineStr">
        <is>
          <t>LONG</t>
        </is>
      </c>
      <c r="F5766" t="inlineStr">
        <is>
          <t>IS</t>
        </is>
      </c>
      <c r="G5766" s="9" t="n">
        <v>108.7639999389648</v>
      </c>
      <c r="H5766" s="9" t="n">
        <v>108.5490036010742</v>
      </c>
      <c r="I5766" s="8">
        <f>IF(AND(ISNUMBER(G5766),ISNUMBER(H5766)),H5766/G5766-1,"")</f>
        <v/>
      </c>
      <c r="J5766" s="8" t="n">
        <v>-0.002056188138176961</v>
      </c>
      <c r="K5766" s="8">
        <f>IF(ISNA(B5766),"",IF(B5766="TRIGGER",IF(ISNUMBER(I5766),SIGN('Z-Score Calc'!I5766)*I5766-$N$1,""),""))</f>
        <v/>
      </c>
    </row>
    <row r="5767">
      <c r="A5767" s="5" t="n">
        <v>43844</v>
      </c>
      <c r="B5767">
        <f>'Z-Score Calc'!J5767</f>
        <v/>
      </c>
      <c r="C5767" t="inlineStr">
        <is>
          <t>TRIGGER</t>
        </is>
      </c>
      <c r="D5767" s="7" t="n">
        <v>-0.8267722439752053</v>
      </c>
      <c r="E5767" t="inlineStr">
        <is>
          <t>SHORT</t>
        </is>
      </c>
      <c r="F5767" t="inlineStr">
        <is>
          <t>IS</t>
        </is>
      </c>
      <c r="G5767" s="9" t="n">
        <v>109.9919967651367</v>
      </c>
      <c r="H5767" s="9" t="n">
        <v>109.8539962768555</v>
      </c>
      <c r="I5767" s="8">
        <f>IF(AND(ISNUMBER(G5767),ISNUMBER(H5767)),H5767/G5767-1,"")</f>
        <v/>
      </c>
      <c r="J5767" s="8" t="n">
        <v>0.001175176384879874</v>
      </c>
      <c r="K5767" s="8">
        <f>IF(ISNA(B5767),"",IF(B5767="TRIGGER",IF(ISNUMBER(I5767),SIGN('Z-Score Calc'!I5767)*I5767-$N$1,""),""))</f>
        <v/>
      </c>
    </row>
    <row r="5768">
      <c r="A5768" s="5" t="n">
        <v>43874</v>
      </c>
      <c r="B5768">
        <f>'Z-Score Calc'!J5768</f>
        <v/>
      </c>
      <c r="C5768" t="inlineStr">
        <is>
          <t>TRIGGER</t>
        </is>
      </c>
      <c r="D5768" s="7" t="n">
        <v>-0.8154481853204653</v>
      </c>
      <c r="E5768" t="inlineStr">
        <is>
          <t>SHORT</t>
        </is>
      </c>
      <c r="F5768" t="inlineStr">
        <is>
          <t>IS</t>
        </is>
      </c>
      <c r="G5768" s="9" t="n">
        <v>109.8460006713867</v>
      </c>
      <c r="H5768" s="9" t="n">
        <v>109.7580032348633</v>
      </c>
      <c r="I5768" s="8">
        <f>IF(AND(ISNUMBER(G5768),ISNUMBER(H5768)),H5768/G5768-1,"")</f>
        <v/>
      </c>
      <c r="J5768" s="8" t="n">
        <v>0.0007216334361845001</v>
      </c>
      <c r="K5768" s="8">
        <f>IF(ISNA(B5768),"",IF(B5768="TRIGGER",IF(ISNUMBER(I5768),SIGN('Z-Score Calc'!I5768)*I5768-$N$1,""),""))</f>
        <v/>
      </c>
    </row>
    <row r="5769">
      <c r="A5769" s="5" t="n">
        <v>43901</v>
      </c>
      <c r="B5769">
        <f>'Z-Score Calc'!J5769</f>
        <v/>
      </c>
      <c r="C5769" t="inlineStr">
        <is>
          <t>TRIGGER</t>
        </is>
      </c>
      <c r="D5769" s="7" t="n">
        <v>1.364286731588858</v>
      </c>
      <c r="E5769" t="inlineStr">
        <is>
          <t>LONG</t>
        </is>
      </c>
      <c r="F5769" t="inlineStr">
        <is>
          <t>IS</t>
        </is>
      </c>
      <c r="G5769" s="9" t="n">
        <v>105.0260009765625</v>
      </c>
      <c r="H5769" s="9" t="n">
        <v>104.5500030517578</v>
      </c>
      <c r="I5769" s="8">
        <f>IF(AND(ISNUMBER(G5769),ISNUMBER(H5769)),H5769/G5769-1,"")</f>
        <v/>
      </c>
      <c r="J5769" s="8" t="n">
        <v>-0.004611656062643775</v>
      </c>
      <c r="K5769" s="8">
        <f>IF(ISNA(B5769),"",IF(B5769="TRIGGER",IF(ISNUMBER(I5769),SIGN('Z-Score Calc'!I5769)*I5769-$N$1,""),""))</f>
        <v/>
      </c>
    </row>
    <row r="5770">
      <c r="A5770" s="5" t="n">
        <v>43931</v>
      </c>
      <c r="B5770">
        <f>'Z-Score Calc'!J5770</f>
        <v/>
      </c>
      <c r="C5770" t="inlineStr">
        <is>
          <t>TRIGGER</t>
        </is>
      </c>
      <c r="D5770" s="7" t="n">
        <v>-0.8207478459114003</v>
      </c>
      <c r="E5770" t="inlineStr">
        <is>
          <t>SHORT</t>
        </is>
      </c>
      <c r="F5770" t="inlineStr">
        <is>
          <t>IS</t>
        </is>
      </c>
      <c r="I5770" s="8">
        <f>IF(AND(ISNUMBER(G5770),ISNUMBER(H5770)),H5770/G5770-1,"")</f>
        <v/>
      </c>
      <c r="K5770" s="8">
        <f>IF(ISNA(B5770),"",IF(B5770="TRIGGER",IF(ISNUMBER(I5770),SIGN('Z-Score Calc'!I5770)*I5770-$N$1,""),""))</f>
        <v/>
      </c>
    </row>
    <row r="5771">
      <c r="A5771" s="5" t="n">
        <v>43963</v>
      </c>
      <c r="B5771">
        <f>'Z-Score Calc'!J5771</f>
        <v/>
      </c>
      <c r="C5771" t="inlineStr"/>
      <c r="D5771" s="7" t="n">
        <v>0.2700308624336608</v>
      </c>
      <c r="E5771" t="inlineStr"/>
      <c r="F5771" t="inlineStr">
        <is>
          <t>IS</t>
        </is>
      </c>
      <c r="G5771" s="9" t="n">
        <v>107.1380004882812</v>
      </c>
      <c r="H5771" s="9" t="n">
        <v>106.9329986572266</v>
      </c>
      <c r="I5771" s="8">
        <f>IF(AND(ISNUMBER(G5771),ISNUMBER(H5771)),H5771/G5771-1,"")</f>
        <v/>
      </c>
      <c r="J5771" s="8" t="n">
        <v>-0.001992901949054525</v>
      </c>
      <c r="K5771" s="8">
        <f>IF(ISNA(B5771),"",IF(B5771="TRIGGER",IF(ISNUMBER(I5771),SIGN('Z-Score Calc'!I5771)*I5771-$N$1,""),""))</f>
        <v/>
      </c>
    </row>
    <row r="5772">
      <c r="A5772" s="5" t="n">
        <v>43992</v>
      </c>
      <c r="B5772">
        <f>'Z-Score Calc'!J5772</f>
        <v/>
      </c>
      <c r="C5772" t="inlineStr">
        <is>
          <t>TRIGGER</t>
        </is>
      </c>
      <c r="D5772" s="7" t="n">
        <v>-0.8202165161180934</v>
      </c>
      <c r="E5772" t="inlineStr">
        <is>
          <t>SHORT</t>
        </is>
      </c>
      <c r="F5772" t="inlineStr">
        <is>
          <t>IS</t>
        </is>
      </c>
      <c r="G5772" s="9" t="n">
        <v>106.9810028076172</v>
      </c>
      <c r="H5772" s="9" t="n">
        <v>106.8030014038086</v>
      </c>
      <c r="I5772" s="8">
        <f>IF(AND(ISNUMBER(G5772),ISNUMBER(H5772)),H5772/G5772-1,"")</f>
        <v/>
      </c>
      <c r="J5772" s="8" t="n">
        <v>0.001584395137567053</v>
      </c>
      <c r="K5772" s="8">
        <f>IF(ISNA(B5772),"",IF(B5772="TRIGGER",IF(ISNUMBER(I5772),SIGN('Z-Score Calc'!I5772)*I5772-$N$1,""),""))</f>
        <v/>
      </c>
    </row>
    <row r="5773">
      <c r="A5773" s="5" t="n">
        <v>44026</v>
      </c>
      <c r="B5773">
        <f>'Z-Score Calc'!J5773</f>
        <v/>
      </c>
      <c r="C5773" t="inlineStr">
        <is>
          <t>TRIGGER</t>
        </is>
      </c>
      <c r="D5773" s="7" t="n">
        <v>1.371861184726228</v>
      </c>
      <c r="E5773" t="inlineStr">
        <is>
          <t>LONG</t>
        </is>
      </c>
      <c r="F5773" t="inlineStr">
        <is>
          <t>IS</t>
        </is>
      </c>
      <c r="G5773" s="9" t="n">
        <v>107.245002746582</v>
      </c>
      <c r="H5773" s="9" t="n">
        <v>106.9169998168945</v>
      </c>
      <c r="I5773" s="8">
        <f>IF(AND(ISNUMBER(G5773),ISNUMBER(H5773)),H5773/G5773-1,"")</f>
        <v/>
      </c>
      <c r="J5773" s="8" t="n">
        <v>-0.003137909673340909</v>
      </c>
      <c r="K5773" s="8">
        <f>IF(ISNA(B5773),"",IF(B5773="TRIGGER",IF(ISNUMBER(I5773),SIGN('Z-Score Calc'!I5773)*I5773-$N$1,""),""))</f>
        <v/>
      </c>
    </row>
    <row r="5774">
      <c r="A5774" s="5" t="n">
        <v>44055</v>
      </c>
      <c r="B5774">
        <f>'Z-Score Calc'!J5774</f>
        <v/>
      </c>
      <c r="C5774" t="inlineStr">
        <is>
          <t>TRIGGER</t>
        </is>
      </c>
      <c r="D5774" s="7" t="n">
        <v>3.510504167072649</v>
      </c>
      <c r="E5774" t="inlineStr">
        <is>
          <t>LONG</t>
        </is>
      </c>
      <c r="F5774" t="inlineStr">
        <is>
          <t>IS</t>
        </is>
      </c>
      <c r="G5774" s="9" t="n">
        <v>106.8219985961914</v>
      </c>
      <c r="H5774" s="9" t="n">
        <v>106.9860000610352</v>
      </c>
      <c r="I5774" s="8">
        <f>IF(AND(ISNUMBER(G5774),ISNUMBER(H5774)),H5774/G5774-1,"")</f>
        <v/>
      </c>
      <c r="J5774" s="8" t="n">
        <v>0.001455813212408198</v>
      </c>
      <c r="K5774" s="8">
        <f>IF(ISNA(B5774),"",IF(B5774="TRIGGER",IF(ISNUMBER(I5774),SIGN('Z-Score Calc'!I5774)*I5774-$N$1,""),""))</f>
        <v/>
      </c>
    </row>
    <row r="5775">
      <c r="A5775" s="5" t="n">
        <v>44085</v>
      </c>
      <c r="B5775">
        <f>'Z-Score Calc'!J5775</f>
        <v/>
      </c>
      <c r="C5775" t="inlineStr">
        <is>
          <t>TRIGGER</t>
        </is>
      </c>
      <c r="D5775" s="7" t="n">
        <v>1.195514010295679</v>
      </c>
      <c r="E5775" t="inlineStr">
        <is>
          <t>LONG</t>
        </is>
      </c>
      <c r="F5775" t="inlineStr">
        <is>
          <t>IS</t>
        </is>
      </c>
      <c r="I5775" s="8">
        <f>IF(AND(ISNUMBER(G5775),ISNUMBER(H5775)),H5775/G5775-1,"")</f>
        <v/>
      </c>
      <c r="K5775" s="8">
        <f>IF(ISNA(B5775),"",IF(B5775="TRIGGER",IF(ISNUMBER(I5775),SIGN('Z-Score Calc'!I5775)*I5775-$N$1,""),""))</f>
        <v/>
      </c>
    </row>
    <row r="5776">
      <c r="A5776" s="5" t="n">
        <v>44117</v>
      </c>
      <c r="B5776">
        <f>'Z-Score Calc'!J5776</f>
        <v/>
      </c>
      <c r="C5776" t="inlineStr"/>
      <c r="D5776" s="7" t="n">
        <v>0.1740243478374809</v>
      </c>
      <c r="E5776" t="inlineStr"/>
      <c r="F5776" t="inlineStr">
        <is>
          <t>IS</t>
        </is>
      </c>
      <c r="G5776" s="9" t="n">
        <v>105.4700012207031</v>
      </c>
      <c r="H5776" s="9" t="n">
        <v>105.1389999389648</v>
      </c>
      <c r="I5776" s="8">
        <f>IF(AND(ISNUMBER(G5776),ISNUMBER(H5776)),H5776/G5776-1,"")</f>
        <v/>
      </c>
      <c r="J5776" s="8" t="n">
        <v>-0.003217810083734539</v>
      </c>
      <c r="K5776" s="8">
        <f>IF(ISNA(B5776),"",IF(B5776="TRIGGER",IF(ISNUMBER(I5776),SIGN('Z-Score Calc'!I5776)*I5776-$N$1,""),""))</f>
        <v/>
      </c>
    </row>
    <row r="5777">
      <c r="A5777" s="5" t="n">
        <v>44147</v>
      </c>
      <c r="B5777">
        <f>'Z-Score Calc'!J5777</f>
        <v/>
      </c>
      <c r="C5777" t="inlineStr">
        <is>
          <t>TRIGGER</t>
        </is>
      </c>
      <c r="D5777" s="7" t="n">
        <v>-0.8349925410169884</v>
      </c>
      <c r="E5777" t="inlineStr">
        <is>
          <t>SHORT</t>
        </is>
      </c>
      <c r="F5777" t="inlineStr">
        <is>
          <t>IS</t>
        </is>
      </c>
      <c r="G5777" s="9" t="n">
        <v>105.4150009155273</v>
      </c>
      <c r="H5777" s="9" t="n">
        <v>105.0899963378906</v>
      </c>
      <c r="I5777" s="8">
        <f>IF(AND(ISNUMBER(G5777),ISNUMBER(H5777)),H5777/G5777-1,"")</f>
        <v/>
      </c>
      <c r="J5777" s="8" t="n">
        <v>0.00300363130250383</v>
      </c>
      <c r="K5777" s="8">
        <f>IF(ISNA(B5777),"",IF(B5777="TRIGGER",IF(ISNUMBER(I5777),SIGN('Z-Score Calc'!I5777)*I5777-$N$1,""),""))</f>
        <v/>
      </c>
    </row>
    <row r="5778">
      <c r="A5778" s="5" t="n">
        <v>44175</v>
      </c>
      <c r="B5778">
        <f>'Z-Score Calc'!J5778</f>
        <v/>
      </c>
      <c r="C5778" t="inlineStr">
        <is>
          <t>TRIGGER</t>
        </is>
      </c>
      <c r="D5778" s="7" t="n">
        <v>1.19493832915784</v>
      </c>
      <c r="E5778" t="inlineStr">
        <is>
          <t>LONG</t>
        </is>
      </c>
      <c r="F5778" t="inlineStr">
        <is>
          <t>IS</t>
        </is>
      </c>
      <c r="G5778" s="9" t="n">
        <v>104.2720031738281</v>
      </c>
      <c r="H5778" s="9" t="n">
        <v>104.181999206543</v>
      </c>
      <c r="I5778" s="8">
        <f>IF(AND(ISNUMBER(G5778),ISNUMBER(H5778)),H5778/G5778-1,"")</f>
        <v/>
      </c>
      <c r="J5778" s="8" t="n">
        <v>-0.0009426300190738856</v>
      </c>
      <c r="K5778" s="8">
        <f>IF(ISNA(B5778),"",IF(B5778="TRIGGER",IF(ISNUMBER(I5778),SIGN('Z-Score Calc'!I5778)*I5778-$N$1,""),""))</f>
        <v/>
      </c>
    </row>
    <row r="5779">
      <c r="A5779" s="5" t="n">
        <v>44209</v>
      </c>
      <c r="B5779">
        <f>'Z-Score Calc'!J5779</f>
        <v/>
      </c>
      <c r="C5779" t="inlineStr"/>
      <c r="D5779" s="7" t="n">
        <v>0.1678529212572816</v>
      </c>
      <c r="E5779" t="inlineStr"/>
      <c r="F5779" t="inlineStr">
        <is>
          <t>IS</t>
        </is>
      </c>
      <c r="G5779" s="9" t="n">
        <v>103.7519989013672</v>
      </c>
      <c r="H5779" s="9" t="n">
        <v>103.8369979858398</v>
      </c>
      <c r="I5779" s="8">
        <f>IF(AND(ISNUMBER(G5779),ISNUMBER(H5779)),H5779/G5779-1,"")</f>
        <v/>
      </c>
      <c r="J5779" s="8" t="n">
        <v>0.0007397877078162652</v>
      </c>
      <c r="K5779" s="8">
        <f>IF(ISNA(B5779),"",IF(B5779="TRIGGER",IF(ISNUMBER(I5779),SIGN('Z-Score Calc'!I5779)*I5779-$N$1,""),""))</f>
        <v/>
      </c>
    </row>
    <row r="5780">
      <c r="A5780" s="5" t="n">
        <v>44237</v>
      </c>
      <c r="B5780">
        <f>'Z-Score Calc'!J5780</f>
        <v/>
      </c>
      <c r="C5780" t="inlineStr"/>
      <c r="D5780" s="7" t="n">
        <v>0.1666827440956016</v>
      </c>
      <c r="E5780" t="inlineStr"/>
      <c r="F5780" t="inlineStr">
        <is>
          <t>IS</t>
        </is>
      </c>
      <c r="G5780" s="9" t="n">
        <v>104.5749969482422</v>
      </c>
      <c r="H5780" s="9" t="n">
        <v>104.6149978637695</v>
      </c>
      <c r="I5780" s="8">
        <f>IF(AND(ISNUMBER(G5780),ISNUMBER(H5780)),H5780/G5780-1,"")</f>
        <v/>
      </c>
      <c r="J5780" s="8" t="n">
        <v>0.0003030445714501629</v>
      </c>
      <c r="K5780" s="8">
        <f>IF(ISNA(B5780),"",IF(B5780="TRIGGER",IF(ISNUMBER(I5780),SIGN('Z-Score Calc'!I5780)*I5780-$N$1,""),""))</f>
        <v/>
      </c>
    </row>
    <row r="5781">
      <c r="A5781" s="5" t="n">
        <v>44265</v>
      </c>
      <c r="B5781">
        <f>'Z-Score Calc'!J5781</f>
        <v/>
      </c>
      <c r="C5781" t="inlineStr"/>
      <c r="D5781" s="7" t="n">
        <v>0.1655367101352519</v>
      </c>
      <c r="E5781" t="inlineStr"/>
      <c r="F5781" t="inlineStr">
        <is>
          <t>IS</t>
        </is>
      </c>
      <c r="G5781" s="9" t="n">
        <v>108.5770034790039</v>
      </c>
      <c r="H5781" s="9" t="n">
        <v>108.431999206543</v>
      </c>
      <c r="I5781" s="8">
        <f>IF(AND(ISNUMBER(G5781),ISNUMBER(H5781)),H5781/G5781-1,"")</f>
        <v/>
      </c>
      <c r="J5781" s="8" t="n">
        <v>-0.001414961884635167</v>
      </c>
      <c r="K5781" s="8">
        <f>IF(ISNA(B5781),"",IF(B5781="TRIGGER",IF(ISNUMBER(I5781),SIGN('Z-Score Calc'!I5781)*I5781-$N$1,""),""))</f>
        <v/>
      </c>
    </row>
    <row r="5782">
      <c r="A5782" s="5" t="n">
        <v>44299</v>
      </c>
      <c r="B5782">
        <f>'Z-Score Calc'!J5782</f>
        <v/>
      </c>
      <c r="C5782" t="inlineStr">
        <is>
          <t>TRIGGER</t>
        </is>
      </c>
      <c r="D5782" s="7" t="n">
        <v>1.192001501638599</v>
      </c>
      <c r="E5782" t="inlineStr">
        <is>
          <t>LONG</t>
        </is>
      </c>
      <c r="F5782" t="inlineStr">
        <is>
          <t>IS</t>
        </is>
      </c>
      <c r="G5782" s="9" t="n">
        <v>108.9240036010742</v>
      </c>
      <c r="H5782" s="9" t="n">
        <v>108.8939971923828</v>
      </c>
      <c r="I5782" s="8">
        <f>IF(AND(ISNUMBER(G5782),ISNUMBER(H5782)),H5782/G5782-1,"")</f>
        <v/>
      </c>
      <c r="J5782" s="8" t="n">
        <v>-0.0003549450140973619</v>
      </c>
      <c r="K5782" s="8">
        <f>IF(ISNA(B5782),"",IF(B5782="TRIGGER",IF(ISNUMBER(I5782),SIGN('Z-Score Calc'!I5782)*I5782-$N$1,""),""))</f>
        <v/>
      </c>
    </row>
    <row r="5783">
      <c r="A5783" s="5" t="n">
        <v>44328</v>
      </c>
      <c r="B5783">
        <f>'Z-Score Calc'!J5783</f>
        <v/>
      </c>
      <c r="C5783" t="inlineStr">
        <is>
          <t>TRIGGER</t>
        </is>
      </c>
      <c r="D5783" s="7" t="n">
        <v>6.297393119847548</v>
      </c>
      <c r="E5783" t="inlineStr">
        <is>
          <t>LONG</t>
        </is>
      </c>
      <c r="F5783" t="inlineStr">
        <is>
          <t>IS</t>
        </is>
      </c>
      <c r="G5783" s="9" t="n">
        <v>109.6640014648438</v>
      </c>
      <c r="H5783" s="9" t="n">
        <v>109.515998840332</v>
      </c>
      <c r="I5783" s="8">
        <f>IF(AND(ISNUMBER(G5783),ISNUMBER(H5783)),H5783/G5783-1,"")</f>
        <v/>
      </c>
      <c r="J5783" s="8" t="n">
        <v>-0.001429065595793232</v>
      </c>
      <c r="K5783" s="8">
        <f>IF(ISNA(B5783),"",IF(B5783="TRIGGER",IF(ISNUMBER(I5783),SIGN('Z-Score Calc'!I5783)*I5783-$N$1,""),""))</f>
        <v/>
      </c>
    </row>
    <row r="5784">
      <c r="A5784" s="5" t="n">
        <v>44357</v>
      </c>
      <c r="B5784">
        <f>'Z-Score Calc'!J5784</f>
        <v/>
      </c>
      <c r="C5784" t="inlineStr">
        <is>
          <t>TRIGGER</t>
        </is>
      </c>
      <c r="D5784" s="7" t="n">
        <v>1.726822592882406</v>
      </c>
      <c r="E5784" t="inlineStr">
        <is>
          <t>LONG</t>
        </is>
      </c>
      <c r="F5784" t="inlineStr">
        <is>
          <t>IS</t>
        </is>
      </c>
      <c r="G5784" s="9" t="n">
        <v>109.4089965820312</v>
      </c>
      <c r="H5784" s="9" t="n">
        <v>109.7089996337891</v>
      </c>
      <c r="I5784" s="8">
        <f>IF(AND(ISNUMBER(G5784),ISNUMBER(H5784)),H5784/G5784-1,"")</f>
        <v/>
      </c>
      <c r="J5784" s="8" t="n">
        <v>0.002662567957752017</v>
      </c>
      <c r="K5784" s="8">
        <f>IF(ISNA(B5784),"",IF(B5784="TRIGGER",IF(ISNUMBER(I5784),SIGN('Z-Score Calc'!I5784)*I5784-$N$1,""),""))</f>
        <v/>
      </c>
    </row>
    <row r="5785">
      <c r="A5785" s="5" t="n">
        <v>44390</v>
      </c>
      <c r="B5785">
        <f>'Z-Score Calc'!J5785</f>
        <v/>
      </c>
      <c r="C5785" t="inlineStr">
        <is>
          <t>TRIGGER</t>
        </is>
      </c>
      <c r="D5785" s="7" t="n">
        <v>3.335369360279737</v>
      </c>
      <c r="E5785" t="inlineStr">
        <is>
          <t>LONG</t>
        </is>
      </c>
      <c r="F5785" t="inlineStr">
        <is>
          <t>IS</t>
        </is>
      </c>
      <c r="G5785" s="9" t="n">
        <v>110.5950012207031</v>
      </c>
      <c r="H5785" s="9" t="n">
        <v>109.984001159668</v>
      </c>
      <c r="I5785" s="8">
        <f>IF(AND(ISNUMBER(G5785),ISNUMBER(H5785)),H5785/G5785-1,"")</f>
        <v/>
      </c>
      <c r="J5785" s="8" t="n">
        <v>-0.005604127338260855</v>
      </c>
      <c r="K5785" s="8">
        <f>IF(ISNA(B5785),"",IF(B5785="TRIGGER",IF(ISNUMBER(I5785),SIGN('Z-Score Calc'!I5785)*I5785-$N$1,""),""))</f>
        <v/>
      </c>
    </row>
    <row r="5786">
      <c r="A5786" s="5" t="n">
        <v>44419</v>
      </c>
      <c r="B5786">
        <f>'Z-Score Calc'!J5786</f>
        <v/>
      </c>
      <c r="C5786" t="inlineStr"/>
      <c r="D5786" s="7" t="n">
        <v>-0.00984343467980432</v>
      </c>
      <c r="E5786" t="inlineStr"/>
      <c r="F5786" t="inlineStr">
        <is>
          <t>IS</t>
        </is>
      </c>
      <c r="G5786" s="9" t="n">
        <v>110.3740005493164</v>
      </c>
      <c r="H5786" s="9" t="n">
        <v>110.4029998779297</v>
      </c>
      <c r="I5786" s="8">
        <f>IF(AND(ISNUMBER(G5786),ISNUMBER(H5786)),H5786/G5786-1,"")</f>
        <v/>
      </c>
      <c r="J5786" s="8" t="n">
        <v>-0.0003422017452810776</v>
      </c>
      <c r="K5786" s="8">
        <f>IF(ISNA(B5786),"",IF(B5786="TRIGGER",IF(ISNUMBER(I5786),SIGN('Z-Score Calc'!I5786)*I5786-$N$1,""),""))</f>
        <v/>
      </c>
    </row>
    <row r="5787">
      <c r="A5787" s="5" t="n">
        <v>44453</v>
      </c>
      <c r="B5787">
        <f>'Z-Score Calc'!J5787</f>
        <v/>
      </c>
      <c r="C5787" t="inlineStr">
        <is>
          <t>TRIGGER</t>
        </is>
      </c>
      <c r="D5787" s="7" t="n">
        <v>-0.7923822981155602</v>
      </c>
      <c r="E5787" t="inlineStr">
        <is>
          <t>SHORT</t>
        </is>
      </c>
      <c r="F5787" t="inlineStr">
        <is>
          <t>IS</t>
        </is>
      </c>
      <c r="G5787" s="9" t="n">
        <v>109.7190017700195</v>
      </c>
      <c r="H5787" s="9" t="n">
        <v>109.3830032348633</v>
      </c>
      <c r="I5787" s="8">
        <f>IF(AND(ISNUMBER(G5787),ISNUMBER(H5787)),H5787/G5787-1,"")</f>
        <v/>
      </c>
      <c r="J5787" s="8" t="n">
        <v>0.002982890221474267</v>
      </c>
      <c r="K5787" s="8">
        <f>IF(ISNA(B5787),"",IF(B5787="TRIGGER",IF(ISNUMBER(I5787),SIGN('Z-Score Calc'!I5787)*I5787-$N$1,""),""))</f>
        <v/>
      </c>
    </row>
    <row r="5788">
      <c r="A5788" s="5" t="n">
        <v>44482</v>
      </c>
      <c r="B5788">
        <f>'Z-Score Calc'!J5788</f>
        <v/>
      </c>
      <c r="C5788" t="inlineStr">
        <is>
          <t>TRIGGER</t>
        </is>
      </c>
      <c r="D5788" s="7" t="n">
        <v>0.7844645405527365</v>
      </c>
      <c r="E5788" t="inlineStr">
        <is>
          <t>LONG</t>
        </is>
      </c>
      <c r="F5788" t="inlineStr">
        <is>
          <t>IS</t>
        </is>
      </c>
      <c r="G5788" s="9" t="n">
        <v>113.3010025024414</v>
      </c>
      <c r="H5788" s="9" t="n">
        <v>113.8339996337891</v>
      </c>
      <c r="I5788" s="8">
        <f>IF(AND(ISNUMBER(G5788),ISNUMBER(H5788)),H5788/G5788-1,"")</f>
        <v/>
      </c>
      <c r="J5788" s="8" t="n">
        <v>0.004624793065942124</v>
      </c>
      <c r="K5788" s="8">
        <f>IF(ISNA(B5788),"",IF(B5788="TRIGGER",IF(ISNUMBER(I5788),SIGN('Z-Score Calc'!I5788)*I5788-$N$1,""),""))</f>
        <v/>
      </c>
    </row>
    <row r="5789">
      <c r="A5789" s="5" t="n">
        <v>44510</v>
      </c>
      <c r="B5789">
        <f>'Z-Score Calc'!J5789</f>
        <v/>
      </c>
      <c r="C5789" t="inlineStr">
        <is>
          <t>TRIGGER</t>
        </is>
      </c>
      <c r="D5789" s="7" t="n">
        <v>2.349520882188153</v>
      </c>
      <c r="E5789" t="inlineStr">
        <is>
          <t>LONG</t>
        </is>
      </c>
      <c r="F5789" t="inlineStr">
        <is>
          <t>IS</t>
        </is>
      </c>
      <c r="G5789" s="9" t="n">
        <v>112.9120025634766</v>
      </c>
      <c r="H5789" s="9" t="n">
        <v>113.9049987792969</v>
      </c>
      <c r="I5789" s="8">
        <f>IF(AND(ISNUMBER(G5789),ISNUMBER(H5789)),H5789/G5789-1,"")</f>
        <v/>
      </c>
      <c r="J5789" s="8" t="n">
        <v>0.008714960895820714</v>
      </c>
      <c r="K5789" s="8">
        <f>IF(ISNA(B5789),"",IF(B5789="TRIGGER",IF(ISNUMBER(I5789),SIGN('Z-Score Calc'!I5789)*I5789-$N$1,""),""))</f>
        <v/>
      </c>
    </row>
    <row r="5790">
      <c r="A5790" s="5" t="n">
        <v>44540</v>
      </c>
      <c r="B5790">
        <f>'Z-Score Calc'!J5790</f>
        <v/>
      </c>
      <c r="C5790" t="inlineStr">
        <is>
          <t>TRIGGER</t>
        </is>
      </c>
      <c r="D5790" s="7" t="n">
        <v>0.7289388734005077</v>
      </c>
      <c r="E5790" t="inlineStr">
        <is>
          <t>LONG</t>
        </is>
      </c>
      <c r="F5790" t="inlineStr">
        <is>
          <t>IS</t>
        </is>
      </c>
      <c r="G5790" s="9" t="n">
        <v>113.447998046875</v>
      </c>
      <c r="H5790" s="9" t="n">
        <v>113.5009994506836</v>
      </c>
      <c r="I5790" s="8">
        <f>IF(AND(ISNUMBER(G5790),ISNUMBER(H5790)),H5790/G5790-1,"")</f>
        <v/>
      </c>
      <c r="J5790" s="8" t="n">
        <v>0.0003877219782225895</v>
      </c>
      <c r="K5790" s="8">
        <f>IF(ISNA(B5790),"",IF(B5790="TRIGGER",IF(ISNUMBER(I5790),SIGN('Z-Score Calc'!I5790)*I5790-$N$1,""),""))</f>
        <v/>
      </c>
    </row>
    <row r="5791">
      <c r="A5791" s="5" t="n">
        <v>44573</v>
      </c>
      <c r="B5791">
        <f>'Z-Score Calc'!J5791</f>
        <v/>
      </c>
      <c r="C5791" t="inlineStr">
        <is>
          <t>TRIGGER</t>
        </is>
      </c>
      <c r="D5791" s="7" t="n">
        <v>0.7223307911227904</v>
      </c>
      <c r="E5791" t="inlineStr">
        <is>
          <t>LONG</t>
        </is>
      </c>
      <c r="F5791" t="inlineStr">
        <is>
          <t>OOS</t>
        </is>
      </c>
      <c r="G5791" s="9" t="n">
        <v>115.3310012817383</v>
      </c>
      <c r="H5791" s="9" t="n">
        <v>114.6750030517578</v>
      </c>
      <c r="I5791" s="8">
        <f>IF(AND(ISNUMBER(G5791),ISNUMBER(H5791)),H5791/G5791-1,"")</f>
        <v/>
      </c>
      <c r="J5791" s="8" t="n">
        <v>-0.00576742572794151</v>
      </c>
      <c r="K5791" s="8">
        <f>IF(ISNA(B5791),"",IF(B5791="TRIGGER",IF(ISNUMBER(I5791),SIGN('Z-Score Calc'!I5791)*I5791-$N$1,""),""))</f>
        <v/>
      </c>
    </row>
    <row r="5792">
      <c r="A5792" s="5" t="n">
        <v>44602</v>
      </c>
      <c r="B5792">
        <f>'Z-Score Calc'!J5792</f>
        <v/>
      </c>
      <c r="C5792" t="inlineStr">
        <is>
          <t>TRIGGER</t>
        </is>
      </c>
      <c r="D5792" s="7" t="n">
        <v>0.715899844172476</v>
      </c>
      <c r="E5792" t="inlineStr">
        <is>
          <t>LONG</t>
        </is>
      </c>
      <c r="F5792" t="inlineStr">
        <is>
          <t>OOS</t>
        </is>
      </c>
      <c r="G5792" s="9" t="n">
        <v>115.6019973754883</v>
      </c>
      <c r="H5792" s="9" t="n">
        <v>116.0469970703125</v>
      </c>
      <c r="I5792" s="8">
        <f>IF(AND(ISNUMBER(G5792),ISNUMBER(H5792)),H5792/G5792-1,"")</f>
        <v/>
      </c>
      <c r="J5792" s="8" t="n">
        <v>0.003769947025390376</v>
      </c>
      <c r="K5792" s="8">
        <f>IF(ISNA(B5792),"",IF(B5792="TRIGGER",IF(ISNUMBER(I5792),SIGN('Z-Score Calc'!I5792)*I5792-$N$1,""),""))</f>
        <v/>
      </c>
    </row>
    <row r="5793">
      <c r="A5793" s="5" t="n">
        <v>44630</v>
      </c>
      <c r="B5793">
        <f>'Z-Score Calc'!J5793</f>
        <v/>
      </c>
      <c r="C5793" t="inlineStr"/>
      <c r="D5793" s="7" t="n">
        <v>-0.062879337879668</v>
      </c>
      <c r="E5793" t="inlineStr"/>
      <c r="F5793" t="inlineStr">
        <is>
          <t>OOS</t>
        </is>
      </c>
      <c r="G5793" s="9" t="n">
        <v>115.9089965820312</v>
      </c>
      <c r="H5793" s="9" t="n">
        <v>116.1790008544922</v>
      </c>
      <c r="I5793" s="8">
        <f>IF(AND(ISNUMBER(G5793),ISNUMBER(H5793)),H5793/G5793-1,"")</f>
        <v/>
      </c>
      <c r="J5793" s="8" t="n">
        <v>-0.002408915312978353</v>
      </c>
      <c r="K5793" s="8">
        <f>IF(ISNA(B5793),"",IF(B5793="TRIGGER",IF(ISNUMBER(I5793),SIGN('Z-Score Calc'!I5793)*I5793-$N$1,""),""))</f>
        <v/>
      </c>
    </row>
    <row r="5794">
      <c r="A5794" s="5" t="n">
        <v>44663</v>
      </c>
      <c r="B5794">
        <f>'Z-Score Calc'!J5794</f>
        <v/>
      </c>
      <c r="C5794" t="inlineStr"/>
      <c r="D5794" s="7" t="n">
        <v>-0.06251970742179461</v>
      </c>
      <c r="E5794" t="inlineStr"/>
      <c r="F5794" t="inlineStr">
        <is>
          <t>OOS</t>
        </is>
      </c>
      <c r="G5794" s="9" t="n">
        <v>125.4160003662109</v>
      </c>
      <c r="H5794" s="9" t="n">
        <v>125.3769989013672</v>
      </c>
      <c r="I5794" s="8">
        <f>IF(AND(ISNUMBER(G5794),ISNUMBER(H5794)),H5794/G5794-1,"")</f>
        <v/>
      </c>
      <c r="J5794" s="8" t="n">
        <v>0.0002315119949780854</v>
      </c>
      <c r="K5794" s="8">
        <f>IF(ISNA(B5794),"",IF(B5794="TRIGGER",IF(ISNUMBER(I5794),SIGN('Z-Score Calc'!I5794)*I5794-$N$1,""),""))</f>
        <v/>
      </c>
    </row>
    <row r="5795">
      <c r="A5795" s="5" t="n">
        <v>44692</v>
      </c>
      <c r="B5795">
        <f>'Z-Score Calc'!J5795</f>
        <v/>
      </c>
      <c r="C5795" t="inlineStr">
        <is>
          <t>TRIGGER</t>
        </is>
      </c>
      <c r="D5795" s="7" t="n">
        <v>0.7193514775201792</v>
      </c>
      <c r="E5795" t="inlineStr">
        <is>
          <t>LONG</t>
        </is>
      </c>
      <c r="F5795" t="inlineStr">
        <is>
          <t>OOS</t>
        </is>
      </c>
      <c r="G5795" s="9" t="n">
        <v>129.8350067138672</v>
      </c>
      <c r="H5795" s="9" t="n">
        <v>128.5879974365234</v>
      </c>
      <c r="I5795" s="8">
        <f>IF(AND(ISNUMBER(G5795),ISNUMBER(H5795)),H5795/G5795-1,"")</f>
        <v/>
      </c>
      <c r="J5795" s="8" t="n">
        <v>-0.009684033767042608</v>
      </c>
      <c r="K5795" s="8">
        <f>IF(ISNA(B5795),"",IF(B5795="TRIGGER",IF(ISNUMBER(I5795),SIGN('Z-Score Calc'!I5795)*I5795-$N$1,""),""))</f>
        <v/>
      </c>
    </row>
    <row r="5796">
      <c r="A5796" s="5" t="n">
        <v>44722</v>
      </c>
      <c r="B5796">
        <f>'Z-Score Calc'!J5796</f>
        <v/>
      </c>
      <c r="C5796" t="inlineStr">
        <is>
          <t>TRIGGER</t>
        </is>
      </c>
      <c r="D5796" s="7" t="n">
        <v>2.280641090662072</v>
      </c>
      <c r="E5796" t="inlineStr">
        <is>
          <t>LONG</t>
        </is>
      </c>
      <c r="F5796" t="inlineStr">
        <is>
          <t>OOS</t>
        </is>
      </c>
      <c r="I5796" s="8">
        <f>IF(AND(ISNUMBER(G5796),ISNUMBER(H5796)),H5796/G5796-1,"")</f>
        <v/>
      </c>
      <c r="K5796" s="8">
        <f>IF(ISNA(B5796),"",IF(B5796="TRIGGER",IF(ISNUMBER(I5796),SIGN('Z-Score Calc'!I5796)*I5796-$N$1,""),""))</f>
        <v/>
      </c>
    </row>
    <row r="5797">
      <c r="A5797" s="5" t="n">
        <v>44755</v>
      </c>
      <c r="B5797">
        <f>'Z-Score Calc'!J5797</f>
        <v/>
      </c>
      <c r="C5797" t="inlineStr">
        <is>
          <t>TRIGGER</t>
        </is>
      </c>
      <c r="D5797" s="7" t="n">
        <v>1.438500563441065</v>
      </c>
      <c r="E5797" t="inlineStr">
        <is>
          <t>LONG</t>
        </is>
      </c>
      <c r="F5797" t="inlineStr">
        <is>
          <t>OOS</t>
        </is>
      </c>
      <c r="G5797" s="9" t="n">
        <v>137.6280059814453</v>
      </c>
      <c r="H5797" s="9" t="n">
        <v>138.9669952392578</v>
      </c>
      <c r="I5797" s="8">
        <f>IF(AND(ISNUMBER(G5797),ISNUMBER(H5797)),H5797/G5797-1,"")</f>
        <v/>
      </c>
      <c r="J5797" s="8" t="n">
        <v>0.009649581620090244</v>
      </c>
      <c r="K5797" s="8">
        <f>IF(ISNA(B5797),"",IF(B5797="TRIGGER",IF(ISNUMBER(I5797),SIGN('Z-Score Calc'!I5797)*I5797-$N$1,""),""))</f>
        <v/>
      </c>
    </row>
    <row r="5798">
      <c r="A5798" s="5" t="n">
        <v>44783</v>
      </c>
      <c r="B5798">
        <f>'Z-Score Calc'!J5798</f>
        <v/>
      </c>
      <c r="C5798" t="inlineStr">
        <is>
          <t>TRIGGER</t>
        </is>
      </c>
      <c r="D5798" s="7" t="n">
        <v>-1.632106825975862</v>
      </c>
      <c r="E5798" t="inlineStr">
        <is>
          <t>SHORT</t>
        </is>
      </c>
      <c r="F5798" t="inlineStr">
        <is>
          <t>OOS</t>
        </is>
      </c>
      <c r="G5798" s="9" t="n">
        <v>132.8300018310547</v>
      </c>
      <c r="H5798" s="9" t="n">
        <v>132.9940032958984</v>
      </c>
      <c r="I5798" s="8">
        <f>IF(AND(ISNUMBER(G5798),ISNUMBER(H5798)),H5798/G5798-1,"")</f>
        <v/>
      </c>
      <c r="J5798" s="8" t="n">
        <v>-0.001314136647740803</v>
      </c>
      <c r="K5798" s="8">
        <f>IF(ISNA(B5798),"",IF(B5798="TRIGGER",IF(ISNUMBER(I5798),SIGN('Z-Score Calc'!I5798)*I5798-$N$1,""),""))</f>
        <v/>
      </c>
    </row>
    <row r="5799">
      <c r="A5799" s="5" t="n">
        <v>44817</v>
      </c>
      <c r="B5799">
        <f>'Z-Score Calc'!J5799</f>
        <v/>
      </c>
      <c r="C5799" t="inlineStr">
        <is>
          <t>TRIGGER</t>
        </is>
      </c>
      <c r="D5799" s="7" t="n">
        <v>1.41953859973287</v>
      </c>
      <c r="E5799" t="inlineStr">
        <is>
          <t>LONG</t>
        </is>
      </c>
      <c r="F5799" t="inlineStr">
        <is>
          <t>OOS</t>
        </is>
      </c>
      <c r="G5799" s="9" t="n">
        <v>144.4040069580078</v>
      </c>
      <c r="H5799" s="9" t="n">
        <v>142.9230041503906</v>
      </c>
      <c r="I5799" s="8">
        <f>IF(AND(ISNUMBER(G5799),ISNUMBER(H5799)),H5799/G5799-1,"")</f>
        <v/>
      </c>
      <c r="J5799" s="8" t="n">
        <v>-0.01033543232941201</v>
      </c>
      <c r="K5799" s="8">
        <f>IF(ISNA(B5799),"",IF(B5799="TRIGGER",IF(ISNUMBER(I5799),SIGN('Z-Score Calc'!I5799)*I5799-$N$1,""),""))</f>
        <v/>
      </c>
    </row>
    <row r="5800">
      <c r="A5800" s="5" t="n">
        <v>44847</v>
      </c>
      <c r="B5800">
        <f>'Z-Score Calc'!J5800</f>
        <v/>
      </c>
      <c r="C5800" t="inlineStr">
        <is>
          <t>TRIGGER</t>
        </is>
      </c>
      <c r="D5800" s="7" t="n">
        <v>1.396753870792275</v>
      </c>
      <c r="E5800" t="inlineStr">
        <is>
          <t>LONG</t>
        </is>
      </c>
      <c r="F5800" t="inlineStr">
        <is>
          <t>OOS</t>
        </is>
      </c>
      <c r="G5800" s="9" t="n">
        <v>147.2929992675781</v>
      </c>
      <c r="H5800" s="9" t="n">
        <v>148.6320037841797</v>
      </c>
      <c r="I5800" s="8">
        <f>IF(AND(ISNUMBER(G5800),ISNUMBER(H5800)),H5800/G5800-1,"")</f>
        <v/>
      </c>
      <c r="J5800" s="8" t="n">
        <v>0.009011289848363992</v>
      </c>
      <c r="K5800" s="8">
        <f>IF(ISNA(B5800),"",IF(B5800="TRIGGER",IF(ISNUMBER(I5800),SIGN('Z-Score Calc'!I5800)*I5800-$N$1,""),""))</f>
        <v/>
      </c>
    </row>
    <row r="5801">
      <c r="A5801" s="5" t="n">
        <v>44875</v>
      </c>
      <c r="B5801">
        <f>'Z-Score Calc'!J5801</f>
        <v/>
      </c>
      <c r="C5801" t="inlineStr">
        <is>
          <t>TRIGGER</t>
        </is>
      </c>
      <c r="D5801" s="7" t="n">
        <v>-1.613480944258528</v>
      </c>
      <c r="E5801" t="inlineStr">
        <is>
          <t>SHORT</t>
        </is>
      </c>
      <c r="F5801" t="inlineStr">
        <is>
          <t>OOS</t>
        </is>
      </c>
      <c r="G5801" s="9" t="n">
        <v>146.2089996337891</v>
      </c>
      <c r="H5801" s="9" t="n">
        <v>141.7339935302734</v>
      </c>
      <c r="I5801" s="8">
        <f>IF(AND(ISNUMBER(G5801),ISNUMBER(H5801)),H5801/G5801-1,"")</f>
        <v/>
      </c>
      <c r="J5801" s="8" t="n">
        <v>0.03052744801574539</v>
      </c>
      <c r="K5801" s="8">
        <f>IF(ISNA(B5801),"",IF(B5801="TRIGGER",IF(ISNUMBER(I5801),SIGN('Z-Score Calc'!I5801)*I5801-$N$1,""),""))</f>
        <v/>
      </c>
    </row>
    <row r="5802">
      <c r="A5802" s="5" t="n">
        <v>44908</v>
      </c>
      <c r="B5802">
        <f>'Z-Score Calc'!J5802</f>
        <v/>
      </c>
      <c r="C5802" t="inlineStr">
        <is>
          <t>TRIGGER</t>
        </is>
      </c>
      <c r="D5802" s="7" t="n">
        <v>-1.583280190646826</v>
      </c>
      <c r="E5802" t="inlineStr">
        <is>
          <t>SHORT</t>
        </is>
      </c>
      <c r="F5802" t="inlineStr">
        <is>
          <t>OOS</t>
        </is>
      </c>
      <c r="G5802" s="9" t="n">
        <v>137.5039978027344</v>
      </c>
      <c r="H5802" s="9" t="n">
        <v>135.5839996337891</v>
      </c>
      <c r="I5802" s="8">
        <f>IF(AND(ISNUMBER(G5802),ISNUMBER(H5802)),H5802/G5802-1,"")</f>
        <v/>
      </c>
      <c r="J5802" s="8" t="n">
        <v>0.01388375227521723</v>
      </c>
      <c r="K5802" s="8">
        <f>IF(ISNA(B5802),"",IF(B5802="TRIGGER",IF(ISNUMBER(I5802),SIGN('Z-Score Calc'!I5802)*I5802-$N$1,""),""))</f>
        <v/>
      </c>
    </row>
    <row r="5803">
      <c r="A5803" s="5" t="n">
        <v>44938</v>
      </c>
      <c r="B5803">
        <f>'Z-Score Calc'!J5803</f>
        <v/>
      </c>
      <c r="C5803" t="inlineStr">
        <is>
          <t>TRIGGER</t>
        </is>
      </c>
      <c r="D5803" s="7" t="n">
        <v>-0.8194822498415125</v>
      </c>
      <c r="E5803" t="inlineStr">
        <is>
          <t>SHORT</t>
        </is>
      </c>
      <c r="F5803" t="inlineStr">
        <is>
          <t>OOS</t>
        </is>
      </c>
      <c r="G5803" s="9" t="n">
        <v>131.9019927978516</v>
      </c>
      <c r="H5803" s="9" t="n">
        <v>129.1719970703125</v>
      </c>
      <c r="I5803" s="8">
        <f>IF(AND(ISNUMBER(G5803),ISNUMBER(H5803)),H5803/G5803-1,"")</f>
        <v/>
      </c>
      <c r="J5803" s="8" t="n">
        <v>0.02061768821999446</v>
      </c>
      <c r="K5803" s="8">
        <f>IF(ISNA(B5803),"",IF(B5803="TRIGGER",IF(ISNUMBER(I5803),SIGN('Z-Score Calc'!I5803)*I5803-$N$1,""),""))</f>
        <v/>
      </c>
    </row>
    <row r="5804">
      <c r="A5804" s="5" t="n">
        <v>44971</v>
      </c>
      <c r="B5804">
        <f>'Z-Score Calc'!J5804</f>
        <v/>
      </c>
      <c r="C5804" t="inlineStr"/>
      <c r="D5804" s="7" t="n">
        <v>-0.07593031390242032</v>
      </c>
      <c r="E5804" t="inlineStr"/>
      <c r="F5804" t="inlineStr">
        <is>
          <t>OOS</t>
        </is>
      </c>
      <c r="G5804" s="9" t="n">
        <v>132.3370056152344</v>
      </c>
      <c r="H5804" s="9" t="n">
        <v>132.9909973144531</v>
      </c>
      <c r="I5804" s="8">
        <f>IF(AND(ISNUMBER(G5804),ISNUMBER(H5804)),H5804/G5804-1,"")</f>
        <v/>
      </c>
      <c r="J5804" s="8" t="n">
        <v>-0.005021330419027946</v>
      </c>
      <c r="K5804" s="8">
        <f>IF(ISNA(B5804),"",IF(B5804="TRIGGER",IF(ISNUMBER(I5804),SIGN('Z-Score Calc'!I5804)*I5804-$N$1,""),""))</f>
        <v/>
      </c>
    </row>
    <row r="5805">
      <c r="A5805" s="5" t="n">
        <v>44999</v>
      </c>
      <c r="B5805">
        <f>'Z-Score Calc'!J5805</f>
        <v/>
      </c>
      <c r="C5805" t="inlineStr"/>
      <c r="D5805" s="7" t="n">
        <v>-0.07554369040713026</v>
      </c>
      <c r="E5805" t="inlineStr"/>
      <c r="F5805" t="inlineStr">
        <is>
          <t>OOS</t>
        </is>
      </c>
      <c r="G5805" s="9" t="n">
        <v>133.1139984130859</v>
      </c>
      <c r="H5805" s="9" t="n">
        <v>134.3970031738281</v>
      </c>
      <c r="I5805" s="8">
        <f>IF(AND(ISNUMBER(G5805),ISNUMBER(H5805)),H5805/G5805-1,"")</f>
        <v/>
      </c>
      <c r="J5805" s="8" t="n">
        <v>-0.0097178557655456</v>
      </c>
      <c r="K5805" s="8">
        <f>IF(ISNA(B5805),"",IF(B5805="TRIGGER",IF(ISNUMBER(I5805),SIGN('Z-Score Calc'!I5805)*I5805-$N$1,""),""))</f>
        <v/>
      </c>
    </row>
    <row r="5806">
      <c r="A5806" s="5" t="n">
        <v>45028</v>
      </c>
      <c r="B5806">
        <f>'Z-Score Calc'!J5806</f>
        <v/>
      </c>
      <c r="C5806" t="inlineStr">
        <is>
          <t>TRIGGER</t>
        </is>
      </c>
      <c r="D5806" s="7" t="n">
        <v>-0.8192757504867165</v>
      </c>
      <c r="E5806" t="inlineStr">
        <is>
          <t>SHORT</t>
        </is>
      </c>
      <c r="F5806" t="inlineStr">
        <is>
          <t>OOS</t>
        </is>
      </c>
      <c r="G5806" s="9" t="n">
        <v>133.0850067138672</v>
      </c>
      <c r="H5806" s="9" t="n">
        <v>132.4869995117188</v>
      </c>
      <c r="I5806" s="8">
        <f>IF(AND(ISNUMBER(G5806),ISNUMBER(H5806)),H5806/G5806-1,"")</f>
        <v/>
      </c>
      <c r="J5806" s="8" t="n">
        <v>0.004413957997684205</v>
      </c>
      <c r="K5806" s="8">
        <f>IF(ISNA(B5806),"",IF(B5806="TRIGGER",IF(ISNUMBER(I5806),SIGN('Z-Score Calc'!I5806)*I5806-$N$1,""),""))</f>
        <v/>
      </c>
    </row>
    <row r="5807">
      <c r="A5807" s="5" t="n">
        <v>45056</v>
      </c>
      <c r="B5807">
        <f>'Z-Score Calc'!J5807</f>
        <v/>
      </c>
      <c r="C5807" t="inlineStr"/>
      <c r="D5807" s="7" t="n">
        <v>-0.06708392161631738</v>
      </c>
      <c r="E5807" t="inlineStr"/>
      <c r="F5807" t="inlineStr">
        <is>
          <t>OOS</t>
        </is>
      </c>
      <c r="G5807" s="9" t="n">
        <v>134.0870056152344</v>
      </c>
      <c r="H5807" s="9" t="n">
        <v>134.4980010986328</v>
      </c>
      <c r="I5807" s="8">
        <f>IF(AND(ISNUMBER(G5807),ISNUMBER(H5807)),H5807/G5807-1,"")</f>
        <v/>
      </c>
      <c r="J5807" s="8" t="n">
        <v>-0.003144605083021145</v>
      </c>
      <c r="K5807" s="8">
        <f>IF(ISNA(B5807),"",IF(B5807="TRIGGER",IF(ISNUMBER(I5807),SIGN('Z-Score Calc'!I5807)*I5807-$N$1,""),""))</f>
        <v/>
      </c>
    </row>
    <row r="5808">
      <c r="A5808" s="5" t="n">
        <v>45090</v>
      </c>
      <c r="B5808">
        <f>'Z-Score Calc'!J5808</f>
        <v/>
      </c>
      <c r="C5808" t="inlineStr">
        <is>
          <t>TRIGGER</t>
        </is>
      </c>
      <c r="D5808" s="7" t="n">
        <v>-0.8158679529881526</v>
      </c>
      <c r="E5808" t="inlineStr">
        <is>
          <t>SHORT</t>
        </is>
      </c>
      <c r="F5808" t="inlineStr">
        <is>
          <t>OOS</t>
        </is>
      </c>
      <c r="G5808" s="9" t="n">
        <v>140.177001953125</v>
      </c>
      <c r="H5808" s="9" t="n">
        <v>139.9770050048828</v>
      </c>
      <c r="I5808" s="8">
        <f>IF(AND(ISNUMBER(G5808),ISNUMBER(H5808)),H5808/G5808-1,"")</f>
        <v/>
      </c>
      <c r="J5808" s="8" t="n">
        <v>0.001347281003955782</v>
      </c>
      <c r="K5808" s="8">
        <f>IF(ISNA(B5808),"",IF(B5808="TRIGGER",IF(ISNUMBER(I5808),SIGN('Z-Score Calc'!I5808)*I5808-$N$1,""),""))</f>
        <v/>
      </c>
    </row>
    <row r="5809">
      <c r="A5809" s="5" t="n">
        <v>45119</v>
      </c>
      <c r="B5809">
        <f>'Z-Score Calc'!J5809</f>
        <v/>
      </c>
      <c r="C5809" t="inlineStr">
        <is>
          <t>TRIGGER</t>
        </is>
      </c>
      <c r="D5809" s="7" t="n">
        <v>-0.8092360291439378</v>
      </c>
      <c r="E5809" t="inlineStr">
        <is>
          <t>SHORT</t>
        </is>
      </c>
      <c r="F5809" t="inlineStr">
        <is>
          <t>OOS</t>
        </is>
      </c>
      <c r="G5809" s="9" t="n">
        <v>138.3150024414062</v>
      </c>
      <c r="H5809" s="9" t="n">
        <v>138.0749969482422</v>
      </c>
      <c r="I5809" s="8">
        <f>IF(AND(ISNUMBER(G5809),ISNUMBER(H5809)),H5809/G5809-1,"")</f>
        <v/>
      </c>
      <c r="J5809" s="8" t="n">
        <v>0.001655744613430011</v>
      </c>
      <c r="K5809" s="8">
        <f>IF(ISNA(B5809),"",IF(B5809="TRIGGER",IF(ISNUMBER(I5809),SIGN('Z-Score Calc'!I5809)*I5809-$N$1,""),""))</f>
        <v/>
      </c>
    </row>
    <row r="5810">
      <c r="A5810" s="5" t="n">
        <v>45148</v>
      </c>
      <c r="B5810">
        <f>'Z-Score Calc'!J5810</f>
        <v/>
      </c>
      <c r="C5810" t="inlineStr"/>
      <c r="D5810" s="7" t="n">
        <v>-0.05108496500747561</v>
      </c>
      <c r="E5810" t="inlineStr"/>
      <c r="F5810" t="inlineStr">
        <is>
          <t>OOS</t>
        </is>
      </c>
      <c r="G5810" s="9" t="n">
        <v>144.85400390625</v>
      </c>
      <c r="H5810" s="9" t="n">
        <v>144.8170013427734</v>
      </c>
      <c r="I5810" s="8">
        <f>IF(AND(ISNUMBER(G5810),ISNUMBER(H5810)),H5810/G5810-1,"")</f>
        <v/>
      </c>
      <c r="J5810" s="8" t="n">
        <v>0.0001759825029473928</v>
      </c>
      <c r="K5810" s="8">
        <f>IF(ISNA(B5810),"",IF(B5810="TRIGGER",IF(ISNUMBER(I5810),SIGN('Z-Score Calc'!I5810)*I5810-$N$1,""),""))</f>
        <v/>
      </c>
    </row>
    <row r="5811">
      <c r="A5811" s="5" t="n">
        <v>45182</v>
      </c>
      <c r="B5811">
        <f>'Z-Score Calc'!J5811</f>
        <v/>
      </c>
      <c r="C5811" t="inlineStr"/>
      <c r="D5811" s="7" t="n">
        <v>-0.05084052304177167</v>
      </c>
      <c r="E5811" t="inlineStr"/>
      <c r="F5811" t="inlineStr">
        <is>
          <t>OOS</t>
        </is>
      </c>
      <c r="G5811" s="9" t="n">
        <v>147.3459930419922</v>
      </c>
      <c r="H5811" s="9" t="n">
        <v>147.4819946289062</v>
      </c>
      <c r="I5811" s="8">
        <f>IF(AND(ISNUMBER(G5811),ISNUMBER(H5811)),H5811/G5811-1,"")</f>
        <v/>
      </c>
      <c r="J5811" s="8" t="n">
        <v>-0.001002473176028394</v>
      </c>
      <c r="K5811" s="8">
        <f>IF(ISNA(B5811),"",IF(B5811="TRIGGER",IF(ISNUMBER(I5811),SIGN('Z-Score Calc'!I5811)*I5811-$N$1,""),""))</f>
        <v/>
      </c>
    </row>
    <row r="5812">
      <c r="A5812" s="5" t="n">
        <v>45211</v>
      </c>
      <c r="B5812">
        <f>'Z-Score Calc'!J5812</f>
        <v/>
      </c>
      <c r="C5812" t="inlineStr">
        <is>
          <t>TRIGGER</t>
        </is>
      </c>
      <c r="D5812" s="7" t="n">
        <v>0.7083937906831791</v>
      </c>
      <c r="E5812" t="inlineStr">
        <is>
          <t>LONG</t>
        </is>
      </c>
      <c r="F5812" t="inlineStr">
        <is>
          <t>OOS</t>
        </is>
      </c>
      <c r="G5812" s="9" t="n">
        <v>149.7899932861328</v>
      </c>
      <c r="H5812" s="9" t="n">
        <v>149.5659942626953</v>
      </c>
      <c r="I5812" s="8">
        <f>IF(AND(ISNUMBER(G5812),ISNUMBER(H5812)),H5812/G5812-1,"")</f>
        <v/>
      </c>
      <c r="J5812" s="8" t="n">
        <v>-0.001574885270633518</v>
      </c>
      <c r="K5812" s="8">
        <f>IF(ISNA(B5812),"",IF(B5812="TRIGGER",IF(ISNUMBER(I5812),SIGN('Z-Score Calc'!I5812)*I5812-$N$1,""),""))</f>
        <v/>
      </c>
    </row>
    <row r="5813">
      <c r="A5813" s="5" t="n">
        <v>45244</v>
      </c>
      <c r="B5813">
        <f>'Z-Score Calc'!J5813</f>
        <v/>
      </c>
      <c r="C5813" t="inlineStr">
        <is>
          <t>TRIGGER</t>
        </is>
      </c>
      <c r="D5813" s="7" t="n">
        <v>-0.8182377488527098</v>
      </c>
      <c r="E5813" t="inlineStr">
        <is>
          <t>SHORT</t>
        </is>
      </c>
      <c r="F5813" t="inlineStr">
        <is>
          <t>OOS</t>
        </is>
      </c>
      <c r="G5813" s="9" t="n">
        <v>151.64599609375</v>
      </c>
      <c r="H5813" s="9" t="n">
        <v>150.4850006103516</v>
      </c>
      <c r="I5813" s="8">
        <f>IF(AND(ISNUMBER(G5813),ISNUMBER(H5813)),H5813/G5813-1,"")</f>
        <v/>
      </c>
      <c r="J5813" s="8" t="n">
        <v>0.007576493909761696</v>
      </c>
      <c r="K5813" s="8">
        <f>IF(ISNA(B5813),"",IF(B5813="TRIGGER",IF(ISNUMBER(I5813),SIGN('Z-Score Calc'!I5813)*I5813-$N$1,""),""))</f>
        <v/>
      </c>
    </row>
    <row r="5814">
      <c r="A5814" s="5" t="n">
        <v>45272</v>
      </c>
      <c r="B5814">
        <f>'Z-Score Calc'!J5814</f>
        <v/>
      </c>
      <c r="C5814" t="inlineStr">
        <is>
          <t>TRIGGER</t>
        </is>
      </c>
      <c r="D5814" s="7" t="n">
        <v>0.7121765770963774</v>
      </c>
      <c r="E5814" t="inlineStr">
        <is>
          <t>LONG</t>
        </is>
      </c>
      <c r="F5814" t="inlineStr">
        <is>
          <t>OOS</t>
        </is>
      </c>
      <c r="G5814" s="9" t="n">
        <v>146.0850067138672</v>
      </c>
      <c r="H5814" s="9" t="n">
        <v>145.2799987792969</v>
      </c>
      <c r="I5814" s="8">
        <f>IF(AND(ISNUMBER(G5814),ISNUMBER(H5814)),H5814/G5814-1,"")</f>
        <v/>
      </c>
      <c r="J5814" s="8" t="n">
        <v>-0.005590009321484878</v>
      </c>
      <c r="K5814" s="8">
        <f>IF(ISNA(B5814),"",IF(B5814="TRIGGER",IF(ISNUMBER(I5814),SIGN('Z-Score Calc'!I5814)*I5814-$N$1,""),""))</f>
        <v/>
      </c>
    </row>
    <row r="5815">
      <c r="A5815" s="5" t="n">
        <v>45302</v>
      </c>
      <c r="B5815">
        <f>'Z-Score Calc'!J5815</f>
        <v/>
      </c>
      <c r="C5815" t="inlineStr">
        <is>
          <t>TRIGGER</t>
        </is>
      </c>
      <c r="D5815" s="7" t="n">
        <v>0.7072284084929372</v>
      </c>
      <c r="E5815" t="inlineStr">
        <is>
          <t>LONG</t>
        </is>
      </c>
      <c r="F5815" t="inlineStr">
        <is>
          <t>OOS</t>
        </is>
      </c>
      <c r="G5815" s="9" t="n">
        <v>145.7339935302734</v>
      </c>
      <c r="H5815" s="9" t="n">
        <v>145.0460052490234</v>
      </c>
      <c r="I5815" s="8">
        <f>IF(AND(ISNUMBER(G5815),ISNUMBER(H5815)),H5815/G5815-1,"")</f>
        <v/>
      </c>
      <c r="J5815" s="8" t="n">
        <v>-0.004800314503180057</v>
      </c>
      <c r="K5815" s="8">
        <f>IF(ISNA(B5815),"",IF(B5815="TRIGGER",IF(ISNUMBER(I5815),SIGN('Z-Score Calc'!I5815)*I5815-$N$1,""),""))</f>
        <v/>
      </c>
    </row>
    <row r="5816">
      <c r="A5816" s="5" t="n">
        <v>45335</v>
      </c>
      <c r="B5816">
        <f>'Z-Score Calc'!J5816</f>
        <v/>
      </c>
      <c r="C5816" t="inlineStr">
        <is>
          <t>TRIGGER</t>
        </is>
      </c>
      <c r="D5816" s="7" t="n">
        <v>0.7023822411078439</v>
      </c>
      <c r="E5816" t="inlineStr">
        <is>
          <t>LONG</t>
        </is>
      </c>
      <c r="F5816" t="inlineStr">
        <is>
          <t>OOS</t>
        </is>
      </c>
      <c r="G5816" s="9" t="n">
        <v>149.4049987792969</v>
      </c>
      <c r="H5816" s="9" t="n">
        <v>150.7239990234375</v>
      </c>
      <c r="I5816" s="8">
        <f>IF(AND(ISNUMBER(G5816),ISNUMBER(H5816)),H5816/G5816-1,"")</f>
        <v/>
      </c>
      <c r="J5816" s="8" t="n">
        <v>0.008748889378881099</v>
      </c>
      <c r="K5816" s="8">
        <f>IF(ISNA(B5816),"",IF(B5816="TRIGGER",IF(ISNUMBER(I5816),SIGN('Z-Score Calc'!I5816)*I5816-$N$1,""),""))</f>
        <v/>
      </c>
    </row>
    <row r="5817">
      <c r="A5817" s="5" t="n">
        <v>45363</v>
      </c>
      <c r="B5817">
        <f>'Z-Score Calc'!J5817</f>
        <v/>
      </c>
      <c r="C5817" t="inlineStr"/>
      <c r="D5817" s="7" t="n">
        <v>-0.06976346124651336</v>
      </c>
      <c r="E5817" t="inlineStr"/>
      <c r="F5817" t="inlineStr">
        <is>
          <t>OOS</t>
        </is>
      </c>
      <c r="G5817" s="9" t="n">
        <v>146.7319946289062</v>
      </c>
      <c r="H5817" s="9" t="n">
        <v>147.6190032958984</v>
      </c>
      <c r="I5817" s="8">
        <f>IF(AND(ISNUMBER(G5817),ISNUMBER(H5817)),H5817/G5817-1,"")</f>
        <v/>
      </c>
      <c r="J5817" s="8" t="n">
        <v>-0.006124558564848258</v>
      </c>
      <c r="K5817" s="8">
        <f>IF(ISNA(B5817),"",IF(B5817="TRIGGER",IF(ISNUMBER(I5817),SIGN('Z-Score Calc'!I5817)*I5817-$N$1,""),""))</f>
        <v/>
      </c>
    </row>
    <row r="5818">
      <c r="A5818" s="5" t="n">
        <v>45392</v>
      </c>
      <c r="B5818">
        <f>'Z-Score Calc'!J5818</f>
        <v/>
      </c>
      <c r="C5818" t="inlineStr">
        <is>
          <t>TRIGGER</t>
        </is>
      </c>
      <c r="D5818" s="7" t="n">
        <v>0.7014433222351879</v>
      </c>
      <c r="E5818" t="inlineStr">
        <is>
          <t>LONG</t>
        </is>
      </c>
      <c r="F5818" t="inlineStr">
        <is>
          <t>OOS</t>
        </is>
      </c>
      <c r="G5818" s="9" t="n">
        <v>152.9640045166016</v>
      </c>
      <c r="H5818" s="9" t="n">
        <v>153.1920013427734</v>
      </c>
      <c r="I5818" s="8">
        <f>IF(AND(ISNUMBER(G5818),ISNUMBER(H5818)),H5818/G5818-1,"")</f>
        <v/>
      </c>
      <c r="J5818" s="8" t="n">
        <v>0.001411061210343202</v>
      </c>
      <c r="K5818" s="8">
        <f>IF(ISNA(B5818),"",IF(B5818="TRIGGER",IF(ISNUMBER(I5818),SIGN('Z-Score Calc'!I5818)*I5818-$N$1,""),""))</f>
        <v/>
      </c>
    </row>
    <row r="5819">
      <c r="A5819" s="5" t="n">
        <v>45427</v>
      </c>
      <c r="B5819">
        <f>'Z-Score Calc'!J5819</f>
        <v/>
      </c>
      <c r="C5819" t="inlineStr">
        <is>
          <t>TRIGGER</t>
        </is>
      </c>
      <c r="D5819" s="7" t="n">
        <v>-0.8485666121428441</v>
      </c>
      <c r="E5819" t="inlineStr">
        <is>
          <t>SHORT</t>
        </is>
      </c>
      <c r="F5819" t="inlineStr">
        <is>
          <t>OOS</t>
        </is>
      </c>
      <c r="G5819" s="9" t="n">
        <v>154.2819976806641</v>
      </c>
      <c r="H5819" s="9" t="n">
        <v>155.3789978027344</v>
      </c>
      <c r="I5819" s="8">
        <f>IF(AND(ISNUMBER(G5819),ISNUMBER(H5819)),H5819/G5819-1,"")</f>
        <v/>
      </c>
      <c r="J5819" s="8" t="n">
        <v>-0.007189822050650417</v>
      </c>
      <c r="K5819" s="8">
        <f>IF(ISNA(B5819),"",IF(B5819="TRIGGER",IF(ISNUMBER(I5819),SIGN('Z-Score Calc'!I5819)*I5819-$N$1,""),""))</f>
        <v/>
      </c>
    </row>
    <row r="5820">
      <c r="A5820" s="5" t="n">
        <v>45455</v>
      </c>
      <c r="B5820">
        <f>'Z-Score Calc'!J5820</f>
        <v/>
      </c>
      <c r="C5820" t="inlineStr">
        <is>
          <t>TRIGGER</t>
        </is>
      </c>
      <c r="D5820" s="7" t="n">
        <v>-0.8421342408761578</v>
      </c>
      <c r="E5820" t="inlineStr">
        <is>
          <t>SHORT</t>
        </is>
      </c>
      <c r="F5820" t="inlineStr">
        <is>
          <t>OOS</t>
        </is>
      </c>
      <c r="G5820" s="9" t="n">
        <v>156.8000030517578</v>
      </c>
      <c r="H5820" s="9" t="n">
        <v>157.1280059814453</v>
      </c>
      <c r="I5820" s="8">
        <f>IF(AND(ISNUMBER(G5820),ISNUMBER(H5820)),H5820/G5820-1,"")</f>
        <v/>
      </c>
      <c r="J5820" s="8" t="n">
        <v>-0.002171320170325374</v>
      </c>
      <c r="K5820" s="8">
        <f>IF(ISNA(B5820),"",IF(B5820="TRIGGER",IF(ISNUMBER(I5820),SIGN('Z-Score Calc'!I5820)*I5820-$N$1,""),""))</f>
        <v/>
      </c>
    </row>
    <row r="5821">
      <c r="A5821" s="5" t="n">
        <v>45484</v>
      </c>
      <c r="B5821">
        <f>'Z-Score Calc'!J5821</f>
        <v/>
      </c>
      <c r="C5821" t="inlineStr">
        <is>
          <t>TRIGGER</t>
        </is>
      </c>
      <c r="D5821" s="7" t="n">
        <v>-1.610533251009067</v>
      </c>
      <c r="E5821" t="inlineStr">
        <is>
          <t>SHORT</t>
        </is>
      </c>
      <c r="F5821" t="inlineStr">
        <is>
          <t>OOS</t>
        </is>
      </c>
      <c r="G5821" s="9" t="n">
        <v>158.2010040283203</v>
      </c>
      <c r="H5821" s="9" t="n">
        <v>158.3130035400391</v>
      </c>
      <c r="I5821" s="8">
        <f>IF(AND(ISNUMBER(G5821),ISNUMBER(H5821)),H5821/G5821-1,"")</f>
        <v/>
      </c>
      <c r="J5821" s="8" t="n">
        <v>-0.0007874218142994481</v>
      </c>
      <c r="K5821" s="8">
        <f>IF(ISNA(B5821),"",IF(B5821="TRIGGER",IF(ISNUMBER(I5821),SIGN('Z-Score Calc'!I5821)*I5821-$N$1,""),""))</f>
        <v/>
      </c>
    </row>
    <row r="5822">
      <c r="A5822" s="5" t="n">
        <v>45518</v>
      </c>
      <c r="B5822">
        <f>'Z-Score Calc'!J5822</f>
        <v/>
      </c>
      <c r="C5822" t="inlineStr"/>
      <c r="D5822" s="7" t="n">
        <v>-0.04683320696866348</v>
      </c>
      <c r="E5822" t="inlineStr"/>
      <c r="F5822" t="inlineStr">
        <is>
          <t>OOS</t>
        </is>
      </c>
      <c r="G5822" s="9" t="n">
        <v>147.2530059814453</v>
      </c>
      <c r="H5822" s="9" t="n">
        <v>149.2220001220703</v>
      </c>
      <c r="I5822" s="8">
        <f>IF(AND(ISNUMBER(G5822),ISNUMBER(H5822)),H5822/G5822-1,"")</f>
        <v/>
      </c>
      <c r="J5822" s="8" t="n">
        <v>-0.01345096867077164</v>
      </c>
      <c r="K5822" s="8">
        <f>IF(ISNA(B5822),"",IF(B5822="TRIGGER",IF(ISNUMBER(I5822),SIGN('Z-Score Calc'!I5822)*I5822-$N$1,""),""))</f>
        <v/>
      </c>
    </row>
    <row r="5823">
      <c r="A5823" s="5" t="n">
        <v>45546</v>
      </c>
      <c r="B5823">
        <f>'Z-Score Calc'!J5823</f>
        <v/>
      </c>
      <c r="C5823" t="inlineStr"/>
      <c r="D5823" s="7" t="n">
        <v>-0.04663222110571771</v>
      </c>
      <c r="E5823" t="inlineStr"/>
      <c r="F5823" t="inlineStr">
        <is>
          <t>OOS</t>
        </is>
      </c>
      <c r="G5823" s="9" t="n">
        <v>142.5899963378906</v>
      </c>
      <c r="H5823" s="9" t="n">
        <v>141.4989929199219</v>
      </c>
      <c r="I5823" s="8">
        <f>IF(AND(ISNUMBER(G5823),ISNUMBER(H5823)),H5823/G5823-1,"")</f>
        <v/>
      </c>
      <c r="J5823" s="8" t="n">
        <v>0.007571867320859372</v>
      </c>
      <c r="K5823" s="8">
        <f>IF(ISNA(B5823),"",IF(B5823="TRIGGER",IF(ISNUMBER(I5823),SIGN('Z-Score Calc'!I5823)*I5823-$N$1,""),""))</f>
        <v/>
      </c>
    </row>
    <row r="5824">
      <c r="A5824" s="5" t="n">
        <v>45575</v>
      </c>
      <c r="B5824">
        <f>'Z-Score Calc'!J5824</f>
        <v/>
      </c>
      <c r="C5824" t="inlineStr">
        <is>
          <t>TRIGGER</t>
        </is>
      </c>
      <c r="D5824" s="7" t="n">
        <v>0.7296740101176954</v>
      </c>
      <c r="E5824" t="inlineStr">
        <is>
          <t>LONG</t>
        </is>
      </c>
      <c r="F5824" t="inlineStr">
        <is>
          <t>OOS</t>
        </is>
      </c>
      <c r="G5824" s="9" t="n">
        <v>148.7039947509766</v>
      </c>
      <c r="H5824" s="9" t="n">
        <v>149.333999633789</v>
      </c>
      <c r="I5824" s="8">
        <f>IF(AND(ISNUMBER(G5824),ISNUMBER(H5824)),H5824/G5824-1,"")</f>
        <v/>
      </c>
      <c r="J5824" s="8" t="n">
        <v>0.004157172454031378</v>
      </c>
      <c r="K5824" s="8">
        <f>IF(ISNA(B5824),"",IF(B5824="TRIGGER",IF(ISNUMBER(I5824),SIGN('Z-Score Calc'!I5824)*I5824-$N$1,""),""))</f>
        <v/>
      </c>
    </row>
    <row r="5825">
      <c r="A5825" s="5" t="n">
        <v>45609</v>
      </c>
      <c r="B5825">
        <f>'Z-Score Calc'!J5825</f>
        <v/>
      </c>
      <c r="C5825" t="inlineStr"/>
      <c r="D5825" s="7" t="n">
        <v>-0.05272395519250129</v>
      </c>
      <c r="E5825" t="inlineStr"/>
      <c r="F5825" t="inlineStr">
        <is>
          <t>OOS</t>
        </is>
      </c>
      <c r="G5825" s="9" t="n">
        <v>154.6549987792969</v>
      </c>
      <c r="H5825" s="9" t="n">
        <v>155.4290008544922</v>
      </c>
      <c r="I5825" s="8">
        <f>IF(AND(ISNUMBER(G5825),ISNUMBER(H5825)),H5825/G5825-1,"")</f>
        <v/>
      </c>
      <c r="J5825" s="8" t="n">
        <v>-0.005084166103448505</v>
      </c>
      <c r="K5825" s="8">
        <f>IF(ISNA(B5825),"",IF(B5825="TRIGGER",IF(ISNUMBER(I5825),SIGN('Z-Score Calc'!I5825)*I5825-$N$1,""),""))</f>
        <v/>
      </c>
    </row>
    <row r="5826">
      <c r="A5826" s="5" t="n">
        <v>45637</v>
      </c>
      <c r="B5826">
        <f>'Z-Score Calc'!J5826</f>
        <v/>
      </c>
      <c r="C5826" t="inlineStr"/>
      <c r="D5826" s="7" t="n">
        <v>-0.05250322554179065</v>
      </c>
      <c r="E5826" t="inlineStr"/>
      <c r="F5826" t="inlineStr">
        <is>
          <t>OOS</t>
        </is>
      </c>
      <c r="G5826" s="9" t="n">
        <v>151.8070068359375</v>
      </c>
      <c r="H5826" s="9" t="n">
        <v>152.2449951171875</v>
      </c>
      <c r="I5826" s="8">
        <f>IF(AND(ISNUMBER(G5826),ISNUMBER(H5826)),H5826/G5826-1,"")</f>
        <v/>
      </c>
      <c r="J5826" s="8" t="n">
        <v>-0.002964629913136595</v>
      </c>
      <c r="K5826" s="8">
        <f>IF(ISNA(B5826),"",IF(B5826="TRIGGER",IF(ISNUMBER(I5826),SIGN('Z-Score Calc'!I5826)*I5826-$N$1,""),""))</f>
        <v/>
      </c>
    </row>
    <row r="5827">
      <c r="A5827" s="5" t="n">
        <v>45672</v>
      </c>
      <c r="B5827">
        <f>'Z-Score Calc'!J5827</f>
        <v/>
      </c>
      <c r="C5827" t="inlineStr">
        <is>
          <t>TRIGGER</t>
        </is>
      </c>
      <c r="D5827" s="7" t="n">
        <v>0.7319934295379604</v>
      </c>
      <c r="E5827" t="inlineStr">
        <is>
          <t>LONG</t>
        </is>
      </c>
      <c r="F5827" t="inlineStr">
        <is>
          <t>OOS</t>
        </is>
      </c>
      <c r="G5827" s="9" t="n">
        <v>158.0500030517578</v>
      </c>
      <c r="H5827" s="9" t="n">
        <v>156.2550048828125</v>
      </c>
      <c r="I5827" s="8">
        <f>IF(AND(ISNUMBER(G5827),ISNUMBER(H5827)),H5827/G5827-1,"")</f>
        <v/>
      </c>
      <c r="J5827" s="8" t="n">
        <v>-0.01143661844150288</v>
      </c>
      <c r="K5827" s="8">
        <f>IF(ISNA(B5827),"",IF(B5827="TRIGGER",IF(ISNUMBER(I5827),SIGN('Z-Score Calc'!I5827)*I5827-$N$1,""),""))</f>
        <v/>
      </c>
    </row>
    <row r="5828">
      <c r="A5828" s="5" t="n">
        <v>45700</v>
      </c>
      <c r="B5828">
        <f>'Z-Score Calc'!J5828</f>
        <v/>
      </c>
      <c r="C5828" t="inlineStr">
        <is>
          <t>TRIGGER</t>
        </is>
      </c>
      <c r="D5828" s="7" t="n">
        <v>1.51318003295501</v>
      </c>
      <c r="E5828" t="inlineStr">
        <is>
          <t>LONG</t>
        </is>
      </c>
      <c r="F5828" t="inlineStr">
        <is>
          <t>OOS</t>
        </is>
      </c>
      <c r="G5828" s="9" t="n">
        <v>152.7389984130859</v>
      </c>
      <c r="H5828" s="9" t="n">
        <v>154.2550048828125</v>
      </c>
      <c r="I5828" s="8">
        <f>IF(AND(ISNUMBER(G5828),ISNUMBER(H5828)),H5828/G5828-1,"")</f>
        <v/>
      </c>
      <c r="J5828" s="8" t="n">
        <v>0.009846006014147337</v>
      </c>
      <c r="K5828" s="8">
        <f>IF(ISNA(B5828),"",IF(B5828="TRIGGER",IF(ISNUMBER(I5828),SIGN('Z-Score Calc'!I5828)*I5828-$N$1,""),""))</f>
        <v/>
      </c>
    </row>
    <row r="5829">
      <c r="A5829" s="5" t="n">
        <v>45728</v>
      </c>
      <c r="B5829">
        <f>'Z-Score Calc'!J5829</f>
        <v/>
      </c>
      <c r="C5829" t="inlineStr">
        <is>
          <t>TRIGGER</t>
        </is>
      </c>
      <c r="D5829" s="7" t="n">
        <v>-0.8522027104205836</v>
      </c>
      <c r="E5829" t="inlineStr">
        <is>
          <t>SHORT</t>
        </is>
      </c>
      <c r="F5829" t="inlineStr">
        <is>
          <t>OOS</t>
        </is>
      </c>
      <c r="G5829" s="9" t="n">
        <v>148.0420074462891</v>
      </c>
      <c r="H5829" s="9" t="n">
        <v>148.2790069580078</v>
      </c>
      <c r="I5829" s="8">
        <f>IF(AND(ISNUMBER(G5829),ISNUMBER(H5829)),H5829/G5829-1,"")</f>
        <v/>
      </c>
      <c r="J5829" s="8" t="n">
        <v>-0.001680358456060159</v>
      </c>
      <c r="K5829" s="8">
        <f>IF(ISNA(B5829),"",IF(B5829="TRIGGER",IF(ISNUMBER(I5829),SIGN('Z-Score Calc'!I5829)*I5829-$N$1,""),""))</f>
        <v/>
      </c>
    </row>
    <row r="5830">
      <c r="A5830" s="5" t="n">
        <v>45757</v>
      </c>
      <c r="B5830">
        <f>'Z-Score Calc'!J5830</f>
        <v/>
      </c>
      <c r="C5830" t="inlineStr">
        <is>
          <t>TRIGGER</t>
        </is>
      </c>
      <c r="D5830" s="7" t="n">
        <v>-1.628861966463276</v>
      </c>
      <c r="E5830" t="inlineStr">
        <is>
          <t>SHORT</t>
        </is>
      </c>
      <c r="F5830" t="inlineStr">
        <is>
          <t>OOS</t>
        </is>
      </c>
      <c r="G5830" s="9" t="n">
        <v>143.7469940185547</v>
      </c>
      <c r="H5830" s="9" t="n">
        <v>143.6959991455078</v>
      </c>
      <c r="I5830" s="8">
        <f>IF(AND(ISNUMBER(G5830),ISNUMBER(H5830)),H5830/G5830-1,"")</f>
        <v/>
      </c>
      <c r="J5830" s="8" t="n">
        <v>0.0002752895691521496</v>
      </c>
      <c r="K5830" s="8">
        <f>IF(ISNA(B5830),"",IF(B5830="TRIGGER",IF(ISNUMBER(I5830),SIGN('Z-Score Calc'!I5830)*I5830-$N$1,""),""))</f>
        <v/>
      </c>
    </row>
    <row r="5831">
      <c r="A5831" s="5" t="n">
        <v>45790</v>
      </c>
      <c r="B5831">
        <f>'Z-Score Calc'!J5831</f>
        <v/>
      </c>
      <c r="C5831" t="inlineStr">
        <is>
          <t>TRIGGER</t>
        </is>
      </c>
      <c r="D5831" s="7" t="n">
        <v>-0.8276368256918433</v>
      </c>
      <c r="E5831" t="inlineStr">
        <is>
          <t>SHORT</t>
        </is>
      </c>
      <c r="F5831" t="inlineStr">
        <is>
          <t>OOS</t>
        </is>
      </c>
      <c r="G5831" s="9" t="n">
        <v>147.5279998779297</v>
      </c>
      <c r="H5831" s="9" t="n">
        <v>146.6499938964844</v>
      </c>
      <c r="I5831" s="8">
        <f>IF(AND(ISNUMBER(G5831),ISNUMBER(H5831)),H5831/G5831-1,"")</f>
        <v/>
      </c>
      <c r="J5831" s="8" t="n">
        <v>0.005871988370485105</v>
      </c>
      <c r="K5831" s="8">
        <f>IF(ISNA(B5831),"",IF(B5831="TRIGGER",IF(ISNUMBER(I5831),SIGN('Z-Score Calc'!I5831)*I5831-$N$1,""),""))</f>
        <v/>
      </c>
    </row>
    <row r="5832">
      <c r="A5832" s="5" t="n">
        <v>45819</v>
      </c>
      <c r="B5832">
        <f>'Z-Score Calc'!J5832</f>
        <v/>
      </c>
      <c r="C5832" t="inlineStr">
        <is>
          <t>TRIGGER</t>
        </is>
      </c>
      <c r="D5832" s="7" t="n">
        <v>-0.822078813269613</v>
      </c>
      <c r="E5832" t="inlineStr">
        <is>
          <t>SHORT</t>
        </is>
      </c>
      <c r="F5832" t="inlineStr">
        <is>
          <t>OOS</t>
        </is>
      </c>
      <c r="G5832" s="9" t="n">
        <v>144.2030029296875</v>
      </c>
      <c r="H5832" s="9" t="n">
        <v>143.1940002441406</v>
      </c>
      <c r="I5832" s="8">
        <f>IF(AND(ISNUMBER(G5832),ISNUMBER(H5832)),H5832/G5832-1,"")</f>
        <v/>
      </c>
      <c r="J5832" s="8" t="n">
        <v>0.00691763419367455</v>
      </c>
      <c r="K5832" s="8">
        <f>IF(ISNA(B5832),"",IF(B5832="TRIGGER",IF(ISNUMBER(I5832),SIGN('Z-Score Calc'!I5832)*I5832-$N$1,""),""))</f>
        <v/>
      </c>
    </row>
    <row r="5833">
      <c r="A5833" s="5" t="n">
        <v>45853</v>
      </c>
      <c r="B5833">
        <f>'Z-Score Calc'!J5833</f>
        <v/>
      </c>
      <c r="C5833" t="inlineStr"/>
      <c r="D5833" s="7" t="n">
        <v>-0.03711961693228118</v>
      </c>
      <c r="E5833" t="inlineStr"/>
      <c r="F5833" t="inlineStr">
        <is>
          <t>OOS</t>
        </is>
      </c>
      <c r="G5833" s="9" t="n">
        <v>148.7610015869141</v>
      </c>
      <c r="H5833" s="9" t="n">
        <v>148.0030059814453</v>
      </c>
      <c r="I5833" s="8">
        <f>IF(AND(ISNUMBER(G5833),ISNUMBER(H5833)),H5833/G5833-1,"")</f>
        <v/>
      </c>
      <c r="J5833" s="8" t="n">
        <v>0.005015927127696408</v>
      </c>
      <c r="K5833" s="8">
        <f>IF(ISNA(B5833),"",IF(B5833="TRIGGER",IF(ISNUMBER(I5833),SIGN('Z-Score Calc'!I5833)*I5833-$N$1,""),""))</f>
        <v/>
      </c>
    </row>
    <row r="5834">
      <c r="A5834" s="5" t="n">
        <v>45881</v>
      </c>
      <c r="B5834">
        <f>'Z-Score Calc'!J5834</f>
        <v/>
      </c>
      <c r="C5834" t="inlineStr"/>
      <c r="D5834" s="7" t="n">
        <v>-0.03697415020729577</v>
      </c>
      <c r="E5834" t="inlineStr"/>
      <c r="F5834" t="inlineStr">
        <is>
          <t>OOS</t>
        </is>
      </c>
      <c r="G5834" s="9" t="n">
        <v>147.7579956054688</v>
      </c>
      <c r="H5834" s="9" t="n">
        <v>147.1199951171875</v>
      </c>
      <c r="I5834" s="8">
        <f>IF(AND(ISNUMBER(G5834),ISNUMBER(H5834)),H5834/G5834-1,"")</f>
        <v/>
      </c>
      <c r="J5834" s="8" t="n">
        <v>0.004238409754485107</v>
      </c>
      <c r="K5834" s="8">
        <f>IF(ISNA(B5834),"",IF(B5834="TRIGGER",IF(ISNUMBER(I5834),SIGN('Z-Score Calc'!I5834)*I5834-$N$1,""),""))</f>
        <v/>
      </c>
    </row>
    <row r="5835">
      <c r="A5835" s="5" t="n">
        <v>45911</v>
      </c>
      <c r="B5835">
        <f>'Z-Score Calc'!J5835</f>
        <v/>
      </c>
      <c r="C5835" t="inlineStr">
        <is>
          <t>TRIGGER</t>
        </is>
      </c>
      <c r="D5835" s="7" t="n">
        <v>0.7488843986550864</v>
      </c>
      <c r="E5835" t="inlineStr">
        <is>
          <t>LONG</t>
        </is>
      </c>
      <c r="F5835" t="inlineStr">
        <is>
          <t>OOS</t>
        </is>
      </c>
      <c r="G5835" s="9" t="n">
        <v>147.2239990234375</v>
      </c>
      <c r="H5835" s="9" t="n">
        <v>147.6660003662109</v>
      </c>
      <c r="I5835" s="8">
        <f>IF(AND(ISNUMBER(G5835),ISNUMBER(H5835)),H5835/G5835-1,"")</f>
        <v/>
      </c>
      <c r="J5835" s="8" t="n">
        <v>0.002922772246041562</v>
      </c>
      <c r="K5835" s="8">
        <f>IF(ISNA(B5835),"",IF(B5835="TRIGGER",IF(ISNUMBER(I5835),SIGN('Z-Score Calc'!I5835)*I5835-$N$1,""),""))</f>
        <v/>
      </c>
    </row>
    <row r="5836">
      <c r="A5836" s="5" t="n">
        <v>45954</v>
      </c>
      <c r="B5836">
        <f>'Z-Score Calc'!J5836</f>
        <v/>
      </c>
      <c r="C5836" t="inlineStr">
        <is>
          <t>TRIGGER</t>
        </is>
      </c>
      <c r="D5836" s="7" t="n">
        <v>-0.8297893209813145</v>
      </c>
      <c r="E5836" t="inlineStr">
        <is>
          <t>SHORT</t>
        </is>
      </c>
      <c r="F5836" t="inlineStr">
        <is>
          <t>OOS</t>
        </is>
      </c>
      <c r="I5836" s="8">
        <f>IF(AND(ISNUMBER(G5836),ISNUMBER(H5836)),H5836/G5836-1,"")</f>
        <v/>
      </c>
      <c r="K5836" s="8">
        <f>IF(ISNA(B5836),"",IF(B5836="TRIGGER",IF(ISNUMBER(I5836),SIGN('Z-Score Calc'!I5836)*I5836-$N$1,""),""))</f>
        <v/>
      </c>
    </row>
    <row r="5837">
      <c r="A5837" s="5" t="n">
        <v>46035</v>
      </c>
      <c r="B5837">
        <f>'Z-Score Calc'!J5837</f>
        <v/>
      </c>
      <c r="C5837" t="inlineStr"/>
      <c r="D5837" s="7" t="n">
        <v>-0.0363714302814082</v>
      </c>
      <c r="E5837" t="inlineStr"/>
      <c r="F5837" t="inlineStr">
        <is>
          <t>OOS</t>
        </is>
      </c>
      <c r="G5837" s="9" t="n">
        <v>157.9859924316406</v>
      </c>
      <c r="H5837" s="9" t="n">
        <v>159.1790008544922</v>
      </c>
      <c r="I5837" s="8">
        <f>IF(AND(ISNUMBER(G5837),ISNUMBER(H5837)),H5837/G5837-1,"")</f>
        <v/>
      </c>
      <c r="J5837" s="8" t="n">
        <v>-0.007630820481876553</v>
      </c>
      <c r="K5837" s="8">
        <f>IF(ISNA(B5837),"",IF(B5837="TRIGGER",IF(ISNUMBER(I5837),SIGN('Z-Score Calc'!I5837)*I5837-$N$1,""),""))</f>
        <v/>
      </c>
    </row>
    <row r="5838">
      <c r="A5838" s="5" t="n">
        <v>46066</v>
      </c>
      <c r="B5838">
        <f>'Z-Score Calc'!J5838</f>
        <v/>
      </c>
      <c r="C5838" t="inlineStr">
        <is>
          <t>TRIGGER</t>
        </is>
      </c>
      <c r="D5838" s="7" t="n">
        <v>-0.8273254121580679</v>
      </c>
      <c r="E5838" t="inlineStr">
        <is>
          <t>SHORT</t>
        </is>
      </c>
      <c r="F5838" t="inlineStr">
        <is>
          <t>OOS</t>
        </is>
      </c>
      <c r="G5838" s="9" t="n">
        <v>152.8209991455078</v>
      </c>
      <c r="H5838" s="9" t="n">
        <v>152.7790069580078</v>
      </c>
      <c r="I5838" s="8">
        <f>IF(AND(ISNUMBER(G5838),ISNUMBER(H5838)),H5838/G5838-1,"")</f>
        <v/>
      </c>
      <c r="J5838" s="8" t="n">
        <v>0.0001953154261472813</v>
      </c>
      <c r="K5838" s="8">
        <f>IF(ISNA(B5838),"",IF(B5838="TRIGGER",IF(ISNUMBER(I5838),SIGN('Z-Score Calc'!I5838)*I5838-$N$1,""),""))</f>
        <v/>
      </c>
    </row>
    <row r="5839">
      <c r="A5839" s="5" t="n">
        <v>46092</v>
      </c>
      <c r="B5839">
        <f>'Z-Score Calc'!J5839</f>
        <v/>
      </c>
      <c r="C5839" t="inlineStr"/>
      <c r="D5839" s="7" t="n">
        <v>-0.03000236180559459</v>
      </c>
      <c r="E5839" t="inlineStr"/>
      <c r="F5839" t="inlineStr">
        <is>
          <t>OOS</t>
        </is>
      </c>
      <c r="G5839" s="9" t="n">
        <v>158.1139984130859</v>
      </c>
      <c r="H5839" s="9" t="n">
        <v>159.0749969482422</v>
      </c>
      <c r="I5839" s="8">
        <f>IF(AND(ISNUMBER(G5839),ISNUMBER(H5839)),H5839/G5839-1,"")</f>
        <v/>
      </c>
      <c r="J5839" s="8" t="n">
        <v>-0.006157348754326141</v>
      </c>
      <c r="K5839" s="8">
        <f>IF(ISNA(B5839),"",IF(B5839="TRIGGER",IF(ISNUMBER(I5839),SIGN('Z-Score Calc'!I5839)*I5839-$N$1,""),""))</f>
        <v/>
      </c>
    </row>
    <row r="5840">
      <c r="A5840" s="5" t="n">
        <v>46122</v>
      </c>
      <c r="B5840">
        <f>'Z-Score Calc'!J5840</f>
        <v/>
      </c>
      <c r="C5840" t="inlineStr"/>
      <c r="D5840" s="7" t="n">
        <v>-0.02989011398173061</v>
      </c>
      <c r="E5840" t="inlineStr"/>
      <c r="F5840" t="inlineStr">
        <is>
          <t>OOS</t>
        </is>
      </c>
      <c r="I5840" s="8">
        <f>IF(AND(ISNUMBER(G5840),ISNUMBER(H5840)),H5840/G5840-1,"")</f>
        <v/>
      </c>
      <c r="K5840" s="8">
        <f>IF(ISNA(B5840),"",IF(B5840="TRIGGER",IF(ISNUMBER(I5840),SIGN('Z-Score Calc'!I5840)*I5840-$N$1,""),""))</f>
        <v/>
      </c>
    </row>
    <row r="5841">
      <c r="A5841" s="5" t="n">
        <v>46154</v>
      </c>
      <c r="B5841">
        <f>'Z-Score Calc'!J5841</f>
        <v/>
      </c>
      <c r="C5841" t="inlineStr"/>
      <c r="D5841" s="7" t="n">
        <v>-0.02977911657744128</v>
      </c>
      <c r="E5841" t="inlineStr"/>
      <c r="F5841" t="inlineStr">
        <is>
          <t>OOS</t>
        </is>
      </c>
      <c r="G5841" s="9" t="n">
        <v>157.6710052490234</v>
      </c>
      <c r="H5841" s="9" t="n">
        <v>157.8509979248047</v>
      </c>
      <c r="I5841" s="8">
        <f>IF(AND(ISNUMBER(G5841),ISNUMBER(H5841)),H5841/G5841-1,"")</f>
        <v/>
      </c>
      <c r="J5841" s="8" t="n">
        <v>-0.001221035973808825</v>
      </c>
      <c r="K5841" s="8">
        <f>IF(ISNA(B5841),"",IF(B5841="TRIGGER",IF(ISNUMBER(I5841),SIGN('Z-Score Calc'!I5841)*I5841-$N$1,""),""))</f>
        <v/>
      </c>
    </row>
    <row r="5842">
      <c r="A5842" s="5" t="n">
        <v>46183</v>
      </c>
      <c r="B5842">
        <f>'Z-Score Calc'!J5842</f>
        <v/>
      </c>
      <c r="C5842" t="inlineStr"/>
      <c r="D5842" s="7" t="n">
        <v>-0.0296693465496468</v>
      </c>
      <c r="E5842" t="inlineStr"/>
      <c r="F5842" t="inlineStr">
        <is>
          <t>OOS</t>
        </is>
      </c>
      <c r="G5842" s="9" t="n">
        <v>160.5269927978516</v>
      </c>
      <c r="H5842" s="9" t="n">
        <v>160.1300048828125</v>
      </c>
      <c r="I5842" s="8">
        <f>IF(AND(ISNUMBER(G5842),ISNUMBER(H5842)),H5842/G5842-1,"")</f>
        <v/>
      </c>
      <c r="J5842" s="8" t="n">
        <v>0.00239356424879691</v>
      </c>
      <c r="K5842" s="8">
        <f>IF(ISNA(B5842),"",IF(B5842="TRIGGER",IF(ISNUMBER(I5842),SIGN('Z-Score Calc'!I5842)*I5842-$N$1,""),""))</f>
        <v/>
      </c>
    </row>
    <row r="5843">
      <c r="A5843" s="5" t="n">
        <v>46217</v>
      </c>
      <c r="B5843">
        <f>'Z-Score Calc'!J5843</f>
        <v/>
      </c>
      <c r="C5843" t="inlineStr">
        <is>
          <t>TRIGGER</t>
        </is>
      </c>
      <c r="D5843" s="7" t="n">
        <v>-2.441720547388421</v>
      </c>
      <c r="E5843" t="inlineStr">
        <is>
          <t>SHORT</t>
        </is>
      </c>
      <c r="F5843" t="inlineStr">
        <is>
          <t>OOS</t>
        </is>
      </c>
      <c r="G5843" s="9" t="n">
        <v>162.1869964599609</v>
      </c>
      <c r="H5843" s="9" t="n">
        <v>162.0720062255859</v>
      </c>
      <c r="I5843" s="8">
        <f>IF(AND(ISNUMBER(G5843),ISNUMBER(H5843)),H5843/G5843-1,"")</f>
        <v/>
      </c>
      <c r="J5843" s="8" t="n">
        <v>0.0006295330738369754</v>
      </c>
      <c r="K5843" s="8">
        <f>IF(ISNA(B5843),"",IF(B5843="TRIGGER",IF(ISNUMBER(I5843),SIGN('Z-Score Calc'!I5843)*I5843-$N$1,""),""))</f>
        <v/>
      </c>
    </row>
    <row r="5844">
      <c r="A5844" s="3" t="inlineStr">
        <is>
          <t>Inflation Rate YoY  (138 events)</t>
        </is>
      </c>
      <c r="B5844" s="3" t="n"/>
      <c r="C5844" s="3" t="n"/>
      <c r="D5844" s="3" t="n"/>
      <c r="E5844" s="3" t="n"/>
      <c r="F5844" s="3" t="n"/>
      <c r="G5844" s="3" t="n"/>
      <c r="H5844" s="3" t="n"/>
      <c r="I5844" s="3" t="n"/>
      <c r="J5844" s="3" t="n"/>
      <c r="K5844" s="3" t="n"/>
    </row>
    <row r="5845">
      <c r="A5845" s="4" t="inlineStr">
        <is>
          <t>Date</t>
        </is>
      </c>
      <c r="B5845" s="4" t="inlineStr">
        <is>
          <t>Formula trigger</t>
        </is>
      </c>
      <c r="C5845" s="4" t="inlineStr">
        <is>
          <t>Reported trigger</t>
        </is>
      </c>
      <c r="D5845" s="4" t="inlineStr">
        <is>
          <t>z (reported)</t>
        </is>
      </c>
      <c r="E5845" s="4" t="inlineStr">
        <is>
          <t>Direction</t>
        </is>
      </c>
      <c r="F5845" s="4" t="inlineStr">
        <is>
          <t>Period</t>
        </is>
      </c>
      <c r="G5845" s="4" t="inlineStr">
        <is>
          <t>Event close</t>
        </is>
      </c>
      <c r="H5845" s="4" t="inlineStr">
        <is>
          <t>Next close</t>
        </is>
      </c>
      <c r="I5845" s="4" t="inlineStr">
        <is>
          <t>Raw move % (formula)</t>
        </is>
      </c>
      <c r="J5845" s="4" t="inlineStr">
        <is>
          <t>Net % (reported)</t>
        </is>
      </c>
      <c r="K5845" s="4" t="inlineStr">
        <is>
          <t>Net % (formula)</t>
        </is>
      </c>
    </row>
    <row r="5846">
      <c r="A5846" s="5" t="n">
        <v>42020</v>
      </c>
      <c r="B5846">
        <f>'Z-Score Calc'!J5846</f>
        <v/>
      </c>
      <c r="C5846" t="inlineStr"/>
      <c r="E5846" t="inlineStr"/>
      <c r="F5846" t="inlineStr">
        <is>
          <t>IS</t>
        </is>
      </c>
      <c r="I5846" s="8">
        <f>IF(AND(ISNUMBER(G5846),ISNUMBER(H5846)),H5846/G5846-1,"")</f>
        <v/>
      </c>
      <c r="K5846" s="8">
        <f>IF(ISNA(B5846),"",IF(B5846="TRIGGER",IF(ISNUMBER(I5846),SIGN('Z-Score Calc'!I5846)*I5846-$N$1,""),""))</f>
        <v/>
      </c>
    </row>
    <row r="5847">
      <c r="A5847" s="5" t="n">
        <v>42061</v>
      </c>
      <c r="B5847">
        <f>'Z-Score Calc'!J5847</f>
        <v/>
      </c>
      <c r="C5847" t="inlineStr"/>
      <c r="E5847" t="inlineStr"/>
      <c r="F5847" t="inlineStr">
        <is>
          <t>IS</t>
        </is>
      </c>
      <c r="I5847" s="8">
        <f>IF(AND(ISNUMBER(G5847),ISNUMBER(H5847)),H5847/G5847-1,"")</f>
        <v/>
      </c>
      <c r="K5847" s="8">
        <f>IF(ISNA(B5847),"",IF(B5847="TRIGGER",IF(ISNUMBER(I5847),SIGN('Z-Score Calc'!I5847)*I5847-$N$1,""),""))</f>
        <v/>
      </c>
    </row>
    <row r="5848">
      <c r="A5848" s="5" t="n">
        <v>42087</v>
      </c>
      <c r="B5848">
        <f>'Z-Score Calc'!J5848</f>
        <v/>
      </c>
      <c r="C5848" t="inlineStr"/>
      <c r="E5848" t="inlineStr"/>
      <c r="F5848" t="inlineStr">
        <is>
          <t>IS</t>
        </is>
      </c>
      <c r="I5848" s="8">
        <f>IF(AND(ISNUMBER(G5848),ISNUMBER(H5848)),H5848/G5848-1,"")</f>
        <v/>
      </c>
      <c r="K5848" s="8">
        <f>IF(ISNA(B5848),"",IF(B5848="TRIGGER",IF(ISNUMBER(I5848),SIGN('Z-Score Calc'!I5848)*I5848-$N$1,""),""))</f>
        <v/>
      </c>
    </row>
    <row r="5849">
      <c r="A5849" s="5" t="n">
        <v>42111</v>
      </c>
      <c r="B5849">
        <f>'Z-Score Calc'!J5849</f>
        <v/>
      </c>
      <c r="C5849" t="inlineStr"/>
      <c r="E5849" t="inlineStr"/>
      <c r="F5849" t="inlineStr">
        <is>
          <t>IS</t>
        </is>
      </c>
      <c r="I5849" s="8">
        <f>IF(AND(ISNUMBER(G5849),ISNUMBER(H5849)),H5849/G5849-1,"")</f>
        <v/>
      </c>
      <c r="K5849" s="8">
        <f>IF(ISNA(B5849),"",IF(B5849="TRIGGER",IF(ISNUMBER(I5849),SIGN('Z-Score Calc'!I5849)*I5849-$N$1,""),""))</f>
        <v/>
      </c>
    </row>
    <row r="5850">
      <c r="A5850" s="5" t="n">
        <v>42146</v>
      </c>
      <c r="B5850">
        <f>'Z-Score Calc'!J5850</f>
        <v/>
      </c>
      <c r="C5850" t="inlineStr"/>
      <c r="E5850" t="inlineStr"/>
      <c r="F5850" t="inlineStr">
        <is>
          <t>IS</t>
        </is>
      </c>
      <c r="I5850" s="8">
        <f>IF(AND(ISNUMBER(G5850),ISNUMBER(H5850)),H5850/G5850-1,"")</f>
        <v/>
      </c>
      <c r="K5850" s="8">
        <f>IF(ISNA(B5850),"",IF(B5850="TRIGGER",IF(ISNUMBER(I5850),SIGN('Z-Score Calc'!I5850)*I5850-$N$1,""),""))</f>
        <v/>
      </c>
    </row>
    <row r="5851">
      <c r="A5851" s="5" t="n">
        <v>42173</v>
      </c>
      <c r="B5851">
        <f>'Z-Score Calc'!J5851</f>
        <v/>
      </c>
      <c r="C5851" t="inlineStr"/>
      <c r="E5851" t="inlineStr"/>
      <c r="F5851" t="inlineStr">
        <is>
          <t>IS</t>
        </is>
      </c>
      <c r="I5851" s="8">
        <f>IF(AND(ISNUMBER(G5851),ISNUMBER(H5851)),H5851/G5851-1,"")</f>
        <v/>
      </c>
      <c r="K5851" s="8">
        <f>IF(ISNA(B5851),"",IF(B5851="TRIGGER",IF(ISNUMBER(I5851),SIGN('Z-Score Calc'!I5851)*I5851-$N$1,""),""))</f>
        <v/>
      </c>
    </row>
    <row r="5852">
      <c r="A5852" s="5" t="n">
        <v>42202</v>
      </c>
      <c r="B5852">
        <f>'Z-Score Calc'!J5852</f>
        <v/>
      </c>
      <c r="C5852" t="inlineStr"/>
      <c r="E5852" t="inlineStr"/>
      <c r="F5852" t="inlineStr">
        <is>
          <t>IS</t>
        </is>
      </c>
      <c r="I5852" s="8">
        <f>IF(AND(ISNUMBER(G5852),ISNUMBER(H5852)),H5852/G5852-1,"")</f>
        <v/>
      </c>
      <c r="K5852" s="8">
        <f>IF(ISNA(B5852),"",IF(B5852="TRIGGER",IF(ISNUMBER(I5852),SIGN('Z-Score Calc'!I5852)*I5852-$N$1,""),""))</f>
        <v/>
      </c>
    </row>
    <row r="5853">
      <c r="A5853" s="5" t="n">
        <v>42235</v>
      </c>
      <c r="B5853">
        <f>'Z-Score Calc'!J5853</f>
        <v/>
      </c>
      <c r="C5853" t="inlineStr"/>
      <c r="E5853" t="inlineStr"/>
      <c r="F5853" t="inlineStr">
        <is>
          <t>IS</t>
        </is>
      </c>
      <c r="I5853" s="8">
        <f>IF(AND(ISNUMBER(G5853),ISNUMBER(H5853)),H5853/G5853-1,"")</f>
        <v/>
      </c>
      <c r="K5853" s="8">
        <f>IF(ISNA(B5853),"",IF(B5853="TRIGGER",IF(ISNUMBER(I5853),SIGN('Z-Score Calc'!I5853)*I5853-$N$1,""),""))</f>
        <v/>
      </c>
    </row>
    <row r="5854">
      <c r="A5854" s="5" t="n">
        <v>42263</v>
      </c>
      <c r="B5854">
        <f>'Z-Score Calc'!J5854</f>
        <v/>
      </c>
      <c r="C5854" t="inlineStr"/>
      <c r="E5854" t="inlineStr"/>
      <c r="F5854" t="inlineStr">
        <is>
          <t>IS</t>
        </is>
      </c>
      <c r="I5854" s="8">
        <f>IF(AND(ISNUMBER(G5854),ISNUMBER(H5854)),H5854/G5854-1,"")</f>
        <v/>
      </c>
      <c r="K5854" s="8">
        <f>IF(ISNA(B5854),"",IF(B5854="TRIGGER",IF(ISNUMBER(I5854),SIGN('Z-Score Calc'!I5854)*I5854-$N$1,""),""))</f>
        <v/>
      </c>
    </row>
    <row r="5855">
      <c r="A5855" s="5" t="n">
        <v>42292</v>
      </c>
      <c r="B5855">
        <f>'Z-Score Calc'!J5855</f>
        <v/>
      </c>
      <c r="C5855" t="inlineStr"/>
      <c r="E5855" t="inlineStr"/>
      <c r="F5855" t="inlineStr">
        <is>
          <t>IS</t>
        </is>
      </c>
      <c r="I5855" s="8">
        <f>IF(AND(ISNUMBER(G5855),ISNUMBER(H5855)),H5855/G5855-1,"")</f>
        <v/>
      </c>
      <c r="K5855" s="8">
        <f>IF(ISNA(B5855),"",IF(B5855="TRIGGER",IF(ISNUMBER(I5855),SIGN('Z-Score Calc'!I5855)*I5855-$N$1,""),""))</f>
        <v/>
      </c>
    </row>
    <row r="5856">
      <c r="A5856" s="5" t="n">
        <v>42325</v>
      </c>
      <c r="B5856">
        <f>'Z-Score Calc'!J5856</f>
        <v/>
      </c>
      <c r="C5856" t="inlineStr"/>
      <c r="E5856" t="inlineStr"/>
      <c r="F5856" t="inlineStr">
        <is>
          <t>IS</t>
        </is>
      </c>
      <c r="I5856" s="8">
        <f>IF(AND(ISNUMBER(G5856),ISNUMBER(H5856)),H5856/G5856-1,"")</f>
        <v/>
      </c>
      <c r="K5856" s="8">
        <f>IF(ISNA(B5856),"",IF(B5856="TRIGGER",IF(ISNUMBER(I5856),SIGN('Z-Score Calc'!I5856)*I5856-$N$1,""),""))</f>
        <v/>
      </c>
    </row>
    <row r="5857">
      <c r="A5857" s="5" t="n">
        <v>42353</v>
      </c>
      <c r="B5857">
        <f>'Z-Score Calc'!J5857</f>
        <v/>
      </c>
      <c r="C5857" t="inlineStr"/>
      <c r="E5857" t="inlineStr"/>
      <c r="F5857" t="inlineStr">
        <is>
          <t>IS</t>
        </is>
      </c>
      <c r="I5857" s="8">
        <f>IF(AND(ISNUMBER(G5857),ISNUMBER(H5857)),H5857/G5857-1,"")</f>
        <v/>
      </c>
      <c r="K5857" s="8">
        <f>IF(ISNA(B5857),"",IF(B5857="TRIGGER",IF(ISNUMBER(I5857),SIGN('Z-Score Calc'!I5857)*I5857-$N$1,""),""))</f>
        <v/>
      </c>
    </row>
    <row r="5858">
      <c r="A5858" s="5" t="n">
        <v>42389</v>
      </c>
      <c r="B5858">
        <f>'Z-Score Calc'!J5858</f>
        <v/>
      </c>
      <c r="C5858" t="inlineStr"/>
      <c r="E5858" t="inlineStr"/>
      <c r="F5858" t="inlineStr">
        <is>
          <t>IS</t>
        </is>
      </c>
      <c r="I5858" s="8">
        <f>IF(AND(ISNUMBER(G5858),ISNUMBER(H5858)),H5858/G5858-1,"")</f>
        <v/>
      </c>
      <c r="K5858" s="8">
        <f>IF(ISNA(B5858),"",IF(B5858="TRIGGER",IF(ISNUMBER(I5858),SIGN('Z-Score Calc'!I5858)*I5858-$N$1,""),""))</f>
        <v/>
      </c>
    </row>
    <row r="5859">
      <c r="A5859" s="5" t="n">
        <v>42419</v>
      </c>
      <c r="B5859">
        <f>'Z-Score Calc'!J5859</f>
        <v/>
      </c>
      <c r="C5859" t="inlineStr"/>
      <c r="E5859" t="inlineStr"/>
      <c r="F5859" t="inlineStr">
        <is>
          <t>IS</t>
        </is>
      </c>
      <c r="I5859" s="8">
        <f>IF(AND(ISNUMBER(G5859),ISNUMBER(H5859)),H5859/G5859-1,"")</f>
        <v/>
      </c>
      <c r="K5859" s="8">
        <f>IF(ISNA(B5859),"",IF(B5859="TRIGGER",IF(ISNUMBER(I5859),SIGN('Z-Score Calc'!I5859)*I5859-$N$1,""),""))</f>
        <v/>
      </c>
    </row>
    <row r="5860">
      <c r="A5860" s="5" t="n">
        <v>42445</v>
      </c>
      <c r="B5860">
        <f>'Z-Score Calc'!J5860</f>
        <v/>
      </c>
      <c r="C5860" t="inlineStr"/>
      <c r="E5860" t="inlineStr"/>
      <c r="F5860" t="inlineStr">
        <is>
          <t>IS</t>
        </is>
      </c>
      <c r="I5860" s="8">
        <f>IF(AND(ISNUMBER(G5860),ISNUMBER(H5860)),H5860/G5860-1,"")</f>
        <v/>
      </c>
      <c r="K5860" s="8">
        <f>IF(ISNA(B5860),"",IF(B5860="TRIGGER",IF(ISNUMBER(I5860),SIGN('Z-Score Calc'!I5860)*I5860-$N$1,""),""))</f>
        <v/>
      </c>
    </row>
    <row r="5861">
      <c r="A5861" s="5" t="n">
        <v>42474</v>
      </c>
      <c r="B5861">
        <f>'Z-Score Calc'!J5861</f>
        <v/>
      </c>
      <c r="C5861" t="inlineStr"/>
      <c r="E5861" t="inlineStr"/>
      <c r="F5861" t="inlineStr">
        <is>
          <t>IS</t>
        </is>
      </c>
      <c r="I5861" s="8">
        <f>IF(AND(ISNUMBER(G5861),ISNUMBER(H5861)),H5861/G5861-1,"")</f>
        <v/>
      </c>
      <c r="K5861" s="8">
        <f>IF(ISNA(B5861),"",IF(B5861="TRIGGER",IF(ISNUMBER(I5861),SIGN('Z-Score Calc'!I5861)*I5861-$N$1,""),""))</f>
        <v/>
      </c>
    </row>
    <row r="5862">
      <c r="A5862" s="5" t="n">
        <v>42507</v>
      </c>
      <c r="B5862">
        <f>'Z-Score Calc'!J5862</f>
        <v/>
      </c>
      <c r="C5862" t="inlineStr"/>
      <c r="E5862" t="inlineStr"/>
      <c r="F5862" t="inlineStr">
        <is>
          <t>IS</t>
        </is>
      </c>
      <c r="I5862" s="8">
        <f>IF(AND(ISNUMBER(G5862),ISNUMBER(H5862)),H5862/G5862-1,"")</f>
        <v/>
      </c>
      <c r="K5862" s="8">
        <f>IF(ISNA(B5862),"",IF(B5862="TRIGGER",IF(ISNUMBER(I5862),SIGN('Z-Score Calc'!I5862)*I5862-$N$1,""),""))</f>
        <v/>
      </c>
    </row>
    <row r="5863">
      <c r="A5863" s="5" t="n">
        <v>42537</v>
      </c>
      <c r="B5863">
        <f>'Z-Score Calc'!J5863</f>
        <v/>
      </c>
      <c r="C5863" t="inlineStr"/>
      <c r="E5863" t="inlineStr"/>
      <c r="F5863" t="inlineStr">
        <is>
          <t>IS</t>
        </is>
      </c>
      <c r="I5863" s="8">
        <f>IF(AND(ISNUMBER(G5863),ISNUMBER(H5863)),H5863/G5863-1,"")</f>
        <v/>
      </c>
      <c r="K5863" s="8">
        <f>IF(ISNA(B5863),"",IF(B5863="TRIGGER",IF(ISNUMBER(I5863),SIGN('Z-Score Calc'!I5863)*I5863-$N$1,""),""))</f>
        <v/>
      </c>
    </row>
    <row r="5864">
      <c r="A5864" s="5" t="n">
        <v>42566</v>
      </c>
      <c r="B5864">
        <f>'Z-Score Calc'!J5864</f>
        <v/>
      </c>
      <c r="C5864" t="inlineStr"/>
      <c r="E5864" t="inlineStr"/>
      <c r="F5864" t="inlineStr">
        <is>
          <t>IS</t>
        </is>
      </c>
      <c r="I5864" s="8">
        <f>IF(AND(ISNUMBER(G5864),ISNUMBER(H5864)),H5864/G5864-1,"")</f>
        <v/>
      </c>
      <c r="K5864" s="8">
        <f>IF(ISNA(B5864),"",IF(B5864="TRIGGER",IF(ISNUMBER(I5864),SIGN('Z-Score Calc'!I5864)*I5864-$N$1,""),""))</f>
        <v/>
      </c>
    </row>
    <row r="5865">
      <c r="A5865" s="5" t="n">
        <v>42598</v>
      </c>
      <c r="B5865">
        <f>'Z-Score Calc'!J5865</f>
        <v/>
      </c>
      <c r="C5865" t="inlineStr"/>
      <c r="E5865" t="inlineStr"/>
      <c r="F5865" t="inlineStr">
        <is>
          <t>IS</t>
        </is>
      </c>
      <c r="G5865" s="9" t="n">
        <v>100.1999969482422</v>
      </c>
      <c r="H5865" s="9" t="n">
        <v>99.90599822998048</v>
      </c>
      <c r="I5865" s="8">
        <f>IF(AND(ISNUMBER(G5865),ISNUMBER(H5865)),H5865/G5865-1,"")</f>
        <v/>
      </c>
      <c r="K5865" s="8">
        <f>IF(ISNA(B5865),"",IF(B5865="TRIGGER",IF(ISNUMBER(I5865),SIGN('Z-Score Calc'!I5865)*I5865-$N$1,""),""))</f>
        <v/>
      </c>
    </row>
    <row r="5866">
      <c r="A5866" s="5" t="n">
        <v>42629</v>
      </c>
      <c r="B5866">
        <f>'Z-Score Calc'!J5866</f>
        <v/>
      </c>
      <c r="C5866" t="inlineStr">
        <is>
          <t>TRIGGER</t>
        </is>
      </c>
      <c r="D5866" s="7" t="n">
        <v>1.111683726589808</v>
      </c>
      <c r="E5866" t="inlineStr">
        <is>
          <t>LONG</t>
        </is>
      </c>
      <c r="F5866" t="inlineStr">
        <is>
          <t>IS</t>
        </is>
      </c>
      <c r="I5866" s="8">
        <f>IF(AND(ISNUMBER(G5866),ISNUMBER(H5866)),H5866/G5866-1,"")</f>
        <v/>
      </c>
      <c r="K5866" s="8">
        <f>IF(ISNA(B5866),"",IF(B5866="TRIGGER",IF(ISNUMBER(I5866),SIGN('Z-Score Calc'!I5866)*I5866-$N$1,""),""))</f>
        <v/>
      </c>
    </row>
    <row r="5867">
      <c r="A5867" s="5" t="n">
        <v>42661</v>
      </c>
      <c r="B5867">
        <f>'Z-Score Calc'!J5867</f>
        <v/>
      </c>
      <c r="C5867" t="inlineStr"/>
      <c r="D5867" s="7" t="n">
        <v>1.532506672791417e-16</v>
      </c>
      <c r="E5867" t="inlineStr"/>
      <c r="F5867" t="inlineStr">
        <is>
          <t>IS</t>
        </is>
      </c>
      <c r="G5867" s="9" t="n">
        <v>103.8649978637695</v>
      </c>
      <c r="H5867" s="9" t="n">
        <v>103.390998840332</v>
      </c>
      <c r="I5867" s="8">
        <f>IF(AND(ISNUMBER(G5867),ISNUMBER(H5867)),H5867/G5867-1,"")</f>
        <v/>
      </c>
      <c r="J5867" s="8" t="n">
        <v>-0.004643071716355228</v>
      </c>
      <c r="K5867" s="8">
        <f>IF(ISNA(B5867),"",IF(B5867="TRIGGER",IF(ISNUMBER(I5867),SIGN('Z-Score Calc'!I5867)*I5867-$N$1,""),""))</f>
        <v/>
      </c>
    </row>
    <row r="5868">
      <c r="A5868" s="5" t="n">
        <v>42691</v>
      </c>
      <c r="B5868">
        <f>'Z-Score Calc'!J5868</f>
        <v/>
      </c>
      <c r="C5868" t="inlineStr"/>
      <c r="D5868" s="7" t="n">
        <v>1.498972404166192e-16</v>
      </c>
      <c r="E5868" t="inlineStr"/>
      <c r="F5868" t="inlineStr">
        <is>
          <t>IS</t>
        </is>
      </c>
      <c r="G5868" s="9" t="n">
        <v>108.7850036621094</v>
      </c>
      <c r="H5868" s="9" t="n">
        <v>110.2559967041016</v>
      </c>
      <c r="I5868" s="8">
        <f>IF(AND(ISNUMBER(G5868),ISNUMBER(H5868)),H5868/G5868-1,"")</f>
        <v/>
      </c>
      <c r="J5868" s="8" t="n">
        <v>0.0134425556378456</v>
      </c>
      <c r="K5868" s="8">
        <f>IF(ISNA(B5868),"",IF(B5868="TRIGGER",IF(ISNUMBER(I5868),SIGN('Z-Score Calc'!I5868)*I5868-$N$1,""),""))</f>
        <v/>
      </c>
    </row>
    <row r="5869">
      <c r="A5869" s="5" t="n">
        <v>42719</v>
      </c>
      <c r="B5869">
        <f>'Z-Score Calc'!J5869</f>
        <v/>
      </c>
      <c r="C5869" t="inlineStr"/>
      <c r="D5869" s="7" t="n">
        <v>1.467540770624878e-16</v>
      </c>
      <c r="E5869" t="inlineStr"/>
      <c r="F5869" t="inlineStr">
        <is>
          <t>IS</t>
        </is>
      </c>
      <c r="G5869" s="9" t="n">
        <v>117.2109985351562</v>
      </c>
      <c r="H5869" s="9" t="n">
        <v>118.2409973144531</v>
      </c>
      <c r="I5869" s="8">
        <f>IF(AND(ISNUMBER(G5869),ISNUMBER(H5869)),H5869/G5869-1,"")</f>
        <v/>
      </c>
      <c r="J5869" s="8" t="n">
        <v>0.008708096035533377</v>
      </c>
      <c r="K5869" s="8">
        <f>IF(ISNA(B5869),"",IF(B5869="TRIGGER",IF(ISNUMBER(I5869),SIGN('Z-Score Calc'!I5869)*I5869-$N$1,""),""))</f>
        <v/>
      </c>
    </row>
    <row r="5870">
      <c r="A5870" s="5" t="n">
        <v>42753</v>
      </c>
      <c r="B5870">
        <f>'Z-Score Calc'!J5870</f>
        <v/>
      </c>
      <c r="C5870" t="inlineStr"/>
      <c r="D5870" s="7" t="n">
        <v>1.438001527544851e-16</v>
      </c>
      <c r="E5870" t="inlineStr"/>
      <c r="F5870" t="inlineStr">
        <is>
          <t>IS</t>
        </is>
      </c>
      <c r="G5870" s="9" t="n">
        <v>112.8779983520508</v>
      </c>
      <c r="H5870" s="9" t="n">
        <v>114.7620010375977</v>
      </c>
      <c r="I5870" s="8">
        <f>IF(AND(ISNUMBER(G5870),ISNUMBER(H5870)),H5870/G5870-1,"")</f>
        <v/>
      </c>
      <c r="J5870" s="8" t="n">
        <v>0.01661114553985712</v>
      </c>
      <c r="K5870" s="8">
        <f>IF(ISNA(B5870),"",IF(B5870="TRIGGER",IF(ISNUMBER(I5870),SIGN('Z-Score Calc'!I5870)*I5870-$N$1,""),""))</f>
        <v/>
      </c>
    </row>
    <row r="5871">
      <c r="A5871" s="5" t="n">
        <v>42781</v>
      </c>
      <c r="B5871">
        <f>'Z-Score Calc'!J5871</f>
        <v/>
      </c>
      <c r="C5871" t="inlineStr">
        <is>
          <t>TRIGGER</t>
        </is>
      </c>
      <c r="D5871" s="7" t="n">
        <v>1.154700538379253</v>
      </c>
      <c r="E5871" t="inlineStr">
        <is>
          <t>LONG</t>
        </is>
      </c>
      <c r="F5871" t="inlineStr">
        <is>
          <t>IS</t>
        </is>
      </c>
      <c r="G5871" s="9" t="n">
        <v>114.3010025024414</v>
      </c>
      <c r="H5871" s="9" t="n">
        <v>114.1119995117188</v>
      </c>
      <c r="I5871" s="8">
        <f>IF(AND(ISNUMBER(G5871),ISNUMBER(H5871)),H5871/G5871-1,"")</f>
        <v/>
      </c>
      <c r="J5871" s="8" t="n">
        <v>-0.001733019761752307</v>
      </c>
      <c r="K5871" s="8">
        <f>IF(ISNA(B5871),"",IF(B5871="TRIGGER",IF(ISNUMBER(I5871),SIGN('Z-Score Calc'!I5871)*I5871-$N$1,""),""))</f>
        <v/>
      </c>
    </row>
    <row r="5872">
      <c r="A5872" s="5" t="n">
        <v>42809</v>
      </c>
      <c r="B5872">
        <f>'Z-Score Calc'!J5872</f>
        <v/>
      </c>
      <c r="C5872" t="inlineStr"/>
      <c r="D5872" s="7" t="n">
        <v>-0.04416313253071929</v>
      </c>
      <c r="E5872" t="inlineStr"/>
      <c r="F5872" t="inlineStr">
        <is>
          <t>IS</t>
        </is>
      </c>
      <c r="G5872" s="9" t="n">
        <v>114.6589965820312</v>
      </c>
      <c r="H5872" s="9" t="n">
        <v>113.4020004272461</v>
      </c>
      <c r="I5872" s="8">
        <f>IF(AND(ISNUMBER(G5872),ISNUMBER(H5872)),H5872/G5872-1,"")</f>
        <v/>
      </c>
      <c r="J5872" s="8" t="n">
        <v>0.01088344428834289</v>
      </c>
      <c r="K5872" s="8">
        <f>IF(ISNA(B5872),"",IF(B5872="TRIGGER",IF(ISNUMBER(I5872),SIGN('Z-Score Calc'!I5872)*I5872-$N$1,""),""))</f>
        <v/>
      </c>
    </row>
    <row r="5873">
      <c r="A5873" s="5" t="n">
        <v>42839</v>
      </c>
      <c r="B5873">
        <f>'Z-Score Calc'!J5873</f>
        <v/>
      </c>
      <c r="C5873" t="inlineStr">
        <is>
          <t>TRIGGER</t>
        </is>
      </c>
      <c r="D5873" s="7" t="n">
        <v>-2.385242291054945</v>
      </c>
      <c r="E5873" t="inlineStr">
        <is>
          <t>SHORT</t>
        </is>
      </c>
      <c r="F5873" t="inlineStr">
        <is>
          <t>IS</t>
        </is>
      </c>
      <c r="I5873" s="8">
        <f>IF(AND(ISNUMBER(G5873),ISNUMBER(H5873)),H5873/G5873-1,"")</f>
        <v/>
      </c>
      <c r="K5873" s="8">
        <f>IF(ISNA(B5873),"",IF(B5873="TRIGGER",IF(ISNUMBER(I5873),SIGN('Z-Score Calc'!I5873)*I5873-$N$1,""),""))</f>
        <v/>
      </c>
    </row>
    <row r="5874">
      <c r="A5874" s="5" t="n">
        <v>42867</v>
      </c>
      <c r="B5874">
        <f>'Z-Score Calc'!J5874</f>
        <v/>
      </c>
      <c r="C5874" t="inlineStr">
        <is>
          <t>TRIGGER</t>
        </is>
      </c>
      <c r="D5874" s="7" t="n">
        <v>-1.045589333336943</v>
      </c>
      <c r="E5874" t="inlineStr">
        <is>
          <t>SHORT</t>
        </is>
      </c>
      <c r="F5874" t="inlineStr">
        <is>
          <t>IS</t>
        </is>
      </c>
      <c r="I5874" s="8">
        <f>IF(AND(ISNUMBER(G5874),ISNUMBER(H5874)),H5874/G5874-1,"")</f>
        <v/>
      </c>
      <c r="K5874" s="8">
        <f>IF(ISNA(B5874),"",IF(B5874="TRIGGER",IF(ISNUMBER(I5874),SIGN('Z-Score Calc'!I5874)*I5874-$N$1,""),""))</f>
        <v/>
      </c>
    </row>
    <row r="5875">
      <c r="A5875" s="5" t="n">
        <v>42900</v>
      </c>
      <c r="B5875">
        <f>'Z-Score Calc'!J5875</f>
        <v/>
      </c>
      <c r="C5875" t="inlineStr">
        <is>
          <t>TRIGGER</t>
        </is>
      </c>
      <c r="D5875" s="7" t="n">
        <v>-1.008534440739762</v>
      </c>
      <c r="E5875" t="inlineStr">
        <is>
          <t>SHORT</t>
        </is>
      </c>
      <c r="F5875" t="inlineStr">
        <is>
          <t>IS</t>
        </is>
      </c>
      <c r="G5875" s="9" t="n">
        <v>109.4459991455078</v>
      </c>
      <c r="H5875" s="9" t="n">
        <v>110.9520034790039</v>
      </c>
      <c r="I5875" s="8">
        <f>IF(AND(ISNUMBER(G5875),ISNUMBER(H5875)),H5875/G5875-1,"")</f>
        <v/>
      </c>
      <c r="J5875" s="8" t="n">
        <v>-0.01383971500915302</v>
      </c>
      <c r="K5875" s="8">
        <f>IF(ISNA(B5875),"",IF(B5875="TRIGGER",IF(ISNUMBER(I5875),SIGN('Z-Score Calc'!I5875)*I5875-$N$1,""),""))</f>
        <v/>
      </c>
    </row>
    <row r="5876">
      <c r="A5876" s="5" t="n">
        <v>42930</v>
      </c>
      <c r="B5876">
        <f>'Z-Score Calc'!J5876</f>
        <v/>
      </c>
      <c r="C5876" t="inlineStr">
        <is>
          <t>TRIGGER</t>
        </is>
      </c>
      <c r="D5876" s="7" t="n">
        <v>-0.9751985160719763</v>
      </c>
      <c r="E5876" t="inlineStr">
        <is>
          <t>SHORT</t>
        </is>
      </c>
      <c r="F5876" t="inlineStr">
        <is>
          <t>IS</t>
        </is>
      </c>
      <c r="I5876" s="8">
        <f>IF(AND(ISNUMBER(G5876),ISNUMBER(H5876)),H5876/G5876-1,"")</f>
        <v/>
      </c>
      <c r="K5876" s="8">
        <f>IF(ISNA(B5876),"",IF(B5876="TRIGGER",IF(ISNUMBER(I5876),SIGN('Z-Score Calc'!I5876)*I5876-$N$1,""),""))</f>
        <v/>
      </c>
    </row>
    <row r="5877">
      <c r="A5877" s="5" t="n">
        <v>42958</v>
      </c>
      <c r="B5877">
        <f>'Z-Score Calc'!J5877</f>
        <v/>
      </c>
      <c r="C5877" t="inlineStr">
        <is>
          <t>TRIGGER</t>
        </is>
      </c>
      <c r="D5877" s="7" t="n">
        <v>-0.9449960625246099</v>
      </c>
      <c r="E5877" t="inlineStr">
        <is>
          <t>SHORT</t>
        </is>
      </c>
      <c r="F5877" t="inlineStr">
        <is>
          <t>IS</t>
        </is>
      </c>
      <c r="I5877" s="8">
        <f>IF(AND(ISNUMBER(G5877),ISNUMBER(H5877)),H5877/G5877-1,"")</f>
        <v/>
      </c>
      <c r="K5877" s="8">
        <f>IF(ISNA(B5877),"",IF(B5877="TRIGGER",IF(ISNUMBER(I5877),SIGN('Z-Score Calc'!I5877)*I5877-$N$1,""),""))</f>
        <v/>
      </c>
    </row>
    <row r="5878">
      <c r="A5878" s="5" t="n">
        <v>42992</v>
      </c>
      <c r="B5878">
        <f>'Z-Score Calc'!J5878</f>
        <v/>
      </c>
      <c r="C5878" t="inlineStr">
        <is>
          <t>TRIGGER</t>
        </is>
      </c>
      <c r="D5878" s="7" t="n">
        <v>1.25726435056397</v>
      </c>
      <c r="E5878" t="inlineStr">
        <is>
          <t>LONG</t>
        </is>
      </c>
      <c r="F5878" t="inlineStr">
        <is>
          <t>IS</t>
        </is>
      </c>
      <c r="G5878" s="9" t="n">
        <v>109.9189987182617</v>
      </c>
      <c r="H5878" s="9" t="n">
        <v>111.1969985961914</v>
      </c>
      <c r="I5878" s="8">
        <f>IF(AND(ISNUMBER(G5878),ISNUMBER(H5878)),H5878/G5878-1,"")</f>
        <v/>
      </c>
      <c r="J5878" s="8" t="n">
        <v>0.01154727756209408</v>
      </c>
      <c r="K5878" s="8">
        <f>IF(ISNA(B5878),"",IF(B5878="TRIGGER",IF(ISNUMBER(I5878),SIGN('Z-Score Calc'!I5878)*I5878-$N$1,""),""))</f>
        <v/>
      </c>
    </row>
    <row r="5879">
      <c r="A5879" s="5" t="n">
        <v>43021</v>
      </c>
      <c r="B5879">
        <f>'Z-Score Calc'!J5879</f>
        <v/>
      </c>
      <c r="C5879" t="inlineStr">
        <is>
          <t>TRIGGER</t>
        </is>
      </c>
      <c r="D5879" s="7" t="n">
        <v>-0.9477048274619331</v>
      </c>
      <c r="E5879" t="inlineStr">
        <is>
          <t>SHORT</t>
        </is>
      </c>
      <c r="F5879" t="inlineStr">
        <is>
          <t>IS</t>
        </is>
      </c>
      <c r="I5879" s="8">
        <f>IF(AND(ISNUMBER(G5879),ISNUMBER(H5879)),H5879/G5879-1,"")</f>
        <v/>
      </c>
      <c r="K5879" s="8">
        <f>IF(ISNA(B5879),"",IF(B5879="TRIGGER",IF(ISNUMBER(I5879),SIGN('Z-Score Calc'!I5879)*I5879-$N$1,""),""))</f>
        <v/>
      </c>
    </row>
    <row r="5880">
      <c r="A5880" s="5" t="n">
        <v>43054</v>
      </c>
      <c r="B5880">
        <f>'Z-Score Calc'!J5880</f>
        <v/>
      </c>
      <c r="C5880" t="inlineStr"/>
      <c r="D5880" s="7" t="n">
        <v>0.1589007042167383</v>
      </c>
      <c r="E5880" t="inlineStr"/>
      <c r="F5880" t="inlineStr">
        <is>
          <t>IS</t>
        </is>
      </c>
      <c r="G5880" s="9" t="n">
        <v>113.4020004272461</v>
      </c>
      <c r="H5880" s="9" t="n">
        <v>113.0279998779297</v>
      </c>
      <c r="I5880" s="8">
        <f>IF(AND(ISNUMBER(G5880),ISNUMBER(H5880)),H5880/G5880-1,"")</f>
        <v/>
      </c>
      <c r="J5880" s="8" t="n">
        <v>-0.003377471422572696</v>
      </c>
      <c r="K5880" s="8">
        <f>IF(ISNA(B5880),"",IF(B5880="TRIGGER",IF(ISNUMBER(I5880),SIGN('Z-Score Calc'!I5880)*I5880-$N$1,""),""))</f>
        <v/>
      </c>
    </row>
    <row r="5881">
      <c r="A5881" s="5" t="n">
        <v>43082</v>
      </c>
      <c r="B5881">
        <f>'Z-Score Calc'!J5881</f>
        <v/>
      </c>
      <c r="C5881" t="inlineStr"/>
      <c r="D5881" s="7" t="n">
        <v>0.1566238312997882</v>
      </c>
      <c r="E5881" t="inlineStr"/>
      <c r="F5881" t="inlineStr">
        <is>
          <t>IS</t>
        </is>
      </c>
      <c r="G5881" s="9" t="n">
        <v>113.5449981689453</v>
      </c>
      <c r="H5881" s="9" t="n">
        <v>112.7819976806641</v>
      </c>
      <c r="I5881" s="8">
        <f>IF(AND(ISNUMBER(G5881),ISNUMBER(H5881)),H5881/G5881-1,"")</f>
        <v/>
      </c>
      <c r="J5881" s="8" t="n">
        <v>-0.006799271922199178</v>
      </c>
      <c r="K5881" s="8">
        <f>IF(ISNA(B5881),"",IF(B5881="TRIGGER",IF(ISNUMBER(I5881),SIGN('Z-Score Calc'!I5881)*I5881-$N$1,""),""))</f>
        <v/>
      </c>
    </row>
    <row r="5882">
      <c r="A5882" s="5" t="n">
        <v>43112</v>
      </c>
      <c r="B5882">
        <f>'Z-Score Calc'!J5882</f>
        <v/>
      </c>
      <c r="C5882" t="inlineStr"/>
      <c r="D5882" s="7" t="n">
        <v>0.1544420949813019</v>
      </c>
      <c r="E5882" t="inlineStr"/>
      <c r="F5882" t="inlineStr">
        <is>
          <t>IS</t>
        </is>
      </c>
      <c r="G5882" s="9" t="n">
        <v>111.2939987182617</v>
      </c>
      <c r="H5882" s="9" t="n">
        <v>111.0999984741211</v>
      </c>
      <c r="I5882" s="8">
        <f>IF(AND(ISNUMBER(G5882),ISNUMBER(H5882)),H5882/G5882-1,"")</f>
        <v/>
      </c>
      <c r="J5882" s="8" t="n">
        <v>-0.001822597812535441</v>
      </c>
      <c r="K5882" s="8">
        <f>IF(ISNA(B5882),"",IF(B5882="TRIGGER",IF(ISNUMBER(I5882),SIGN('Z-Score Calc'!I5882)*I5882-$N$1,""),""))</f>
        <v/>
      </c>
    </row>
    <row r="5883">
      <c r="A5883" s="5" t="n">
        <v>43145</v>
      </c>
      <c r="B5883">
        <f>'Z-Score Calc'!J5883</f>
        <v/>
      </c>
      <c r="C5883" t="inlineStr">
        <is>
          <t>TRIGGER</t>
        </is>
      </c>
      <c r="D5883" s="7" t="n">
        <v>2.407114995081482</v>
      </c>
      <c r="E5883" t="inlineStr">
        <is>
          <t>LONG</t>
        </is>
      </c>
      <c r="F5883" t="inlineStr">
        <is>
          <t>IS</t>
        </is>
      </c>
      <c r="G5883" s="9" t="n">
        <v>107.7639999389648</v>
      </c>
      <c r="H5883" s="9" t="n">
        <v>106.5869979858398</v>
      </c>
      <c r="I5883" s="8">
        <f>IF(AND(ISNUMBER(G5883),ISNUMBER(H5883)),H5883/G5883-1,"")</f>
        <v/>
      </c>
      <c r="J5883" s="8" t="n">
        <v>-0.011001497695417</v>
      </c>
      <c r="K5883" s="8">
        <f>IF(ISNA(B5883),"",IF(B5883="TRIGGER",IF(ISNUMBER(I5883),SIGN('Z-Score Calc'!I5883)*I5883-$N$1,""),""))</f>
        <v/>
      </c>
    </row>
    <row r="5884">
      <c r="A5884" s="5" t="n">
        <v>43172</v>
      </c>
      <c r="B5884">
        <f>'Z-Score Calc'!J5884</f>
        <v/>
      </c>
      <c r="C5884" t="inlineStr"/>
      <c r="D5884" s="7" t="n">
        <v>0.08389684761627968</v>
      </c>
      <c r="E5884" t="inlineStr"/>
      <c r="F5884" t="inlineStr">
        <is>
          <t>IS</t>
        </is>
      </c>
      <c r="G5884" s="9" t="n">
        <v>106.2600021362305</v>
      </c>
      <c r="H5884" s="9" t="n">
        <v>106.5080032348633</v>
      </c>
      <c r="I5884" s="8">
        <f>IF(AND(ISNUMBER(G5884),ISNUMBER(H5884)),H5884/G5884-1,"")</f>
        <v/>
      </c>
      <c r="J5884" s="8" t="n">
        <v>0.002254443486138592</v>
      </c>
      <c r="K5884" s="8">
        <f>IF(ISNA(B5884),"",IF(B5884="TRIGGER",IF(ISNUMBER(I5884),SIGN('Z-Score Calc'!I5884)*I5884-$N$1,""),""))</f>
        <v/>
      </c>
    </row>
    <row r="5885">
      <c r="A5885" s="5" t="n">
        <v>43201</v>
      </c>
      <c r="B5885">
        <f>'Z-Score Calc'!J5885</f>
        <v/>
      </c>
      <c r="C5885" t="inlineStr"/>
      <c r="D5885" s="7" t="n">
        <v>0.08283527580699498</v>
      </c>
      <c r="E5885" t="inlineStr"/>
      <c r="F5885" t="inlineStr">
        <is>
          <t>IS</t>
        </is>
      </c>
      <c r="G5885" s="9" t="n">
        <v>106.8290023803711</v>
      </c>
      <c r="H5885" s="9" t="n">
        <v>107.2220001220703</v>
      </c>
      <c r="I5885" s="8">
        <f>IF(AND(ISNUMBER(G5885),ISNUMBER(H5885)),H5885/G5885-1,"")</f>
        <v/>
      </c>
      <c r="J5885" s="8" t="n">
        <v>0.00359929034874198</v>
      </c>
      <c r="K5885" s="8">
        <f>IF(ISNA(B5885),"",IF(B5885="TRIGGER",IF(ISNUMBER(I5885),SIGN('Z-Score Calc'!I5885)*I5885-$N$1,""),""))</f>
        <v/>
      </c>
    </row>
    <row r="5886">
      <c r="A5886" s="5" t="n">
        <v>43230</v>
      </c>
      <c r="B5886">
        <f>'Z-Score Calc'!J5886</f>
        <v/>
      </c>
      <c r="C5886" t="inlineStr"/>
      <c r="D5886" s="7" t="n">
        <v>0.08181298090397132</v>
      </c>
      <c r="E5886" t="inlineStr"/>
      <c r="F5886" t="inlineStr">
        <is>
          <t>IS</t>
        </is>
      </c>
      <c r="G5886" s="9" t="n">
        <v>109.4359970092773</v>
      </c>
      <c r="H5886" s="9" t="n">
        <v>109.3379974365234</v>
      </c>
      <c r="I5886" s="8">
        <f>IF(AND(ISNUMBER(G5886),ISNUMBER(H5886)),H5886/G5886-1,"")</f>
        <v/>
      </c>
      <c r="J5886" s="8" t="n">
        <v>-0.0009749614790543802</v>
      </c>
      <c r="K5886" s="8">
        <f>IF(ISNA(B5886),"",IF(B5886="TRIGGER",IF(ISNUMBER(I5886),SIGN('Z-Score Calc'!I5886)*I5886-$N$1,""),""))</f>
        <v/>
      </c>
    </row>
    <row r="5887">
      <c r="A5887" s="5" t="n">
        <v>43263</v>
      </c>
      <c r="B5887">
        <f>'Z-Score Calc'!J5887</f>
        <v/>
      </c>
      <c r="C5887" t="inlineStr">
        <is>
          <t>TRIGGER</t>
        </is>
      </c>
      <c r="D5887" s="7" t="n">
        <v>1.185471477874862</v>
      </c>
      <c r="E5887" t="inlineStr">
        <is>
          <t>LONG</t>
        </is>
      </c>
      <c r="F5887" t="inlineStr">
        <is>
          <t>IS</t>
        </is>
      </c>
      <c r="G5887" s="9" t="n">
        <v>110.4520034790039</v>
      </c>
      <c r="H5887" s="9" t="n">
        <v>110.2419967651367</v>
      </c>
      <c r="I5887" s="8">
        <f>IF(AND(ISNUMBER(G5887),ISNUMBER(H5887)),H5887/G5887-1,"")</f>
        <v/>
      </c>
      <c r="J5887" s="8" t="n">
        <v>-0.001980803900978855</v>
      </c>
      <c r="K5887" s="8">
        <f>IF(ISNA(B5887),"",IF(B5887="TRIGGER",IF(ISNUMBER(I5887),SIGN('Z-Score Calc'!I5887)*I5887-$N$1,""),""))</f>
        <v/>
      </c>
    </row>
    <row r="5888">
      <c r="A5888" s="5" t="n">
        <v>43293</v>
      </c>
      <c r="B5888">
        <f>'Z-Score Calc'!J5888</f>
        <v/>
      </c>
      <c r="C5888" t="inlineStr"/>
      <c r="D5888" s="7" t="n">
        <v>0.05236514183296682</v>
      </c>
      <c r="E5888" t="inlineStr"/>
      <c r="F5888" t="inlineStr">
        <is>
          <t>IS</t>
        </is>
      </c>
      <c r="G5888" s="9" t="n">
        <v>112.6650009155273</v>
      </c>
      <c r="H5888" s="9" t="n">
        <v>112.3990020751953</v>
      </c>
      <c r="I5888" s="8">
        <f>IF(AND(ISNUMBER(G5888),ISNUMBER(H5888)),H5888/G5888-1,"")</f>
        <v/>
      </c>
      <c r="J5888" s="8" t="n">
        <v>-0.002440436151190916</v>
      </c>
      <c r="K5888" s="8">
        <f>IF(ISNA(B5888),"",IF(B5888="TRIGGER",IF(ISNUMBER(I5888),SIGN('Z-Score Calc'!I5888)*I5888-$N$1,""),""))</f>
        <v/>
      </c>
    </row>
    <row r="5889">
      <c r="A5889" s="5" t="n">
        <v>43322</v>
      </c>
      <c r="B5889">
        <f>'Z-Score Calc'!J5889</f>
        <v/>
      </c>
      <c r="C5889" t="inlineStr">
        <is>
          <t>TRIGGER</t>
        </is>
      </c>
      <c r="D5889" s="7" t="n">
        <v>-1.061195774770002</v>
      </c>
      <c r="E5889" t="inlineStr">
        <is>
          <t>SHORT</t>
        </is>
      </c>
      <c r="F5889" t="inlineStr">
        <is>
          <t>IS</t>
        </is>
      </c>
      <c r="I5889" s="8">
        <f>IF(AND(ISNUMBER(G5889),ISNUMBER(H5889)),H5889/G5889-1,"")</f>
        <v/>
      </c>
      <c r="K5889" s="8">
        <f>IF(ISNA(B5889),"",IF(B5889="TRIGGER",IF(ISNUMBER(I5889),SIGN('Z-Score Calc'!I5889)*I5889-$N$1,""),""))</f>
        <v/>
      </c>
    </row>
    <row r="5890">
      <c r="A5890" s="5" t="n">
        <v>43356</v>
      </c>
      <c r="B5890">
        <f>'Z-Score Calc'!J5890</f>
        <v/>
      </c>
      <c r="C5890" t="inlineStr">
        <is>
          <t>TRIGGER</t>
        </is>
      </c>
      <c r="D5890" s="7" t="n">
        <v>-1.035867365190219</v>
      </c>
      <c r="E5890" t="inlineStr">
        <is>
          <t>SHORT</t>
        </is>
      </c>
      <c r="F5890" t="inlineStr">
        <is>
          <t>IS</t>
        </is>
      </c>
      <c r="G5890" s="9" t="n">
        <v>112.0120010375977</v>
      </c>
      <c r="H5890" s="9" t="n">
        <v>111.9530029296875</v>
      </c>
      <c r="I5890" s="8">
        <f>IF(AND(ISNUMBER(G5890),ISNUMBER(H5890)),H5890/G5890-1,"")</f>
        <v/>
      </c>
      <c r="J5890" s="8" t="n">
        <v>0.0004472475901640361</v>
      </c>
      <c r="K5890" s="8">
        <f>IF(ISNA(B5890),"",IF(B5890="TRIGGER",IF(ISNUMBER(I5890),SIGN('Z-Score Calc'!I5890)*I5890-$N$1,""),""))</f>
        <v/>
      </c>
    </row>
    <row r="5891">
      <c r="A5891" s="5" t="n">
        <v>43384</v>
      </c>
      <c r="B5891">
        <f>'Z-Score Calc'!J5891</f>
        <v/>
      </c>
      <c r="C5891" t="inlineStr">
        <is>
          <t>TRIGGER</t>
        </is>
      </c>
      <c r="D5891" s="7" t="n">
        <v>-1.012282563224448</v>
      </c>
      <c r="E5891" t="inlineStr">
        <is>
          <t>SHORT</t>
        </is>
      </c>
      <c r="F5891" t="inlineStr">
        <is>
          <t>IS</t>
        </is>
      </c>
      <c r="G5891" s="9" t="n">
        <v>112.0800018310547</v>
      </c>
      <c r="H5891" s="9" t="n">
        <v>112.1920013427734</v>
      </c>
      <c r="I5891" s="8">
        <f>IF(AND(ISNUMBER(G5891),ISNUMBER(H5891)),H5891/G5891-1,"")</f>
        <v/>
      </c>
      <c r="J5891" s="8" t="n">
        <v>-0.001078746643371574</v>
      </c>
      <c r="K5891" s="8">
        <f>IF(ISNA(B5891),"",IF(B5891="TRIGGER",IF(ISNUMBER(I5891),SIGN('Z-Score Calc'!I5891)*I5891-$N$1,""),""))</f>
        <v/>
      </c>
    </row>
    <row r="5892">
      <c r="A5892" s="5" t="n">
        <v>43418</v>
      </c>
      <c r="B5892">
        <f>'Z-Score Calc'!J5892</f>
        <v/>
      </c>
      <c r="C5892" t="inlineStr"/>
      <c r="D5892" s="7" t="n">
        <v>0.1207621437875744</v>
      </c>
      <c r="E5892" t="inlineStr"/>
      <c r="F5892" t="inlineStr">
        <is>
          <t>IS</t>
        </is>
      </c>
      <c r="G5892" s="9" t="n">
        <v>113.7890014648438</v>
      </c>
      <c r="H5892" s="9" t="n">
        <v>113.5640029907227</v>
      </c>
      <c r="I5892" s="8">
        <f>IF(AND(ISNUMBER(G5892),ISNUMBER(H5892)),H5892/G5892-1,"")</f>
        <v/>
      </c>
      <c r="J5892" s="8" t="n">
        <v>-0.00205679538843304</v>
      </c>
      <c r="K5892" s="8">
        <f>IF(ISNA(B5892),"",IF(B5892="TRIGGER",IF(ISNUMBER(I5892),SIGN('Z-Score Calc'!I5892)*I5892-$N$1,""),""))</f>
        <v/>
      </c>
    </row>
    <row r="5893">
      <c r="A5893" s="5" t="n">
        <v>43446</v>
      </c>
      <c r="B5893">
        <f>'Z-Score Calc'!J5893</f>
        <v/>
      </c>
      <c r="C5893" t="inlineStr"/>
      <c r="D5893" s="7" t="n">
        <v>0.1194798262617473</v>
      </c>
      <c r="E5893" t="inlineStr"/>
      <c r="F5893" t="inlineStr">
        <is>
          <t>IS</t>
        </is>
      </c>
      <c r="G5893" s="9" t="n">
        <v>113.3840026855469</v>
      </c>
      <c r="H5893" s="9" t="n">
        <v>113.2850036621094</v>
      </c>
      <c r="I5893" s="8">
        <f>IF(AND(ISNUMBER(G5893),ISNUMBER(H5893)),H5893/G5893-1,"")</f>
        <v/>
      </c>
      <c r="J5893" s="8" t="n">
        <v>-0.0009525952257959146</v>
      </c>
      <c r="K5893" s="8">
        <f>IF(ISNA(B5893),"",IF(B5893="TRIGGER",IF(ISNUMBER(I5893),SIGN('Z-Score Calc'!I5893)*I5893-$N$1,""),""))</f>
        <v/>
      </c>
    </row>
    <row r="5894">
      <c r="A5894" s="5" t="n">
        <v>43476</v>
      </c>
      <c r="B5894">
        <f>'Z-Score Calc'!J5894</f>
        <v/>
      </c>
      <c r="C5894" t="inlineStr"/>
      <c r="D5894" s="7" t="n">
        <v>0.1182375008436371</v>
      </c>
      <c r="E5894" t="inlineStr"/>
      <c r="F5894" t="inlineStr">
        <is>
          <t>IS</t>
        </is>
      </c>
      <c r="G5894" s="9" t="n">
        <v>108.2979965209961</v>
      </c>
      <c r="H5894" s="9" t="n">
        <v>108.4580001831055</v>
      </c>
      <c r="I5894" s="8">
        <f>IF(AND(ISNUMBER(G5894),ISNUMBER(H5894)),H5894/G5894-1,"")</f>
        <v/>
      </c>
      <c r="J5894" s="8" t="n">
        <v>0.001397974008690152</v>
      </c>
      <c r="K5894" s="8">
        <f>IF(ISNA(B5894),"",IF(B5894="TRIGGER",IF(ISNUMBER(I5894),SIGN('Z-Score Calc'!I5894)*I5894-$N$1,""),""))</f>
        <v/>
      </c>
    </row>
    <row r="5895">
      <c r="A5895" s="5" t="n">
        <v>43509</v>
      </c>
      <c r="B5895">
        <f>'Z-Score Calc'!J5895</f>
        <v/>
      </c>
      <c r="C5895" t="inlineStr">
        <is>
          <t>TRIGGER</t>
        </is>
      </c>
      <c r="D5895" s="7" t="n">
        <v>1.263957820229378</v>
      </c>
      <c r="E5895" t="inlineStr">
        <is>
          <t>LONG</t>
        </is>
      </c>
      <c r="F5895" t="inlineStr">
        <is>
          <t>IS</t>
        </is>
      </c>
      <c r="G5895" s="9" t="n">
        <v>110.5149993896484</v>
      </c>
      <c r="H5895" s="9" t="n">
        <v>110.9229965209961</v>
      </c>
      <c r="I5895" s="8">
        <f>IF(AND(ISNUMBER(G5895),ISNUMBER(H5895)),H5895/G5895-1,"")</f>
        <v/>
      </c>
      <c r="J5895" s="8" t="n">
        <v>0.003612315813242973</v>
      </c>
      <c r="K5895" s="8">
        <f>IF(ISNA(B5895),"",IF(B5895="TRIGGER",IF(ISNUMBER(I5895),SIGN('Z-Score Calc'!I5895)*I5895-$N$1,""),""))</f>
        <v/>
      </c>
    </row>
    <row r="5896">
      <c r="A5896" s="5" t="n">
        <v>43536</v>
      </c>
      <c r="B5896">
        <f>'Z-Score Calc'!J5896</f>
        <v/>
      </c>
      <c r="C5896" t="inlineStr">
        <is>
          <t>TRIGGER</t>
        </is>
      </c>
      <c r="D5896" s="7" t="n">
        <v>-1.049132692046231</v>
      </c>
      <c r="E5896" t="inlineStr">
        <is>
          <t>SHORT</t>
        </is>
      </c>
      <c r="F5896" t="inlineStr">
        <is>
          <t>IS</t>
        </is>
      </c>
      <c r="G5896" s="9" t="n">
        <v>111.3420028686523</v>
      </c>
      <c r="H5896" s="9" t="n">
        <v>111.3059997558594</v>
      </c>
      <c r="I5896" s="8">
        <f>IF(AND(ISNUMBER(G5896),ISNUMBER(H5896)),H5896/G5896-1,"")</f>
        <v/>
      </c>
      <c r="J5896" s="8" t="n">
        <v>0.0002438912807556605</v>
      </c>
      <c r="K5896" s="8">
        <f>IF(ISNA(B5896),"",IF(B5896="TRIGGER",IF(ISNUMBER(I5896),SIGN('Z-Score Calc'!I5896)*I5896-$N$1,""),""))</f>
        <v/>
      </c>
    </row>
    <row r="5897">
      <c r="A5897" s="5" t="n">
        <v>43565</v>
      </c>
      <c r="B5897">
        <f>'Z-Score Calc'!J5897</f>
        <v/>
      </c>
      <c r="C5897" t="inlineStr">
        <is>
          <t>TRIGGER</t>
        </is>
      </c>
      <c r="D5897" s="7" t="n">
        <v>1.251172526228002</v>
      </c>
      <c r="E5897" t="inlineStr">
        <is>
          <t>LONG</t>
        </is>
      </c>
      <c r="F5897" t="inlineStr">
        <is>
          <t>IS</t>
        </is>
      </c>
      <c r="G5897" s="9" t="n">
        <v>110.9850006103516</v>
      </c>
      <c r="H5897" s="9" t="n">
        <v>111.6210021972656</v>
      </c>
      <c r="I5897" s="8">
        <f>IF(AND(ISNUMBER(G5897),ISNUMBER(H5897)),H5897/G5897-1,"")</f>
        <v/>
      </c>
      <c r="J5897" s="8" t="n">
        <v>0.005651053597006374</v>
      </c>
      <c r="K5897" s="8">
        <f>IF(ISNA(B5897),"",IF(B5897="TRIGGER",IF(ISNUMBER(I5897),SIGN('Z-Score Calc'!I5897)*I5897-$N$1,""),""))</f>
        <v/>
      </c>
    </row>
    <row r="5898">
      <c r="A5898" s="5" t="n">
        <v>43595</v>
      </c>
      <c r="B5898">
        <f>'Z-Score Calc'!J5898</f>
        <v/>
      </c>
      <c r="C5898" t="inlineStr">
        <is>
          <t>TRIGGER</t>
        </is>
      </c>
      <c r="D5898" s="7" t="n">
        <v>-1.04633272173798</v>
      </c>
      <c r="E5898" t="inlineStr">
        <is>
          <t>SHORT</t>
        </is>
      </c>
      <c r="F5898" t="inlineStr">
        <is>
          <t>IS</t>
        </is>
      </c>
      <c r="I5898" s="8">
        <f>IF(AND(ISNUMBER(G5898),ISNUMBER(H5898)),H5898/G5898-1,"")</f>
        <v/>
      </c>
      <c r="K5898" s="8">
        <f>IF(ISNA(B5898),"",IF(B5898="TRIGGER",IF(ISNUMBER(I5898),SIGN('Z-Score Calc'!I5898)*I5898-$N$1,""),""))</f>
        <v/>
      </c>
    </row>
    <row r="5899">
      <c r="A5899" s="5" t="n">
        <v>43628</v>
      </c>
      <c r="B5899">
        <f>'Z-Score Calc'!J5899</f>
        <v/>
      </c>
      <c r="C5899" t="inlineStr">
        <is>
          <t>TRIGGER</t>
        </is>
      </c>
      <c r="D5899" s="7" t="n">
        <v>-1.025859384906589</v>
      </c>
      <c r="E5899" t="inlineStr">
        <is>
          <t>SHORT</t>
        </is>
      </c>
      <c r="F5899" t="inlineStr">
        <is>
          <t>IS</t>
        </is>
      </c>
      <c r="G5899" s="9" t="n">
        <v>108.4879989624023</v>
      </c>
      <c r="H5899" s="9" t="n">
        <v>108.3209991455078</v>
      </c>
      <c r="I5899" s="8">
        <f>IF(AND(ISNUMBER(G5899),ISNUMBER(H5899)),H5899/G5899-1,"")</f>
        <v/>
      </c>
      <c r="J5899" s="8" t="n">
        <v>0.001459874291396069</v>
      </c>
      <c r="K5899" s="8">
        <f>IF(ISNA(B5899),"",IF(B5899="TRIGGER",IF(ISNUMBER(I5899),SIGN('Z-Score Calc'!I5899)*I5899-$N$1,""),""))</f>
        <v/>
      </c>
    </row>
    <row r="5900">
      <c r="A5900" s="5" t="n">
        <v>43657</v>
      </c>
      <c r="B5900">
        <f>'Z-Score Calc'!J5900</f>
        <v/>
      </c>
      <c r="C5900" t="inlineStr"/>
      <c r="D5900" s="7" t="n">
        <v>0.1258187047918861</v>
      </c>
      <c r="E5900" t="inlineStr"/>
      <c r="F5900" t="inlineStr">
        <is>
          <t>IS</t>
        </is>
      </c>
      <c r="G5900" s="9" t="n">
        <v>108.5879974365234</v>
      </c>
      <c r="H5900" s="9" t="n">
        <v>107.8320007324219</v>
      </c>
      <c r="I5900" s="8">
        <f>IF(AND(ISNUMBER(G5900),ISNUMBER(H5900)),H5900/G5900-1,"")</f>
        <v/>
      </c>
      <c r="J5900" s="8" t="n">
        <v>-0.007041529863287409</v>
      </c>
      <c r="K5900" s="8">
        <f>IF(ISNA(B5900),"",IF(B5900="TRIGGER",IF(ISNUMBER(I5900),SIGN('Z-Score Calc'!I5900)*I5900-$N$1,""),""))</f>
        <v/>
      </c>
    </row>
    <row r="5901">
      <c r="A5901" s="5" t="n">
        <v>43690</v>
      </c>
      <c r="B5901">
        <f>'Z-Score Calc'!J5901</f>
        <v/>
      </c>
      <c r="C5901" t="inlineStr">
        <is>
          <t>TRIGGER</t>
        </is>
      </c>
      <c r="D5901" s="7" t="n">
        <v>1.26750633903783</v>
      </c>
      <c r="E5901" t="inlineStr">
        <is>
          <t>LONG</t>
        </is>
      </c>
      <c r="F5901" t="inlineStr">
        <is>
          <t>IS</t>
        </is>
      </c>
      <c r="G5901" s="9" t="n">
        <v>106.5899963378906</v>
      </c>
      <c r="H5901" s="9" t="n">
        <v>105.9160003662109</v>
      </c>
      <c r="I5901" s="8">
        <f>IF(AND(ISNUMBER(G5901),ISNUMBER(H5901)),H5901/G5901-1,"")</f>
        <v/>
      </c>
      <c r="J5901" s="8" t="n">
        <v>-0.006402722084881328</v>
      </c>
      <c r="K5901" s="8">
        <f>IF(ISNA(B5901),"",IF(B5901="TRIGGER",IF(ISNUMBER(I5901),SIGN('Z-Score Calc'!I5901)*I5901-$N$1,""),""))</f>
        <v/>
      </c>
    </row>
    <row r="5902">
      <c r="A5902" s="5" t="n">
        <v>43720</v>
      </c>
      <c r="B5902">
        <f>'Z-Score Calc'!J5902</f>
        <v/>
      </c>
      <c r="C5902" t="inlineStr">
        <is>
          <t>TRIGGER</t>
        </is>
      </c>
      <c r="D5902" s="7" t="n">
        <v>-1.035369783263082</v>
      </c>
      <c r="E5902" t="inlineStr">
        <is>
          <t>SHORT</t>
        </is>
      </c>
      <c r="F5902" t="inlineStr">
        <is>
          <t>IS</t>
        </is>
      </c>
      <c r="G5902" s="9" t="n">
        <v>108.1760025024414</v>
      </c>
      <c r="H5902" s="9" t="n">
        <v>107.7649993896484</v>
      </c>
      <c r="I5902" s="8">
        <f>IF(AND(ISNUMBER(G5902),ISNUMBER(H5902)),H5902/G5902-1,"")</f>
        <v/>
      </c>
      <c r="J5902" s="8" t="n">
        <v>0.003719927894667597</v>
      </c>
      <c r="K5902" s="8">
        <f>IF(ISNA(B5902),"",IF(B5902="TRIGGER",IF(ISNUMBER(I5902),SIGN('Z-Score Calc'!I5902)*I5902-$N$1,""),""))</f>
        <v/>
      </c>
    </row>
    <row r="5903">
      <c r="A5903" s="5" t="n">
        <v>43748</v>
      </c>
      <c r="B5903">
        <f>'Z-Score Calc'!J5903</f>
        <v/>
      </c>
      <c r="C5903" t="inlineStr">
        <is>
          <t>TRIGGER</t>
        </is>
      </c>
      <c r="D5903" s="7" t="n">
        <v>-1.016722720028714</v>
      </c>
      <c r="E5903" t="inlineStr">
        <is>
          <t>SHORT</t>
        </is>
      </c>
      <c r="F5903" t="inlineStr">
        <is>
          <t>IS</t>
        </is>
      </c>
      <c r="G5903" s="9" t="n">
        <v>107.879997253418</v>
      </c>
      <c r="H5903" s="9" t="n">
        <v>108.4589996337891</v>
      </c>
      <c r="I5903" s="8">
        <f>IF(AND(ISNUMBER(G5903),ISNUMBER(H5903)),H5903/G5903-1,"")</f>
        <v/>
      </c>
      <c r="J5903" s="8" t="n">
        <v>-0.005446561520999847</v>
      </c>
      <c r="K5903" s="8">
        <f>IF(ISNA(B5903),"",IF(B5903="TRIGGER",IF(ISNUMBER(I5903),SIGN('Z-Score Calc'!I5903)*I5903-$N$1,""),""))</f>
        <v/>
      </c>
    </row>
    <row r="5904">
      <c r="A5904" s="5" t="n">
        <v>43782</v>
      </c>
      <c r="B5904">
        <f>'Z-Score Calc'!J5904</f>
        <v/>
      </c>
      <c r="C5904" t="inlineStr">
        <is>
          <t>TRIGGER</t>
        </is>
      </c>
      <c r="D5904" s="7" t="n">
        <v>1.273303692375048</v>
      </c>
      <c r="E5904" t="inlineStr">
        <is>
          <t>LONG</t>
        </is>
      </c>
      <c r="F5904" t="inlineStr">
        <is>
          <t>IS</t>
        </is>
      </c>
      <c r="G5904" s="9" t="n">
        <v>108.9929962158203</v>
      </c>
      <c r="H5904" s="9" t="n">
        <v>108.7979965209961</v>
      </c>
      <c r="I5904" s="8">
        <f>IF(AND(ISNUMBER(G5904),ISNUMBER(H5904)),H5904/G5904-1,"")</f>
        <v/>
      </c>
      <c r="J5904" s="8" t="n">
        <v>-0.001868567776658313</v>
      </c>
      <c r="K5904" s="8">
        <f>IF(ISNA(B5904),"",IF(B5904="TRIGGER",IF(ISNUMBER(I5904),SIGN('Z-Score Calc'!I5904)*I5904-$N$1,""),""))</f>
        <v/>
      </c>
    </row>
    <row r="5905">
      <c r="A5905" s="5" t="n">
        <v>43810</v>
      </c>
      <c r="B5905">
        <f>'Z-Score Calc'!J5905</f>
        <v/>
      </c>
      <c r="C5905" t="inlineStr">
        <is>
          <t>TRIGGER</t>
        </is>
      </c>
      <c r="D5905" s="7" t="n">
        <v>1.245363294411172</v>
      </c>
      <c r="E5905" t="inlineStr">
        <is>
          <t>LONG</t>
        </is>
      </c>
      <c r="F5905" t="inlineStr">
        <is>
          <t>IS</t>
        </is>
      </c>
      <c r="G5905" s="9" t="n">
        <v>108.7639999389648</v>
      </c>
      <c r="H5905" s="9" t="n">
        <v>108.5490036010742</v>
      </c>
      <c r="I5905" s="8">
        <f>IF(AND(ISNUMBER(G5905),ISNUMBER(H5905)),H5905/G5905-1,"")</f>
        <v/>
      </c>
      <c r="J5905" s="8" t="n">
        <v>-0.002056188138176961</v>
      </c>
      <c r="K5905" s="8">
        <f>IF(ISNA(B5905),"",IF(B5905="TRIGGER",IF(ISNUMBER(I5905),SIGN('Z-Score Calc'!I5905)*I5905-$N$1,""),""))</f>
        <v/>
      </c>
    </row>
    <row r="5906">
      <c r="A5906" s="5" t="n">
        <v>43844</v>
      </c>
      <c r="B5906">
        <f>'Z-Score Calc'!J5906</f>
        <v/>
      </c>
      <c r="C5906" t="inlineStr"/>
      <c r="D5906" s="7" t="n">
        <v>0.09378415696584191</v>
      </c>
      <c r="E5906" t="inlineStr"/>
      <c r="F5906" t="inlineStr">
        <is>
          <t>IS</t>
        </is>
      </c>
      <c r="G5906" s="9" t="n">
        <v>109.9919967651367</v>
      </c>
      <c r="H5906" s="9" t="n">
        <v>109.8539962768555</v>
      </c>
      <c r="I5906" s="8">
        <f>IF(AND(ISNUMBER(G5906),ISNUMBER(H5906)),H5906/G5906-1,"")</f>
        <v/>
      </c>
      <c r="J5906" s="8" t="n">
        <v>-0.001334105969106413</v>
      </c>
      <c r="K5906" s="8">
        <f>IF(ISNA(B5906),"",IF(B5906="TRIGGER",IF(ISNUMBER(I5906),SIGN('Z-Score Calc'!I5906)*I5906-$N$1,""),""))</f>
        <v/>
      </c>
    </row>
    <row r="5907">
      <c r="A5907" s="5" t="n">
        <v>43874</v>
      </c>
      <c r="B5907">
        <f>'Z-Score Calc'!J5907</f>
        <v/>
      </c>
      <c r="C5907" t="inlineStr">
        <is>
          <t>TRIGGER</t>
        </is>
      </c>
      <c r="D5907" s="7" t="n">
        <v>1.227842343513954</v>
      </c>
      <c r="E5907" t="inlineStr">
        <is>
          <t>LONG</t>
        </is>
      </c>
      <c r="F5907" t="inlineStr">
        <is>
          <t>IS</t>
        </is>
      </c>
      <c r="G5907" s="9" t="n">
        <v>109.8460006713867</v>
      </c>
      <c r="H5907" s="9" t="n">
        <v>109.7580032348633</v>
      </c>
      <c r="I5907" s="8">
        <f>IF(AND(ISNUMBER(G5907),ISNUMBER(H5907)),H5907/G5907-1,"")</f>
        <v/>
      </c>
      <c r="J5907" s="8" t="n">
        <v>-0.0008805630204110392</v>
      </c>
      <c r="K5907" s="8">
        <f>IF(ISNA(B5907),"",IF(B5907="TRIGGER",IF(ISNUMBER(I5907),SIGN('Z-Score Calc'!I5907)*I5907-$N$1,""),""))</f>
        <v/>
      </c>
    </row>
    <row r="5908">
      <c r="A5908" s="5" t="n">
        <v>43901</v>
      </c>
      <c r="B5908">
        <f>'Z-Score Calc'!J5908</f>
        <v/>
      </c>
      <c r="C5908" t="inlineStr">
        <is>
          <t>TRIGGER</t>
        </is>
      </c>
      <c r="D5908" s="7" t="n">
        <v>1.203281259313387</v>
      </c>
      <c r="E5908" t="inlineStr">
        <is>
          <t>LONG</t>
        </is>
      </c>
      <c r="F5908" t="inlineStr">
        <is>
          <t>IS</t>
        </is>
      </c>
      <c r="G5908" s="9" t="n">
        <v>105.0260009765625</v>
      </c>
      <c r="H5908" s="9" t="n">
        <v>104.5500030517578</v>
      </c>
      <c r="I5908" s="8">
        <f>IF(AND(ISNUMBER(G5908),ISNUMBER(H5908)),H5908/G5908-1,"")</f>
        <v/>
      </c>
      <c r="J5908" s="8" t="n">
        <v>-0.004611656062643775</v>
      </c>
      <c r="K5908" s="8">
        <f>IF(ISNA(B5908),"",IF(B5908="TRIGGER",IF(ISNUMBER(I5908),SIGN('Z-Score Calc'!I5908)*I5908-$N$1,""),""))</f>
        <v/>
      </c>
    </row>
    <row r="5909">
      <c r="A5909" s="5" t="n">
        <v>43931</v>
      </c>
      <c r="B5909">
        <f>'Z-Score Calc'!J5909</f>
        <v/>
      </c>
      <c r="C5909" t="inlineStr">
        <is>
          <t>TRIGGER</t>
        </is>
      </c>
      <c r="D5909" s="7" t="n">
        <v>-1.072858663771339</v>
      </c>
      <c r="E5909" t="inlineStr">
        <is>
          <t>SHORT</t>
        </is>
      </c>
      <c r="F5909" t="inlineStr">
        <is>
          <t>IS</t>
        </is>
      </c>
      <c r="I5909" s="8">
        <f>IF(AND(ISNUMBER(G5909),ISNUMBER(H5909)),H5909/G5909-1,"")</f>
        <v/>
      </c>
      <c r="K5909" s="8">
        <f>IF(ISNA(B5909),"",IF(B5909="TRIGGER",IF(ISNUMBER(I5909),SIGN('Z-Score Calc'!I5909)*I5909-$N$1,""),""))</f>
        <v/>
      </c>
    </row>
    <row r="5910">
      <c r="A5910" s="5" t="n">
        <v>43963</v>
      </c>
      <c r="B5910">
        <f>'Z-Score Calc'!J5910</f>
        <v/>
      </c>
      <c r="C5910" t="inlineStr">
        <is>
          <t>TRIGGER</t>
        </is>
      </c>
      <c r="D5910" s="7" t="n">
        <v>-1.054981899866167</v>
      </c>
      <c r="E5910" t="inlineStr">
        <is>
          <t>SHORT</t>
        </is>
      </c>
      <c r="F5910" t="inlineStr">
        <is>
          <t>IS</t>
        </is>
      </c>
      <c r="G5910" s="9" t="n">
        <v>107.1380004882812</v>
      </c>
      <c r="H5910" s="9" t="n">
        <v>106.9329986572266</v>
      </c>
      <c r="I5910" s="8">
        <f>IF(AND(ISNUMBER(G5910),ISNUMBER(H5910)),H5910/G5910-1,"")</f>
        <v/>
      </c>
      <c r="J5910" s="8" t="n">
        <v>0.001833972364827986</v>
      </c>
      <c r="K5910" s="8">
        <f>IF(ISNA(B5910),"",IF(B5910="TRIGGER",IF(ISNUMBER(I5910),SIGN('Z-Score Calc'!I5910)*I5910-$N$1,""),""))</f>
        <v/>
      </c>
    </row>
    <row r="5911">
      <c r="A5911" s="5" t="n">
        <v>43992</v>
      </c>
      <c r="B5911">
        <f>'Z-Score Calc'!J5911</f>
        <v/>
      </c>
      <c r="C5911" t="inlineStr">
        <is>
          <t>TRIGGER</t>
        </is>
      </c>
      <c r="D5911" s="7" t="n">
        <v>-1.03797432261688</v>
      </c>
      <c r="E5911" t="inlineStr">
        <is>
          <t>SHORT</t>
        </is>
      </c>
      <c r="F5911" t="inlineStr">
        <is>
          <t>IS</t>
        </is>
      </c>
      <c r="G5911" s="9" t="n">
        <v>106.9810028076172</v>
      </c>
      <c r="H5911" s="9" t="n">
        <v>106.8030014038086</v>
      </c>
      <c r="I5911" s="8">
        <f>IF(AND(ISNUMBER(G5911),ISNUMBER(H5911)),H5911/G5911-1,"")</f>
        <v/>
      </c>
      <c r="J5911" s="8" t="n">
        <v>0.001584395137567053</v>
      </c>
      <c r="K5911" s="8">
        <f>IF(ISNA(B5911),"",IF(B5911="TRIGGER",IF(ISNUMBER(I5911),SIGN('Z-Score Calc'!I5911)*I5911-$N$1,""),""))</f>
        <v/>
      </c>
    </row>
    <row r="5912">
      <c r="A5912" s="5" t="n">
        <v>44026</v>
      </c>
      <c r="B5912">
        <f>'Z-Score Calc'!J5912</f>
        <v/>
      </c>
      <c r="C5912" t="inlineStr"/>
      <c r="D5912" s="7" t="n">
        <v>0.1021767583425424</v>
      </c>
      <c r="E5912" t="inlineStr"/>
      <c r="F5912" t="inlineStr">
        <is>
          <t>IS</t>
        </is>
      </c>
      <c r="G5912" s="9" t="n">
        <v>107.245002746582</v>
      </c>
      <c r="H5912" s="9" t="n">
        <v>106.9169998168945</v>
      </c>
      <c r="I5912" s="8">
        <f>IF(AND(ISNUMBER(G5912),ISNUMBER(H5912)),H5912/G5912-1,"")</f>
        <v/>
      </c>
      <c r="J5912" s="8" t="n">
        <v>-0.003137909673340909</v>
      </c>
      <c r="K5912" s="8">
        <f>IF(ISNA(B5912),"",IF(B5912="TRIGGER",IF(ISNUMBER(I5912),SIGN('Z-Score Calc'!I5912)*I5912-$N$1,""),""))</f>
        <v/>
      </c>
    </row>
    <row r="5913">
      <c r="A5913" s="5" t="n">
        <v>44055</v>
      </c>
      <c r="B5913">
        <f>'Z-Score Calc'!J5913</f>
        <v/>
      </c>
      <c r="C5913" t="inlineStr">
        <is>
          <t>TRIGGER</t>
        </is>
      </c>
      <c r="D5913" s="7" t="n">
        <v>2.366349963144996</v>
      </c>
      <c r="E5913" t="inlineStr">
        <is>
          <t>LONG</t>
        </is>
      </c>
      <c r="F5913" t="inlineStr">
        <is>
          <t>IS</t>
        </is>
      </c>
      <c r="G5913" s="9" t="n">
        <v>106.8219985961914</v>
      </c>
      <c r="H5913" s="9" t="n">
        <v>106.9860000610352</v>
      </c>
      <c r="I5913" s="8">
        <f>IF(AND(ISNUMBER(G5913),ISNUMBER(H5913)),H5913/G5913-1,"")</f>
        <v/>
      </c>
      <c r="J5913" s="8" t="n">
        <v>0.001455813212408198</v>
      </c>
      <c r="K5913" s="8">
        <f>IF(ISNA(B5913),"",IF(B5913="TRIGGER",IF(ISNUMBER(I5913),SIGN('Z-Score Calc'!I5913)*I5913-$N$1,""),""))</f>
        <v/>
      </c>
    </row>
    <row r="5914">
      <c r="A5914" s="5" t="n">
        <v>44085</v>
      </c>
      <c r="B5914">
        <f>'Z-Score Calc'!J5914</f>
        <v/>
      </c>
      <c r="C5914" t="inlineStr">
        <is>
          <t>TRIGGER</t>
        </is>
      </c>
      <c r="D5914" s="7" t="n">
        <v>1.160596554951634</v>
      </c>
      <c r="E5914" t="inlineStr">
        <is>
          <t>LONG</t>
        </is>
      </c>
      <c r="F5914" t="inlineStr">
        <is>
          <t>IS</t>
        </is>
      </c>
      <c r="I5914" s="8">
        <f>IF(AND(ISNUMBER(G5914),ISNUMBER(H5914)),H5914/G5914-1,"")</f>
        <v/>
      </c>
      <c r="K5914" s="8">
        <f>IF(ISNA(B5914),"",IF(B5914="TRIGGER",IF(ISNUMBER(I5914),SIGN('Z-Score Calc'!I5914)*I5914-$N$1,""),""))</f>
        <v/>
      </c>
    </row>
    <row r="5915">
      <c r="A5915" s="5" t="n">
        <v>44117</v>
      </c>
      <c r="B5915">
        <f>'Z-Score Calc'!J5915</f>
        <v/>
      </c>
      <c r="C5915" t="inlineStr"/>
      <c r="D5915" s="7" t="n">
        <v>0.04754300917114666</v>
      </c>
      <c r="E5915" t="inlineStr"/>
      <c r="F5915" t="inlineStr">
        <is>
          <t>IS</t>
        </is>
      </c>
      <c r="G5915" s="9" t="n">
        <v>105.4700012207031</v>
      </c>
      <c r="H5915" s="9" t="n">
        <v>105.1389999389648</v>
      </c>
      <c r="I5915" s="8">
        <f>IF(AND(ISNUMBER(G5915),ISNUMBER(H5915)),H5915/G5915-1,"")</f>
        <v/>
      </c>
      <c r="J5915" s="8" t="n">
        <v>-0.003217810083734539</v>
      </c>
      <c r="K5915" s="8">
        <f>IF(ISNA(B5915),"",IF(B5915="TRIGGER",IF(ISNUMBER(I5915),SIGN('Z-Score Calc'!I5915)*I5915-$N$1,""),""))</f>
        <v/>
      </c>
    </row>
    <row r="5916">
      <c r="A5916" s="5" t="n">
        <v>44147</v>
      </c>
      <c r="B5916">
        <f>'Z-Score Calc'!J5916</f>
        <v/>
      </c>
      <c r="C5916" t="inlineStr">
        <is>
          <t>TRIGGER</t>
        </is>
      </c>
      <c r="D5916" s="7" t="n">
        <v>-1.054275803632976</v>
      </c>
      <c r="E5916" t="inlineStr">
        <is>
          <t>SHORT</t>
        </is>
      </c>
      <c r="F5916" t="inlineStr">
        <is>
          <t>IS</t>
        </is>
      </c>
      <c r="G5916" s="9" t="n">
        <v>105.4150009155273</v>
      </c>
      <c r="H5916" s="9" t="n">
        <v>105.0899963378906</v>
      </c>
      <c r="I5916" s="8">
        <f>IF(AND(ISNUMBER(G5916),ISNUMBER(H5916)),H5916/G5916-1,"")</f>
        <v/>
      </c>
      <c r="J5916" s="8" t="n">
        <v>0.00300363130250383</v>
      </c>
      <c r="K5916" s="8">
        <f>IF(ISNA(B5916),"",IF(B5916="TRIGGER",IF(ISNUMBER(I5916),SIGN('Z-Score Calc'!I5916)*I5916-$N$1,""),""))</f>
        <v/>
      </c>
    </row>
    <row r="5917">
      <c r="A5917" s="5" t="n">
        <v>44175</v>
      </c>
      <c r="B5917">
        <f>'Z-Score Calc'!J5917</f>
        <v/>
      </c>
      <c r="C5917" t="inlineStr">
        <is>
          <t>TRIGGER</t>
        </is>
      </c>
      <c r="D5917" s="7" t="n">
        <v>1.162741788225838</v>
      </c>
      <c r="E5917" t="inlineStr">
        <is>
          <t>LONG</t>
        </is>
      </c>
      <c r="F5917" t="inlineStr">
        <is>
          <t>IS</t>
        </is>
      </c>
      <c r="G5917" s="9" t="n">
        <v>104.2720031738281</v>
      </c>
      <c r="H5917" s="9" t="n">
        <v>104.181999206543</v>
      </c>
      <c r="I5917" s="8">
        <f>IF(AND(ISNUMBER(G5917),ISNUMBER(H5917)),H5917/G5917-1,"")</f>
        <v/>
      </c>
      <c r="J5917" s="8" t="n">
        <v>-0.0009426300190738856</v>
      </c>
      <c r="K5917" s="8">
        <f>IF(ISNA(B5917),"",IF(B5917="TRIGGER",IF(ISNUMBER(I5917),SIGN('Z-Score Calc'!I5917)*I5917-$N$1,""),""))</f>
        <v/>
      </c>
    </row>
    <row r="5918">
      <c r="A5918" s="5" t="n">
        <v>44209</v>
      </c>
      <c r="B5918">
        <f>'Z-Score Calc'!J5918</f>
        <v/>
      </c>
      <c r="C5918" t="inlineStr">
        <is>
          <t>TRIGGER</t>
        </is>
      </c>
      <c r="D5918" s="7" t="n">
        <v>1.143911645330905</v>
      </c>
      <c r="E5918" t="inlineStr">
        <is>
          <t>LONG</t>
        </is>
      </c>
      <c r="F5918" t="inlineStr">
        <is>
          <t>IS</t>
        </is>
      </c>
      <c r="G5918" s="9" t="n">
        <v>103.7519989013672</v>
      </c>
      <c r="H5918" s="9" t="n">
        <v>103.8369979858398</v>
      </c>
      <c r="I5918" s="8">
        <f>IF(AND(ISNUMBER(G5918),ISNUMBER(H5918)),H5918/G5918-1,"")</f>
        <v/>
      </c>
      <c r="J5918" s="8" t="n">
        <v>0.0007397877078162652</v>
      </c>
      <c r="K5918" s="8">
        <f>IF(ISNA(B5918),"",IF(B5918="TRIGGER",IF(ISNUMBER(I5918),SIGN('Z-Score Calc'!I5918)*I5918-$N$1,""),""))</f>
        <v/>
      </c>
    </row>
    <row r="5919">
      <c r="A5919" s="5" t="n">
        <v>44237</v>
      </c>
      <c r="B5919">
        <f>'Z-Score Calc'!J5919</f>
        <v/>
      </c>
      <c r="C5919" t="inlineStr">
        <is>
          <t>TRIGGER</t>
        </is>
      </c>
      <c r="D5919" s="7" t="n">
        <v>-1.065919752601129</v>
      </c>
      <c r="E5919" t="inlineStr">
        <is>
          <t>SHORT</t>
        </is>
      </c>
      <c r="F5919" t="inlineStr">
        <is>
          <t>IS</t>
        </is>
      </c>
      <c r="G5919" s="9" t="n">
        <v>104.5749969482422</v>
      </c>
      <c r="H5919" s="9" t="n">
        <v>104.6149978637695</v>
      </c>
      <c r="I5919" s="8">
        <f>IF(AND(ISNUMBER(G5919),ISNUMBER(H5919)),H5919/G5919-1,"")</f>
        <v/>
      </c>
      <c r="J5919" s="8" t="n">
        <v>-0.000461974155676702</v>
      </c>
      <c r="K5919" s="8">
        <f>IF(ISNA(B5919),"",IF(B5919="TRIGGER",IF(ISNUMBER(I5919),SIGN('Z-Score Calc'!I5919)*I5919-$N$1,""),""))</f>
        <v/>
      </c>
    </row>
    <row r="5920">
      <c r="A5920" s="5" t="n">
        <v>44265</v>
      </c>
      <c r="B5920">
        <f>'Z-Score Calc'!J5920</f>
        <v/>
      </c>
      <c r="C5920" t="inlineStr"/>
      <c r="D5920" s="7" t="n">
        <v>0.04439350418525762</v>
      </c>
      <c r="E5920" t="inlineStr"/>
      <c r="F5920" t="inlineStr">
        <is>
          <t>IS</t>
        </is>
      </c>
      <c r="G5920" s="9" t="n">
        <v>108.5770034790039</v>
      </c>
      <c r="H5920" s="9" t="n">
        <v>108.431999206543</v>
      </c>
      <c r="I5920" s="8">
        <f>IF(AND(ISNUMBER(G5920),ISNUMBER(H5920)),H5920/G5920-1,"")</f>
        <v/>
      </c>
      <c r="J5920" s="8" t="n">
        <v>-0.001414961884635167</v>
      </c>
      <c r="K5920" s="8">
        <f>IF(ISNA(B5920),"",IF(B5920="TRIGGER",IF(ISNUMBER(I5920),SIGN('Z-Score Calc'!I5920)*I5920-$N$1,""),""))</f>
        <v/>
      </c>
    </row>
    <row r="5921">
      <c r="A5921" s="5" t="n">
        <v>44299</v>
      </c>
      <c r="B5921">
        <f>'Z-Score Calc'!J5921</f>
        <v/>
      </c>
      <c r="C5921" t="inlineStr">
        <is>
          <t>TRIGGER</t>
        </is>
      </c>
      <c r="D5921" s="7" t="n">
        <v>1.146599841180439</v>
      </c>
      <c r="E5921" t="inlineStr">
        <is>
          <t>LONG</t>
        </is>
      </c>
      <c r="F5921" t="inlineStr">
        <is>
          <t>IS</t>
        </is>
      </c>
      <c r="G5921" s="9" t="n">
        <v>108.9240036010742</v>
      </c>
      <c r="H5921" s="9" t="n">
        <v>108.8939971923828</v>
      </c>
      <c r="I5921" s="8">
        <f>IF(AND(ISNUMBER(G5921),ISNUMBER(H5921)),H5921/G5921-1,"")</f>
        <v/>
      </c>
      <c r="J5921" s="8" t="n">
        <v>-0.0003549450140973619</v>
      </c>
      <c r="K5921" s="8">
        <f>IF(ISNA(B5921),"",IF(B5921="TRIGGER",IF(ISNUMBER(I5921),SIGN('Z-Score Calc'!I5921)*I5921-$N$1,""),""))</f>
        <v/>
      </c>
    </row>
    <row r="5922">
      <c r="A5922" s="5" t="n">
        <v>44328</v>
      </c>
      <c r="B5922">
        <f>'Z-Score Calc'!J5922</f>
        <v/>
      </c>
      <c r="C5922" t="inlineStr">
        <is>
          <t>TRIGGER</t>
        </is>
      </c>
      <c r="D5922" s="7" t="n">
        <v>6.630878747719215</v>
      </c>
      <c r="E5922" t="inlineStr">
        <is>
          <t>LONG</t>
        </is>
      </c>
      <c r="F5922" t="inlineStr">
        <is>
          <t>IS</t>
        </is>
      </c>
      <c r="G5922" s="9" t="n">
        <v>109.6640014648438</v>
      </c>
      <c r="H5922" s="9" t="n">
        <v>109.515998840332</v>
      </c>
      <c r="I5922" s="8">
        <f>IF(AND(ISNUMBER(G5922),ISNUMBER(H5922)),H5922/G5922-1,"")</f>
        <v/>
      </c>
      <c r="J5922" s="8" t="n">
        <v>-0.001429065595793232</v>
      </c>
      <c r="K5922" s="8">
        <f>IF(ISNA(B5922),"",IF(B5922="TRIGGER",IF(ISNUMBER(I5922),SIGN('Z-Score Calc'!I5922)*I5922-$N$1,""),""))</f>
        <v/>
      </c>
    </row>
    <row r="5923">
      <c r="A5923" s="5" t="n">
        <v>44357</v>
      </c>
      <c r="B5923">
        <f>'Z-Score Calc'!J5923</f>
        <v/>
      </c>
      <c r="C5923" t="inlineStr">
        <is>
          <t>TRIGGER</t>
        </is>
      </c>
      <c r="D5923" s="7" t="n">
        <v>2.598901397477476</v>
      </c>
      <c r="E5923" t="inlineStr">
        <is>
          <t>LONG</t>
        </is>
      </c>
      <c r="F5923" t="inlineStr">
        <is>
          <t>IS</t>
        </is>
      </c>
      <c r="G5923" s="9" t="n">
        <v>109.4089965820312</v>
      </c>
      <c r="H5923" s="9" t="n">
        <v>109.7089996337891</v>
      </c>
      <c r="I5923" s="8">
        <f>IF(AND(ISNUMBER(G5923),ISNUMBER(H5923)),H5923/G5923-1,"")</f>
        <v/>
      </c>
      <c r="J5923" s="8" t="n">
        <v>0.002662567957752017</v>
      </c>
      <c r="K5923" s="8">
        <f>IF(ISNA(B5923),"",IF(B5923="TRIGGER",IF(ISNUMBER(I5923),SIGN('Z-Score Calc'!I5923)*I5923-$N$1,""),""))</f>
        <v/>
      </c>
    </row>
    <row r="5924">
      <c r="A5924" s="5" t="n">
        <v>44390</v>
      </c>
      <c r="B5924">
        <f>'Z-Score Calc'!J5924</f>
        <v/>
      </c>
      <c r="C5924" t="inlineStr">
        <is>
          <t>TRIGGER</t>
        </is>
      </c>
      <c r="D5924" s="7" t="n">
        <v>4.177690765477977</v>
      </c>
      <c r="E5924" t="inlineStr">
        <is>
          <t>LONG</t>
        </is>
      </c>
      <c r="F5924" t="inlineStr">
        <is>
          <t>IS</t>
        </is>
      </c>
      <c r="G5924" s="9" t="n">
        <v>110.5950012207031</v>
      </c>
      <c r="H5924" s="9" t="n">
        <v>109.984001159668</v>
      </c>
      <c r="I5924" s="8">
        <f>IF(AND(ISNUMBER(G5924),ISNUMBER(H5924)),H5924/G5924-1,"")</f>
        <v/>
      </c>
      <c r="J5924" s="8" t="n">
        <v>-0.005604127338260855</v>
      </c>
      <c r="K5924" s="8">
        <f>IF(ISNA(B5924),"",IF(B5924="TRIGGER",IF(ISNUMBER(I5924),SIGN('Z-Score Calc'!I5924)*I5924-$N$1,""),""))</f>
        <v/>
      </c>
    </row>
    <row r="5925">
      <c r="A5925" s="5" t="n">
        <v>44419</v>
      </c>
      <c r="B5925">
        <f>'Z-Score Calc'!J5925</f>
        <v/>
      </c>
      <c r="C5925" t="inlineStr">
        <is>
          <t>TRIGGER</t>
        </is>
      </c>
      <c r="D5925" s="7" t="n">
        <v>0.6564891071460609</v>
      </c>
      <c r="E5925" t="inlineStr">
        <is>
          <t>LONG</t>
        </is>
      </c>
      <c r="F5925" t="inlineStr">
        <is>
          <t>IS</t>
        </is>
      </c>
      <c r="G5925" s="9" t="n">
        <v>110.3740005493164</v>
      </c>
      <c r="H5925" s="9" t="n">
        <v>110.4029998779297</v>
      </c>
      <c r="I5925" s="8">
        <f>IF(AND(ISNUMBER(G5925),ISNUMBER(H5925)),H5925/G5925-1,"")</f>
        <v/>
      </c>
      <c r="J5925" s="8" t="n">
        <v>0.0001832721610545386</v>
      </c>
      <c r="K5925" s="8">
        <f>IF(ISNA(B5925),"",IF(B5925="TRIGGER",IF(ISNUMBER(I5925),SIGN('Z-Score Calc'!I5925)*I5925-$N$1,""),""))</f>
        <v/>
      </c>
    </row>
    <row r="5926">
      <c r="A5926" s="5" t="n">
        <v>44453</v>
      </c>
      <c r="B5926">
        <f>'Z-Score Calc'!J5926</f>
        <v/>
      </c>
      <c r="C5926" t="inlineStr"/>
      <c r="D5926" s="7" t="n">
        <v>-0.1262460575317396</v>
      </c>
      <c r="E5926" t="inlineStr"/>
      <c r="F5926" t="inlineStr">
        <is>
          <t>IS</t>
        </is>
      </c>
      <c r="G5926" s="9" t="n">
        <v>109.7190017700195</v>
      </c>
      <c r="H5926" s="9" t="n">
        <v>109.3830032348633</v>
      </c>
      <c r="I5926" s="8">
        <f>IF(AND(ISNUMBER(G5926),ISNUMBER(H5926)),H5926/G5926-1,"")</f>
        <v/>
      </c>
      <c r="J5926" s="8" t="n">
        <v>0.002982890221474267</v>
      </c>
      <c r="K5926" s="8">
        <f>IF(ISNA(B5926),"",IF(B5926="TRIGGER",IF(ISNUMBER(I5926),SIGN('Z-Score Calc'!I5926)*I5926-$N$1,""),""))</f>
        <v/>
      </c>
    </row>
    <row r="5927">
      <c r="A5927" s="5" t="n">
        <v>44482</v>
      </c>
      <c r="B5927">
        <f>'Z-Score Calc'!J5927</f>
        <v/>
      </c>
      <c r="C5927" t="inlineStr">
        <is>
          <t>TRIGGER</t>
        </is>
      </c>
      <c r="D5927" s="7" t="n">
        <v>0.6562609112632793</v>
      </c>
      <c r="E5927" t="inlineStr">
        <is>
          <t>LONG</t>
        </is>
      </c>
      <c r="F5927" t="inlineStr">
        <is>
          <t>IS</t>
        </is>
      </c>
      <c r="G5927" s="9" t="n">
        <v>113.3010025024414</v>
      </c>
      <c r="H5927" s="9" t="n">
        <v>113.8339996337891</v>
      </c>
      <c r="I5927" s="8">
        <f>IF(AND(ISNUMBER(G5927),ISNUMBER(H5927)),H5927/G5927-1,"")</f>
        <v/>
      </c>
      <c r="J5927" s="8" t="n">
        <v>0.004624793065942124</v>
      </c>
      <c r="K5927" s="8">
        <f>IF(ISNA(B5927),"",IF(B5927="TRIGGER",IF(ISNUMBER(I5927),SIGN('Z-Score Calc'!I5927)*I5927-$N$1,""),""))</f>
        <v/>
      </c>
    </row>
    <row r="5928">
      <c r="A5928" s="5" t="n">
        <v>44510</v>
      </c>
      <c r="B5928">
        <f>'Z-Score Calc'!J5928</f>
        <v/>
      </c>
      <c r="C5928" t="inlineStr">
        <is>
          <t>TRIGGER</t>
        </is>
      </c>
      <c r="D5928" s="7" t="n">
        <v>3.004099153963422</v>
      </c>
      <c r="E5928" t="inlineStr">
        <is>
          <t>LONG</t>
        </is>
      </c>
      <c r="F5928" t="inlineStr">
        <is>
          <t>IS</t>
        </is>
      </c>
      <c r="G5928" s="9" t="n">
        <v>112.9120025634766</v>
      </c>
      <c r="H5928" s="9" t="n">
        <v>113.9049987792969</v>
      </c>
      <c r="I5928" s="8">
        <f>IF(AND(ISNUMBER(G5928),ISNUMBER(H5928)),H5928/G5928-1,"")</f>
        <v/>
      </c>
      <c r="J5928" s="8" t="n">
        <v>0.008714960895820714</v>
      </c>
      <c r="K5928" s="8">
        <f>IF(ISNA(B5928),"",IF(B5928="TRIGGER",IF(ISNUMBER(I5928),SIGN('Z-Score Calc'!I5928)*I5928-$N$1,""),""))</f>
        <v/>
      </c>
    </row>
    <row r="5929">
      <c r="A5929" s="5" t="n">
        <v>44540</v>
      </c>
      <c r="B5929">
        <f>'Z-Score Calc'!J5929</f>
        <v/>
      </c>
      <c r="C5929" t="inlineStr"/>
      <c r="D5929" s="7" t="n">
        <v>-0.1624731509663639</v>
      </c>
      <c r="E5929" t="inlineStr"/>
      <c r="F5929" t="inlineStr">
        <is>
          <t>IS</t>
        </is>
      </c>
      <c r="G5929" s="9" t="n">
        <v>113.447998046875</v>
      </c>
      <c r="H5929" s="9" t="n">
        <v>113.5009994506836</v>
      </c>
      <c r="I5929" s="8">
        <f>IF(AND(ISNUMBER(G5929),ISNUMBER(H5929)),H5929/G5929-1,"")</f>
        <v/>
      </c>
      <c r="J5929" s="8" t="n">
        <v>-0.0005466515624491285</v>
      </c>
      <c r="K5929" s="8">
        <f>IF(ISNA(B5929),"",IF(B5929="TRIGGER",IF(ISNUMBER(I5929),SIGN('Z-Score Calc'!I5929)*I5929-$N$1,""),""))</f>
        <v/>
      </c>
    </row>
    <row r="5930">
      <c r="A5930" s="5" t="n">
        <v>44573</v>
      </c>
      <c r="B5930">
        <f>'Z-Score Calc'!J5930</f>
        <v/>
      </c>
      <c r="C5930" t="inlineStr"/>
      <c r="D5930" s="7" t="n">
        <v>-0.1614891945293174</v>
      </c>
      <c r="E5930" t="inlineStr"/>
      <c r="F5930" t="inlineStr">
        <is>
          <t>OOS</t>
        </is>
      </c>
      <c r="G5930" s="9" t="n">
        <v>115.3310012817383</v>
      </c>
      <c r="H5930" s="9" t="n">
        <v>114.6750030517578</v>
      </c>
      <c r="I5930" s="8">
        <f>IF(AND(ISNUMBER(G5930),ISNUMBER(H5930)),H5930/G5930-1,"")</f>
        <v/>
      </c>
      <c r="J5930" s="8" t="n">
        <v>0.005608496143714971</v>
      </c>
      <c r="K5930" s="8">
        <f>IF(ISNA(B5930),"",IF(B5930="TRIGGER",IF(ISNUMBER(I5930),SIGN('Z-Score Calc'!I5930)*I5930-$N$1,""),""))</f>
        <v/>
      </c>
    </row>
    <row r="5931">
      <c r="A5931" s="5" t="n">
        <v>44602</v>
      </c>
      <c r="B5931">
        <f>'Z-Score Calc'!J5931</f>
        <v/>
      </c>
      <c r="C5931" t="inlineStr">
        <is>
          <t>TRIGGER</t>
        </is>
      </c>
      <c r="D5931" s="7" t="n">
        <v>1.355526753434565</v>
      </c>
      <c r="E5931" t="inlineStr">
        <is>
          <t>LONG</t>
        </is>
      </c>
      <c r="F5931" t="inlineStr">
        <is>
          <t>OOS</t>
        </is>
      </c>
      <c r="G5931" s="9" t="n">
        <v>115.6019973754883</v>
      </c>
      <c r="H5931" s="9" t="n">
        <v>116.0469970703125</v>
      </c>
      <c r="I5931" s="8">
        <f>IF(AND(ISNUMBER(G5931),ISNUMBER(H5931)),H5931/G5931-1,"")</f>
        <v/>
      </c>
      <c r="J5931" s="8" t="n">
        <v>0.003769947025390376</v>
      </c>
      <c r="K5931" s="8">
        <f>IF(ISNA(B5931),"",IF(B5931="TRIGGER",IF(ISNUMBER(I5931),SIGN('Z-Score Calc'!I5931)*I5931-$N$1,""),""))</f>
        <v/>
      </c>
    </row>
    <row r="5932">
      <c r="A5932" s="5" t="n">
        <v>44630</v>
      </c>
      <c r="B5932">
        <f>'Z-Score Calc'!J5932</f>
        <v/>
      </c>
      <c r="C5932" t="inlineStr"/>
      <c r="D5932" s="7" t="n">
        <v>-0.1754446318420905</v>
      </c>
      <c r="E5932" t="inlineStr"/>
      <c r="F5932" t="inlineStr">
        <is>
          <t>OOS</t>
        </is>
      </c>
      <c r="G5932" s="9" t="n">
        <v>115.9089965820312</v>
      </c>
      <c r="H5932" s="9" t="n">
        <v>116.1790008544922</v>
      </c>
      <c r="I5932" s="8">
        <f>IF(AND(ISNUMBER(G5932),ISNUMBER(H5932)),H5932/G5932-1,"")</f>
        <v/>
      </c>
      <c r="J5932" s="8" t="n">
        <v>-0.002408915312978353</v>
      </c>
      <c r="K5932" s="8">
        <f>IF(ISNA(B5932),"",IF(B5932="TRIGGER",IF(ISNUMBER(I5932),SIGN('Z-Score Calc'!I5932)*I5932-$N$1,""),""))</f>
        <v/>
      </c>
    </row>
    <row r="5933">
      <c r="A5933" s="5" t="n">
        <v>44663</v>
      </c>
      <c r="B5933">
        <f>'Z-Score Calc'!J5933</f>
        <v/>
      </c>
      <c r="C5933" t="inlineStr">
        <is>
          <t>TRIGGER</t>
        </is>
      </c>
      <c r="D5933" s="7" t="n">
        <v>0.5842868816686326</v>
      </c>
      <c r="E5933" t="inlineStr">
        <is>
          <t>LONG</t>
        </is>
      </c>
      <c r="F5933" t="inlineStr">
        <is>
          <t>OOS</t>
        </is>
      </c>
      <c r="G5933" s="9" t="n">
        <v>125.4160003662109</v>
      </c>
      <c r="H5933" s="9" t="n">
        <v>125.3769989013672</v>
      </c>
      <c r="I5933" s="8">
        <f>IF(AND(ISNUMBER(G5933),ISNUMBER(H5933)),H5933/G5933-1,"")</f>
        <v/>
      </c>
      <c r="J5933" s="8" t="n">
        <v>-0.0003904415792046244</v>
      </c>
      <c r="K5933" s="8">
        <f>IF(ISNA(B5933),"",IF(B5933="TRIGGER",IF(ISNUMBER(I5933),SIGN('Z-Score Calc'!I5933)*I5933-$N$1,""),""))</f>
        <v/>
      </c>
    </row>
    <row r="5934">
      <c r="A5934" s="5" t="n">
        <v>44692</v>
      </c>
      <c r="B5934">
        <f>'Z-Score Calc'!J5934</f>
        <v/>
      </c>
      <c r="C5934" t="inlineStr">
        <is>
          <t>TRIGGER</t>
        </is>
      </c>
      <c r="D5934" s="7" t="n">
        <v>1.341465395192049</v>
      </c>
      <c r="E5934" t="inlineStr">
        <is>
          <t>LONG</t>
        </is>
      </c>
      <c r="F5934" t="inlineStr">
        <is>
          <t>OOS</t>
        </is>
      </c>
      <c r="G5934" s="9" t="n">
        <v>129.8350067138672</v>
      </c>
      <c r="H5934" s="9" t="n">
        <v>128.5879974365234</v>
      </c>
      <c r="I5934" s="8">
        <f>IF(AND(ISNUMBER(G5934),ISNUMBER(H5934)),H5934/G5934-1,"")</f>
        <v/>
      </c>
      <c r="J5934" s="8" t="n">
        <v>-0.009684033767042608</v>
      </c>
      <c r="K5934" s="8">
        <f>IF(ISNA(B5934),"",IF(B5934="TRIGGER",IF(ISNUMBER(I5934),SIGN('Z-Score Calc'!I5934)*I5934-$N$1,""),""))</f>
        <v/>
      </c>
    </row>
    <row r="5935">
      <c r="A5935" s="5" t="n">
        <v>44722</v>
      </c>
      <c r="B5935">
        <f>'Z-Score Calc'!J5935</f>
        <v/>
      </c>
      <c r="C5935" t="inlineStr">
        <is>
          <t>TRIGGER</t>
        </is>
      </c>
      <c r="D5935" s="7" t="n">
        <v>2.078814421960866</v>
      </c>
      <c r="E5935" t="inlineStr">
        <is>
          <t>LONG</t>
        </is>
      </c>
      <c r="F5935" t="inlineStr">
        <is>
          <t>OOS</t>
        </is>
      </c>
      <c r="I5935" s="8">
        <f>IF(AND(ISNUMBER(G5935),ISNUMBER(H5935)),H5935/G5935-1,"")</f>
        <v/>
      </c>
      <c r="K5935" s="8">
        <f>IF(ISNA(B5935),"",IF(B5935="TRIGGER",IF(ISNUMBER(I5935),SIGN('Z-Score Calc'!I5935)*I5935-$N$1,""),""))</f>
        <v/>
      </c>
    </row>
    <row r="5936">
      <c r="A5936" s="5" t="n">
        <v>44755</v>
      </c>
      <c r="B5936">
        <f>'Z-Score Calc'!J5936</f>
        <v/>
      </c>
      <c r="C5936" t="inlineStr">
        <is>
          <t>TRIGGER</t>
        </is>
      </c>
      <c r="D5936" s="7" t="n">
        <v>2.018923369228642</v>
      </c>
      <c r="E5936" t="inlineStr">
        <is>
          <t>LONG</t>
        </is>
      </c>
      <c r="F5936" t="inlineStr">
        <is>
          <t>OOS</t>
        </is>
      </c>
      <c r="G5936" s="9" t="n">
        <v>137.6280059814453</v>
      </c>
      <c r="H5936" s="9" t="n">
        <v>138.9669952392578</v>
      </c>
      <c r="I5936" s="8">
        <f>IF(AND(ISNUMBER(G5936),ISNUMBER(H5936)),H5936/G5936-1,"")</f>
        <v/>
      </c>
      <c r="J5936" s="8" t="n">
        <v>0.009649581620090244</v>
      </c>
      <c r="K5936" s="8">
        <f>IF(ISNA(B5936),"",IF(B5936="TRIGGER",IF(ISNUMBER(I5936),SIGN('Z-Score Calc'!I5936)*I5936-$N$1,""),""))</f>
        <v/>
      </c>
    </row>
    <row r="5937">
      <c r="A5937" s="5" t="n">
        <v>44783</v>
      </c>
      <c r="B5937">
        <f>'Z-Score Calc'!J5937</f>
        <v/>
      </c>
      <c r="C5937" t="inlineStr">
        <is>
          <t>TRIGGER</t>
        </is>
      </c>
      <c r="D5937" s="7" t="n">
        <v>-1.698323366178793</v>
      </c>
      <c r="E5937" t="inlineStr">
        <is>
          <t>SHORT</t>
        </is>
      </c>
      <c r="F5937" t="inlineStr">
        <is>
          <t>OOS</t>
        </is>
      </c>
      <c r="G5937" s="9" t="n">
        <v>132.8300018310547</v>
      </c>
      <c r="H5937" s="9" t="n">
        <v>132.9940032958984</v>
      </c>
      <c r="I5937" s="8">
        <f>IF(AND(ISNUMBER(G5937),ISNUMBER(H5937)),H5937/G5937-1,"")</f>
        <v/>
      </c>
      <c r="J5937" s="8" t="n">
        <v>-0.001314136647740803</v>
      </c>
      <c r="K5937" s="8">
        <f>IF(ISNA(B5937),"",IF(B5937="TRIGGER",IF(ISNUMBER(I5937),SIGN('Z-Score Calc'!I5937)*I5937-$N$1,""),""))</f>
        <v/>
      </c>
    </row>
    <row r="5938">
      <c r="A5938" s="5" t="n">
        <v>44817</v>
      </c>
      <c r="B5938">
        <f>'Z-Score Calc'!J5938</f>
        <v/>
      </c>
      <c r="C5938" t="inlineStr">
        <is>
          <t>TRIGGER</t>
        </is>
      </c>
      <c r="D5938" s="7" t="n">
        <v>1.237411042655447</v>
      </c>
      <c r="E5938" t="inlineStr">
        <is>
          <t>LONG</t>
        </is>
      </c>
      <c r="F5938" t="inlineStr">
        <is>
          <t>OOS</t>
        </is>
      </c>
      <c r="G5938" s="9" t="n">
        <v>144.4040069580078</v>
      </c>
      <c r="H5938" s="9" t="n">
        <v>142.9230041503906</v>
      </c>
      <c r="I5938" s="8">
        <f>IF(AND(ISNUMBER(G5938),ISNUMBER(H5938)),H5938/G5938-1,"")</f>
        <v/>
      </c>
      <c r="J5938" s="8" t="n">
        <v>-0.01033543232941201</v>
      </c>
      <c r="K5938" s="8">
        <f>IF(ISNA(B5938),"",IF(B5938="TRIGGER",IF(ISNUMBER(I5938),SIGN('Z-Score Calc'!I5938)*I5938-$N$1,""),""))</f>
        <v/>
      </c>
    </row>
    <row r="5939">
      <c r="A5939" s="5" t="n">
        <v>44847</v>
      </c>
      <c r="B5939">
        <f>'Z-Score Calc'!J5939</f>
        <v/>
      </c>
      <c r="C5939" t="inlineStr"/>
      <c r="D5939" s="7" t="n">
        <v>0.4976083713644416</v>
      </c>
      <c r="E5939" t="inlineStr"/>
      <c r="F5939" t="inlineStr">
        <is>
          <t>OOS</t>
        </is>
      </c>
      <c r="G5939" s="9" t="n">
        <v>147.2929992675781</v>
      </c>
      <c r="H5939" s="9" t="n">
        <v>148.6320037841797</v>
      </c>
      <c r="I5939" s="8">
        <f>IF(AND(ISNUMBER(G5939),ISNUMBER(H5939)),H5939/G5939-1,"")</f>
        <v/>
      </c>
      <c r="J5939" s="8" t="n">
        <v>0.009011289848363992</v>
      </c>
      <c r="K5939" s="8">
        <f>IF(ISNA(B5939),"",IF(B5939="TRIGGER",IF(ISNUMBER(I5939),SIGN('Z-Score Calc'!I5939)*I5939-$N$1,""),""))</f>
        <v/>
      </c>
    </row>
    <row r="5940">
      <c r="A5940" s="5" t="n">
        <v>44875</v>
      </c>
      <c r="B5940">
        <f>'Z-Score Calc'!J5940</f>
        <v/>
      </c>
      <c r="C5940" t="inlineStr">
        <is>
          <t>TRIGGER</t>
        </is>
      </c>
      <c r="D5940" s="7" t="n">
        <v>-2.409836050121601</v>
      </c>
      <c r="E5940" t="inlineStr">
        <is>
          <t>SHORT</t>
        </is>
      </c>
      <c r="F5940" t="inlineStr">
        <is>
          <t>OOS</t>
        </is>
      </c>
      <c r="G5940" s="9" t="n">
        <v>146.2089996337891</v>
      </c>
      <c r="H5940" s="9" t="n">
        <v>141.7339935302734</v>
      </c>
      <c r="I5940" s="8">
        <f>IF(AND(ISNUMBER(G5940),ISNUMBER(H5940)),H5940/G5940-1,"")</f>
        <v/>
      </c>
      <c r="J5940" s="8" t="n">
        <v>0.03052744801574539</v>
      </c>
      <c r="K5940" s="8">
        <f>IF(ISNA(B5940),"",IF(B5940="TRIGGER",IF(ISNUMBER(I5940),SIGN('Z-Score Calc'!I5940)*I5940-$N$1,""),""))</f>
        <v/>
      </c>
    </row>
    <row r="5941">
      <c r="A5941" s="5" t="n">
        <v>44908</v>
      </c>
      <c r="B5941">
        <f>'Z-Score Calc'!J5941</f>
        <v/>
      </c>
      <c r="C5941" t="inlineStr">
        <is>
          <t>TRIGGER</t>
        </is>
      </c>
      <c r="D5941" s="7" t="n">
        <v>-1.618082494661395</v>
      </c>
      <c r="E5941" t="inlineStr">
        <is>
          <t>SHORT</t>
        </is>
      </c>
      <c r="F5941" t="inlineStr">
        <is>
          <t>OOS</t>
        </is>
      </c>
      <c r="G5941" s="9" t="n">
        <v>137.5039978027344</v>
      </c>
      <c r="H5941" s="9" t="n">
        <v>135.5839996337891</v>
      </c>
      <c r="I5941" s="8">
        <f>IF(AND(ISNUMBER(G5941),ISNUMBER(H5941)),H5941/G5941-1,"")</f>
        <v/>
      </c>
      <c r="J5941" s="8" t="n">
        <v>0.01388375227521723</v>
      </c>
      <c r="K5941" s="8">
        <f>IF(ISNA(B5941),"",IF(B5941="TRIGGER",IF(ISNUMBER(I5941),SIGN('Z-Score Calc'!I5941)*I5941-$N$1,""),""))</f>
        <v/>
      </c>
    </row>
    <row r="5942">
      <c r="A5942" s="5" t="n">
        <v>44938</v>
      </c>
      <c r="B5942">
        <f>'Z-Score Calc'!J5942</f>
        <v/>
      </c>
      <c r="C5942" t="inlineStr"/>
      <c r="D5942" s="7" t="n">
        <v>-0.182947703417957</v>
      </c>
      <c r="E5942" t="inlineStr"/>
      <c r="F5942" t="inlineStr">
        <is>
          <t>OOS</t>
        </is>
      </c>
      <c r="G5942" s="9" t="n">
        <v>131.9019927978516</v>
      </c>
      <c r="H5942" s="9" t="n">
        <v>129.1719970703125</v>
      </c>
      <c r="I5942" s="8">
        <f>IF(AND(ISNUMBER(G5942),ISNUMBER(H5942)),H5942/G5942-1,"")</f>
        <v/>
      </c>
      <c r="J5942" s="8" t="n">
        <v>0.02061768821999446</v>
      </c>
      <c r="K5942" s="8">
        <f>IF(ISNA(B5942),"",IF(B5942="TRIGGER",IF(ISNUMBER(I5942),SIGN('Z-Score Calc'!I5942)*I5942-$N$1,""),""))</f>
        <v/>
      </c>
    </row>
    <row r="5943">
      <c r="A5943" s="5" t="n">
        <v>44971</v>
      </c>
      <c r="B5943">
        <f>'Z-Score Calc'!J5943</f>
        <v/>
      </c>
      <c r="C5943" t="inlineStr">
        <is>
          <t>TRIGGER</t>
        </is>
      </c>
      <c r="D5943" s="7" t="n">
        <v>1.230187382860814</v>
      </c>
      <c r="E5943" t="inlineStr">
        <is>
          <t>LONG</t>
        </is>
      </c>
      <c r="F5943" t="inlineStr">
        <is>
          <t>OOS</t>
        </is>
      </c>
      <c r="G5943" s="9" t="n">
        <v>132.3370056152344</v>
      </c>
      <c r="H5943" s="9" t="n">
        <v>132.9909973144531</v>
      </c>
      <c r="I5943" s="8">
        <f>IF(AND(ISNUMBER(G5943),ISNUMBER(H5943)),H5943/G5943-1,"")</f>
        <v/>
      </c>
      <c r="J5943" s="8" t="n">
        <v>0.004862400834801407</v>
      </c>
      <c r="K5943" s="8">
        <f>IF(ISNA(B5943),"",IF(B5943="TRIGGER",IF(ISNUMBER(I5943),SIGN('Z-Score Calc'!I5943)*I5943-$N$1,""),""))</f>
        <v/>
      </c>
    </row>
    <row r="5944">
      <c r="A5944" s="5" t="n">
        <v>44999</v>
      </c>
      <c r="B5944">
        <f>'Z-Score Calc'!J5944</f>
        <v/>
      </c>
      <c r="C5944" t="inlineStr"/>
      <c r="D5944" s="7" t="n">
        <v>-0.1940359412337488</v>
      </c>
      <c r="E5944" t="inlineStr"/>
      <c r="F5944" t="inlineStr">
        <is>
          <t>OOS</t>
        </is>
      </c>
      <c r="G5944" s="9" t="n">
        <v>133.1139984130859</v>
      </c>
      <c r="H5944" s="9" t="n">
        <v>134.3970031738281</v>
      </c>
      <c r="I5944" s="8">
        <f>IF(AND(ISNUMBER(G5944),ISNUMBER(H5944)),H5944/G5944-1,"")</f>
        <v/>
      </c>
      <c r="J5944" s="8" t="n">
        <v>-0.0097178557655456</v>
      </c>
      <c r="K5944" s="8">
        <f>IF(ISNA(B5944),"",IF(B5944="TRIGGER",IF(ISNUMBER(I5944),SIGN('Z-Score Calc'!I5944)*I5944-$N$1,""),""))</f>
        <v/>
      </c>
    </row>
    <row r="5945">
      <c r="A5945" s="5" t="n">
        <v>45028</v>
      </c>
      <c r="B5945">
        <f>'Z-Score Calc'!J5945</f>
        <v/>
      </c>
      <c r="C5945" t="inlineStr">
        <is>
          <t>TRIGGER</t>
        </is>
      </c>
      <c r="D5945" s="7" t="n">
        <v>-1.608553723939069</v>
      </c>
      <c r="E5945" t="inlineStr">
        <is>
          <t>SHORT</t>
        </is>
      </c>
      <c r="F5945" t="inlineStr">
        <is>
          <t>OOS</t>
        </is>
      </c>
      <c r="G5945" s="9" t="n">
        <v>133.0850067138672</v>
      </c>
      <c r="H5945" s="9" t="n">
        <v>132.4869995117188</v>
      </c>
      <c r="I5945" s="8">
        <f>IF(AND(ISNUMBER(G5945),ISNUMBER(H5945)),H5945/G5945-1,"")</f>
        <v/>
      </c>
      <c r="J5945" s="8" t="n">
        <v>0.004413957997684205</v>
      </c>
      <c r="K5945" s="8">
        <f>IF(ISNA(B5945),"",IF(B5945="TRIGGER",IF(ISNUMBER(I5945),SIGN('Z-Score Calc'!I5945)*I5945-$N$1,""),""))</f>
        <v/>
      </c>
    </row>
    <row r="5946">
      <c r="A5946" s="5" t="n">
        <v>45056</v>
      </c>
      <c r="B5946">
        <f>'Z-Score Calc'!J5946</f>
        <v/>
      </c>
      <c r="C5946" t="inlineStr">
        <is>
          <t>TRIGGER</t>
        </is>
      </c>
      <c r="D5946" s="7" t="n">
        <v>-0.8778086039709768</v>
      </c>
      <c r="E5946" t="inlineStr">
        <is>
          <t>SHORT</t>
        </is>
      </c>
      <c r="F5946" t="inlineStr">
        <is>
          <t>OOS</t>
        </is>
      </c>
      <c r="G5946" s="9" t="n">
        <v>134.0870056152344</v>
      </c>
      <c r="H5946" s="9" t="n">
        <v>134.4980010986328</v>
      </c>
      <c r="I5946" s="8">
        <f>IF(AND(ISNUMBER(G5946),ISNUMBER(H5946)),H5946/G5946-1,"")</f>
        <v/>
      </c>
      <c r="J5946" s="8" t="n">
        <v>-0.003144605083021145</v>
      </c>
      <c r="K5946" s="8">
        <f>IF(ISNA(B5946),"",IF(B5946="TRIGGER",IF(ISNUMBER(I5946),SIGN('Z-Score Calc'!I5946)*I5946-$N$1,""),""))</f>
        <v/>
      </c>
    </row>
    <row r="5947">
      <c r="A5947" s="5" t="n">
        <v>45090</v>
      </c>
      <c r="B5947">
        <f>'Z-Score Calc'!J5947</f>
        <v/>
      </c>
      <c r="C5947" t="inlineStr">
        <is>
          <t>TRIGGER</t>
        </is>
      </c>
      <c r="D5947" s="7" t="n">
        <v>-0.8701495224109145</v>
      </c>
      <c r="E5947" t="inlineStr">
        <is>
          <t>SHORT</t>
        </is>
      </c>
      <c r="F5947" t="inlineStr">
        <is>
          <t>OOS</t>
        </is>
      </c>
      <c r="G5947" s="9" t="n">
        <v>140.177001953125</v>
      </c>
      <c r="H5947" s="9" t="n">
        <v>139.9770050048828</v>
      </c>
      <c r="I5947" s="8">
        <f>IF(AND(ISNUMBER(G5947),ISNUMBER(H5947)),H5947/G5947-1,"")</f>
        <v/>
      </c>
      <c r="J5947" s="8" t="n">
        <v>0.001347281003955782</v>
      </c>
      <c r="K5947" s="8">
        <f>IF(ISNA(B5947),"",IF(B5947="TRIGGER",IF(ISNUMBER(I5947),SIGN('Z-Score Calc'!I5947)*I5947-$N$1,""),""))</f>
        <v/>
      </c>
    </row>
    <row r="5948">
      <c r="A5948" s="5" t="n">
        <v>45119</v>
      </c>
      <c r="B5948">
        <f>'Z-Score Calc'!J5948</f>
        <v/>
      </c>
      <c r="C5948" t="inlineStr">
        <is>
          <t>TRIGGER</t>
        </is>
      </c>
      <c r="D5948" s="7" t="n">
        <v>-0.862688113936591</v>
      </c>
      <c r="E5948" t="inlineStr">
        <is>
          <t>SHORT</t>
        </is>
      </c>
      <c r="F5948" t="inlineStr">
        <is>
          <t>OOS</t>
        </is>
      </c>
      <c r="G5948" s="9" t="n">
        <v>138.3150024414062</v>
      </c>
      <c r="H5948" s="9" t="n">
        <v>138.0749969482422</v>
      </c>
      <c r="I5948" s="8">
        <f>IF(AND(ISNUMBER(G5948),ISNUMBER(H5948)),H5948/G5948-1,"")</f>
        <v/>
      </c>
      <c r="J5948" s="8" t="n">
        <v>0.001655744613430011</v>
      </c>
      <c r="K5948" s="8">
        <f>IF(ISNA(B5948),"",IF(B5948="TRIGGER",IF(ISNUMBER(I5948),SIGN('Z-Score Calc'!I5948)*I5948-$N$1,""),""))</f>
        <v/>
      </c>
    </row>
    <row r="5949">
      <c r="A5949" s="5" t="n">
        <v>45148</v>
      </c>
      <c r="B5949">
        <f>'Z-Score Calc'!J5949</f>
        <v/>
      </c>
      <c r="C5949" t="inlineStr">
        <is>
          <t>TRIGGER</t>
        </is>
      </c>
      <c r="D5949" s="7" t="n">
        <v>-0.8554160067133765</v>
      </c>
      <c r="E5949" t="inlineStr">
        <is>
          <t>SHORT</t>
        </is>
      </c>
      <c r="F5949" t="inlineStr">
        <is>
          <t>OOS</t>
        </is>
      </c>
      <c r="G5949" s="9" t="n">
        <v>144.85400390625</v>
      </c>
      <c r="H5949" s="9" t="n">
        <v>144.8170013427734</v>
      </c>
      <c r="I5949" s="8">
        <f>IF(AND(ISNUMBER(G5949),ISNUMBER(H5949)),H5949/G5949-1,"")</f>
        <v/>
      </c>
      <c r="J5949" s="8" t="n">
        <v>0.0001759825029473928</v>
      </c>
      <c r="K5949" s="8">
        <f>IF(ISNA(B5949),"",IF(B5949="TRIGGER",IF(ISNUMBER(I5949),SIGN('Z-Score Calc'!I5949)*I5949-$N$1,""),""))</f>
        <v/>
      </c>
    </row>
    <row r="5950">
      <c r="A5950" s="5" t="n">
        <v>45182</v>
      </c>
      <c r="B5950">
        <f>'Z-Score Calc'!J5950</f>
        <v/>
      </c>
      <c r="C5950" t="inlineStr">
        <is>
          <t>TRIGGER</t>
        </is>
      </c>
      <c r="D5950" s="7" t="n">
        <v>0.5632880107318196</v>
      </c>
      <c r="E5950" t="inlineStr">
        <is>
          <t>LONG</t>
        </is>
      </c>
      <c r="F5950" t="inlineStr">
        <is>
          <t>OOS</t>
        </is>
      </c>
      <c r="G5950" s="9" t="n">
        <v>147.3459930419922</v>
      </c>
      <c r="H5950" s="9" t="n">
        <v>147.4819946289062</v>
      </c>
      <c r="I5950" s="8">
        <f>IF(AND(ISNUMBER(G5950),ISNUMBER(H5950)),H5950/G5950-1,"")</f>
        <v/>
      </c>
      <c r="J5950" s="8" t="n">
        <v>0.0008435435918018553</v>
      </c>
      <c r="K5950" s="8">
        <f>IF(ISNA(B5950),"",IF(B5950="TRIGGER",IF(ISNUMBER(I5950),SIGN('Z-Score Calc'!I5950)*I5950-$N$1,""),""))</f>
        <v/>
      </c>
    </row>
    <row r="5951">
      <c r="A5951" s="5" t="n">
        <v>45211</v>
      </c>
      <c r="B5951">
        <f>'Z-Score Calc'!J5951</f>
        <v/>
      </c>
      <c r="C5951" t="inlineStr">
        <is>
          <t>TRIGGER</t>
        </is>
      </c>
      <c r="D5951" s="7" t="n">
        <v>0.5597718549396624</v>
      </c>
      <c r="E5951" t="inlineStr">
        <is>
          <t>LONG</t>
        </is>
      </c>
      <c r="F5951" t="inlineStr">
        <is>
          <t>OOS</t>
        </is>
      </c>
      <c r="G5951" s="9" t="n">
        <v>149.7899932861328</v>
      </c>
      <c r="H5951" s="9" t="n">
        <v>149.5659942626953</v>
      </c>
      <c r="I5951" s="8">
        <f>IF(AND(ISNUMBER(G5951),ISNUMBER(H5951)),H5951/G5951-1,"")</f>
        <v/>
      </c>
      <c r="J5951" s="8" t="n">
        <v>-0.001574885270633518</v>
      </c>
      <c r="K5951" s="8">
        <f>IF(ISNA(B5951),"",IF(B5951="TRIGGER",IF(ISNUMBER(I5951),SIGN('Z-Score Calc'!I5951)*I5951-$N$1,""),""))</f>
        <v/>
      </c>
    </row>
    <row r="5952">
      <c r="A5952" s="5" t="n">
        <v>45244</v>
      </c>
      <c r="B5952">
        <f>'Z-Score Calc'!J5952</f>
        <v/>
      </c>
      <c r="C5952" t="inlineStr">
        <is>
          <t>TRIGGER</t>
        </is>
      </c>
      <c r="D5952" s="7" t="n">
        <v>-0.8646432958829041</v>
      </c>
      <c r="E5952" t="inlineStr">
        <is>
          <t>SHORT</t>
        </is>
      </c>
      <c r="F5952" t="inlineStr">
        <is>
          <t>OOS</t>
        </is>
      </c>
      <c r="G5952" s="9" t="n">
        <v>151.64599609375</v>
      </c>
      <c r="H5952" s="9" t="n">
        <v>150.4850006103516</v>
      </c>
      <c r="I5952" s="8">
        <f>IF(AND(ISNUMBER(G5952),ISNUMBER(H5952)),H5952/G5952-1,"")</f>
        <v/>
      </c>
      <c r="J5952" s="8" t="n">
        <v>0.007576493909761696</v>
      </c>
      <c r="K5952" s="8">
        <f>IF(ISNA(B5952),"",IF(B5952="TRIGGER",IF(ISNUMBER(I5952),SIGN('Z-Score Calc'!I5952)*I5952-$N$1,""),""))</f>
        <v/>
      </c>
    </row>
    <row r="5953">
      <c r="A5953" s="5" t="n">
        <v>45272</v>
      </c>
      <c r="B5953">
        <f>'Z-Score Calc'!J5953</f>
        <v/>
      </c>
      <c r="C5953" t="inlineStr"/>
      <c r="D5953" s="7" t="n">
        <v>-0.1462594853144144</v>
      </c>
      <c r="E5953" t="inlineStr"/>
      <c r="F5953" t="inlineStr">
        <is>
          <t>OOS</t>
        </is>
      </c>
      <c r="G5953" s="9" t="n">
        <v>146.0850067138672</v>
      </c>
      <c r="H5953" s="9" t="n">
        <v>145.2799987792969</v>
      </c>
      <c r="I5953" s="8">
        <f>IF(AND(ISNUMBER(G5953),ISNUMBER(H5953)),H5953/G5953-1,"")</f>
        <v/>
      </c>
      <c r="J5953" s="8" t="n">
        <v>0.005431079737258339</v>
      </c>
      <c r="K5953" s="8">
        <f>IF(ISNA(B5953),"",IF(B5953="TRIGGER",IF(ISNUMBER(I5953),SIGN('Z-Score Calc'!I5953)*I5953-$N$1,""),""))</f>
        <v/>
      </c>
    </row>
    <row r="5954">
      <c r="A5954" s="5" t="n">
        <v>45302</v>
      </c>
      <c r="B5954">
        <f>'Z-Score Calc'!J5954</f>
        <v/>
      </c>
      <c r="C5954" t="inlineStr">
        <is>
          <t>TRIGGER</t>
        </is>
      </c>
      <c r="D5954" s="7" t="n">
        <v>1.283685560242999</v>
      </c>
      <c r="E5954" t="inlineStr">
        <is>
          <t>LONG</t>
        </is>
      </c>
      <c r="F5954" t="inlineStr">
        <is>
          <t>OOS</t>
        </is>
      </c>
      <c r="G5954" s="9" t="n">
        <v>145.7339935302734</v>
      </c>
      <c r="H5954" s="9" t="n">
        <v>145.0460052490234</v>
      </c>
      <c r="I5954" s="8">
        <f>IF(AND(ISNUMBER(G5954),ISNUMBER(H5954)),H5954/G5954-1,"")</f>
        <v/>
      </c>
      <c r="J5954" s="8" t="n">
        <v>-0.004800314503180057</v>
      </c>
      <c r="K5954" s="8">
        <f>IF(ISNA(B5954),"",IF(B5954="TRIGGER",IF(ISNUMBER(I5954),SIGN('Z-Score Calc'!I5954)*I5954-$N$1,""),""))</f>
        <v/>
      </c>
    </row>
    <row r="5955">
      <c r="A5955" s="5" t="n">
        <v>45335</v>
      </c>
      <c r="B5955">
        <f>'Z-Score Calc'!J5955</f>
        <v/>
      </c>
      <c r="C5955" t="inlineStr">
        <is>
          <t>TRIGGER</t>
        </is>
      </c>
      <c r="D5955" s="7" t="n">
        <v>1.268199106695326</v>
      </c>
      <c r="E5955" t="inlineStr">
        <is>
          <t>LONG</t>
        </is>
      </c>
      <c r="F5955" t="inlineStr">
        <is>
          <t>OOS</t>
        </is>
      </c>
      <c r="G5955" s="9" t="n">
        <v>149.4049987792969</v>
      </c>
      <c r="H5955" s="9" t="n">
        <v>150.7239990234375</v>
      </c>
      <c r="I5955" s="8">
        <f>IF(AND(ISNUMBER(G5955),ISNUMBER(H5955)),H5955/G5955-1,"")</f>
        <v/>
      </c>
      <c r="J5955" s="8" t="n">
        <v>0.008748889378881099</v>
      </c>
      <c r="K5955" s="8">
        <f>IF(ISNA(B5955),"",IF(B5955="TRIGGER",IF(ISNUMBER(I5955),SIGN('Z-Score Calc'!I5955)*I5955-$N$1,""),""))</f>
        <v/>
      </c>
    </row>
    <row r="5956">
      <c r="A5956" s="5" t="n">
        <v>45363</v>
      </c>
      <c r="B5956">
        <f>'Z-Score Calc'!J5956</f>
        <v/>
      </c>
      <c r="C5956" t="inlineStr">
        <is>
          <t>TRIGGER</t>
        </is>
      </c>
      <c r="D5956" s="7" t="n">
        <v>0.54264930441444</v>
      </c>
      <c r="E5956" t="inlineStr">
        <is>
          <t>LONG</t>
        </is>
      </c>
      <c r="F5956" t="inlineStr">
        <is>
          <t>OOS</t>
        </is>
      </c>
      <c r="G5956" s="9" t="n">
        <v>146.7319946289062</v>
      </c>
      <c r="H5956" s="9" t="n">
        <v>147.6190032958984</v>
      </c>
      <c r="I5956" s="8">
        <f>IF(AND(ISNUMBER(G5956),ISNUMBER(H5956)),H5956/G5956-1,"")</f>
        <v/>
      </c>
      <c r="J5956" s="8" t="n">
        <v>0.005965628980621719</v>
      </c>
      <c r="K5956" s="8">
        <f>IF(ISNA(B5956),"",IF(B5956="TRIGGER",IF(ISNUMBER(I5956),SIGN('Z-Score Calc'!I5956)*I5956-$N$1,""),""))</f>
        <v/>
      </c>
    </row>
    <row r="5957">
      <c r="A5957" s="5" t="n">
        <v>45392</v>
      </c>
      <c r="B5957">
        <f>'Z-Score Calc'!J5957</f>
        <v/>
      </c>
      <c r="C5957" t="inlineStr">
        <is>
          <t>TRIGGER</t>
        </is>
      </c>
      <c r="D5957" s="7" t="n">
        <v>0.5395000380540222</v>
      </c>
      <c r="E5957" t="inlineStr">
        <is>
          <t>LONG</t>
        </is>
      </c>
      <c r="F5957" t="inlineStr">
        <is>
          <t>OOS</t>
        </is>
      </c>
      <c r="G5957" s="9" t="n">
        <v>152.9640045166016</v>
      </c>
      <c r="H5957" s="9" t="n">
        <v>153.1920013427734</v>
      </c>
      <c r="I5957" s="8">
        <f>IF(AND(ISNUMBER(G5957),ISNUMBER(H5957)),H5957/G5957-1,"")</f>
        <v/>
      </c>
      <c r="J5957" s="8" t="n">
        <v>0.001411061210343202</v>
      </c>
      <c r="K5957" s="8">
        <f>IF(ISNA(B5957),"",IF(B5957="TRIGGER",IF(ISNUMBER(I5957),SIGN('Z-Score Calc'!I5957)*I5957-$N$1,""),""))</f>
        <v/>
      </c>
    </row>
    <row r="5958">
      <c r="A5958" s="5" t="n">
        <v>45427</v>
      </c>
      <c r="B5958">
        <f>'Z-Score Calc'!J5958</f>
        <v/>
      </c>
      <c r="C5958" t="inlineStr"/>
      <c r="D5958" s="7" t="n">
        <v>-0.178801694854801</v>
      </c>
      <c r="E5958" t="inlineStr"/>
      <c r="F5958" t="inlineStr">
        <is>
          <t>OOS</t>
        </is>
      </c>
      <c r="G5958" s="9" t="n">
        <v>154.2819976806641</v>
      </c>
      <c r="H5958" s="9" t="n">
        <v>155.3789978027344</v>
      </c>
      <c r="I5958" s="8">
        <f>IF(AND(ISNUMBER(G5958),ISNUMBER(H5958)),H5958/G5958-1,"")</f>
        <v/>
      </c>
      <c r="J5958" s="8" t="n">
        <v>-0.007189822050650417</v>
      </c>
      <c r="K5958" s="8">
        <f>IF(ISNA(B5958),"",IF(B5958="TRIGGER",IF(ISNUMBER(I5958),SIGN('Z-Score Calc'!I5958)*I5958-$N$1,""),""))</f>
        <v/>
      </c>
    </row>
    <row r="5959">
      <c r="A5959" s="5" t="n">
        <v>45455</v>
      </c>
      <c r="B5959">
        <f>'Z-Score Calc'!J5959</f>
        <v/>
      </c>
      <c r="C5959" t="inlineStr">
        <is>
          <t>TRIGGER</t>
        </is>
      </c>
      <c r="D5959" s="7" t="n">
        <v>-0.8963091573041809</v>
      </c>
      <c r="E5959" t="inlineStr">
        <is>
          <t>SHORT</t>
        </is>
      </c>
      <c r="F5959" t="inlineStr">
        <is>
          <t>OOS</t>
        </is>
      </c>
      <c r="G5959" s="9" t="n">
        <v>156.8000030517578</v>
      </c>
      <c r="H5959" s="9" t="n">
        <v>157.1280059814453</v>
      </c>
      <c r="I5959" s="8">
        <f>IF(AND(ISNUMBER(G5959),ISNUMBER(H5959)),H5959/G5959-1,"")</f>
        <v/>
      </c>
      <c r="J5959" s="8" t="n">
        <v>-0.002171320170325374</v>
      </c>
      <c r="K5959" s="8">
        <f>IF(ISNA(B5959),"",IF(B5959="TRIGGER",IF(ISNUMBER(I5959),SIGN('Z-Score Calc'!I5959)*I5959-$N$1,""),""))</f>
        <v/>
      </c>
    </row>
    <row r="5960">
      <c r="A5960" s="5" t="n">
        <v>45484</v>
      </c>
      <c r="B5960">
        <f>'Z-Score Calc'!J5960</f>
        <v/>
      </c>
      <c r="C5960" t="inlineStr">
        <is>
          <t>TRIGGER</t>
        </is>
      </c>
      <c r="D5960" s="7" t="n">
        <v>-0.8892485713650652</v>
      </c>
      <c r="E5960" t="inlineStr">
        <is>
          <t>SHORT</t>
        </is>
      </c>
      <c r="F5960" t="inlineStr">
        <is>
          <t>OOS</t>
        </is>
      </c>
      <c r="G5960" s="9" t="n">
        <v>158.2010040283203</v>
      </c>
      <c r="H5960" s="9" t="n">
        <v>158.3130035400391</v>
      </c>
      <c r="I5960" s="8">
        <f>IF(AND(ISNUMBER(G5960),ISNUMBER(H5960)),H5960/G5960-1,"")</f>
        <v/>
      </c>
      <c r="J5960" s="8" t="n">
        <v>-0.0007874218142994481</v>
      </c>
      <c r="K5960" s="8">
        <f>IF(ISNA(B5960),"",IF(B5960="TRIGGER",IF(ISNUMBER(I5960),SIGN('Z-Score Calc'!I5960)*I5960-$N$1,""),""))</f>
        <v/>
      </c>
    </row>
    <row r="5961">
      <c r="A5961" s="5" t="n">
        <v>45518</v>
      </c>
      <c r="B5961">
        <f>'Z-Score Calc'!J5961</f>
        <v/>
      </c>
      <c r="C5961" t="inlineStr">
        <is>
          <t>TRIGGER</t>
        </is>
      </c>
      <c r="D5961" s="7" t="n">
        <v>-0.8823527229455572</v>
      </c>
      <c r="E5961" t="inlineStr">
        <is>
          <t>SHORT</t>
        </is>
      </c>
      <c r="F5961" t="inlineStr">
        <is>
          <t>OOS</t>
        </is>
      </c>
      <c r="G5961" s="9" t="n">
        <v>147.2530059814453</v>
      </c>
      <c r="H5961" s="9" t="n">
        <v>149.2220001220703</v>
      </c>
      <c r="I5961" s="8">
        <f>IF(AND(ISNUMBER(G5961),ISNUMBER(H5961)),H5961/G5961-1,"")</f>
        <v/>
      </c>
      <c r="J5961" s="8" t="n">
        <v>-0.01345096867077164</v>
      </c>
      <c r="K5961" s="8">
        <f>IF(ISNA(B5961),"",IF(B5961="TRIGGER",IF(ISNUMBER(I5961),SIGN('Z-Score Calc'!I5961)*I5961-$N$1,""),""))</f>
        <v/>
      </c>
    </row>
    <row r="5962">
      <c r="A5962" s="5" t="n">
        <v>45546</v>
      </c>
      <c r="B5962">
        <f>'Z-Score Calc'!J5962</f>
        <v/>
      </c>
      <c r="C5962" t="inlineStr">
        <is>
          <t>TRIGGER</t>
        </is>
      </c>
      <c r="D5962" s="7" t="n">
        <v>-0.8756152957022986</v>
      </c>
      <c r="E5962" t="inlineStr">
        <is>
          <t>SHORT</t>
        </is>
      </c>
      <c r="F5962" t="inlineStr">
        <is>
          <t>OOS</t>
        </is>
      </c>
      <c r="G5962" s="9" t="n">
        <v>142.5899963378906</v>
      </c>
      <c r="H5962" s="9" t="n">
        <v>141.4989929199219</v>
      </c>
      <c r="I5962" s="8">
        <f>IF(AND(ISNUMBER(G5962),ISNUMBER(H5962)),H5962/G5962-1,"")</f>
        <v/>
      </c>
      <c r="J5962" s="8" t="n">
        <v>0.007571867320859372</v>
      </c>
      <c r="K5962" s="8">
        <f>IF(ISNA(B5962),"",IF(B5962="TRIGGER",IF(ISNUMBER(I5962),SIGN('Z-Score Calc'!I5962)*I5962-$N$1,""),""))</f>
        <v/>
      </c>
    </row>
    <row r="5963">
      <c r="A5963" s="5" t="n">
        <v>45575</v>
      </c>
      <c r="B5963">
        <f>'Z-Score Calc'!J5963</f>
        <v/>
      </c>
      <c r="C5963" t="inlineStr">
        <is>
          <t>TRIGGER</t>
        </is>
      </c>
      <c r="D5963" s="7" t="n">
        <v>0.5731902027660706</v>
      </c>
      <c r="E5963" t="inlineStr">
        <is>
          <t>LONG</t>
        </is>
      </c>
      <c r="F5963" t="inlineStr">
        <is>
          <t>OOS</t>
        </is>
      </c>
      <c r="G5963" s="9" t="n">
        <v>148.7039947509766</v>
      </c>
      <c r="H5963" s="9" t="n">
        <v>149.333999633789</v>
      </c>
      <c r="I5963" s="8">
        <f>IF(AND(ISNUMBER(G5963),ISNUMBER(H5963)),H5963/G5963-1,"")</f>
        <v/>
      </c>
      <c r="J5963" s="8" t="n">
        <v>0.004157172454031378</v>
      </c>
      <c r="K5963" s="8">
        <f>IF(ISNA(B5963),"",IF(B5963="TRIGGER",IF(ISNUMBER(I5963),SIGN('Z-Score Calc'!I5963)*I5963-$N$1,""),""))</f>
        <v/>
      </c>
    </row>
    <row r="5964">
      <c r="A5964" s="5" t="n">
        <v>45609</v>
      </c>
      <c r="B5964">
        <f>'Z-Score Calc'!J5964</f>
        <v/>
      </c>
      <c r="C5964" t="inlineStr"/>
      <c r="D5964" s="7" t="n">
        <v>-0.1532197148227387</v>
      </c>
      <c r="E5964" t="inlineStr"/>
      <c r="F5964" t="inlineStr">
        <is>
          <t>OOS</t>
        </is>
      </c>
      <c r="G5964" s="9" t="n">
        <v>154.6549987792969</v>
      </c>
      <c r="H5964" s="9" t="n">
        <v>155.4290008544922</v>
      </c>
      <c r="I5964" s="8">
        <f>IF(AND(ISNUMBER(G5964),ISNUMBER(H5964)),H5964/G5964-1,"")</f>
        <v/>
      </c>
      <c r="J5964" s="8" t="n">
        <v>-0.005084166103448505</v>
      </c>
      <c r="K5964" s="8">
        <f>IF(ISNA(B5964),"",IF(B5964="TRIGGER",IF(ISNUMBER(I5964),SIGN('Z-Score Calc'!I5964)*I5964-$N$1,""),""))</f>
        <v/>
      </c>
    </row>
    <row r="5965">
      <c r="A5965" s="5" t="n">
        <v>45637</v>
      </c>
      <c r="B5965">
        <f>'Z-Score Calc'!J5965</f>
        <v/>
      </c>
      <c r="C5965" t="inlineStr"/>
      <c r="D5965" s="7" t="n">
        <v>-0.1525648786019123</v>
      </c>
      <c r="E5965" t="inlineStr"/>
      <c r="F5965" t="inlineStr">
        <is>
          <t>OOS</t>
        </is>
      </c>
      <c r="G5965" s="9" t="n">
        <v>151.8070068359375</v>
      </c>
      <c r="H5965" s="9" t="n">
        <v>152.2449951171875</v>
      </c>
      <c r="I5965" s="8">
        <f>IF(AND(ISNUMBER(G5965),ISNUMBER(H5965)),H5965/G5965-1,"")</f>
        <v/>
      </c>
      <c r="J5965" s="8" t="n">
        <v>-0.002964629913136595</v>
      </c>
      <c r="K5965" s="8">
        <f>IF(ISNA(B5965),"",IF(B5965="TRIGGER",IF(ISNUMBER(I5965),SIGN('Z-Score Calc'!I5965)*I5965-$N$1,""),""))</f>
        <v/>
      </c>
    </row>
    <row r="5966">
      <c r="A5966" s="5" t="n">
        <v>45672</v>
      </c>
      <c r="B5966">
        <f>'Z-Score Calc'!J5966</f>
        <v/>
      </c>
      <c r="C5966" t="inlineStr"/>
      <c r="D5966" s="7" t="n">
        <v>-0.1519183685917254</v>
      </c>
      <c r="E5966" t="inlineStr"/>
      <c r="F5966" t="inlineStr">
        <is>
          <t>OOS</t>
        </is>
      </c>
      <c r="G5966" s="9" t="n">
        <v>158.0500030517578</v>
      </c>
      <c r="H5966" s="9" t="n">
        <v>156.2550048828125</v>
      </c>
      <c r="I5966" s="8">
        <f>IF(AND(ISNUMBER(G5966),ISNUMBER(H5966)),H5966/G5966-1,"")</f>
        <v/>
      </c>
      <c r="J5966" s="8" t="n">
        <v>0.01127768885727634</v>
      </c>
      <c r="K5966" s="8">
        <f>IF(ISNA(B5966),"",IF(B5966="TRIGGER",IF(ISNUMBER(I5966),SIGN('Z-Score Calc'!I5966)*I5966-$N$1,""),""))</f>
        <v/>
      </c>
    </row>
    <row r="5967">
      <c r="A5967" s="5" t="n">
        <v>45700</v>
      </c>
      <c r="B5967">
        <f>'Z-Score Calc'!J5967</f>
        <v/>
      </c>
      <c r="C5967" t="inlineStr">
        <is>
          <t>TRIGGER</t>
        </is>
      </c>
      <c r="D5967" s="7" t="n">
        <v>0.5809152376375093</v>
      </c>
      <c r="E5967" t="inlineStr">
        <is>
          <t>LONG</t>
        </is>
      </c>
      <c r="F5967" t="inlineStr">
        <is>
          <t>OOS</t>
        </is>
      </c>
      <c r="G5967" s="9" t="n">
        <v>152.7389984130859</v>
      </c>
      <c r="H5967" s="9" t="n">
        <v>154.2550048828125</v>
      </c>
      <c r="I5967" s="8">
        <f>IF(AND(ISNUMBER(G5967),ISNUMBER(H5967)),H5967/G5967-1,"")</f>
        <v/>
      </c>
      <c r="J5967" s="8" t="n">
        <v>0.009846006014147337</v>
      </c>
      <c r="K5967" s="8">
        <f>IF(ISNA(B5967),"",IF(B5967="TRIGGER",IF(ISNUMBER(I5967),SIGN('Z-Score Calc'!I5967)*I5967-$N$1,""),""))</f>
        <v/>
      </c>
    </row>
    <row r="5968">
      <c r="A5968" s="5" t="n">
        <v>45728</v>
      </c>
      <c r="B5968">
        <f>'Z-Score Calc'!J5968</f>
        <v/>
      </c>
      <c r="C5968" t="inlineStr">
        <is>
          <t>TRIGGER</t>
        </is>
      </c>
      <c r="D5968" s="7" t="n">
        <v>-0.8906889042942493</v>
      </c>
      <c r="E5968" t="inlineStr">
        <is>
          <t>SHORT</t>
        </is>
      </c>
      <c r="F5968" t="inlineStr">
        <is>
          <t>OOS</t>
        </is>
      </c>
      <c r="G5968" s="9" t="n">
        <v>148.0420074462891</v>
      </c>
      <c r="H5968" s="9" t="n">
        <v>148.2790069580078</v>
      </c>
      <c r="I5968" s="8">
        <f>IF(AND(ISNUMBER(G5968),ISNUMBER(H5968)),H5968/G5968-1,"")</f>
        <v/>
      </c>
      <c r="J5968" s="8" t="n">
        <v>-0.001680358456060159</v>
      </c>
      <c r="K5968" s="8">
        <f>IF(ISNA(B5968),"",IF(B5968="TRIGGER",IF(ISNUMBER(I5968),SIGN('Z-Score Calc'!I5968)*I5968-$N$1,""),""))</f>
        <v/>
      </c>
    </row>
    <row r="5969">
      <c r="A5969" s="5" t="n">
        <v>45757</v>
      </c>
      <c r="B5969">
        <f>'Z-Score Calc'!J5969</f>
        <v/>
      </c>
      <c r="C5969" t="inlineStr">
        <is>
          <t>TRIGGER</t>
        </is>
      </c>
      <c r="D5969" s="7" t="n">
        <v>-1.61907887143848</v>
      </c>
      <c r="E5969" t="inlineStr">
        <is>
          <t>SHORT</t>
        </is>
      </c>
      <c r="F5969" t="inlineStr">
        <is>
          <t>OOS</t>
        </is>
      </c>
      <c r="G5969" s="9" t="n">
        <v>143.7469940185547</v>
      </c>
      <c r="H5969" s="9" t="n">
        <v>143.6959991455078</v>
      </c>
      <c r="I5969" s="8">
        <f>IF(AND(ISNUMBER(G5969),ISNUMBER(H5969)),H5969/G5969-1,"")</f>
        <v/>
      </c>
      <c r="J5969" s="8" t="n">
        <v>0.0002752895691521496</v>
      </c>
      <c r="K5969" s="8">
        <f>IF(ISNA(B5969),"",IF(B5969="TRIGGER",IF(ISNUMBER(I5969),SIGN('Z-Score Calc'!I5969)*I5969-$N$1,""),""))</f>
        <v/>
      </c>
    </row>
    <row r="5970">
      <c r="A5970" s="5" t="n">
        <v>45790</v>
      </c>
      <c r="B5970">
        <f>'Z-Score Calc'!J5970</f>
        <v/>
      </c>
      <c r="C5970" t="inlineStr">
        <is>
          <t>TRIGGER</t>
        </is>
      </c>
      <c r="D5970" s="7" t="n">
        <v>-0.865550734418028</v>
      </c>
      <c r="E5970" t="inlineStr">
        <is>
          <t>SHORT</t>
        </is>
      </c>
      <c r="F5970" t="inlineStr">
        <is>
          <t>OOS</t>
        </is>
      </c>
      <c r="G5970" s="9" t="n">
        <v>147.5279998779297</v>
      </c>
      <c r="H5970" s="9" t="n">
        <v>146.6499938964844</v>
      </c>
      <c r="I5970" s="8">
        <f>IF(AND(ISNUMBER(G5970),ISNUMBER(H5970)),H5970/G5970-1,"")</f>
        <v/>
      </c>
      <c r="J5970" s="8" t="n">
        <v>0.005871988370485105</v>
      </c>
      <c r="K5970" s="8">
        <f>IF(ISNA(B5970),"",IF(B5970="TRIGGER",IF(ISNUMBER(I5970),SIGN('Z-Score Calc'!I5970)*I5970-$N$1,""),""))</f>
        <v/>
      </c>
    </row>
    <row r="5971">
      <c r="A5971" s="5" t="n">
        <v>45819</v>
      </c>
      <c r="B5971">
        <f>'Z-Score Calc'!J5971</f>
        <v/>
      </c>
      <c r="C5971" t="inlineStr">
        <is>
          <t>TRIGGER</t>
        </is>
      </c>
      <c r="D5971" s="7" t="n">
        <v>-0.8595168589208894</v>
      </c>
      <c r="E5971" t="inlineStr">
        <is>
          <t>SHORT</t>
        </is>
      </c>
      <c r="F5971" t="inlineStr">
        <is>
          <t>OOS</t>
        </is>
      </c>
      <c r="G5971" s="9" t="n">
        <v>144.2030029296875</v>
      </c>
      <c r="H5971" s="9" t="n">
        <v>143.1940002441406</v>
      </c>
      <c r="I5971" s="8">
        <f>IF(AND(ISNUMBER(G5971),ISNUMBER(H5971)),H5971/G5971-1,"")</f>
        <v/>
      </c>
      <c r="J5971" s="8" t="n">
        <v>0.00691763419367455</v>
      </c>
      <c r="K5971" s="8">
        <f>IF(ISNA(B5971),"",IF(B5971="TRIGGER",IF(ISNUMBER(I5971),SIGN('Z-Score Calc'!I5971)*I5971-$N$1,""),""))</f>
        <v/>
      </c>
    </row>
    <row r="5972">
      <c r="A5972" s="5" t="n">
        <v>45853</v>
      </c>
      <c r="B5972">
        <f>'Z-Score Calc'!J5972</f>
        <v/>
      </c>
      <c r="C5972" t="inlineStr"/>
      <c r="D5972" s="7" t="n">
        <v>-0.1219439654765874</v>
      </c>
      <c r="E5972" t="inlineStr"/>
      <c r="F5972" t="inlineStr">
        <is>
          <t>OOS</t>
        </is>
      </c>
      <c r="G5972" s="9" t="n">
        <v>148.7610015869141</v>
      </c>
      <c r="H5972" s="9" t="n">
        <v>148.0030059814453</v>
      </c>
      <c r="I5972" s="8">
        <f>IF(AND(ISNUMBER(G5972),ISNUMBER(H5972)),H5972/G5972-1,"")</f>
        <v/>
      </c>
      <c r="J5972" s="8" t="n">
        <v>0.005015927127696408</v>
      </c>
      <c r="K5972" s="8">
        <f>IF(ISNA(B5972),"",IF(B5972="TRIGGER",IF(ISNUMBER(I5972),SIGN('Z-Score Calc'!I5972)*I5972-$N$1,""),""))</f>
        <v/>
      </c>
    </row>
    <row r="5973">
      <c r="A5973" s="5" t="n">
        <v>45881</v>
      </c>
      <c r="B5973">
        <f>'Z-Score Calc'!J5973</f>
        <v/>
      </c>
      <c r="C5973" t="inlineStr">
        <is>
          <t>TRIGGER</t>
        </is>
      </c>
      <c r="D5973" s="7" t="n">
        <v>-0.8560008522198516</v>
      </c>
      <c r="E5973" t="inlineStr">
        <is>
          <t>SHORT</t>
        </is>
      </c>
      <c r="F5973" t="inlineStr">
        <is>
          <t>OOS</t>
        </is>
      </c>
      <c r="G5973" s="9" t="n">
        <v>147.7579956054688</v>
      </c>
      <c r="H5973" s="9" t="n">
        <v>147.1199951171875</v>
      </c>
      <c r="I5973" s="8">
        <f>IF(AND(ISNUMBER(G5973),ISNUMBER(H5973)),H5973/G5973-1,"")</f>
        <v/>
      </c>
      <c r="J5973" s="8" t="n">
        <v>0.004238409754485107</v>
      </c>
      <c r="K5973" s="8">
        <f>IF(ISNA(B5973),"",IF(B5973="TRIGGER",IF(ISNUMBER(I5973),SIGN('Z-Score Calc'!I5973)*I5973-$N$1,""),""))</f>
        <v/>
      </c>
    </row>
    <row r="5974">
      <c r="A5974" s="5" t="n">
        <v>45911</v>
      </c>
      <c r="B5974">
        <f>'Z-Score Calc'!J5974</f>
        <v/>
      </c>
      <c r="C5974" t="inlineStr"/>
      <c r="D5974" s="7" t="n">
        <v>-0.1148956244757947</v>
      </c>
      <c r="E5974" t="inlineStr"/>
      <c r="F5974" t="inlineStr">
        <is>
          <t>OOS</t>
        </is>
      </c>
      <c r="G5974" s="9" t="n">
        <v>147.2239990234375</v>
      </c>
      <c r="H5974" s="9" t="n">
        <v>147.6660003662109</v>
      </c>
      <c r="I5974" s="8">
        <f>IF(AND(ISNUMBER(G5974),ISNUMBER(H5974)),H5974/G5974-1,"")</f>
        <v/>
      </c>
      <c r="J5974" s="8" t="n">
        <v>-0.003081701830268101</v>
      </c>
      <c r="K5974" s="8">
        <f>IF(ISNA(B5974),"",IF(B5974="TRIGGER",IF(ISNUMBER(I5974),SIGN('Z-Score Calc'!I5974)*I5974-$N$1,""),""))</f>
        <v/>
      </c>
    </row>
    <row r="5975">
      <c r="A5975" s="5" t="n">
        <v>45954</v>
      </c>
      <c r="B5975">
        <f>'Z-Score Calc'!J5975</f>
        <v/>
      </c>
      <c r="C5975" t="inlineStr">
        <is>
          <t>TRIGGER</t>
        </is>
      </c>
      <c r="D5975" s="7" t="n">
        <v>-0.8526302784231411</v>
      </c>
      <c r="E5975" t="inlineStr">
        <is>
          <t>SHORT</t>
        </is>
      </c>
      <c r="F5975" t="inlineStr">
        <is>
          <t>OOS</t>
        </is>
      </c>
      <c r="I5975" s="8">
        <f>IF(AND(ISNUMBER(G5975),ISNUMBER(H5975)),H5975/G5975-1,"")</f>
        <v/>
      </c>
      <c r="K5975" s="8">
        <f>IF(ISNA(B5975),"",IF(B5975="TRIGGER",IF(ISNUMBER(I5975),SIGN('Z-Score Calc'!I5975)*I5975-$N$1,""),""))</f>
        <v/>
      </c>
    </row>
    <row r="5976">
      <c r="A5976" s="5" t="n">
        <v>46009</v>
      </c>
      <c r="B5976">
        <f>'Z-Score Calc'!J5976</f>
        <v/>
      </c>
      <c r="C5976" t="inlineStr">
        <is>
          <t>TRIGGER</t>
        </is>
      </c>
      <c r="D5976" s="7" t="n">
        <v>-3.063931890711675</v>
      </c>
      <c r="E5976" t="inlineStr">
        <is>
          <t>SHORT</t>
        </is>
      </c>
      <c r="F5976" t="inlineStr">
        <is>
          <t>OOS</t>
        </is>
      </c>
      <c r="G5976" s="9" t="n">
        <v>155.4949951171875</v>
      </c>
      <c r="H5976" s="9" t="n">
        <v>155.5859985351562</v>
      </c>
      <c r="I5976" s="8">
        <f>IF(AND(ISNUMBER(G5976),ISNUMBER(H5976)),H5976/G5976-1,"")</f>
        <v/>
      </c>
      <c r="J5976" s="8" t="n">
        <v>-0.0006647146125345659</v>
      </c>
      <c r="K5976" s="8">
        <f>IF(ISNA(B5976),"",IF(B5976="TRIGGER",IF(ISNUMBER(I5976),SIGN('Z-Score Calc'!I5976)*I5976-$N$1,""),""))</f>
        <v/>
      </c>
    </row>
    <row r="5977">
      <c r="A5977" s="5" t="n">
        <v>46035</v>
      </c>
      <c r="B5977">
        <f>'Z-Score Calc'!J5977</f>
        <v/>
      </c>
      <c r="C5977" t="inlineStr"/>
      <c r="D5977" s="7" t="n">
        <v>-0.08203309487184016</v>
      </c>
      <c r="E5977" t="inlineStr"/>
      <c r="F5977" t="inlineStr">
        <is>
          <t>OOS</t>
        </is>
      </c>
      <c r="G5977" s="9" t="n">
        <v>157.9859924316406</v>
      </c>
      <c r="H5977" s="9" t="n">
        <v>159.1790008544922</v>
      </c>
      <c r="I5977" s="8">
        <f>IF(AND(ISNUMBER(G5977),ISNUMBER(H5977)),H5977/G5977-1,"")</f>
        <v/>
      </c>
      <c r="J5977" s="8" t="n">
        <v>-0.007630820481876553</v>
      </c>
      <c r="K5977" s="8">
        <f>IF(ISNA(B5977),"",IF(B5977="TRIGGER",IF(ISNUMBER(I5977),SIGN('Z-Score Calc'!I5977)*I5977-$N$1,""),""))</f>
        <v/>
      </c>
    </row>
    <row r="5978">
      <c r="A5978" s="5" t="n">
        <v>46066</v>
      </c>
      <c r="B5978">
        <f>'Z-Score Calc'!J5978</f>
        <v/>
      </c>
      <c r="C5978" t="inlineStr">
        <is>
          <t>TRIGGER</t>
        </is>
      </c>
      <c r="D5978" s="7" t="n">
        <v>-0.8008761363343446</v>
      </c>
      <c r="E5978" t="inlineStr">
        <is>
          <t>SHORT</t>
        </is>
      </c>
      <c r="F5978" t="inlineStr">
        <is>
          <t>OOS</t>
        </is>
      </c>
      <c r="G5978" s="9" t="n">
        <v>152.8209991455078</v>
      </c>
      <c r="H5978" s="9" t="n">
        <v>152.7790069580078</v>
      </c>
      <c r="I5978" s="8">
        <f>IF(AND(ISNUMBER(G5978),ISNUMBER(H5978)),H5978/G5978-1,"")</f>
        <v/>
      </c>
      <c r="J5978" s="8" t="n">
        <v>0.0001953154261472813</v>
      </c>
      <c r="K5978" s="8">
        <f>IF(ISNA(B5978),"",IF(B5978="TRIGGER",IF(ISNUMBER(I5978),SIGN('Z-Score Calc'!I5978)*I5978-$N$1,""),""))</f>
        <v/>
      </c>
    </row>
    <row r="5979">
      <c r="A5979" s="5" t="n">
        <v>46092</v>
      </c>
      <c r="B5979">
        <f>'Z-Score Calc'!J5979</f>
        <v/>
      </c>
      <c r="C5979" t="inlineStr"/>
      <c r="D5979" s="7" t="n">
        <v>-0.07580485383681826</v>
      </c>
      <c r="E5979" t="inlineStr"/>
      <c r="F5979" t="inlineStr">
        <is>
          <t>OOS</t>
        </is>
      </c>
      <c r="G5979" s="9" t="n">
        <v>158.1139984130859</v>
      </c>
      <c r="H5979" s="9" t="n">
        <v>159.0749969482422</v>
      </c>
      <c r="I5979" s="8">
        <f>IF(AND(ISNUMBER(G5979),ISNUMBER(H5979)),H5979/G5979-1,"")</f>
        <v/>
      </c>
      <c r="J5979" s="8" t="n">
        <v>-0.006157348754326141</v>
      </c>
      <c r="K5979" s="8">
        <f>IF(ISNA(B5979),"",IF(B5979="TRIGGER",IF(ISNUMBER(I5979),SIGN('Z-Score Calc'!I5979)*I5979-$N$1,""),""))</f>
        <v/>
      </c>
    </row>
    <row r="5980">
      <c r="A5980" s="5" t="n">
        <v>46122</v>
      </c>
      <c r="B5980">
        <f>'Z-Score Calc'!J5980</f>
        <v/>
      </c>
      <c r="C5980" t="inlineStr"/>
      <c r="D5980" s="7" t="n">
        <v>-0.07552197343623059</v>
      </c>
      <c r="E5980" t="inlineStr"/>
      <c r="F5980" t="inlineStr">
        <is>
          <t>OOS</t>
        </is>
      </c>
      <c r="I5980" s="8">
        <f>IF(AND(ISNUMBER(G5980),ISNUMBER(H5980)),H5980/G5980-1,"")</f>
        <v/>
      </c>
      <c r="K5980" s="8">
        <f>IF(ISNA(B5980),"",IF(B5980="TRIGGER",IF(ISNUMBER(I5980),SIGN('Z-Score Calc'!I5980)*I5980-$N$1,""),""))</f>
        <v/>
      </c>
    </row>
    <row r="5981">
      <c r="A5981" s="5" t="n">
        <v>46154</v>
      </c>
      <c r="B5981">
        <f>'Z-Score Calc'!J5981</f>
        <v/>
      </c>
      <c r="C5981" t="inlineStr">
        <is>
          <t>TRIGGER</t>
        </is>
      </c>
      <c r="D5981" s="7" t="n">
        <v>0.6503079002702356</v>
      </c>
      <c r="E5981" t="inlineStr">
        <is>
          <t>LONG</t>
        </is>
      </c>
      <c r="F5981" t="inlineStr">
        <is>
          <t>OOS</t>
        </is>
      </c>
      <c r="G5981" s="9" t="n">
        <v>157.6710052490234</v>
      </c>
      <c r="H5981" s="9" t="n">
        <v>157.8509979248047</v>
      </c>
      <c r="I5981" s="8">
        <f>IF(AND(ISNUMBER(G5981),ISNUMBER(H5981)),H5981/G5981-1,"")</f>
        <v/>
      </c>
      <c r="J5981" s="8" t="n">
        <v>0.001062106389582286</v>
      </c>
      <c r="K5981" s="8">
        <f>IF(ISNA(B5981),"",IF(B5981="TRIGGER",IF(ISNUMBER(I5981),SIGN('Z-Score Calc'!I5981)*I5981-$N$1,""),""))</f>
        <v/>
      </c>
    </row>
    <row r="5982">
      <c r="A5982" s="5" t="n">
        <v>46183</v>
      </c>
      <c r="B5982">
        <f>'Z-Score Calc'!J5982</f>
        <v/>
      </c>
      <c r="C5982" t="inlineStr"/>
      <c r="D5982" s="7" t="n">
        <v>-0.0801964336562646</v>
      </c>
      <c r="E5982" t="inlineStr"/>
      <c r="F5982" t="inlineStr">
        <is>
          <t>OOS</t>
        </is>
      </c>
      <c r="G5982" s="9" t="n">
        <v>160.5269927978516</v>
      </c>
      <c r="H5982" s="9" t="n">
        <v>160.1300048828125</v>
      </c>
      <c r="I5982" s="8">
        <f>IF(AND(ISNUMBER(G5982),ISNUMBER(H5982)),H5982/G5982-1,"")</f>
        <v/>
      </c>
      <c r="J5982" s="8" t="n">
        <v>0.00239356424879691</v>
      </c>
      <c r="K5982" s="8">
        <f>IF(ISNA(B5982),"",IF(B5982="TRIGGER",IF(ISNUMBER(I5982),SIGN('Z-Score Calc'!I5982)*I5982-$N$1,""),""))</f>
        <v/>
      </c>
    </row>
    <row r="5983">
      <c r="A5983" s="5" t="n">
        <v>46217</v>
      </c>
      <c r="B5983">
        <f>'Z-Score Calc'!J5983</f>
        <v/>
      </c>
      <c r="C5983" t="inlineStr">
        <is>
          <t>TRIGGER</t>
        </is>
      </c>
      <c r="D5983" s="7" t="n">
        <v>-2.269258848395658</v>
      </c>
      <c r="E5983" t="inlineStr">
        <is>
          <t>SHORT</t>
        </is>
      </c>
      <c r="F5983" t="inlineStr">
        <is>
          <t>OOS</t>
        </is>
      </c>
      <c r="G5983" s="9" t="n">
        <v>162.1869964599609</v>
      </c>
      <c r="H5983" s="9" t="n">
        <v>162.0720062255859</v>
      </c>
      <c r="I5983" s="8">
        <f>IF(AND(ISNUMBER(G5983),ISNUMBER(H5983)),H5983/G5983-1,"")</f>
        <v/>
      </c>
      <c r="J5983" s="8" t="n">
        <v>0.0006295330738369754</v>
      </c>
      <c r="K5983" s="8">
        <f>IF(ISNA(B5983),"",IF(B5983="TRIGGER",IF(ISNUMBER(I5983),SIGN('Z-Score Calc'!I5983)*I5983-$N$1,""),""))</f>
        <v/>
      </c>
    </row>
    <row r="5984">
      <c r="A5984" s="3" t="inlineStr">
        <is>
          <t>Initial Jobless Claims  (600 events)</t>
        </is>
      </c>
      <c r="B5984" s="3" t="n"/>
      <c r="C5984" s="3" t="n"/>
      <c r="D5984" s="3" t="n"/>
      <c r="E5984" s="3" t="n"/>
      <c r="F5984" s="3" t="n"/>
      <c r="G5984" s="3" t="n"/>
      <c r="H5984" s="3" t="n"/>
      <c r="I5984" s="3" t="n"/>
      <c r="J5984" s="3" t="n"/>
      <c r="K5984" s="3" t="n"/>
    </row>
    <row r="5985">
      <c r="A5985" s="4" t="inlineStr">
        <is>
          <t>Date</t>
        </is>
      </c>
      <c r="B5985" s="4" t="inlineStr">
        <is>
          <t>Formula trigger</t>
        </is>
      </c>
      <c r="C5985" s="4" t="inlineStr">
        <is>
          <t>Reported trigger</t>
        </is>
      </c>
      <c r="D5985" s="4" t="inlineStr">
        <is>
          <t>z (reported)</t>
        </is>
      </c>
      <c r="E5985" s="4" t="inlineStr">
        <is>
          <t>Direction</t>
        </is>
      </c>
      <c r="F5985" s="4" t="inlineStr">
        <is>
          <t>Period</t>
        </is>
      </c>
      <c r="G5985" s="4" t="inlineStr">
        <is>
          <t>Event close</t>
        </is>
      </c>
      <c r="H5985" s="4" t="inlineStr">
        <is>
          <t>Next close</t>
        </is>
      </c>
      <c r="I5985" s="4" t="inlineStr">
        <is>
          <t>Raw move % (formula)</t>
        </is>
      </c>
      <c r="J5985" s="4" t="inlineStr">
        <is>
          <t>Net % (reported)</t>
        </is>
      </c>
      <c r="K5985" s="4" t="inlineStr">
        <is>
          <t>Net % (formula)</t>
        </is>
      </c>
    </row>
    <row r="5986">
      <c r="A5986" s="5" t="n">
        <v>42012</v>
      </c>
      <c r="B5986">
        <f>'Z-Score Calc'!J5986</f>
        <v/>
      </c>
      <c r="C5986" t="inlineStr"/>
      <c r="E5986" t="inlineStr"/>
      <c r="F5986" t="inlineStr">
        <is>
          <t>IS</t>
        </is>
      </c>
      <c r="I5986" s="8">
        <f>IF(AND(ISNUMBER(G5986),ISNUMBER(H5986)),H5986/G5986-1,"")</f>
        <v/>
      </c>
      <c r="K5986" s="8">
        <f>IF(ISNA(B5986),"",IF(B5986="TRIGGER",IF(ISNUMBER(I5986),SIGN('Z-Score Calc'!I5986)*I5986-$N$1,""),""))</f>
        <v/>
      </c>
    </row>
    <row r="5987">
      <c r="A5987" s="5" t="n">
        <v>42019</v>
      </c>
      <c r="B5987">
        <f>'Z-Score Calc'!J5987</f>
        <v/>
      </c>
      <c r="C5987" t="inlineStr"/>
      <c r="E5987" t="inlineStr"/>
      <c r="F5987" t="inlineStr">
        <is>
          <t>IS</t>
        </is>
      </c>
      <c r="I5987" s="8">
        <f>IF(AND(ISNUMBER(G5987),ISNUMBER(H5987)),H5987/G5987-1,"")</f>
        <v/>
      </c>
      <c r="K5987" s="8">
        <f>IF(ISNA(B5987),"",IF(B5987="TRIGGER",IF(ISNUMBER(I5987),SIGN('Z-Score Calc'!I5987)*I5987-$N$1,""),""))</f>
        <v/>
      </c>
    </row>
    <row r="5988">
      <c r="A5988" s="5" t="n">
        <v>42026</v>
      </c>
      <c r="B5988">
        <f>'Z-Score Calc'!J5988</f>
        <v/>
      </c>
      <c r="C5988" t="inlineStr"/>
      <c r="E5988" t="inlineStr"/>
      <c r="F5988" t="inlineStr">
        <is>
          <t>IS</t>
        </is>
      </c>
      <c r="I5988" s="8">
        <f>IF(AND(ISNUMBER(G5988),ISNUMBER(H5988)),H5988/G5988-1,"")</f>
        <v/>
      </c>
      <c r="K5988" s="8">
        <f>IF(ISNA(B5988),"",IF(B5988="TRIGGER",IF(ISNUMBER(I5988),SIGN('Z-Score Calc'!I5988)*I5988-$N$1,""),""))</f>
        <v/>
      </c>
    </row>
    <row r="5989">
      <c r="A5989" s="5" t="n">
        <v>42033</v>
      </c>
      <c r="B5989">
        <f>'Z-Score Calc'!J5989</f>
        <v/>
      </c>
      <c r="C5989" t="inlineStr"/>
      <c r="E5989" t="inlineStr"/>
      <c r="F5989" t="inlineStr">
        <is>
          <t>IS</t>
        </is>
      </c>
      <c r="I5989" s="8">
        <f>IF(AND(ISNUMBER(G5989),ISNUMBER(H5989)),H5989/G5989-1,"")</f>
        <v/>
      </c>
      <c r="K5989" s="8">
        <f>IF(ISNA(B5989),"",IF(B5989="TRIGGER",IF(ISNUMBER(I5989),SIGN('Z-Score Calc'!I5989)*I5989-$N$1,""),""))</f>
        <v/>
      </c>
    </row>
    <row r="5990">
      <c r="A5990" s="5" t="n">
        <v>42040</v>
      </c>
      <c r="B5990">
        <f>'Z-Score Calc'!J5990</f>
        <v/>
      </c>
      <c r="C5990" t="inlineStr"/>
      <c r="E5990" t="inlineStr"/>
      <c r="F5990" t="inlineStr">
        <is>
          <t>IS</t>
        </is>
      </c>
      <c r="I5990" s="8">
        <f>IF(AND(ISNUMBER(G5990),ISNUMBER(H5990)),H5990/G5990-1,"")</f>
        <v/>
      </c>
      <c r="K5990" s="8">
        <f>IF(ISNA(B5990),"",IF(B5990="TRIGGER",IF(ISNUMBER(I5990),SIGN('Z-Score Calc'!I5990)*I5990-$N$1,""),""))</f>
        <v/>
      </c>
    </row>
    <row r="5991">
      <c r="A5991" s="5" t="n">
        <v>42047</v>
      </c>
      <c r="B5991">
        <f>'Z-Score Calc'!J5991</f>
        <v/>
      </c>
      <c r="C5991" t="inlineStr"/>
      <c r="E5991" t="inlineStr"/>
      <c r="F5991" t="inlineStr">
        <is>
          <t>IS</t>
        </is>
      </c>
      <c r="I5991" s="8">
        <f>IF(AND(ISNUMBER(G5991),ISNUMBER(H5991)),H5991/G5991-1,"")</f>
        <v/>
      </c>
      <c r="K5991" s="8">
        <f>IF(ISNA(B5991),"",IF(B5991="TRIGGER",IF(ISNUMBER(I5991),SIGN('Z-Score Calc'!I5991)*I5991-$N$1,""),""))</f>
        <v/>
      </c>
    </row>
    <row r="5992">
      <c r="A5992" s="5" t="n">
        <v>42054</v>
      </c>
      <c r="B5992">
        <f>'Z-Score Calc'!J5992</f>
        <v/>
      </c>
      <c r="C5992" t="inlineStr"/>
      <c r="E5992" t="inlineStr"/>
      <c r="F5992" t="inlineStr">
        <is>
          <t>IS</t>
        </is>
      </c>
      <c r="I5992" s="8">
        <f>IF(AND(ISNUMBER(G5992),ISNUMBER(H5992)),H5992/G5992-1,"")</f>
        <v/>
      </c>
      <c r="K5992" s="8">
        <f>IF(ISNA(B5992),"",IF(B5992="TRIGGER",IF(ISNUMBER(I5992),SIGN('Z-Score Calc'!I5992)*I5992-$N$1,""),""))</f>
        <v/>
      </c>
    </row>
    <row r="5993">
      <c r="A5993" s="5" t="n">
        <v>42061</v>
      </c>
      <c r="B5993">
        <f>'Z-Score Calc'!J5993</f>
        <v/>
      </c>
      <c r="C5993" t="inlineStr"/>
      <c r="E5993" t="inlineStr"/>
      <c r="F5993" t="inlineStr">
        <is>
          <t>IS</t>
        </is>
      </c>
      <c r="I5993" s="8">
        <f>IF(AND(ISNUMBER(G5993),ISNUMBER(H5993)),H5993/G5993-1,"")</f>
        <v/>
      </c>
      <c r="K5993" s="8">
        <f>IF(ISNA(B5993),"",IF(B5993="TRIGGER",IF(ISNUMBER(I5993),SIGN('Z-Score Calc'!I5993)*I5993-$N$1,""),""))</f>
        <v/>
      </c>
    </row>
    <row r="5994">
      <c r="A5994" s="5" t="n">
        <v>42068</v>
      </c>
      <c r="B5994">
        <f>'Z-Score Calc'!J5994</f>
        <v/>
      </c>
      <c r="C5994" t="inlineStr"/>
      <c r="E5994" t="inlineStr"/>
      <c r="F5994" t="inlineStr">
        <is>
          <t>IS</t>
        </is>
      </c>
      <c r="I5994" s="8">
        <f>IF(AND(ISNUMBER(G5994),ISNUMBER(H5994)),H5994/G5994-1,"")</f>
        <v/>
      </c>
      <c r="K5994" s="8">
        <f>IF(ISNA(B5994),"",IF(B5994="TRIGGER",IF(ISNUMBER(I5994),SIGN('Z-Score Calc'!I5994)*I5994-$N$1,""),""))</f>
        <v/>
      </c>
    </row>
    <row r="5995">
      <c r="A5995" s="5" t="n">
        <v>42075</v>
      </c>
      <c r="B5995">
        <f>'Z-Score Calc'!J5995</f>
        <v/>
      </c>
      <c r="C5995" t="inlineStr"/>
      <c r="E5995" t="inlineStr"/>
      <c r="F5995" t="inlineStr">
        <is>
          <t>IS</t>
        </is>
      </c>
      <c r="I5995" s="8">
        <f>IF(AND(ISNUMBER(G5995),ISNUMBER(H5995)),H5995/G5995-1,"")</f>
        <v/>
      </c>
      <c r="K5995" s="8">
        <f>IF(ISNA(B5995),"",IF(B5995="TRIGGER",IF(ISNUMBER(I5995),SIGN('Z-Score Calc'!I5995)*I5995-$N$1,""),""))</f>
        <v/>
      </c>
    </row>
    <row r="5996">
      <c r="A5996" s="5" t="n">
        <v>42082</v>
      </c>
      <c r="B5996">
        <f>'Z-Score Calc'!J5996</f>
        <v/>
      </c>
      <c r="C5996" t="inlineStr"/>
      <c r="E5996" t="inlineStr"/>
      <c r="F5996" t="inlineStr">
        <is>
          <t>IS</t>
        </is>
      </c>
      <c r="I5996" s="8">
        <f>IF(AND(ISNUMBER(G5996),ISNUMBER(H5996)),H5996/G5996-1,"")</f>
        <v/>
      </c>
      <c r="K5996" s="8">
        <f>IF(ISNA(B5996),"",IF(B5996="TRIGGER",IF(ISNUMBER(I5996),SIGN('Z-Score Calc'!I5996)*I5996-$N$1,""),""))</f>
        <v/>
      </c>
    </row>
    <row r="5997">
      <c r="A5997" s="5" t="n">
        <v>42089</v>
      </c>
      <c r="B5997">
        <f>'Z-Score Calc'!J5997</f>
        <v/>
      </c>
      <c r="C5997" t="inlineStr"/>
      <c r="E5997" t="inlineStr"/>
      <c r="F5997" t="inlineStr">
        <is>
          <t>IS</t>
        </is>
      </c>
      <c r="I5997" s="8">
        <f>IF(AND(ISNUMBER(G5997),ISNUMBER(H5997)),H5997/G5997-1,"")</f>
        <v/>
      </c>
      <c r="K5997" s="8">
        <f>IF(ISNA(B5997),"",IF(B5997="TRIGGER",IF(ISNUMBER(I5997),SIGN('Z-Score Calc'!I5997)*I5997-$N$1,""),""))</f>
        <v/>
      </c>
    </row>
    <row r="5998">
      <c r="A5998" s="5" t="n">
        <v>42096</v>
      </c>
      <c r="B5998">
        <f>'Z-Score Calc'!J5998</f>
        <v/>
      </c>
      <c r="C5998" t="inlineStr"/>
      <c r="E5998" t="inlineStr"/>
      <c r="F5998" t="inlineStr">
        <is>
          <t>IS</t>
        </is>
      </c>
      <c r="I5998" s="8">
        <f>IF(AND(ISNUMBER(G5998),ISNUMBER(H5998)),H5998/G5998-1,"")</f>
        <v/>
      </c>
      <c r="K5998" s="8">
        <f>IF(ISNA(B5998),"",IF(B5998="TRIGGER",IF(ISNUMBER(I5998),SIGN('Z-Score Calc'!I5998)*I5998-$N$1,""),""))</f>
        <v/>
      </c>
    </row>
    <row r="5999">
      <c r="A5999" s="5" t="n">
        <v>42103</v>
      </c>
      <c r="B5999">
        <f>'Z-Score Calc'!J5999</f>
        <v/>
      </c>
      <c r="C5999" t="inlineStr"/>
      <c r="E5999" t="inlineStr"/>
      <c r="F5999" t="inlineStr">
        <is>
          <t>IS</t>
        </is>
      </c>
      <c r="I5999" s="8">
        <f>IF(AND(ISNUMBER(G5999),ISNUMBER(H5999)),H5999/G5999-1,"")</f>
        <v/>
      </c>
      <c r="K5999" s="8">
        <f>IF(ISNA(B5999),"",IF(B5999="TRIGGER",IF(ISNUMBER(I5999),SIGN('Z-Score Calc'!I5999)*I5999-$N$1,""),""))</f>
        <v/>
      </c>
    </row>
    <row r="6000">
      <c r="A6000" s="5" t="n">
        <v>42110</v>
      </c>
      <c r="B6000">
        <f>'Z-Score Calc'!J6000</f>
        <v/>
      </c>
      <c r="C6000" t="inlineStr"/>
      <c r="E6000" t="inlineStr"/>
      <c r="F6000" t="inlineStr">
        <is>
          <t>IS</t>
        </is>
      </c>
      <c r="I6000" s="8">
        <f>IF(AND(ISNUMBER(G6000),ISNUMBER(H6000)),H6000/G6000-1,"")</f>
        <v/>
      </c>
      <c r="K6000" s="8">
        <f>IF(ISNA(B6000),"",IF(B6000="TRIGGER",IF(ISNUMBER(I6000),SIGN('Z-Score Calc'!I6000)*I6000-$N$1,""),""))</f>
        <v/>
      </c>
    </row>
    <row r="6001">
      <c r="A6001" s="5" t="n">
        <v>42117</v>
      </c>
      <c r="B6001">
        <f>'Z-Score Calc'!J6001</f>
        <v/>
      </c>
      <c r="C6001" t="inlineStr"/>
      <c r="E6001" t="inlineStr"/>
      <c r="F6001" t="inlineStr">
        <is>
          <t>IS</t>
        </is>
      </c>
      <c r="I6001" s="8">
        <f>IF(AND(ISNUMBER(G6001),ISNUMBER(H6001)),H6001/G6001-1,"")</f>
        <v/>
      </c>
      <c r="K6001" s="8">
        <f>IF(ISNA(B6001),"",IF(B6001="TRIGGER",IF(ISNUMBER(I6001),SIGN('Z-Score Calc'!I6001)*I6001-$N$1,""),""))</f>
        <v/>
      </c>
    </row>
    <row r="6002">
      <c r="A6002" s="5" t="n">
        <v>42124</v>
      </c>
      <c r="B6002">
        <f>'Z-Score Calc'!J6002</f>
        <v/>
      </c>
      <c r="C6002" t="inlineStr"/>
      <c r="E6002" t="inlineStr"/>
      <c r="F6002" t="inlineStr">
        <is>
          <t>IS</t>
        </is>
      </c>
      <c r="I6002" s="8">
        <f>IF(AND(ISNUMBER(G6002),ISNUMBER(H6002)),H6002/G6002-1,"")</f>
        <v/>
      </c>
      <c r="K6002" s="8">
        <f>IF(ISNA(B6002),"",IF(B6002="TRIGGER",IF(ISNUMBER(I6002),SIGN('Z-Score Calc'!I6002)*I6002-$N$1,""),""))</f>
        <v/>
      </c>
    </row>
    <row r="6003">
      <c r="A6003" s="5" t="n">
        <v>42131</v>
      </c>
      <c r="B6003">
        <f>'Z-Score Calc'!J6003</f>
        <v/>
      </c>
      <c r="C6003" t="inlineStr"/>
      <c r="E6003" t="inlineStr"/>
      <c r="F6003" t="inlineStr">
        <is>
          <t>IS</t>
        </is>
      </c>
      <c r="I6003" s="8">
        <f>IF(AND(ISNUMBER(G6003),ISNUMBER(H6003)),H6003/G6003-1,"")</f>
        <v/>
      </c>
      <c r="K6003" s="8">
        <f>IF(ISNA(B6003),"",IF(B6003="TRIGGER",IF(ISNUMBER(I6003),SIGN('Z-Score Calc'!I6003)*I6003-$N$1,""),""))</f>
        <v/>
      </c>
    </row>
    <row r="6004">
      <c r="A6004" s="5" t="n">
        <v>42138</v>
      </c>
      <c r="B6004">
        <f>'Z-Score Calc'!J6004</f>
        <v/>
      </c>
      <c r="C6004" t="inlineStr"/>
      <c r="E6004" t="inlineStr"/>
      <c r="F6004" t="inlineStr">
        <is>
          <t>IS</t>
        </is>
      </c>
      <c r="I6004" s="8">
        <f>IF(AND(ISNUMBER(G6004),ISNUMBER(H6004)),H6004/G6004-1,"")</f>
        <v/>
      </c>
      <c r="K6004" s="8">
        <f>IF(ISNA(B6004),"",IF(B6004="TRIGGER",IF(ISNUMBER(I6004),SIGN('Z-Score Calc'!I6004)*I6004-$N$1,""),""))</f>
        <v/>
      </c>
    </row>
    <row r="6005">
      <c r="A6005" s="5" t="n">
        <v>42145</v>
      </c>
      <c r="B6005">
        <f>'Z-Score Calc'!J6005</f>
        <v/>
      </c>
      <c r="C6005" t="inlineStr"/>
      <c r="E6005" t="inlineStr"/>
      <c r="F6005" t="inlineStr">
        <is>
          <t>IS</t>
        </is>
      </c>
      <c r="I6005" s="8">
        <f>IF(AND(ISNUMBER(G6005),ISNUMBER(H6005)),H6005/G6005-1,"")</f>
        <v/>
      </c>
      <c r="K6005" s="8">
        <f>IF(ISNA(B6005),"",IF(B6005="TRIGGER",IF(ISNUMBER(I6005),SIGN('Z-Score Calc'!I6005)*I6005-$N$1,""),""))</f>
        <v/>
      </c>
    </row>
    <row r="6006">
      <c r="A6006" s="5" t="n">
        <v>42152</v>
      </c>
      <c r="B6006">
        <f>'Z-Score Calc'!J6006</f>
        <v/>
      </c>
      <c r="C6006" t="inlineStr">
        <is>
          <t>TRIGGER</t>
        </is>
      </c>
      <c r="D6006" s="7" t="n">
        <v>0.7920849175613183</v>
      </c>
      <c r="E6006" t="inlineStr">
        <is>
          <t>LONG</t>
        </is>
      </c>
      <c r="F6006" t="inlineStr">
        <is>
          <t>IS</t>
        </is>
      </c>
      <c r="I6006" s="8">
        <f>IF(AND(ISNUMBER(G6006),ISNUMBER(H6006)),H6006/G6006-1,"")</f>
        <v/>
      </c>
      <c r="K6006" s="8">
        <f>IF(ISNA(B6006),"",IF(B6006="TRIGGER",IF(ISNUMBER(I6006),SIGN('Z-Score Calc'!I6006)*I6006-$N$1,""),""))</f>
        <v/>
      </c>
    </row>
    <row r="6007">
      <c r="A6007" s="5" t="n">
        <v>42159</v>
      </c>
      <c r="B6007">
        <f>'Z-Score Calc'!J6007</f>
        <v/>
      </c>
      <c r="C6007" t="inlineStr"/>
      <c r="D6007" s="7" t="n">
        <v>-0.1172420763521098</v>
      </c>
      <c r="E6007" t="inlineStr"/>
      <c r="F6007" t="inlineStr">
        <is>
          <t>IS</t>
        </is>
      </c>
      <c r="I6007" s="8">
        <f>IF(AND(ISNUMBER(G6007),ISNUMBER(H6007)),H6007/G6007-1,"")</f>
        <v/>
      </c>
      <c r="K6007" s="8">
        <f>IF(ISNA(B6007),"",IF(B6007="TRIGGER",IF(ISNUMBER(I6007),SIGN('Z-Score Calc'!I6007)*I6007-$N$1,""),""))</f>
        <v/>
      </c>
    </row>
    <row r="6008">
      <c r="A6008" s="5" t="n">
        <v>42166</v>
      </c>
      <c r="B6008">
        <f>'Z-Score Calc'!J6008</f>
        <v/>
      </c>
      <c r="C6008" t="inlineStr"/>
      <c r="D6008" s="7" t="n">
        <v>0.1856059845839123</v>
      </c>
      <c r="E6008" t="inlineStr"/>
      <c r="F6008" t="inlineStr">
        <is>
          <t>IS</t>
        </is>
      </c>
      <c r="I6008" s="8">
        <f>IF(AND(ISNUMBER(G6008),ISNUMBER(H6008)),H6008/G6008-1,"")</f>
        <v/>
      </c>
      <c r="K6008" s="8">
        <f>IF(ISNA(B6008),"",IF(B6008="TRIGGER",IF(ISNUMBER(I6008),SIGN('Z-Score Calc'!I6008)*I6008-$N$1,""),""))</f>
        <v/>
      </c>
    </row>
    <row r="6009">
      <c r="A6009" s="5" t="n">
        <v>42173</v>
      </c>
      <c r="B6009">
        <f>'Z-Score Calc'!J6009</f>
        <v/>
      </c>
      <c r="C6009" t="inlineStr"/>
      <c r="D6009" s="7" t="n">
        <v>-0.4325677616878885</v>
      </c>
      <c r="E6009" t="inlineStr"/>
      <c r="F6009" t="inlineStr">
        <is>
          <t>IS</t>
        </is>
      </c>
      <c r="I6009" s="8">
        <f>IF(AND(ISNUMBER(G6009),ISNUMBER(H6009)),H6009/G6009-1,"")</f>
        <v/>
      </c>
      <c r="K6009" s="8">
        <f>IF(ISNA(B6009),"",IF(B6009="TRIGGER",IF(ISNUMBER(I6009),SIGN('Z-Score Calc'!I6009)*I6009-$N$1,""),""))</f>
        <v/>
      </c>
    </row>
    <row r="6010">
      <c r="A6010" s="5" t="n">
        <v>42180</v>
      </c>
      <c r="B6010">
        <f>'Z-Score Calc'!J6010</f>
        <v/>
      </c>
      <c r="C6010" t="inlineStr"/>
      <c r="D6010" s="7" t="n">
        <v>0.01563496090115834</v>
      </c>
      <c r="E6010" t="inlineStr"/>
      <c r="F6010" t="inlineStr">
        <is>
          <t>IS</t>
        </is>
      </c>
      <c r="I6010" s="8">
        <f>IF(AND(ISNUMBER(G6010),ISNUMBER(H6010)),H6010/G6010-1,"")</f>
        <v/>
      </c>
      <c r="K6010" s="8">
        <f>IF(ISNA(B6010),"",IF(B6010="TRIGGER",IF(ISNUMBER(I6010),SIGN('Z-Score Calc'!I6010)*I6010-$N$1,""),""))</f>
        <v/>
      </c>
    </row>
    <row r="6011">
      <c r="A6011" s="5" t="n">
        <v>42187</v>
      </c>
      <c r="B6011">
        <f>'Z-Score Calc'!J6011</f>
        <v/>
      </c>
      <c r="C6011" t="inlineStr">
        <is>
          <t>TRIGGER</t>
        </is>
      </c>
      <c r="D6011" s="7" t="n">
        <v>0.7819476808425966</v>
      </c>
      <c r="E6011" t="inlineStr">
        <is>
          <t>LONG</t>
        </is>
      </c>
      <c r="F6011" t="inlineStr">
        <is>
          <t>IS</t>
        </is>
      </c>
      <c r="I6011" s="8">
        <f>IF(AND(ISNUMBER(G6011),ISNUMBER(H6011)),H6011/G6011-1,"")</f>
        <v/>
      </c>
      <c r="K6011" s="8">
        <f>IF(ISNA(B6011),"",IF(B6011="TRIGGER",IF(ISNUMBER(I6011),SIGN('Z-Score Calc'!I6011)*I6011-$N$1,""),""))</f>
        <v/>
      </c>
    </row>
    <row r="6012">
      <c r="A6012" s="5" t="n">
        <v>42194</v>
      </c>
      <c r="B6012">
        <f>'Z-Score Calc'!J6012</f>
        <v/>
      </c>
      <c r="C6012" t="inlineStr">
        <is>
          <t>TRIGGER</t>
        </is>
      </c>
      <c r="D6012" s="7" t="n">
        <v>1.466741904444392</v>
      </c>
      <c r="E6012" t="inlineStr">
        <is>
          <t>LONG</t>
        </is>
      </c>
      <c r="F6012" t="inlineStr">
        <is>
          <t>IS</t>
        </is>
      </c>
      <c r="I6012" s="8">
        <f>IF(AND(ISNUMBER(G6012),ISNUMBER(H6012)),H6012/G6012-1,"")</f>
        <v/>
      </c>
      <c r="K6012" s="8">
        <f>IF(ISNA(B6012),"",IF(B6012="TRIGGER",IF(ISNUMBER(I6012),SIGN('Z-Score Calc'!I6012)*I6012-$N$1,""),""))</f>
        <v/>
      </c>
    </row>
    <row r="6013">
      <c r="A6013" s="5" t="n">
        <v>42201</v>
      </c>
      <c r="B6013">
        <f>'Z-Score Calc'!J6013</f>
        <v/>
      </c>
      <c r="C6013" t="inlineStr"/>
      <c r="D6013" s="7" t="n">
        <v>-0.25719560905853</v>
      </c>
      <c r="E6013" t="inlineStr"/>
      <c r="F6013" t="inlineStr">
        <is>
          <t>IS</t>
        </is>
      </c>
      <c r="I6013" s="8">
        <f>IF(AND(ISNUMBER(G6013),ISNUMBER(H6013)),H6013/G6013-1,"")</f>
        <v/>
      </c>
      <c r="K6013" s="8">
        <f>IF(ISNA(B6013),"",IF(B6013="TRIGGER",IF(ISNUMBER(I6013),SIGN('Z-Score Calc'!I6013)*I6013-$N$1,""),""))</f>
        <v/>
      </c>
    </row>
    <row r="6014">
      <c r="A6014" s="5" t="n">
        <v>42208</v>
      </c>
      <c r="B6014">
        <f>'Z-Score Calc'!J6014</f>
        <v/>
      </c>
      <c r="C6014" t="inlineStr">
        <is>
          <t>TRIGGER</t>
        </is>
      </c>
      <c r="D6014" s="7" t="n">
        <v>-1.601751511645736</v>
      </c>
      <c r="E6014" t="inlineStr">
        <is>
          <t>SHORT</t>
        </is>
      </c>
      <c r="F6014" t="inlineStr">
        <is>
          <t>IS</t>
        </is>
      </c>
      <c r="I6014" s="8">
        <f>IF(AND(ISNUMBER(G6014),ISNUMBER(H6014)),H6014/G6014-1,"")</f>
        <v/>
      </c>
      <c r="K6014" s="8">
        <f>IF(ISNA(B6014),"",IF(B6014="TRIGGER",IF(ISNUMBER(I6014),SIGN('Z-Score Calc'!I6014)*I6014-$N$1,""),""))</f>
        <v/>
      </c>
    </row>
    <row r="6015">
      <c r="A6015" s="5" t="n">
        <v>42215</v>
      </c>
      <c r="B6015">
        <f>'Z-Score Calc'!J6015</f>
        <v/>
      </c>
      <c r="C6015" t="inlineStr"/>
      <c r="D6015" s="7" t="n">
        <v>-0.1295648979094712</v>
      </c>
      <c r="E6015" t="inlineStr"/>
      <c r="F6015" t="inlineStr">
        <is>
          <t>IS</t>
        </is>
      </c>
      <c r="I6015" s="8">
        <f>IF(AND(ISNUMBER(G6015),ISNUMBER(H6015)),H6015/G6015-1,"")</f>
        <v/>
      </c>
      <c r="K6015" s="8">
        <f>IF(ISNA(B6015),"",IF(B6015="TRIGGER",IF(ISNUMBER(I6015),SIGN('Z-Score Calc'!I6015)*I6015-$N$1,""),""))</f>
        <v/>
      </c>
    </row>
    <row r="6016">
      <c r="A6016" s="5" t="n">
        <v>42222</v>
      </c>
      <c r="B6016">
        <f>'Z-Score Calc'!J6016</f>
        <v/>
      </c>
      <c r="C6016" t="inlineStr"/>
      <c r="D6016" s="7" t="n">
        <v>-0.1274260648991308</v>
      </c>
      <c r="E6016" t="inlineStr"/>
      <c r="F6016" t="inlineStr">
        <is>
          <t>IS</t>
        </is>
      </c>
      <c r="I6016" s="8">
        <f>IF(AND(ISNUMBER(G6016),ISNUMBER(H6016)),H6016/G6016-1,"")</f>
        <v/>
      </c>
      <c r="K6016" s="8">
        <f>IF(ISNA(B6016),"",IF(B6016="TRIGGER",IF(ISNUMBER(I6016),SIGN('Z-Score Calc'!I6016)*I6016-$N$1,""),""))</f>
        <v/>
      </c>
    </row>
    <row r="6017">
      <c r="A6017" s="5" t="n">
        <v>42229</v>
      </c>
      <c r="B6017">
        <f>'Z-Score Calc'!J6017</f>
        <v/>
      </c>
      <c r="C6017" t="inlineStr"/>
      <c r="D6017" s="7" t="n">
        <v>0.3281030245744732</v>
      </c>
      <c r="E6017" t="inlineStr"/>
      <c r="F6017" t="inlineStr">
        <is>
          <t>IS</t>
        </is>
      </c>
      <c r="I6017" s="8">
        <f>IF(AND(ISNUMBER(G6017),ISNUMBER(H6017)),H6017/G6017-1,"")</f>
        <v/>
      </c>
      <c r="K6017" s="8">
        <f>IF(ISNA(B6017),"",IF(B6017="TRIGGER",IF(ISNUMBER(I6017),SIGN('Z-Score Calc'!I6017)*I6017-$N$1,""),""))</f>
        <v/>
      </c>
    </row>
    <row r="6018">
      <c r="A6018" s="5" t="n">
        <v>42236</v>
      </c>
      <c r="B6018">
        <f>'Z-Score Calc'!J6018</f>
        <v/>
      </c>
      <c r="C6018" t="inlineStr"/>
      <c r="D6018" s="7" t="n">
        <v>0.3882851415328181</v>
      </c>
      <c r="E6018" t="inlineStr"/>
      <c r="F6018" t="inlineStr">
        <is>
          <t>IS</t>
        </is>
      </c>
      <c r="I6018" s="8">
        <f>IF(AND(ISNUMBER(G6018),ISNUMBER(H6018)),H6018/G6018-1,"")</f>
        <v/>
      </c>
      <c r="K6018" s="8">
        <f>IF(ISNA(B6018),"",IF(B6018="TRIGGER",IF(ISNUMBER(I6018),SIGN('Z-Score Calc'!I6018)*I6018-$N$1,""),""))</f>
        <v/>
      </c>
    </row>
    <row r="6019">
      <c r="A6019" s="5" t="n">
        <v>42243</v>
      </c>
      <c r="B6019">
        <f>'Z-Score Calc'!J6019</f>
        <v/>
      </c>
      <c r="C6019" t="inlineStr"/>
      <c r="D6019" s="7" t="n">
        <v>-0.1514463279133652</v>
      </c>
      <c r="E6019" t="inlineStr"/>
      <c r="F6019" t="inlineStr">
        <is>
          <t>IS</t>
        </is>
      </c>
      <c r="I6019" s="8">
        <f>IF(AND(ISNUMBER(G6019),ISNUMBER(H6019)),H6019/G6019-1,"")</f>
        <v/>
      </c>
      <c r="K6019" s="8">
        <f>IF(ISNA(B6019),"",IF(B6019="TRIGGER",IF(ISNUMBER(I6019),SIGN('Z-Score Calc'!I6019)*I6019-$N$1,""),""))</f>
        <v/>
      </c>
    </row>
    <row r="6020">
      <c r="A6020" s="5" t="n">
        <v>42250</v>
      </c>
      <c r="B6020">
        <f>'Z-Score Calc'!J6020</f>
        <v/>
      </c>
      <c r="C6020" t="inlineStr">
        <is>
          <t>TRIGGER</t>
        </is>
      </c>
      <c r="D6020" s="7" t="n">
        <v>0.5272412143895471</v>
      </c>
      <c r="E6020" t="inlineStr">
        <is>
          <t>LONG</t>
        </is>
      </c>
      <c r="F6020" t="inlineStr">
        <is>
          <t>IS</t>
        </is>
      </c>
      <c r="I6020" s="8">
        <f>IF(AND(ISNUMBER(G6020),ISNUMBER(H6020)),H6020/G6020-1,"")</f>
        <v/>
      </c>
      <c r="K6020" s="8">
        <f>IF(ISNA(B6020),"",IF(B6020="TRIGGER",IF(ISNUMBER(I6020),SIGN('Z-Score Calc'!I6020)*I6020-$N$1,""),""))</f>
        <v/>
      </c>
    </row>
    <row r="6021">
      <c r="A6021" s="5" t="n">
        <v>42257</v>
      </c>
      <c r="B6021">
        <f>'Z-Score Calc'!J6021</f>
        <v/>
      </c>
      <c r="C6021" t="inlineStr"/>
      <c r="D6021" s="7" t="n">
        <v>0.03907663309075374</v>
      </c>
      <c r="E6021" t="inlineStr"/>
      <c r="F6021" t="inlineStr">
        <is>
          <t>IS</t>
        </is>
      </c>
      <c r="I6021" s="8">
        <f>IF(AND(ISNUMBER(G6021),ISNUMBER(H6021)),H6021/G6021-1,"")</f>
        <v/>
      </c>
      <c r="K6021" s="8">
        <f>IF(ISNA(B6021),"",IF(B6021="TRIGGER",IF(ISNUMBER(I6021),SIGN('Z-Score Calc'!I6021)*I6021-$N$1,""),""))</f>
        <v/>
      </c>
    </row>
    <row r="6022">
      <c r="A6022" s="5" t="n">
        <v>42264</v>
      </c>
      <c r="B6022">
        <f>'Z-Score Calc'!J6022</f>
        <v/>
      </c>
      <c r="C6022" t="inlineStr">
        <is>
          <t>TRIGGER</t>
        </is>
      </c>
      <c r="D6022" s="7" t="n">
        <v>-0.7246455212630738</v>
      </c>
      <c r="E6022" t="inlineStr">
        <is>
          <t>SHORT</t>
        </is>
      </c>
      <c r="F6022" t="inlineStr">
        <is>
          <t>IS</t>
        </is>
      </c>
      <c r="I6022" s="8">
        <f>IF(AND(ISNUMBER(G6022),ISNUMBER(H6022)),H6022/G6022-1,"")</f>
        <v/>
      </c>
      <c r="K6022" s="8">
        <f>IF(ISNA(B6022),"",IF(B6022="TRIGGER",IF(ISNUMBER(I6022),SIGN('Z-Score Calc'!I6022)*I6022-$N$1,""),""))</f>
        <v/>
      </c>
    </row>
    <row r="6023">
      <c r="A6023" s="5" t="n">
        <v>42271</v>
      </c>
      <c r="B6023">
        <f>'Z-Score Calc'!J6023</f>
        <v/>
      </c>
      <c r="C6023" t="inlineStr"/>
      <c r="D6023" s="7" t="n">
        <v>-0.2208994836810515</v>
      </c>
      <c r="E6023" t="inlineStr"/>
      <c r="F6023" t="inlineStr">
        <is>
          <t>IS</t>
        </is>
      </c>
      <c r="I6023" s="8">
        <f>IF(AND(ISNUMBER(G6023),ISNUMBER(H6023)),H6023/G6023-1,"")</f>
        <v/>
      </c>
      <c r="K6023" s="8">
        <f>IF(ISNA(B6023),"",IF(B6023="TRIGGER",IF(ISNUMBER(I6023),SIGN('Z-Score Calc'!I6023)*I6023-$N$1,""),""))</f>
        <v/>
      </c>
    </row>
    <row r="6024">
      <c r="A6024" s="5" t="n">
        <v>42278</v>
      </c>
      <c r="B6024">
        <f>'Z-Score Calc'!J6024</f>
        <v/>
      </c>
      <c r="C6024" t="inlineStr">
        <is>
          <t>TRIGGER</t>
        </is>
      </c>
      <c r="D6024" s="7" t="n">
        <v>0.5606046216593872</v>
      </c>
      <c r="E6024" t="inlineStr">
        <is>
          <t>LONG</t>
        </is>
      </c>
      <c r="F6024" t="inlineStr">
        <is>
          <t>IS</t>
        </is>
      </c>
      <c r="I6024" s="8">
        <f>IF(AND(ISNUMBER(G6024),ISNUMBER(H6024)),H6024/G6024-1,"")</f>
        <v/>
      </c>
      <c r="K6024" s="8">
        <f>IF(ISNA(B6024),"",IF(B6024="TRIGGER",IF(ISNUMBER(I6024),SIGN('Z-Score Calc'!I6024)*I6024-$N$1,""),""))</f>
        <v/>
      </c>
    </row>
    <row r="6025">
      <c r="A6025" s="5" t="n">
        <v>42285</v>
      </c>
      <c r="B6025">
        <f>'Z-Score Calc'!J6025</f>
        <v/>
      </c>
      <c r="C6025" t="inlineStr">
        <is>
          <t>TRIGGER</t>
        </is>
      </c>
      <c r="D6025" s="7" t="n">
        <v>-0.734437291303945</v>
      </c>
      <c r="E6025" t="inlineStr">
        <is>
          <t>SHORT</t>
        </is>
      </c>
      <c r="F6025" t="inlineStr">
        <is>
          <t>IS</t>
        </is>
      </c>
      <c r="I6025" s="8">
        <f>IF(AND(ISNUMBER(G6025),ISNUMBER(H6025)),H6025/G6025-1,"")</f>
        <v/>
      </c>
      <c r="K6025" s="8">
        <f>IF(ISNA(B6025),"",IF(B6025="TRIGGER",IF(ISNUMBER(I6025),SIGN('Z-Score Calc'!I6025)*I6025-$N$1,""),""))</f>
        <v/>
      </c>
    </row>
    <row r="6026">
      <c r="A6026" s="5" t="n">
        <v>42292</v>
      </c>
      <c r="B6026">
        <f>'Z-Score Calc'!J6026</f>
        <v/>
      </c>
      <c r="C6026" t="inlineStr">
        <is>
          <t>TRIGGER</t>
        </is>
      </c>
      <c r="D6026" s="7" t="n">
        <v>-1.007937625211944</v>
      </c>
      <c r="E6026" t="inlineStr">
        <is>
          <t>SHORT</t>
        </is>
      </c>
      <c r="F6026" t="inlineStr">
        <is>
          <t>IS</t>
        </is>
      </c>
      <c r="I6026" s="8">
        <f>IF(AND(ISNUMBER(G6026),ISNUMBER(H6026)),H6026/G6026-1,"")</f>
        <v/>
      </c>
      <c r="K6026" s="8">
        <f>IF(ISNA(B6026),"",IF(B6026="TRIGGER",IF(ISNUMBER(I6026),SIGN('Z-Score Calc'!I6026)*I6026-$N$1,""),""))</f>
        <v/>
      </c>
    </row>
    <row r="6027">
      <c r="A6027" s="5" t="n">
        <v>42299</v>
      </c>
      <c r="B6027">
        <f>'Z-Score Calc'!J6027</f>
        <v/>
      </c>
      <c r="C6027" t="inlineStr"/>
      <c r="D6027" s="7" t="n">
        <v>-0.3365860853809416</v>
      </c>
      <c r="E6027" t="inlineStr"/>
      <c r="F6027" t="inlineStr">
        <is>
          <t>IS</t>
        </is>
      </c>
      <c r="I6027" s="8">
        <f>IF(AND(ISNUMBER(G6027),ISNUMBER(H6027)),H6027/G6027-1,"")</f>
        <v/>
      </c>
      <c r="K6027" s="8">
        <f>IF(ISNA(B6027),"",IF(B6027="TRIGGER",IF(ISNUMBER(I6027),SIGN('Z-Score Calc'!I6027)*I6027-$N$1,""),""))</f>
        <v/>
      </c>
    </row>
    <row r="6028">
      <c r="A6028" s="5" t="n">
        <v>42306</v>
      </c>
      <c r="B6028">
        <f>'Z-Score Calc'!J6028</f>
        <v/>
      </c>
      <c r="C6028" t="inlineStr"/>
      <c r="D6028" s="7" t="n">
        <v>-0.1141920367814336</v>
      </c>
      <c r="E6028" t="inlineStr"/>
      <c r="F6028" t="inlineStr">
        <is>
          <t>IS</t>
        </is>
      </c>
      <c r="I6028" s="8">
        <f>IF(AND(ISNUMBER(G6028),ISNUMBER(H6028)),H6028/G6028-1,"")</f>
        <v/>
      </c>
      <c r="K6028" s="8">
        <f>IF(ISNA(B6028),"",IF(B6028="TRIGGER",IF(ISNUMBER(I6028),SIGN('Z-Score Calc'!I6028)*I6028-$N$1,""),""))</f>
        <v/>
      </c>
    </row>
    <row r="6029">
      <c r="A6029" s="5" t="n">
        <v>42313</v>
      </c>
      <c r="B6029">
        <f>'Z-Score Calc'!J6029</f>
        <v/>
      </c>
      <c r="C6029" t="inlineStr">
        <is>
          <t>TRIGGER</t>
        </is>
      </c>
      <c r="D6029" s="7" t="n">
        <v>1.137259660968341</v>
      </c>
      <c r="E6029" t="inlineStr">
        <is>
          <t>LONG</t>
        </is>
      </c>
      <c r="F6029" t="inlineStr">
        <is>
          <t>IS</t>
        </is>
      </c>
      <c r="I6029" s="8">
        <f>IF(AND(ISNUMBER(G6029),ISNUMBER(H6029)),H6029/G6029-1,"")</f>
        <v/>
      </c>
      <c r="K6029" s="8">
        <f>IF(ISNA(B6029),"",IF(B6029="TRIGGER",IF(ISNUMBER(I6029),SIGN('Z-Score Calc'!I6029)*I6029-$N$1,""),""))</f>
        <v/>
      </c>
    </row>
    <row r="6030">
      <c r="A6030" s="5" t="n">
        <v>42320</v>
      </c>
      <c r="B6030">
        <f>'Z-Score Calc'!J6030</f>
        <v/>
      </c>
      <c r="C6030" t="inlineStr">
        <is>
          <t>TRIGGER</t>
        </is>
      </c>
      <c r="D6030" s="7" t="n">
        <v>0.5215178464374306</v>
      </c>
      <c r="E6030" t="inlineStr">
        <is>
          <t>LONG</t>
        </is>
      </c>
      <c r="F6030" t="inlineStr">
        <is>
          <t>IS</t>
        </is>
      </c>
      <c r="I6030" s="8">
        <f>IF(AND(ISNUMBER(G6030),ISNUMBER(H6030)),H6030/G6030-1,"")</f>
        <v/>
      </c>
      <c r="K6030" s="8">
        <f>IF(ISNA(B6030),"",IF(B6030="TRIGGER",IF(ISNUMBER(I6030),SIGN('Z-Score Calc'!I6030)*I6030-$N$1,""),""))</f>
        <v/>
      </c>
    </row>
    <row r="6031">
      <c r="A6031" s="5" t="n">
        <v>42327</v>
      </c>
      <c r="B6031">
        <f>'Z-Score Calc'!J6031</f>
        <v/>
      </c>
      <c r="C6031" t="inlineStr"/>
      <c r="D6031" s="7" t="n">
        <v>0.07064586346519633</v>
      </c>
      <c r="E6031" t="inlineStr"/>
      <c r="F6031" t="inlineStr">
        <is>
          <t>IS</t>
        </is>
      </c>
      <c r="I6031" s="8">
        <f>IF(AND(ISNUMBER(G6031),ISNUMBER(H6031)),H6031/G6031-1,"")</f>
        <v/>
      </c>
      <c r="K6031" s="8">
        <f>IF(ISNA(B6031),"",IF(B6031="TRIGGER",IF(ISNUMBER(I6031),SIGN('Z-Score Calc'!I6031)*I6031-$N$1,""),""))</f>
        <v/>
      </c>
    </row>
    <row r="6032">
      <c r="A6032" s="5" t="n">
        <v>42333</v>
      </c>
      <c r="B6032">
        <f>'Z-Score Calc'!J6032</f>
        <v/>
      </c>
      <c r="C6032" t="inlineStr">
        <is>
          <t>TRIGGER</t>
        </is>
      </c>
      <c r="D6032" s="7" t="n">
        <v>-0.677742692942426</v>
      </c>
      <c r="E6032" t="inlineStr">
        <is>
          <t>SHORT</t>
        </is>
      </c>
      <c r="F6032" t="inlineStr">
        <is>
          <t>IS</t>
        </is>
      </c>
      <c r="I6032" s="8">
        <f>IF(AND(ISNUMBER(G6032),ISNUMBER(H6032)),H6032/G6032-1,"")</f>
        <v/>
      </c>
      <c r="K6032" s="8">
        <f>IF(ISNA(B6032),"",IF(B6032="TRIGGER",IF(ISNUMBER(I6032),SIGN('Z-Score Calc'!I6032)*I6032-$N$1,""),""))</f>
        <v/>
      </c>
    </row>
    <row r="6033">
      <c r="A6033" s="5" t="n">
        <v>42341</v>
      </c>
      <c r="B6033">
        <f>'Z-Score Calc'!J6033</f>
        <v/>
      </c>
      <c r="C6033" t="inlineStr"/>
      <c r="D6033" s="7" t="n">
        <v>0.1600305239325643</v>
      </c>
      <c r="E6033" t="inlineStr"/>
      <c r="F6033" t="inlineStr">
        <is>
          <t>IS</t>
        </is>
      </c>
      <c r="I6033" s="8">
        <f>IF(AND(ISNUMBER(G6033),ISNUMBER(H6033)),H6033/G6033-1,"")</f>
        <v/>
      </c>
      <c r="K6033" s="8">
        <f>IF(ISNA(B6033),"",IF(B6033="TRIGGER",IF(ISNUMBER(I6033),SIGN('Z-Score Calc'!I6033)*I6033-$N$1,""),""))</f>
        <v/>
      </c>
    </row>
    <row r="6034">
      <c r="A6034" s="5" t="n">
        <v>42348</v>
      </c>
      <c r="B6034">
        <f>'Z-Score Calc'!J6034</f>
        <v/>
      </c>
      <c r="C6034" t="inlineStr">
        <is>
          <t>TRIGGER</t>
        </is>
      </c>
      <c r="D6034" s="7" t="n">
        <v>1.070428871475684</v>
      </c>
      <c r="E6034" t="inlineStr">
        <is>
          <t>LONG</t>
        </is>
      </c>
      <c r="F6034" t="inlineStr">
        <is>
          <t>IS</t>
        </is>
      </c>
      <c r="I6034" s="8">
        <f>IF(AND(ISNUMBER(G6034),ISNUMBER(H6034)),H6034/G6034-1,"")</f>
        <v/>
      </c>
      <c r="K6034" s="8">
        <f>IF(ISNA(B6034),"",IF(B6034="TRIGGER",IF(ISNUMBER(I6034),SIGN('Z-Score Calc'!I6034)*I6034-$N$1,""),""))</f>
        <v/>
      </c>
    </row>
    <row r="6035">
      <c r="A6035" s="5" t="n">
        <v>42355</v>
      </c>
      <c r="B6035">
        <f>'Z-Score Calc'!J6035</f>
        <v/>
      </c>
      <c r="C6035" t="inlineStr"/>
      <c r="D6035" s="7" t="n">
        <v>-0.2432219434586447</v>
      </c>
      <c r="E6035" t="inlineStr"/>
      <c r="F6035" t="inlineStr">
        <is>
          <t>IS</t>
        </is>
      </c>
      <c r="I6035" s="8">
        <f>IF(AND(ISNUMBER(G6035),ISNUMBER(H6035)),H6035/G6035-1,"")</f>
        <v/>
      </c>
      <c r="K6035" s="8">
        <f>IF(ISNA(B6035),"",IF(B6035="TRIGGER",IF(ISNUMBER(I6035),SIGN('Z-Score Calc'!I6035)*I6035-$N$1,""),""))</f>
        <v/>
      </c>
    </row>
    <row r="6036">
      <c r="A6036" s="5" t="n">
        <v>42362</v>
      </c>
      <c r="B6036">
        <f>'Z-Score Calc'!J6036</f>
        <v/>
      </c>
      <c r="C6036" t="inlineStr"/>
      <c r="D6036" s="7" t="n">
        <v>-0.1640318818336663</v>
      </c>
      <c r="E6036" t="inlineStr"/>
      <c r="F6036" t="inlineStr">
        <is>
          <t>IS</t>
        </is>
      </c>
      <c r="I6036" s="8">
        <f>IF(AND(ISNUMBER(G6036),ISNUMBER(H6036)),H6036/G6036-1,"")</f>
        <v/>
      </c>
      <c r="K6036" s="8">
        <f>IF(ISNA(B6036),"",IF(B6036="TRIGGER",IF(ISNUMBER(I6036),SIGN('Z-Score Calc'!I6036)*I6036-$N$1,""),""))</f>
        <v/>
      </c>
    </row>
    <row r="6037">
      <c r="A6037" s="5" t="n">
        <v>42369</v>
      </c>
      <c r="B6037">
        <f>'Z-Score Calc'!J6037</f>
        <v/>
      </c>
      <c r="C6037" t="inlineStr">
        <is>
          <t>TRIGGER</t>
        </is>
      </c>
      <c r="D6037" s="7" t="n">
        <v>1.385750962718886</v>
      </c>
      <c r="E6037" t="inlineStr">
        <is>
          <t>LONG</t>
        </is>
      </c>
      <c r="F6037" t="inlineStr">
        <is>
          <t>IS</t>
        </is>
      </c>
      <c r="I6037" s="8">
        <f>IF(AND(ISNUMBER(G6037),ISNUMBER(H6037)),H6037/G6037-1,"")</f>
        <v/>
      </c>
      <c r="K6037" s="8">
        <f>IF(ISNA(B6037),"",IF(B6037="TRIGGER",IF(ISNUMBER(I6037),SIGN('Z-Score Calc'!I6037)*I6037-$N$1,""),""))</f>
        <v/>
      </c>
    </row>
    <row r="6038">
      <c r="A6038" s="5" t="n">
        <v>42376</v>
      </c>
      <c r="B6038">
        <f>'Z-Score Calc'!J6038</f>
        <v/>
      </c>
      <c r="C6038" t="inlineStr"/>
      <c r="D6038" s="7" t="n">
        <v>0.1962925676585753</v>
      </c>
      <c r="E6038" t="inlineStr"/>
      <c r="F6038" t="inlineStr">
        <is>
          <t>IS</t>
        </is>
      </c>
      <c r="I6038" s="8">
        <f>IF(AND(ISNUMBER(G6038),ISNUMBER(H6038)),H6038/G6038-1,"")</f>
        <v/>
      </c>
      <c r="K6038" s="8">
        <f>IF(ISNA(B6038),"",IF(B6038="TRIGGER",IF(ISNUMBER(I6038),SIGN('Z-Score Calc'!I6038)*I6038-$N$1,""),""))</f>
        <v/>
      </c>
    </row>
    <row r="6039">
      <c r="A6039" s="5" t="n">
        <v>42383</v>
      </c>
      <c r="B6039">
        <f>'Z-Score Calc'!J6039</f>
        <v/>
      </c>
      <c r="C6039" t="inlineStr">
        <is>
          <t>TRIGGER</t>
        </is>
      </c>
      <c r="D6039" s="7" t="n">
        <v>0.7366579979253575</v>
      </c>
      <c r="E6039" t="inlineStr">
        <is>
          <t>LONG</t>
        </is>
      </c>
      <c r="F6039" t="inlineStr">
        <is>
          <t>IS</t>
        </is>
      </c>
      <c r="I6039" s="8">
        <f>IF(AND(ISNUMBER(G6039),ISNUMBER(H6039)),H6039/G6039-1,"")</f>
        <v/>
      </c>
      <c r="K6039" s="8">
        <f>IF(ISNA(B6039),"",IF(B6039="TRIGGER",IF(ISNUMBER(I6039),SIGN('Z-Score Calc'!I6039)*I6039-$N$1,""),""))</f>
        <v/>
      </c>
    </row>
    <row r="6040">
      <c r="A6040" s="5" t="n">
        <v>42390</v>
      </c>
      <c r="B6040">
        <f>'Z-Score Calc'!J6040</f>
        <v/>
      </c>
      <c r="C6040" t="inlineStr">
        <is>
          <t>TRIGGER</t>
        </is>
      </c>
      <c r="D6040" s="7" t="n">
        <v>1.193084601738405</v>
      </c>
      <c r="E6040" t="inlineStr">
        <is>
          <t>LONG</t>
        </is>
      </c>
      <c r="F6040" t="inlineStr">
        <is>
          <t>IS</t>
        </is>
      </c>
      <c r="I6040" s="8">
        <f>IF(AND(ISNUMBER(G6040),ISNUMBER(H6040)),H6040/G6040-1,"")</f>
        <v/>
      </c>
      <c r="K6040" s="8">
        <f>IF(ISNA(B6040),"",IF(B6040="TRIGGER",IF(ISNUMBER(I6040),SIGN('Z-Score Calc'!I6040)*I6040-$N$1,""),""))</f>
        <v/>
      </c>
    </row>
    <row r="6041">
      <c r="A6041" s="5" t="n">
        <v>42397</v>
      </c>
      <c r="B6041">
        <f>'Z-Score Calc'!J6041</f>
        <v/>
      </c>
      <c r="C6041" t="inlineStr"/>
      <c r="D6041" s="7" t="n">
        <v>-0.3058713770450777</v>
      </c>
      <c r="E6041" t="inlineStr"/>
      <c r="F6041" t="inlineStr">
        <is>
          <t>IS</t>
        </is>
      </c>
      <c r="I6041" s="8">
        <f>IF(AND(ISNUMBER(G6041),ISNUMBER(H6041)),H6041/G6041-1,"")</f>
        <v/>
      </c>
      <c r="K6041" s="8">
        <f>IF(ISNA(B6041),"",IF(B6041="TRIGGER",IF(ISNUMBER(I6041),SIGN('Z-Score Calc'!I6041)*I6041-$N$1,""),""))</f>
        <v/>
      </c>
    </row>
    <row r="6042">
      <c r="A6042" s="5" t="n">
        <v>42404</v>
      </c>
      <c r="B6042">
        <f>'Z-Score Calc'!J6042</f>
        <v/>
      </c>
      <c r="C6042" t="inlineStr"/>
      <c r="D6042" s="7" t="n">
        <v>0.4006368972939027</v>
      </c>
      <c r="E6042" t="inlineStr"/>
      <c r="F6042" t="inlineStr">
        <is>
          <t>IS</t>
        </is>
      </c>
      <c r="I6042" s="8">
        <f>IF(AND(ISNUMBER(G6042),ISNUMBER(H6042)),H6042/G6042-1,"")</f>
        <v/>
      </c>
      <c r="K6042" s="8">
        <f>IF(ISNA(B6042),"",IF(B6042="TRIGGER",IF(ISNUMBER(I6042),SIGN('Z-Score Calc'!I6042)*I6042-$N$1,""),""))</f>
        <v/>
      </c>
    </row>
    <row r="6043">
      <c r="A6043" s="5" t="n">
        <v>42411</v>
      </c>
      <c r="B6043">
        <f>'Z-Score Calc'!J6043</f>
        <v/>
      </c>
      <c r="C6043" t="inlineStr">
        <is>
          <t>TRIGGER</t>
        </is>
      </c>
      <c r="D6043" s="7" t="n">
        <v>-0.9424483451237098</v>
      </c>
      <c r="E6043" t="inlineStr">
        <is>
          <t>SHORT</t>
        </is>
      </c>
      <c r="F6043" t="inlineStr">
        <is>
          <t>IS</t>
        </is>
      </c>
      <c r="I6043" s="8">
        <f>IF(AND(ISNUMBER(G6043),ISNUMBER(H6043)),H6043/G6043-1,"")</f>
        <v/>
      </c>
      <c r="K6043" s="8">
        <f>IF(ISNA(B6043),"",IF(B6043="TRIGGER",IF(ISNUMBER(I6043),SIGN('Z-Score Calc'!I6043)*I6043-$N$1,""),""))</f>
        <v/>
      </c>
    </row>
    <row r="6044">
      <c r="A6044" s="5" t="n">
        <v>42418</v>
      </c>
      <c r="B6044">
        <f>'Z-Score Calc'!J6044</f>
        <v/>
      </c>
      <c r="C6044" t="inlineStr">
        <is>
          <t>TRIGGER</t>
        </is>
      </c>
      <c r="D6044" s="7" t="n">
        <v>-1.006089284692848</v>
      </c>
      <c r="E6044" t="inlineStr">
        <is>
          <t>SHORT</t>
        </is>
      </c>
      <c r="F6044" t="inlineStr">
        <is>
          <t>IS</t>
        </is>
      </c>
      <c r="I6044" s="8">
        <f>IF(AND(ISNUMBER(G6044),ISNUMBER(H6044)),H6044/G6044-1,"")</f>
        <v/>
      </c>
      <c r="K6044" s="8">
        <f>IF(ISNA(B6044),"",IF(B6044="TRIGGER",IF(ISNUMBER(I6044),SIGN('Z-Score Calc'!I6044)*I6044-$N$1,""),""))</f>
        <v/>
      </c>
    </row>
    <row r="6045">
      <c r="A6045" s="5" t="n">
        <v>42425</v>
      </c>
      <c r="B6045">
        <f>'Z-Score Calc'!J6045</f>
        <v/>
      </c>
      <c r="C6045" t="inlineStr"/>
      <c r="D6045" s="7" t="n">
        <v>0.1938060301921413</v>
      </c>
      <c r="E6045" t="inlineStr"/>
      <c r="F6045" t="inlineStr">
        <is>
          <t>IS</t>
        </is>
      </c>
      <c r="I6045" s="8">
        <f>IF(AND(ISNUMBER(G6045),ISNUMBER(H6045)),H6045/G6045-1,"")</f>
        <v/>
      </c>
      <c r="K6045" s="8">
        <f>IF(ISNA(B6045),"",IF(B6045="TRIGGER",IF(ISNUMBER(I6045),SIGN('Z-Score Calc'!I6045)*I6045-$N$1,""),""))</f>
        <v/>
      </c>
    </row>
    <row r="6046">
      <c r="A6046" s="5" t="n">
        <v>42432</v>
      </c>
      <c r="B6046">
        <f>'Z-Score Calc'!J6046</f>
        <v/>
      </c>
      <c r="C6046" t="inlineStr">
        <is>
          <t>TRIGGER</t>
        </is>
      </c>
      <c r="D6046" s="7" t="n">
        <v>0.5897036666562532</v>
      </c>
      <c r="E6046" t="inlineStr">
        <is>
          <t>LONG</t>
        </is>
      </c>
      <c r="F6046" t="inlineStr">
        <is>
          <t>IS</t>
        </is>
      </c>
      <c r="I6046" s="8">
        <f>IF(AND(ISNUMBER(G6046),ISNUMBER(H6046)),H6046/G6046-1,"")</f>
        <v/>
      </c>
      <c r="K6046" s="8">
        <f>IF(ISNA(B6046),"",IF(B6046="TRIGGER",IF(ISNUMBER(I6046),SIGN('Z-Score Calc'!I6046)*I6046-$N$1,""),""))</f>
        <v/>
      </c>
    </row>
    <row r="6047">
      <c r="A6047" s="5" t="n">
        <v>42439</v>
      </c>
      <c r="B6047">
        <f>'Z-Score Calc'!J6047</f>
        <v/>
      </c>
      <c r="C6047" t="inlineStr">
        <is>
          <t>TRIGGER</t>
        </is>
      </c>
      <c r="D6047" s="7" t="n">
        <v>-1.255610953670339</v>
      </c>
      <c r="E6047" t="inlineStr">
        <is>
          <t>SHORT</t>
        </is>
      </c>
      <c r="F6047" t="inlineStr">
        <is>
          <t>IS</t>
        </is>
      </c>
      <c r="I6047" s="8">
        <f>IF(AND(ISNUMBER(G6047),ISNUMBER(H6047)),H6047/G6047-1,"")</f>
        <v/>
      </c>
      <c r="K6047" s="8">
        <f>IF(ISNA(B6047),"",IF(B6047="TRIGGER",IF(ISNUMBER(I6047),SIGN('Z-Score Calc'!I6047)*I6047-$N$1,""),""))</f>
        <v/>
      </c>
    </row>
    <row r="6048">
      <c r="A6048" s="5" t="n">
        <v>42446</v>
      </c>
      <c r="B6048">
        <f>'Z-Score Calc'!J6048</f>
        <v/>
      </c>
      <c r="C6048" t="inlineStr"/>
      <c r="D6048" s="7" t="n">
        <v>-0.1951273833164507</v>
      </c>
      <c r="E6048" t="inlineStr"/>
      <c r="F6048" t="inlineStr">
        <is>
          <t>IS</t>
        </is>
      </c>
      <c r="I6048" s="8">
        <f>IF(AND(ISNUMBER(G6048),ISNUMBER(H6048)),H6048/G6048-1,"")</f>
        <v/>
      </c>
      <c r="K6048" s="8">
        <f>IF(ISNA(B6048),"",IF(B6048="TRIGGER",IF(ISNUMBER(I6048),SIGN('Z-Score Calc'!I6048)*I6048-$N$1,""),""))</f>
        <v/>
      </c>
    </row>
    <row r="6049">
      <c r="A6049" s="5" t="n">
        <v>42453</v>
      </c>
      <c r="B6049">
        <f>'Z-Score Calc'!J6049</f>
        <v/>
      </c>
      <c r="C6049" t="inlineStr"/>
      <c r="D6049" s="7" t="n">
        <v>-0.193538309067555</v>
      </c>
      <c r="E6049" t="inlineStr"/>
      <c r="F6049" t="inlineStr">
        <is>
          <t>IS</t>
        </is>
      </c>
      <c r="I6049" s="8">
        <f>IF(AND(ISNUMBER(G6049),ISNUMBER(H6049)),H6049/G6049-1,"")</f>
        <v/>
      </c>
      <c r="K6049" s="8">
        <f>IF(ISNA(B6049),"",IF(B6049="TRIGGER",IF(ISNUMBER(I6049),SIGN('Z-Score Calc'!I6049)*I6049-$N$1,""),""))</f>
        <v/>
      </c>
    </row>
    <row r="6050">
      <c r="A6050" s="5" t="n">
        <v>42460</v>
      </c>
      <c r="B6050">
        <f>'Z-Score Calc'!J6050</f>
        <v/>
      </c>
      <c r="C6050" t="inlineStr">
        <is>
          <t>TRIGGER</t>
        </is>
      </c>
      <c r="D6050" s="7" t="n">
        <v>0.9397280597952579</v>
      </c>
      <c r="E6050" t="inlineStr">
        <is>
          <t>LONG</t>
        </is>
      </c>
      <c r="F6050" t="inlineStr">
        <is>
          <t>IS</t>
        </is>
      </c>
      <c r="I6050" s="8">
        <f>IF(AND(ISNUMBER(G6050),ISNUMBER(H6050)),H6050/G6050-1,"")</f>
        <v/>
      </c>
      <c r="K6050" s="8">
        <f>IF(ISNA(B6050),"",IF(B6050="TRIGGER",IF(ISNUMBER(I6050),SIGN('Z-Score Calc'!I6050)*I6050-$N$1,""),""))</f>
        <v/>
      </c>
    </row>
    <row r="6051">
      <c r="A6051" s="5" t="n">
        <v>42467</v>
      </c>
      <c r="B6051">
        <f>'Z-Score Calc'!J6051</f>
        <v/>
      </c>
      <c r="C6051" t="inlineStr"/>
      <c r="D6051" s="7" t="n">
        <v>-0.2066556026034738</v>
      </c>
      <c r="E6051" t="inlineStr"/>
      <c r="F6051" t="inlineStr">
        <is>
          <t>IS</t>
        </is>
      </c>
      <c r="I6051" s="8">
        <f>IF(AND(ISNUMBER(G6051),ISNUMBER(H6051)),H6051/G6051-1,"")</f>
        <v/>
      </c>
      <c r="K6051" s="8">
        <f>IF(ISNA(B6051),"",IF(B6051="TRIGGER",IF(ISNUMBER(I6051),SIGN('Z-Score Calc'!I6051)*I6051-$N$1,""),""))</f>
        <v/>
      </c>
    </row>
    <row r="6052">
      <c r="A6052" s="5" t="n">
        <v>42474</v>
      </c>
      <c r="B6052">
        <f>'Z-Score Calc'!J6052</f>
        <v/>
      </c>
      <c r="C6052" t="inlineStr">
        <is>
          <t>TRIGGER</t>
        </is>
      </c>
      <c r="D6052" s="7" t="n">
        <v>-1.346353328654374</v>
      </c>
      <c r="E6052" t="inlineStr">
        <is>
          <t>SHORT</t>
        </is>
      </c>
      <c r="F6052" t="inlineStr">
        <is>
          <t>IS</t>
        </is>
      </c>
      <c r="I6052" s="8">
        <f>IF(AND(ISNUMBER(G6052),ISNUMBER(H6052)),H6052/G6052-1,"")</f>
        <v/>
      </c>
      <c r="K6052" s="8">
        <f>IF(ISNA(B6052),"",IF(B6052="TRIGGER",IF(ISNUMBER(I6052),SIGN('Z-Score Calc'!I6052)*I6052-$N$1,""),""))</f>
        <v/>
      </c>
    </row>
    <row r="6053">
      <c r="A6053" s="5" t="n">
        <v>42481</v>
      </c>
      <c r="B6053">
        <f>'Z-Score Calc'!J6053</f>
        <v/>
      </c>
      <c r="C6053" t="inlineStr">
        <is>
          <t>TRIGGER</t>
        </is>
      </c>
      <c r="D6053" s="7" t="n">
        <v>-1.237393493240644</v>
      </c>
      <c r="E6053" t="inlineStr">
        <is>
          <t>SHORT</t>
        </is>
      </c>
      <c r="F6053" t="inlineStr">
        <is>
          <t>IS</t>
        </is>
      </c>
      <c r="I6053" s="8">
        <f>IF(AND(ISNUMBER(G6053),ISNUMBER(H6053)),H6053/G6053-1,"")</f>
        <v/>
      </c>
      <c r="K6053" s="8">
        <f>IF(ISNA(B6053),"",IF(B6053="TRIGGER",IF(ISNUMBER(I6053),SIGN('Z-Score Calc'!I6053)*I6053-$N$1,""),""))</f>
        <v/>
      </c>
    </row>
    <row r="6054">
      <c r="A6054" s="5" t="n">
        <v>42488</v>
      </c>
      <c r="B6054">
        <f>'Z-Score Calc'!J6054</f>
        <v/>
      </c>
      <c r="C6054" t="inlineStr"/>
      <c r="D6054" s="7" t="n">
        <v>-0.1650329458345405</v>
      </c>
      <c r="E6054" t="inlineStr"/>
      <c r="F6054" t="inlineStr">
        <is>
          <t>IS</t>
        </is>
      </c>
      <c r="I6054" s="8">
        <f>IF(AND(ISNUMBER(G6054),ISNUMBER(H6054)),H6054/G6054-1,"")</f>
        <v/>
      </c>
      <c r="K6054" s="8">
        <f>IF(ISNA(B6054),"",IF(B6054="TRIGGER",IF(ISNUMBER(I6054),SIGN('Z-Score Calc'!I6054)*I6054-$N$1,""),""))</f>
        <v/>
      </c>
    </row>
    <row r="6055">
      <c r="A6055" s="5" t="n">
        <v>42495</v>
      </c>
      <c r="B6055">
        <f>'Z-Score Calc'!J6055</f>
        <v/>
      </c>
      <c r="C6055" t="inlineStr">
        <is>
          <t>TRIGGER</t>
        </is>
      </c>
      <c r="D6055" s="7" t="n">
        <v>1.218614362879122</v>
      </c>
      <c r="E6055" t="inlineStr">
        <is>
          <t>LONG</t>
        </is>
      </c>
      <c r="F6055" t="inlineStr">
        <is>
          <t>IS</t>
        </is>
      </c>
      <c r="I6055" s="8">
        <f>IF(AND(ISNUMBER(G6055),ISNUMBER(H6055)),H6055/G6055-1,"")</f>
        <v/>
      </c>
      <c r="K6055" s="8">
        <f>IF(ISNA(B6055),"",IF(B6055="TRIGGER",IF(ISNUMBER(I6055),SIGN('Z-Score Calc'!I6055)*I6055-$N$1,""),""))</f>
        <v/>
      </c>
    </row>
    <row r="6056">
      <c r="A6056" s="5" t="n">
        <v>42502</v>
      </c>
      <c r="B6056">
        <f>'Z-Score Calc'!J6056</f>
        <v/>
      </c>
      <c r="C6056" t="inlineStr">
        <is>
          <t>TRIGGER</t>
        </is>
      </c>
      <c r="D6056" s="7" t="n">
        <v>2.007664566965571</v>
      </c>
      <c r="E6056" t="inlineStr">
        <is>
          <t>LONG</t>
        </is>
      </c>
      <c r="F6056" t="inlineStr">
        <is>
          <t>IS</t>
        </is>
      </c>
      <c r="I6056" s="8">
        <f>IF(AND(ISNUMBER(G6056),ISNUMBER(H6056)),H6056/G6056-1,"")</f>
        <v/>
      </c>
      <c r="K6056" s="8">
        <f>IF(ISNA(B6056),"",IF(B6056="TRIGGER",IF(ISNUMBER(I6056),SIGN('Z-Score Calc'!I6056)*I6056-$N$1,""),""))</f>
        <v/>
      </c>
    </row>
    <row r="6057">
      <c r="A6057" s="5" t="n">
        <v>42509</v>
      </c>
      <c r="B6057">
        <f>'Z-Score Calc'!J6057</f>
        <v/>
      </c>
      <c r="C6057" t="inlineStr"/>
      <c r="D6057" s="7" t="n">
        <v>0.2716771605159328</v>
      </c>
      <c r="E6057" t="inlineStr"/>
      <c r="F6057" t="inlineStr">
        <is>
          <t>IS</t>
        </is>
      </c>
      <c r="I6057" s="8">
        <f>IF(AND(ISNUMBER(G6057),ISNUMBER(H6057)),H6057/G6057-1,"")</f>
        <v/>
      </c>
      <c r="K6057" s="8">
        <f>IF(ISNA(B6057),"",IF(B6057="TRIGGER",IF(ISNUMBER(I6057),SIGN('Z-Score Calc'!I6057)*I6057-$N$1,""),""))</f>
        <v/>
      </c>
    </row>
    <row r="6058">
      <c r="A6058" s="5" t="n">
        <v>42516</v>
      </c>
      <c r="B6058">
        <f>'Z-Score Calc'!J6058</f>
        <v/>
      </c>
      <c r="C6058" t="inlineStr">
        <is>
          <t>TRIGGER</t>
        </is>
      </c>
      <c r="D6058" s="7" t="n">
        <v>-0.52935324212308</v>
      </c>
      <c r="E6058" t="inlineStr">
        <is>
          <t>SHORT</t>
        </is>
      </c>
      <c r="F6058" t="inlineStr">
        <is>
          <t>IS</t>
        </is>
      </c>
      <c r="I6058" s="8">
        <f>IF(AND(ISNUMBER(G6058),ISNUMBER(H6058)),H6058/G6058-1,"")</f>
        <v/>
      </c>
      <c r="K6058" s="8">
        <f>IF(ISNA(B6058),"",IF(B6058="TRIGGER",IF(ISNUMBER(I6058),SIGN('Z-Score Calc'!I6058)*I6058-$N$1,""),""))</f>
        <v/>
      </c>
    </row>
    <row r="6059">
      <c r="A6059" s="5" t="n">
        <v>42523</v>
      </c>
      <c r="B6059">
        <f>'Z-Score Calc'!J6059</f>
        <v/>
      </c>
      <c r="C6059" t="inlineStr"/>
      <c r="D6059" s="7" t="n">
        <v>-0.2035176153250128</v>
      </c>
      <c r="E6059" t="inlineStr"/>
      <c r="F6059" t="inlineStr">
        <is>
          <t>IS</t>
        </is>
      </c>
      <c r="I6059" s="8">
        <f>IF(AND(ISNUMBER(G6059),ISNUMBER(H6059)),H6059/G6059-1,"")</f>
        <v/>
      </c>
      <c r="K6059" s="8">
        <f>IF(ISNA(B6059),"",IF(B6059="TRIGGER",IF(ISNUMBER(I6059),SIGN('Z-Score Calc'!I6059)*I6059-$N$1,""),""))</f>
        <v/>
      </c>
    </row>
    <row r="6060">
      <c r="A6060" s="5" t="n">
        <v>42530</v>
      </c>
      <c r="B6060">
        <f>'Z-Score Calc'!J6060</f>
        <v/>
      </c>
      <c r="C6060" t="inlineStr"/>
      <c r="D6060" s="7" t="n">
        <v>-0.4446187906848231</v>
      </c>
      <c r="E6060" t="inlineStr"/>
      <c r="F6060" t="inlineStr">
        <is>
          <t>IS</t>
        </is>
      </c>
      <c r="I6060" s="8">
        <f>IF(AND(ISNUMBER(G6060),ISNUMBER(H6060)),H6060/G6060-1,"")</f>
        <v/>
      </c>
      <c r="K6060" s="8">
        <f>IF(ISNA(B6060),"",IF(B6060="TRIGGER",IF(ISNUMBER(I6060),SIGN('Z-Score Calc'!I6060)*I6060-$N$1,""),""))</f>
        <v/>
      </c>
    </row>
    <row r="6061">
      <c r="A6061" s="5" t="n">
        <v>42537</v>
      </c>
      <c r="B6061">
        <f>'Z-Score Calc'!J6061</f>
        <v/>
      </c>
      <c r="C6061" t="inlineStr">
        <is>
          <t>TRIGGER</t>
        </is>
      </c>
      <c r="D6061" s="7" t="n">
        <v>0.6155838248372786</v>
      </c>
      <c r="E6061" t="inlineStr">
        <is>
          <t>LONG</t>
        </is>
      </c>
      <c r="F6061" t="inlineStr">
        <is>
          <t>IS</t>
        </is>
      </c>
      <c r="I6061" s="8">
        <f>IF(AND(ISNUMBER(G6061),ISNUMBER(H6061)),H6061/G6061-1,"")</f>
        <v/>
      </c>
      <c r="K6061" s="8">
        <f>IF(ISNA(B6061),"",IF(B6061="TRIGGER",IF(ISNUMBER(I6061),SIGN('Z-Score Calc'!I6061)*I6061-$N$1,""),""))</f>
        <v/>
      </c>
    </row>
    <row r="6062">
      <c r="A6062" s="5" t="n">
        <v>42544</v>
      </c>
      <c r="B6062">
        <f>'Z-Score Calc'!J6062</f>
        <v/>
      </c>
      <c r="C6062" t="inlineStr">
        <is>
          <t>TRIGGER</t>
        </is>
      </c>
      <c r="D6062" s="7" t="n">
        <v>-0.8592048277999832</v>
      </c>
      <c r="E6062" t="inlineStr">
        <is>
          <t>SHORT</t>
        </is>
      </c>
      <c r="F6062" t="inlineStr">
        <is>
          <t>IS</t>
        </is>
      </c>
      <c r="I6062" s="8">
        <f>IF(AND(ISNUMBER(G6062),ISNUMBER(H6062)),H6062/G6062-1,"")</f>
        <v/>
      </c>
      <c r="K6062" s="8">
        <f>IF(ISNA(B6062),"",IF(B6062="TRIGGER",IF(ISNUMBER(I6062),SIGN('Z-Score Calc'!I6062)*I6062-$N$1,""),""))</f>
        <v/>
      </c>
    </row>
    <row r="6063">
      <c r="A6063" s="5" t="n">
        <v>42551</v>
      </c>
      <c r="B6063">
        <f>'Z-Score Calc'!J6063</f>
        <v/>
      </c>
      <c r="C6063" t="inlineStr"/>
      <c r="D6063" s="7" t="n">
        <v>0.1316824734705417</v>
      </c>
      <c r="E6063" t="inlineStr"/>
      <c r="F6063" t="inlineStr">
        <is>
          <t>IS</t>
        </is>
      </c>
      <c r="I6063" s="8">
        <f>IF(AND(ISNUMBER(G6063),ISNUMBER(H6063)),H6063/G6063-1,"")</f>
        <v/>
      </c>
      <c r="K6063" s="8">
        <f>IF(ISNA(B6063),"",IF(B6063="TRIGGER",IF(ISNUMBER(I6063),SIGN('Z-Score Calc'!I6063)*I6063-$N$1,""),""))</f>
        <v/>
      </c>
    </row>
    <row r="6064">
      <c r="A6064" s="5" t="n">
        <v>42558</v>
      </c>
      <c r="B6064">
        <f>'Z-Score Calc'!J6064</f>
        <v/>
      </c>
      <c r="C6064" t="inlineStr">
        <is>
          <t>TRIGGER</t>
        </is>
      </c>
      <c r="D6064" s="7" t="n">
        <v>-1.268225680523951</v>
      </c>
      <c r="E6064" t="inlineStr">
        <is>
          <t>SHORT</t>
        </is>
      </c>
      <c r="F6064" t="inlineStr">
        <is>
          <t>IS</t>
        </is>
      </c>
      <c r="I6064" s="8">
        <f>IF(AND(ISNUMBER(G6064),ISNUMBER(H6064)),H6064/G6064-1,"")</f>
        <v/>
      </c>
      <c r="K6064" s="8">
        <f>IF(ISNA(B6064),"",IF(B6064="TRIGGER",IF(ISNUMBER(I6064),SIGN('Z-Score Calc'!I6064)*I6064-$N$1,""),""))</f>
        <v/>
      </c>
    </row>
    <row r="6065">
      <c r="A6065" s="5" t="n">
        <v>42565</v>
      </c>
      <c r="B6065">
        <f>'Z-Score Calc'!J6065</f>
        <v/>
      </c>
      <c r="C6065" t="inlineStr">
        <is>
          <t>TRIGGER</t>
        </is>
      </c>
      <c r="D6065" s="7" t="n">
        <v>-0.837533529752856</v>
      </c>
      <c r="E6065" t="inlineStr">
        <is>
          <t>SHORT</t>
        </is>
      </c>
      <c r="F6065" t="inlineStr">
        <is>
          <t>IS</t>
        </is>
      </c>
      <c r="I6065" s="8">
        <f>IF(AND(ISNUMBER(G6065),ISNUMBER(H6065)),H6065/G6065-1,"")</f>
        <v/>
      </c>
      <c r="K6065" s="8">
        <f>IF(ISNA(B6065),"",IF(B6065="TRIGGER",IF(ISNUMBER(I6065),SIGN('Z-Score Calc'!I6065)*I6065-$N$1,""),""))</f>
        <v/>
      </c>
    </row>
    <row r="6066">
      <c r="A6066" s="5" t="n">
        <v>42572</v>
      </c>
      <c r="B6066">
        <f>'Z-Score Calc'!J6066</f>
        <v/>
      </c>
      <c r="C6066" t="inlineStr">
        <is>
          <t>TRIGGER</t>
        </is>
      </c>
      <c r="D6066" s="7" t="n">
        <v>-0.910826652828823</v>
      </c>
      <c r="E6066" t="inlineStr">
        <is>
          <t>SHORT</t>
        </is>
      </c>
      <c r="F6066" t="inlineStr">
        <is>
          <t>IS</t>
        </is>
      </c>
      <c r="I6066" s="8">
        <f>IF(AND(ISNUMBER(G6066),ISNUMBER(H6066)),H6066/G6066-1,"")</f>
        <v/>
      </c>
      <c r="K6066" s="8">
        <f>IF(ISNA(B6066),"",IF(B6066="TRIGGER",IF(ISNUMBER(I6066),SIGN('Z-Score Calc'!I6066)*I6066-$N$1,""),""))</f>
        <v/>
      </c>
    </row>
    <row r="6067">
      <c r="A6067" s="5" t="n">
        <v>42579</v>
      </c>
      <c r="B6067">
        <f>'Z-Score Calc'!J6067</f>
        <v/>
      </c>
      <c r="C6067" t="inlineStr">
        <is>
          <t>TRIGGER</t>
        </is>
      </c>
      <c r="D6067" s="7" t="n">
        <v>0.5797543973558057</v>
      </c>
      <c r="E6067" t="inlineStr">
        <is>
          <t>LONG</t>
        </is>
      </c>
      <c r="F6067" t="inlineStr">
        <is>
          <t>IS</t>
        </is>
      </c>
      <c r="I6067" s="8">
        <f>IF(AND(ISNUMBER(G6067),ISNUMBER(H6067)),H6067/G6067-1,"")</f>
        <v/>
      </c>
      <c r="K6067" s="8">
        <f>IF(ISNA(B6067),"",IF(B6067="TRIGGER",IF(ISNUMBER(I6067),SIGN('Z-Score Calc'!I6067)*I6067-$N$1,""),""))</f>
        <v/>
      </c>
    </row>
    <row r="6068">
      <c r="A6068" s="5" t="n">
        <v>42586</v>
      </c>
      <c r="B6068">
        <f>'Z-Score Calc'!J6068</f>
        <v/>
      </c>
      <c r="C6068" t="inlineStr"/>
      <c r="D6068" s="7" t="n">
        <v>0.409894126032366</v>
      </c>
      <c r="E6068" t="inlineStr"/>
      <c r="F6068" t="inlineStr">
        <is>
          <t>IS</t>
        </is>
      </c>
      <c r="G6068" s="9" t="n">
        <v>101.1989974975586</v>
      </c>
      <c r="H6068" s="9" t="n">
        <v>102.1449966430664</v>
      </c>
      <c r="I6068" s="8">
        <f>IF(AND(ISNUMBER(G6068),ISNUMBER(H6068)),H6068/G6068-1,"")</f>
        <v/>
      </c>
      <c r="J6068" s="8" t="n">
        <v>0.009268445453051301</v>
      </c>
      <c r="K6068" s="8">
        <f>IF(ISNA(B6068),"",IF(B6068="TRIGGER",IF(ISNUMBER(I6068),SIGN('Z-Score Calc'!I6068)*I6068-$N$1,""),""))</f>
        <v/>
      </c>
    </row>
    <row r="6069">
      <c r="A6069" s="5" t="n">
        <v>42593</v>
      </c>
      <c r="B6069">
        <f>'Z-Score Calc'!J6069</f>
        <v/>
      </c>
      <c r="C6069" t="inlineStr"/>
      <c r="D6069" s="7" t="n">
        <v>0.1580119804600634</v>
      </c>
      <c r="E6069" t="inlineStr"/>
      <c r="F6069" t="inlineStr">
        <is>
          <t>IS</t>
        </is>
      </c>
      <c r="G6069" s="9" t="n">
        <v>101.8079986572266</v>
      </c>
      <c r="H6069" s="9" t="n">
        <v>101.2829971313477</v>
      </c>
      <c r="I6069" s="8">
        <f>IF(AND(ISNUMBER(G6069),ISNUMBER(H6069)),H6069/G6069-1,"")</f>
        <v/>
      </c>
      <c r="J6069" s="8" t="n">
        <v>-0.005236245524504611</v>
      </c>
      <c r="K6069" s="8">
        <f>IF(ISNA(B6069),"",IF(B6069="TRIGGER",IF(ISNUMBER(I6069),SIGN('Z-Score Calc'!I6069)*I6069-$N$1,""),""))</f>
        <v/>
      </c>
    </row>
    <row r="6070">
      <c r="A6070" s="5" t="n">
        <v>42600</v>
      </c>
      <c r="B6070">
        <f>'Z-Score Calc'!J6070</f>
        <v/>
      </c>
      <c r="C6070" t="inlineStr"/>
      <c r="D6070" s="7" t="n">
        <v>-0.1769369500615187</v>
      </c>
      <c r="E6070" t="inlineStr"/>
      <c r="F6070" t="inlineStr">
        <is>
          <t>IS</t>
        </is>
      </c>
      <c r="G6070" s="9" t="n">
        <v>100.1119995117188</v>
      </c>
      <c r="H6070" s="9" t="n">
        <v>100.5540008544922</v>
      </c>
      <c r="I6070" s="8">
        <f>IF(AND(ISNUMBER(G6070),ISNUMBER(H6070)),H6070/G6070-1,"")</f>
        <v/>
      </c>
      <c r="J6070" s="8" t="n">
        <v>-0.004494533364604346</v>
      </c>
      <c r="K6070" s="8">
        <f>IF(ISNA(B6070),"",IF(B6070="TRIGGER",IF(ISNUMBER(I6070),SIGN('Z-Score Calc'!I6070)*I6070-$N$1,""),""))</f>
        <v/>
      </c>
    </row>
    <row r="6071">
      <c r="A6071" s="5" t="n">
        <v>42607</v>
      </c>
      <c r="B6071">
        <f>'Z-Score Calc'!J6071</f>
        <v/>
      </c>
      <c r="C6071" t="inlineStr"/>
      <c r="D6071" s="7" t="n">
        <v>-0.2598569360302077</v>
      </c>
      <c r="E6071" t="inlineStr"/>
      <c r="F6071" t="inlineStr">
        <is>
          <t>IS</t>
        </is>
      </c>
      <c r="G6071" s="9" t="n">
        <v>100.5550003051758</v>
      </c>
      <c r="H6071" s="9" t="n">
        <v>101.9199981689453</v>
      </c>
      <c r="I6071" s="8">
        <f>IF(AND(ISNUMBER(G6071),ISNUMBER(H6071)),H6071/G6071-1,"")</f>
        <v/>
      </c>
      <c r="J6071" s="8" t="n">
        <v>-0.01365410414000143</v>
      </c>
      <c r="K6071" s="8">
        <f>IF(ISNA(B6071),"",IF(B6071="TRIGGER",IF(ISNUMBER(I6071),SIGN('Z-Score Calc'!I6071)*I6071-$N$1,""),""))</f>
        <v/>
      </c>
    </row>
    <row r="6072">
      <c r="A6072" s="5" t="n">
        <v>42614</v>
      </c>
      <c r="B6072">
        <f>'Z-Score Calc'!J6072</f>
        <v/>
      </c>
      <c r="C6072" t="inlineStr"/>
      <c r="D6072" s="7" t="n">
        <v>-0.08935889510210858</v>
      </c>
      <c r="E6072" t="inlineStr"/>
      <c r="F6072" t="inlineStr">
        <is>
          <t>IS</t>
        </is>
      </c>
      <c r="G6072" s="9" t="n">
        <v>103.2580032348633</v>
      </c>
      <c r="H6072" s="9" t="n">
        <v>103.9339981079102</v>
      </c>
      <c r="I6072" s="8">
        <f>IF(AND(ISNUMBER(G6072),ISNUMBER(H6072)),H6072/G6072-1,"")</f>
        <v/>
      </c>
      <c r="J6072" s="8" t="n">
        <v>-0.006626123180512565</v>
      </c>
      <c r="K6072" s="8">
        <f>IF(ISNA(B6072),"",IF(B6072="TRIGGER",IF(ISNUMBER(I6072),SIGN('Z-Score Calc'!I6072)*I6072-$N$1,""),""))</f>
        <v/>
      </c>
    </row>
    <row r="6073">
      <c r="A6073" s="5" t="n">
        <v>42621</v>
      </c>
      <c r="B6073">
        <f>'Z-Score Calc'!J6073</f>
        <v/>
      </c>
      <c r="C6073" t="inlineStr"/>
      <c r="D6073" s="7" t="n">
        <v>-0.4286074502057584</v>
      </c>
      <c r="E6073" t="inlineStr"/>
      <c r="F6073" t="inlineStr">
        <is>
          <t>IS</t>
        </is>
      </c>
      <c r="G6073" s="9" t="n">
        <v>102.3059997558594</v>
      </c>
      <c r="H6073" s="9" t="n">
        <v>102.4380035400391</v>
      </c>
      <c r="I6073" s="8">
        <f>IF(AND(ISNUMBER(G6073),ISNUMBER(H6073)),H6073/G6073-1,"")</f>
        <v/>
      </c>
      <c r="J6073" s="8" t="n">
        <v>-0.001369748690366633</v>
      </c>
      <c r="K6073" s="8">
        <f>IF(ISNA(B6073),"",IF(B6073="TRIGGER",IF(ISNUMBER(I6073),SIGN('Z-Score Calc'!I6073)*I6073-$N$1,""),""))</f>
        <v/>
      </c>
    </row>
    <row r="6074">
      <c r="A6074" s="5" t="n">
        <v>42628</v>
      </c>
      <c r="B6074">
        <f>'Z-Score Calc'!J6074</f>
        <v/>
      </c>
      <c r="C6074" t="inlineStr"/>
      <c r="D6074" s="7" t="n">
        <v>-0.3404012922912672</v>
      </c>
      <c r="E6074" t="inlineStr"/>
      <c r="F6074" t="inlineStr">
        <is>
          <t>IS</t>
        </is>
      </c>
      <c r="G6074" s="9" t="n">
        <v>102.0080032348633</v>
      </c>
      <c r="H6074" s="9" t="n">
        <v>102.306999206543</v>
      </c>
      <c r="I6074" s="8">
        <f>IF(AND(ISNUMBER(G6074),ISNUMBER(H6074)),H6074/G6074-1,"")</f>
        <v/>
      </c>
      <c r="J6074" s="8" t="n">
        <v>-0.003010567864401324</v>
      </c>
      <c r="K6074" s="8">
        <f>IF(ISNA(B6074),"",IF(B6074="TRIGGER",IF(ISNUMBER(I6074),SIGN('Z-Score Calc'!I6074)*I6074-$N$1,""),""))</f>
        <v/>
      </c>
    </row>
    <row r="6075">
      <c r="A6075" s="5" t="n">
        <v>42635</v>
      </c>
      <c r="B6075">
        <f>'Z-Score Calc'!J6075</f>
        <v/>
      </c>
      <c r="C6075" t="inlineStr">
        <is>
          <t>TRIGGER</t>
        </is>
      </c>
      <c r="D6075" s="7" t="n">
        <v>-0.7671596487652849</v>
      </c>
      <c r="E6075" t="inlineStr">
        <is>
          <t>SHORT</t>
        </is>
      </c>
      <c r="F6075" t="inlineStr">
        <is>
          <t>IS</t>
        </is>
      </c>
      <c r="G6075" s="9" t="n">
        <v>100.8310012817383</v>
      </c>
      <c r="H6075" s="9" t="n">
        <v>100.8889999389648</v>
      </c>
      <c r="I6075" s="8">
        <f>IF(AND(ISNUMBER(G6075),ISNUMBER(H6075)),H6075/G6075-1,"")</f>
        <v/>
      </c>
      <c r="J6075" s="8" t="n">
        <v>-0.0006546713901763633</v>
      </c>
      <c r="K6075" s="8">
        <f>IF(ISNA(B6075),"",IF(B6075="TRIGGER",IF(ISNUMBER(I6075),SIGN('Z-Score Calc'!I6075)*I6075-$N$1,""),""))</f>
        <v/>
      </c>
    </row>
    <row r="6076">
      <c r="A6076" s="5" t="n">
        <v>42642</v>
      </c>
      <c r="B6076">
        <f>'Z-Score Calc'!J6076</f>
        <v/>
      </c>
      <c r="C6076" t="inlineStr"/>
      <c r="D6076" s="7" t="n">
        <v>-0.4165133693153124</v>
      </c>
      <c r="E6076" t="inlineStr"/>
      <c r="F6076" t="inlineStr">
        <is>
          <t>IS</t>
        </is>
      </c>
      <c r="G6076" s="9" t="n">
        <v>101.1989974975586</v>
      </c>
      <c r="H6076" s="9" t="n">
        <v>101.5630035400391</v>
      </c>
      <c r="I6076" s="8">
        <f>IF(AND(ISNUMBER(G6076),ISNUMBER(H6076)),H6076/G6076-1,"")</f>
        <v/>
      </c>
      <c r="J6076" s="8" t="n">
        <v>-0.003676398076845143</v>
      </c>
      <c r="K6076" s="8">
        <f>IF(ISNA(B6076),"",IF(B6076="TRIGGER",IF(ISNUMBER(I6076),SIGN('Z-Score Calc'!I6076)*I6076-$N$1,""),""))</f>
        <v/>
      </c>
    </row>
    <row r="6077">
      <c r="A6077" s="5" t="n">
        <v>42649</v>
      </c>
      <c r="B6077">
        <f>'Z-Score Calc'!J6077</f>
        <v/>
      </c>
      <c r="C6077" t="inlineStr">
        <is>
          <t>TRIGGER</t>
        </is>
      </c>
      <c r="D6077" s="7" t="n">
        <v>-0.5865973276391764</v>
      </c>
      <c r="E6077" t="inlineStr">
        <is>
          <t>SHORT</t>
        </is>
      </c>
      <c r="F6077" t="inlineStr">
        <is>
          <t>IS</t>
        </is>
      </c>
      <c r="G6077" s="9" t="n">
        <v>103.7649993896484</v>
      </c>
      <c r="H6077" s="9" t="n">
        <v>103.0179977416992</v>
      </c>
      <c r="I6077" s="8">
        <f>IF(AND(ISNUMBER(G6077),ISNUMBER(H6077)),H6077/G6077-1,"")</f>
        <v/>
      </c>
      <c r="J6077" s="8" t="n">
        <v>0.007119510318406875</v>
      </c>
      <c r="K6077" s="8">
        <f>IF(ISNA(B6077),"",IF(B6077="TRIGGER",IF(ISNUMBER(I6077),SIGN('Z-Score Calc'!I6077)*I6077-$N$1,""),""))</f>
        <v/>
      </c>
    </row>
    <row r="6078">
      <c r="A6078" s="5" t="n">
        <v>42656</v>
      </c>
      <c r="B6078">
        <f>'Z-Score Calc'!J6078</f>
        <v/>
      </c>
      <c r="C6078" t="inlineStr">
        <is>
          <t>TRIGGER</t>
        </is>
      </c>
      <c r="D6078" s="7" t="n">
        <v>-0.5823357356429165</v>
      </c>
      <c r="E6078" t="inlineStr">
        <is>
          <t>SHORT</t>
        </is>
      </c>
      <c r="F6078" t="inlineStr">
        <is>
          <t>IS</t>
        </is>
      </c>
      <c r="G6078" s="9" t="n">
        <v>103.7220001220703</v>
      </c>
      <c r="H6078" s="9" t="n">
        <v>104.0390014648438</v>
      </c>
      <c r="I6078" s="8">
        <f>IF(AND(ISNUMBER(G6078),ISNUMBER(H6078)),H6078/G6078-1,"")</f>
        <v/>
      </c>
      <c r="J6078" s="8" t="n">
        <v>-0.003135724239485692</v>
      </c>
      <c r="K6078" s="8">
        <f>IF(ISNA(B6078),"",IF(B6078="TRIGGER",IF(ISNUMBER(I6078),SIGN('Z-Score Calc'!I6078)*I6078-$N$1,""),""))</f>
        <v/>
      </c>
    </row>
    <row r="6079">
      <c r="A6079" s="5" t="n">
        <v>42663</v>
      </c>
      <c r="B6079">
        <f>'Z-Score Calc'!J6079</f>
        <v/>
      </c>
      <c r="C6079" t="inlineStr">
        <is>
          <t>TRIGGER</t>
        </is>
      </c>
      <c r="D6079" s="7" t="n">
        <v>0.9879340340320766</v>
      </c>
      <c r="E6079" t="inlineStr">
        <is>
          <t>LONG</t>
        </is>
      </c>
      <c r="F6079" t="inlineStr">
        <is>
          <t>IS</t>
        </is>
      </c>
      <c r="G6079" s="9" t="n">
        <v>104.109001159668</v>
      </c>
      <c r="H6079" s="9" t="n">
        <v>103.9169998168945</v>
      </c>
      <c r="I6079" s="8">
        <f>IF(AND(ISNUMBER(G6079),ISNUMBER(H6079)),H6079/G6079-1,"")</f>
        <v/>
      </c>
      <c r="J6079" s="8" t="n">
        <v>-0.001923698630059455</v>
      </c>
      <c r="K6079" s="8">
        <f>IF(ISNA(B6079),"",IF(B6079="TRIGGER",IF(ISNUMBER(I6079),SIGN('Z-Score Calc'!I6079)*I6079-$N$1,""),""))</f>
        <v/>
      </c>
    </row>
    <row r="6080">
      <c r="A6080" s="5" t="n">
        <v>42670</v>
      </c>
      <c r="B6080">
        <f>'Z-Score Calc'!J6080</f>
        <v/>
      </c>
      <c r="C6080" t="inlineStr"/>
      <c r="D6080" s="7" t="n">
        <v>0.3684533084284671</v>
      </c>
      <c r="E6080" t="inlineStr"/>
      <c r="F6080" t="inlineStr">
        <is>
          <t>IS</t>
        </is>
      </c>
      <c r="G6080" s="9" t="n">
        <v>105.2089996337891</v>
      </c>
      <c r="H6080" s="9" t="n">
        <v>104.5650024414062</v>
      </c>
      <c r="I6080" s="8">
        <f>IF(AND(ISNUMBER(G6080),ISNUMBER(H6080)),H6080/G6080-1,"")</f>
        <v/>
      </c>
      <c r="J6080" s="8" t="n">
        <v>-0.006200587458657457</v>
      </c>
      <c r="K6080" s="8">
        <f>IF(ISNA(B6080),"",IF(B6080="TRIGGER",IF(ISNUMBER(I6080),SIGN('Z-Score Calc'!I6080)*I6080-$N$1,""),""))</f>
        <v/>
      </c>
    </row>
    <row r="6081">
      <c r="A6081" s="5" t="n">
        <v>42677</v>
      </c>
      <c r="B6081">
        <f>'Z-Score Calc'!J6081</f>
        <v/>
      </c>
      <c r="C6081" t="inlineStr">
        <is>
          <t>TRIGGER</t>
        </is>
      </c>
      <c r="D6081" s="7" t="n">
        <v>0.7159657808938032</v>
      </c>
      <c r="E6081" t="inlineStr">
        <is>
          <t>LONG</t>
        </is>
      </c>
      <c r="F6081" t="inlineStr">
        <is>
          <t>IS</t>
        </is>
      </c>
      <c r="G6081" s="9" t="n">
        <v>103.3779983520508</v>
      </c>
      <c r="H6081" s="9" t="n">
        <v>103.052001953125</v>
      </c>
      <c r="I6081" s="8">
        <f>IF(AND(ISNUMBER(G6081),ISNUMBER(H6081)),H6081/G6081-1,"")</f>
        <v/>
      </c>
      <c r="J6081" s="8" t="n">
        <v>-0.003232905602754664</v>
      </c>
      <c r="K6081" s="8">
        <f>IF(ISNA(B6081),"",IF(B6081="TRIGGER",IF(ISNUMBER(I6081),SIGN('Z-Score Calc'!I6081)*I6081-$N$1,""),""))</f>
        <v/>
      </c>
    </row>
    <row r="6082">
      <c r="A6082" s="5" t="n">
        <v>42684</v>
      </c>
      <c r="B6082">
        <f>'Z-Score Calc'!J6082</f>
        <v/>
      </c>
      <c r="C6082" t="inlineStr"/>
      <c r="D6082" s="7" t="n">
        <v>-0.429133183976309</v>
      </c>
      <c r="E6082" t="inlineStr"/>
      <c r="F6082" t="inlineStr">
        <is>
          <t>IS</t>
        </is>
      </c>
      <c r="G6082" s="9" t="n">
        <v>105.8529968261719</v>
      </c>
      <c r="H6082" s="9" t="n">
        <v>106.8560028076172</v>
      </c>
      <c r="I6082" s="8">
        <f>IF(AND(ISNUMBER(G6082),ISNUMBER(H6082)),H6082/G6082-1,"")</f>
        <v/>
      </c>
      <c r="J6082" s="8" t="n">
        <v>-0.009554926153801799</v>
      </c>
      <c r="K6082" s="8">
        <f>IF(ISNA(B6082),"",IF(B6082="TRIGGER",IF(ISNUMBER(I6082),SIGN('Z-Score Calc'!I6082)*I6082-$N$1,""),""))</f>
        <v/>
      </c>
    </row>
    <row r="6083">
      <c r="A6083" s="5" t="n">
        <v>42691</v>
      </c>
      <c r="B6083">
        <f>'Z-Score Calc'!J6083</f>
        <v/>
      </c>
      <c r="C6083" t="inlineStr">
        <is>
          <t>TRIGGER</t>
        </is>
      </c>
      <c r="D6083" s="7" t="n">
        <v>-1.834984958479778</v>
      </c>
      <c r="E6083" t="inlineStr">
        <is>
          <t>SHORT</t>
        </is>
      </c>
      <c r="F6083" t="inlineStr">
        <is>
          <t>IS</t>
        </is>
      </c>
      <c r="G6083" s="9" t="n">
        <v>108.7850036621094</v>
      </c>
      <c r="H6083" s="9" t="n">
        <v>110.2559967041016</v>
      </c>
      <c r="I6083" s="8">
        <f>IF(AND(ISNUMBER(G6083),ISNUMBER(H6083)),H6083/G6083-1,"")</f>
        <v/>
      </c>
      <c r="J6083" s="8" t="n">
        <v>-0.01360148522207214</v>
      </c>
      <c r="K6083" s="8">
        <f>IF(ISNA(B6083),"",IF(B6083="TRIGGER",IF(ISNUMBER(I6083),SIGN('Z-Score Calc'!I6083)*I6083-$N$1,""),""))</f>
        <v/>
      </c>
    </row>
    <row r="6084">
      <c r="A6084" s="5" t="n">
        <v>42697</v>
      </c>
      <c r="B6084">
        <f>'Z-Score Calc'!J6084</f>
        <v/>
      </c>
      <c r="C6084" t="inlineStr"/>
      <c r="D6084" s="7" t="n">
        <v>0.2059323167395717</v>
      </c>
      <c r="E6084" t="inlineStr"/>
      <c r="F6084" t="inlineStr">
        <is>
          <t>IS</t>
        </is>
      </c>
      <c r="G6084" s="9" t="n">
        <v>111.0059967041016</v>
      </c>
      <c r="H6084" s="9" t="n">
        <v>112.5820007324219</v>
      </c>
      <c r="I6084" s="8">
        <f>IF(AND(ISNUMBER(G6084),ISNUMBER(H6084)),H6084/G6084-1,"")</f>
        <v/>
      </c>
      <c r="J6084" s="8" t="n">
        <v>0.01411800268814658</v>
      </c>
      <c r="K6084" s="8">
        <f>IF(ISNA(B6084),"",IF(B6084="TRIGGER",IF(ISNUMBER(I6084),SIGN('Z-Score Calc'!I6084)*I6084-$N$1,""),""))</f>
        <v/>
      </c>
    </row>
    <row r="6085">
      <c r="A6085" s="5" t="n">
        <v>42705</v>
      </c>
      <c r="B6085">
        <f>'Z-Score Calc'!J6085</f>
        <v/>
      </c>
      <c r="C6085" t="inlineStr">
        <is>
          <t>TRIGGER</t>
        </is>
      </c>
      <c r="D6085" s="7" t="n">
        <v>1.428693709892926</v>
      </c>
      <c r="E6085" t="inlineStr">
        <is>
          <t>LONG</t>
        </is>
      </c>
      <c r="F6085" t="inlineStr">
        <is>
          <t>IS</t>
        </is>
      </c>
      <c r="G6085" s="9" t="n">
        <v>114.6940002441406</v>
      </c>
      <c r="H6085" s="9" t="n">
        <v>113.9089965820312</v>
      </c>
      <c r="I6085" s="8">
        <f>IF(AND(ISNUMBER(G6085),ISNUMBER(H6085)),H6085/G6085-1,"")</f>
        <v/>
      </c>
      <c r="J6085" s="8" t="n">
        <v>-0.006923795449675228</v>
      </c>
      <c r="K6085" s="8">
        <f>IF(ISNA(B6085),"",IF(B6085="TRIGGER",IF(ISNUMBER(I6085),SIGN('Z-Score Calc'!I6085)*I6085-$N$1,""),""))</f>
        <v/>
      </c>
    </row>
    <row r="6086">
      <c r="A6086" s="5" t="n">
        <v>42712</v>
      </c>
      <c r="B6086">
        <f>'Z-Score Calc'!J6086</f>
        <v/>
      </c>
      <c r="C6086" t="inlineStr"/>
      <c r="D6086" s="7" t="n">
        <v>0.1026243341656464</v>
      </c>
      <c r="E6086" t="inlineStr"/>
      <c r="F6086" t="inlineStr">
        <is>
          <t>IS</t>
        </is>
      </c>
      <c r="G6086" s="9" t="n">
        <v>113.7129974365234</v>
      </c>
      <c r="H6086" s="9" t="n">
        <v>114.0749969482422</v>
      </c>
      <c r="I6086" s="8">
        <f>IF(AND(ISNUMBER(G6086),ISNUMBER(H6086)),H6086/G6086-1,"")</f>
        <v/>
      </c>
      <c r="J6086" s="8" t="n">
        <v>0.003103984064916877</v>
      </c>
      <c r="K6086" s="8">
        <f>IF(ISNA(B6086),"",IF(B6086="TRIGGER",IF(ISNUMBER(I6086),SIGN('Z-Score Calc'!I6086)*I6086-$N$1,""),""))</f>
        <v/>
      </c>
    </row>
    <row r="6087">
      <c r="A6087" s="5" t="n">
        <v>42719</v>
      </c>
      <c r="B6087">
        <f>'Z-Score Calc'!J6087</f>
        <v/>
      </c>
      <c r="C6087" t="inlineStr"/>
      <c r="D6087" s="7" t="n">
        <v>0.01471144813113038</v>
      </c>
      <c r="E6087" t="inlineStr"/>
      <c r="F6087" t="inlineStr">
        <is>
          <t>IS</t>
        </is>
      </c>
      <c r="G6087" s="9" t="n">
        <v>117.2109985351562</v>
      </c>
      <c r="H6087" s="9" t="n">
        <v>118.2409973144531</v>
      </c>
      <c r="I6087" s="8">
        <f>IF(AND(ISNUMBER(G6087),ISNUMBER(H6087)),H6087/G6087-1,"")</f>
        <v/>
      </c>
      <c r="J6087" s="8" t="n">
        <v>0.008708096035533377</v>
      </c>
      <c r="K6087" s="8">
        <f>IF(ISNA(B6087),"",IF(B6087="TRIGGER",IF(ISNUMBER(I6087),SIGN('Z-Score Calc'!I6087)*I6087-$N$1,""),""))</f>
        <v/>
      </c>
    </row>
    <row r="6088">
      <c r="A6088" s="5" t="n">
        <v>42726</v>
      </c>
      <c r="B6088">
        <f>'Z-Score Calc'!J6088</f>
        <v/>
      </c>
      <c r="C6088" t="inlineStr">
        <is>
          <t>TRIGGER</t>
        </is>
      </c>
      <c r="D6088" s="7" t="n">
        <v>1.771422753427843</v>
      </c>
      <c r="E6088" t="inlineStr">
        <is>
          <t>LONG</t>
        </is>
      </c>
      <c r="F6088" t="inlineStr">
        <is>
          <t>IS</t>
        </is>
      </c>
      <c r="G6088" s="9" t="n">
        <v>117.6039962768555</v>
      </c>
      <c r="H6088" s="9" t="n">
        <v>117.5419998168945</v>
      </c>
      <c r="I6088" s="8">
        <f>IF(AND(ISNUMBER(G6088),ISNUMBER(H6088)),H6088/G6088-1,"")</f>
        <v/>
      </c>
      <c r="J6088" s="8" t="n">
        <v>-0.0006066276600741093</v>
      </c>
      <c r="K6088" s="8">
        <f>IF(ISNA(B6088),"",IF(B6088="TRIGGER",IF(ISNUMBER(I6088),SIGN('Z-Score Calc'!I6088)*I6088-$N$1,""),""))</f>
        <v/>
      </c>
    </row>
    <row r="6089">
      <c r="A6089" s="5" t="n">
        <v>42733</v>
      </c>
      <c r="B6089">
        <f>'Z-Score Calc'!J6089</f>
        <v/>
      </c>
      <c r="C6089" t="inlineStr"/>
      <c r="D6089" s="7" t="n">
        <v>0.171358655164621</v>
      </c>
      <c r="E6089" t="inlineStr"/>
      <c r="F6089" t="inlineStr">
        <is>
          <t>IS</t>
        </is>
      </c>
      <c r="G6089" s="9" t="n">
        <v>117.0869979858398</v>
      </c>
      <c r="H6089" s="9" t="n">
        <v>116.2669982910156</v>
      </c>
      <c r="I6089" s="8">
        <f>IF(AND(ISNUMBER(G6089),ISNUMBER(H6089)),H6089/G6089-1,"")</f>
        <v/>
      </c>
      <c r="J6089" s="8" t="n">
        <v>-0.00708280170338491</v>
      </c>
      <c r="K6089" s="8">
        <f>IF(ISNA(B6089),"",IF(B6089="TRIGGER",IF(ISNUMBER(I6089),SIGN('Z-Score Calc'!I6089)*I6089-$N$1,""),""))</f>
        <v/>
      </c>
    </row>
    <row r="6090">
      <c r="A6090" s="5" t="n">
        <v>42740</v>
      </c>
      <c r="B6090">
        <f>'Z-Score Calc'!J6090</f>
        <v/>
      </c>
      <c r="C6090" t="inlineStr"/>
      <c r="D6090" s="7" t="n">
        <v>-0.3536328592097765</v>
      </c>
      <c r="E6090" t="inlineStr"/>
      <c r="F6090" t="inlineStr">
        <is>
          <t>IS</t>
        </is>
      </c>
      <c r="G6090" s="9" t="n">
        <v>117.1129989624023</v>
      </c>
      <c r="H6090" s="9" t="n">
        <v>115.2649993896484</v>
      </c>
      <c r="I6090" s="8">
        <f>IF(AND(ISNUMBER(G6090),ISNUMBER(H6090)),H6090/G6090-1,"")</f>
        <v/>
      </c>
      <c r="J6090" s="8" t="n">
        <v>0.01570016333735838</v>
      </c>
      <c r="K6090" s="8">
        <f>IF(ISNA(B6090),"",IF(B6090="TRIGGER",IF(ISNUMBER(I6090),SIGN('Z-Score Calc'!I6090)*I6090-$N$1,""),""))</f>
        <v/>
      </c>
    </row>
    <row r="6091">
      <c r="A6091" s="5" t="n">
        <v>42747</v>
      </c>
      <c r="B6091">
        <f>'Z-Score Calc'!J6091</f>
        <v/>
      </c>
      <c r="C6091" t="inlineStr"/>
      <c r="D6091" s="7" t="n">
        <v>0.2623501297442427</v>
      </c>
      <c r="E6091" t="inlineStr"/>
      <c r="F6091" t="inlineStr">
        <is>
          <t>IS</t>
        </is>
      </c>
      <c r="G6091" s="9" t="n">
        <v>115.0979995727539</v>
      </c>
      <c r="H6091" s="9" t="n">
        <v>114.6640014648438</v>
      </c>
      <c r="I6091" s="8">
        <f>IF(AND(ISNUMBER(G6091),ISNUMBER(H6091)),H6091/G6091-1,"")</f>
        <v/>
      </c>
      <c r="J6091" s="8" t="n">
        <v>-0.003850148118679762</v>
      </c>
      <c r="K6091" s="8">
        <f>IF(ISNA(B6091),"",IF(B6091="TRIGGER",IF(ISNUMBER(I6091),SIGN('Z-Score Calc'!I6091)*I6091-$N$1,""),""))</f>
        <v/>
      </c>
    </row>
    <row r="6092">
      <c r="A6092" s="5" t="n">
        <v>42754</v>
      </c>
      <c r="B6092">
        <f>'Z-Score Calc'!J6092</f>
        <v/>
      </c>
      <c r="C6092" t="inlineStr"/>
      <c r="D6092" s="7" t="n">
        <v>-0.4439274492610676</v>
      </c>
      <c r="E6092" t="inlineStr"/>
      <c r="F6092" t="inlineStr">
        <is>
          <t>IS</t>
        </is>
      </c>
      <c r="G6092" s="9" t="n">
        <v>114.7620010375977</v>
      </c>
      <c r="H6092" s="9" t="n">
        <v>114.9800033569336</v>
      </c>
      <c r="I6092" s="8">
        <f>IF(AND(ISNUMBER(G6092),ISNUMBER(H6092)),H6092/G6092-1,"")</f>
        <v/>
      </c>
      <c r="J6092" s="8" t="n">
        <v>-0.001979068470725574</v>
      </c>
      <c r="K6092" s="8">
        <f>IF(ISNA(B6092),"",IF(B6092="TRIGGER",IF(ISNUMBER(I6092),SIGN('Z-Score Calc'!I6092)*I6092-$N$1,""),""))</f>
        <v/>
      </c>
    </row>
    <row r="6093">
      <c r="A6093" s="5" t="n">
        <v>42761</v>
      </c>
      <c r="B6093">
        <f>'Z-Score Calc'!J6093</f>
        <v/>
      </c>
      <c r="C6093" t="inlineStr">
        <is>
          <t>TRIGGER</t>
        </is>
      </c>
      <c r="D6093" s="7" t="n">
        <v>1.150765874616747</v>
      </c>
      <c r="E6093" t="inlineStr">
        <is>
          <t>LONG</t>
        </is>
      </c>
      <c r="F6093" t="inlineStr">
        <is>
          <t>IS</t>
        </is>
      </c>
      <c r="G6093" s="9" t="n">
        <v>113.2929992675781</v>
      </c>
      <c r="H6093" s="9" t="n">
        <v>114.4550018310547</v>
      </c>
      <c r="I6093" s="8">
        <f>IF(AND(ISNUMBER(G6093),ISNUMBER(H6093)),H6093/G6093-1,"")</f>
        <v/>
      </c>
      <c r="J6093" s="8" t="n">
        <v>0.01017714921747883</v>
      </c>
      <c r="K6093" s="8">
        <f>IF(ISNA(B6093),"",IF(B6093="TRIGGER",IF(ISNUMBER(I6093),SIGN('Z-Score Calc'!I6093)*I6093-$N$1,""),""))</f>
        <v/>
      </c>
    </row>
    <row r="6094">
      <c r="A6094" s="5" t="n">
        <v>42768</v>
      </c>
      <c r="B6094">
        <f>'Z-Score Calc'!J6094</f>
        <v/>
      </c>
      <c r="C6094" t="inlineStr"/>
      <c r="D6094" s="7" t="n">
        <v>-0.2747987687093003</v>
      </c>
      <c r="E6094" t="inlineStr"/>
      <c r="F6094" t="inlineStr">
        <is>
          <t>IS</t>
        </is>
      </c>
      <c r="G6094" s="9" t="n">
        <v>113.3109970092773</v>
      </c>
      <c r="H6094" s="9" t="n">
        <v>112.7890014648438</v>
      </c>
      <c r="I6094" s="8">
        <f>IF(AND(ISNUMBER(G6094),ISNUMBER(H6094)),H6094/G6094-1,"")</f>
        <v/>
      </c>
      <c r="J6094" s="8" t="n">
        <v>0.004527286169497625</v>
      </c>
      <c r="K6094" s="8">
        <f>IF(ISNA(B6094),"",IF(B6094="TRIGGER",IF(ISNUMBER(I6094),SIGN('Z-Score Calc'!I6094)*I6094-$N$1,""),""))</f>
        <v/>
      </c>
    </row>
    <row r="6095">
      <c r="A6095" s="5" t="n">
        <v>42775</v>
      </c>
      <c r="B6095">
        <f>'Z-Score Calc'!J6095</f>
        <v/>
      </c>
      <c r="C6095" t="inlineStr">
        <is>
          <t>TRIGGER</t>
        </is>
      </c>
      <c r="D6095" s="7" t="n">
        <v>-1.337958903328557</v>
      </c>
      <c r="E6095" t="inlineStr">
        <is>
          <t>SHORT</t>
        </is>
      </c>
      <c r="F6095" t="inlineStr">
        <is>
          <t>IS</t>
        </is>
      </c>
      <c r="G6095" s="9" t="n">
        <v>111.9520034790039</v>
      </c>
      <c r="H6095" s="9" t="n">
        <v>113.4339981079101</v>
      </c>
      <c r="I6095" s="8">
        <f>IF(AND(ISNUMBER(G6095),ISNUMBER(H6095)),H6095/G6095-1,"")</f>
        <v/>
      </c>
      <c r="J6095" s="8" t="n">
        <v>-0.01331723261092841</v>
      </c>
      <c r="K6095" s="8">
        <f>IF(ISNA(B6095),"",IF(B6095="TRIGGER",IF(ISNUMBER(I6095),SIGN('Z-Score Calc'!I6095)*I6095-$N$1,""),""))</f>
        <v/>
      </c>
    </row>
    <row r="6096">
      <c r="A6096" s="5" t="n">
        <v>42782</v>
      </c>
      <c r="B6096">
        <f>'Z-Score Calc'!J6096</f>
        <v/>
      </c>
      <c r="C6096" t="inlineStr"/>
      <c r="D6096" s="7" t="n">
        <v>-0.4371570172980465</v>
      </c>
      <c r="E6096" t="inlineStr"/>
      <c r="F6096" t="inlineStr">
        <is>
          <t>IS</t>
        </is>
      </c>
      <c r="G6096" s="9" t="n">
        <v>114.1119995117188</v>
      </c>
      <c r="H6096" s="9" t="n">
        <v>113.3050003051758</v>
      </c>
      <c r="I6096" s="8">
        <f>IF(AND(ISNUMBER(G6096),ISNUMBER(H6096)),H6096/G6096-1,"")</f>
        <v/>
      </c>
      <c r="J6096" s="8" t="n">
        <v>0.006992527723977095</v>
      </c>
      <c r="K6096" s="8">
        <f>IF(ISNA(B6096),"",IF(B6096="TRIGGER",IF(ISNUMBER(I6096),SIGN('Z-Score Calc'!I6096)*I6096-$N$1,""),""))</f>
        <v/>
      </c>
    </row>
    <row r="6097">
      <c r="A6097" s="5" t="n">
        <v>42789</v>
      </c>
      <c r="B6097">
        <f>'Z-Score Calc'!J6097</f>
        <v/>
      </c>
      <c r="C6097" t="inlineStr"/>
      <c r="D6097" s="7" t="n">
        <v>0.3636853364454872</v>
      </c>
      <c r="E6097" t="inlineStr"/>
      <c r="F6097" t="inlineStr">
        <is>
          <t>IS</t>
        </is>
      </c>
      <c r="G6097" s="9" t="n">
        <v>113.4169998168945</v>
      </c>
      <c r="H6097" s="9" t="n">
        <v>112.681999206543</v>
      </c>
      <c r="I6097" s="8">
        <f>IF(AND(ISNUMBER(G6097),ISNUMBER(H6097)),H6097/G6097-1,"")</f>
        <v/>
      </c>
      <c r="J6097" s="8" t="n">
        <v>-0.006559980160516375</v>
      </c>
      <c r="K6097" s="8">
        <f>IF(ISNA(B6097),"",IF(B6097="TRIGGER",IF(ISNUMBER(I6097),SIGN('Z-Score Calc'!I6097)*I6097-$N$1,""),""))</f>
        <v/>
      </c>
    </row>
    <row r="6098">
      <c r="A6098" s="5" t="n">
        <v>42796</v>
      </c>
      <c r="B6098">
        <f>'Z-Score Calc'!J6098</f>
        <v/>
      </c>
      <c r="C6098" t="inlineStr">
        <is>
          <t>TRIGGER</t>
        </is>
      </c>
      <c r="D6098" s="7" t="n">
        <v>-1.686811476966209</v>
      </c>
      <c r="E6098" t="inlineStr">
        <is>
          <t>SHORT</t>
        </is>
      </c>
      <c r="F6098" t="inlineStr">
        <is>
          <t>IS</t>
        </is>
      </c>
      <c r="G6098" s="9" t="n">
        <v>114.1210021972656</v>
      </c>
      <c r="H6098" s="9" t="n">
        <v>114.3420028686523</v>
      </c>
      <c r="I6098" s="8">
        <f>IF(AND(ISNUMBER(G6098),ISNUMBER(H6098)),H6098/G6098-1,"")</f>
        <v/>
      </c>
      <c r="J6098" s="8" t="n">
        <v>-0.00201601167771379</v>
      </c>
      <c r="K6098" s="8">
        <f>IF(ISNA(B6098),"",IF(B6098="TRIGGER",IF(ISNUMBER(I6098),SIGN('Z-Score Calc'!I6098)*I6098-$N$1,""),""))</f>
        <v/>
      </c>
    </row>
    <row r="6099">
      <c r="A6099" s="5" t="n">
        <v>42803</v>
      </c>
      <c r="B6099">
        <f>'Z-Score Calc'!J6099</f>
        <v/>
      </c>
      <c r="C6099" t="inlineStr">
        <is>
          <t>TRIGGER</t>
        </is>
      </c>
      <c r="D6099" s="7" t="n">
        <v>0.8155473767463893</v>
      </c>
      <c r="E6099" t="inlineStr">
        <is>
          <t>LONG</t>
        </is>
      </c>
      <c r="F6099" t="inlineStr">
        <is>
          <t>IS</t>
        </is>
      </c>
      <c r="G6099" s="9" t="n">
        <v>114.411003112793</v>
      </c>
      <c r="H6099" s="9" t="n">
        <v>115.1490020751953</v>
      </c>
      <c r="I6099" s="8">
        <f>IF(AND(ISNUMBER(G6099),ISNUMBER(H6099)),H6099/G6099-1,"")</f>
        <v/>
      </c>
      <c r="J6099" s="8" t="n">
        <v>0.006370954680870479</v>
      </c>
      <c r="K6099" s="8">
        <f>IF(ISNA(B6099),"",IF(B6099="TRIGGER",IF(ISNUMBER(I6099),SIGN('Z-Score Calc'!I6099)*I6099-$N$1,""),""))</f>
        <v/>
      </c>
    </row>
    <row r="6100">
      <c r="A6100" s="5" t="n">
        <v>42810</v>
      </c>
      <c r="B6100">
        <f>'Z-Score Calc'!J6100</f>
        <v/>
      </c>
      <c r="C6100" t="inlineStr"/>
      <c r="D6100" s="7" t="n">
        <v>0.1901780075946397</v>
      </c>
      <c r="E6100" t="inlineStr"/>
      <c r="F6100" t="inlineStr">
        <is>
          <t>IS</t>
        </is>
      </c>
      <c r="G6100" s="9" t="n">
        <v>113.4020004272461</v>
      </c>
      <c r="H6100" s="9" t="n">
        <v>113.3399963378906</v>
      </c>
      <c r="I6100" s="8">
        <f>IF(AND(ISNUMBER(G6100),ISNUMBER(H6100)),H6100/G6100-1,"")</f>
        <v/>
      </c>
      <c r="J6100" s="8" t="n">
        <v>-0.0006262284216953283</v>
      </c>
      <c r="K6100" s="8">
        <f>IF(ISNA(B6100),"",IF(B6100="TRIGGER",IF(ISNUMBER(I6100),SIGN('Z-Score Calc'!I6100)*I6100-$N$1,""),""))</f>
        <v/>
      </c>
    </row>
    <row r="6101">
      <c r="A6101" s="5" t="n">
        <v>42817</v>
      </c>
      <c r="B6101">
        <f>'Z-Score Calc'!J6101</f>
        <v/>
      </c>
      <c r="C6101" t="inlineStr">
        <is>
          <t>TRIGGER</t>
        </is>
      </c>
      <c r="D6101" s="7" t="n">
        <v>1.70007553619807</v>
      </c>
      <c r="E6101" t="inlineStr">
        <is>
          <t>LONG</t>
        </is>
      </c>
      <c r="F6101" t="inlineStr">
        <is>
          <t>IS</t>
        </is>
      </c>
      <c r="G6101" s="9" t="n">
        <v>111.3690032958984</v>
      </c>
      <c r="H6101" s="9" t="n">
        <v>111.0039978027344</v>
      </c>
      <c r="I6101" s="8">
        <f>IF(AND(ISNUMBER(G6101),ISNUMBER(H6101)),H6101/G6101-1,"")</f>
        <v/>
      </c>
      <c r="J6101" s="8" t="n">
        <v>-0.003356907189566248</v>
      </c>
      <c r="K6101" s="8">
        <f>IF(ISNA(B6101),"",IF(B6101="TRIGGER",IF(ISNUMBER(I6101),SIGN('Z-Score Calc'!I6101)*I6101-$N$1,""),""))</f>
        <v/>
      </c>
    </row>
    <row r="6102">
      <c r="A6102" s="5" t="n">
        <v>42824</v>
      </c>
      <c r="B6102">
        <f>'Z-Score Calc'!J6102</f>
        <v/>
      </c>
      <c r="C6102" t="inlineStr">
        <is>
          <t>TRIGGER</t>
        </is>
      </c>
      <c r="D6102" s="7" t="n">
        <v>0.9666706990206957</v>
      </c>
      <c r="E6102" t="inlineStr">
        <is>
          <t>LONG</t>
        </is>
      </c>
      <c r="F6102" t="inlineStr">
        <is>
          <t>IS</t>
        </is>
      </c>
      <c r="G6102" s="9" t="n">
        <v>111.7760009765625</v>
      </c>
      <c r="H6102" s="9" t="n">
        <v>111.2649993896484</v>
      </c>
      <c r="I6102" s="8">
        <f>IF(AND(ISNUMBER(G6102),ISNUMBER(H6102)),H6102/G6102-1,"")</f>
        <v/>
      </c>
      <c r="J6102" s="8" t="n">
        <v>-0.004651122236014914</v>
      </c>
      <c r="K6102" s="8">
        <f>IF(ISNA(B6102),"",IF(B6102="TRIGGER",IF(ISNUMBER(I6102),SIGN('Z-Score Calc'!I6102)*I6102-$N$1,""),""))</f>
        <v/>
      </c>
    </row>
    <row r="6103">
      <c r="A6103" s="5" t="n">
        <v>42831</v>
      </c>
      <c r="B6103">
        <f>'Z-Score Calc'!J6103</f>
        <v/>
      </c>
      <c r="C6103" t="inlineStr">
        <is>
          <t>TRIGGER</t>
        </is>
      </c>
      <c r="D6103" s="7" t="n">
        <v>-1.334057456470586</v>
      </c>
      <c r="E6103" t="inlineStr">
        <is>
          <t>SHORT</t>
        </is>
      </c>
      <c r="F6103" t="inlineStr">
        <is>
          <t>IS</t>
        </is>
      </c>
      <c r="G6103" s="9" t="n">
        <v>110.8970031738281</v>
      </c>
      <c r="H6103" s="9" t="n">
        <v>111.2249984741211</v>
      </c>
      <c r="I6103" s="8">
        <f>IF(AND(ISNUMBER(G6103),ISNUMBER(H6103)),H6103/G6103-1,"")</f>
        <v/>
      </c>
      <c r="J6103" s="8" t="n">
        <v>-0.003037121815349851</v>
      </c>
      <c r="K6103" s="8">
        <f>IF(ISNA(B6103),"",IF(B6103="TRIGGER",IF(ISNUMBER(I6103),SIGN('Z-Score Calc'!I6103)*I6103-$N$1,""),""))</f>
        <v/>
      </c>
    </row>
    <row r="6104">
      <c r="A6104" s="5" t="n">
        <v>42838</v>
      </c>
      <c r="B6104">
        <f>'Z-Score Calc'!J6104</f>
        <v/>
      </c>
      <c r="C6104" t="inlineStr">
        <is>
          <t>TRIGGER</t>
        </is>
      </c>
      <c r="D6104" s="7" t="n">
        <v>-0.8789671218355264</v>
      </c>
      <c r="E6104" t="inlineStr">
        <is>
          <t>SHORT</t>
        </is>
      </c>
      <c r="F6104" t="inlineStr">
        <is>
          <t>IS</t>
        </is>
      </c>
      <c r="G6104" s="9" t="n">
        <v>109.1009979248047</v>
      </c>
      <c r="H6104" s="9" t="n">
        <v>108.322998046875</v>
      </c>
      <c r="I6104" s="8">
        <f>IF(AND(ISNUMBER(G6104),ISNUMBER(H6104)),H6104/G6104-1,"")</f>
        <v/>
      </c>
      <c r="J6104" s="8" t="n">
        <v>0.007051541273164787</v>
      </c>
      <c r="K6104" s="8">
        <f>IF(ISNA(B6104),"",IF(B6104="TRIGGER",IF(ISNUMBER(I6104),SIGN('Z-Score Calc'!I6104)*I6104-$N$1,""),""))</f>
        <v/>
      </c>
    </row>
    <row r="6105">
      <c r="A6105" s="5" t="n">
        <v>42845</v>
      </c>
      <c r="B6105">
        <f>'Z-Score Calc'!J6105</f>
        <v/>
      </c>
      <c r="C6105" t="inlineStr"/>
      <c r="D6105" s="7" t="n">
        <v>0.271345489728408</v>
      </c>
      <c r="E6105" t="inlineStr"/>
      <c r="F6105" t="inlineStr">
        <is>
          <t>IS</t>
        </is>
      </c>
      <c r="G6105" s="9" t="n">
        <v>109.375</v>
      </c>
      <c r="H6105" s="9" t="n">
        <v>109.9779968261719</v>
      </c>
      <c r="I6105" s="8">
        <f>IF(AND(ISNUMBER(G6105),ISNUMBER(H6105)),H6105/G6105-1,"")</f>
        <v/>
      </c>
      <c r="J6105" s="8" t="n">
        <v>0.005433649047172385</v>
      </c>
      <c r="K6105" s="8">
        <f>IF(ISNA(B6105),"",IF(B6105="TRIGGER",IF(ISNUMBER(I6105),SIGN('Z-Score Calc'!I6105)*I6105-$N$1,""),""))</f>
        <v/>
      </c>
    </row>
    <row r="6106">
      <c r="A6106" s="5" t="n">
        <v>42852</v>
      </c>
      <c r="B6106">
        <f>'Z-Score Calc'!J6106</f>
        <v/>
      </c>
      <c r="C6106" t="inlineStr">
        <is>
          <t>TRIGGER</t>
        </is>
      </c>
      <c r="D6106" s="7" t="n">
        <v>1.153425129924041</v>
      </c>
      <c r="E6106" t="inlineStr">
        <is>
          <t>LONG</t>
        </is>
      </c>
      <c r="F6106" t="inlineStr">
        <is>
          <t>IS</t>
        </is>
      </c>
      <c r="G6106" s="9" t="n">
        <v>111.2259979248047</v>
      </c>
      <c r="H6106" s="9" t="n">
        <v>111.302001953125</v>
      </c>
      <c r="I6106" s="8">
        <f>IF(AND(ISNUMBER(G6106),ISNUMBER(H6106)),H6106/G6106-1,"")</f>
        <v/>
      </c>
      <c r="J6106" s="8" t="n">
        <v>0.000603864912617348</v>
      </c>
      <c r="K6106" s="8">
        <f>IF(ISNA(B6106),"",IF(B6106="TRIGGER",IF(ISNUMBER(I6106),SIGN('Z-Score Calc'!I6106)*I6106-$N$1,""),""))</f>
        <v/>
      </c>
    </row>
    <row r="6107">
      <c r="A6107" s="5" t="n">
        <v>42859</v>
      </c>
      <c r="B6107">
        <f>'Z-Score Calc'!J6107</f>
        <v/>
      </c>
      <c r="C6107" t="inlineStr">
        <is>
          <t>TRIGGER</t>
        </is>
      </c>
      <c r="D6107" s="7" t="n">
        <v>-0.710064907092648</v>
      </c>
      <c r="E6107" t="inlineStr">
        <is>
          <t>SHORT</t>
        </is>
      </c>
      <c r="F6107" t="inlineStr">
        <is>
          <t>IS</t>
        </is>
      </c>
      <c r="G6107" s="9" t="n">
        <v>112.5370025634766</v>
      </c>
      <c r="H6107" s="9" t="n">
        <v>112.6839981079101</v>
      </c>
      <c r="I6107" s="8">
        <f>IF(AND(ISNUMBER(G6107),ISNUMBER(H6107)),H6107/G6107-1,"")</f>
        <v/>
      </c>
      <c r="J6107" s="8" t="n">
        <v>-0.001385662230157435</v>
      </c>
      <c r="K6107" s="8">
        <f>IF(ISNA(B6107),"",IF(B6107="TRIGGER",IF(ISNUMBER(I6107),SIGN('Z-Score Calc'!I6107)*I6107-$N$1,""),""))</f>
        <v/>
      </c>
    </row>
    <row r="6108">
      <c r="A6108" s="5" t="n">
        <v>42866</v>
      </c>
      <c r="B6108">
        <f>'Z-Score Calc'!J6108</f>
        <v/>
      </c>
      <c r="C6108" t="inlineStr">
        <is>
          <t>TRIGGER</t>
        </is>
      </c>
      <c r="D6108" s="7" t="n">
        <v>-0.7057041049336269</v>
      </c>
      <c r="E6108" t="inlineStr">
        <is>
          <t>SHORT</t>
        </is>
      </c>
      <c r="F6108" t="inlineStr">
        <is>
          <t>IS</t>
        </is>
      </c>
      <c r="G6108" s="9" t="n">
        <v>113.8089981079102</v>
      </c>
      <c r="H6108" s="9" t="n">
        <v>113.2710037231445</v>
      </c>
      <c r="I6108" s="8">
        <f>IF(AND(ISNUMBER(G6108),ISNUMBER(H6108)),H6108/G6108-1,"")</f>
        <v/>
      </c>
      <c r="J6108" s="8" t="n">
        <v>0.00464770435716202</v>
      </c>
      <c r="K6108" s="8">
        <f>IF(ISNA(B6108),"",IF(B6108="TRIGGER",IF(ISNUMBER(I6108),SIGN('Z-Score Calc'!I6108)*I6108-$N$1,""),""))</f>
        <v/>
      </c>
    </row>
    <row r="6109">
      <c r="A6109" s="5" t="n">
        <v>42873</v>
      </c>
      <c r="B6109">
        <f>'Z-Score Calc'!J6109</f>
        <v/>
      </c>
      <c r="C6109" t="inlineStr">
        <is>
          <t>TRIGGER</t>
        </is>
      </c>
      <c r="D6109" s="7" t="n">
        <v>-0.61284482167397</v>
      </c>
      <c r="E6109" t="inlineStr">
        <is>
          <t>SHORT</t>
        </is>
      </c>
      <c r="F6109" t="inlineStr">
        <is>
          <t>IS</t>
        </is>
      </c>
      <c r="G6109" s="9" t="n">
        <v>111.4010009765625</v>
      </c>
      <c r="H6109" s="9" t="n">
        <v>111.2839965820312</v>
      </c>
      <c r="I6109" s="8">
        <f>IF(AND(ISNUMBER(G6109),ISNUMBER(H6109)),H6109/G6109-1,"")</f>
        <v/>
      </c>
      <c r="J6109" s="8" t="n">
        <v>0.0009708345185354362</v>
      </c>
      <c r="K6109" s="8">
        <f>IF(ISNA(B6109),"",IF(B6109="TRIGGER",IF(ISNUMBER(I6109),SIGN('Z-Score Calc'!I6109)*I6109-$N$1,""),""))</f>
        <v/>
      </c>
    </row>
    <row r="6110">
      <c r="A6110" s="5" t="n">
        <v>42880</v>
      </c>
      <c r="B6110">
        <f>'Z-Score Calc'!J6110</f>
        <v/>
      </c>
      <c r="C6110" t="inlineStr"/>
      <c r="D6110" s="7" t="n">
        <v>-0.254239655244813</v>
      </c>
      <c r="E6110" t="inlineStr"/>
      <c r="F6110" t="inlineStr">
        <is>
          <t>IS</t>
        </is>
      </c>
      <c r="G6110" s="9" t="n">
        <v>111.7300033569336</v>
      </c>
      <c r="H6110" s="9" t="n">
        <v>111.2559967041016</v>
      </c>
      <c r="I6110" s="8">
        <f>IF(AND(ISNUMBER(G6110),ISNUMBER(H6110)),H6110/G6110-1,"")</f>
        <v/>
      </c>
      <c r="J6110" s="8" t="n">
        <v>0.004162964623356881</v>
      </c>
      <c r="K6110" s="8">
        <f>IF(ISNA(B6110),"",IF(B6110="TRIGGER",IF(ISNUMBER(I6110),SIGN('Z-Score Calc'!I6110)*I6110-$N$1,""),""))</f>
        <v/>
      </c>
    </row>
    <row r="6111">
      <c r="A6111" s="5" t="n">
        <v>42887</v>
      </c>
      <c r="B6111">
        <f>'Z-Score Calc'!J6111</f>
        <v/>
      </c>
      <c r="C6111" t="inlineStr">
        <is>
          <t>TRIGGER</t>
        </is>
      </c>
      <c r="D6111" s="7" t="n">
        <v>0.9056813966105924</v>
      </c>
      <c r="E6111" t="inlineStr">
        <is>
          <t>LONG</t>
        </is>
      </c>
      <c r="F6111" t="inlineStr">
        <is>
          <t>IS</t>
        </is>
      </c>
      <c r="G6111" s="9" t="n">
        <v>111.4369964599609</v>
      </c>
      <c r="H6111" s="9" t="n">
        <v>110.4629974365234</v>
      </c>
      <c r="I6111" s="8">
        <f>IF(AND(ISNUMBER(G6111),ISNUMBER(H6111)),H6111/G6111-1,"")</f>
        <v/>
      </c>
      <c r="J6111" s="8" t="n">
        <v>-0.008819820817299682</v>
      </c>
      <c r="K6111" s="8">
        <f>IF(ISNA(B6111),"",IF(B6111="TRIGGER",IF(ISNUMBER(I6111),SIGN('Z-Score Calc'!I6111)*I6111-$N$1,""),""))</f>
        <v/>
      </c>
    </row>
    <row r="6112">
      <c r="A6112" s="5" t="n">
        <v>42894</v>
      </c>
      <c r="B6112">
        <f>'Z-Score Calc'!J6112</f>
        <v/>
      </c>
      <c r="C6112" t="inlineStr">
        <is>
          <t>TRIGGER</t>
        </is>
      </c>
      <c r="D6112" s="7" t="n">
        <v>0.5423301592234678</v>
      </c>
      <c r="E6112" t="inlineStr">
        <is>
          <t>LONG</t>
        </is>
      </c>
      <c r="F6112" t="inlineStr">
        <is>
          <t>IS</t>
        </is>
      </c>
      <c r="G6112" s="9" t="n">
        <v>109.859001159668</v>
      </c>
      <c r="H6112" s="9" t="n">
        <v>110.2880020141602</v>
      </c>
      <c r="I6112" s="8">
        <f>IF(AND(ISNUMBER(G6112),ISNUMBER(H6112)),H6112/G6112-1,"")</f>
        <v/>
      </c>
      <c r="J6112" s="8" t="n">
        <v>0.003825548451805628</v>
      </c>
      <c r="K6112" s="8">
        <f>IF(ISNA(B6112),"",IF(B6112="TRIGGER",IF(ISNUMBER(I6112),SIGN('Z-Score Calc'!I6112)*I6112-$N$1,""),""))</f>
        <v/>
      </c>
    </row>
    <row r="6113">
      <c r="A6113" s="5" t="n">
        <v>42901</v>
      </c>
      <c r="B6113">
        <f>'Z-Score Calc'!J6113</f>
        <v/>
      </c>
      <c r="C6113" t="inlineStr"/>
      <c r="D6113" s="7" t="n">
        <v>-0.3550228329105221</v>
      </c>
      <c r="E6113" t="inlineStr"/>
      <c r="F6113" t="inlineStr">
        <is>
          <t>IS</t>
        </is>
      </c>
      <c r="G6113" s="9" t="n">
        <v>110.9520034790039</v>
      </c>
      <c r="H6113" s="9" t="n">
        <v>110.9540023803711</v>
      </c>
      <c r="I6113" s="8">
        <f>IF(AND(ISNUMBER(G6113),ISNUMBER(H6113)),H6113/G6113-1,"")</f>
        <v/>
      </c>
      <c r="J6113" s="8" t="n">
        <v>-9.748070263779652e-05</v>
      </c>
      <c r="K6113" s="8">
        <f>IF(ISNA(B6113),"",IF(B6113="TRIGGER",IF(ISNUMBER(I6113),SIGN('Z-Score Calc'!I6113)*I6113-$N$1,""),""))</f>
        <v/>
      </c>
    </row>
    <row r="6114">
      <c r="A6114" s="5" t="n">
        <v>42908</v>
      </c>
      <c r="B6114">
        <f>'Z-Score Calc'!J6114</f>
        <v/>
      </c>
      <c r="C6114" t="inlineStr"/>
      <c r="D6114" s="7" t="n">
        <v>0.1851503768858684</v>
      </c>
      <c r="E6114" t="inlineStr"/>
      <c r="F6114" t="inlineStr">
        <is>
          <t>IS</t>
        </is>
      </c>
      <c r="G6114" s="9" t="n">
        <v>111.2900009155273</v>
      </c>
      <c r="H6114" s="9" t="n">
        <v>111.2389984130859</v>
      </c>
      <c r="I6114" s="8">
        <f>IF(AND(ISNUMBER(G6114),ISNUMBER(H6114)),H6114/G6114-1,"")</f>
        <v/>
      </c>
      <c r="J6114" s="8" t="n">
        <v>-0.000537749471975245</v>
      </c>
      <c r="K6114" s="8">
        <f>IF(ISNA(B6114),"",IF(B6114="TRIGGER",IF(ISNUMBER(I6114),SIGN('Z-Score Calc'!I6114)*I6114-$N$1,""),""))</f>
        <v/>
      </c>
    </row>
    <row r="6115">
      <c r="A6115" s="5" t="n">
        <v>42915</v>
      </c>
      <c r="B6115">
        <f>'Z-Score Calc'!J6115</f>
        <v/>
      </c>
      <c r="C6115" t="inlineStr"/>
      <c r="D6115" s="7" t="n">
        <v>0.4547439126668479</v>
      </c>
      <c r="E6115" t="inlineStr"/>
      <c r="F6115" t="inlineStr">
        <is>
          <t>IS</t>
        </is>
      </c>
      <c r="G6115" s="9" t="n">
        <v>112.0090026855469</v>
      </c>
      <c r="H6115" s="9" t="n">
        <v>112.2620010375977</v>
      </c>
      <c r="I6115" s="8">
        <f>IF(AND(ISNUMBER(G6115),ISNUMBER(H6115)),H6115/G6115-1,"")</f>
        <v/>
      </c>
      <c r="J6115" s="8" t="n">
        <v>0.002179267506048933</v>
      </c>
      <c r="K6115" s="8">
        <f>IF(ISNA(B6115),"",IF(B6115="TRIGGER",IF(ISNUMBER(I6115),SIGN('Z-Score Calc'!I6115)*I6115-$N$1,""),""))</f>
        <v/>
      </c>
    </row>
    <row r="6116">
      <c r="A6116" s="5" t="n">
        <v>42922</v>
      </c>
      <c r="B6116">
        <f>'Z-Score Calc'!J6116</f>
        <v/>
      </c>
      <c r="C6116" t="inlineStr">
        <is>
          <t>TRIGGER</t>
        </is>
      </c>
      <c r="D6116" s="7" t="n">
        <v>0.5430318843752957</v>
      </c>
      <c r="E6116" t="inlineStr">
        <is>
          <t>LONG</t>
        </is>
      </c>
      <c r="F6116" t="inlineStr">
        <is>
          <t>IS</t>
        </is>
      </c>
      <c r="G6116" s="9" t="n">
        <v>113.1490020751953</v>
      </c>
      <c r="H6116" s="9" t="n">
        <v>113.9850006103515</v>
      </c>
      <c r="I6116" s="8">
        <f>IF(AND(ISNUMBER(G6116),ISNUMBER(H6116)),H6116/G6116-1,"")</f>
        <v/>
      </c>
      <c r="J6116" s="8" t="n">
        <v>0.007309009872476758</v>
      </c>
      <c r="K6116" s="8">
        <f>IF(ISNA(B6116),"",IF(B6116="TRIGGER",IF(ISNUMBER(I6116),SIGN('Z-Score Calc'!I6116)*I6116-$N$1,""),""))</f>
        <v/>
      </c>
    </row>
    <row r="6117">
      <c r="A6117" s="5" t="n">
        <v>42929</v>
      </c>
      <c r="B6117">
        <f>'Z-Score Calc'!J6117</f>
        <v/>
      </c>
      <c r="C6117" t="inlineStr"/>
      <c r="D6117" s="7" t="n">
        <v>0.2684496644333704</v>
      </c>
      <c r="E6117" t="inlineStr"/>
      <c r="F6117" t="inlineStr">
        <is>
          <t>IS</t>
        </is>
      </c>
      <c r="G6117" s="9" t="n">
        <v>113.4179992675781</v>
      </c>
      <c r="H6117" s="9" t="n">
        <v>112.3970031738281</v>
      </c>
      <c r="I6117" s="8">
        <f>IF(AND(ISNUMBER(G6117),ISNUMBER(H6117)),H6117/G6117-1,"")</f>
        <v/>
      </c>
      <c r="J6117" s="8" t="n">
        <v>-0.009081528841411533</v>
      </c>
      <c r="K6117" s="8">
        <f>IF(ISNA(B6117),"",IF(B6117="TRIGGER",IF(ISNUMBER(I6117),SIGN('Z-Score Calc'!I6117)*I6117-$N$1,""),""))</f>
        <v/>
      </c>
    </row>
    <row r="6118">
      <c r="A6118" s="5" t="n">
        <v>42936</v>
      </c>
      <c r="B6118">
        <f>'Z-Score Calc'!J6118</f>
        <v/>
      </c>
      <c r="C6118" t="inlineStr">
        <is>
          <t>TRIGGER</t>
        </is>
      </c>
      <c r="D6118" s="7" t="n">
        <v>-1.006064677585539</v>
      </c>
      <c r="E6118" t="inlineStr">
        <is>
          <t>SHORT</t>
        </is>
      </c>
      <c r="F6118" t="inlineStr">
        <is>
          <t>IS</t>
        </is>
      </c>
      <c r="G6118" s="9" t="n">
        <v>111.8850021362305</v>
      </c>
      <c r="H6118" s="9" t="n">
        <v>110.9449996948242</v>
      </c>
      <c r="I6118" s="8">
        <f>IF(AND(ISNUMBER(G6118),ISNUMBER(H6118)),H6118/G6118-1,"")</f>
        <v/>
      </c>
      <c r="J6118" s="8" t="n">
        <v>0.0083220405344159</v>
      </c>
      <c r="K6118" s="8">
        <f>IF(ISNA(B6118),"",IF(B6118="TRIGGER",IF(ISNUMBER(I6118),SIGN('Z-Score Calc'!I6118)*I6118-$N$1,""),""))</f>
        <v/>
      </c>
    </row>
    <row r="6119">
      <c r="A6119" s="5" t="n">
        <v>42943</v>
      </c>
      <c r="B6119">
        <f>'Z-Score Calc'!J6119</f>
        <v/>
      </c>
      <c r="C6119" t="inlineStr"/>
      <c r="D6119" s="7" t="n">
        <v>0.365882487785974</v>
      </c>
      <c r="E6119" t="inlineStr"/>
      <c r="F6119" t="inlineStr">
        <is>
          <t>IS</t>
        </is>
      </c>
      <c r="G6119" s="9" t="n">
        <v>111.0970001220703</v>
      </c>
      <c r="H6119" s="9" t="n">
        <v>110.5100021362305</v>
      </c>
      <c r="I6119" s="8">
        <f>IF(AND(ISNUMBER(G6119),ISNUMBER(H6119)),H6119/G6119-1,"")</f>
        <v/>
      </c>
      <c r="J6119" s="8" t="n">
        <v>-0.005363117682784167</v>
      </c>
      <c r="K6119" s="8">
        <f>IF(ISNA(B6119),"",IF(B6119="TRIGGER",IF(ISNUMBER(I6119),SIGN('Z-Score Calc'!I6119)*I6119-$N$1,""),""))</f>
        <v/>
      </c>
    </row>
    <row r="6120">
      <c r="A6120" s="5" t="n">
        <v>42950</v>
      </c>
      <c r="B6120">
        <f>'Z-Score Calc'!J6120</f>
        <v/>
      </c>
      <c r="C6120" t="inlineStr"/>
      <c r="D6120" s="7" t="n">
        <v>-0.09193668438221865</v>
      </c>
      <c r="E6120" t="inlineStr"/>
      <c r="F6120" t="inlineStr">
        <is>
          <t>IS</t>
        </is>
      </c>
      <c r="G6120" s="9" t="n">
        <v>109.9000015258789</v>
      </c>
      <c r="H6120" s="9" t="n">
        <v>110.786003112793</v>
      </c>
      <c r="I6120" s="8">
        <f>IF(AND(ISNUMBER(G6120),ISNUMBER(H6120)),H6120/G6120-1,"")</f>
        <v/>
      </c>
      <c r="J6120" s="8" t="n">
        <v>-0.008141353551099548</v>
      </c>
      <c r="K6120" s="8">
        <f>IF(ISNA(B6120),"",IF(B6120="TRIGGER",IF(ISNUMBER(I6120),SIGN('Z-Score Calc'!I6120)*I6120-$N$1,""),""))</f>
        <v/>
      </c>
    </row>
    <row r="6121">
      <c r="A6121" s="5" t="n">
        <v>42957</v>
      </c>
      <c r="B6121">
        <f>'Z-Score Calc'!J6121</f>
        <v/>
      </c>
      <c r="C6121" t="inlineStr"/>
      <c r="D6121" s="7" t="n">
        <v>0.4579760349461791</v>
      </c>
      <c r="E6121" t="inlineStr"/>
      <c r="F6121" t="inlineStr">
        <is>
          <t>IS</t>
        </is>
      </c>
      <c r="G6121" s="9" t="n">
        <v>109.1060028076172</v>
      </c>
      <c r="H6121" s="9" t="n">
        <v>109.2300033569336</v>
      </c>
      <c r="I6121" s="8">
        <f>IF(AND(ISNUMBER(G6121),ISNUMBER(H6121)),H6121/G6121-1,"")</f>
        <v/>
      </c>
      <c r="J6121" s="8" t="n">
        <v>0.001057049662870925</v>
      </c>
      <c r="K6121" s="8">
        <f>IF(ISNA(B6121),"",IF(B6121="TRIGGER",IF(ISNUMBER(I6121),SIGN('Z-Score Calc'!I6121)*I6121-$N$1,""),""))</f>
        <v/>
      </c>
    </row>
    <row r="6122">
      <c r="A6122" s="5" t="n">
        <v>42964</v>
      </c>
      <c r="B6122">
        <f>'Z-Score Calc'!J6122</f>
        <v/>
      </c>
      <c r="C6122" t="inlineStr">
        <is>
          <t>TRIGGER</t>
        </is>
      </c>
      <c r="D6122" s="7" t="n">
        <v>-0.6464324310157932</v>
      </c>
      <c r="E6122" t="inlineStr">
        <is>
          <t>SHORT</t>
        </is>
      </c>
      <c r="F6122" t="inlineStr">
        <is>
          <t>IS</t>
        </is>
      </c>
      <c r="G6122" s="9" t="n">
        <v>109.3280029296875</v>
      </c>
      <c r="H6122" s="9" t="n">
        <v>109.3199996948242</v>
      </c>
      <c r="I6122" s="8">
        <f>IF(AND(ISNUMBER(G6122),ISNUMBER(H6122)),H6122/G6122-1,"")</f>
        <v/>
      </c>
      <c r="J6122" s="8" t="n">
        <v>-6.26090428199489e-06</v>
      </c>
      <c r="K6122" s="8">
        <f>IF(ISNA(B6122),"",IF(B6122="TRIGGER",IF(ISNUMBER(I6122),SIGN('Z-Score Calc'!I6122)*I6122-$N$1,""),""))</f>
        <v/>
      </c>
    </row>
    <row r="6123">
      <c r="A6123" s="5" t="n">
        <v>42971</v>
      </c>
      <c r="B6123">
        <f>'Z-Score Calc'!J6123</f>
        <v/>
      </c>
      <c r="C6123" t="inlineStr"/>
      <c r="D6123" s="7" t="n">
        <v>-0.274845857875511</v>
      </c>
      <c r="E6123" t="inlineStr"/>
      <c r="F6123" t="inlineStr">
        <is>
          <t>IS</t>
        </is>
      </c>
      <c r="G6123" s="9" t="n">
        <v>109.5139999389648</v>
      </c>
      <c r="H6123" s="9" t="n">
        <v>109.3460006713867</v>
      </c>
      <c r="I6123" s="8">
        <f>IF(AND(ISNUMBER(G6123),ISNUMBER(H6123)),H6123/G6123-1,"")</f>
        <v/>
      </c>
      <c r="J6123" s="8" t="n">
        <v>0.001454578961851995</v>
      </c>
      <c r="K6123" s="8">
        <f>IF(ISNA(B6123),"",IF(B6123="TRIGGER",IF(ISNUMBER(I6123),SIGN('Z-Score Calc'!I6123)*I6123-$N$1,""),""))</f>
        <v/>
      </c>
    </row>
    <row r="6124">
      <c r="A6124" s="5" t="n">
        <v>42978</v>
      </c>
      <c r="B6124">
        <f>'Z-Score Calc'!J6124</f>
        <v/>
      </c>
      <c r="C6124" t="inlineStr"/>
      <c r="D6124" s="7" t="n">
        <v>0.09572260960846805</v>
      </c>
      <c r="E6124" t="inlineStr"/>
      <c r="F6124" t="inlineStr">
        <is>
          <t>IS</t>
        </is>
      </c>
      <c r="G6124" s="9" t="n">
        <v>110.1289978027344</v>
      </c>
      <c r="H6124" s="9" t="n">
        <v>109.7949981689453</v>
      </c>
      <c r="I6124" s="8">
        <f>IF(AND(ISNUMBER(G6124),ISNUMBER(H6124)),H6124/G6124-1,"")</f>
        <v/>
      </c>
      <c r="J6124" s="8" t="n">
        <v>-0.003112268508236403</v>
      </c>
      <c r="K6124" s="8">
        <f>IF(ISNA(B6124),"",IF(B6124="TRIGGER",IF(ISNUMBER(I6124),SIGN('Z-Score Calc'!I6124)*I6124-$N$1,""),""))</f>
        <v/>
      </c>
    </row>
    <row r="6125">
      <c r="A6125" s="5" t="n">
        <v>42985</v>
      </c>
      <c r="B6125">
        <f>'Z-Score Calc'!J6125</f>
        <v/>
      </c>
      <c r="C6125" t="inlineStr">
        <is>
          <t>TRIGGER</t>
        </is>
      </c>
      <c r="D6125" s="7" t="n">
        <v>5.379796371168847</v>
      </c>
      <c r="E6125" t="inlineStr">
        <is>
          <t>LONG</t>
        </is>
      </c>
      <c r="F6125" t="inlineStr">
        <is>
          <t>IS</t>
        </is>
      </c>
      <c r="G6125" s="9" t="n">
        <v>108.2699966430664</v>
      </c>
      <c r="H6125" s="9" t="n">
        <v>108.2310028076172</v>
      </c>
      <c r="I6125" s="8">
        <f>IF(AND(ISNUMBER(G6125),ISNUMBER(H6125)),H6125/G6125-1,"")</f>
        <v/>
      </c>
      <c r="J6125" s="8" t="n">
        <v>-0.0004396184510973887</v>
      </c>
      <c r="K6125" s="8">
        <f>IF(ISNA(B6125),"",IF(B6125="TRIGGER",IF(ISNUMBER(I6125),SIGN('Z-Score Calc'!I6125)*I6125-$N$1,""),""))</f>
        <v/>
      </c>
    </row>
    <row r="6126">
      <c r="A6126" s="5" t="n">
        <v>42992</v>
      </c>
      <c r="B6126">
        <f>'Z-Score Calc'!J6126</f>
        <v/>
      </c>
      <c r="C6126" t="inlineStr">
        <is>
          <t>TRIGGER</t>
        </is>
      </c>
      <c r="D6126" s="7" t="n">
        <v>-1.302367268846535</v>
      </c>
      <c r="E6126" t="inlineStr">
        <is>
          <t>SHORT</t>
        </is>
      </c>
      <c r="F6126" t="inlineStr">
        <is>
          <t>IS</t>
        </is>
      </c>
      <c r="G6126" s="9" t="n">
        <v>109.9189987182617</v>
      </c>
      <c r="H6126" s="9" t="n">
        <v>111.1969985961914</v>
      </c>
      <c r="I6126" s="8">
        <f>IF(AND(ISNUMBER(G6126),ISNUMBER(H6126)),H6126/G6126-1,"")</f>
        <v/>
      </c>
      <c r="J6126" s="8" t="n">
        <v>-0.01170620714632062</v>
      </c>
      <c r="K6126" s="8">
        <f>IF(ISNA(B6126),"",IF(B6126="TRIGGER",IF(ISNUMBER(I6126),SIGN('Z-Score Calc'!I6126)*I6126-$N$1,""),""))</f>
        <v/>
      </c>
    </row>
    <row r="6127">
      <c r="A6127" s="5" t="n">
        <v>42999</v>
      </c>
      <c r="B6127">
        <f>'Z-Score Calc'!J6127</f>
        <v/>
      </c>
      <c r="C6127" t="inlineStr">
        <is>
          <t>TRIGGER</t>
        </is>
      </c>
      <c r="D6127" s="7" t="n">
        <v>-3.401026590407815</v>
      </c>
      <c r="E6127" t="inlineStr">
        <is>
          <t>SHORT</t>
        </is>
      </c>
      <c r="F6127" t="inlineStr">
        <is>
          <t>IS</t>
        </is>
      </c>
      <c r="G6127" s="9" t="n">
        <v>112.4520034790039</v>
      </c>
      <c r="H6127" s="9" t="n">
        <v>112.4440002441406</v>
      </c>
      <c r="I6127" s="8">
        <f>IF(AND(ISNUMBER(G6127),ISNUMBER(H6127)),H6127/G6127-1,"")</f>
        <v/>
      </c>
      <c r="J6127" s="8" t="n">
        <v>-8.294562898279907e-06</v>
      </c>
      <c r="K6127" s="8">
        <f>IF(ISNA(B6127),"",IF(B6127="TRIGGER",IF(ISNUMBER(I6127),SIGN('Z-Score Calc'!I6127)*I6127-$N$1,""),""))</f>
        <v/>
      </c>
    </row>
    <row r="6128">
      <c r="A6128" s="5" t="n">
        <v>43006</v>
      </c>
      <c r="B6128">
        <f>'Z-Score Calc'!J6128</f>
        <v/>
      </c>
      <c r="C6128" t="inlineStr">
        <is>
          <t>TRIGGER</t>
        </is>
      </c>
      <c r="D6128" s="7" t="n">
        <v>0.6523090154895762</v>
      </c>
      <c r="E6128" t="inlineStr">
        <is>
          <t>LONG</t>
        </is>
      </c>
      <c r="F6128" t="inlineStr">
        <is>
          <t>IS</t>
        </is>
      </c>
      <c r="G6128" s="9" t="n">
        <v>112.4670028686523</v>
      </c>
      <c r="H6128" s="9" t="n">
        <v>112.6380004882812</v>
      </c>
      <c r="I6128" s="8">
        <f>IF(AND(ISNUMBER(G6128),ISNUMBER(H6128)),H6128/G6128-1,"")</f>
        <v/>
      </c>
      <c r="J6128" s="8" t="n">
        <v>0.00144096000153562</v>
      </c>
      <c r="K6128" s="8">
        <f>IF(ISNA(B6128),"",IF(B6128="TRIGGER",IF(ISNUMBER(I6128),SIGN('Z-Score Calc'!I6128)*I6128-$N$1,""),""))</f>
        <v/>
      </c>
    </row>
    <row r="6129">
      <c r="A6129" s="5" t="n">
        <v>43013</v>
      </c>
      <c r="B6129">
        <f>'Z-Score Calc'!J6129</f>
        <v/>
      </c>
      <c r="C6129" t="inlineStr"/>
      <c r="D6129" s="7" t="n">
        <v>-0.3305283043191348</v>
      </c>
      <c r="E6129" t="inlineStr"/>
      <c r="F6129" t="inlineStr">
        <is>
          <t>IS</t>
        </is>
      </c>
      <c r="G6129" s="9" t="n">
        <v>112.7740020751953</v>
      </c>
      <c r="H6129" s="9" t="n">
        <v>112.5510025024414</v>
      </c>
      <c r="I6129" s="8">
        <f>IF(AND(ISNUMBER(G6129),ISNUMBER(H6129)),H6129/G6129-1,"")</f>
        <v/>
      </c>
      <c r="J6129" s="8" t="n">
        <v>0.001897937522697092</v>
      </c>
      <c r="K6129" s="8">
        <f>IF(ISNA(B6129),"",IF(B6129="TRIGGER",IF(ISNUMBER(I6129),SIGN('Z-Score Calc'!I6129)*I6129-$N$1,""),""))</f>
        <v/>
      </c>
    </row>
    <row r="6130">
      <c r="A6130" s="5" t="n">
        <v>43020</v>
      </c>
      <c r="B6130">
        <f>'Z-Score Calc'!J6130</f>
        <v/>
      </c>
      <c r="C6130" t="inlineStr">
        <is>
          <t>TRIGGER</t>
        </is>
      </c>
      <c r="D6130" s="7" t="n">
        <v>-0.5749271245171268</v>
      </c>
      <c r="E6130" t="inlineStr">
        <is>
          <t>SHORT</t>
        </is>
      </c>
      <c r="F6130" t="inlineStr">
        <is>
          <t>IS</t>
        </is>
      </c>
      <c r="G6130" s="9" t="n">
        <v>112.2389984130859</v>
      </c>
      <c r="H6130" s="9" t="n">
        <v>111.8820037841797</v>
      </c>
      <c r="I6130" s="8">
        <f>IF(AND(ISNUMBER(G6130),ISNUMBER(H6130)),H6130/G6130-1,"")</f>
        <v/>
      </c>
      <c r="J6130" s="8" t="n">
        <v>0.003101199985314463</v>
      </c>
      <c r="K6130" s="8">
        <f>IF(ISNA(B6130),"",IF(B6130="TRIGGER",IF(ISNUMBER(I6130),SIGN('Z-Score Calc'!I6130)*I6130-$N$1,""),""))</f>
        <v/>
      </c>
    </row>
    <row r="6131">
      <c r="A6131" s="5" t="n">
        <v>43027</v>
      </c>
      <c r="B6131">
        <f>'Z-Score Calc'!J6131</f>
        <v/>
      </c>
      <c r="C6131" t="inlineStr">
        <is>
          <t>TRIGGER</t>
        </is>
      </c>
      <c r="D6131" s="7" t="n">
        <v>-1.393102514239896</v>
      </c>
      <c r="E6131" t="inlineStr">
        <is>
          <t>SHORT</t>
        </is>
      </c>
      <c r="F6131" t="inlineStr">
        <is>
          <t>IS</t>
        </is>
      </c>
      <c r="G6131" s="9" t="n">
        <v>112.6800003051758</v>
      </c>
      <c r="H6131" s="9" t="n">
        <v>114.0479965209961</v>
      </c>
      <c r="I6131" s="8">
        <f>IF(AND(ISNUMBER(G6131),ISNUMBER(H6131)),H6131/G6131-1,"")</f>
        <v/>
      </c>
      <c r="J6131" s="8" t="n">
        <v>-0.01222000625568551</v>
      </c>
      <c r="K6131" s="8">
        <f>IF(ISNA(B6131),"",IF(B6131="TRIGGER",IF(ISNUMBER(I6131),SIGN('Z-Score Calc'!I6131)*I6131-$N$1,""),""))</f>
        <v/>
      </c>
    </row>
    <row r="6132">
      <c r="A6132" s="5" t="n">
        <v>43034</v>
      </c>
      <c r="B6132">
        <f>'Z-Score Calc'!J6132</f>
        <v/>
      </c>
      <c r="C6132" t="inlineStr"/>
      <c r="D6132" s="7" t="n">
        <v>-0.07005064495720026</v>
      </c>
      <c r="E6132" t="inlineStr"/>
      <c r="F6132" t="inlineStr">
        <is>
          <t>IS</t>
        </is>
      </c>
      <c r="G6132" s="9" t="n">
        <v>114.1240005493164</v>
      </c>
      <c r="H6132" s="9" t="n">
        <v>113.7389984130859</v>
      </c>
      <c r="I6132" s="8">
        <f>IF(AND(ISNUMBER(G6132),ISNUMBER(H6132)),H6132/G6132-1,"")</f>
        <v/>
      </c>
      <c r="J6132" s="8" t="n">
        <v>0.003294077445955247</v>
      </c>
      <c r="K6132" s="8">
        <f>IF(ISNA(B6132),"",IF(B6132="TRIGGER",IF(ISNUMBER(I6132),SIGN('Z-Score Calc'!I6132)*I6132-$N$1,""),""))</f>
        <v/>
      </c>
    </row>
    <row r="6133">
      <c r="A6133" s="5" t="n">
        <v>43041</v>
      </c>
      <c r="B6133">
        <f>'Z-Score Calc'!J6133</f>
        <v/>
      </c>
      <c r="C6133" t="inlineStr"/>
      <c r="D6133" s="7" t="n">
        <v>-0.3982101304464791</v>
      </c>
      <c r="E6133" t="inlineStr"/>
      <c r="F6133" t="inlineStr">
        <is>
          <t>IS</t>
        </is>
      </c>
      <c r="G6133" s="9" t="n">
        <v>114.1520004272461</v>
      </c>
      <c r="H6133" s="9" t="n">
        <v>114.015998840332</v>
      </c>
      <c r="I6133" s="8">
        <f>IF(AND(ISNUMBER(G6133),ISNUMBER(H6133)),H6133/G6133-1,"")</f>
        <v/>
      </c>
      <c r="J6133" s="8" t="n">
        <v>0.001111943036089659</v>
      </c>
      <c r="K6133" s="8">
        <f>IF(ISNA(B6133),"",IF(B6133="TRIGGER",IF(ISNUMBER(I6133),SIGN('Z-Score Calc'!I6133)*I6133-$N$1,""),""))</f>
        <v/>
      </c>
    </row>
    <row r="6134">
      <c r="A6134" s="5" t="n">
        <v>43048</v>
      </c>
      <c r="B6134">
        <f>'Z-Score Calc'!J6134</f>
        <v/>
      </c>
      <c r="C6134" t="inlineStr">
        <is>
          <t>TRIGGER</t>
        </is>
      </c>
      <c r="D6134" s="7" t="n">
        <v>0.7560420745258989</v>
      </c>
      <c r="E6134" t="inlineStr">
        <is>
          <t>LONG</t>
        </is>
      </c>
      <c r="F6134" t="inlineStr">
        <is>
          <t>IS</t>
        </is>
      </c>
      <c r="G6134" s="9" t="n">
        <v>113.927001953125</v>
      </c>
      <c r="H6134" s="9" t="n">
        <v>113.375</v>
      </c>
      <c r="I6134" s="8">
        <f>IF(AND(ISNUMBER(G6134),ISNUMBER(H6134)),H6134/G6134-1,"")</f>
        <v/>
      </c>
      <c r="J6134" s="8" t="n">
        <v>-0.004924689748986276</v>
      </c>
      <c r="K6134" s="8">
        <f>IF(ISNA(B6134),"",IF(B6134="TRIGGER",IF(ISNUMBER(I6134),SIGN('Z-Score Calc'!I6134)*I6134-$N$1,""),""))</f>
        <v/>
      </c>
    </row>
    <row r="6135">
      <c r="A6135" s="5" t="n">
        <v>43055</v>
      </c>
      <c r="B6135">
        <f>'Z-Score Calc'!J6135</f>
        <v/>
      </c>
      <c r="C6135" t="inlineStr">
        <is>
          <t>TRIGGER</t>
        </is>
      </c>
      <c r="D6135" s="7" t="n">
        <v>1.246804202149965</v>
      </c>
      <c r="E6135" t="inlineStr">
        <is>
          <t>LONG</t>
        </is>
      </c>
      <c r="F6135" t="inlineStr">
        <is>
          <t>IS</t>
        </is>
      </c>
      <c r="I6135" s="8">
        <f>IF(AND(ISNUMBER(G6135),ISNUMBER(H6135)),H6135/G6135-1,"")</f>
        <v/>
      </c>
      <c r="K6135" s="8">
        <f>IF(ISNA(B6135),"",IF(B6135="TRIGGER",IF(ISNUMBER(I6135),SIGN('Z-Score Calc'!I6135)*I6135-$N$1,""),""))</f>
        <v/>
      </c>
    </row>
    <row r="6136">
      <c r="A6136" s="5" t="n">
        <v>43061</v>
      </c>
      <c r="B6136">
        <f>'Z-Score Calc'!J6136</f>
        <v/>
      </c>
      <c r="C6136" t="inlineStr"/>
      <c r="D6136" s="7" t="n">
        <v>0.001646120938249643</v>
      </c>
      <c r="E6136" t="inlineStr"/>
      <c r="F6136" t="inlineStr">
        <is>
          <t>IS</t>
        </is>
      </c>
      <c r="G6136" s="9" t="n">
        <v>112.3410034179688</v>
      </c>
      <c r="H6136" s="9" t="n">
        <v>111.3130035400391</v>
      </c>
      <c r="I6136" s="8">
        <f>IF(AND(ISNUMBER(G6136),ISNUMBER(H6136)),H6136/G6136-1,"")</f>
        <v/>
      </c>
      <c r="J6136" s="8" t="n">
        <v>-0.009230174209448581</v>
      </c>
      <c r="K6136" s="8">
        <f>IF(ISNA(B6136),"",IF(B6136="TRIGGER",IF(ISNUMBER(I6136),SIGN('Z-Score Calc'!I6136)*I6136-$N$1,""),""))</f>
        <v/>
      </c>
    </row>
    <row r="6137">
      <c r="A6137" s="5" t="n">
        <v>43069</v>
      </c>
      <c r="B6137">
        <f>'Z-Score Calc'!J6137</f>
        <v/>
      </c>
      <c r="C6137" t="inlineStr"/>
      <c r="D6137" s="7" t="n">
        <v>-0.08094108149154809</v>
      </c>
      <c r="E6137" t="inlineStr"/>
      <c r="F6137" t="inlineStr">
        <is>
          <t>IS</t>
        </is>
      </c>
      <c r="G6137" s="9" t="n">
        <v>112.0019989013672</v>
      </c>
      <c r="H6137" s="9" t="n">
        <v>112.5559997558594</v>
      </c>
      <c r="I6137" s="8">
        <f>IF(AND(ISNUMBER(G6137),ISNUMBER(H6137)),H6137/G6137-1,"")</f>
        <v/>
      </c>
      <c r="J6137" s="8" t="n">
        <v>-0.005025812713814613</v>
      </c>
      <c r="K6137" s="8">
        <f>IF(ISNA(B6137),"",IF(B6137="TRIGGER",IF(ISNUMBER(I6137),SIGN('Z-Score Calc'!I6137)*I6137-$N$1,""),""))</f>
        <v/>
      </c>
    </row>
    <row r="6138">
      <c r="A6138" s="5" t="n">
        <v>43076</v>
      </c>
      <c r="B6138">
        <f>'Z-Score Calc'!J6138</f>
        <v/>
      </c>
      <c r="C6138" t="inlineStr"/>
      <c r="D6138" s="7" t="n">
        <v>-0.2463840014440365</v>
      </c>
      <c r="E6138" t="inlineStr"/>
      <c r="F6138" t="inlineStr">
        <is>
          <t>IS</t>
        </is>
      </c>
      <c r="G6138" s="9" t="n">
        <v>112.2910003662109</v>
      </c>
      <c r="H6138" s="9" t="n">
        <v>113.1729965209961</v>
      </c>
      <c r="I6138" s="8">
        <f>IF(AND(ISNUMBER(G6138),ISNUMBER(H6138)),H6138/G6138-1,"")</f>
        <v/>
      </c>
      <c r="J6138" s="8" t="n">
        <v>-0.00793402260982554</v>
      </c>
      <c r="K6138" s="8">
        <f>IF(ISNA(B6138),"",IF(B6138="TRIGGER",IF(ISNUMBER(I6138),SIGN('Z-Score Calc'!I6138)*I6138-$N$1,""),""))</f>
        <v/>
      </c>
    </row>
    <row r="6139">
      <c r="A6139" s="5" t="n">
        <v>43083</v>
      </c>
      <c r="B6139">
        <f>'Z-Score Calc'!J6139</f>
        <v/>
      </c>
      <c r="C6139" t="inlineStr">
        <is>
          <t>TRIGGER</t>
        </is>
      </c>
      <c r="D6139" s="7" t="n">
        <v>-1.076654815646252</v>
      </c>
      <c r="E6139" t="inlineStr">
        <is>
          <t>SHORT</t>
        </is>
      </c>
      <c r="F6139" t="inlineStr">
        <is>
          <t>IS</t>
        </is>
      </c>
      <c r="G6139" s="9" t="n">
        <v>112.7819976806641</v>
      </c>
      <c r="H6139" s="9" t="n">
        <v>112.3960037231445</v>
      </c>
      <c r="I6139" s="8">
        <f>IF(AND(ISNUMBER(G6139),ISNUMBER(H6139)),H6139/G6139-1,"")</f>
        <v/>
      </c>
      <c r="J6139" s="8" t="n">
        <v>0.003343013665951157</v>
      </c>
      <c r="K6139" s="8">
        <f>IF(ISNA(B6139),"",IF(B6139="TRIGGER",IF(ISNUMBER(I6139),SIGN('Z-Score Calc'!I6139)*I6139-$N$1,""),""))</f>
        <v/>
      </c>
    </row>
    <row r="6140">
      <c r="A6140" s="5" t="n">
        <v>43090</v>
      </c>
      <c r="B6140">
        <f>'Z-Score Calc'!J6140</f>
        <v/>
      </c>
      <c r="C6140" t="inlineStr">
        <is>
          <t>TRIGGER</t>
        </is>
      </c>
      <c r="D6140" s="7" t="n">
        <v>1.256852552682401</v>
      </c>
      <c r="E6140" t="inlineStr">
        <is>
          <t>LONG</t>
        </is>
      </c>
      <c r="F6140" t="inlineStr">
        <is>
          <t>IS</t>
        </is>
      </c>
      <c r="G6140" s="9" t="n">
        <v>113.2409973144531</v>
      </c>
      <c r="H6140" s="9" t="n">
        <v>113.322998046875</v>
      </c>
      <c r="I6140" s="8">
        <f>IF(AND(ISNUMBER(G6140),ISNUMBER(H6140)),H6140/G6140-1,"")</f>
        <v/>
      </c>
      <c r="J6140" s="8" t="n">
        <v>0.0006446610489384786</v>
      </c>
      <c r="K6140" s="8">
        <f>IF(ISNA(B6140),"",IF(B6140="TRIGGER",IF(ISNUMBER(I6140),SIGN('Z-Score Calc'!I6140)*I6140-$N$1,""),""))</f>
        <v/>
      </c>
    </row>
    <row r="6141">
      <c r="A6141" s="5" t="n">
        <v>43097</v>
      </c>
      <c r="B6141">
        <f>'Z-Score Calc'!J6141</f>
        <v/>
      </c>
      <c r="C6141" t="inlineStr">
        <is>
          <t>TRIGGER</t>
        </is>
      </c>
      <c r="D6141" s="7" t="n">
        <v>0.5001813816641422</v>
      </c>
      <c r="E6141" t="inlineStr">
        <is>
          <t>LONG</t>
        </is>
      </c>
      <c r="F6141" t="inlineStr">
        <is>
          <t>IS</t>
        </is>
      </c>
      <c r="G6141" s="9" t="n">
        <v>113.2170028686523</v>
      </c>
      <c r="H6141" s="9" t="n">
        <v>112.875</v>
      </c>
      <c r="I6141" s="8">
        <f>IF(AND(ISNUMBER(G6141),ISNUMBER(H6141)),H6141/G6141-1,"")</f>
        <v/>
      </c>
      <c r="J6141" s="8" t="n">
        <v>-0.003100237820782036</v>
      </c>
      <c r="K6141" s="8">
        <f>IF(ISNA(B6141),"",IF(B6141="TRIGGER",IF(ISNUMBER(I6141),SIGN('Z-Score Calc'!I6141)*I6141-$N$1,""),""))</f>
        <v/>
      </c>
    </row>
    <row r="6142">
      <c r="A6142" s="5" t="n">
        <v>43104</v>
      </c>
      <c r="B6142">
        <f>'Z-Score Calc'!J6142</f>
        <v/>
      </c>
      <c r="C6142" t="inlineStr">
        <is>
          <t>TRIGGER</t>
        </is>
      </c>
      <c r="D6142" s="7" t="n">
        <v>0.9137815819260797</v>
      </c>
      <c r="E6142" t="inlineStr">
        <is>
          <t>LONG</t>
        </is>
      </c>
      <c r="F6142" t="inlineStr">
        <is>
          <t>IS</t>
        </is>
      </c>
      <c r="G6142" s="9" t="n">
        <v>112.6070022583008</v>
      </c>
      <c r="H6142" s="9" t="n">
        <v>112.7829971313477</v>
      </c>
      <c r="I6142" s="8">
        <f>IF(AND(ISNUMBER(G6142),ISNUMBER(H6142)),H6142/G6142-1,"")</f>
        <v/>
      </c>
      <c r="J6142" s="8" t="n">
        <v>0.001483447544751738</v>
      </c>
      <c r="K6142" s="8">
        <f>IF(ISNA(B6142),"",IF(B6142="TRIGGER",IF(ISNUMBER(I6142),SIGN('Z-Score Calc'!I6142)*I6142-$N$1,""),""))</f>
        <v/>
      </c>
    </row>
    <row r="6143">
      <c r="A6143" s="5" t="n">
        <v>43111</v>
      </c>
      <c r="B6143">
        <f>'Z-Score Calc'!J6143</f>
        <v/>
      </c>
      <c r="C6143" t="inlineStr">
        <is>
          <t>TRIGGER</t>
        </is>
      </c>
      <c r="D6143" s="7" t="n">
        <v>1.324281897862347</v>
      </c>
      <c r="E6143" t="inlineStr">
        <is>
          <t>LONG</t>
        </is>
      </c>
      <c r="F6143" t="inlineStr">
        <is>
          <t>IS</t>
        </is>
      </c>
      <c r="G6143" s="9" t="n">
        <v>111.4440002441406</v>
      </c>
      <c r="H6143" s="9" t="n">
        <v>111.2939987182617</v>
      </c>
      <c r="I6143" s="8">
        <f>IF(AND(ISNUMBER(G6143),ISNUMBER(H6143)),H6143/G6143-1,"")</f>
        <v/>
      </c>
      <c r="J6143" s="8" t="n">
        <v>-0.001425445962479487</v>
      </c>
      <c r="K6143" s="8">
        <f>IF(ISNA(B6143),"",IF(B6143="TRIGGER",IF(ISNUMBER(I6143),SIGN('Z-Score Calc'!I6143)*I6143-$N$1,""),""))</f>
        <v/>
      </c>
    </row>
    <row r="6144">
      <c r="A6144" s="5" t="n">
        <v>43118</v>
      </c>
      <c r="B6144">
        <f>'Z-Score Calc'!J6144</f>
        <v/>
      </c>
      <c r="C6144" t="inlineStr">
        <is>
          <t>TRIGGER</t>
        </is>
      </c>
      <c r="D6144" s="7" t="n">
        <v>-2.420801734215738</v>
      </c>
      <c r="E6144" t="inlineStr">
        <is>
          <t>SHORT</t>
        </is>
      </c>
      <c r="F6144" t="inlineStr">
        <is>
          <t>IS</t>
        </is>
      </c>
      <c r="G6144" s="9" t="n">
        <v>111.3759994506836</v>
      </c>
      <c r="H6144" s="9" t="n">
        <v>111.0260009765625</v>
      </c>
      <c r="I6144" s="8">
        <f>IF(AND(ISNUMBER(G6144),ISNUMBER(H6144)),H6144/G6144-1,"")</f>
        <v/>
      </c>
      <c r="J6144" s="8" t="n">
        <v>0.003063029783444439</v>
      </c>
      <c r="K6144" s="8">
        <f>IF(ISNA(B6144),"",IF(B6144="TRIGGER",IF(ISNUMBER(I6144),SIGN('Z-Score Calc'!I6144)*I6144-$N$1,""),""))</f>
        <v/>
      </c>
    </row>
    <row r="6145">
      <c r="A6145" s="5" t="n">
        <v>43125</v>
      </c>
      <c r="B6145">
        <f>'Z-Score Calc'!J6145</f>
        <v/>
      </c>
      <c r="C6145" t="inlineStr"/>
      <c r="D6145" s="7" t="n">
        <v>-0.1629474705359948</v>
      </c>
      <c r="E6145" t="inlineStr"/>
      <c r="F6145" t="inlineStr">
        <is>
          <t>IS</t>
        </is>
      </c>
      <c r="G6145" s="9" t="n">
        <v>109.3259963989258</v>
      </c>
      <c r="H6145" s="9" t="n">
        <v>109.7040023803711</v>
      </c>
      <c r="I6145" s="8">
        <f>IF(AND(ISNUMBER(G6145),ISNUMBER(H6145)),H6145/G6145-1,"")</f>
        <v/>
      </c>
      <c r="J6145" s="8" t="n">
        <v>-0.003537068599957703</v>
      </c>
      <c r="K6145" s="8">
        <f>IF(ISNA(B6145),"",IF(B6145="TRIGGER",IF(ISNUMBER(I6145),SIGN('Z-Score Calc'!I6145)*I6145-$N$1,""),""))</f>
        <v/>
      </c>
    </row>
    <row r="6146">
      <c r="A6146" s="5" t="n">
        <v>43132</v>
      </c>
      <c r="B6146">
        <f>'Z-Score Calc'!J6146</f>
        <v/>
      </c>
      <c r="C6146" t="inlineStr">
        <is>
          <t>TRIGGER</t>
        </is>
      </c>
      <c r="D6146" s="7" t="n">
        <v>-0.5723378055402049</v>
      </c>
      <c r="E6146" t="inlineStr">
        <is>
          <t>SHORT</t>
        </is>
      </c>
      <c r="F6146" t="inlineStr">
        <is>
          <t>IS</t>
        </is>
      </c>
      <c r="G6146" s="9" t="n">
        <v>109.2009963989258</v>
      </c>
      <c r="H6146" s="9" t="n">
        <v>109.4059982299805</v>
      </c>
      <c r="I6146" s="8">
        <f>IF(AND(ISNUMBER(G6146),ISNUMBER(H6146)),H6146/G6146-1,"")</f>
        <v/>
      </c>
      <c r="J6146" s="8" t="n">
        <v>-0.001956753807918686</v>
      </c>
      <c r="K6146" s="8">
        <f>IF(ISNA(B6146),"",IF(B6146="TRIGGER",IF(ISNUMBER(I6146),SIGN('Z-Score Calc'!I6146)*I6146-$N$1,""),""))</f>
        <v/>
      </c>
    </row>
    <row r="6147">
      <c r="A6147" s="5" t="n">
        <v>43139</v>
      </c>
      <c r="B6147">
        <f>'Z-Score Calc'!J6147</f>
        <v/>
      </c>
      <c r="C6147" t="inlineStr">
        <is>
          <t>TRIGGER</t>
        </is>
      </c>
      <c r="D6147" s="7" t="n">
        <v>-0.8164519815959634</v>
      </c>
      <c r="E6147" t="inlineStr">
        <is>
          <t>SHORT</t>
        </is>
      </c>
      <c r="F6147" t="inlineStr">
        <is>
          <t>IS</t>
        </is>
      </c>
      <c r="G6147" s="9" t="n">
        <v>109.1959991455078</v>
      </c>
      <c r="H6147" s="9" t="n">
        <v>108.5289993286133</v>
      </c>
      <c r="I6147" s="8">
        <f>IF(AND(ISNUMBER(G6147),ISNUMBER(H6147)),H6147/G6147-1,"")</f>
        <v/>
      </c>
      <c r="J6147" s="8" t="n">
        <v>0.006028815933499377</v>
      </c>
      <c r="K6147" s="8">
        <f>IF(ISNA(B6147),"",IF(B6147="TRIGGER",IF(ISNUMBER(I6147),SIGN('Z-Score Calc'!I6147)*I6147-$N$1,""),""))</f>
        <v/>
      </c>
    </row>
    <row r="6148">
      <c r="A6148" s="5" t="n">
        <v>43146</v>
      </c>
      <c r="B6148">
        <f>'Z-Score Calc'!J6148</f>
        <v/>
      </c>
      <c r="C6148" t="inlineStr"/>
      <c r="D6148" s="7" t="n">
        <v>0.0923950320187663</v>
      </c>
      <c r="E6148" t="inlineStr"/>
      <c r="F6148" t="inlineStr">
        <is>
          <t>IS</t>
        </is>
      </c>
      <c r="G6148" s="9" t="n">
        <v>106.5869979858398</v>
      </c>
      <c r="H6148" s="9" t="n">
        <v>106.1110000610352</v>
      </c>
      <c r="I6148" s="8">
        <f>IF(AND(ISNUMBER(G6148),ISNUMBER(H6148)),H6148/G6148-1,"")</f>
        <v/>
      </c>
      <c r="J6148" s="8" t="n">
        <v>-0.004545280827835761</v>
      </c>
      <c r="K6148" s="8">
        <f>IF(ISNA(B6148),"",IF(B6148="TRIGGER",IF(ISNUMBER(I6148),SIGN('Z-Score Calc'!I6148)*I6148-$N$1,""),""))</f>
        <v/>
      </c>
    </row>
    <row r="6149">
      <c r="A6149" s="5" t="n">
        <v>43153</v>
      </c>
      <c r="B6149">
        <f>'Z-Score Calc'!J6149</f>
        <v/>
      </c>
      <c r="C6149" t="inlineStr">
        <is>
          <t>TRIGGER</t>
        </is>
      </c>
      <c r="D6149" s="7" t="n">
        <v>-0.5678460715148261</v>
      </c>
      <c r="E6149" t="inlineStr">
        <is>
          <t>SHORT</t>
        </is>
      </c>
      <c r="F6149" t="inlineStr">
        <is>
          <t>IS</t>
        </is>
      </c>
      <c r="G6149" s="9" t="n">
        <v>107.5550003051758</v>
      </c>
      <c r="H6149" s="9" t="n">
        <v>106.8140029907227</v>
      </c>
      <c r="I6149" s="8">
        <f>IF(AND(ISNUMBER(G6149),ISNUMBER(H6149)),H6149/G6149-1,"")</f>
        <v/>
      </c>
      <c r="J6149" s="8" t="n">
        <v>0.00681000861545147</v>
      </c>
      <c r="K6149" s="8">
        <f>IF(ISNA(B6149),"",IF(B6149="TRIGGER",IF(ISNUMBER(I6149),SIGN('Z-Score Calc'!I6149)*I6149-$N$1,""),""))</f>
        <v/>
      </c>
    </row>
    <row r="6150">
      <c r="A6150" s="5" t="n">
        <v>43160</v>
      </c>
      <c r="B6150">
        <f>'Z-Score Calc'!J6150</f>
        <v/>
      </c>
      <c r="C6150" t="inlineStr">
        <is>
          <t>TRIGGER</t>
        </is>
      </c>
      <c r="D6150" s="7" t="n">
        <v>-1.22690020196206</v>
      </c>
      <c r="E6150" t="inlineStr">
        <is>
          <t>SHORT</t>
        </is>
      </c>
      <c r="F6150" t="inlineStr">
        <is>
          <t>IS</t>
        </is>
      </c>
      <c r="G6150" s="9" t="n">
        <v>106.6399993896484</v>
      </c>
      <c r="H6150" s="9" t="n">
        <v>106.1630020141602</v>
      </c>
      <c r="I6150" s="8">
        <f>IF(AND(ISNUMBER(G6150),ISNUMBER(H6150)),H6150/G6150-1,"")</f>
        <v/>
      </c>
      <c r="J6150" s="8" t="n">
        <v>0.004393503870849603</v>
      </c>
      <c r="K6150" s="8">
        <f>IF(ISNA(B6150),"",IF(B6150="TRIGGER",IF(ISNUMBER(I6150),SIGN('Z-Score Calc'!I6150)*I6150-$N$1,""),""))</f>
        <v/>
      </c>
    </row>
    <row r="6151">
      <c r="A6151" s="5" t="n">
        <v>43167</v>
      </c>
      <c r="B6151">
        <f>'Z-Score Calc'!J6151</f>
        <v/>
      </c>
      <c r="C6151" t="inlineStr">
        <is>
          <t>TRIGGER</t>
        </is>
      </c>
      <c r="D6151" s="7" t="n">
        <v>1.011018079151832</v>
      </c>
      <c r="E6151" t="inlineStr">
        <is>
          <t>LONG</t>
        </is>
      </c>
      <c r="F6151" t="inlineStr">
        <is>
          <t>IS</t>
        </is>
      </c>
      <c r="G6151" s="9" t="n">
        <v>106.1859970092773</v>
      </c>
      <c r="H6151" s="9" t="n">
        <v>106.4059982299805</v>
      </c>
      <c r="I6151" s="8">
        <f>IF(AND(ISNUMBER(G6151),ISNUMBER(H6151)),H6151/G6151-1,"")</f>
        <v/>
      </c>
      <c r="J6151" s="8" t="n">
        <v>0.001992382974065478</v>
      </c>
      <c r="K6151" s="8">
        <f>IF(ISNA(B6151),"",IF(B6151="TRIGGER",IF(ISNUMBER(I6151),SIGN('Z-Score Calc'!I6151)*I6151-$N$1,""),""))</f>
        <v/>
      </c>
    </row>
    <row r="6152">
      <c r="A6152" s="5" t="n">
        <v>43174</v>
      </c>
      <c r="B6152">
        <f>'Z-Score Calc'!J6152</f>
        <v/>
      </c>
      <c r="C6152" t="inlineStr"/>
      <c r="D6152" s="7" t="n">
        <v>0.09695763645905101</v>
      </c>
      <c r="E6152" t="inlineStr"/>
      <c r="F6152" t="inlineStr">
        <is>
          <t>IS</t>
        </is>
      </c>
      <c r="G6152" s="9" t="n">
        <v>106.1549987792969</v>
      </c>
      <c r="H6152" s="9" t="n">
        <v>106.3089981079102</v>
      </c>
      <c r="I6152" s="8">
        <f>IF(AND(ISNUMBER(G6152),ISNUMBER(H6152)),H6152/G6152-1,"")</f>
        <v/>
      </c>
      <c r="J6152" s="8" t="n">
        <v>0.001371237769086565</v>
      </c>
      <c r="K6152" s="8">
        <f>IF(ISNA(B6152),"",IF(B6152="TRIGGER",IF(ISNUMBER(I6152),SIGN('Z-Score Calc'!I6152)*I6152-$N$1,""),""))</f>
        <v/>
      </c>
    </row>
    <row r="6153">
      <c r="A6153" s="5" t="n">
        <v>43181</v>
      </c>
      <c r="B6153">
        <f>'Z-Score Calc'!J6153</f>
        <v/>
      </c>
      <c r="C6153" t="inlineStr"/>
      <c r="D6153" s="7" t="n">
        <v>0.4278086839024997</v>
      </c>
      <c r="E6153" t="inlineStr"/>
      <c r="F6153" t="inlineStr">
        <is>
          <t>IS</t>
        </is>
      </c>
      <c r="G6153" s="9" t="n">
        <v>105.9290008544922</v>
      </c>
      <c r="H6153" s="9" t="n">
        <v>104.9680023193359</v>
      </c>
      <c r="I6153" s="8">
        <f>IF(AND(ISNUMBER(G6153),ISNUMBER(H6153)),H6153/G6153-1,"")</f>
        <v/>
      </c>
      <c r="J6153" s="8" t="n">
        <v>-0.009151565231126455</v>
      </c>
      <c r="K6153" s="8">
        <f>IF(ISNA(B6153),"",IF(B6153="TRIGGER",IF(ISNUMBER(I6153),SIGN('Z-Score Calc'!I6153)*I6153-$N$1,""),""))</f>
        <v/>
      </c>
    </row>
    <row r="6154">
      <c r="A6154" s="5" t="n">
        <v>43188</v>
      </c>
      <c r="B6154">
        <f>'Z-Score Calc'!J6154</f>
        <v/>
      </c>
      <c r="C6154" t="inlineStr">
        <is>
          <t>TRIGGER</t>
        </is>
      </c>
      <c r="D6154" s="7" t="n">
        <v>-1.150487258659782</v>
      </c>
      <c r="E6154" t="inlineStr">
        <is>
          <t>SHORT</t>
        </is>
      </c>
      <c r="F6154" t="inlineStr">
        <is>
          <t>IS</t>
        </is>
      </c>
      <c r="G6154" s="9" t="n">
        <v>106.4789962768555</v>
      </c>
      <c r="H6154" s="9" t="n">
        <v>106.3119964599609</v>
      </c>
      <c r="I6154" s="8">
        <f>IF(AND(ISNUMBER(G6154),ISNUMBER(H6154)),H6154/G6154-1,"")</f>
        <v/>
      </c>
      <c r="J6154" s="8" t="n">
        <v>0.001488917919349709</v>
      </c>
      <c r="K6154" s="8">
        <f>IF(ISNA(B6154),"",IF(B6154="TRIGGER",IF(ISNUMBER(I6154),SIGN('Z-Score Calc'!I6154)*I6154-$N$1,""),""))</f>
        <v/>
      </c>
    </row>
    <row r="6155">
      <c r="A6155" s="5" t="n">
        <v>43195</v>
      </c>
      <c r="B6155">
        <f>'Z-Score Calc'!J6155</f>
        <v/>
      </c>
      <c r="C6155" t="inlineStr">
        <is>
          <t>TRIGGER</t>
        </is>
      </c>
      <c r="D6155" s="7" t="n">
        <v>1.510555906028965</v>
      </c>
      <c r="E6155" t="inlineStr">
        <is>
          <t>LONG</t>
        </is>
      </c>
      <c r="F6155" t="inlineStr">
        <is>
          <t>IS</t>
        </is>
      </c>
      <c r="G6155" s="9" t="n">
        <v>107.052001953125</v>
      </c>
      <c r="H6155" s="9" t="n">
        <v>106.9680023193359</v>
      </c>
      <c r="I6155" s="8">
        <f>IF(AND(ISNUMBER(G6155),ISNUMBER(H6155)),H6155/G6155-1,"")</f>
        <v/>
      </c>
      <c r="J6155" s="8" t="n">
        <v>-0.0008641267531837903</v>
      </c>
      <c r="K6155" s="8">
        <f>IF(ISNA(B6155),"",IF(B6155="TRIGGER",IF(ISNUMBER(I6155),SIGN('Z-Score Calc'!I6155)*I6155-$N$1,""),""))</f>
        <v/>
      </c>
    </row>
    <row r="6156">
      <c r="A6156" s="5" t="n">
        <v>43202</v>
      </c>
      <c r="B6156">
        <f>'Z-Score Calc'!J6156</f>
        <v/>
      </c>
      <c r="C6156" t="inlineStr"/>
      <c r="D6156" s="7" t="n">
        <v>0.3396397034964262</v>
      </c>
      <c r="E6156" t="inlineStr"/>
      <c r="F6156" t="inlineStr">
        <is>
          <t>IS</t>
        </is>
      </c>
      <c r="G6156" s="9" t="n">
        <v>107.2220001220703</v>
      </c>
      <c r="H6156" s="9" t="n">
        <v>107.4980010986328</v>
      </c>
      <c r="I6156" s="8">
        <f>IF(AND(ISNUMBER(G6156),ISNUMBER(H6156)),H6156/G6156-1,"")</f>
        <v/>
      </c>
      <c r="J6156" s="8" t="n">
        <v>0.002494642911979562</v>
      </c>
      <c r="K6156" s="8">
        <f>IF(ISNA(B6156),"",IF(B6156="TRIGGER",IF(ISNUMBER(I6156),SIGN('Z-Score Calc'!I6156)*I6156-$N$1,""),""))</f>
        <v/>
      </c>
    </row>
    <row r="6157">
      <c r="A6157" s="5" t="n">
        <v>43209</v>
      </c>
      <c r="B6157">
        <f>'Z-Score Calc'!J6157</f>
        <v/>
      </c>
      <c r="C6157" t="inlineStr"/>
      <c r="D6157" s="7" t="n">
        <v>0.2557183048019183</v>
      </c>
      <c r="E6157" t="inlineStr"/>
      <c r="F6157" t="inlineStr">
        <is>
          <t>IS</t>
        </is>
      </c>
      <c r="G6157" s="9" t="n">
        <v>107.431999206543</v>
      </c>
      <c r="H6157" s="9" t="n">
        <v>107.8690032958984</v>
      </c>
      <c r="I6157" s="8">
        <f>IF(AND(ISNUMBER(G6157),ISNUMBER(H6157)),H6157/G6157-1,"")</f>
        <v/>
      </c>
      <c r="J6157" s="8" t="n">
        <v>0.003988262631587826</v>
      </c>
      <c r="K6157" s="8">
        <f>IF(ISNA(B6157),"",IF(B6157="TRIGGER",IF(ISNUMBER(I6157),SIGN('Z-Score Calc'!I6157)*I6157-$N$1,""),""))</f>
        <v/>
      </c>
    </row>
    <row r="6158">
      <c r="A6158" s="5" t="n">
        <v>43216</v>
      </c>
      <c r="B6158">
        <f>'Z-Score Calc'!J6158</f>
        <v/>
      </c>
      <c r="C6158" t="inlineStr">
        <is>
          <t>TRIGGER</t>
        </is>
      </c>
      <c r="D6158" s="7" t="n">
        <v>-1.655110293112131</v>
      </c>
      <c r="E6158" t="inlineStr">
        <is>
          <t>SHORT</t>
        </is>
      </c>
      <c r="F6158" t="inlineStr">
        <is>
          <t>IS</t>
        </is>
      </c>
      <c r="G6158" s="9" t="n">
        <v>109.3000030517578</v>
      </c>
      <c r="H6158" s="9" t="n">
        <v>109.0979995727539</v>
      </c>
      <c r="I6158" s="8">
        <f>IF(AND(ISNUMBER(G6158),ISNUMBER(H6158)),H6158/G6158-1,"")</f>
        <v/>
      </c>
      <c r="J6158" s="8" t="n">
        <v>0.001768691414325586</v>
      </c>
      <c r="K6158" s="8">
        <f>IF(ISNA(B6158),"",IF(B6158="TRIGGER",IF(ISNUMBER(I6158),SIGN('Z-Score Calc'!I6158)*I6158-$N$1,""),""))</f>
        <v/>
      </c>
    </row>
    <row r="6159">
      <c r="A6159" s="5" t="n">
        <v>43223</v>
      </c>
      <c r="B6159">
        <f>'Z-Score Calc'!J6159</f>
        <v/>
      </c>
      <c r="C6159" t="inlineStr">
        <is>
          <t>TRIGGER</t>
        </is>
      </c>
      <c r="D6159" s="7" t="n">
        <v>-1.058934339742363</v>
      </c>
      <c r="E6159" t="inlineStr">
        <is>
          <t>SHORT</t>
        </is>
      </c>
      <c r="F6159" t="inlineStr">
        <is>
          <t>IS</t>
        </is>
      </c>
      <c r="G6159" s="9" t="n">
        <v>109.0960006713867</v>
      </c>
      <c r="H6159" s="9" t="n">
        <v>109.1460037231445</v>
      </c>
      <c r="I6159" s="8">
        <f>IF(AND(ISNUMBER(G6159),ISNUMBER(H6159)),H6159/G6159-1,"")</f>
        <v/>
      </c>
      <c r="J6159" s="8" t="n">
        <v>-0.0005378047078762093</v>
      </c>
      <c r="K6159" s="8">
        <f>IF(ISNA(B6159),"",IF(B6159="TRIGGER",IF(ISNUMBER(I6159),SIGN('Z-Score Calc'!I6159)*I6159-$N$1,""),""))</f>
        <v/>
      </c>
    </row>
    <row r="6160">
      <c r="A6160" s="5" t="n">
        <v>43230</v>
      </c>
      <c r="B6160">
        <f>'Z-Score Calc'!J6160</f>
        <v/>
      </c>
      <c r="C6160" t="inlineStr"/>
      <c r="D6160" s="7" t="n">
        <v>-0.4742654768036983</v>
      </c>
      <c r="E6160" t="inlineStr"/>
      <c r="F6160" t="inlineStr">
        <is>
          <t>IS</t>
        </is>
      </c>
      <c r="G6160" s="9" t="n">
        <v>109.4359970092773</v>
      </c>
      <c r="H6160" s="9" t="n">
        <v>109.3379974365234</v>
      </c>
      <c r="I6160" s="8">
        <f>IF(AND(ISNUMBER(G6160),ISNUMBER(H6160)),H6160/G6160-1,"")</f>
        <v/>
      </c>
      <c r="J6160" s="8" t="n">
        <v>0.0008160318948278412</v>
      </c>
      <c r="K6160" s="8">
        <f>IF(ISNA(B6160),"",IF(B6160="TRIGGER",IF(ISNUMBER(I6160),SIGN('Z-Score Calc'!I6160)*I6160-$N$1,""),""))</f>
        <v/>
      </c>
    </row>
    <row r="6161">
      <c r="A6161" s="5" t="n">
        <v>43237</v>
      </c>
      <c r="B6161">
        <f>'Z-Score Calc'!J6161</f>
        <v/>
      </c>
      <c r="C6161" t="inlineStr">
        <is>
          <t>TRIGGER</t>
        </is>
      </c>
      <c r="D6161" s="7" t="n">
        <v>0.6864448908322982</v>
      </c>
      <c r="E6161" t="inlineStr">
        <is>
          <t>LONG</t>
        </is>
      </c>
      <c r="F6161" t="inlineStr">
        <is>
          <t>IS</t>
        </is>
      </c>
      <c r="G6161" s="9" t="n">
        <v>110.8280029296875</v>
      </c>
      <c r="H6161" s="9" t="n">
        <v>110.8799972534179</v>
      </c>
      <c r="I6161" s="8">
        <f>IF(AND(ISNUMBER(G6161),ISNUMBER(H6161)),H6161/G6161-1,"")</f>
        <v/>
      </c>
      <c r="J6161" s="8" t="n">
        <v>0.0003896794887182876</v>
      </c>
      <c r="K6161" s="8">
        <f>IF(ISNA(B6161),"",IF(B6161="TRIGGER",IF(ISNUMBER(I6161),SIGN('Z-Score Calc'!I6161)*I6161-$N$1,""),""))</f>
        <v/>
      </c>
    </row>
    <row r="6162">
      <c r="A6162" s="5" t="n">
        <v>43244</v>
      </c>
      <c r="B6162">
        <f>'Z-Score Calc'!J6162</f>
        <v/>
      </c>
      <c r="C6162" t="inlineStr">
        <is>
          <t>TRIGGER</t>
        </is>
      </c>
      <c r="D6162" s="7" t="n">
        <v>1.263993359483918</v>
      </c>
      <c r="E6162" t="inlineStr">
        <is>
          <t>LONG</t>
        </is>
      </c>
      <c r="F6162" t="inlineStr">
        <is>
          <t>IS</t>
        </is>
      </c>
      <c r="G6162" s="9" t="n">
        <v>109.3119964599609</v>
      </c>
      <c r="H6162" s="9" t="n">
        <v>109.6230010986328</v>
      </c>
      <c r="I6162" s="8">
        <f>IF(AND(ISNUMBER(G6162),ISNUMBER(H6162)),H6162/G6162-1,"")</f>
        <v/>
      </c>
      <c r="J6162" s="8" t="n">
        <v>0.002765645065392476</v>
      </c>
      <c r="K6162" s="8">
        <f>IF(ISNA(B6162),"",IF(B6162="TRIGGER",IF(ISNUMBER(I6162),SIGN('Z-Score Calc'!I6162)*I6162-$N$1,""),""))</f>
        <v/>
      </c>
    </row>
    <row r="6163">
      <c r="A6163" s="5" t="n">
        <v>43251</v>
      </c>
      <c r="B6163">
        <f>'Z-Score Calc'!J6163</f>
        <v/>
      </c>
      <c r="C6163" t="inlineStr"/>
      <c r="D6163" s="7" t="n">
        <v>-0.483569607110756</v>
      </c>
      <c r="E6163" t="inlineStr"/>
      <c r="F6163" t="inlineStr">
        <is>
          <t>IS</t>
        </is>
      </c>
      <c r="G6163" s="9" t="n">
        <v>108.7490005493164</v>
      </c>
      <c r="H6163" s="9" t="n">
        <v>109.5979995727539</v>
      </c>
      <c r="I6163" s="8">
        <f>IF(AND(ISNUMBER(G6163),ISNUMBER(H6163)),H6163/G6163-1,"")</f>
        <v/>
      </c>
      <c r="J6163" s="8" t="n">
        <v>-0.007886424112649591</v>
      </c>
      <c r="K6163" s="8">
        <f>IF(ISNA(B6163),"",IF(B6163="TRIGGER",IF(ISNUMBER(I6163),SIGN('Z-Score Calc'!I6163)*I6163-$N$1,""),""))</f>
        <v/>
      </c>
    </row>
    <row r="6164">
      <c r="A6164" s="5" t="n">
        <v>43258</v>
      </c>
      <c r="B6164">
        <f>'Z-Score Calc'!J6164</f>
        <v/>
      </c>
      <c r="C6164" t="inlineStr"/>
      <c r="D6164" s="7" t="n">
        <v>-0.1500690711263154</v>
      </c>
      <c r="E6164" t="inlineStr"/>
      <c r="F6164" t="inlineStr">
        <is>
          <t>IS</t>
        </is>
      </c>
      <c r="G6164" s="9" t="n">
        <v>109.6940002441406</v>
      </c>
      <c r="H6164" s="9" t="n">
        <v>109.443000793457</v>
      </c>
      <c r="I6164" s="8">
        <f>IF(AND(ISNUMBER(G6164),ISNUMBER(H6164)),H6164/G6164-1,"")</f>
        <v/>
      </c>
      <c r="J6164" s="8" t="n">
        <v>0.002208713687338128</v>
      </c>
      <c r="K6164" s="8">
        <f>IF(ISNA(B6164),"",IF(B6164="TRIGGER",IF(ISNUMBER(I6164),SIGN('Z-Score Calc'!I6164)*I6164-$N$1,""),""))</f>
        <v/>
      </c>
    </row>
    <row r="6165">
      <c r="A6165" s="5" t="n">
        <v>43265</v>
      </c>
      <c r="B6165">
        <f>'Z-Score Calc'!J6165</f>
        <v/>
      </c>
      <c r="C6165" t="inlineStr"/>
      <c r="D6165" s="7" t="n">
        <v>-0.3992007541444121</v>
      </c>
      <c r="E6165" t="inlineStr"/>
      <c r="F6165" t="inlineStr">
        <is>
          <t>IS</t>
        </is>
      </c>
      <c r="G6165" s="9" t="n">
        <v>110.6449966430664</v>
      </c>
      <c r="H6165" s="9" t="n">
        <v>110.6169967651367</v>
      </c>
      <c r="I6165" s="8">
        <f>IF(AND(ISNUMBER(G6165),ISNUMBER(H6165)),H6165/G6165-1,"")</f>
        <v/>
      </c>
      <c r="J6165" s="8" t="n">
        <v>0.0001735957056877803</v>
      </c>
      <c r="K6165" s="8">
        <f>IF(ISNA(B6165),"",IF(B6165="TRIGGER",IF(ISNUMBER(I6165),SIGN('Z-Score Calc'!I6165)*I6165-$N$1,""),""))</f>
        <v/>
      </c>
    </row>
    <row r="6166">
      <c r="A6166" s="5" t="n">
        <v>43272</v>
      </c>
      <c r="B6166">
        <f>'Z-Score Calc'!J6166</f>
        <v/>
      </c>
      <c r="C6166" t="inlineStr"/>
      <c r="D6166" s="7" t="n">
        <v>-0.06438975705155094</v>
      </c>
      <c r="E6166" t="inlineStr"/>
      <c r="F6166" t="inlineStr">
        <is>
          <t>IS</t>
        </is>
      </c>
      <c r="G6166" s="9" t="n">
        <v>109.9520034790039</v>
      </c>
      <c r="H6166" s="9" t="n">
        <v>109.9369964599609</v>
      </c>
      <c r="I6166" s="8">
        <f>IF(AND(ISNUMBER(G6166),ISNUMBER(H6166)),H6166/G6166-1,"")</f>
        <v/>
      </c>
      <c r="J6166" s="8" t="n">
        <v>5.702220737859986e-05</v>
      </c>
      <c r="K6166" s="8">
        <f>IF(ISNA(B6166),"",IF(B6166="TRIGGER",IF(ISNUMBER(I6166),SIGN('Z-Score Calc'!I6166)*I6166-$N$1,""),""))</f>
        <v/>
      </c>
    </row>
    <row r="6167">
      <c r="A6167" s="5" t="n">
        <v>43279</v>
      </c>
      <c r="B6167">
        <f>'Z-Score Calc'!J6167</f>
        <v/>
      </c>
      <c r="C6167" t="inlineStr">
        <is>
          <t>TRIGGER</t>
        </is>
      </c>
      <c r="D6167" s="7" t="n">
        <v>0.6883145026450684</v>
      </c>
      <c r="E6167" t="inlineStr">
        <is>
          <t>LONG</t>
        </is>
      </c>
      <c r="F6167" t="inlineStr">
        <is>
          <t>IS</t>
        </is>
      </c>
      <c r="G6167" s="9" t="n">
        <v>110.4860000610352</v>
      </c>
      <c r="H6167" s="9" t="n">
        <v>110.7099990844727</v>
      </c>
      <c r="I6167" s="8">
        <f>IF(AND(ISNUMBER(G6167),ISNUMBER(H6167)),H6167/G6167-1,"")</f>
        <v/>
      </c>
      <c r="J6167" s="8" t="n">
        <v>0.001947932555186461</v>
      </c>
      <c r="K6167" s="8">
        <f>IF(ISNA(B6167),"",IF(B6167="TRIGGER",IF(ISNUMBER(I6167),SIGN('Z-Score Calc'!I6167)*I6167-$N$1,""),""))</f>
        <v/>
      </c>
    </row>
    <row r="6168">
      <c r="A6168" s="5" t="n">
        <v>43286</v>
      </c>
      <c r="B6168">
        <f>'Z-Score Calc'!J6168</f>
        <v/>
      </c>
      <c r="C6168" t="inlineStr">
        <is>
          <t>TRIGGER</t>
        </is>
      </c>
      <c r="D6168" s="7" t="n">
        <v>0.6017982890265486</v>
      </c>
      <c r="E6168" t="inlineStr">
        <is>
          <t>LONG</t>
        </is>
      </c>
      <c r="F6168" t="inlineStr">
        <is>
          <t>IS</t>
        </is>
      </c>
      <c r="G6168" s="9" t="n">
        <v>110.5790023803711</v>
      </c>
      <c r="H6168" s="9" t="n">
        <v>110.4219970703125</v>
      </c>
      <c r="I6168" s="8">
        <f>IF(AND(ISNUMBER(G6168),ISNUMBER(H6168)),H6168/G6168-1,"")</f>
        <v/>
      </c>
      <c r="J6168" s="8" t="n">
        <v>-0.001499312201466129</v>
      </c>
      <c r="K6168" s="8">
        <f>IF(ISNA(B6168),"",IF(B6168="TRIGGER",IF(ISNUMBER(I6168),SIGN('Z-Score Calc'!I6168)*I6168-$N$1,""),""))</f>
        <v/>
      </c>
    </row>
    <row r="6169">
      <c r="A6169" s="5" t="n">
        <v>43293</v>
      </c>
      <c r="B6169">
        <f>'Z-Score Calc'!J6169</f>
        <v/>
      </c>
      <c r="C6169" t="inlineStr">
        <is>
          <t>TRIGGER</t>
        </is>
      </c>
      <c r="D6169" s="7" t="n">
        <v>-0.8264640211707808</v>
      </c>
      <c r="E6169" t="inlineStr">
        <is>
          <t>SHORT</t>
        </is>
      </c>
      <c r="F6169" t="inlineStr">
        <is>
          <t>IS</t>
        </is>
      </c>
      <c r="G6169" s="9" t="n">
        <v>112.6650009155273</v>
      </c>
      <c r="H6169" s="9" t="n">
        <v>112.3990020751953</v>
      </c>
      <c r="I6169" s="8">
        <f>IF(AND(ISNUMBER(G6169),ISNUMBER(H6169)),H6169/G6169-1,"")</f>
        <v/>
      </c>
      <c r="J6169" s="8" t="n">
        <v>0.002281506566964376</v>
      </c>
      <c r="K6169" s="8">
        <f>IF(ISNA(B6169),"",IF(B6169="TRIGGER",IF(ISNUMBER(I6169),SIGN('Z-Score Calc'!I6169)*I6169-$N$1,""),""))</f>
        <v/>
      </c>
    </row>
    <row r="6170">
      <c r="A6170" s="5" t="n">
        <v>43300</v>
      </c>
      <c r="B6170">
        <f>'Z-Score Calc'!J6170</f>
        <v/>
      </c>
      <c r="C6170" t="inlineStr">
        <is>
          <t>TRIGGER</t>
        </is>
      </c>
      <c r="D6170" s="7" t="n">
        <v>-0.9906087380949611</v>
      </c>
      <c r="E6170" t="inlineStr">
        <is>
          <t>SHORT</t>
        </is>
      </c>
      <c r="F6170" t="inlineStr">
        <is>
          <t>IS</t>
        </is>
      </c>
      <c r="G6170" s="9" t="n">
        <v>112.3629989624023</v>
      </c>
      <c r="H6170" s="9" t="n">
        <v>111.0530014038086</v>
      </c>
      <c r="I6170" s="8">
        <f>IF(AND(ISNUMBER(G6170),ISNUMBER(H6170)),H6170/G6170-1,"")</f>
        <v/>
      </c>
      <c r="J6170" s="8" t="n">
        <v>0.0115791556673859</v>
      </c>
      <c r="K6170" s="8">
        <f>IF(ISNA(B6170),"",IF(B6170="TRIGGER",IF(ISNUMBER(I6170),SIGN('Z-Score Calc'!I6170)*I6170-$N$1,""),""))</f>
        <v/>
      </c>
    </row>
    <row r="6171">
      <c r="A6171" s="5" t="n">
        <v>43307</v>
      </c>
      <c r="B6171">
        <f>'Z-Score Calc'!J6171</f>
        <v/>
      </c>
      <c r="C6171" t="inlineStr"/>
      <c r="D6171" s="7" t="n">
        <v>0.2741281834437699</v>
      </c>
      <c r="E6171" t="inlineStr"/>
      <c r="F6171" t="inlineStr">
        <is>
          <t>IS</t>
        </is>
      </c>
      <c r="G6171" s="9" t="n">
        <v>111.1460037231445</v>
      </c>
      <c r="H6171" s="9" t="n">
        <v>110.9339981079102</v>
      </c>
      <c r="I6171" s="8">
        <f>IF(AND(ISNUMBER(G6171),ISNUMBER(H6171)),H6171/G6171-1,"")</f>
        <v/>
      </c>
      <c r="J6171" s="8" t="n">
        <v>-0.001986916325525588</v>
      </c>
      <c r="K6171" s="8">
        <f>IF(ISNA(B6171),"",IF(B6171="TRIGGER",IF(ISNUMBER(I6171),SIGN('Z-Score Calc'!I6171)*I6171-$N$1,""),""))</f>
        <v/>
      </c>
    </row>
    <row r="6172">
      <c r="A6172" s="5" t="n">
        <v>43314</v>
      </c>
      <c r="B6172">
        <f>'Z-Score Calc'!J6172</f>
        <v/>
      </c>
      <c r="C6172" t="inlineStr"/>
      <c r="D6172" s="7" t="n">
        <v>-0.06335666857771365</v>
      </c>
      <c r="E6172" t="inlineStr"/>
      <c r="F6172" t="inlineStr">
        <is>
          <t>IS</t>
        </is>
      </c>
      <c r="G6172" s="9" t="n">
        <v>111.6900024414062</v>
      </c>
      <c r="H6172" s="9" t="n">
        <v>111.234001159668</v>
      </c>
      <c r="I6172" s="8">
        <f>IF(AND(ISNUMBER(G6172),ISNUMBER(H6172)),H6172/G6172-1,"")</f>
        <v/>
      </c>
      <c r="J6172" s="8" t="n">
        <v>0.004003275576502176</v>
      </c>
      <c r="K6172" s="8">
        <f>IF(ISNA(B6172),"",IF(B6172="TRIGGER",IF(ISNUMBER(I6172),SIGN('Z-Score Calc'!I6172)*I6172-$N$1,""),""))</f>
        <v/>
      </c>
    </row>
    <row r="6173">
      <c r="A6173" s="5" t="n">
        <v>43321</v>
      </c>
      <c r="B6173">
        <f>'Z-Score Calc'!J6173</f>
        <v/>
      </c>
      <c r="C6173" t="inlineStr"/>
      <c r="D6173" s="7" t="n">
        <v>-0.4851879663242096</v>
      </c>
      <c r="E6173" t="inlineStr"/>
      <c r="F6173" t="inlineStr">
        <is>
          <t>IS</t>
        </is>
      </c>
      <c r="G6173" s="9" t="n">
        <v>111.0910034179688</v>
      </c>
      <c r="H6173" s="9" t="n">
        <v>110.6289978027344</v>
      </c>
      <c r="I6173" s="8">
        <f>IF(AND(ISNUMBER(G6173),ISNUMBER(H6173)),H6173/G6173-1,"")</f>
        <v/>
      </c>
      <c r="J6173" s="8" t="n">
        <v>0.00407933836043486</v>
      </c>
      <c r="K6173" s="8">
        <f>IF(ISNA(B6173),"",IF(B6173="TRIGGER",IF(ISNUMBER(I6173),SIGN('Z-Score Calc'!I6173)*I6173-$N$1,""),""))</f>
        <v/>
      </c>
    </row>
    <row r="6174">
      <c r="A6174" s="5" t="n">
        <v>43328</v>
      </c>
      <c r="B6174">
        <f>'Z-Score Calc'!J6174</f>
        <v/>
      </c>
      <c r="C6174" t="inlineStr"/>
      <c r="D6174" s="7" t="n">
        <v>-0.1453044694081459</v>
      </c>
      <c r="E6174" t="inlineStr"/>
      <c r="F6174" t="inlineStr">
        <is>
          <t>IS</t>
        </is>
      </c>
      <c r="G6174" s="9" t="n">
        <v>111.0039978027344</v>
      </c>
      <c r="H6174" s="9" t="n">
        <v>110.4749984741211</v>
      </c>
      <c r="I6174" s="8">
        <f>IF(AND(ISNUMBER(G6174),ISNUMBER(H6174)),H6174/G6174-1,"")</f>
        <v/>
      </c>
      <c r="J6174" s="8" t="n">
        <v>0.004686123286555511</v>
      </c>
      <c r="K6174" s="8">
        <f>IF(ISNA(B6174),"",IF(B6174="TRIGGER",IF(ISNUMBER(I6174),SIGN('Z-Score Calc'!I6174)*I6174-$N$1,""),""))</f>
        <v/>
      </c>
    </row>
    <row r="6175">
      <c r="A6175" s="5" t="n">
        <v>43335</v>
      </c>
      <c r="B6175">
        <f>'Z-Score Calc'!J6175</f>
        <v/>
      </c>
      <c r="C6175" t="inlineStr"/>
      <c r="D6175" s="7" t="n">
        <v>-0.3145026063761946</v>
      </c>
      <c r="E6175" t="inlineStr"/>
      <c r="F6175" t="inlineStr">
        <is>
          <t>IS</t>
        </is>
      </c>
      <c r="G6175" s="9" t="n">
        <v>111.3669967651367</v>
      </c>
      <c r="H6175" s="9" t="n">
        <v>111.2819976806641</v>
      </c>
      <c r="I6175" s="8">
        <f>IF(AND(ISNUMBER(G6175),ISNUMBER(H6175)),H6175/G6175-1,"")</f>
        <v/>
      </c>
      <c r="J6175" s="8" t="n">
        <v>0.0006837692623338455</v>
      </c>
      <c r="K6175" s="8">
        <f>IF(ISNA(B6175),"",IF(B6175="TRIGGER",IF(ISNUMBER(I6175),SIGN('Z-Score Calc'!I6175)*I6175-$N$1,""),""))</f>
        <v/>
      </c>
    </row>
    <row r="6176">
      <c r="A6176" s="5" t="n">
        <v>43342</v>
      </c>
      <c r="B6176">
        <f>'Z-Score Calc'!J6176</f>
        <v/>
      </c>
      <c r="C6176" t="inlineStr"/>
      <c r="D6176" s="7" t="n">
        <v>0.02639397538028454</v>
      </c>
      <c r="E6176" t="inlineStr"/>
      <c r="F6176" t="inlineStr">
        <is>
          <t>IS</t>
        </is>
      </c>
      <c r="G6176" s="9" t="n">
        <v>110.9990005493164</v>
      </c>
      <c r="H6176" s="9" t="n">
        <v>111.1439971923828</v>
      </c>
      <c r="I6176" s="8">
        <f>IF(AND(ISNUMBER(G6176),ISNUMBER(H6176)),H6176/G6176-1,"")</f>
        <v/>
      </c>
      <c r="J6176" s="8" t="n">
        <v>0.001226823033442149</v>
      </c>
      <c r="K6176" s="8">
        <f>IF(ISNA(B6176),"",IF(B6176="TRIGGER",IF(ISNUMBER(I6176),SIGN('Z-Score Calc'!I6176)*I6176-$N$1,""),""))</f>
        <v/>
      </c>
    </row>
    <row r="6177">
      <c r="A6177" s="5" t="n">
        <v>43349</v>
      </c>
      <c r="B6177">
        <f>'Z-Score Calc'!J6177</f>
        <v/>
      </c>
      <c r="C6177" t="inlineStr">
        <is>
          <t>TRIGGER</t>
        </is>
      </c>
      <c r="D6177" s="7" t="n">
        <v>-0.8258944549400022</v>
      </c>
      <c r="E6177" t="inlineStr">
        <is>
          <t>SHORT</t>
        </is>
      </c>
      <c r="F6177" t="inlineStr">
        <is>
          <t>IS</t>
        </is>
      </c>
      <c r="G6177" s="9" t="n">
        <v>110.495002746582</v>
      </c>
      <c r="H6177" s="9" t="n">
        <v>110.9199981689453</v>
      </c>
      <c r="I6177" s="8">
        <f>IF(AND(ISNUMBER(G6177),ISNUMBER(H6177)),H6177/G6177-1,"")</f>
        <v/>
      </c>
      <c r="J6177" s="8" t="n">
        <v>-0.0039257511561944</v>
      </c>
      <c r="K6177" s="8">
        <f>IF(ISNA(B6177),"",IF(B6177="TRIGGER",IF(ISNUMBER(I6177),SIGN('Z-Score Calc'!I6177)*I6177-$N$1,""),""))</f>
        <v/>
      </c>
    </row>
    <row r="6178">
      <c r="A6178" s="5" t="n">
        <v>43356</v>
      </c>
      <c r="B6178">
        <f>'Z-Score Calc'!J6178</f>
        <v/>
      </c>
      <c r="C6178" t="inlineStr"/>
      <c r="D6178" s="7" t="n">
        <v>-0.3958163580218348</v>
      </c>
      <c r="E6178" t="inlineStr"/>
      <c r="F6178" t="inlineStr">
        <is>
          <t>IS</t>
        </is>
      </c>
      <c r="G6178" s="9" t="n">
        <v>112.0120010375977</v>
      </c>
      <c r="H6178" s="9" t="n">
        <v>111.9530029296875</v>
      </c>
      <c r="I6178" s="8">
        <f>IF(AND(ISNUMBER(G6178),ISNUMBER(H6178)),H6178/G6178-1,"")</f>
        <v/>
      </c>
      <c r="J6178" s="8" t="n">
        <v>0.0004472475901640361</v>
      </c>
      <c r="K6178" s="8">
        <f>IF(ISNA(B6178),"",IF(B6178="TRIGGER",IF(ISNUMBER(I6178),SIGN('Z-Score Calc'!I6178)*I6178-$N$1,""),""))</f>
        <v/>
      </c>
    </row>
    <row r="6179">
      <c r="A6179" s="5" t="n">
        <v>43363</v>
      </c>
      <c r="B6179">
        <f>'Z-Score Calc'!J6179</f>
        <v/>
      </c>
      <c r="C6179" t="inlineStr">
        <is>
          <t>TRIGGER</t>
        </is>
      </c>
      <c r="D6179" s="7" t="n">
        <v>-0.6510796127384804</v>
      </c>
      <c r="E6179" t="inlineStr">
        <is>
          <t>SHORT</t>
        </is>
      </c>
      <c r="F6179" t="inlineStr">
        <is>
          <t>IS</t>
        </is>
      </c>
      <c r="G6179" s="9" t="n">
        <v>112.495002746582</v>
      </c>
      <c r="H6179" s="9" t="n">
        <v>112.5240020751953</v>
      </c>
      <c r="I6179" s="8">
        <f>IF(AND(ISNUMBER(G6179),ISNUMBER(H6179)),H6179/G6179-1,"")</f>
        <v/>
      </c>
      <c r="J6179" s="8" t="n">
        <v>-0.0003372480527493492</v>
      </c>
      <c r="K6179" s="8">
        <f>IF(ISNA(B6179),"",IF(B6179="TRIGGER",IF(ISNUMBER(I6179),SIGN('Z-Score Calc'!I6179)*I6179-$N$1,""),""))</f>
        <v/>
      </c>
    </row>
    <row r="6180">
      <c r="A6180" s="5" t="n">
        <v>43370</v>
      </c>
      <c r="B6180">
        <f>'Z-Score Calc'!J6180</f>
        <v/>
      </c>
      <c r="C6180" t="inlineStr"/>
      <c r="D6180" s="7" t="n">
        <v>0.464236934122207</v>
      </c>
      <c r="E6180" t="inlineStr"/>
      <c r="F6180" t="inlineStr">
        <is>
          <t>IS</t>
        </is>
      </c>
      <c r="G6180" s="9" t="n">
        <v>113.3570022583008</v>
      </c>
      <c r="H6180" s="9" t="n">
        <v>113.7959976196289</v>
      </c>
      <c r="I6180" s="8">
        <f>IF(AND(ISNUMBER(G6180),ISNUMBER(H6180)),H6180/G6180-1,"")</f>
        <v/>
      </c>
      <c r="J6180" s="8" t="n">
        <v>0.003793214906382981</v>
      </c>
      <c r="K6180" s="8">
        <f>IF(ISNA(B6180),"",IF(B6180="TRIGGER",IF(ISNUMBER(I6180),SIGN('Z-Score Calc'!I6180)*I6180-$N$1,""),""))</f>
        <v/>
      </c>
    </row>
    <row r="6181">
      <c r="A6181" s="5" t="n">
        <v>43377</v>
      </c>
      <c r="B6181">
        <f>'Z-Score Calc'!J6181</f>
        <v/>
      </c>
      <c r="C6181" t="inlineStr"/>
      <c r="D6181" s="7" t="n">
        <v>-0.3950467674466822</v>
      </c>
      <c r="E6181" t="inlineStr"/>
      <c r="F6181" t="inlineStr">
        <is>
          <t>IS</t>
        </is>
      </c>
      <c r="G6181" s="9" t="n">
        <v>113.8939971923828</v>
      </c>
      <c r="H6181" s="9" t="n">
        <v>113.7149963378906</v>
      </c>
      <c r="I6181" s="8">
        <f>IF(AND(ISNUMBER(G6181),ISNUMBER(H6181)),H6181/G6181-1,"")</f>
        <v/>
      </c>
      <c r="J6181" s="8" t="n">
        <v>0.001492179534231887</v>
      </c>
      <c r="K6181" s="8">
        <f>IF(ISNA(B6181),"",IF(B6181="TRIGGER",IF(ISNUMBER(I6181),SIGN('Z-Score Calc'!I6181)*I6181-$N$1,""),""))</f>
        <v/>
      </c>
    </row>
    <row r="6182">
      <c r="A6182" s="5" t="n">
        <v>43384</v>
      </c>
      <c r="B6182">
        <f>'Z-Score Calc'!J6182</f>
        <v/>
      </c>
      <c r="C6182" t="inlineStr">
        <is>
          <t>TRIGGER</t>
        </is>
      </c>
      <c r="D6182" s="7" t="n">
        <v>0.8097018496223123</v>
      </c>
      <c r="E6182" t="inlineStr">
        <is>
          <t>LONG</t>
        </is>
      </c>
      <c r="F6182" t="inlineStr">
        <is>
          <t>IS</t>
        </is>
      </c>
      <c r="G6182" s="9" t="n">
        <v>112.0800018310547</v>
      </c>
      <c r="H6182" s="9" t="n">
        <v>112.1920013427734</v>
      </c>
      <c r="I6182" s="8">
        <f>IF(AND(ISNUMBER(G6182),ISNUMBER(H6182)),H6182/G6182-1,"")</f>
        <v/>
      </c>
      <c r="J6182" s="8" t="n">
        <v>0.0009198170591450351</v>
      </c>
      <c r="K6182" s="8">
        <f>IF(ISNA(B6182),"",IF(B6182="TRIGGER",IF(ISNUMBER(I6182),SIGN('Z-Score Calc'!I6182)*I6182-$N$1,""),""))</f>
        <v/>
      </c>
    </row>
    <row r="6183">
      <c r="A6183" s="5" t="n">
        <v>43391</v>
      </c>
      <c r="B6183">
        <f>'Z-Score Calc'!J6183</f>
        <v/>
      </c>
      <c r="C6183" t="inlineStr"/>
      <c r="D6183" s="7" t="n">
        <v>-0.05416148134155364</v>
      </c>
      <c r="E6183" t="inlineStr"/>
      <c r="F6183" t="inlineStr">
        <is>
          <t>IS</t>
        </is>
      </c>
      <c r="G6183" s="9" t="n">
        <v>112.1849975585938</v>
      </c>
      <c r="H6183" s="9" t="n">
        <v>112.4800033569336</v>
      </c>
      <c r="I6183" s="8">
        <f>IF(AND(ISNUMBER(G6183),ISNUMBER(H6183)),H6183/G6183-1,"")</f>
        <v/>
      </c>
      <c r="J6183" s="8" t="n">
        <v>-0.002709101595249484</v>
      </c>
      <c r="K6183" s="8">
        <f>IF(ISNA(B6183),"",IF(B6183="TRIGGER",IF(ISNUMBER(I6183),SIGN('Z-Score Calc'!I6183)*I6183-$N$1,""),""))</f>
        <v/>
      </c>
    </row>
    <row r="6184">
      <c r="A6184" s="5" t="n">
        <v>43398</v>
      </c>
      <c r="B6184">
        <f>'Z-Score Calc'!J6184</f>
        <v/>
      </c>
      <c r="C6184" t="inlineStr"/>
      <c r="D6184" s="7" t="n">
        <v>0.2047715353291132</v>
      </c>
      <c r="E6184" t="inlineStr"/>
      <c r="F6184" t="inlineStr">
        <is>
          <t>IS</t>
        </is>
      </c>
      <c r="G6184" s="9" t="n">
        <v>112.3499984741211</v>
      </c>
      <c r="H6184" s="9" t="n">
        <v>111.9079971313477</v>
      </c>
      <c r="I6184" s="8">
        <f>IF(AND(ISNUMBER(G6184),ISNUMBER(H6184)),H6184/G6184-1,"")</f>
        <v/>
      </c>
      <c r="J6184" s="8" t="n">
        <v>-0.004013611198668364</v>
      </c>
      <c r="K6184" s="8">
        <f>IF(ISNA(B6184),"",IF(B6184="TRIGGER",IF(ISNUMBER(I6184),SIGN('Z-Score Calc'!I6184)*I6184-$N$1,""),""))</f>
        <v/>
      </c>
    </row>
    <row r="6185">
      <c r="A6185" s="5" t="n">
        <v>43405</v>
      </c>
      <c r="B6185">
        <f>'Z-Score Calc'!J6185</f>
        <v/>
      </c>
      <c r="C6185" t="inlineStr"/>
      <c r="D6185" s="7" t="n">
        <v>0.2042373655359709</v>
      </c>
      <c r="E6185" t="inlineStr"/>
      <c r="F6185" t="inlineStr">
        <is>
          <t>IS</t>
        </is>
      </c>
      <c r="G6185" s="9" t="n">
        <v>112.8509979248047</v>
      </c>
      <c r="H6185" s="9" t="n">
        <v>112.7149963378906</v>
      </c>
      <c r="I6185" s="8">
        <f>IF(AND(ISNUMBER(G6185),ISNUMBER(H6185)),H6185/G6185-1,"")</f>
        <v/>
      </c>
      <c r="J6185" s="8" t="n">
        <v>-0.001284607763065691</v>
      </c>
      <c r="K6185" s="8">
        <f>IF(ISNA(B6185),"",IF(B6185="TRIGGER",IF(ISNUMBER(I6185),SIGN('Z-Score Calc'!I6185)*I6185-$N$1,""),""))</f>
        <v/>
      </c>
    </row>
    <row r="6186">
      <c r="A6186" s="5" t="n">
        <v>43412</v>
      </c>
      <c r="B6186">
        <f>'Z-Score Calc'!J6186</f>
        <v/>
      </c>
      <c r="C6186" t="inlineStr"/>
      <c r="D6186" s="7" t="n">
        <v>0.1170233743394302</v>
      </c>
      <c r="E6186" t="inlineStr"/>
      <c r="F6186" t="inlineStr">
        <is>
          <t>IS</t>
        </is>
      </c>
      <c r="G6186" s="9" t="n">
        <v>113.5469970703125</v>
      </c>
      <c r="H6186" s="9" t="n">
        <v>113.9530029296875</v>
      </c>
      <c r="I6186" s="8">
        <f>IF(AND(ISNUMBER(G6186),ISNUMBER(H6186)),H6186/G6186-1,"")</f>
        <v/>
      </c>
      <c r="J6186" s="8" t="n">
        <v>0.003496198764392579</v>
      </c>
      <c r="K6186" s="8">
        <f>IF(ISNA(B6186),"",IF(B6186="TRIGGER",IF(ISNUMBER(I6186),SIGN('Z-Score Calc'!I6186)*I6186-$N$1,""),""))</f>
        <v/>
      </c>
    </row>
    <row r="6187">
      <c r="A6187" s="5" t="n">
        <v>43419</v>
      </c>
      <c r="B6187">
        <f>'Z-Score Calc'!J6187</f>
        <v/>
      </c>
      <c r="C6187" t="inlineStr"/>
      <c r="D6187" s="7" t="n">
        <v>0.4643234988683724</v>
      </c>
      <c r="E6187" t="inlineStr"/>
      <c r="F6187" t="inlineStr">
        <is>
          <t>IS</t>
        </is>
      </c>
      <c r="G6187" s="9" t="n">
        <v>113.5640029907227</v>
      </c>
      <c r="H6187" s="9" t="n">
        <v>113.5550003051758</v>
      </c>
      <c r="I6187" s="8">
        <f>IF(AND(ISNUMBER(G6187),ISNUMBER(H6187)),H6187/G6187-1,"")</f>
        <v/>
      </c>
      <c r="J6187" s="8" t="n">
        <v>-0.0001587389045942566</v>
      </c>
      <c r="K6187" s="8">
        <f>IF(ISNA(B6187),"",IF(B6187="TRIGGER",IF(ISNUMBER(I6187),SIGN('Z-Score Calc'!I6187)*I6187-$N$1,""),""))</f>
        <v/>
      </c>
    </row>
    <row r="6188">
      <c r="A6188" s="5" t="n">
        <v>43425</v>
      </c>
      <c r="B6188">
        <f>'Z-Score Calc'!J6188</f>
        <v/>
      </c>
      <c r="C6188" t="inlineStr">
        <is>
          <t>TRIGGER</t>
        </is>
      </c>
      <c r="D6188" s="7" t="n">
        <v>0.8982743907719534</v>
      </c>
      <c r="E6188" t="inlineStr">
        <is>
          <t>LONG</t>
        </is>
      </c>
      <c r="F6188" t="inlineStr">
        <is>
          <t>IS</t>
        </is>
      </c>
      <c r="G6188" s="9" t="n">
        <v>112.7030029296875</v>
      </c>
      <c r="H6188" s="9" t="n">
        <v>113.0210037231445</v>
      </c>
      <c r="I6188" s="8">
        <f>IF(AND(ISNUMBER(G6188),ISNUMBER(H6188)),H6188/G6188-1,"")</f>
        <v/>
      </c>
      <c r="J6188" s="8" t="n">
        <v>0.002742117465596518</v>
      </c>
      <c r="K6188" s="8">
        <f>IF(ISNA(B6188),"",IF(B6188="TRIGGER",IF(ISNUMBER(I6188),SIGN('Z-Score Calc'!I6188)*I6188-$N$1,""),""))</f>
        <v/>
      </c>
    </row>
    <row r="6189">
      <c r="A6189" s="5" t="n">
        <v>43433</v>
      </c>
      <c r="B6189">
        <f>'Z-Score Calc'!J6189</f>
        <v/>
      </c>
      <c r="C6189" t="inlineStr">
        <is>
          <t>TRIGGER</t>
        </is>
      </c>
      <c r="D6189" s="7" t="n">
        <v>1.329842386042788</v>
      </c>
      <c r="E6189" t="inlineStr">
        <is>
          <t>LONG</t>
        </is>
      </c>
      <c r="F6189" t="inlineStr">
        <is>
          <t>IS</t>
        </is>
      </c>
      <c r="G6189" s="9" t="n">
        <v>113.5550003051758</v>
      </c>
      <c r="H6189" s="9" t="n">
        <v>113.411003112793</v>
      </c>
      <c r="I6189" s="8">
        <f>IF(AND(ISNUMBER(G6189),ISNUMBER(H6189)),H6189/G6189-1,"")</f>
        <v/>
      </c>
      <c r="J6189" s="8" t="n">
        <v>-0.00134754802927448</v>
      </c>
      <c r="K6189" s="8">
        <f>IF(ISNA(B6189),"",IF(B6189="TRIGGER",IF(ISNUMBER(I6189),SIGN('Z-Score Calc'!I6189)*I6189-$N$1,""),""))</f>
        <v/>
      </c>
    </row>
    <row r="6190">
      <c r="A6190" s="5" t="n">
        <v>43440</v>
      </c>
      <c r="B6190">
        <f>'Z-Score Calc'!J6190</f>
        <v/>
      </c>
      <c r="C6190" t="inlineStr">
        <is>
          <t>TRIGGER</t>
        </is>
      </c>
      <c r="D6190" s="7" t="n">
        <v>0.6252638678135013</v>
      </c>
      <c r="E6190" t="inlineStr">
        <is>
          <t>LONG</t>
        </is>
      </c>
      <c r="F6190" t="inlineStr">
        <is>
          <t>IS</t>
        </is>
      </c>
      <c r="G6190" s="9" t="n">
        <v>113.0510025024414</v>
      </c>
      <c r="H6190" s="9" t="n">
        <v>112.6890029907227</v>
      </c>
      <c r="I6190" s="8">
        <f>IF(AND(ISNUMBER(G6190),ISNUMBER(H6190)),H6190/G6190-1,"")</f>
        <v/>
      </c>
      <c r="J6190" s="8" t="n">
        <v>-0.003281555031967008</v>
      </c>
      <c r="K6190" s="8">
        <f>IF(ISNA(B6190),"",IF(B6190="TRIGGER",IF(ISNUMBER(I6190),SIGN('Z-Score Calc'!I6190)*I6190-$N$1,""),""))</f>
        <v/>
      </c>
    </row>
    <row r="6191">
      <c r="A6191" s="5" t="n">
        <v>43447</v>
      </c>
      <c r="B6191">
        <f>'Z-Score Calc'!J6191</f>
        <v/>
      </c>
      <c r="C6191" t="inlineStr">
        <is>
          <t>TRIGGER</t>
        </is>
      </c>
      <c r="D6191" s="7" t="n">
        <v>-1.553833672411666</v>
      </c>
      <c r="E6191" t="inlineStr">
        <is>
          <t>SHORT</t>
        </is>
      </c>
      <c r="F6191" t="inlineStr">
        <is>
          <t>IS</t>
        </is>
      </c>
      <c r="G6191" s="9" t="n">
        <v>113.2850036621094</v>
      </c>
      <c r="H6191" s="9" t="n">
        <v>113.5599975585938</v>
      </c>
      <c r="I6191" s="8">
        <f>IF(AND(ISNUMBER(G6191),ISNUMBER(H6191)),H6191/G6191-1,"")</f>
        <v/>
      </c>
      <c r="J6191" s="8" t="n">
        <v>-0.002506916684197867</v>
      </c>
      <c r="K6191" s="8">
        <f>IF(ISNA(B6191),"",IF(B6191="TRIGGER",IF(ISNUMBER(I6191),SIGN('Z-Score Calc'!I6191)*I6191-$N$1,""),""))</f>
        <v/>
      </c>
    </row>
    <row r="6192">
      <c r="A6192" s="5" t="n">
        <v>43454</v>
      </c>
      <c r="B6192">
        <f>'Z-Score Calc'!J6192</f>
        <v/>
      </c>
      <c r="C6192" t="inlineStr"/>
      <c r="D6192" s="7" t="n">
        <v>-0.06571905840227191</v>
      </c>
      <c r="E6192" t="inlineStr"/>
      <c r="F6192" t="inlineStr">
        <is>
          <t>IS</t>
        </is>
      </c>
      <c r="G6192" s="9" t="n">
        <v>112.4100036621094</v>
      </c>
      <c r="H6192" s="9" t="n">
        <v>111.1709976196289</v>
      </c>
      <c r="I6192" s="8">
        <f>IF(AND(ISNUMBER(G6192),ISNUMBER(H6192)),H6192/G6192-1,"")</f>
        <v/>
      </c>
      <c r="J6192" s="8" t="n">
        <v>0.01094273965692108</v>
      </c>
      <c r="K6192" s="8">
        <f>IF(ISNA(B6192),"",IF(B6192="TRIGGER",IF(ISNUMBER(I6192),SIGN('Z-Score Calc'!I6192)*I6192-$N$1,""),""))</f>
        <v/>
      </c>
    </row>
    <row r="6193">
      <c r="A6193" s="5" t="n">
        <v>43461</v>
      </c>
      <c r="B6193">
        <f>'Z-Score Calc'!J6193</f>
        <v/>
      </c>
      <c r="C6193" t="inlineStr"/>
      <c r="D6193" s="7" t="n">
        <v>0.02143314548741853</v>
      </c>
      <c r="E6193" t="inlineStr"/>
      <c r="F6193" t="inlineStr">
        <is>
          <t>IS</t>
        </is>
      </c>
      <c r="G6193" s="9" t="n">
        <v>111.2060012817383</v>
      </c>
      <c r="H6193" s="9" t="n">
        <v>110.8550033569336</v>
      </c>
      <c r="I6193" s="8">
        <f>IF(AND(ISNUMBER(G6193),ISNUMBER(H6193)),H6193/G6193-1,"")</f>
        <v/>
      </c>
      <c r="J6193" s="8" t="n">
        <v>-0.003235750610856435</v>
      </c>
      <c r="K6193" s="8">
        <f>IF(ISNA(B6193),"",IF(B6193="TRIGGER",IF(ISNUMBER(I6193),SIGN('Z-Score Calc'!I6193)*I6193-$N$1,""),""))</f>
        <v/>
      </c>
    </row>
    <row r="6194">
      <c r="A6194" s="5" t="n">
        <v>43468</v>
      </c>
      <c r="B6194">
        <f>'Z-Score Calc'!J6194</f>
        <v/>
      </c>
      <c r="C6194" t="inlineStr">
        <is>
          <t>TRIGGER</t>
        </is>
      </c>
      <c r="D6194" s="7" t="n">
        <v>1.067831608090387</v>
      </c>
      <c r="E6194" t="inlineStr">
        <is>
          <t>LONG</t>
        </is>
      </c>
      <c r="F6194" t="inlineStr">
        <is>
          <t>IS</t>
        </is>
      </c>
      <c r="G6194" s="9" t="n">
        <v>107.4410018920898</v>
      </c>
      <c r="H6194" s="9" t="n">
        <v>107.8079986572266</v>
      </c>
      <c r="I6194" s="8">
        <f>IF(AND(ISNUMBER(G6194),ISNUMBER(H6194)),H6194/G6194-1,"")</f>
        <v/>
      </c>
      <c r="J6194" s="8" t="n">
        <v>0.003336333261457681</v>
      </c>
      <c r="K6194" s="8">
        <f>IF(ISNA(B6194),"",IF(B6194="TRIGGER",IF(ISNUMBER(I6194),SIGN('Z-Score Calc'!I6194)*I6194-$N$1,""),""))</f>
        <v/>
      </c>
    </row>
    <row r="6195">
      <c r="A6195" s="5" t="n">
        <v>43475</v>
      </c>
      <c r="B6195">
        <f>'Z-Score Calc'!J6195</f>
        <v/>
      </c>
      <c r="C6195" t="inlineStr">
        <is>
          <t>TRIGGER</t>
        </is>
      </c>
      <c r="D6195" s="7" t="n">
        <v>-0.6811399750935563</v>
      </c>
      <c r="E6195" t="inlineStr">
        <is>
          <t>SHORT</t>
        </is>
      </c>
      <c r="F6195" t="inlineStr">
        <is>
          <t>IS</t>
        </is>
      </c>
      <c r="G6195" s="9" t="n">
        <v>108.1890029907227</v>
      </c>
      <c r="H6195" s="9" t="n">
        <v>108.2979965209961</v>
      </c>
      <c r="I6195" s="8">
        <f>IF(AND(ISNUMBER(G6195),ISNUMBER(H6195)),H6195/G6195-1,"")</f>
        <v/>
      </c>
      <c r="J6195" s="8" t="n">
        <v>-0.001086901105051473</v>
      </c>
      <c r="K6195" s="8">
        <f>IF(ISNA(B6195),"",IF(B6195="TRIGGER",IF(ISNUMBER(I6195),SIGN('Z-Score Calc'!I6195)*I6195-$N$1,""),""))</f>
        <v/>
      </c>
    </row>
    <row r="6196">
      <c r="A6196" s="5" t="n">
        <v>43482</v>
      </c>
      <c r="B6196">
        <f>'Z-Score Calc'!J6196</f>
        <v/>
      </c>
      <c r="C6196" t="inlineStr">
        <is>
          <t>TRIGGER</t>
        </is>
      </c>
      <c r="D6196" s="7" t="n">
        <v>-0.504194307434558</v>
      </c>
      <c r="E6196" t="inlineStr">
        <is>
          <t>SHORT</t>
        </is>
      </c>
      <c r="F6196" t="inlineStr">
        <is>
          <t>IS</t>
        </is>
      </c>
      <c r="G6196" s="9" t="n">
        <v>109.0370025634766</v>
      </c>
      <c r="H6196" s="9" t="n">
        <v>109.1529998779297</v>
      </c>
      <c r="I6196" s="8">
        <f>IF(AND(ISNUMBER(G6196),ISNUMBER(H6196)),H6196/G6196-1,"")</f>
        <v/>
      </c>
      <c r="J6196" s="8" t="n">
        <v>-0.001143299194435431</v>
      </c>
      <c r="K6196" s="8">
        <f>IF(ISNA(B6196),"",IF(B6196="TRIGGER",IF(ISNUMBER(I6196),SIGN('Z-Score Calc'!I6196)*I6196-$N$1,""),""))</f>
        <v/>
      </c>
    </row>
    <row r="6197">
      <c r="A6197" s="5" t="n">
        <v>43489</v>
      </c>
      <c r="B6197">
        <f>'Z-Score Calc'!J6197</f>
        <v/>
      </c>
      <c r="C6197" t="inlineStr">
        <is>
          <t>TRIGGER</t>
        </is>
      </c>
      <c r="D6197" s="7" t="n">
        <v>-1.726916227442831</v>
      </c>
      <c r="E6197" t="inlineStr">
        <is>
          <t>SHORT</t>
        </is>
      </c>
      <c r="F6197" t="inlineStr">
        <is>
          <t>IS</t>
        </is>
      </c>
      <c r="G6197" s="9" t="n">
        <v>109.4919967651367</v>
      </c>
      <c r="H6197" s="9" t="n">
        <v>109.5970001220703</v>
      </c>
      <c r="I6197" s="8">
        <f>IF(AND(ISNUMBER(G6197),ISNUMBER(H6197)),H6197/G6197-1,"")</f>
        <v/>
      </c>
      <c r="J6197" s="8" t="n">
        <v>-0.001038469651243189</v>
      </c>
      <c r="K6197" s="8">
        <f>IF(ISNA(B6197),"",IF(B6197="TRIGGER",IF(ISNUMBER(I6197),SIGN('Z-Score Calc'!I6197)*I6197-$N$1,""),""))</f>
        <v/>
      </c>
    </row>
    <row r="6198">
      <c r="A6198" s="5" t="n">
        <v>43496</v>
      </c>
      <c r="B6198">
        <f>'Z-Score Calc'!J6198</f>
        <v/>
      </c>
      <c r="C6198" t="inlineStr">
        <is>
          <t>TRIGGER</t>
        </is>
      </c>
      <c r="D6198" s="7" t="n">
        <v>3.424493617865072</v>
      </c>
      <c r="E6198" t="inlineStr">
        <is>
          <t>LONG</t>
        </is>
      </c>
      <c r="F6198" t="inlineStr">
        <is>
          <t>IS</t>
        </is>
      </c>
      <c r="G6198" s="9" t="n">
        <v>108.9810028076172</v>
      </c>
      <c r="H6198" s="9" t="n">
        <v>108.8440017700195</v>
      </c>
      <c r="I6198" s="8">
        <f>IF(AND(ISNUMBER(G6198),ISNUMBER(H6198)),H6198/G6198-1,"")</f>
        <v/>
      </c>
      <c r="J6198" s="8" t="n">
        <v>-0.001336574142075196</v>
      </c>
      <c r="K6198" s="8">
        <f>IF(ISNA(B6198),"",IF(B6198="TRIGGER",IF(ISNUMBER(I6198),SIGN('Z-Score Calc'!I6198)*I6198-$N$1,""),""))</f>
        <v/>
      </c>
    </row>
    <row r="6199">
      <c r="A6199" s="5" t="n">
        <v>43503</v>
      </c>
      <c r="B6199">
        <f>'Z-Score Calc'!J6199</f>
        <v/>
      </c>
      <c r="C6199" t="inlineStr">
        <is>
          <t>TRIGGER</t>
        </is>
      </c>
      <c r="D6199" s="7" t="n">
        <v>1.202543688204468</v>
      </c>
      <c r="E6199" t="inlineStr">
        <is>
          <t>LONG</t>
        </is>
      </c>
      <c r="F6199" t="inlineStr">
        <is>
          <t>IS</t>
        </is>
      </c>
      <c r="G6199" s="9" t="n">
        <v>109.9739990234375</v>
      </c>
      <c r="H6199" s="9" t="n">
        <v>109.7559967041016</v>
      </c>
      <c r="I6199" s="8">
        <f>IF(AND(ISNUMBER(G6199),ISNUMBER(H6199)),H6199/G6199-1,"")</f>
        <v/>
      </c>
      <c r="J6199" s="8" t="n">
        <v>-0.002061772621889312</v>
      </c>
      <c r="K6199" s="8">
        <f>IF(ISNA(B6199),"",IF(B6199="TRIGGER",IF(ISNUMBER(I6199),SIGN('Z-Score Calc'!I6199)*I6199-$N$1,""),""))</f>
        <v/>
      </c>
    </row>
    <row r="6200">
      <c r="A6200" s="5" t="n">
        <v>43510</v>
      </c>
      <c r="B6200">
        <f>'Z-Score Calc'!J6200</f>
        <v/>
      </c>
      <c r="C6200" t="inlineStr">
        <is>
          <t>TRIGGER</t>
        </is>
      </c>
      <c r="D6200" s="7" t="n">
        <v>1.280531987147743</v>
      </c>
      <c r="E6200" t="inlineStr">
        <is>
          <t>LONG</t>
        </is>
      </c>
      <c r="F6200" t="inlineStr">
        <is>
          <t>IS</t>
        </is>
      </c>
      <c r="G6200" s="9" t="n">
        <v>110.9229965209961</v>
      </c>
      <c r="H6200" s="9" t="n">
        <v>110.5380020141602</v>
      </c>
      <c r="I6200" s="8">
        <f>IF(AND(ISNUMBER(G6200),ISNUMBER(H6200)),H6200/G6200-1,"")</f>
        <v/>
      </c>
      <c r="J6200" s="8" t="n">
        <v>-0.003550291572050311</v>
      </c>
      <c r="K6200" s="8">
        <f>IF(ISNA(B6200),"",IF(B6200="TRIGGER",IF(ISNUMBER(I6200),SIGN('Z-Score Calc'!I6200)*I6200-$N$1,""),""))</f>
        <v/>
      </c>
    </row>
    <row r="6201">
      <c r="A6201" s="5" t="n">
        <v>43517</v>
      </c>
      <c r="B6201">
        <f>'Z-Score Calc'!J6201</f>
        <v/>
      </c>
      <c r="C6201" t="inlineStr">
        <is>
          <t>TRIGGER</t>
        </is>
      </c>
      <c r="D6201" s="7" t="n">
        <v>-1.014611941379095</v>
      </c>
      <c r="E6201" t="inlineStr">
        <is>
          <t>SHORT</t>
        </is>
      </c>
      <c r="F6201" t="inlineStr">
        <is>
          <t>IS</t>
        </is>
      </c>
      <c r="G6201" s="9" t="n">
        <v>110.7649993896484</v>
      </c>
      <c r="H6201" s="9" t="n">
        <v>110.7080001831055</v>
      </c>
      <c r="I6201" s="8">
        <f>IF(AND(ISNUMBER(G6201),ISNUMBER(H6201)),H6201/G6201-1,"")</f>
        <v/>
      </c>
      <c r="J6201" s="8" t="n">
        <v>0.0004351310356034655</v>
      </c>
      <c r="K6201" s="8">
        <f>IF(ISNA(B6201),"",IF(B6201="TRIGGER",IF(ISNUMBER(I6201),SIGN('Z-Score Calc'!I6201)*I6201-$N$1,""),""))</f>
        <v/>
      </c>
    </row>
    <row r="6202">
      <c r="A6202" s="5" t="n">
        <v>43524</v>
      </c>
      <c r="B6202">
        <f>'Z-Score Calc'!J6202</f>
        <v/>
      </c>
      <c r="C6202" t="inlineStr">
        <is>
          <t>TRIGGER</t>
        </is>
      </c>
      <c r="D6202" s="7" t="n">
        <v>0.5149288851377234</v>
      </c>
      <c r="E6202" t="inlineStr">
        <is>
          <t>LONG</t>
        </is>
      </c>
      <c r="F6202" t="inlineStr">
        <is>
          <t>IS</t>
        </is>
      </c>
      <c r="G6202" s="9" t="n">
        <v>110.8619995117188</v>
      </c>
      <c r="H6202" s="9" t="n">
        <v>111.3570022583008</v>
      </c>
      <c r="I6202" s="8">
        <f>IF(AND(ISNUMBER(G6202),ISNUMBER(H6202)),H6202/G6202-1,"")</f>
        <v/>
      </c>
      <c r="J6202" s="8" t="n">
        <v>0.00438557055599711</v>
      </c>
      <c r="K6202" s="8">
        <f>IF(ISNA(B6202),"",IF(B6202="TRIGGER",IF(ISNUMBER(I6202),SIGN('Z-Score Calc'!I6202)*I6202-$N$1,""),""))</f>
        <v/>
      </c>
    </row>
    <row r="6203">
      <c r="A6203" s="5" t="n">
        <v>43531</v>
      </c>
      <c r="B6203">
        <f>'Z-Score Calc'!J6203</f>
        <v/>
      </c>
      <c r="C6203" t="inlineStr"/>
      <c r="D6203" s="7" t="n">
        <v>-0.08055361024036611</v>
      </c>
      <c r="E6203" t="inlineStr"/>
      <c r="F6203" t="inlineStr">
        <is>
          <t>IS</t>
        </is>
      </c>
      <c r="G6203" s="9" t="n">
        <v>111.6230010986328</v>
      </c>
      <c r="H6203" s="9" t="n">
        <v>111.6340026855469</v>
      </c>
      <c r="I6203" s="8">
        <f>IF(AND(ISNUMBER(G6203),ISNUMBER(H6203)),H6203/G6203-1,"")</f>
        <v/>
      </c>
      <c r="J6203" s="8" t="n">
        <v>-0.0001780250064578924</v>
      </c>
      <c r="K6203" s="8">
        <f>IF(ISNA(B6203),"",IF(B6203="TRIGGER",IF(ISNUMBER(I6203),SIGN('Z-Score Calc'!I6203)*I6203-$N$1,""),""))</f>
        <v/>
      </c>
    </row>
    <row r="6204">
      <c r="A6204" s="5" t="n">
        <v>43538</v>
      </c>
      <c r="B6204">
        <f>'Z-Score Calc'!J6204</f>
        <v/>
      </c>
      <c r="C6204" t="inlineStr"/>
      <c r="D6204" s="7" t="n">
        <v>0.429931357253068</v>
      </c>
      <c r="E6204" t="inlineStr"/>
      <c r="F6204" t="inlineStr">
        <is>
          <t>IS</t>
        </is>
      </c>
      <c r="G6204" s="9" t="n">
        <v>111.1959991455078</v>
      </c>
      <c r="H6204" s="9" t="n">
        <v>111.7529983520508</v>
      </c>
      <c r="I6204" s="8">
        <f>IF(AND(ISNUMBER(G6204),ISNUMBER(H6204)),H6204/G6204-1,"")</f>
        <v/>
      </c>
      <c r="J6204" s="8" t="n">
        <v>0.004929701102552776</v>
      </c>
      <c r="K6204" s="8">
        <f>IF(ISNA(B6204),"",IF(B6204="TRIGGER",IF(ISNUMBER(I6204),SIGN('Z-Score Calc'!I6204)*I6204-$N$1,""),""))</f>
        <v/>
      </c>
    </row>
    <row r="6205">
      <c r="A6205" s="5" t="n">
        <v>43545</v>
      </c>
      <c r="B6205">
        <f>'Z-Score Calc'!J6205</f>
        <v/>
      </c>
      <c r="C6205" t="inlineStr"/>
      <c r="D6205" s="7" t="n">
        <v>-0.2529051066792454</v>
      </c>
      <c r="E6205" t="inlineStr"/>
      <c r="F6205" t="inlineStr">
        <is>
          <t>IS</t>
        </is>
      </c>
      <c r="G6205" s="9" t="n">
        <v>110.6600036621094</v>
      </c>
      <c r="H6205" s="9" t="n">
        <v>110.8059997558594</v>
      </c>
      <c r="I6205" s="8">
        <f>IF(AND(ISNUMBER(G6205),ISNUMBER(H6205)),H6205/G6205-1,"")</f>
        <v/>
      </c>
      <c r="J6205" s="8" t="n">
        <v>-0.001398786036632548</v>
      </c>
      <c r="K6205" s="8">
        <f>IF(ISNA(B6205),"",IF(B6205="TRIGGER",IF(ISNUMBER(I6205),SIGN('Z-Score Calc'!I6205)*I6205-$N$1,""),""))</f>
        <v/>
      </c>
    </row>
    <row r="6206">
      <c r="A6206" s="5" t="n">
        <v>43552</v>
      </c>
      <c r="B6206">
        <f>'Z-Score Calc'!J6206</f>
        <v/>
      </c>
      <c r="C6206" t="inlineStr">
        <is>
          <t>TRIGGER</t>
        </is>
      </c>
      <c r="D6206" s="7" t="n">
        <v>-1.106218544889075</v>
      </c>
      <c r="E6206" t="inlineStr">
        <is>
          <t>SHORT</t>
        </is>
      </c>
      <c r="F6206" t="inlineStr">
        <is>
          <t>IS</t>
        </is>
      </c>
      <c r="G6206" s="9" t="n">
        <v>110.4899978637695</v>
      </c>
      <c r="H6206" s="9" t="n">
        <v>110.6370010375977</v>
      </c>
      <c r="I6206" s="8">
        <f>IF(AND(ISNUMBER(G6206),ISNUMBER(H6206)),H6206/G6206-1,"")</f>
        <v/>
      </c>
      <c r="J6206" s="8" t="n">
        <v>-0.001409930686495729</v>
      </c>
      <c r="K6206" s="8">
        <f>IF(ISNA(B6206),"",IF(B6206="TRIGGER",IF(ISNUMBER(I6206),SIGN('Z-Score Calc'!I6206)*I6206-$N$1,""),""))</f>
        <v/>
      </c>
    </row>
    <row r="6207">
      <c r="A6207" s="5" t="n">
        <v>43559</v>
      </c>
      <c r="B6207">
        <f>'Z-Score Calc'!J6207</f>
        <v/>
      </c>
      <c r="C6207" t="inlineStr">
        <is>
          <t>TRIGGER</t>
        </is>
      </c>
      <c r="D6207" s="7" t="n">
        <v>-1.1006673797385</v>
      </c>
      <c r="E6207" t="inlineStr">
        <is>
          <t>SHORT</t>
        </is>
      </c>
      <c r="F6207" t="inlineStr">
        <is>
          <t>IS</t>
        </is>
      </c>
      <c r="G6207" s="9" t="n">
        <v>111.6579971313477</v>
      </c>
      <c r="H6207" s="9" t="n">
        <v>111.7109985351562</v>
      </c>
      <c r="I6207" s="8">
        <f>IF(AND(ISNUMBER(G6207),ISNUMBER(H6207)),H6207/G6207-1,"")</f>
        <v/>
      </c>
      <c r="J6207" s="8" t="n">
        <v>-0.0005541410819470448</v>
      </c>
      <c r="K6207" s="8">
        <f>IF(ISNA(B6207),"",IF(B6207="TRIGGER",IF(ISNUMBER(I6207),SIGN('Z-Score Calc'!I6207)*I6207-$N$1,""),""))</f>
        <v/>
      </c>
    </row>
    <row r="6208">
      <c r="A6208" s="5" t="n">
        <v>43566</v>
      </c>
      <c r="B6208">
        <f>'Z-Score Calc'!J6208</f>
        <v/>
      </c>
      <c r="C6208" t="inlineStr">
        <is>
          <t>TRIGGER</t>
        </is>
      </c>
      <c r="D6208" s="7" t="n">
        <v>-1.180509320402604</v>
      </c>
      <c r="E6208" t="inlineStr">
        <is>
          <t>SHORT</t>
        </is>
      </c>
      <c r="F6208" t="inlineStr">
        <is>
          <t>IS</t>
        </is>
      </c>
      <c r="G6208" s="9" t="n">
        <v>111.6210021972656</v>
      </c>
      <c r="H6208" s="9" t="n">
        <v>112.0279998779297</v>
      </c>
      <c r="I6208" s="8">
        <f>IF(AND(ISNUMBER(G6208),ISNUMBER(H6208)),H6208/G6208-1,"")</f>
        <v/>
      </c>
      <c r="J6208" s="8" t="n">
        <v>-0.003725711221120952</v>
      </c>
      <c r="K6208" s="8">
        <f>IF(ISNA(B6208),"",IF(B6208="TRIGGER",IF(ISNUMBER(I6208),SIGN('Z-Score Calc'!I6208)*I6208-$N$1,""),""))</f>
        <v/>
      </c>
    </row>
    <row r="6209">
      <c r="A6209" s="5" t="n">
        <v>43573</v>
      </c>
      <c r="B6209">
        <f>'Z-Score Calc'!J6209</f>
        <v/>
      </c>
      <c r="C6209" t="inlineStr">
        <is>
          <t>TRIGGER</t>
        </is>
      </c>
      <c r="D6209" s="7" t="n">
        <v>-1.003719788870212</v>
      </c>
      <c r="E6209" t="inlineStr">
        <is>
          <t>SHORT</t>
        </is>
      </c>
      <c r="F6209" t="inlineStr">
        <is>
          <t>IS</t>
        </is>
      </c>
      <c r="G6209" s="9" t="n">
        <v>111.9889984130859</v>
      </c>
      <c r="H6209" s="9" t="n">
        <v>111.9100036621094</v>
      </c>
      <c r="I6209" s="8">
        <f>IF(AND(ISNUMBER(G6209),ISNUMBER(H6209)),H6209/G6209-1,"")</f>
        <v/>
      </c>
      <c r="J6209" s="8" t="n">
        <v>0.0006259147728077353</v>
      </c>
      <c r="K6209" s="8">
        <f>IF(ISNA(B6209),"",IF(B6209="TRIGGER",IF(ISNUMBER(I6209),SIGN('Z-Score Calc'!I6209)*I6209-$N$1,""),""))</f>
        <v/>
      </c>
    </row>
    <row r="6210">
      <c r="A6210" s="5" t="n">
        <v>43580</v>
      </c>
      <c r="B6210">
        <f>'Z-Score Calc'!J6210</f>
        <v/>
      </c>
      <c r="C6210" t="inlineStr">
        <is>
          <t>TRIGGER</t>
        </is>
      </c>
      <c r="D6210" s="7" t="n">
        <v>2.665887782090226</v>
      </c>
      <c r="E6210" t="inlineStr">
        <is>
          <t>LONG</t>
        </is>
      </c>
      <c r="F6210" t="inlineStr">
        <is>
          <t>IS</t>
        </is>
      </c>
      <c r="G6210" s="9" t="n">
        <v>111.5390014648438</v>
      </c>
      <c r="H6210" s="9" t="n">
        <v>111.5930023193359</v>
      </c>
      <c r="I6210" s="8">
        <f>IF(AND(ISNUMBER(G6210),ISNUMBER(H6210)),H6210/G6210-1,"")</f>
        <v/>
      </c>
      <c r="J6210" s="8" t="n">
        <v>0.0004046784562840256</v>
      </c>
      <c r="K6210" s="8">
        <f>IF(ISNA(B6210),"",IF(B6210="TRIGGER",IF(ISNUMBER(I6210),SIGN('Z-Score Calc'!I6210)*I6210-$N$1,""),""))</f>
        <v/>
      </c>
    </row>
    <row r="6211">
      <c r="A6211" s="5" t="n">
        <v>43587</v>
      </c>
      <c r="B6211">
        <f>'Z-Score Calc'!J6211</f>
        <v/>
      </c>
      <c r="C6211" t="inlineStr">
        <is>
          <t>TRIGGER</t>
        </is>
      </c>
      <c r="D6211" s="7" t="n">
        <v>1.357226791268792</v>
      </c>
      <c r="E6211" t="inlineStr">
        <is>
          <t>LONG</t>
        </is>
      </c>
      <c r="F6211" t="inlineStr">
        <is>
          <t>IS</t>
        </is>
      </c>
      <c r="G6211" s="9" t="n">
        <v>111.495002746582</v>
      </c>
      <c r="H6211" s="9" t="n">
        <v>110.6230010986328</v>
      </c>
      <c r="I6211" s="8">
        <f>IF(AND(ISNUMBER(G6211),ISNUMBER(H6211)),H6211/G6211-1,"")</f>
        <v/>
      </c>
      <c r="J6211" s="8" t="n">
        <v>-0.007900457899142708</v>
      </c>
      <c r="K6211" s="8">
        <f>IF(ISNA(B6211),"",IF(B6211="TRIGGER",IF(ISNUMBER(I6211),SIGN('Z-Score Calc'!I6211)*I6211-$N$1,""),""))</f>
        <v/>
      </c>
    </row>
    <row r="6212">
      <c r="A6212" s="5" t="n">
        <v>43594</v>
      </c>
      <c r="B6212">
        <f>'Z-Score Calc'!J6212</f>
        <v/>
      </c>
      <c r="C6212" t="inlineStr">
        <is>
          <t>TRIGGER</t>
        </is>
      </c>
      <c r="D6212" s="7" t="n">
        <v>0.7610950384967998</v>
      </c>
      <c r="E6212" t="inlineStr">
        <is>
          <t>LONG</t>
        </is>
      </c>
      <c r="F6212" t="inlineStr">
        <is>
          <t>IS</t>
        </is>
      </c>
      <c r="G6212" s="9" t="n">
        <v>109.806999206543</v>
      </c>
      <c r="H6212" s="9" t="n">
        <v>109.6539993286133</v>
      </c>
      <c r="I6212" s="8">
        <f>IF(AND(ISNUMBER(G6212),ISNUMBER(H6212)),H6212/G6212-1,"")</f>
        <v/>
      </c>
      <c r="J6212" s="8" t="n">
        <v>-0.001472817483974852</v>
      </c>
      <c r="K6212" s="8">
        <f>IF(ISNA(B6212),"",IF(B6212="TRIGGER",IF(ISNUMBER(I6212),SIGN('Z-Score Calc'!I6212)*I6212-$N$1,""),""))</f>
        <v/>
      </c>
    </row>
    <row r="6213">
      <c r="A6213" s="5" t="n">
        <v>43601</v>
      </c>
      <c r="B6213">
        <f>'Z-Score Calc'!J6213</f>
        <v/>
      </c>
      <c r="C6213" t="inlineStr">
        <is>
          <t>TRIGGER</t>
        </is>
      </c>
      <c r="D6213" s="7" t="n">
        <v>-0.5859593870158138</v>
      </c>
      <c r="E6213" t="inlineStr">
        <is>
          <t>SHORT</t>
        </is>
      </c>
      <c r="F6213" t="inlineStr">
        <is>
          <t>IS</t>
        </is>
      </c>
      <c r="G6213" s="9" t="n">
        <v>109.8710021972656</v>
      </c>
      <c r="H6213" s="9" t="n">
        <v>110.1600036621094</v>
      </c>
      <c r="I6213" s="8">
        <f>IF(AND(ISNUMBER(G6213),ISNUMBER(H6213)),H6213/G6213-1,"")</f>
        <v/>
      </c>
      <c r="J6213" s="8" t="n">
        <v>-0.002709835491061384</v>
      </c>
      <c r="K6213" s="8">
        <f>IF(ISNA(B6213),"",IF(B6213="TRIGGER",IF(ISNUMBER(I6213),SIGN('Z-Score Calc'!I6213)*I6213-$N$1,""),""))</f>
        <v/>
      </c>
    </row>
    <row r="6214">
      <c r="A6214" s="5" t="n">
        <v>43608</v>
      </c>
      <c r="B6214">
        <f>'Z-Score Calc'!J6214</f>
        <v/>
      </c>
      <c r="C6214" t="inlineStr"/>
      <c r="D6214" s="7" t="n">
        <v>-0.2476456117138295</v>
      </c>
      <c r="E6214" t="inlineStr"/>
      <c r="F6214" t="inlineStr">
        <is>
          <t>IS</t>
        </is>
      </c>
      <c r="G6214" s="9" t="n">
        <v>109.5579986572266</v>
      </c>
      <c r="H6214" s="9" t="n">
        <v>109.4010009765625</v>
      </c>
      <c r="I6214" s="8">
        <f>IF(AND(ISNUMBER(G6214),ISNUMBER(H6214)),H6214/G6214-1,"")</f>
        <v/>
      </c>
      <c r="J6214" s="8" t="n">
        <v>0.001353544961517429</v>
      </c>
      <c r="K6214" s="8">
        <f>IF(ISNA(B6214),"",IF(B6214="TRIGGER",IF(ISNUMBER(I6214),SIGN('Z-Score Calc'!I6214)*I6214-$N$1,""),""))</f>
        <v/>
      </c>
    </row>
    <row r="6215">
      <c r="A6215" s="5" t="n">
        <v>43615</v>
      </c>
      <c r="B6215">
        <f>'Z-Score Calc'!J6215</f>
        <v/>
      </c>
      <c r="C6215" t="inlineStr"/>
      <c r="D6215" s="7" t="n">
        <v>0.09021311064899651</v>
      </c>
      <c r="E6215" t="inlineStr"/>
      <c r="F6215" t="inlineStr">
        <is>
          <t>IS</t>
        </is>
      </c>
      <c r="G6215" s="9" t="n">
        <v>109.3570022583008</v>
      </c>
      <c r="H6215" s="9" t="n">
        <v>108.2119979858398</v>
      </c>
      <c r="I6215" s="8">
        <f>IF(AND(ISNUMBER(G6215),ISNUMBER(H6215)),H6215/G6215-1,"")</f>
        <v/>
      </c>
      <c r="J6215" s="8" t="n">
        <v>-0.01054979818472443</v>
      </c>
      <c r="K6215" s="8">
        <f>IF(ISNA(B6215),"",IF(B6215="TRIGGER",IF(ISNUMBER(I6215),SIGN('Z-Score Calc'!I6215)*I6215-$N$1,""),""))</f>
        <v/>
      </c>
    </row>
    <row r="6216">
      <c r="A6216" s="5" t="n">
        <v>43622</v>
      </c>
      <c r="B6216">
        <f>'Z-Score Calc'!J6216</f>
        <v/>
      </c>
      <c r="C6216" t="inlineStr"/>
      <c r="D6216" s="7" t="n">
        <v>0.3435306027226935</v>
      </c>
      <c r="E6216" t="inlineStr"/>
      <c r="F6216" t="inlineStr">
        <is>
          <t>IS</t>
        </is>
      </c>
      <c r="G6216" s="9" t="n">
        <v>108.4540023803711</v>
      </c>
      <c r="H6216" s="9" t="n">
        <v>108.4489974975586</v>
      </c>
      <c r="I6216" s="8">
        <f>IF(AND(ISNUMBER(G6216),ISNUMBER(H6216)),H6216/G6216-1,"")</f>
        <v/>
      </c>
      <c r="J6216" s="8" t="n">
        <v>-0.0001256123081353243</v>
      </c>
      <c r="K6216" s="8">
        <f>IF(ISNA(B6216),"",IF(B6216="TRIGGER",IF(ISNUMBER(I6216),SIGN('Z-Score Calc'!I6216)*I6216-$N$1,""),""))</f>
        <v/>
      </c>
    </row>
    <row r="6217">
      <c r="A6217" s="5" t="n">
        <v>43629</v>
      </c>
      <c r="B6217">
        <f>'Z-Score Calc'!J6217</f>
        <v/>
      </c>
      <c r="C6217" t="inlineStr">
        <is>
          <t>TRIGGER</t>
        </is>
      </c>
      <c r="D6217" s="7" t="n">
        <v>0.5967038802166553</v>
      </c>
      <c r="E6217" t="inlineStr">
        <is>
          <t>LONG</t>
        </is>
      </c>
      <c r="F6217" t="inlineStr">
        <is>
          <t>IS</t>
        </is>
      </c>
      <c r="G6217" s="9" t="n">
        <v>108.3209991455078</v>
      </c>
      <c r="H6217" s="9" t="n">
        <v>108.5759963989258</v>
      </c>
      <c r="I6217" s="8">
        <f>IF(AND(ISNUMBER(G6217),ISNUMBER(H6217)),H6217/G6217-1,"")</f>
        <v/>
      </c>
      <c r="J6217" s="8" t="n">
        <v>0.002274624031194518</v>
      </c>
      <c r="K6217" s="8">
        <f>IF(ISNA(B6217),"",IF(B6217="TRIGGER",IF(ISNUMBER(I6217),SIGN('Z-Score Calc'!I6217)*I6217-$N$1,""),""))</f>
        <v/>
      </c>
    </row>
    <row r="6218">
      <c r="A6218" s="5" t="n">
        <v>43636</v>
      </c>
      <c r="B6218">
        <f>'Z-Score Calc'!J6218</f>
        <v/>
      </c>
      <c r="C6218" t="inlineStr"/>
      <c r="D6218" s="7" t="n">
        <v>-0.2528961226454783</v>
      </c>
      <c r="E6218" t="inlineStr"/>
      <c r="F6218" t="inlineStr">
        <is>
          <t>IS</t>
        </is>
      </c>
      <c r="G6218" s="9" t="n">
        <v>107.2770004272461</v>
      </c>
      <c r="H6218" s="9" t="n">
        <v>107.3119964599609</v>
      </c>
      <c r="I6218" s="8">
        <f>IF(AND(ISNUMBER(G6218),ISNUMBER(H6218)),H6218/G6218-1,"")</f>
        <v/>
      </c>
      <c r="J6218" s="8" t="n">
        <v>-0.0004056860005313455</v>
      </c>
      <c r="K6218" s="8">
        <f>IF(ISNA(B6218),"",IF(B6218="TRIGGER",IF(ISNUMBER(I6218),SIGN('Z-Score Calc'!I6218)*I6218-$N$1,""),""))</f>
        <v/>
      </c>
    </row>
    <row r="6219">
      <c r="A6219" s="5" t="n">
        <v>43643</v>
      </c>
      <c r="B6219">
        <f>'Z-Score Calc'!J6219</f>
        <v/>
      </c>
      <c r="C6219" t="inlineStr">
        <is>
          <t>TRIGGER</t>
        </is>
      </c>
      <c r="D6219" s="7" t="n">
        <v>0.6822131328805441</v>
      </c>
      <c r="E6219" t="inlineStr">
        <is>
          <t>LONG</t>
        </is>
      </c>
      <c r="F6219" t="inlineStr">
        <is>
          <t>IS</t>
        </is>
      </c>
      <c r="G6219" s="9" t="n">
        <v>107.7470016479492</v>
      </c>
      <c r="H6219" s="9" t="n">
        <v>108.3820037841797</v>
      </c>
      <c r="I6219" s="8">
        <f>IF(AND(ISNUMBER(G6219),ISNUMBER(H6219)),H6219/G6219-1,"")</f>
        <v/>
      </c>
      <c r="J6219" s="8" t="n">
        <v>0.005813990492194688</v>
      </c>
      <c r="K6219" s="8">
        <f>IF(ISNA(B6219),"",IF(B6219="TRIGGER",IF(ISNUMBER(I6219),SIGN('Z-Score Calc'!I6219)*I6219-$N$1,""),""))</f>
        <v/>
      </c>
    </row>
    <row r="6220">
      <c r="A6220" s="5" t="n">
        <v>43649</v>
      </c>
      <c r="B6220">
        <f>'Z-Score Calc'!J6220</f>
        <v/>
      </c>
      <c r="C6220" t="inlineStr"/>
      <c r="D6220" s="7" t="n">
        <v>-0.08541907370004241</v>
      </c>
      <c r="E6220" t="inlineStr"/>
      <c r="F6220" t="inlineStr">
        <is>
          <t>IS</t>
        </is>
      </c>
      <c r="G6220" s="9" t="n">
        <v>107.7789993286133</v>
      </c>
      <c r="H6220" s="9" t="n">
        <v>107.8079986572266</v>
      </c>
      <c r="I6220" s="8">
        <f>IF(AND(ISNUMBER(G6220),ISNUMBER(H6220)),H6220/G6220-1,"")</f>
        <v/>
      </c>
      <c r="J6220" s="8" t="n">
        <v>-0.0003485276781479462</v>
      </c>
      <c r="K6220" s="8">
        <f>IF(ISNA(B6220),"",IF(B6220="TRIGGER",IF(ISNUMBER(I6220),SIGN('Z-Score Calc'!I6220)*I6220-$N$1,""),""))</f>
        <v/>
      </c>
    </row>
    <row r="6221">
      <c r="A6221" s="5" t="n">
        <v>43657</v>
      </c>
      <c r="B6221">
        <f>'Z-Score Calc'!J6221</f>
        <v/>
      </c>
      <c r="C6221" t="inlineStr">
        <is>
          <t>TRIGGER</t>
        </is>
      </c>
      <c r="D6221" s="7" t="n">
        <v>-1.108075626766907</v>
      </c>
      <c r="E6221" t="inlineStr">
        <is>
          <t>SHORT</t>
        </is>
      </c>
      <c r="F6221" t="inlineStr">
        <is>
          <t>IS</t>
        </is>
      </c>
      <c r="G6221" s="9" t="n">
        <v>108.5879974365234</v>
      </c>
      <c r="H6221" s="9" t="n">
        <v>107.8320007324219</v>
      </c>
      <c r="I6221" s="8">
        <f>IF(AND(ISNUMBER(G6221),ISNUMBER(H6221)),H6221/G6221-1,"")</f>
        <v/>
      </c>
      <c r="J6221" s="8" t="n">
        <v>0.00688260027906087</v>
      </c>
      <c r="K6221" s="8">
        <f>IF(ISNA(B6221),"",IF(B6221="TRIGGER",IF(ISNUMBER(I6221),SIGN('Z-Score Calc'!I6221)*I6221-$N$1,""),""))</f>
        <v/>
      </c>
    </row>
    <row r="6222">
      <c r="A6222" s="5" t="n">
        <v>43664</v>
      </c>
      <c r="B6222">
        <f>'Z-Score Calc'!J6222</f>
        <v/>
      </c>
      <c r="C6222" t="inlineStr"/>
      <c r="D6222" s="7" t="n">
        <v>0.08988925384912835</v>
      </c>
      <c r="E6222" t="inlineStr"/>
      <c r="F6222" t="inlineStr">
        <is>
          <t>IS</t>
        </is>
      </c>
      <c r="G6222" s="9" t="n">
        <v>107.4010009765625</v>
      </c>
      <c r="H6222" s="9" t="n">
        <v>107.8099975585938</v>
      </c>
      <c r="I6222" s="8">
        <f>IF(AND(ISNUMBER(G6222),ISNUMBER(H6222)),H6222/G6222-1,"")</f>
        <v/>
      </c>
      <c r="J6222" s="8" t="n">
        <v>0.003728661559711989</v>
      </c>
      <c r="K6222" s="8">
        <f>IF(ISNA(B6222),"",IF(B6222="TRIGGER",IF(ISNUMBER(I6222),SIGN('Z-Score Calc'!I6222)*I6222-$N$1,""),""))</f>
        <v/>
      </c>
    </row>
    <row r="6223">
      <c r="A6223" s="5" t="n">
        <v>43671</v>
      </c>
      <c r="B6223">
        <f>'Z-Score Calc'!J6223</f>
        <v/>
      </c>
      <c r="C6223" t="inlineStr">
        <is>
          <t>TRIGGER</t>
        </is>
      </c>
      <c r="D6223" s="7" t="n">
        <v>-1.020187434486229</v>
      </c>
      <c r="E6223" t="inlineStr">
        <is>
          <t>SHORT</t>
        </is>
      </c>
      <c r="F6223" t="inlineStr">
        <is>
          <t>IS</t>
        </is>
      </c>
      <c r="G6223" s="9" t="n">
        <v>108.6660003662109</v>
      </c>
      <c r="H6223" s="9" t="n">
        <v>108.6330032348633</v>
      </c>
      <c r="I6223" s="8">
        <f>IF(AND(ISNUMBER(G6223),ISNUMBER(H6223)),H6223/G6223-1,"")</f>
        <v/>
      </c>
      <c r="J6223" s="8" t="n">
        <v>0.0002241916527402589</v>
      </c>
      <c r="K6223" s="8">
        <f>IF(ISNA(B6223),"",IF(B6223="TRIGGER",IF(ISNUMBER(I6223),SIGN('Z-Score Calc'!I6223)*I6223-$N$1,""),""))</f>
        <v/>
      </c>
    </row>
    <row r="6224">
      <c r="A6224" s="5" t="n">
        <v>43678</v>
      </c>
      <c r="B6224">
        <f>'Z-Score Calc'!J6224</f>
        <v/>
      </c>
      <c r="C6224" t="inlineStr"/>
      <c r="D6224" s="7" t="n">
        <v>0.3500858606883639</v>
      </c>
      <c r="E6224" t="inlineStr"/>
      <c r="F6224" t="inlineStr">
        <is>
          <t>IS</t>
        </is>
      </c>
      <c r="G6224" s="9" t="n">
        <v>107.4309997558594</v>
      </c>
      <c r="H6224" s="9" t="n">
        <v>106.5770034790039</v>
      </c>
      <c r="I6224" s="8">
        <f>IF(AND(ISNUMBER(G6224),ISNUMBER(H6224)),H6224/G6224-1,"")</f>
        <v/>
      </c>
      <c r="J6224" s="8" t="n">
        <v>-0.008028718534480037</v>
      </c>
      <c r="K6224" s="8">
        <f>IF(ISNA(B6224),"",IF(B6224="TRIGGER",IF(ISNUMBER(I6224),SIGN('Z-Score Calc'!I6224)*I6224-$N$1,""),""))</f>
        <v/>
      </c>
    </row>
    <row r="6225">
      <c r="A6225" s="5" t="n">
        <v>43685</v>
      </c>
      <c r="B6225">
        <f>'Z-Score Calc'!J6225</f>
        <v/>
      </c>
      <c r="C6225" t="inlineStr"/>
      <c r="D6225" s="7" t="n">
        <v>-0.4204788796220353</v>
      </c>
      <c r="E6225" t="inlineStr"/>
      <c r="F6225" t="inlineStr">
        <is>
          <t>IS</t>
        </is>
      </c>
      <c r="G6225" s="9" t="n">
        <v>105.8740005493164</v>
      </c>
      <c r="H6225" s="9" t="n">
        <v>105.3820037841797</v>
      </c>
      <c r="I6225" s="8">
        <f>IF(AND(ISNUMBER(G6225),ISNUMBER(H6225)),H6225/G6225-1,"")</f>
        <v/>
      </c>
      <c r="J6225" s="8" t="n">
        <v>0.004567537895837105</v>
      </c>
      <c r="K6225" s="8">
        <f>IF(ISNA(B6225),"",IF(B6225="TRIGGER",IF(ISNUMBER(I6225),SIGN('Z-Score Calc'!I6225)*I6225-$N$1,""),""))</f>
        <v/>
      </c>
    </row>
    <row r="6226">
      <c r="A6226" s="5" t="n">
        <v>43692</v>
      </c>
      <c r="B6226">
        <f>'Z-Score Calc'!J6226</f>
        <v/>
      </c>
      <c r="C6226" t="inlineStr">
        <is>
          <t>TRIGGER</t>
        </is>
      </c>
      <c r="D6226" s="7" t="n">
        <v>0.6086494783414758</v>
      </c>
      <c r="E6226" t="inlineStr">
        <is>
          <t>LONG</t>
        </is>
      </c>
      <c r="F6226" t="inlineStr">
        <is>
          <t>IS</t>
        </is>
      </c>
      <c r="G6226" s="9" t="n">
        <v>106.0830001831055</v>
      </c>
      <c r="H6226" s="9" t="n">
        <v>106.4300003051758</v>
      </c>
      <c r="I6226" s="8">
        <f>IF(AND(ISNUMBER(G6226),ISNUMBER(H6226)),H6226/G6226-1,"")</f>
        <v/>
      </c>
      <c r="J6226" s="8" t="n">
        <v>0.00319155998538503</v>
      </c>
      <c r="K6226" s="8">
        <f>IF(ISNA(B6226),"",IF(B6226="TRIGGER",IF(ISNUMBER(I6226),SIGN('Z-Score Calc'!I6226)*I6226-$N$1,""),""))</f>
        <v/>
      </c>
    </row>
    <row r="6227">
      <c r="A6227" s="5" t="n">
        <v>43699</v>
      </c>
      <c r="B6227">
        <f>'Z-Score Calc'!J6227</f>
        <v/>
      </c>
      <c r="C6227" t="inlineStr">
        <is>
          <t>TRIGGER</t>
        </is>
      </c>
      <c r="D6227" s="7" t="n">
        <v>-0.5083197931613133</v>
      </c>
      <c r="E6227" t="inlineStr">
        <is>
          <t>SHORT</t>
        </is>
      </c>
      <c r="F6227" t="inlineStr">
        <is>
          <t>IS</t>
        </is>
      </c>
      <c r="G6227" s="9" t="n">
        <v>106.4680023193359</v>
      </c>
      <c r="H6227" s="9" t="n">
        <v>104.8519973754883</v>
      </c>
      <c r="I6227" s="8">
        <f>IF(AND(ISNUMBER(G6227),ISNUMBER(H6227)),H6227/G6227-1,"")</f>
        <v/>
      </c>
      <c r="J6227" s="8" t="n">
        <v>0.0150988508392881</v>
      </c>
      <c r="K6227" s="8">
        <f>IF(ISNA(B6227),"",IF(B6227="TRIGGER",IF(ISNUMBER(I6227),SIGN('Z-Score Calc'!I6227)*I6227-$N$1,""),""))</f>
        <v/>
      </c>
    </row>
    <row r="6228">
      <c r="A6228" s="5" t="n">
        <v>43706</v>
      </c>
      <c r="B6228">
        <f>'Z-Score Calc'!J6228</f>
        <v/>
      </c>
      <c r="C6228" t="inlineStr"/>
      <c r="D6228" s="7" t="n">
        <v>0.09444138174778918</v>
      </c>
      <c r="E6228" t="inlineStr"/>
      <c r="F6228" t="inlineStr">
        <is>
          <t>IS</t>
        </is>
      </c>
      <c r="G6228" s="9" t="n">
        <v>106.4380035400391</v>
      </c>
      <c r="H6228" s="9" t="n">
        <v>106.1279983520508</v>
      </c>
      <c r="I6228" s="8">
        <f>IF(AND(ISNUMBER(G6228),ISNUMBER(H6228)),H6228/G6228-1,"")</f>
        <v/>
      </c>
      <c r="J6228" s="8" t="n">
        <v>-0.002992007095405013</v>
      </c>
      <c r="K6228" s="8">
        <f>IF(ISNA(B6228),"",IF(B6228="TRIGGER",IF(ISNUMBER(I6228),SIGN('Z-Score Calc'!I6228)*I6228-$N$1,""),""))</f>
        <v/>
      </c>
    </row>
    <row r="6229">
      <c r="A6229" s="5" t="n">
        <v>43713</v>
      </c>
      <c r="B6229">
        <f>'Z-Score Calc'!J6229</f>
        <v/>
      </c>
      <c r="C6229" t="inlineStr"/>
      <c r="D6229" s="7" t="n">
        <v>0.2664396088184294</v>
      </c>
      <c r="E6229" t="inlineStr"/>
      <c r="F6229" t="inlineStr">
        <is>
          <t>IS</t>
        </is>
      </c>
      <c r="G6229" s="9" t="n">
        <v>107.0719985961914</v>
      </c>
      <c r="H6229" s="9" t="n">
        <v>106.9449996948242</v>
      </c>
      <c r="I6229" s="8">
        <f>IF(AND(ISNUMBER(G6229),ISNUMBER(H6229)),H6229/G6229-1,"")</f>
        <v/>
      </c>
      <c r="J6229" s="8" t="n">
        <v>-0.001265572299512495</v>
      </c>
      <c r="K6229" s="8">
        <f>IF(ISNA(B6229),"",IF(B6229="TRIGGER",IF(ISNUMBER(I6229),SIGN('Z-Score Calc'!I6229)*I6229-$N$1,""),""))</f>
        <v/>
      </c>
    </row>
    <row r="6230">
      <c r="A6230" s="5" t="n">
        <v>43720</v>
      </c>
      <c r="B6230">
        <f>'Z-Score Calc'!J6230</f>
        <v/>
      </c>
      <c r="C6230" t="inlineStr">
        <is>
          <t>TRIGGER</t>
        </is>
      </c>
      <c r="D6230" s="7" t="n">
        <v>-0.8555487962365574</v>
      </c>
      <c r="E6230" t="inlineStr">
        <is>
          <t>SHORT</t>
        </is>
      </c>
      <c r="F6230" t="inlineStr">
        <is>
          <t>IS</t>
        </is>
      </c>
      <c r="G6230" s="9" t="n">
        <v>108.1760025024414</v>
      </c>
      <c r="H6230" s="9" t="n">
        <v>107.7649993896484</v>
      </c>
      <c r="I6230" s="8">
        <f>IF(AND(ISNUMBER(G6230),ISNUMBER(H6230)),H6230/G6230-1,"")</f>
        <v/>
      </c>
      <c r="J6230" s="8" t="n">
        <v>0.003719927894667597</v>
      </c>
      <c r="K6230" s="8">
        <f>IF(ISNA(B6230),"",IF(B6230="TRIGGER",IF(ISNUMBER(I6230),SIGN('Z-Score Calc'!I6230)*I6230-$N$1,""),""))</f>
        <v/>
      </c>
    </row>
    <row r="6231">
      <c r="A6231" s="5" t="n">
        <v>43727</v>
      </c>
      <c r="B6231">
        <f>'Z-Score Calc'!J6231</f>
        <v/>
      </c>
      <c r="C6231" t="inlineStr"/>
      <c r="D6231" s="7" t="n">
        <v>-0.3346710120147716</v>
      </c>
      <c r="E6231" t="inlineStr"/>
      <c r="F6231" t="inlineStr">
        <is>
          <t>IS</t>
        </is>
      </c>
      <c r="G6231" s="9" t="n">
        <v>108.0410003662109</v>
      </c>
      <c r="H6231" s="9" t="n">
        <v>107.6520004272461</v>
      </c>
      <c r="I6231" s="8">
        <f>IF(AND(ISNUMBER(G6231),ISNUMBER(H6231)),H6231/G6231-1,"")</f>
        <v/>
      </c>
      <c r="J6231" s="8" t="n">
        <v>0.003521019631821188</v>
      </c>
      <c r="K6231" s="8">
        <f>IF(ISNA(B6231),"",IF(B6231="TRIGGER",IF(ISNUMBER(I6231),SIGN('Z-Score Calc'!I6231)*I6231-$N$1,""),""))</f>
        <v/>
      </c>
    </row>
    <row r="6232">
      <c r="A6232" s="5" t="n">
        <v>43734</v>
      </c>
      <c r="B6232">
        <f>'Z-Score Calc'!J6232</f>
        <v/>
      </c>
      <c r="C6232" t="inlineStr"/>
      <c r="D6232" s="7" t="n">
        <v>0.1848843248479969</v>
      </c>
      <c r="E6232" t="inlineStr"/>
      <c r="F6232" t="inlineStr">
        <is>
          <t>IS</t>
        </is>
      </c>
      <c r="G6232" s="9" t="n">
        <v>107.7559967041016</v>
      </c>
      <c r="H6232" s="9" t="n">
        <v>107.9440002441406</v>
      </c>
      <c r="I6232" s="8">
        <f>IF(AND(ISNUMBER(G6232),ISNUMBER(H6232)),H6232/G6232-1,"")</f>
        <v/>
      </c>
      <c r="J6232" s="8" t="n">
        <v>0.001665250544289921</v>
      </c>
      <c r="K6232" s="8">
        <f>IF(ISNA(B6232),"",IF(B6232="TRIGGER",IF(ISNUMBER(I6232),SIGN('Z-Score Calc'!I6232)*I6232-$N$1,""),""))</f>
        <v/>
      </c>
    </row>
    <row r="6233">
      <c r="A6233" s="5" t="n">
        <v>43741</v>
      </c>
      <c r="B6233">
        <f>'Z-Score Calc'!J6233</f>
        <v/>
      </c>
      <c r="C6233" t="inlineStr"/>
      <c r="D6233" s="7" t="n">
        <v>0.4444096248633359</v>
      </c>
      <c r="E6233" t="inlineStr"/>
      <c r="F6233" t="inlineStr">
        <is>
          <t>IS</t>
        </is>
      </c>
      <c r="G6233" s="9" t="n">
        <v>106.8259963989258</v>
      </c>
      <c r="H6233" s="9" t="n">
        <v>106.7639999389648</v>
      </c>
      <c r="I6233" s="8">
        <f>IF(AND(ISNUMBER(G6233),ISNUMBER(H6233)),H6233/G6233-1,"")</f>
        <v/>
      </c>
      <c r="J6233" s="8" t="n">
        <v>-0.000659814726125728</v>
      </c>
      <c r="K6233" s="8">
        <f>IF(ISNA(B6233),"",IF(B6233="TRIGGER",IF(ISNUMBER(I6233),SIGN('Z-Score Calc'!I6233)*I6233-$N$1,""),""))</f>
        <v/>
      </c>
    </row>
    <row r="6234">
      <c r="A6234" s="5" t="n">
        <v>43748</v>
      </c>
      <c r="B6234">
        <f>'Z-Score Calc'!J6234</f>
        <v/>
      </c>
      <c r="C6234" t="inlineStr">
        <is>
          <t>TRIGGER</t>
        </is>
      </c>
      <c r="D6234" s="7" t="n">
        <v>-0.6847787883089935</v>
      </c>
      <c r="E6234" t="inlineStr">
        <is>
          <t>SHORT</t>
        </is>
      </c>
      <c r="F6234" t="inlineStr">
        <is>
          <t>IS</t>
        </is>
      </c>
      <c r="G6234" s="9" t="n">
        <v>107.879997253418</v>
      </c>
      <c r="H6234" s="9" t="n">
        <v>108.4589996337891</v>
      </c>
      <c r="I6234" s="8">
        <f>IF(AND(ISNUMBER(G6234),ISNUMBER(H6234)),H6234/G6234-1,"")</f>
        <v/>
      </c>
      <c r="J6234" s="8" t="n">
        <v>-0.005446561520999847</v>
      </c>
      <c r="K6234" s="8">
        <f>IF(ISNA(B6234),"",IF(B6234="TRIGGER",IF(ISNUMBER(I6234),SIGN('Z-Score Calc'!I6234)*I6234-$N$1,""),""))</f>
        <v/>
      </c>
    </row>
    <row r="6235">
      <c r="A6235" s="5" t="n">
        <v>43755</v>
      </c>
      <c r="B6235">
        <f>'Z-Score Calc'!J6235</f>
        <v/>
      </c>
      <c r="C6235" t="inlineStr"/>
      <c r="D6235" s="7" t="n">
        <v>0.01221088134792924</v>
      </c>
      <c r="E6235" t="inlineStr"/>
      <c r="F6235" t="inlineStr">
        <is>
          <t>IS</t>
        </is>
      </c>
      <c r="G6235" s="9" t="n">
        <v>108.5810012817383</v>
      </c>
      <c r="H6235" s="9" t="n">
        <v>108.4079971313477</v>
      </c>
      <c r="I6235" s="8">
        <f>IF(AND(ISNUMBER(G6235),ISNUMBER(H6235)),H6235/G6235-1,"")</f>
        <v/>
      </c>
      <c r="J6235" s="8" t="n">
        <v>-0.001672783589586201</v>
      </c>
      <c r="K6235" s="8">
        <f>IF(ISNA(B6235),"",IF(B6235="TRIGGER",IF(ISNUMBER(I6235),SIGN('Z-Score Calc'!I6235)*I6235-$N$1,""),""))</f>
        <v/>
      </c>
    </row>
    <row r="6236">
      <c r="A6236" s="5" t="n">
        <v>43762</v>
      </c>
      <c r="B6236">
        <f>'Z-Score Calc'!J6236</f>
        <v/>
      </c>
      <c r="C6236" t="inlineStr"/>
      <c r="D6236" s="7" t="n">
        <v>-0.1619067522998228</v>
      </c>
      <c r="E6236" t="inlineStr"/>
      <c r="F6236" t="inlineStr">
        <is>
          <t>IS</t>
        </is>
      </c>
      <c r="G6236" s="9" t="n">
        <v>108.6060028076172</v>
      </c>
      <c r="H6236" s="9" t="n">
        <v>108.734001159668</v>
      </c>
      <c r="I6236" s="8">
        <f>IF(AND(ISNUMBER(G6236),ISNUMBER(H6236)),H6236/G6236-1,"")</f>
        <v/>
      </c>
      <c r="J6236" s="8" t="n">
        <v>-0.00125802167425446</v>
      </c>
      <c r="K6236" s="8">
        <f>IF(ISNA(B6236),"",IF(B6236="TRIGGER",IF(ISNUMBER(I6236),SIGN('Z-Score Calc'!I6236)*I6236-$N$1,""),""))</f>
        <v/>
      </c>
    </row>
    <row r="6237">
      <c r="A6237" s="5" t="n">
        <v>43769</v>
      </c>
      <c r="B6237">
        <f>'Z-Score Calc'!J6237</f>
        <v/>
      </c>
      <c r="C6237" t="inlineStr"/>
      <c r="D6237" s="7" t="n">
        <v>0.3617233861936756</v>
      </c>
      <c r="E6237" t="inlineStr"/>
      <c r="F6237" t="inlineStr">
        <is>
          <t>IS</t>
        </is>
      </c>
      <c r="G6237" s="9" t="n">
        <v>108.7890014648438</v>
      </c>
      <c r="H6237" s="9" t="n">
        <v>107.9960021972656</v>
      </c>
      <c r="I6237" s="8">
        <f>IF(AND(ISNUMBER(G6237),ISNUMBER(H6237)),H6237/G6237-1,"")</f>
        <v/>
      </c>
      <c r="J6237" s="8" t="n">
        <v>-0.007368797876344234</v>
      </c>
      <c r="K6237" s="8">
        <f>IF(ISNA(B6237),"",IF(B6237="TRIGGER",IF(ISNUMBER(I6237),SIGN('Z-Score Calc'!I6237)*I6237-$N$1,""),""))</f>
        <v/>
      </c>
    </row>
    <row r="6238">
      <c r="A6238" s="5" t="n">
        <v>43776</v>
      </c>
      <c r="B6238">
        <f>'Z-Score Calc'!J6238</f>
        <v/>
      </c>
      <c r="C6238" t="inlineStr"/>
      <c r="D6238" s="7" t="n">
        <v>-0.2506634562622967</v>
      </c>
      <c r="E6238" t="inlineStr"/>
      <c r="F6238" t="inlineStr">
        <is>
          <t>IS</t>
        </is>
      </c>
      <c r="G6238" s="9" t="n">
        <v>108.9130020141602</v>
      </c>
      <c r="H6238" s="9" t="n">
        <v>109.2740020751953</v>
      </c>
      <c r="I6238" s="8">
        <f>IF(AND(ISNUMBER(G6238),ISNUMBER(H6238)),H6238/G6238-1,"")</f>
        <v/>
      </c>
      <c r="J6238" s="8" t="n">
        <v>-0.00339403747268494</v>
      </c>
      <c r="K6238" s="8">
        <f>IF(ISNA(B6238),"",IF(B6238="TRIGGER",IF(ISNUMBER(I6238),SIGN('Z-Score Calc'!I6238)*I6238-$N$1,""),""))</f>
        <v/>
      </c>
    </row>
    <row r="6239">
      <c r="A6239" s="5" t="n">
        <v>43783</v>
      </c>
      <c r="B6239">
        <f>'Z-Score Calc'!J6239</f>
        <v/>
      </c>
      <c r="C6239" t="inlineStr">
        <is>
          <t>TRIGGER</t>
        </is>
      </c>
      <c r="D6239" s="7" t="n">
        <v>0.9752974644793783</v>
      </c>
      <c r="E6239" t="inlineStr">
        <is>
          <t>LONG</t>
        </is>
      </c>
      <c r="F6239" t="inlineStr">
        <is>
          <t>IS</t>
        </is>
      </c>
      <c r="G6239" s="9" t="n">
        <v>108.7979965209961</v>
      </c>
      <c r="H6239" s="9" t="n">
        <v>108.4919967651367</v>
      </c>
      <c r="I6239" s="8">
        <f>IF(AND(ISNUMBER(G6239),ISNUMBER(H6239)),H6239/G6239-1,"")</f>
        <v/>
      </c>
      <c r="J6239" s="8" t="n">
        <v>-0.00289201433938666</v>
      </c>
      <c r="K6239" s="8">
        <f>IF(ISNA(B6239),"",IF(B6239="TRIGGER",IF(ISNUMBER(I6239),SIGN('Z-Score Calc'!I6239)*I6239-$N$1,""),""))</f>
        <v/>
      </c>
    </row>
    <row r="6240">
      <c r="A6240" s="5" t="n">
        <v>43790</v>
      </c>
      <c r="B6240">
        <f>'Z-Score Calc'!J6240</f>
        <v/>
      </c>
      <c r="C6240" t="inlineStr">
        <is>
          <t>TRIGGER</t>
        </is>
      </c>
      <c r="D6240" s="7" t="n">
        <v>0.7964781539424074</v>
      </c>
      <c r="E6240" t="inlineStr">
        <is>
          <t>LONG</t>
        </is>
      </c>
      <c r="F6240" t="inlineStr">
        <is>
          <t>IS</t>
        </is>
      </c>
      <c r="G6240" s="9" t="n">
        <v>108.4779968261719</v>
      </c>
      <c r="H6240" s="9" t="n">
        <v>108.5849990844727</v>
      </c>
      <c r="I6240" s="8">
        <f>IF(AND(ISNUMBER(G6240),ISNUMBER(H6240)),H6240/G6240-1,"")</f>
        <v/>
      </c>
      <c r="J6240" s="8" t="n">
        <v>0.0009069311723352248</v>
      </c>
      <c r="K6240" s="8">
        <f>IF(ISNA(B6240),"",IF(B6240="TRIGGER",IF(ISNUMBER(I6240),SIGN('Z-Score Calc'!I6240)*I6240-$N$1,""),""))</f>
        <v/>
      </c>
    </row>
    <row r="6241">
      <c r="A6241" s="5" t="n">
        <v>43796</v>
      </c>
      <c r="B6241">
        <f>'Z-Score Calc'!J6241</f>
        <v/>
      </c>
      <c r="C6241" t="inlineStr">
        <is>
          <t>TRIGGER</t>
        </is>
      </c>
      <c r="D6241" s="7" t="n">
        <v>-0.6077293648869503</v>
      </c>
      <c r="E6241" t="inlineStr">
        <is>
          <t>SHORT</t>
        </is>
      </c>
      <c r="F6241" t="inlineStr">
        <is>
          <t>IS</t>
        </is>
      </c>
      <c r="G6241" s="9" t="n">
        <v>109.0970001220703</v>
      </c>
      <c r="H6241" s="9" t="n">
        <v>109.3669967651367</v>
      </c>
      <c r="I6241" s="8">
        <f>IF(AND(ISNUMBER(G6241),ISNUMBER(H6241)),H6241/G6241-1,"")</f>
        <v/>
      </c>
      <c r="J6241" s="8" t="n">
        <v>-0.002554295839385688</v>
      </c>
      <c r="K6241" s="8">
        <f>IF(ISNA(B6241),"",IF(B6241="TRIGGER",IF(ISNUMBER(I6241),SIGN('Z-Score Calc'!I6241)*I6241-$N$1,""),""))</f>
        <v/>
      </c>
    </row>
    <row r="6242">
      <c r="A6242" s="5" t="n">
        <v>43804</v>
      </c>
      <c r="B6242">
        <f>'Z-Score Calc'!J6242</f>
        <v/>
      </c>
      <c r="C6242" t="inlineStr">
        <is>
          <t>TRIGGER</t>
        </is>
      </c>
      <c r="D6242" s="7" t="n">
        <v>-0.9569571330934135</v>
      </c>
      <c r="E6242" t="inlineStr">
        <is>
          <t>SHORT</t>
        </is>
      </c>
      <c r="F6242" t="inlineStr">
        <is>
          <t>IS</t>
        </is>
      </c>
      <c r="G6242" s="9" t="n">
        <v>108.8320007324219</v>
      </c>
      <c r="H6242" s="9" t="n">
        <v>108.7379989624023</v>
      </c>
      <c r="I6242" s="8">
        <f>IF(AND(ISNUMBER(G6242),ISNUMBER(H6242)),H6242/G6242-1,"")</f>
        <v/>
      </c>
      <c r="J6242" s="8" t="n">
        <v>0.0007842680198070452</v>
      </c>
      <c r="K6242" s="8">
        <f>IF(ISNA(B6242),"",IF(B6242="TRIGGER",IF(ISNUMBER(I6242),SIGN('Z-Score Calc'!I6242)*I6242-$N$1,""),""))</f>
        <v/>
      </c>
    </row>
    <row r="6243">
      <c r="A6243" s="5" t="n">
        <v>43811</v>
      </c>
      <c r="B6243">
        <f>'Z-Score Calc'!J6243</f>
        <v/>
      </c>
      <c r="C6243" t="inlineStr">
        <is>
          <t>TRIGGER</t>
        </is>
      </c>
      <c r="D6243" s="7" t="n">
        <v>3.520707956353744</v>
      </c>
      <c r="E6243" t="inlineStr">
        <is>
          <t>LONG</t>
        </is>
      </c>
      <c r="F6243" t="inlineStr">
        <is>
          <t>IS</t>
        </is>
      </c>
      <c r="G6243" s="9" t="n">
        <v>108.5490036010742</v>
      </c>
      <c r="H6243" s="9" t="n">
        <v>109.4130020141602</v>
      </c>
      <c r="I6243" s="8">
        <f>IF(AND(ISNUMBER(G6243),ISNUMBER(H6243)),H6243/G6243-1,"")</f>
        <v/>
      </c>
      <c r="J6243" s="8" t="n">
        <v>0.007880059334530867</v>
      </c>
      <c r="K6243" s="8">
        <f>IF(ISNA(B6243),"",IF(B6243="TRIGGER",IF(ISNUMBER(I6243),SIGN('Z-Score Calc'!I6243)*I6243-$N$1,""),""))</f>
        <v/>
      </c>
    </row>
    <row r="6244">
      <c r="A6244" s="5" t="n">
        <v>43818</v>
      </c>
      <c r="B6244">
        <f>'Z-Score Calc'!J6244</f>
        <v/>
      </c>
      <c r="C6244" t="inlineStr">
        <is>
          <t>TRIGGER</t>
        </is>
      </c>
      <c r="D6244" s="7" t="n">
        <v>0.8565303349750214</v>
      </c>
      <c r="E6244" t="inlineStr">
        <is>
          <t>LONG</t>
        </is>
      </c>
      <c r="F6244" t="inlineStr">
        <is>
          <t>IS</t>
        </is>
      </c>
      <c r="G6244" s="9" t="n">
        <v>109.5510025024414</v>
      </c>
      <c r="H6244" s="9" t="n">
        <v>109.3830032348633</v>
      </c>
      <c r="I6244" s="8">
        <f>IF(AND(ISNUMBER(G6244),ISNUMBER(H6244)),H6244/G6244-1,"")</f>
        <v/>
      </c>
      <c r="J6244" s="8" t="n">
        <v>-0.00161299039882221</v>
      </c>
      <c r="K6244" s="8">
        <f>IF(ISNA(B6244),"",IF(B6244="TRIGGER",IF(ISNUMBER(I6244),SIGN('Z-Score Calc'!I6244)*I6244-$N$1,""),""))</f>
        <v/>
      </c>
    </row>
    <row r="6245">
      <c r="A6245" s="5" t="n">
        <v>43825</v>
      </c>
      <c r="B6245">
        <f>'Z-Score Calc'!J6245</f>
        <v/>
      </c>
      <c r="C6245" t="inlineStr"/>
      <c r="D6245" s="7" t="n">
        <v>-0.09120392400293005</v>
      </c>
      <c r="E6245" t="inlineStr"/>
      <c r="F6245" t="inlineStr">
        <is>
          <t>IS</t>
        </is>
      </c>
      <c r="G6245" s="9" t="n">
        <v>109.3690032958984</v>
      </c>
      <c r="H6245" s="9" t="n">
        <v>109.5419998168945</v>
      </c>
      <c r="I6245" s="8">
        <f>IF(AND(ISNUMBER(G6245),ISNUMBER(H6245)),H6245/G6245-1,"")</f>
        <v/>
      </c>
      <c r="J6245" s="8" t="n">
        <v>-0.001661233993465937</v>
      </c>
      <c r="K6245" s="8">
        <f>IF(ISNA(B6245),"",IF(B6245="TRIGGER",IF(ISNUMBER(I6245),SIGN('Z-Score Calc'!I6245)*I6245-$N$1,""),""))</f>
        <v/>
      </c>
    </row>
    <row r="6246">
      <c r="A6246" s="5" t="n">
        <v>43832</v>
      </c>
      <c r="B6246">
        <f>'Z-Score Calc'!J6246</f>
        <v/>
      </c>
      <c r="C6246" t="inlineStr"/>
      <c r="D6246" s="7" t="n">
        <v>-0.1770900185390276</v>
      </c>
      <c r="E6246" t="inlineStr"/>
      <c r="F6246" t="inlineStr">
        <is>
          <t>IS</t>
        </is>
      </c>
      <c r="G6246" s="9" t="n">
        <v>108.7129974365234</v>
      </c>
      <c r="H6246" s="9" t="n">
        <v>108.5429992675781</v>
      </c>
      <c r="I6246" s="8">
        <f>IF(AND(ISNUMBER(G6246),ISNUMBER(H6246)),H6246/G6246-1,"")</f>
        <v/>
      </c>
      <c r="J6246" s="8" t="n">
        <v>0.001484268827177028</v>
      </c>
      <c r="K6246" s="8">
        <f>IF(ISNA(B6246),"",IF(B6246="TRIGGER",IF(ISNUMBER(I6246),SIGN('Z-Score Calc'!I6246)*I6246-$N$1,""),""))</f>
        <v/>
      </c>
    </row>
    <row r="6247">
      <c r="A6247" s="5" t="n">
        <v>43839</v>
      </c>
      <c r="B6247">
        <f>'Z-Score Calc'!J6247</f>
        <v/>
      </c>
      <c r="C6247" t="inlineStr"/>
      <c r="D6247" s="7" t="n">
        <v>-0.4354107561216966</v>
      </c>
      <c r="E6247" t="inlineStr"/>
      <c r="F6247" t="inlineStr">
        <is>
          <t>IS</t>
        </is>
      </c>
      <c r="G6247" s="9" t="n">
        <v>109.0309982299805</v>
      </c>
      <c r="H6247" s="9" t="n">
        <v>109.5070037841797</v>
      </c>
      <c r="I6247" s="8">
        <f>IF(AND(ISNUMBER(G6247),ISNUMBER(H6247)),H6247/G6247-1,"")</f>
        <v/>
      </c>
      <c r="J6247" s="8" t="n">
        <v>-0.004445246651645894</v>
      </c>
      <c r="K6247" s="8">
        <f>IF(ISNA(B6247),"",IF(B6247="TRIGGER",IF(ISNUMBER(I6247),SIGN('Z-Score Calc'!I6247)*I6247-$N$1,""),""))</f>
        <v/>
      </c>
    </row>
    <row r="6248">
      <c r="A6248" s="5" t="n">
        <v>43846</v>
      </c>
      <c r="B6248">
        <f>'Z-Score Calc'!J6248</f>
        <v/>
      </c>
      <c r="C6248" t="inlineStr">
        <is>
          <t>TRIGGER</t>
        </is>
      </c>
      <c r="D6248" s="7" t="n">
        <v>-0.9525695777596868</v>
      </c>
      <c r="E6248" t="inlineStr">
        <is>
          <t>SHORT</t>
        </is>
      </c>
      <c r="F6248" t="inlineStr">
        <is>
          <t>IS</t>
        </is>
      </c>
      <c r="G6248" s="9" t="n">
        <v>109.8830032348633</v>
      </c>
      <c r="H6248" s="9" t="n">
        <v>110.1750030517578</v>
      </c>
      <c r="I6248" s="8">
        <f>IF(AND(ISNUMBER(G6248),ISNUMBER(H6248)),H6248/G6248-1,"")</f>
        <v/>
      </c>
      <c r="J6248" s="8" t="n">
        <v>-0.002736834979478829</v>
      </c>
      <c r="K6248" s="8">
        <f>IF(ISNA(B6248),"",IF(B6248="TRIGGER",IF(ISNUMBER(I6248),SIGN('Z-Score Calc'!I6248)*I6248-$N$1,""),""))</f>
        <v/>
      </c>
    </row>
    <row r="6249">
      <c r="A6249" s="5" t="n">
        <v>43853</v>
      </c>
      <c r="B6249">
        <f>'Z-Score Calc'!J6249</f>
        <v/>
      </c>
      <c r="C6249" t="inlineStr"/>
      <c r="D6249" s="7" t="n">
        <v>-0.2581348161222026</v>
      </c>
      <c r="E6249" t="inlineStr"/>
      <c r="F6249" t="inlineStr">
        <is>
          <t>IS</t>
        </is>
      </c>
      <c r="G6249" s="9" t="n">
        <v>109.7279968261719</v>
      </c>
      <c r="H6249" s="9" t="n">
        <v>109.552001953125</v>
      </c>
      <c r="I6249" s="8">
        <f>IF(AND(ISNUMBER(G6249),ISNUMBER(H6249)),H6249/G6249-1,"")</f>
        <v/>
      </c>
      <c r="J6249" s="8" t="n">
        <v>0.001524454700973644</v>
      </c>
      <c r="K6249" s="8">
        <f>IF(ISNA(B6249),"",IF(B6249="TRIGGER",IF(ISNUMBER(I6249),SIGN('Z-Score Calc'!I6249)*I6249-$N$1,""),""))</f>
        <v/>
      </c>
    </row>
    <row r="6250">
      <c r="A6250" s="5" t="n">
        <v>43860</v>
      </c>
      <c r="B6250">
        <f>'Z-Score Calc'!J6250</f>
        <v/>
      </c>
      <c r="C6250" t="inlineStr"/>
      <c r="D6250" s="7" t="n">
        <v>0.1750206672849405</v>
      </c>
      <c r="E6250" t="inlineStr"/>
      <c r="F6250" t="inlineStr">
        <is>
          <t>IS</t>
        </is>
      </c>
      <c r="G6250" s="9" t="n">
        <v>108.9869995117188</v>
      </c>
      <c r="H6250" s="9" t="n">
        <v>108.8769989013672</v>
      </c>
      <c r="I6250" s="8">
        <f>IF(AND(ISNUMBER(G6250),ISNUMBER(H6250)),H6250/G6250-1,"")</f>
        <v/>
      </c>
      <c r="J6250" s="8" t="n">
        <v>-0.001088765083380937</v>
      </c>
      <c r="K6250" s="8">
        <f>IF(ISNA(B6250),"",IF(B6250="TRIGGER",IF(ISNUMBER(I6250),SIGN('Z-Score Calc'!I6250)*I6250-$N$1,""),""))</f>
        <v/>
      </c>
    </row>
    <row r="6251">
      <c r="A6251" s="5" t="n">
        <v>43867</v>
      </c>
      <c r="B6251">
        <f>'Z-Score Calc'!J6251</f>
        <v/>
      </c>
      <c r="C6251" t="inlineStr">
        <is>
          <t>TRIGGER</t>
        </is>
      </c>
      <c r="D6251" s="7" t="n">
        <v>-1.038928163542407</v>
      </c>
      <c r="E6251" t="inlineStr">
        <is>
          <t>SHORT</t>
        </is>
      </c>
      <c r="F6251" t="inlineStr">
        <is>
          <t>IS</t>
        </is>
      </c>
      <c r="G6251" s="9" t="n">
        <v>109.8140029907227</v>
      </c>
      <c r="H6251" s="9" t="n">
        <v>109.9680023193359</v>
      </c>
      <c r="I6251" s="8">
        <f>IF(AND(ISNUMBER(G6251),ISNUMBER(H6251)),H6251/G6251-1,"")</f>
        <v/>
      </c>
      <c r="J6251" s="8" t="n">
        <v>-0.001481829922417165</v>
      </c>
      <c r="K6251" s="8">
        <f>IF(ISNA(B6251),"",IF(B6251="TRIGGER",IF(ISNUMBER(I6251),SIGN('Z-Score Calc'!I6251)*I6251-$N$1,""),""))</f>
        <v/>
      </c>
    </row>
    <row r="6252">
      <c r="A6252" s="5" t="n">
        <v>43874</v>
      </c>
      <c r="B6252">
        <f>'Z-Score Calc'!J6252</f>
        <v/>
      </c>
      <c r="C6252" t="inlineStr"/>
      <c r="D6252" s="7" t="n">
        <v>-0.3414828051680003</v>
      </c>
      <c r="E6252" t="inlineStr"/>
      <c r="F6252" t="inlineStr">
        <is>
          <t>IS</t>
        </is>
      </c>
      <c r="G6252" s="9" t="n">
        <v>109.8460006713867</v>
      </c>
      <c r="H6252" s="9" t="n">
        <v>109.7580032348633</v>
      </c>
      <c r="I6252" s="8">
        <f>IF(AND(ISNUMBER(G6252),ISNUMBER(H6252)),H6252/G6252-1,"")</f>
        <v/>
      </c>
      <c r="J6252" s="8" t="n">
        <v>0.0007216334361845001</v>
      </c>
      <c r="K6252" s="8">
        <f>IF(ISNA(B6252),"",IF(B6252="TRIGGER",IF(ISNUMBER(I6252),SIGN('Z-Score Calc'!I6252)*I6252-$N$1,""),""))</f>
        <v/>
      </c>
    </row>
    <row r="6253">
      <c r="A6253" s="5" t="n">
        <v>43881</v>
      </c>
      <c r="B6253">
        <f>'Z-Score Calc'!J6253</f>
        <v/>
      </c>
      <c r="C6253" t="inlineStr"/>
      <c r="D6253" s="7" t="n">
        <v>0.09332167740500674</v>
      </c>
      <c r="E6253" t="inlineStr"/>
      <c r="F6253" t="inlineStr">
        <is>
          <t>IS</t>
        </is>
      </c>
      <c r="G6253" s="9" t="n">
        <v>111.2099990844727</v>
      </c>
      <c r="H6253" s="9" t="n">
        <v>111.9540023803711</v>
      </c>
      <c r="I6253" s="8">
        <f>IF(AND(ISNUMBER(G6253),ISNUMBER(H6253)),H6253/G6253-1,"")</f>
        <v/>
      </c>
      <c r="J6253" s="8" t="n">
        <v>0.00661061075885674</v>
      </c>
      <c r="K6253" s="8">
        <f>IF(ISNA(B6253),"",IF(B6253="TRIGGER",IF(ISNUMBER(I6253),SIGN('Z-Score Calc'!I6253)*I6253-$N$1,""),""))</f>
        <v/>
      </c>
    </row>
    <row r="6254">
      <c r="A6254" s="5" t="n">
        <v>43888</v>
      </c>
      <c r="B6254">
        <f>'Z-Score Calc'!J6254</f>
        <v/>
      </c>
      <c r="C6254" t="inlineStr">
        <is>
          <t>TRIGGER</t>
        </is>
      </c>
      <c r="D6254" s="7" t="n">
        <v>0.7020068598312071</v>
      </c>
      <c r="E6254" t="inlineStr">
        <is>
          <t>LONG</t>
        </is>
      </c>
      <c r="F6254" t="inlineStr">
        <is>
          <t>IS</t>
        </is>
      </c>
      <c r="G6254" s="9" t="n">
        <v>110.3629989624023</v>
      </c>
      <c r="H6254" s="9" t="n">
        <v>109.6600036621094</v>
      </c>
      <c r="I6254" s="8">
        <f>IF(AND(ISNUMBER(G6254),ISNUMBER(H6254)),H6254/G6254-1,"")</f>
        <v/>
      </c>
      <c r="J6254" s="8" t="n">
        <v>-0.006449310726912992</v>
      </c>
      <c r="K6254" s="8">
        <f>IF(ISNA(B6254),"",IF(B6254="TRIGGER",IF(ISNUMBER(I6254),SIGN('Z-Score Calc'!I6254)*I6254-$N$1,""),""))</f>
        <v/>
      </c>
    </row>
    <row r="6255">
      <c r="A6255" s="5" t="n">
        <v>43895</v>
      </c>
      <c r="B6255">
        <f>'Z-Score Calc'!J6255</f>
        <v/>
      </c>
      <c r="C6255" t="inlineStr"/>
      <c r="D6255" s="7" t="n">
        <v>0.1776857172784944</v>
      </c>
      <c r="E6255" t="inlineStr"/>
      <c r="F6255" t="inlineStr">
        <is>
          <t>IS</t>
        </is>
      </c>
      <c r="G6255" s="9" t="n">
        <v>107.677001953125</v>
      </c>
      <c r="H6255" s="9" t="n">
        <v>106.2480010986328</v>
      </c>
      <c r="I6255" s="8">
        <f>IF(AND(ISNUMBER(G6255),ISNUMBER(H6255)),H6255/G6255-1,"")</f>
        <v/>
      </c>
      <c r="J6255" s="8" t="n">
        <v>-0.01335064460369726</v>
      </c>
      <c r="K6255" s="8">
        <f>IF(ISNA(B6255),"",IF(B6255="TRIGGER",IF(ISNUMBER(I6255),SIGN('Z-Score Calc'!I6255)*I6255-$N$1,""),""))</f>
        <v/>
      </c>
    </row>
    <row r="6256">
      <c r="A6256" s="5" t="n">
        <v>43902</v>
      </c>
      <c r="B6256">
        <f>'Z-Score Calc'!J6256</f>
        <v/>
      </c>
      <c r="C6256" t="inlineStr">
        <is>
          <t>TRIGGER</t>
        </is>
      </c>
      <c r="D6256" s="7" t="n">
        <v>-0.5204122242643455</v>
      </c>
      <c r="E6256" t="inlineStr">
        <is>
          <t>SHORT</t>
        </is>
      </c>
      <c r="F6256" t="inlineStr">
        <is>
          <t>IS</t>
        </is>
      </c>
      <c r="G6256" s="9" t="n">
        <v>104.5500030517578</v>
      </c>
      <c r="H6256" s="9" t="n">
        <v>104.6100006103516</v>
      </c>
      <c r="I6256" s="8">
        <f>IF(AND(ISNUMBER(G6256),ISNUMBER(H6256)),H6256/G6256-1,"")</f>
        <v/>
      </c>
      <c r="J6256" s="8" t="n">
        <v>-0.0006533295156184492</v>
      </c>
      <c r="K6256" s="8">
        <f>IF(ISNA(B6256),"",IF(B6256="TRIGGER",IF(ISNUMBER(I6256),SIGN('Z-Score Calc'!I6256)*I6256-$N$1,""),""))</f>
        <v/>
      </c>
    </row>
    <row r="6257">
      <c r="A6257" s="5" t="n">
        <v>43909</v>
      </c>
      <c r="B6257">
        <f>'Z-Score Calc'!J6257</f>
        <v/>
      </c>
      <c r="C6257" t="inlineStr">
        <is>
          <t>TRIGGER</t>
        </is>
      </c>
      <c r="D6257" s="7" t="n">
        <v>5.419796508566589</v>
      </c>
      <c r="E6257" t="inlineStr">
        <is>
          <t>LONG</t>
        </is>
      </c>
      <c r="F6257" t="inlineStr">
        <is>
          <t>IS</t>
        </is>
      </c>
      <c r="G6257" s="9" t="n">
        <v>108.3600006103516</v>
      </c>
      <c r="H6257" s="9" t="n">
        <v>111.2910003662109</v>
      </c>
      <c r="I6257" s="8">
        <f>IF(AND(ISNUMBER(G6257),ISNUMBER(H6257)),H6257/G6257-1,"")</f>
        <v/>
      </c>
      <c r="J6257" s="8" t="n">
        <v>0.02696925926981133</v>
      </c>
      <c r="K6257" s="8">
        <f>IF(ISNA(B6257),"",IF(B6257="TRIGGER",IF(ISNUMBER(I6257),SIGN('Z-Score Calc'!I6257)*I6257-$N$1,""),""))</f>
        <v/>
      </c>
    </row>
    <row r="6258">
      <c r="A6258" s="5" t="n">
        <v>43916</v>
      </c>
      <c r="B6258">
        <f>'Z-Score Calc'!J6258</f>
        <v/>
      </c>
      <c r="C6258" t="inlineStr">
        <is>
          <t>TRIGGER</t>
        </is>
      </c>
      <c r="D6258" s="7" t="n">
        <v>8</v>
      </c>
      <c r="E6258" t="inlineStr">
        <is>
          <t>LONG</t>
        </is>
      </c>
      <c r="F6258" t="inlineStr">
        <is>
          <t>IS</t>
        </is>
      </c>
      <c r="G6258" s="9" t="n">
        <v>110.8759994506836</v>
      </c>
      <c r="H6258" s="9" t="n">
        <v>109.109001159668</v>
      </c>
      <c r="I6258" s="8">
        <f>IF(AND(ISNUMBER(G6258),ISNUMBER(H6258)),H6258/G6258-1,"")</f>
        <v/>
      </c>
      <c r="J6258" s="8" t="n">
        <v>-0.01601617156156685</v>
      </c>
      <c r="K6258" s="8">
        <f>IF(ISNA(B6258),"",IF(B6258="TRIGGER",IF(ISNUMBER(I6258),SIGN('Z-Score Calc'!I6258)*I6258-$N$1,""),""))</f>
        <v/>
      </c>
    </row>
    <row r="6259">
      <c r="A6259" s="5" t="n">
        <v>43923</v>
      </c>
      <c r="B6259">
        <f>'Z-Score Calc'!J6259</f>
        <v/>
      </c>
      <c r="C6259" t="inlineStr">
        <is>
          <t>TRIGGER</t>
        </is>
      </c>
      <c r="D6259" s="7" t="n">
        <v>8</v>
      </c>
      <c r="E6259" t="inlineStr">
        <is>
          <t>LONG</t>
        </is>
      </c>
      <c r="F6259" t="inlineStr">
        <is>
          <t>IS</t>
        </is>
      </c>
      <c r="G6259" s="9" t="n">
        <v>108.0009994506836</v>
      </c>
      <c r="H6259" s="9" t="n">
        <v>108.693000793457</v>
      </c>
      <c r="I6259" s="8">
        <f>IF(AND(ISNUMBER(G6259),ISNUMBER(H6259)),H6259/G6259-1,"")</f>
        <v/>
      </c>
      <c r="J6259" s="8" t="n">
        <v>0.006327895753558767</v>
      </c>
      <c r="K6259" s="8">
        <f>IF(ISNA(B6259),"",IF(B6259="TRIGGER",IF(ISNUMBER(I6259),SIGN('Z-Score Calc'!I6259)*I6259-$N$1,""),""))</f>
        <v/>
      </c>
    </row>
    <row r="6260">
      <c r="A6260" s="5" t="n">
        <v>43930</v>
      </c>
      <c r="B6260">
        <f>'Z-Score Calc'!J6260</f>
        <v/>
      </c>
      <c r="C6260" t="inlineStr">
        <is>
          <t>TRIGGER</t>
        </is>
      </c>
      <c r="D6260" s="7" t="n">
        <v>5.691991326817561</v>
      </c>
      <c r="E6260" t="inlineStr">
        <is>
          <t>LONG</t>
        </is>
      </c>
      <c r="F6260" t="inlineStr">
        <is>
          <t>IS</t>
        </is>
      </c>
      <c r="G6260" s="9" t="n">
        <v>108.5609970092773</v>
      </c>
      <c r="H6260" s="9" t="n">
        <v>108.3359985351562</v>
      </c>
      <c r="I6260" s="8">
        <f>IF(AND(ISNUMBER(G6260),ISNUMBER(H6260)),H6260/G6260-1,"")</f>
        <v/>
      </c>
      <c r="J6260" s="8" t="n">
        <v>-0.002152018290326606</v>
      </c>
      <c r="K6260" s="8">
        <f>IF(ISNA(B6260),"",IF(B6260="TRIGGER",IF(ISNUMBER(I6260),SIGN('Z-Score Calc'!I6260)*I6260-$N$1,""),""))</f>
        <v/>
      </c>
    </row>
    <row r="6261">
      <c r="A6261" s="5" t="n">
        <v>43937</v>
      </c>
      <c r="B6261">
        <f>'Z-Score Calc'!J6261</f>
        <v/>
      </c>
      <c r="C6261" t="inlineStr"/>
      <c r="D6261" s="7" t="n">
        <v>0.4684176739599888</v>
      </c>
      <c r="E6261" t="inlineStr"/>
      <c r="F6261" t="inlineStr">
        <is>
          <t>IS</t>
        </is>
      </c>
      <c r="G6261" s="9" t="n">
        <v>107.9449996948242</v>
      </c>
      <c r="H6261" s="9" t="n">
        <v>107.6699981689453</v>
      </c>
      <c r="I6261" s="8">
        <f>IF(AND(ISNUMBER(G6261),ISNUMBER(H6261)),H6261/G6261-1,"")</f>
        <v/>
      </c>
      <c r="J6261" s="8" t="n">
        <v>-0.002627072616990332</v>
      </c>
      <c r="K6261" s="8">
        <f>IF(ISNA(B6261),"",IF(B6261="TRIGGER",IF(ISNUMBER(I6261),SIGN('Z-Score Calc'!I6261)*I6261-$N$1,""),""))</f>
        <v/>
      </c>
    </row>
    <row r="6262">
      <c r="A6262" s="5" t="n">
        <v>43944</v>
      </c>
      <c r="B6262">
        <f>'Z-Score Calc'!J6262</f>
        <v/>
      </c>
      <c r="C6262" t="inlineStr">
        <is>
          <t>TRIGGER</t>
        </is>
      </c>
      <c r="D6262" s="7" t="n">
        <v>0.818779829922709</v>
      </c>
      <c r="E6262" t="inlineStr">
        <is>
          <t>LONG</t>
        </is>
      </c>
      <c r="F6262" t="inlineStr">
        <is>
          <t>IS</t>
        </is>
      </c>
      <c r="G6262" s="9" t="n">
        <v>107.6669998168945</v>
      </c>
      <c r="H6262" s="9" t="n">
        <v>107.495002746582</v>
      </c>
      <c r="I6262" s="8">
        <f>IF(AND(ISNUMBER(G6262),ISNUMBER(H6262)),H6262/G6262-1,"")</f>
        <v/>
      </c>
      <c r="J6262" s="8" t="n">
        <v>-0.001676955858131411</v>
      </c>
      <c r="K6262" s="8">
        <f>IF(ISNA(B6262),"",IF(B6262="TRIGGER",IF(ISNUMBER(I6262),SIGN('Z-Score Calc'!I6262)*I6262-$N$1,""),""))</f>
        <v/>
      </c>
    </row>
    <row r="6263">
      <c r="A6263" s="5" t="n">
        <v>43951</v>
      </c>
      <c r="B6263">
        <f>'Z-Score Calc'!J6263</f>
        <v/>
      </c>
      <c r="C6263" t="inlineStr">
        <is>
          <t>TRIGGER</t>
        </is>
      </c>
      <c r="D6263" s="7" t="n">
        <v>1.268957803261787</v>
      </c>
      <c r="E6263" t="inlineStr">
        <is>
          <t>LONG</t>
        </is>
      </c>
      <c r="F6263" t="inlineStr">
        <is>
          <t>IS</t>
        </is>
      </c>
      <c r="G6263" s="9" t="n">
        <v>107.2850036621094</v>
      </c>
      <c r="H6263" s="9" t="n">
        <v>106.7379989624023</v>
      </c>
      <c r="I6263" s="8">
        <f>IF(AND(ISNUMBER(G6263),ISNUMBER(H6263)),H6263/G6263-1,"")</f>
        <v/>
      </c>
      <c r="J6263" s="8" t="n">
        <v>-0.005178077655378009</v>
      </c>
      <c r="K6263" s="8">
        <f>IF(ISNA(B6263),"",IF(B6263="TRIGGER",IF(ISNUMBER(I6263),SIGN('Z-Score Calc'!I6263)*I6263-$N$1,""),""))</f>
        <v/>
      </c>
    </row>
    <row r="6264">
      <c r="A6264" s="5" t="n">
        <v>43958</v>
      </c>
      <c r="B6264">
        <f>'Z-Score Calc'!J6264</f>
        <v/>
      </c>
      <c r="C6264" t="inlineStr">
        <is>
          <t>TRIGGER</t>
        </is>
      </c>
      <c r="D6264" s="7" t="n">
        <v>0.5767173340155846</v>
      </c>
      <c r="E6264" t="inlineStr">
        <is>
          <t>LONG</t>
        </is>
      </c>
      <c r="F6264" t="inlineStr">
        <is>
          <t>IS</t>
        </is>
      </c>
      <c r="G6264" s="9" t="n">
        <v>106.359001159668</v>
      </c>
      <c r="H6264" s="9" t="n">
        <v>106.9189987182617</v>
      </c>
      <c r="I6264" s="8">
        <f>IF(AND(ISNUMBER(G6264),ISNUMBER(H6264)),H6264/G6264-1,"")</f>
        <v/>
      </c>
      <c r="J6264" s="8" t="n">
        <v>0.005185698969185105</v>
      </c>
      <c r="K6264" s="8">
        <f>IF(ISNA(B6264),"",IF(B6264="TRIGGER",IF(ISNUMBER(I6264),SIGN('Z-Score Calc'!I6264)*I6264-$N$1,""),""))</f>
        <v/>
      </c>
    </row>
    <row r="6265">
      <c r="A6265" s="5" t="n">
        <v>43965</v>
      </c>
      <c r="B6265">
        <f>'Z-Score Calc'!J6265</f>
        <v/>
      </c>
      <c r="C6265" t="inlineStr">
        <is>
          <t>TRIGGER</t>
        </is>
      </c>
      <c r="D6265" s="7" t="n">
        <v>1.836419587249721</v>
      </c>
      <c r="E6265" t="inlineStr">
        <is>
          <t>LONG</t>
        </is>
      </c>
      <c r="F6265" t="inlineStr">
        <is>
          <t>IS</t>
        </is>
      </c>
      <c r="G6265" s="9" t="n">
        <v>107.3649978637695</v>
      </c>
      <c r="H6265" s="9" t="n">
        <v>107.2080001831055</v>
      </c>
      <c r="I6265" s="8">
        <f>IF(AND(ISNUMBER(G6265),ISNUMBER(H6265)),H6265/G6265-1,"")</f>
        <v/>
      </c>
      <c r="J6265" s="8" t="n">
        <v>-0.001541744713761871</v>
      </c>
      <c r="K6265" s="8">
        <f>IF(ISNA(B6265),"",IF(B6265="TRIGGER",IF(ISNUMBER(I6265),SIGN('Z-Score Calc'!I6265)*I6265-$N$1,""),""))</f>
        <v/>
      </c>
    </row>
    <row r="6266">
      <c r="A6266" s="5" t="n">
        <v>43972</v>
      </c>
      <c r="B6266">
        <f>'Z-Score Calc'!J6266</f>
        <v/>
      </c>
      <c r="C6266" t="inlineStr"/>
      <c r="D6266" s="7" t="n">
        <v>0.0391280087992199</v>
      </c>
      <c r="E6266" t="inlineStr"/>
      <c r="F6266" t="inlineStr">
        <is>
          <t>IS</t>
        </is>
      </c>
      <c r="G6266" s="9" t="n">
        <v>107.6309967041016</v>
      </c>
      <c r="H6266" s="9" t="n">
        <v>107.7350006103516</v>
      </c>
      <c r="I6266" s="8">
        <f>IF(AND(ISNUMBER(G6266),ISNUMBER(H6266)),H6266/G6266-1,"")</f>
        <v/>
      </c>
      <c r="J6266" s="8" t="n">
        <v>0.0008868358966737334</v>
      </c>
      <c r="K6266" s="8">
        <f>IF(ISNA(B6266),"",IF(B6266="TRIGGER",IF(ISNUMBER(I6266),SIGN('Z-Score Calc'!I6266)*I6266-$N$1,""),""))</f>
        <v/>
      </c>
    </row>
    <row r="6267">
      <c r="A6267" s="5" t="n">
        <v>43979</v>
      </c>
      <c r="B6267">
        <f>'Z-Score Calc'!J6267</f>
        <v/>
      </c>
      <c r="C6267" t="inlineStr"/>
      <c r="D6267" s="7" t="n">
        <v>-0.02142332481293757</v>
      </c>
      <c r="E6267" t="inlineStr"/>
      <c r="F6267" t="inlineStr">
        <is>
          <t>IS</t>
        </is>
      </c>
      <c r="G6267" s="9" t="n">
        <v>107.6429977416992</v>
      </c>
      <c r="H6267" s="9" t="n">
        <v>107.7080001831055</v>
      </c>
      <c r="I6267" s="8">
        <f>IF(AND(ISNUMBER(G6267),ISNUMBER(H6267)),H6267/G6267-1,"")</f>
        <v/>
      </c>
      <c r="J6267" s="8" t="n">
        <v>-0.0006833353900153926</v>
      </c>
      <c r="K6267" s="8">
        <f>IF(ISNA(B6267),"",IF(B6267="TRIGGER",IF(ISNUMBER(I6267),SIGN('Z-Score Calc'!I6267)*I6267-$N$1,""),""))</f>
        <v/>
      </c>
    </row>
    <row r="6268">
      <c r="A6268" s="5" t="n">
        <v>43986</v>
      </c>
      <c r="B6268">
        <f>'Z-Score Calc'!J6268</f>
        <v/>
      </c>
      <c r="C6268" t="inlineStr"/>
      <c r="D6268" s="7" t="n">
        <v>0.1967373103308259</v>
      </c>
      <c r="E6268" t="inlineStr"/>
      <c r="F6268" t="inlineStr">
        <is>
          <t>IS</t>
        </is>
      </c>
      <c r="G6268" s="9" t="n">
        <v>109.1500015258789</v>
      </c>
      <c r="H6268" s="9" t="n">
        <v>109.6340026855469</v>
      </c>
      <c r="I6268" s="8">
        <f>IF(AND(ISNUMBER(G6268),ISNUMBER(H6268)),H6268/G6268-1,"")</f>
        <v/>
      </c>
      <c r="J6268" s="8" t="n">
        <v>0.004354810543679612</v>
      </c>
      <c r="K6268" s="8">
        <f>IF(ISNA(B6268),"",IF(B6268="TRIGGER",IF(ISNUMBER(I6268),SIGN('Z-Score Calc'!I6268)*I6268-$N$1,""),""))</f>
        <v/>
      </c>
    </row>
    <row r="6269">
      <c r="A6269" s="5" t="n">
        <v>43993</v>
      </c>
      <c r="B6269">
        <f>'Z-Score Calc'!J6269</f>
        <v/>
      </c>
      <c r="C6269" t="inlineStr"/>
      <c r="D6269" s="7" t="n">
        <v>-0.1475509559750794</v>
      </c>
      <c r="E6269" t="inlineStr"/>
      <c r="F6269" t="inlineStr">
        <is>
          <t>IS</t>
        </is>
      </c>
      <c r="G6269" s="9" t="n">
        <v>106.8030014038086</v>
      </c>
      <c r="H6269" s="9" t="n">
        <v>107.3109970092773</v>
      </c>
      <c r="I6269" s="8">
        <f>IF(AND(ISNUMBER(G6269),ISNUMBER(H6269)),H6269/G6269-1,"")</f>
        <v/>
      </c>
      <c r="J6269" s="8" t="n">
        <v>-0.004835844283248435</v>
      </c>
      <c r="K6269" s="8">
        <f>IF(ISNA(B6269),"",IF(B6269="TRIGGER",IF(ISNUMBER(I6269),SIGN('Z-Score Calc'!I6269)*I6269-$N$1,""),""))</f>
        <v/>
      </c>
    </row>
    <row r="6270">
      <c r="A6270" s="5" t="n">
        <v>44000</v>
      </c>
      <c r="B6270">
        <f>'Z-Score Calc'!J6270</f>
        <v/>
      </c>
      <c r="C6270" t="inlineStr">
        <is>
          <t>TRIGGER</t>
        </is>
      </c>
      <c r="D6270" s="7" t="n">
        <v>0.7282104158819585</v>
      </c>
      <c r="E6270" t="inlineStr">
        <is>
          <t>LONG</t>
        </is>
      </c>
      <c r="F6270" t="inlineStr">
        <is>
          <t>IS</t>
        </is>
      </c>
      <c r="G6270" s="9" t="n">
        <v>107.0059967041016</v>
      </c>
      <c r="H6270" s="9" t="n">
        <v>106.8310012817383</v>
      </c>
      <c r="I6270" s="8">
        <f>IF(AND(ISNUMBER(G6270),ISNUMBER(H6270)),H6270/G6270-1,"")</f>
        <v/>
      </c>
      <c r="J6270" s="8" t="n">
        <v>-0.001714844375999424</v>
      </c>
      <c r="K6270" s="8">
        <f>IF(ISNA(B6270),"",IF(B6270="TRIGGER",IF(ISNUMBER(I6270),SIGN('Z-Score Calc'!I6270)*I6270-$N$1,""),""))</f>
        <v/>
      </c>
    </row>
    <row r="6271">
      <c r="A6271" s="5" t="n">
        <v>44007</v>
      </c>
      <c r="B6271">
        <f>'Z-Score Calc'!J6271</f>
        <v/>
      </c>
      <c r="C6271" t="inlineStr">
        <is>
          <t>TRIGGER</t>
        </is>
      </c>
      <c r="D6271" s="7" t="n">
        <v>0.612673859616403</v>
      </c>
      <c r="E6271" t="inlineStr">
        <is>
          <t>LONG</t>
        </is>
      </c>
      <c r="F6271" t="inlineStr">
        <is>
          <t>IS</t>
        </is>
      </c>
      <c r="G6271" s="9" t="n">
        <v>107.1549987792969</v>
      </c>
      <c r="H6271" s="9" t="n">
        <v>107.2180023193359</v>
      </c>
      <c r="I6271" s="8">
        <f>IF(AND(ISNUMBER(G6271),ISNUMBER(H6271)),H6271/G6271-1,"")</f>
        <v/>
      </c>
      <c r="J6271" s="8" t="n">
        <v>0.0005085016187568415</v>
      </c>
      <c r="K6271" s="8">
        <f>IF(ISNA(B6271),"",IF(B6271="TRIGGER",IF(ISNUMBER(I6271),SIGN('Z-Score Calc'!I6271)*I6271-$N$1,""),""))</f>
        <v/>
      </c>
    </row>
    <row r="6272">
      <c r="A6272" s="5" t="n">
        <v>44014</v>
      </c>
      <c r="B6272">
        <f>'Z-Score Calc'!J6272</f>
        <v/>
      </c>
      <c r="C6272" t="inlineStr"/>
      <c r="D6272" s="7" t="n">
        <v>0.1726091007108253</v>
      </c>
      <c r="E6272" t="inlineStr"/>
      <c r="F6272" t="inlineStr">
        <is>
          <t>IS</t>
        </is>
      </c>
      <c r="G6272" s="9" t="n">
        <v>107.4970016479492</v>
      </c>
      <c r="H6272" s="9" t="n">
        <v>107.5790023803711</v>
      </c>
      <c r="I6272" s="8">
        <f>IF(AND(ISNUMBER(G6272),ISNUMBER(H6272)),H6272/G6272-1,"")</f>
        <v/>
      </c>
      <c r="J6272" s="8" t="n">
        <v>0.0006833539950602775</v>
      </c>
      <c r="K6272" s="8">
        <f>IF(ISNA(B6272),"",IF(B6272="TRIGGER",IF(ISNUMBER(I6272),SIGN('Z-Score Calc'!I6272)*I6272-$N$1,""),""))</f>
        <v/>
      </c>
    </row>
    <row r="6273">
      <c r="A6273" s="5" t="n">
        <v>44021</v>
      </c>
      <c r="B6273">
        <f>'Z-Score Calc'!J6273</f>
        <v/>
      </c>
      <c r="C6273" t="inlineStr"/>
      <c r="D6273" s="7" t="n">
        <v>-0.3687388792730948</v>
      </c>
      <c r="E6273" t="inlineStr"/>
      <c r="F6273" t="inlineStr">
        <is>
          <t>IS</t>
        </is>
      </c>
      <c r="G6273" s="9" t="n">
        <v>107.2360000610352</v>
      </c>
      <c r="H6273" s="9" t="n">
        <v>106.9100036621094</v>
      </c>
      <c r="I6273" s="8">
        <f>IF(AND(ISNUMBER(G6273),ISNUMBER(H6273)),H6273/G6273-1,"")</f>
        <v/>
      </c>
      <c r="J6273" s="8" t="n">
        <v>0.002960525497903511</v>
      </c>
      <c r="K6273" s="8">
        <f>IF(ISNA(B6273),"",IF(B6273="TRIGGER",IF(ISNUMBER(I6273),SIGN('Z-Score Calc'!I6273)*I6273-$N$1,""),""))</f>
        <v/>
      </c>
    </row>
    <row r="6274">
      <c r="A6274" s="5" t="n">
        <v>44028</v>
      </c>
      <c r="B6274">
        <f>'Z-Score Calc'!J6274</f>
        <v/>
      </c>
      <c r="C6274" t="inlineStr"/>
      <c r="D6274" s="7" t="n">
        <v>0.08421228905410003</v>
      </c>
      <c r="E6274" t="inlineStr"/>
      <c r="F6274" t="inlineStr">
        <is>
          <t>IS</t>
        </is>
      </c>
      <c r="G6274" s="9" t="n">
        <v>107.2779998779297</v>
      </c>
      <c r="H6274" s="9" t="n">
        <v>107.0899963378906</v>
      </c>
      <c r="I6274" s="8">
        <f>IF(AND(ISNUMBER(G6274),ISNUMBER(H6274)),H6274/G6274-1,"")</f>
        <v/>
      </c>
      <c r="J6274" s="8" t="n">
        <v>-0.001831954028051451</v>
      </c>
      <c r="K6274" s="8">
        <f>IF(ISNA(B6274),"",IF(B6274="TRIGGER",IF(ISNUMBER(I6274),SIGN('Z-Score Calc'!I6274)*I6274-$N$1,""),""))</f>
        <v/>
      </c>
    </row>
    <row r="6275">
      <c r="A6275" s="5" t="n">
        <v>44035</v>
      </c>
      <c r="B6275">
        <f>'Z-Score Calc'!J6275</f>
        <v/>
      </c>
      <c r="C6275" t="inlineStr"/>
      <c r="D6275" s="7" t="n">
        <v>0.3534215091473827</v>
      </c>
      <c r="E6275" t="inlineStr"/>
      <c r="F6275" t="inlineStr">
        <is>
          <t>IS</t>
        </is>
      </c>
      <c r="G6275" s="9" t="n">
        <v>106.8379974365234</v>
      </c>
      <c r="H6275" s="9" t="n">
        <v>105.9929962158203</v>
      </c>
      <c r="I6275" s="8">
        <f>IF(AND(ISNUMBER(G6275),ISNUMBER(H6275)),H6275/G6275-1,"")</f>
        <v/>
      </c>
      <c r="J6275" s="8" t="n">
        <v>-0.007988647301876737</v>
      </c>
      <c r="K6275" s="8">
        <f>IF(ISNA(B6275),"",IF(B6275="TRIGGER",IF(ISNUMBER(I6275),SIGN('Z-Score Calc'!I6275)*I6275-$N$1,""),""))</f>
        <v/>
      </c>
    </row>
    <row r="6276">
      <c r="A6276" s="5" t="n">
        <v>44042</v>
      </c>
      <c r="B6276">
        <f>'Z-Score Calc'!J6276</f>
        <v/>
      </c>
      <c r="C6276" t="inlineStr"/>
      <c r="D6276" s="7" t="n">
        <v>-0.1867914834339457</v>
      </c>
      <c r="E6276" t="inlineStr"/>
      <c r="F6276" t="inlineStr">
        <is>
          <t>IS</t>
        </is>
      </c>
      <c r="G6276" s="9" t="n">
        <v>104.6829986572266</v>
      </c>
      <c r="H6276" s="9" t="n">
        <v>105.8659973144531</v>
      </c>
      <c r="I6276" s="8">
        <f>IF(AND(ISNUMBER(G6276),ISNUMBER(H6276)),H6276/G6276-1,"")</f>
        <v/>
      </c>
      <c r="J6276" s="8" t="n">
        <v>-0.01138023638254291</v>
      </c>
      <c r="K6276" s="8">
        <f>IF(ISNA(B6276),"",IF(B6276="TRIGGER",IF(ISNUMBER(I6276),SIGN('Z-Score Calc'!I6276)*I6276-$N$1,""),""))</f>
        <v/>
      </c>
    </row>
    <row r="6277">
      <c r="A6277" s="5" t="n">
        <v>44049</v>
      </c>
      <c r="B6277">
        <f>'Z-Score Calc'!J6277</f>
        <v/>
      </c>
      <c r="C6277" t="inlineStr">
        <is>
          <t>TRIGGER</t>
        </is>
      </c>
      <c r="D6277" s="7" t="n">
        <v>-1.058516257991019</v>
      </c>
      <c r="E6277" t="inlineStr">
        <is>
          <t>SHORT</t>
        </is>
      </c>
      <c r="F6277" t="inlineStr">
        <is>
          <t>IS</t>
        </is>
      </c>
      <c r="G6277" s="9" t="n">
        <v>105.5810012817383</v>
      </c>
      <c r="H6277" s="9" t="n">
        <v>105.8499984741211</v>
      </c>
      <c r="I6277" s="8">
        <f>IF(AND(ISNUMBER(G6277),ISNUMBER(H6277)),H6277/G6277-1,"")</f>
        <v/>
      </c>
      <c r="J6277" s="8" t="n">
        <v>-0.002627245066189364</v>
      </c>
      <c r="K6277" s="8">
        <f>IF(ISNA(B6277),"",IF(B6277="TRIGGER",IF(ISNUMBER(I6277),SIGN('Z-Score Calc'!I6277)*I6277-$N$1,""),""))</f>
        <v/>
      </c>
    </row>
    <row r="6278">
      <c r="A6278" s="5" t="n">
        <v>44056</v>
      </c>
      <c r="B6278">
        <f>'Z-Score Calc'!J6278</f>
        <v/>
      </c>
      <c r="C6278" t="inlineStr">
        <is>
          <t>TRIGGER</t>
        </is>
      </c>
      <c r="D6278" s="7" t="n">
        <v>-0.7599594101683181</v>
      </c>
      <c r="E6278" t="inlineStr">
        <is>
          <t>SHORT</t>
        </is>
      </c>
      <c r="F6278" t="inlineStr">
        <is>
          <t>IS</t>
        </is>
      </c>
      <c r="G6278" s="9" t="n">
        <v>106.9860000610352</v>
      </c>
      <c r="H6278" s="9" t="n">
        <v>106.5540008544922</v>
      </c>
      <c r="I6278" s="8">
        <f>IF(AND(ISNUMBER(G6278),ISNUMBER(H6278)),H6278/G6278-1,"")</f>
        <v/>
      </c>
      <c r="J6278" s="8" t="n">
        <v>0.003958439291565942</v>
      </c>
      <c r="K6278" s="8">
        <f>IF(ISNA(B6278),"",IF(B6278="TRIGGER",IF(ISNUMBER(I6278),SIGN('Z-Score Calc'!I6278)*I6278-$N$1,""),""))</f>
        <v/>
      </c>
    </row>
    <row r="6279">
      <c r="A6279" s="5" t="n">
        <v>44063</v>
      </c>
      <c r="B6279">
        <f>'Z-Score Calc'!J6279</f>
        <v/>
      </c>
      <c r="C6279" t="inlineStr">
        <is>
          <t>TRIGGER</t>
        </is>
      </c>
      <c r="D6279" s="7" t="n">
        <v>0.6266388129927575</v>
      </c>
      <c r="E6279" t="inlineStr">
        <is>
          <t>LONG</t>
        </is>
      </c>
      <c r="F6279" t="inlineStr">
        <is>
          <t>IS</t>
        </is>
      </c>
      <c r="G6279" s="9" t="n">
        <v>105.6650009155273</v>
      </c>
      <c r="H6279" s="9" t="n">
        <v>105.8769989013672</v>
      </c>
      <c r="I6279" s="8">
        <f>IF(AND(ISNUMBER(G6279),ISNUMBER(H6279)),H6279/G6279-1,"")</f>
        <v/>
      </c>
      <c r="J6279" s="8" t="n">
        <v>0.001926856922768751</v>
      </c>
      <c r="K6279" s="8">
        <f>IF(ISNA(B6279),"",IF(B6279="TRIGGER",IF(ISNUMBER(I6279),SIGN('Z-Score Calc'!I6279)*I6279-$N$1,""),""))</f>
        <v/>
      </c>
    </row>
    <row r="6280">
      <c r="A6280" s="5" t="n">
        <v>44070</v>
      </c>
      <c r="B6280">
        <f>'Z-Score Calc'!J6280</f>
        <v/>
      </c>
      <c r="C6280" t="inlineStr"/>
      <c r="D6280" s="7" t="n">
        <v>-0.09244435704377446</v>
      </c>
      <c r="E6280" t="inlineStr"/>
      <c r="F6280" t="inlineStr">
        <is>
          <t>IS</t>
        </is>
      </c>
      <c r="G6280" s="9" t="n">
        <v>106.6370010375977</v>
      </c>
      <c r="H6280" s="9" t="n">
        <v>105.5350036621094</v>
      </c>
      <c r="I6280" s="8">
        <f>IF(AND(ISNUMBER(G6280),ISNUMBER(H6280)),H6280/G6280-1,"")</f>
        <v/>
      </c>
      <c r="J6280" s="8" t="n">
        <v>0.0102546346739786</v>
      </c>
      <c r="K6280" s="8">
        <f>IF(ISNA(B6280),"",IF(B6280="TRIGGER",IF(ISNUMBER(I6280),SIGN('Z-Score Calc'!I6280)*I6280-$N$1,""),""))</f>
        <v/>
      </c>
    </row>
    <row r="6281">
      <c r="A6281" s="5" t="n">
        <v>44077</v>
      </c>
      <c r="B6281">
        <f>'Z-Score Calc'!J6281</f>
        <v/>
      </c>
      <c r="C6281" t="inlineStr"/>
      <c r="D6281" s="7" t="n">
        <v>-0.4003500880152993</v>
      </c>
      <c r="E6281" t="inlineStr"/>
      <c r="F6281" t="inlineStr">
        <is>
          <t>IS</t>
        </is>
      </c>
      <c r="G6281" s="9" t="n">
        <v>106.0859985351562</v>
      </c>
      <c r="H6281" s="9" t="n">
        <v>106.3109970092773</v>
      </c>
      <c r="I6281" s="8">
        <f>IF(AND(ISNUMBER(G6281),ISNUMBER(H6281)),H6281/G6281-1,"")</f>
        <v/>
      </c>
      <c r="J6281" s="8" t="n">
        <v>-0.002200371200384942</v>
      </c>
      <c r="K6281" s="8">
        <f>IF(ISNA(B6281),"",IF(B6281="TRIGGER",IF(ISNUMBER(I6281),SIGN('Z-Score Calc'!I6281)*I6281-$N$1,""),""))</f>
        <v/>
      </c>
    </row>
    <row r="6282">
      <c r="A6282" s="5" t="n">
        <v>44084</v>
      </c>
      <c r="B6282">
        <f>'Z-Score Calc'!J6282</f>
        <v/>
      </c>
      <c r="C6282" t="inlineStr"/>
      <c r="D6282" s="7" t="n">
        <v>0.04056397966472922</v>
      </c>
      <c r="E6282" t="inlineStr"/>
      <c r="F6282" t="inlineStr">
        <is>
          <t>IS</t>
        </is>
      </c>
      <c r="G6282" s="9" t="n">
        <v>106.1429977416992</v>
      </c>
      <c r="H6282" s="9" t="n">
        <v>106.1449966430664</v>
      </c>
      <c r="I6282" s="8">
        <f>IF(AND(ISNUMBER(G6282),ISNUMBER(H6282)),H6282/G6282-1,"")</f>
        <v/>
      </c>
      <c r="J6282" s="8" t="n">
        <v>-6.063263728703795e-05</v>
      </c>
      <c r="K6282" s="8">
        <f>IF(ISNA(B6282),"",IF(B6282="TRIGGER",IF(ISNUMBER(I6282),SIGN('Z-Score Calc'!I6282)*I6282-$N$1,""),""))</f>
        <v/>
      </c>
    </row>
    <row r="6283">
      <c r="A6283" s="5" t="n">
        <v>44091</v>
      </c>
      <c r="B6283">
        <f>'Z-Score Calc'!J6283</f>
        <v/>
      </c>
      <c r="C6283" t="inlineStr"/>
      <c r="D6283" s="7" t="n">
        <v>-0.07487343908226872</v>
      </c>
      <c r="E6283" t="inlineStr"/>
      <c r="F6283" t="inlineStr">
        <is>
          <t>IS</t>
        </is>
      </c>
      <c r="G6283" s="9" t="n">
        <v>104.697998046875</v>
      </c>
      <c r="H6283" s="9" t="n">
        <v>104.5370025634766</v>
      </c>
      <c r="I6283" s="8">
        <f>IF(AND(ISNUMBER(G6283),ISNUMBER(H6283)),H6283/G6283-1,"")</f>
        <v/>
      </c>
      <c r="J6283" s="8" t="n">
        <v>0.001458248310350819</v>
      </c>
      <c r="K6283" s="8">
        <f>IF(ISNA(B6283),"",IF(B6283="TRIGGER",IF(ISNUMBER(I6283),SIGN('Z-Score Calc'!I6283)*I6283-$N$1,""),""))</f>
        <v/>
      </c>
    </row>
    <row r="6284">
      <c r="A6284" s="5" t="n">
        <v>44098</v>
      </c>
      <c r="B6284">
        <f>'Z-Score Calc'!J6284</f>
        <v/>
      </c>
      <c r="C6284" t="inlineStr"/>
      <c r="D6284" s="7" t="n">
        <v>0.00779744309415197</v>
      </c>
      <c r="E6284" t="inlineStr"/>
      <c r="F6284" t="inlineStr">
        <is>
          <t>IS</t>
        </is>
      </c>
      <c r="G6284" s="9" t="n">
        <v>105.4349975585938</v>
      </c>
      <c r="H6284" s="9" t="n">
        <v>105.5739974975586</v>
      </c>
      <c r="I6284" s="8">
        <f>IF(AND(ISNUMBER(G6284),ISNUMBER(H6284)),H6284/G6284-1,"")</f>
        <v/>
      </c>
      <c r="J6284" s="8" t="n">
        <v>0.001238882456745661</v>
      </c>
      <c r="K6284" s="8">
        <f>IF(ISNA(B6284),"",IF(B6284="TRIGGER",IF(ISNUMBER(I6284),SIGN('Z-Score Calc'!I6284)*I6284-$N$1,""),""))</f>
        <v/>
      </c>
    </row>
    <row r="6285">
      <c r="A6285" s="5" t="n">
        <v>44105</v>
      </c>
      <c r="B6285">
        <f>'Z-Score Calc'!J6285</f>
        <v/>
      </c>
      <c r="C6285" t="inlineStr"/>
      <c r="D6285" s="7" t="n">
        <v>-0.169985535101375</v>
      </c>
      <c r="E6285" t="inlineStr"/>
      <c r="F6285" t="inlineStr">
        <is>
          <t>IS</t>
        </is>
      </c>
      <c r="G6285" s="9" t="n">
        <v>105.5429992675781</v>
      </c>
      <c r="H6285" s="9" t="n">
        <v>105.5100021362305</v>
      </c>
      <c r="I6285" s="8">
        <f>IF(AND(ISNUMBER(G6285),ISNUMBER(H6285)),H6285/G6285-1,"")</f>
        <v/>
      </c>
      <c r="J6285" s="8" t="n">
        <v>0.0002331768001915492</v>
      </c>
      <c r="K6285" s="8">
        <f>IF(ISNA(B6285),"",IF(B6285="TRIGGER",IF(ISNUMBER(I6285),SIGN('Z-Score Calc'!I6285)*I6285-$N$1,""),""))</f>
        <v/>
      </c>
    </row>
    <row r="6286">
      <c r="A6286" s="5" t="n">
        <v>44112</v>
      </c>
      <c r="B6286">
        <f>'Z-Score Calc'!J6286</f>
        <v/>
      </c>
      <c r="C6286" t="inlineStr"/>
      <c r="D6286" s="7" t="n">
        <v>-0.03304450994481796</v>
      </c>
      <c r="E6286" t="inlineStr"/>
      <c r="F6286" t="inlineStr">
        <is>
          <t>IS</t>
        </is>
      </c>
      <c r="G6286" s="9" t="n">
        <v>106.0179977416992</v>
      </c>
      <c r="H6286" s="9" t="n">
        <v>105.6320037841797</v>
      </c>
      <c r="I6286" s="8">
        <f>IF(AND(ISNUMBER(G6286),ISNUMBER(H6286)),H6286/G6286-1,"")</f>
        <v/>
      </c>
      <c r="J6286" s="8" t="n">
        <v>0.003561369460010423</v>
      </c>
      <c r="K6286" s="8">
        <f>IF(ISNA(B6286),"",IF(B6286="TRIGGER",IF(ISNUMBER(I6286),SIGN('Z-Score Calc'!I6286)*I6286-$N$1,""),""))</f>
        <v/>
      </c>
    </row>
    <row r="6287">
      <c r="A6287" s="5" t="n">
        <v>44119</v>
      </c>
      <c r="B6287">
        <f>'Z-Score Calc'!J6287</f>
        <v/>
      </c>
      <c r="C6287" t="inlineStr"/>
      <c r="D6287" s="7" t="n">
        <v>0.1868451512894804</v>
      </c>
      <c r="E6287" t="inlineStr"/>
      <c r="F6287" t="inlineStr">
        <is>
          <t>IS</t>
        </is>
      </c>
      <c r="G6287" s="9" t="n">
        <v>105.3600006103516</v>
      </c>
      <c r="H6287" s="9" t="n">
        <v>105.427001953125</v>
      </c>
      <c r="I6287" s="8">
        <f>IF(AND(ISNUMBER(G6287),ISNUMBER(H6287)),H6287/G6287-1,"")</f>
        <v/>
      </c>
      <c r="J6287" s="8" t="n">
        <v>0.0005564629070639272</v>
      </c>
      <c r="K6287" s="8">
        <f>IF(ISNA(B6287),"",IF(B6287="TRIGGER",IF(ISNUMBER(I6287),SIGN('Z-Score Calc'!I6287)*I6287-$N$1,""),""))</f>
        <v/>
      </c>
    </row>
    <row r="6288">
      <c r="A6288" s="5" t="n">
        <v>44126</v>
      </c>
      <c r="B6288">
        <f>'Z-Score Calc'!J6288</f>
        <v/>
      </c>
      <c r="C6288" t="inlineStr"/>
      <c r="D6288" s="7" t="n">
        <v>-0.4200303168098671</v>
      </c>
      <c r="E6288" t="inlineStr"/>
      <c r="F6288" t="inlineStr">
        <is>
          <t>IS</t>
        </is>
      </c>
      <c r="G6288" s="9" t="n">
        <v>104.9209976196289</v>
      </c>
      <c r="H6288" s="9" t="n">
        <v>104.6829986572266</v>
      </c>
      <c r="I6288" s="8">
        <f>IF(AND(ISNUMBER(G6288),ISNUMBER(H6288)),H6288/G6288-1,"")</f>
        <v/>
      </c>
      <c r="J6288" s="8" t="n">
        <v>0.002188898717593003</v>
      </c>
      <c r="K6288" s="8">
        <f>IF(ISNA(B6288),"",IF(B6288="TRIGGER",IF(ISNUMBER(I6288),SIGN('Z-Score Calc'!I6288)*I6288-$N$1,""),""))</f>
        <v/>
      </c>
    </row>
    <row r="6289">
      <c r="A6289" s="5" t="n">
        <v>44133</v>
      </c>
      <c r="B6289">
        <f>'Z-Score Calc'!J6289</f>
        <v/>
      </c>
      <c r="C6289" t="inlineStr"/>
      <c r="D6289" s="7" t="n">
        <v>-0.2153679575020025</v>
      </c>
      <c r="E6289" t="inlineStr"/>
      <c r="F6289" t="inlineStr">
        <is>
          <t>IS</t>
        </is>
      </c>
      <c r="G6289" s="9" t="n">
        <v>104.3150024414062</v>
      </c>
      <c r="H6289" s="9" t="n">
        <v>104.5540008544922</v>
      </c>
      <c r="I6289" s="8">
        <f>IF(AND(ISNUMBER(G6289),ISNUMBER(H6289)),H6289/G6289-1,"")</f>
        <v/>
      </c>
      <c r="J6289" s="8" t="n">
        <v>-0.002370586946093133</v>
      </c>
      <c r="K6289" s="8">
        <f>IF(ISNA(B6289),"",IF(B6289="TRIGGER",IF(ISNUMBER(I6289),SIGN('Z-Score Calc'!I6289)*I6289-$N$1,""),""))</f>
        <v/>
      </c>
    </row>
    <row r="6290">
      <c r="A6290" s="5" t="n">
        <v>44140</v>
      </c>
      <c r="B6290">
        <f>'Z-Score Calc'!J6290</f>
        <v/>
      </c>
      <c r="C6290" t="inlineStr"/>
      <c r="D6290" s="7" t="n">
        <v>-0.03582845746706161</v>
      </c>
      <c r="E6290" t="inlineStr"/>
      <c r="F6290" t="inlineStr">
        <is>
          <t>IS</t>
        </is>
      </c>
      <c r="G6290" s="9" t="n">
        <v>104.4380035400391</v>
      </c>
      <c r="H6290" s="9" t="n">
        <v>103.6029968261719</v>
      </c>
      <c r="I6290" s="8">
        <f>IF(AND(ISNUMBER(G6290),ISNUMBER(H6290)),H6290/G6290-1,"")</f>
        <v/>
      </c>
      <c r="J6290" s="8" t="n">
        <v>0.007915773392874328</v>
      </c>
      <c r="K6290" s="8">
        <f>IF(ISNA(B6290),"",IF(B6290="TRIGGER",IF(ISNUMBER(I6290),SIGN('Z-Score Calc'!I6290)*I6290-$N$1,""),""))</f>
        <v/>
      </c>
    </row>
    <row r="6291">
      <c r="A6291" s="5" t="n">
        <v>44147</v>
      </c>
      <c r="B6291">
        <f>'Z-Score Calc'!J6291</f>
        <v/>
      </c>
      <c r="C6291" t="inlineStr"/>
      <c r="D6291" s="7" t="n">
        <v>-0.2235817263516258</v>
      </c>
      <c r="E6291" t="inlineStr"/>
      <c r="F6291" t="inlineStr">
        <is>
          <t>IS</t>
        </is>
      </c>
      <c r="G6291" s="9" t="n">
        <v>105.4150009155273</v>
      </c>
      <c r="H6291" s="9" t="n">
        <v>105.0899963378906</v>
      </c>
      <c r="I6291" s="8">
        <f>IF(AND(ISNUMBER(G6291),ISNUMBER(H6291)),H6291/G6291-1,"")</f>
        <v/>
      </c>
      <c r="J6291" s="8" t="n">
        <v>0.00300363130250383</v>
      </c>
      <c r="K6291" s="8">
        <f>IF(ISNA(B6291),"",IF(B6291="TRIGGER",IF(ISNUMBER(I6291),SIGN('Z-Score Calc'!I6291)*I6291-$N$1,""),""))</f>
        <v/>
      </c>
    </row>
    <row r="6292">
      <c r="A6292" s="5" t="n">
        <v>44154</v>
      </c>
      <c r="B6292">
        <f>'Z-Score Calc'!J6292</f>
        <v/>
      </c>
      <c r="C6292" t="inlineStr"/>
      <c r="D6292" s="7" t="n">
        <v>0.03178799741457939</v>
      </c>
      <c r="E6292" t="inlineStr"/>
      <c r="F6292" t="inlineStr">
        <is>
          <t>IS</t>
        </is>
      </c>
      <c r="G6292" s="9" t="n">
        <v>103.8939971923828</v>
      </c>
      <c r="H6292" s="9" t="n">
        <v>103.8249969482422</v>
      </c>
      <c r="I6292" s="8">
        <f>IF(AND(ISNUMBER(G6292),ISNUMBER(H6292)),H6292/G6292-1,"")</f>
        <v/>
      </c>
      <c r="J6292" s="8" t="n">
        <v>-0.0007436056087653841</v>
      </c>
      <c r="K6292" s="8">
        <f>IF(ISNA(B6292),"",IF(B6292="TRIGGER",IF(ISNUMBER(I6292),SIGN('Z-Score Calc'!I6292)*I6292-$N$1,""),""))</f>
        <v/>
      </c>
    </row>
    <row r="6293">
      <c r="A6293" s="5" t="n">
        <v>44160</v>
      </c>
      <c r="B6293">
        <f>'Z-Score Calc'!J6293</f>
        <v/>
      </c>
      <c r="C6293" t="inlineStr"/>
      <c r="D6293" s="7" t="n">
        <v>0.08616671469951113</v>
      </c>
      <c r="E6293" t="inlineStr"/>
      <c r="F6293" t="inlineStr">
        <is>
          <t>IS</t>
        </is>
      </c>
      <c r="G6293" s="9" t="n">
        <v>104.5130004882812</v>
      </c>
      <c r="H6293" s="9" t="n">
        <v>104.4000015258789</v>
      </c>
      <c r="I6293" s="8">
        <f>IF(AND(ISNUMBER(G6293),ISNUMBER(H6293)),H6293/G6293-1,"")</f>
        <v/>
      </c>
      <c r="J6293" s="8" t="n">
        <v>-0.00116066006805413</v>
      </c>
      <c r="K6293" s="8">
        <f>IF(ISNA(B6293),"",IF(B6293="TRIGGER",IF(ISNUMBER(I6293),SIGN('Z-Score Calc'!I6293)*I6293-$N$1,""),""))</f>
        <v/>
      </c>
    </row>
    <row r="6294">
      <c r="A6294" s="5" t="n">
        <v>44168</v>
      </c>
      <c r="B6294">
        <f>'Z-Score Calc'!J6294</f>
        <v/>
      </c>
      <c r="C6294" t="inlineStr"/>
      <c r="D6294" s="7" t="n">
        <v>-0.379479014267783</v>
      </c>
      <c r="E6294" t="inlineStr"/>
      <c r="F6294" t="inlineStr">
        <is>
          <t>IS</t>
        </is>
      </c>
      <c r="G6294" s="9" t="n">
        <v>104.4580001831055</v>
      </c>
      <c r="H6294" s="9" t="n">
        <v>103.822998046875</v>
      </c>
      <c r="I6294" s="8">
        <f>IF(AND(ISNUMBER(G6294),ISNUMBER(H6294)),H6294/G6294-1,"")</f>
        <v/>
      </c>
      <c r="J6294" s="8" t="n">
        <v>0.005999553905520007</v>
      </c>
      <c r="K6294" s="8">
        <f>IF(ISNA(B6294),"",IF(B6294="TRIGGER",IF(ISNUMBER(I6294),SIGN('Z-Score Calc'!I6294)*I6294-$N$1,""),""))</f>
        <v/>
      </c>
    </row>
    <row r="6295">
      <c r="A6295" s="5" t="n">
        <v>44175</v>
      </c>
      <c r="B6295">
        <f>'Z-Score Calc'!J6295</f>
        <v/>
      </c>
      <c r="C6295" t="inlineStr"/>
      <c r="D6295" s="7" t="n">
        <v>0.4233424390492853</v>
      </c>
      <c r="E6295" t="inlineStr"/>
      <c r="F6295" t="inlineStr">
        <is>
          <t>IS</t>
        </is>
      </c>
      <c r="G6295" s="9" t="n">
        <v>104.2720031738281</v>
      </c>
      <c r="H6295" s="9" t="n">
        <v>104.181999206543</v>
      </c>
      <c r="I6295" s="8">
        <f>IF(AND(ISNUMBER(G6295),ISNUMBER(H6295)),H6295/G6295-1,"")</f>
        <v/>
      </c>
      <c r="J6295" s="8" t="n">
        <v>-0.0009426300190738856</v>
      </c>
      <c r="K6295" s="8">
        <f>IF(ISNA(B6295),"",IF(B6295="TRIGGER",IF(ISNUMBER(I6295),SIGN('Z-Score Calc'!I6295)*I6295-$N$1,""),""))</f>
        <v/>
      </c>
    </row>
    <row r="6296">
      <c r="A6296" s="5" t="n">
        <v>44182</v>
      </c>
      <c r="B6296">
        <f>'Z-Score Calc'!J6296</f>
        <v/>
      </c>
      <c r="C6296" t="inlineStr"/>
      <c r="D6296" s="7" t="n">
        <v>0.2417162146220957</v>
      </c>
      <c r="E6296" t="inlineStr"/>
      <c r="F6296" t="inlineStr">
        <is>
          <t>IS</t>
        </is>
      </c>
      <c r="G6296" s="9" t="n">
        <v>103.4749984741211</v>
      </c>
      <c r="H6296" s="9" t="n">
        <v>103.1309967041016</v>
      </c>
      <c r="I6296" s="8">
        <f>IF(AND(ISNUMBER(G6296),ISNUMBER(H6296)),H6296/G6296-1,"")</f>
        <v/>
      </c>
      <c r="J6296" s="8" t="n">
        <v>-0.003403956457658651</v>
      </c>
      <c r="K6296" s="8">
        <f>IF(ISNA(B6296),"",IF(B6296="TRIGGER",IF(ISNUMBER(I6296),SIGN('Z-Score Calc'!I6296)*I6296-$N$1,""),""))</f>
        <v/>
      </c>
    </row>
    <row r="6297">
      <c r="A6297" s="5" t="n">
        <v>44188</v>
      </c>
      <c r="B6297">
        <f>'Z-Score Calc'!J6297</f>
        <v/>
      </c>
      <c r="C6297" t="inlineStr"/>
      <c r="D6297" s="7" t="n">
        <v>-0.4620276965549844</v>
      </c>
      <c r="E6297" t="inlineStr"/>
      <c r="F6297" t="inlineStr">
        <is>
          <t>IS</t>
        </is>
      </c>
      <c r="G6297" s="9" t="n">
        <v>103.5339965820312</v>
      </c>
      <c r="H6297" s="9" t="n">
        <v>103.552001953125</v>
      </c>
      <c r="I6297" s="8">
        <f>IF(AND(ISNUMBER(G6297),ISNUMBER(H6297)),H6297/G6297-1,"")</f>
        <v/>
      </c>
      <c r="J6297" s="8" t="n">
        <v>-0.0002533726068230978</v>
      </c>
      <c r="K6297" s="8">
        <f>IF(ISNA(B6297),"",IF(B6297="TRIGGER",IF(ISNUMBER(I6297),SIGN('Z-Score Calc'!I6297)*I6297-$N$1,""),""))</f>
        <v/>
      </c>
    </row>
    <row r="6298">
      <c r="A6298" s="5" t="n">
        <v>44196</v>
      </c>
      <c r="B6298">
        <f>'Z-Score Calc'!J6298</f>
        <v/>
      </c>
      <c r="C6298" t="inlineStr"/>
      <c r="D6298" s="7" t="n">
        <v>-0.3093217667289602</v>
      </c>
      <c r="E6298" t="inlineStr"/>
      <c r="F6298" t="inlineStr">
        <is>
          <t>IS</t>
        </is>
      </c>
      <c r="G6298" s="9" t="n">
        <v>103.1210021972656</v>
      </c>
      <c r="H6298" s="9" t="n">
        <v>103.2259979248047</v>
      </c>
      <c r="I6298" s="8">
        <f>IF(AND(ISNUMBER(G6298),ISNUMBER(H6298)),H6298/G6298-1,"")</f>
        <v/>
      </c>
      <c r="J6298" s="8" t="n">
        <v>-0.001097644651713557</v>
      </c>
      <c r="K6298" s="8">
        <f>IF(ISNA(B6298),"",IF(B6298="TRIGGER",IF(ISNUMBER(I6298),SIGN('Z-Score Calc'!I6298)*I6298-$N$1,""),""))</f>
        <v/>
      </c>
    </row>
    <row r="6299">
      <c r="A6299" s="5" t="n">
        <v>44203</v>
      </c>
      <c r="B6299">
        <f>'Z-Score Calc'!J6299</f>
        <v/>
      </c>
      <c r="C6299" t="inlineStr"/>
      <c r="D6299" s="7" t="n">
        <v>-0.1694210072457431</v>
      </c>
      <c r="E6299" t="inlineStr"/>
      <c r="F6299" t="inlineStr">
        <is>
          <t>IS</t>
        </is>
      </c>
      <c r="G6299" s="9" t="n">
        <v>103.0240020751953</v>
      </c>
      <c r="H6299" s="9" t="n">
        <v>103.7900009155273</v>
      </c>
      <c r="I6299" s="8">
        <f>IF(AND(ISNUMBER(G6299),ISNUMBER(H6299)),H6299/G6299-1,"")</f>
        <v/>
      </c>
      <c r="J6299" s="8" t="n">
        <v>-0.00751461412530383</v>
      </c>
      <c r="K6299" s="8">
        <f>IF(ISNA(B6299),"",IF(B6299="TRIGGER",IF(ISNUMBER(I6299),SIGN('Z-Score Calc'!I6299)*I6299-$N$1,""),""))</f>
        <v/>
      </c>
    </row>
    <row r="6300">
      <c r="A6300" s="5" t="n">
        <v>44210</v>
      </c>
      <c r="B6300">
        <f>'Z-Score Calc'!J6300</f>
        <v/>
      </c>
      <c r="C6300" t="inlineStr">
        <is>
          <t>TRIGGER</t>
        </is>
      </c>
      <c r="D6300" s="7" t="n">
        <v>0.6048751104972856</v>
      </c>
      <c r="E6300" t="inlineStr">
        <is>
          <t>LONG</t>
        </is>
      </c>
      <c r="F6300" t="inlineStr">
        <is>
          <t>IS</t>
        </is>
      </c>
      <c r="G6300" s="9" t="n">
        <v>103.8369979858398</v>
      </c>
      <c r="H6300" s="9" t="n">
        <v>103.8280029296875</v>
      </c>
      <c r="I6300" s="8">
        <f>IF(AND(ISNUMBER(G6300),ISNUMBER(H6300)),H6300/G6300-1,"")</f>
        <v/>
      </c>
      <c r="J6300" s="8" t="n">
        <v>-0.0001660914890211128</v>
      </c>
      <c r="K6300" s="8">
        <f>IF(ISNA(B6300),"",IF(B6300="TRIGGER",IF(ISNUMBER(I6300),SIGN('Z-Score Calc'!I6300)*I6300-$N$1,""),""))</f>
        <v/>
      </c>
    </row>
    <row r="6301">
      <c r="A6301" s="5" t="n">
        <v>44217</v>
      </c>
      <c r="B6301">
        <f>'Z-Score Calc'!J6301</f>
        <v/>
      </c>
      <c r="C6301" t="inlineStr"/>
      <c r="D6301" s="7" t="n">
        <v>-0.1585359766854693</v>
      </c>
      <c r="E6301" t="inlineStr"/>
      <c r="F6301" t="inlineStr">
        <is>
          <t>IS</t>
        </is>
      </c>
      <c r="G6301" s="9" t="n">
        <v>103.5550003051758</v>
      </c>
      <c r="H6301" s="9" t="n">
        <v>103.5059967041016</v>
      </c>
      <c r="I6301" s="8">
        <f>IF(AND(ISNUMBER(G6301),ISNUMBER(H6301)),H6301/G6301-1,"")</f>
        <v/>
      </c>
      <c r="J6301" s="8" t="n">
        <v>0.0003937484851770602</v>
      </c>
      <c r="K6301" s="8">
        <f>IF(ISNA(B6301),"",IF(B6301="TRIGGER",IF(ISNUMBER(I6301),SIGN('Z-Score Calc'!I6301)*I6301-$N$1,""),""))</f>
        <v/>
      </c>
    </row>
    <row r="6302">
      <c r="A6302" s="5" t="n">
        <v>44224</v>
      </c>
      <c r="B6302">
        <f>'Z-Score Calc'!J6302</f>
        <v/>
      </c>
      <c r="C6302" t="inlineStr"/>
      <c r="D6302" s="7" t="n">
        <v>-0.2346077980306555</v>
      </c>
      <c r="E6302" t="inlineStr"/>
      <c r="F6302" t="inlineStr">
        <is>
          <t>IS</t>
        </is>
      </c>
      <c r="G6302" s="9" t="n">
        <v>104.1429977416992</v>
      </c>
      <c r="H6302" s="9" t="n">
        <v>104.2910003662109</v>
      </c>
      <c r="I6302" s="8">
        <f>IF(AND(ISNUMBER(G6302),ISNUMBER(H6302)),H6302/G6302-1,"")</f>
        <v/>
      </c>
      <c r="J6302" s="8" t="n">
        <v>-0.00150061290308665</v>
      </c>
      <c r="K6302" s="8">
        <f>IF(ISNA(B6302),"",IF(B6302="TRIGGER",IF(ISNUMBER(I6302),SIGN('Z-Score Calc'!I6302)*I6302-$N$1,""),""))</f>
        <v/>
      </c>
    </row>
    <row r="6303">
      <c r="A6303" s="5" t="n">
        <v>44231</v>
      </c>
      <c r="B6303">
        <f>'Z-Score Calc'!J6303</f>
        <v/>
      </c>
      <c r="C6303" t="inlineStr"/>
      <c r="D6303" s="7" t="n">
        <v>-0.3318951332013106</v>
      </c>
      <c r="E6303" t="inlineStr"/>
      <c r="F6303" t="inlineStr">
        <is>
          <t>IS</t>
        </is>
      </c>
      <c r="G6303" s="9" t="n">
        <v>104.995002746582</v>
      </c>
      <c r="H6303" s="9" t="n">
        <v>105.5719985961914</v>
      </c>
      <c r="I6303" s="8">
        <f>IF(AND(ISNUMBER(G6303),ISNUMBER(H6303)),H6303/G6303-1,"")</f>
        <v/>
      </c>
      <c r="J6303" s="8" t="n">
        <v>-0.00557492490464848</v>
      </c>
      <c r="K6303" s="8">
        <f>IF(ISNA(B6303),"",IF(B6303="TRIGGER",IF(ISNUMBER(I6303),SIGN('Z-Score Calc'!I6303)*I6303-$N$1,""),""))</f>
        <v/>
      </c>
    </row>
    <row r="6304">
      <c r="A6304" s="5" t="n">
        <v>44238</v>
      </c>
      <c r="B6304">
        <f>'Z-Score Calc'!J6304</f>
        <v/>
      </c>
      <c r="C6304" t="inlineStr"/>
      <c r="D6304" s="7" t="n">
        <v>0.03867638077981812</v>
      </c>
      <c r="E6304" t="inlineStr"/>
      <c r="F6304" t="inlineStr">
        <is>
          <t>IS</t>
        </is>
      </c>
      <c r="G6304" s="9" t="n">
        <v>104.6149978637695</v>
      </c>
      <c r="H6304" s="9" t="n">
        <v>104.7409973144531</v>
      </c>
      <c r="I6304" s="8">
        <f>IF(AND(ISNUMBER(G6304),ISNUMBER(H6304)),H6304/G6304-1,"")</f>
        <v/>
      </c>
      <c r="J6304" s="8" t="n">
        <v>0.001124946174349574</v>
      </c>
      <c r="K6304" s="8">
        <f>IF(ISNA(B6304),"",IF(B6304="TRIGGER",IF(ISNUMBER(I6304),SIGN('Z-Score Calc'!I6304)*I6304-$N$1,""),""))</f>
        <v/>
      </c>
    </row>
    <row r="6305">
      <c r="A6305" s="5" t="n">
        <v>44245</v>
      </c>
      <c r="B6305">
        <f>'Z-Score Calc'!J6305</f>
        <v/>
      </c>
      <c r="C6305" t="inlineStr"/>
      <c r="D6305" s="7" t="n">
        <v>0.2941851903202936</v>
      </c>
      <c r="E6305" t="inlineStr"/>
      <c r="F6305" t="inlineStr">
        <is>
          <t>IS</t>
        </is>
      </c>
      <c r="G6305" s="9" t="n">
        <v>105.8610000610352</v>
      </c>
      <c r="H6305" s="9" t="n">
        <v>105.6520004272461</v>
      </c>
      <c r="I6305" s="8">
        <f>IF(AND(ISNUMBER(G6305),ISNUMBER(H6305)),H6305/G6305-1,"")</f>
        <v/>
      </c>
      <c r="J6305" s="8" t="n">
        <v>-0.002053748368393092</v>
      </c>
      <c r="K6305" s="8">
        <f>IF(ISNA(B6305),"",IF(B6305="TRIGGER",IF(ISNUMBER(I6305),SIGN('Z-Score Calc'!I6305)*I6305-$N$1,""),""))</f>
        <v/>
      </c>
    </row>
    <row r="6306">
      <c r="A6306" s="5" t="n">
        <v>44252</v>
      </c>
      <c r="B6306">
        <f>'Z-Score Calc'!J6306</f>
        <v/>
      </c>
      <c r="C6306" t="inlineStr">
        <is>
          <t>TRIGGER</t>
        </is>
      </c>
      <c r="D6306" s="7" t="n">
        <v>-0.5764962583119396</v>
      </c>
      <c r="E6306" t="inlineStr">
        <is>
          <t>SHORT</t>
        </is>
      </c>
      <c r="F6306" t="inlineStr">
        <is>
          <t>IS</t>
        </is>
      </c>
      <c r="G6306" s="9" t="n">
        <v>105.9440002441406</v>
      </c>
      <c r="H6306" s="9" t="n">
        <v>106.3789978027344</v>
      </c>
      <c r="I6306" s="8">
        <f>IF(AND(ISNUMBER(G6306),ISNUMBER(H6306)),H6306/G6306-1,"")</f>
        <v/>
      </c>
      <c r="J6306" s="8" t="n">
        <v>-0.004185384500556698</v>
      </c>
      <c r="K6306" s="8">
        <f>IF(ISNA(B6306),"",IF(B6306="TRIGGER",IF(ISNUMBER(I6306),SIGN('Z-Score Calc'!I6306)*I6306-$N$1,""),""))</f>
        <v/>
      </c>
    </row>
    <row r="6307">
      <c r="A6307" s="5" t="n">
        <v>44259</v>
      </c>
      <c r="B6307">
        <f>'Z-Score Calc'!J6307</f>
        <v/>
      </c>
      <c r="C6307" t="inlineStr"/>
      <c r="D6307" s="7" t="n">
        <v>-0.1354848328559632</v>
      </c>
      <c r="E6307" t="inlineStr"/>
      <c r="F6307" t="inlineStr">
        <is>
          <t>IS</t>
        </is>
      </c>
      <c r="G6307" s="9" t="n">
        <v>107.0579986572266</v>
      </c>
      <c r="H6307" s="9" t="n">
        <v>107.9550018310547</v>
      </c>
      <c r="I6307" s="8">
        <f>IF(AND(ISNUMBER(G6307),ISNUMBER(H6307)),H6307/G6307-1,"")</f>
        <v/>
      </c>
      <c r="J6307" s="8" t="n">
        <v>-0.008458130422694363</v>
      </c>
      <c r="K6307" s="8">
        <f>IF(ISNA(B6307),"",IF(B6307="TRIGGER",IF(ISNUMBER(I6307),SIGN('Z-Score Calc'!I6307)*I6307-$N$1,""),""))</f>
        <v/>
      </c>
    </row>
    <row r="6308">
      <c r="A6308" s="5" t="n">
        <v>44266</v>
      </c>
      <c r="B6308">
        <f>'Z-Score Calc'!J6308</f>
        <v/>
      </c>
      <c r="C6308" t="inlineStr"/>
      <c r="D6308" s="7" t="n">
        <v>-0.1694839689973191</v>
      </c>
      <c r="E6308" t="inlineStr"/>
      <c r="F6308" t="inlineStr">
        <is>
          <t>IS</t>
        </is>
      </c>
      <c r="G6308" s="9" t="n">
        <v>108.431999206543</v>
      </c>
      <c r="H6308" s="9" t="n">
        <v>108.5550003051758</v>
      </c>
      <c r="I6308" s="8">
        <f>IF(AND(ISNUMBER(G6308),ISNUMBER(H6308)),H6308/G6308-1,"")</f>
        <v/>
      </c>
      <c r="J6308" s="8" t="n">
        <v>-0.001213826415369245</v>
      </c>
      <c r="K6308" s="8">
        <f>IF(ISNA(B6308),"",IF(B6308="TRIGGER",IF(ISNUMBER(I6308),SIGN('Z-Score Calc'!I6308)*I6308-$N$1,""),""))</f>
        <v/>
      </c>
    </row>
    <row r="6309">
      <c r="A6309" s="5" t="n">
        <v>44273</v>
      </c>
      <c r="B6309">
        <f>'Z-Score Calc'!J6309</f>
        <v/>
      </c>
      <c r="C6309" t="inlineStr"/>
      <c r="D6309" s="7" t="n">
        <v>0.1862806798346742</v>
      </c>
      <c r="E6309" t="inlineStr"/>
      <c r="F6309" t="inlineStr">
        <is>
          <t>IS</t>
        </is>
      </c>
      <c r="G6309" s="9" t="n">
        <v>108.890998840332</v>
      </c>
      <c r="H6309" s="9" t="n">
        <v>108.9309997558594</v>
      </c>
      <c r="I6309" s="8">
        <f>IF(AND(ISNUMBER(G6309),ISNUMBER(H6309)),H6309/G6309-1,"")</f>
        <v/>
      </c>
      <c r="J6309" s="8" t="n">
        <v>0.0002878834364209671</v>
      </c>
      <c r="K6309" s="8">
        <f>IF(ISNA(B6309),"",IF(B6309="TRIGGER",IF(ISNUMBER(I6309),SIGN('Z-Score Calc'!I6309)*I6309-$N$1,""),""))</f>
        <v/>
      </c>
    </row>
    <row r="6310">
      <c r="A6310" s="5" t="n">
        <v>44280</v>
      </c>
      <c r="B6310">
        <f>'Z-Score Calc'!J6310</f>
        <v/>
      </c>
      <c r="C6310" t="inlineStr"/>
      <c r="D6310" s="7" t="n">
        <v>-0.3115971530225488</v>
      </c>
      <c r="E6310" t="inlineStr"/>
      <c r="F6310" t="inlineStr">
        <is>
          <t>IS</t>
        </is>
      </c>
      <c r="G6310" s="9" t="n">
        <v>108.7900009155273</v>
      </c>
      <c r="H6310" s="9" t="n">
        <v>109.1790008544922</v>
      </c>
      <c r="I6310" s="8">
        <f>IF(AND(ISNUMBER(G6310),ISNUMBER(H6310)),H6310/G6310-1,"")</f>
        <v/>
      </c>
      <c r="J6310" s="8" t="n">
        <v>-0.00365516049660095</v>
      </c>
      <c r="K6310" s="8">
        <f>IF(ISNA(B6310),"",IF(B6310="TRIGGER",IF(ISNUMBER(I6310),SIGN('Z-Score Calc'!I6310)*I6310-$N$1,""),""))</f>
        <v/>
      </c>
    </row>
    <row r="6311">
      <c r="A6311" s="5" t="n">
        <v>44287</v>
      </c>
      <c r="B6311">
        <f>'Z-Score Calc'!J6311</f>
        <v/>
      </c>
      <c r="C6311" t="inlineStr"/>
      <c r="D6311" s="7" t="n">
        <v>0.05404378606507023</v>
      </c>
      <c r="E6311" t="inlineStr"/>
      <c r="F6311" t="inlineStr">
        <is>
          <t>IS</t>
        </is>
      </c>
      <c r="G6311" s="9" t="n">
        <v>110.6129989624023</v>
      </c>
      <c r="H6311" s="9" t="n">
        <v>110.677001953125</v>
      </c>
      <c r="I6311" s="8">
        <f>IF(AND(ISNUMBER(G6311),ISNUMBER(H6311)),H6311/G6311-1,"")</f>
        <v/>
      </c>
      <c r="J6311" s="8" t="n">
        <v>0.0004991560871959967</v>
      </c>
      <c r="K6311" s="8">
        <f>IF(ISNA(B6311),"",IF(B6311="TRIGGER",IF(ISNUMBER(I6311),SIGN('Z-Score Calc'!I6311)*I6311-$N$1,""),""))</f>
        <v/>
      </c>
    </row>
    <row r="6312">
      <c r="A6312" s="5" t="n">
        <v>44294</v>
      </c>
      <c r="B6312">
        <f>'Z-Score Calc'!J6312</f>
        <v/>
      </c>
      <c r="C6312" t="inlineStr"/>
      <c r="D6312" s="7" t="n">
        <v>0.1615130339295691</v>
      </c>
      <c r="E6312" t="inlineStr"/>
      <c r="F6312" t="inlineStr">
        <is>
          <t>IS</t>
        </is>
      </c>
      <c r="G6312" s="9" t="n">
        <v>109.3300018310547</v>
      </c>
      <c r="H6312" s="9" t="n">
        <v>109.6940002441406</v>
      </c>
      <c r="I6312" s="8">
        <f>IF(AND(ISNUMBER(G6312),ISNUMBER(H6312)),H6312/G6312-1,"")</f>
        <v/>
      </c>
      <c r="J6312" s="8" t="n">
        <v>0.003249890435086301</v>
      </c>
      <c r="K6312" s="8">
        <f>IF(ISNA(B6312),"",IF(B6312="TRIGGER",IF(ISNUMBER(I6312),SIGN('Z-Score Calc'!I6312)*I6312-$N$1,""),""))</f>
        <v/>
      </c>
    </row>
    <row r="6313">
      <c r="A6313" s="5" t="n">
        <v>44301</v>
      </c>
      <c r="B6313">
        <f>'Z-Score Calc'!J6313</f>
        <v/>
      </c>
      <c r="C6313" t="inlineStr">
        <is>
          <t>TRIGGER</t>
        </is>
      </c>
      <c r="D6313" s="7" t="n">
        <v>-0.6487431950763659</v>
      </c>
      <c r="E6313" t="inlineStr">
        <is>
          <t>SHORT</t>
        </is>
      </c>
      <c r="F6313" t="inlineStr">
        <is>
          <t>IS</t>
        </is>
      </c>
      <c r="G6313" s="9" t="n">
        <v>108.6890029907227</v>
      </c>
      <c r="H6313" s="9" t="n">
        <v>108.7190017700195</v>
      </c>
      <c r="I6313" s="8">
        <f>IF(AND(ISNUMBER(G6313),ISNUMBER(H6313)),H6313/G6313-1,"")</f>
        <v/>
      </c>
      <c r="J6313" s="8" t="n">
        <v>-0.0003554704455962275</v>
      </c>
      <c r="K6313" s="8">
        <f>IF(ISNA(B6313),"",IF(B6313="TRIGGER",IF(ISNUMBER(I6313),SIGN('Z-Score Calc'!I6313)*I6313-$N$1,""),""))</f>
        <v/>
      </c>
    </row>
    <row r="6314">
      <c r="A6314" s="5" t="n">
        <v>44308</v>
      </c>
      <c r="B6314">
        <f>'Z-Score Calc'!J6314</f>
        <v/>
      </c>
      <c r="C6314" t="inlineStr"/>
      <c r="D6314" s="7" t="n">
        <v>-0.4144727746398217</v>
      </c>
      <c r="E6314" t="inlineStr"/>
      <c r="F6314" t="inlineStr">
        <is>
          <t>IS</t>
        </is>
      </c>
      <c r="G6314" s="9" t="n">
        <v>107.9779968261719</v>
      </c>
      <c r="H6314" s="9" t="n">
        <v>107.8740005493164</v>
      </c>
      <c r="I6314" s="8">
        <f>IF(AND(ISNUMBER(G6314),ISNUMBER(H6314)),H6314/G6314-1,"")</f>
        <v/>
      </c>
      <c r="J6314" s="8" t="n">
        <v>0.0008836599176633942</v>
      </c>
      <c r="K6314" s="8">
        <f>IF(ISNA(B6314),"",IF(B6314="TRIGGER",IF(ISNUMBER(I6314),SIGN('Z-Score Calc'!I6314)*I6314-$N$1,""),""))</f>
        <v/>
      </c>
    </row>
    <row r="6315">
      <c r="A6315" s="5" t="n">
        <v>44315</v>
      </c>
      <c r="B6315">
        <f>'Z-Score Calc'!J6315</f>
        <v/>
      </c>
      <c r="C6315" t="inlineStr"/>
      <c r="D6315" s="7" t="n">
        <v>-0.0942176260151063</v>
      </c>
      <c r="E6315" t="inlineStr"/>
      <c r="F6315" t="inlineStr">
        <is>
          <t>IS</t>
        </is>
      </c>
      <c r="G6315" s="9" t="n">
        <v>108.9039993286133</v>
      </c>
      <c r="H6315" s="9" t="n">
        <v>109.2829971313477</v>
      </c>
      <c r="I6315" s="8">
        <f>IF(AND(ISNUMBER(G6315),ISNUMBER(H6315)),H6315/G6315-1,"")</f>
        <v/>
      </c>
      <c r="J6315" s="8" t="n">
        <v>-0.003559573925578351</v>
      </c>
      <c r="K6315" s="8">
        <f>IF(ISNA(B6315),"",IF(B6315="TRIGGER",IF(ISNUMBER(I6315),SIGN('Z-Score Calc'!I6315)*I6315-$N$1,""),""))</f>
        <v/>
      </c>
    </row>
    <row r="6316">
      <c r="A6316" s="5" t="n">
        <v>44322</v>
      </c>
      <c r="B6316">
        <f>'Z-Score Calc'!J6316</f>
        <v/>
      </c>
      <c r="C6316" t="inlineStr"/>
      <c r="D6316" s="7" t="n">
        <v>-0.292993311311969</v>
      </c>
      <c r="E6316" t="inlineStr"/>
      <c r="F6316" t="inlineStr">
        <is>
          <t>IS</t>
        </is>
      </c>
      <c r="G6316" s="9" t="n">
        <v>109.0500030517578</v>
      </c>
      <c r="H6316" s="9" t="n">
        <v>108.5719985961914</v>
      </c>
      <c r="I6316" s="8">
        <f>IF(AND(ISNUMBER(G6316),ISNUMBER(H6316)),H6316/G6316-1,"")</f>
        <v/>
      </c>
      <c r="J6316" s="8" t="n">
        <v>0.004303886351302323</v>
      </c>
      <c r="K6316" s="8">
        <f>IF(ISNA(B6316),"",IF(B6316="TRIGGER",IF(ISNUMBER(I6316),SIGN('Z-Score Calc'!I6316)*I6316-$N$1,""),""))</f>
        <v/>
      </c>
    </row>
    <row r="6317">
      <c r="A6317" s="5" t="n">
        <v>44329</v>
      </c>
      <c r="B6317">
        <f>'Z-Score Calc'!J6317</f>
        <v/>
      </c>
      <c r="C6317" t="inlineStr"/>
      <c r="D6317" s="7" t="n">
        <v>-0.184255233598559</v>
      </c>
      <c r="E6317" t="inlineStr"/>
      <c r="F6317" t="inlineStr">
        <is>
          <t>IS</t>
        </is>
      </c>
      <c r="G6317" s="9" t="n">
        <v>109.515998840332</v>
      </c>
      <c r="H6317" s="9" t="n">
        <v>109.4120025634766</v>
      </c>
      <c r="I6317" s="8">
        <f>IF(AND(ISNUMBER(G6317),ISNUMBER(H6317)),H6317/G6317-1,"")</f>
        <v/>
      </c>
      <c r="J6317" s="8" t="n">
        <v>0.0008701341519378415</v>
      </c>
      <c r="K6317" s="8">
        <f>IF(ISNA(B6317),"",IF(B6317="TRIGGER",IF(ISNUMBER(I6317),SIGN('Z-Score Calc'!I6317)*I6317-$N$1,""),""))</f>
        <v/>
      </c>
    </row>
    <row r="6318">
      <c r="A6318" s="5" t="n">
        <v>44336</v>
      </c>
      <c r="B6318">
        <f>'Z-Score Calc'!J6318</f>
        <v/>
      </c>
      <c r="C6318" t="inlineStr"/>
      <c r="D6318" s="7" t="n">
        <v>-0.1362655457851689</v>
      </c>
      <c r="E6318" t="inlineStr"/>
      <c r="F6318" t="inlineStr">
        <is>
          <t>IS</t>
        </is>
      </c>
      <c r="G6318" s="9" t="n">
        <v>108.8600006103516</v>
      </c>
      <c r="H6318" s="9" t="n">
        <v>108.9189987182617</v>
      </c>
      <c r="I6318" s="8">
        <f>IF(AND(ISNUMBER(G6318),ISNUMBER(H6318)),H6318/G6318-1,"")</f>
        <v/>
      </c>
      <c r="J6318" s="8" t="n">
        <v>-0.0006214279335735361</v>
      </c>
      <c r="K6318" s="8">
        <f>IF(ISNA(B6318),"",IF(B6318="TRIGGER",IF(ISNUMBER(I6318),SIGN('Z-Score Calc'!I6318)*I6318-$N$1,""),""))</f>
        <v/>
      </c>
    </row>
    <row r="6319">
      <c r="A6319" s="5" t="n">
        <v>44343</v>
      </c>
      <c r="B6319">
        <f>'Z-Score Calc'!J6319</f>
        <v/>
      </c>
      <c r="C6319" t="inlineStr"/>
      <c r="D6319" s="7" t="n">
        <v>-0.1925178542619261</v>
      </c>
      <c r="E6319" t="inlineStr"/>
      <c r="F6319" t="inlineStr">
        <is>
          <t>IS</t>
        </is>
      </c>
      <c r="G6319" s="9" t="n">
        <v>109.8089981079102</v>
      </c>
      <c r="H6319" s="9" t="n">
        <v>109.9069976806641</v>
      </c>
      <c r="I6319" s="8">
        <f>IF(AND(ISNUMBER(G6319),ISNUMBER(H6319)),H6319/G6319-1,"")</f>
        <v/>
      </c>
      <c r="J6319" s="8" t="n">
        <v>-0.0009719196404637019</v>
      </c>
      <c r="K6319" s="8">
        <f>IF(ISNA(B6319),"",IF(B6319="TRIGGER",IF(ISNUMBER(I6319),SIGN('Z-Score Calc'!I6319)*I6319-$N$1,""),""))</f>
        <v/>
      </c>
    </row>
    <row r="6320">
      <c r="A6320" s="5" t="n">
        <v>44350</v>
      </c>
      <c r="B6320">
        <f>'Z-Score Calc'!J6320</f>
        <v/>
      </c>
      <c r="C6320" t="inlineStr"/>
      <c r="D6320" s="7" t="n">
        <v>-0.1313281446994498</v>
      </c>
      <c r="E6320" t="inlineStr"/>
      <c r="F6320" t="inlineStr">
        <is>
          <t>IS</t>
        </is>
      </c>
      <c r="G6320" s="9" t="n">
        <v>110.265998840332</v>
      </c>
      <c r="H6320" s="9" t="n">
        <v>109.6169967651367</v>
      </c>
      <c r="I6320" s="8">
        <f>IF(AND(ISNUMBER(G6320),ISNUMBER(H6320)),H6320/G6320-1,"")</f>
        <v/>
      </c>
      <c r="J6320" s="8" t="n">
        <v>0.005806321234593815</v>
      </c>
      <c r="K6320" s="8">
        <f>IF(ISNA(B6320),"",IF(B6320="TRIGGER",IF(ISNUMBER(I6320),SIGN('Z-Score Calc'!I6320)*I6320-$N$1,""),""))</f>
        <v/>
      </c>
    </row>
    <row r="6321">
      <c r="A6321" s="5" t="n">
        <v>44357</v>
      </c>
      <c r="B6321">
        <f>'Z-Score Calc'!J6321</f>
        <v/>
      </c>
      <c r="C6321" t="inlineStr"/>
      <c r="D6321" s="7" t="n">
        <v>-0.08321534996192281</v>
      </c>
      <c r="E6321" t="inlineStr"/>
      <c r="F6321" t="inlineStr">
        <is>
          <t>IS</t>
        </is>
      </c>
      <c r="G6321" s="9" t="n">
        <v>109.4089965820312</v>
      </c>
      <c r="H6321" s="9" t="n">
        <v>109.7089996337891</v>
      </c>
      <c r="I6321" s="8">
        <f>IF(AND(ISNUMBER(G6321),ISNUMBER(H6321)),H6321/G6321-1,"")</f>
        <v/>
      </c>
      <c r="J6321" s="8" t="n">
        <v>-0.002821497541978556</v>
      </c>
      <c r="K6321" s="8">
        <f>IF(ISNA(B6321),"",IF(B6321="TRIGGER",IF(ISNUMBER(I6321),SIGN('Z-Score Calc'!I6321)*I6321-$N$1,""),""))</f>
        <v/>
      </c>
    </row>
    <row r="6322">
      <c r="A6322" s="5" t="n">
        <v>44364</v>
      </c>
      <c r="B6322">
        <f>'Z-Score Calc'!J6322</f>
        <v/>
      </c>
      <c r="C6322" t="inlineStr"/>
      <c r="D6322" s="7" t="n">
        <v>0.1219359496560188</v>
      </c>
      <c r="E6322" t="inlineStr"/>
      <c r="F6322" t="inlineStr">
        <is>
          <t>IS</t>
        </is>
      </c>
      <c r="G6322" s="9" t="n">
        <v>110.3249969482422</v>
      </c>
      <c r="H6322" s="9" t="n">
        <v>110.2009963989258</v>
      </c>
      <c r="I6322" s="8">
        <f>IF(AND(ISNUMBER(G6322),ISNUMBER(H6322)),H6322/G6322-1,"")</f>
        <v/>
      </c>
      <c r="J6322" s="8" t="n">
        <v>-0.001203421762396161</v>
      </c>
      <c r="K6322" s="8">
        <f>IF(ISNA(B6322),"",IF(B6322="TRIGGER",IF(ISNUMBER(I6322),SIGN('Z-Score Calc'!I6322)*I6322-$N$1,""),""))</f>
        <v/>
      </c>
    </row>
    <row r="6323">
      <c r="A6323" s="5" t="n">
        <v>44371</v>
      </c>
      <c r="B6323">
        <f>'Z-Score Calc'!J6323</f>
        <v/>
      </c>
      <c r="C6323" t="inlineStr"/>
      <c r="D6323" s="7" t="n">
        <v>0.02564170923290707</v>
      </c>
      <c r="E6323" t="inlineStr"/>
      <c r="F6323" t="inlineStr">
        <is>
          <t>IS</t>
        </is>
      </c>
      <c r="G6323" s="9" t="n">
        <v>110.9209976196289</v>
      </c>
      <c r="H6323" s="9" t="n">
        <v>110.8219985961914</v>
      </c>
      <c r="I6323" s="8">
        <f>IF(AND(ISNUMBER(G6323),ISNUMBER(H6323)),H6323/G6323-1,"")</f>
        <v/>
      </c>
      <c r="J6323" s="8" t="n">
        <v>-0.0009719831210322815</v>
      </c>
      <c r="K6323" s="8">
        <f>IF(ISNA(B6323),"",IF(B6323="TRIGGER",IF(ISNUMBER(I6323),SIGN('Z-Score Calc'!I6323)*I6323-$N$1,""),""))</f>
        <v/>
      </c>
    </row>
    <row r="6324">
      <c r="A6324" s="5" t="n">
        <v>44378</v>
      </c>
      <c r="B6324">
        <f>'Z-Score Calc'!J6324</f>
        <v/>
      </c>
      <c r="C6324" t="inlineStr"/>
      <c r="D6324" s="7" t="n">
        <v>-0.2237811629308538</v>
      </c>
      <c r="E6324" t="inlineStr"/>
      <c r="F6324" t="inlineStr">
        <is>
          <t>IS</t>
        </is>
      </c>
      <c r="G6324" s="9" t="n">
        <v>111.5719985961914</v>
      </c>
      <c r="H6324" s="9" t="n">
        <v>111.1350021362305</v>
      </c>
      <c r="I6324" s="8">
        <f>IF(AND(ISNUMBER(G6324),ISNUMBER(H6324)),H6324/G6324-1,"")</f>
        <v/>
      </c>
      <c r="J6324" s="8" t="n">
        <v>0.003837256835707815</v>
      </c>
      <c r="K6324" s="8">
        <f>IF(ISNA(B6324),"",IF(B6324="TRIGGER",IF(ISNUMBER(I6324),SIGN('Z-Score Calc'!I6324)*I6324-$N$1,""),""))</f>
        <v/>
      </c>
    </row>
    <row r="6325">
      <c r="A6325" s="5" t="n">
        <v>44385</v>
      </c>
      <c r="B6325">
        <f>'Z-Score Calc'!J6325</f>
        <v/>
      </c>
      <c r="C6325" t="inlineStr"/>
      <c r="D6325" s="7" t="n">
        <v>-0.008749750568125188</v>
      </c>
      <c r="E6325" t="inlineStr"/>
      <c r="F6325" t="inlineStr">
        <is>
          <t>IS</t>
        </is>
      </c>
      <c r="G6325" s="9" t="n">
        <v>109.8010025024414</v>
      </c>
      <c r="H6325" s="9" t="n">
        <v>110.2149963378906</v>
      </c>
      <c r="I6325" s="8">
        <f>IF(AND(ISNUMBER(G6325),ISNUMBER(H6325)),H6325/G6325-1,"")</f>
        <v/>
      </c>
      <c r="J6325" s="8" t="n">
        <v>-0.003849866027202252</v>
      </c>
      <c r="K6325" s="8">
        <f>IF(ISNA(B6325),"",IF(B6325="TRIGGER",IF(ISNUMBER(I6325),SIGN('Z-Score Calc'!I6325)*I6325-$N$1,""),""))</f>
        <v/>
      </c>
    </row>
    <row r="6326">
      <c r="A6326" s="5" t="n">
        <v>44392</v>
      </c>
      <c r="B6326">
        <f>'Z-Score Calc'!J6326</f>
        <v/>
      </c>
      <c r="C6326" t="inlineStr"/>
      <c r="D6326" s="7" t="n">
        <v>-0.1096566194951852</v>
      </c>
      <c r="E6326" t="inlineStr"/>
      <c r="F6326" t="inlineStr">
        <is>
          <t>IS</t>
        </is>
      </c>
      <c r="G6326" s="9" t="n">
        <v>109.7779998779297</v>
      </c>
      <c r="H6326" s="9" t="n">
        <v>109.8740005493164</v>
      </c>
      <c r="I6326" s="8">
        <f>IF(AND(ISNUMBER(G6326),ISNUMBER(H6326)),H6326/G6326-1,"")</f>
        <v/>
      </c>
      <c r="J6326" s="8" t="n">
        <v>-0.0009539630658429209</v>
      </c>
      <c r="K6326" s="8">
        <f>IF(ISNA(B6326),"",IF(B6326="TRIGGER",IF(ISNUMBER(I6326),SIGN('Z-Score Calc'!I6326)*I6326-$N$1,""),""))</f>
        <v/>
      </c>
    </row>
    <row r="6327">
      <c r="A6327" s="5" t="n">
        <v>44399</v>
      </c>
      <c r="B6327">
        <f>'Z-Score Calc'!J6327</f>
        <v/>
      </c>
      <c r="C6327" t="inlineStr"/>
      <c r="D6327" s="7" t="n">
        <v>0.1937057309773604</v>
      </c>
      <c r="E6327" t="inlineStr"/>
      <c r="F6327" t="inlineStr">
        <is>
          <t>IS</t>
        </is>
      </c>
      <c r="G6327" s="9" t="n">
        <v>110.1399993896484</v>
      </c>
      <c r="H6327" s="9" t="n">
        <v>110.5439987182617</v>
      </c>
      <c r="I6327" s="8">
        <f>IF(AND(ISNUMBER(G6327),ISNUMBER(H6327)),H6327/G6327-1,"")</f>
        <v/>
      </c>
      <c r="J6327" s="8" t="n">
        <v>0.003588587966667191</v>
      </c>
      <c r="K6327" s="8">
        <f>IF(ISNA(B6327),"",IF(B6327="TRIGGER",IF(ISNUMBER(I6327),SIGN('Z-Score Calc'!I6327)*I6327-$N$1,""),""))</f>
        <v/>
      </c>
    </row>
    <row r="6328">
      <c r="A6328" s="5" t="n">
        <v>44406</v>
      </c>
      <c r="B6328">
        <f>'Z-Score Calc'!J6328</f>
        <v/>
      </c>
      <c r="C6328" t="inlineStr"/>
      <c r="D6328" s="7" t="n">
        <v>-0.02220795687703099</v>
      </c>
      <c r="E6328" t="inlineStr"/>
      <c r="F6328" t="inlineStr">
        <is>
          <t>IS</t>
        </is>
      </c>
      <c r="G6328" s="9" t="n">
        <v>109.4089965820312</v>
      </c>
      <c r="H6328" s="9" t="n">
        <v>109.7060012817383</v>
      </c>
      <c r="I6328" s="8">
        <f>IF(AND(ISNUMBER(G6328),ISNUMBER(H6328)),H6328/G6328-1,"")</f>
        <v/>
      </c>
      <c r="J6328" s="8" t="n">
        <v>-0.002794092555693605</v>
      </c>
      <c r="K6328" s="8">
        <f>IF(ISNA(B6328),"",IF(B6328="TRIGGER",IF(ISNUMBER(I6328),SIGN('Z-Score Calc'!I6328)*I6328-$N$1,""),""))</f>
        <v/>
      </c>
    </row>
    <row r="6329">
      <c r="A6329" s="5" t="n">
        <v>44413</v>
      </c>
      <c r="B6329">
        <f>'Z-Score Calc'!J6329</f>
        <v/>
      </c>
      <c r="C6329" t="inlineStr"/>
      <c r="D6329" s="7" t="n">
        <v>-0.1059060207287166</v>
      </c>
      <c r="E6329" t="inlineStr"/>
      <c r="F6329" t="inlineStr">
        <is>
          <t>IS</t>
        </is>
      </c>
      <c r="G6329" s="9" t="n">
        <v>109.7519989013672</v>
      </c>
      <c r="H6329" s="9" t="n">
        <v>110.2590026855469</v>
      </c>
      <c r="I6329" s="8">
        <f>IF(AND(ISNUMBER(G6329),ISNUMBER(H6329)),H6329/G6329-1,"")</f>
        <v/>
      </c>
      <c r="J6329" s="8" t="n">
        <v>-0.004699005112607323</v>
      </c>
      <c r="K6329" s="8">
        <f>IF(ISNA(B6329),"",IF(B6329="TRIGGER",IF(ISNUMBER(I6329),SIGN('Z-Score Calc'!I6329)*I6329-$N$1,""),""))</f>
        <v/>
      </c>
    </row>
    <row r="6330">
      <c r="A6330" s="5" t="n">
        <v>44420</v>
      </c>
      <c r="B6330">
        <f>'Z-Score Calc'!J6330</f>
        <v/>
      </c>
      <c r="C6330" t="inlineStr"/>
      <c r="D6330" s="7" t="n">
        <v>-0.1101639240667597</v>
      </c>
      <c r="E6330" t="inlineStr"/>
      <c r="F6330" t="inlineStr">
        <is>
          <t>IS</t>
        </is>
      </c>
      <c r="G6330" s="9" t="n">
        <v>110.4029998779297</v>
      </c>
      <c r="H6330" s="9" t="n">
        <v>109.6240005493164</v>
      </c>
      <c r="I6330" s="8">
        <f>IF(AND(ISNUMBER(G6330),ISNUMBER(H6330)),H6330/G6330-1,"")</f>
        <v/>
      </c>
      <c r="J6330" s="8" t="n">
        <v>0.00697649681648962</v>
      </c>
      <c r="K6330" s="8">
        <f>IF(ISNA(B6330),"",IF(B6330="TRIGGER",IF(ISNUMBER(I6330),SIGN('Z-Score Calc'!I6330)*I6330-$N$1,""),""))</f>
        <v/>
      </c>
    </row>
    <row r="6331">
      <c r="A6331" s="5" t="n">
        <v>44427</v>
      </c>
      <c r="B6331">
        <f>'Z-Score Calc'!J6331</f>
        <v/>
      </c>
      <c r="C6331" t="inlineStr"/>
      <c r="D6331" s="7" t="n">
        <v>-0.1762963560815096</v>
      </c>
      <c r="E6331" t="inlineStr"/>
      <c r="F6331" t="inlineStr">
        <is>
          <t>IS</t>
        </is>
      </c>
      <c r="G6331" s="9" t="n">
        <v>109.7679977416992</v>
      </c>
      <c r="H6331" s="9" t="n">
        <v>109.8399963378906</v>
      </c>
      <c r="I6331" s="8">
        <f>IF(AND(ISNUMBER(G6331),ISNUMBER(H6331)),H6331/G6331-1,"")</f>
        <v/>
      </c>
      <c r="J6331" s="8" t="n">
        <v>-0.0007353808848967512</v>
      </c>
      <c r="K6331" s="8">
        <f>IF(ISNA(B6331),"",IF(B6331="TRIGGER",IF(ISNUMBER(I6331),SIGN('Z-Score Calc'!I6331)*I6331-$N$1,""),""))</f>
        <v/>
      </c>
    </row>
    <row r="6332">
      <c r="A6332" s="5" t="n">
        <v>44434</v>
      </c>
      <c r="B6332">
        <f>'Z-Score Calc'!J6332</f>
        <v/>
      </c>
      <c r="C6332" t="inlineStr"/>
      <c r="D6332" s="7" t="n">
        <v>-0.09636984468568852</v>
      </c>
      <c r="E6332" t="inlineStr"/>
      <c r="F6332" t="inlineStr">
        <is>
          <t>IS</t>
        </is>
      </c>
      <c r="G6332" s="9" t="n">
        <v>110.0479965209961</v>
      </c>
      <c r="H6332" s="9" t="n">
        <v>109.8649978637695</v>
      </c>
      <c r="I6332" s="8">
        <f>IF(AND(ISNUMBER(G6332),ISNUMBER(H6332)),H6332/G6332-1,"")</f>
        <v/>
      </c>
      <c r="J6332" s="8" t="n">
        <v>0.001583433788613388</v>
      </c>
      <c r="K6332" s="8">
        <f>IF(ISNA(B6332),"",IF(B6332="TRIGGER",IF(ISNUMBER(I6332),SIGN('Z-Score Calc'!I6332)*I6332-$N$1,""),""))</f>
        <v/>
      </c>
    </row>
    <row r="6333">
      <c r="A6333" s="5" t="n">
        <v>44441</v>
      </c>
      <c r="B6333">
        <f>'Z-Score Calc'!J6333</f>
        <v/>
      </c>
      <c r="C6333" t="inlineStr"/>
      <c r="D6333" s="7" t="n">
        <v>-0.1316871824847139</v>
      </c>
      <c r="E6333" t="inlineStr"/>
      <c r="F6333" t="inlineStr">
        <is>
          <t>IS</t>
        </is>
      </c>
      <c r="G6333" s="9" t="n">
        <v>109.9449996948242</v>
      </c>
      <c r="H6333" s="9" t="n">
        <v>109.7639999389648</v>
      </c>
      <c r="I6333" s="8">
        <f>IF(AND(ISNUMBER(G6333),ISNUMBER(H6333)),H6333/G6333-1,"")</f>
        <v/>
      </c>
      <c r="J6333" s="8" t="n">
        <v>0.001566810676182496</v>
      </c>
      <c r="K6333" s="8">
        <f>IF(ISNA(B6333),"",IF(B6333="TRIGGER",IF(ISNUMBER(I6333),SIGN('Z-Score Calc'!I6333)*I6333-$N$1,""),""))</f>
        <v/>
      </c>
    </row>
    <row r="6334">
      <c r="A6334" s="5" t="n">
        <v>44448</v>
      </c>
      <c r="B6334">
        <f>'Z-Score Calc'!J6334</f>
        <v/>
      </c>
      <c r="C6334" t="inlineStr"/>
      <c r="D6334" s="7" t="n">
        <v>-0.2202638596693674</v>
      </c>
      <c r="E6334" t="inlineStr"/>
      <c r="F6334" t="inlineStr">
        <is>
          <t>IS</t>
        </is>
      </c>
      <c r="G6334" s="9" t="n">
        <v>109.7809982299805</v>
      </c>
      <c r="H6334" s="9" t="n">
        <v>109.9150009155274</v>
      </c>
      <c r="I6334" s="8">
        <f>IF(AND(ISNUMBER(G6334),ISNUMBER(H6334)),H6334/G6334-1,"")</f>
        <v/>
      </c>
      <c r="J6334" s="8" t="n">
        <v>-0.001300101220160198</v>
      </c>
      <c r="K6334" s="8">
        <f>IF(ISNA(B6334),"",IF(B6334="TRIGGER",IF(ISNUMBER(I6334),SIGN('Z-Score Calc'!I6334)*I6334-$N$1,""),""))</f>
        <v/>
      </c>
    </row>
    <row r="6335">
      <c r="A6335" s="5" t="n">
        <v>44455</v>
      </c>
      <c r="B6335">
        <f>'Z-Score Calc'!J6335</f>
        <v/>
      </c>
      <c r="C6335" t="inlineStr"/>
      <c r="D6335" s="7" t="n">
        <v>-0.09993163432553592</v>
      </c>
      <c r="E6335" t="inlineStr"/>
      <c r="F6335" t="inlineStr">
        <is>
          <t>IS</t>
        </is>
      </c>
      <c r="G6335" s="9" t="n">
        <v>109.6989974975586</v>
      </c>
      <c r="H6335" s="9" t="n">
        <v>109.9710006713867</v>
      </c>
      <c r="I6335" s="8">
        <f>IF(AND(ISNUMBER(G6335),ISNUMBER(H6335)),H6335/G6335-1,"")</f>
        <v/>
      </c>
      <c r="J6335" s="8" t="n">
        <v>-0.002559005900355159</v>
      </c>
      <c r="K6335" s="8">
        <f>IF(ISNA(B6335),"",IF(B6335="TRIGGER",IF(ISNUMBER(I6335),SIGN('Z-Score Calc'!I6335)*I6335-$N$1,""),""))</f>
        <v/>
      </c>
    </row>
    <row r="6336">
      <c r="A6336" s="5" t="n">
        <v>44462</v>
      </c>
      <c r="B6336">
        <f>'Z-Score Calc'!J6336</f>
        <v/>
      </c>
      <c r="C6336" t="inlineStr"/>
      <c r="D6336" s="7" t="n">
        <v>0.02928650427876574</v>
      </c>
      <c r="E6336" t="inlineStr"/>
      <c r="F6336" t="inlineStr">
        <is>
          <t>IS</t>
        </is>
      </c>
      <c r="G6336" s="9" t="n">
        <v>110.3259963989258</v>
      </c>
      <c r="H6336" s="9" t="n">
        <v>110.7639999389648</v>
      </c>
      <c r="I6336" s="8">
        <f>IF(AND(ISNUMBER(G6336),ISNUMBER(H6336)),H6336/G6336-1,"")</f>
        <v/>
      </c>
      <c r="J6336" s="8" t="n">
        <v>0.003890619814739395</v>
      </c>
      <c r="K6336" s="8">
        <f>IF(ISNA(B6336),"",IF(B6336="TRIGGER",IF(ISNUMBER(I6336),SIGN('Z-Score Calc'!I6336)*I6336-$N$1,""),""))</f>
        <v/>
      </c>
    </row>
    <row r="6337">
      <c r="A6337" s="5" t="n">
        <v>44469</v>
      </c>
      <c r="B6337">
        <f>'Z-Score Calc'!J6337</f>
        <v/>
      </c>
      <c r="C6337" t="inlineStr"/>
      <c r="D6337" s="7" t="n">
        <v>0.01141602718647153</v>
      </c>
      <c r="E6337" t="inlineStr"/>
      <c r="F6337" t="inlineStr">
        <is>
          <t>IS</t>
        </is>
      </c>
      <c r="G6337" s="9" t="n">
        <v>111.4609985351562</v>
      </c>
      <c r="H6337" s="9" t="n">
        <v>110.9469985961914</v>
      </c>
      <c r="I6337" s="8">
        <f>IF(AND(ISNUMBER(G6337),ISNUMBER(H6337)),H6337/G6337-1,"")</f>
        <v/>
      </c>
      <c r="J6337" s="8" t="n">
        <v>-0.004690942759473325</v>
      </c>
      <c r="K6337" s="8">
        <f>IF(ISNA(B6337),"",IF(B6337="TRIGGER",IF(ISNUMBER(I6337),SIGN('Z-Score Calc'!I6337)*I6337-$N$1,""),""))</f>
        <v/>
      </c>
    </row>
    <row r="6338">
      <c r="A6338" s="5" t="n">
        <v>44476</v>
      </c>
      <c r="B6338">
        <f>'Z-Score Calc'!J6338</f>
        <v/>
      </c>
      <c r="C6338" t="inlineStr"/>
      <c r="D6338" s="7" t="n">
        <v>-0.2073148466897056</v>
      </c>
      <c r="E6338" t="inlineStr"/>
      <c r="F6338" t="inlineStr">
        <is>
          <t>IS</t>
        </is>
      </c>
      <c r="G6338" s="9" t="n">
        <v>111.6620025634766</v>
      </c>
      <c r="H6338" s="9" t="n">
        <v>112.2699966430664</v>
      </c>
      <c r="I6338" s="8">
        <f>IF(AND(ISNUMBER(G6338),ISNUMBER(H6338)),H6338/G6338-1,"")</f>
        <v/>
      </c>
      <c r="J6338" s="8" t="n">
        <v>-0.00552441531809209</v>
      </c>
      <c r="K6338" s="8">
        <f>IF(ISNA(B6338),"",IF(B6338="TRIGGER",IF(ISNUMBER(I6338),SIGN('Z-Score Calc'!I6338)*I6338-$N$1,""),""))</f>
        <v/>
      </c>
    </row>
    <row r="6339">
      <c r="A6339" s="5" t="n">
        <v>44483</v>
      </c>
      <c r="B6339">
        <f>'Z-Score Calc'!J6339</f>
        <v/>
      </c>
      <c r="C6339" t="inlineStr"/>
      <c r="D6339" s="7" t="n">
        <v>-0.2248877733655487</v>
      </c>
      <c r="E6339" t="inlineStr"/>
      <c r="F6339" t="inlineStr">
        <is>
          <t>IS</t>
        </is>
      </c>
      <c r="G6339" s="9" t="n">
        <v>113.8339996337891</v>
      </c>
      <c r="H6339" s="9" t="n">
        <v>114.3239974975586</v>
      </c>
      <c r="I6339" s="8">
        <f>IF(AND(ISNUMBER(G6339),ISNUMBER(H6339)),H6339/G6339-1,"")</f>
        <v/>
      </c>
      <c r="J6339" s="8" t="n">
        <v>-0.004383959629735566</v>
      </c>
      <c r="K6339" s="8">
        <f>IF(ISNA(B6339),"",IF(B6339="TRIGGER",IF(ISNUMBER(I6339),SIGN('Z-Score Calc'!I6339)*I6339-$N$1,""),""))</f>
        <v/>
      </c>
    </row>
    <row r="6340">
      <c r="A6340" s="5" t="n">
        <v>44490</v>
      </c>
      <c r="B6340">
        <f>'Z-Score Calc'!J6340</f>
        <v/>
      </c>
      <c r="C6340" t="inlineStr"/>
      <c r="D6340" s="7" t="n">
        <v>-0.1529440077753956</v>
      </c>
      <c r="E6340" t="inlineStr"/>
      <c r="F6340" t="inlineStr">
        <is>
          <t>IS</t>
        </is>
      </c>
      <c r="G6340" s="9" t="n">
        <v>113.8499984741211</v>
      </c>
      <c r="H6340" s="9" t="n">
        <v>113.6640014648438</v>
      </c>
      <c r="I6340" s="8">
        <f>IF(AND(ISNUMBER(G6340),ISNUMBER(H6340)),H6340/G6340-1,"")</f>
        <v/>
      </c>
      <c r="J6340" s="8" t="n">
        <v>0.001554237551059014</v>
      </c>
      <c r="K6340" s="8">
        <f>IF(ISNA(B6340),"",IF(B6340="TRIGGER",IF(ISNUMBER(I6340),SIGN('Z-Score Calc'!I6340)*I6340-$N$1,""),""))</f>
        <v/>
      </c>
    </row>
    <row r="6341">
      <c r="A6341" s="5" t="n">
        <v>44497</v>
      </c>
      <c r="B6341">
        <f>'Z-Score Calc'!J6341</f>
        <v/>
      </c>
      <c r="C6341" t="inlineStr"/>
      <c r="D6341" s="7" t="n">
        <v>-0.1482421484682013</v>
      </c>
      <c r="E6341" t="inlineStr"/>
      <c r="F6341" t="inlineStr">
        <is>
          <t>IS</t>
        </is>
      </c>
      <c r="G6341" s="9" t="n">
        <v>113.6159973144531</v>
      </c>
      <c r="H6341" s="9" t="n">
        <v>114.2360000610352</v>
      </c>
      <c r="I6341" s="8">
        <f>IF(AND(ISNUMBER(G6341),ISNUMBER(H6341)),H6341/G6341-1,"")</f>
        <v/>
      </c>
      <c r="J6341" s="8" t="n">
        <v>-0.005536466985792553</v>
      </c>
      <c r="K6341" s="8">
        <f>IF(ISNA(B6341),"",IF(B6341="TRIGGER",IF(ISNUMBER(I6341),SIGN('Z-Score Calc'!I6341)*I6341-$N$1,""),""))</f>
        <v/>
      </c>
    </row>
    <row r="6342">
      <c r="A6342" s="5" t="n">
        <v>44504</v>
      </c>
      <c r="B6342">
        <f>'Z-Score Calc'!J6342</f>
        <v/>
      </c>
      <c r="C6342" t="inlineStr"/>
      <c r="D6342" s="7" t="n">
        <v>-0.1345656711318023</v>
      </c>
      <c r="E6342" t="inlineStr"/>
      <c r="F6342" t="inlineStr">
        <is>
          <t>IS</t>
        </is>
      </c>
      <c r="G6342" s="9" t="n">
        <v>114.0699996948242</v>
      </c>
      <c r="H6342" s="9" t="n">
        <v>113.8369979858398</v>
      </c>
      <c r="I6342" s="8">
        <f>IF(AND(ISNUMBER(G6342),ISNUMBER(H6342)),H6342/G6342-1,"")</f>
        <v/>
      </c>
      <c r="J6342" s="8" t="n">
        <v>0.001963155612969027</v>
      </c>
      <c r="K6342" s="8">
        <f>IF(ISNA(B6342),"",IF(B6342="TRIGGER",IF(ISNUMBER(I6342),SIGN('Z-Score Calc'!I6342)*I6342-$N$1,""),""))</f>
        <v/>
      </c>
    </row>
    <row r="6343">
      <c r="A6343" s="5" t="n">
        <v>44510</v>
      </c>
      <c r="B6343">
        <f>'Z-Score Calc'!J6343</f>
        <v/>
      </c>
      <c r="C6343" t="inlineStr"/>
      <c r="D6343" s="7" t="n">
        <v>-0.09842021483539408</v>
      </c>
      <c r="E6343" t="inlineStr"/>
      <c r="F6343" t="inlineStr">
        <is>
          <t>IS</t>
        </is>
      </c>
      <c r="G6343" s="9" t="n">
        <v>112.9120025634766</v>
      </c>
      <c r="H6343" s="9" t="n">
        <v>113.9049987792969</v>
      </c>
      <c r="I6343" s="8">
        <f>IF(AND(ISNUMBER(G6343),ISNUMBER(H6343)),H6343/G6343-1,"")</f>
        <v/>
      </c>
      <c r="J6343" s="8" t="n">
        <v>-0.008873890480047251</v>
      </c>
      <c r="K6343" s="8">
        <f>IF(ISNA(B6343),"",IF(B6343="TRIGGER",IF(ISNUMBER(I6343),SIGN('Z-Score Calc'!I6343)*I6343-$N$1,""),""))</f>
        <v/>
      </c>
    </row>
    <row r="6344">
      <c r="A6344" s="5" t="n">
        <v>44518</v>
      </c>
      <c r="B6344">
        <f>'Z-Score Calc'!J6344</f>
        <v/>
      </c>
      <c r="C6344" t="inlineStr"/>
      <c r="D6344" s="7" t="n">
        <v>-0.07127875544953421</v>
      </c>
      <c r="E6344" t="inlineStr"/>
      <c r="F6344" t="inlineStr">
        <is>
          <t>IS</t>
        </is>
      </c>
      <c r="G6344" s="9" t="n">
        <v>114.1900024414062</v>
      </c>
      <c r="H6344" s="9" t="n">
        <v>114.2819976806641</v>
      </c>
      <c r="I6344" s="8">
        <f>IF(AND(ISNUMBER(G6344),ISNUMBER(H6344)),H6344/G6344-1,"")</f>
        <v/>
      </c>
      <c r="J6344" s="8" t="n">
        <v>-0.0008850978360833471</v>
      </c>
      <c r="K6344" s="8">
        <f>IF(ISNA(B6344),"",IF(B6344="TRIGGER",IF(ISNUMBER(I6344),SIGN('Z-Score Calc'!I6344)*I6344-$N$1,""),""))</f>
        <v/>
      </c>
    </row>
    <row r="6345">
      <c r="A6345" s="5" t="n">
        <v>44524</v>
      </c>
      <c r="B6345">
        <f>'Z-Score Calc'!J6345</f>
        <v/>
      </c>
      <c r="C6345" t="inlineStr"/>
      <c r="D6345" s="7" t="n">
        <v>-0.3821456021842446</v>
      </c>
      <c r="E6345" t="inlineStr"/>
      <c r="F6345" t="inlineStr">
        <is>
          <t>IS</t>
        </is>
      </c>
      <c r="G6345" s="9" t="n">
        <v>115.140998840332</v>
      </c>
      <c r="H6345" s="9" t="n">
        <v>115.4079971313477</v>
      </c>
      <c r="I6345" s="8">
        <f>IF(AND(ISNUMBER(G6345),ISNUMBER(H6345)),H6345/G6345-1,"")</f>
        <v/>
      </c>
      <c r="J6345" s="8" t="n">
        <v>-0.002398345935274636</v>
      </c>
      <c r="K6345" s="8">
        <f>IF(ISNA(B6345),"",IF(B6345="TRIGGER",IF(ISNUMBER(I6345),SIGN('Z-Score Calc'!I6345)*I6345-$N$1,""),""))</f>
        <v/>
      </c>
    </row>
    <row r="6346">
      <c r="A6346" s="5" t="n">
        <v>44532</v>
      </c>
      <c r="B6346">
        <f>'Z-Score Calc'!J6346</f>
        <v/>
      </c>
      <c r="C6346" t="inlineStr"/>
      <c r="D6346" s="7" t="n">
        <v>-0.187516685528132</v>
      </c>
      <c r="E6346" t="inlineStr"/>
      <c r="F6346" t="inlineStr">
        <is>
          <t>IS</t>
        </is>
      </c>
      <c r="G6346" s="9" t="n">
        <v>112.8820037841797</v>
      </c>
      <c r="H6346" s="9" t="n">
        <v>113.0220031738281</v>
      </c>
      <c r="I6346" s="8">
        <f>IF(AND(ISNUMBER(G6346),ISNUMBER(H6346)),H6346/G6346-1,"")</f>
        <v/>
      </c>
      <c r="J6346" s="8" t="n">
        <v>-0.001319692507384039</v>
      </c>
      <c r="K6346" s="8">
        <f>IF(ISNA(B6346),"",IF(B6346="TRIGGER",IF(ISNUMBER(I6346),SIGN('Z-Score Calc'!I6346)*I6346-$N$1,""),""))</f>
        <v/>
      </c>
    </row>
    <row r="6347">
      <c r="A6347" s="5" t="n">
        <v>44539</v>
      </c>
      <c r="B6347">
        <f>'Z-Score Calc'!J6347</f>
        <v/>
      </c>
      <c r="C6347" t="inlineStr"/>
      <c r="D6347" s="7" t="n">
        <v>-0.2459848516636269</v>
      </c>
      <c r="E6347" t="inlineStr"/>
      <c r="F6347" t="inlineStr">
        <is>
          <t>IS</t>
        </is>
      </c>
      <c r="G6347" s="9" t="n">
        <v>113.6839981079102</v>
      </c>
      <c r="H6347" s="9" t="n">
        <v>113.447998046875</v>
      </c>
      <c r="I6347" s="8">
        <f>IF(AND(ISNUMBER(G6347),ISNUMBER(H6347)),H6347/G6347-1,"")</f>
        <v/>
      </c>
      <c r="J6347" s="8" t="n">
        <v>0.001996465549561922</v>
      </c>
      <c r="K6347" s="8">
        <f>IF(ISNA(B6347),"",IF(B6347="TRIGGER",IF(ISNUMBER(I6347),SIGN('Z-Score Calc'!I6347)*I6347-$N$1,""),""))</f>
        <v/>
      </c>
    </row>
    <row r="6348">
      <c r="A6348" s="5" t="n">
        <v>44546</v>
      </c>
      <c r="B6348">
        <f>'Z-Score Calc'!J6348</f>
        <v/>
      </c>
      <c r="C6348" t="inlineStr"/>
      <c r="D6348" s="7" t="n">
        <v>-0.07823414351349788</v>
      </c>
      <c r="E6348" t="inlineStr"/>
      <c r="F6348" t="inlineStr">
        <is>
          <t>IS</t>
        </is>
      </c>
      <c r="G6348" s="9" t="n">
        <v>114.1360015869141</v>
      </c>
      <c r="H6348" s="9" t="n">
        <v>113.6630020141602</v>
      </c>
      <c r="I6348" s="8">
        <f>IF(AND(ISNUMBER(G6348),ISNUMBER(H6348)),H6348/G6348-1,"")</f>
        <v/>
      </c>
      <c r="J6348" s="8" t="n">
        <v>0.004064710281285656</v>
      </c>
      <c r="K6348" s="8">
        <f>IF(ISNA(B6348),"",IF(B6348="TRIGGER",IF(ISNUMBER(I6348),SIGN('Z-Score Calc'!I6348)*I6348-$N$1,""),""))</f>
        <v/>
      </c>
    </row>
    <row r="6349">
      <c r="A6349" s="5" t="n">
        <v>44553</v>
      </c>
      <c r="B6349">
        <f>'Z-Score Calc'!J6349</f>
        <v/>
      </c>
      <c r="C6349" t="inlineStr"/>
      <c r="D6349" s="7" t="n">
        <v>-0.1053077851172141</v>
      </c>
      <c r="E6349" t="inlineStr"/>
      <c r="F6349" t="inlineStr">
        <is>
          <t>IS</t>
        </is>
      </c>
      <c r="G6349" s="9" t="n">
        <v>114.1210021972656</v>
      </c>
      <c r="H6349" s="9" t="n">
        <v>114.4580001831055</v>
      </c>
      <c r="I6349" s="8">
        <f>IF(AND(ISNUMBER(G6349),ISNUMBER(H6349)),H6349/G6349-1,"")</f>
        <v/>
      </c>
      <c r="J6349" s="8" t="n">
        <v>-0.003032453105844856</v>
      </c>
      <c r="K6349" s="8">
        <f>IF(ISNA(B6349),"",IF(B6349="TRIGGER",IF(ISNUMBER(I6349),SIGN('Z-Score Calc'!I6349)*I6349-$N$1,""),""))</f>
        <v/>
      </c>
    </row>
    <row r="6350">
      <c r="A6350" s="5" t="n">
        <v>44560</v>
      </c>
      <c r="B6350">
        <f>'Z-Score Calc'!J6350</f>
        <v/>
      </c>
      <c r="C6350" t="inlineStr"/>
      <c r="D6350" s="7" t="n">
        <v>-0.1505267266569757</v>
      </c>
      <c r="E6350" t="inlineStr"/>
      <c r="F6350" t="inlineStr">
        <is>
          <t>IS</t>
        </is>
      </c>
      <c r="G6350" s="9" t="n">
        <v>114.947998046875</v>
      </c>
      <c r="H6350" s="9" t="n">
        <v>115.063003540039</v>
      </c>
      <c r="I6350" s="8">
        <f>IF(AND(ISNUMBER(G6350),ISNUMBER(H6350)),H6350/G6350-1,"")</f>
        <v/>
      </c>
      <c r="J6350" s="8" t="n">
        <v>-0.001079964975832491</v>
      </c>
      <c r="K6350" s="8">
        <f>IF(ISNA(B6350),"",IF(B6350="TRIGGER",IF(ISNUMBER(I6350),SIGN('Z-Score Calc'!I6350)*I6350-$N$1,""),""))</f>
        <v/>
      </c>
    </row>
    <row r="6351">
      <c r="A6351" s="5" t="n">
        <v>44567</v>
      </c>
      <c r="B6351">
        <f>'Z-Score Calc'!J6351</f>
        <v/>
      </c>
      <c r="C6351" t="inlineStr"/>
      <c r="D6351" s="7" t="n">
        <v>-0.05946441073233483</v>
      </c>
      <c r="E6351" t="inlineStr"/>
      <c r="F6351" t="inlineStr">
        <is>
          <t>OOS</t>
        </is>
      </c>
      <c r="G6351" s="9" t="n">
        <v>116.1279983520508</v>
      </c>
      <c r="H6351" s="9" t="n">
        <v>115.8649978637695</v>
      </c>
      <c r="I6351" s="8">
        <f>IF(AND(ISNUMBER(G6351),ISNUMBER(H6351)),H6351/G6351-1,"")</f>
        <v/>
      </c>
      <c r="J6351" s="8" t="n">
        <v>0.002185281797972306</v>
      </c>
      <c r="K6351" s="8">
        <f>IF(ISNA(B6351),"",IF(B6351="TRIGGER",IF(ISNUMBER(I6351),SIGN('Z-Score Calc'!I6351)*I6351-$N$1,""),""))</f>
        <v/>
      </c>
    </row>
    <row r="6352">
      <c r="A6352" s="5" t="n">
        <v>44574</v>
      </c>
      <c r="B6352">
        <f>'Z-Score Calc'!J6352</f>
        <v/>
      </c>
      <c r="C6352" t="inlineStr"/>
      <c r="D6352" s="7" t="n">
        <v>0.03159307774172402</v>
      </c>
      <c r="E6352" t="inlineStr"/>
      <c r="F6352" t="inlineStr">
        <is>
          <t>OOS</t>
        </is>
      </c>
      <c r="G6352" s="9" t="n">
        <v>114.6750030517578</v>
      </c>
      <c r="H6352" s="9" t="n">
        <v>114.1179962158203</v>
      </c>
      <c r="I6352" s="8">
        <f>IF(AND(ISNUMBER(G6352),ISNUMBER(H6352)),H6352/G6352-1,"")</f>
        <v/>
      </c>
      <c r="J6352" s="8" t="n">
        <v>-0.004936729419227047</v>
      </c>
      <c r="K6352" s="8">
        <f>IF(ISNA(B6352),"",IF(B6352="TRIGGER",IF(ISNUMBER(I6352),SIGN('Z-Score Calc'!I6352)*I6352-$N$1,""),""))</f>
        <v/>
      </c>
    </row>
    <row r="6353">
      <c r="A6353" s="5" t="n">
        <v>44581</v>
      </c>
      <c r="B6353">
        <f>'Z-Score Calc'!J6353</f>
        <v/>
      </c>
      <c r="C6353" t="inlineStr"/>
      <c r="D6353" s="7" t="n">
        <v>0.1955310671387746</v>
      </c>
      <c r="E6353" t="inlineStr"/>
      <c r="F6353" t="inlineStr">
        <is>
          <t>OOS</t>
        </is>
      </c>
      <c r="G6353" s="9" t="n">
        <v>114.3470001220703</v>
      </c>
      <c r="H6353" s="9" t="n">
        <v>113.9929962158203</v>
      </c>
      <c r="I6353" s="8">
        <f>IF(AND(ISNUMBER(G6353),ISNUMBER(H6353)),H6353/G6353-1,"")</f>
        <v/>
      </c>
      <c r="J6353" s="8" t="n">
        <v>-0.003175338806054005</v>
      </c>
      <c r="K6353" s="8">
        <f>IF(ISNA(B6353),"",IF(B6353="TRIGGER",IF(ISNUMBER(I6353),SIGN('Z-Score Calc'!I6353)*I6353-$N$1,""),""))</f>
        <v/>
      </c>
    </row>
    <row r="6354">
      <c r="A6354" s="5" t="n">
        <v>44588</v>
      </c>
      <c r="B6354">
        <f>'Z-Score Calc'!J6354</f>
        <v/>
      </c>
      <c r="C6354" t="inlineStr"/>
      <c r="D6354" s="7" t="n">
        <v>-0.1057707740217027</v>
      </c>
      <c r="E6354" t="inlineStr"/>
      <c r="F6354" t="inlineStr">
        <is>
          <t>OOS</t>
        </is>
      </c>
      <c r="G6354" s="9" t="n">
        <v>114.7210006713867</v>
      </c>
      <c r="H6354" s="9" t="n">
        <v>115.3519973754883</v>
      </c>
      <c r="I6354" s="8">
        <f>IF(AND(ISNUMBER(G6354),ISNUMBER(H6354)),H6354/G6354-1,"")</f>
        <v/>
      </c>
      <c r="J6354" s="8" t="n">
        <v>-0.005579736759832786</v>
      </c>
      <c r="K6354" s="8">
        <f>IF(ISNA(B6354),"",IF(B6354="TRIGGER",IF(ISNUMBER(I6354),SIGN('Z-Score Calc'!I6354)*I6354-$N$1,""),""))</f>
        <v/>
      </c>
    </row>
    <row r="6355">
      <c r="A6355" s="5" t="n">
        <v>44595</v>
      </c>
      <c r="B6355">
        <f>'Z-Score Calc'!J6355</f>
        <v/>
      </c>
      <c r="C6355" t="inlineStr"/>
      <c r="D6355" s="7" t="n">
        <v>-0.1375961803080403</v>
      </c>
      <c r="E6355" t="inlineStr"/>
      <c r="F6355" t="inlineStr">
        <is>
          <t>OOS</t>
        </is>
      </c>
      <c r="G6355" s="9" t="n">
        <v>114.3820037841797</v>
      </c>
      <c r="H6355" s="9" t="n">
        <v>114.9570007324219</v>
      </c>
      <c r="I6355" s="8">
        <f>IF(AND(ISNUMBER(G6355),ISNUMBER(H6355)),H6355/G6355-1,"")</f>
        <v/>
      </c>
      <c r="J6355" s="8" t="n">
        <v>-0.005106452685480799</v>
      </c>
      <c r="K6355" s="8">
        <f>IF(ISNA(B6355),"",IF(B6355="TRIGGER",IF(ISNUMBER(I6355),SIGN('Z-Score Calc'!I6355)*I6355-$N$1,""),""))</f>
        <v/>
      </c>
    </row>
    <row r="6356">
      <c r="A6356" s="5" t="n">
        <v>44602</v>
      </c>
      <c r="B6356">
        <f>'Z-Score Calc'!J6356</f>
        <v/>
      </c>
      <c r="C6356" t="inlineStr"/>
      <c r="D6356" s="7" t="n">
        <v>-0.1374070932749626</v>
      </c>
      <c r="E6356" t="inlineStr"/>
      <c r="F6356" t="inlineStr">
        <is>
          <t>OOS</t>
        </is>
      </c>
      <c r="G6356" s="9" t="n">
        <v>115.6019973754883</v>
      </c>
      <c r="H6356" s="9" t="n">
        <v>116.0469970703125</v>
      </c>
      <c r="I6356" s="8">
        <f>IF(AND(ISNUMBER(G6356),ISNUMBER(H6356)),H6356/G6356-1,"")</f>
        <v/>
      </c>
      <c r="J6356" s="8" t="n">
        <v>-0.003928876609616915</v>
      </c>
      <c r="K6356" s="8">
        <f>IF(ISNA(B6356),"",IF(B6356="TRIGGER",IF(ISNUMBER(I6356),SIGN('Z-Score Calc'!I6356)*I6356-$N$1,""),""))</f>
        <v/>
      </c>
    </row>
    <row r="6357">
      <c r="A6357" s="5" t="n">
        <v>44609</v>
      </c>
      <c r="B6357">
        <f>'Z-Score Calc'!J6357</f>
        <v/>
      </c>
      <c r="C6357" t="inlineStr"/>
      <c r="D6357" s="7" t="n">
        <v>0.02763630985702086</v>
      </c>
      <c r="E6357" t="inlineStr"/>
      <c r="F6357" t="inlineStr">
        <is>
          <t>OOS</t>
        </is>
      </c>
      <c r="G6357" s="9" t="n">
        <v>115.3870010375977</v>
      </c>
      <c r="H6357" s="9" t="n">
        <v>114.8659973144531</v>
      </c>
      <c r="I6357" s="8">
        <f>IF(AND(ISNUMBER(G6357),ISNUMBER(H6357)),H6357/G6357-1,"")</f>
        <v/>
      </c>
      <c r="J6357" s="8" t="n">
        <v>-0.004594737036469153</v>
      </c>
      <c r="K6357" s="8">
        <f>IF(ISNA(B6357),"",IF(B6357="TRIGGER",IF(ISNUMBER(I6357),SIGN('Z-Score Calc'!I6357)*I6357-$N$1,""),""))</f>
        <v/>
      </c>
    </row>
    <row r="6358">
      <c r="A6358" s="5" t="n">
        <v>44616</v>
      </c>
      <c r="B6358">
        <f>'Z-Score Calc'!J6358</f>
        <v/>
      </c>
      <c r="C6358" t="inlineStr"/>
      <c r="D6358" s="7" t="n">
        <v>-0.1191363892745371</v>
      </c>
      <c r="E6358" t="inlineStr"/>
      <c r="F6358" t="inlineStr">
        <is>
          <t>OOS</t>
        </is>
      </c>
      <c r="G6358" s="9" t="n">
        <v>114.8980026245117</v>
      </c>
      <c r="H6358" s="9" t="n">
        <v>115.5709991455078</v>
      </c>
      <c r="I6358" s="8">
        <f>IF(AND(ISNUMBER(G6358),ISNUMBER(H6358)),H6358/G6358-1,"")</f>
        <v/>
      </c>
      <c r="J6358" s="8" t="n">
        <v>-0.005936803524061761</v>
      </c>
      <c r="K6358" s="8">
        <f>IF(ISNA(B6358),"",IF(B6358="TRIGGER",IF(ISNUMBER(I6358),SIGN('Z-Score Calc'!I6358)*I6358-$N$1,""),""))</f>
        <v/>
      </c>
    </row>
    <row r="6359">
      <c r="A6359" s="5" t="n">
        <v>44623</v>
      </c>
      <c r="B6359">
        <f>'Z-Score Calc'!J6359</f>
        <v/>
      </c>
      <c r="C6359" t="inlineStr"/>
      <c r="D6359" s="7" t="n">
        <v>-0.1511157716460647</v>
      </c>
      <c r="E6359" t="inlineStr"/>
      <c r="F6359" t="inlineStr">
        <is>
          <t>OOS</t>
        </is>
      </c>
      <c r="G6359" s="9" t="n">
        <v>115.5189971923828</v>
      </c>
      <c r="H6359" s="9" t="n">
        <v>115.4739990234375</v>
      </c>
      <c r="I6359" s="8">
        <f>IF(AND(ISNUMBER(G6359),ISNUMBER(H6359)),H6359/G6359-1,"")</f>
        <v/>
      </c>
      <c r="J6359" s="8" t="n">
        <v>0.0003100656750735465</v>
      </c>
      <c r="K6359" s="8">
        <f>IF(ISNA(B6359),"",IF(B6359="TRIGGER",IF(ISNUMBER(I6359),SIGN('Z-Score Calc'!I6359)*I6359-$N$1,""),""))</f>
        <v/>
      </c>
    </row>
    <row r="6360">
      <c r="A6360" s="5" t="n">
        <v>44630</v>
      </c>
      <c r="B6360">
        <f>'Z-Score Calc'!J6360</f>
        <v/>
      </c>
      <c r="C6360" t="inlineStr"/>
      <c r="D6360" s="7" t="n">
        <v>-0.05895748774572904</v>
      </c>
      <c r="E6360" t="inlineStr"/>
      <c r="F6360" t="inlineStr">
        <is>
          <t>OOS</t>
        </is>
      </c>
      <c r="G6360" s="9" t="n">
        <v>115.9089965820312</v>
      </c>
      <c r="H6360" s="9" t="n">
        <v>116.1790008544922</v>
      </c>
      <c r="I6360" s="8">
        <f>IF(AND(ISNUMBER(G6360),ISNUMBER(H6360)),H6360/G6360-1,"")</f>
        <v/>
      </c>
      <c r="J6360" s="8" t="n">
        <v>-0.002408915312978353</v>
      </c>
      <c r="K6360" s="8">
        <f>IF(ISNA(B6360),"",IF(B6360="TRIGGER",IF(ISNUMBER(I6360),SIGN('Z-Score Calc'!I6360)*I6360-$N$1,""),""))</f>
        <v/>
      </c>
    </row>
    <row r="6361">
      <c r="A6361" s="5" t="n">
        <v>44637</v>
      </c>
      <c r="B6361">
        <f>'Z-Score Calc'!J6361</f>
        <v/>
      </c>
      <c r="C6361" t="inlineStr"/>
      <c r="D6361" s="7" t="n">
        <v>-0.132538598014357</v>
      </c>
      <c r="E6361" t="inlineStr"/>
      <c r="F6361" t="inlineStr">
        <is>
          <t>OOS</t>
        </is>
      </c>
      <c r="G6361" s="9" t="n">
        <v>118.870002746582</v>
      </c>
      <c r="H6361" s="9" t="n">
        <v>118.4860000610352</v>
      </c>
      <c r="I6361" s="8">
        <f>IF(AND(ISNUMBER(G6361),ISNUMBER(H6361)),H6361/G6361-1,"")</f>
        <v/>
      </c>
      <c r="J6361" s="8" t="n">
        <v>0.003150977511867682</v>
      </c>
      <c r="K6361" s="8">
        <f>IF(ISNA(B6361),"",IF(B6361="TRIGGER",IF(ISNUMBER(I6361),SIGN('Z-Score Calc'!I6361)*I6361-$N$1,""),""))</f>
        <v/>
      </c>
    </row>
    <row r="6362">
      <c r="A6362" s="5" t="n">
        <v>44644</v>
      </c>
      <c r="B6362">
        <f>'Z-Score Calc'!J6362</f>
        <v/>
      </c>
      <c r="C6362" t="inlineStr"/>
      <c r="D6362" s="7" t="n">
        <v>-0.2199454685754301</v>
      </c>
      <c r="E6362" t="inlineStr"/>
      <c r="F6362" t="inlineStr">
        <is>
          <t>OOS</t>
        </is>
      </c>
      <c r="G6362" s="9" t="n">
        <v>121.1269989013672</v>
      </c>
      <c r="H6362" s="9" t="n">
        <v>122.3460006713867</v>
      </c>
      <c r="I6362" s="8">
        <f>IF(AND(ISNUMBER(G6362),ISNUMBER(H6362)),H6362/G6362-1,"")</f>
        <v/>
      </c>
      <c r="J6362" s="8" t="n">
        <v>-0.01014329681202595</v>
      </c>
      <c r="K6362" s="8">
        <f>IF(ISNA(B6362),"",IF(B6362="TRIGGER",IF(ISNUMBER(I6362),SIGN('Z-Score Calc'!I6362)*I6362-$N$1,""),""))</f>
        <v/>
      </c>
    </row>
    <row r="6363">
      <c r="A6363" s="5" t="n">
        <v>44651</v>
      </c>
      <c r="B6363">
        <f>'Z-Score Calc'!J6363</f>
        <v/>
      </c>
      <c r="C6363" t="inlineStr"/>
      <c r="D6363" s="7" t="n">
        <v>-0.08117138484060747</v>
      </c>
      <c r="E6363" t="inlineStr"/>
      <c r="F6363" t="inlineStr">
        <is>
          <t>OOS</t>
        </is>
      </c>
      <c r="G6363" s="9" t="n">
        <v>121.7559967041016</v>
      </c>
      <c r="H6363" s="9" t="n">
        <v>122.6100006103516</v>
      </c>
      <c r="I6363" s="8">
        <f>IF(AND(ISNUMBER(G6363),ISNUMBER(H6363)),H6363/G6363-1,"")</f>
        <v/>
      </c>
      <c r="J6363" s="8" t="n">
        <v>-0.007093525120701914</v>
      </c>
      <c r="K6363" s="8">
        <f>IF(ISNA(B6363),"",IF(B6363="TRIGGER",IF(ISNUMBER(I6363),SIGN('Z-Score Calc'!I6363)*I6363-$N$1,""),""))</f>
        <v/>
      </c>
    </row>
    <row r="6364">
      <c r="A6364" s="5" t="n">
        <v>44658</v>
      </c>
      <c r="B6364">
        <f>'Z-Score Calc'!J6364</f>
        <v/>
      </c>
      <c r="C6364" t="inlineStr"/>
      <c r="D6364" s="7" t="n">
        <v>-0.2613106441177289</v>
      </c>
      <c r="E6364" t="inlineStr"/>
      <c r="F6364" t="inlineStr">
        <is>
          <t>OOS</t>
        </is>
      </c>
      <c r="G6364" s="9" t="n">
        <v>124.0960006713867</v>
      </c>
      <c r="H6364" s="9" t="n">
        <v>124.3850021362305</v>
      </c>
      <c r="I6364" s="8">
        <f>IF(AND(ISNUMBER(G6364),ISNUMBER(H6364)),H6364/G6364-1,"")</f>
        <v/>
      </c>
      <c r="J6364" s="8" t="n">
        <v>-0.002408318770325301</v>
      </c>
      <c r="K6364" s="8">
        <f>IF(ISNA(B6364),"",IF(B6364="TRIGGER",IF(ISNUMBER(I6364),SIGN('Z-Score Calc'!I6364)*I6364-$N$1,""),""))</f>
        <v/>
      </c>
    </row>
    <row r="6365">
      <c r="A6365" s="5" t="n">
        <v>44665</v>
      </c>
      <c r="B6365">
        <f>'Z-Score Calc'!J6365</f>
        <v/>
      </c>
      <c r="C6365" t="inlineStr"/>
      <c r="D6365" s="7" t="n">
        <v>-0.03882644668457709</v>
      </c>
      <c r="E6365" t="inlineStr"/>
      <c r="F6365" t="inlineStr">
        <is>
          <t>OOS</t>
        </is>
      </c>
      <c r="G6365" s="9" t="n">
        <v>126.1790008544922</v>
      </c>
      <c r="H6365" s="9" t="n">
        <v>126.6179962158203</v>
      </c>
      <c r="I6365" s="8">
        <f>IF(AND(ISNUMBER(G6365),ISNUMBER(H6365)),H6365/G6365-1,"")</f>
        <v/>
      </c>
      <c r="J6365" s="8" t="n">
        <v>-0.003558612339289978</v>
      </c>
      <c r="K6365" s="8">
        <f>IF(ISNA(B6365),"",IF(B6365="TRIGGER",IF(ISNUMBER(I6365),SIGN('Z-Score Calc'!I6365)*I6365-$N$1,""),""))</f>
        <v/>
      </c>
    </row>
    <row r="6366">
      <c r="A6366" s="5" t="n">
        <v>44672</v>
      </c>
      <c r="B6366">
        <f>'Z-Score Calc'!J6366</f>
        <v/>
      </c>
      <c r="C6366" t="inlineStr"/>
      <c r="D6366" s="7" t="n">
        <v>-0.0851107473385795</v>
      </c>
      <c r="E6366" t="inlineStr"/>
      <c r="F6366" t="inlineStr">
        <is>
          <t>OOS</t>
        </is>
      </c>
      <c r="G6366" s="9" t="n">
        <v>128.4080047607422</v>
      </c>
      <c r="H6366" s="9" t="n">
        <v>128.6049957275391</v>
      </c>
      <c r="I6366" s="8">
        <f>IF(AND(ISNUMBER(G6366),ISNUMBER(H6366)),H6366/G6366-1,"")</f>
        <v/>
      </c>
      <c r="J6366" s="8" t="n">
        <v>-0.00161356671328181</v>
      </c>
      <c r="K6366" s="8">
        <f>IF(ISNA(B6366),"",IF(B6366="TRIGGER",IF(ISNUMBER(I6366),SIGN('Z-Score Calc'!I6366)*I6366-$N$1,""),""))</f>
        <v/>
      </c>
    </row>
    <row r="6367">
      <c r="A6367" s="5" t="n">
        <v>44679</v>
      </c>
      <c r="B6367">
        <f>'Z-Score Calc'!J6367</f>
        <v/>
      </c>
      <c r="C6367" t="inlineStr"/>
      <c r="D6367" s="7" t="n">
        <v>-0.1035568681607266</v>
      </c>
      <c r="E6367" t="inlineStr"/>
      <c r="F6367" t="inlineStr">
        <is>
          <t>OOS</t>
        </is>
      </c>
      <c r="G6367" s="9" t="n">
        <v>130.8110046386719</v>
      </c>
      <c r="H6367" s="9" t="n">
        <v>130.0110015869141</v>
      </c>
      <c r="I6367" s="8">
        <f>IF(AND(ISNUMBER(G6367),ISNUMBER(H6367)),H6367/G6367-1,"")</f>
        <v/>
      </c>
      <c r="J6367" s="8" t="n">
        <v>0.006036251954865258</v>
      </c>
      <c r="K6367" s="8">
        <f>IF(ISNA(B6367),"",IF(B6367="TRIGGER",IF(ISNUMBER(I6367),SIGN('Z-Score Calc'!I6367)*I6367-$N$1,""),""))</f>
        <v/>
      </c>
    </row>
    <row r="6368">
      <c r="A6368" s="5" t="n">
        <v>44686</v>
      </c>
      <c r="B6368">
        <f>'Z-Score Calc'!J6368</f>
        <v/>
      </c>
      <c r="C6368" t="inlineStr"/>
      <c r="D6368" s="7" t="n">
        <v>-0.019798680488451</v>
      </c>
      <c r="E6368" t="inlineStr"/>
      <c r="F6368" t="inlineStr">
        <is>
          <t>OOS</t>
        </is>
      </c>
      <c r="G6368" s="9" t="n">
        <v>130.3300018310547</v>
      </c>
      <c r="H6368" s="9" t="n">
        <v>130.7489929199219</v>
      </c>
      <c r="I6368" s="8">
        <f>IF(AND(ISNUMBER(G6368),ISNUMBER(H6368)),H6368/G6368-1,"")</f>
        <v/>
      </c>
      <c r="J6368" s="8" t="n">
        <v>-0.003294312355840966</v>
      </c>
      <c r="K6368" s="8">
        <f>IF(ISNA(B6368),"",IF(B6368="TRIGGER",IF(ISNUMBER(I6368),SIGN('Z-Score Calc'!I6368)*I6368-$N$1,""),""))</f>
        <v/>
      </c>
    </row>
    <row r="6369">
      <c r="A6369" s="5" t="n">
        <v>44693</v>
      </c>
      <c r="B6369">
        <f>'Z-Score Calc'!J6369</f>
        <v/>
      </c>
      <c r="C6369" t="inlineStr"/>
      <c r="D6369" s="7" t="n">
        <v>-0.06629014020512441</v>
      </c>
      <c r="E6369" t="inlineStr"/>
      <c r="F6369" t="inlineStr">
        <is>
          <t>OOS</t>
        </is>
      </c>
      <c r="G6369" s="9" t="n">
        <v>128.5879974365234</v>
      </c>
      <c r="H6369" s="9" t="n">
        <v>129.4320068359375</v>
      </c>
      <c r="I6369" s="8">
        <f>IF(AND(ISNUMBER(G6369),ISNUMBER(H6369)),H6369/G6369-1,"")</f>
        <v/>
      </c>
      <c r="J6369" s="8" t="n">
        <v>-0.006643136489626976</v>
      </c>
      <c r="K6369" s="8">
        <f>IF(ISNA(B6369),"",IF(B6369="TRIGGER",IF(ISNUMBER(I6369),SIGN('Z-Score Calc'!I6369)*I6369-$N$1,""),""))</f>
        <v/>
      </c>
    </row>
    <row r="6370">
      <c r="A6370" s="5" t="n">
        <v>44700</v>
      </c>
      <c r="B6370">
        <f>'Z-Score Calc'!J6370</f>
        <v/>
      </c>
      <c r="C6370" t="inlineStr"/>
      <c r="D6370" s="7" t="n">
        <v>-0.01962576919813338</v>
      </c>
      <c r="E6370" t="inlineStr"/>
      <c r="F6370" t="inlineStr">
        <is>
          <t>OOS</t>
        </is>
      </c>
      <c r="G6370" s="9" t="n">
        <v>127.8320007324219</v>
      </c>
      <c r="H6370" s="9" t="n">
        <v>127.9029998779297</v>
      </c>
      <c r="I6370" s="8">
        <f>IF(AND(ISNUMBER(G6370),ISNUMBER(H6370)),H6370/G6370-1,"")</f>
        <v/>
      </c>
      <c r="J6370" s="8" t="n">
        <v>-0.0006348745885727857</v>
      </c>
      <c r="K6370" s="8">
        <f>IF(ISNA(B6370),"",IF(B6370="TRIGGER",IF(ISNUMBER(I6370),SIGN('Z-Score Calc'!I6370)*I6370-$N$1,""),""))</f>
        <v/>
      </c>
    </row>
    <row r="6371">
      <c r="A6371" s="5" t="n">
        <v>44707</v>
      </c>
      <c r="B6371">
        <f>'Z-Score Calc'!J6371</f>
        <v/>
      </c>
      <c r="C6371" t="inlineStr"/>
      <c r="D6371" s="7" t="n">
        <v>-0.1268690756523676</v>
      </c>
      <c r="E6371" t="inlineStr"/>
      <c r="F6371" t="inlineStr">
        <is>
          <t>OOS</t>
        </is>
      </c>
      <c r="G6371" s="9" t="n">
        <v>127.0449981689453</v>
      </c>
      <c r="H6371" s="9" t="n">
        <v>127.2850036621094</v>
      </c>
      <c r="I6371" s="8">
        <f>IF(AND(ISNUMBER(G6371),ISNUMBER(H6371)),H6371/G6371-1,"")</f>
        <v/>
      </c>
      <c r="J6371" s="8" t="n">
        <v>-0.001968602472645163</v>
      </c>
      <c r="K6371" s="8">
        <f>IF(ISNA(B6371),"",IF(B6371="TRIGGER",IF(ISNUMBER(I6371),SIGN('Z-Score Calc'!I6371)*I6371-$N$1,""),""))</f>
        <v/>
      </c>
    </row>
    <row r="6372">
      <c r="A6372" s="5" t="n">
        <v>44714</v>
      </c>
      <c r="B6372">
        <f>'Z-Score Calc'!J6372</f>
        <v/>
      </c>
      <c r="C6372" t="inlineStr"/>
      <c r="D6372" s="7" t="n">
        <v>-0.1500515600595788</v>
      </c>
      <c r="E6372" t="inlineStr"/>
      <c r="F6372" t="inlineStr">
        <is>
          <t>OOS</t>
        </is>
      </c>
      <c r="G6372" s="9" t="n">
        <v>129.9179992675781</v>
      </c>
      <c r="H6372" s="9" t="n">
        <v>130.7070007324219</v>
      </c>
      <c r="I6372" s="8">
        <f>IF(AND(ISNUMBER(G6372),ISNUMBER(H6372)),H6372/G6372-1,"")</f>
        <v/>
      </c>
      <c r="J6372" s="8" t="n">
        <v>-0.006152537571033932</v>
      </c>
      <c r="K6372" s="8">
        <f>IF(ISNA(B6372),"",IF(B6372="TRIGGER",IF(ISNUMBER(I6372),SIGN('Z-Score Calc'!I6372)*I6372-$N$1,""),""))</f>
        <v/>
      </c>
    </row>
    <row r="6373">
      <c r="A6373" s="5" t="n">
        <v>44721</v>
      </c>
      <c r="B6373">
        <f>'Z-Score Calc'!J6373</f>
        <v/>
      </c>
      <c r="C6373" t="inlineStr"/>
      <c r="D6373" s="7" t="n">
        <v>-0.01425682241302537</v>
      </c>
      <c r="E6373" t="inlineStr"/>
      <c r="F6373" t="inlineStr">
        <is>
          <t>OOS</t>
        </is>
      </c>
      <c r="G6373" s="9" t="n">
        <v>134.4179992675781</v>
      </c>
      <c r="H6373" s="9" t="n">
        <v>134.8139953613281</v>
      </c>
      <c r="I6373" s="8">
        <f>IF(AND(ISNUMBER(G6373),ISNUMBER(H6373)),H6373/G6373-1,"")</f>
        <v/>
      </c>
      <c r="J6373" s="8" t="n">
        <v>-0.003025469760999354</v>
      </c>
      <c r="K6373" s="8">
        <f>IF(ISNA(B6373),"",IF(B6373="TRIGGER",IF(ISNUMBER(I6373),SIGN('Z-Score Calc'!I6373)*I6373-$N$1,""),""))</f>
        <v/>
      </c>
    </row>
    <row r="6374">
      <c r="A6374" s="5" t="n">
        <v>44728</v>
      </c>
      <c r="B6374">
        <f>'Z-Score Calc'!J6374</f>
        <v/>
      </c>
      <c r="C6374" t="inlineStr"/>
      <c r="D6374" s="7" t="n">
        <v>-0.03764751215696572</v>
      </c>
      <c r="E6374" t="inlineStr"/>
      <c r="F6374" t="inlineStr">
        <is>
          <t>OOS</t>
        </is>
      </c>
      <c r="G6374" s="9" t="n">
        <v>132.4210052490234</v>
      </c>
      <c r="H6374" s="9" t="n">
        <v>135.2760009765625</v>
      </c>
      <c r="I6374" s="8">
        <f>IF(AND(ISNUMBER(G6374),ISNUMBER(H6374)),H6374/G6374-1,"")</f>
        <v/>
      </c>
      <c r="J6374" s="8" t="n">
        <v>-0.02163945614069216</v>
      </c>
      <c r="K6374" s="8">
        <f>IF(ISNA(B6374),"",IF(B6374="TRIGGER",IF(ISNUMBER(I6374),SIGN('Z-Score Calc'!I6374)*I6374-$N$1,""),""))</f>
        <v/>
      </c>
    </row>
    <row r="6375">
      <c r="A6375" s="5" t="n">
        <v>44735</v>
      </c>
      <c r="B6375">
        <f>'Z-Score Calc'!J6375</f>
        <v/>
      </c>
      <c r="C6375" t="inlineStr"/>
      <c r="D6375" s="7" t="n">
        <v>-0.0938532556548161</v>
      </c>
      <c r="E6375" t="inlineStr"/>
      <c r="F6375" t="inlineStr">
        <is>
          <t>OOS</t>
        </is>
      </c>
      <c r="G6375" s="9" t="n">
        <v>134.8399963378906</v>
      </c>
      <c r="H6375" s="9" t="n">
        <v>135.0619964599609</v>
      </c>
      <c r="I6375" s="8">
        <f>IF(AND(ISNUMBER(G6375),ISNUMBER(H6375)),H6375/G6375-1,"")</f>
        <v/>
      </c>
      <c r="J6375" s="8" t="n">
        <v>-0.00172586147039575</v>
      </c>
      <c r="K6375" s="8">
        <f>IF(ISNA(B6375),"",IF(B6375="TRIGGER",IF(ISNUMBER(I6375),SIGN('Z-Score Calc'!I6375)*I6375-$N$1,""),""))</f>
        <v/>
      </c>
    </row>
    <row r="6376">
      <c r="A6376" s="5" t="n">
        <v>44742</v>
      </c>
      <c r="B6376">
        <f>'Z-Score Calc'!J6376</f>
        <v/>
      </c>
      <c r="C6376" t="inlineStr"/>
      <c r="D6376" s="7" t="n">
        <v>-0.08903827584591362</v>
      </c>
      <c r="E6376" t="inlineStr"/>
      <c r="F6376" t="inlineStr">
        <is>
          <t>OOS</t>
        </is>
      </c>
      <c r="G6376" s="9" t="n">
        <v>135.7859954833984</v>
      </c>
      <c r="H6376" s="9" t="n">
        <v>135.0429992675781</v>
      </c>
      <c r="I6376" s="8">
        <f>IF(AND(ISNUMBER(G6376),ISNUMBER(H6376)),H6376/G6376-1,"")</f>
        <v/>
      </c>
      <c r="J6376" s="8" t="n">
        <v>0.005392352924988099</v>
      </c>
      <c r="K6376" s="8">
        <f>IF(ISNA(B6376),"",IF(B6376="TRIGGER",IF(ISNUMBER(I6376),SIGN('Z-Score Calc'!I6376)*I6376-$N$1,""),""))</f>
        <v/>
      </c>
    </row>
    <row r="6377">
      <c r="A6377" s="5" t="n">
        <v>44749</v>
      </c>
      <c r="B6377">
        <f>'Z-Score Calc'!J6377</f>
        <v/>
      </c>
      <c r="C6377" t="inlineStr"/>
      <c r="D6377" s="7" t="n">
        <v>-0.07952411590189781</v>
      </c>
      <c r="E6377" t="inlineStr"/>
      <c r="F6377" t="inlineStr">
        <is>
          <t>OOS</t>
        </is>
      </c>
      <c r="G6377" s="9" t="n">
        <v>135.9129943847656</v>
      </c>
      <c r="H6377" s="9" t="n">
        <v>136.3009948730469</v>
      </c>
      <c r="I6377" s="8">
        <f>IF(AND(ISNUMBER(G6377),ISNUMBER(H6377)),H6377/G6377-1,"")</f>
        <v/>
      </c>
      <c r="J6377" s="8" t="n">
        <v>-0.002934235890620894</v>
      </c>
      <c r="K6377" s="8">
        <f>IF(ISNA(B6377),"",IF(B6377="TRIGGER",IF(ISNUMBER(I6377),SIGN('Z-Score Calc'!I6377)*I6377-$N$1,""),""))</f>
        <v/>
      </c>
    </row>
    <row r="6378">
      <c r="A6378" s="5" t="n">
        <v>44756</v>
      </c>
      <c r="B6378">
        <f>'Z-Score Calc'!J6378</f>
        <v/>
      </c>
      <c r="C6378" t="inlineStr"/>
      <c r="D6378" s="7" t="n">
        <v>-0.06059906909139149</v>
      </c>
      <c r="E6378" t="inlineStr"/>
      <c r="F6378" t="inlineStr">
        <is>
          <t>OOS</t>
        </is>
      </c>
      <c r="G6378" s="9" t="n">
        <v>138.9669952392578</v>
      </c>
      <c r="H6378" s="9" t="n">
        <v>138.3139953613281</v>
      </c>
      <c r="I6378" s="8">
        <f>IF(AND(ISNUMBER(G6378),ISNUMBER(H6378)),H6378/G6378-1,"")</f>
        <v/>
      </c>
      <c r="J6378" s="8" t="n">
        <v>0.00461949179686263</v>
      </c>
      <c r="K6378" s="8">
        <f>IF(ISNA(B6378),"",IF(B6378="TRIGGER",IF(ISNUMBER(I6378),SIGN('Z-Score Calc'!I6378)*I6378-$N$1,""),""))</f>
        <v/>
      </c>
    </row>
    <row r="6379">
      <c r="A6379" s="5" t="n">
        <v>44763</v>
      </c>
      <c r="B6379">
        <f>'Z-Score Calc'!J6379</f>
        <v/>
      </c>
      <c r="C6379" t="inlineStr"/>
      <c r="D6379" s="7" t="n">
        <v>-0.05109826909261811</v>
      </c>
      <c r="E6379" t="inlineStr"/>
      <c r="F6379" t="inlineStr">
        <is>
          <t>OOS</t>
        </is>
      </c>
      <c r="G6379" s="9" t="n">
        <v>137.0980072021484</v>
      </c>
      <c r="H6379" s="9" t="n">
        <v>136.3119964599609</v>
      </c>
      <c r="I6379" s="8">
        <f>IF(AND(ISNUMBER(G6379),ISNUMBER(H6379)),H6379/G6379-1,"")</f>
        <v/>
      </c>
      <c r="J6379" s="8" t="n">
        <v>0.005653738470488025</v>
      </c>
      <c r="K6379" s="8">
        <f>IF(ISNA(B6379),"",IF(B6379="TRIGGER",IF(ISNUMBER(I6379),SIGN('Z-Score Calc'!I6379)*I6379-$N$1,""),""))</f>
        <v/>
      </c>
    </row>
    <row r="6380">
      <c r="A6380" s="5" t="n">
        <v>44770</v>
      </c>
      <c r="B6380">
        <f>'Z-Score Calc'!J6380</f>
        <v/>
      </c>
      <c r="C6380" t="inlineStr"/>
      <c r="D6380" s="7" t="n">
        <v>-0.08877556661634305</v>
      </c>
      <c r="E6380" t="inlineStr"/>
      <c r="F6380" t="inlineStr">
        <is>
          <t>OOS</t>
        </is>
      </c>
      <c r="G6380" s="9" t="n">
        <v>134.3970031738281</v>
      </c>
      <c r="H6380" s="9" t="n">
        <v>133.4069976806641</v>
      </c>
      <c r="I6380" s="8">
        <f>IF(AND(ISNUMBER(G6380),ISNUMBER(H6380)),H6380/G6380-1,"")</f>
        <v/>
      </c>
      <c r="J6380" s="8" t="n">
        <v>0.007286811760077417</v>
      </c>
      <c r="K6380" s="8">
        <f>IF(ISNA(B6380),"",IF(B6380="TRIGGER",IF(ISNUMBER(I6380),SIGN('Z-Score Calc'!I6380)*I6380-$N$1,""),""))</f>
        <v/>
      </c>
    </row>
    <row r="6381">
      <c r="A6381" s="5" t="n">
        <v>44777</v>
      </c>
      <c r="B6381">
        <f>'Z-Score Calc'!J6381</f>
        <v/>
      </c>
      <c r="C6381" t="inlineStr"/>
      <c r="D6381" s="7" t="n">
        <v>-0.09810996963259609</v>
      </c>
      <c r="E6381" t="inlineStr"/>
      <c r="F6381" t="inlineStr">
        <is>
          <t>OOS</t>
        </is>
      </c>
      <c r="G6381" s="9" t="n">
        <v>132.6210021972656</v>
      </c>
      <c r="H6381" s="9" t="n">
        <v>135.0570068359375</v>
      </c>
      <c r="I6381" s="8">
        <f>IF(AND(ISNUMBER(G6381),ISNUMBER(H6381)),H6381/G6381-1,"")</f>
        <v/>
      </c>
      <c r="J6381" s="8" t="n">
        <v>-0.01844763120853407</v>
      </c>
      <c r="K6381" s="8">
        <f>IF(ISNA(B6381),"",IF(B6381="TRIGGER",IF(ISNUMBER(I6381),SIGN('Z-Score Calc'!I6381)*I6381-$N$1,""),""))</f>
        <v/>
      </c>
    </row>
    <row r="6382">
      <c r="A6382" s="5" t="n">
        <v>44784</v>
      </c>
      <c r="B6382">
        <f>'Z-Score Calc'!J6382</f>
        <v/>
      </c>
      <c r="C6382" t="inlineStr"/>
      <c r="D6382" s="7" t="n">
        <v>-0.1074444510714814</v>
      </c>
      <c r="E6382" t="inlineStr"/>
      <c r="F6382" t="inlineStr">
        <is>
          <t>OOS</t>
        </is>
      </c>
      <c r="G6382" s="9" t="n">
        <v>132.9940032958984</v>
      </c>
      <c r="H6382" s="9" t="n">
        <v>133.2879943847656</v>
      </c>
      <c r="I6382" s="8">
        <f>IF(AND(ISNUMBER(G6382),ISNUMBER(H6382)),H6382/G6382-1,"")</f>
        <v/>
      </c>
      <c r="J6382" s="8" t="n">
        <v>-0.002290023776589355</v>
      </c>
      <c r="K6382" s="8">
        <f>IF(ISNA(B6382),"",IF(B6382="TRIGGER",IF(ISNUMBER(I6382),SIGN('Z-Score Calc'!I6382)*I6382-$N$1,""),""))</f>
        <v/>
      </c>
    </row>
    <row r="6383">
      <c r="A6383" s="5" t="n">
        <v>44791</v>
      </c>
      <c r="B6383">
        <f>'Z-Score Calc'!J6383</f>
        <v/>
      </c>
      <c r="C6383" t="inlineStr"/>
      <c r="D6383" s="7" t="n">
        <v>-0.1736058315149492</v>
      </c>
      <c r="E6383" t="inlineStr"/>
      <c r="F6383" t="inlineStr">
        <is>
          <t>OOS</t>
        </is>
      </c>
      <c r="G6383" s="9" t="n">
        <v>135.7949981689453</v>
      </c>
      <c r="H6383" s="9" t="n">
        <v>137.0410003662109</v>
      </c>
      <c r="I6383" s="8">
        <f>IF(AND(ISNUMBER(G6383),ISNUMBER(H6383)),H6383/G6383-1,"")</f>
        <v/>
      </c>
      <c r="J6383" s="8" t="n">
        <v>-0.00925507666343903</v>
      </c>
      <c r="K6383" s="8">
        <f>IF(ISNA(B6383),"",IF(B6383="TRIGGER",IF(ISNUMBER(I6383),SIGN('Z-Score Calc'!I6383)*I6383-$N$1,""),""))</f>
        <v/>
      </c>
    </row>
    <row r="6384">
      <c r="A6384" s="5" t="n">
        <v>44798</v>
      </c>
      <c r="B6384">
        <f>'Z-Score Calc'!J6384</f>
        <v/>
      </c>
      <c r="C6384" t="inlineStr"/>
      <c r="D6384" s="7" t="n">
        <v>-0.1496747277680823</v>
      </c>
      <c r="E6384" t="inlineStr"/>
      <c r="F6384" t="inlineStr">
        <is>
          <t>OOS</t>
        </is>
      </c>
      <c r="G6384" s="9" t="n">
        <v>136.5630035400391</v>
      </c>
      <c r="H6384" s="9" t="n">
        <v>137.5200042724609</v>
      </c>
      <c r="I6384" s="8">
        <f>IF(AND(ISNUMBER(G6384),ISNUMBER(H6384)),H6384/G6384-1,"")</f>
        <v/>
      </c>
      <c r="J6384" s="8" t="n">
        <v>-0.007087224636391197</v>
      </c>
      <c r="K6384" s="8">
        <f>IF(ISNA(B6384),"",IF(B6384="TRIGGER",IF(ISNUMBER(I6384),SIGN('Z-Score Calc'!I6384)*I6384-$N$1,""),""))</f>
        <v/>
      </c>
    </row>
    <row r="6385">
      <c r="A6385" s="5" t="n">
        <v>44805</v>
      </c>
      <c r="B6385">
        <f>'Z-Score Calc'!J6385</f>
        <v/>
      </c>
      <c r="C6385" t="inlineStr"/>
      <c r="D6385" s="7" t="n">
        <v>-0.1779665226343193</v>
      </c>
      <c r="E6385" t="inlineStr"/>
      <c r="F6385" t="inlineStr">
        <is>
          <t>OOS</t>
        </is>
      </c>
      <c r="G6385" s="9" t="n">
        <v>140.0809936523438</v>
      </c>
      <c r="H6385" s="9" t="n">
        <v>140.4869995117188</v>
      </c>
      <c r="I6385" s="8">
        <f>IF(AND(ISNUMBER(G6385),ISNUMBER(H6385)),H6385/G6385-1,"")</f>
        <v/>
      </c>
      <c r="J6385" s="8" t="n">
        <v>-0.002977829864984159</v>
      </c>
      <c r="K6385" s="8">
        <f>IF(ISNA(B6385),"",IF(B6385="TRIGGER",IF(ISNUMBER(I6385),SIGN('Z-Score Calc'!I6385)*I6385-$N$1,""),""))</f>
        <v/>
      </c>
    </row>
    <row r="6386">
      <c r="A6386" s="5" t="n">
        <v>44812</v>
      </c>
      <c r="B6386">
        <f>'Z-Score Calc'!J6386</f>
        <v/>
      </c>
      <c r="C6386" t="inlineStr"/>
      <c r="D6386" s="7" t="n">
        <v>-0.1872433755409032</v>
      </c>
      <c r="E6386" t="inlineStr"/>
      <c r="F6386" t="inlineStr">
        <is>
          <t>OOS</t>
        </is>
      </c>
      <c r="G6386" s="9" t="n">
        <v>143.8560028076172</v>
      </c>
      <c r="H6386" s="9" t="n">
        <v>142.5959930419922</v>
      </c>
      <c r="I6386" s="8">
        <f>IF(AND(ISNUMBER(G6386),ISNUMBER(H6386)),H6386/G6386-1,"")</f>
        <v/>
      </c>
      <c r="J6386" s="8" t="n">
        <v>0.008679361680425737</v>
      </c>
      <c r="K6386" s="8">
        <f>IF(ISNA(B6386),"",IF(B6386="TRIGGER",IF(ISNUMBER(I6386),SIGN('Z-Score Calc'!I6386)*I6386-$N$1,""),""))</f>
        <v/>
      </c>
    </row>
    <row r="6387">
      <c r="A6387" s="5" t="n">
        <v>44819</v>
      </c>
      <c r="B6387">
        <f>'Z-Score Calc'!J6387</f>
        <v/>
      </c>
      <c r="C6387" t="inlineStr"/>
      <c r="D6387" s="7" t="n">
        <v>-0.1632085637182242</v>
      </c>
      <c r="E6387" t="inlineStr"/>
      <c r="F6387" t="inlineStr">
        <is>
          <t>OOS</t>
        </is>
      </c>
      <c r="G6387" s="9" t="n">
        <v>143.3650054931641</v>
      </c>
      <c r="H6387" s="9" t="n">
        <v>142.7649993896484</v>
      </c>
      <c r="I6387" s="8">
        <f>IF(AND(ISNUMBER(G6387),ISNUMBER(H6387)),H6387/G6387-1,"")</f>
        <v/>
      </c>
      <c r="J6387" s="8" t="n">
        <v>0.004105699512464779</v>
      </c>
      <c r="K6387" s="8">
        <f>IF(ISNA(B6387),"",IF(B6387="TRIGGER",IF(ISNUMBER(I6387),SIGN('Z-Score Calc'!I6387)*I6387-$N$1,""),""))</f>
        <v/>
      </c>
    </row>
    <row r="6388">
      <c r="A6388" s="5" t="n">
        <v>44826</v>
      </c>
      <c r="B6388">
        <f>'Z-Score Calc'!J6388</f>
        <v/>
      </c>
      <c r="C6388" t="inlineStr"/>
      <c r="D6388" s="7" t="n">
        <v>-0.1248845077020071</v>
      </c>
      <c r="E6388" t="inlineStr"/>
      <c r="F6388" t="inlineStr">
        <is>
          <t>OOS</t>
        </is>
      </c>
      <c r="G6388" s="9" t="n">
        <v>142.2799987792969</v>
      </c>
      <c r="H6388" s="9" t="n">
        <v>143.5110015869141</v>
      </c>
      <c r="I6388" s="8">
        <f>IF(AND(ISNUMBER(G6388),ISNUMBER(H6388)),H6388/G6388-1,"")</f>
        <v/>
      </c>
      <c r="J6388" s="8" t="n">
        <v>-0.008731438493116171</v>
      </c>
      <c r="K6388" s="8">
        <f>IF(ISNA(B6388),"",IF(B6388="TRIGGER",IF(ISNUMBER(I6388),SIGN('Z-Score Calc'!I6388)*I6388-$N$1,""),""))</f>
        <v/>
      </c>
    </row>
    <row r="6389">
      <c r="A6389" s="5" t="n">
        <v>44833</v>
      </c>
      <c r="B6389">
        <f>'Z-Score Calc'!J6389</f>
        <v/>
      </c>
      <c r="C6389" t="inlineStr"/>
      <c r="D6389" s="7" t="n">
        <v>-0.2058233489915245</v>
      </c>
      <c r="E6389" t="inlineStr"/>
      <c r="F6389" t="inlineStr">
        <is>
          <t>OOS</t>
        </is>
      </c>
      <c r="G6389" s="9" t="n">
        <v>144.4309997558594</v>
      </c>
      <c r="H6389" s="9" t="n">
        <v>144.8159942626953</v>
      </c>
      <c r="I6389" s="8">
        <f>IF(AND(ISNUMBER(G6389),ISNUMBER(H6389)),H6389/G6389-1,"")</f>
        <v/>
      </c>
      <c r="J6389" s="8" t="n">
        <v>-0.00274505948775836</v>
      </c>
      <c r="K6389" s="8">
        <f>IF(ISNA(B6389),"",IF(B6389="TRIGGER",IF(ISNUMBER(I6389),SIGN('Z-Score Calc'!I6389)*I6389-$N$1,""),""))</f>
        <v/>
      </c>
    </row>
    <row r="6390">
      <c r="A6390" s="5" t="n">
        <v>44840</v>
      </c>
      <c r="B6390">
        <f>'Z-Score Calc'!J6390</f>
        <v/>
      </c>
      <c r="C6390" t="inlineStr"/>
      <c r="D6390" s="7" t="n">
        <v>-0.02406928197189343</v>
      </c>
      <c r="E6390" t="inlineStr"/>
      <c r="F6390" t="inlineStr">
        <is>
          <t>OOS</t>
        </is>
      </c>
      <c r="G6390" s="9" t="n">
        <v>145.0390014648438</v>
      </c>
      <c r="H6390" s="9" t="n">
        <v>145.4819946289062</v>
      </c>
      <c r="I6390" s="8">
        <f>IF(AND(ISNUMBER(G6390),ISNUMBER(H6390)),H6390/G6390-1,"")</f>
        <v/>
      </c>
      <c r="J6390" s="8" t="n">
        <v>-0.00313376852826983</v>
      </c>
      <c r="K6390" s="8">
        <f>IF(ISNA(B6390),"",IF(B6390="TRIGGER",IF(ISNUMBER(I6390),SIGN('Z-Score Calc'!I6390)*I6390-$N$1,""),""))</f>
        <v/>
      </c>
    </row>
    <row r="6391">
      <c r="A6391" s="5" t="n">
        <v>44847</v>
      </c>
      <c r="B6391">
        <f>'Z-Score Calc'!J6391</f>
        <v/>
      </c>
      <c r="C6391" t="inlineStr"/>
      <c r="D6391" s="7" t="n">
        <v>-0.08620488949747476</v>
      </c>
      <c r="E6391" t="inlineStr"/>
      <c r="F6391" t="inlineStr">
        <is>
          <t>OOS</t>
        </is>
      </c>
      <c r="G6391" s="9" t="n">
        <v>147.2929992675781</v>
      </c>
      <c r="H6391" s="9" t="n">
        <v>148.6320037841797</v>
      </c>
      <c r="I6391" s="8">
        <f>IF(AND(ISNUMBER(G6391),ISNUMBER(H6391)),H6391/G6391-1,"")</f>
        <v/>
      </c>
      <c r="J6391" s="8" t="n">
        <v>-0.00917021943259053</v>
      </c>
      <c r="K6391" s="8">
        <f>IF(ISNA(B6391),"",IF(B6391="TRIGGER",IF(ISNUMBER(I6391),SIGN('Z-Score Calc'!I6391)*I6391-$N$1,""),""))</f>
        <v/>
      </c>
    </row>
    <row r="6392">
      <c r="A6392" s="5" t="n">
        <v>44854</v>
      </c>
      <c r="B6392">
        <f>'Z-Score Calc'!J6392</f>
        <v/>
      </c>
      <c r="C6392" t="inlineStr"/>
      <c r="D6392" s="7" t="n">
        <v>-0.1770666300703624</v>
      </c>
      <c r="E6392" t="inlineStr"/>
      <c r="F6392" t="inlineStr">
        <is>
          <t>OOS</t>
        </is>
      </c>
      <c r="G6392" s="9" t="n">
        <v>150.1759948730469</v>
      </c>
      <c r="H6392" s="9" t="n">
        <v>147.8190002441406</v>
      </c>
      <c r="I6392" s="8">
        <f>IF(AND(ISNUMBER(G6392),ISNUMBER(H6392)),H6392/G6392-1,"")</f>
        <v/>
      </c>
      <c r="J6392" s="8" t="n">
        <v>0.01561541794130075</v>
      </c>
      <c r="K6392" s="8">
        <f>IF(ISNA(B6392),"",IF(B6392="TRIGGER",IF(ISNUMBER(I6392),SIGN('Z-Score Calc'!I6392)*I6392-$N$1,""),""))</f>
        <v/>
      </c>
    </row>
    <row r="6393">
      <c r="A6393" s="5" t="n">
        <v>44861</v>
      </c>
      <c r="B6393">
        <f>'Z-Score Calc'!J6393</f>
        <v/>
      </c>
      <c r="C6393" t="inlineStr"/>
      <c r="D6393" s="7" t="n">
        <v>-0.1145266867545277</v>
      </c>
      <c r="E6393" t="inlineStr"/>
      <c r="F6393" t="inlineStr">
        <is>
          <t>OOS</t>
        </is>
      </c>
      <c r="G6393" s="9" t="n">
        <v>146.2740020751953</v>
      </c>
      <c r="H6393" s="9" t="n">
        <v>147.8119964599609</v>
      </c>
      <c r="I6393" s="8">
        <f>IF(AND(ISNUMBER(G6393),ISNUMBER(H6393)),H6393/G6393-1,"")</f>
        <v/>
      </c>
      <c r="J6393" s="8" t="n">
        <v>-0.01059394011203372</v>
      </c>
      <c r="K6393" s="8">
        <f>IF(ISNA(B6393),"",IF(B6393="TRIGGER",IF(ISNUMBER(I6393),SIGN('Z-Score Calc'!I6393)*I6393-$N$1,""),""))</f>
        <v/>
      </c>
    </row>
    <row r="6394">
      <c r="A6394" s="5" t="n">
        <v>44868</v>
      </c>
      <c r="B6394">
        <f>'Z-Score Calc'!J6394</f>
        <v/>
      </c>
      <c r="C6394" t="inlineStr"/>
      <c r="D6394" s="7" t="n">
        <v>-0.1143847514549152</v>
      </c>
      <c r="E6394" t="inlineStr"/>
      <c r="F6394" t="inlineStr">
        <is>
          <t>OOS</t>
        </is>
      </c>
      <c r="G6394" s="9" t="n">
        <v>147.8919982910156</v>
      </c>
      <c r="H6394" s="9" t="n">
        <v>148.3930053710938</v>
      </c>
      <c r="I6394" s="8">
        <f>IF(AND(ISNUMBER(G6394),ISNUMBER(H6394)),H6394/G6394-1,"")</f>
        <v/>
      </c>
      <c r="J6394" s="8" t="n">
        <v>-0.003467119877361789</v>
      </c>
      <c r="K6394" s="8">
        <f>IF(ISNA(B6394),"",IF(B6394="TRIGGER",IF(ISNUMBER(I6394),SIGN('Z-Score Calc'!I6394)*I6394-$N$1,""),""))</f>
        <v/>
      </c>
    </row>
    <row r="6395">
      <c r="A6395" s="5" t="n">
        <v>44875</v>
      </c>
      <c r="B6395">
        <f>'Z-Score Calc'!J6395</f>
        <v/>
      </c>
      <c r="C6395" t="inlineStr"/>
      <c r="D6395" s="7" t="n">
        <v>-0.07580193812398825</v>
      </c>
      <c r="E6395" t="inlineStr"/>
      <c r="F6395" t="inlineStr">
        <is>
          <t>OOS</t>
        </is>
      </c>
      <c r="G6395" s="9" t="n">
        <v>146.2089996337891</v>
      </c>
      <c r="H6395" s="9" t="n">
        <v>141.7339935302734</v>
      </c>
      <c r="I6395" s="8">
        <f>IF(AND(ISNUMBER(G6395),ISNUMBER(H6395)),H6395/G6395-1,"")</f>
        <v/>
      </c>
      <c r="J6395" s="8" t="n">
        <v>0.03052744801574539</v>
      </c>
      <c r="K6395" s="8">
        <f>IF(ISNA(B6395),"",IF(B6395="TRIGGER",IF(ISNUMBER(I6395),SIGN('Z-Score Calc'!I6395)*I6395-$N$1,""),""))</f>
        <v/>
      </c>
    </row>
    <row r="6396">
      <c r="A6396" s="5" t="n">
        <v>44882</v>
      </c>
      <c r="B6396">
        <f>'Z-Score Calc'!J6396</f>
        <v/>
      </c>
      <c r="C6396" t="inlineStr"/>
      <c r="D6396" s="7" t="n">
        <v>-0.1141973496175483</v>
      </c>
      <c r="E6396" t="inlineStr"/>
      <c r="F6396" t="inlineStr">
        <is>
          <t>OOS</t>
        </is>
      </c>
      <c r="G6396" s="9" t="n">
        <v>139.3220062255859</v>
      </c>
      <c r="H6396" s="9" t="n">
        <v>140.4120025634766</v>
      </c>
      <c r="I6396" s="8">
        <f>IF(AND(ISNUMBER(G6396),ISNUMBER(H6396)),H6396/G6396-1,"")</f>
        <v/>
      </c>
      <c r="J6396" s="8" t="n">
        <v>-0.007903041034087097</v>
      </c>
      <c r="K6396" s="8">
        <f>IF(ISNA(B6396),"",IF(B6396="TRIGGER",IF(ISNUMBER(I6396),SIGN('Z-Score Calc'!I6396)*I6396-$N$1,""),""))</f>
        <v/>
      </c>
    </row>
    <row r="6397">
      <c r="A6397" s="5" t="n">
        <v>44888</v>
      </c>
      <c r="B6397">
        <f>'Z-Score Calc'!J6397</f>
        <v/>
      </c>
      <c r="C6397" t="inlineStr"/>
      <c r="D6397" s="7" t="n">
        <v>-0.02735395816676892</v>
      </c>
      <c r="E6397" t="inlineStr"/>
      <c r="F6397" t="inlineStr">
        <is>
          <t>OOS</t>
        </is>
      </c>
      <c r="G6397" s="9" t="n">
        <v>141.1549987792969</v>
      </c>
      <c r="H6397" s="9" t="n">
        <v>139.2779998779297</v>
      </c>
      <c r="I6397" s="8">
        <f>IF(AND(ISNUMBER(G6397),ISNUMBER(H6397)),H6397/G6397-1,"")</f>
        <v/>
      </c>
      <c r="J6397" s="8" t="n">
        <v>0.01321796652522869</v>
      </c>
      <c r="K6397" s="8">
        <f>IF(ISNA(B6397),"",IF(B6397="TRIGGER",IF(ISNUMBER(I6397),SIGN('Z-Score Calc'!I6397)*I6397-$N$1,""),""))</f>
        <v/>
      </c>
    </row>
    <row r="6398">
      <c r="A6398" s="5" t="n">
        <v>44896</v>
      </c>
      <c r="B6398">
        <f>'Z-Score Calc'!J6398</f>
        <v/>
      </c>
      <c r="C6398" t="inlineStr"/>
      <c r="D6398" s="7" t="n">
        <v>-0.147888155503545</v>
      </c>
      <c r="E6398" t="inlineStr"/>
      <c r="F6398" t="inlineStr">
        <is>
          <t>OOS</t>
        </is>
      </c>
      <c r="G6398" s="9" t="n">
        <v>137.3589935302734</v>
      </c>
      <c r="H6398" s="9" t="n">
        <v>135.1499938964844</v>
      </c>
      <c r="I6398" s="8">
        <f>IF(AND(ISNUMBER(G6398),ISNUMBER(H6398)),H6398/G6398-1,"")</f>
        <v/>
      </c>
      <c r="J6398" s="8" t="n">
        <v>0.01600247914919997</v>
      </c>
      <c r="K6398" s="8">
        <f>IF(ISNA(B6398),"",IF(B6398="TRIGGER",IF(ISNUMBER(I6398),SIGN('Z-Score Calc'!I6398)*I6398-$N$1,""),""))</f>
        <v/>
      </c>
    </row>
    <row r="6399">
      <c r="A6399" s="5" t="n">
        <v>44903</v>
      </c>
      <c r="B6399">
        <f>'Z-Score Calc'!J6399</f>
        <v/>
      </c>
      <c r="C6399" t="inlineStr"/>
      <c r="D6399" s="7" t="n">
        <v>-0.099421224058103</v>
      </c>
      <c r="E6399" t="inlineStr"/>
      <c r="F6399" t="inlineStr">
        <is>
          <t>OOS</t>
        </is>
      </c>
      <c r="G6399" s="9" t="n">
        <v>136.3809967041016</v>
      </c>
      <c r="H6399" s="9" t="n">
        <v>136.6139984130859</v>
      </c>
      <c r="I6399" s="8">
        <f>IF(AND(ISNUMBER(G6399),ISNUMBER(H6399)),H6399/G6399-1,"")</f>
        <v/>
      </c>
      <c r="J6399" s="8" t="n">
        <v>-0.001787926488502655</v>
      </c>
      <c r="K6399" s="8">
        <f>IF(ISNA(B6399),"",IF(B6399="TRIGGER",IF(ISNUMBER(I6399),SIGN('Z-Score Calc'!I6399)*I6399-$N$1,""),""))</f>
        <v/>
      </c>
    </row>
    <row r="6400">
      <c r="A6400" s="5" t="n">
        <v>44910</v>
      </c>
      <c r="B6400">
        <f>'Z-Score Calc'!J6400</f>
        <v/>
      </c>
      <c r="C6400" t="inlineStr"/>
      <c r="D6400" s="7" t="n">
        <v>-0.1911505117079309</v>
      </c>
      <c r="E6400" t="inlineStr"/>
      <c r="F6400" t="inlineStr">
        <is>
          <t>OOS</t>
        </is>
      </c>
      <c r="G6400" s="9" t="n">
        <v>135.3480072021484</v>
      </c>
      <c r="H6400" s="9" t="n">
        <v>137.7510070800781</v>
      </c>
      <c r="I6400" s="8">
        <f>IF(AND(ISNUMBER(G6400),ISNUMBER(H6400)),H6400/G6400-1,"")</f>
        <v/>
      </c>
      <c r="J6400" s="8" t="n">
        <v>-0.01783369647681541</v>
      </c>
      <c r="K6400" s="8">
        <f>IF(ISNA(B6400),"",IF(B6400="TRIGGER",IF(ISNUMBER(I6400),SIGN('Z-Score Calc'!I6400)*I6400-$N$1,""),""))</f>
        <v/>
      </c>
    </row>
    <row r="6401">
      <c r="A6401" s="5" t="n">
        <v>44917</v>
      </c>
      <c r="B6401">
        <f>'Z-Score Calc'!J6401</f>
        <v/>
      </c>
      <c r="C6401" t="inlineStr"/>
      <c r="D6401" s="7" t="n">
        <v>-0.1279939787484279</v>
      </c>
      <c r="E6401" t="inlineStr"/>
      <c r="F6401" t="inlineStr">
        <is>
          <t>OOS</t>
        </is>
      </c>
      <c r="G6401" s="9" t="n">
        <v>132.3699951171875</v>
      </c>
      <c r="H6401" s="9" t="n">
        <v>132.3569946289062</v>
      </c>
      <c r="I6401" s="8">
        <f>IF(AND(ISNUMBER(G6401),ISNUMBER(H6401)),H6401/G6401-1,"")</f>
        <v/>
      </c>
      <c r="J6401" s="8" t="n">
        <v>1.874846437091137e-05</v>
      </c>
      <c r="K6401" s="8">
        <f>IF(ISNA(B6401),"",IF(B6401="TRIGGER",IF(ISNUMBER(I6401),SIGN('Z-Score Calc'!I6401)*I6401-$N$1,""),""))</f>
        <v/>
      </c>
    </row>
    <row r="6402">
      <c r="A6402" s="5" t="n">
        <v>44924</v>
      </c>
      <c r="B6402">
        <f>'Z-Score Calc'!J6402</f>
        <v/>
      </c>
      <c r="C6402" t="inlineStr"/>
      <c r="D6402" s="7" t="n">
        <v>-0.0987642381011946</v>
      </c>
      <c r="E6402" t="inlineStr"/>
      <c r="F6402" t="inlineStr">
        <is>
          <t>OOS</t>
        </is>
      </c>
      <c r="G6402" s="9" t="n">
        <v>134.0339965820312</v>
      </c>
      <c r="H6402" s="9" t="n">
        <v>132.9160003662109</v>
      </c>
      <c r="I6402" s="8">
        <f>IF(AND(ISNUMBER(G6402),ISNUMBER(H6402)),H6402/G6402-1,"")</f>
        <v/>
      </c>
      <c r="J6402" s="8" t="n">
        <v>0.00826167435414862</v>
      </c>
      <c r="K6402" s="8">
        <f>IF(ISNA(B6402),"",IF(B6402="TRIGGER",IF(ISNUMBER(I6402),SIGN('Z-Score Calc'!I6402)*I6402-$N$1,""),""))</f>
        <v/>
      </c>
    </row>
    <row r="6403">
      <c r="A6403" s="5" t="n">
        <v>44931</v>
      </c>
      <c r="B6403">
        <f>'Z-Score Calc'!J6403</f>
        <v/>
      </c>
      <c r="C6403" t="inlineStr"/>
      <c r="D6403" s="7" t="n">
        <v>-0.2005240044778918</v>
      </c>
      <c r="E6403" t="inlineStr"/>
      <c r="F6403" t="inlineStr">
        <is>
          <t>OOS</t>
        </is>
      </c>
      <c r="G6403" s="9" t="n">
        <v>132.2460021972656</v>
      </c>
      <c r="H6403" s="9" t="n">
        <v>133.3070068359375</v>
      </c>
      <c r="I6403" s="8">
        <f>IF(AND(ISNUMBER(G6403),ISNUMBER(H6403)),H6403/G6403-1,"")</f>
        <v/>
      </c>
      <c r="J6403" s="8" t="n">
        <v>-0.008102426704332231</v>
      </c>
      <c r="K6403" s="8">
        <f>IF(ISNA(B6403),"",IF(B6403="TRIGGER",IF(ISNUMBER(I6403),SIGN('Z-Score Calc'!I6403)*I6403-$N$1,""),""))</f>
        <v/>
      </c>
    </row>
    <row r="6404">
      <c r="A6404" s="5" t="n">
        <v>44938</v>
      </c>
      <c r="B6404">
        <f>'Z-Score Calc'!J6404</f>
        <v/>
      </c>
      <c r="C6404" t="inlineStr"/>
      <c r="D6404" s="7" t="n">
        <v>-0.1468481339043373</v>
      </c>
      <c r="E6404" t="inlineStr"/>
      <c r="F6404" t="inlineStr">
        <is>
          <t>OOS</t>
        </is>
      </c>
      <c r="G6404" s="9" t="n">
        <v>131.9019927978516</v>
      </c>
      <c r="H6404" s="9" t="n">
        <v>129.1719970703125</v>
      </c>
      <c r="I6404" s="8">
        <f>IF(AND(ISNUMBER(G6404),ISNUMBER(H6404)),H6404/G6404-1,"")</f>
        <v/>
      </c>
      <c r="J6404" s="8" t="n">
        <v>0.02061768821999446</v>
      </c>
      <c r="K6404" s="8">
        <f>IF(ISNA(B6404),"",IF(B6404="TRIGGER",IF(ISNUMBER(I6404),SIGN('Z-Score Calc'!I6404)*I6404-$N$1,""),""))</f>
        <v/>
      </c>
    </row>
    <row r="6405">
      <c r="A6405" s="5" t="n">
        <v>44945</v>
      </c>
      <c r="B6405">
        <f>'Z-Score Calc'!J6405</f>
        <v/>
      </c>
      <c r="C6405" t="inlineStr"/>
      <c r="D6405" s="7" t="n">
        <v>-0.2147468839054691</v>
      </c>
      <c r="E6405" t="inlineStr"/>
      <c r="F6405" t="inlineStr">
        <is>
          <t>OOS</t>
        </is>
      </c>
      <c r="G6405" s="9" t="n">
        <v>128.5390014648438</v>
      </c>
      <c r="H6405" s="9" t="n">
        <v>128.3699951171875</v>
      </c>
      <c r="I6405" s="8">
        <f>IF(AND(ISNUMBER(G6405),ISNUMBER(H6405)),H6405/G6405-1,"")</f>
        <v/>
      </c>
      <c r="J6405" s="8" t="n">
        <v>0.001235360636202133</v>
      </c>
      <c r="K6405" s="8">
        <f>IF(ISNA(B6405),"",IF(B6405="TRIGGER",IF(ISNUMBER(I6405),SIGN('Z-Score Calc'!I6405)*I6405-$N$1,""),""))</f>
        <v/>
      </c>
    </row>
    <row r="6406">
      <c r="A6406" s="5" t="n">
        <v>44952</v>
      </c>
      <c r="B6406">
        <f>'Z-Score Calc'!J6406</f>
        <v/>
      </c>
      <c r="C6406" t="inlineStr"/>
      <c r="D6406" s="7" t="n">
        <v>-0.1901387857428257</v>
      </c>
      <c r="E6406" t="inlineStr"/>
      <c r="F6406" t="inlineStr">
        <is>
          <t>OOS</t>
        </is>
      </c>
      <c r="G6406" s="9" t="n">
        <v>129.2369995117188</v>
      </c>
      <c r="H6406" s="9" t="n">
        <v>129.8000030517578</v>
      </c>
      <c r="I6406" s="8">
        <f>IF(AND(ISNUMBER(G6406),ISNUMBER(H6406)),H6406/G6406-1,"")</f>
        <v/>
      </c>
      <c r="J6406" s="8" t="n">
        <v>-0.004435829781754029</v>
      </c>
      <c r="K6406" s="8">
        <f>IF(ISNA(B6406),"",IF(B6406="TRIGGER",IF(ISNUMBER(I6406),SIGN('Z-Score Calc'!I6406)*I6406-$N$1,""),""))</f>
        <v/>
      </c>
    </row>
    <row r="6407">
      <c r="A6407" s="5" t="n">
        <v>44959</v>
      </c>
      <c r="B6407">
        <f>'Z-Score Calc'!J6407</f>
        <v/>
      </c>
      <c r="C6407" t="inlineStr"/>
      <c r="D6407" s="7" t="n">
        <v>-0.1801575652235843</v>
      </c>
      <c r="E6407" t="inlineStr"/>
      <c r="F6407" t="inlineStr">
        <is>
          <t>OOS</t>
        </is>
      </c>
      <c r="G6407" s="9" t="n">
        <v>128.6219940185547</v>
      </c>
      <c r="H6407" s="9" t="n">
        <v>128.7460021972656</v>
      </c>
      <c r="I6407" s="8">
        <f>IF(AND(ISNUMBER(G6407),ISNUMBER(H6407)),H6407/G6407-1,"")</f>
        <v/>
      </c>
      <c r="J6407" s="8" t="n">
        <v>-0.001043593669582375</v>
      </c>
      <c r="K6407" s="8">
        <f>IF(ISNA(B6407),"",IF(B6407="TRIGGER",IF(ISNUMBER(I6407),SIGN('Z-Score Calc'!I6407)*I6407-$N$1,""),""))</f>
        <v/>
      </c>
    </row>
    <row r="6408">
      <c r="A6408" s="5" t="n">
        <v>44966</v>
      </c>
      <c r="B6408">
        <f>'Z-Score Calc'!J6408</f>
        <v/>
      </c>
      <c r="C6408" t="inlineStr"/>
      <c r="D6408" s="7" t="n">
        <v>-0.06771072566645979</v>
      </c>
      <c r="E6408" t="inlineStr"/>
      <c r="F6408" t="inlineStr">
        <is>
          <t>OOS</t>
        </is>
      </c>
      <c r="G6408" s="9" t="n">
        <v>131.3869934082031</v>
      </c>
      <c r="H6408" s="9" t="n">
        <v>131.5189971923828</v>
      </c>
      <c r="I6408" s="8">
        <f>IF(AND(ISNUMBER(G6408),ISNUMBER(H6408)),H6408/G6408-1,"")</f>
        <v/>
      </c>
      <c r="J6408" s="8" t="n">
        <v>-0.001084159250487636</v>
      </c>
      <c r="K6408" s="8">
        <f>IF(ISNA(B6408),"",IF(B6408="TRIGGER",IF(ISNUMBER(I6408),SIGN('Z-Score Calc'!I6408)*I6408-$N$1,""),""))</f>
        <v/>
      </c>
    </row>
    <row r="6409">
      <c r="A6409" s="5" t="n">
        <v>44973</v>
      </c>
      <c r="B6409">
        <f>'Z-Score Calc'!J6409</f>
        <v/>
      </c>
      <c r="C6409" t="inlineStr"/>
      <c r="D6409" s="7" t="n">
        <v>-0.126252772855338</v>
      </c>
      <c r="E6409" t="inlineStr"/>
      <c r="F6409" t="inlineStr">
        <is>
          <t>OOS</t>
        </is>
      </c>
      <c r="G6409" s="9" t="n">
        <v>133.9029998779297</v>
      </c>
      <c r="H6409" s="9" t="n">
        <v>134.0740051269531</v>
      </c>
      <c r="I6409" s="8">
        <f>IF(AND(ISNUMBER(G6409),ISNUMBER(H6409)),H6409/G6409-1,"")</f>
        <v/>
      </c>
      <c r="J6409" s="8" t="n">
        <v>-0.001356547823705733</v>
      </c>
      <c r="K6409" s="8">
        <f>IF(ISNA(B6409),"",IF(B6409="TRIGGER",IF(ISNUMBER(I6409),SIGN('Z-Score Calc'!I6409)*I6409-$N$1,""),""))</f>
        <v/>
      </c>
    </row>
    <row r="6410">
      <c r="A6410" s="5" t="n">
        <v>44980</v>
      </c>
      <c r="B6410">
        <f>'Z-Score Calc'!J6410</f>
        <v/>
      </c>
      <c r="C6410" t="inlineStr"/>
      <c r="D6410" s="7" t="n">
        <v>-0.1358835483123262</v>
      </c>
      <c r="E6410" t="inlineStr"/>
      <c r="F6410" t="inlineStr">
        <is>
          <t>OOS</t>
        </is>
      </c>
      <c r="G6410" s="9" t="n">
        <v>134.9320068359375</v>
      </c>
      <c r="H6410" s="9" t="n">
        <v>134.6280059814453</v>
      </c>
      <c r="I6410" s="8">
        <f>IF(AND(ISNUMBER(G6410),ISNUMBER(H6410)),H6410/G6410-1,"")</f>
        <v/>
      </c>
      <c r="J6410" s="8" t="n">
        <v>0.002173528116098745</v>
      </c>
      <c r="K6410" s="8">
        <f>IF(ISNA(B6410),"",IF(B6410="TRIGGER",IF(ISNUMBER(I6410),SIGN('Z-Score Calc'!I6410)*I6410-$N$1,""),""))</f>
        <v/>
      </c>
    </row>
    <row r="6411">
      <c r="A6411" s="5" t="n">
        <v>44987</v>
      </c>
      <c r="B6411">
        <f>'Z-Score Calc'!J6411</f>
        <v/>
      </c>
      <c r="C6411" t="inlineStr"/>
      <c r="D6411" s="7" t="n">
        <v>-0.1210313452095326</v>
      </c>
      <c r="E6411" t="inlineStr"/>
      <c r="F6411" t="inlineStr">
        <is>
          <t>OOS</t>
        </is>
      </c>
      <c r="G6411" s="9" t="n">
        <v>136.1940002441406</v>
      </c>
      <c r="H6411" s="9" t="n">
        <v>136.7050018310547</v>
      </c>
      <c r="I6411" s="8">
        <f>IF(AND(ISNUMBER(G6411),ISNUMBER(H6411)),H6411/G6411-1,"")</f>
        <v/>
      </c>
      <c r="J6411" s="8" t="n">
        <v>-0.003831477259608505</v>
      </c>
      <c r="K6411" s="8">
        <f>IF(ISNA(B6411),"",IF(B6411="TRIGGER",IF(ISNUMBER(I6411),SIGN('Z-Score Calc'!I6411)*I6411-$N$1,""),""))</f>
        <v/>
      </c>
    </row>
    <row r="6412">
      <c r="A6412" s="5" t="n">
        <v>44994</v>
      </c>
      <c r="B6412">
        <f>'Z-Score Calc'!J6412</f>
        <v/>
      </c>
      <c r="C6412" t="inlineStr"/>
      <c r="D6412" s="7" t="n">
        <v>-0.01794036613378464</v>
      </c>
      <c r="E6412" t="inlineStr"/>
      <c r="F6412" t="inlineStr">
        <is>
          <t>OOS</t>
        </is>
      </c>
      <c r="G6412" s="9" t="n">
        <v>137.2259979248047</v>
      </c>
      <c r="H6412" s="9" t="n">
        <v>136.3950042724609</v>
      </c>
      <c r="I6412" s="8">
        <f>IF(AND(ISNUMBER(G6412),ISNUMBER(H6412)),H6412/G6412-1,"")</f>
        <v/>
      </c>
      <c r="J6412" s="8" t="n">
        <v>0.005976192772126933</v>
      </c>
      <c r="K6412" s="8">
        <f>IF(ISNA(B6412),"",IF(B6412="TRIGGER",IF(ISNUMBER(I6412),SIGN('Z-Score Calc'!I6412)*I6412-$N$1,""),""))</f>
        <v/>
      </c>
    </row>
    <row r="6413">
      <c r="A6413" s="5" t="n">
        <v>45001</v>
      </c>
      <c r="B6413">
        <f>'Z-Score Calc'!J6413</f>
        <v/>
      </c>
      <c r="C6413" t="inlineStr"/>
      <c r="D6413" s="7" t="n">
        <v>-0.1602515208358799</v>
      </c>
      <c r="E6413" t="inlineStr"/>
      <c r="F6413" t="inlineStr">
        <is>
          <t>OOS</t>
        </is>
      </c>
      <c r="G6413" s="9" t="n">
        <v>132.9290008544922</v>
      </c>
      <c r="H6413" s="9" t="n">
        <v>133.3679962158203</v>
      </c>
      <c r="I6413" s="8">
        <f>IF(AND(ISNUMBER(G6413),ISNUMBER(H6413)),H6413/G6413-1,"")</f>
        <v/>
      </c>
      <c r="J6413" s="8" t="n">
        <v>-0.003381944751386178</v>
      </c>
      <c r="K6413" s="8">
        <f>IF(ISNA(B6413),"",IF(B6413="TRIGGER",IF(ISNUMBER(I6413),SIGN('Z-Score Calc'!I6413)*I6413-$N$1,""),""))</f>
        <v/>
      </c>
    </row>
    <row r="6414">
      <c r="A6414" s="5" t="n">
        <v>45008</v>
      </c>
      <c r="B6414">
        <f>'Z-Score Calc'!J6414</f>
        <v/>
      </c>
      <c r="C6414" t="inlineStr"/>
      <c r="D6414" s="7" t="n">
        <v>-0.1256645295966344</v>
      </c>
      <c r="E6414" t="inlineStr"/>
      <c r="F6414" t="inlineStr">
        <is>
          <t>OOS</t>
        </is>
      </c>
      <c r="G6414" s="9" t="n">
        <v>131.1790008544922</v>
      </c>
      <c r="H6414" s="9" t="n">
        <v>130.8650054931641</v>
      </c>
      <c r="I6414" s="8">
        <f>IF(AND(ISNUMBER(G6414),ISNUMBER(H6414)),H6414/G6414-1,"")</f>
        <v/>
      </c>
      <c r="J6414" s="8" t="n">
        <v>0.002314175647917384</v>
      </c>
      <c r="K6414" s="8">
        <f>IF(ISNA(B6414),"",IF(B6414="TRIGGER",IF(ISNUMBER(I6414),SIGN('Z-Score Calc'!I6414)*I6414-$N$1,""),""))</f>
        <v/>
      </c>
    </row>
    <row r="6415">
      <c r="A6415" s="5" t="n">
        <v>45015</v>
      </c>
      <c r="B6415">
        <f>'Z-Score Calc'!J6415</f>
        <v/>
      </c>
      <c r="C6415" t="inlineStr"/>
      <c r="D6415" s="7" t="n">
        <v>-0.08616182095263349</v>
      </c>
      <c r="E6415" t="inlineStr"/>
      <c r="F6415" t="inlineStr">
        <is>
          <t>OOS</t>
        </is>
      </c>
      <c r="G6415" s="9" t="n">
        <v>133.2010040283203</v>
      </c>
      <c r="H6415" s="9" t="n">
        <v>133.3470001220703</v>
      </c>
      <c r="I6415" s="8">
        <f>IF(AND(ISNUMBER(G6415),ISNUMBER(H6415)),H6415/G6415-1,"")</f>
        <v/>
      </c>
      <c r="J6415" s="8" t="n">
        <v>-0.00117552330019297</v>
      </c>
      <c r="K6415" s="8">
        <f>IF(ISNA(B6415),"",IF(B6415="TRIGGER",IF(ISNUMBER(I6415),SIGN('Z-Score Calc'!I6415)*I6415-$N$1,""),""))</f>
        <v/>
      </c>
    </row>
    <row r="6416">
      <c r="A6416" s="5" t="n">
        <v>45022</v>
      </c>
      <c r="B6416">
        <f>'Z-Score Calc'!J6416</f>
        <v/>
      </c>
      <c r="C6416" t="inlineStr"/>
      <c r="D6416" s="7" t="n">
        <v>0.04198826980271034</v>
      </c>
      <c r="E6416" t="inlineStr"/>
      <c r="F6416" t="inlineStr">
        <is>
          <t>OOS</t>
        </is>
      </c>
      <c r="G6416" s="9" t="n">
        <v>131.6690063476562</v>
      </c>
      <c r="H6416" s="9" t="n">
        <v>132.0970001220703</v>
      </c>
      <c r="I6416" s="8">
        <f>IF(AND(ISNUMBER(G6416),ISNUMBER(H6416)),H6416/G6416-1,"")</f>
        <v/>
      </c>
      <c r="J6416" s="8" t="n">
        <v>0.003171063075348447</v>
      </c>
      <c r="K6416" s="8">
        <f>IF(ISNA(B6416),"",IF(B6416="TRIGGER",IF(ISNUMBER(I6416),SIGN('Z-Score Calc'!I6416)*I6416-$N$1,""),""))</f>
        <v/>
      </c>
    </row>
    <row r="6417">
      <c r="A6417" s="5" t="n">
        <v>45029</v>
      </c>
      <c r="B6417">
        <f>'Z-Score Calc'!J6417</f>
        <v/>
      </c>
      <c r="C6417" t="inlineStr"/>
      <c r="D6417" s="7" t="n">
        <v>-0.06160516186221519</v>
      </c>
      <c r="E6417" t="inlineStr"/>
      <c r="F6417" t="inlineStr">
        <is>
          <t>OOS</t>
        </is>
      </c>
      <c r="G6417" s="9" t="n">
        <v>132.4869995117188</v>
      </c>
      <c r="H6417" s="9" t="n">
        <v>133.9709930419922</v>
      </c>
      <c r="I6417" s="8">
        <f>IF(AND(ISNUMBER(G6417),ISNUMBER(H6417)),H6417/G6417-1,"")</f>
        <v/>
      </c>
      <c r="J6417" s="8" t="n">
        <v>-0.01128051497622726</v>
      </c>
      <c r="K6417" s="8">
        <f>IF(ISNA(B6417),"",IF(B6417="TRIGGER",IF(ISNUMBER(I6417),SIGN('Z-Score Calc'!I6417)*I6417-$N$1,""),""))</f>
        <v/>
      </c>
    </row>
    <row r="6418">
      <c r="A6418" s="5" t="n">
        <v>45036</v>
      </c>
      <c r="B6418">
        <f>'Z-Score Calc'!J6418</f>
        <v/>
      </c>
      <c r="C6418" t="inlineStr"/>
      <c r="D6418" s="7" t="n">
        <v>-0.07140653156162108</v>
      </c>
      <c r="E6418" t="inlineStr"/>
      <c r="F6418" t="inlineStr">
        <is>
          <t>OOS</t>
        </is>
      </c>
      <c r="G6418" s="9" t="n">
        <v>133.9960021972656</v>
      </c>
      <c r="H6418" s="9" t="n">
        <v>133.9609985351562</v>
      </c>
      <c r="I6418" s="8">
        <f>IF(AND(ISNUMBER(G6418),ISNUMBER(H6418)),H6418/G6418-1,"")</f>
        <v/>
      </c>
      <c r="J6418" s="8" t="n">
        <v>0.00018176436051356</v>
      </c>
      <c r="K6418" s="8">
        <f>IF(ISNA(B6418),"",IF(B6418="TRIGGER",IF(ISNUMBER(I6418),SIGN('Z-Score Calc'!I6418)*I6418-$N$1,""),""))</f>
        <v/>
      </c>
    </row>
    <row r="6419">
      <c r="A6419" s="5" t="n">
        <v>45043</v>
      </c>
      <c r="B6419">
        <f>'Z-Score Calc'!J6419</f>
        <v/>
      </c>
      <c r="C6419" t="inlineStr"/>
      <c r="D6419" s="7" t="n">
        <v>-0.1849921789047033</v>
      </c>
      <c r="E6419" t="inlineStr"/>
      <c r="F6419" t="inlineStr">
        <is>
          <t>OOS</t>
        </is>
      </c>
      <c r="G6419" s="9" t="n">
        <v>133.802001953125</v>
      </c>
      <c r="H6419" s="9" t="n">
        <v>136.3860015869141</v>
      </c>
      <c r="I6419" s="8">
        <f>IF(AND(ISNUMBER(G6419),ISNUMBER(H6419)),H6419/G6419-1,"")</f>
        <v/>
      </c>
      <c r="J6419" s="8" t="n">
        <v>-0.01939157967881209</v>
      </c>
      <c r="K6419" s="8">
        <f>IF(ISNA(B6419),"",IF(B6419="TRIGGER",IF(ISNUMBER(I6419),SIGN('Z-Score Calc'!I6419)*I6419-$N$1,""),""))</f>
        <v/>
      </c>
    </row>
    <row r="6420">
      <c r="A6420" s="5" t="n">
        <v>45050</v>
      </c>
      <c r="B6420">
        <f>'Z-Score Calc'!J6420</f>
        <v/>
      </c>
      <c r="C6420" t="inlineStr"/>
      <c r="D6420" s="7" t="n">
        <v>-0.08581962847706387</v>
      </c>
      <c r="E6420" t="inlineStr"/>
      <c r="F6420" t="inlineStr">
        <is>
          <t>OOS</t>
        </is>
      </c>
      <c r="G6420" s="9" t="n">
        <v>134.1790008544922</v>
      </c>
      <c r="H6420" s="9" t="n">
        <v>135.1990051269531</v>
      </c>
      <c r="I6420" s="8">
        <f>IF(AND(ISNUMBER(G6420),ISNUMBER(H6420)),H6420/G6420-1,"")</f>
        <v/>
      </c>
      <c r="J6420" s="8" t="n">
        <v>-0.007681282259565191</v>
      </c>
      <c r="K6420" s="8">
        <f>IF(ISNA(B6420),"",IF(B6420="TRIGGER",IF(ISNUMBER(I6420),SIGN('Z-Score Calc'!I6420)*I6420-$N$1,""),""))</f>
        <v/>
      </c>
    </row>
    <row r="6421">
      <c r="A6421" s="5" t="n">
        <v>45057</v>
      </c>
      <c r="B6421">
        <f>'Z-Score Calc'!J6421</f>
        <v/>
      </c>
      <c r="C6421" t="inlineStr"/>
      <c r="D6421" s="7" t="n">
        <v>-0.001514454970018213</v>
      </c>
      <c r="E6421" t="inlineStr"/>
      <c r="F6421" t="inlineStr">
        <is>
          <t>OOS</t>
        </is>
      </c>
      <c r="G6421" s="9" t="n">
        <v>134.4980010986328</v>
      </c>
      <c r="H6421" s="9" t="n">
        <v>135.8220062255859</v>
      </c>
      <c r="I6421" s="8">
        <f>IF(AND(ISNUMBER(G6421),ISNUMBER(H6421)),H6421/G6421-1,"")</f>
        <v/>
      </c>
      <c r="J6421" s="8" t="n">
        <v>-0.009923515381252999</v>
      </c>
      <c r="K6421" s="8">
        <f>IF(ISNA(B6421),"",IF(B6421="TRIGGER",IF(ISNUMBER(I6421),SIGN('Z-Score Calc'!I6421)*I6421-$N$1,""),""))</f>
        <v/>
      </c>
    </row>
    <row r="6422">
      <c r="A6422" s="5" t="n">
        <v>45064</v>
      </c>
      <c r="B6422">
        <f>'Z-Score Calc'!J6422</f>
        <v/>
      </c>
      <c r="C6422" t="inlineStr"/>
      <c r="D6422" s="7" t="n">
        <v>-0.1552415920256237</v>
      </c>
      <c r="E6422" t="inlineStr"/>
      <c r="F6422" t="inlineStr">
        <is>
          <t>OOS</t>
        </is>
      </c>
      <c r="G6422" s="9" t="n">
        <v>138.6199951171875</v>
      </c>
      <c r="H6422" s="9" t="n">
        <v>137.6920013427734</v>
      </c>
      <c r="I6422" s="8">
        <f>IF(AND(ISNUMBER(G6422),ISNUMBER(H6422)),H6422/G6422-1,"")</f>
        <v/>
      </c>
      <c r="J6422" s="8" t="n">
        <v>0.0066150512019866</v>
      </c>
      <c r="K6422" s="8">
        <f>IF(ISNA(B6422),"",IF(B6422="TRIGGER",IF(ISNUMBER(I6422),SIGN('Z-Score Calc'!I6422)*I6422-$N$1,""),""))</f>
        <v/>
      </c>
    </row>
    <row r="6423">
      <c r="A6423" s="5" t="n">
        <v>45071</v>
      </c>
      <c r="B6423">
        <f>'Z-Score Calc'!J6423</f>
        <v/>
      </c>
      <c r="C6423" t="inlineStr"/>
      <c r="D6423" s="7" t="n">
        <v>-0.1749182121472009</v>
      </c>
      <c r="E6423" t="inlineStr"/>
      <c r="F6423" t="inlineStr">
        <is>
          <t>OOS</t>
        </is>
      </c>
      <c r="G6423" s="9" t="n">
        <v>140.0169982910156</v>
      </c>
      <c r="H6423" s="9" t="n">
        <v>140.8710021972656</v>
      </c>
      <c r="I6423" s="8">
        <f>IF(AND(ISNUMBER(G6423),ISNUMBER(H6423)),H6423/G6423-1,"")</f>
        <v/>
      </c>
      <c r="J6423" s="8" t="n">
        <v>-0.006178752140603682</v>
      </c>
      <c r="K6423" s="8">
        <f>IF(ISNA(B6423),"",IF(B6423="TRIGGER",IF(ISNUMBER(I6423),SIGN('Z-Score Calc'!I6423)*I6423-$N$1,""),""))</f>
        <v/>
      </c>
    </row>
    <row r="6424">
      <c r="A6424" s="5" t="n">
        <v>45078</v>
      </c>
      <c r="B6424">
        <f>'Z-Score Calc'!J6424</f>
        <v/>
      </c>
      <c r="C6424" t="inlineStr"/>
      <c r="D6424" s="7" t="n">
        <v>-0.1101018328410157</v>
      </c>
      <c r="E6424" t="inlineStr"/>
      <c r="F6424" t="inlineStr">
        <is>
          <t>OOS</t>
        </is>
      </c>
      <c r="G6424" s="9" t="n">
        <v>138.7480010986328</v>
      </c>
      <c r="H6424" s="9" t="n">
        <v>140.2070007324219</v>
      </c>
      <c r="I6424" s="8">
        <f>IF(AND(ISNUMBER(G6424),ISNUMBER(H6424)),H6424/G6424-1,"")</f>
        <v/>
      </c>
      <c r="J6424" s="8" t="n">
        <v>-0.01059492895906642</v>
      </c>
      <c r="K6424" s="8">
        <f>IF(ISNA(B6424),"",IF(B6424="TRIGGER",IF(ISNUMBER(I6424),SIGN('Z-Score Calc'!I6424)*I6424-$N$1,""),""))</f>
        <v/>
      </c>
    </row>
    <row r="6425">
      <c r="A6425" s="5" t="n">
        <v>45085</v>
      </c>
      <c r="B6425">
        <f>'Z-Score Calc'!J6425</f>
        <v/>
      </c>
      <c r="C6425" t="inlineStr"/>
      <c r="D6425" s="7" t="n">
        <v>0.03431976498599378</v>
      </c>
      <c r="E6425" t="inlineStr"/>
      <c r="F6425" t="inlineStr">
        <is>
          <t>OOS</t>
        </is>
      </c>
      <c r="G6425" s="9" t="n">
        <v>138.8630065917969</v>
      </c>
      <c r="H6425" s="9" t="n">
        <v>139.3710021972656</v>
      </c>
      <c r="I6425" s="8">
        <f>IF(AND(ISNUMBER(G6425),ISNUMBER(H6425)),H6425/G6425-1,"")</f>
        <v/>
      </c>
      <c r="J6425" s="8" t="n">
        <v>0.003578785291453414</v>
      </c>
      <c r="K6425" s="8">
        <f>IF(ISNA(B6425),"",IF(B6425="TRIGGER",IF(ISNUMBER(I6425),SIGN('Z-Score Calc'!I6425)*I6425-$N$1,""),""))</f>
        <v/>
      </c>
    </row>
    <row r="6426">
      <c r="A6426" s="5" t="n">
        <v>45092</v>
      </c>
      <c r="B6426">
        <f>'Z-Score Calc'!J6426</f>
        <v/>
      </c>
      <c r="C6426" t="inlineStr"/>
      <c r="D6426" s="7" t="n">
        <v>-0.03047684146805305</v>
      </c>
      <c r="E6426" t="inlineStr"/>
      <c r="F6426" t="inlineStr">
        <is>
          <t>OOS</t>
        </is>
      </c>
      <c r="G6426" s="9" t="n">
        <v>140.2680053710938</v>
      </c>
      <c r="H6426" s="9" t="n">
        <v>141.8670043945312</v>
      </c>
      <c r="I6426" s="8">
        <f>IF(AND(ISNUMBER(G6426),ISNUMBER(H6426)),H6426/G6426-1,"")</f>
        <v/>
      </c>
      <c r="J6426" s="8" t="n">
        <v>-0.01147906386110384</v>
      </c>
      <c r="K6426" s="8">
        <f>IF(ISNA(B6426),"",IF(B6426="TRIGGER",IF(ISNUMBER(I6426),SIGN('Z-Score Calc'!I6426)*I6426-$N$1,""),""))</f>
        <v/>
      </c>
    </row>
    <row r="6427">
      <c r="A6427" s="5" t="n">
        <v>45099</v>
      </c>
      <c r="B6427">
        <f>'Z-Score Calc'!J6427</f>
        <v/>
      </c>
      <c r="C6427" t="inlineStr"/>
      <c r="D6427" s="7" t="n">
        <v>-0.07532550306624276</v>
      </c>
      <c r="E6427" t="inlineStr"/>
      <c r="F6427" t="inlineStr">
        <is>
          <t>OOS</t>
        </is>
      </c>
      <c r="G6427" s="9" t="n">
        <v>143.0299987792969</v>
      </c>
      <c r="H6427" s="9" t="n">
        <v>143.5410003662109</v>
      </c>
      <c r="I6427" s="8">
        <f>IF(AND(ISNUMBER(G6427),ISNUMBER(H6427)),H6427/G6427-1,"")</f>
        <v/>
      </c>
      <c r="J6427" s="8" t="n">
        <v>-0.003652152978334743</v>
      </c>
      <c r="K6427" s="8">
        <f>IF(ISNA(B6427),"",IF(B6427="TRIGGER",IF(ISNUMBER(I6427),SIGN('Z-Score Calc'!I6427)*I6427-$N$1,""),""))</f>
        <v/>
      </c>
    </row>
    <row r="6428">
      <c r="A6428" s="5" t="n">
        <v>45106</v>
      </c>
      <c r="B6428">
        <f>'Z-Score Calc'!J6428</f>
        <v/>
      </c>
      <c r="C6428" t="inlineStr"/>
      <c r="D6428" s="7" t="n">
        <v>-0.2250195363118709</v>
      </c>
      <c r="E6428" t="inlineStr"/>
      <c r="F6428" t="inlineStr">
        <is>
          <t>OOS</t>
        </is>
      </c>
      <c r="G6428" s="9" t="n">
        <v>144.7799987792969</v>
      </c>
      <c r="H6428" s="9" t="n">
        <v>144.3979949951172</v>
      </c>
      <c r="I6428" s="8">
        <f>IF(AND(ISNUMBER(G6428),ISNUMBER(H6428)),H6428/G6428-1,"")</f>
        <v/>
      </c>
      <c r="J6428" s="8" t="n">
        <v>0.002559047346307321</v>
      </c>
      <c r="K6428" s="8">
        <f>IF(ISNA(B6428),"",IF(B6428="TRIGGER",IF(ISNUMBER(I6428),SIGN('Z-Score Calc'!I6428)*I6428-$N$1,""),""))</f>
        <v/>
      </c>
    </row>
    <row r="6429">
      <c r="A6429" s="5" t="n">
        <v>45113</v>
      </c>
      <c r="B6429">
        <f>'Z-Score Calc'!J6429</f>
        <v/>
      </c>
      <c r="C6429" t="inlineStr"/>
      <c r="D6429" s="7" t="n">
        <v>-0.07981043065384609</v>
      </c>
      <c r="E6429" t="inlineStr"/>
      <c r="F6429" t="inlineStr">
        <is>
          <t>OOS</t>
        </is>
      </c>
      <c r="G6429" s="9" t="n">
        <v>143.9510040283203</v>
      </c>
      <c r="H6429" s="9" t="n">
        <v>142.2089996337891</v>
      </c>
      <c r="I6429" s="8">
        <f>IF(AND(ISNUMBER(G6429),ISNUMBER(H6429)),H6429/G6429-1,"")</f>
        <v/>
      </c>
      <c r="J6429" s="8" t="n">
        <v>0.01202190543652739</v>
      </c>
      <c r="K6429" s="8">
        <f>IF(ISNA(B6429),"",IF(B6429="TRIGGER",IF(ISNUMBER(I6429),SIGN('Z-Score Calc'!I6429)*I6429-$N$1,""),""))</f>
        <v/>
      </c>
    </row>
    <row r="6430">
      <c r="A6430" s="5" t="n">
        <v>45120</v>
      </c>
      <c r="B6430">
        <f>'Z-Score Calc'!J6430</f>
        <v/>
      </c>
      <c r="C6430" t="inlineStr"/>
      <c r="D6430" s="7" t="n">
        <v>-0.1597783504056208</v>
      </c>
      <c r="E6430" t="inlineStr"/>
      <c r="F6430" t="inlineStr">
        <is>
          <t>OOS</t>
        </is>
      </c>
      <c r="G6430" s="9" t="n">
        <v>138.0749969482422</v>
      </c>
      <c r="H6430" s="9" t="n">
        <v>138.6820068359375</v>
      </c>
      <c r="I6430" s="8">
        <f>IF(AND(ISNUMBER(G6430),ISNUMBER(H6430)),H6430/G6430-1,"")</f>
        <v/>
      </c>
      <c r="J6430" s="8" t="n">
        <v>-0.004475698006754268</v>
      </c>
      <c r="K6430" s="8">
        <f>IF(ISNA(B6430),"",IF(B6430="TRIGGER",IF(ISNUMBER(I6430),SIGN('Z-Score Calc'!I6430)*I6430-$N$1,""),""))</f>
        <v/>
      </c>
    </row>
    <row r="6431">
      <c r="A6431" s="5" t="n">
        <v>45127</v>
      </c>
      <c r="B6431">
        <f>'Z-Score Calc'!J6431</f>
        <v/>
      </c>
      <c r="C6431" t="inlineStr"/>
      <c r="D6431" s="7" t="n">
        <v>-0.1646036786739495</v>
      </c>
      <c r="E6431" t="inlineStr"/>
      <c r="F6431" t="inlineStr">
        <is>
          <t>OOS</t>
        </is>
      </c>
      <c r="G6431" s="9" t="n">
        <v>139.8639984130859</v>
      </c>
      <c r="H6431" s="9" t="n">
        <v>141.75</v>
      </c>
      <c r="I6431" s="8">
        <f>IF(AND(ISNUMBER(G6431),ISNUMBER(H6431)),H6431/G6431-1,"")</f>
        <v/>
      </c>
      <c r="J6431" s="8" t="n">
        <v>-0.01356400411826484</v>
      </c>
      <c r="K6431" s="8">
        <f>IF(ISNA(B6431),"",IF(B6431="TRIGGER",IF(ISNUMBER(I6431),SIGN('Z-Score Calc'!I6431)*I6431-$N$1,""),""))</f>
        <v/>
      </c>
    </row>
    <row r="6432">
      <c r="A6432" s="5" t="n">
        <v>45134</v>
      </c>
      <c r="B6432">
        <f>'Z-Score Calc'!J6432</f>
        <v/>
      </c>
      <c r="C6432" t="inlineStr"/>
      <c r="D6432" s="7" t="n">
        <v>-0.1644144517596828</v>
      </c>
      <c r="E6432" t="inlineStr"/>
      <c r="F6432" t="inlineStr">
        <is>
          <t>OOS</t>
        </is>
      </c>
      <c r="G6432" s="9" t="n">
        <v>138.8639984130859</v>
      </c>
      <c r="H6432" s="9" t="n">
        <v>140.7579956054688</v>
      </c>
      <c r="I6432" s="8">
        <f>IF(AND(ISNUMBER(G6432),ISNUMBER(H6432)),H6432/G6432-1,"")</f>
        <v/>
      </c>
      <c r="J6432" s="8" t="n">
        <v>-0.01371868888206515</v>
      </c>
      <c r="K6432" s="8">
        <f>IF(ISNA(B6432),"",IF(B6432="TRIGGER",IF(ISNUMBER(I6432),SIGN('Z-Score Calc'!I6432)*I6432-$N$1,""),""))</f>
        <v/>
      </c>
    </row>
    <row r="6433">
      <c r="A6433" s="5" t="n">
        <v>45141</v>
      </c>
      <c r="B6433">
        <f>'Z-Score Calc'!J6433</f>
        <v/>
      </c>
      <c r="C6433" t="inlineStr"/>
      <c r="D6433" s="7" t="n">
        <v>-0.09394443361144614</v>
      </c>
      <c r="E6433" t="inlineStr"/>
      <c r="F6433" t="inlineStr">
        <is>
          <t>OOS</t>
        </is>
      </c>
      <c r="G6433" s="9" t="n">
        <v>142.5980072021484</v>
      </c>
      <c r="H6433" s="9" t="n">
        <v>141.8760070800781</v>
      </c>
      <c r="I6433" s="8">
        <f>IF(AND(ISNUMBER(G6433),ISNUMBER(H6433)),H6433/G6433-1,"")</f>
        <v/>
      </c>
      <c r="J6433" s="8" t="n">
        <v>0.004983720425102224</v>
      </c>
      <c r="K6433" s="8">
        <f>IF(ISNA(B6433),"",IF(B6433="TRIGGER",IF(ISNUMBER(I6433),SIGN('Z-Score Calc'!I6433)*I6433-$N$1,""),""))</f>
        <v/>
      </c>
    </row>
    <row r="6434">
      <c r="A6434" s="5" t="n">
        <v>45148</v>
      </c>
      <c r="B6434">
        <f>'Z-Score Calc'!J6434</f>
        <v/>
      </c>
      <c r="C6434" t="inlineStr"/>
      <c r="D6434" s="7" t="n">
        <v>-0.003376627527886655</v>
      </c>
      <c r="E6434" t="inlineStr"/>
      <c r="F6434" t="inlineStr">
        <is>
          <t>OOS</t>
        </is>
      </c>
      <c r="G6434" s="9" t="n">
        <v>144.85400390625</v>
      </c>
      <c r="H6434" s="9" t="n">
        <v>144.8170013427734</v>
      </c>
      <c r="I6434" s="8">
        <f>IF(AND(ISNUMBER(G6434),ISNUMBER(H6434)),H6434/G6434-1,"")</f>
        <v/>
      </c>
      <c r="J6434" s="8" t="n">
        <v>0.0001759825029473928</v>
      </c>
      <c r="K6434" s="8">
        <f>IF(ISNA(B6434),"",IF(B6434="TRIGGER",IF(ISNUMBER(I6434),SIGN('Z-Score Calc'!I6434)*I6434-$N$1,""),""))</f>
        <v/>
      </c>
    </row>
    <row r="6435">
      <c r="A6435" s="5" t="n">
        <v>45155</v>
      </c>
      <c r="B6435">
        <f>'Z-Score Calc'!J6435</f>
        <v/>
      </c>
      <c r="C6435" t="inlineStr"/>
      <c r="D6435" s="7" t="n">
        <v>-0.09896750789566038</v>
      </c>
      <c r="E6435" t="inlineStr"/>
      <c r="F6435" t="inlineStr">
        <is>
          <t>OOS</t>
        </is>
      </c>
      <c r="G6435" s="9" t="n">
        <v>145.7140045166016</v>
      </c>
      <c r="H6435" s="9" t="n">
        <v>145.3049926757812</v>
      </c>
      <c r="I6435" s="8">
        <f>IF(AND(ISNUMBER(G6435),ISNUMBER(H6435)),H6435/G6435-1,"")</f>
        <v/>
      </c>
      <c r="J6435" s="8" t="n">
        <v>0.0027274846303337</v>
      </c>
      <c r="K6435" s="8">
        <f>IF(ISNA(B6435),"",IF(B6435="TRIGGER",IF(ISNUMBER(I6435),SIGN('Z-Score Calc'!I6435)*I6435-$N$1,""),""))</f>
        <v/>
      </c>
    </row>
    <row r="6436">
      <c r="A6436" s="5" t="n">
        <v>45162</v>
      </c>
      <c r="B6436">
        <f>'Z-Score Calc'!J6436</f>
        <v/>
      </c>
      <c r="C6436" t="inlineStr"/>
      <c r="D6436" s="7" t="n">
        <v>-0.1441883336168924</v>
      </c>
      <c r="E6436" t="inlineStr"/>
      <c r="F6436" t="inlineStr">
        <is>
          <t>OOS</t>
        </is>
      </c>
      <c r="G6436" s="9" t="n">
        <v>146.0670013427734</v>
      </c>
      <c r="H6436" s="9" t="n">
        <v>146.531005859375</v>
      </c>
      <c r="I6436" s="8">
        <f>IF(AND(ISNUMBER(G6436),ISNUMBER(H6436)),H6436/G6436-1,"")</f>
        <v/>
      </c>
      <c r="J6436" s="8" t="n">
        <v>-0.003256120110125192</v>
      </c>
      <c r="K6436" s="8">
        <f>IF(ISNA(B6436),"",IF(B6436="TRIGGER",IF(ISNUMBER(I6436),SIGN('Z-Score Calc'!I6436)*I6436-$N$1,""),""))</f>
        <v/>
      </c>
    </row>
    <row r="6437">
      <c r="A6437" s="5" t="n">
        <v>45169</v>
      </c>
      <c r="B6437">
        <f>'Z-Score Calc'!J6437</f>
        <v/>
      </c>
      <c r="C6437" t="inlineStr"/>
      <c r="D6437" s="7" t="n">
        <v>-0.1288983901086797</v>
      </c>
      <c r="E6437" t="inlineStr"/>
      <c r="F6437" t="inlineStr">
        <is>
          <t>OOS</t>
        </is>
      </c>
      <c r="G6437" s="9" t="n">
        <v>145.4730072021484</v>
      </c>
      <c r="H6437" s="9" t="n">
        <v>146.0570068359375</v>
      </c>
      <c r="I6437" s="8">
        <f>IF(AND(ISNUMBER(G6437),ISNUMBER(H6437)),H6437/G6437-1,"")</f>
        <v/>
      </c>
      <c r="J6437" s="8" t="n">
        <v>-0.004093952737478456</v>
      </c>
      <c r="K6437" s="8">
        <f>IF(ISNA(B6437),"",IF(B6437="TRIGGER",IF(ISNUMBER(I6437),SIGN('Z-Score Calc'!I6437)*I6437-$N$1,""),""))</f>
        <v/>
      </c>
    </row>
    <row r="6438">
      <c r="A6438" s="5" t="n">
        <v>45176</v>
      </c>
      <c r="B6438">
        <f>'Z-Score Calc'!J6438</f>
        <v/>
      </c>
      <c r="C6438" t="inlineStr"/>
      <c r="D6438" s="7" t="n">
        <v>-0.1842800153980887</v>
      </c>
      <c r="E6438" t="inlineStr"/>
      <c r="F6438" t="inlineStr">
        <is>
          <t>OOS</t>
        </is>
      </c>
      <c r="G6438" s="9" t="n">
        <v>147.3309936523438</v>
      </c>
      <c r="H6438" s="9" t="n">
        <v>147.1130065917969</v>
      </c>
      <c r="I6438" s="8">
        <f>IF(AND(ISNUMBER(G6438),ISNUMBER(H6438)),H6438/G6438-1,"")</f>
        <v/>
      </c>
      <c r="J6438" s="8" t="n">
        <v>0.001400108888501862</v>
      </c>
      <c r="K6438" s="8">
        <f>IF(ISNA(B6438),"",IF(B6438="TRIGGER",IF(ISNUMBER(I6438),SIGN('Z-Score Calc'!I6438)*I6438-$N$1,""),""))</f>
        <v/>
      </c>
    </row>
    <row r="6439">
      <c r="A6439" s="5" t="n">
        <v>45183</v>
      </c>
      <c r="B6439">
        <f>'Z-Score Calc'!J6439</f>
        <v/>
      </c>
      <c r="C6439" t="inlineStr"/>
      <c r="D6439" s="7" t="n">
        <v>-0.1183777503096899</v>
      </c>
      <c r="E6439" t="inlineStr"/>
      <c r="F6439" t="inlineStr">
        <is>
          <t>OOS</t>
        </is>
      </c>
      <c r="G6439" s="9" t="n">
        <v>147.4819946289062</v>
      </c>
      <c r="H6439" s="9" t="n">
        <v>147.8679962158203</v>
      </c>
      <c r="I6439" s="8">
        <f>IF(AND(ISNUMBER(G6439),ISNUMBER(H6439)),H6439/G6439-1,"")</f>
        <v/>
      </c>
      <c r="J6439" s="8" t="n">
        <v>-0.00269674419550978</v>
      </c>
      <c r="K6439" s="8">
        <f>IF(ISNA(B6439),"",IF(B6439="TRIGGER",IF(ISNUMBER(I6439),SIGN('Z-Score Calc'!I6439)*I6439-$N$1,""),""))</f>
        <v/>
      </c>
    </row>
    <row r="6440">
      <c r="A6440" s="5" t="n">
        <v>45190</v>
      </c>
      <c r="B6440">
        <f>'Z-Score Calc'!J6440</f>
        <v/>
      </c>
      <c r="C6440" t="inlineStr"/>
      <c r="D6440" s="7" t="n">
        <v>-0.2143622351774321</v>
      </c>
      <c r="E6440" t="inlineStr"/>
      <c r="F6440" t="inlineStr">
        <is>
          <t>OOS</t>
        </is>
      </c>
      <c r="G6440" s="9" t="n">
        <v>147.6439971923828</v>
      </c>
      <c r="H6440" s="9" t="n">
        <v>148.4340057373047</v>
      </c>
      <c r="I6440" s="8">
        <f>IF(AND(ISNUMBER(G6440),ISNUMBER(H6440)),H6440/G6440-1,"")</f>
        <v/>
      </c>
      <c r="J6440" s="8" t="n">
        <v>-0.005430231229928449</v>
      </c>
      <c r="K6440" s="8">
        <f>IF(ISNA(B6440),"",IF(B6440="TRIGGER",IF(ISNUMBER(I6440),SIGN('Z-Score Calc'!I6440)*I6440-$N$1,""),""))</f>
        <v/>
      </c>
    </row>
    <row r="6441">
      <c r="A6441" s="5" t="n">
        <v>45197</v>
      </c>
      <c r="B6441">
        <f>'Z-Score Calc'!J6441</f>
        <v/>
      </c>
      <c r="C6441" t="inlineStr"/>
      <c r="D6441" s="7" t="n">
        <v>-0.1482831108614047</v>
      </c>
      <c r="E6441" t="inlineStr"/>
      <c r="F6441" t="inlineStr">
        <is>
          <t>OOS</t>
        </is>
      </c>
      <c r="G6441" s="9" t="n">
        <v>149.3370056152344</v>
      </c>
      <c r="H6441" s="9" t="n">
        <v>149.5399932861328</v>
      </c>
      <c r="I6441" s="8">
        <f>IF(AND(ISNUMBER(G6441),ISNUMBER(H6441)),H6441/G6441-1,"")</f>
        <v/>
      </c>
      <c r="J6441" s="8" t="n">
        <v>-0.001438723805391094</v>
      </c>
      <c r="K6441" s="8">
        <f>IF(ISNA(B6441),"",IF(B6441="TRIGGER",IF(ISNUMBER(I6441),SIGN('Z-Score Calc'!I6441)*I6441-$N$1,""),""))</f>
        <v/>
      </c>
    </row>
    <row r="6442">
      <c r="A6442" s="5" t="n">
        <v>45204</v>
      </c>
      <c r="B6442">
        <f>'Z-Score Calc'!J6442</f>
        <v/>
      </c>
      <c r="C6442" t="inlineStr"/>
      <c r="D6442" s="7" t="n">
        <v>-0.1075609097564463</v>
      </c>
      <c r="E6442" t="inlineStr"/>
      <c r="F6442" t="inlineStr">
        <is>
          <t>OOS</t>
        </is>
      </c>
      <c r="G6442" s="9" t="n">
        <v>148.4629974365234</v>
      </c>
      <c r="H6442" s="9" t="n">
        <v>149.1600036621094</v>
      </c>
      <c r="I6442" s="8">
        <f>IF(AND(ISNUMBER(G6442),ISNUMBER(H6442)),H6442/G6442-1,"")</f>
        <v/>
      </c>
      <c r="J6442" s="8" t="n">
        <v>-0.00477427924164595</v>
      </c>
      <c r="K6442" s="8">
        <f>IF(ISNA(B6442),"",IF(B6442="TRIGGER",IF(ISNUMBER(I6442),SIGN('Z-Score Calc'!I6442)*I6442-$N$1,""),""))</f>
        <v/>
      </c>
    </row>
    <row r="6443">
      <c r="A6443" s="5" t="n">
        <v>45211</v>
      </c>
      <c r="B6443">
        <f>'Z-Score Calc'!J6443</f>
        <v/>
      </c>
      <c r="C6443" t="inlineStr"/>
      <c r="D6443" s="7" t="n">
        <v>-0.0972919773019278</v>
      </c>
      <c r="E6443" t="inlineStr"/>
      <c r="F6443" t="inlineStr">
        <is>
          <t>OOS</t>
        </is>
      </c>
      <c r="G6443" s="9" t="n">
        <v>149.7899932861328</v>
      </c>
      <c r="H6443" s="9" t="n">
        <v>149.5659942626953</v>
      </c>
      <c r="I6443" s="8">
        <f>IF(AND(ISNUMBER(G6443),ISNUMBER(H6443)),H6443/G6443-1,"")</f>
        <v/>
      </c>
      <c r="J6443" s="8" t="n">
        <v>0.001415955686406979</v>
      </c>
      <c r="K6443" s="8">
        <f>IF(ISNA(B6443),"",IF(B6443="TRIGGER",IF(ISNUMBER(I6443),SIGN('Z-Score Calc'!I6443)*I6443-$N$1,""),""))</f>
        <v/>
      </c>
    </row>
    <row r="6444">
      <c r="A6444" s="5" t="n">
        <v>45218</v>
      </c>
      <c r="B6444">
        <f>'Z-Score Calc'!J6444</f>
        <v/>
      </c>
      <c r="C6444" t="inlineStr"/>
      <c r="D6444" s="7" t="n">
        <v>-0.1632320816137193</v>
      </c>
      <c r="E6444" t="inlineStr"/>
      <c r="F6444" t="inlineStr">
        <is>
          <t>OOS</t>
        </is>
      </c>
      <c r="G6444" s="9" t="n">
        <v>149.802001953125</v>
      </c>
      <c r="H6444" s="9" t="n">
        <v>149.8800048828125</v>
      </c>
      <c r="I6444" s="8">
        <f>IF(AND(ISNUMBER(G6444),ISNUMBER(H6444)),H6444/G6444-1,"")</f>
        <v/>
      </c>
      <c r="J6444" s="8" t="n">
        <v>-0.0006001716496351938</v>
      </c>
      <c r="K6444" s="8">
        <f>IF(ISNA(B6444),"",IF(B6444="TRIGGER",IF(ISNUMBER(I6444),SIGN('Z-Score Calc'!I6444)*I6444-$N$1,""),""))</f>
        <v/>
      </c>
    </row>
    <row r="6445">
      <c r="A6445" s="5" t="n">
        <v>45225</v>
      </c>
      <c r="B6445">
        <f>'Z-Score Calc'!J6445</f>
        <v/>
      </c>
      <c r="C6445" t="inlineStr"/>
      <c r="D6445" s="7" t="n">
        <v>-0.08167449590492618</v>
      </c>
      <c r="E6445" t="inlineStr"/>
      <c r="F6445" t="inlineStr">
        <is>
          <t>OOS</t>
        </is>
      </c>
      <c r="G6445" s="9" t="n">
        <v>150.3659973144531</v>
      </c>
      <c r="H6445" s="9" t="n">
        <v>149.7330017089844</v>
      </c>
      <c r="I6445" s="8">
        <f>IF(AND(ISNUMBER(G6445),ISNUMBER(H6445)),H6445/G6445-1,"")</f>
        <v/>
      </c>
      <c r="J6445" s="8" t="n">
        <v>0.004130234320545846</v>
      </c>
      <c r="K6445" s="8">
        <f>IF(ISNA(B6445),"",IF(B6445="TRIGGER",IF(ISNUMBER(I6445),SIGN('Z-Score Calc'!I6445)*I6445-$N$1,""),""))</f>
        <v/>
      </c>
    </row>
    <row r="6446">
      <c r="A6446" s="5" t="n">
        <v>45232</v>
      </c>
      <c r="B6446">
        <f>'Z-Score Calc'!J6446</f>
        <v/>
      </c>
      <c r="C6446" t="inlineStr"/>
      <c r="D6446" s="7" t="n">
        <v>-0.05612792200160795</v>
      </c>
      <c r="E6446" t="inlineStr"/>
      <c r="F6446" t="inlineStr">
        <is>
          <t>OOS</t>
        </is>
      </c>
      <c r="G6446" s="9" t="n">
        <v>150.5749969482422</v>
      </c>
      <c r="H6446" s="9" t="n">
        <v>150.4969940185547</v>
      </c>
      <c r="I6446" s="8">
        <f>IF(AND(ISNUMBER(G6446),ISNUMBER(H6446)),H6446/G6446-1,"")</f>
        <v/>
      </c>
      <c r="J6446" s="8" t="n">
        <v>0.0004385689536507099</v>
      </c>
      <c r="K6446" s="8">
        <f>IF(ISNA(B6446),"",IF(B6446="TRIGGER",IF(ISNUMBER(I6446),SIGN('Z-Score Calc'!I6446)*I6446-$N$1,""),""))</f>
        <v/>
      </c>
    </row>
    <row r="6447">
      <c r="A6447" s="5" t="n">
        <v>45239</v>
      </c>
      <c r="B6447">
        <f>'Z-Score Calc'!J6447</f>
        <v/>
      </c>
      <c r="C6447" t="inlineStr"/>
      <c r="D6447" s="7" t="n">
        <v>-0.09684291912132879</v>
      </c>
      <c r="E6447" t="inlineStr"/>
      <c r="F6447" t="inlineStr">
        <is>
          <t>OOS</t>
        </is>
      </c>
      <c r="G6447" s="9" t="n">
        <v>150.8639984130859</v>
      </c>
      <c r="H6447" s="9" t="n">
        <v>151.3489990234375</v>
      </c>
      <c r="I6447" s="8">
        <f>IF(AND(ISNUMBER(G6447),ISNUMBER(H6447)),H6447/G6447-1,"")</f>
        <v/>
      </c>
      <c r="J6447" s="8" t="n">
        <v>-0.003294284864849038</v>
      </c>
      <c r="K6447" s="8">
        <f>IF(ISNA(B6447),"",IF(B6447="TRIGGER",IF(ISNUMBER(I6447),SIGN('Z-Score Calc'!I6447)*I6447-$N$1,""),""))</f>
        <v/>
      </c>
    </row>
    <row r="6448">
      <c r="A6448" s="5" t="n">
        <v>45246</v>
      </c>
      <c r="B6448">
        <f>'Z-Score Calc'!J6448</f>
        <v/>
      </c>
      <c r="C6448" t="inlineStr"/>
      <c r="D6448" s="7" t="n">
        <v>-0.03550752502818329</v>
      </c>
      <c r="E6448" t="inlineStr"/>
      <c r="F6448" t="inlineStr">
        <is>
          <t>OOS</t>
        </is>
      </c>
      <c r="G6448" s="9" t="n">
        <v>151.2149963378906</v>
      </c>
      <c r="H6448" s="9" t="n">
        <v>150.7050018310547</v>
      </c>
      <c r="I6448" s="8">
        <f>IF(AND(ISNUMBER(G6448),ISNUMBER(H6448)),H6448/G6448-1,"")</f>
        <v/>
      </c>
      <c r="J6448" s="8" t="n">
        <v>0.003293180244337691</v>
      </c>
      <c r="K6448" s="8">
        <f>IF(ISNA(B6448),"",IF(B6448="TRIGGER",IF(ISNUMBER(I6448),SIGN('Z-Score Calc'!I6448)*I6448-$N$1,""),""))</f>
        <v/>
      </c>
    </row>
    <row r="6449">
      <c r="A6449" s="5" t="n">
        <v>45252</v>
      </c>
      <c r="B6449">
        <f>'Z-Score Calc'!J6449</f>
        <v/>
      </c>
      <c r="C6449" t="inlineStr"/>
      <c r="D6449" s="7" t="n">
        <v>-0.1733853349426627</v>
      </c>
      <c r="E6449" t="inlineStr"/>
      <c r="F6449" t="inlineStr">
        <is>
          <t>OOS</t>
        </is>
      </c>
      <c r="G6449" s="9" t="n">
        <v>148.1519927978516</v>
      </c>
      <c r="H6449" s="9" t="n">
        <v>149.4600067138672</v>
      </c>
      <c r="I6449" s="8">
        <f>IF(AND(ISNUMBER(G6449),ISNUMBER(H6449)),H6449/G6449-1,"")</f>
        <v/>
      </c>
      <c r="J6449" s="8" t="n">
        <v>-0.008908329603944585</v>
      </c>
      <c r="K6449" s="8">
        <f>IF(ISNA(B6449),"",IF(B6449="TRIGGER",IF(ISNUMBER(I6449),SIGN('Z-Score Calc'!I6449)*I6449-$N$1,""),""))</f>
        <v/>
      </c>
    </row>
    <row r="6450">
      <c r="A6450" s="5" t="n">
        <v>45260</v>
      </c>
      <c r="B6450">
        <f>'Z-Score Calc'!J6450</f>
        <v/>
      </c>
      <c r="C6450" t="inlineStr"/>
      <c r="D6450" s="7" t="n">
        <v>-0.1016060766049817</v>
      </c>
      <c r="E6450" t="inlineStr"/>
      <c r="F6450" t="inlineStr">
        <is>
          <t>OOS</t>
        </is>
      </c>
      <c r="G6450" s="9" t="n">
        <v>147.0390014648438</v>
      </c>
      <c r="H6450" s="9" t="n">
        <v>147.9989929199219</v>
      </c>
      <c r="I6450" s="8">
        <f>IF(AND(ISNUMBER(G6450),ISNUMBER(H6450)),H6450/G6450-1,"")</f>
        <v/>
      </c>
      <c r="J6450" s="8" t="n">
        <v>-0.006608286706805443</v>
      </c>
      <c r="K6450" s="8">
        <f>IF(ISNA(B6450),"",IF(B6450="TRIGGER",IF(ISNUMBER(I6450),SIGN('Z-Score Calc'!I6450)*I6450-$N$1,""),""))</f>
        <v/>
      </c>
    </row>
    <row r="6451">
      <c r="A6451" s="5" t="n">
        <v>45267</v>
      </c>
      <c r="B6451">
        <f>'Z-Score Calc'!J6451</f>
        <v/>
      </c>
      <c r="C6451" t="inlineStr"/>
      <c r="D6451" s="7" t="n">
        <v>-0.1014958705545056</v>
      </c>
      <c r="E6451" t="inlineStr"/>
      <c r="F6451" t="inlineStr">
        <is>
          <t>OOS</t>
        </is>
      </c>
      <c r="G6451" s="9" t="n">
        <v>147.1840057373047</v>
      </c>
      <c r="H6451" s="9" t="n">
        <v>144.2779998779297</v>
      </c>
      <c r="I6451" s="8">
        <f>IF(AND(ISNUMBER(G6451),ISNUMBER(H6451)),H6451/G6451-1,"")</f>
        <v/>
      </c>
      <c r="J6451" s="8" t="n">
        <v>0.01966456816050024</v>
      </c>
      <c r="K6451" s="8">
        <f>IF(ISNA(B6451),"",IF(B6451="TRIGGER",IF(ISNUMBER(I6451),SIGN('Z-Score Calc'!I6451)*I6451-$N$1,""),""))</f>
        <v/>
      </c>
    </row>
    <row r="6452">
      <c r="A6452" s="5" t="n">
        <v>45274</v>
      </c>
      <c r="B6452">
        <f>'Z-Score Calc'!J6452</f>
        <v/>
      </c>
      <c r="C6452" t="inlineStr"/>
      <c r="D6452" s="7" t="n">
        <v>-0.183374545391194</v>
      </c>
      <c r="E6452" t="inlineStr"/>
      <c r="F6452" t="inlineStr">
        <is>
          <t>OOS</t>
        </is>
      </c>
      <c r="G6452" s="9" t="n">
        <v>142.7729949951172</v>
      </c>
      <c r="H6452" s="9" t="n">
        <v>142.2790069580078</v>
      </c>
      <c r="I6452" s="8">
        <f>IF(AND(ISNUMBER(G6452),ISNUMBER(H6452)),H6452/G6452-1,"")</f>
        <v/>
      </c>
      <c r="J6452" s="8" t="n">
        <v>0.003380489501948271</v>
      </c>
      <c r="K6452" s="8">
        <f>IF(ISNA(B6452),"",IF(B6452="TRIGGER",IF(ISNUMBER(I6452),SIGN('Z-Score Calc'!I6452)*I6452-$N$1,""),""))</f>
        <v/>
      </c>
    </row>
    <row r="6453">
      <c r="A6453" s="5" t="n">
        <v>45281</v>
      </c>
      <c r="B6453">
        <f>'Z-Score Calc'!J6453</f>
        <v/>
      </c>
      <c r="C6453" t="inlineStr"/>
      <c r="D6453" s="7" t="n">
        <v>-0.1421350836353577</v>
      </c>
      <c r="E6453" t="inlineStr"/>
      <c r="F6453" t="inlineStr">
        <is>
          <t>OOS</t>
        </is>
      </c>
      <c r="G6453" s="9" t="n">
        <v>143.5229949951172</v>
      </c>
      <c r="H6453" s="9" t="n">
        <v>142.0700073242188</v>
      </c>
      <c r="I6453" s="8">
        <f>IF(AND(ISNUMBER(G6453),ISNUMBER(H6453)),H6453/G6453-1,"")</f>
        <v/>
      </c>
      <c r="J6453" s="8" t="n">
        <v>0.01004426256563775</v>
      </c>
      <c r="K6453" s="8">
        <f>IF(ISNA(B6453),"",IF(B6453="TRIGGER",IF(ISNUMBER(I6453),SIGN('Z-Score Calc'!I6453)*I6453-$N$1,""),""))</f>
        <v/>
      </c>
    </row>
    <row r="6454">
      <c r="A6454" s="5" t="n">
        <v>45288</v>
      </c>
      <c r="B6454">
        <f>'Z-Score Calc'!J6454</f>
        <v/>
      </c>
      <c r="C6454" t="inlineStr"/>
      <c r="D6454" s="7" t="n">
        <v>-0.04955050238931652</v>
      </c>
      <c r="E6454" t="inlineStr"/>
      <c r="F6454" t="inlineStr">
        <is>
          <t>OOS</t>
        </is>
      </c>
      <c r="G6454" s="9" t="n">
        <v>141.3990020751953</v>
      </c>
      <c r="H6454" s="9" t="n">
        <v>141.4299926757812</v>
      </c>
      <c r="I6454" s="8">
        <f>IF(AND(ISNUMBER(G6454),ISNUMBER(H6454)),H6454/G6454-1,"")</f>
        <v/>
      </c>
      <c r="J6454" s="8" t="n">
        <v>-0.0002986360743083326</v>
      </c>
      <c r="K6454" s="8">
        <f>IF(ISNA(B6454),"",IF(B6454="TRIGGER",IF(ISNUMBER(I6454),SIGN('Z-Score Calc'!I6454)*I6454-$N$1,""),""))</f>
        <v/>
      </c>
    </row>
    <row r="6455">
      <c r="A6455" s="5" t="n">
        <v>45295</v>
      </c>
      <c r="B6455">
        <f>'Z-Score Calc'!J6455</f>
        <v/>
      </c>
      <c r="C6455" t="inlineStr"/>
      <c r="D6455" s="7" t="n">
        <v>-0.1625881018768247</v>
      </c>
      <c r="E6455" t="inlineStr"/>
      <c r="F6455" t="inlineStr">
        <is>
          <t>OOS</t>
        </is>
      </c>
      <c r="G6455" s="9" t="n">
        <v>142.9989929199219</v>
      </c>
      <c r="H6455" s="9" t="n">
        <v>144.7649993896484</v>
      </c>
      <c r="I6455" s="8">
        <f>IF(AND(ISNUMBER(G6455),ISNUMBER(H6455)),H6455/G6455-1,"")</f>
        <v/>
      </c>
      <c r="J6455" s="8" t="n">
        <v>-0.01242924735817317</v>
      </c>
      <c r="K6455" s="8">
        <f>IF(ISNA(B6455),"",IF(B6455="TRIGGER",IF(ISNUMBER(I6455),SIGN('Z-Score Calc'!I6455)*I6455-$N$1,""),""))</f>
        <v/>
      </c>
    </row>
    <row r="6456">
      <c r="A6456" s="5" t="n">
        <v>45302</v>
      </c>
      <c r="B6456">
        <f>'Z-Score Calc'!J6456</f>
        <v/>
      </c>
      <c r="C6456" t="inlineStr"/>
      <c r="D6456" s="7" t="n">
        <v>-0.131535916269083</v>
      </c>
      <c r="E6456" t="inlineStr"/>
      <c r="F6456" t="inlineStr">
        <is>
          <t>OOS</t>
        </is>
      </c>
      <c r="G6456" s="9" t="n">
        <v>145.7339935302734</v>
      </c>
      <c r="H6456" s="9" t="n">
        <v>145.0460052490234</v>
      </c>
      <c r="I6456" s="8">
        <f>IF(AND(ISNUMBER(G6456),ISNUMBER(H6456)),H6456/G6456-1,"")</f>
        <v/>
      </c>
      <c r="J6456" s="8" t="n">
        <v>0.004641384918953518</v>
      </c>
      <c r="K6456" s="8">
        <f>IF(ISNA(B6456),"",IF(B6456="TRIGGER",IF(ISNUMBER(I6456),SIGN('Z-Score Calc'!I6456)*I6456-$N$1,""),""))</f>
        <v/>
      </c>
    </row>
    <row r="6457">
      <c r="A6457" s="5" t="n">
        <v>45309</v>
      </c>
      <c r="B6457">
        <f>'Z-Score Calc'!J6457</f>
        <v/>
      </c>
      <c r="C6457" t="inlineStr"/>
      <c r="D6457" s="7" t="n">
        <v>-0.1932085840617694</v>
      </c>
      <c r="E6457" t="inlineStr"/>
      <c r="F6457" t="inlineStr">
        <is>
          <t>OOS</t>
        </is>
      </c>
      <c r="G6457" s="9" t="n">
        <v>148.1179962158203</v>
      </c>
      <c r="H6457" s="9" t="n">
        <v>148.1280059814453</v>
      </c>
      <c r="I6457" s="8">
        <f>IF(AND(ISNUMBER(G6457),ISNUMBER(H6457)),H6457/G6457-1,"")</f>
        <v/>
      </c>
      <c r="J6457" s="8" t="n">
        <v>-0.0001470444642715828</v>
      </c>
      <c r="K6457" s="8">
        <f>IF(ISNA(B6457),"",IF(B6457="TRIGGER",IF(ISNUMBER(I6457),SIGN('Z-Score Calc'!I6457)*I6457-$N$1,""),""))</f>
        <v/>
      </c>
    </row>
    <row r="6458">
      <c r="A6458" s="5" t="n">
        <v>45316</v>
      </c>
      <c r="B6458">
        <f>'Z-Score Calc'!J6458</f>
        <v/>
      </c>
      <c r="C6458" t="inlineStr"/>
      <c r="D6458" s="7" t="n">
        <v>-0.01767624174387371</v>
      </c>
      <c r="E6458" t="inlineStr"/>
      <c r="F6458" t="inlineStr">
        <is>
          <t>OOS</t>
        </is>
      </c>
      <c r="G6458" s="9" t="n">
        <v>147.5910034179688</v>
      </c>
      <c r="H6458" s="9" t="n">
        <v>147.7230072021484</v>
      </c>
      <c r="I6458" s="8">
        <f>IF(AND(ISNUMBER(G6458),ISNUMBER(H6458)),H6458/G6458-1,"")</f>
        <v/>
      </c>
      <c r="J6458" s="8" t="n">
        <v>-0.000973853888485675</v>
      </c>
      <c r="K6458" s="8">
        <f>IF(ISNA(B6458),"",IF(B6458="TRIGGER",IF(ISNUMBER(I6458),SIGN('Z-Score Calc'!I6458)*I6458-$N$1,""),""))</f>
        <v/>
      </c>
    </row>
    <row r="6459">
      <c r="A6459" s="5" t="n">
        <v>45323</v>
      </c>
      <c r="B6459">
        <f>'Z-Score Calc'!J6459</f>
        <v/>
      </c>
      <c r="C6459" t="inlineStr"/>
      <c r="D6459" s="7" t="n">
        <v>-0.02798148092663703</v>
      </c>
      <c r="E6459" t="inlineStr"/>
      <c r="F6459" t="inlineStr">
        <is>
          <t>OOS</t>
        </is>
      </c>
      <c r="G6459" s="9" t="n">
        <v>146.9960021972656</v>
      </c>
      <c r="H6459" s="9" t="n">
        <v>146.4510040283203</v>
      </c>
      <c r="I6459" s="8">
        <f>IF(AND(ISNUMBER(G6459),ISNUMBER(H6459)),H6459/G6459-1,"")</f>
        <v/>
      </c>
      <c r="J6459" s="8" t="n">
        <v>0.003628106575806945</v>
      </c>
      <c r="K6459" s="8">
        <f>IF(ISNA(B6459),"",IF(B6459="TRIGGER",IF(ISNUMBER(I6459),SIGN('Z-Score Calc'!I6459)*I6459-$N$1,""),""))</f>
        <v/>
      </c>
    </row>
    <row r="6460">
      <c r="A6460" s="5" t="n">
        <v>45330</v>
      </c>
      <c r="B6460">
        <f>'Z-Score Calc'!J6460</f>
        <v/>
      </c>
      <c r="C6460" t="inlineStr"/>
      <c r="D6460" s="7" t="n">
        <v>-0.1002957460160084</v>
      </c>
      <c r="E6460" t="inlineStr"/>
      <c r="F6460" t="inlineStr">
        <is>
          <t>OOS</t>
        </is>
      </c>
      <c r="G6460" s="9" t="n">
        <v>148.0859985351562</v>
      </c>
      <c r="H6460" s="9" t="n">
        <v>149.2590026855469</v>
      </c>
      <c r="I6460" s="8">
        <f>IF(AND(ISNUMBER(G6460),ISNUMBER(H6460)),H6460/G6460-1,"")</f>
        <v/>
      </c>
      <c r="J6460" s="8" t="n">
        <v>-0.008000565787438994</v>
      </c>
      <c r="K6460" s="8">
        <f>IF(ISNA(B6460),"",IF(B6460="TRIGGER",IF(ISNUMBER(I6460),SIGN('Z-Score Calc'!I6460)*I6460-$N$1,""),""))</f>
        <v/>
      </c>
    </row>
    <row r="6461">
      <c r="A6461" s="5" t="n">
        <v>45337</v>
      </c>
      <c r="B6461">
        <f>'Z-Score Calc'!J6461</f>
        <v/>
      </c>
      <c r="C6461" t="inlineStr"/>
      <c r="D6461" s="7" t="n">
        <v>-0.13122617099517</v>
      </c>
      <c r="E6461" t="inlineStr"/>
      <c r="F6461" t="inlineStr">
        <is>
          <t>OOS</t>
        </is>
      </c>
      <c r="G6461" s="9" t="n">
        <v>150.5440063476562</v>
      </c>
      <c r="H6461" s="9" t="n">
        <v>149.9459991455078</v>
      </c>
      <c r="I6461" s="8">
        <f>IF(AND(ISNUMBER(G6461),ISNUMBER(H6461)),H6461/G6461-1,"")</f>
        <v/>
      </c>
      <c r="J6461" s="8" t="n">
        <v>0.003892843482767107</v>
      </c>
      <c r="K6461" s="8">
        <f>IF(ISNA(B6461),"",IF(B6461="TRIGGER",IF(ISNUMBER(I6461),SIGN('Z-Score Calc'!I6461)*I6461-$N$1,""),""))</f>
        <v/>
      </c>
    </row>
    <row r="6462">
      <c r="A6462" s="5" t="n">
        <v>45344</v>
      </c>
      <c r="B6462">
        <f>'Z-Score Calc'!J6462</f>
        <v/>
      </c>
      <c r="C6462" t="inlineStr"/>
      <c r="D6462" s="7" t="n">
        <v>-0.1776897514633861</v>
      </c>
      <c r="E6462" t="inlineStr"/>
      <c r="F6462" t="inlineStr">
        <is>
          <t>OOS</t>
        </is>
      </c>
      <c r="G6462" s="9" t="n">
        <v>150.3549957275391</v>
      </c>
      <c r="H6462" s="9" t="n">
        <v>150.4830017089844</v>
      </c>
      <c r="I6462" s="8">
        <f>IF(AND(ISNUMBER(G6462),ISNUMBER(H6462)),H6462/G6462-1,"")</f>
        <v/>
      </c>
      <c r="J6462" s="8" t="n">
        <v>-0.000930823144563807</v>
      </c>
      <c r="K6462" s="8">
        <f>IF(ISNA(B6462),"",IF(B6462="TRIGGER",IF(ISNUMBER(I6462),SIGN('Z-Score Calc'!I6462)*I6462-$N$1,""),""))</f>
        <v/>
      </c>
    </row>
    <row r="6463">
      <c r="A6463" s="5" t="n">
        <v>45351</v>
      </c>
      <c r="B6463">
        <f>'Z-Score Calc'!J6463</f>
        <v/>
      </c>
      <c r="C6463" t="inlineStr"/>
      <c r="D6463" s="7" t="n">
        <v>-0.06346196537359541</v>
      </c>
      <c r="E6463" t="inlineStr"/>
      <c r="F6463" t="inlineStr">
        <is>
          <t>OOS</t>
        </is>
      </c>
      <c r="G6463" s="9" t="n">
        <v>150.656005859375</v>
      </c>
      <c r="H6463" s="9" t="n">
        <v>150.0950012207031</v>
      </c>
      <c r="I6463" s="8">
        <f>IF(AND(ISNUMBER(G6463),ISNUMBER(H6463)),H6463/G6463-1,"")</f>
        <v/>
      </c>
      <c r="J6463" s="8" t="n">
        <v>0.003644280806157331</v>
      </c>
      <c r="K6463" s="8">
        <f>IF(ISNA(B6463),"",IF(B6463="TRIGGER",IF(ISNUMBER(I6463),SIGN('Z-Score Calc'!I6463)*I6463-$N$1,""),""))</f>
        <v/>
      </c>
    </row>
    <row r="6464">
      <c r="A6464" s="5" t="n">
        <v>45358</v>
      </c>
      <c r="B6464">
        <f>'Z-Score Calc'!J6464</f>
        <v/>
      </c>
      <c r="C6464" t="inlineStr"/>
      <c r="D6464" s="7" t="n">
        <v>-0.0789620344825884</v>
      </c>
      <c r="E6464" t="inlineStr"/>
      <c r="F6464" t="inlineStr">
        <is>
          <t>OOS</t>
        </is>
      </c>
      <c r="G6464" s="9" t="n">
        <v>149.2689971923828</v>
      </c>
      <c r="H6464" s="9" t="n">
        <v>147.8679962158203</v>
      </c>
      <c r="I6464" s="8">
        <f>IF(AND(ISNUMBER(G6464),ISNUMBER(H6464)),H6464/G6464-1,"")</f>
        <v/>
      </c>
      <c r="J6464" s="8" t="n">
        <v>0.009306281765538296</v>
      </c>
      <c r="K6464" s="8">
        <f>IF(ISNA(B6464),"",IF(B6464="TRIGGER",IF(ISNUMBER(I6464),SIGN('Z-Score Calc'!I6464)*I6464-$N$1,""),""))</f>
        <v/>
      </c>
    </row>
    <row r="6465">
      <c r="A6465" s="5" t="n">
        <v>45365</v>
      </c>
      <c r="B6465">
        <f>'Z-Score Calc'!J6465</f>
        <v/>
      </c>
      <c r="C6465" t="inlineStr"/>
      <c r="D6465" s="7" t="n">
        <v>-0.1360162398389644</v>
      </c>
      <c r="E6465" t="inlineStr"/>
      <c r="F6465" t="inlineStr">
        <is>
          <t>OOS</t>
        </is>
      </c>
      <c r="G6465" s="9" t="n">
        <v>147.6210021972656</v>
      </c>
      <c r="H6465" s="9" t="n">
        <v>148.2960052490234</v>
      </c>
      <c r="I6465" s="8">
        <f>IF(AND(ISNUMBER(G6465),ISNUMBER(H6465)),H6465/G6465-1,"")</f>
        <v/>
      </c>
      <c r="J6465" s="8" t="n">
        <v>-0.004652005566872485</v>
      </c>
      <c r="K6465" s="8">
        <f>IF(ISNA(B6465),"",IF(B6465="TRIGGER",IF(ISNUMBER(I6465),SIGN('Z-Score Calc'!I6465)*I6465-$N$1,""),""))</f>
        <v/>
      </c>
    </row>
    <row r="6466">
      <c r="A6466" s="5" t="n">
        <v>45372</v>
      </c>
      <c r="B6466">
        <f>'Z-Score Calc'!J6466</f>
        <v/>
      </c>
      <c r="C6466" t="inlineStr"/>
      <c r="D6466" s="7" t="n">
        <v>-0.1150737382091718</v>
      </c>
      <c r="E6466" t="inlineStr"/>
      <c r="F6466" t="inlineStr">
        <is>
          <t>OOS</t>
        </is>
      </c>
      <c r="G6466" s="9" t="n">
        <v>150.7599945068359</v>
      </c>
      <c r="H6466" s="9" t="n">
        <v>151.6329956054687</v>
      </c>
      <c r="I6466" s="8">
        <f>IF(AND(ISNUMBER(G6466),ISNUMBER(H6466)),H6466/G6466-1,"")</f>
        <v/>
      </c>
      <c r="J6466" s="8" t="n">
        <v>-0.005870132943094218</v>
      </c>
      <c r="K6466" s="8">
        <f>IF(ISNA(B6466),"",IF(B6466="TRIGGER",IF(ISNUMBER(I6466),SIGN('Z-Score Calc'!I6466)*I6466-$N$1,""),""))</f>
        <v/>
      </c>
    </row>
    <row r="6467">
      <c r="A6467" s="5" t="n">
        <v>45379</v>
      </c>
      <c r="B6467">
        <f>'Z-Score Calc'!J6467</f>
        <v/>
      </c>
      <c r="C6467" t="inlineStr"/>
      <c r="D6467" s="7" t="n">
        <v>-0.1149527205480036</v>
      </c>
      <c r="E6467" t="inlineStr"/>
      <c r="F6467" t="inlineStr">
        <is>
          <t>OOS</t>
        </is>
      </c>
      <c r="G6467" s="9" t="n">
        <v>151.2870025634766</v>
      </c>
      <c r="H6467" s="9" t="n">
        <v>151.4400024414062</v>
      </c>
      <c r="I6467" s="8">
        <f>IF(AND(ISNUMBER(G6467),ISNUMBER(H6467)),H6467/G6467-1,"")</f>
        <v/>
      </c>
      <c r="J6467" s="8" t="n">
        <v>-0.001090786818045285</v>
      </c>
      <c r="K6467" s="8">
        <f>IF(ISNA(B6467),"",IF(B6467="TRIGGER",IF(ISNUMBER(I6467),SIGN('Z-Score Calc'!I6467)*I6467-$N$1,""),""))</f>
        <v/>
      </c>
    </row>
    <row r="6468">
      <c r="A6468" s="5" t="n">
        <v>45386</v>
      </c>
      <c r="B6468">
        <f>'Z-Score Calc'!J6468</f>
        <v/>
      </c>
      <c r="C6468" t="inlineStr"/>
      <c r="D6468" s="7" t="n">
        <v>-0.05230843019918917</v>
      </c>
      <c r="E6468" t="inlineStr"/>
      <c r="F6468" t="inlineStr">
        <is>
          <t>OOS</t>
        </is>
      </c>
      <c r="G6468" s="9" t="n">
        <v>151.2920074462891</v>
      </c>
      <c r="H6468" s="9" t="n">
        <v>151.6900024414062</v>
      </c>
      <c r="I6468" s="8">
        <f>IF(AND(ISNUMBER(G6468),ISNUMBER(H6468)),H6468/G6468-1,"")</f>
        <v/>
      </c>
      <c r="J6468" s="8" t="n">
        <v>-0.002710106039030967</v>
      </c>
      <c r="K6468" s="8">
        <f>IF(ISNA(B6468),"",IF(B6468="TRIGGER",IF(ISNUMBER(I6468),SIGN('Z-Score Calc'!I6468)*I6468-$N$1,""),""))</f>
        <v/>
      </c>
    </row>
    <row r="6469">
      <c r="A6469" s="5" t="n">
        <v>45393</v>
      </c>
      <c r="B6469">
        <f>'Z-Score Calc'!J6469</f>
        <v/>
      </c>
      <c r="C6469" t="inlineStr"/>
      <c r="D6469" s="7" t="n">
        <v>-0.1096269495094704</v>
      </c>
      <c r="E6469" t="inlineStr"/>
      <c r="F6469" t="inlineStr">
        <is>
          <t>OOS</t>
        </is>
      </c>
      <c r="G6469" s="9" t="n">
        <v>153.1920013427734</v>
      </c>
      <c r="H6469" s="9" t="n">
        <v>153.2830047607422</v>
      </c>
      <c r="I6469" s="8">
        <f>IF(AND(ISNUMBER(G6469),ISNUMBER(H6469)),H6469/G6469-1,"")</f>
        <v/>
      </c>
      <c r="J6469" s="8" t="n">
        <v>-0.0006735128962641378</v>
      </c>
      <c r="K6469" s="8">
        <f>IF(ISNA(B6469),"",IF(B6469="TRIGGER",IF(ISNUMBER(I6469),SIGN('Z-Score Calc'!I6469)*I6469-$N$1,""),""))</f>
        <v/>
      </c>
    </row>
    <row r="6470">
      <c r="A6470" s="5" t="n">
        <v>45400</v>
      </c>
      <c r="B6470">
        <f>'Z-Score Calc'!J6470</f>
        <v/>
      </c>
      <c r="C6470" t="inlineStr"/>
      <c r="D6470" s="7" t="n">
        <v>-0.1042914665407874</v>
      </c>
      <c r="E6470" t="inlineStr"/>
      <c r="F6470" t="inlineStr">
        <is>
          <t>OOS</t>
        </is>
      </c>
      <c r="G6470" s="9" t="n">
        <v>154.6100006103516</v>
      </c>
      <c r="H6470" s="9" t="n">
        <v>154.6399993896484</v>
      </c>
      <c r="I6470" s="8">
        <f>IF(AND(ISNUMBER(G6470),ISNUMBER(H6470)),H6470/G6470-1,"")</f>
        <v/>
      </c>
      <c r="J6470" s="8" t="n">
        <v>-0.0002734935042175467</v>
      </c>
      <c r="K6470" s="8">
        <f>IF(ISNA(B6470),"",IF(B6470="TRIGGER",IF(ISNUMBER(I6470),SIGN('Z-Score Calc'!I6470)*I6470-$N$1,""),""))</f>
        <v/>
      </c>
    </row>
    <row r="6471">
      <c r="A6471" s="5" t="n">
        <v>45407</v>
      </c>
      <c r="B6471">
        <f>'Z-Score Calc'!J6471</f>
        <v/>
      </c>
      <c r="C6471" t="inlineStr"/>
      <c r="D6471" s="7" t="n">
        <v>-0.1250885017821557</v>
      </c>
      <c r="E6471" t="inlineStr"/>
      <c r="F6471" t="inlineStr">
        <is>
          <t>OOS</t>
        </is>
      </c>
      <c r="G6471" s="9" t="n">
        <v>155.5970001220703</v>
      </c>
      <c r="H6471" s="9" t="n">
        <v>158.2239990234375</v>
      </c>
      <c r="I6471" s="8">
        <f>IF(AND(ISNUMBER(G6471),ISNUMBER(H6471)),H6471/G6471-1,"")</f>
        <v/>
      </c>
      <c r="J6471" s="8" t="n">
        <v>-0.01696281665176511</v>
      </c>
      <c r="K6471" s="8">
        <f>IF(ISNA(B6471),"",IF(B6471="TRIGGER",IF(ISNUMBER(I6471),SIGN('Z-Score Calc'!I6471)*I6471-$N$1,""),""))</f>
        <v/>
      </c>
    </row>
    <row r="6472">
      <c r="A6472" s="5" t="n">
        <v>45414</v>
      </c>
      <c r="B6472">
        <f>'Z-Score Calc'!J6472</f>
        <v/>
      </c>
      <c r="C6472" t="inlineStr"/>
      <c r="D6472" s="7" t="n">
        <v>-0.109262890647877</v>
      </c>
      <c r="E6472" t="inlineStr"/>
      <c r="F6472" t="inlineStr">
        <is>
          <t>OOS</t>
        </is>
      </c>
      <c r="G6472" s="9" t="n">
        <v>153.0449981689453</v>
      </c>
      <c r="H6472" s="9" t="n">
        <v>153.5659942626953</v>
      </c>
      <c r="I6472" s="8">
        <f>IF(AND(ISNUMBER(G6472),ISNUMBER(H6472)),H6472/G6472-1,"")</f>
        <v/>
      </c>
      <c r="J6472" s="8" t="n">
        <v>-0.003483666824086161</v>
      </c>
      <c r="K6472" s="8">
        <f>IF(ISNA(B6472),"",IF(B6472="TRIGGER",IF(ISNUMBER(I6472),SIGN('Z-Score Calc'!I6472)*I6472-$N$1,""),""))</f>
        <v/>
      </c>
    </row>
    <row r="6473">
      <c r="A6473" s="5" t="n">
        <v>45421</v>
      </c>
      <c r="B6473">
        <f>'Z-Score Calc'!J6473</f>
        <v/>
      </c>
      <c r="C6473" t="inlineStr"/>
      <c r="D6473" s="7" t="n">
        <v>0.02177614053169679</v>
      </c>
      <c r="E6473" t="inlineStr"/>
      <c r="F6473" t="inlineStr">
        <is>
          <t>OOS</t>
        </is>
      </c>
      <c r="G6473" s="9" t="n">
        <v>155.3890075683594</v>
      </c>
      <c r="H6473" s="9" t="n">
        <v>155.8179931640625</v>
      </c>
      <c r="I6473" s="8">
        <f>IF(AND(ISNUMBER(G6473),ISNUMBER(H6473)),H6473/G6473-1,"")</f>
        <v/>
      </c>
      <c r="J6473" s="8" t="n">
        <v>0.002681255560093155</v>
      </c>
      <c r="K6473" s="8">
        <f>IF(ISNA(B6473),"",IF(B6473="TRIGGER",IF(ISNUMBER(I6473),SIGN('Z-Score Calc'!I6473)*I6473-$N$1,""),""))</f>
        <v/>
      </c>
    </row>
    <row r="6474">
      <c r="A6474" s="5" t="n">
        <v>45428</v>
      </c>
      <c r="B6474">
        <f>'Z-Score Calc'!J6474</f>
        <v/>
      </c>
      <c r="C6474" t="inlineStr"/>
      <c r="D6474" s="7" t="n">
        <v>-0.07785193620416955</v>
      </c>
      <c r="E6474" t="inlineStr"/>
      <c r="F6474" t="inlineStr">
        <is>
          <t>OOS</t>
        </is>
      </c>
      <c r="G6474" s="9" t="n">
        <v>155.3789978027344</v>
      </c>
      <c r="H6474" s="9" t="n">
        <v>155.7539978027344</v>
      </c>
      <c r="I6474" s="8">
        <f>IF(AND(ISNUMBER(G6474),ISNUMBER(H6474)),H6474/G6474-1,"")</f>
        <v/>
      </c>
      <c r="J6474" s="8" t="n">
        <v>-0.002492918381742458</v>
      </c>
      <c r="K6474" s="8">
        <f>IF(ISNA(B6474),"",IF(B6474="TRIGGER",IF(ISNUMBER(I6474),SIGN('Z-Score Calc'!I6474)*I6474-$N$1,""),""))</f>
        <v/>
      </c>
    </row>
    <row r="6475">
      <c r="A6475" s="5" t="n">
        <v>45435</v>
      </c>
      <c r="B6475">
        <f>'Z-Score Calc'!J6475</f>
        <v/>
      </c>
      <c r="C6475" t="inlineStr"/>
      <c r="D6475" s="7" t="n">
        <v>-0.1145062712147962</v>
      </c>
      <c r="E6475" t="inlineStr"/>
      <c r="F6475" t="inlineStr">
        <is>
          <t>OOS</t>
        </is>
      </c>
      <c r="G6475" s="9" t="n">
        <v>156.9730072021484</v>
      </c>
      <c r="H6475" s="9" t="n">
        <v>156.8699951171875</v>
      </c>
      <c r="I6475" s="8">
        <f>IF(AND(ISNUMBER(G6475),ISNUMBER(H6475)),H6475/G6475-1,"")</f>
        <v/>
      </c>
      <c r="J6475" s="8" t="n">
        <v>0.0005767759641607485</v>
      </c>
      <c r="K6475" s="8">
        <f>IF(ISNA(B6475),"",IF(B6475="TRIGGER",IF(ISNUMBER(I6475),SIGN('Z-Score Calc'!I6475)*I6475-$N$1,""),""))</f>
        <v/>
      </c>
    </row>
    <row r="6476">
      <c r="A6476" s="5" t="n">
        <v>45442</v>
      </c>
      <c r="B6476">
        <f>'Z-Score Calc'!J6476</f>
        <v/>
      </c>
      <c r="C6476" t="inlineStr"/>
      <c r="D6476" s="7" t="n">
        <v>-0.0828697106206818</v>
      </c>
      <c r="E6476" t="inlineStr"/>
      <c r="F6476" t="inlineStr">
        <is>
          <t>OOS</t>
        </is>
      </c>
      <c r="G6476" s="9" t="n">
        <v>156.9530029296875</v>
      </c>
      <c r="H6476" s="9" t="n">
        <v>157.1799926757812</v>
      </c>
      <c r="I6476" s="8">
        <f>IF(AND(ISNUMBER(G6476),ISNUMBER(H6476)),H6476/G6476-1,"")</f>
        <v/>
      </c>
      <c r="J6476" s="8" t="n">
        <v>-0.001525692273312983</v>
      </c>
      <c r="K6476" s="8">
        <f>IF(ISNA(B6476),"",IF(B6476="TRIGGER",IF(ISNUMBER(I6476),SIGN('Z-Score Calc'!I6476)*I6476-$N$1,""),""))</f>
        <v/>
      </c>
    </row>
    <row r="6477">
      <c r="A6477" s="5" t="n">
        <v>45449</v>
      </c>
      <c r="B6477">
        <f>'Z-Score Calc'!J6477</f>
        <v/>
      </c>
      <c r="C6477" t="inlineStr"/>
      <c r="D6477" s="7" t="n">
        <v>-0.04071773353565744</v>
      </c>
      <c r="E6477" t="inlineStr"/>
      <c r="F6477" t="inlineStr">
        <is>
          <t>OOS</t>
        </is>
      </c>
      <c r="G6477" s="9" t="n">
        <v>155.6970062255859</v>
      </c>
      <c r="H6477" s="9" t="n">
        <v>156.8329925537109</v>
      </c>
      <c r="I6477" s="8">
        <f>IF(AND(ISNUMBER(G6477),ISNUMBER(H6477)),H6477/G6477-1,"")</f>
        <v/>
      </c>
      <c r="J6477" s="8" t="n">
        <v>-0.007375599481299931</v>
      </c>
      <c r="K6477" s="8">
        <f>IF(ISNA(B6477),"",IF(B6477="TRIGGER",IF(ISNUMBER(I6477),SIGN('Z-Score Calc'!I6477)*I6477-$N$1,""),""))</f>
        <v/>
      </c>
    </row>
    <row r="6478">
      <c r="A6478" s="5" t="n">
        <v>45456</v>
      </c>
      <c r="B6478">
        <f>'Z-Score Calc'!J6478</f>
        <v/>
      </c>
      <c r="C6478" t="inlineStr"/>
      <c r="D6478" s="7" t="n">
        <v>0.001433621957104302</v>
      </c>
      <c r="E6478" t="inlineStr"/>
      <c r="F6478" t="inlineStr">
        <is>
          <t>OOS</t>
        </is>
      </c>
      <c r="G6478" s="9" t="n">
        <v>157.1280059814453</v>
      </c>
      <c r="H6478" s="9" t="n">
        <v>157.5460052490234</v>
      </c>
      <c r="I6478" s="8">
        <f>IF(AND(ISNUMBER(G6478),ISNUMBER(H6478)),H6478/G6478-1,"")</f>
        <v/>
      </c>
      <c r="J6478" s="8" t="n">
        <v>0.00258078195999958</v>
      </c>
      <c r="K6478" s="8">
        <f>IF(ISNA(B6478),"",IF(B6478="TRIGGER",IF(ISNUMBER(I6478),SIGN('Z-Score Calc'!I6478)*I6478-$N$1,""),""))</f>
        <v/>
      </c>
    </row>
    <row r="6479">
      <c r="A6479" s="5" t="n">
        <v>45463</v>
      </c>
      <c r="B6479">
        <f>'Z-Score Calc'!J6479</f>
        <v/>
      </c>
      <c r="C6479" t="inlineStr"/>
      <c r="D6479" s="7" t="n">
        <v>-0.072335282768565</v>
      </c>
      <c r="E6479" t="inlineStr"/>
      <c r="F6479" t="inlineStr">
        <is>
          <t>OOS</t>
        </is>
      </c>
      <c r="G6479" s="9" t="n">
        <v>158.9309997558594</v>
      </c>
      <c r="H6479" s="9" t="n">
        <v>159.8609924316406</v>
      </c>
      <c r="I6479" s="8">
        <f>IF(AND(ISNUMBER(G6479),ISNUMBER(H6479)),H6479/G6479-1,"")</f>
        <v/>
      </c>
      <c r="J6479" s="8" t="n">
        <v>-0.005931014692446367</v>
      </c>
      <c r="K6479" s="8">
        <f>IF(ISNA(B6479),"",IF(B6479="TRIGGER",IF(ISNUMBER(I6479),SIGN('Z-Score Calc'!I6479)*I6479-$N$1,""),""))</f>
        <v/>
      </c>
    </row>
    <row r="6480">
      <c r="A6480" s="5" t="n">
        <v>45470</v>
      </c>
      <c r="B6480">
        <f>'Z-Score Calc'!J6480</f>
        <v/>
      </c>
      <c r="C6480" t="inlineStr"/>
      <c r="D6480" s="7" t="n">
        <v>-0.1039083641503702</v>
      </c>
      <c r="E6480" t="inlineStr"/>
      <c r="F6480" t="inlineStr">
        <is>
          <t>OOS</t>
        </is>
      </c>
      <c r="G6480" s="9" t="n">
        <v>160.6869964599609</v>
      </c>
      <c r="H6480" s="9" t="n">
        <v>160.9069976806641</v>
      </c>
      <c r="I6480" s="8">
        <f>IF(AND(ISNUMBER(G6480),ISNUMBER(H6480)),H6480/G6480-1,"")</f>
        <v/>
      </c>
      <c r="J6480" s="8" t="n">
        <v>-0.001448593754318582</v>
      </c>
      <c r="K6480" s="8">
        <f>IF(ISNA(B6480),"",IF(B6480="TRIGGER",IF(ISNUMBER(I6480),SIGN('Z-Score Calc'!I6480)*I6480-$N$1,""),""))</f>
        <v/>
      </c>
    </row>
    <row r="6481">
      <c r="A6481" s="5" t="n">
        <v>45476</v>
      </c>
      <c r="B6481">
        <f>'Z-Score Calc'!J6481</f>
        <v/>
      </c>
      <c r="C6481" t="inlineStr"/>
      <c r="D6481" s="7" t="n">
        <v>-0.0721241308637211</v>
      </c>
      <c r="E6481" t="inlineStr"/>
      <c r="F6481" t="inlineStr">
        <is>
          <t>OOS</t>
        </is>
      </c>
      <c r="G6481" s="9" t="n">
        <v>161.6210021972656</v>
      </c>
      <c r="H6481" s="9" t="n">
        <v>161.3580017089844</v>
      </c>
      <c r="I6481" s="8">
        <f>IF(AND(ISNUMBER(G6481),ISNUMBER(H6481)),H6481/G6481-1,"")</f>
        <v/>
      </c>
      <c r="J6481" s="8" t="n">
        <v>0.001547801990704058</v>
      </c>
      <c r="K6481" s="8">
        <f>IF(ISNA(B6481),"",IF(B6481="TRIGGER",IF(ISNUMBER(I6481),SIGN('Z-Score Calc'!I6481)*I6481-$N$1,""),""))</f>
        <v/>
      </c>
    </row>
    <row r="6482">
      <c r="A6482" s="5" t="n">
        <v>45484</v>
      </c>
      <c r="B6482">
        <f>'Z-Score Calc'!J6482</f>
        <v/>
      </c>
      <c r="C6482" t="inlineStr"/>
      <c r="D6482" s="7" t="n">
        <v>-0.1618966691938043</v>
      </c>
      <c r="E6482" t="inlineStr"/>
      <c r="F6482" t="inlineStr">
        <is>
          <t>OOS</t>
        </is>
      </c>
      <c r="G6482" s="9" t="n">
        <v>158.2010040283203</v>
      </c>
      <c r="H6482" s="9" t="n">
        <v>158.3130035400391</v>
      </c>
      <c r="I6482" s="8">
        <f>IF(AND(ISNUMBER(G6482),ISNUMBER(H6482)),H6482/G6482-1,"")</f>
        <v/>
      </c>
      <c r="J6482" s="8" t="n">
        <v>-0.0007874218142994481</v>
      </c>
      <c r="K6482" s="8">
        <f>IF(ISNA(B6482),"",IF(B6482="TRIGGER",IF(ISNUMBER(I6482),SIGN('Z-Score Calc'!I6482)*I6482-$N$1,""),""))</f>
        <v/>
      </c>
    </row>
    <row r="6483">
      <c r="A6483" s="5" t="n">
        <v>45491</v>
      </c>
      <c r="B6483">
        <f>'Z-Score Calc'!J6483</f>
        <v/>
      </c>
      <c r="C6483" t="inlineStr"/>
      <c r="D6483" s="7" t="n">
        <v>-0.01889366458025407</v>
      </c>
      <c r="E6483" t="inlineStr"/>
      <c r="F6483" t="inlineStr">
        <is>
          <t>OOS</t>
        </is>
      </c>
      <c r="G6483" s="9" t="n">
        <v>157.1499938964844</v>
      </c>
      <c r="H6483" s="9" t="n">
        <v>157.4219970703125</v>
      </c>
      <c r="I6483" s="8">
        <f>IF(AND(ISNUMBER(G6483),ISNUMBER(H6483)),H6483/G6483-1,"")</f>
        <v/>
      </c>
      <c r="J6483" s="8" t="n">
        <v>-0.001810315472306677</v>
      </c>
      <c r="K6483" s="8">
        <f>IF(ISNA(B6483),"",IF(B6483="TRIGGER",IF(ISNUMBER(I6483),SIGN('Z-Score Calc'!I6483)*I6483-$N$1,""),""))</f>
        <v/>
      </c>
    </row>
    <row r="6484">
      <c r="A6484" s="5" t="n">
        <v>45498</v>
      </c>
      <c r="B6484">
        <f>'Z-Score Calc'!J6484</f>
        <v/>
      </c>
      <c r="C6484" t="inlineStr"/>
      <c r="D6484" s="7" t="n">
        <v>-0.1036035870876449</v>
      </c>
      <c r="E6484" t="inlineStr"/>
      <c r="F6484" t="inlineStr">
        <is>
          <t>OOS</t>
        </is>
      </c>
      <c r="G6484" s="9" t="n">
        <v>153.6970062255859</v>
      </c>
      <c r="H6484" s="9" t="n">
        <v>154.1390075683594</v>
      </c>
      <c r="I6484" s="8">
        <f>IF(AND(ISNUMBER(G6484),ISNUMBER(H6484)),H6484/G6484-1,"")</f>
        <v/>
      </c>
      <c r="J6484" s="8" t="n">
        <v>-0.002955261488665072</v>
      </c>
      <c r="K6484" s="8">
        <f>IF(ISNA(B6484),"",IF(B6484="TRIGGER",IF(ISNUMBER(I6484),SIGN('Z-Score Calc'!I6484)*I6484-$N$1,""),""))</f>
        <v/>
      </c>
    </row>
    <row r="6485">
      <c r="A6485" s="5" t="n">
        <v>45505</v>
      </c>
      <c r="B6485">
        <f>'Z-Score Calc'!J6485</f>
        <v/>
      </c>
      <c r="C6485" t="inlineStr"/>
      <c r="D6485" s="7" t="n">
        <v>-0.0186856634787255</v>
      </c>
      <c r="E6485" t="inlineStr"/>
      <c r="F6485" t="inlineStr">
        <is>
          <t>OOS</t>
        </is>
      </c>
      <c r="G6485" s="9" t="n">
        <v>149.2010040283203</v>
      </c>
      <c r="H6485" s="9" t="n">
        <v>145.5839996337891</v>
      </c>
      <c r="I6485" s="8">
        <f>IF(AND(ISNUMBER(G6485),ISNUMBER(H6485)),H6485/G6485-1,"")</f>
        <v/>
      </c>
      <c r="J6485" s="8" t="n">
        <v>0.02416302886995816</v>
      </c>
      <c r="K6485" s="8">
        <f>IF(ISNA(B6485),"",IF(B6485="TRIGGER",IF(ISNUMBER(I6485),SIGN('Z-Score Calc'!I6485)*I6485-$N$1,""),""))</f>
        <v/>
      </c>
    </row>
    <row r="6486">
      <c r="A6486" s="5" t="n">
        <v>45512</v>
      </c>
      <c r="B6486">
        <f>'Z-Score Calc'!J6486</f>
        <v/>
      </c>
      <c r="C6486" t="inlineStr"/>
      <c r="D6486" s="7" t="n">
        <v>-0.1247897931407154</v>
      </c>
      <c r="E6486" t="inlineStr"/>
      <c r="F6486" t="inlineStr">
        <is>
          <t>OOS</t>
        </is>
      </c>
      <c r="G6486" s="9" t="n">
        <v>147.6690063476562</v>
      </c>
      <c r="H6486" s="9" t="n">
        <v>147.0420074462891</v>
      </c>
      <c r="I6486" s="8">
        <f>IF(AND(ISNUMBER(G6486),ISNUMBER(H6486)),H6486/G6486-1,"")</f>
        <v/>
      </c>
      <c r="J6486" s="8" t="n">
        <v>0.004166510154660875</v>
      </c>
      <c r="K6486" s="8">
        <f>IF(ISNA(B6486),"",IF(B6486="TRIGGER",IF(ISNUMBER(I6486),SIGN('Z-Score Calc'!I6486)*I6486-$N$1,""),""))</f>
        <v/>
      </c>
    </row>
    <row r="6487">
      <c r="A6487" s="5" t="n">
        <v>45519</v>
      </c>
      <c r="B6487">
        <f>'Z-Score Calc'!J6487</f>
        <v/>
      </c>
      <c r="C6487" t="inlineStr"/>
      <c r="D6487" s="7" t="n">
        <v>-0.1299748693253651</v>
      </c>
      <c r="E6487" t="inlineStr"/>
      <c r="F6487" t="inlineStr">
        <is>
          <t>OOS</t>
        </is>
      </c>
      <c r="G6487" s="9" t="n">
        <v>149.2220001220703</v>
      </c>
      <c r="H6487" s="9" t="n">
        <v>147.9559936523438</v>
      </c>
      <c r="I6487" s="8">
        <f>IF(AND(ISNUMBER(G6487),ISNUMBER(H6487)),H6487/G6487-1,"")</f>
        <v/>
      </c>
      <c r="J6487" s="8" t="n">
        <v>0.008404582256518436</v>
      </c>
      <c r="K6487" s="8">
        <f>IF(ISNA(B6487),"",IF(B6487="TRIGGER",IF(ISNUMBER(I6487),SIGN('Z-Score Calc'!I6487)*I6487-$N$1,""),""))</f>
        <v/>
      </c>
    </row>
    <row r="6488">
      <c r="A6488" s="5" t="n">
        <v>45526</v>
      </c>
      <c r="B6488">
        <f>'Z-Score Calc'!J6488</f>
        <v/>
      </c>
      <c r="C6488" t="inlineStr"/>
      <c r="D6488" s="7" t="n">
        <v>-0.07667751559237011</v>
      </c>
      <c r="E6488" t="inlineStr"/>
      <c r="F6488" t="inlineStr">
        <is>
          <t>OOS</t>
        </is>
      </c>
      <c r="G6488" s="9" t="n">
        <v>146.2019958496094</v>
      </c>
      <c r="H6488" s="9" t="n">
        <v>144</v>
      </c>
      <c r="I6488" s="8">
        <f>IF(AND(ISNUMBER(G6488),ISNUMBER(H6488)),H6488/G6488-1,"")</f>
        <v/>
      </c>
      <c r="J6488" s="8" t="n">
        <v>0.01498186071724885</v>
      </c>
      <c r="K6488" s="8">
        <f>IF(ISNA(B6488),"",IF(B6488="TRIGGER",IF(ISNUMBER(I6488),SIGN('Z-Score Calc'!I6488)*I6488-$N$1,""),""))</f>
        <v/>
      </c>
    </row>
    <row r="6489">
      <c r="A6489" s="5" t="n">
        <v>45533</v>
      </c>
      <c r="B6489">
        <f>'Z-Score Calc'!J6489</f>
        <v/>
      </c>
      <c r="C6489" t="inlineStr"/>
      <c r="D6489" s="7" t="n">
        <v>-0.09256654789828382</v>
      </c>
      <c r="E6489" t="inlineStr"/>
      <c r="F6489" t="inlineStr">
        <is>
          <t>OOS</t>
        </is>
      </c>
      <c r="G6489" s="9" t="n">
        <v>144.8899993896484</v>
      </c>
      <c r="H6489" s="9" t="n">
        <v>146.3809967041016</v>
      </c>
      <c r="I6489" s="8">
        <f>IF(AND(ISNUMBER(G6489),ISNUMBER(H6489)),H6489/G6489-1,"")</f>
        <v/>
      </c>
      <c r="J6489" s="8" t="n">
        <v>-0.01037001155678982</v>
      </c>
      <c r="K6489" s="8">
        <f>IF(ISNA(B6489),"",IF(B6489="TRIGGER",IF(ISNUMBER(I6489),SIGN('Z-Score Calc'!I6489)*I6489-$N$1,""),""))</f>
        <v/>
      </c>
    </row>
    <row r="6490">
      <c r="A6490" s="5" t="n">
        <v>45540</v>
      </c>
      <c r="B6490">
        <f>'Z-Score Calc'!J6490</f>
        <v/>
      </c>
      <c r="C6490" t="inlineStr"/>
      <c r="D6490" s="7" t="n">
        <v>-0.1031282954886622</v>
      </c>
      <c r="E6490" t="inlineStr"/>
      <c r="F6490" t="inlineStr">
        <is>
          <t>OOS</t>
        </is>
      </c>
      <c r="G6490" s="9" t="n">
        <v>143.3930053710938</v>
      </c>
      <c r="H6490" s="9" t="n">
        <v>142.4859924316406</v>
      </c>
      <c r="I6490" s="8">
        <f>IF(AND(ISNUMBER(G6490),ISNUMBER(H6490)),H6490/G6490-1,"")</f>
        <v/>
      </c>
      <c r="J6490" s="8" t="n">
        <v>0.00624589910625697</v>
      </c>
      <c r="K6490" s="8">
        <f>IF(ISNA(B6490),"",IF(B6490="TRIGGER",IF(ISNUMBER(I6490),SIGN('Z-Score Calc'!I6490)*I6490-$N$1,""),""))</f>
        <v/>
      </c>
    </row>
    <row r="6491">
      <c r="A6491" s="5" t="n">
        <v>45547</v>
      </c>
      <c r="B6491">
        <f>'Z-Score Calc'!J6491</f>
        <v/>
      </c>
      <c r="C6491" t="inlineStr"/>
      <c r="D6491" s="7" t="n">
        <v>-0.08702819912441535</v>
      </c>
      <c r="E6491" t="inlineStr"/>
      <c r="F6491" t="inlineStr">
        <is>
          <t>OOS</t>
        </is>
      </c>
      <c r="G6491" s="9" t="n">
        <v>141.4989929199219</v>
      </c>
      <c r="H6491" s="9" t="n">
        <v>140.7899932861328</v>
      </c>
      <c r="I6491" s="8">
        <f>IF(AND(ISNUMBER(G6491),ISNUMBER(H6491)),H6491/G6491-1,"")</f>
        <v/>
      </c>
      <c r="J6491" s="8" t="n">
        <v>0.004931168988088343</v>
      </c>
      <c r="K6491" s="8">
        <f>IF(ISNA(B6491),"",IF(B6491="TRIGGER",IF(ISNUMBER(I6491),SIGN('Z-Score Calc'!I6491)*I6491-$N$1,""),""))</f>
        <v/>
      </c>
    </row>
    <row r="6492">
      <c r="A6492" s="5" t="n">
        <v>45554</v>
      </c>
      <c r="B6492">
        <f>'Z-Score Calc'!J6492</f>
        <v/>
      </c>
      <c r="C6492" t="inlineStr"/>
      <c r="D6492" s="7" t="n">
        <v>-0.1456552658846245</v>
      </c>
      <c r="E6492" t="inlineStr"/>
      <c r="F6492" t="inlineStr">
        <is>
          <t>OOS</t>
        </is>
      </c>
      <c r="G6492" s="9" t="n">
        <v>142.8580017089844</v>
      </c>
      <c r="H6492" s="9" t="n">
        <v>144.0039978027344</v>
      </c>
      <c r="I6492" s="8">
        <f>IF(AND(ISNUMBER(G6492),ISNUMBER(H6492)),H6492/G6492-1,"")</f>
        <v/>
      </c>
      <c r="J6492" s="8" t="n">
        <v>-0.008101389220851327</v>
      </c>
      <c r="K6492" s="8">
        <f>IF(ISNA(B6492),"",IF(B6492="TRIGGER",IF(ISNUMBER(I6492),SIGN('Z-Score Calc'!I6492)*I6492-$N$1,""),""))</f>
        <v/>
      </c>
    </row>
    <row r="6493">
      <c r="A6493" s="5" t="n">
        <v>45561</v>
      </c>
      <c r="B6493">
        <f>'Z-Score Calc'!J6493</f>
        <v/>
      </c>
      <c r="C6493" t="inlineStr"/>
      <c r="D6493" s="7" t="n">
        <v>-0.1241377086690147</v>
      </c>
      <c r="E6493" t="inlineStr"/>
      <c r="F6493" t="inlineStr">
        <is>
          <t>OOS</t>
        </is>
      </c>
      <c r="G6493" s="9" t="n">
        <v>145.0760040283203</v>
      </c>
      <c r="H6493" s="9" t="n">
        <v>142.7830047607422</v>
      </c>
      <c r="I6493" s="8">
        <f>IF(AND(ISNUMBER(G6493),ISNUMBER(H6493)),H6493/G6493-1,"")</f>
        <v/>
      </c>
      <c r="J6493" s="8" t="n">
        <v>0.01572603855722423</v>
      </c>
      <c r="K6493" s="8">
        <f>IF(ISNA(B6493),"",IF(B6493="TRIGGER",IF(ISNUMBER(I6493),SIGN('Z-Score Calc'!I6493)*I6493-$N$1,""),""))</f>
        <v/>
      </c>
    </row>
    <row r="6494">
      <c r="A6494" s="5" t="n">
        <v>45568</v>
      </c>
      <c r="B6494">
        <f>'Z-Score Calc'!J6494</f>
        <v/>
      </c>
      <c r="C6494" t="inlineStr"/>
      <c r="D6494" s="7" t="n">
        <v>-0.05983824835644391</v>
      </c>
      <c r="E6494" t="inlineStr"/>
      <c r="F6494" t="inlineStr">
        <is>
          <t>OOS</t>
        </is>
      </c>
      <c r="G6494" s="9" t="n">
        <v>146.8399963378906</v>
      </c>
      <c r="H6494" s="9" t="n">
        <v>148.8200073242187</v>
      </c>
      <c r="I6494" s="8">
        <f>IF(AND(ISNUMBER(G6494),ISNUMBER(H6494)),H6494/G6494-1,"")</f>
        <v/>
      </c>
      <c r="J6494" s="8" t="n">
        <v>-0.01356360423442124</v>
      </c>
      <c r="K6494" s="8">
        <f>IF(ISNA(B6494),"",IF(B6494="TRIGGER",IF(ISNUMBER(I6494),SIGN('Z-Score Calc'!I6494)*I6494-$N$1,""),""))</f>
        <v/>
      </c>
    </row>
    <row r="6495">
      <c r="A6495" s="5" t="n">
        <v>45575</v>
      </c>
      <c r="B6495">
        <f>'Z-Score Calc'!J6495</f>
        <v/>
      </c>
      <c r="C6495" t="inlineStr"/>
      <c r="D6495" s="7" t="n">
        <v>0.06334465012653366</v>
      </c>
      <c r="E6495" t="inlineStr"/>
      <c r="F6495" t="inlineStr">
        <is>
          <t>OOS</t>
        </is>
      </c>
      <c r="G6495" s="9" t="n">
        <v>148.7039947509766</v>
      </c>
      <c r="H6495" s="9" t="n">
        <v>149.333999633789</v>
      </c>
      <c r="I6495" s="8">
        <f>IF(AND(ISNUMBER(G6495),ISNUMBER(H6495)),H6495/G6495-1,"")</f>
        <v/>
      </c>
      <c r="J6495" s="8" t="n">
        <v>0.004157172454031378</v>
      </c>
      <c r="K6495" s="8">
        <f>IF(ISNA(B6495),"",IF(B6495="TRIGGER",IF(ISNUMBER(I6495),SIGN('Z-Score Calc'!I6495)*I6495-$N$1,""),""))</f>
        <v/>
      </c>
    </row>
    <row r="6496">
      <c r="A6496" s="5" t="n">
        <v>45582</v>
      </c>
      <c r="B6496">
        <f>'Z-Score Calc'!J6496</f>
        <v/>
      </c>
      <c r="C6496" t="inlineStr"/>
      <c r="D6496" s="7" t="n">
        <v>-0.1885653410034223</v>
      </c>
      <c r="E6496" t="inlineStr"/>
      <c r="F6496" t="inlineStr">
        <is>
          <t>OOS</t>
        </is>
      </c>
      <c r="G6496" s="9" t="n">
        <v>150.1000061035156</v>
      </c>
      <c r="H6496" s="9" t="n">
        <v>149.6000061035156</v>
      </c>
      <c r="I6496" s="8">
        <f>IF(AND(ISNUMBER(G6496),ISNUMBER(H6496)),H6496/G6496-1,"")</f>
        <v/>
      </c>
      <c r="J6496" s="8" t="n">
        <v>0.003251647664039316</v>
      </c>
      <c r="K6496" s="8">
        <f>IF(ISNA(B6496),"",IF(B6496="TRIGGER",IF(ISNUMBER(I6496),SIGN('Z-Score Calc'!I6496)*I6496-$N$1,""),""))</f>
        <v/>
      </c>
    </row>
    <row r="6497">
      <c r="A6497" s="5" t="n">
        <v>45589</v>
      </c>
      <c r="B6497">
        <f>'Z-Score Calc'!J6497</f>
        <v/>
      </c>
      <c r="C6497" t="inlineStr"/>
      <c r="D6497" s="7" t="n">
        <v>-0.1669203939041994</v>
      </c>
      <c r="E6497" t="inlineStr"/>
      <c r="F6497" t="inlineStr">
        <is>
          <t>OOS</t>
        </is>
      </c>
      <c r="G6497" s="9" t="n">
        <v>151.7830047607422</v>
      </c>
      <c r="H6497" s="9" t="n">
        <v>152.9519958496094</v>
      </c>
      <c r="I6497" s="8">
        <f>IF(AND(ISNUMBER(G6497),ISNUMBER(H6497)),H6497/G6497-1,"")</f>
        <v/>
      </c>
      <c r="J6497" s="8" t="n">
        <v>-0.007781190625712896</v>
      </c>
      <c r="K6497" s="8">
        <f>IF(ISNA(B6497),"",IF(B6497="TRIGGER",IF(ISNUMBER(I6497),SIGN('Z-Score Calc'!I6497)*I6497-$N$1,""),""))</f>
        <v/>
      </c>
    </row>
    <row r="6498">
      <c r="A6498" s="5" t="n">
        <v>45596</v>
      </c>
      <c r="B6498">
        <f>'Z-Score Calc'!J6498</f>
        <v/>
      </c>
      <c r="C6498" t="inlineStr"/>
      <c r="D6498" s="7" t="n">
        <v>-0.1613844333096273</v>
      </c>
      <c r="E6498" t="inlineStr"/>
      <c r="F6498" t="inlineStr">
        <is>
          <t>OOS</t>
        </is>
      </c>
      <c r="G6498" s="9" t="n">
        <v>153.2039947509766</v>
      </c>
      <c r="H6498" s="9" t="n">
        <v>151.9799957275391</v>
      </c>
      <c r="I6498" s="8">
        <f>IF(AND(ISNUMBER(G6498),ISNUMBER(H6498)),H6498/G6498-1,"")</f>
        <v/>
      </c>
      <c r="J6498" s="8" t="n">
        <v>0.007909876643970273</v>
      </c>
      <c r="K6498" s="8">
        <f>IF(ISNA(B6498),"",IF(B6498="TRIGGER",IF(ISNUMBER(I6498),SIGN('Z-Score Calc'!I6498)*I6498-$N$1,""),""))</f>
        <v/>
      </c>
    </row>
    <row r="6499">
      <c r="A6499" s="5" t="n">
        <v>45603</v>
      </c>
      <c r="B6499">
        <f>'Z-Score Calc'!J6499</f>
        <v/>
      </c>
      <c r="C6499" t="inlineStr"/>
      <c r="D6499" s="7" t="n">
        <v>-0.08599063173332321</v>
      </c>
      <c r="E6499" t="inlineStr"/>
      <c r="F6499" t="inlineStr">
        <is>
          <t>OOS</t>
        </is>
      </c>
      <c r="G6499" s="9" t="n">
        <v>154.3200073242188</v>
      </c>
      <c r="H6499" s="9" t="n">
        <v>153.1799926757812</v>
      </c>
      <c r="I6499" s="8">
        <f>IF(AND(ISNUMBER(G6499),ISNUMBER(H6499)),H6499/G6499-1,"")</f>
        <v/>
      </c>
      <c r="J6499" s="8" t="n">
        <v>0.007307877058139424</v>
      </c>
      <c r="K6499" s="8">
        <f>IF(ISNA(B6499),"",IF(B6499="TRIGGER",IF(ISNUMBER(I6499),SIGN('Z-Score Calc'!I6499)*I6499-$N$1,""),""))</f>
        <v/>
      </c>
    </row>
    <row r="6500">
      <c r="A6500" s="5" t="n">
        <v>45610</v>
      </c>
      <c r="B6500">
        <f>'Z-Score Calc'!J6500</f>
        <v/>
      </c>
      <c r="C6500" t="inlineStr"/>
      <c r="D6500" s="7" t="n">
        <v>-0.1181802842520165</v>
      </c>
      <c r="E6500" t="inlineStr"/>
      <c r="F6500" t="inlineStr">
        <is>
          <t>OOS</t>
        </is>
      </c>
      <c r="G6500" s="9" t="n">
        <v>155.4290008544922</v>
      </c>
      <c r="H6500" s="9" t="n">
        <v>156.4680023193359</v>
      </c>
      <c r="I6500" s="8">
        <f>IF(AND(ISNUMBER(G6500),ISNUMBER(H6500)),H6500/G6500-1,"")</f>
        <v/>
      </c>
      <c r="J6500" s="8" t="n">
        <v>-0.006764198394798003</v>
      </c>
      <c r="K6500" s="8">
        <f>IF(ISNA(B6500),"",IF(B6500="TRIGGER",IF(ISNUMBER(I6500),SIGN('Z-Score Calc'!I6500)*I6500-$N$1,""),""))</f>
        <v/>
      </c>
    </row>
    <row r="6501">
      <c r="A6501" s="5" t="n">
        <v>45617</v>
      </c>
      <c r="B6501">
        <f>'Z-Score Calc'!J6501</f>
        <v/>
      </c>
      <c r="C6501" t="inlineStr"/>
      <c r="D6501" s="7" t="n">
        <v>-0.1234482429963392</v>
      </c>
      <c r="E6501" t="inlineStr"/>
      <c r="F6501" t="inlineStr">
        <is>
          <t>OOS</t>
        </is>
      </c>
      <c r="G6501" s="9" t="n">
        <v>155.2949981689453</v>
      </c>
      <c r="H6501" s="9" t="n">
        <v>154.2180023193359</v>
      </c>
      <c r="I6501" s="8">
        <f>IF(AND(ISNUMBER(G6501),ISNUMBER(H6501)),H6501/G6501-1,"")</f>
        <v/>
      </c>
      <c r="J6501" s="8" t="n">
        <v>0.006855696432060322</v>
      </c>
      <c r="K6501" s="8">
        <f>IF(ISNA(B6501),"",IF(B6501="TRIGGER",IF(ISNUMBER(I6501),SIGN('Z-Score Calc'!I6501)*I6501-$N$1,""),""))</f>
        <v/>
      </c>
    </row>
    <row r="6502">
      <c r="A6502" s="5" t="n">
        <v>45623</v>
      </c>
      <c r="B6502">
        <f>'Z-Score Calc'!J6502</f>
        <v/>
      </c>
      <c r="C6502" t="inlineStr"/>
      <c r="D6502" s="7" t="n">
        <v>-0.1017698186899812</v>
      </c>
      <c r="E6502" t="inlineStr"/>
      <c r="F6502" t="inlineStr">
        <is>
          <t>OOS</t>
        </is>
      </c>
      <c r="G6502" s="9" t="n">
        <v>153.0090026855469</v>
      </c>
      <c r="H6502" s="9" t="n">
        <v>151.3359985351562</v>
      </c>
      <c r="I6502" s="8">
        <f>IF(AND(ISNUMBER(G6502),ISNUMBER(H6502)),H6502/G6502-1,"")</f>
        <v/>
      </c>
      <c r="J6502" s="8" t="n">
        <v>0.01085455948767935</v>
      </c>
      <c r="K6502" s="8">
        <f>IF(ISNA(B6502),"",IF(B6502="TRIGGER",IF(ISNUMBER(I6502),SIGN('Z-Score Calc'!I6502)*I6502-$N$1,""),""))</f>
        <v/>
      </c>
    </row>
    <row r="6503">
      <c r="A6503" s="5" t="n">
        <v>45631</v>
      </c>
      <c r="B6503">
        <f>'Z-Score Calc'!J6503</f>
        <v/>
      </c>
      <c r="C6503" t="inlineStr"/>
      <c r="D6503" s="7" t="n">
        <v>-0.03693694934528279</v>
      </c>
      <c r="E6503" t="inlineStr"/>
      <c r="F6503" t="inlineStr">
        <is>
          <t>OOS</t>
        </is>
      </c>
      <c r="G6503" s="9" t="n">
        <v>150.5670013427734</v>
      </c>
      <c r="H6503" s="9" t="n">
        <v>150.2070007324219</v>
      </c>
      <c r="I6503" s="8">
        <f>IF(AND(ISNUMBER(G6503),ISNUMBER(H6503)),H6503/G6503-1,"")</f>
        <v/>
      </c>
      <c r="J6503" s="8" t="n">
        <v>0.002311501403275097</v>
      </c>
      <c r="K6503" s="8">
        <f>IF(ISNA(B6503),"",IF(B6503="TRIGGER",IF(ISNUMBER(I6503),SIGN('Z-Score Calc'!I6503)*I6503-$N$1,""),""))</f>
        <v/>
      </c>
    </row>
    <row r="6504">
      <c r="A6504" s="5" t="n">
        <v>45638</v>
      </c>
      <c r="B6504">
        <f>'Z-Score Calc'!J6504</f>
        <v/>
      </c>
      <c r="C6504" t="inlineStr"/>
      <c r="D6504" s="7" t="n">
        <v>0.03329456189665021</v>
      </c>
      <c r="E6504" t="inlineStr"/>
      <c r="F6504" t="inlineStr">
        <is>
          <t>OOS</t>
        </is>
      </c>
      <c r="G6504" s="9" t="n">
        <v>152.2449951171875</v>
      </c>
      <c r="H6504" s="9" t="n">
        <v>152.5870056152344</v>
      </c>
      <c r="I6504" s="8">
        <f>IF(AND(ISNUMBER(G6504),ISNUMBER(H6504)),H6504/G6504-1,"")</f>
        <v/>
      </c>
      <c r="J6504" s="8" t="n">
        <v>0.002166983426323289</v>
      </c>
      <c r="K6504" s="8">
        <f>IF(ISNA(B6504),"",IF(B6504="TRIGGER",IF(ISNUMBER(I6504),SIGN('Z-Score Calc'!I6504)*I6504-$N$1,""),""))</f>
        <v/>
      </c>
    </row>
    <row r="6505">
      <c r="A6505" s="5" t="n">
        <v>45645</v>
      </c>
      <c r="B6505">
        <f>'Z-Score Calc'!J6505</f>
        <v/>
      </c>
      <c r="C6505" t="inlineStr"/>
      <c r="D6505" s="7" t="n">
        <v>-0.1396941567260291</v>
      </c>
      <c r="E6505" t="inlineStr"/>
      <c r="F6505" t="inlineStr">
        <is>
          <t>OOS</t>
        </is>
      </c>
      <c r="G6505" s="9" t="n">
        <v>154.6730041503906</v>
      </c>
      <c r="H6505" s="9" t="n">
        <v>157.6439971923828</v>
      </c>
      <c r="I6505" s="8">
        <f>IF(AND(ISNUMBER(G6505),ISNUMBER(H6505)),H6505/G6505-1,"")</f>
        <v/>
      </c>
      <c r="J6505" s="8" t="n">
        <v>-0.01928768447021198</v>
      </c>
      <c r="K6505" s="8">
        <f>IF(ISNA(B6505),"",IF(B6505="TRIGGER",IF(ISNUMBER(I6505),SIGN('Z-Score Calc'!I6505)*I6505-$N$1,""),""))</f>
        <v/>
      </c>
    </row>
    <row r="6506">
      <c r="A6506" s="5" t="n">
        <v>45652</v>
      </c>
      <c r="B6506">
        <f>'Z-Score Calc'!J6506</f>
        <v/>
      </c>
      <c r="C6506" t="inlineStr"/>
      <c r="D6506" s="7" t="n">
        <v>-0.1125073647156817</v>
      </c>
      <c r="E6506" t="inlineStr"/>
      <c r="F6506" t="inlineStr">
        <is>
          <t>OOS</t>
        </is>
      </c>
      <c r="G6506" s="9" t="n">
        <v>157.1329956054688</v>
      </c>
      <c r="H6506" s="9" t="n">
        <v>157.7480010986328</v>
      </c>
      <c r="I6506" s="8">
        <f>IF(AND(ISNUMBER(G6506),ISNUMBER(H6506)),H6506/G6506-1,"")</f>
        <v/>
      </c>
      <c r="J6506" s="8" t="n">
        <v>-0.003993381731037003</v>
      </c>
      <c r="K6506" s="8">
        <f>IF(ISNA(B6506),"",IF(B6506="TRIGGER",IF(ISNUMBER(I6506),SIGN('Z-Score Calc'!I6506)*I6506-$N$1,""),""))</f>
        <v/>
      </c>
    </row>
    <row r="6507">
      <c r="A6507" s="5" t="n">
        <v>45659</v>
      </c>
      <c r="B6507">
        <f>'Z-Score Calc'!J6507</f>
        <v/>
      </c>
      <c r="C6507" t="inlineStr"/>
      <c r="D6507" s="7" t="n">
        <v>-0.144889091143611</v>
      </c>
      <c r="E6507" t="inlineStr"/>
      <c r="F6507" t="inlineStr">
        <is>
          <t>OOS</t>
        </is>
      </c>
      <c r="G6507" s="9" t="n">
        <v>157.718994140625</v>
      </c>
      <c r="H6507" s="9" t="n">
        <v>157.3619995117188</v>
      </c>
      <c r="I6507" s="8">
        <f>IF(AND(ISNUMBER(G6507),ISNUMBER(H6507)),H6507/G6507-1,"")</f>
        <v/>
      </c>
      <c r="J6507" s="8" t="n">
        <v>0.002184020534124277</v>
      </c>
      <c r="K6507" s="8">
        <f>IF(ISNA(B6507),"",IF(B6507="TRIGGER",IF(ISNUMBER(I6507),SIGN('Z-Score Calc'!I6507)*I6507-$N$1,""),""))</f>
        <v/>
      </c>
    </row>
    <row r="6508">
      <c r="A6508" s="5" t="n">
        <v>45665</v>
      </c>
      <c r="B6508">
        <f>'Z-Score Calc'!J6508</f>
        <v/>
      </c>
      <c r="C6508" t="inlineStr"/>
      <c r="D6508" s="7" t="n">
        <v>-0.1772690744551924</v>
      </c>
      <c r="E6508" t="inlineStr"/>
      <c r="F6508" t="inlineStr">
        <is>
          <t>OOS</t>
        </is>
      </c>
      <c r="G6508" s="9" t="n">
        <v>158.2359924316406</v>
      </c>
      <c r="H6508" s="9" t="n">
        <v>158.1920013427734</v>
      </c>
      <c r="I6508" s="8">
        <f>IF(AND(ISNUMBER(G6508),ISNUMBER(H6508)),H6508/G6508-1,"")</f>
        <v/>
      </c>
      <c r="J6508" s="8" t="n">
        <v>0.0001985445797823239</v>
      </c>
      <c r="K6508" s="8">
        <f>IF(ISNA(B6508),"",IF(B6508="TRIGGER",IF(ISNUMBER(I6508),SIGN('Z-Score Calc'!I6508)*I6508-$N$1,""),""))</f>
        <v/>
      </c>
    </row>
    <row r="6509">
      <c r="A6509" s="5" t="n">
        <v>45673</v>
      </c>
      <c r="B6509">
        <f>'Z-Score Calc'!J6509</f>
        <v/>
      </c>
      <c r="C6509" t="inlineStr"/>
      <c r="D6509" s="7" t="n">
        <v>-0.04688772292885618</v>
      </c>
      <c r="E6509" t="inlineStr"/>
      <c r="F6509" t="inlineStr">
        <is>
          <t>OOS</t>
        </is>
      </c>
      <c r="G6509" s="9" t="n">
        <v>156.2550048828125</v>
      </c>
      <c r="H6509" s="9" t="n">
        <v>155.3560028076172</v>
      </c>
      <c r="I6509" s="8">
        <f>IF(AND(ISNUMBER(G6509),ISNUMBER(H6509)),H6509/G6509-1,"")</f>
        <v/>
      </c>
      <c r="J6509" s="8" t="n">
        <v>0.005673964199614324</v>
      </c>
      <c r="K6509" s="8">
        <f>IF(ISNA(B6509),"",IF(B6509="TRIGGER",IF(ISNUMBER(I6509),SIGN('Z-Score Calc'!I6509)*I6509-$N$1,""),""))</f>
        <v/>
      </c>
    </row>
    <row r="6510">
      <c r="A6510" s="5" t="n">
        <v>45680</v>
      </c>
      <c r="B6510">
        <f>'Z-Score Calc'!J6510</f>
        <v/>
      </c>
      <c r="C6510" t="inlineStr"/>
      <c r="D6510" s="7" t="n">
        <v>-0.06856481140706967</v>
      </c>
      <c r="E6510" t="inlineStr"/>
      <c r="F6510" t="inlineStr">
        <is>
          <t>OOS</t>
        </is>
      </c>
      <c r="G6510" s="9" t="n">
        <v>156.4400024414062</v>
      </c>
      <c r="H6510" s="9" t="n">
        <v>156.1549987792969</v>
      </c>
      <c r="I6510" s="8">
        <f>IF(AND(ISNUMBER(G6510),ISNUMBER(H6510)),H6510/G6510-1,"")</f>
        <v/>
      </c>
      <c r="J6510" s="8" t="n">
        <v>0.001742343298283068</v>
      </c>
      <c r="K6510" s="8">
        <f>IF(ISNA(B6510),"",IF(B6510="TRIGGER",IF(ISNUMBER(I6510),SIGN('Z-Score Calc'!I6510)*I6510-$N$1,""),""))</f>
        <v/>
      </c>
    </row>
    <row r="6511">
      <c r="A6511" s="5" t="n">
        <v>45687</v>
      </c>
      <c r="B6511">
        <f>'Z-Score Calc'!J6511</f>
        <v/>
      </c>
      <c r="C6511" t="inlineStr"/>
      <c r="D6511" s="7" t="n">
        <v>-0.1554693859762961</v>
      </c>
      <c r="E6511" t="inlineStr"/>
      <c r="F6511" t="inlineStr">
        <is>
          <t>OOS</t>
        </is>
      </c>
      <c r="G6511" s="9" t="n">
        <v>155.1699981689453</v>
      </c>
      <c r="H6511" s="9" t="n">
        <v>154.0970001220703</v>
      </c>
      <c r="I6511" s="8">
        <f>IF(AND(ISNUMBER(G6511),ISNUMBER(H6511)),H6511/G6511-1,"")</f>
        <v/>
      </c>
      <c r="J6511" s="8" t="n">
        <v>0.006835519157984772</v>
      </c>
      <c r="K6511" s="8">
        <f>IF(ISNA(B6511),"",IF(B6511="TRIGGER",IF(ISNUMBER(I6511),SIGN('Z-Score Calc'!I6511)*I6511-$N$1,""),""))</f>
        <v/>
      </c>
    </row>
    <row r="6512">
      <c r="A6512" s="5" t="n">
        <v>45694</v>
      </c>
      <c r="B6512">
        <f>'Z-Score Calc'!J6512</f>
        <v/>
      </c>
      <c r="C6512" t="inlineStr"/>
      <c r="D6512" s="7" t="n">
        <v>-0.05194513776392456</v>
      </c>
      <c r="E6512" t="inlineStr"/>
      <c r="F6512" t="inlineStr">
        <is>
          <t>OOS</t>
        </is>
      </c>
      <c r="G6512" s="9" t="n">
        <v>152.6060028076172</v>
      </c>
      <c r="H6512" s="9" t="n">
        <v>151.1929931640625</v>
      </c>
      <c r="I6512" s="8">
        <f>IF(AND(ISNUMBER(G6512),ISNUMBER(H6512)),H6512/G6512-1,"")</f>
        <v/>
      </c>
      <c r="J6512" s="8" t="n">
        <v>0.009179736140735997</v>
      </c>
      <c r="K6512" s="8">
        <f>IF(ISNA(B6512),"",IF(B6512="TRIGGER",IF(ISNUMBER(I6512),SIGN('Z-Score Calc'!I6512)*I6512-$N$1,""),""))</f>
        <v/>
      </c>
    </row>
    <row r="6513">
      <c r="A6513" s="5" t="n">
        <v>45701</v>
      </c>
      <c r="B6513">
        <f>'Z-Score Calc'!J6513</f>
        <v/>
      </c>
      <c r="C6513" t="inlineStr"/>
      <c r="D6513" s="7" t="n">
        <v>-0.09546262830494447</v>
      </c>
      <c r="E6513" t="inlineStr"/>
      <c r="F6513" t="inlineStr">
        <is>
          <t>OOS</t>
        </is>
      </c>
      <c r="G6513" s="9" t="n">
        <v>154.2550048828125</v>
      </c>
      <c r="H6513" s="9" t="n">
        <v>152.9889984130859</v>
      </c>
      <c r="I6513" s="8">
        <f>IF(AND(ISNUMBER(G6513),ISNUMBER(H6513)),H6513/G6513-1,"")</f>
        <v/>
      </c>
      <c r="J6513" s="8" t="n">
        <v>0.008127766284041129</v>
      </c>
      <c r="K6513" s="8">
        <f>IF(ISNA(B6513),"",IF(B6513="TRIGGER",IF(ISNUMBER(I6513),SIGN('Z-Score Calc'!I6513)*I6513-$N$1,""),""))</f>
        <v/>
      </c>
    </row>
    <row r="6514">
      <c r="A6514" s="5" t="n">
        <v>45708</v>
      </c>
      <c r="B6514">
        <f>'Z-Score Calc'!J6514</f>
        <v/>
      </c>
      <c r="C6514" t="inlineStr"/>
      <c r="D6514" s="7" t="n">
        <v>-0.06266564205703823</v>
      </c>
      <c r="E6514" t="inlineStr"/>
      <c r="F6514" t="inlineStr">
        <is>
          <t>OOS</t>
        </is>
      </c>
      <c r="G6514" s="9" t="n">
        <v>151.2200012207031</v>
      </c>
      <c r="H6514" s="9" t="n">
        <v>149.4080047607422</v>
      </c>
      <c r="I6514" s="8">
        <f>IF(AND(ISNUMBER(G6514),ISNUMBER(H6514)),H6514/G6514-1,"")</f>
        <v/>
      </c>
      <c r="J6514" s="8" t="n">
        <v>0.01190305369309932</v>
      </c>
      <c r="K6514" s="8">
        <f>IF(ISNA(B6514),"",IF(B6514="TRIGGER",IF(ISNUMBER(I6514),SIGN('Z-Score Calc'!I6514)*I6514-$N$1,""),""))</f>
        <v/>
      </c>
    </row>
    <row r="6515">
      <c r="A6515" s="5" t="n">
        <v>45715</v>
      </c>
      <c r="B6515">
        <f>'Z-Score Calc'!J6515</f>
        <v/>
      </c>
      <c r="C6515" t="inlineStr"/>
      <c r="D6515" s="7" t="n">
        <v>0.03014795838518557</v>
      </c>
      <c r="E6515" t="inlineStr"/>
      <c r="F6515" t="inlineStr">
        <is>
          <t>OOS</t>
        </is>
      </c>
      <c r="G6515" s="9" t="n">
        <v>148.8379974365234</v>
      </c>
      <c r="H6515" s="9" t="n">
        <v>150.0119934082031</v>
      </c>
      <c r="I6515" s="8">
        <f>IF(AND(ISNUMBER(G6515),ISNUMBER(H6515)),H6515/G6515-1,"")</f>
        <v/>
      </c>
      <c r="J6515" s="8" t="n">
        <v>0.007808278874824738</v>
      </c>
      <c r="K6515" s="8">
        <f>IF(ISNA(B6515),"",IF(B6515="TRIGGER",IF(ISNUMBER(I6515),SIGN('Z-Score Calc'!I6515)*I6515-$N$1,""),""))</f>
        <v/>
      </c>
    </row>
    <row r="6516">
      <c r="A6516" s="5" t="n">
        <v>45722</v>
      </c>
      <c r="B6516">
        <f>'Z-Score Calc'!J6516</f>
        <v/>
      </c>
      <c r="C6516" t="inlineStr"/>
      <c r="D6516" s="7" t="n">
        <v>-0.1610256303837216</v>
      </c>
      <c r="E6516" t="inlineStr"/>
      <c r="F6516" t="inlineStr">
        <is>
          <t>OOS</t>
        </is>
      </c>
      <c r="G6516" s="9" t="n">
        <v>148.8979949951172</v>
      </c>
      <c r="H6516" s="9" t="n">
        <v>148.1080017089844</v>
      </c>
      <c r="I6516" s="8">
        <f>IF(AND(ISNUMBER(G6516),ISNUMBER(H6516)),H6516/G6516-1,"")</f>
        <v/>
      </c>
      <c r="J6516" s="8" t="n">
        <v>0.005226135771270536</v>
      </c>
      <c r="K6516" s="8">
        <f>IF(ISNA(B6516),"",IF(B6516="TRIGGER",IF(ISNUMBER(I6516),SIGN('Z-Score Calc'!I6516)*I6516-$N$1,""),""))</f>
        <v/>
      </c>
    </row>
    <row r="6517">
      <c r="A6517" s="5" t="n">
        <v>45729</v>
      </c>
      <c r="B6517">
        <f>'Z-Score Calc'!J6517</f>
        <v/>
      </c>
      <c r="C6517" t="inlineStr"/>
      <c r="D6517" s="7" t="n">
        <v>-0.1116734405110938</v>
      </c>
      <c r="E6517" t="inlineStr"/>
      <c r="F6517" t="inlineStr">
        <is>
          <t>OOS</t>
        </is>
      </c>
      <c r="G6517" s="9" t="n">
        <v>148.2790069580078</v>
      </c>
      <c r="H6517" s="9" t="n">
        <v>147.9490051269531</v>
      </c>
      <c r="I6517" s="8">
        <f>IF(AND(ISNUMBER(G6517),ISNUMBER(H6517)),H6517/G6517-1,"")</f>
        <v/>
      </c>
      <c r="J6517" s="8" t="n">
        <v>0.002146081748997132</v>
      </c>
      <c r="K6517" s="8">
        <f>IF(ISNA(B6517),"",IF(B6517="TRIGGER",IF(ISNUMBER(I6517),SIGN('Z-Score Calc'!I6517)*I6517-$N$1,""),""))</f>
        <v/>
      </c>
    </row>
    <row r="6518">
      <c r="A6518" s="5" t="n">
        <v>45736</v>
      </c>
      <c r="B6518">
        <f>'Z-Score Calc'!J6518</f>
        <v/>
      </c>
      <c r="C6518" t="inlineStr"/>
      <c r="D6518" s="7" t="n">
        <v>-0.08968169739087811</v>
      </c>
      <c r="E6518" t="inlineStr"/>
      <c r="F6518" t="inlineStr">
        <is>
          <t>OOS</t>
        </is>
      </c>
      <c r="G6518" s="9" t="n">
        <v>148.4900054931641</v>
      </c>
      <c r="H6518" s="9" t="n">
        <v>148.5959930419922</v>
      </c>
      <c r="I6518" s="8">
        <f>IF(AND(ISNUMBER(G6518),ISNUMBER(H6518)),H6518/G6518-1,"")</f>
        <v/>
      </c>
      <c r="J6518" s="8" t="n">
        <v>-0.0007932336984860277</v>
      </c>
      <c r="K6518" s="8">
        <f>IF(ISNA(B6518),"",IF(B6518="TRIGGER",IF(ISNUMBER(I6518),SIGN('Z-Score Calc'!I6518)*I6518-$N$1,""),""))</f>
        <v/>
      </c>
    </row>
    <row r="6519">
      <c r="A6519" s="5" t="n">
        <v>45743</v>
      </c>
      <c r="B6519">
        <f>'Z-Score Calc'!J6519</f>
        <v/>
      </c>
      <c r="C6519" t="inlineStr"/>
      <c r="D6519" s="7" t="n">
        <v>-0.08959700974185823</v>
      </c>
      <c r="E6519" t="inlineStr"/>
      <c r="F6519" t="inlineStr">
        <is>
          <t>OOS</t>
        </is>
      </c>
      <c r="G6519" s="9" t="n">
        <v>150.4730072021484</v>
      </c>
      <c r="H6519" s="9" t="n">
        <v>150.8470001220703</v>
      </c>
      <c r="I6519" s="8">
        <f>IF(AND(ISNUMBER(G6519),ISNUMBER(H6519)),H6519/G6519-1,"")</f>
        <v/>
      </c>
      <c r="J6519" s="8" t="n">
        <v>-0.002564913357778175</v>
      </c>
      <c r="K6519" s="8">
        <f>IF(ISNA(B6519),"",IF(B6519="TRIGGER",IF(ISNUMBER(I6519),SIGN('Z-Score Calc'!I6519)*I6519-$N$1,""),""))</f>
        <v/>
      </c>
    </row>
    <row r="6520">
      <c r="A6520" s="5" t="n">
        <v>45750</v>
      </c>
      <c r="B6520">
        <f>'Z-Score Calc'!J6520</f>
        <v/>
      </c>
      <c r="C6520" t="inlineStr"/>
      <c r="D6520" s="7" t="n">
        <v>-0.1169206509359128</v>
      </c>
      <c r="E6520" t="inlineStr"/>
      <c r="F6520" t="inlineStr">
        <is>
          <t>OOS</t>
        </is>
      </c>
      <c r="G6520" s="9" t="n">
        <v>146.2310028076172</v>
      </c>
      <c r="H6520" s="9" t="n">
        <v>145.4329986572266</v>
      </c>
      <c r="I6520" s="8">
        <f>IF(AND(ISNUMBER(G6520),ISNUMBER(H6520)),H6520/G6520-1,"")</f>
        <v/>
      </c>
      <c r="J6520" s="8" t="n">
        <v>0.00537768270102459</v>
      </c>
      <c r="K6520" s="8">
        <f>IF(ISNA(B6520),"",IF(B6520="TRIGGER",IF(ISNUMBER(I6520),SIGN('Z-Score Calc'!I6520)*I6520-$N$1,""),""))</f>
        <v/>
      </c>
    </row>
    <row r="6521">
      <c r="A6521" s="5" t="n">
        <v>45757</v>
      </c>
      <c r="B6521">
        <f>'Z-Score Calc'!J6521</f>
        <v/>
      </c>
      <c r="C6521" t="inlineStr"/>
      <c r="D6521" s="7" t="n">
        <v>-0.08388991304223982</v>
      </c>
      <c r="E6521" t="inlineStr"/>
      <c r="F6521" t="inlineStr">
        <is>
          <t>OOS</t>
        </is>
      </c>
      <c r="G6521" s="9" t="n">
        <v>143.7469940185547</v>
      </c>
      <c r="H6521" s="9" t="n">
        <v>143.6959991455078</v>
      </c>
      <c r="I6521" s="8">
        <f>IF(AND(ISNUMBER(G6521),ISNUMBER(H6521)),H6521/G6521-1,"")</f>
        <v/>
      </c>
      <c r="J6521" s="8" t="n">
        <v>0.0002752895691521496</v>
      </c>
      <c r="K6521" s="8">
        <f>IF(ISNA(B6521),"",IF(B6521="TRIGGER",IF(ISNUMBER(I6521),SIGN('Z-Score Calc'!I6521)*I6521-$N$1,""),""))</f>
        <v/>
      </c>
    </row>
    <row r="6522">
      <c r="A6522" s="5" t="n">
        <v>45764</v>
      </c>
      <c r="B6522">
        <f>'Z-Score Calc'!J6522</f>
        <v/>
      </c>
      <c r="C6522" t="inlineStr"/>
      <c r="D6522" s="7" t="n">
        <v>-0.1387290790800054</v>
      </c>
      <c r="E6522" t="inlineStr"/>
      <c r="F6522" t="inlineStr">
        <is>
          <t>OOS</t>
        </is>
      </c>
      <c r="I6522" s="8">
        <f>IF(AND(ISNUMBER(G6522),ISNUMBER(H6522)),H6522/G6522-1,"")</f>
        <v/>
      </c>
      <c r="K6522" s="8">
        <f>IF(ISNA(B6522),"",IF(B6522="TRIGGER",IF(ISNUMBER(I6522),SIGN('Z-Score Calc'!I6522)*I6522-$N$1,""),""))</f>
        <v/>
      </c>
    </row>
    <row r="6523">
      <c r="A6523" s="5" t="n">
        <v>45771</v>
      </c>
      <c r="B6523">
        <f>'Z-Score Calc'!J6523</f>
        <v/>
      </c>
      <c r="C6523" t="inlineStr"/>
      <c r="D6523" s="7" t="n">
        <v>-0.08362942417799873</v>
      </c>
      <c r="E6523" t="inlineStr"/>
      <c r="F6523" t="inlineStr">
        <is>
          <t>OOS</t>
        </is>
      </c>
      <c r="G6523" s="9" t="n">
        <v>142.8789978027344</v>
      </c>
      <c r="H6523" s="9" t="n">
        <v>143.8410034179688</v>
      </c>
      <c r="I6523" s="8">
        <f>IF(AND(ISNUMBER(G6523),ISNUMBER(H6523)),H6523/G6523-1,"")</f>
        <v/>
      </c>
      <c r="J6523" s="8" t="n">
        <v>-0.006812474051896532</v>
      </c>
      <c r="K6523" s="8">
        <f>IF(ISNA(B6523),"",IF(B6523="TRIGGER",IF(ISNUMBER(I6523),SIGN('Z-Score Calc'!I6523)*I6523-$N$1,""),""))</f>
        <v/>
      </c>
    </row>
    <row r="6524">
      <c r="A6524" s="5" t="n">
        <v>45778</v>
      </c>
      <c r="B6524">
        <f>'Z-Score Calc'!J6524</f>
        <v/>
      </c>
      <c r="C6524" t="inlineStr"/>
      <c r="D6524" s="7" t="n">
        <v>0.009981154945897344</v>
      </c>
      <c r="E6524" t="inlineStr"/>
      <c r="F6524" t="inlineStr">
        <is>
          <t>OOS</t>
        </is>
      </c>
      <c r="G6524" s="9" t="n">
        <v>145.447998046875</v>
      </c>
      <c r="H6524" s="9" t="n">
        <v>144.6239929199219</v>
      </c>
      <c r="I6524" s="8">
        <f>IF(AND(ISNUMBER(G6524),ISNUMBER(H6524)),H6524/G6524-1,"")</f>
        <v/>
      </c>
      <c r="J6524" s="8" t="n">
        <v>-0.005744755054049787</v>
      </c>
      <c r="K6524" s="8">
        <f>IF(ISNA(B6524),"",IF(B6524="TRIGGER",IF(ISNUMBER(I6524),SIGN('Z-Score Calc'!I6524)*I6524-$N$1,""),""))</f>
        <v/>
      </c>
    </row>
    <row r="6525">
      <c r="A6525" s="5" t="n">
        <v>45785</v>
      </c>
      <c r="B6525">
        <f>'Z-Score Calc'!J6525</f>
        <v/>
      </c>
      <c r="C6525" t="inlineStr"/>
      <c r="D6525" s="7" t="n">
        <v>-0.0946616061088796</v>
      </c>
      <c r="E6525" t="inlineStr"/>
      <c r="F6525" t="inlineStr">
        <is>
          <t>OOS</t>
        </is>
      </c>
      <c r="G6525" s="9" t="n">
        <v>146.0149993896484</v>
      </c>
      <c r="H6525" s="9" t="n">
        <v>145.8119964599609</v>
      </c>
      <c r="I6525" s="8">
        <f>IF(AND(ISNUMBER(G6525),ISNUMBER(H6525)),H6525/G6525-1,"")</f>
        <v/>
      </c>
      <c r="J6525" s="8" t="n">
        <v>0.00131082340112756</v>
      </c>
      <c r="K6525" s="8">
        <f>IF(ISNA(B6525),"",IF(B6525="TRIGGER",IF(ISNUMBER(I6525),SIGN('Z-Score Calc'!I6525)*I6525-$N$1,""),""))</f>
        <v/>
      </c>
    </row>
    <row r="6526">
      <c r="A6526" s="5" t="n">
        <v>45792</v>
      </c>
      <c r="B6526">
        <f>'Z-Score Calc'!J6526</f>
        <v/>
      </c>
      <c r="C6526" t="inlineStr"/>
      <c r="D6526" s="7" t="n">
        <v>-0.08354909865312182</v>
      </c>
      <c r="E6526" t="inlineStr"/>
      <c r="F6526" t="inlineStr">
        <is>
          <t>OOS</t>
        </is>
      </c>
      <c r="G6526" s="9" t="n">
        <v>145.6130065917969</v>
      </c>
      <c r="H6526" s="9" t="n">
        <v>145.2980041503906</v>
      </c>
      <c r="I6526" s="8">
        <f>IF(AND(ISNUMBER(G6526),ISNUMBER(H6526)),H6526/G6526-1,"")</f>
        <v/>
      </c>
      <c r="J6526" s="8" t="n">
        <v>0.002083820265857651</v>
      </c>
      <c r="K6526" s="8">
        <f>IF(ISNA(B6526),"",IF(B6526="TRIGGER",IF(ISNUMBER(I6526),SIGN('Z-Score Calc'!I6526)*I6526-$N$1,""),""))</f>
        <v/>
      </c>
    </row>
    <row r="6527">
      <c r="A6527" s="5" t="n">
        <v>45799</v>
      </c>
      <c r="B6527">
        <f>'Z-Score Calc'!J6527</f>
        <v/>
      </c>
      <c r="C6527" t="inlineStr"/>
      <c r="D6527" s="7" t="n">
        <v>-0.1000229657294367</v>
      </c>
      <c r="E6527" t="inlineStr"/>
      <c r="F6527" t="inlineStr">
        <is>
          <t>OOS</t>
        </is>
      </c>
      <c r="G6527" s="9" t="n">
        <v>143.8580017089844</v>
      </c>
      <c r="H6527" s="9" t="n">
        <v>142.8670043945312</v>
      </c>
      <c r="I6527" s="8">
        <f>IF(AND(ISNUMBER(G6527),ISNUMBER(H6527)),H6527/G6527-1,"")</f>
        <v/>
      </c>
      <c r="J6527" s="8" t="n">
        <v>0.0068092539630509</v>
      </c>
      <c r="K6527" s="8">
        <f>IF(ISNA(B6527),"",IF(B6527="TRIGGER",IF(ISNUMBER(I6527),SIGN('Z-Score Calc'!I6527)*I6527-$N$1,""),""))</f>
        <v/>
      </c>
    </row>
    <row r="6528">
      <c r="A6528" s="5" t="n">
        <v>45806</v>
      </c>
      <c r="B6528">
        <f>'Z-Score Calc'!J6528</f>
        <v/>
      </c>
      <c r="C6528" t="inlineStr"/>
      <c r="D6528" s="7" t="n">
        <v>-0.02814094388031901</v>
      </c>
      <c r="E6528" t="inlineStr"/>
      <c r="F6528" t="inlineStr">
        <is>
          <t>OOS</t>
        </is>
      </c>
      <c r="G6528" s="9" t="n">
        <v>143.7790069580078</v>
      </c>
      <c r="H6528" s="9" t="n">
        <v>143.8150024414062</v>
      </c>
      <c r="I6528" s="8">
        <f>IF(AND(ISNUMBER(G6528),ISNUMBER(H6528)),H6528/G6528-1,"")</f>
        <v/>
      </c>
      <c r="J6528" s="8" t="n">
        <v>-0.0003298176368019311</v>
      </c>
      <c r="K6528" s="8">
        <f>IF(ISNA(B6528),"",IF(B6528="TRIGGER",IF(ISNUMBER(I6528),SIGN('Z-Score Calc'!I6528)*I6528-$N$1,""),""))</f>
        <v/>
      </c>
    </row>
    <row r="6529">
      <c r="A6529" s="5" t="n">
        <v>45813</v>
      </c>
      <c r="B6529">
        <f>'Z-Score Calc'!J6529</f>
        <v/>
      </c>
      <c r="C6529" t="inlineStr"/>
      <c r="D6529" s="7" t="n">
        <v>-0.01706039768494533</v>
      </c>
      <c r="E6529" t="inlineStr"/>
      <c r="F6529" t="inlineStr">
        <is>
          <t>OOS</t>
        </is>
      </c>
      <c r="G6529" s="9" t="n">
        <v>143.5420074462891</v>
      </c>
      <c r="H6529" s="9" t="n">
        <v>144.6909942626953</v>
      </c>
      <c r="I6529" s="8">
        <f>IF(AND(ISNUMBER(G6529),ISNUMBER(H6529)),H6529/G6529-1,"")</f>
        <v/>
      </c>
      <c r="J6529" s="8" t="n">
        <v>-0.00808399835582416</v>
      </c>
      <c r="K6529" s="8">
        <f>IF(ISNA(B6529),"",IF(B6529="TRIGGER",IF(ISNUMBER(I6529),SIGN('Z-Score Calc'!I6529)*I6529-$N$1,""),""))</f>
        <v/>
      </c>
    </row>
    <row r="6530">
      <c r="A6530" s="5" t="n">
        <v>45820</v>
      </c>
      <c r="B6530">
        <f>'Z-Score Calc'!J6530</f>
        <v/>
      </c>
      <c r="C6530" t="inlineStr"/>
      <c r="D6530" s="7" t="n">
        <v>-0.03917441319030598</v>
      </c>
      <c r="E6530" t="inlineStr"/>
      <c r="F6530" t="inlineStr">
        <is>
          <t>OOS</t>
        </is>
      </c>
      <c r="G6530" s="9" t="n">
        <v>143.1940002441406</v>
      </c>
      <c r="H6530" s="9" t="n">
        <v>144.0910034179688</v>
      </c>
      <c r="I6530" s="8">
        <f>IF(AND(ISNUMBER(G6530),ISNUMBER(H6530)),H6530/G6530-1,"")</f>
        <v/>
      </c>
      <c r="J6530" s="8" t="n">
        <v>-0.006343715894106071</v>
      </c>
      <c r="K6530" s="8">
        <f>IF(ISNA(B6530),"",IF(B6530="TRIGGER",IF(ISNUMBER(I6530),SIGN('Z-Score Calc'!I6530)*I6530-$N$1,""),""))</f>
        <v/>
      </c>
    </row>
    <row r="6531">
      <c r="A6531" s="5" t="n">
        <v>45826</v>
      </c>
      <c r="B6531">
        <f>'Z-Score Calc'!J6531</f>
        <v/>
      </c>
      <c r="C6531" t="inlineStr"/>
      <c r="D6531" s="7" t="n">
        <v>-0.08343849881202441</v>
      </c>
      <c r="E6531" t="inlineStr"/>
      <c r="F6531" t="inlineStr">
        <is>
          <t>OOS</t>
        </is>
      </c>
      <c r="G6531" s="9" t="n">
        <v>144.9550018310547</v>
      </c>
      <c r="H6531" s="9" t="n">
        <v>145.2180023193359</v>
      </c>
      <c r="I6531" s="8">
        <f>IF(AND(ISNUMBER(G6531),ISNUMBER(H6531)),H6531/G6531-1,"")</f>
        <v/>
      </c>
      <c r="J6531" s="8" t="n">
        <v>-0.001893824317200731</v>
      </c>
      <c r="K6531" s="8">
        <f>IF(ISNA(B6531),"",IF(B6531="TRIGGER",IF(ISNUMBER(I6531),SIGN('Z-Score Calc'!I6531)*I6531-$N$1,""),""))</f>
        <v/>
      </c>
    </row>
    <row r="6532">
      <c r="A6532" s="5" t="n">
        <v>45834</v>
      </c>
      <c r="B6532">
        <f>'Z-Score Calc'!J6532</f>
        <v/>
      </c>
      <c r="C6532" t="inlineStr"/>
      <c r="D6532" s="7" t="n">
        <v>-0.133244664624042</v>
      </c>
      <c r="E6532" t="inlineStr"/>
      <c r="F6532" t="inlineStr">
        <is>
          <t>OOS</t>
        </is>
      </c>
      <c r="G6532" s="9" t="n">
        <v>144.6940002441406</v>
      </c>
      <c r="H6532" s="9" t="n">
        <v>144.5169982910156</v>
      </c>
      <c r="I6532" s="8">
        <f>IF(AND(ISNUMBER(G6532),ISNUMBER(H6532)),H6532/G6532-1,"")</f>
        <v/>
      </c>
      <c r="J6532" s="8" t="n">
        <v>0.001143819883314491</v>
      </c>
      <c r="K6532" s="8">
        <f>IF(ISNA(B6532),"",IF(B6532="TRIGGER",IF(ISNUMBER(I6532),SIGN('Z-Score Calc'!I6532)*I6532-$N$1,""),""))</f>
        <v/>
      </c>
    </row>
    <row r="6533">
      <c r="A6533" s="5" t="n">
        <v>45841</v>
      </c>
      <c r="B6533">
        <f>'Z-Score Calc'!J6533</f>
        <v/>
      </c>
      <c r="C6533" t="inlineStr"/>
      <c r="D6533" s="7" t="n">
        <v>-0.1220257757135783</v>
      </c>
      <c r="E6533" t="inlineStr"/>
      <c r="F6533" t="inlineStr">
        <is>
          <t>OOS</t>
        </is>
      </c>
      <c r="G6533" s="9" t="n">
        <v>144.6820068359375</v>
      </c>
      <c r="H6533" s="9" t="n">
        <v>144.4980010986328</v>
      </c>
      <c r="I6533" s="8">
        <f>IF(AND(ISNUMBER(G6533),ISNUMBER(H6533)),H6533/G6533-1,"")</f>
        <v/>
      </c>
      <c r="J6533" s="8" t="n">
        <v>0.001192329409036709</v>
      </c>
      <c r="K6533" s="8">
        <f>IF(ISNA(B6533),"",IF(B6533="TRIGGER",IF(ISNUMBER(I6533),SIGN('Z-Score Calc'!I6533)*I6533-$N$1,""),""))</f>
        <v/>
      </c>
    </row>
    <row r="6534">
      <c r="A6534" s="5" t="n">
        <v>45848</v>
      </c>
      <c r="B6534">
        <f>'Z-Score Calc'!J6534</f>
        <v/>
      </c>
      <c r="C6534" t="inlineStr"/>
      <c r="D6534" s="7" t="n">
        <v>-0.127465482302632</v>
      </c>
      <c r="E6534" t="inlineStr"/>
      <c r="F6534" t="inlineStr">
        <is>
          <t>OOS</t>
        </is>
      </c>
      <c r="G6534" s="9" t="n">
        <v>146.2879943847656</v>
      </c>
      <c r="H6534" s="9" t="n">
        <v>147.2949981689453</v>
      </c>
      <c r="I6534" s="8">
        <f>IF(AND(ISNUMBER(G6534),ISNUMBER(H6534)),H6534/G6534-1,"")</f>
        <v/>
      </c>
      <c r="J6534" s="8" t="n">
        <v>-0.006963172429331176</v>
      </c>
      <c r="K6534" s="8">
        <f>IF(ISNA(B6534),"",IF(B6534="TRIGGER",IF(ISNUMBER(I6534),SIGN('Z-Score Calc'!I6534)*I6534-$N$1,""),""))</f>
        <v/>
      </c>
    </row>
    <row r="6535">
      <c r="A6535" s="5" t="n">
        <v>45855</v>
      </c>
      <c r="B6535">
        <f>'Z-Score Calc'!J6535</f>
        <v/>
      </c>
      <c r="C6535" t="inlineStr"/>
      <c r="D6535" s="7" t="n">
        <v>-0.160692911858827</v>
      </c>
      <c r="E6535" t="inlineStr"/>
      <c r="F6535" t="inlineStr">
        <is>
          <t>OOS</t>
        </is>
      </c>
      <c r="G6535" s="9" t="n">
        <v>148.4420013427734</v>
      </c>
      <c r="H6535" s="9" t="n">
        <v>148.4309997558594</v>
      </c>
      <c r="I6535" s="8">
        <f>IF(AND(ISNUMBER(G6535),ISNUMBER(H6535)),H6535/G6535-1,"")</f>
        <v/>
      </c>
      <c r="J6535" s="8" t="n">
        <v>-5.351085651893357e-06</v>
      </c>
      <c r="K6535" s="8">
        <f>IF(ISNA(B6535),"",IF(B6535="TRIGGER",IF(ISNUMBER(I6535),SIGN('Z-Score Calc'!I6535)*I6535-$N$1,""),""))</f>
        <v/>
      </c>
    </row>
    <row r="6536">
      <c r="A6536" s="5" t="n">
        <v>45862</v>
      </c>
      <c r="B6536">
        <f>'Z-Score Calc'!J6536</f>
        <v/>
      </c>
      <c r="C6536" t="inlineStr"/>
      <c r="D6536" s="7" t="n">
        <v>-0.1382933365282884</v>
      </c>
      <c r="E6536" t="inlineStr"/>
      <c r="F6536" t="inlineStr">
        <is>
          <t>OOS</t>
        </is>
      </c>
      <c r="G6536" s="9" t="n">
        <v>147.0050048828125</v>
      </c>
      <c r="H6536" s="9" t="n">
        <v>147.8130035400391</v>
      </c>
      <c r="I6536" s="8">
        <f>IF(AND(ISNUMBER(G6536),ISNUMBER(H6536)),H6536/G6536-1,"")</f>
        <v/>
      </c>
      <c r="J6536" s="8" t="n">
        <v>-0.005575867162023494</v>
      </c>
      <c r="K6536" s="8">
        <f>IF(ISNA(B6536),"",IF(B6536="TRIGGER",IF(ISNUMBER(I6536),SIGN('Z-Score Calc'!I6536)*I6536-$N$1,""),""))</f>
        <v/>
      </c>
    </row>
    <row r="6537">
      <c r="A6537" s="5" t="n">
        <v>45869</v>
      </c>
      <c r="B6537">
        <f>'Z-Score Calc'!J6537</f>
        <v/>
      </c>
      <c r="C6537" t="inlineStr"/>
      <c r="D6537" s="7" t="n">
        <v>-0.1158958298538929</v>
      </c>
      <c r="E6537" t="inlineStr"/>
      <c r="F6537" t="inlineStr">
        <is>
          <t>OOS</t>
        </is>
      </c>
      <c r="G6537" s="9" t="n">
        <v>150.7720031738281</v>
      </c>
      <c r="H6537" s="9" t="n">
        <v>147.3430023193359</v>
      </c>
      <c r="I6537" s="8">
        <f>IF(AND(ISNUMBER(G6537),ISNUMBER(H6537)),H6537/G6537-1,"")</f>
        <v/>
      </c>
      <c r="J6537" s="8" t="n">
        <v>0.02266349001587467</v>
      </c>
      <c r="K6537" s="8">
        <f>IF(ISNA(B6537),"",IF(B6537="TRIGGER",IF(ISNUMBER(I6537),SIGN('Z-Score Calc'!I6537)*I6537-$N$1,""),""))</f>
        <v/>
      </c>
    </row>
    <row r="6538">
      <c r="A6538" s="5" t="n">
        <v>45876</v>
      </c>
      <c r="B6538">
        <f>'Z-Score Calc'!J6538</f>
        <v/>
      </c>
      <c r="C6538" t="inlineStr"/>
      <c r="D6538" s="7" t="n">
        <v>-0.0544927787255506</v>
      </c>
      <c r="E6538" t="inlineStr"/>
      <c r="F6538" t="inlineStr">
        <is>
          <t>OOS</t>
        </is>
      </c>
      <c r="G6538" s="9" t="n">
        <v>146.8370056152344</v>
      </c>
      <c r="H6538" s="9" t="n">
        <v>147.6640014648438</v>
      </c>
      <c r="I6538" s="8">
        <f>IF(AND(ISNUMBER(G6538),ISNUMBER(H6538)),H6538/G6538-1,"")</f>
        <v/>
      </c>
      <c r="J6538" s="8" t="n">
        <v>-0.005711531764225207</v>
      </c>
      <c r="K6538" s="8">
        <f>IF(ISNA(B6538),"",IF(B6538="TRIGGER",IF(ISNUMBER(I6538),SIGN('Z-Score Calc'!I6538)*I6538-$N$1,""),""))</f>
        <v/>
      </c>
    </row>
    <row r="6539">
      <c r="A6539" s="5" t="n">
        <v>45883</v>
      </c>
      <c r="B6539">
        <f>'Z-Score Calc'!J6539</f>
        <v/>
      </c>
      <c r="C6539" t="inlineStr"/>
      <c r="D6539" s="7" t="n">
        <v>-0.1046407146766917</v>
      </c>
      <c r="E6539" t="inlineStr"/>
      <c r="F6539" t="inlineStr">
        <is>
          <t>OOS</t>
        </is>
      </c>
      <c r="G6539" s="9" t="n">
        <v>147.6909942626953</v>
      </c>
      <c r="H6539" s="9" t="n">
        <v>147.2640075683594</v>
      </c>
      <c r="I6539" s="8">
        <f>IF(AND(ISNUMBER(G6539),ISNUMBER(H6539)),H6539/G6539-1,"")</f>
        <v/>
      </c>
      <c r="J6539" s="8" t="n">
        <v>0.002811616661211237</v>
      </c>
      <c r="K6539" s="8">
        <f>IF(ISNA(B6539),"",IF(B6539="TRIGGER",IF(ISNUMBER(I6539),SIGN('Z-Score Calc'!I6539)*I6539-$N$1,""),""))</f>
        <v/>
      </c>
    </row>
    <row r="6540">
      <c r="A6540" s="5" t="n">
        <v>45890</v>
      </c>
      <c r="B6540">
        <f>'Z-Score Calc'!J6540</f>
        <v/>
      </c>
      <c r="C6540" t="inlineStr"/>
      <c r="D6540" s="7" t="n">
        <v>-0.02639077742526118</v>
      </c>
      <c r="E6540" t="inlineStr"/>
      <c r="F6540" t="inlineStr">
        <is>
          <t>OOS</t>
        </is>
      </c>
      <c r="G6540" s="9" t="n">
        <v>148.3860015869141</v>
      </c>
      <c r="H6540" s="9" t="n">
        <v>147.2149963378906</v>
      </c>
      <c r="I6540" s="8">
        <f>IF(AND(ISNUMBER(G6540),ISNUMBER(H6540)),H6540/G6540-1,"")</f>
        <v/>
      </c>
      <c r="J6540" s="8" t="n">
        <v>0.007812150565805444</v>
      </c>
      <c r="K6540" s="8">
        <f>IF(ISNA(B6540),"",IF(B6540="TRIGGER",IF(ISNUMBER(I6540),SIGN('Z-Score Calc'!I6540)*I6540-$N$1,""),""))</f>
        <v/>
      </c>
    </row>
    <row r="6541">
      <c r="A6541" s="5" t="n">
        <v>45897</v>
      </c>
      <c r="B6541">
        <f>'Z-Score Calc'!J6541</f>
        <v/>
      </c>
      <c r="C6541" t="inlineStr"/>
      <c r="D6541" s="7" t="n">
        <v>-0.08782965316679696</v>
      </c>
      <c r="E6541" t="inlineStr"/>
      <c r="F6541" t="inlineStr">
        <is>
          <t>OOS</t>
        </is>
      </c>
      <c r="G6541" s="9" t="n">
        <v>146.7899932861328</v>
      </c>
      <c r="H6541" s="9" t="n">
        <v>147.0970001220703</v>
      </c>
      <c r="I6541" s="8">
        <f>IF(AND(ISNUMBER(G6541),ISNUMBER(H6541)),H6541/G6541-1,"")</f>
        <v/>
      </c>
      <c r="J6541" s="8" t="n">
        <v>-0.00217093457874271</v>
      </c>
      <c r="K6541" s="8">
        <f>IF(ISNA(B6541),"",IF(B6541="TRIGGER",IF(ISNUMBER(I6541),SIGN('Z-Score Calc'!I6541)*I6541-$N$1,""),""))</f>
        <v/>
      </c>
    </row>
    <row r="6542">
      <c r="A6542" s="5" t="n">
        <v>45904</v>
      </c>
      <c r="B6542">
        <f>'Z-Score Calc'!J6542</f>
        <v/>
      </c>
      <c r="C6542" t="inlineStr"/>
      <c r="D6542" s="7" t="n">
        <v>-0.04301005421252233</v>
      </c>
      <c r="E6542" t="inlineStr"/>
      <c r="F6542" t="inlineStr">
        <is>
          <t>OOS</t>
        </is>
      </c>
      <c r="G6542" s="9" t="n">
        <v>148.375</v>
      </c>
      <c r="H6542" s="9" t="n">
        <v>148.343994140625</v>
      </c>
      <c r="I6542" s="8">
        <f>IF(AND(ISNUMBER(G6542),ISNUMBER(H6542)),H6542/G6542-1,"")</f>
        <v/>
      </c>
      <c r="J6542" s="8" t="n">
        <v>0.0001295047740198741</v>
      </c>
      <c r="K6542" s="8">
        <f>IF(ISNA(B6542),"",IF(B6542="TRIGGER",IF(ISNUMBER(I6542),SIGN('Z-Score Calc'!I6542)*I6542-$N$1,""),""))</f>
        <v/>
      </c>
    </row>
    <row r="6543">
      <c r="A6543" s="5" t="n">
        <v>45911</v>
      </c>
      <c r="B6543">
        <f>'Z-Score Calc'!J6543</f>
        <v/>
      </c>
      <c r="C6543" t="inlineStr"/>
      <c r="D6543" s="7" t="n">
        <v>0.07457693030248688</v>
      </c>
      <c r="E6543" t="inlineStr"/>
      <c r="F6543" t="inlineStr">
        <is>
          <t>OOS</t>
        </is>
      </c>
      <c r="G6543" s="9" t="n">
        <v>147.2239990234375</v>
      </c>
      <c r="H6543" s="9" t="n">
        <v>147.6660003662109</v>
      </c>
      <c r="I6543" s="8">
        <f>IF(AND(ISNUMBER(G6543),ISNUMBER(H6543)),H6543/G6543-1,"")</f>
        <v/>
      </c>
      <c r="J6543" s="8" t="n">
        <v>0.002922772246041562</v>
      </c>
      <c r="K6543" s="8">
        <f>IF(ISNA(B6543),"",IF(B6543="TRIGGER",IF(ISNUMBER(I6543),SIGN('Z-Score Calc'!I6543)*I6543-$N$1,""),""))</f>
        <v/>
      </c>
    </row>
    <row r="6544">
      <c r="A6544" s="5" t="n">
        <v>45918</v>
      </c>
      <c r="B6544">
        <f>'Z-Score Calc'!J6544</f>
        <v/>
      </c>
      <c r="C6544" t="inlineStr"/>
      <c r="D6544" s="7" t="n">
        <v>-0.1327843164028702</v>
      </c>
      <c r="E6544" t="inlineStr"/>
      <c r="F6544" t="inlineStr">
        <is>
          <t>OOS</t>
        </is>
      </c>
      <c r="G6544" s="9" t="n">
        <v>147.9470062255859</v>
      </c>
      <c r="H6544" s="9" t="n">
        <v>148.0950012207031</v>
      </c>
      <c r="I6544" s="8">
        <f>IF(AND(ISNUMBER(G6544),ISNUMBER(H6544)),H6544/G6544-1,"")</f>
        <v/>
      </c>
      <c r="J6544" s="8" t="n">
        <v>-0.001079789157525023</v>
      </c>
      <c r="K6544" s="8">
        <f>IF(ISNA(B6544),"",IF(B6544="TRIGGER",IF(ISNUMBER(I6544),SIGN('Z-Score Calc'!I6544)*I6544-$N$1,""),""))</f>
        <v/>
      </c>
    </row>
    <row r="6545">
      <c r="A6545" s="5" t="n">
        <v>45925</v>
      </c>
      <c r="B6545">
        <f>'Z-Score Calc'!J6545</f>
        <v/>
      </c>
      <c r="C6545" t="inlineStr"/>
      <c r="D6545" s="7" t="n">
        <v>-0.1775234722670841</v>
      </c>
      <c r="E6545" t="inlineStr"/>
      <c r="F6545" t="inlineStr">
        <is>
          <t>OOS</t>
        </is>
      </c>
      <c r="G6545" s="9" t="n">
        <v>149.8609924316406</v>
      </c>
      <c r="H6545" s="9" t="n">
        <v>149.4049987792969</v>
      </c>
      <c r="I6545" s="8">
        <f>IF(AND(ISNUMBER(G6545),ISNUMBER(H6545)),H6545/G6545-1,"")</f>
        <v/>
      </c>
      <c r="J6545" s="8" t="n">
        <v>0.002963312684165299</v>
      </c>
      <c r="K6545" s="8">
        <f>IF(ISNA(B6545),"",IF(B6545="TRIGGER",IF(ISNUMBER(I6545),SIGN('Z-Score Calc'!I6545)*I6545-$N$1,""),""))</f>
        <v/>
      </c>
    </row>
    <row r="6546">
      <c r="A6546" s="5" t="n">
        <v>45979</v>
      </c>
      <c r="B6546">
        <f>'Z-Score Calc'!J6546</f>
        <v/>
      </c>
      <c r="C6546" t="inlineStr"/>
      <c r="D6546" s="7" t="n">
        <v>-0.03143916444329474</v>
      </c>
      <c r="E6546" t="inlineStr"/>
      <c r="F6546" t="inlineStr">
        <is>
          <t>OOS</t>
        </is>
      </c>
      <c r="G6546" s="9" t="n">
        <v>155.2729949951172</v>
      </c>
      <c r="H6546" s="9" t="n">
        <v>155.5480041503907</v>
      </c>
      <c r="I6546" s="8">
        <f>IF(AND(ISNUMBER(G6546),ISNUMBER(H6546)),H6546/G6546-1,"")</f>
        <v/>
      </c>
      <c r="J6546" s="8" t="n">
        <v>-0.001850597984218581</v>
      </c>
      <c r="K6546" s="8">
        <f>IF(ISNA(B6546),"",IF(B6546="TRIGGER",IF(ISNUMBER(I6546),SIGN('Z-Score Calc'!I6546)*I6546-$N$1,""),""))</f>
        <v/>
      </c>
    </row>
    <row r="6547">
      <c r="A6547" s="5" t="n">
        <v>45981</v>
      </c>
      <c r="B6547">
        <f>'Z-Score Calc'!J6547</f>
        <v/>
      </c>
      <c r="C6547" t="inlineStr"/>
      <c r="D6547" s="7" t="n">
        <v>-0.07635003081255799</v>
      </c>
      <c r="E6547" t="inlineStr"/>
      <c r="F6547" t="inlineStr">
        <is>
          <t>OOS</t>
        </is>
      </c>
      <c r="G6547" s="9" t="n">
        <v>156.9920043945312</v>
      </c>
      <c r="H6547" s="9" t="n">
        <v>157.3690032958984</v>
      </c>
      <c r="I6547" s="8">
        <f>IF(AND(ISNUMBER(G6547),ISNUMBER(H6547)),H6547/G6547-1,"")</f>
        <v/>
      </c>
      <c r="J6547" s="8" t="n">
        <v>-0.00248085397636597</v>
      </c>
      <c r="K6547" s="8">
        <f>IF(ISNA(B6547),"",IF(B6547="TRIGGER",IF(ISNUMBER(I6547),SIGN('Z-Score Calc'!I6547)*I6547-$N$1,""),""))</f>
        <v/>
      </c>
    </row>
    <row r="6548">
      <c r="A6548" s="5" t="n">
        <v>45981</v>
      </c>
      <c r="B6548">
        <f>'Z-Score Calc'!J6548</f>
        <v/>
      </c>
      <c r="C6548" t="inlineStr"/>
      <c r="D6548" s="7" t="n">
        <v>-0.03692539249374443</v>
      </c>
      <c r="E6548" t="inlineStr"/>
      <c r="F6548" t="inlineStr">
        <is>
          <t>OOS</t>
        </is>
      </c>
      <c r="G6548" s="9" t="n">
        <v>156.9920043945312</v>
      </c>
      <c r="H6548" s="9" t="n">
        <v>157.3690032958984</v>
      </c>
      <c r="I6548" s="8">
        <f>IF(AND(ISNUMBER(G6548),ISNUMBER(H6548)),H6548/G6548-1,"")</f>
        <v/>
      </c>
      <c r="J6548" s="8" t="n">
        <v>-0.00248085397636597</v>
      </c>
      <c r="K6548" s="8">
        <f>IF(ISNA(B6548),"",IF(B6548="TRIGGER",IF(ISNUMBER(I6548),SIGN('Z-Score Calc'!I6548)*I6548-$N$1,""),""))</f>
        <v/>
      </c>
    </row>
    <row r="6549">
      <c r="A6549" s="5" t="n">
        <v>45987</v>
      </c>
      <c r="B6549">
        <f>'Z-Score Calc'!J6549</f>
        <v/>
      </c>
      <c r="C6549" t="inlineStr"/>
      <c r="D6549" s="7" t="n">
        <v>-0.1325574740268913</v>
      </c>
      <c r="E6549" t="inlineStr"/>
      <c r="F6549" t="inlineStr">
        <is>
          <t>OOS</t>
        </is>
      </c>
      <c r="G6549" s="9" t="n">
        <v>156.2299957275391</v>
      </c>
      <c r="H6549" s="9" t="n">
        <v>156.2389984130859</v>
      </c>
      <c r="I6549" s="8">
        <f>IF(AND(ISNUMBER(G6549),ISNUMBER(H6549)),H6549/G6549-1,"")</f>
        <v/>
      </c>
      <c r="J6549" s="8" t="n">
        <v>-0.0001370893571331676</v>
      </c>
      <c r="K6549" s="8">
        <f>IF(ISNA(B6549),"",IF(B6549="TRIGGER",IF(ISNUMBER(I6549),SIGN('Z-Score Calc'!I6549)*I6549-$N$1,""),""))</f>
        <v/>
      </c>
    </row>
    <row r="6550">
      <c r="A6550" s="5" t="n">
        <v>45995</v>
      </c>
      <c r="B6550">
        <f>'Z-Score Calc'!J6550</f>
        <v/>
      </c>
      <c r="C6550" t="inlineStr"/>
      <c r="D6550" s="7" t="n">
        <v>-0.2450832897557273</v>
      </c>
      <c r="E6550" t="inlineStr"/>
      <c r="F6550" t="inlineStr">
        <is>
          <t>OOS</t>
        </is>
      </c>
      <c r="G6550" s="9" t="n">
        <v>155.1069946289062</v>
      </c>
      <c r="H6550" s="9" t="n">
        <v>155.1419982910156</v>
      </c>
      <c r="I6550" s="8">
        <f>IF(AND(ISNUMBER(G6550),ISNUMBER(H6550)),H6550/G6550-1,"")</f>
        <v/>
      </c>
      <c r="J6550" s="8" t="n">
        <v>-0.0003051390899947203</v>
      </c>
      <c r="K6550" s="8">
        <f>IF(ISNA(B6550),"",IF(B6550="TRIGGER",IF(ISNUMBER(I6550),SIGN('Z-Score Calc'!I6550)*I6550-$N$1,""),""))</f>
        <v/>
      </c>
    </row>
    <row r="6551">
      <c r="A6551" s="5" t="n">
        <v>46002</v>
      </c>
      <c r="B6551">
        <f>'Z-Score Calc'!J6551</f>
        <v/>
      </c>
      <c r="C6551" t="inlineStr"/>
      <c r="D6551" s="7" t="n">
        <v>0.008809623309521413</v>
      </c>
      <c r="E6551" t="inlineStr"/>
      <c r="F6551" t="inlineStr">
        <is>
          <t>OOS</t>
        </is>
      </c>
      <c r="G6551" s="9" t="n">
        <v>155.7899932861328</v>
      </c>
      <c r="H6551" s="9" t="n">
        <v>155.5670013427734</v>
      </c>
      <c r="I6551" s="8">
        <f>IF(AND(ISNUMBER(G6551),ISNUMBER(H6551)),H6551/G6551-1,"")</f>
        <v/>
      </c>
      <c r="J6551" s="8" t="n">
        <v>-0.001510827222111021</v>
      </c>
      <c r="K6551" s="8">
        <f>IF(ISNA(B6551),"",IF(B6551="TRIGGER",IF(ISNUMBER(I6551),SIGN('Z-Score Calc'!I6551)*I6551-$N$1,""),""))</f>
        <v/>
      </c>
    </row>
    <row r="6552">
      <c r="A6552" s="5" t="n">
        <v>46009</v>
      </c>
      <c r="B6552">
        <f>'Z-Score Calc'!J6552</f>
        <v/>
      </c>
      <c r="C6552" t="inlineStr"/>
      <c r="D6552" s="7" t="n">
        <v>-0.08711140798464026</v>
      </c>
      <c r="E6552" t="inlineStr"/>
      <c r="F6552" t="inlineStr">
        <is>
          <t>OOS</t>
        </is>
      </c>
      <c r="G6552" s="9" t="n">
        <v>155.4949951171875</v>
      </c>
      <c r="H6552" s="9" t="n">
        <v>155.5859985351562</v>
      </c>
      <c r="I6552" s="8">
        <f>IF(AND(ISNUMBER(G6552),ISNUMBER(H6552)),H6552/G6552-1,"")</f>
        <v/>
      </c>
      <c r="J6552" s="8" t="n">
        <v>-0.0006647146125345659</v>
      </c>
      <c r="K6552" s="8">
        <f>IF(ISNA(B6552),"",IF(B6552="TRIGGER",IF(ISNUMBER(I6552),SIGN('Z-Score Calc'!I6552)*I6552-$N$1,""),""))</f>
        <v/>
      </c>
    </row>
    <row r="6553">
      <c r="A6553" s="5" t="n">
        <v>46015</v>
      </c>
      <c r="B6553">
        <f>'Z-Score Calc'!J6553</f>
        <v/>
      </c>
      <c r="C6553" t="inlineStr"/>
      <c r="D6553" s="7" t="n">
        <v>-0.1322093823761415</v>
      </c>
      <c r="E6553" t="inlineStr"/>
      <c r="F6553" t="inlineStr">
        <is>
          <t>OOS</t>
        </is>
      </c>
      <c r="G6553" s="9" t="n">
        <v>156.1759948730469</v>
      </c>
      <c r="H6553" s="9" t="n">
        <v>156.0899963378906</v>
      </c>
      <c r="I6553" s="8">
        <f>IF(AND(ISNUMBER(G6553),ISNUMBER(H6553)),H6553/G6553-1,"")</f>
        <v/>
      </c>
      <c r="J6553" s="8" t="n">
        <v>0.0004711866394730103</v>
      </c>
      <c r="K6553" s="8">
        <f>IF(ISNA(B6553),"",IF(B6553="TRIGGER",IF(ISNUMBER(I6553),SIGN('Z-Score Calc'!I6553)*I6553-$N$1,""),""))</f>
        <v/>
      </c>
    </row>
    <row r="6554">
      <c r="A6554" s="5" t="n">
        <v>46022</v>
      </c>
      <c r="B6554">
        <f>'Z-Score Calc'!J6554</f>
        <v/>
      </c>
      <c r="C6554" t="inlineStr"/>
      <c r="D6554" s="7" t="n">
        <v>-0.199912819004806</v>
      </c>
      <c r="E6554" t="inlineStr"/>
      <c r="F6554" t="inlineStr">
        <is>
          <t>OOS</t>
        </is>
      </c>
      <c r="G6554" s="9" t="n">
        <v>156.4129943847656</v>
      </c>
      <c r="H6554" s="9" t="n">
        <v>156.7310028076172</v>
      </c>
      <c r="I6554" s="8">
        <f>IF(AND(ISNUMBER(G6554),ISNUMBER(H6554)),H6554/G6554-1,"")</f>
        <v/>
      </c>
      <c r="J6554" s="8" t="n">
        <v>-0.002112597807067827</v>
      </c>
      <c r="K6554" s="8">
        <f>IF(ISNA(B6554),"",IF(B6554="TRIGGER",IF(ISNUMBER(I6554),SIGN('Z-Score Calc'!I6554)*I6554-$N$1,""),""))</f>
        <v/>
      </c>
    </row>
    <row r="6555">
      <c r="A6555" s="5" t="n">
        <v>46030</v>
      </c>
      <c r="B6555">
        <f>'Z-Score Calc'!J6555</f>
        <v/>
      </c>
      <c r="C6555" t="inlineStr"/>
      <c r="D6555" s="7" t="n">
        <v>-0.09225512365771152</v>
      </c>
      <c r="E6555" t="inlineStr"/>
      <c r="F6555" t="inlineStr">
        <is>
          <t>OOS</t>
        </is>
      </c>
      <c r="G6555" s="9" t="n">
        <v>156.7310028076172</v>
      </c>
      <c r="H6555" s="9" t="n">
        <v>156.8800048828125</v>
      </c>
      <c r="I6555" s="8">
        <f>IF(AND(ISNUMBER(G6555),ISNUMBER(H6555)),H6555/G6555-1,"")</f>
        <v/>
      </c>
      <c r="J6555" s="8" t="n">
        <v>-0.001030151462434768</v>
      </c>
      <c r="K6555" s="8">
        <f>IF(ISNA(B6555),"",IF(B6555="TRIGGER",IF(ISNUMBER(I6555),SIGN('Z-Score Calc'!I6555)*I6555-$N$1,""),""))</f>
        <v/>
      </c>
    </row>
    <row r="6556">
      <c r="A6556" s="5" t="n">
        <v>46037</v>
      </c>
      <c r="B6556">
        <f>'Z-Score Calc'!J6556</f>
        <v/>
      </c>
      <c r="C6556" t="inlineStr"/>
      <c r="D6556" s="7" t="n">
        <v>-0.1770965049283271</v>
      </c>
      <c r="E6556" t="inlineStr"/>
      <c r="F6556" t="inlineStr">
        <is>
          <t>OOS</t>
        </is>
      </c>
      <c r="G6556" s="9" t="n">
        <v>158.4019927978516</v>
      </c>
      <c r="H6556" s="9" t="n">
        <v>158.5959930419922</v>
      </c>
      <c r="I6556" s="8">
        <f>IF(AND(ISNUMBER(G6556),ISNUMBER(H6556)),H6556/G6556-1,"")</f>
        <v/>
      </c>
      <c r="J6556" s="8" t="n">
        <v>-0.001304198400030686</v>
      </c>
      <c r="K6556" s="8">
        <f>IF(ISNA(B6556),"",IF(B6556="TRIGGER",IF(ISNUMBER(I6556),SIGN('Z-Score Calc'!I6556)*I6556-$N$1,""),""))</f>
        <v/>
      </c>
    </row>
    <row r="6557">
      <c r="A6557" s="5" t="n">
        <v>46044</v>
      </c>
      <c r="B6557">
        <f>'Z-Score Calc'!J6557</f>
        <v/>
      </c>
      <c r="C6557" t="inlineStr"/>
      <c r="D6557" s="7" t="n">
        <v>-0.148605051454633</v>
      </c>
      <c r="E6557" t="inlineStr"/>
      <c r="F6557" t="inlineStr">
        <is>
          <t>OOS</t>
        </is>
      </c>
      <c r="G6557" s="9" t="n">
        <v>158.4559936523438</v>
      </c>
      <c r="H6557" s="9" t="n">
        <v>158.5010070800782</v>
      </c>
      <c r="I6557" s="8">
        <f>IF(AND(ISNUMBER(G6557),ISNUMBER(H6557)),H6557/G6557-1,"")</f>
        <v/>
      </c>
      <c r="J6557" s="8" t="n">
        <v>-0.0003635400529907505</v>
      </c>
      <c r="K6557" s="8">
        <f>IF(ISNA(B6557),"",IF(B6557="TRIGGER",IF(ISNUMBER(I6557),SIGN('Z-Score Calc'!I6557)*I6557-$N$1,""),""))</f>
        <v/>
      </c>
    </row>
    <row r="6558">
      <c r="A6558" s="5" t="n">
        <v>46051</v>
      </c>
      <c r="B6558">
        <f>'Z-Score Calc'!J6558</f>
        <v/>
      </c>
      <c r="C6558" t="inlineStr"/>
      <c r="D6558" s="7" t="n">
        <v>-0.0577332278090233</v>
      </c>
      <c r="E6558" t="inlineStr"/>
      <c r="F6558" t="inlineStr">
        <is>
          <t>OOS</t>
        </is>
      </c>
      <c r="G6558" s="9" t="n">
        <v>153.0959930419922</v>
      </c>
      <c r="H6558" s="9" t="n">
        <v>153.1620025634766</v>
      </c>
      <c r="I6558" s="8">
        <f>IF(AND(ISNUMBER(G6558),ISNUMBER(H6558)),H6558/G6558-1,"")</f>
        <v/>
      </c>
      <c r="J6558" s="8" t="n">
        <v>-0.0005106290582236094</v>
      </c>
      <c r="K6558" s="8">
        <f>IF(ISNA(B6558),"",IF(B6558="TRIGGER",IF(ISNUMBER(I6558),SIGN('Z-Score Calc'!I6558)*I6558-$N$1,""),""))</f>
        <v/>
      </c>
    </row>
    <row r="6559">
      <c r="A6559" s="5" t="n">
        <v>46058</v>
      </c>
      <c r="B6559">
        <f>'Z-Score Calc'!J6559</f>
        <v/>
      </c>
      <c r="C6559" t="inlineStr"/>
      <c r="D6559" s="7" t="n">
        <v>0.02745948429940644</v>
      </c>
      <c r="E6559" t="inlineStr"/>
      <c r="F6559" t="inlineStr">
        <is>
          <t>OOS</t>
        </is>
      </c>
      <c r="G6559" s="9" t="n">
        <v>156.9170074462891</v>
      </c>
      <c r="H6559" s="9" t="n">
        <v>156.7839965820312</v>
      </c>
      <c r="I6559" s="8">
        <f>IF(AND(ISNUMBER(G6559),ISNUMBER(H6559)),H6559/G6559-1,"")</f>
        <v/>
      </c>
      <c r="J6559" s="8" t="n">
        <v>-0.000927115830215962</v>
      </c>
      <c r="K6559" s="8">
        <f>IF(ISNA(B6559),"",IF(B6559="TRIGGER",IF(ISNUMBER(I6559),SIGN('Z-Score Calc'!I6559)*I6559-$N$1,""),""))</f>
        <v/>
      </c>
    </row>
    <row r="6560">
      <c r="A6560" s="5" t="n">
        <v>46065</v>
      </c>
      <c r="B6560">
        <f>'Z-Score Calc'!J6560</f>
        <v/>
      </c>
      <c r="C6560" t="inlineStr"/>
      <c r="D6560" s="7" t="n">
        <v>-0.05209988585602193</v>
      </c>
      <c r="E6560" t="inlineStr"/>
      <c r="F6560" t="inlineStr">
        <is>
          <t>OOS</t>
        </is>
      </c>
      <c r="G6560" s="9" t="n">
        <v>153.2689971923828</v>
      </c>
      <c r="H6560" s="9" t="n">
        <v>152.8209991455078</v>
      </c>
      <c r="I6560" s="8">
        <f>IF(AND(ISNUMBER(G6560),ISNUMBER(H6560)),H6560/G6560-1,"")</f>
        <v/>
      </c>
      <c r="J6560" s="8" t="n">
        <v>0.002843488023404085</v>
      </c>
      <c r="K6560" s="8">
        <f>IF(ISNA(B6560),"",IF(B6560="TRIGGER",IF(ISNUMBER(I6560),SIGN('Z-Score Calc'!I6560)*I6560-$N$1,""),""))</f>
        <v/>
      </c>
    </row>
    <row r="6561">
      <c r="A6561" s="5" t="n">
        <v>46072</v>
      </c>
      <c r="B6561">
        <f>'Z-Score Calc'!J6561</f>
        <v/>
      </c>
      <c r="C6561" t="inlineStr"/>
      <c r="D6561" s="7" t="n">
        <v>-0.1885196290827925</v>
      </c>
      <c r="E6561" t="inlineStr"/>
      <c r="F6561" t="inlineStr">
        <is>
          <t>OOS</t>
        </is>
      </c>
      <c r="G6561" s="9" t="n">
        <v>154.6929931640625</v>
      </c>
      <c r="H6561" s="9" t="n">
        <v>155.1600036621094</v>
      </c>
      <c r="I6561" s="8">
        <f>IF(AND(ISNUMBER(G6561),ISNUMBER(H6561)),H6561/G6561-1,"")</f>
        <v/>
      </c>
      <c r="J6561" s="8" t="n">
        <v>-0.003098415350213689</v>
      </c>
      <c r="K6561" s="8">
        <f>IF(ISNA(B6561),"",IF(B6561="TRIGGER",IF(ISNUMBER(I6561),SIGN('Z-Score Calc'!I6561)*I6561-$N$1,""),""))</f>
        <v/>
      </c>
    </row>
    <row r="6562">
      <c r="A6562" s="5" t="n">
        <v>46079</v>
      </c>
      <c r="B6562">
        <f>'Z-Score Calc'!J6562</f>
        <v/>
      </c>
      <c r="C6562" t="inlineStr"/>
      <c r="D6562" s="7" t="n">
        <v>-0.09729723609493184</v>
      </c>
      <c r="E6562" t="inlineStr"/>
      <c r="F6562" t="inlineStr">
        <is>
          <t>OOS</t>
        </is>
      </c>
      <c r="G6562" s="9" t="n">
        <v>156.1999969482422</v>
      </c>
      <c r="H6562" s="9" t="n">
        <v>155.8589935302734</v>
      </c>
      <c r="I6562" s="8">
        <f>IF(AND(ISNUMBER(G6562),ISNUMBER(H6562)),H6562/G6562-1,"")</f>
        <v/>
      </c>
      <c r="J6562" s="8" t="n">
        <v>0.002103655724091015</v>
      </c>
      <c r="K6562" s="8">
        <f>IF(ISNA(B6562),"",IF(B6562="TRIGGER",IF(ISNUMBER(I6562),SIGN('Z-Score Calc'!I6562)*I6562-$N$1,""),""))</f>
        <v/>
      </c>
    </row>
    <row r="6563">
      <c r="A6563" s="5" t="n">
        <v>46086</v>
      </c>
      <c r="B6563">
        <f>'Z-Score Calc'!J6563</f>
        <v/>
      </c>
      <c r="C6563" t="inlineStr"/>
      <c r="D6563" s="7" t="n">
        <v>-0.09151651328252025</v>
      </c>
      <c r="E6563" t="inlineStr"/>
      <c r="F6563" t="inlineStr">
        <is>
          <t>OOS</t>
        </is>
      </c>
      <c r="G6563" s="9" t="n">
        <v>156.9830017089844</v>
      </c>
      <c r="H6563" s="9" t="n">
        <v>157.5339965820312</v>
      </c>
      <c r="I6563" s="8">
        <f>IF(AND(ISNUMBER(G6563),ISNUMBER(H6563)),H6563/G6563-1,"")</f>
        <v/>
      </c>
      <c r="J6563" s="8" t="n">
        <v>-0.003589366291310768</v>
      </c>
      <c r="K6563" s="8">
        <f>IF(ISNA(B6563),"",IF(B6563="TRIGGER",IF(ISNUMBER(I6563),SIGN('Z-Score Calc'!I6563)*I6563-$N$1,""),""))</f>
        <v/>
      </c>
    </row>
    <row r="6564">
      <c r="A6564" s="5" t="n">
        <v>46093</v>
      </c>
      <c r="B6564">
        <f>'Z-Score Calc'!J6564</f>
        <v/>
      </c>
      <c r="C6564" t="inlineStr"/>
      <c r="D6564" s="7" t="n">
        <v>-0.09143678618880839</v>
      </c>
      <c r="E6564" t="inlineStr"/>
      <c r="F6564" t="inlineStr">
        <is>
          <t>OOS</t>
        </is>
      </c>
      <c r="G6564" s="9" t="n">
        <v>159.0749969482422</v>
      </c>
      <c r="H6564" s="9" t="n">
        <v>159.2059936523438</v>
      </c>
      <c r="I6564" s="8">
        <f>IF(AND(ISNUMBER(G6564),ISNUMBER(H6564)),H6564/G6564-1,"")</f>
        <v/>
      </c>
      <c r="J6564" s="8" t="n">
        <v>-0.000902955011284544</v>
      </c>
      <c r="K6564" s="8">
        <f>IF(ISNA(B6564),"",IF(B6564="TRIGGER",IF(ISNUMBER(I6564),SIGN('Z-Score Calc'!I6564)*I6564-$N$1,""),""))</f>
        <v/>
      </c>
    </row>
    <row r="6565">
      <c r="A6565" s="5" t="n">
        <v>46100</v>
      </c>
      <c r="B6565">
        <f>'Z-Score Calc'!J6565</f>
        <v/>
      </c>
      <c r="C6565" t="inlineStr"/>
      <c r="D6565" s="7" t="n">
        <v>-0.1370014113431448</v>
      </c>
      <c r="E6565" t="inlineStr"/>
      <c r="F6565" t="inlineStr">
        <is>
          <t>OOS</t>
        </is>
      </c>
      <c r="G6565" s="9" t="n">
        <v>159.7949981689453</v>
      </c>
      <c r="H6565" s="9" t="n">
        <v>157.9239959716797</v>
      </c>
      <c r="I6565" s="8">
        <f>IF(AND(ISNUMBER(G6565),ISNUMBER(H6565)),H6565/G6565-1,"")</f>
        <v/>
      </c>
      <c r="J6565" s="8" t="n">
        <v>0.01162930093087569</v>
      </c>
      <c r="K6565" s="8">
        <f>IF(ISNA(B6565),"",IF(B6565="TRIGGER",IF(ISNUMBER(I6565),SIGN('Z-Score Calc'!I6565)*I6565-$N$1,""),""))</f>
        <v/>
      </c>
    </row>
    <row r="6566">
      <c r="A6566" s="5" t="n">
        <v>46107</v>
      </c>
      <c r="B6566">
        <f>'Z-Score Calc'!J6566</f>
        <v/>
      </c>
      <c r="C6566" t="inlineStr"/>
      <c r="D6566" s="7" t="n">
        <v>-0.07977765215777964</v>
      </c>
      <c r="E6566" t="inlineStr"/>
      <c r="F6566" t="inlineStr">
        <is>
          <t>OOS</t>
        </is>
      </c>
      <c r="G6566" s="9" t="n">
        <v>159.3840026855469</v>
      </c>
      <c r="H6566" s="9" t="n">
        <v>159.7039947509766</v>
      </c>
      <c r="I6566" s="8">
        <f>IF(AND(ISNUMBER(G6566),ISNUMBER(H6566)),H6566/G6566-1,"")</f>
        <v/>
      </c>
      <c r="J6566" s="8" t="n">
        <v>-0.002087144735131251</v>
      </c>
      <c r="K6566" s="8">
        <f>IF(ISNA(B6566),"",IF(B6566="TRIGGER",IF(ISNUMBER(I6566),SIGN('Z-Score Calc'!I6566)*I6566-$N$1,""),""))</f>
        <v/>
      </c>
    </row>
    <row r="6567">
      <c r="A6567" s="5" t="n">
        <v>46114</v>
      </c>
      <c r="B6567">
        <f>'Z-Score Calc'!J6567</f>
        <v/>
      </c>
      <c r="C6567" t="inlineStr"/>
      <c r="D6567" s="7" t="n">
        <v>-0.1368612147767197</v>
      </c>
      <c r="E6567" t="inlineStr"/>
      <c r="F6567" t="inlineStr">
        <is>
          <t>OOS</t>
        </is>
      </c>
      <c r="G6567" s="9" t="n">
        <v>159.4909973144531</v>
      </c>
      <c r="H6567" s="9" t="n">
        <v>159.7799987792969</v>
      </c>
      <c r="I6567" s="8">
        <f>IF(AND(ISNUMBER(G6567),ISNUMBER(H6567)),H6567/G6567-1,"")</f>
        <v/>
      </c>
      <c r="J6567" s="8" t="n">
        <v>-0.001891488478152102</v>
      </c>
      <c r="K6567" s="8">
        <f>IF(ISNA(B6567),"",IF(B6567="TRIGGER",IF(ISNUMBER(I6567),SIGN('Z-Score Calc'!I6567)*I6567-$N$1,""),""))</f>
        <v/>
      </c>
    </row>
    <row r="6568">
      <c r="A6568" s="5" t="n">
        <v>46121</v>
      </c>
      <c r="B6568">
        <f>'Z-Score Calc'!J6568</f>
        <v/>
      </c>
      <c r="C6568" t="inlineStr"/>
      <c r="D6568" s="7" t="n">
        <v>-0.0280598880825311</v>
      </c>
      <c r="E6568" t="inlineStr"/>
      <c r="F6568" t="inlineStr">
        <is>
          <t>OOS</t>
        </is>
      </c>
      <c r="G6568" s="9" t="n">
        <v>159.1119995117188</v>
      </c>
      <c r="H6568" s="9" t="n">
        <v>159.6799926757812</v>
      </c>
      <c r="I6568" s="8">
        <f>IF(AND(ISNUMBER(G6568),ISNUMBER(H6568)),H6568/G6568-1,"")</f>
        <v/>
      </c>
      <c r="J6568" s="8" t="n">
        <v>-0.003649234299162173</v>
      </c>
      <c r="K6568" s="8">
        <f>IF(ISNA(B6568),"",IF(B6568="TRIGGER",IF(ISNUMBER(I6568),SIGN('Z-Score Calc'!I6568)*I6568-$N$1,""),""))</f>
        <v/>
      </c>
    </row>
    <row r="6569">
      <c r="A6569" s="5" t="n">
        <v>46128</v>
      </c>
      <c r="B6569">
        <f>'Z-Score Calc'!J6569</f>
        <v/>
      </c>
      <c r="C6569" t="inlineStr"/>
      <c r="D6569" s="7" t="n">
        <v>-0.1253609354691672</v>
      </c>
      <c r="E6569" t="inlineStr"/>
      <c r="F6569" t="inlineStr">
        <is>
          <t>OOS</t>
        </is>
      </c>
      <c r="G6569" s="9" t="n">
        <v>159.1950073242188</v>
      </c>
      <c r="H6569" s="9" t="n">
        <v>159.1609954833984</v>
      </c>
      <c r="I6569" s="8">
        <f>IF(AND(ISNUMBER(G6569),ISNUMBER(H6569)),H6569/G6569-1,"")</f>
        <v/>
      </c>
      <c r="J6569" s="8" t="n">
        <v>0.0001341841243445397</v>
      </c>
      <c r="K6569" s="8">
        <f>IF(ISNA(B6569),"",IF(B6569="TRIGGER",IF(ISNUMBER(I6569),SIGN('Z-Score Calc'!I6569)*I6569-$N$1,""),""))</f>
        <v/>
      </c>
    </row>
    <row r="6570">
      <c r="A6570" s="5" t="n">
        <v>46135</v>
      </c>
      <c r="B6570">
        <f>'Z-Score Calc'!J6570</f>
        <v/>
      </c>
      <c r="C6570" t="inlineStr"/>
      <c r="D6570" s="7" t="n">
        <v>-0.06795360645980909</v>
      </c>
      <c r="E6570" t="inlineStr"/>
      <c r="F6570" t="inlineStr">
        <is>
          <t>OOS</t>
        </is>
      </c>
      <c r="G6570" s="9" t="n">
        <v>159.7469940185547</v>
      </c>
      <c r="H6570" s="9" t="n">
        <v>159.5760040283203</v>
      </c>
      <c r="I6570" s="8">
        <f>IF(AND(ISNUMBER(G6570),ISNUMBER(H6570)),H6570/G6570-1,"")</f>
        <v/>
      </c>
      <c r="J6570" s="8" t="n">
        <v>0.0009909152252691967</v>
      </c>
      <c r="K6570" s="8">
        <f>IF(ISNA(B6570),"",IF(B6570="TRIGGER",IF(ISNUMBER(I6570),SIGN('Z-Score Calc'!I6570)*I6570-$N$1,""),""))</f>
        <v/>
      </c>
    </row>
    <row r="6571">
      <c r="A6571" s="5" t="n">
        <v>46142</v>
      </c>
      <c r="B6571">
        <f>'Z-Score Calc'!J6571</f>
        <v/>
      </c>
      <c r="C6571" t="inlineStr"/>
      <c r="D6571" s="7" t="n">
        <v>-0.2284678926499653</v>
      </c>
      <c r="E6571" t="inlineStr"/>
      <c r="F6571" t="inlineStr">
        <is>
          <t>OOS</t>
        </is>
      </c>
      <c r="G6571" s="9" t="n">
        <v>156.9779968261719</v>
      </c>
      <c r="H6571" s="9" t="n">
        <v>156.8459930419922</v>
      </c>
      <c r="I6571" s="8">
        <f>IF(AND(ISNUMBER(G6571),ISNUMBER(H6571)),H6571/G6571-1,"")</f>
        <v/>
      </c>
      <c r="J6571" s="8" t="n">
        <v>0.0007614414931532932</v>
      </c>
      <c r="K6571" s="8">
        <f>IF(ISNA(B6571),"",IF(B6571="TRIGGER",IF(ISNUMBER(I6571),SIGN('Z-Score Calc'!I6571)*I6571-$N$1,""),""))</f>
        <v/>
      </c>
    </row>
    <row r="6572">
      <c r="A6572" s="5" t="n">
        <v>46149</v>
      </c>
      <c r="B6572">
        <f>'Z-Score Calc'!J6572</f>
        <v/>
      </c>
      <c r="C6572" t="inlineStr"/>
      <c r="D6572" s="7" t="n">
        <v>-0.1077359148666156</v>
      </c>
      <c r="E6572" t="inlineStr"/>
      <c r="F6572" t="inlineStr">
        <is>
          <t>OOS</t>
        </is>
      </c>
      <c r="G6572" s="9" t="n">
        <v>156.8289947509766</v>
      </c>
      <c r="H6572" s="9" t="n">
        <v>156.8580017089844</v>
      </c>
      <c r="I6572" s="8">
        <f>IF(AND(ISNUMBER(G6572),ISNUMBER(H6572)),H6572/G6572-1,"")</f>
        <v/>
      </c>
      <c r="J6572" s="8" t="n">
        <v>-0.0002644239449399498</v>
      </c>
      <c r="K6572" s="8">
        <f>IF(ISNA(B6572),"",IF(B6572="TRIGGER",IF(ISNUMBER(I6572),SIGN('Z-Score Calc'!I6572)*I6572-$N$1,""),""))</f>
        <v/>
      </c>
    </row>
    <row r="6573">
      <c r="A6573" s="5" t="n">
        <v>46156</v>
      </c>
      <c r="B6573">
        <f>'Z-Score Calc'!J6573</f>
        <v/>
      </c>
      <c r="C6573" t="inlineStr"/>
      <c r="D6573" s="7" t="n">
        <v>-0.044456640852476</v>
      </c>
      <c r="E6573" t="inlineStr"/>
      <c r="F6573" t="inlineStr">
        <is>
          <t>OOS</t>
        </is>
      </c>
      <c r="G6573" s="9" t="n">
        <v>158.3820037841797</v>
      </c>
      <c r="H6573" s="9" t="n">
        <v>158.843994140625</v>
      </c>
      <c r="I6573" s="8">
        <f>IF(AND(ISNUMBER(G6573),ISNUMBER(H6573)),H6573/G6573-1,"")</f>
        <v/>
      </c>
      <c r="J6573" s="8" t="n">
        <v>-0.002996401978201922</v>
      </c>
      <c r="K6573" s="8">
        <f>IF(ISNA(B6573),"",IF(B6573="TRIGGER",IF(ISNUMBER(I6573),SIGN('Z-Score Calc'!I6573)*I6573-$N$1,""),""))</f>
        <v/>
      </c>
    </row>
    <row r="6574">
      <c r="A6574" s="5" t="n">
        <v>46163</v>
      </c>
      <c r="B6574">
        <f>'Z-Score Calc'!J6574</f>
        <v/>
      </c>
      <c r="C6574" t="inlineStr"/>
      <c r="D6574" s="7" t="n">
        <v>-0.08466266475655913</v>
      </c>
      <c r="E6574" t="inlineStr"/>
      <c r="F6574" t="inlineStr">
        <is>
          <t>OOS</t>
        </is>
      </c>
      <c r="G6574" s="9" t="n">
        <v>159.0180053710938</v>
      </c>
      <c r="H6574" s="9" t="n">
        <v>158.9459991455078</v>
      </c>
      <c r="I6574" s="8">
        <f>IF(AND(ISNUMBER(G6574),ISNUMBER(H6574)),H6574/G6574-1,"")</f>
        <v/>
      </c>
      <c r="J6574" s="8" t="n">
        <v>0.0003733532734755641</v>
      </c>
      <c r="K6574" s="8">
        <f>IF(ISNA(B6574),"",IF(B6574="TRIGGER",IF(ISNUMBER(I6574),SIGN('Z-Score Calc'!I6574)*I6574-$N$1,""),""))</f>
        <v/>
      </c>
    </row>
    <row r="6575">
      <c r="A6575" s="5" t="n">
        <v>46170</v>
      </c>
      <c r="B6575">
        <f>'Z-Score Calc'!J6575</f>
        <v/>
      </c>
      <c r="C6575" t="inlineStr"/>
      <c r="D6575" s="7" t="n">
        <v>-0.05582046202825416</v>
      </c>
      <c r="E6575" t="inlineStr"/>
      <c r="F6575" t="inlineStr">
        <is>
          <t>OOS</t>
        </is>
      </c>
      <c r="G6575" s="9" t="n">
        <v>159.2700042724609</v>
      </c>
      <c r="H6575" s="9" t="n">
        <v>159.3529968261719</v>
      </c>
      <c r="I6575" s="8">
        <f>IF(AND(ISNUMBER(G6575),ISNUMBER(H6575)),H6575/G6575-1,"")</f>
        <v/>
      </c>
      <c r="J6575" s="8" t="n">
        <v>-0.0006005456703995537</v>
      </c>
      <c r="K6575" s="8">
        <f>IF(ISNA(B6575),"",IF(B6575="TRIGGER",IF(ISNUMBER(I6575),SIGN('Z-Score Calc'!I6575)*I6575-$N$1,""),""))</f>
        <v/>
      </c>
    </row>
    <row r="6576">
      <c r="A6576" s="5" t="n">
        <v>46177</v>
      </c>
      <c r="B6576">
        <f>'Z-Score Calc'!J6576</f>
        <v/>
      </c>
      <c r="C6576" t="inlineStr"/>
      <c r="D6576" s="7" t="n">
        <v>-0.009702210523626404</v>
      </c>
      <c r="E6576" t="inlineStr"/>
      <c r="F6576" t="inlineStr">
        <is>
          <t>OOS</t>
        </is>
      </c>
      <c r="G6576" s="9" t="n">
        <v>159.9900054931641</v>
      </c>
      <c r="H6576" s="9" t="n">
        <v>160.3269958496094</v>
      </c>
      <c r="I6576" s="8">
        <f>IF(AND(ISNUMBER(G6576),ISNUMBER(H6576)),H6576/G6576-1,"")</f>
        <v/>
      </c>
      <c r="J6576" s="8" t="n">
        <v>-0.002185786092662932</v>
      </c>
      <c r="K6576" s="8">
        <f>IF(ISNA(B6576),"",IF(B6576="TRIGGER",IF(ISNUMBER(I6576),SIGN('Z-Score Calc'!I6576)*I6576-$N$1,""),""))</f>
        <v/>
      </c>
    </row>
    <row r="6577">
      <c r="A6577" s="5" t="n">
        <v>46184</v>
      </c>
      <c r="B6577">
        <f>'Z-Score Calc'!J6577</f>
        <v/>
      </c>
      <c r="C6577" t="inlineStr"/>
      <c r="D6577" s="7" t="n">
        <v>-0.02122149888641597</v>
      </c>
      <c r="E6577" t="inlineStr"/>
      <c r="F6577" t="inlineStr">
        <is>
          <t>OOS</t>
        </is>
      </c>
      <c r="G6577" s="9" t="n">
        <v>160.1300048828125</v>
      </c>
      <c r="H6577" s="9" t="n">
        <v>159.9550018310547</v>
      </c>
      <c r="I6577" s="8">
        <f>IF(AND(ISNUMBER(G6577),ISNUMBER(H6577)),H6577/G6577-1,"")</f>
        <v/>
      </c>
      <c r="J6577" s="8" t="n">
        <v>0.001013416282148151</v>
      </c>
      <c r="K6577" s="8">
        <f>IF(ISNA(B6577),"",IF(B6577="TRIGGER",IF(ISNUMBER(I6577),SIGN('Z-Score Calc'!I6577)*I6577-$N$1,""),""))</f>
        <v/>
      </c>
    </row>
    <row r="6578">
      <c r="A6578" s="5" t="n">
        <v>46191</v>
      </c>
      <c r="B6578">
        <f>'Z-Score Calc'!J6578</f>
        <v/>
      </c>
      <c r="C6578" t="inlineStr"/>
      <c r="D6578" s="7" t="n">
        <v>-0.07312120382640805</v>
      </c>
      <c r="E6578" t="inlineStr"/>
      <c r="F6578" t="inlineStr">
        <is>
          <t>OOS</t>
        </is>
      </c>
      <c r="G6578" s="9" t="n">
        <v>161.2890014648438</v>
      </c>
      <c r="H6578" s="9" t="n">
        <v>161.4329986572266</v>
      </c>
      <c r="I6578" s="8">
        <f>IF(AND(ISNUMBER(G6578),ISNUMBER(H6578)),H6578/G6578-1,"")</f>
        <v/>
      </c>
      <c r="J6578" s="8" t="n">
        <v>-0.0009722546976556933</v>
      </c>
      <c r="K6578" s="8">
        <f>IF(ISNA(B6578),"",IF(B6578="TRIGGER",IF(ISNUMBER(I6578),SIGN('Z-Score Calc'!I6578)*I6578-$N$1,""),""))</f>
        <v/>
      </c>
    </row>
    <row r="6579">
      <c r="A6579" s="5" t="n">
        <v>46198</v>
      </c>
      <c r="B6579">
        <f>'Z-Score Calc'!J6579</f>
        <v/>
      </c>
      <c r="C6579" t="inlineStr"/>
      <c r="D6579" s="7" t="n">
        <v>-0.136567534645962</v>
      </c>
      <c r="E6579" t="inlineStr"/>
      <c r="F6579" t="inlineStr">
        <is>
          <t>OOS</t>
        </is>
      </c>
      <c r="G6579" s="9" t="n">
        <v>161.8049926757812</v>
      </c>
      <c r="H6579" s="9" t="n">
        <v>161.7870025634766</v>
      </c>
      <c r="I6579" s="8">
        <f>IF(AND(ISNUMBER(G6579),ISNUMBER(H6579)),H6579/G6579-1,"")</f>
        <v/>
      </c>
      <c r="J6579" s="8" t="n">
        <v>3.171912135682253e-05</v>
      </c>
      <c r="K6579" s="8">
        <f>IF(ISNA(B6579),"",IF(B6579="TRIGGER",IF(ISNUMBER(I6579),SIGN('Z-Score Calc'!I6579)*I6579-$N$1,""),""))</f>
        <v/>
      </c>
    </row>
    <row r="6580">
      <c r="A6580" s="5" t="n">
        <v>46205</v>
      </c>
      <c r="B6580">
        <f>'Z-Score Calc'!J6580</f>
        <v/>
      </c>
      <c r="C6580" t="inlineStr"/>
      <c r="D6580" s="7" t="n">
        <v>-0.1075592819522835</v>
      </c>
      <c r="E6580" t="inlineStr"/>
      <c r="F6580" t="inlineStr">
        <is>
          <t>OOS</t>
        </is>
      </c>
      <c r="G6580" s="9" t="n">
        <v>161.4490051269531</v>
      </c>
      <c r="H6580" s="9" t="n">
        <v>161.4519958496094</v>
      </c>
      <c r="I6580" s="8">
        <f>IF(AND(ISNUMBER(G6580),ISNUMBER(H6580)),H6580/G6580-1,"")</f>
        <v/>
      </c>
      <c r="J6580" s="8" t="n">
        <v>-9.798904783040342e-05</v>
      </c>
      <c r="K6580" s="8">
        <f>IF(ISNA(B6580),"",IF(B6580="TRIGGER",IF(ISNUMBER(I6580),SIGN('Z-Score Calc'!I6580)*I6580-$N$1,""),""))</f>
        <v/>
      </c>
    </row>
    <row r="6581">
      <c r="A6581" s="5" t="n">
        <v>46212</v>
      </c>
      <c r="B6581">
        <f>'Z-Score Calc'!J6581</f>
        <v/>
      </c>
      <c r="C6581" t="inlineStr"/>
      <c r="D6581" s="7" t="n">
        <v>-0.09590181769317496</v>
      </c>
      <c r="E6581" t="inlineStr"/>
      <c r="F6581" t="inlineStr">
        <is>
          <t>OOS</t>
        </is>
      </c>
      <c r="G6581" s="9" t="n">
        <v>162.3630065917969</v>
      </c>
      <c r="H6581" s="9" t="n">
        <v>161.8780059814453</v>
      </c>
      <c r="I6581" s="8">
        <f>IF(AND(ISNUMBER(G6581),ISNUMBER(H6581)),H6581/G6581-1,"")</f>
        <v/>
      </c>
      <c r="J6581" s="8" t="n">
        <v>0.002907672613951885</v>
      </c>
      <c r="K6581" s="8">
        <f>IF(ISNA(B6581),"",IF(B6581="TRIGGER",IF(ISNUMBER(I6581),SIGN('Z-Score Calc'!I6581)*I6581-$N$1,""),""))</f>
        <v/>
      </c>
    </row>
    <row r="6582">
      <c r="A6582" s="5" t="n">
        <v>46219</v>
      </c>
      <c r="B6582">
        <f>'Z-Score Calc'!J6582</f>
        <v/>
      </c>
      <c r="C6582" t="inlineStr"/>
      <c r="D6582" s="7" t="n">
        <v>-0.1305480890380157</v>
      </c>
      <c r="E6582" t="inlineStr"/>
      <c r="F6582" t="inlineStr">
        <is>
          <t>OOS</t>
        </is>
      </c>
      <c r="G6582" s="9" t="n">
        <v>162.3760070800781</v>
      </c>
      <c r="H6582" s="9" t="n">
        <v>162.5119934082031</v>
      </c>
      <c r="I6582" s="8">
        <f>IF(AND(ISNUMBER(G6582),ISNUMBER(H6582)),H6582/G6582-1,"")</f>
        <v/>
      </c>
      <c r="J6582" s="8" t="n">
        <v>-0.0009169427580416377</v>
      </c>
      <c r="K6582" s="8">
        <f>IF(ISNA(B6582),"",IF(B6582="TRIGGER",IF(ISNUMBER(I6582),SIGN('Z-Score Calc'!I6582)*I6582-$N$1,""),""))</f>
        <v/>
      </c>
    </row>
    <row r="6583">
      <c r="A6583" s="5" t="n">
        <v>46226</v>
      </c>
      <c r="B6583">
        <f>'Z-Score Calc'!J6583</f>
        <v/>
      </c>
      <c r="C6583" t="inlineStr"/>
      <c r="D6583" s="7" t="n">
        <v>-0.2231197941502132</v>
      </c>
      <c r="E6583" t="inlineStr"/>
      <c r="F6583" t="inlineStr">
        <is>
          <t>OOS</t>
        </is>
      </c>
      <c r="G6583" s="9" t="n">
        <v>163.8320007324219</v>
      </c>
      <c r="H6583" s="9" t="n">
        <v>163.6109924316406</v>
      </c>
      <c r="I6583" s="8">
        <f>IF(AND(ISNUMBER(G6583),ISNUMBER(H6583)),H6583/G6583-1,"")</f>
        <v/>
      </c>
      <c r="J6583" s="8" t="n">
        <v>0.001269528687751566</v>
      </c>
      <c r="K6583" s="8">
        <f>IF(ISNA(B6583),"",IF(B6583="TRIGGER",IF(ISNUMBER(I6583),SIGN('Z-Score Calc'!I6583)*I6583-$N$1,""),""))</f>
        <v/>
      </c>
    </row>
    <row r="6584">
      <c r="A6584" s="5" t="n">
        <v>46233</v>
      </c>
      <c r="B6584">
        <f>'Z-Score Calc'!J6584</f>
        <v/>
      </c>
      <c r="C6584" t="inlineStr"/>
      <c r="D6584" s="7" t="n">
        <v>-0.09538382263351163</v>
      </c>
      <c r="E6584" t="inlineStr"/>
      <c r="F6584" t="inlineStr">
        <is>
          <t>OOS</t>
        </is>
      </c>
      <c r="G6584" s="9" t="n">
        <v>160.1829986572266</v>
      </c>
      <c r="H6584" s="9" t="n">
        <v>157.5820007324219</v>
      </c>
      <c r="I6584" s="8">
        <f>IF(AND(ISNUMBER(G6584),ISNUMBER(H6584)),H6584/G6584-1,"")</f>
        <v/>
      </c>
      <c r="J6584" s="8" t="n">
        <v>0.01615820054445918</v>
      </c>
      <c r="K6584" s="8">
        <f>IF(ISNA(B6584),"",IF(B6584="TRIGGER",IF(ISNUMBER(I6584),SIGN('Z-Score Calc'!I6584)*I6584-$N$1,""),""))</f>
        <v/>
      </c>
    </row>
    <row r="6585">
      <c r="A6585" s="5" t="n">
        <v>46240</v>
      </c>
      <c r="B6585">
        <f>'Z-Score Calc'!J6585</f>
        <v/>
      </c>
      <c r="C6585" t="inlineStr"/>
      <c r="D6585" s="7" t="n">
        <v>-0.09530357843050191</v>
      </c>
      <c r="E6585" t="inlineStr"/>
      <c r="F6585" t="inlineStr">
        <is>
          <t>OOS</t>
        </is>
      </c>
      <c r="I6585" s="8">
        <f>IF(AND(ISNUMBER(G6585),ISNUMBER(H6585)),H6585/G6585-1,"")</f>
        <v/>
      </c>
      <c r="K6585" s="8">
        <f>IF(ISNA(B6585),"",IF(B6585="TRIGGER",IF(ISNUMBER(I6585),SIGN('Z-Score Calc'!I6585)*I6585-$N$1,""),""))</f>
        <v/>
      </c>
    </row>
    <row r="6586">
      <c r="A6586" s="3" t="inlineStr">
        <is>
          <t>JOLTs Job Openings  (135 events)</t>
        </is>
      </c>
      <c r="B6586" s="3" t="n"/>
      <c r="C6586" s="3" t="n"/>
      <c r="D6586" s="3" t="n"/>
      <c r="E6586" s="3" t="n"/>
      <c r="F6586" s="3" t="n"/>
      <c r="G6586" s="3" t="n"/>
      <c r="H6586" s="3" t="n"/>
      <c r="I6586" s="3" t="n"/>
      <c r="J6586" s="3" t="n"/>
      <c r="K6586" s="3" t="n"/>
    </row>
    <row r="6587">
      <c r="A6587" s="4" t="inlineStr">
        <is>
          <t>Date</t>
        </is>
      </c>
      <c r="B6587" s="4" t="inlineStr">
        <is>
          <t>Formula trigger</t>
        </is>
      </c>
      <c r="C6587" s="4" t="inlineStr">
        <is>
          <t>Reported trigger</t>
        </is>
      </c>
      <c r="D6587" s="4" t="inlineStr">
        <is>
          <t>z (reported)</t>
        </is>
      </c>
      <c r="E6587" s="4" t="inlineStr">
        <is>
          <t>Direction</t>
        </is>
      </c>
      <c r="F6587" s="4" t="inlineStr">
        <is>
          <t>Period</t>
        </is>
      </c>
      <c r="G6587" s="4" t="inlineStr">
        <is>
          <t>Event close</t>
        </is>
      </c>
      <c r="H6587" s="4" t="inlineStr">
        <is>
          <t>Next close</t>
        </is>
      </c>
      <c r="I6587" s="4" t="inlineStr">
        <is>
          <t>Raw move % (formula)</t>
        </is>
      </c>
      <c r="J6587" s="4" t="inlineStr">
        <is>
          <t>Net % (reported)</t>
        </is>
      </c>
      <c r="K6587" s="4" t="inlineStr">
        <is>
          <t>Net % (formula)</t>
        </is>
      </c>
    </row>
    <row r="6588">
      <c r="A6588" s="5" t="n">
        <v>42017</v>
      </c>
      <c r="B6588">
        <f>'Z-Score Calc'!J6588</f>
        <v/>
      </c>
      <c r="C6588" t="inlineStr"/>
      <c r="E6588" t="inlineStr"/>
      <c r="F6588" t="inlineStr">
        <is>
          <t>IS</t>
        </is>
      </c>
      <c r="I6588" s="8">
        <f>IF(AND(ISNUMBER(G6588),ISNUMBER(H6588)),H6588/G6588-1,"")</f>
        <v/>
      </c>
      <c r="K6588" s="8">
        <f>IF(ISNA(B6588),"",IF(B6588="TRIGGER",IF(ISNUMBER(I6588),SIGN('Z-Score Calc'!I6588)*I6588-$N$1,""),""))</f>
        <v/>
      </c>
    </row>
    <row r="6589">
      <c r="A6589" s="5" t="n">
        <v>42045</v>
      </c>
      <c r="B6589">
        <f>'Z-Score Calc'!J6589</f>
        <v/>
      </c>
      <c r="C6589" t="inlineStr"/>
      <c r="E6589" t="inlineStr"/>
      <c r="F6589" t="inlineStr">
        <is>
          <t>IS</t>
        </is>
      </c>
      <c r="I6589" s="8">
        <f>IF(AND(ISNUMBER(G6589),ISNUMBER(H6589)),H6589/G6589-1,"")</f>
        <v/>
      </c>
      <c r="K6589" s="8">
        <f>IF(ISNA(B6589),"",IF(B6589="TRIGGER",IF(ISNUMBER(I6589),SIGN('Z-Score Calc'!I6589)*I6589-$N$1,""),""))</f>
        <v/>
      </c>
    </row>
    <row r="6590">
      <c r="A6590" s="5" t="n">
        <v>42073</v>
      </c>
      <c r="B6590">
        <f>'Z-Score Calc'!J6590</f>
        <v/>
      </c>
      <c r="C6590" t="inlineStr"/>
      <c r="E6590" t="inlineStr"/>
      <c r="F6590" t="inlineStr">
        <is>
          <t>IS</t>
        </is>
      </c>
      <c r="I6590" s="8">
        <f>IF(AND(ISNUMBER(G6590),ISNUMBER(H6590)),H6590/G6590-1,"")</f>
        <v/>
      </c>
      <c r="K6590" s="8">
        <f>IF(ISNA(B6590),"",IF(B6590="TRIGGER",IF(ISNUMBER(I6590),SIGN('Z-Score Calc'!I6590)*I6590-$N$1,""),""))</f>
        <v/>
      </c>
    </row>
    <row r="6591">
      <c r="A6591" s="5" t="n">
        <v>42101</v>
      </c>
      <c r="B6591">
        <f>'Z-Score Calc'!J6591</f>
        <v/>
      </c>
      <c r="C6591" t="inlineStr"/>
      <c r="E6591" t="inlineStr"/>
      <c r="F6591" t="inlineStr">
        <is>
          <t>IS</t>
        </is>
      </c>
      <c r="I6591" s="8">
        <f>IF(AND(ISNUMBER(G6591),ISNUMBER(H6591)),H6591/G6591-1,"")</f>
        <v/>
      </c>
      <c r="K6591" s="8">
        <f>IF(ISNA(B6591),"",IF(B6591="TRIGGER",IF(ISNUMBER(I6591),SIGN('Z-Score Calc'!I6591)*I6591-$N$1,""),""))</f>
        <v/>
      </c>
    </row>
    <row r="6592">
      <c r="A6592" s="5" t="n">
        <v>42136</v>
      </c>
      <c r="B6592">
        <f>'Z-Score Calc'!J6592</f>
        <v/>
      </c>
      <c r="C6592" t="inlineStr"/>
      <c r="E6592" t="inlineStr"/>
      <c r="F6592" t="inlineStr">
        <is>
          <t>IS</t>
        </is>
      </c>
      <c r="I6592" s="8">
        <f>IF(AND(ISNUMBER(G6592),ISNUMBER(H6592)),H6592/G6592-1,"")</f>
        <v/>
      </c>
      <c r="K6592" s="8">
        <f>IF(ISNA(B6592),"",IF(B6592="TRIGGER",IF(ISNUMBER(I6592),SIGN('Z-Score Calc'!I6592)*I6592-$N$1,""),""))</f>
        <v/>
      </c>
    </row>
    <row r="6593">
      <c r="A6593" s="5" t="n">
        <v>42192</v>
      </c>
      <c r="B6593">
        <f>'Z-Score Calc'!J6593</f>
        <v/>
      </c>
      <c r="C6593" t="inlineStr"/>
      <c r="E6593" t="inlineStr"/>
      <c r="F6593" t="inlineStr">
        <is>
          <t>IS</t>
        </is>
      </c>
      <c r="I6593" s="8">
        <f>IF(AND(ISNUMBER(G6593),ISNUMBER(H6593)),H6593/G6593-1,"")</f>
        <v/>
      </c>
      <c r="K6593" s="8">
        <f>IF(ISNA(B6593),"",IF(B6593="TRIGGER",IF(ISNUMBER(I6593),SIGN('Z-Score Calc'!I6593)*I6593-$N$1,""),""))</f>
        <v/>
      </c>
    </row>
    <row r="6594">
      <c r="A6594" s="5" t="n">
        <v>42228</v>
      </c>
      <c r="B6594">
        <f>'Z-Score Calc'!J6594</f>
        <v/>
      </c>
      <c r="C6594" t="inlineStr"/>
      <c r="E6594" t="inlineStr"/>
      <c r="F6594" t="inlineStr">
        <is>
          <t>IS</t>
        </is>
      </c>
      <c r="I6594" s="8">
        <f>IF(AND(ISNUMBER(G6594),ISNUMBER(H6594)),H6594/G6594-1,"")</f>
        <v/>
      </c>
      <c r="K6594" s="8">
        <f>IF(ISNA(B6594),"",IF(B6594="TRIGGER",IF(ISNUMBER(I6594),SIGN('Z-Score Calc'!I6594)*I6594-$N$1,""),""))</f>
        <v/>
      </c>
    </row>
    <row r="6595">
      <c r="A6595" s="5" t="n">
        <v>42256</v>
      </c>
      <c r="B6595">
        <f>'Z-Score Calc'!J6595</f>
        <v/>
      </c>
      <c r="C6595" t="inlineStr"/>
      <c r="E6595" t="inlineStr"/>
      <c r="F6595" t="inlineStr">
        <is>
          <t>IS</t>
        </is>
      </c>
      <c r="I6595" s="8">
        <f>IF(AND(ISNUMBER(G6595),ISNUMBER(H6595)),H6595/G6595-1,"")</f>
        <v/>
      </c>
      <c r="K6595" s="8">
        <f>IF(ISNA(B6595),"",IF(B6595="TRIGGER",IF(ISNUMBER(I6595),SIGN('Z-Score Calc'!I6595)*I6595-$N$1,""),""))</f>
        <v/>
      </c>
    </row>
    <row r="6596">
      <c r="A6596" s="5" t="n">
        <v>42293</v>
      </c>
      <c r="B6596">
        <f>'Z-Score Calc'!J6596</f>
        <v/>
      </c>
      <c r="C6596" t="inlineStr"/>
      <c r="E6596" t="inlineStr"/>
      <c r="F6596" t="inlineStr">
        <is>
          <t>IS</t>
        </is>
      </c>
      <c r="I6596" s="8">
        <f>IF(AND(ISNUMBER(G6596),ISNUMBER(H6596)),H6596/G6596-1,"")</f>
        <v/>
      </c>
      <c r="K6596" s="8">
        <f>IF(ISNA(B6596),"",IF(B6596="TRIGGER",IF(ISNUMBER(I6596),SIGN('Z-Score Calc'!I6596)*I6596-$N$1,""),""))</f>
        <v/>
      </c>
    </row>
    <row r="6597">
      <c r="A6597" s="5" t="n">
        <v>42320</v>
      </c>
      <c r="B6597">
        <f>'Z-Score Calc'!J6597</f>
        <v/>
      </c>
      <c r="C6597" t="inlineStr"/>
      <c r="E6597" t="inlineStr"/>
      <c r="F6597" t="inlineStr">
        <is>
          <t>IS</t>
        </is>
      </c>
      <c r="I6597" s="8">
        <f>IF(AND(ISNUMBER(G6597),ISNUMBER(H6597)),H6597/G6597-1,"")</f>
        <v/>
      </c>
      <c r="K6597" s="8">
        <f>IF(ISNA(B6597),"",IF(B6597="TRIGGER",IF(ISNUMBER(I6597),SIGN('Z-Score Calc'!I6597)*I6597-$N$1,""),""))</f>
        <v/>
      </c>
    </row>
    <row r="6598">
      <c r="A6598" s="5" t="n">
        <v>42346</v>
      </c>
      <c r="B6598">
        <f>'Z-Score Calc'!J6598</f>
        <v/>
      </c>
      <c r="C6598" t="inlineStr"/>
      <c r="E6598" t="inlineStr"/>
      <c r="F6598" t="inlineStr">
        <is>
          <t>IS</t>
        </is>
      </c>
      <c r="I6598" s="8">
        <f>IF(AND(ISNUMBER(G6598),ISNUMBER(H6598)),H6598/G6598-1,"")</f>
        <v/>
      </c>
      <c r="K6598" s="8">
        <f>IF(ISNA(B6598),"",IF(B6598="TRIGGER",IF(ISNUMBER(I6598),SIGN('Z-Score Calc'!I6598)*I6598-$N$1,""),""))</f>
        <v/>
      </c>
    </row>
    <row r="6599">
      <c r="A6599" s="5" t="n">
        <v>42381</v>
      </c>
      <c r="B6599">
        <f>'Z-Score Calc'!J6599</f>
        <v/>
      </c>
      <c r="C6599" t="inlineStr"/>
      <c r="E6599" t="inlineStr"/>
      <c r="F6599" t="inlineStr">
        <is>
          <t>IS</t>
        </is>
      </c>
      <c r="I6599" s="8">
        <f>IF(AND(ISNUMBER(G6599),ISNUMBER(H6599)),H6599/G6599-1,"")</f>
        <v/>
      </c>
      <c r="K6599" s="8">
        <f>IF(ISNA(B6599),"",IF(B6599="TRIGGER",IF(ISNUMBER(I6599),SIGN('Z-Score Calc'!I6599)*I6599-$N$1,""),""))</f>
        <v/>
      </c>
    </row>
    <row r="6600">
      <c r="A6600" s="5" t="n">
        <v>42409</v>
      </c>
      <c r="B6600">
        <f>'Z-Score Calc'!J6600</f>
        <v/>
      </c>
      <c r="C6600" t="inlineStr"/>
      <c r="E6600" t="inlineStr"/>
      <c r="F6600" t="inlineStr">
        <is>
          <t>IS</t>
        </is>
      </c>
      <c r="I6600" s="8">
        <f>IF(AND(ISNUMBER(G6600),ISNUMBER(H6600)),H6600/G6600-1,"")</f>
        <v/>
      </c>
      <c r="K6600" s="8">
        <f>IF(ISNA(B6600),"",IF(B6600="TRIGGER",IF(ISNUMBER(I6600),SIGN('Z-Score Calc'!I6600)*I6600-$N$1,""),""))</f>
        <v/>
      </c>
    </row>
    <row r="6601">
      <c r="A6601" s="5" t="n">
        <v>42446</v>
      </c>
      <c r="B6601">
        <f>'Z-Score Calc'!J6601</f>
        <v/>
      </c>
      <c r="C6601" t="inlineStr"/>
      <c r="E6601" t="inlineStr"/>
      <c r="F6601" t="inlineStr">
        <is>
          <t>IS</t>
        </is>
      </c>
      <c r="I6601" s="8">
        <f>IF(AND(ISNUMBER(G6601),ISNUMBER(H6601)),H6601/G6601-1,"")</f>
        <v/>
      </c>
      <c r="K6601" s="8">
        <f>IF(ISNA(B6601),"",IF(B6601="TRIGGER",IF(ISNUMBER(I6601),SIGN('Z-Score Calc'!I6601)*I6601-$N$1,""),""))</f>
        <v/>
      </c>
    </row>
    <row r="6602">
      <c r="A6602" s="5" t="n">
        <v>42465</v>
      </c>
      <c r="B6602">
        <f>'Z-Score Calc'!J6602</f>
        <v/>
      </c>
      <c r="C6602" t="inlineStr"/>
      <c r="E6602" t="inlineStr"/>
      <c r="F6602" t="inlineStr">
        <is>
          <t>IS</t>
        </is>
      </c>
      <c r="I6602" s="8">
        <f>IF(AND(ISNUMBER(G6602),ISNUMBER(H6602)),H6602/G6602-1,"")</f>
        <v/>
      </c>
      <c r="K6602" s="8">
        <f>IF(ISNA(B6602),"",IF(B6602="TRIGGER",IF(ISNUMBER(I6602),SIGN('Z-Score Calc'!I6602)*I6602-$N$1,""),""))</f>
        <v/>
      </c>
    </row>
    <row r="6603">
      <c r="A6603" s="5" t="n">
        <v>42500</v>
      </c>
      <c r="B6603">
        <f>'Z-Score Calc'!J6603</f>
        <v/>
      </c>
      <c r="C6603" t="inlineStr"/>
      <c r="E6603" t="inlineStr"/>
      <c r="F6603" t="inlineStr">
        <is>
          <t>IS</t>
        </is>
      </c>
      <c r="I6603" s="8">
        <f>IF(AND(ISNUMBER(G6603),ISNUMBER(H6603)),H6603/G6603-1,"")</f>
        <v/>
      </c>
      <c r="K6603" s="8">
        <f>IF(ISNA(B6603),"",IF(B6603="TRIGGER",IF(ISNUMBER(I6603),SIGN('Z-Score Calc'!I6603)*I6603-$N$1,""),""))</f>
        <v/>
      </c>
    </row>
    <row r="6604">
      <c r="A6604" s="5" t="n">
        <v>42529</v>
      </c>
      <c r="B6604">
        <f>'Z-Score Calc'!J6604</f>
        <v/>
      </c>
      <c r="C6604" t="inlineStr"/>
      <c r="E6604" t="inlineStr"/>
      <c r="F6604" t="inlineStr">
        <is>
          <t>IS</t>
        </is>
      </c>
      <c r="I6604" s="8">
        <f>IF(AND(ISNUMBER(G6604),ISNUMBER(H6604)),H6604/G6604-1,"")</f>
        <v/>
      </c>
      <c r="K6604" s="8">
        <f>IF(ISNA(B6604),"",IF(B6604="TRIGGER",IF(ISNUMBER(I6604),SIGN('Z-Score Calc'!I6604)*I6604-$N$1,""),""))</f>
        <v/>
      </c>
    </row>
    <row r="6605">
      <c r="A6605" s="5" t="n">
        <v>42563</v>
      </c>
      <c r="B6605">
        <f>'Z-Score Calc'!J6605</f>
        <v/>
      </c>
      <c r="C6605" t="inlineStr"/>
      <c r="E6605" t="inlineStr"/>
      <c r="F6605" t="inlineStr">
        <is>
          <t>IS</t>
        </is>
      </c>
      <c r="I6605" s="8">
        <f>IF(AND(ISNUMBER(G6605),ISNUMBER(H6605)),H6605/G6605-1,"")</f>
        <v/>
      </c>
      <c r="K6605" s="8">
        <f>IF(ISNA(B6605),"",IF(B6605="TRIGGER",IF(ISNUMBER(I6605),SIGN('Z-Score Calc'!I6605)*I6605-$N$1,""),""))</f>
        <v/>
      </c>
    </row>
    <row r="6606">
      <c r="A6606" s="5" t="n">
        <v>42592</v>
      </c>
      <c r="B6606">
        <f>'Z-Score Calc'!J6606</f>
        <v/>
      </c>
      <c r="C6606" t="inlineStr"/>
      <c r="E6606" t="inlineStr"/>
      <c r="F6606" t="inlineStr">
        <is>
          <t>IS</t>
        </is>
      </c>
      <c r="G6606" s="9" t="n">
        <v>101.1330032348633</v>
      </c>
      <c r="H6606" s="9" t="n">
        <v>101.8079986572265</v>
      </c>
      <c r="I6606" s="8">
        <f>IF(AND(ISNUMBER(G6606),ISNUMBER(H6606)),H6606/G6606-1,"")</f>
        <v/>
      </c>
      <c r="K6606" s="8">
        <f>IF(ISNA(B6606),"",IF(B6606="TRIGGER",IF(ISNUMBER(I6606),SIGN('Z-Score Calc'!I6606)*I6606-$N$1,""),""))</f>
        <v/>
      </c>
    </row>
    <row r="6607">
      <c r="A6607" s="5" t="n">
        <v>42620</v>
      </c>
      <c r="B6607">
        <f>'Z-Score Calc'!J6607</f>
        <v/>
      </c>
      <c r="C6607" t="inlineStr"/>
      <c r="E6607" t="inlineStr"/>
      <c r="F6607" t="inlineStr">
        <is>
          <t>IS</t>
        </is>
      </c>
      <c r="G6607" s="9" t="n">
        <v>101.8290023803711</v>
      </c>
      <c r="H6607" s="9" t="n">
        <v>102.3059997558594</v>
      </c>
      <c r="I6607" s="8">
        <f>IF(AND(ISNUMBER(G6607),ISNUMBER(H6607)),H6607/G6607-1,"")</f>
        <v/>
      </c>
      <c r="K6607" s="8">
        <f>IF(ISNA(B6607),"",IF(B6607="TRIGGER",IF(ISNUMBER(I6607),SIGN('Z-Score Calc'!I6607)*I6607-$N$1,""),""))</f>
        <v/>
      </c>
    </row>
    <row r="6608">
      <c r="A6608" s="5" t="n">
        <v>42655</v>
      </c>
      <c r="B6608">
        <f>'Z-Score Calc'!J6608</f>
        <v/>
      </c>
      <c r="C6608" t="inlineStr">
        <is>
          <t>TRIGGER</t>
        </is>
      </c>
      <c r="D6608" s="7" t="n">
        <v>-1.83539684484104</v>
      </c>
      <c r="E6608" t="inlineStr">
        <is>
          <t>SHORT</t>
        </is>
      </c>
      <c r="F6608" t="inlineStr">
        <is>
          <t>IS</t>
        </is>
      </c>
      <c r="G6608" s="9" t="n">
        <v>104.3040008544922</v>
      </c>
      <c r="H6608" s="9" t="n">
        <v>103.7220001220703</v>
      </c>
      <c r="I6608" s="8">
        <f>IF(AND(ISNUMBER(G6608),ISNUMBER(H6608)),H6608/G6608-1,"")</f>
        <v/>
      </c>
      <c r="J6608" s="8" t="n">
        <v>0.005500385718451374</v>
      </c>
      <c r="K6608" s="8">
        <f>IF(ISNA(B6608),"",IF(B6608="TRIGGER",IF(ISNUMBER(I6608),SIGN('Z-Score Calc'!I6608)*I6608-$N$1,""),""))</f>
        <v/>
      </c>
    </row>
    <row r="6609">
      <c r="A6609" s="5" t="n">
        <v>42682</v>
      </c>
      <c r="B6609">
        <f>'Z-Score Calc'!J6609</f>
        <v/>
      </c>
      <c r="C6609" t="inlineStr"/>
      <c r="D6609" s="7" t="n">
        <v>-0.3222287142345621</v>
      </c>
      <c r="E6609" t="inlineStr"/>
      <c r="F6609" t="inlineStr">
        <is>
          <t>IS</t>
        </is>
      </c>
      <c r="G6609" s="9" t="n">
        <v>104.4380035400391</v>
      </c>
      <c r="H6609" s="9" t="n">
        <v>105.0299987792969</v>
      </c>
      <c r="I6609" s="8">
        <f>IF(AND(ISNUMBER(G6609),ISNUMBER(H6609)),H6609/G6609-1,"")</f>
        <v/>
      </c>
      <c r="J6609" s="8" t="n">
        <v>-0.00574785387646468</v>
      </c>
      <c r="K6609" s="8">
        <f>IF(ISNA(B6609),"",IF(B6609="TRIGGER",IF(ISNUMBER(I6609),SIGN('Z-Score Calc'!I6609)*I6609-$N$1,""),""))</f>
        <v/>
      </c>
    </row>
    <row r="6610">
      <c r="A6610" s="5" t="n">
        <v>42711</v>
      </c>
      <c r="B6610">
        <f>'Z-Score Calc'!J6610</f>
        <v/>
      </c>
      <c r="C6610" t="inlineStr"/>
      <c r="D6610" s="7" t="n">
        <v>-0.01436838104180312</v>
      </c>
      <c r="E6610" t="inlineStr"/>
      <c r="F6610" t="inlineStr">
        <is>
          <t>IS</t>
        </is>
      </c>
      <c r="G6610" s="9" t="n">
        <v>114.052001953125</v>
      </c>
      <c r="H6610" s="9" t="n">
        <v>113.7129974365234</v>
      </c>
      <c r="I6610" s="8">
        <f>IF(AND(ISNUMBER(G6610),ISNUMBER(H6610)),H6610/G6610-1,"")</f>
        <v/>
      </c>
      <c r="J6610" s="8" t="n">
        <v>0.002892903169835283</v>
      </c>
      <c r="K6610" s="8">
        <f>IF(ISNA(B6610),"",IF(B6610="TRIGGER",IF(ISNUMBER(I6610),SIGN('Z-Score Calc'!I6610)*I6610-$N$1,""),""))</f>
        <v/>
      </c>
    </row>
    <row r="6611">
      <c r="A6611" s="5" t="n">
        <v>42745</v>
      </c>
      <c r="B6611">
        <f>'Z-Score Calc'!J6611</f>
        <v/>
      </c>
      <c r="C6611" t="inlineStr">
        <is>
          <t>TRIGGER</t>
        </is>
      </c>
      <c r="D6611" s="7" t="n">
        <v>-3.315288401038852</v>
      </c>
      <c r="E6611" t="inlineStr">
        <is>
          <t>SHORT</t>
        </is>
      </c>
      <c r="F6611" t="inlineStr">
        <is>
          <t>IS</t>
        </is>
      </c>
      <c r="G6611" s="9" t="n">
        <v>115.9850006103516</v>
      </c>
      <c r="H6611" s="9" t="n">
        <v>115.8720016479492</v>
      </c>
      <c r="I6611" s="8">
        <f>IF(AND(ISNUMBER(G6611),ISNUMBER(H6611)),H6611/G6611-1,"")</f>
        <v/>
      </c>
      <c r="J6611" s="8" t="n">
        <v>0.0008947901702327744</v>
      </c>
      <c r="K6611" s="8">
        <f>IF(ISNA(B6611),"",IF(B6611="TRIGGER",IF(ISNUMBER(I6611),SIGN('Z-Score Calc'!I6611)*I6611-$N$1,""),""))</f>
        <v/>
      </c>
    </row>
    <row r="6612">
      <c r="A6612" s="5" t="n">
        <v>42773</v>
      </c>
      <c r="B6612">
        <f>'Z-Score Calc'!J6612</f>
        <v/>
      </c>
      <c r="C6612" t="inlineStr"/>
      <c r="D6612" s="7" t="n">
        <v>-0.3613735954146778</v>
      </c>
      <c r="E6612" t="inlineStr"/>
      <c r="F6612" t="inlineStr">
        <is>
          <t>IS</t>
        </is>
      </c>
      <c r="G6612" s="9" t="n">
        <v>111.8270034790039</v>
      </c>
      <c r="H6612" s="9" t="n">
        <v>112.3870010375977</v>
      </c>
      <c r="I6612" s="8">
        <f>IF(AND(ISNUMBER(G6612),ISNUMBER(H6612)),H6612/G6612-1,"")</f>
        <v/>
      </c>
      <c r="J6612" s="8" t="n">
        <v>-0.005087177966676658</v>
      </c>
      <c r="K6612" s="8">
        <f>IF(ISNA(B6612),"",IF(B6612="TRIGGER",IF(ISNUMBER(I6612),SIGN('Z-Score Calc'!I6612)*I6612-$N$1,""),""))</f>
        <v/>
      </c>
    </row>
    <row r="6613">
      <c r="A6613" s="5" t="n">
        <v>42810</v>
      </c>
      <c r="B6613">
        <f>'Z-Score Calc'!J6613</f>
        <v/>
      </c>
      <c r="C6613" t="inlineStr">
        <is>
          <t>TRIGGER</t>
        </is>
      </c>
      <c r="D6613" s="7" t="n">
        <v>0.7880042903052257</v>
      </c>
      <c r="E6613" t="inlineStr">
        <is>
          <t>LONG</t>
        </is>
      </c>
      <c r="F6613" t="inlineStr">
        <is>
          <t>IS</t>
        </is>
      </c>
      <c r="G6613" s="9" t="n">
        <v>113.4020004272461</v>
      </c>
      <c r="H6613" s="9" t="n">
        <v>113.3399963378906</v>
      </c>
      <c r="I6613" s="8">
        <f>IF(AND(ISNUMBER(G6613),ISNUMBER(H6613)),H6613/G6613-1,"")</f>
        <v/>
      </c>
      <c r="J6613" s="8" t="n">
        <v>-0.0006262284216953283</v>
      </c>
      <c r="K6613" s="8">
        <f>IF(ISNA(B6613),"",IF(B6613="TRIGGER",IF(ISNUMBER(I6613),SIGN('Z-Score Calc'!I6613)*I6613-$N$1,""),""))</f>
        <v/>
      </c>
    </row>
    <row r="6614">
      <c r="A6614" s="5" t="n">
        <v>42836</v>
      </c>
      <c r="B6614">
        <f>'Z-Score Calc'!J6614</f>
        <v/>
      </c>
      <c r="C6614" t="inlineStr"/>
      <c r="D6614" s="7" t="n">
        <v>0.3471507005470382</v>
      </c>
      <c r="E6614" t="inlineStr"/>
      <c r="F6614" t="inlineStr">
        <is>
          <t>IS</t>
        </is>
      </c>
      <c r="G6614" s="9" t="n">
        <v>109.5869979858398</v>
      </c>
      <c r="H6614" s="9" t="n">
        <v>108.9020004272461</v>
      </c>
      <c r="I6614" s="8">
        <f>IF(AND(ISNUMBER(G6614),ISNUMBER(H6614)),H6614/G6614-1,"")</f>
        <v/>
      </c>
      <c r="J6614" s="8" t="n">
        <v>-0.006330184048810671</v>
      </c>
      <c r="K6614" s="8">
        <f>IF(ISNA(B6614),"",IF(B6614="TRIGGER",IF(ISNUMBER(I6614),SIGN('Z-Score Calc'!I6614)*I6614-$N$1,""),""))</f>
        <v/>
      </c>
    </row>
    <row r="6615">
      <c r="A6615" s="5" t="n">
        <v>42864</v>
      </c>
      <c r="B6615">
        <f>'Z-Score Calc'!J6615</f>
        <v/>
      </c>
      <c r="C6615" t="inlineStr"/>
      <c r="D6615" s="7" t="n">
        <v>0.2678529470308978</v>
      </c>
      <c r="E6615" t="inlineStr"/>
      <c r="F6615" t="inlineStr">
        <is>
          <t>IS</t>
        </is>
      </c>
      <c r="G6615" s="9" t="n">
        <v>113.697998046875</v>
      </c>
      <c r="H6615" s="9" t="n">
        <v>114.3280029296875</v>
      </c>
      <c r="I6615" s="8">
        <f>IF(AND(ISNUMBER(G6615),ISNUMBER(H6615)),H6615/G6615-1,"")</f>
        <v/>
      </c>
      <c r="J6615" s="8" t="n">
        <v>0.005461572813076155</v>
      </c>
      <c r="K6615" s="8">
        <f>IF(ISNA(B6615),"",IF(B6615="TRIGGER",IF(ISNUMBER(I6615),SIGN('Z-Score Calc'!I6615)*I6615-$N$1,""),""))</f>
        <v/>
      </c>
    </row>
    <row r="6616">
      <c r="A6616" s="5" t="n">
        <v>42892</v>
      </c>
      <c r="B6616">
        <f>'Z-Score Calc'!J6616</f>
        <v/>
      </c>
      <c r="C6616" t="inlineStr">
        <is>
          <t>TRIGGER</t>
        </is>
      </c>
      <c r="D6616" s="7" t="n">
        <v>1.836850148833668</v>
      </c>
      <c r="E6616" t="inlineStr">
        <is>
          <t>LONG</t>
        </is>
      </c>
      <c r="F6616" t="inlineStr">
        <is>
          <t>IS</t>
        </is>
      </c>
      <c r="G6616" s="9" t="n">
        <v>109.5090026855469</v>
      </c>
      <c r="H6616" s="9" t="n">
        <v>109.9000015258789</v>
      </c>
      <c r="I6616" s="8">
        <f>IF(AND(ISNUMBER(G6616),ISNUMBER(H6616)),H6616/G6616-1,"")</f>
        <v/>
      </c>
      <c r="J6616" s="8" t="n">
        <v>0.003491007321990171</v>
      </c>
      <c r="K6616" s="8">
        <f>IF(ISNA(B6616),"",IF(B6616="TRIGGER",IF(ISNUMBER(I6616),SIGN('Z-Score Calc'!I6616)*I6616-$N$1,""),""))</f>
        <v/>
      </c>
    </row>
    <row r="6617">
      <c r="A6617" s="5" t="n">
        <v>42927</v>
      </c>
      <c r="B6617">
        <f>'Z-Score Calc'!J6617</f>
        <v/>
      </c>
      <c r="C6617" t="inlineStr">
        <is>
          <t>TRIGGER</t>
        </is>
      </c>
      <c r="D6617" s="7" t="n">
        <v>-1.492012021710653</v>
      </c>
      <c r="E6617" t="inlineStr">
        <is>
          <t>SHORT</t>
        </is>
      </c>
      <c r="F6617" t="inlineStr">
        <is>
          <t>IS</t>
        </is>
      </c>
      <c r="G6617" s="9" t="n">
        <v>113.7480010986328</v>
      </c>
      <c r="H6617" s="9" t="n">
        <v>113.3349990844727</v>
      </c>
      <c r="I6617" s="8">
        <f>IF(AND(ISNUMBER(G6617),ISNUMBER(H6617)),H6617/G6617-1,"")</f>
        <v/>
      </c>
      <c r="J6617" s="8" t="n">
        <v>0.003551385949624365</v>
      </c>
      <c r="K6617" s="8">
        <f>IF(ISNA(B6617),"",IF(B6617="TRIGGER",IF(ISNUMBER(I6617),SIGN('Z-Score Calc'!I6617)*I6617-$N$1,""),""))</f>
        <v/>
      </c>
    </row>
    <row r="6618">
      <c r="A6618" s="5" t="n">
        <v>42990</v>
      </c>
      <c r="B6618">
        <f>'Z-Score Calc'!J6618</f>
        <v/>
      </c>
      <c r="C6618" t="inlineStr">
        <is>
          <t>TRIGGER</t>
        </is>
      </c>
      <c r="D6618" s="7" t="n">
        <v>0.8707573352379808</v>
      </c>
      <c r="E6618" t="inlineStr">
        <is>
          <t>LONG</t>
        </is>
      </c>
      <c r="F6618" t="inlineStr">
        <is>
          <t>IS</t>
        </is>
      </c>
      <c r="G6618" s="9" t="n">
        <v>110.2259979248047</v>
      </c>
      <c r="H6618" s="9" t="n">
        <v>110.5149993896484</v>
      </c>
      <c r="I6618" s="8">
        <f>IF(AND(ISNUMBER(G6618),ISNUMBER(H6618)),H6618/G6618-1,"")</f>
        <v/>
      </c>
      <c r="J6618" s="8" t="n">
        <v>0.002542434490131608</v>
      </c>
      <c r="K6618" s="8">
        <f>IF(ISNA(B6618),"",IF(B6618="TRIGGER",IF(ISNUMBER(I6618),SIGN('Z-Score Calc'!I6618)*I6618-$N$1,""),""))</f>
        <v/>
      </c>
    </row>
    <row r="6619">
      <c r="A6619" s="5" t="n">
        <v>43019</v>
      </c>
      <c r="B6619">
        <f>'Z-Score Calc'!J6619</f>
        <v/>
      </c>
      <c r="C6619" t="inlineStr"/>
      <c r="D6619" s="7" t="n">
        <v>-0.3291599323758242</v>
      </c>
      <c r="E6619" t="inlineStr"/>
      <c r="F6619" t="inlineStr">
        <is>
          <t>IS</t>
        </is>
      </c>
      <c r="G6619" s="9" t="n">
        <v>112.4339981079102</v>
      </c>
      <c r="H6619" s="9" t="n">
        <v>112.2389984130859</v>
      </c>
      <c r="I6619" s="8">
        <f>IF(AND(ISNUMBER(G6619),ISNUMBER(H6619)),H6619/G6619-1,"")</f>
        <v/>
      </c>
      <c r="J6619" s="8" t="n">
        <v>0.001654883341954318</v>
      </c>
      <c r="K6619" s="8">
        <f>IF(ISNA(B6619),"",IF(B6619="TRIGGER",IF(ISNUMBER(I6619),SIGN('Z-Score Calc'!I6619)*I6619-$N$1,""),""))</f>
        <v/>
      </c>
    </row>
    <row r="6620">
      <c r="A6620" s="5" t="n">
        <v>43046</v>
      </c>
      <c r="B6620">
        <f>'Z-Score Calc'!J6620</f>
        <v/>
      </c>
      <c r="C6620" t="inlineStr"/>
      <c r="D6620" s="7" t="n">
        <v>-0.1113960922508568</v>
      </c>
      <c r="E6620" t="inlineStr"/>
      <c r="F6620" t="inlineStr">
        <is>
          <t>IS</t>
        </is>
      </c>
      <c r="G6620" s="9" t="n">
        <v>113.7710037231445</v>
      </c>
      <c r="H6620" s="9" t="n">
        <v>113.7610015869141</v>
      </c>
      <c r="I6620" s="8">
        <f>IF(AND(ISNUMBER(G6620),ISNUMBER(H6620)),H6620/G6620-1,"")</f>
        <v/>
      </c>
      <c r="J6620" s="8" t="n">
        <v>8.44984257511016e-06</v>
      </c>
      <c r="K6620" s="8">
        <f>IF(ISNA(B6620),"",IF(B6620="TRIGGER",IF(ISNUMBER(I6620),SIGN('Z-Score Calc'!I6620)*I6620-$N$1,""),""))</f>
        <v/>
      </c>
    </row>
    <row r="6621">
      <c r="A6621" s="5" t="n">
        <v>43080</v>
      </c>
      <c r="B6621">
        <f>'Z-Score Calc'!J6621</f>
        <v/>
      </c>
      <c r="C6621" t="inlineStr">
        <is>
          <t>TRIGGER</t>
        </is>
      </c>
      <c r="D6621" s="7" t="n">
        <v>-0.5695384747562922</v>
      </c>
      <c r="E6621" t="inlineStr">
        <is>
          <t>SHORT</t>
        </is>
      </c>
      <c r="F6621" t="inlineStr">
        <is>
          <t>IS</t>
        </is>
      </c>
      <c r="G6621" s="9" t="n">
        <v>113.5429992675781</v>
      </c>
      <c r="H6621" s="9" t="n">
        <v>113.5400009155273</v>
      </c>
      <c r="I6621" s="8">
        <f>IF(AND(ISNUMBER(G6621),ISNUMBER(H6621)),H6621/G6621-1,"")</f>
        <v/>
      </c>
      <c r="J6621" s="8" t="n">
        <v>-5.305759774529729e-05</v>
      </c>
      <c r="K6621" s="8">
        <f>IF(ISNA(B6621),"",IF(B6621="TRIGGER",IF(ISNUMBER(I6621),SIGN('Z-Score Calc'!I6621)*I6621-$N$1,""),""))</f>
        <v/>
      </c>
    </row>
    <row r="6622">
      <c r="A6622" s="5" t="n">
        <v>43109</v>
      </c>
      <c r="B6622">
        <f>'Z-Score Calc'!J6622</f>
        <v/>
      </c>
      <c r="C6622" t="inlineStr">
        <is>
          <t>TRIGGER</t>
        </is>
      </c>
      <c r="D6622" s="7" t="n">
        <v>-0.8732304496338016</v>
      </c>
      <c r="E6622" t="inlineStr">
        <is>
          <t>SHORT</t>
        </is>
      </c>
      <c r="F6622" t="inlineStr">
        <is>
          <t>IS</t>
        </is>
      </c>
      <c r="G6622" s="9" t="n">
        <v>113.140998840332</v>
      </c>
      <c r="H6622" s="9" t="n">
        <v>112.754997253418</v>
      </c>
      <c r="I6622" s="8">
        <f>IF(AND(ISNUMBER(G6622),ISNUMBER(H6622)),H6622/G6622-1,"")</f>
        <v/>
      </c>
      <c r="J6622" s="8" t="n">
        <v>0.003332221430127259</v>
      </c>
      <c r="K6622" s="8">
        <f>IF(ISNA(B6622),"",IF(B6622="TRIGGER",IF(ISNUMBER(I6622),SIGN('Z-Score Calc'!I6622)*I6622-$N$1,""),""))</f>
        <v/>
      </c>
    </row>
    <row r="6623">
      <c r="A6623" s="5" t="n">
        <v>43137</v>
      </c>
      <c r="B6623">
        <f>'Z-Score Calc'!J6623</f>
        <v/>
      </c>
      <c r="C6623" t="inlineStr">
        <is>
          <t>TRIGGER</t>
        </is>
      </c>
      <c r="D6623" s="7" t="n">
        <v>-0.5114200139230434</v>
      </c>
      <c r="E6623" t="inlineStr">
        <is>
          <t>SHORT</t>
        </is>
      </c>
      <c r="F6623" t="inlineStr">
        <is>
          <t>IS</t>
        </is>
      </c>
      <c r="G6623" s="9" t="n">
        <v>109.0950012207031</v>
      </c>
      <c r="H6623" s="9" t="n">
        <v>109.6269989013672</v>
      </c>
      <c r="I6623" s="8">
        <f>IF(AND(ISNUMBER(G6623),ISNUMBER(H6623)),H6623/G6623-1,"")</f>
        <v/>
      </c>
      <c r="J6623" s="8" t="n">
        <v>-0.004955927276290993</v>
      </c>
      <c r="K6623" s="8">
        <f>IF(ISNA(B6623),"",IF(B6623="TRIGGER",IF(ISNUMBER(I6623),SIGN('Z-Score Calc'!I6623)*I6623-$N$1,""),""))</f>
        <v/>
      </c>
    </row>
    <row r="6624">
      <c r="A6624" s="5" t="n">
        <v>43175</v>
      </c>
      <c r="B6624">
        <f>'Z-Score Calc'!J6624</f>
        <v/>
      </c>
      <c r="C6624" t="inlineStr">
        <is>
          <t>TRIGGER</t>
        </is>
      </c>
      <c r="D6624" s="7" t="n">
        <v>2.007113471551259</v>
      </c>
      <c r="E6624" t="inlineStr">
        <is>
          <t>LONG</t>
        </is>
      </c>
      <c r="F6624" t="inlineStr">
        <is>
          <t>IS</t>
        </is>
      </c>
      <c r="G6624" s="9" t="n">
        <v>106.3089981079102</v>
      </c>
      <c r="H6624" s="9" t="n">
        <v>105.9690017700195</v>
      </c>
      <c r="I6624" s="8">
        <f>IF(AND(ISNUMBER(G6624),ISNUMBER(H6624)),H6624/G6624-1,"")</f>
        <v/>
      </c>
      <c r="J6624" s="8" t="n">
        <v>-0.003277654446252586</v>
      </c>
      <c r="K6624" s="8">
        <f>IF(ISNA(B6624),"",IF(B6624="TRIGGER",IF(ISNUMBER(I6624),SIGN('Z-Score Calc'!I6624)*I6624-$N$1,""),""))</f>
        <v/>
      </c>
    </row>
    <row r="6625">
      <c r="A6625" s="5" t="n">
        <v>43203</v>
      </c>
      <c r="B6625">
        <f>'Z-Score Calc'!J6625</f>
        <v/>
      </c>
      <c r="C6625" t="inlineStr">
        <is>
          <t>TRIGGER</t>
        </is>
      </c>
      <c r="D6625" s="7" t="n">
        <v>-0.6867038020894224</v>
      </c>
      <c r="E6625" t="inlineStr">
        <is>
          <t>SHORT</t>
        </is>
      </c>
      <c r="F6625" t="inlineStr">
        <is>
          <t>IS</t>
        </is>
      </c>
      <c r="I6625" s="8">
        <f>IF(AND(ISNUMBER(G6625),ISNUMBER(H6625)),H6625/G6625-1,"")</f>
        <v/>
      </c>
      <c r="K6625" s="8">
        <f>IF(ISNA(B6625),"",IF(B6625="TRIGGER",IF(ISNUMBER(I6625),SIGN('Z-Score Calc'!I6625)*I6625-$N$1,""),""))</f>
        <v/>
      </c>
    </row>
    <row r="6626">
      <c r="A6626" s="5" t="n">
        <v>43228</v>
      </c>
      <c r="B6626">
        <f>'Z-Score Calc'!J6626</f>
        <v/>
      </c>
      <c r="C6626" t="inlineStr">
        <is>
          <t>TRIGGER</t>
        </is>
      </c>
      <c r="D6626" s="7" t="n">
        <v>2.038753353405177</v>
      </c>
      <c r="E6626" t="inlineStr">
        <is>
          <t>LONG</t>
        </is>
      </c>
      <c r="F6626" t="inlineStr">
        <is>
          <t>IS</t>
        </is>
      </c>
      <c r="G6626" s="9" t="n">
        <v>109.0240020751953</v>
      </c>
      <c r="H6626" s="9" t="n">
        <v>109.8470001220703</v>
      </c>
      <c r="I6626" s="8">
        <f>IF(AND(ISNUMBER(G6626),ISNUMBER(H6626)),H6626/G6626-1,"")</f>
        <v/>
      </c>
      <c r="J6626" s="8" t="n">
        <v>0.007469313744812657</v>
      </c>
      <c r="K6626" s="8">
        <f>IF(ISNA(B6626),"",IF(B6626="TRIGGER",IF(ISNUMBER(I6626),SIGN('Z-Score Calc'!I6626)*I6626-$N$1,""),""))</f>
        <v/>
      </c>
    </row>
    <row r="6627">
      <c r="A6627" s="5" t="n">
        <v>43256</v>
      </c>
      <c r="B6627">
        <f>'Z-Score Calc'!J6627</f>
        <v/>
      </c>
      <c r="C6627" t="inlineStr">
        <is>
          <t>TRIGGER</t>
        </is>
      </c>
      <c r="D6627" s="7" t="n">
        <v>1.219936669362508</v>
      </c>
      <c r="E6627" t="inlineStr">
        <is>
          <t>LONG</t>
        </is>
      </c>
      <c r="F6627" t="inlineStr">
        <is>
          <t>IS</t>
        </is>
      </c>
      <c r="G6627" s="9" t="n">
        <v>109.859001159668</v>
      </c>
      <c r="H6627" s="9" t="n">
        <v>110.125</v>
      </c>
      <c r="I6627" s="8">
        <f>IF(AND(ISNUMBER(G6627),ISNUMBER(H6627)),H6627/G6627-1,"")</f>
        <v/>
      </c>
      <c r="J6627" s="8" t="n">
        <v>0.002341810092276432</v>
      </c>
      <c r="K6627" s="8">
        <f>IF(ISNA(B6627),"",IF(B6627="TRIGGER",IF(ISNUMBER(I6627),SIGN('Z-Score Calc'!I6627)*I6627-$N$1,""),""))</f>
        <v/>
      </c>
    </row>
    <row r="6628">
      <c r="A6628" s="5" t="n">
        <v>43291</v>
      </c>
      <c r="B6628">
        <f>'Z-Score Calc'!J6628</f>
        <v/>
      </c>
      <c r="C6628" t="inlineStr"/>
      <c r="D6628" s="7" t="n">
        <v>0.07647423042707535</v>
      </c>
      <c r="E6628" t="inlineStr"/>
      <c r="F6628" t="inlineStr">
        <is>
          <t>IS</t>
        </is>
      </c>
      <c r="G6628" s="9" t="n">
        <v>110.8310012817383</v>
      </c>
      <c r="H6628" s="9" t="n">
        <v>111.9580001831055</v>
      </c>
      <c r="I6628" s="8">
        <f>IF(AND(ISNUMBER(G6628),ISNUMBER(H6628)),H6628/G6628-1,"")</f>
        <v/>
      </c>
      <c r="J6628" s="8" t="n">
        <v>0.01008916030676424</v>
      </c>
      <c r="K6628" s="8">
        <f>IF(ISNA(B6628),"",IF(B6628="TRIGGER",IF(ISNUMBER(I6628),SIGN('Z-Score Calc'!I6628)*I6628-$N$1,""),""))</f>
        <v/>
      </c>
    </row>
    <row r="6629">
      <c r="A6629" s="5" t="n">
        <v>43319</v>
      </c>
      <c r="B6629">
        <f>'Z-Score Calc'!J6629</f>
        <v/>
      </c>
      <c r="C6629" t="inlineStr"/>
      <c r="D6629" s="7" t="n">
        <v>-0.1042239760341626</v>
      </c>
      <c r="E6629" t="inlineStr"/>
      <c r="F6629" t="inlineStr">
        <is>
          <t>IS</t>
        </is>
      </c>
      <c r="G6629" s="9" t="n">
        <v>111.3450012207031</v>
      </c>
      <c r="H6629" s="9" t="n">
        <v>110.8919982910156</v>
      </c>
      <c r="I6629" s="8">
        <f>IF(AND(ISNUMBER(G6629),ISNUMBER(H6629)),H6629/G6629-1,"")</f>
        <v/>
      </c>
      <c r="J6629" s="8" t="n">
        <v>0.003988997417425667</v>
      </c>
      <c r="K6629" s="8">
        <f>IF(ISNA(B6629),"",IF(B6629="TRIGGER",IF(ISNUMBER(I6629),SIGN('Z-Score Calc'!I6629)*I6629-$N$1,""),""))</f>
        <v/>
      </c>
    </row>
    <row r="6630">
      <c r="A6630" s="5" t="n">
        <v>43354</v>
      </c>
      <c r="B6630">
        <f>'Z-Score Calc'!J6630</f>
        <v/>
      </c>
      <c r="C6630" t="inlineStr">
        <is>
          <t>TRIGGER</t>
        </is>
      </c>
      <c r="D6630" s="7" t="n">
        <v>1.03092724815925</v>
      </c>
      <c r="E6630" t="inlineStr">
        <is>
          <t>LONG</t>
        </is>
      </c>
      <c r="F6630" t="inlineStr">
        <is>
          <t>IS</t>
        </is>
      </c>
      <c r="G6630" s="9" t="n">
        <v>111.6070022583008</v>
      </c>
      <c r="H6630" s="9" t="n">
        <v>111.2200012207031</v>
      </c>
      <c r="I6630" s="8">
        <f>IF(AND(ISNUMBER(G6630),ISNUMBER(H6630)),H6630/G6630-1,"")</f>
        <v/>
      </c>
      <c r="J6630" s="8" t="n">
        <v>-0.003546998457268001</v>
      </c>
      <c r="K6630" s="8">
        <f>IF(ISNA(B6630),"",IF(B6630="TRIGGER",IF(ISNUMBER(I6630),SIGN('Z-Score Calc'!I6630)*I6630-$N$1,""),""))</f>
        <v/>
      </c>
    </row>
    <row r="6631">
      <c r="A6631" s="5" t="n">
        <v>43389</v>
      </c>
      <c r="B6631">
        <f>'Z-Score Calc'!J6631</f>
        <v/>
      </c>
      <c r="C6631" t="inlineStr">
        <is>
          <t>TRIGGER</t>
        </is>
      </c>
      <c r="D6631" s="7" t="n">
        <v>0.6893287115009105</v>
      </c>
      <c r="E6631" t="inlineStr">
        <is>
          <t>LONG</t>
        </is>
      </c>
      <c r="F6631" t="inlineStr">
        <is>
          <t>IS</t>
        </is>
      </c>
      <c r="G6631" s="9" t="n">
        <v>112.3420028686523</v>
      </c>
      <c r="H6631" s="9" t="n">
        <v>112.6279983520508</v>
      </c>
      <c r="I6631" s="8">
        <f>IF(AND(ISNUMBER(G6631),ISNUMBER(H6631)),H6631/G6631-1,"")</f>
        <v/>
      </c>
      <c r="J6631" s="8" t="n">
        <v>0.00246629259244049</v>
      </c>
      <c r="K6631" s="8">
        <f>IF(ISNA(B6631),"",IF(B6631="TRIGGER",IF(ISNUMBER(I6631),SIGN('Z-Score Calc'!I6631)*I6631-$N$1,""),""))</f>
        <v/>
      </c>
    </row>
    <row r="6632">
      <c r="A6632" s="5" t="n">
        <v>43410</v>
      </c>
      <c r="B6632">
        <f>'Z-Score Calc'!J6632</f>
        <v/>
      </c>
      <c r="C6632" t="inlineStr">
        <is>
          <t>TRIGGER</t>
        </is>
      </c>
      <c r="D6632" s="7" t="n">
        <v>-0.6456826656619598</v>
      </c>
      <c r="E6632" t="inlineStr">
        <is>
          <t>SHORT</t>
        </is>
      </c>
      <c r="F6632" t="inlineStr">
        <is>
          <t>IS</t>
        </is>
      </c>
      <c r="G6632" s="9" t="n">
        <v>113.2460021972656</v>
      </c>
      <c r="H6632" s="9" t="n">
        <v>113.3629989624024</v>
      </c>
      <c r="I6632" s="8">
        <f>IF(AND(ISNUMBER(G6632),ISNUMBER(H6632)),H6632/G6632-1,"")</f>
        <v/>
      </c>
      <c r="J6632" s="8" t="n">
        <v>-0.001112585280842991</v>
      </c>
      <c r="K6632" s="8">
        <f>IF(ISNA(B6632),"",IF(B6632="TRIGGER",IF(ISNUMBER(I6632),SIGN('Z-Score Calc'!I6632)*I6632-$N$1,""),""))</f>
        <v/>
      </c>
    </row>
    <row r="6633">
      <c r="A6633" s="5" t="n">
        <v>43444</v>
      </c>
      <c r="B6633">
        <f>'Z-Score Calc'!J6633</f>
        <v/>
      </c>
      <c r="C6633" t="inlineStr"/>
      <c r="D6633" s="7" t="n">
        <v>0.1913287490504593</v>
      </c>
      <c r="E6633" t="inlineStr"/>
      <c r="F6633" t="inlineStr">
        <is>
          <t>IS</t>
        </is>
      </c>
      <c r="G6633" s="9" t="n">
        <v>112.5019989013672</v>
      </c>
      <c r="H6633" s="9" t="n">
        <v>113.1809997558594</v>
      </c>
      <c r="I6633" s="8">
        <f>IF(AND(ISNUMBER(G6633),ISNUMBER(H6633)),H6633/G6633-1,"")</f>
        <v/>
      </c>
      <c r="J6633" s="8" t="n">
        <v>0.005955991120874328</v>
      </c>
      <c r="K6633" s="8">
        <f>IF(ISNA(B6633),"",IF(B6633="TRIGGER",IF(ISNUMBER(I6633),SIGN('Z-Score Calc'!I6633)*I6633-$N$1,""),""))</f>
        <v/>
      </c>
    </row>
    <row r="6634">
      <c r="A6634" s="5" t="n">
        <v>43473</v>
      </c>
      <c r="B6634">
        <f>'Z-Score Calc'!J6634</f>
        <v/>
      </c>
      <c r="C6634" t="inlineStr">
        <is>
          <t>TRIGGER</t>
        </is>
      </c>
      <c r="D6634" s="7" t="n">
        <v>-1.048013896064633</v>
      </c>
      <c r="E6634" t="inlineStr">
        <is>
          <t>SHORT</t>
        </is>
      </c>
      <c r="F6634" t="inlineStr">
        <is>
          <t>IS</t>
        </is>
      </c>
      <c r="G6634" s="9" t="n">
        <v>108.6159973144531</v>
      </c>
      <c r="H6634" s="9" t="n">
        <v>108.7760009765625</v>
      </c>
      <c r="I6634" s="8">
        <f>IF(AND(ISNUMBER(G6634),ISNUMBER(H6634)),H6634/G6634-1,"")</f>
        <v/>
      </c>
      <c r="J6634" s="8" t="n">
        <v>-0.00155257801728723</v>
      </c>
      <c r="K6634" s="8">
        <f>IF(ISNA(B6634),"",IF(B6634="TRIGGER",IF(ISNUMBER(I6634),SIGN('Z-Score Calc'!I6634)*I6634-$N$1,""),""))</f>
        <v/>
      </c>
    </row>
    <row r="6635">
      <c r="A6635" s="5" t="n">
        <v>43508</v>
      </c>
      <c r="B6635">
        <f>'Z-Score Calc'!J6635</f>
        <v/>
      </c>
      <c r="C6635" t="inlineStr">
        <is>
          <t>TRIGGER</t>
        </is>
      </c>
      <c r="D6635" s="7" t="n">
        <v>1.886666523877142</v>
      </c>
      <c r="E6635" t="inlineStr">
        <is>
          <t>LONG</t>
        </is>
      </c>
      <c r="F6635" t="inlineStr">
        <is>
          <t>IS</t>
        </is>
      </c>
      <c r="G6635" s="9" t="n">
        <v>110.4000015258789</v>
      </c>
      <c r="H6635" s="9" t="n">
        <v>110.5149993896484</v>
      </c>
      <c r="I6635" s="8">
        <f>IF(AND(ISNUMBER(G6635),ISNUMBER(H6635)),H6635/G6635-1,"")</f>
        <v/>
      </c>
      <c r="J6635" s="8" t="n">
        <v>0.0009621825102427385</v>
      </c>
      <c r="K6635" s="8">
        <f>IF(ISNA(B6635),"",IF(B6635="TRIGGER",IF(ISNUMBER(I6635),SIGN('Z-Score Calc'!I6635)*I6635-$N$1,""),""))</f>
        <v/>
      </c>
    </row>
    <row r="6636">
      <c r="A6636" s="5" t="n">
        <v>43539</v>
      </c>
      <c r="B6636">
        <f>'Z-Score Calc'!J6636</f>
        <v/>
      </c>
      <c r="C6636" t="inlineStr">
        <is>
          <t>TRIGGER</t>
        </is>
      </c>
      <c r="D6636" s="7" t="n">
        <v>1.03750603709477</v>
      </c>
      <c r="E6636" t="inlineStr">
        <is>
          <t>LONG</t>
        </is>
      </c>
      <c r="F6636" t="inlineStr">
        <is>
          <t>IS</t>
        </is>
      </c>
      <c r="G6636" s="9" t="n">
        <v>111.7529983520508</v>
      </c>
      <c r="H6636" s="9" t="n">
        <v>111.5609970092773</v>
      </c>
      <c r="I6636" s="8">
        <f>IF(AND(ISNUMBER(G6636),ISNUMBER(H6636)),H6636/G6636-1,"")</f>
        <v/>
      </c>
      <c r="J6636" s="8" t="n">
        <v>-0.001797551515554806</v>
      </c>
      <c r="K6636" s="8">
        <f>IF(ISNA(B6636),"",IF(B6636="TRIGGER",IF(ISNUMBER(I6636),SIGN('Z-Score Calc'!I6636)*I6636-$N$1,""),""))</f>
        <v/>
      </c>
    </row>
    <row r="6637">
      <c r="A6637" s="5" t="n">
        <v>43564</v>
      </c>
      <c r="B6637">
        <f>'Z-Score Calc'!J6637</f>
        <v/>
      </c>
      <c r="C6637" t="inlineStr">
        <is>
          <t>TRIGGER</t>
        </is>
      </c>
      <c r="D6637" s="7" t="n">
        <v>-2.396600830519205</v>
      </c>
      <c r="E6637" t="inlineStr">
        <is>
          <t>SHORT</t>
        </is>
      </c>
      <c r="F6637" t="inlineStr">
        <is>
          <t>IS</t>
        </is>
      </c>
      <c r="G6637" s="9" t="n">
        <v>111.1050033569336</v>
      </c>
      <c r="H6637" s="9" t="n">
        <v>110.9850006103516</v>
      </c>
      <c r="I6637" s="8">
        <f>IF(AND(ISNUMBER(G6637),ISNUMBER(H6637)),H6637/G6637-1,"")</f>
        <v/>
      </c>
      <c r="J6637" s="8" t="n">
        <v>0.001000619299118123</v>
      </c>
      <c r="K6637" s="8">
        <f>IF(ISNA(B6637),"",IF(B6637="TRIGGER",IF(ISNUMBER(I6637),SIGN('Z-Score Calc'!I6637)*I6637-$N$1,""),""))</f>
        <v/>
      </c>
    </row>
    <row r="6638">
      <c r="A6638" s="5" t="n">
        <v>43592</v>
      </c>
      <c r="B6638">
        <f>'Z-Score Calc'!J6638</f>
        <v/>
      </c>
      <c r="C6638" t="inlineStr">
        <is>
          <t>TRIGGER</t>
        </is>
      </c>
      <c r="D6638" s="7" t="n">
        <v>0.9145400361783242</v>
      </c>
      <c r="E6638" t="inlineStr">
        <is>
          <t>LONG</t>
        </is>
      </c>
      <c r="F6638" t="inlineStr">
        <is>
          <t>IS</t>
        </is>
      </c>
      <c r="G6638" s="9" t="n">
        <v>110.2570037841797</v>
      </c>
      <c r="H6638" s="9" t="n">
        <v>110.0279998779297</v>
      </c>
      <c r="I6638" s="8">
        <f>IF(AND(ISNUMBER(G6638),ISNUMBER(H6638)),H6638/G6638-1,"")</f>
        <v/>
      </c>
      <c r="J6638" s="8" t="n">
        <v>-0.002156465784252192</v>
      </c>
      <c r="K6638" s="8">
        <f>IF(ISNA(B6638),"",IF(B6638="TRIGGER",IF(ISNUMBER(I6638),SIGN('Z-Score Calc'!I6638)*I6638-$N$1,""),""))</f>
        <v/>
      </c>
    </row>
    <row r="6639">
      <c r="A6639" s="5" t="n">
        <v>43626</v>
      </c>
      <c r="B6639">
        <f>'Z-Score Calc'!J6639</f>
        <v/>
      </c>
      <c r="C6639" t="inlineStr"/>
      <c r="D6639" s="7" t="n">
        <v>-0.3393881256887455</v>
      </c>
      <c r="E6639" t="inlineStr"/>
      <c r="F6639" t="inlineStr">
        <is>
          <t>IS</t>
        </is>
      </c>
      <c r="G6639" s="9" t="n">
        <v>108.359001159668</v>
      </c>
      <c r="H6639" s="9" t="n">
        <v>108.4739990234375</v>
      </c>
      <c r="I6639" s="8">
        <f>IF(AND(ISNUMBER(G6639),ISNUMBER(H6639)),H6639/G6639-1,"")</f>
        <v/>
      </c>
      <c r="J6639" s="8" t="n">
        <v>-0.001140732084528561</v>
      </c>
      <c r="K6639" s="8">
        <f>IF(ISNA(B6639),"",IF(B6639="TRIGGER",IF(ISNUMBER(I6639),SIGN('Z-Score Calc'!I6639)*I6639-$N$1,""),""))</f>
        <v/>
      </c>
    </row>
    <row r="6640">
      <c r="A6640" s="5" t="n">
        <v>43655</v>
      </c>
      <c r="B6640">
        <f>'Z-Score Calc'!J6640</f>
        <v/>
      </c>
      <c r="C6640" t="inlineStr">
        <is>
          <t>TRIGGER</t>
        </is>
      </c>
      <c r="D6640" s="7" t="n">
        <v>-0.8612505448637908</v>
      </c>
      <c r="E6640" t="inlineStr">
        <is>
          <t>SHORT</t>
        </is>
      </c>
      <c r="F6640" t="inlineStr">
        <is>
          <t>IS</t>
        </is>
      </c>
      <c r="G6640" s="9" t="n">
        <v>108.9240036010742</v>
      </c>
      <c r="H6640" s="9" t="n">
        <v>108.3339996337891</v>
      </c>
      <c r="I6640" s="8">
        <f>IF(AND(ISNUMBER(G6640),ISNUMBER(H6640)),H6640/G6640-1,"")</f>
        <v/>
      </c>
      <c r="J6640" s="8" t="n">
        <v>0.005337192214417664</v>
      </c>
      <c r="K6640" s="8">
        <f>IF(ISNA(B6640),"",IF(B6640="TRIGGER",IF(ISNUMBER(I6640),SIGN('Z-Score Calc'!I6640)*I6640-$N$1,""),""))</f>
        <v/>
      </c>
    </row>
    <row r="6641">
      <c r="A6641" s="5" t="n">
        <v>43683</v>
      </c>
      <c r="B6641">
        <f>'Z-Score Calc'!J6641</f>
        <v/>
      </c>
      <c r="C6641" t="inlineStr"/>
      <c r="D6641" s="7" t="n">
        <v>-0.0457084860711491</v>
      </c>
      <c r="E6641" t="inlineStr"/>
      <c r="F6641" t="inlineStr">
        <is>
          <t>IS</t>
        </is>
      </c>
      <c r="G6641" s="9" t="n">
        <v>106.3369979858398</v>
      </c>
      <c r="H6641" s="9" t="n">
        <v>106.1210021972656</v>
      </c>
      <c r="I6641" s="8">
        <f>IF(AND(ISNUMBER(G6641),ISNUMBER(H6641)),H6641/G6641-1,"")</f>
        <v/>
      </c>
      <c r="J6641" s="8" t="n">
        <v>0.001951773560157878</v>
      </c>
      <c r="K6641" s="8">
        <f>IF(ISNA(B6641),"",IF(B6641="TRIGGER",IF(ISNUMBER(I6641),SIGN('Z-Score Calc'!I6641)*I6641-$N$1,""),""))</f>
        <v/>
      </c>
    </row>
    <row r="6642">
      <c r="A6642" s="5" t="n">
        <v>43718</v>
      </c>
      <c r="B6642">
        <f>'Z-Score Calc'!J6642</f>
        <v/>
      </c>
      <c r="C6642" t="inlineStr">
        <is>
          <t>TRIGGER</t>
        </is>
      </c>
      <c r="D6642" s="7" t="n">
        <v>-0.6135256656421432</v>
      </c>
      <c r="E6642" t="inlineStr">
        <is>
          <t>SHORT</t>
        </is>
      </c>
      <c r="F6642" t="inlineStr">
        <is>
          <t>IS</t>
        </is>
      </c>
      <c r="G6642" s="9" t="n">
        <v>107.5999984741211</v>
      </c>
      <c r="H6642" s="9" t="n">
        <v>108.0210037231445</v>
      </c>
      <c r="I6642" s="8">
        <f>IF(AND(ISNUMBER(G6642),ISNUMBER(H6642)),H6642/G6642-1,"")</f>
        <v/>
      </c>
      <c r="J6642" s="8" t="n">
        <v>-0.003992153035549205</v>
      </c>
      <c r="K6642" s="8">
        <f>IF(ISNA(B6642),"",IF(B6642="TRIGGER",IF(ISNUMBER(I6642),SIGN('Z-Score Calc'!I6642)*I6642-$N$1,""),""))</f>
        <v/>
      </c>
    </row>
    <row r="6643">
      <c r="A6643" s="5" t="n">
        <v>43747</v>
      </c>
      <c r="B6643">
        <f>'Z-Score Calc'!J6643</f>
        <v/>
      </c>
      <c r="C6643" t="inlineStr">
        <is>
          <t>TRIGGER</t>
        </is>
      </c>
      <c r="D6643" s="7" t="n">
        <v>-0.8162599684618275</v>
      </c>
      <c r="E6643" t="inlineStr">
        <is>
          <t>SHORT</t>
        </is>
      </c>
      <c r="F6643" t="inlineStr">
        <is>
          <t>IS</t>
        </is>
      </c>
      <c r="G6643" s="9" t="n">
        <v>107.1780014038086</v>
      </c>
      <c r="H6643" s="9" t="n">
        <v>107.879997253418</v>
      </c>
      <c r="I6643" s="8">
        <f>IF(AND(ISNUMBER(G6643),ISNUMBER(H6643)),H6643/G6643-1,"")</f>
        <v/>
      </c>
      <c r="J6643" s="8" t="n">
        <v>-0.006629277630705842</v>
      </c>
      <c r="K6643" s="8">
        <f>IF(ISNA(B6643),"",IF(B6643="TRIGGER",IF(ISNUMBER(I6643),SIGN('Z-Score Calc'!I6643)*I6643-$N$1,""),""))</f>
        <v/>
      </c>
    </row>
    <row r="6644">
      <c r="A6644" s="5" t="n">
        <v>43774</v>
      </c>
      <c r="B6644">
        <f>'Z-Score Calc'!J6644</f>
        <v/>
      </c>
      <c r="C6644" t="inlineStr"/>
      <c r="D6644" s="7" t="n">
        <v>-0.1803708269262977</v>
      </c>
      <c r="E6644" t="inlineStr"/>
      <c r="F6644" t="inlineStr">
        <is>
          <t>IS</t>
        </is>
      </c>
      <c r="G6644" s="9" t="n">
        <v>108.6940002441406</v>
      </c>
      <c r="H6644" s="9" t="n">
        <v>109.1460037231445</v>
      </c>
      <c r="I6644" s="8">
        <f>IF(AND(ISNUMBER(G6644),ISNUMBER(H6644)),H6644/G6644-1,"")</f>
        <v/>
      </c>
      <c r="J6644" s="8" t="n">
        <v>-0.004237959998735751</v>
      </c>
      <c r="K6644" s="8">
        <f>IF(ISNA(B6644),"",IF(B6644="TRIGGER",IF(ISNUMBER(I6644),SIGN('Z-Score Calc'!I6644)*I6644-$N$1,""),""))</f>
        <v/>
      </c>
    </row>
    <row r="6645">
      <c r="A6645" s="5" t="n">
        <v>43816</v>
      </c>
      <c r="B6645">
        <f>'Z-Score Calc'!J6645</f>
        <v/>
      </c>
      <c r="C6645" t="inlineStr">
        <is>
          <t>TRIGGER</t>
        </is>
      </c>
      <c r="D6645" s="7" t="n">
        <v>0.9919375471739174</v>
      </c>
      <c r="E6645" t="inlineStr">
        <is>
          <t>LONG</t>
        </is>
      </c>
      <c r="F6645" t="inlineStr">
        <is>
          <t>IS</t>
        </is>
      </c>
      <c r="G6645" s="9" t="n">
        <v>109.5759963989258</v>
      </c>
      <c r="H6645" s="9" t="n">
        <v>109.515998840332</v>
      </c>
      <c r="I6645" s="8">
        <f>IF(AND(ISNUMBER(G6645),ISNUMBER(H6645)),H6645/G6645-1,"")</f>
        <v/>
      </c>
      <c r="J6645" s="8" t="n">
        <v>-0.0006270076898780884</v>
      </c>
      <c r="K6645" s="8">
        <f>IF(ISNA(B6645),"",IF(B6645="TRIGGER",IF(ISNUMBER(I6645),SIGN('Z-Score Calc'!I6645)*I6645-$N$1,""),""))</f>
        <v/>
      </c>
    </row>
    <row r="6646">
      <c r="A6646" s="5" t="n">
        <v>43847</v>
      </c>
      <c r="B6646">
        <f>'Z-Score Calc'!J6646</f>
        <v/>
      </c>
      <c r="C6646" t="inlineStr">
        <is>
          <t>TRIGGER</t>
        </is>
      </c>
      <c r="D6646" s="7" t="n">
        <v>-2.181585437311002</v>
      </c>
      <c r="E6646" t="inlineStr">
        <is>
          <t>SHORT</t>
        </is>
      </c>
      <c r="F6646" t="inlineStr">
        <is>
          <t>IS</t>
        </is>
      </c>
      <c r="G6646" s="9" t="n">
        <v>110.1750030517578</v>
      </c>
      <c r="H6646" s="9" t="n">
        <v>110.1800003051758</v>
      </c>
      <c r="I6646" s="8">
        <f>IF(AND(ISNUMBER(G6646),ISNUMBER(H6646)),H6646/G6646-1,"")</f>
        <v/>
      </c>
      <c r="J6646" s="8" t="n">
        <v>-0.0001248222078570104</v>
      </c>
      <c r="K6646" s="8">
        <f>IF(ISNA(B6646),"",IF(B6646="TRIGGER",IF(ISNUMBER(I6646),SIGN('Z-Score Calc'!I6646)*I6646-$N$1,""),""))</f>
        <v/>
      </c>
    </row>
    <row r="6647">
      <c r="A6647" s="5" t="n">
        <v>43872</v>
      </c>
      <c r="B6647">
        <f>'Z-Score Calc'!J6647</f>
        <v/>
      </c>
      <c r="C6647" t="inlineStr">
        <is>
          <t>TRIGGER</t>
        </is>
      </c>
      <c r="D6647" s="7" t="n">
        <v>-2.726007813886879</v>
      </c>
      <c r="E6647" t="inlineStr">
        <is>
          <t>SHORT</t>
        </is>
      </c>
      <c r="F6647" t="inlineStr">
        <is>
          <t>IS</t>
        </is>
      </c>
      <c r="G6647" s="9" t="n">
        <v>109.765998840332</v>
      </c>
      <c r="H6647" s="9" t="n">
        <v>109.8430023193359</v>
      </c>
      <c r="I6647" s="8">
        <f>IF(AND(ISNUMBER(G6647),ISNUMBER(H6647)),H6647/G6647-1,"")</f>
        <v/>
      </c>
      <c r="J6647" s="8" t="n">
        <v>-0.0007809887596207142</v>
      </c>
      <c r="K6647" s="8">
        <f>IF(ISNA(B6647),"",IF(B6647="TRIGGER",IF(ISNUMBER(I6647),SIGN('Z-Score Calc'!I6647)*I6647-$N$1,""),""))</f>
        <v/>
      </c>
    </row>
    <row r="6648">
      <c r="A6648" s="5" t="n">
        <v>43907</v>
      </c>
      <c r="B6648">
        <f>'Z-Score Calc'!J6648</f>
        <v/>
      </c>
      <c r="C6648" t="inlineStr">
        <is>
          <t>TRIGGER</t>
        </is>
      </c>
      <c r="D6648" s="7" t="n">
        <v>1.991390961866319</v>
      </c>
      <c r="E6648" t="inlineStr">
        <is>
          <t>LONG</t>
        </is>
      </c>
      <c r="F6648" t="inlineStr">
        <is>
          <t>IS</t>
        </is>
      </c>
      <c r="G6648" s="9" t="n">
        <v>106.1750030517578</v>
      </c>
      <c r="H6648" s="9" t="n">
        <v>107.3769989013672</v>
      </c>
      <c r="I6648" s="8">
        <f>IF(AND(ISNUMBER(G6648),ISNUMBER(H6648)),H6648/G6648-1,"")</f>
        <v/>
      </c>
      <c r="J6648" s="8" t="n">
        <v>0.01124142821528742</v>
      </c>
      <c r="K6648" s="8">
        <f>IF(ISNA(B6648),"",IF(B6648="TRIGGER",IF(ISNUMBER(I6648),SIGN('Z-Score Calc'!I6648)*I6648-$N$1,""),""))</f>
        <v/>
      </c>
    </row>
    <row r="6649">
      <c r="A6649" s="5" t="n">
        <v>43928</v>
      </c>
      <c r="B6649">
        <f>'Z-Score Calc'!J6649</f>
        <v/>
      </c>
      <c r="C6649" t="inlineStr">
        <is>
          <t>TRIGGER</t>
        </is>
      </c>
      <c r="D6649" s="7" t="n">
        <v>1.058881167707354</v>
      </c>
      <c r="E6649" t="inlineStr">
        <is>
          <t>LONG</t>
        </is>
      </c>
      <c r="F6649" t="inlineStr">
        <is>
          <t>IS</t>
        </is>
      </c>
      <c r="G6649" s="9" t="n">
        <v>108.6510009765625</v>
      </c>
      <c r="H6649" s="9" t="n">
        <v>108.9219970703125</v>
      </c>
      <c r="I6649" s="8">
        <f>IF(AND(ISNUMBER(G6649),ISNUMBER(H6649)),H6649/G6649-1,"")</f>
        <v/>
      </c>
      <c r="J6649" s="8" t="n">
        <v>0.002414723860676561</v>
      </c>
      <c r="K6649" s="8">
        <f>IF(ISNA(B6649),"",IF(B6649="TRIGGER",IF(ISNUMBER(I6649),SIGN('Z-Score Calc'!I6649)*I6649-$N$1,""),""))</f>
        <v/>
      </c>
    </row>
    <row r="6650">
      <c r="A6650" s="5" t="n">
        <v>43991</v>
      </c>
      <c r="B6650">
        <f>'Z-Score Calc'!J6650</f>
        <v/>
      </c>
      <c r="C6650" t="inlineStr"/>
      <c r="D6650" s="7" t="n">
        <v>0.05841844942428414</v>
      </c>
      <c r="E6650" t="inlineStr"/>
      <c r="F6650" t="inlineStr">
        <is>
          <t>IS</t>
        </is>
      </c>
      <c r="G6650" s="9" t="n">
        <v>107.7969970703125</v>
      </c>
      <c r="H6650" s="9" t="n">
        <v>106.9810028076172</v>
      </c>
      <c r="I6650" s="8">
        <f>IF(AND(ISNUMBER(G6650),ISNUMBER(H6650)),H6650/G6650-1,"")</f>
        <v/>
      </c>
      <c r="J6650" s="8" t="n">
        <v>-0.007649195720360246</v>
      </c>
      <c r="K6650" s="8">
        <f>IF(ISNA(B6650),"",IF(B6650="TRIGGER",IF(ISNUMBER(I6650),SIGN('Z-Score Calc'!I6650)*I6650-$N$1,""),""))</f>
        <v/>
      </c>
    </row>
    <row r="6651">
      <c r="A6651" s="5" t="n">
        <v>44019</v>
      </c>
      <c r="B6651">
        <f>'Z-Score Calc'!J6651</f>
        <v/>
      </c>
      <c r="C6651" t="inlineStr">
        <is>
          <t>TRIGGER</t>
        </is>
      </c>
      <c r="D6651" s="7" t="n">
        <v>2.160667835178229</v>
      </c>
      <c r="E6651" t="inlineStr">
        <is>
          <t>LONG</t>
        </is>
      </c>
      <c r="F6651" t="inlineStr">
        <is>
          <t>IS</t>
        </is>
      </c>
      <c r="G6651" s="9" t="n">
        <v>107.5780029296875</v>
      </c>
      <c r="H6651" s="9" t="n">
        <v>107.2829971313477</v>
      </c>
      <c r="I6651" s="8">
        <f>IF(AND(ISNUMBER(G6651),ISNUMBER(H6651)),H6651/G6651-1,"")</f>
        <v/>
      </c>
      <c r="J6651" s="8" t="n">
        <v>-0.002821714976220723</v>
      </c>
      <c r="K6651" s="8">
        <f>IF(ISNA(B6651),"",IF(B6651="TRIGGER",IF(ISNUMBER(I6651),SIGN('Z-Score Calc'!I6651)*I6651-$N$1,""),""))</f>
        <v/>
      </c>
    </row>
    <row r="6652">
      <c r="A6652" s="5" t="n">
        <v>44053</v>
      </c>
      <c r="B6652">
        <f>'Z-Score Calc'!J6652</f>
        <v/>
      </c>
      <c r="C6652" t="inlineStr">
        <is>
          <t>TRIGGER</t>
        </is>
      </c>
      <c r="D6652" s="7" t="n">
        <v>3.832183651317195</v>
      </c>
      <c r="E6652" t="inlineStr">
        <is>
          <t>LONG</t>
        </is>
      </c>
      <c r="F6652" t="inlineStr">
        <is>
          <t>IS</t>
        </is>
      </c>
      <c r="G6652" s="9" t="n">
        <v>105.9919967651367</v>
      </c>
      <c r="H6652" s="9" t="n">
        <v>106.5210037231445</v>
      </c>
      <c r="I6652" s="8">
        <f>IF(AND(ISNUMBER(G6652),ISNUMBER(H6652)),H6652/G6652-1,"")</f>
        <v/>
      </c>
      <c r="J6652" s="8" t="n">
        <v>0.004911543719406631</v>
      </c>
      <c r="K6652" s="8">
        <f>IF(ISNA(B6652),"",IF(B6652="TRIGGER",IF(ISNUMBER(I6652),SIGN('Z-Score Calc'!I6652)*I6652-$N$1,""),""))</f>
        <v/>
      </c>
    </row>
    <row r="6653">
      <c r="A6653" s="5" t="n">
        <v>44083</v>
      </c>
      <c r="B6653">
        <f>'Z-Score Calc'!J6653</f>
        <v/>
      </c>
      <c r="C6653" t="inlineStr">
        <is>
          <t>TRIGGER</t>
        </is>
      </c>
      <c r="D6653" s="7" t="n">
        <v>2.090252556111502</v>
      </c>
      <c r="E6653" t="inlineStr">
        <is>
          <t>LONG</t>
        </is>
      </c>
      <c r="F6653" t="inlineStr">
        <is>
          <t>IS</t>
        </is>
      </c>
      <c r="G6653" s="9" t="n">
        <v>106.2310028076172</v>
      </c>
      <c r="H6653" s="9" t="n">
        <v>106.1429977416992</v>
      </c>
      <c r="I6653" s="8">
        <f>IF(AND(ISNUMBER(G6653),ISNUMBER(H6653)),H6653/G6653-1,"")</f>
        <v/>
      </c>
      <c r="J6653" s="8" t="n">
        <v>-0.0009078958865401431</v>
      </c>
      <c r="K6653" s="8">
        <f>IF(ISNA(B6653),"",IF(B6653="TRIGGER",IF(ISNUMBER(I6653),SIGN('Z-Score Calc'!I6653)*I6653-$N$1,""),""))</f>
        <v/>
      </c>
    </row>
    <row r="6654">
      <c r="A6654" s="5" t="n">
        <v>44110</v>
      </c>
      <c r="B6654">
        <f>'Z-Score Calc'!J6654</f>
        <v/>
      </c>
      <c r="C6654" t="inlineStr">
        <is>
          <t>TRIGGER</t>
        </is>
      </c>
      <c r="D6654" s="7" t="n">
        <v>-0.9238031630611639</v>
      </c>
      <c r="E6654" t="inlineStr">
        <is>
          <t>SHORT</t>
        </is>
      </c>
      <c r="F6654" t="inlineStr">
        <is>
          <t>IS</t>
        </is>
      </c>
      <c r="G6654" s="9" t="n">
        <v>105.6399993896484</v>
      </c>
      <c r="H6654" s="9" t="n">
        <v>105.9649963378906</v>
      </c>
      <c r="I6654" s="8">
        <f>IF(AND(ISNUMBER(G6654),ISNUMBER(H6654)),H6654/G6654-1,"")</f>
        <v/>
      </c>
      <c r="J6654" s="8" t="n">
        <v>-0.00315592210108626</v>
      </c>
      <c r="K6654" s="8">
        <f>IF(ISNA(B6654),"",IF(B6654="TRIGGER",IF(ISNUMBER(I6654),SIGN('Z-Score Calc'!I6654)*I6654-$N$1,""),""))</f>
        <v/>
      </c>
    </row>
    <row r="6655">
      <c r="A6655" s="5" t="n">
        <v>44145</v>
      </c>
      <c r="B6655">
        <f>'Z-Score Calc'!J6655</f>
        <v/>
      </c>
      <c r="C6655" t="inlineStr"/>
      <c r="D6655" s="7" t="n">
        <v>-0.4472276479569755</v>
      </c>
      <c r="E6655" t="inlineStr"/>
      <c r="F6655" t="inlineStr">
        <is>
          <t>IS</t>
        </is>
      </c>
      <c r="G6655" s="9" t="n">
        <v>105.1370010375977</v>
      </c>
      <c r="H6655" s="9" t="n">
        <v>105.2600021362305</v>
      </c>
      <c r="I6655" s="8">
        <f>IF(AND(ISNUMBER(G6655),ISNUMBER(H6655)),H6655/G6655-1,"")</f>
        <v/>
      </c>
      <c r="J6655" s="8" t="n">
        <v>-0.001249377357803149</v>
      </c>
      <c r="K6655" s="8">
        <f>IF(ISNA(B6655),"",IF(B6655="TRIGGER",IF(ISNUMBER(I6655),SIGN('Z-Score Calc'!I6655)*I6655-$N$1,""),""))</f>
        <v/>
      </c>
    </row>
    <row r="6656">
      <c r="A6656" s="5" t="n">
        <v>44174</v>
      </c>
      <c r="B6656">
        <f>'Z-Score Calc'!J6656</f>
        <v/>
      </c>
      <c r="C6656" t="inlineStr">
        <is>
          <t>TRIGGER</t>
        </is>
      </c>
      <c r="D6656" s="7" t="n">
        <v>1.07343599230727</v>
      </c>
      <c r="E6656" t="inlineStr">
        <is>
          <t>LONG</t>
        </is>
      </c>
      <c r="F6656" t="inlineStr">
        <is>
          <t>IS</t>
        </is>
      </c>
      <c r="G6656" s="9" t="n">
        <v>104.1350021362305</v>
      </c>
      <c r="H6656" s="9" t="n">
        <v>104.2720031738281</v>
      </c>
      <c r="I6656" s="8">
        <f>IF(AND(ISNUMBER(G6656),ISNUMBER(H6656)),H6656/G6656-1,"")</f>
        <v/>
      </c>
      <c r="J6656" s="8" t="n">
        <v>0.001236145087247033</v>
      </c>
      <c r="K6656" s="8">
        <f>IF(ISNA(B6656),"",IF(B6656="TRIGGER",IF(ISNUMBER(I6656),SIGN('Z-Score Calc'!I6656)*I6656-$N$1,""),""))</f>
        <v/>
      </c>
    </row>
    <row r="6657">
      <c r="A6657" s="5" t="n">
        <v>44236</v>
      </c>
      <c r="B6657">
        <f>'Z-Score Calc'!J6657</f>
        <v/>
      </c>
      <c r="C6657" t="inlineStr"/>
      <c r="D6657" s="7" t="n">
        <v>0.306490104977482</v>
      </c>
      <c r="E6657" t="inlineStr"/>
      <c r="F6657" t="inlineStr">
        <is>
          <t>IS</t>
        </is>
      </c>
      <c r="G6657" s="9" t="n">
        <v>105.2099990844727</v>
      </c>
      <c r="H6657" s="9" t="n">
        <v>104.5749969482422</v>
      </c>
      <c r="I6657" s="8">
        <f>IF(AND(ISNUMBER(G6657),ISNUMBER(H6657)),H6657/G6657-1,"")</f>
        <v/>
      </c>
      <c r="J6657" s="8" t="n">
        <v>-0.006115033100792843</v>
      </c>
      <c r="K6657" s="8">
        <f>IF(ISNA(B6657),"",IF(B6657="TRIGGER",IF(ISNUMBER(I6657),SIGN('Z-Score Calc'!I6657)*I6657-$N$1,""),""))</f>
        <v/>
      </c>
    </row>
    <row r="6658">
      <c r="A6658" s="5" t="n">
        <v>44266</v>
      </c>
      <c r="B6658">
        <f>'Z-Score Calc'!J6658</f>
        <v/>
      </c>
      <c r="C6658" t="inlineStr">
        <is>
          <t>TRIGGER</t>
        </is>
      </c>
      <c r="D6658" s="7" t="n">
        <v>0.9311059969746068</v>
      </c>
      <c r="E6658" t="inlineStr">
        <is>
          <t>LONG</t>
        </is>
      </c>
      <c r="F6658" t="inlineStr">
        <is>
          <t>IS</t>
        </is>
      </c>
      <c r="G6658" s="9" t="n">
        <v>108.431999206543</v>
      </c>
      <c r="H6658" s="9" t="n">
        <v>108.5550003051758</v>
      </c>
      <c r="I6658" s="8">
        <f>IF(AND(ISNUMBER(G6658),ISNUMBER(H6658)),H6658/G6658-1,"")</f>
        <v/>
      </c>
      <c r="J6658" s="8" t="n">
        <v>0.001054896831142705</v>
      </c>
      <c r="K6658" s="8">
        <f>IF(ISNA(B6658),"",IF(B6658="TRIGGER",IF(ISNUMBER(I6658),SIGN('Z-Score Calc'!I6658)*I6658-$N$1,""),""))</f>
        <v/>
      </c>
    </row>
    <row r="6659">
      <c r="A6659" s="5" t="n">
        <v>44292</v>
      </c>
      <c r="B6659">
        <f>'Z-Score Calc'!J6659</f>
        <v/>
      </c>
      <c r="C6659" t="inlineStr">
        <is>
          <t>TRIGGER</t>
        </is>
      </c>
      <c r="D6659" s="7" t="n">
        <v>1.120818107858002</v>
      </c>
      <c r="E6659" t="inlineStr">
        <is>
          <t>LONG</t>
        </is>
      </c>
      <c r="F6659" t="inlineStr">
        <is>
          <t>IS</t>
        </is>
      </c>
      <c r="G6659" s="9" t="n">
        <v>109.7929992675781</v>
      </c>
      <c r="H6659" s="9" t="n">
        <v>109.8519973754883</v>
      </c>
      <c r="I6659" s="8">
        <f>IF(AND(ISNUMBER(G6659),ISNUMBER(H6659)),H6659/G6659-1,"")</f>
        <v/>
      </c>
      <c r="J6659" s="8" t="n">
        <v>0.0004578928564046526</v>
      </c>
      <c r="K6659" s="8">
        <f>IF(ISNA(B6659),"",IF(B6659="TRIGGER",IF(ISNUMBER(I6659),SIGN('Z-Score Calc'!I6659)*I6659-$N$1,""),""))</f>
        <v/>
      </c>
    </row>
    <row r="6660">
      <c r="A6660" s="5" t="n">
        <v>44327</v>
      </c>
      <c r="B6660">
        <f>'Z-Score Calc'!J6660</f>
        <v/>
      </c>
      <c r="C6660" t="inlineStr">
        <is>
          <t>TRIGGER</t>
        </is>
      </c>
      <c r="D6660" s="7" t="n">
        <v>2.023124041977734</v>
      </c>
      <c r="E6660" t="inlineStr">
        <is>
          <t>LONG</t>
        </is>
      </c>
      <c r="F6660" t="inlineStr">
        <is>
          <t>IS</t>
        </is>
      </c>
      <c r="G6660" s="9" t="n">
        <v>108.7149963378906</v>
      </c>
      <c r="H6660" s="9" t="n">
        <v>109.6640014648438</v>
      </c>
      <c r="I6660" s="8">
        <f>IF(AND(ISNUMBER(G6660),ISNUMBER(H6660)),H6660/G6660-1,"")</f>
        <v/>
      </c>
      <c r="J6660" s="8" t="n">
        <v>0.00864982885568857</v>
      </c>
      <c r="K6660" s="8">
        <f>IF(ISNA(B6660),"",IF(B6660="TRIGGER",IF(ISNUMBER(I6660),SIGN('Z-Score Calc'!I6660)*I6660-$N$1,""),""))</f>
        <v/>
      </c>
    </row>
    <row r="6661">
      <c r="A6661" s="5" t="n">
        <v>44355</v>
      </c>
      <c r="B6661">
        <f>'Z-Score Calc'!J6661</f>
        <v/>
      </c>
      <c r="C6661" t="inlineStr">
        <is>
          <t>TRIGGER</t>
        </is>
      </c>
      <c r="D6661" s="7" t="n">
        <v>3.25754076278239</v>
      </c>
      <c r="E6661" t="inlineStr">
        <is>
          <t>LONG</t>
        </is>
      </c>
      <c r="F6661" t="inlineStr">
        <is>
          <t>IS</t>
        </is>
      </c>
      <c r="G6661" s="9" t="n">
        <v>109.4690017700195</v>
      </c>
      <c r="H6661" s="9" t="n">
        <v>109.6100006103516</v>
      </c>
      <c r="I6661" s="8">
        <f>IF(AND(ISNUMBER(G6661),ISNUMBER(H6661)),H6661/G6661-1,"")</f>
        <v/>
      </c>
      <c r="J6661" s="8" t="n">
        <v>0.001208560475791122</v>
      </c>
      <c r="K6661" s="8">
        <f>IF(ISNA(B6661),"",IF(B6661="TRIGGER",IF(ISNUMBER(I6661),SIGN('Z-Score Calc'!I6661)*I6661-$N$1,""),""))</f>
        <v/>
      </c>
    </row>
    <row r="6662">
      <c r="A6662" s="5" t="n">
        <v>44384</v>
      </c>
      <c r="B6662">
        <f>'Z-Score Calc'!J6662</f>
        <v/>
      </c>
      <c r="C6662" t="inlineStr">
        <is>
          <t>TRIGGER</t>
        </is>
      </c>
      <c r="D6662" s="7" t="n">
        <v>-0.9107879369278665</v>
      </c>
      <c r="E6662" t="inlineStr">
        <is>
          <t>SHORT</t>
        </is>
      </c>
      <c r="F6662" t="inlineStr">
        <is>
          <t>IS</t>
        </is>
      </c>
      <c r="G6662" s="9" t="n">
        <v>110.6350021362305</v>
      </c>
      <c r="H6662" s="9" t="n">
        <v>109.8010025024414</v>
      </c>
      <c r="I6662" s="8">
        <f>IF(AND(ISNUMBER(G6662),ISNUMBER(H6662)),H6662/G6662-1,"")</f>
        <v/>
      </c>
      <c r="J6662" s="8" t="n">
        <v>0.007458833374701347</v>
      </c>
      <c r="K6662" s="8">
        <f>IF(ISNA(B6662),"",IF(B6662="TRIGGER",IF(ISNUMBER(I6662),SIGN('Z-Score Calc'!I6662)*I6662-$N$1,""),""))</f>
        <v/>
      </c>
    </row>
    <row r="6663">
      <c r="A6663" s="5" t="n">
        <v>44417</v>
      </c>
      <c r="B6663">
        <f>'Z-Score Calc'!J6663</f>
        <v/>
      </c>
      <c r="C6663" t="inlineStr">
        <is>
          <t>TRIGGER</t>
        </is>
      </c>
      <c r="D6663" s="7" t="n">
        <v>2.383354819110047</v>
      </c>
      <c r="E6663" t="inlineStr">
        <is>
          <t>LONG</t>
        </is>
      </c>
      <c r="F6663" t="inlineStr">
        <is>
          <t>IS</t>
        </is>
      </c>
      <c r="G6663" s="9" t="n">
        <v>110.3059997558594</v>
      </c>
      <c r="H6663" s="9" t="n">
        <v>110.5979995727539</v>
      </c>
      <c r="I6663" s="8">
        <f>IF(AND(ISNUMBER(G6663),ISNUMBER(H6663)),H6663/G6663-1,"")</f>
        <v/>
      </c>
      <c r="J6663" s="8" t="n">
        <v>0.002567715030750507</v>
      </c>
      <c r="K6663" s="8">
        <f>IF(ISNA(B6663),"",IF(B6663="TRIGGER",IF(ISNUMBER(I6663),SIGN('Z-Score Calc'!I6663)*I6663-$N$1,""),""))</f>
        <v/>
      </c>
    </row>
    <row r="6664">
      <c r="A6664" s="5" t="n">
        <v>44447</v>
      </c>
      <c r="B6664">
        <f>'Z-Score Calc'!J6664</f>
        <v/>
      </c>
      <c r="C6664" t="inlineStr">
        <is>
          <t>TRIGGER</t>
        </is>
      </c>
      <c r="D6664" s="7" t="n">
        <v>2.748971491651888</v>
      </c>
      <c r="E6664" t="inlineStr">
        <is>
          <t>LONG</t>
        </is>
      </c>
      <c r="F6664" t="inlineStr">
        <is>
          <t>IS</t>
        </is>
      </c>
      <c r="G6664" s="9" t="n">
        <v>110.2180023193359</v>
      </c>
      <c r="H6664" s="9" t="n">
        <v>109.7809982299805</v>
      </c>
      <c r="I6664" s="8">
        <f>IF(AND(ISNUMBER(G6664),ISNUMBER(H6664)),H6664/G6664-1,"")</f>
        <v/>
      </c>
      <c r="J6664" s="8" t="n">
        <v>-0.004044371433129278</v>
      </c>
      <c r="K6664" s="8">
        <f>IF(ISNA(B6664),"",IF(B6664="TRIGGER",IF(ISNUMBER(I6664),SIGN('Z-Score Calc'!I6664)*I6664-$N$1,""),""))</f>
        <v/>
      </c>
    </row>
    <row r="6665">
      <c r="A6665" s="5" t="n">
        <v>44481</v>
      </c>
      <c r="B6665">
        <f>'Z-Score Calc'!J6665</f>
        <v/>
      </c>
      <c r="C6665" t="inlineStr">
        <is>
          <t>TRIGGER</t>
        </is>
      </c>
      <c r="D6665" s="7" t="n">
        <v>-1.869207171976231</v>
      </c>
      <c r="E6665" t="inlineStr">
        <is>
          <t>SHORT</t>
        </is>
      </c>
      <c r="F6665" t="inlineStr">
        <is>
          <t>IS</t>
        </is>
      </c>
      <c r="G6665" s="9" t="n">
        <v>113.5189971923828</v>
      </c>
      <c r="H6665" s="9" t="n">
        <v>113.3010025024414</v>
      </c>
      <c r="I6665" s="8">
        <f>IF(AND(ISNUMBER(G6665),ISNUMBER(H6665)),H6665/G6665-1,"")</f>
        <v/>
      </c>
      <c r="J6665" s="8" t="n">
        <v>0.001840871850501326</v>
      </c>
      <c r="K6665" s="8">
        <f>IF(ISNA(B6665),"",IF(B6665="TRIGGER",IF(ISNUMBER(I6665),SIGN('Z-Score Calc'!I6665)*I6665-$N$1,""),""))</f>
        <v/>
      </c>
    </row>
    <row r="6666">
      <c r="A6666" s="5" t="n">
        <v>44512</v>
      </c>
      <c r="B6666">
        <f>'Z-Score Calc'!J6666</f>
        <v/>
      </c>
      <c r="C6666" t="inlineStr"/>
      <c r="D6666" s="7" t="n">
        <v>0.1189419708003031</v>
      </c>
      <c r="E6666" t="inlineStr"/>
      <c r="F6666" t="inlineStr">
        <is>
          <t>IS</t>
        </is>
      </c>
      <c r="G6666" s="9" t="n">
        <v>114.0429992675781</v>
      </c>
      <c r="H6666" s="9" t="n">
        <v>113.9810028076172</v>
      </c>
      <c r="I6666" s="8">
        <f>IF(AND(ISNUMBER(G6666),ISNUMBER(H6666)),H6666/G6666-1,"")</f>
        <v/>
      </c>
      <c r="J6666" s="8" t="n">
        <v>-0.0006230883407667186</v>
      </c>
      <c r="K6666" s="8">
        <f>IF(ISNA(B6666),"",IF(B6666="TRIGGER",IF(ISNUMBER(I6666),SIGN('Z-Score Calc'!I6666)*I6666-$N$1,""),""))</f>
        <v/>
      </c>
    </row>
    <row r="6667">
      <c r="A6667" s="5" t="n">
        <v>44538</v>
      </c>
      <c r="B6667">
        <f>'Z-Score Calc'!J6667</f>
        <v/>
      </c>
      <c r="C6667" t="inlineStr">
        <is>
          <t>TRIGGER</t>
        </is>
      </c>
      <c r="D6667" s="7" t="n">
        <v>1.657129676525495</v>
      </c>
      <c r="E6667" t="inlineStr">
        <is>
          <t>LONG</t>
        </is>
      </c>
      <c r="F6667" t="inlineStr">
        <is>
          <t>IS</t>
        </is>
      </c>
      <c r="G6667" s="9" t="n">
        <v>113.5250015258789</v>
      </c>
      <c r="H6667" s="9" t="n">
        <v>113.6839981079102</v>
      </c>
      <c r="I6667" s="8">
        <f>IF(AND(ISNUMBER(G6667),ISNUMBER(H6667)),H6667/G6667-1,"")</f>
        <v/>
      </c>
      <c r="J6667" s="8" t="n">
        <v>0.001321077642541547</v>
      </c>
      <c r="K6667" s="8">
        <f>IF(ISNA(B6667),"",IF(B6667="TRIGGER",IF(ISNUMBER(I6667),SIGN('Z-Score Calc'!I6667)*I6667-$N$1,""),""))</f>
        <v/>
      </c>
    </row>
    <row r="6668">
      <c r="A6668" s="5" t="n">
        <v>44565</v>
      </c>
      <c r="B6668">
        <f>'Z-Score Calc'!J6668</f>
        <v/>
      </c>
      <c r="C6668" t="inlineStr">
        <is>
          <t>TRIGGER</t>
        </is>
      </c>
      <c r="D6668" s="7" t="n">
        <v>-1.914057944582011</v>
      </c>
      <c r="E6668" t="inlineStr">
        <is>
          <t>SHORT</t>
        </is>
      </c>
      <c r="F6668" t="inlineStr">
        <is>
          <t>OOS</t>
        </is>
      </c>
      <c r="G6668" s="9" t="n">
        <v>115.3280029296875</v>
      </c>
      <c r="H6668" s="9" t="n">
        <v>116.1740036010742</v>
      </c>
      <c r="I6668" s="8">
        <f>IF(AND(ISNUMBER(G6668),ISNUMBER(H6668)),H6668/G6668-1,"")</f>
        <v/>
      </c>
      <c r="J6668" s="8" t="n">
        <v>-0.007415069761380931</v>
      </c>
      <c r="K6668" s="8">
        <f>IF(ISNA(B6668),"",IF(B6668="TRIGGER",IF(ISNUMBER(I6668),SIGN('Z-Score Calc'!I6668)*I6668-$N$1,""),""))</f>
        <v/>
      </c>
    </row>
    <row r="6669">
      <c r="A6669" s="5" t="n">
        <v>44593</v>
      </c>
      <c r="B6669">
        <f>'Z-Score Calc'!J6669</f>
        <v/>
      </c>
      <c r="C6669" t="inlineStr">
        <is>
          <t>TRIGGER</t>
        </is>
      </c>
      <c r="D6669" s="7" t="n">
        <v>1.598127635730838</v>
      </c>
      <c r="E6669" t="inlineStr">
        <is>
          <t>LONG</t>
        </is>
      </c>
      <c r="F6669" t="inlineStr">
        <is>
          <t>OOS</t>
        </is>
      </c>
      <c r="G6669" s="9" t="n">
        <v>115.1210021972656</v>
      </c>
      <c r="H6669" s="9" t="n">
        <v>114.7360000610352</v>
      </c>
      <c r="I6669" s="8">
        <f>IF(AND(ISNUMBER(G6669),ISNUMBER(H6669)),H6669/G6669-1,"")</f>
        <v/>
      </c>
      <c r="J6669" s="8" t="n">
        <v>-0.003423790578738627</v>
      </c>
      <c r="K6669" s="8">
        <f>IF(ISNA(B6669),"",IF(B6669="TRIGGER",IF(ISNUMBER(I6669),SIGN('Z-Score Calc'!I6669)*I6669-$N$1,""),""))</f>
        <v/>
      </c>
    </row>
    <row r="6670">
      <c r="A6670" s="5" t="n">
        <v>44629</v>
      </c>
      <c r="B6670">
        <f>'Z-Score Calc'!J6670</f>
        <v/>
      </c>
      <c r="C6670" t="inlineStr">
        <is>
          <t>TRIGGER</t>
        </is>
      </c>
      <c r="D6670" s="7" t="n">
        <v>0.6999026447499045</v>
      </c>
      <c r="E6670" t="inlineStr">
        <is>
          <t>LONG</t>
        </is>
      </c>
      <c r="F6670" t="inlineStr">
        <is>
          <t>OOS</t>
        </is>
      </c>
      <c r="G6670" s="9" t="n">
        <v>115.7220001220703</v>
      </c>
      <c r="H6670" s="9" t="n">
        <v>115.9089965820312</v>
      </c>
      <c r="I6670" s="8">
        <f>IF(AND(ISNUMBER(G6670),ISNUMBER(H6670)),H6670/G6670-1,"")</f>
        <v/>
      </c>
      <c r="J6670" s="8" t="n">
        <v>0.001536446268563553</v>
      </c>
      <c r="K6670" s="8">
        <f>IF(ISNA(B6670),"",IF(B6670="TRIGGER",IF(ISNUMBER(I6670),SIGN('Z-Score Calc'!I6670)*I6670-$N$1,""),""))</f>
        <v/>
      </c>
    </row>
    <row r="6671">
      <c r="A6671" s="5" t="n">
        <v>44649</v>
      </c>
      <c r="B6671">
        <f>'Z-Score Calc'!J6671</f>
        <v/>
      </c>
      <c r="C6671" t="inlineStr"/>
      <c r="D6671" s="7" t="n">
        <v>0.4761926671554052</v>
      </c>
      <c r="E6671" t="inlineStr"/>
      <c r="F6671" t="inlineStr">
        <is>
          <t>OOS</t>
        </is>
      </c>
      <c r="G6671" s="9" t="n">
        <v>123.125</v>
      </c>
      <c r="H6671" s="9" t="n">
        <v>122.0210037231445</v>
      </c>
      <c r="I6671" s="8">
        <f>IF(AND(ISNUMBER(G6671),ISNUMBER(H6671)),H6671/G6671-1,"")</f>
        <v/>
      </c>
      <c r="J6671" s="8" t="n">
        <v>-0.009045932015304989</v>
      </c>
      <c r="K6671" s="8">
        <f>IF(ISNA(B6671),"",IF(B6671="TRIGGER",IF(ISNUMBER(I6671),SIGN('Z-Score Calc'!I6671)*I6671-$N$1,""),""))</f>
        <v/>
      </c>
    </row>
    <row r="6672">
      <c r="A6672" s="5" t="n">
        <v>44684</v>
      </c>
      <c r="B6672">
        <f>'Z-Score Calc'!J6672</f>
        <v/>
      </c>
      <c r="C6672" t="inlineStr">
        <is>
          <t>TRIGGER</t>
        </is>
      </c>
      <c r="D6672" s="7" t="n">
        <v>1.331514644207912</v>
      </c>
      <c r="E6672" t="inlineStr">
        <is>
          <t>LONG</t>
        </is>
      </c>
      <c r="F6672" t="inlineStr">
        <is>
          <t>OOS</t>
        </is>
      </c>
      <c r="G6672" s="9" t="n">
        <v>130.1159973144531</v>
      </c>
      <c r="H6672" s="9" t="n">
        <v>129.2230072021484</v>
      </c>
      <c r="I6672" s="8">
        <f>IF(AND(ISNUMBER(G6672),ISNUMBER(H6672)),H6672/G6672-1,"")</f>
        <v/>
      </c>
      <c r="J6672" s="8" t="n">
        <v>-0.006942495708646777</v>
      </c>
      <c r="K6672" s="8">
        <f>IF(ISNA(B6672),"",IF(B6672="TRIGGER",IF(ISNUMBER(I6672),SIGN('Z-Score Calc'!I6672)*I6672-$N$1,""),""))</f>
        <v/>
      </c>
    </row>
    <row r="6673">
      <c r="A6673" s="5" t="n">
        <v>44713</v>
      </c>
      <c r="B6673">
        <f>'Z-Score Calc'!J6673</f>
        <v/>
      </c>
      <c r="C6673" t="inlineStr"/>
      <c r="D6673" s="7" t="n">
        <v>-0.3485581122019635</v>
      </c>
      <c r="E6673" t="inlineStr"/>
      <c r="F6673" t="inlineStr">
        <is>
          <t>OOS</t>
        </is>
      </c>
      <c r="G6673" s="9" t="n">
        <v>130.1219940185547</v>
      </c>
      <c r="H6673" s="9" t="n">
        <v>129.9179992675781</v>
      </c>
      <c r="I6673" s="8">
        <f>IF(AND(ISNUMBER(G6673),ISNUMBER(H6673)),H6673/G6673-1,"")</f>
        <v/>
      </c>
      <c r="J6673" s="8" t="n">
        <v>0.00148825442795555</v>
      </c>
      <c r="K6673" s="8">
        <f>IF(ISNA(B6673),"",IF(B6673="TRIGGER",IF(ISNUMBER(I6673),SIGN('Z-Score Calc'!I6673)*I6673-$N$1,""),""))</f>
        <v/>
      </c>
    </row>
    <row r="6674">
      <c r="A6674" s="5" t="n">
        <v>44748</v>
      </c>
      <c r="B6674">
        <f>'Z-Score Calc'!J6674</f>
        <v/>
      </c>
      <c r="C6674" t="inlineStr"/>
      <c r="D6674" s="7" t="n">
        <v>0.4250474144189369</v>
      </c>
      <c r="E6674" t="inlineStr"/>
      <c r="F6674" t="inlineStr">
        <is>
          <t>OOS</t>
        </is>
      </c>
      <c r="G6674" s="9" t="n">
        <v>135.9660034179688</v>
      </c>
      <c r="H6674" s="9" t="n">
        <v>135.9129943847656</v>
      </c>
      <c r="I6674" s="8">
        <f>IF(AND(ISNUMBER(G6674),ISNUMBER(H6674)),H6674/G6674-1,"")</f>
        <v/>
      </c>
      <c r="J6674" s="8" t="n">
        <v>-0.0004693345527193348</v>
      </c>
      <c r="K6674" s="8">
        <f>IF(ISNA(B6674),"",IF(B6674="TRIGGER",IF(ISNUMBER(I6674),SIGN('Z-Score Calc'!I6674)*I6674-$N$1,""),""))</f>
        <v/>
      </c>
    </row>
    <row r="6675">
      <c r="A6675" s="5" t="n">
        <v>44775</v>
      </c>
      <c r="B6675">
        <f>'Z-Score Calc'!J6675</f>
        <v/>
      </c>
      <c r="C6675" t="inlineStr">
        <is>
          <t>TRIGGER</t>
        </is>
      </c>
      <c r="D6675" s="7" t="n">
        <v>-1.274405059291427</v>
      </c>
      <c r="E6675" t="inlineStr">
        <is>
          <t>SHORT</t>
        </is>
      </c>
      <c r="F6675" t="inlineStr">
        <is>
          <t>OOS</t>
        </is>
      </c>
      <c r="G6675" s="9" t="n">
        <v>133.3789978027344</v>
      </c>
      <c r="H6675" s="9" t="n">
        <v>133.9620056152344</v>
      </c>
      <c r="I6675" s="8">
        <f>IF(AND(ISNUMBER(G6675),ISNUMBER(H6675)),H6675/G6675-1,"")</f>
        <v/>
      </c>
      <c r="J6675" s="8" t="n">
        <v>-0.00445052636930585</v>
      </c>
      <c r="K6675" s="8">
        <f>IF(ISNA(B6675),"",IF(B6675="TRIGGER",IF(ISNUMBER(I6675),SIGN('Z-Score Calc'!I6675)*I6675-$N$1,""),""))</f>
        <v/>
      </c>
    </row>
    <row r="6676">
      <c r="A6676" s="5" t="n">
        <v>44803</v>
      </c>
      <c r="B6676">
        <f>'Z-Score Calc'!J6676</f>
        <v/>
      </c>
      <c r="C6676" t="inlineStr">
        <is>
          <t>TRIGGER</t>
        </is>
      </c>
      <c r="D6676" s="7" t="n">
        <v>2.062007957759564</v>
      </c>
      <c r="E6676" t="inlineStr">
        <is>
          <t>LONG</t>
        </is>
      </c>
      <c r="F6676" t="inlineStr">
        <is>
          <t>OOS</t>
        </is>
      </c>
      <c r="G6676" s="9" t="n">
        <v>138.7339935302734</v>
      </c>
      <c r="H6676" s="9" t="n">
        <v>139.2960052490234</v>
      </c>
      <c r="I6676" s="8">
        <f>IF(AND(ISNUMBER(G6676),ISNUMBER(H6676)),H6676/G6676-1,"")</f>
        <v/>
      </c>
      <c r="J6676" s="8" t="n">
        <v>0.003971537449290265</v>
      </c>
      <c r="K6676" s="8">
        <f>IF(ISNA(B6676),"",IF(B6676="TRIGGER",IF(ISNUMBER(I6676),SIGN('Z-Score Calc'!I6676)*I6676-$N$1,""),""))</f>
        <v/>
      </c>
    </row>
    <row r="6677">
      <c r="A6677" s="5" t="n">
        <v>44838</v>
      </c>
      <c r="B6677">
        <f>'Z-Score Calc'!J6677</f>
        <v/>
      </c>
      <c r="C6677" t="inlineStr">
        <is>
          <t>TRIGGER</t>
        </is>
      </c>
      <c r="D6677" s="7" t="n">
        <v>-2.510589518696563</v>
      </c>
      <c r="E6677" t="inlineStr">
        <is>
          <t>SHORT</t>
        </is>
      </c>
      <c r="F6677" t="inlineStr">
        <is>
          <t>OOS</t>
        </is>
      </c>
      <c r="G6677" s="9" t="n">
        <v>143.7870025634766</v>
      </c>
      <c r="H6677" s="9" t="n">
        <v>144.4490051269531</v>
      </c>
      <c r="I6677" s="8">
        <f>IF(AND(ISNUMBER(G6677),ISNUMBER(H6677)),H6677/G6677-1,"")</f>
        <v/>
      </c>
      <c r="J6677" s="8" t="n">
        <v>-0.004683514891734218</v>
      </c>
      <c r="K6677" s="8">
        <f>IF(ISNA(B6677),"",IF(B6677="TRIGGER",IF(ISNUMBER(I6677),SIGN('Z-Score Calc'!I6677)*I6677-$N$1,""),""))</f>
        <v/>
      </c>
    </row>
    <row r="6678">
      <c r="A6678" s="5" t="n">
        <v>44866</v>
      </c>
      <c r="B6678">
        <f>'Z-Score Calc'!J6678</f>
        <v/>
      </c>
      <c r="C6678" t="inlineStr">
        <is>
          <t>TRIGGER</t>
        </is>
      </c>
      <c r="D6678" s="7" t="n">
        <v>1.764409121834718</v>
      </c>
      <c r="E6678" t="inlineStr">
        <is>
          <t>LONG</t>
        </is>
      </c>
      <c r="F6678" t="inlineStr">
        <is>
          <t>OOS</t>
        </is>
      </c>
      <c r="G6678" s="9" t="n">
        <v>148.7369995117188</v>
      </c>
      <c r="H6678" s="9" t="n">
        <v>147.9149932861328</v>
      </c>
      <c r="I6678" s="8">
        <f>IF(AND(ISNUMBER(G6678),ISNUMBER(H6678)),H6678/G6678-1,"")</f>
        <v/>
      </c>
      <c r="J6678" s="8" t="n">
        <v>-0.005606040077916184</v>
      </c>
      <c r="K6678" s="8">
        <f>IF(ISNA(B6678),"",IF(B6678="TRIGGER",IF(ISNUMBER(I6678),SIGN('Z-Score Calc'!I6678)*I6678-$N$1,""),""))</f>
        <v/>
      </c>
    </row>
    <row r="6679">
      <c r="A6679" s="5" t="n">
        <v>44895</v>
      </c>
      <c r="B6679">
        <f>'Z-Score Calc'!J6679</f>
        <v/>
      </c>
      <c r="C6679" t="inlineStr"/>
      <c r="D6679" s="7" t="n">
        <v>-0.2349202351498102</v>
      </c>
      <c r="E6679" t="inlineStr"/>
      <c r="F6679" t="inlineStr">
        <is>
          <t>OOS</t>
        </is>
      </c>
      <c r="G6679" s="9" t="n">
        <v>138.7449951171875</v>
      </c>
      <c r="H6679" s="9" t="n">
        <v>137.3589935302734</v>
      </c>
      <c r="I6679" s="8">
        <f>IF(AND(ISNUMBER(G6679),ISNUMBER(H6679)),H6679/G6679-1,"")</f>
        <v/>
      </c>
      <c r="J6679" s="8" t="n">
        <v>0.009910096170020279</v>
      </c>
      <c r="K6679" s="8">
        <f>IF(ISNA(B6679),"",IF(B6679="TRIGGER",IF(ISNUMBER(I6679),SIGN('Z-Score Calc'!I6679)*I6679-$N$1,""),""))</f>
        <v/>
      </c>
    </row>
    <row r="6680">
      <c r="A6680" s="5" t="n">
        <v>44930</v>
      </c>
      <c r="B6680">
        <f>'Z-Score Calc'!J6680</f>
        <v/>
      </c>
      <c r="C6680" t="inlineStr">
        <is>
          <t>TRIGGER</t>
        </is>
      </c>
      <c r="D6680" s="7" t="n">
        <v>0.9896167242963837</v>
      </c>
      <c r="E6680" t="inlineStr">
        <is>
          <t>LONG</t>
        </is>
      </c>
      <c r="F6680" t="inlineStr">
        <is>
          <t>OOS</t>
        </is>
      </c>
      <c r="G6680" s="9" t="n">
        <v>131.2480010986328</v>
      </c>
      <c r="H6680" s="9" t="n">
        <v>132.2460021972656</v>
      </c>
      <c r="I6680" s="8">
        <f>IF(AND(ISNUMBER(G6680),ISNUMBER(H6680)),H6680/G6680-1,"")</f>
        <v/>
      </c>
      <c r="J6680" s="8" t="n">
        <v>0.007524468908048833</v>
      </c>
      <c r="K6680" s="8">
        <f>IF(ISNA(B6680),"",IF(B6680="TRIGGER",IF(ISNUMBER(I6680),SIGN('Z-Score Calc'!I6680)*I6680-$N$1,""),""))</f>
        <v/>
      </c>
    </row>
    <row r="6681">
      <c r="A6681" s="5" t="n">
        <v>44958</v>
      </c>
      <c r="B6681">
        <f>'Z-Score Calc'!J6681</f>
        <v/>
      </c>
      <c r="C6681" t="inlineStr">
        <is>
          <t>TRIGGER</t>
        </is>
      </c>
      <c r="D6681" s="7" t="n">
        <v>1.856301696495236</v>
      </c>
      <c r="E6681" t="inlineStr">
        <is>
          <t>LONG</t>
        </is>
      </c>
      <c r="F6681" t="inlineStr">
        <is>
          <t>OOS</t>
        </is>
      </c>
      <c r="G6681" s="9" t="n">
        <v>130.1100006103516</v>
      </c>
      <c r="H6681" s="9" t="n">
        <v>128.6219940185547</v>
      </c>
      <c r="I6681" s="8">
        <f>IF(AND(ISNUMBER(G6681),ISNUMBER(H6681)),H6681/G6681-1,"")</f>
        <v/>
      </c>
      <c r="J6681" s="8" t="n">
        <v>-0.01151599222902486</v>
      </c>
      <c r="K6681" s="8">
        <f>IF(ISNA(B6681),"",IF(B6681="TRIGGER",IF(ISNUMBER(I6681),SIGN('Z-Score Calc'!I6681)*I6681-$N$1,""),""))</f>
        <v/>
      </c>
    </row>
    <row r="6682">
      <c r="A6682" s="5" t="n">
        <v>44993</v>
      </c>
      <c r="B6682">
        <f>'Z-Score Calc'!J6682</f>
        <v/>
      </c>
      <c r="C6682" t="inlineStr">
        <is>
          <t>TRIGGER</t>
        </is>
      </c>
      <c r="D6682" s="7" t="n">
        <v>0.5654733101569429</v>
      </c>
      <c r="E6682" t="inlineStr">
        <is>
          <t>LONG</t>
        </is>
      </c>
      <c r="F6682" t="inlineStr">
        <is>
          <t>OOS</t>
        </is>
      </c>
      <c r="G6682" s="9" t="n">
        <v>137.3910064697266</v>
      </c>
      <c r="H6682" s="9" t="n">
        <v>137.2259979248047</v>
      </c>
      <c r="I6682" s="8">
        <f>IF(AND(ISNUMBER(G6682),ISNUMBER(H6682)),H6682/G6682-1,"")</f>
        <v/>
      </c>
      <c r="J6682" s="8" t="n">
        <v>-0.001280478957172403</v>
      </c>
      <c r="K6682" s="8">
        <f>IF(ISNA(B6682),"",IF(B6682="TRIGGER",IF(ISNUMBER(I6682),SIGN('Z-Score Calc'!I6682)*I6682-$N$1,""),""))</f>
        <v/>
      </c>
    </row>
    <row r="6683">
      <c r="A6683" s="5" t="n">
        <v>45020</v>
      </c>
      <c r="B6683">
        <f>'Z-Score Calc'!J6683</f>
        <v/>
      </c>
      <c r="C6683" t="inlineStr">
        <is>
          <t>TRIGGER</t>
        </is>
      </c>
      <c r="D6683" s="7" t="n">
        <v>-1.705737270807942</v>
      </c>
      <c r="E6683" t="inlineStr">
        <is>
          <t>SHORT</t>
        </is>
      </c>
      <c r="F6683" t="inlineStr">
        <is>
          <t>OOS</t>
        </is>
      </c>
      <c r="G6683" s="9" t="n">
        <v>131.4850006103516</v>
      </c>
      <c r="H6683" s="9" t="n">
        <v>130.9340057373047</v>
      </c>
      <c r="I6683" s="8">
        <f>IF(AND(ISNUMBER(G6683),ISNUMBER(H6683)),H6683/G6683-1,"")</f>
        <v/>
      </c>
      <c r="J6683" s="8" t="n">
        <v>0.004111088278496845</v>
      </c>
      <c r="K6683" s="8">
        <f>IF(ISNA(B6683),"",IF(B6683="TRIGGER",IF(ISNUMBER(I6683),SIGN('Z-Score Calc'!I6683)*I6683-$N$1,""),""))</f>
        <v/>
      </c>
    </row>
    <row r="6684">
      <c r="A6684" s="5" t="n">
        <v>45048</v>
      </c>
      <c r="B6684">
        <f>'Z-Score Calc'!J6684</f>
        <v/>
      </c>
      <c r="C6684" t="inlineStr">
        <is>
          <t>TRIGGER</t>
        </is>
      </c>
      <c r="D6684" s="7" t="n">
        <v>-0.8674337908500762</v>
      </c>
      <c r="E6684" t="inlineStr">
        <is>
          <t>SHORT</t>
        </is>
      </c>
      <c r="F6684" t="inlineStr">
        <is>
          <t>OOS</t>
        </is>
      </c>
      <c r="G6684" s="9" t="n">
        <v>136.4660034179688</v>
      </c>
      <c r="H6684" s="9" t="n">
        <v>134.5440063476562</v>
      </c>
      <c r="I6684" s="8">
        <f>IF(AND(ISNUMBER(G6684),ISNUMBER(H6684)),H6684/G6684-1,"")</f>
        <v/>
      </c>
      <c r="J6684" s="8" t="n">
        <v>0.0140046075934889</v>
      </c>
      <c r="K6684" s="8">
        <f>IF(ISNA(B6684),"",IF(B6684="TRIGGER",IF(ISNUMBER(I6684),SIGN('Z-Score Calc'!I6684)*I6684-$N$1,""),""))</f>
        <v/>
      </c>
    </row>
    <row r="6685">
      <c r="A6685" s="5" t="n">
        <v>45077</v>
      </c>
      <c r="B6685">
        <f>'Z-Score Calc'!J6685</f>
        <v/>
      </c>
      <c r="C6685" t="inlineStr">
        <is>
          <t>TRIGGER</t>
        </is>
      </c>
      <c r="D6685" s="7" t="n">
        <v>1.728768995304244</v>
      </c>
      <c r="E6685" t="inlineStr">
        <is>
          <t>LONG</t>
        </is>
      </c>
      <c r="F6685" t="inlineStr">
        <is>
          <t>OOS</t>
        </is>
      </c>
      <c r="G6685" s="9" t="n">
        <v>139.1269989013672</v>
      </c>
      <c r="H6685" s="9" t="n">
        <v>138.7480010986328</v>
      </c>
      <c r="I6685" s="8">
        <f>IF(AND(ISNUMBER(G6685),ISNUMBER(H6685)),H6685/G6685-1,"")</f>
        <v/>
      </c>
      <c r="J6685" s="8" t="n">
        <v>-0.002803578772341252</v>
      </c>
      <c r="K6685" s="8">
        <f>IF(ISNA(B6685),"",IF(B6685="TRIGGER",IF(ISNUMBER(I6685),SIGN('Z-Score Calc'!I6685)*I6685-$N$1,""),""))</f>
        <v/>
      </c>
    </row>
    <row r="6686">
      <c r="A6686" s="5" t="n">
        <v>45113</v>
      </c>
      <c r="B6686">
        <f>'Z-Score Calc'!J6686</f>
        <v/>
      </c>
      <c r="C6686" t="inlineStr">
        <is>
          <t>TRIGGER</t>
        </is>
      </c>
      <c r="D6686" s="7" t="n">
        <v>-0.7282093836408666</v>
      </c>
      <c r="E6686" t="inlineStr">
        <is>
          <t>SHORT</t>
        </is>
      </c>
      <c r="F6686" t="inlineStr">
        <is>
          <t>OOS</t>
        </is>
      </c>
      <c r="G6686" s="9" t="n">
        <v>143.9510040283203</v>
      </c>
      <c r="H6686" s="9" t="n">
        <v>142.2089996337891</v>
      </c>
      <c r="I6686" s="8">
        <f>IF(AND(ISNUMBER(G6686),ISNUMBER(H6686)),H6686/G6686-1,"")</f>
        <v/>
      </c>
      <c r="J6686" s="8" t="n">
        <v>0.01202190543652739</v>
      </c>
      <c r="K6686" s="8">
        <f>IF(ISNA(B6686),"",IF(B6686="TRIGGER",IF(ISNUMBER(I6686),SIGN('Z-Score Calc'!I6686)*I6686-$N$1,""),""))</f>
        <v/>
      </c>
    </row>
    <row r="6687">
      <c r="A6687" s="5" t="n">
        <v>45139</v>
      </c>
      <c r="B6687">
        <f>'Z-Score Calc'!J6687</f>
        <v/>
      </c>
      <c r="C6687" t="inlineStr"/>
      <c r="D6687" s="7" t="n">
        <v>-0.4215422565082824</v>
      </c>
      <c r="E6687" t="inlineStr"/>
      <c r="F6687" t="inlineStr">
        <is>
          <t>OOS</t>
        </is>
      </c>
      <c r="G6687" s="9" t="n">
        <v>142.9700012207031</v>
      </c>
      <c r="H6687" s="9" t="n">
        <v>143.343994140625</v>
      </c>
      <c r="I6687" s="8">
        <f>IF(AND(ISNUMBER(G6687),ISNUMBER(H6687)),H6687/G6687-1,"")</f>
        <v/>
      </c>
      <c r="J6687" s="8" t="n">
        <v>-0.002695348660957418</v>
      </c>
      <c r="K6687" s="8">
        <f>IF(ISNA(B6687),"",IF(B6687="TRIGGER",IF(ISNUMBER(I6687),SIGN('Z-Score Calc'!I6687)*I6687-$N$1,""),""))</f>
        <v/>
      </c>
    </row>
    <row r="6688">
      <c r="A6688" s="5" t="n">
        <v>45167</v>
      </c>
      <c r="B6688">
        <f>'Z-Score Calc'!J6688</f>
        <v/>
      </c>
      <c r="C6688" t="inlineStr">
        <is>
          <t>TRIGGER</t>
        </is>
      </c>
      <c r="D6688" s="7" t="n">
        <v>-2.142615337938394</v>
      </c>
      <c r="E6688" t="inlineStr">
        <is>
          <t>SHORT</t>
        </is>
      </c>
      <c r="F6688" t="inlineStr">
        <is>
          <t>OOS</t>
        </is>
      </c>
      <c r="G6688" s="9" t="n">
        <v>145.9880065917969</v>
      </c>
      <c r="H6688" s="9" t="n">
        <v>146.0989990234375</v>
      </c>
      <c r="I6688" s="8">
        <f>IF(AND(ISNUMBER(G6688),ISNUMBER(H6688)),H6688/G6688-1,"")</f>
        <v/>
      </c>
      <c r="J6688" s="8" t="n">
        <v>-0.0008397493814561218</v>
      </c>
      <c r="K6688" s="8">
        <f>IF(ISNA(B6688),"",IF(B6688="TRIGGER",IF(ISNUMBER(I6688),SIGN('Z-Score Calc'!I6688)*I6688-$N$1,""),""))</f>
        <v/>
      </c>
    </row>
    <row r="6689">
      <c r="A6689" s="5" t="n">
        <v>45202</v>
      </c>
      <c r="B6689">
        <f>'Z-Score Calc'!J6689</f>
        <v/>
      </c>
      <c r="C6689" t="inlineStr">
        <is>
          <t>TRIGGER</t>
        </is>
      </c>
      <c r="D6689" s="7" t="n">
        <v>1.935870860526345</v>
      </c>
      <c r="E6689" t="inlineStr">
        <is>
          <t>LONG</t>
        </is>
      </c>
      <c r="F6689" t="inlineStr">
        <is>
          <t>OOS</t>
        </is>
      </c>
      <c r="G6689" s="9" t="n">
        <v>149.1920013427734</v>
      </c>
      <c r="H6689" s="9" t="n">
        <v>148.9660034179688</v>
      </c>
      <c r="I6689" s="8">
        <f>IF(AND(ISNUMBER(G6689),ISNUMBER(H6689)),H6689/G6689-1,"")</f>
        <v/>
      </c>
      <c r="J6689" s="8" t="n">
        <v>-0.001594277401171661</v>
      </c>
      <c r="K6689" s="8">
        <f>IF(ISNA(B6689),"",IF(B6689="TRIGGER",IF(ISNUMBER(I6689),SIGN('Z-Score Calc'!I6689)*I6689-$N$1,""),""))</f>
        <v/>
      </c>
    </row>
    <row r="6690">
      <c r="A6690" s="5" t="n">
        <v>45231</v>
      </c>
      <c r="B6690">
        <f>'Z-Score Calc'!J6690</f>
        <v/>
      </c>
      <c r="C6690" t="inlineStr">
        <is>
          <t>TRIGGER</t>
        </is>
      </c>
      <c r="D6690" s="7" t="n">
        <v>0.5024153111080517</v>
      </c>
      <c r="E6690" t="inlineStr">
        <is>
          <t>LONG</t>
        </is>
      </c>
      <c r="F6690" t="inlineStr">
        <is>
          <t>OOS</t>
        </is>
      </c>
      <c r="G6690" s="9" t="n">
        <v>151.2940063476562</v>
      </c>
      <c r="H6690" s="9" t="n">
        <v>150.5749969482422</v>
      </c>
      <c r="I6690" s="8">
        <f>IF(AND(ISNUMBER(G6690),ISNUMBER(H6690)),H6690/G6690-1,"")</f>
        <v/>
      </c>
      <c r="J6690" s="8" t="n">
        <v>-0.00483186322990634</v>
      </c>
      <c r="K6690" s="8">
        <f>IF(ISNA(B6690),"",IF(B6690="TRIGGER",IF(ISNUMBER(I6690),SIGN('Z-Score Calc'!I6690)*I6690-$N$1,""),""))</f>
        <v/>
      </c>
    </row>
    <row r="6691">
      <c r="A6691" s="5" t="n">
        <v>45265</v>
      </c>
      <c r="B6691">
        <f>'Z-Score Calc'!J6691</f>
        <v/>
      </c>
      <c r="C6691" t="inlineStr">
        <is>
          <t>TRIGGER</t>
        </is>
      </c>
      <c r="D6691" s="7" t="n">
        <v>-1.893370602682242</v>
      </c>
      <c r="E6691" t="inlineStr">
        <is>
          <t>SHORT</t>
        </is>
      </c>
      <c r="F6691" t="inlineStr">
        <is>
          <t>OOS</t>
        </is>
      </c>
      <c r="G6691" s="9" t="n">
        <v>147.3269958496094</v>
      </c>
      <c r="H6691" s="9" t="n">
        <v>147.1849975585938</v>
      </c>
      <c r="I6691" s="8">
        <f>IF(AND(ISNUMBER(G6691),ISNUMBER(H6691)),H6691/G6691-1,"")</f>
        <v/>
      </c>
      <c r="J6691" s="8" t="n">
        <v>0.0008843659722129983</v>
      </c>
      <c r="K6691" s="8">
        <f>IF(ISNA(B6691),"",IF(B6691="TRIGGER",IF(ISNUMBER(I6691),SIGN('Z-Score Calc'!I6691)*I6691-$N$1,""),""))</f>
        <v/>
      </c>
    </row>
    <row r="6692">
      <c r="A6692" s="5" t="n">
        <v>45294</v>
      </c>
      <c r="B6692">
        <f>'Z-Score Calc'!J6692</f>
        <v/>
      </c>
      <c r="C6692" t="inlineStr"/>
      <c r="D6692" s="7" t="n">
        <v>-0.4749270047711545</v>
      </c>
      <c r="E6692" t="inlineStr"/>
      <c r="F6692" t="inlineStr">
        <is>
          <t>OOS</t>
        </is>
      </c>
      <c r="G6692" s="9" t="n">
        <v>142.1549987792969</v>
      </c>
      <c r="H6692" s="9" t="n">
        <v>142.9989929199219</v>
      </c>
      <c r="I6692" s="8">
        <f>IF(AND(ISNUMBER(G6692),ISNUMBER(H6692)),H6692/G6692-1,"")</f>
        <v/>
      </c>
      <c r="J6692" s="8" t="n">
        <v>-0.006016604870706964</v>
      </c>
      <c r="K6692" s="8">
        <f>IF(ISNA(B6692),"",IF(B6692="TRIGGER",IF(ISNUMBER(I6692),SIGN('Z-Score Calc'!I6692)*I6692-$N$1,""),""))</f>
        <v/>
      </c>
    </row>
    <row r="6693">
      <c r="A6693" s="5" t="n">
        <v>45321</v>
      </c>
      <c r="B6693">
        <f>'Z-Score Calc'!J6693</f>
        <v/>
      </c>
      <c r="C6693" t="inlineStr"/>
      <c r="D6693" s="7" t="n">
        <v>0.444120387735118</v>
      </c>
      <c r="E6693" t="inlineStr"/>
      <c r="F6693" t="inlineStr">
        <is>
          <t>OOS</t>
        </is>
      </c>
      <c r="G6693" s="9" t="n">
        <v>147.4680023193359</v>
      </c>
      <c r="H6693" s="9" t="n">
        <v>147.3690032958984</v>
      </c>
      <c r="I6693" s="8">
        <f>IF(AND(ISNUMBER(G6693),ISNUMBER(H6693)),H6693/G6693-1,"")</f>
        <v/>
      </c>
      <c r="J6693" s="8" t="n">
        <v>-0.0007507902449604741</v>
      </c>
      <c r="K6693" s="8">
        <f>IF(ISNA(B6693),"",IF(B6693="TRIGGER",IF(ISNUMBER(I6693),SIGN('Z-Score Calc'!I6693)*I6693-$N$1,""),""))</f>
        <v/>
      </c>
    </row>
    <row r="6694">
      <c r="A6694" s="5" t="n">
        <v>45357</v>
      </c>
      <c r="B6694">
        <f>'Z-Score Calc'!J6694</f>
        <v/>
      </c>
      <c r="C6694" t="inlineStr"/>
      <c r="D6694" s="7" t="n">
        <v>-0.4152316715768629</v>
      </c>
      <c r="E6694" t="inlineStr"/>
      <c r="F6694" t="inlineStr">
        <is>
          <t>OOS</t>
        </is>
      </c>
      <c r="G6694" s="9" t="n">
        <v>150.0489959716797</v>
      </c>
      <c r="H6694" s="9" t="n">
        <v>149.2689971923828</v>
      </c>
      <c r="I6694" s="8">
        <f>IF(AND(ISNUMBER(G6694),ISNUMBER(H6694)),H6694/G6694-1,"")</f>
        <v/>
      </c>
      <c r="J6694" s="8" t="n">
        <v>0.005118829100130419</v>
      </c>
      <c r="K6694" s="8">
        <f>IF(ISNA(B6694),"",IF(B6694="TRIGGER",IF(ISNUMBER(I6694),SIGN('Z-Score Calc'!I6694)*I6694-$N$1,""),""))</f>
        <v/>
      </c>
    </row>
    <row r="6695">
      <c r="A6695" s="5" t="n">
        <v>45384</v>
      </c>
      <c r="B6695">
        <f>'Z-Score Calc'!J6695</f>
        <v/>
      </c>
      <c r="C6695" t="inlineStr"/>
      <c r="D6695" s="7" t="n">
        <v>-0.2947910188914002</v>
      </c>
      <c r="E6695" t="inlineStr"/>
      <c r="F6695" t="inlineStr">
        <is>
          <t>OOS</t>
        </is>
      </c>
      <c r="G6695" s="9" t="n">
        <v>151.5399932861328</v>
      </c>
      <c r="H6695" s="9" t="n">
        <v>151.5809936523438</v>
      </c>
      <c r="I6695" s="8">
        <f>IF(AND(ISNUMBER(G6695),ISNUMBER(H6695)),H6695/G6695-1,"")</f>
        <v/>
      </c>
      <c r="J6695" s="8" t="n">
        <v>-0.0003500228495728385</v>
      </c>
      <c r="K6695" s="8">
        <f>IF(ISNA(B6695),"",IF(B6695="TRIGGER",IF(ISNUMBER(I6695),SIGN('Z-Score Calc'!I6695)*I6695-$N$1,""),""))</f>
        <v/>
      </c>
    </row>
    <row r="6696">
      <c r="A6696" s="5" t="n">
        <v>45413</v>
      </c>
      <c r="B6696">
        <f>'Z-Score Calc'!J6696</f>
        <v/>
      </c>
      <c r="C6696" t="inlineStr">
        <is>
          <t>TRIGGER</t>
        </is>
      </c>
      <c r="D6696" s="7" t="n">
        <v>-0.8674274777212236</v>
      </c>
      <c r="E6696" t="inlineStr">
        <is>
          <t>SHORT</t>
        </is>
      </c>
      <c r="F6696" t="inlineStr">
        <is>
          <t>OOS</t>
        </is>
      </c>
      <c r="G6696" s="9" t="n">
        <v>155.7039947509766</v>
      </c>
      <c r="H6696" s="9" t="n">
        <v>153.0449981689453</v>
      </c>
      <c r="I6696" s="8">
        <f>IF(AND(ISNUMBER(G6696),ISNUMBER(H6696)),H6696/G6696-1,"")</f>
        <v/>
      </c>
      <c r="J6696" s="8" t="n">
        <v>0.01699778866104243</v>
      </c>
      <c r="K6696" s="8">
        <f>IF(ISNA(B6696),"",IF(B6696="TRIGGER",IF(ISNUMBER(I6696),SIGN('Z-Score Calc'!I6696)*I6696-$N$1,""),""))</f>
        <v/>
      </c>
    </row>
    <row r="6697">
      <c r="A6697" s="5" t="n">
        <v>45447</v>
      </c>
      <c r="B6697">
        <f>'Z-Score Calc'!J6697</f>
        <v/>
      </c>
      <c r="C6697" t="inlineStr">
        <is>
          <t>TRIGGER</t>
        </is>
      </c>
      <c r="D6697" s="7" t="n">
        <v>-1.078792773285332</v>
      </c>
      <c r="E6697" t="inlineStr">
        <is>
          <t>SHORT</t>
        </is>
      </c>
      <c r="F6697" t="inlineStr">
        <is>
          <t>OOS</t>
        </is>
      </c>
      <c r="G6697" s="9" t="n">
        <v>155.1239929199219</v>
      </c>
      <c r="H6697" s="9" t="n">
        <v>155.9290008544922</v>
      </c>
      <c r="I6697" s="8">
        <f>IF(AND(ISNUMBER(G6697),ISNUMBER(H6697)),H6697/G6697-1,"")</f>
        <v/>
      </c>
      <c r="J6697" s="8" t="n">
        <v>-0.005268913048424338</v>
      </c>
      <c r="K6697" s="8">
        <f>IF(ISNA(B6697),"",IF(B6697="TRIGGER",IF(ISNUMBER(I6697),SIGN('Z-Score Calc'!I6697)*I6697-$N$1,""),""))</f>
        <v/>
      </c>
    </row>
    <row r="6698">
      <c r="A6698" s="5" t="n">
        <v>45475</v>
      </c>
      <c r="B6698">
        <f>'Z-Score Calc'!J6698</f>
        <v/>
      </c>
      <c r="C6698" t="inlineStr"/>
      <c r="D6698" s="7" t="n">
        <v>0.3428735291008563</v>
      </c>
      <c r="E6698" t="inlineStr"/>
      <c r="F6698" t="inlineStr">
        <is>
          <t>OOS</t>
        </is>
      </c>
      <c r="G6698" s="9" t="n">
        <v>161.5039978027344</v>
      </c>
      <c r="H6698" s="9" t="n">
        <v>161.6210021972656</v>
      </c>
      <c r="I6698" s="8">
        <f>IF(AND(ISNUMBER(G6698),ISNUMBER(H6698)),H6698/G6698-1,"")</f>
        <v/>
      </c>
      <c r="J6698" s="8" t="n">
        <v>0.0006450026893304551</v>
      </c>
      <c r="K6698" s="8">
        <f>IF(ISNA(B6698),"",IF(B6698="TRIGGER",IF(ISNUMBER(I6698),SIGN('Z-Score Calc'!I6698)*I6698-$N$1,""),""))</f>
        <v/>
      </c>
    </row>
    <row r="6699">
      <c r="A6699" s="5" t="n">
        <v>45503</v>
      </c>
      <c r="B6699">
        <f>'Z-Score Calc'!J6699</f>
        <v/>
      </c>
      <c r="C6699" t="inlineStr"/>
      <c r="D6699" s="7" t="n">
        <v>0.2136167830075895</v>
      </c>
      <c r="E6699" t="inlineStr"/>
      <c r="F6699" t="inlineStr">
        <is>
          <t>OOS</t>
        </is>
      </c>
      <c r="G6699" s="9" t="n">
        <v>152.6699981689453</v>
      </c>
      <c r="H6699" s="9" t="n">
        <v>149.7440032958984</v>
      </c>
      <c r="I6699" s="8">
        <f>IF(AND(ISNUMBER(G6699),ISNUMBER(H6699)),H6699/G6699-1,"")</f>
        <v/>
      </c>
      <c r="J6699" s="8" t="n">
        <v>-0.0192449518435309</v>
      </c>
      <c r="K6699" s="8">
        <f>IF(ISNA(B6699),"",IF(B6699="TRIGGER",IF(ISNUMBER(I6699),SIGN('Z-Score Calc'!I6699)*I6699-$N$1,""),""))</f>
        <v/>
      </c>
    </row>
    <row r="6700">
      <c r="A6700" s="5" t="n">
        <v>45539</v>
      </c>
      <c r="B6700">
        <f>'Z-Score Calc'!J6700</f>
        <v/>
      </c>
      <c r="C6700" t="inlineStr">
        <is>
          <t>TRIGGER</t>
        </is>
      </c>
      <c r="D6700" s="7" t="n">
        <v>-1.488779275805551</v>
      </c>
      <c r="E6700" t="inlineStr">
        <is>
          <t>SHORT</t>
        </is>
      </c>
      <c r="F6700" t="inlineStr">
        <is>
          <t>OOS</t>
        </is>
      </c>
      <c r="G6700" s="9" t="n">
        <v>143.3240051269531</v>
      </c>
      <c r="H6700" s="9" t="n">
        <v>143.3930053710938</v>
      </c>
      <c r="I6700" s="8">
        <f>IF(AND(ISNUMBER(G6700),ISNUMBER(H6700)),H6700/G6700-1,"")</f>
        <v/>
      </c>
      <c r="J6700" s="8" t="n">
        <v>-0.0005608931758616974</v>
      </c>
      <c r="K6700" s="8">
        <f>IF(ISNA(B6700),"",IF(B6700="TRIGGER",IF(ISNUMBER(I6700),SIGN('Z-Score Calc'!I6700)*I6700-$N$1,""),""))</f>
        <v/>
      </c>
    </row>
    <row r="6701">
      <c r="A6701" s="5" t="n">
        <v>45566</v>
      </c>
      <c r="B6701">
        <f>'Z-Score Calc'!J6701</f>
        <v/>
      </c>
      <c r="C6701" t="inlineStr">
        <is>
          <t>TRIGGER</t>
        </is>
      </c>
      <c r="D6701" s="7" t="n">
        <v>0.7813466649201415</v>
      </c>
      <c r="E6701" t="inlineStr">
        <is>
          <t>LONG</t>
        </is>
      </c>
      <c r="F6701" t="inlineStr">
        <is>
          <t>OOS</t>
        </is>
      </c>
      <c r="G6701" s="9" t="n">
        <v>143.7359924316406</v>
      </c>
      <c r="H6701" s="9" t="n">
        <v>146.5820007324219</v>
      </c>
      <c r="I6701" s="8">
        <f>IF(AND(ISNUMBER(G6701),ISNUMBER(H6701)),H6701/G6701-1,"")</f>
        <v/>
      </c>
      <c r="J6701" s="8" t="n">
        <v>0.01972078323647133</v>
      </c>
      <c r="K6701" s="8">
        <f>IF(ISNA(B6701),"",IF(B6701="TRIGGER",IF(ISNUMBER(I6701),SIGN('Z-Score Calc'!I6701)*I6701-$N$1,""),""))</f>
        <v/>
      </c>
    </row>
    <row r="6702">
      <c r="A6702" s="5" t="n">
        <v>45594</v>
      </c>
      <c r="B6702">
        <f>'Z-Score Calc'!J6702</f>
        <v/>
      </c>
      <c r="C6702" t="inlineStr">
        <is>
          <t>TRIGGER</t>
        </is>
      </c>
      <c r="D6702" s="7" t="n">
        <v>-1.810185565786127</v>
      </c>
      <c r="E6702" t="inlineStr">
        <is>
          <t>SHORT</t>
        </is>
      </c>
      <c r="F6702" t="inlineStr">
        <is>
          <t>OOS</t>
        </is>
      </c>
      <c r="G6702" s="9" t="n">
        <v>153.1790008544922</v>
      </c>
      <c r="H6702" s="9" t="n">
        <v>153.2740020751953</v>
      </c>
      <c r="I6702" s="8">
        <f>IF(AND(ISNUMBER(G6702),ISNUMBER(H6702)),H6702/G6702-1,"")</f>
        <v/>
      </c>
      <c r="J6702" s="8" t="n">
        <v>-0.0006996622093387904</v>
      </c>
      <c r="K6702" s="8">
        <f>IF(ISNA(B6702),"",IF(B6702="TRIGGER",IF(ISNUMBER(I6702),SIGN('Z-Score Calc'!I6702)*I6702-$N$1,""),""))</f>
        <v/>
      </c>
    </row>
    <row r="6703">
      <c r="A6703" s="5" t="n">
        <v>45629</v>
      </c>
      <c r="B6703">
        <f>'Z-Score Calc'!J6703</f>
        <v/>
      </c>
      <c r="C6703" t="inlineStr"/>
      <c r="D6703" s="7" t="n">
        <v>0.4514199348670145</v>
      </c>
      <c r="E6703" t="inlineStr"/>
      <c r="F6703" t="inlineStr">
        <is>
          <t>OOS</t>
        </is>
      </c>
      <c r="G6703" s="9" t="n">
        <v>149.5079956054688</v>
      </c>
      <c r="H6703" s="9" t="n">
        <v>149.6470031738281</v>
      </c>
      <c r="I6703" s="8">
        <f>IF(AND(ISNUMBER(G6703),ISNUMBER(H6703)),H6703/G6703-1,"")</f>
        <v/>
      </c>
      <c r="J6703" s="8" t="n">
        <v>0.0008503019925755429</v>
      </c>
      <c r="K6703" s="8">
        <f>IF(ISNA(B6703),"",IF(B6703="TRIGGER",IF(ISNUMBER(I6703),SIGN('Z-Score Calc'!I6703)*I6703-$N$1,""),""))</f>
        <v/>
      </c>
    </row>
    <row r="6704">
      <c r="A6704" s="5" t="n">
        <v>45664</v>
      </c>
      <c r="B6704">
        <f>'Z-Score Calc'!J6704</f>
        <v/>
      </c>
      <c r="C6704" t="inlineStr">
        <is>
          <t>TRIGGER</t>
        </is>
      </c>
      <c r="D6704" s="7" t="n">
        <v>0.8185722015816043</v>
      </c>
      <c r="E6704" t="inlineStr">
        <is>
          <t>LONG</t>
        </is>
      </c>
      <c r="F6704" t="inlineStr">
        <is>
          <t>OOS</t>
        </is>
      </c>
      <c r="G6704" s="9" t="n">
        <v>157.7429962158203</v>
      </c>
      <c r="H6704" s="9" t="n">
        <v>158.2359924316406</v>
      </c>
      <c r="I6704" s="8">
        <f>IF(AND(ISNUMBER(G6704),ISNUMBER(H6704)),H6704/G6704-1,"")</f>
        <v/>
      </c>
      <c r="J6704" s="8" t="n">
        <v>0.00304584807531696</v>
      </c>
      <c r="K6704" s="8">
        <f>IF(ISNA(B6704),"",IF(B6704="TRIGGER",IF(ISNUMBER(I6704),SIGN('Z-Score Calc'!I6704)*I6704-$N$1,""),""))</f>
        <v/>
      </c>
    </row>
    <row r="6705">
      <c r="A6705" s="5" t="n">
        <v>45692</v>
      </c>
      <c r="B6705">
        <f>'Z-Score Calc'!J6705</f>
        <v/>
      </c>
      <c r="C6705" t="inlineStr">
        <is>
          <t>TRIGGER</t>
        </is>
      </c>
      <c r="D6705" s="7" t="n">
        <v>-1.390791876167289</v>
      </c>
      <c r="E6705" t="inlineStr">
        <is>
          <t>SHORT</t>
        </is>
      </c>
      <c r="F6705" t="inlineStr">
        <is>
          <t>OOS</t>
        </is>
      </c>
      <c r="G6705" s="9" t="n">
        <v>155.2769927978516</v>
      </c>
      <c r="H6705" s="9" t="n">
        <v>154.1329956054688</v>
      </c>
      <c r="I6705" s="8">
        <f>IF(AND(ISNUMBER(G6705),ISNUMBER(H6705)),H6705/G6705-1,"")</f>
        <v/>
      </c>
      <c r="J6705" s="8" t="n">
        <v>0.007287996232020168</v>
      </c>
      <c r="K6705" s="8">
        <f>IF(ISNA(B6705),"",IF(B6705="TRIGGER",IF(ISNUMBER(I6705),SIGN('Z-Score Calc'!I6705)*I6705-$N$1,""),""))</f>
        <v/>
      </c>
    </row>
    <row r="6706">
      <c r="A6706" s="5" t="n">
        <v>45727</v>
      </c>
      <c r="B6706">
        <f>'Z-Score Calc'!J6706</f>
        <v/>
      </c>
      <c r="C6706" t="inlineStr"/>
      <c r="D6706" s="7" t="n">
        <v>0.02916065555102045</v>
      </c>
      <c r="E6706" t="inlineStr"/>
      <c r="F6706" t="inlineStr">
        <is>
          <t>OOS</t>
        </is>
      </c>
      <c r="G6706" s="9" t="n">
        <v>147.0690002441406</v>
      </c>
      <c r="H6706" s="9" t="n">
        <v>148.0420074462891</v>
      </c>
      <c r="I6706" s="8">
        <f>IF(AND(ISNUMBER(G6706),ISNUMBER(H6706)),H6706/G6706-1,"")</f>
        <v/>
      </c>
      <c r="J6706" s="8" t="n">
        <v>0.006536526344925876</v>
      </c>
      <c r="K6706" s="8">
        <f>IF(ISNA(B6706),"",IF(B6706="TRIGGER",IF(ISNUMBER(I6706),SIGN('Z-Score Calc'!I6706)*I6706-$N$1,""),""))</f>
        <v/>
      </c>
    </row>
    <row r="6707">
      <c r="A6707" s="5" t="n">
        <v>45748</v>
      </c>
      <c r="B6707">
        <f>'Z-Score Calc'!J6707</f>
        <v/>
      </c>
      <c r="C6707" t="inlineStr"/>
      <c r="D6707" s="7" t="n">
        <v>-0.4460742122321321</v>
      </c>
      <c r="E6707" t="inlineStr"/>
      <c r="F6707" t="inlineStr">
        <is>
          <t>OOS</t>
        </is>
      </c>
      <c r="G6707" s="9" t="n">
        <v>149.7830047607422</v>
      </c>
      <c r="H6707" s="9" t="n">
        <v>147.8719940185547</v>
      </c>
      <c r="I6707" s="8">
        <f>IF(AND(ISNUMBER(G6707),ISNUMBER(H6707)),H6707/G6707-1,"")</f>
        <v/>
      </c>
      <c r="J6707" s="8" t="n">
        <v>0.0126790637555019</v>
      </c>
      <c r="K6707" s="8">
        <f>IF(ISNA(B6707),"",IF(B6707="TRIGGER",IF(ISNUMBER(I6707),SIGN('Z-Score Calc'!I6707)*I6707-$N$1,""),""))</f>
        <v/>
      </c>
    </row>
    <row r="6708">
      <c r="A6708" s="5" t="n">
        <v>45776</v>
      </c>
      <c r="B6708">
        <f>'Z-Score Calc'!J6708</f>
        <v/>
      </c>
      <c r="C6708" t="inlineStr">
        <is>
          <t>TRIGGER</t>
        </is>
      </c>
      <c r="D6708" s="7" t="n">
        <v>-1.070248958233118</v>
      </c>
      <c r="E6708" t="inlineStr">
        <is>
          <t>SHORT</t>
        </is>
      </c>
      <c r="F6708" t="inlineStr">
        <is>
          <t>OOS</t>
        </is>
      </c>
      <c r="G6708" s="9" t="n">
        <v>142.2989959716797</v>
      </c>
      <c r="H6708" s="9" t="n">
        <v>143.0090026855469</v>
      </c>
      <c r="I6708" s="8">
        <f>IF(AND(ISNUMBER(G6708),ISNUMBER(H6708)),H6708/G6708-1,"")</f>
        <v/>
      </c>
      <c r="J6708" s="8" t="n">
        <v>-0.005069006067643354</v>
      </c>
      <c r="K6708" s="8">
        <f>IF(ISNA(B6708),"",IF(B6708="TRIGGER",IF(ISNUMBER(I6708),SIGN('Z-Score Calc'!I6708)*I6708-$N$1,""),""))</f>
        <v/>
      </c>
    </row>
    <row r="6709">
      <c r="A6709" s="5" t="n">
        <v>45811</v>
      </c>
      <c r="B6709">
        <f>'Z-Score Calc'!J6709</f>
        <v/>
      </c>
      <c r="C6709" t="inlineStr">
        <is>
          <t>TRIGGER</t>
        </is>
      </c>
      <c r="D6709" s="7" t="n">
        <v>0.5430729582152892</v>
      </c>
      <c r="E6709" t="inlineStr">
        <is>
          <t>LONG</t>
        </is>
      </c>
      <c r="F6709" t="inlineStr">
        <is>
          <t>OOS</t>
        </is>
      </c>
      <c r="G6709" s="9" t="n">
        <v>143.8370056152344</v>
      </c>
      <c r="H6709" s="9" t="n">
        <v>142.7319946289062</v>
      </c>
      <c r="I6709" s="8">
        <f>IF(AND(ISNUMBER(G6709),ISNUMBER(H6709)),H6709/G6709-1,"")</f>
        <v/>
      </c>
      <c r="J6709" s="8" t="n">
        <v>-0.007761847928508957</v>
      </c>
      <c r="K6709" s="8">
        <f>IF(ISNA(B6709),"",IF(B6709="TRIGGER",IF(ISNUMBER(I6709),SIGN('Z-Score Calc'!I6709)*I6709-$N$1,""),""))</f>
        <v/>
      </c>
    </row>
    <row r="6710">
      <c r="A6710" s="5" t="n">
        <v>45839</v>
      </c>
      <c r="B6710">
        <f>'Z-Score Calc'!J6710</f>
        <v/>
      </c>
      <c r="C6710" t="inlineStr">
        <is>
          <t>TRIGGER</t>
        </is>
      </c>
      <c r="D6710" s="7" t="n">
        <v>1.03472517016402</v>
      </c>
      <c r="E6710" t="inlineStr">
        <is>
          <t>LONG</t>
        </is>
      </c>
      <c r="F6710" t="inlineStr">
        <is>
          <t>OOS</t>
        </is>
      </c>
      <c r="G6710" s="9" t="n">
        <v>143.4019927978516</v>
      </c>
      <c r="H6710" s="9" t="n">
        <v>143.5260009765625</v>
      </c>
      <c r="I6710" s="8">
        <f>IF(AND(ISNUMBER(G6710),ISNUMBER(H6710)),H6710/G6710-1,"")</f>
        <v/>
      </c>
      <c r="J6710" s="8" t="n">
        <v>0.0007852943112399936</v>
      </c>
      <c r="K6710" s="8">
        <f>IF(ISNA(B6710),"",IF(B6710="TRIGGER",IF(ISNUMBER(I6710),SIGN('Z-Score Calc'!I6710)*I6710-$N$1,""),""))</f>
        <v/>
      </c>
    </row>
    <row r="6711">
      <c r="A6711" s="5" t="n">
        <v>45867</v>
      </c>
      <c r="B6711">
        <f>'Z-Score Calc'!J6711</f>
        <v/>
      </c>
      <c r="C6711" t="inlineStr">
        <is>
          <t>TRIGGER</t>
        </is>
      </c>
      <c r="D6711" s="7" t="n">
        <v>-0.5904576618962463</v>
      </c>
      <c r="E6711" t="inlineStr">
        <is>
          <t>SHORT</t>
        </is>
      </c>
      <c r="F6711" t="inlineStr">
        <is>
          <t>OOS</t>
        </is>
      </c>
      <c r="G6711" s="9" t="n">
        <v>148.4420013427734</v>
      </c>
      <c r="H6711" s="9" t="n">
        <v>149.2259979248047</v>
      </c>
      <c r="I6711" s="8">
        <f>IF(AND(ISNUMBER(G6711),ISNUMBER(H6711)),H6711/G6711-1,"")</f>
        <v/>
      </c>
      <c r="J6711" s="8" t="n">
        <v>-0.005360965815674</v>
      </c>
      <c r="K6711" s="8">
        <f>IF(ISNA(B6711),"",IF(B6711="TRIGGER",IF(ISNUMBER(I6711),SIGN('Z-Score Calc'!I6711)*I6711-$N$1,""),""))</f>
        <v/>
      </c>
    </row>
    <row r="6712">
      <c r="A6712" s="5" t="n">
        <v>45903</v>
      </c>
      <c r="B6712">
        <f>'Z-Score Calc'!J6712</f>
        <v/>
      </c>
      <c r="C6712" t="inlineStr">
        <is>
          <t>TRIGGER</t>
        </is>
      </c>
      <c r="D6712" s="7" t="n">
        <v>-0.8824616078810733</v>
      </c>
      <c r="E6712" t="inlineStr">
        <is>
          <t>SHORT</t>
        </is>
      </c>
      <c r="F6712" t="inlineStr">
        <is>
          <t>OOS</t>
        </is>
      </c>
      <c r="G6712" s="9" t="n">
        <v>147.9799957275391</v>
      </c>
      <c r="H6712" s="9" t="n">
        <v>148.375</v>
      </c>
      <c r="I6712" s="8">
        <f>IF(AND(ISNUMBER(G6712),ISNUMBER(H6712)),H6712/G6712-1,"")</f>
        <v/>
      </c>
      <c r="J6712" s="8" t="n">
        <v>-0.0027487733734449</v>
      </c>
      <c r="K6712" s="8">
        <f>IF(ISNA(B6712),"",IF(B6712="TRIGGER",IF(ISNUMBER(I6712),SIGN('Z-Score Calc'!I6712)*I6712-$N$1,""),""))</f>
        <v/>
      </c>
    </row>
    <row r="6713">
      <c r="A6713" s="5" t="n">
        <v>45930</v>
      </c>
      <c r="B6713">
        <f>'Z-Score Calc'!J6713</f>
        <v/>
      </c>
      <c r="C6713" t="inlineStr"/>
      <c r="D6713" s="7" t="n">
        <v>-0.1904853893952264</v>
      </c>
      <c r="E6713" t="inlineStr"/>
      <c r="F6713" t="inlineStr">
        <is>
          <t>OOS</t>
        </is>
      </c>
      <c r="G6713" s="9" t="n">
        <v>147.9969940185547</v>
      </c>
      <c r="H6713" s="9" t="n">
        <v>147.0829925537109</v>
      </c>
      <c r="I6713" s="8">
        <f>IF(AND(ISNUMBER(G6713),ISNUMBER(H6713)),H6713/G6713-1,"")</f>
        <v/>
      </c>
      <c r="J6713" s="8" t="n">
        <v>0.006096346216110017</v>
      </c>
      <c r="K6713" s="8">
        <f>IF(ISNA(B6713),"",IF(B6713="TRIGGER",IF(ISNUMBER(I6713),SIGN('Z-Score Calc'!I6713)*I6713-$N$1,""),""))</f>
        <v/>
      </c>
    </row>
    <row r="6714">
      <c r="A6714" s="5" t="n">
        <v>46000</v>
      </c>
      <c r="B6714">
        <f>'Z-Score Calc'!J6714</f>
        <v/>
      </c>
      <c r="C6714" t="inlineStr">
        <is>
          <t>TRIGGER</t>
        </is>
      </c>
      <c r="D6714" s="7" t="n">
        <v>1.016357938935412</v>
      </c>
      <c r="E6714" t="inlineStr">
        <is>
          <t>LONG</t>
        </is>
      </c>
      <c r="F6714" t="inlineStr">
        <is>
          <t>OOS</t>
        </is>
      </c>
      <c r="G6714" s="9" t="n">
        <v>155.843994140625</v>
      </c>
      <c r="H6714" s="9" t="n">
        <v>156.8379974365234</v>
      </c>
      <c r="I6714" s="8">
        <f>IF(AND(ISNUMBER(G6714),ISNUMBER(H6714)),H6714/G6714-1,"")</f>
        <v/>
      </c>
      <c r="J6714" s="8" t="n">
        <v>0.006298729641234592</v>
      </c>
      <c r="K6714" s="8">
        <f>IF(ISNA(B6714),"",IF(B6714="TRIGGER",IF(ISNUMBER(I6714),SIGN('Z-Score Calc'!I6714)*I6714-$N$1,""),""))</f>
        <v/>
      </c>
    </row>
    <row r="6715">
      <c r="A6715" s="5" t="n">
        <v>46029</v>
      </c>
      <c r="B6715">
        <f>'Z-Score Calc'!J6715</f>
        <v/>
      </c>
      <c r="C6715" t="inlineStr">
        <is>
          <t>TRIGGER</t>
        </is>
      </c>
      <c r="D6715" s="7" t="n">
        <v>-1.54353628248188</v>
      </c>
      <c r="E6715" t="inlineStr">
        <is>
          <t>SHORT</t>
        </is>
      </c>
      <c r="F6715" t="inlineStr">
        <is>
          <t>OOS</t>
        </is>
      </c>
      <c r="G6715" s="9" t="n">
        <v>156.6799926757812</v>
      </c>
      <c r="H6715" s="9" t="n">
        <v>156.7310028076172</v>
      </c>
      <c r="I6715" s="8">
        <f>IF(AND(ISNUMBER(G6715),ISNUMBER(H6715)),H6715/G6715-1,"")</f>
        <v/>
      </c>
      <c r="J6715" s="8" t="n">
        <v>-0.0004050336855295532</v>
      </c>
      <c r="K6715" s="8">
        <f>IF(ISNA(B6715),"",IF(B6715="TRIGGER",IF(ISNUMBER(I6715),SIGN('Z-Score Calc'!I6715)*I6715-$N$1,""),""))</f>
        <v/>
      </c>
    </row>
    <row r="6716">
      <c r="A6716" s="5" t="n">
        <v>46058</v>
      </c>
      <c r="B6716">
        <f>'Z-Score Calc'!J6716</f>
        <v/>
      </c>
      <c r="C6716" t="inlineStr">
        <is>
          <t>TRIGGER</t>
        </is>
      </c>
      <c r="D6716" s="7" t="n">
        <v>-2.091074628343987</v>
      </c>
      <c r="E6716" t="inlineStr">
        <is>
          <t>SHORT</t>
        </is>
      </c>
      <c r="F6716" t="inlineStr">
        <is>
          <t>OOS</t>
        </is>
      </c>
      <c r="G6716" s="9" t="n">
        <v>156.9170074462891</v>
      </c>
      <c r="H6716" s="9" t="n">
        <v>156.7839965820312</v>
      </c>
      <c r="I6716" s="8">
        <f>IF(AND(ISNUMBER(G6716),ISNUMBER(H6716)),H6716/G6716-1,"")</f>
        <v/>
      </c>
      <c r="J6716" s="8" t="n">
        <v>0.000768186245989423</v>
      </c>
      <c r="K6716" s="8">
        <f>IF(ISNA(B6716),"",IF(B6716="TRIGGER",IF(ISNUMBER(I6716),SIGN('Z-Score Calc'!I6716)*I6716-$N$1,""),""))</f>
        <v/>
      </c>
    </row>
    <row r="6717">
      <c r="A6717" s="5" t="n">
        <v>46094</v>
      </c>
      <c r="B6717">
        <f>'Z-Score Calc'!J6717</f>
        <v/>
      </c>
      <c r="C6717" t="inlineStr"/>
      <c r="D6717" s="7" t="n">
        <v>0.4354272950365259</v>
      </c>
      <c r="E6717" t="inlineStr"/>
      <c r="F6717" t="inlineStr">
        <is>
          <t>OOS</t>
        </is>
      </c>
      <c r="G6717" s="9" t="n">
        <v>159.2059936523438</v>
      </c>
      <c r="H6717" s="9" t="n">
        <v>159.5679931640625</v>
      </c>
      <c r="I6717" s="8">
        <f>IF(AND(ISNUMBER(G6717),ISNUMBER(H6717)),H6717/G6717-1,"")</f>
        <v/>
      </c>
      <c r="J6717" s="8" t="n">
        <v>0.002194315882936194</v>
      </c>
      <c r="K6717" s="8">
        <f>IF(ISNA(B6717),"",IF(B6717="TRIGGER",IF(ISNUMBER(I6717),SIGN('Z-Score Calc'!I6717)*I6717-$N$1,""),""))</f>
        <v/>
      </c>
    </row>
    <row r="6718">
      <c r="A6718" s="5" t="n">
        <v>46112</v>
      </c>
      <c r="B6718">
        <f>'Z-Score Calc'!J6718</f>
        <v/>
      </c>
      <c r="C6718" t="inlineStr"/>
      <c r="D6718" s="7" t="n">
        <v>-0.3493163015035297</v>
      </c>
      <c r="E6718" t="inlineStr"/>
      <c r="F6718" t="inlineStr">
        <is>
          <t>OOS</t>
        </is>
      </c>
      <c r="G6718" s="9" t="n">
        <v>158.5789947509766</v>
      </c>
      <c r="H6718" s="9" t="n">
        <v>158.6880035400391</v>
      </c>
      <c r="I6718" s="8">
        <f>IF(AND(ISNUMBER(G6718),ISNUMBER(H6718)),H6718/G6718-1,"")</f>
        <v/>
      </c>
      <c r="J6718" s="8" t="n">
        <v>-0.0007668748064955976</v>
      </c>
      <c r="K6718" s="8">
        <f>IF(ISNA(B6718),"",IF(B6718="TRIGGER",IF(ISNUMBER(I6718),SIGN('Z-Score Calc'!I6718)*I6718-$N$1,""),""))</f>
        <v/>
      </c>
    </row>
    <row r="6719">
      <c r="A6719" s="5" t="n">
        <v>46147</v>
      </c>
      <c r="B6719">
        <f>'Z-Score Calc'!J6719</f>
        <v/>
      </c>
      <c r="C6719" t="inlineStr"/>
      <c r="D6719" s="7" t="n">
        <v>-0.1708315511974518</v>
      </c>
      <c r="E6719" t="inlineStr"/>
      <c r="F6719" t="inlineStr">
        <is>
          <t>OOS</t>
        </is>
      </c>
      <c r="G6719" s="9" t="n">
        <v>157.677001953125</v>
      </c>
      <c r="H6719" s="9" t="n">
        <v>156.5079956054688</v>
      </c>
      <c r="I6719" s="8">
        <f>IF(AND(ISNUMBER(G6719),ISNUMBER(H6719)),H6719/G6719-1,"")</f>
        <v/>
      </c>
      <c r="J6719" s="8" t="n">
        <v>0.007334465794947144</v>
      </c>
      <c r="K6719" s="8">
        <f>IF(ISNA(B6719),"",IF(B6719="TRIGGER",IF(ISNUMBER(I6719),SIGN('Z-Score Calc'!I6719)*I6719-$N$1,""),""))</f>
        <v/>
      </c>
    </row>
    <row r="6720">
      <c r="A6720" s="5" t="n">
        <v>46175</v>
      </c>
      <c r="B6720">
        <f>'Z-Score Calc'!J6720</f>
        <v/>
      </c>
      <c r="C6720" t="inlineStr">
        <is>
          <t>TRIGGER</t>
        </is>
      </c>
      <c r="D6720" s="7" t="n">
        <v>1.806250122864652</v>
      </c>
      <c r="E6720" t="inlineStr">
        <is>
          <t>LONG</t>
        </is>
      </c>
      <c r="F6720" t="inlineStr">
        <is>
          <t>OOS</t>
        </is>
      </c>
      <c r="G6720" s="9" t="n">
        <v>159.9680023193359</v>
      </c>
      <c r="H6720" s="9" t="n">
        <v>159.9400024414062</v>
      </c>
      <c r="I6720" s="8">
        <f>IF(AND(ISNUMBER(G6720),ISNUMBER(H6720)),H6720/G6720-1,"")</f>
        <v/>
      </c>
      <c r="J6720" s="8" t="n">
        <v>-0.0002544990334848217</v>
      </c>
      <c r="K6720" s="8">
        <f>IF(ISNA(B6720),"",IF(B6720="TRIGGER",IF(ISNUMBER(I6720),SIGN('Z-Score Calc'!I6720)*I6720-$N$1,""),""))</f>
        <v/>
      </c>
    </row>
    <row r="6721">
      <c r="A6721" s="5" t="n">
        <v>46203</v>
      </c>
      <c r="B6721">
        <f>'Z-Score Calc'!J6721</f>
        <v/>
      </c>
      <c r="C6721" t="inlineStr">
        <is>
          <t>TRIGGER</t>
        </is>
      </c>
      <c r="D6721" s="7" t="n">
        <v>0.5554937670348867</v>
      </c>
      <c r="E6721" t="inlineStr">
        <is>
          <t>LONG</t>
        </is>
      </c>
      <c r="F6721" t="inlineStr">
        <is>
          <t>OOS</t>
        </is>
      </c>
      <c r="G6721" s="9" t="n">
        <v>162.6280059814453</v>
      </c>
      <c r="H6721" s="9" t="n">
        <v>162.5390014648438</v>
      </c>
      <c r="I6721" s="8">
        <f>IF(AND(ISNUMBER(G6721),ISNUMBER(H6721)),H6721/G6721-1,"")</f>
        <v/>
      </c>
      <c r="J6721" s="8" t="n">
        <v>-0.0006267537788066978</v>
      </c>
      <c r="K6721" s="8">
        <f>IF(ISNA(B6721),"",IF(B6721="TRIGGER",IF(ISNUMBER(I6721),SIGN('Z-Score Calc'!I6721)*I6721-$N$1,""),""))</f>
        <v/>
      </c>
    </row>
    <row r="6722">
      <c r="A6722" s="5" t="n">
        <v>46238</v>
      </c>
      <c r="B6722">
        <f>'Z-Score Calc'!J6722</f>
        <v/>
      </c>
      <c r="C6722" t="inlineStr"/>
      <c r="D6722" s="7" t="n">
        <v>-0.3717545855989341</v>
      </c>
      <c r="E6722" t="inlineStr"/>
      <c r="F6722" t="inlineStr">
        <is>
          <t>OOS</t>
        </is>
      </c>
      <c r="I6722" s="8">
        <f>IF(AND(ISNUMBER(G6722),ISNUMBER(H6722)),H6722/G6722-1,"")</f>
        <v/>
      </c>
      <c r="K6722" s="8">
        <f>IF(ISNA(B6722),"",IF(B6722="TRIGGER",IF(ISNUMBER(I6722),SIGN('Z-Score Calc'!I6722)*I6722-$N$1,""),""))</f>
        <v/>
      </c>
    </row>
    <row r="6723">
      <c r="A6723" s="3" t="inlineStr">
        <is>
          <t>Michigan 5 Year Inflation Expectations Final  (11 events)</t>
        </is>
      </c>
      <c r="B6723" s="3" t="n"/>
      <c r="C6723" s="3" t="n"/>
      <c r="D6723" s="3" t="n"/>
      <c r="E6723" s="3" t="n"/>
      <c r="F6723" s="3" t="n"/>
      <c r="G6723" s="3" t="n"/>
      <c r="H6723" s="3" t="n"/>
      <c r="I6723" s="3" t="n"/>
      <c r="J6723" s="3" t="n"/>
      <c r="K6723" s="3" t="n"/>
    </row>
    <row r="6724">
      <c r="A6724" s="4" t="inlineStr">
        <is>
          <t>Date</t>
        </is>
      </c>
      <c r="B6724" s="4" t="inlineStr">
        <is>
          <t>Formula trigger</t>
        </is>
      </c>
      <c r="C6724" s="4" t="inlineStr">
        <is>
          <t>Reported trigger</t>
        </is>
      </c>
      <c r="D6724" s="4" t="inlineStr">
        <is>
          <t>z (reported)</t>
        </is>
      </c>
      <c r="E6724" s="4" t="inlineStr">
        <is>
          <t>Direction</t>
        </is>
      </c>
      <c r="F6724" s="4" t="inlineStr">
        <is>
          <t>Period</t>
        </is>
      </c>
      <c r="G6724" s="4" t="inlineStr">
        <is>
          <t>Event close</t>
        </is>
      </c>
      <c r="H6724" s="4" t="inlineStr">
        <is>
          <t>Next close</t>
        </is>
      </c>
      <c r="I6724" s="4" t="inlineStr">
        <is>
          <t>Raw move % (formula)</t>
        </is>
      </c>
      <c r="J6724" s="4" t="inlineStr">
        <is>
          <t>Net % (reported)</t>
        </is>
      </c>
      <c r="K6724" s="4" t="inlineStr">
        <is>
          <t>Net % (formula)</t>
        </is>
      </c>
    </row>
    <row r="6725">
      <c r="A6725" s="5" t="n">
        <v>42881</v>
      </c>
      <c r="B6725">
        <f>'Z-Score Calc'!J6725</f>
        <v/>
      </c>
      <c r="C6725" t="inlineStr"/>
      <c r="E6725" t="inlineStr"/>
      <c r="F6725" t="inlineStr">
        <is>
          <t>IS</t>
        </is>
      </c>
      <c r="I6725" s="8">
        <f>IF(AND(ISNUMBER(G6725),ISNUMBER(H6725)),H6725/G6725-1,"")</f>
        <v/>
      </c>
      <c r="K6725" s="8">
        <f>IF(ISNA(B6725),"",IF(B6725="TRIGGER",IF(ISNUMBER(I6725),SIGN('Z-Score Calc'!I6725)*I6725-$N$1,""),""))</f>
        <v/>
      </c>
    </row>
    <row r="6726">
      <c r="A6726" s="5" t="n">
        <v>42944</v>
      </c>
      <c r="B6726">
        <f>'Z-Score Calc'!J6726</f>
        <v/>
      </c>
      <c r="C6726" t="inlineStr"/>
      <c r="E6726" t="inlineStr"/>
      <c r="F6726" t="inlineStr">
        <is>
          <t>IS</t>
        </is>
      </c>
      <c r="I6726" s="8">
        <f>IF(AND(ISNUMBER(G6726),ISNUMBER(H6726)),H6726/G6726-1,"")</f>
        <v/>
      </c>
      <c r="K6726" s="8">
        <f>IF(ISNA(B6726),"",IF(B6726="TRIGGER",IF(ISNUMBER(I6726),SIGN('Z-Score Calc'!I6726)*I6726-$N$1,""),""))</f>
        <v/>
      </c>
    </row>
    <row r="6727">
      <c r="A6727" s="5" t="n">
        <v>43061</v>
      </c>
      <c r="B6727">
        <f>'Z-Score Calc'!J6727</f>
        <v/>
      </c>
      <c r="C6727" t="inlineStr"/>
      <c r="E6727" t="inlineStr"/>
      <c r="F6727" t="inlineStr">
        <is>
          <t>IS</t>
        </is>
      </c>
      <c r="G6727" s="9" t="n">
        <v>112.3410034179688</v>
      </c>
      <c r="H6727" s="9" t="n">
        <v>111.3130035400391</v>
      </c>
      <c r="I6727" s="8">
        <f>IF(AND(ISNUMBER(G6727),ISNUMBER(H6727)),H6727/G6727-1,"")</f>
        <v/>
      </c>
      <c r="K6727" s="8">
        <f>IF(ISNA(B6727),"",IF(B6727="TRIGGER",IF(ISNUMBER(I6727),SIGN('Z-Score Calc'!I6727)*I6727-$N$1,""),""))</f>
        <v/>
      </c>
    </row>
    <row r="6728">
      <c r="A6728" s="5" t="n">
        <v>43161</v>
      </c>
      <c r="B6728">
        <f>'Z-Score Calc'!J6728</f>
        <v/>
      </c>
      <c r="C6728" t="inlineStr"/>
      <c r="E6728" t="inlineStr"/>
      <c r="F6728" t="inlineStr">
        <is>
          <t>IS</t>
        </is>
      </c>
      <c r="G6728" s="9" t="n">
        <v>106.1630020141602</v>
      </c>
      <c r="H6728" s="9" t="n">
        <v>105.5559997558594</v>
      </c>
      <c r="I6728" s="8">
        <f>IF(AND(ISNUMBER(G6728),ISNUMBER(H6728)),H6728/G6728-1,"")</f>
        <v/>
      </c>
      <c r="K6728" s="8">
        <f>IF(ISNA(B6728),"",IF(B6728="TRIGGER",IF(ISNUMBER(I6728),SIGN('Z-Score Calc'!I6728)*I6728-$N$1,""),""))</f>
        <v/>
      </c>
    </row>
    <row r="6729">
      <c r="A6729" s="5" t="n">
        <v>43616</v>
      </c>
      <c r="B6729">
        <f>'Z-Score Calc'!J6729</f>
        <v/>
      </c>
      <c r="C6729" t="inlineStr"/>
      <c r="E6729" t="inlineStr"/>
      <c r="F6729" t="inlineStr">
        <is>
          <t>IS</t>
        </is>
      </c>
      <c r="I6729" s="8">
        <f>IF(AND(ISNUMBER(G6729),ISNUMBER(H6729)),H6729/G6729-1,"")</f>
        <v/>
      </c>
      <c r="K6729" s="8">
        <f>IF(ISNA(B6729),"",IF(B6729="TRIGGER",IF(ISNUMBER(I6729),SIGN('Z-Score Calc'!I6729)*I6729-$N$1,""),""))</f>
        <v/>
      </c>
    </row>
    <row r="6730">
      <c r="A6730" s="5" t="n">
        <v>43707</v>
      </c>
      <c r="B6730">
        <f>'Z-Score Calc'!J6730</f>
        <v/>
      </c>
      <c r="C6730" t="inlineStr"/>
      <c r="E6730" t="inlineStr"/>
      <c r="F6730" t="inlineStr">
        <is>
          <t>IS</t>
        </is>
      </c>
      <c r="I6730" s="8">
        <f>IF(AND(ISNUMBER(G6730),ISNUMBER(H6730)),H6730/G6730-1,"")</f>
        <v/>
      </c>
      <c r="K6730" s="8">
        <f>IF(ISNA(B6730),"",IF(B6730="TRIGGER",IF(ISNUMBER(I6730),SIGN('Z-Score Calc'!I6730)*I6730-$N$1,""),""))</f>
        <v/>
      </c>
    </row>
    <row r="6731">
      <c r="A6731" s="5" t="n">
        <v>44008</v>
      </c>
      <c r="B6731">
        <f>'Z-Score Calc'!J6731</f>
        <v/>
      </c>
      <c r="C6731" t="inlineStr"/>
      <c r="E6731" t="inlineStr"/>
      <c r="F6731" t="inlineStr">
        <is>
          <t>IS</t>
        </is>
      </c>
      <c r="I6731" s="8">
        <f>IF(AND(ISNUMBER(G6731),ISNUMBER(H6731)),H6731/G6731-1,"")</f>
        <v/>
      </c>
      <c r="K6731" s="8">
        <f>IF(ISNA(B6731),"",IF(B6731="TRIGGER",IF(ISNUMBER(I6731),SIGN('Z-Score Calc'!I6731)*I6731-$N$1,""),""))</f>
        <v/>
      </c>
    </row>
    <row r="6732">
      <c r="A6732" s="5" t="n">
        <v>44043</v>
      </c>
      <c r="B6732">
        <f>'Z-Score Calc'!J6732</f>
        <v/>
      </c>
      <c r="C6732" t="inlineStr"/>
      <c r="E6732" t="inlineStr"/>
      <c r="F6732" t="inlineStr">
        <is>
          <t>IS</t>
        </is>
      </c>
      <c r="I6732" s="8">
        <f>IF(AND(ISNUMBER(G6732),ISNUMBER(H6732)),H6732/G6732-1,"")</f>
        <v/>
      </c>
      <c r="K6732" s="8">
        <f>IF(ISNA(B6732),"",IF(B6732="TRIGGER",IF(ISNUMBER(I6732),SIGN('Z-Score Calc'!I6732)*I6732-$N$1,""),""))</f>
        <v/>
      </c>
    </row>
    <row r="6733">
      <c r="A6733" s="5" t="n">
        <v>44160</v>
      </c>
      <c r="B6733">
        <f>'Z-Score Calc'!J6733</f>
        <v/>
      </c>
      <c r="C6733" t="inlineStr"/>
      <c r="E6733" t="inlineStr"/>
      <c r="F6733" t="inlineStr">
        <is>
          <t>IS</t>
        </is>
      </c>
      <c r="G6733" s="9" t="n">
        <v>104.5130004882812</v>
      </c>
      <c r="H6733" s="9" t="n">
        <v>104.4000015258789</v>
      </c>
      <c r="I6733" s="8">
        <f>IF(AND(ISNUMBER(G6733),ISNUMBER(H6733)),H6733/G6733-1,"")</f>
        <v/>
      </c>
      <c r="K6733" s="8">
        <f>IF(ISNA(B6733),"",IF(B6733="TRIGGER",IF(ISNUMBER(I6733),SIGN('Z-Score Calc'!I6733)*I6733-$N$1,""),""))</f>
        <v/>
      </c>
    </row>
    <row r="6734">
      <c r="A6734" s="5" t="n">
        <v>44188</v>
      </c>
      <c r="B6734">
        <f>'Z-Score Calc'!J6734</f>
        <v/>
      </c>
      <c r="C6734" t="inlineStr"/>
      <c r="E6734" t="inlineStr"/>
      <c r="F6734" t="inlineStr">
        <is>
          <t>IS</t>
        </is>
      </c>
      <c r="G6734" s="9" t="n">
        <v>103.5339965820312</v>
      </c>
      <c r="H6734" s="9" t="n">
        <v>103.552001953125</v>
      </c>
      <c r="I6734" s="8">
        <f>IF(AND(ISNUMBER(G6734),ISNUMBER(H6734)),H6734/G6734-1,"")</f>
        <v/>
      </c>
      <c r="K6734" s="8">
        <f>IF(ISNA(B6734),"",IF(B6734="TRIGGER",IF(ISNUMBER(I6734),SIGN('Z-Score Calc'!I6734)*I6734-$N$1,""),""))</f>
        <v/>
      </c>
    </row>
    <row r="6735">
      <c r="A6735" s="5" t="n">
        <v>44470</v>
      </c>
      <c r="B6735">
        <f>'Z-Score Calc'!J6735</f>
        <v/>
      </c>
      <c r="C6735" t="inlineStr"/>
      <c r="E6735" t="inlineStr"/>
      <c r="F6735" t="inlineStr">
        <is>
          <t>IS</t>
        </is>
      </c>
      <c r="I6735" s="8">
        <f>IF(AND(ISNUMBER(G6735),ISNUMBER(H6735)),H6735/G6735-1,"")</f>
        <v/>
      </c>
      <c r="K6735" s="8">
        <f>IF(ISNA(B6735),"",IF(B6735="TRIGGER",IF(ISNUMBER(I6735),SIGN('Z-Score Calc'!I6735)*I6735-$N$1,""),""))</f>
        <v/>
      </c>
    </row>
    <row r="6736">
      <c r="A6736" s="3" t="inlineStr">
        <is>
          <t>Michigan 5 Year Inflation Expectations Prel  (1 events)</t>
        </is>
      </c>
      <c r="B6736" s="3" t="n"/>
      <c r="C6736" s="3" t="n"/>
      <c r="D6736" s="3" t="n"/>
      <c r="E6736" s="3" t="n"/>
      <c r="F6736" s="3" t="n"/>
      <c r="G6736" s="3" t="n"/>
      <c r="H6736" s="3" t="n"/>
      <c r="I6736" s="3" t="n"/>
      <c r="J6736" s="3" t="n"/>
      <c r="K6736" s="3" t="n"/>
    </row>
    <row r="6737">
      <c r="A6737" s="4" t="inlineStr">
        <is>
          <t>Date</t>
        </is>
      </c>
      <c r="B6737" s="4" t="inlineStr">
        <is>
          <t>Formula trigger</t>
        </is>
      </c>
      <c r="C6737" s="4" t="inlineStr">
        <is>
          <t>Reported trigger</t>
        </is>
      </c>
      <c r="D6737" s="4" t="inlineStr">
        <is>
          <t>z (reported)</t>
        </is>
      </c>
      <c r="E6737" s="4" t="inlineStr">
        <is>
          <t>Direction</t>
        </is>
      </c>
      <c r="F6737" s="4" t="inlineStr">
        <is>
          <t>Period</t>
        </is>
      </c>
      <c r="G6737" s="4" t="inlineStr">
        <is>
          <t>Event close</t>
        </is>
      </c>
      <c r="H6737" s="4" t="inlineStr">
        <is>
          <t>Next close</t>
        </is>
      </c>
      <c r="I6737" s="4" t="inlineStr">
        <is>
          <t>Raw move % (formula)</t>
        </is>
      </c>
      <c r="J6737" s="4" t="inlineStr">
        <is>
          <t>Net % (reported)</t>
        </is>
      </c>
      <c r="K6737" s="4" t="inlineStr">
        <is>
          <t>Net % (formula)</t>
        </is>
      </c>
    </row>
    <row r="6738">
      <c r="A6738" s="5" t="n">
        <v>43147</v>
      </c>
      <c r="B6738">
        <f>'Z-Score Calc'!J6738</f>
        <v/>
      </c>
      <c r="C6738" t="inlineStr"/>
      <c r="E6738" t="inlineStr"/>
      <c r="F6738" t="inlineStr">
        <is>
          <t>IS</t>
        </is>
      </c>
      <c r="G6738" s="9" t="n">
        <v>106.1110000610352</v>
      </c>
      <c r="H6738" s="9" t="n">
        <v>106.2610015869141</v>
      </c>
      <c r="I6738" s="8">
        <f>IF(AND(ISNUMBER(G6738),ISNUMBER(H6738)),H6738/G6738-1,"")</f>
        <v/>
      </c>
      <c r="K6738" s="8">
        <f>IF(ISNA(B6738),"",IF(B6738="TRIGGER",IF(ISNUMBER(I6738),SIGN('Z-Score Calc'!I6738)*I6738-$N$1,""),""))</f>
        <v/>
      </c>
    </row>
    <row r="6739">
      <c r="A6739" s="3" t="inlineStr">
        <is>
          <t>Michigan Consumer Expectations Final  (30 events)</t>
        </is>
      </c>
      <c r="B6739" s="3" t="n"/>
      <c r="C6739" s="3" t="n"/>
      <c r="D6739" s="3" t="n"/>
      <c r="E6739" s="3" t="n"/>
      <c r="F6739" s="3" t="n"/>
      <c r="G6739" s="3" t="n"/>
      <c r="H6739" s="3" t="n"/>
      <c r="I6739" s="3" t="n"/>
      <c r="J6739" s="3" t="n"/>
      <c r="K6739" s="3" t="n"/>
    </row>
    <row r="6740">
      <c r="A6740" s="4" t="inlineStr">
        <is>
          <t>Date</t>
        </is>
      </c>
      <c r="B6740" s="4" t="inlineStr">
        <is>
          <t>Formula trigger</t>
        </is>
      </c>
      <c r="C6740" s="4" t="inlineStr">
        <is>
          <t>Reported trigger</t>
        </is>
      </c>
      <c r="D6740" s="4" t="inlineStr">
        <is>
          <t>z (reported)</t>
        </is>
      </c>
      <c r="E6740" s="4" t="inlineStr">
        <is>
          <t>Direction</t>
        </is>
      </c>
      <c r="F6740" s="4" t="inlineStr">
        <is>
          <t>Period</t>
        </is>
      </c>
      <c r="G6740" s="4" t="inlineStr">
        <is>
          <t>Event close</t>
        </is>
      </c>
      <c r="H6740" s="4" t="inlineStr">
        <is>
          <t>Next close</t>
        </is>
      </c>
      <c r="I6740" s="4" t="inlineStr">
        <is>
          <t>Raw move % (formula)</t>
        </is>
      </c>
      <c r="J6740" s="4" t="inlineStr">
        <is>
          <t>Net % (reported)</t>
        </is>
      </c>
      <c r="K6740" s="4" t="inlineStr">
        <is>
          <t>Net % (formula)</t>
        </is>
      </c>
    </row>
    <row r="6741">
      <c r="A6741" s="5" t="n">
        <v>42853</v>
      </c>
      <c r="B6741">
        <f>'Z-Score Calc'!J6741</f>
        <v/>
      </c>
      <c r="C6741" t="inlineStr"/>
      <c r="E6741" t="inlineStr"/>
      <c r="F6741" t="inlineStr">
        <is>
          <t>IS</t>
        </is>
      </c>
      <c r="I6741" s="8">
        <f>IF(AND(ISNUMBER(G6741),ISNUMBER(H6741)),H6741/G6741-1,"")</f>
        <v/>
      </c>
      <c r="K6741" s="8">
        <f>IF(ISNA(B6741),"",IF(B6741="TRIGGER",IF(ISNUMBER(I6741),SIGN('Z-Score Calc'!I6741)*I6741-$N$1,""),""))</f>
        <v/>
      </c>
    </row>
    <row r="6742">
      <c r="A6742" s="5" t="n">
        <v>42881</v>
      </c>
      <c r="B6742">
        <f>'Z-Score Calc'!J6742</f>
        <v/>
      </c>
      <c r="C6742" t="inlineStr"/>
      <c r="E6742" t="inlineStr"/>
      <c r="F6742" t="inlineStr">
        <is>
          <t>IS</t>
        </is>
      </c>
      <c r="I6742" s="8">
        <f>IF(AND(ISNUMBER(G6742),ISNUMBER(H6742)),H6742/G6742-1,"")</f>
        <v/>
      </c>
      <c r="K6742" s="8">
        <f>IF(ISNA(B6742),"",IF(B6742="TRIGGER",IF(ISNUMBER(I6742),SIGN('Z-Score Calc'!I6742)*I6742-$N$1,""),""))</f>
        <v/>
      </c>
    </row>
    <row r="6743">
      <c r="A6743" s="5" t="n">
        <v>42944</v>
      </c>
      <c r="B6743">
        <f>'Z-Score Calc'!J6743</f>
        <v/>
      </c>
      <c r="C6743" t="inlineStr"/>
      <c r="E6743" t="inlineStr"/>
      <c r="F6743" t="inlineStr">
        <is>
          <t>IS</t>
        </is>
      </c>
      <c r="I6743" s="8">
        <f>IF(AND(ISNUMBER(G6743),ISNUMBER(H6743)),H6743/G6743-1,"")</f>
        <v/>
      </c>
      <c r="K6743" s="8">
        <f>IF(ISNA(B6743),"",IF(B6743="TRIGGER",IF(ISNUMBER(I6743),SIGN('Z-Score Calc'!I6743)*I6743-$N$1,""),""))</f>
        <v/>
      </c>
    </row>
    <row r="6744">
      <c r="A6744" s="5" t="n">
        <v>42979</v>
      </c>
      <c r="B6744">
        <f>'Z-Score Calc'!J6744</f>
        <v/>
      </c>
      <c r="C6744" t="inlineStr"/>
      <c r="E6744" t="inlineStr"/>
      <c r="F6744" t="inlineStr">
        <is>
          <t>IS</t>
        </is>
      </c>
      <c r="I6744" s="8">
        <f>IF(AND(ISNUMBER(G6744),ISNUMBER(H6744)),H6744/G6744-1,"")</f>
        <v/>
      </c>
      <c r="K6744" s="8">
        <f>IF(ISNA(B6744),"",IF(B6744="TRIGGER",IF(ISNUMBER(I6744),SIGN('Z-Score Calc'!I6744)*I6744-$N$1,""),""))</f>
        <v/>
      </c>
    </row>
    <row r="6745">
      <c r="A6745" s="5" t="n">
        <v>43007</v>
      </c>
      <c r="B6745">
        <f>'Z-Score Calc'!J6745</f>
        <v/>
      </c>
      <c r="C6745" t="inlineStr"/>
      <c r="E6745" t="inlineStr"/>
      <c r="F6745" t="inlineStr">
        <is>
          <t>IS</t>
        </is>
      </c>
      <c r="I6745" s="8">
        <f>IF(AND(ISNUMBER(G6745),ISNUMBER(H6745)),H6745/G6745-1,"")</f>
        <v/>
      </c>
      <c r="K6745" s="8">
        <f>IF(ISNA(B6745),"",IF(B6745="TRIGGER",IF(ISNUMBER(I6745),SIGN('Z-Score Calc'!I6745)*I6745-$N$1,""),""))</f>
        <v/>
      </c>
    </row>
    <row r="6746">
      <c r="A6746" s="5" t="n">
        <v>43035</v>
      </c>
      <c r="B6746">
        <f>'Z-Score Calc'!J6746</f>
        <v/>
      </c>
      <c r="C6746" t="inlineStr"/>
      <c r="E6746" t="inlineStr"/>
      <c r="F6746" t="inlineStr">
        <is>
          <t>IS</t>
        </is>
      </c>
      <c r="I6746" s="8">
        <f>IF(AND(ISNUMBER(G6746),ISNUMBER(H6746)),H6746/G6746-1,"")</f>
        <v/>
      </c>
      <c r="K6746" s="8">
        <f>IF(ISNA(B6746),"",IF(B6746="TRIGGER",IF(ISNUMBER(I6746),SIGN('Z-Score Calc'!I6746)*I6746-$N$1,""),""))</f>
        <v/>
      </c>
    </row>
    <row r="6747">
      <c r="A6747" s="5" t="n">
        <v>43061</v>
      </c>
      <c r="B6747">
        <f>'Z-Score Calc'!J6747</f>
        <v/>
      </c>
      <c r="C6747" t="inlineStr"/>
      <c r="E6747" t="inlineStr"/>
      <c r="F6747" t="inlineStr">
        <is>
          <t>IS</t>
        </is>
      </c>
      <c r="G6747" s="9" t="n">
        <v>112.3410034179688</v>
      </c>
      <c r="H6747" s="9" t="n">
        <v>111.3130035400391</v>
      </c>
      <c r="I6747" s="8">
        <f>IF(AND(ISNUMBER(G6747),ISNUMBER(H6747)),H6747/G6747-1,"")</f>
        <v/>
      </c>
      <c r="K6747" s="8">
        <f>IF(ISNA(B6747),"",IF(B6747="TRIGGER",IF(ISNUMBER(I6747),SIGN('Z-Score Calc'!I6747)*I6747-$N$1,""),""))</f>
        <v/>
      </c>
    </row>
    <row r="6748">
      <c r="A6748" s="5" t="n">
        <v>43091</v>
      </c>
      <c r="B6748">
        <f>'Z-Score Calc'!J6748</f>
        <v/>
      </c>
      <c r="C6748" t="inlineStr"/>
      <c r="E6748" t="inlineStr"/>
      <c r="F6748" t="inlineStr">
        <is>
          <t>IS</t>
        </is>
      </c>
      <c r="G6748" s="9" t="n">
        <v>113.322998046875</v>
      </c>
      <c r="H6748" s="9" t="n">
        <v>113.3079986572266</v>
      </c>
      <c r="I6748" s="8">
        <f>IF(AND(ISNUMBER(G6748),ISNUMBER(H6748)),H6748/G6748-1,"")</f>
        <v/>
      </c>
      <c r="K6748" s="8">
        <f>IF(ISNA(B6748),"",IF(B6748="TRIGGER",IF(ISNUMBER(I6748),SIGN('Z-Score Calc'!I6748)*I6748-$N$1,""),""))</f>
        <v/>
      </c>
    </row>
    <row r="6749">
      <c r="A6749" s="5" t="n">
        <v>43161</v>
      </c>
      <c r="B6749">
        <f>'Z-Score Calc'!J6749</f>
        <v/>
      </c>
      <c r="C6749" t="inlineStr"/>
      <c r="E6749" t="inlineStr"/>
      <c r="F6749" t="inlineStr">
        <is>
          <t>IS</t>
        </is>
      </c>
      <c r="G6749" s="9" t="n">
        <v>106.1630020141602</v>
      </c>
      <c r="H6749" s="9" t="n">
        <v>105.5559997558594</v>
      </c>
      <c r="I6749" s="8">
        <f>IF(AND(ISNUMBER(G6749),ISNUMBER(H6749)),H6749/G6749-1,"")</f>
        <v/>
      </c>
      <c r="K6749" s="8">
        <f>IF(ISNA(B6749),"",IF(B6749="TRIGGER",IF(ISNUMBER(I6749),SIGN('Z-Score Calc'!I6749)*I6749-$N$1,""),""))</f>
        <v/>
      </c>
    </row>
    <row r="6750">
      <c r="A6750" s="5" t="n">
        <v>43217</v>
      </c>
      <c r="B6750">
        <f>'Z-Score Calc'!J6750</f>
        <v/>
      </c>
      <c r="C6750" t="inlineStr"/>
      <c r="E6750" t="inlineStr"/>
      <c r="F6750" t="inlineStr">
        <is>
          <t>IS</t>
        </is>
      </c>
      <c r="I6750" s="8">
        <f>IF(AND(ISNUMBER(G6750),ISNUMBER(H6750)),H6750/G6750-1,"")</f>
        <v/>
      </c>
      <c r="K6750" s="8">
        <f>IF(ISNA(B6750),"",IF(B6750="TRIGGER",IF(ISNUMBER(I6750),SIGN('Z-Score Calc'!I6750)*I6750-$N$1,""),""))</f>
        <v/>
      </c>
    </row>
    <row r="6751">
      <c r="A6751" s="5" t="n">
        <v>43245</v>
      </c>
      <c r="B6751">
        <f>'Z-Score Calc'!J6751</f>
        <v/>
      </c>
      <c r="C6751" t="inlineStr"/>
      <c r="E6751" t="inlineStr"/>
      <c r="F6751" t="inlineStr">
        <is>
          <t>IS</t>
        </is>
      </c>
      <c r="I6751" s="8">
        <f>IF(AND(ISNUMBER(G6751),ISNUMBER(H6751)),H6751/G6751-1,"")</f>
        <v/>
      </c>
      <c r="K6751" s="8">
        <f>IF(ISNA(B6751),"",IF(B6751="TRIGGER",IF(ISNUMBER(I6751),SIGN('Z-Score Calc'!I6751)*I6751-$N$1,""),""))</f>
        <v/>
      </c>
    </row>
    <row r="6752">
      <c r="A6752" s="5" t="n">
        <v>43280</v>
      </c>
      <c r="B6752">
        <f>'Z-Score Calc'!J6752</f>
        <v/>
      </c>
      <c r="C6752" t="inlineStr"/>
      <c r="E6752" t="inlineStr"/>
      <c r="F6752" t="inlineStr">
        <is>
          <t>IS</t>
        </is>
      </c>
      <c r="I6752" s="8">
        <f>IF(AND(ISNUMBER(G6752),ISNUMBER(H6752)),H6752/G6752-1,"")</f>
        <v/>
      </c>
      <c r="K6752" s="8">
        <f>IF(ISNA(B6752),"",IF(B6752="TRIGGER",IF(ISNUMBER(I6752),SIGN('Z-Score Calc'!I6752)*I6752-$N$1,""),""))</f>
        <v/>
      </c>
    </row>
    <row r="6753">
      <c r="A6753" s="5" t="n">
        <v>43308</v>
      </c>
      <c r="B6753">
        <f>'Z-Score Calc'!J6753</f>
        <v/>
      </c>
      <c r="C6753" t="inlineStr"/>
      <c r="E6753" t="inlineStr"/>
      <c r="F6753" t="inlineStr">
        <is>
          <t>IS</t>
        </is>
      </c>
      <c r="I6753" s="8">
        <f>IF(AND(ISNUMBER(G6753),ISNUMBER(H6753)),H6753/G6753-1,"")</f>
        <v/>
      </c>
      <c r="K6753" s="8">
        <f>IF(ISNA(B6753),"",IF(B6753="TRIGGER",IF(ISNUMBER(I6753),SIGN('Z-Score Calc'!I6753)*I6753-$N$1,""),""))</f>
        <v/>
      </c>
    </row>
    <row r="6754">
      <c r="A6754" s="5" t="n">
        <v>43343</v>
      </c>
      <c r="B6754">
        <f>'Z-Score Calc'!J6754</f>
        <v/>
      </c>
      <c r="C6754" t="inlineStr"/>
      <c r="E6754" t="inlineStr"/>
      <c r="F6754" t="inlineStr">
        <is>
          <t>IS</t>
        </is>
      </c>
      <c r="I6754" s="8">
        <f>IF(AND(ISNUMBER(G6754),ISNUMBER(H6754)),H6754/G6754-1,"")</f>
        <v/>
      </c>
      <c r="K6754" s="8">
        <f>IF(ISNA(B6754),"",IF(B6754="TRIGGER",IF(ISNUMBER(I6754),SIGN('Z-Score Calc'!I6754)*I6754-$N$1,""),""))</f>
        <v/>
      </c>
    </row>
    <row r="6755">
      <c r="A6755" s="5" t="n">
        <v>43399</v>
      </c>
      <c r="B6755">
        <f>'Z-Score Calc'!J6755</f>
        <v/>
      </c>
      <c r="C6755" t="inlineStr"/>
      <c r="E6755" t="inlineStr"/>
      <c r="F6755" t="inlineStr">
        <is>
          <t>IS</t>
        </is>
      </c>
      <c r="I6755" s="8">
        <f>IF(AND(ISNUMBER(G6755),ISNUMBER(H6755)),H6755/G6755-1,"")</f>
        <v/>
      </c>
      <c r="K6755" s="8">
        <f>IF(ISNA(B6755),"",IF(B6755="TRIGGER",IF(ISNUMBER(I6755),SIGN('Z-Score Calc'!I6755)*I6755-$N$1,""),""))</f>
        <v/>
      </c>
    </row>
    <row r="6756">
      <c r="A6756" s="5" t="n">
        <v>43425</v>
      </c>
      <c r="B6756">
        <f>'Z-Score Calc'!J6756</f>
        <v/>
      </c>
      <c r="C6756" t="inlineStr"/>
      <c r="E6756" t="inlineStr"/>
      <c r="F6756" t="inlineStr">
        <is>
          <t>IS</t>
        </is>
      </c>
      <c r="G6756" s="9" t="n">
        <v>112.7030029296875</v>
      </c>
      <c r="H6756" s="9" t="n">
        <v>113.0210037231445</v>
      </c>
      <c r="I6756" s="8">
        <f>IF(AND(ISNUMBER(G6756),ISNUMBER(H6756)),H6756/G6756-1,"")</f>
        <v/>
      </c>
      <c r="K6756" s="8">
        <f>IF(ISNA(B6756),"",IF(B6756="TRIGGER",IF(ISNUMBER(I6756),SIGN('Z-Score Calc'!I6756)*I6756-$N$1,""),""))</f>
        <v/>
      </c>
    </row>
    <row r="6757">
      <c r="A6757" s="5" t="n">
        <v>43455</v>
      </c>
      <c r="B6757">
        <f>'Z-Score Calc'!J6757</f>
        <v/>
      </c>
      <c r="C6757" t="inlineStr"/>
      <c r="E6757" t="inlineStr"/>
      <c r="F6757" t="inlineStr">
        <is>
          <t>IS</t>
        </is>
      </c>
      <c r="G6757" s="9" t="n">
        <v>111.1709976196289</v>
      </c>
      <c r="H6757" s="9" t="n">
        <v>111.0540008544922</v>
      </c>
      <c r="I6757" s="8">
        <f>IF(AND(ISNUMBER(G6757),ISNUMBER(H6757)),H6757/G6757-1,"")</f>
        <v/>
      </c>
      <c r="K6757" s="8">
        <f>IF(ISNA(B6757),"",IF(B6757="TRIGGER",IF(ISNUMBER(I6757),SIGN('Z-Score Calc'!I6757)*I6757-$N$1,""),""))</f>
        <v/>
      </c>
    </row>
    <row r="6758">
      <c r="A6758" s="5" t="n">
        <v>43581</v>
      </c>
      <c r="B6758">
        <f>'Z-Score Calc'!J6758</f>
        <v/>
      </c>
      <c r="C6758" t="inlineStr"/>
      <c r="E6758" t="inlineStr"/>
      <c r="F6758" t="inlineStr">
        <is>
          <t>IS</t>
        </is>
      </c>
      <c r="I6758" s="8">
        <f>IF(AND(ISNUMBER(G6758),ISNUMBER(H6758)),H6758/G6758-1,"")</f>
        <v/>
      </c>
      <c r="K6758" s="8">
        <f>IF(ISNA(B6758),"",IF(B6758="TRIGGER",IF(ISNUMBER(I6758),SIGN('Z-Score Calc'!I6758)*I6758-$N$1,""),""))</f>
        <v/>
      </c>
    </row>
    <row r="6759">
      <c r="A6759" s="5" t="n">
        <v>43616</v>
      </c>
      <c r="B6759">
        <f>'Z-Score Calc'!J6759</f>
        <v/>
      </c>
      <c r="C6759" t="inlineStr"/>
      <c r="E6759" t="inlineStr"/>
      <c r="F6759" t="inlineStr">
        <is>
          <t>IS</t>
        </is>
      </c>
      <c r="I6759" s="8">
        <f>IF(AND(ISNUMBER(G6759),ISNUMBER(H6759)),H6759/G6759-1,"")</f>
        <v/>
      </c>
      <c r="K6759" s="8">
        <f>IF(ISNA(B6759),"",IF(B6759="TRIGGER",IF(ISNUMBER(I6759),SIGN('Z-Score Calc'!I6759)*I6759-$N$1,""),""))</f>
        <v/>
      </c>
    </row>
    <row r="6760">
      <c r="A6760" s="5" t="n">
        <v>43644</v>
      </c>
      <c r="B6760">
        <f>'Z-Score Calc'!J6760</f>
        <v/>
      </c>
      <c r="C6760" t="inlineStr"/>
      <c r="E6760" t="inlineStr"/>
      <c r="F6760" t="inlineStr">
        <is>
          <t>IS</t>
        </is>
      </c>
      <c r="I6760" s="8">
        <f>IF(AND(ISNUMBER(G6760),ISNUMBER(H6760)),H6760/G6760-1,"")</f>
        <v/>
      </c>
      <c r="K6760" s="8">
        <f>IF(ISNA(B6760),"",IF(B6760="TRIGGER",IF(ISNUMBER(I6760),SIGN('Z-Score Calc'!I6760)*I6760-$N$1,""),""))</f>
        <v/>
      </c>
    </row>
    <row r="6761">
      <c r="A6761" s="5" t="n">
        <v>43679</v>
      </c>
      <c r="B6761">
        <f>'Z-Score Calc'!J6761</f>
        <v/>
      </c>
      <c r="C6761" t="inlineStr"/>
      <c r="D6761" s="7" t="n">
        <v>0.1299843408232224</v>
      </c>
      <c r="E6761" t="inlineStr"/>
      <c r="F6761" t="inlineStr">
        <is>
          <t>IS</t>
        </is>
      </c>
      <c r="I6761" s="8">
        <f>IF(AND(ISNUMBER(G6761),ISNUMBER(H6761)),H6761/G6761-1,"")</f>
        <v/>
      </c>
      <c r="K6761" s="8">
        <f>IF(ISNA(B6761),"",IF(B6761="TRIGGER",IF(ISNUMBER(I6761),SIGN('Z-Score Calc'!I6761)*I6761-$N$1,""),""))</f>
        <v/>
      </c>
    </row>
    <row r="6762">
      <c r="A6762" s="5" t="n">
        <v>43707</v>
      </c>
      <c r="B6762">
        <f>'Z-Score Calc'!J6762</f>
        <v/>
      </c>
      <c r="C6762" t="inlineStr">
        <is>
          <t>TRIGGER</t>
        </is>
      </c>
      <c r="D6762" s="7" t="n">
        <v>-2.039244257162475</v>
      </c>
      <c r="E6762" t="inlineStr">
        <is>
          <t>SHORT</t>
        </is>
      </c>
      <c r="F6762" t="inlineStr">
        <is>
          <t>IS</t>
        </is>
      </c>
      <c r="I6762" s="8">
        <f>IF(AND(ISNUMBER(G6762),ISNUMBER(H6762)),H6762/G6762-1,"")</f>
        <v/>
      </c>
      <c r="K6762" s="8">
        <f>IF(ISNA(B6762),"",IF(B6762="TRIGGER",IF(ISNUMBER(I6762),SIGN('Z-Score Calc'!I6762)*I6762-$N$1,""),""))</f>
        <v/>
      </c>
    </row>
    <row r="6763">
      <c r="A6763" s="5" t="n">
        <v>43791</v>
      </c>
      <c r="B6763">
        <f>'Z-Score Calc'!J6763</f>
        <v/>
      </c>
      <c r="C6763" t="inlineStr">
        <is>
          <t>TRIGGER</t>
        </is>
      </c>
      <c r="D6763" s="7" t="n">
        <v>0.9854344854261076</v>
      </c>
      <c r="E6763" t="inlineStr">
        <is>
          <t>LONG</t>
        </is>
      </c>
      <c r="F6763" t="inlineStr">
        <is>
          <t>IS</t>
        </is>
      </c>
      <c r="G6763" s="9" t="n">
        <v>108.5849990844727</v>
      </c>
      <c r="H6763" s="9" t="n">
        <v>108.7300033569336</v>
      </c>
      <c r="I6763" s="8">
        <f>IF(AND(ISNUMBER(G6763),ISNUMBER(H6763)),H6763/G6763-1,"")</f>
        <v/>
      </c>
      <c r="J6763" s="8" t="n">
        <v>0.001255933961706558</v>
      </c>
      <c r="K6763" s="8">
        <f>IF(ISNA(B6763),"",IF(B6763="TRIGGER",IF(ISNUMBER(I6763),SIGN('Z-Score Calc'!I6763)*I6763-$N$1,""),""))</f>
        <v/>
      </c>
    </row>
    <row r="6764">
      <c r="A6764" s="5" t="n">
        <v>43819</v>
      </c>
      <c r="B6764">
        <f>'Z-Score Calc'!J6764</f>
        <v/>
      </c>
      <c r="C6764" t="inlineStr">
        <is>
          <t>TRIGGER</t>
        </is>
      </c>
      <c r="D6764" s="7" t="n">
        <v>-0.6180911199708591</v>
      </c>
      <c r="E6764" t="inlineStr">
        <is>
          <t>SHORT</t>
        </is>
      </c>
      <c r="F6764" t="inlineStr">
        <is>
          <t>IS</t>
        </is>
      </c>
      <c r="G6764" s="9" t="n">
        <v>109.3830032348633</v>
      </c>
      <c r="H6764" s="9" t="n">
        <v>109.4990005493164</v>
      </c>
      <c r="I6764" s="8">
        <f>IF(AND(ISNUMBER(G6764),ISNUMBER(H6764)),H6764/G6764-1,"")</f>
        <v/>
      </c>
      <c r="J6764" s="8" t="n">
        <v>-0.001139934069996106</v>
      </c>
      <c r="K6764" s="8">
        <f>IF(ISNA(B6764),"",IF(B6764="TRIGGER",IF(ISNUMBER(I6764),SIGN('Z-Score Calc'!I6764)*I6764-$N$1,""),""))</f>
        <v/>
      </c>
    </row>
    <row r="6765">
      <c r="A6765" s="5" t="n">
        <v>44008</v>
      </c>
      <c r="B6765">
        <f>'Z-Score Calc'!J6765</f>
        <v/>
      </c>
      <c r="C6765" t="inlineStr">
        <is>
          <t>TRIGGER</t>
        </is>
      </c>
      <c r="D6765" s="7" t="n">
        <v>-0.6006724402411469</v>
      </c>
      <c r="E6765" t="inlineStr">
        <is>
          <t>SHORT</t>
        </is>
      </c>
      <c r="F6765" t="inlineStr">
        <is>
          <t>IS</t>
        </is>
      </c>
      <c r="I6765" s="8">
        <f>IF(AND(ISNUMBER(G6765),ISNUMBER(H6765)),H6765/G6765-1,"")</f>
        <v/>
      </c>
      <c r="K6765" s="8">
        <f>IF(ISNA(B6765),"",IF(B6765="TRIGGER",IF(ISNUMBER(I6765),SIGN('Z-Score Calc'!I6765)*I6765-$N$1,""),""))</f>
        <v/>
      </c>
    </row>
    <row r="6766">
      <c r="A6766" s="5" t="n">
        <v>44043</v>
      </c>
      <c r="B6766">
        <f>'Z-Score Calc'!J6766</f>
        <v/>
      </c>
      <c r="C6766" t="inlineStr"/>
      <c r="D6766" s="7" t="n">
        <v>-0.1831084129788074</v>
      </c>
      <c r="E6766" t="inlineStr"/>
      <c r="F6766" t="inlineStr">
        <is>
          <t>IS</t>
        </is>
      </c>
      <c r="I6766" s="8">
        <f>IF(AND(ISNUMBER(G6766),ISNUMBER(H6766)),H6766/G6766-1,"")</f>
        <v/>
      </c>
      <c r="K6766" s="8">
        <f>IF(ISNA(B6766),"",IF(B6766="TRIGGER",IF(ISNUMBER(I6766),SIGN('Z-Score Calc'!I6766)*I6766-$N$1,""),""))</f>
        <v/>
      </c>
    </row>
    <row r="6767">
      <c r="A6767" s="5" t="n">
        <v>44160</v>
      </c>
      <c r="B6767">
        <f>'Z-Score Calc'!J6767</f>
        <v/>
      </c>
      <c r="C6767" t="inlineStr">
        <is>
          <t>TRIGGER</t>
        </is>
      </c>
      <c r="D6767" s="7" t="n">
        <v>-0.5891346901339236</v>
      </c>
      <c r="E6767" t="inlineStr">
        <is>
          <t>SHORT</t>
        </is>
      </c>
      <c r="F6767" t="inlineStr">
        <is>
          <t>IS</t>
        </is>
      </c>
      <c r="G6767" s="9" t="n">
        <v>104.5130004882812</v>
      </c>
      <c r="H6767" s="9" t="n">
        <v>104.4000015258789</v>
      </c>
      <c r="I6767" s="8">
        <f>IF(AND(ISNUMBER(G6767),ISNUMBER(H6767)),H6767/G6767-1,"")</f>
        <v/>
      </c>
      <c r="J6767" s="8" t="n">
        <v>0.001001730483827591</v>
      </c>
      <c r="K6767" s="8">
        <f>IF(ISNA(B6767),"",IF(B6767="TRIGGER",IF(ISNUMBER(I6767),SIGN('Z-Score Calc'!I6767)*I6767-$N$1,""),""))</f>
        <v/>
      </c>
    </row>
    <row r="6768">
      <c r="A6768" s="5" t="n">
        <v>44188</v>
      </c>
      <c r="B6768">
        <f>'Z-Score Calc'!J6768</f>
        <v/>
      </c>
      <c r="C6768" t="inlineStr"/>
      <c r="D6768" s="7" t="n">
        <v>0.006146748337439447</v>
      </c>
      <c r="E6768" t="inlineStr"/>
      <c r="F6768" t="inlineStr">
        <is>
          <t>IS</t>
        </is>
      </c>
      <c r="G6768" s="9" t="n">
        <v>103.5339965820312</v>
      </c>
      <c r="H6768" s="9" t="n">
        <v>103.552001953125</v>
      </c>
      <c r="I6768" s="8">
        <f>IF(AND(ISNUMBER(G6768),ISNUMBER(H6768)),H6768/G6768-1,"")</f>
        <v/>
      </c>
      <c r="J6768" s="8" t="n">
        <v>9.444302259655878e-05</v>
      </c>
      <c r="K6768" s="8">
        <f>IF(ISNA(B6768),"",IF(B6768="TRIGGER",IF(ISNUMBER(I6768),SIGN('Z-Score Calc'!I6768)*I6768-$N$1,""),""))</f>
        <v/>
      </c>
    </row>
    <row r="6769">
      <c r="A6769" s="5" t="n">
        <v>44372</v>
      </c>
      <c r="B6769">
        <f>'Z-Score Calc'!J6769</f>
        <v/>
      </c>
      <c r="C6769" t="inlineStr"/>
      <c r="D6769" s="7" t="n">
        <v>-0.33220698411744</v>
      </c>
      <c r="E6769" t="inlineStr"/>
      <c r="F6769" t="inlineStr">
        <is>
          <t>IS</t>
        </is>
      </c>
      <c r="I6769" s="8">
        <f>IF(AND(ISNUMBER(G6769),ISNUMBER(H6769)),H6769/G6769-1,"")</f>
        <v/>
      </c>
      <c r="K6769" s="8">
        <f>IF(ISNA(B6769),"",IF(B6769="TRIGGER",IF(ISNUMBER(I6769),SIGN('Z-Score Calc'!I6769)*I6769-$N$1,""),""))</f>
        <v/>
      </c>
    </row>
    <row r="6770">
      <c r="A6770" s="5" t="n">
        <v>44470</v>
      </c>
      <c r="B6770">
        <f>'Z-Score Calc'!J6770</f>
        <v/>
      </c>
      <c r="C6770" t="inlineStr">
        <is>
          <t>TRIGGER</t>
        </is>
      </c>
      <c r="D6770" s="7" t="n">
        <v>0.9631663761900061</v>
      </c>
      <c r="E6770" t="inlineStr">
        <is>
          <t>LONG</t>
        </is>
      </c>
      <c r="F6770" t="inlineStr">
        <is>
          <t>IS</t>
        </is>
      </c>
      <c r="I6770" s="8">
        <f>IF(AND(ISNUMBER(G6770),ISNUMBER(H6770)),H6770/G6770-1,"")</f>
        <v/>
      </c>
      <c r="K6770" s="8">
        <f>IF(ISNA(B6770),"",IF(B6770="TRIGGER",IF(ISNUMBER(I6770),SIGN('Z-Score Calc'!I6770)*I6770-$N$1,""),""))</f>
        <v/>
      </c>
    </row>
    <row r="6771">
      <c r="A6771" s="3" t="inlineStr">
        <is>
          <t>Michigan Consumer Expectations Prel  (46 events)</t>
        </is>
      </c>
      <c r="B6771" s="3" t="n"/>
      <c r="C6771" s="3" t="n"/>
      <c r="D6771" s="3" t="n"/>
      <c r="E6771" s="3" t="n"/>
      <c r="F6771" s="3" t="n"/>
      <c r="G6771" s="3" t="n"/>
      <c r="H6771" s="3" t="n"/>
      <c r="I6771" s="3" t="n"/>
      <c r="J6771" s="3" t="n"/>
      <c r="K6771" s="3" t="n"/>
    </row>
    <row r="6772">
      <c r="A6772" s="4" t="inlineStr">
        <is>
          <t>Date</t>
        </is>
      </c>
      <c r="B6772" s="4" t="inlineStr">
        <is>
          <t>Formula trigger</t>
        </is>
      </c>
      <c r="C6772" s="4" t="inlineStr">
        <is>
          <t>Reported trigger</t>
        </is>
      </c>
      <c r="D6772" s="4" t="inlineStr">
        <is>
          <t>z (reported)</t>
        </is>
      </c>
      <c r="E6772" s="4" t="inlineStr">
        <is>
          <t>Direction</t>
        </is>
      </c>
      <c r="F6772" s="4" t="inlineStr">
        <is>
          <t>Period</t>
        </is>
      </c>
      <c r="G6772" s="4" t="inlineStr">
        <is>
          <t>Event close</t>
        </is>
      </c>
      <c r="H6772" s="4" t="inlineStr">
        <is>
          <t>Next close</t>
        </is>
      </c>
      <c r="I6772" s="4" t="inlineStr">
        <is>
          <t>Raw move % (formula)</t>
        </is>
      </c>
      <c r="J6772" s="4" t="inlineStr">
        <is>
          <t>Net % (reported)</t>
        </is>
      </c>
      <c r="K6772" s="4" t="inlineStr">
        <is>
          <t>Net % (formula)</t>
        </is>
      </c>
    </row>
    <row r="6773">
      <c r="A6773" s="5" t="n">
        <v>42048</v>
      </c>
      <c r="B6773">
        <f>'Z-Score Calc'!J6773</f>
        <v/>
      </c>
      <c r="C6773" t="inlineStr"/>
      <c r="E6773" t="inlineStr"/>
      <c r="F6773" t="inlineStr">
        <is>
          <t>IS</t>
        </is>
      </c>
      <c r="I6773" s="8">
        <f>IF(AND(ISNUMBER(G6773),ISNUMBER(H6773)),H6773/G6773-1,"")</f>
        <v/>
      </c>
      <c r="K6773" s="8">
        <f>IF(ISNA(B6773),"",IF(B6773="TRIGGER",IF(ISNUMBER(I6773),SIGN('Z-Score Calc'!I6773)*I6773-$N$1,""),""))</f>
        <v/>
      </c>
    </row>
    <row r="6774">
      <c r="A6774" s="5" t="n">
        <v>42838</v>
      </c>
      <c r="B6774">
        <f>'Z-Score Calc'!J6774</f>
        <v/>
      </c>
      <c r="C6774" t="inlineStr"/>
      <c r="E6774" t="inlineStr"/>
      <c r="F6774" t="inlineStr">
        <is>
          <t>IS</t>
        </is>
      </c>
      <c r="G6774" s="9" t="n">
        <v>109.1009979248047</v>
      </c>
      <c r="H6774" s="9" t="n">
        <v>108.322998046875</v>
      </c>
      <c r="I6774" s="8">
        <f>IF(AND(ISNUMBER(G6774),ISNUMBER(H6774)),H6774/G6774-1,"")</f>
        <v/>
      </c>
      <c r="K6774" s="8">
        <f>IF(ISNA(B6774),"",IF(B6774="TRIGGER",IF(ISNUMBER(I6774),SIGN('Z-Score Calc'!I6774)*I6774-$N$1,""),""))</f>
        <v/>
      </c>
    </row>
    <row r="6775">
      <c r="A6775" s="5" t="n">
        <v>42930</v>
      </c>
      <c r="B6775">
        <f>'Z-Score Calc'!J6775</f>
        <v/>
      </c>
      <c r="C6775" t="inlineStr"/>
      <c r="E6775" t="inlineStr"/>
      <c r="F6775" t="inlineStr">
        <is>
          <t>IS</t>
        </is>
      </c>
      <c r="I6775" s="8">
        <f>IF(AND(ISNUMBER(G6775),ISNUMBER(H6775)),H6775/G6775-1,"")</f>
        <v/>
      </c>
      <c r="K6775" s="8">
        <f>IF(ISNA(B6775),"",IF(B6775="TRIGGER",IF(ISNUMBER(I6775),SIGN('Z-Score Calc'!I6775)*I6775-$N$1,""),""))</f>
        <v/>
      </c>
    </row>
    <row r="6776">
      <c r="A6776" s="5" t="n">
        <v>42965</v>
      </c>
      <c r="B6776">
        <f>'Z-Score Calc'!J6776</f>
        <v/>
      </c>
      <c r="C6776" t="inlineStr"/>
      <c r="E6776" t="inlineStr"/>
      <c r="F6776" t="inlineStr">
        <is>
          <t>IS</t>
        </is>
      </c>
      <c r="I6776" s="8">
        <f>IF(AND(ISNUMBER(G6776),ISNUMBER(H6776)),H6776/G6776-1,"")</f>
        <v/>
      </c>
      <c r="K6776" s="8">
        <f>IF(ISNA(B6776),"",IF(B6776="TRIGGER",IF(ISNUMBER(I6776),SIGN('Z-Score Calc'!I6776)*I6776-$N$1,""),""))</f>
        <v/>
      </c>
    </row>
    <row r="6777">
      <c r="A6777" s="5" t="n">
        <v>43021</v>
      </c>
      <c r="B6777">
        <f>'Z-Score Calc'!J6777</f>
        <v/>
      </c>
      <c r="C6777" t="inlineStr"/>
      <c r="E6777" t="inlineStr"/>
      <c r="F6777" t="inlineStr">
        <is>
          <t>IS</t>
        </is>
      </c>
      <c r="I6777" s="8">
        <f>IF(AND(ISNUMBER(G6777),ISNUMBER(H6777)),H6777/G6777-1,"")</f>
        <v/>
      </c>
      <c r="K6777" s="8">
        <f>IF(ISNA(B6777),"",IF(B6777="TRIGGER",IF(ISNUMBER(I6777),SIGN('Z-Score Calc'!I6777)*I6777-$N$1,""),""))</f>
        <v/>
      </c>
    </row>
    <row r="6778">
      <c r="A6778" s="5" t="n">
        <v>43049</v>
      </c>
      <c r="B6778">
        <f>'Z-Score Calc'!J6778</f>
        <v/>
      </c>
      <c r="C6778" t="inlineStr"/>
      <c r="E6778" t="inlineStr"/>
      <c r="F6778" t="inlineStr">
        <is>
          <t>IS</t>
        </is>
      </c>
      <c r="G6778" s="9" t="n">
        <v>113.375</v>
      </c>
      <c r="H6778" s="9" t="n">
        <v>113.6859970092773</v>
      </c>
      <c r="I6778" s="8">
        <f>IF(AND(ISNUMBER(G6778),ISNUMBER(H6778)),H6778/G6778-1,"")</f>
        <v/>
      </c>
      <c r="K6778" s="8">
        <f>IF(ISNA(B6778),"",IF(B6778="TRIGGER",IF(ISNUMBER(I6778),SIGN('Z-Score Calc'!I6778)*I6778-$N$1,""),""))</f>
        <v/>
      </c>
    </row>
    <row r="6779">
      <c r="A6779" s="5" t="n">
        <v>43077</v>
      </c>
      <c r="B6779">
        <f>'Z-Score Calc'!J6779</f>
        <v/>
      </c>
      <c r="C6779" t="inlineStr"/>
      <c r="E6779" t="inlineStr"/>
      <c r="F6779" t="inlineStr">
        <is>
          <t>IS</t>
        </is>
      </c>
      <c r="G6779" s="9" t="n">
        <v>113.1729965209961</v>
      </c>
      <c r="H6779" s="9" t="n">
        <v>113.5429992675781</v>
      </c>
      <c r="I6779" s="8">
        <f>IF(AND(ISNUMBER(G6779),ISNUMBER(H6779)),H6779/G6779-1,"")</f>
        <v/>
      </c>
      <c r="K6779" s="8">
        <f>IF(ISNA(B6779),"",IF(B6779="TRIGGER",IF(ISNUMBER(I6779),SIGN('Z-Score Calc'!I6779)*I6779-$N$1,""),""))</f>
        <v/>
      </c>
    </row>
    <row r="6780">
      <c r="A6780" s="5" t="n">
        <v>43119</v>
      </c>
      <c r="B6780">
        <f>'Z-Score Calc'!J6780</f>
        <v/>
      </c>
      <c r="C6780" t="inlineStr"/>
      <c r="E6780" t="inlineStr"/>
      <c r="F6780" t="inlineStr">
        <is>
          <t>IS</t>
        </is>
      </c>
      <c r="G6780" s="9" t="n">
        <v>111.0260009765625</v>
      </c>
      <c r="H6780" s="9" t="n">
        <v>110.6839981079102</v>
      </c>
      <c r="I6780" s="8">
        <f>IF(AND(ISNUMBER(G6780),ISNUMBER(H6780)),H6780/G6780-1,"")</f>
        <v/>
      </c>
      <c r="K6780" s="8">
        <f>IF(ISNA(B6780),"",IF(B6780="TRIGGER",IF(ISNUMBER(I6780),SIGN('Z-Score Calc'!I6780)*I6780-$N$1,""),""))</f>
        <v/>
      </c>
    </row>
    <row r="6781">
      <c r="A6781" s="5" t="n">
        <v>43147</v>
      </c>
      <c r="B6781">
        <f>'Z-Score Calc'!J6781</f>
        <v/>
      </c>
      <c r="C6781" t="inlineStr"/>
      <c r="E6781" t="inlineStr"/>
      <c r="F6781" t="inlineStr">
        <is>
          <t>IS</t>
        </is>
      </c>
      <c r="G6781" s="9" t="n">
        <v>106.1110000610352</v>
      </c>
      <c r="H6781" s="9" t="n">
        <v>106.2610015869141</v>
      </c>
      <c r="I6781" s="8">
        <f>IF(AND(ISNUMBER(G6781),ISNUMBER(H6781)),H6781/G6781-1,"")</f>
        <v/>
      </c>
      <c r="K6781" s="8">
        <f>IF(ISNA(B6781),"",IF(B6781="TRIGGER",IF(ISNUMBER(I6781),SIGN('Z-Score Calc'!I6781)*I6781-$N$1,""),""))</f>
        <v/>
      </c>
    </row>
    <row r="6782">
      <c r="A6782" s="5" t="n">
        <v>43175</v>
      </c>
      <c r="B6782">
        <f>'Z-Score Calc'!J6782</f>
        <v/>
      </c>
      <c r="C6782" t="inlineStr"/>
      <c r="E6782" t="inlineStr"/>
      <c r="F6782" t="inlineStr">
        <is>
          <t>IS</t>
        </is>
      </c>
      <c r="G6782" s="9" t="n">
        <v>106.3089981079102</v>
      </c>
      <c r="H6782" s="9" t="n">
        <v>105.9690017700195</v>
      </c>
      <c r="I6782" s="8">
        <f>IF(AND(ISNUMBER(G6782),ISNUMBER(H6782)),H6782/G6782-1,"")</f>
        <v/>
      </c>
      <c r="K6782" s="8">
        <f>IF(ISNA(B6782),"",IF(B6782="TRIGGER",IF(ISNUMBER(I6782),SIGN('Z-Score Calc'!I6782)*I6782-$N$1,""),""))</f>
        <v/>
      </c>
    </row>
    <row r="6783">
      <c r="A6783" s="5" t="n">
        <v>43203</v>
      </c>
      <c r="B6783">
        <f>'Z-Score Calc'!J6783</f>
        <v/>
      </c>
      <c r="C6783" t="inlineStr"/>
      <c r="E6783" t="inlineStr"/>
      <c r="F6783" t="inlineStr">
        <is>
          <t>IS</t>
        </is>
      </c>
      <c r="I6783" s="8">
        <f>IF(AND(ISNUMBER(G6783),ISNUMBER(H6783)),H6783/G6783-1,"")</f>
        <v/>
      </c>
      <c r="K6783" s="8">
        <f>IF(ISNA(B6783),"",IF(B6783="TRIGGER",IF(ISNUMBER(I6783),SIGN('Z-Score Calc'!I6783)*I6783-$N$1,""),""))</f>
        <v/>
      </c>
    </row>
    <row r="6784">
      <c r="A6784" s="5" t="n">
        <v>43231</v>
      </c>
      <c r="B6784">
        <f>'Z-Score Calc'!J6784</f>
        <v/>
      </c>
      <c r="C6784" t="inlineStr"/>
      <c r="E6784" t="inlineStr"/>
      <c r="F6784" t="inlineStr">
        <is>
          <t>IS</t>
        </is>
      </c>
      <c r="I6784" s="8">
        <f>IF(AND(ISNUMBER(G6784),ISNUMBER(H6784)),H6784/G6784-1,"")</f>
        <v/>
      </c>
      <c r="K6784" s="8">
        <f>IF(ISNA(B6784),"",IF(B6784="TRIGGER",IF(ISNUMBER(I6784),SIGN('Z-Score Calc'!I6784)*I6784-$N$1,""),""))</f>
        <v/>
      </c>
    </row>
    <row r="6785">
      <c r="A6785" s="5" t="n">
        <v>43266</v>
      </c>
      <c r="B6785">
        <f>'Z-Score Calc'!J6785</f>
        <v/>
      </c>
      <c r="C6785" t="inlineStr"/>
      <c r="E6785" t="inlineStr"/>
      <c r="F6785" t="inlineStr">
        <is>
          <t>IS</t>
        </is>
      </c>
      <c r="I6785" s="8">
        <f>IF(AND(ISNUMBER(G6785),ISNUMBER(H6785)),H6785/G6785-1,"")</f>
        <v/>
      </c>
      <c r="K6785" s="8">
        <f>IF(ISNA(B6785),"",IF(B6785="TRIGGER",IF(ISNUMBER(I6785),SIGN('Z-Score Calc'!I6785)*I6785-$N$1,""),""))</f>
        <v/>
      </c>
    </row>
    <row r="6786">
      <c r="A6786" s="5" t="n">
        <v>43294</v>
      </c>
      <c r="B6786">
        <f>'Z-Score Calc'!J6786</f>
        <v/>
      </c>
      <c r="C6786" t="inlineStr"/>
      <c r="E6786" t="inlineStr"/>
      <c r="F6786" t="inlineStr">
        <is>
          <t>IS</t>
        </is>
      </c>
      <c r="I6786" s="8">
        <f>IF(AND(ISNUMBER(G6786),ISNUMBER(H6786)),H6786/G6786-1,"")</f>
        <v/>
      </c>
      <c r="K6786" s="8">
        <f>IF(ISNA(B6786),"",IF(B6786="TRIGGER",IF(ISNUMBER(I6786),SIGN('Z-Score Calc'!I6786)*I6786-$N$1,""),""))</f>
        <v/>
      </c>
    </row>
    <row r="6787">
      <c r="A6787" s="5" t="n">
        <v>43385</v>
      </c>
      <c r="B6787">
        <f>'Z-Score Calc'!J6787</f>
        <v/>
      </c>
      <c r="C6787" t="inlineStr"/>
      <c r="E6787" t="inlineStr"/>
      <c r="F6787" t="inlineStr">
        <is>
          <t>IS</t>
        </is>
      </c>
      <c r="I6787" s="8">
        <f>IF(AND(ISNUMBER(G6787),ISNUMBER(H6787)),H6787/G6787-1,"")</f>
        <v/>
      </c>
      <c r="K6787" s="8">
        <f>IF(ISNA(B6787),"",IF(B6787="TRIGGER",IF(ISNUMBER(I6787),SIGN('Z-Score Calc'!I6787)*I6787-$N$1,""),""))</f>
        <v/>
      </c>
    </row>
    <row r="6788">
      <c r="A6788" s="5" t="n">
        <v>43413</v>
      </c>
      <c r="B6788">
        <f>'Z-Score Calc'!J6788</f>
        <v/>
      </c>
      <c r="C6788" t="inlineStr"/>
      <c r="E6788" t="inlineStr"/>
      <c r="F6788" t="inlineStr">
        <is>
          <t>IS</t>
        </is>
      </c>
      <c r="G6788" s="9" t="n">
        <v>113.9530029296875</v>
      </c>
      <c r="H6788" s="9" t="n">
        <v>113.8460006713867</v>
      </c>
      <c r="I6788" s="8">
        <f>IF(AND(ISNUMBER(G6788),ISNUMBER(H6788)),H6788/G6788-1,"")</f>
        <v/>
      </c>
      <c r="K6788" s="8">
        <f>IF(ISNA(B6788),"",IF(B6788="TRIGGER",IF(ISNUMBER(I6788),SIGN('Z-Score Calc'!I6788)*I6788-$N$1,""),""))</f>
        <v/>
      </c>
    </row>
    <row r="6789">
      <c r="A6789" s="5" t="n">
        <v>43441</v>
      </c>
      <c r="B6789">
        <f>'Z-Score Calc'!J6789</f>
        <v/>
      </c>
      <c r="C6789" t="inlineStr"/>
      <c r="E6789" t="inlineStr"/>
      <c r="F6789" t="inlineStr">
        <is>
          <t>IS</t>
        </is>
      </c>
      <c r="G6789" s="9" t="n">
        <v>112.6890029907227</v>
      </c>
      <c r="H6789" s="9" t="n">
        <v>112.5019989013672</v>
      </c>
      <c r="I6789" s="8">
        <f>IF(AND(ISNUMBER(G6789),ISNUMBER(H6789)),H6789/G6789-1,"")</f>
        <v/>
      </c>
      <c r="K6789" s="8">
        <f>IF(ISNA(B6789),"",IF(B6789="TRIGGER",IF(ISNUMBER(I6789),SIGN('Z-Score Calc'!I6789)*I6789-$N$1,""),""))</f>
        <v/>
      </c>
    </row>
    <row r="6790">
      <c r="A6790" s="5" t="n">
        <v>43483</v>
      </c>
      <c r="B6790">
        <f>'Z-Score Calc'!J6790</f>
        <v/>
      </c>
      <c r="C6790" t="inlineStr"/>
      <c r="E6790" t="inlineStr"/>
      <c r="F6790" t="inlineStr">
        <is>
          <t>IS</t>
        </is>
      </c>
      <c r="G6790" s="9" t="n">
        <v>109.1529998779297</v>
      </c>
      <c r="H6790" s="9" t="n">
        <v>109.661003112793</v>
      </c>
      <c r="I6790" s="8">
        <f>IF(AND(ISNUMBER(G6790),ISNUMBER(H6790)),H6790/G6790-1,"")</f>
        <v/>
      </c>
      <c r="K6790" s="8">
        <f>IF(ISNA(B6790),"",IF(B6790="TRIGGER",IF(ISNUMBER(I6790),SIGN('Z-Score Calc'!I6790)*I6790-$N$1,""),""))</f>
        <v/>
      </c>
    </row>
    <row r="6791">
      <c r="A6791" s="5" t="n">
        <v>43511</v>
      </c>
      <c r="B6791">
        <f>'Z-Score Calc'!J6791</f>
        <v/>
      </c>
      <c r="C6791" t="inlineStr"/>
      <c r="E6791" t="inlineStr"/>
      <c r="F6791" t="inlineStr">
        <is>
          <t>IS</t>
        </is>
      </c>
      <c r="G6791" s="9" t="n">
        <v>110.5380020141602</v>
      </c>
      <c r="H6791" s="9" t="n">
        <v>110.5640029907226</v>
      </c>
      <c r="I6791" s="8">
        <f>IF(AND(ISNUMBER(G6791),ISNUMBER(H6791)),H6791/G6791-1,"")</f>
        <v/>
      </c>
      <c r="K6791" s="8">
        <f>IF(ISNA(B6791),"",IF(B6791="TRIGGER",IF(ISNUMBER(I6791),SIGN('Z-Score Calc'!I6791)*I6791-$N$1,""),""))</f>
        <v/>
      </c>
    </row>
    <row r="6792">
      <c r="A6792" s="5" t="n">
        <v>43539</v>
      </c>
      <c r="B6792">
        <f>'Z-Score Calc'!J6792</f>
        <v/>
      </c>
      <c r="C6792" t="inlineStr"/>
      <c r="E6792" t="inlineStr"/>
      <c r="F6792" t="inlineStr">
        <is>
          <t>IS</t>
        </is>
      </c>
      <c r="G6792" s="9" t="n">
        <v>111.7529983520508</v>
      </c>
      <c r="H6792" s="9" t="n">
        <v>111.5609970092773</v>
      </c>
      <c r="I6792" s="8">
        <f>IF(AND(ISNUMBER(G6792),ISNUMBER(H6792)),H6792/G6792-1,"")</f>
        <v/>
      </c>
      <c r="K6792" s="8">
        <f>IF(ISNA(B6792),"",IF(B6792="TRIGGER",IF(ISNUMBER(I6792),SIGN('Z-Score Calc'!I6792)*I6792-$N$1,""),""))</f>
        <v/>
      </c>
    </row>
    <row r="6793">
      <c r="A6793" s="5" t="n">
        <v>43567</v>
      </c>
      <c r="B6793">
        <f>'Z-Score Calc'!J6793</f>
        <v/>
      </c>
      <c r="C6793" t="inlineStr">
        <is>
          <t>TRIGGER</t>
        </is>
      </c>
      <c r="D6793" s="7" t="n">
        <v>-0.6260249454139253</v>
      </c>
      <c r="E6793" t="inlineStr">
        <is>
          <t>SHORT</t>
        </is>
      </c>
      <c r="F6793" t="inlineStr">
        <is>
          <t>IS</t>
        </is>
      </c>
      <c r="I6793" s="8">
        <f>IF(AND(ISNUMBER(G6793),ISNUMBER(H6793)),H6793/G6793-1,"")</f>
        <v/>
      </c>
      <c r="K6793" s="8">
        <f>IF(ISNA(B6793),"",IF(B6793="TRIGGER",IF(ISNUMBER(I6793),SIGN('Z-Score Calc'!I6793)*I6793-$N$1,""),""))</f>
        <v/>
      </c>
    </row>
    <row r="6794">
      <c r="A6794" s="5" t="n">
        <v>43602</v>
      </c>
      <c r="B6794">
        <f>'Z-Score Calc'!J6794</f>
        <v/>
      </c>
      <c r="C6794" t="inlineStr">
        <is>
          <t>TRIGGER</t>
        </is>
      </c>
      <c r="D6794" s="7" t="n">
        <v>3.207438645177062</v>
      </c>
      <c r="E6794" t="inlineStr">
        <is>
          <t>LONG</t>
        </is>
      </c>
      <c r="F6794" t="inlineStr">
        <is>
          <t>IS</t>
        </is>
      </c>
      <c r="I6794" s="8">
        <f>IF(AND(ISNUMBER(G6794),ISNUMBER(H6794)),H6794/G6794-1,"")</f>
        <v/>
      </c>
      <c r="K6794" s="8">
        <f>IF(ISNA(B6794),"",IF(B6794="TRIGGER",IF(ISNUMBER(I6794),SIGN('Z-Score Calc'!I6794)*I6794-$N$1,""),""))</f>
        <v/>
      </c>
    </row>
    <row r="6795">
      <c r="A6795" s="5" t="n">
        <v>43630</v>
      </c>
      <c r="B6795">
        <f>'Z-Score Calc'!J6795</f>
        <v/>
      </c>
      <c r="C6795" t="inlineStr">
        <is>
          <t>TRIGGER</t>
        </is>
      </c>
      <c r="D6795" s="7" t="n">
        <v>-0.8189409484194644</v>
      </c>
      <c r="E6795" t="inlineStr">
        <is>
          <t>SHORT</t>
        </is>
      </c>
      <c r="F6795" t="inlineStr">
        <is>
          <t>IS</t>
        </is>
      </c>
      <c r="I6795" s="8">
        <f>IF(AND(ISNUMBER(G6795),ISNUMBER(H6795)),H6795/G6795-1,"")</f>
        <v/>
      </c>
      <c r="K6795" s="8">
        <f>IF(ISNA(B6795),"",IF(B6795="TRIGGER",IF(ISNUMBER(I6795),SIGN('Z-Score Calc'!I6795)*I6795-$N$1,""),""))</f>
        <v/>
      </c>
    </row>
    <row r="6796">
      <c r="A6796" s="5" t="n">
        <v>43665</v>
      </c>
      <c r="B6796">
        <f>'Z-Score Calc'!J6796</f>
        <v/>
      </c>
      <c r="C6796" t="inlineStr"/>
      <c r="D6796" s="7" t="n">
        <v>0.213362855603681</v>
      </c>
      <c r="E6796" t="inlineStr"/>
      <c r="F6796" t="inlineStr">
        <is>
          <t>IS</t>
        </is>
      </c>
      <c r="I6796" s="8">
        <f>IF(AND(ISNUMBER(G6796),ISNUMBER(H6796)),H6796/G6796-1,"")</f>
        <v/>
      </c>
      <c r="K6796" s="8">
        <f>IF(ISNA(B6796),"",IF(B6796="TRIGGER",IF(ISNUMBER(I6796),SIGN('Z-Score Calc'!I6796)*I6796-$N$1,""),""))</f>
        <v/>
      </c>
    </row>
    <row r="6797">
      <c r="A6797" s="5" t="n">
        <v>43693</v>
      </c>
      <c r="B6797">
        <f>'Z-Score Calc'!J6797</f>
        <v/>
      </c>
      <c r="C6797" t="inlineStr">
        <is>
          <t>TRIGGER</t>
        </is>
      </c>
      <c r="D6797" s="7" t="n">
        <v>-1.729740124424953</v>
      </c>
      <c r="E6797" t="inlineStr">
        <is>
          <t>SHORT</t>
        </is>
      </c>
      <c r="F6797" t="inlineStr">
        <is>
          <t>IS</t>
        </is>
      </c>
      <c r="I6797" s="8">
        <f>IF(AND(ISNUMBER(G6797),ISNUMBER(H6797)),H6797/G6797-1,"")</f>
        <v/>
      </c>
      <c r="K6797" s="8">
        <f>IF(ISNA(B6797),"",IF(B6797="TRIGGER",IF(ISNUMBER(I6797),SIGN('Z-Score Calc'!I6797)*I6797-$N$1,""),""))</f>
        <v/>
      </c>
    </row>
    <row r="6798">
      <c r="A6798" s="5" t="n">
        <v>43721</v>
      </c>
      <c r="B6798">
        <f>'Z-Score Calc'!J6798</f>
        <v/>
      </c>
      <c r="C6798" t="inlineStr"/>
      <c r="D6798" s="7" t="n">
        <v>0.2944743477986638</v>
      </c>
      <c r="E6798" t="inlineStr"/>
      <c r="F6798" t="inlineStr">
        <is>
          <t>IS</t>
        </is>
      </c>
      <c r="I6798" s="8">
        <f>IF(AND(ISNUMBER(G6798),ISNUMBER(H6798)),H6798/G6798-1,"")</f>
        <v/>
      </c>
      <c r="K6798" s="8">
        <f>IF(ISNA(B6798),"",IF(B6798="TRIGGER",IF(ISNUMBER(I6798),SIGN('Z-Score Calc'!I6798)*I6798-$N$1,""),""))</f>
        <v/>
      </c>
    </row>
    <row r="6799">
      <c r="A6799" s="5" t="n">
        <v>43749</v>
      </c>
      <c r="B6799">
        <f>'Z-Score Calc'!J6799</f>
        <v/>
      </c>
      <c r="C6799" t="inlineStr">
        <is>
          <t>TRIGGER</t>
        </is>
      </c>
      <c r="D6799" s="7" t="n">
        <v>1.022245453605099</v>
      </c>
      <c r="E6799" t="inlineStr">
        <is>
          <t>LONG</t>
        </is>
      </c>
      <c r="F6799" t="inlineStr">
        <is>
          <t>IS</t>
        </is>
      </c>
      <c r="I6799" s="8">
        <f>IF(AND(ISNUMBER(G6799),ISNUMBER(H6799)),H6799/G6799-1,"")</f>
        <v/>
      </c>
      <c r="K6799" s="8">
        <f>IF(ISNA(B6799),"",IF(B6799="TRIGGER",IF(ISNUMBER(I6799),SIGN('Z-Score Calc'!I6799)*I6799-$N$1,""),""))</f>
        <v/>
      </c>
    </row>
    <row r="6800">
      <c r="A6800" s="5" t="n">
        <v>43777</v>
      </c>
      <c r="B6800">
        <f>'Z-Score Calc'!J6800</f>
        <v/>
      </c>
      <c r="C6800" t="inlineStr"/>
      <c r="D6800" s="7" t="n">
        <v>0.4136330895800139</v>
      </c>
      <c r="E6800" t="inlineStr"/>
      <c r="F6800" t="inlineStr">
        <is>
          <t>IS</t>
        </is>
      </c>
      <c r="G6800" s="9" t="n">
        <v>109.2740020751953</v>
      </c>
      <c r="H6800" s="9" t="n">
        <v>109.2259979248047</v>
      </c>
      <c r="I6800" s="8">
        <f>IF(AND(ISNUMBER(G6800),ISNUMBER(H6800)),H6800/G6800-1,"")</f>
        <v/>
      </c>
      <c r="J6800" s="8" t="n">
        <v>-0.0005187655359225373</v>
      </c>
      <c r="K6800" s="8">
        <f>IF(ISNA(B6800),"",IF(B6800="TRIGGER",IF(ISNUMBER(I6800),SIGN('Z-Score Calc'!I6800)*I6800-$N$1,""),""))</f>
        <v/>
      </c>
    </row>
    <row r="6801">
      <c r="A6801" s="5" t="n">
        <v>43805</v>
      </c>
      <c r="B6801">
        <f>'Z-Score Calc'!J6801</f>
        <v/>
      </c>
      <c r="C6801" t="inlineStr"/>
      <c r="D6801" s="7" t="n">
        <v>0.3775718619849037</v>
      </c>
      <c r="E6801" t="inlineStr"/>
      <c r="F6801" t="inlineStr">
        <is>
          <t>IS</t>
        </is>
      </c>
      <c r="G6801" s="9" t="n">
        <v>108.7379989624023</v>
      </c>
      <c r="H6801" s="9" t="n">
        <v>108.6269989013672</v>
      </c>
      <c r="I6801" s="8">
        <f>IF(AND(ISNUMBER(G6801),ISNUMBER(H6801)),H6801/G6801-1,"")</f>
        <v/>
      </c>
      <c r="J6801" s="8" t="n">
        <v>-0.001100267658584263</v>
      </c>
      <c r="K6801" s="8">
        <f>IF(ISNA(B6801),"",IF(B6801="TRIGGER",IF(ISNUMBER(I6801),SIGN('Z-Score Calc'!I6801)*I6801-$N$1,""),""))</f>
        <v/>
      </c>
    </row>
    <row r="6802">
      <c r="A6802" s="5" t="n">
        <v>43847</v>
      </c>
      <c r="B6802">
        <f>'Z-Score Calc'!J6802</f>
        <v/>
      </c>
      <c r="C6802" t="inlineStr"/>
      <c r="D6802" s="7" t="n">
        <v>-0.07831389782613005</v>
      </c>
      <c r="E6802" t="inlineStr"/>
      <c r="F6802" t="inlineStr">
        <is>
          <t>IS</t>
        </is>
      </c>
      <c r="G6802" s="9" t="n">
        <v>110.1750030517578</v>
      </c>
      <c r="H6802" s="9" t="n">
        <v>110.1800003051758</v>
      </c>
      <c r="I6802" s="8">
        <f>IF(AND(ISNUMBER(G6802),ISNUMBER(H6802)),H6802/G6802-1,"")</f>
        <v/>
      </c>
      <c r="J6802" s="8" t="n">
        <v>-0.0001248222078570104</v>
      </c>
      <c r="K6802" s="8">
        <f>IF(ISNA(B6802),"",IF(B6802="TRIGGER",IF(ISNUMBER(I6802),SIGN('Z-Score Calc'!I6802)*I6802-$N$1,""),""))</f>
        <v/>
      </c>
    </row>
    <row r="6803">
      <c r="A6803" s="5" t="n">
        <v>43875</v>
      </c>
      <c r="B6803">
        <f>'Z-Score Calc'!J6803</f>
        <v/>
      </c>
      <c r="C6803" t="inlineStr">
        <is>
          <t>TRIGGER</t>
        </is>
      </c>
      <c r="D6803" s="7" t="n">
        <v>0.7789121463491927</v>
      </c>
      <c r="E6803" t="inlineStr">
        <is>
          <t>LONG</t>
        </is>
      </c>
      <c r="F6803" t="inlineStr">
        <is>
          <t>IS</t>
        </is>
      </c>
      <c r="G6803" s="9" t="n">
        <v>109.7580032348633</v>
      </c>
      <c r="H6803" s="9" t="n">
        <v>109.791000366211</v>
      </c>
      <c r="I6803" s="8">
        <f>IF(AND(ISNUMBER(G6803),ISNUMBER(H6803)),H6803/G6803-1,"")</f>
        <v/>
      </c>
      <c r="J6803" s="8" t="n">
        <v>0.0002211705180704916</v>
      </c>
      <c r="K6803" s="8">
        <f>IF(ISNA(B6803),"",IF(B6803="TRIGGER",IF(ISNUMBER(I6803),SIGN('Z-Score Calc'!I6803)*I6803-$N$1,""),""))</f>
        <v/>
      </c>
    </row>
    <row r="6804">
      <c r="A6804" s="5" t="n">
        <v>43903</v>
      </c>
      <c r="B6804">
        <f>'Z-Score Calc'!J6804</f>
        <v/>
      </c>
      <c r="C6804" t="inlineStr">
        <is>
          <t>TRIGGER</t>
        </is>
      </c>
      <c r="D6804" s="7" t="n">
        <v>-0.7349309005024345</v>
      </c>
      <c r="E6804" t="inlineStr">
        <is>
          <t>SHORT</t>
        </is>
      </c>
      <c r="F6804" t="inlineStr">
        <is>
          <t>IS</t>
        </is>
      </c>
      <c r="G6804" s="9" t="n">
        <v>104.6100006103516</v>
      </c>
      <c r="H6804" s="9" t="n">
        <v>106.6880035400391</v>
      </c>
      <c r="I6804" s="8">
        <f>IF(AND(ISNUMBER(G6804),ISNUMBER(H6804)),H6804/G6804-1,"")</f>
        <v/>
      </c>
      <c r="J6804" s="8" t="n">
        <v>-0.01994375040116889</v>
      </c>
      <c r="K6804" s="8">
        <f>IF(ISNA(B6804),"",IF(B6804="TRIGGER",IF(ISNUMBER(I6804),SIGN('Z-Score Calc'!I6804)*I6804-$N$1,""),""))</f>
        <v/>
      </c>
    </row>
    <row r="6805">
      <c r="A6805" s="5" t="n">
        <v>43966</v>
      </c>
      <c r="B6805">
        <f>'Z-Score Calc'!J6805</f>
        <v/>
      </c>
      <c r="C6805" t="inlineStr">
        <is>
          <t>TRIGGER</t>
        </is>
      </c>
      <c r="D6805" s="7" t="n">
        <v>-1.064944555476647</v>
      </c>
      <c r="E6805" t="inlineStr">
        <is>
          <t>SHORT</t>
        </is>
      </c>
      <c r="F6805" t="inlineStr">
        <is>
          <t>IS</t>
        </is>
      </c>
      <c r="I6805" s="8">
        <f>IF(AND(ISNUMBER(G6805),ISNUMBER(H6805)),H6805/G6805-1,"")</f>
        <v/>
      </c>
      <c r="K6805" s="8">
        <f>IF(ISNA(B6805),"",IF(B6805="TRIGGER",IF(ISNUMBER(I6805),SIGN('Z-Score Calc'!I6805)*I6805-$N$1,""),""))</f>
        <v/>
      </c>
    </row>
    <row r="6806">
      <c r="A6806" s="5" t="n">
        <v>43994</v>
      </c>
      <c r="B6806">
        <f>'Z-Score Calc'!J6806</f>
        <v/>
      </c>
      <c r="C6806" t="inlineStr">
        <is>
          <t>TRIGGER</t>
        </is>
      </c>
      <c r="D6806" s="7" t="n">
        <v>1.050340200366844</v>
      </c>
      <c r="E6806" t="inlineStr">
        <is>
          <t>LONG</t>
        </is>
      </c>
      <c r="F6806" t="inlineStr">
        <is>
          <t>IS</t>
        </is>
      </c>
      <c r="I6806" s="8">
        <f>IF(AND(ISNUMBER(G6806),ISNUMBER(H6806)),H6806/G6806-1,"")</f>
        <v/>
      </c>
      <c r="K6806" s="8">
        <f>IF(ISNA(B6806),"",IF(B6806="TRIGGER",IF(ISNUMBER(I6806),SIGN('Z-Score Calc'!I6806)*I6806-$N$1,""),""))</f>
        <v/>
      </c>
    </row>
    <row r="6807">
      <c r="A6807" s="5" t="n">
        <v>44029</v>
      </c>
      <c r="B6807">
        <f>'Z-Score Calc'!J6807</f>
        <v/>
      </c>
      <c r="C6807" t="inlineStr">
        <is>
          <t>TRIGGER</t>
        </is>
      </c>
      <c r="D6807" s="7" t="n">
        <v>-1.98490340086481</v>
      </c>
      <c r="E6807" t="inlineStr">
        <is>
          <t>SHORT</t>
        </is>
      </c>
      <c r="F6807" t="inlineStr">
        <is>
          <t>IS</t>
        </is>
      </c>
      <c r="I6807" s="8">
        <f>IF(AND(ISNUMBER(G6807),ISNUMBER(H6807)),H6807/G6807-1,"")</f>
        <v/>
      </c>
      <c r="K6807" s="8">
        <f>IF(ISNA(B6807),"",IF(B6807="TRIGGER",IF(ISNUMBER(I6807),SIGN('Z-Score Calc'!I6807)*I6807-$N$1,""),""))</f>
        <v/>
      </c>
    </row>
    <row r="6808">
      <c r="A6808" s="5" t="n">
        <v>44057</v>
      </c>
      <c r="B6808">
        <f>'Z-Score Calc'!J6808</f>
        <v/>
      </c>
      <c r="C6808" t="inlineStr"/>
      <c r="D6808" s="7" t="n">
        <v>0.1173296891154538</v>
      </c>
      <c r="E6808" t="inlineStr"/>
      <c r="F6808" t="inlineStr">
        <is>
          <t>IS</t>
        </is>
      </c>
      <c r="I6808" s="8">
        <f>IF(AND(ISNUMBER(G6808),ISNUMBER(H6808)),H6808/G6808-1,"")</f>
        <v/>
      </c>
      <c r="K6808" s="8">
        <f>IF(ISNA(B6808),"",IF(B6808="TRIGGER",IF(ISNUMBER(I6808),SIGN('Z-Score Calc'!I6808)*I6808-$N$1,""),""))</f>
        <v/>
      </c>
    </row>
    <row r="6809">
      <c r="A6809" s="5" t="n">
        <v>44092</v>
      </c>
      <c r="B6809">
        <f>'Z-Score Calc'!J6809</f>
        <v/>
      </c>
      <c r="C6809" t="inlineStr">
        <is>
          <t>TRIGGER</t>
        </is>
      </c>
      <c r="D6809" s="7" t="n">
        <v>1.720059740552109</v>
      </c>
      <c r="E6809" t="inlineStr">
        <is>
          <t>LONG</t>
        </is>
      </c>
      <c r="F6809" t="inlineStr">
        <is>
          <t>IS</t>
        </is>
      </c>
      <c r="I6809" s="8">
        <f>IF(AND(ISNUMBER(G6809),ISNUMBER(H6809)),H6809/G6809-1,"")</f>
        <v/>
      </c>
      <c r="K6809" s="8">
        <f>IF(ISNA(B6809),"",IF(B6809="TRIGGER",IF(ISNUMBER(I6809),SIGN('Z-Score Calc'!I6809)*I6809-$N$1,""),""))</f>
        <v/>
      </c>
    </row>
    <row r="6810">
      <c r="A6810" s="5" t="n">
        <v>44120</v>
      </c>
      <c r="B6810">
        <f>'Z-Score Calc'!J6810</f>
        <v/>
      </c>
      <c r="C6810" t="inlineStr">
        <is>
          <t>TRIGGER</t>
        </is>
      </c>
      <c r="D6810" s="7" t="n">
        <v>0.7534759209345411</v>
      </c>
      <c r="E6810" t="inlineStr">
        <is>
          <t>LONG</t>
        </is>
      </c>
      <c r="F6810" t="inlineStr">
        <is>
          <t>IS</t>
        </is>
      </c>
      <c r="I6810" s="8">
        <f>IF(AND(ISNUMBER(G6810),ISNUMBER(H6810)),H6810/G6810-1,"")</f>
        <v/>
      </c>
      <c r="K6810" s="8">
        <f>IF(ISNA(B6810),"",IF(B6810="TRIGGER",IF(ISNUMBER(I6810),SIGN('Z-Score Calc'!I6810)*I6810-$N$1,""),""))</f>
        <v/>
      </c>
    </row>
    <row r="6811">
      <c r="A6811" s="5" t="n">
        <v>44148</v>
      </c>
      <c r="B6811">
        <f>'Z-Score Calc'!J6811</f>
        <v/>
      </c>
      <c r="C6811" t="inlineStr">
        <is>
          <t>TRIGGER</t>
        </is>
      </c>
      <c r="D6811" s="7" t="n">
        <v>-1.912142717056711</v>
      </c>
      <c r="E6811" t="inlineStr">
        <is>
          <t>SHORT</t>
        </is>
      </c>
      <c r="F6811" t="inlineStr">
        <is>
          <t>IS</t>
        </is>
      </c>
      <c r="G6811" s="9" t="n">
        <v>105.0899963378906</v>
      </c>
      <c r="H6811" s="9" t="n">
        <v>104.6760025024414</v>
      </c>
      <c r="I6811" s="8">
        <f>IF(AND(ISNUMBER(G6811),ISNUMBER(H6811)),H6811/G6811-1,"")</f>
        <v/>
      </c>
      <c r="J6811" s="8" t="n">
        <v>0.003859957130770054</v>
      </c>
      <c r="K6811" s="8">
        <f>IF(ISNA(B6811),"",IF(B6811="TRIGGER",IF(ISNUMBER(I6811),SIGN('Z-Score Calc'!I6811)*I6811-$N$1,""),""))</f>
        <v/>
      </c>
    </row>
    <row r="6812">
      <c r="A6812" s="5" t="n">
        <v>44176</v>
      </c>
      <c r="B6812">
        <f>'Z-Score Calc'!J6812</f>
        <v/>
      </c>
      <c r="C6812" t="inlineStr">
        <is>
          <t>TRIGGER</t>
        </is>
      </c>
      <c r="D6812" s="7" t="n">
        <v>1.135970800823165</v>
      </c>
      <c r="E6812" t="inlineStr">
        <is>
          <t>LONG</t>
        </is>
      </c>
      <c r="F6812" t="inlineStr">
        <is>
          <t>IS</t>
        </is>
      </c>
      <c r="G6812" s="9" t="n">
        <v>104.181999206543</v>
      </c>
      <c r="H6812" s="9" t="n">
        <v>103.9390029907227</v>
      </c>
      <c r="I6812" s="8">
        <f>IF(AND(ISNUMBER(G6812),ISNUMBER(H6812)),H6812/G6812-1,"")</f>
        <v/>
      </c>
      <c r="J6812" s="8" t="n">
        <v>-0.002411885149477965</v>
      </c>
      <c r="K6812" s="8">
        <f>IF(ISNA(B6812),"",IF(B6812="TRIGGER",IF(ISNUMBER(I6812),SIGN('Z-Score Calc'!I6812)*I6812-$N$1,""),""))</f>
        <v/>
      </c>
    </row>
    <row r="6813">
      <c r="A6813" s="5" t="n">
        <v>44239</v>
      </c>
      <c r="B6813">
        <f>'Z-Score Calc'!J6813</f>
        <v/>
      </c>
      <c r="C6813" t="inlineStr">
        <is>
          <t>TRIGGER</t>
        </is>
      </c>
      <c r="D6813" s="7" t="n">
        <v>-1.452811563512559</v>
      </c>
      <c r="E6813" t="inlineStr">
        <is>
          <t>SHORT</t>
        </is>
      </c>
      <c r="F6813" t="inlineStr">
        <is>
          <t>IS</t>
        </is>
      </c>
      <c r="G6813" s="9" t="n">
        <v>104.7409973144531</v>
      </c>
      <c r="H6813" s="9" t="n">
        <v>105.0589981079101</v>
      </c>
      <c r="I6813" s="8">
        <f>IF(AND(ISNUMBER(G6813),ISNUMBER(H6813)),H6813/G6813-1,"")</f>
        <v/>
      </c>
      <c r="J6813" s="8" t="n">
        <v>-0.003115532822879884</v>
      </c>
      <c r="K6813" s="8">
        <f>IF(ISNA(B6813),"",IF(B6813="TRIGGER",IF(ISNUMBER(I6813),SIGN('Z-Score Calc'!I6813)*I6813-$N$1,""),""))</f>
        <v/>
      </c>
    </row>
    <row r="6814">
      <c r="A6814" s="5" t="n">
        <v>44267</v>
      </c>
      <c r="B6814">
        <f>'Z-Score Calc'!J6814</f>
        <v/>
      </c>
      <c r="C6814" t="inlineStr">
        <is>
          <t>TRIGGER</t>
        </is>
      </c>
      <c r="D6814" s="7" t="n">
        <v>1.071992628978403</v>
      </c>
      <c r="E6814" t="inlineStr">
        <is>
          <t>LONG</t>
        </is>
      </c>
      <c r="F6814" t="inlineStr">
        <is>
          <t>IS</t>
        </is>
      </c>
      <c r="G6814" s="9" t="n">
        <v>108.5550003051758</v>
      </c>
      <c r="H6814" s="9" t="n">
        <v>109.1169967651367</v>
      </c>
      <c r="I6814" s="8">
        <f>IF(AND(ISNUMBER(G6814),ISNUMBER(H6814)),H6814/G6814-1,"")</f>
        <v/>
      </c>
      <c r="J6814" s="8" t="n">
        <v>0.005097601749096371</v>
      </c>
      <c r="K6814" s="8">
        <f>IF(ISNA(B6814),"",IF(B6814="TRIGGER",IF(ISNUMBER(I6814),SIGN('Z-Score Calc'!I6814)*I6814-$N$1,""),""))</f>
        <v/>
      </c>
    </row>
    <row r="6815">
      <c r="A6815" s="5" t="n">
        <v>44302</v>
      </c>
      <c r="B6815">
        <f>'Z-Score Calc'!J6815</f>
        <v/>
      </c>
      <c r="C6815" t="inlineStr">
        <is>
          <t>TRIGGER</t>
        </is>
      </c>
      <c r="D6815" s="7" t="n">
        <v>-0.8974295490735691</v>
      </c>
      <c r="E6815" t="inlineStr">
        <is>
          <t>SHORT</t>
        </is>
      </c>
      <c r="F6815" t="inlineStr">
        <is>
          <t>IS</t>
        </is>
      </c>
      <c r="I6815" s="8">
        <f>IF(AND(ISNUMBER(G6815),ISNUMBER(H6815)),H6815/G6815-1,"")</f>
        <v/>
      </c>
      <c r="K6815" s="8">
        <f>IF(ISNA(B6815),"",IF(B6815="TRIGGER",IF(ISNUMBER(I6815),SIGN('Z-Score Calc'!I6815)*I6815-$N$1,""),""))</f>
        <v/>
      </c>
    </row>
    <row r="6816">
      <c r="A6816" s="5" t="n">
        <v>44330</v>
      </c>
      <c r="B6816">
        <f>'Z-Score Calc'!J6816</f>
        <v/>
      </c>
      <c r="C6816" t="inlineStr">
        <is>
          <t>TRIGGER</t>
        </is>
      </c>
      <c r="D6816" s="7" t="n">
        <v>-1.799814108413106</v>
      </c>
      <c r="E6816" t="inlineStr">
        <is>
          <t>SHORT</t>
        </is>
      </c>
      <c r="F6816" t="inlineStr">
        <is>
          <t>IS</t>
        </is>
      </c>
      <c r="I6816" s="8">
        <f>IF(AND(ISNUMBER(G6816),ISNUMBER(H6816)),H6816/G6816-1,"")</f>
        <v/>
      </c>
      <c r="K6816" s="8">
        <f>IF(ISNA(B6816),"",IF(B6816="TRIGGER",IF(ISNUMBER(I6816),SIGN('Z-Score Calc'!I6816)*I6816-$N$1,""),""))</f>
        <v/>
      </c>
    </row>
    <row r="6817">
      <c r="A6817" s="5" t="n">
        <v>44358</v>
      </c>
      <c r="B6817">
        <f>'Z-Score Calc'!J6817</f>
        <v/>
      </c>
      <c r="C6817" t="inlineStr">
        <is>
          <t>TRIGGER</t>
        </is>
      </c>
      <c r="D6817" s="7" t="n">
        <v>1.416276311688531</v>
      </c>
      <c r="E6817" t="inlineStr">
        <is>
          <t>LONG</t>
        </is>
      </c>
      <c r="F6817" t="inlineStr">
        <is>
          <t>IS</t>
        </is>
      </c>
      <c r="I6817" s="8">
        <f>IF(AND(ISNUMBER(G6817),ISNUMBER(H6817)),H6817/G6817-1,"")</f>
        <v/>
      </c>
      <c r="K6817" s="8">
        <f>IF(ISNA(B6817),"",IF(B6817="TRIGGER",IF(ISNUMBER(I6817),SIGN('Z-Score Calc'!I6817)*I6817-$N$1,""),""))</f>
        <v/>
      </c>
    </row>
    <row r="6818">
      <c r="A6818" s="5" t="n">
        <v>44393</v>
      </c>
      <c r="B6818">
        <f>'Z-Score Calc'!J6818</f>
        <v/>
      </c>
      <c r="C6818" t="inlineStr">
        <is>
          <t>TRIGGER</t>
        </is>
      </c>
      <c r="D6818" s="7" t="n">
        <v>-1.525708281741503</v>
      </c>
      <c r="E6818" t="inlineStr">
        <is>
          <t>SHORT</t>
        </is>
      </c>
      <c r="F6818" t="inlineStr">
        <is>
          <t>IS</t>
        </is>
      </c>
      <c r="I6818" s="8">
        <f>IF(AND(ISNUMBER(G6818),ISNUMBER(H6818)),H6818/G6818-1,"")</f>
        <v/>
      </c>
      <c r="K6818" s="8">
        <f>IF(ISNA(B6818),"",IF(B6818="TRIGGER",IF(ISNUMBER(I6818),SIGN('Z-Score Calc'!I6818)*I6818-$N$1,""),""))</f>
        <v/>
      </c>
    </row>
    <row r="6819">
      <c r="A6819" s="3" t="inlineStr">
        <is>
          <t>Michigan Consumer Sentiment Final  (138 events)</t>
        </is>
      </c>
      <c r="B6819" s="3" t="n"/>
      <c r="C6819" s="3" t="n"/>
      <c r="D6819" s="3" t="n"/>
      <c r="E6819" s="3" t="n"/>
      <c r="F6819" s="3" t="n"/>
      <c r="G6819" s="3" t="n"/>
      <c r="H6819" s="3" t="n"/>
      <c r="I6819" s="3" t="n"/>
      <c r="J6819" s="3" t="n"/>
      <c r="K6819" s="3" t="n"/>
    </row>
    <row r="6820">
      <c r="A6820" s="4" t="inlineStr">
        <is>
          <t>Date</t>
        </is>
      </c>
      <c r="B6820" s="4" t="inlineStr">
        <is>
          <t>Formula trigger</t>
        </is>
      </c>
      <c r="C6820" s="4" t="inlineStr">
        <is>
          <t>Reported trigger</t>
        </is>
      </c>
      <c r="D6820" s="4" t="inlineStr">
        <is>
          <t>z (reported)</t>
        </is>
      </c>
      <c r="E6820" s="4" t="inlineStr">
        <is>
          <t>Direction</t>
        </is>
      </c>
      <c r="F6820" s="4" t="inlineStr">
        <is>
          <t>Period</t>
        </is>
      </c>
      <c r="G6820" s="4" t="inlineStr">
        <is>
          <t>Event close</t>
        </is>
      </c>
      <c r="H6820" s="4" t="inlineStr">
        <is>
          <t>Next close</t>
        </is>
      </c>
      <c r="I6820" s="4" t="inlineStr">
        <is>
          <t>Raw move % (formula)</t>
        </is>
      </c>
      <c r="J6820" s="4" t="inlineStr">
        <is>
          <t>Net % (reported)</t>
        </is>
      </c>
      <c r="K6820" s="4" t="inlineStr">
        <is>
          <t>Net % (formula)</t>
        </is>
      </c>
    </row>
    <row r="6821">
      <c r="A6821" s="5" t="n">
        <v>42062</v>
      </c>
      <c r="B6821">
        <f>'Z-Score Calc'!J6821</f>
        <v/>
      </c>
      <c r="C6821" t="inlineStr"/>
      <c r="E6821" t="inlineStr"/>
      <c r="F6821" t="inlineStr">
        <is>
          <t>IS</t>
        </is>
      </c>
      <c r="I6821" s="8">
        <f>IF(AND(ISNUMBER(G6821),ISNUMBER(H6821)),H6821/G6821-1,"")</f>
        <v/>
      </c>
      <c r="K6821" s="8">
        <f>IF(ISNA(B6821),"",IF(B6821="TRIGGER",IF(ISNUMBER(I6821),SIGN('Z-Score Calc'!I6821)*I6821-$N$1,""),""))</f>
        <v/>
      </c>
    </row>
    <row r="6822">
      <c r="A6822" s="5" t="n">
        <v>42090</v>
      </c>
      <c r="B6822">
        <f>'Z-Score Calc'!J6822</f>
        <v/>
      </c>
      <c r="C6822" t="inlineStr"/>
      <c r="E6822" t="inlineStr"/>
      <c r="F6822" t="inlineStr">
        <is>
          <t>IS</t>
        </is>
      </c>
      <c r="I6822" s="8">
        <f>IF(AND(ISNUMBER(G6822),ISNUMBER(H6822)),H6822/G6822-1,"")</f>
        <v/>
      </c>
      <c r="K6822" s="8">
        <f>IF(ISNA(B6822),"",IF(B6822="TRIGGER",IF(ISNUMBER(I6822),SIGN('Z-Score Calc'!I6822)*I6822-$N$1,""),""))</f>
        <v/>
      </c>
    </row>
    <row r="6823">
      <c r="A6823" s="5" t="n">
        <v>42125</v>
      </c>
      <c r="B6823">
        <f>'Z-Score Calc'!J6823</f>
        <v/>
      </c>
      <c r="C6823" t="inlineStr"/>
      <c r="E6823" t="inlineStr"/>
      <c r="F6823" t="inlineStr">
        <is>
          <t>IS</t>
        </is>
      </c>
      <c r="I6823" s="8">
        <f>IF(AND(ISNUMBER(G6823),ISNUMBER(H6823)),H6823/G6823-1,"")</f>
        <v/>
      </c>
      <c r="K6823" s="8">
        <f>IF(ISNA(B6823),"",IF(B6823="TRIGGER",IF(ISNUMBER(I6823),SIGN('Z-Score Calc'!I6823)*I6823-$N$1,""),""))</f>
        <v/>
      </c>
    </row>
    <row r="6824">
      <c r="A6824" s="5" t="n">
        <v>42153</v>
      </c>
      <c r="B6824">
        <f>'Z-Score Calc'!J6824</f>
        <v/>
      </c>
      <c r="C6824" t="inlineStr"/>
      <c r="E6824" t="inlineStr"/>
      <c r="F6824" t="inlineStr">
        <is>
          <t>IS</t>
        </is>
      </c>
      <c r="I6824" s="8">
        <f>IF(AND(ISNUMBER(G6824),ISNUMBER(H6824)),H6824/G6824-1,"")</f>
        <v/>
      </c>
      <c r="K6824" s="8">
        <f>IF(ISNA(B6824),"",IF(B6824="TRIGGER",IF(ISNUMBER(I6824),SIGN('Z-Score Calc'!I6824)*I6824-$N$1,""),""))</f>
        <v/>
      </c>
    </row>
    <row r="6825">
      <c r="A6825" s="5" t="n">
        <v>42181</v>
      </c>
      <c r="B6825">
        <f>'Z-Score Calc'!J6825</f>
        <v/>
      </c>
      <c r="C6825" t="inlineStr"/>
      <c r="E6825" t="inlineStr"/>
      <c r="F6825" t="inlineStr">
        <is>
          <t>IS</t>
        </is>
      </c>
      <c r="I6825" s="8">
        <f>IF(AND(ISNUMBER(G6825),ISNUMBER(H6825)),H6825/G6825-1,"")</f>
        <v/>
      </c>
      <c r="K6825" s="8">
        <f>IF(ISNA(B6825),"",IF(B6825="TRIGGER",IF(ISNUMBER(I6825),SIGN('Z-Score Calc'!I6825)*I6825-$N$1,""),""))</f>
        <v/>
      </c>
    </row>
    <row r="6826">
      <c r="A6826" s="5" t="n">
        <v>42216</v>
      </c>
      <c r="B6826">
        <f>'Z-Score Calc'!J6826</f>
        <v/>
      </c>
      <c r="C6826" t="inlineStr"/>
      <c r="E6826" t="inlineStr"/>
      <c r="F6826" t="inlineStr">
        <is>
          <t>IS</t>
        </is>
      </c>
      <c r="I6826" s="8">
        <f>IF(AND(ISNUMBER(G6826),ISNUMBER(H6826)),H6826/G6826-1,"")</f>
        <v/>
      </c>
      <c r="K6826" s="8">
        <f>IF(ISNA(B6826),"",IF(B6826="TRIGGER",IF(ISNUMBER(I6826),SIGN('Z-Score Calc'!I6826)*I6826-$N$1,""),""))</f>
        <v/>
      </c>
    </row>
    <row r="6827">
      <c r="A6827" s="5" t="n">
        <v>42244</v>
      </c>
      <c r="B6827">
        <f>'Z-Score Calc'!J6827</f>
        <v/>
      </c>
      <c r="C6827" t="inlineStr"/>
      <c r="E6827" t="inlineStr"/>
      <c r="F6827" t="inlineStr">
        <is>
          <t>IS</t>
        </is>
      </c>
      <c r="I6827" s="8">
        <f>IF(AND(ISNUMBER(G6827),ISNUMBER(H6827)),H6827/G6827-1,"")</f>
        <v/>
      </c>
      <c r="K6827" s="8">
        <f>IF(ISNA(B6827),"",IF(B6827="TRIGGER",IF(ISNUMBER(I6827),SIGN('Z-Score Calc'!I6827)*I6827-$N$1,""),""))</f>
        <v/>
      </c>
    </row>
    <row r="6828">
      <c r="A6828" s="5" t="n">
        <v>42272</v>
      </c>
      <c r="B6828">
        <f>'Z-Score Calc'!J6828</f>
        <v/>
      </c>
      <c r="C6828" t="inlineStr"/>
      <c r="E6828" t="inlineStr"/>
      <c r="F6828" t="inlineStr">
        <is>
          <t>IS</t>
        </is>
      </c>
      <c r="I6828" s="8">
        <f>IF(AND(ISNUMBER(G6828),ISNUMBER(H6828)),H6828/G6828-1,"")</f>
        <v/>
      </c>
      <c r="K6828" s="8">
        <f>IF(ISNA(B6828),"",IF(B6828="TRIGGER",IF(ISNUMBER(I6828),SIGN('Z-Score Calc'!I6828)*I6828-$N$1,""),""))</f>
        <v/>
      </c>
    </row>
    <row r="6829">
      <c r="A6829" s="5" t="n">
        <v>42307</v>
      </c>
      <c r="B6829">
        <f>'Z-Score Calc'!J6829</f>
        <v/>
      </c>
      <c r="C6829" t="inlineStr"/>
      <c r="E6829" t="inlineStr"/>
      <c r="F6829" t="inlineStr">
        <is>
          <t>IS</t>
        </is>
      </c>
      <c r="I6829" s="8">
        <f>IF(AND(ISNUMBER(G6829),ISNUMBER(H6829)),H6829/G6829-1,"")</f>
        <v/>
      </c>
      <c r="K6829" s="8">
        <f>IF(ISNA(B6829),"",IF(B6829="TRIGGER",IF(ISNUMBER(I6829),SIGN('Z-Score Calc'!I6829)*I6829-$N$1,""),""))</f>
        <v/>
      </c>
    </row>
    <row r="6830">
      <c r="A6830" s="5" t="n">
        <v>42333</v>
      </c>
      <c r="B6830">
        <f>'Z-Score Calc'!J6830</f>
        <v/>
      </c>
      <c r="C6830" t="inlineStr"/>
      <c r="E6830" t="inlineStr"/>
      <c r="F6830" t="inlineStr">
        <is>
          <t>IS</t>
        </is>
      </c>
      <c r="I6830" s="8">
        <f>IF(AND(ISNUMBER(G6830),ISNUMBER(H6830)),H6830/G6830-1,"")</f>
        <v/>
      </c>
      <c r="K6830" s="8">
        <f>IF(ISNA(B6830),"",IF(B6830="TRIGGER",IF(ISNUMBER(I6830),SIGN('Z-Score Calc'!I6830)*I6830-$N$1,""),""))</f>
        <v/>
      </c>
    </row>
    <row r="6831">
      <c r="A6831" s="5" t="n">
        <v>42361</v>
      </c>
      <c r="B6831">
        <f>'Z-Score Calc'!J6831</f>
        <v/>
      </c>
      <c r="C6831" t="inlineStr"/>
      <c r="E6831" t="inlineStr"/>
      <c r="F6831" t="inlineStr">
        <is>
          <t>IS</t>
        </is>
      </c>
      <c r="I6831" s="8">
        <f>IF(AND(ISNUMBER(G6831),ISNUMBER(H6831)),H6831/G6831-1,"")</f>
        <v/>
      </c>
      <c r="K6831" s="8">
        <f>IF(ISNA(B6831),"",IF(B6831="TRIGGER",IF(ISNUMBER(I6831),SIGN('Z-Score Calc'!I6831)*I6831-$N$1,""),""))</f>
        <v/>
      </c>
    </row>
    <row r="6832">
      <c r="A6832" s="5" t="n">
        <v>42398</v>
      </c>
      <c r="B6832">
        <f>'Z-Score Calc'!J6832</f>
        <v/>
      </c>
      <c r="C6832" t="inlineStr"/>
      <c r="E6832" t="inlineStr"/>
      <c r="F6832" t="inlineStr">
        <is>
          <t>IS</t>
        </is>
      </c>
      <c r="I6832" s="8">
        <f>IF(AND(ISNUMBER(G6832),ISNUMBER(H6832)),H6832/G6832-1,"")</f>
        <v/>
      </c>
      <c r="K6832" s="8">
        <f>IF(ISNA(B6832),"",IF(B6832="TRIGGER",IF(ISNUMBER(I6832),SIGN('Z-Score Calc'!I6832)*I6832-$N$1,""),""))</f>
        <v/>
      </c>
    </row>
    <row r="6833">
      <c r="A6833" s="5" t="n">
        <v>42426</v>
      </c>
      <c r="B6833">
        <f>'Z-Score Calc'!J6833</f>
        <v/>
      </c>
      <c r="C6833" t="inlineStr"/>
      <c r="E6833" t="inlineStr"/>
      <c r="F6833" t="inlineStr">
        <is>
          <t>IS</t>
        </is>
      </c>
      <c r="I6833" s="8">
        <f>IF(AND(ISNUMBER(G6833),ISNUMBER(H6833)),H6833/G6833-1,"")</f>
        <v/>
      </c>
      <c r="K6833" s="8">
        <f>IF(ISNA(B6833),"",IF(B6833="TRIGGER",IF(ISNUMBER(I6833),SIGN('Z-Score Calc'!I6833)*I6833-$N$1,""),""))</f>
        <v/>
      </c>
    </row>
    <row r="6834">
      <c r="A6834" s="5" t="n">
        <v>42461</v>
      </c>
      <c r="B6834">
        <f>'Z-Score Calc'!J6834</f>
        <v/>
      </c>
      <c r="C6834" t="inlineStr"/>
      <c r="E6834" t="inlineStr"/>
      <c r="F6834" t="inlineStr">
        <is>
          <t>IS</t>
        </is>
      </c>
      <c r="I6834" s="8">
        <f>IF(AND(ISNUMBER(G6834),ISNUMBER(H6834)),H6834/G6834-1,"")</f>
        <v/>
      </c>
      <c r="K6834" s="8">
        <f>IF(ISNA(B6834),"",IF(B6834="TRIGGER",IF(ISNUMBER(I6834),SIGN('Z-Score Calc'!I6834)*I6834-$N$1,""),""))</f>
        <v/>
      </c>
    </row>
    <row r="6835">
      <c r="A6835" s="5" t="n">
        <v>42489</v>
      </c>
      <c r="B6835">
        <f>'Z-Score Calc'!J6835</f>
        <v/>
      </c>
      <c r="C6835" t="inlineStr"/>
      <c r="E6835" t="inlineStr"/>
      <c r="F6835" t="inlineStr">
        <is>
          <t>IS</t>
        </is>
      </c>
      <c r="I6835" s="8">
        <f>IF(AND(ISNUMBER(G6835),ISNUMBER(H6835)),H6835/G6835-1,"")</f>
        <v/>
      </c>
      <c r="K6835" s="8">
        <f>IF(ISNA(B6835),"",IF(B6835="TRIGGER",IF(ISNUMBER(I6835),SIGN('Z-Score Calc'!I6835)*I6835-$N$1,""),""))</f>
        <v/>
      </c>
    </row>
    <row r="6836">
      <c r="A6836" s="5" t="n">
        <v>42517</v>
      </c>
      <c r="B6836">
        <f>'Z-Score Calc'!J6836</f>
        <v/>
      </c>
      <c r="C6836" t="inlineStr"/>
      <c r="E6836" t="inlineStr"/>
      <c r="F6836" t="inlineStr">
        <is>
          <t>IS</t>
        </is>
      </c>
      <c r="I6836" s="8">
        <f>IF(AND(ISNUMBER(G6836),ISNUMBER(H6836)),H6836/G6836-1,"")</f>
        <v/>
      </c>
      <c r="K6836" s="8">
        <f>IF(ISNA(B6836),"",IF(B6836="TRIGGER",IF(ISNUMBER(I6836),SIGN('Z-Score Calc'!I6836)*I6836-$N$1,""),""))</f>
        <v/>
      </c>
    </row>
    <row r="6837">
      <c r="A6837" s="5" t="n">
        <v>42545</v>
      </c>
      <c r="B6837">
        <f>'Z-Score Calc'!J6837</f>
        <v/>
      </c>
      <c r="C6837" t="inlineStr"/>
      <c r="E6837" t="inlineStr"/>
      <c r="F6837" t="inlineStr">
        <is>
          <t>IS</t>
        </is>
      </c>
      <c r="I6837" s="8">
        <f>IF(AND(ISNUMBER(G6837),ISNUMBER(H6837)),H6837/G6837-1,"")</f>
        <v/>
      </c>
      <c r="K6837" s="8">
        <f>IF(ISNA(B6837),"",IF(B6837="TRIGGER",IF(ISNUMBER(I6837),SIGN('Z-Score Calc'!I6837)*I6837-$N$1,""),""))</f>
        <v/>
      </c>
    </row>
    <row r="6838">
      <c r="A6838" s="5" t="n">
        <v>42580</v>
      </c>
      <c r="B6838">
        <f>'Z-Score Calc'!J6838</f>
        <v/>
      </c>
      <c r="C6838" t="inlineStr"/>
      <c r="E6838" t="inlineStr"/>
      <c r="F6838" t="inlineStr">
        <is>
          <t>IS</t>
        </is>
      </c>
      <c r="I6838" s="8">
        <f>IF(AND(ISNUMBER(G6838),ISNUMBER(H6838)),H6838/G6838-1,"")</f>
        <v/>
      </c>
      <c r="K6838" s="8">
        <f>IF(ISNA(B6838),"",IF(B6838="TRIGGER",IF(ISNUMBER(I6838),SIGN('Z-Score Calc'!I6838)*I6838-$N$1,""),""))</f>
        <v/>
      </c>
    </row>
    <row r="6839">
      <c r="A6839" s="5" t="n">
        <v>42608</v>
      </c>
      <c r="B6839">
        <f>'Z-Score Calc'!J6839</f>
        <v/>
      </c>
      <c r="C6839" t="inlineStr"/>
      <c r="E6839" t="inlineStr"/>
      <c r="F6839" t="inlineStr">
        <is>
          <t>IS</t>
        </is>
      </c>
      <c r="I6839" s="8">
        <f>IF(AND(ISNUMBER(G6839),ISNUMBER(H6839)),H6839/G6839-1,"")</f>
        <v/>
      </c>
      <c r="K6839" s="8">
        <f>IF(ISNA(B6839),"",IF(B6839="TRIGGER",IF(ISNUMBER(I6839),SIGN('Z-Score Calc'!I6839)*I6839-$N$1,""),""))</f>
        <v/>
      </c>
    </row>
    <row r="6840">
      <c r="A6840" s="5" t="n">
        <v>42643</v>
      </c>
      <c r="B6840">
        <f>'Z-Score Calc'!J6840</f>
        <v/>
      </c>
      <c r="C6840" t="inlineStr"/>
      <c r="E6840" t="inlineStr"/>
      <c r="F6840" t="inlineStr">
        <is>
          <t>IS</t>
        </is>
      </c>
      <c r="I6840" s="8">
        <f>IF(AND(ISNUMBER(G6840),ISNUMBER(H6840)),H6840/G6840-1,"")</f>
        <v/>
      </c>
      <c r="K6840" s="8">
        <f>IF(ISNA(B6840),"",IF(B6840="TRIGGER",IF(ISNUMBER(I6840),SIGN('Z-Score Calc'!I6840)*I6840-$N$1,""),""))</f>
        <v/>
      </c>
    </row>
    <row r="6841">
      <c r="A6841" s="5" t="n">
        <v>42671</v>
      </c>
      <c r="B6841">
        <f>'Z-Score Calc'!J6841</f>
        <v/>
      </c>
      <c r="C6841" t="inlineStr">
        <is>
          <t>TRIGGER</t>
        </is>
      </c>
      <c r="D6841" s="7" t="n">
        <v>-0.688959671315734</v>
      </c>
      <c r="E6841" t="inlineStr">
        <is>
          <t>SHORT</t>
        </is>
      </c>
      <c r="F6841" t="inlineStr">
        <is>
          <t>IS</t>
        </is>
      </c>
      <c r="I6841" s="8">
        <f>IF(AND(ISNUMBER(G6841),ISNUMBER(H6841)),H6841/G6841-1,"")</f>
        <v/>
      </c>
      <c r="K6841" s="8">
        <f>IF(ISNA(B6841),"",IF(B6841="TRIGGER",IF(ISNUMBER(I6841),SIGN('Z-Score Calc'!I6841)*I6841-$N$1,""),""))</f>
        <v/>
      </c>
    </row>
    <row r="6842">
      <c r="A6842" s="5" t="n">
        <v>42697</v>
      </c>
      <c r="B6842">
        <f>'Z-Score Calc'!J6842</f>
        <v/>
      </c>
      <c r="C6842" t="inlineStr">
        <is>
          <t>TRIGGER</t>
        </is>
      </c>
      <c r="D6842" s="7" t="n">
        <v>2.165581763691692</v>
      </c>
      <c r="E6842" t="inlineStr">
        <is>
          <t>LONG</t>
        </is>
      </c>
      <c r="F6842" t="inlineStr">
        <is>
          <t>IS</t>
        </is>
      </c>
      <c r="G6842" s="9" t="n">
        <v>111.0059967041016</v>
      </c>
      <c r="H6842" s="9" t="n">
        <v>112.5820007324219</v>
      </c>
      <c r="I6842" s="8">
        <f>IF(AND(ISNUMBER(G6842),ISNUMBER(H6842)),H6842/G6842-1,"")</f>
        <v/>
      </c>
      <c r="J6842" s="8" t="n">
        <v>0.01411800268814658</v>
      </c>
      <c r="K6842" s="8">
        <f>IF(ISNA(B6842),"",IF(B6842="TRIGGER",IF(ISNUMBER(I6842),SIGN('Z-Score Calc'!I6842)*I6842-$N$1,""),""))</f>
        <v/>
      </c>
    </row>
    <row r="6843">
      <c r="A6843" s="5" t="n">
        <v>42727</v>
      </c>
      <c r="B6843">
        <f>'Z-Score Calc'!J6843</f>
        <v/>
      </c>
      <c r="C6843" t="inlineStr"/>
      <c r="D6843" s="7" t="n">
        <v>0.2229996500268149</v>
      </c>
      <c r="E6843" t="inlineStr"/>
      <c r="F6843" t="inlineStr">
        <is>
          <t>IS</t>
        </is>
      </c>
      <c r="G6843" s="9" t="n">
        <v>117.5419998168945</v>
      </c>
      <c r="H6843" s="9" t="n">
        <v>117.3099975585938</v>
      </c>
      <c r="I6843" s="8">
        <f>IF(AND(ISNUMBER(G6843),ISNUMBER(H6843)),H6843/G6843-1,"")</f>
        <v/>
      </c>
      <c r="J6843" s="8" t="n">
        <v>-0.002053246577876288</v>
      </c>
      <c r="K6843" s="8">
        <f>IF(ISNA(B6843),"",IF(B6843="TRIGGER",IF(ISNUMBER(I6843),SIGN('Z-Score Calc'!I6843)*I6843-$N$1,""),""))</f>
        <v/>
      </c>
    </row>
    <row r="6844">
      <c r="A6844" s="5" t="n">
        <v>42762</v>
      </c>
      <c r="B6844">
        <f>'Z-Score Calc'!J6844</f>
        <v/>
      </c>
      <c r="C6844" t="inlineStr"/>
      <c r="D6844" s="7" t="n">
        <v>0.3910342201303637</v>
      </c>
      <c r="E6844" t="inlineStr"/>
      <c r="F6844" t="inlineStr">
        <is>
          <t>IS</t>
        </is>
      </c>
      <c r="G6844" s="9" t="n">
        <v>114.4550018310547</v>
      </c>
      <c r="H6844" s="9" t="n">
        <v>114.6679992675781</v>
      </c>
      <c r="I6844" s="8">
        <f>IF(AND(ISNUMBER(G6844),ISNUMBER(H6844)),H6844/G6844-1,"")</f>
        <v/>
      </c>
      <c r="J6844" s="8" t="n">
        <v>0.001781506184391902</v>
      </c>
      <c r="K6844" s="8">
        <f>IF(ISNA(B6844),"",IF(B6844="TRIGGER",IF(ISNUMBER(I6844),SIGN('Z-Score Calc'!I6844)*I6844-$N$1,""),""))</f>
        <v/>
      </c>
    </row>
    <row r="6845">
      <c r="A6845" s="5" t="n">
        <v>42790</v>
      </c>
      <c r="B6845">
        <f>'Z-Score Calc'!J6845</f>
        <v/>
      </c>
      <c r="C6845" t="inlineStr"/>
      <c r="D6845" s="7" t="n">
        <v>0.2937642994051193</v>
      </c>
      <c r="E6845" t="inlineStr"/>
      <c r="F6845" t="inlineStr">
        <is>
          <t>IS</t>
        </is>
      </c>
      <c r="G6845" s="9" t="n">
        <v>112.681999206543</v>
      </c>
      <c r="H6845" s="9" t="n">
        <v>112.1880035400391</v>
      </c>
      <c r="I6845" s="8">
        <f>IF(AND(ISNUMBER(G6845),ISNUMBER(H6845)),H6845/G6845-1,"")</f>
        <v/>
      </c>
      <c r="J6845" s="8" t="n">
        <v>-0.004463445108245344</v>
      </c>
      <c r="K6845" s="8">
        <f>IF(ISNA(B6845),"",IF(B6845="TRIGGER",IF(ISNUMBER(I6845),SIGN('Z-Score Calc'!I6845)*I6845-$N$1,""),""))</f>
        <v/>
      </c>
    </row>
    <row r="6846">
      <c r="A6846" s="5" t="n">
        <v>42825</v>
      </c>
      <c r="B6846">
        <f>'Z-Score Calc'!J6846</f>
        <v/>
      </c>
      <c r="C6846" t="inlineStr">
        <is>
          <t>TRIGGER</t>
        </is>
      </c>
      <c r="D6846" s="7" t="n">
        <v>-0.6110688295119179</v>
      </c>
      <c r="E6846" t="inlineStr">
        <is>
          <t>SHORT</t>
        </is>
      </c>
      <c r="F6846" t="inlineStr">
        <is>
          <t>IS</t>
        </is>
      </c>
      <c r="I6846" s="8">
        <f>IF(AND(ISNUMBER(G6846),ISNUMBER(H6846)),H6846/G6846-1,"")</f>
        <v/>
      </c>
      <c r="K6846" s="8">
        <f>IF(ISNA(B6846),"",IF(B6846="TRIGGER",IF(ISNUMBER(I6846),SIGN('Z-Score Calc'!I6846)*I6846-$N$1,""),""))</f>
        <v/>
      </c>
    </row>
    <row r="6847">
      <c r="A6847" s="5" t="n">
        <v>42853</v>
      </c>
      <c r="B6847">
        <f>'Z-Score Calc'!J6847</f>
        <v/>
      </c>
      <c r="C6847" t="inlineStr">
        <is>
          <t>TRIGGER</t>
        </is>
      </c>
      <c r="D6847" s="7" t="n">
        <v>-0.8683592624433506</v>
      </c>
      <c r="E6847" t="inlineStr">
        <is>
          <t>SHORT</t>
        </is>
      </c>
      <c r="F6847" t="inlineStr">
        <is>
          <t>IS</t>
        </is>
      </c>
      <c r="I6847" s="8">
        <f>IF(AND(ISNUMBER(G6847),ISNUMBER(H6847)),H6847/G6847-1,"")</f>
        <v/>
      </c>
      <c r="K6847" s="8">
        <f>IF(ISNA(B6847),"",IF(B6847="TRIGGER",IF(ISNUMBER(I6847),SIGN('Z-Score Calc'!I6847)*I6847-$N$1,""),""))</f>
        <v/>
      </c>
    </row>
    <row r="6848">
      <c r="A6848" s="5" t="n">
        <v>42881</v>
      </c>
      <c r="B6848">
        <f>'Z-Score Calc'!J6848</f>
        <v/>
      </c>
      <c r="C6848" t="inlineStr"/>
      <c r="D6848" s="7" t="n">
        <v>-0.2915112520901183</v>
      </c>
      <c r="E6848" t="inlineStr"/>
      <c r="F6848" t="inlineStr">
        <is>
          <t>IS</t>
        </is>
      </c>
      <c r="I6848" s="8">
        <f>IF(AND(ISNUMBER(G6848),ISNUMBER(H6848)),H6848/G6848-1,"")</f>
        <v/>
      </c>
      <c r="K6848" s="8">
        <f>IF(ISNA(B6848),"",IF(B6848="TRIGGER",IF(ISNUMBER(I6848),SIGN('Z-Score Calc'!I6848)*I6848-$N$1,""),""))</f>
        <v/>
      </c>
    </row>
    <row r="6849">
      <c r="A6849" s="5" t="n">
        <v>42916</v>
      </c>
      <c r="B6849">
        <f>'Z-Score Calc'!J6849</f>
        <v/>
      </c>
      <c r="C6849" t="inlineStr">
        <is>
          <t>TRIGGER</t>
        </is>
      </c>
      <c r="D6849" s="7" t="n">
        <v>0.6451730807753702</v>
      </c>
      <c r="E6849" t="inlineStr">
        <is>
          <t>LONG</t>
        </is>
      </c>
      <c r="F6849" t="inlineStr">
        <is>
          <t>IS</t>
        </is>
      </c>
      <c r="I6849" s="8">
        <f>IF(AND(ISNUMBER(G6849),ISNUMBER(H6849)),H6849/G6849-1,"")</f>
        <v/>
      </c>
      <c r="K6849" s="8">
        <f>IF(ISNA(B6849),"",IF(B6849="TRIGGER",IF(ISNUMBER(I6849),SIGN('Z-Score Calc'!I6849)*I6849-$N$1,""),""))</f>
        <v/>
      </c>
    </row>
    <row r="6850">
      <c r="A6850" s="5" t="n">
        <v>42944</v>
      </c>
      <c r="B6850">
        <f>'Z-Score Calc'!J6850</f>
        <v/>
      </c>
      <c r="C6850" t="inlineStr"/>
      <c r="D6850" s="7" t="n">
        <v>0.3473018024153351</v>
      </c>
      <c r="E6850" t="inlineStr"/>
      <c r="F6850" t="inlineStr">
        <is>
          <t>IS</t>
        </is>
      </c>
      <c r="I6850" s="8">
        <f>IF(AND(ISNUMBER(G6850),ISNUMBER(H6850)),H6850/G6850-1,"")</f>
        <v/>
      </c>
      <c r="K6850" s="8">
        <f>IF(ISNA(B6850),"",IF(B6850="TRIGGER",IF(ISNUMBER(I6850),SIGN('Z-Score Calc'!I6850)*I6850-$N$1,""),""))</f>
        <v/>
      </c>
    </row>
    <row r="6851">
      <c r="A6851" s="5" t="n">
        <v>42979</v>
      </c>
      <c r="B6851">
        <f>'Z-Score Calc'!J6851</f>
        <v/>
      </c>
      <c r="C6851" t="inlineStr">
        <is>
          <t>TRIGGER</t>
        </is>
      </c>
      <c r="D6851" s="7" t="n">
        <v>-0.5194039174643287</v>
      </c>
      <c r="E6851" t="inlineStr">
        <is>
          <t>SHORT</t>
        </is>
      </c>
      <c r="F6851" t="inlineStr">
        <is>
          <t>IS</t>
        </is>
      </c>
      <c r="I6851" s="8">
        <f>IF(AND(ISNUMBER(G6851),ISNUMBER(H6851)),H6851/G6851-1,"")</f>
        <v/>
      </c>
      <c r="K6851" s="8">
        <f>IF(ISNA(B6851),"",IF(B6851="TRIGGER",IF(ISNUMBER(I6851),SIGN('Z-Score Calc'!I6851)*I6851-$N$1,""),""))</f>
        <v/>
      </c>
    </row>
    <row r="6852">
      <c r="A6852" s="5" t="n">
        <v>43007</v>
      </c>
      <c r="B6852">
        <f>'Z-Score Calc'!J6852</f>
        <v/>
      </c>
      <c r="C6852" t="inlineStr"/>
      <c r="D6852" s="7" t="n">
        <v>-0.1217747515106938</v>
      </c>
      <c r="E6852" t="inlineStr"/>
      <c r="F6852" t="inlineStr">
        <is>
          <t>IS</t>
        </is>
      </c>
      <c r="I6852" s="8">
        <f>IF(AND(ISNUMBER(G6852),ISNUMBER(H6852)),H6852/G6852-1,"")</f>
        <v/>
      </c>
      <c r="K6852" s="8">
        <f>IF(ISNA(B6852),"",IF(B6852="TRIGGER",IF(ISNUMBER(I6852),SIGN('Z-Score Calc'!I6852)*I6852-$N$1,""),""))</f>
        <v/>
      </c>
    </row>
    <row r="6853">
      <c r="A6853" s="5" t="n">
        <v>43035</v>
      </c>
      <c r="B6853">
        <f>'Z-Score Calc'!J6853</f>
        <v/>
      </c>
      <c r="C6853" t="inlineStr"/>
      <c r="D6853" s="7" t="n">
        <v>-0.1198906265224524</v>
      </c>
      <c r="E6853" t="inlineStr"/>
      <c r="F6853" t="inlineStr">
        <is>
          <t>IS</t>
        </is>
      </c>
      <c r="I6853" s="8">
        <f>IF(AND(ISNUMBER(G6853),ISNUMBER(H6853)),H6853/G6853-1,"")</f>
        <v/>
      </c>
      <c r="K6853" s="8">
        <f>IF(ISNA(B6853),"",IF(B6853="TRIGGER",IF(ISNUMBER(I6853),SIGN('Z-Score Calc'!I6853)*I6853-$N$1,""),""))</f>
        <v/>
      </c>
    </row>
    <row r="6854">
      <c r="A6854" s="5" t="n">
        <v>43061</v>
      </c>
      <c r="B6854">
        <f>'Z-Score Calc'!J6854</f>
        <v/>
      </c>
      <c r="C6854" t="inlineStr">
        <is>
          <t>TRIGGER</t>
        </is>
      </c>
      <c r="D6854" s="7" t="n">
        <v>0.5813724136476013</v>
      </c>
      <c r="E6854" t="inlineStr">
        <is>
          <t>LONG</t>
        </is>
      </c>
      <c r="F6854" t="inlineStr">
        <is>
          <t>IS</t>
        </is>
      </c>
      <c r="G6854" s="9" t="n">
        <v>112.3410034179688</v>
      </c>
      <c r="H6854" s="9" t="n">
        <v>111.3130035400391</v>
      </c>
      <c r="I6854" s="8">
        <f>IF(AND(ISNUMBER(G6854),ISNUMBER(H6854)),H6854/G6854-1,"")</f>
        <v/>
      </c>
      <c r="J6854" s="8" t="n">
        <v>-0.009230174209448581</v>
      </c>
      <c r="K6854" s="8">
        <f>IF(ISNA(B6854),"",IF(B6854="TRIGGER",IF(ISNUMBER(I6854),SIGN('Z-Score Calc'!I6854)*I6854-$N$1,""),""))</f>
        <v/>
      </c>
    </row>
    <row r="6855">
      <c r="A6855" s="5" t="n">
        <v>43091</v>
      </c>
      <c r="B6855">
        <f>'Z-Score Calc'!J6855</f>
        <v/>
      </c>
      <c r="C6855" t="inlineStr">
        <is>
          <t>TRIGGER</t>
        </is>
      </c>
      <c r="D6855" s="7" t="n">
        <v>-1.146153316105905</v>
      </c>
      <c r="E6855" t="inlineStr">
        <is>
          <t>SHORT</t>
        </is>
      </c>
      <c r="F6855" t="inlineStr">
        <is>
          <t>IS</t>
        </is>
      </c>
      <c r="G6855" s="9" t="n">
        <v>113.322998046875</v>
      </c>
      <c r="H6855" s="9" t="n">
        <v>113.3079986572266</v>
      </c>
      <c r="I6855" s="8">
        <f>IF(AND(ISNUMBER(G6855),ISNUMBER(H6855)),H6855/G6855-1,"")</f>
        <v/>
      </c>
      <c r="J6855" s="8" t="n">
        <v>5.289483397277316e-05</v>
      </c>
      <c r="K6855" s="8">
        <f>IF(ISNA(B6855),"",IF(B6855="TRIGGER",IF(ISNUMBER(I6855),SIGN('Z-Score Calc'!I6855)*I6855-$N$1,""),""))</f>
        <v/>
      </c>
    </row>
    <row r="6856">
      <c r="A6856" s="5" t="n">
        <v>43133</v>
      </c>
      <c r="B6856">
        <f>'Z-Score Calc'!J6856</f>
        <v/>
      </c>
      <c r="C6856" t="inlineStr">
        <is>
          <t>TRIGGER</t>
        </is>
      </c>
      <c r="D6856" s="7" t="n">
        <v>-1.310010172419797</v>
      </c>
      <c r="E6856" t="inlineStr">
        <is>
          <t>SHORT</t>
        </is>
      </c>
      <c r="F6856" t="inlineStr">
        <is>
          <t>IS</t>
        </is>
      </c>
      <c r="G6856" s="9" t="n">
        <v>109.4059982299805</v>
      </c>
      <c r="H6856" s="9" t="n">
        <v>110.0350036621094</v>
      </c>
      <c r="I6856" s="8">
        <f>IF(AND(ISNUMBER(G6856),ISNUMBER(H6856)),H6856/G6856-1,"")</f>
        <v/>
      </c>
      <c r="J6856" s="8" t="n">
        <v>-0.005828742183711853</v>
      </c>
      <c r="K6856" s="8">
        <f>IF(ISNA(B6856),"",IF(B6856="TRIGGER",IF(ISNUMBER(I6856),SIGN('Z-Score Calc'!I6856)*I6856-$N$1,""),""))</f>
        <v/>
      </c>
    </row>
    <row r="6857">
      <c r="A6857" s="5" t="n">
        <v>43161</v>
      </c>
      <c r="B6857">
        <f>'Z-Score Calc'!J6857</f>
        <v/>
      </c>
      <c r="C6857" t="inlineStr"/>
      <c r="D6857" s="7" t="n">
        <v>0.3320079470373333</v>
      </c>
      <c r="E6857" t="inlineStr"/>
      <c r="F6857" t="inlineStr">
        <is>
          <t>IS</t>
        </is>
      </c>
      <c r="G6857" s="9" t="n">
        <v>106.1630020141602</v>
      </c>
      <c r="H6857" s="9" t="n">
        <v>105.5559997558594</v>
      </c>
      <c r="I6857" s="8">
        <f>IF(AND(ISNUMBER(G6857),ISNUMBER(H6857)),H6857/G6857-1,"")</f>
        <v/>
      </c>
      <c r="J6857" s="8" t="n">
        <v>-0.005797108856283793</v>
      </c>
      <c r="K6857" s="8">
        <f>IF(ISNA(B6857),"",IF(B6857="TRIGGER",IF(ISNUMBER(I6857),SIGN('Z-Score Calc'!I6857)*I6857-$N$1,""),""))</f>
        <v/>
      </c>
    </row>
    <row r="6858">
      <c r="A6858" s="5" t="n">
        <v>43188</v>
      </c>
      <c r="B6858">
        <f>'Z-Score Calc'!J6858</f>
        <v/>
      </c>
      <c r="C6858" t="inlineStr"/>
      <c r="D6858" s="7" t="n">
        <v>-0.4797704787795742</v>
      </c>
      <c r="E6858" t="inlineStr"/>
      <c r="F6858" t="inlineStr">
        <is>
          <t>IS</t>
        </is>
      </c>
      <c r="G6858" s="9" t="n">
        <v>106.4789962768555</v>
      </c>
      <c r="H6858" s="9" t="n">
        <v>106.3119964599609</v>
      </c>
      <c r="I6858" s="8">
        <f>IF(AND(ISNUMBER(G6858),ISNUMBER(H6858)),H6858/G6858-1,"")</f>
        <v/>
      </c>
      <c r="J6858" s="8" t="n">
        <v>0.001488917919349709</v>
      </c>
      <c r="K6858" s="8">
        <f>IF(ISNA(B6858),"",IF(B6858="TRIGGER",IF(ISNUMBER(I6858),SIGN('Z-Score Calc'!I6858)*I6858-$N$1,""),""))</f>
        <v/>
      </c>
    </row>
    <row r="6859">
      <c r="A6859" s="5" t="n">
        <v>43217</v>
      </c>
      <c r="B6859">
        <f>'Z-Score Calc'!J6859</f>
        <v/>
      </c>
      <c r="C6859" t="inlineStr">
        <is>
          <t>TRIGGER</t>
        </is>
      </c>
      <c r="D6859" s="7" t="n">
        <v>0.9549725869287407</v>
      </c>
      <c r="E6859" t="inlineStr">
        <is>
          <t>LONG</t>
        </is>
      </c>
      <c r="F6859" t="inlineStr">
        <is>
          <t>IS</t>
        </is>
      </c>
      <c r="I6859" s="8">
        <f>IF(AND(ISNUMBER(G6859),ISNUMBER(H6859)),H6859/G6859-1,"")</f>
        <v/>
      </c>
      <c r="K6859" s="8">
        <f>IF(ISNA(B6859),"",IF(B6859="TRIGGER",IF(ISNUMBER(I6859),SIGN('Z-Score Calc'!I6859)*I6859-$N$1,""),""))</f>
        <v/>
      </c>
    </row>
    <row r="6860">
      <c r="A6860" s="5" t="n">
        <v>43245</v>
      </c>
      <c r="B6860">
        <f>'Z-Score Calc'!J6860</f>
        <v/>
      </c>
      <c r="C6860" t="inlineStr">
        <is>
          <t>TRIGGER</t>
        </is>
      </c>
      <c r="D6860" s="7" t="n">
        <v>-0.7015074289027454</v>
      </c>
      <c r="E6860" t="inlineStr">
        <is>
          <t>SHORT</t>
        </is>
      </c>
      <c r="F6860" t="inlineStr">
        <is>
          <t>IS</t>
        </is>
      </c>
      <c r="I6860" s="8">
        <f>IF(AND(ISNUMBER(G6860),ISNUMBER(H6860)),H6860/G6860-1,"")</f>
        <v/>
      </c>
      <c r="K6860" s="8">
        <f>IF(ISNA(B6860),"",IF(B6860="TRIGGER",IF(ISNUMBER(I6860),SIGN('Z-Score Calc'!I6860)*I6860-$N$1,""),""))</f>
        <v/>
      </c>
    </row>
    <row r="6861">
      <c r="A6861" s="5" t="n">
        <v>43280</v>
      </c>
      <c r="B6861">
        <f>'Z-Score Calc'!J6861</f>
        <v/>
      </c>
      <c r="C6861" t="inlineStr"/>
      <c r="D6861" s="7" t="n">
        <v>0.3391500397040599</v>
      </c>
      <c r="E6861" t="inlineStr"/>
      <c r="F6861" t="inlineStr">
        <is>
          <t>IS</t>
        </is>
      </c>
      <c r="I6861" s="8">
        <f>IF(AND(ISNUMBER(G6861),ISNUMBER(H6861)),H6861/G6861-1,"")</f>
        <v/>
      </c>
      <c r="K6861" s="8">
        <f>IF(ISNA(B6861),"",IF(B6861="TRIGGER",IF(ISNUMBER(I6861),SIGN('Z-Score Calc'!I6861)*I6861-$N$1,""),""))</f>
        <v/>
      </c>
    </row>
    <row r="6862">
      <c r="A6862" s="5" t="n">
        <v>43308</v>
      </c>
      <c r="B6862">
        <f>'Z-Score Calc'!J6862</f>
        <v/>
      </c>
      <c r="C6862" t="inlineStr">
        <is>
          <t>TRIGGER</t>
        </is>
      </c>
      <c r="D6862" s="7" t="n">
        <v>0.9582076912634448</v>
      </c>
      <c r="E6862" t="inlineStr">
        <is>
          <t>LONG</t>
        </is>
      </c>
      <c r="F6862" t="inlineStr">
        <is>
          <t>IS</t>
        </is>
      </c>
      <c r="I6862" s="8">
        <f>IF(AND(ISNUMBER(G6862),ISNUMBER(H6862)),H6862/G6862-1,"")</f>
        <v/>
      </c>
      <c r="K6862" s="8">
        <f>IF(ISNA(B6862),"",IF(B6862="TRIGGER",IF(ISNUMBER(I6862),SIGN('Z-Score Calc'!I6862)*I6862-$N$1,""),""))</f>
        <v/>
      </c>
    </row>
    <row r="6863">
      <c r="A6863" s="5" t="n">
        <v>43343</v>
      </c>
      <c r="B6863">
        <f>'Z-Score Calc'!J6863</f>
        <v/>
      </c>
      <c r="C6863" t="inlineStr">
        <is>
          <t>TRIGGER</t>
        </is>
      </c>
      <c r="D6863" s="7" t="n">
        <v>0.8325141245436708</v>
      </c>
      <c r="E6863" t="inlineStr">
        <is>
          <t>LONG</t>
        </is>
      </c>
      <c r="F6863" t="inlineStr">
        <is>
          <t>IS</t>
        </is>
      </c>
      <c r="I6863" s="8">
        <f>IF(AND(ISNUMBER(G6863),ISNUMBER(H6863)),H6863/G6863-1,"")</f>
        <v/>
      </c>
      <c r="K6863" s="8">
        <f>IF(ISNA(B6863),"",IF(B6863="TRIGGER",IF(ISNUMBER(I6863),SIGN('Z-Score Calc'!I6863)*I6863-$N$1,""),""))</f>
        <v/>
      </c>
    </row>
    <row r="6864">
      <c r="A6864" s="5" t="n">
        <v>43371</v>
      </c>
      <c r="B6864">
        <f>'Z-Score Calc'!J6864</f>
        <v/>
      </c>
      <c r="C6864" t="inlineStr">
        <is>
          <t>TRIGGER</t>
        </is>
      </c>
      <c r="D6864" s="7" t="n">
        <v>-0.6462364122183351</v>
      </c>
      <c r="E6864" t="inlineStr">
        <is>
          <t>SHORT</t>
        </is>
      </c>
      <c r="F6864" t="inlineStr">
        <is>
          <t>IS</t>
        </is>
      </c>
      <c r="I6864" s="8">
        <f>IF(AND(ISNUMBER(G6864),ISNUMBER(H6864)),H6864/G6864-1,"")</f>
        <v/>
      </c>
      <c r="K6864" s="8">
        <f>IF(ISNA(B6864),"",IF(B6864="TRIGGER",IF(ISNUMBER(I6864),SIGN('Z-Score Calc'!I6864)*I6864-$N$1,""),""))</f>
        <v/>
      </c>
    </row>
    <row r="6865">
      <c r="A6865" s="5" t="n">
        <v>43399</v>
      </c>
      <c r="B6865">
        <f>'Z-Score Calc'!J6865</f>
        <v/>
      </c>
      <c r="C6865" t="inlineStr"/>
      <c r="D6865" s="7" t="n">
        <v>-0.320361288354399</v>
      </c>
      <c r="E6865" t="inlineStr"/>
      <c r="F6865" t="inlineStr">
        <is>
          <t>IS</t>
        </is>
      </c>
      <c r="I6865" s="8">
        <f>IF(AND(ISNUMBER(G6865),ISNUMBER(H6865)),H6865/G6865-1,"")</f>
        <v/>
      </c>
      <c r="K6865" s="8">
        <f>IF(ISNA(B6865),"",IF(B6865="TRIGGER",IF(ISNUMBER(I6865),SIGN('Z-Score Calc'!I6865)*I6865-$N$1,""),""))</f>
        <v/>
      </c>
    </row>
    <row r="6866">
      <c r="A6866" s="5" t="n">
        <v>43425</v>
      </c>
      <c r="B6866">
        <f>'Z-Score Calc'!J6866</f>
        <v/>
      </c>
      <c r="C6866" t="inlineStr">
        <is>
          <t>TRIGGER</t>
        </is>
      </c>
      <c r="D6866" s="7" t="n">
        <v>-0.7416363032047834</v>
      </c>
      <c r="E6866" t="inlineStr">
        <is>
          <t>SHORT</t>
        </is>
      </c>
      <c r="F6866" t="inlineStr">
        <is>
          <t>IS</t>
        </is>
      </c>
      <c r="G6866" s="9" t="n">
        <v>112.7030029296875</v>
      </c>
      <c r="H6866" s="9" t="n">
        <v>113.0210037231445</v>
      </c>
      <c r="I6866" s="8">
        <f>IF(AND(ISNUMBER(G6866),ISNUMBER(H6866)),H6866/G6866-1,"")</f>
        <v/>
      </c>
      <c r="J6866" s="8" t="n">
        <v>-0.002901047049823057</v>
      </c>
      <c r="K6866" s="8">
        <f>IF(ISNA(B6866),"",IF(B6866="TRIGGER",IF(ISNUMBER(I6866),SIGN('Z-Score Calc'!I6866)*I6866-$N$1,""),""))</f>
        <v/>
      </c>
    </row>
    <row r="6867">
      <c r="A6867" s="5" t="n">
        <v>43455</v>
      </c>
      <c r="B6867">
        <f>'Z-Score Calc'!J6867</f>
        <v/>
      </c>
      <c r="C6867" t="inlineStr">
        <is>
          <t>TRIGGER</t>
        </is>
      </c>
      <c r="D6867" s="7" t="n">
        <v>0.9800969516907786</v>
      </c>
      <c r="E6867" t="inlineStr">
        <is>
          <t>LONG</t>
        </is>
      </c>
      <c r="F6867" t="inlineStr">
        <is>
          <t>IS</t>
        </is>
      </c>
      <c r="G6867" s="9" t="n">
        <v>111.1709976196289</v>
      </c>
      <c r="H6867" s="9" t="n">
        <v>111.0540008544922</v>
      </c>
      <c r="I6867" s="8">
        <f>IF(AND(ISNUMBER(G6867),ISNUMBER(H6867)),H6867/G6867-1,"")</f>
        <v/>
      </c>
      <c r="J6867" s="8" t="n">
        <v>-0.001131868455315187</v>
      </c>
      <c r="K6867" s="8">
        <f>IF(ISNA(B6867),"",IF(B6867="TRIGGER",IF(ISNUMBER(I6867),SIGN('Z-Score Calc'!I6867)*I6867-$N$1,""),""))</f>
        <v/>
      </c>
    </row>
    <row r="6868">
      <c r="A6868" s="5" t="n">
        <v>43497</v>
      </c>
      <c r="B6868">
        <f>'Z-Score Calc'!J6868</f>
        <v/>
      </c>
      <c r="C6868" t="inlineStr">
        <is>
          <t>TRIGGER</t>
        </is>
      </c>
      <c r="D6868" s="7" t="n">
        <v>0.5322493268301984</v>
      </c>
      <c r="E6868" t="inlineStr">
        <is>
          <t>LONG</t>
        </is>
      </c>
      <c r="F6868" t="inlineStr">
        <is>
          <t>IS</t>
        </is>
      </c>
      <c r="G6868" s="9" t="n">
        <v>108.8440017700195</v>
      </c>
      <c r="H6868" s="9" t="n">
        <v>109.4380035400391</v>
      </c>
      <c r="I6868" s="8">
        <f>IF(AND(ISNUMBER(G6868),ISNUMBER(H6868)),H6868/G6868-1,"")</f>
        <v/>
      </c>
      <c r="J6868" s="8" t="n">
        <v>0.00537790318737943</v>
      </c>
      <c r="K6868" s="8">
        <f>IF(ISNA(B6868),"",IF(B6868="TRIGGER",IF(ISNUMBER(I6868),SIGN('Z-Score Calc'!I6868)*I6868-$N$1,""),""))</f>
        <v/>
      </c>
    </row>
    <row r="6869">
      <c r="A6869" s="5" t="n">
        <v>43525</v>
      </c>
      <c r="B6869">
        <f>'Z-Score Calc'!J6869</f>
        <v/>
      </c>
      <c r="C6869" t="inlineStr">
        <is>
          <t>TRIGGER</t>
        </is>
      </c>
      <c r="D6869" s="7" t="n">
        <v>-1.952718535991585</v>
      </c>
      <c r="E6869" t="inlineStr">
        <is>
          <t>SHORT</t>
        </is>
      </c>
      <c r="F6869" t="inlineStr">
        <is>
          <t>IS</t>
        </is>
      </c>
      <c r="G6869" s="9" t="n">
        <v>111.3570022583008</v>
      </c>
      <c r="H6869" s="9" t="n">
        <v>111.9380035400391</v>
      </c>
      <c r="I6869" s="8">
        <f>IF(AND(ISNUMBER(G6869),ISNUMBER(H6869)),H6869/G6869-1,"")</f>
        <v/>
      </c>
      <c r="J6869" s="8" t="n">
        <v>-0.005296929971272933</v>
      </c>
      <c r="K6869" s="8">
        <f>IF(ISNA(B6869),"",IF(B6869="TRIGGER",IF(ISNUMBER(I6869),SIGN('Z-Score Calc'!I6869)*I6869-$N$1,""),""))</f>
        <v/>
      </c>
    </row>
    <row r="6870">
      <c r="A6870" s="5" t="n">
        <v>43553</v>
      </c>
      <c r="B6870">
        <f>'Z-Score Calc'!J6870</f>
        <v/>
      </c>
      <c r="C6870" t="inlineStr">
        <is>
          <t>TRIGGER</t>
        </is>
      </c>
      <c r="D6870" s="7" t="n">
        <v>0.7592056770415789</v>
      </c>
      <c r="E6870" t="inlineStr">
        <is>
          <t>LONG</t>
        </is>
      </c>
      <c r="F6870" t="inlineStr">
        <is>
          <t>IS</t>
        </is>
      </c>
      <c r="G6870" s="9" t="n">
        <v>110.6370010375977</v>
      </c>
      <c r="H6870" s="9" t="n">
        <v>110.9950027465821</v>
      </c>
      <c r="I6870" s="8">
        <f>IF(AND(ISNUMBER(G6870),ISNUMBER(H6870)),H6870/G6870-1,"")</f>
        <v/>
      </c>
      <c r="J6870" s="8" t="n">
        <v>0.003156357813587497</v>
      </c>
      <c r="K6870" s="8">
        <f>IF(ISNA(B6870),"",IF(B6870="TRIGGER",IF(ISNUMBER(I6870),SIGN('Z-Score Calc'!I6870)*I6870-$N$1,""),""))</f>
        <v/>
      </c>
    </row>
    <row r="6871">
      <c r="A6871" s="5" t="n">
        <v>43581</v>
      </c>
      <c r="B6871">
        <f>'Z-Score Calc'!J6871</f>
        <v/>
      </c>
      <c r="C6871" t="inlineStr"/>
      <c r="D6871" s="7" t="n">
        <v>0.3263065661723519</v>
      </c>
      <c r="E6871" t="inlineStr"/>
      <c r="F6871" t="inlineStr">
        <is>
          <t>IS</t>
        </is>
      </c>
      <c r="I6871" s="8">
        <f>IF(AND(ISNUMBER(G6871),ISNUMBER(H6871)),H6871/G6871-1,"")</f>
        <v/>
      </c>
      <c r="K6871" s="8">
        <f>IF(ISNA(B6871),"",IF(B6871="TRIGGER",IF(ISNUMBER(I6871),SIGN('Z-Score Calc'!I6871)*I6871-$N$1,""),""))</f>
        <v/>
      </c>
    </row>
    <row r="6872">
      <c r="A6872" s="5" t="n">
        <v>43616</v>
      </c>
      <c r="B6872">
        <f>'Z-Score Calc'!J6872</f>
        <v/>
      </c>
      <c r="C6872" t="inlineStr">
        <is>
          <t>TRIGGER</t>
        </is>
      </c>
      <c r="D6872" s="7" t="n">
        <v>-1.482855343987467</v>
      </c>
      <c r="E6872" t="inlineStr">
        <is>
          <t>SHORT</t>
        </is>
      </c>
      <c r="F6872" t="inlineStr">
        <is>
          <t>IS</t>
        </is>
      </c>
      <c r="I6872" s="8">
        <f>IF(AND(ISNUMBER(G6872),ISNUMBER(H6872)),H6872/G6872-1,"")</f>
        <v/>
      </c>
      <c r="K6872" s="8">
        <f>IF(ISNA(B6872),"",IF(B6872="TRIGGER",IF(ISNUMBER(I6872),SIGN('Z-Score Calc'!I6872)*I6872-$N$1,""),""))</f>
        <v/>
      </c>
    </row>
    <row r="6873">
      <c r="A6873" s="5" t="n">
        <v>43644</v>
      </c>
      <c r="B6873">
        <f>'Z-Score Calc'!J6873</f>
        <v/>
      </c>
      <c r="C6873" t="inlineStr"/>
      <c r="D6873" s="7" t="n">
        <v>-0.1777455991470012</v>
      </c>
      <c r="E6873" t="inlineStr"/>
      <c r="F6873" t="inlineStr">
        <is>
          <t>IS</t>
        </is>
      </c>
      <c r="I6873" s="8">
        <f>IF(AND(ISNUMBER(G6873),ISNUMBER(H6873)),H6873/G6873-1,"")</f>
        <v/>
      </c>
      <c r="K6873" s="8">
        <f>IF(ISNA(B6873),"",IF(B6873="TRIGGER",IF(ISNUMBER(I6873),SIGN('Z-Score Calc'!I6873)*I6873-$N$1,""),""))</f>
        <v/>
      </c>
    </row>
    <row r="6874">
      <c r="A6874" s="5" t="n">
        <v>43679</v>
      </c>
      <c r="B6874">
        <f>'Z-Score Calc'!J6874</f>
        <v/>
      </c>
      <c r="C6874" t="inlineStr"/>
      <c r="D6874" s="7" t="n">
        <v>0.03600814984359037</v>
      </c>
      <c r="E6874" t="inlineStr"/>
      <c r="F6874" t="inlineStr">
        <is>
          <t>IS</t>
        </is>
      </c>
      <c r="I6874" s="8">
        <f>IF(AND(ISNUMBER(G6874),ISNUMBER(H6874)),H6874/G6874-1,"")</f>
        <v/>
      </c>
      <c r="K6874" s="8">
        <f>IF(ISNA(B6874),"",IF(B6874="TRIGGER",IF(ISNUMBER(I6874),SIGN('Z-Score Calc'!I6874)*I6874-$N$1,""),""))</f>
        <v/>
      </c>
    </row>
    <row r="6875">
      <c r="A6875" s="5" t="n">
        <v>43707</v>
      </c>
      <c r="B6875">
        <f>'Z-Score Calc'!J6875</f>
        <v/>
      </c>
      <c r="C6875" t="inlineStr">
        <is>
          <t>TRIGGER</t>
        </is>
      </c>
      <c r="D6875" s="7" t="n">
        <v>-2.319141366686402</v>
      </c>
      <c r="E6875" t="inlineStr">
        <is>
          <t>SHORT</t>
        </is>
      </c>
      <c r="F6875" t="inlineStr">
        <is>
          <t>IS</t>
        </is>
      </c>
      <c r="I6875" s="8">
        <f>IF(AND(ISNUMBER(G6875),ISNUMBER(H6875)),H6875/G6875-1,"")</f>
        <v/>
      </c>
      <c r="K6875" s="8">
        <f>IF(ISNA(B6875),"",IF(B6875="TRIGGER",IF(ISNUMBER(I6875),SIGN('Z-Score Calc'!I6875)*I6875-$N$1,""),""))</f>
        <v/>
      </c>
    </row>
    <row r="6876">
      <c r="A6876" s="5" t="n">
        <v>43735</v>
      </c>
      <c r="B6876">
        <f>'Z-Score Calc'!J6876</f>
        <v/>
      </c>
      <c r="C6876" t="inlineStr">
        <is>
          <t>TRIGGER</t>
        </is>
      </c>
      <c r="D6876" s="7" t="n">
        <v>1.414341073785357</v>
      </c>
      <c r="E6876" t="inlineStr">
        <is>
          <t>LONG</t>
        </is>
      </c>
      <c r="F6876" t="inlineStr">
        <is>
          <t>IS</t>
        </is>
      </c>
      <c r="I6876" s="8">
        <f>IF(AND(ISNUMBER(G6876),ISNUMBER(H6876)),H6876/G6876-1,"")</f>
        <v/>
      </c>
      <c r="K6876" s="8">
        <f>IF(ISNA(B6876),"",IF(B6876="TRIGGER",IF(ISNUMBER(I6876),SIGN('Z-Score Calc'!I6876)*I6876-$N$1,""),""))</f>
        <v/>
      </c>
    </row>
    <row r="6877">
      <c r="A6877" s="5" t="n">
        <v>43763</v>
      </c>
      <c r="B6877">
        <f>'Z-Score Calc'!J6877</f>
        <v/>
      </c>
      <c r="C6877" t="inlineStr"/>
      <c r="D6877" s="7" t="n">
        <v>-0.3593127090167249</v>
      </c>
      <c r="E6877" t="inlineStr"/>
      <c r="F6877" t="inlineStr">
        <is>
          <t>IS</t>
        </is>
      </c>
      <c r="I6877" s="8">
        <f>IF(AND(ISNUMBER(G6877),ISNUMBER(H6877)),H6877/G6877-1,"")</f>
        <v/>
      </c>
      <c r="K6877" s="8">
        <f>IF(ISNA(B6877),"",IF(B6877="TRIGGER",IF(ISNUMBER(I6877),SIGN('Z-Score Calc'!I6877)*I6877-$N$1,""),""))</f>
        <v/>
      </c>
    </row>
    <row r="6878">
      <c r="A6878" s="5" t="n">
        <v>43791</v>
      </c>
      <c r="B6878">
        <f>'Z-Score Calc'!J6878</f>
        <v/>
      </c>
      <c r="C6878" t="inlineStr">
        <is>
          <t>TRIGGER</t>
        </is>
      </c>
      <c r="D6878" s="7" t="n">
        <v>1.29133233968371</v>
      </c>
      <c r="E6878" t="inlineStr">
        <is>
          <t>LONG</t>
        </is>
      </c>
      <c r="F6878" t="inlineStr">
        <is>
          <t>IS</t>
        </is>
      </c>
      <c r="G6878" s="9" t="n">
        <v>108.5849990844727</v>
      </c>
      <c r="H6878" s="9" t="n">
        <v>108.7300033569336</v>
      </c>
      <c r="I6878" s="8">
        <f>IF(AND(ISNUMBER(G6878),ISNUMBER(H6878)),H6878/G6878-1,"")</f>
        <v/>
      </c>
      <c r="J6878" s="8" t="n">
        <v>0.001255933961706558</v>
      </c>
      <c r="K6878" s="8">
        <f>IF(ISNA(B6878),"",IF(B6878="TRIGGER",IF(ISNUMBER(I6878),SIGN('Z-Score Calc'!I6878)*I6878-$N$1,""),""))</f>
        <v/>
      </c>
    </row>
    <row r="6879">
      <c r="A6879" s="5" t="n">
        <v>43819</v>
      </c>
      <c r="B6879">
        <f>'Z-Score Calc'!J6879</f>
        <v/>
      </c>
      <c r="C6879" t="inlineStr"/>
      <c r="D6879" s="7" t="n">
        <v>0.2382827601191169</v>
      </c>
      <c r="E6879" t="inlineStr"/>
      <c r="F6879" t="inlineStr">
        <is>
          <t>IS</t>
        </is>
      </c>
      <c r="G6879" s="9" t="n">
        <v>109.3830032348633</v>
      </c>
      <c r="H6879" s="9" t="n">
        <v>109.4990005493164</v>
      </c>
      <c r="I6879" s="8">
        <f>IF(AND(ISNUMBER(G6879),ISNUMBER(H6879)),H6879/G6879-1,"")</f>
        <v/>
      </c>
      <c r="J6879" s="8" t="n">
        <v>0.0009810044857695667</v>
      </c>
      <c r="K6879" s="8">
        <f>IF(ISNA(B6879),"",IF(B6879="TRIGGER",IF(ISNUMBER(I6879),SIGN('Z-Score Calc'!I6879)*I6879-$N$1,""),""))</f>
        <v/>
      </c>
    </row>
    <row r="6880">
      <c r="A6880" s="5" t="n">
        <v>43861</v>
      </c>
      <c r="B6880">
        <f>'Z-Score Calc'!J6880</f>
        <v/>
      </c>
      <c r="C6880" t="inlineStr">
        <is>
          <t>TRIGGER</t>
        </is>
      </c>
      <c r="D6880" s="7" t="n">
        <v>0.8554758021845793</v>
      </c>
      <c r="E6880" t="inlineStr">
        <is>
          <t>LONG</t>
        </is>
      </c>
      <c r="F6880" t="inlineStr">
        <is>
          <t>IS</t>
        </is>
      </c>
      <c r="G6880" s="9" t="n">
        <v>108.8769989013672</v>
      </c>
      <c r="H6880" s="9" t="n">
        <v>108.3720016479492</v>
      </c>
      <c r="I6880" s="8">
        <f>IF(AND(ISNUMBER(G6880),ISNUMBER(H6880)),H6880/G6880-1,"")</f>
        <v/>
      </c>
      <c r="J6880" s="8" t="n">
        <v>-0.004717701136921691</v>
      </c>
      <c r="K6880" s="8">
        <f>IF(ISNA(B6880),"",IF(B6880="TRIGGER",IF(ISNUMBER(I6880),SIGN('Z-Score Calc'!I6880)*I6880-$N$1,""),""))</f>
        <v/>
      </c>
    </row>
    <row r="6881">
      <c r="A6881" s="5" t="n">
        <v>43889</v>
      </c>
      <c r="B6881">
        <f>'Z-Score Calc'!J6881</f>
        <v/>
      </c>
      <c r="C6881" t="inlineStr"/>
      <c r="D6881" s="7" t="n">
        <v>0.222445513094223</v>
      </c>
      <c r="E6881" t="inlineStr"/>
      <c r="F6881" t="inlineStr">
        <is>
          <t>IS</t>
        </is>
      </c>
      <c r="G6881" s="9" t="n">
        <v>109.6600036621094</v>
      </c>
      <c r="H6881" s="9" t="n">
        <v>107.6969985961914</v>
      </c>
      <c r="I6881" s="8">
        <f>IF(AND(ISNUMBER(G6881),ISNUMBER(H6881)),H6881/G6881-1,"")</f>
        <v/>
      </c>
      <c r="J6881" s="8" t="n">
        <v>-0.01798029463310522</v>
      </c>
      <c r="K6881" s="8">
        <f>IF(ISNA(B6881),"",IF(B6881="TRIGGER",IF(ISNUMBER(I6881),SIGN('Z-Score Calc'!I6881)*I6881-$N$1,""),""))</f>
        <v/>
      </c>
    </row>
    <row r="6882">
      <c r="A6882" s="5" t="n">
        <v>43917</v>
      </c>
      <c r="B6882">
        <f>'Z-Score Calc'!J6882</f>
        <v/>
      </c>
      <c r="C6882" t="inlineStr">
        <is>
          <t>TRIGGER</t>
        </is>
      </c>
      <c r="D6882" s="7" t="n">
        <v>-0.822377072058521</v>
      </c>
      <c r="E6882" t="inlineStr">
        <is>
          <t>SHORT</t>
        </is>
      </c>
      <c r="F6882" t="inlineStr">
        <is>
          <t>IS</t>
        </is>
      </c>
      <c r="G6882" s="9" t="n">
        <v>109.109001159668</v>
      </c>
      <c r="H6882" s="9" t="n">
        <v>107.4130020141602</v>
      </c>
      <c r="I6882" s="8">
        <f>IF(AND(ISNUMBER(G6882),ISNUMBER(H6882)),H6882/G6882-1,"")</f>
        <v/>
      </c>
      <c r="J6882" s="8" t="n">
        <v>0.01546461614971397</v>
      </c>
      <c r="K6882" s="8">
        <f>IF(ISNA(B6882),"",IF(B6882="TRIGGER",IF(ISNUMBER(I6882),SIGN('Z-Score Calc'!I6882)*I6882-$N$1,""),""))</f>
        <v/>
      </c>
    </row>
    <row r="6883">
      <c r="A6883" s="5" t="n">
        <v>43945</v>
      </c>
      <c r="B6883">
        <f>'Z-Score Calc'!J6883</f>
        <v/>
      </c>
      <c r="C6883" t="inlineStr">
        <is>
          <t>TRIGGER</t>
        </is>
      </c>
      <c r="D6883" s="7" t="n">
        <v>4.103935921259085</v>
      </c>
      <c r="E6883" t="inlineStr">
        <is>
          <t>LONG</t>
        </is>
      </c>
      <c r="F6883" t="inlineStr">
        <is>
          <t>IS</t>
        </is>
      </c>
      <c r="I6883" s="8">
        <f>IF(AND(ISNUMBER(G6883),ISNUMBER(H6883)),H6883/G6883-1,"")</f>
        <v/>
      </c>
      <c r="K6883" s="8">
        <f>IF(ISNA(B6883),"",IF(B6883="TRIGGER",IF(ISNUMBER(I6883),SIGN('Z-Score Calc'!I6883)*I6883-$N$1,""),""))</f>
        <v/>
      </c>
    </row>
    <row r="6884">
      <c r="A6884" s="5" t="n">
        <v>43980</v>
      </c>
      <c r="B6884">
        <f>'Z-Score Calc'!J6884</f>
        <v/>
      </c>
      <c r="C6884" t="inlineStr">
        <is>
          <t>TRIGGER</t>
        </is>
      </c>
      <c r="D6884" s="7" t="n">
        <v>-1.531526042877861</v>
      </c>
      <c r="E6884" t="inlineStr">
        <is>
          <t>SHORT</t>
        </is>
      </c>
      <c r="F6884" t="inlineStr">
        <is>
          <t>IS</t>
        </is>
      </c>
      <c r="I6884" s="8">
        <f>IF(AND(ISNUMBER(G6884),ISNUMBER(H6884)),H6884/G6884-1,"")</f>
        <v/>
      </c>
      <c r="K6884" s="8">
        <f>IF(ISNA(B6884),"",IF(B6884="TRIGGER",IF(ISNUMBER(I6884),SIGN('Z-Score Calc'!I6884)*I6884-$N$1,""),""))</f>
        <v/>
      </c>
    </row>
    <row r="6885">
      <c r="A6885" s="5" t="n">
        <v>44008</v>
      </c>
      <c r="B6885">
        <f>'Z-Score Calc'!J6885</f>
        <v/>
      </c>
      <c r="C6885" t="inlineStr">
        <is>
          <t>TRIGGER</t>
        </is>
      </c>
      <c r="D6885" s="7" t="n">
        <v>-0.7518708825171871</v>
      </c>
      <c r="E6885" t="inlineStr">
        <is>
          <t>SHORT</t>
        </is>
      </c>
      <c r="F6885" t="inlineStr">
        <is>
          <t>IS</t>
        </is>
      </c>
      <c r="I6885" s="8">
        <f>IF(AND(ISNUMBER(G6885),ISNUMBER(H6885)),H6885/G6885-1,"")</f>
        <v/>
      </c>
      <c r="K6885" s="8">
        <f>IF(ISNA(B6885),"",IF(B6885="TRIGGER",IF(ISNUMBER(I6885),SIGN('Z-Score Calc'!I6885)*I6885-$N$1,""),""))</f>
        <v/>
      </c>
    </row>
    <row r="6886">
      <c r="A6886" s="5" t="n">
        <v>44043</v>
      </c>
      <c r="B6886">
        <f>'Z-Score Calc'!J6886</f>
        <v/>
      </c>
      <c r="C6886" t="inlineStr"/>
      <c r="D6886" s="7" t="n">
        <v>-0.3714407121477104</v>
      </c>
      <c r="E6886" t="inlineStr"/>
      <c r="F6886" t="inlineStr">
        <is>
          <t>IS</t>
        </is>
      </c>
      <c r="I6886" s="8">
        <f>IF(AND(ISNUMBER(G6886),ISNUMBER(H6886)),H6886/G6886-1,"")</f>
        <v/>
      </c>
      <c r="K6886" s="8">
        <f>IF(ISNA(B6886),"",IF(B6886="TRIGGER",IF(ISNUMBER(I6886),SIGN('Z-Score Calc'!I6886)*I6886-$N$1,""),""))</f>
        <v/>
      </c>
    </row>
    <row r="6887">
      <c r="A6887" s="5" t="n">
        <v>44071</v>
      </c>
      <c r="B6887">
        <f>'Z-Score Calc'!J6887</f>
        <v/>
      </c>
      <c r="C6887" t="inlineStr">
        <is>
          <t>TRIGGER</t>
        </is>
      </c>
      <c r="D6887" s="7" t="n">
        <v>1.314436800195515</v>
      </c>
      <c r="E6887" t="inlineStr">
        <is>
          <t>LONG</t>
        </is>
      </c>
      <c r="F6887" t="inlineStr">
        <is>
          <t>IS</t>
        </is>
      </c>
      <c r="I6887" s="8">
        <f>IF(AND(ISNUMBER(G6887),ISNUMBER(H6887)),H6887/G6887-1,"")</f>
        <v/>
      </c>
      <c r="K6887" s="8">
        <f>IF(ISNA(B6887),"",IF(B6887="TRIGGER",IF(ISNUMBER(I6887),SIGN('Z-Score Calc'!I6887)*I6887-$N$1,""),""))</f>
        <v/>
      </c>
    </row>
    <row r="6888">
      <c r="A6888" s="5" t="n">
        <v>44106</v>
      </c>
      <c r="B6888">
        <f>'Z-Score Calc'!J6888</f>
        <v/>
      </c>
      <c r="C6888" t="inlineStr">
        <is>
          <t>TRIGGER</t>
        </is>
      </c>
      <c r="D6888" s="7" t="n">
        <v>1.380977577125023</v>
      </c>
      <c r="E6888" t="inlineStr">
        <is>
          <t>LONG</t>
        </is>
      </c>
      <c r="F6888" t="inlineStr">
        <is>
          <t>IS</t>
        </is>
      </c>
      <c r="I6888" s="8">
        <f>IF(AND(ISNUMBER(G6888),ISNUMBER(H6888)),H6888/G6888-1,"")</f>
        <v/>
      </c>
      <c r="K6888" s="8">
        <f>IF(ISNA(B6888),"",IF(B6888="TRIGGER",IF(ISNUMBER(I6888),SIGN('Z-Score Calc'!I6888)*I6888-$N$1,""),""))</f>
        <v/>
      </c>
    </row>
    <row r="6889">
      <c r="A6889" s="5" t="n">
        <v>44134</v>
      </c>
      <c r="B6889">
        <f>'Z-Score Calc'!J6889</f>
        <v/>
      </c>
      <c r="C6889" t="inlineStr">
        <is>
          <t>TRIGGER</t>
        </is>
      </c>
      <c r="D6889" s="7" t="n">
        <v>0.6127389535659006</v>
      </c>
      <c r="E6889" t="inlineStr">
        <is>
          <t>LONG</t>
        </is>
      </c>
      <c r="F6889" t="inlineStr">
        <is>
          <t>IS</t>
        </is>
      </c>
      <c r="G6889" s="9" t="n">
        <v>104.5540008544922</v>
      </c>
      <c r="H6889" s="9" t="n">
        <v>104.5800018310547</v>
      </c>
      <c r="I6889" s="8">
        <f>IF(AND(ISNUMBER(G6889),ISNUMBER(H6889)),H6889/G6889-1,"")</f>
        <v/>
      </c>
      <c r="J6889" s="8" t="n">
        <v>0.0001692198717921046</v>
      </c>
      <c r="K6889" s="8">
        <f>IF(ISNA(B6889),"",IF(B6889="TRIGGER",IF(ISNUMBER(I6889),SIGN('Z-Score Calc'!I6889)*I6889-$N$1,""),""))</f>
        <v/>
      </c>
    </row>
    <row r="6890">
      <c r="A6890" s="5" t="n">
        <v>44160</v>
      </c>
      <c r="B6890">
        <f>'Z-Score Calc'!J6890</f>
        <v/>
      </c>
      <c r="C6890" t="inlineStr"/>
      <c r="D6890" s="7" t="n">
        <v>-0.04304571309240329</v>
      </c>
      <c r="E6890" t="inlineStr"/>
      <c r="F6890" t="inlineStr">
        <is>
          <t>IS</t>
        </is>
      </c>
      <c r="G6890" s="9" t="n">
        <v>104.5130004882812</v>
      </c>
      <c r="H6890" s="9" t="n">
        <v>104.4000015258789</v>
      </c>
      <c r="I6890" s="8">
        <f>IF(AND(ISNUMBER(G6890),ISNUMBER(H6890)),H6890/G6890-1,"")</f>
        <v/>
      </c>
      <c r="J6890" s="8" t="n">
        <v>0.001001730483827591</v>
      </c>
      <c r="K6890" s="8">
        <f>IF(ISNA(B6890),"",IF(B6890="TRIGGER",IF(ISNUMBER(I6890),SIGN('Z-Score Calc'!I6890)*I6890-$N$1,""),""))</f>
        <v/>
      </c>
    </row>
    <row r="6891">
      <c r="A6891" s="5" t="n">
        <v>44188</v>
      </c>
      <c r="B6891">
        <f>'Z-Score Calc'!J6891</f>
        <v/>
      </c>
      <c r="C6891" t="inlineStr">
        <is>
          <t>TRIGGER</t>
        </is>
      </c>
      <c r="D6891" s="7" t="n">
        <v>-0.510221316011361</v>
      </c>
      <c r="E6891" t="inlineStr">
        <is>
          <t>SHORT</t>
        </is>
      </c>
      <c r="F6891" t="inlineStr">
        <is>
          <t>IS</t>
        </is>
      </c>
      <c r="G6891" s="9" t="n">
        <v>103.5339965820312</v>
      </c>
      <c r="H6891" s="9" t="n">
        <v>103.552001953125</v>
      </c>
      <c r="I6891" s="8">
        <f>IF(AND(ISNUMBER(G6891),ISNUMBER(H6891)),H6891/G6891-1,"")</f>
        <v/>
      </c>
      <c r="J6891" s="8" t="n">
        <v>-0.0002533726068230978</v>
      </c>
      <c r="K6891" s="8">
        <f>IF(ISNA(B6891),"",IF(B6891="TRIGGER",IF(ISNUMBER(I6891),SIGN('Z-Score Calc'!I6891)*I6891-$N$1,""),""))</f>
        <v/>
      </c>
    </row>
    <row r="6892">
      <c r="A6892" s="5" t="n">
        <v>44225</v>
      </c>
      <c r="B6892">
        <f>'Z-Score Calc'!J6892</f>
        <v/>
      </c>
      <c r="C6892" t="inlineStr"/>
      <c r="D6892" s="7" t="n">
        <v>-0.1297416012028254</v>
      </c>
      <c r="E6892" t="inlineStr"/>
      <c r="F6892" t="inlineStr">
        <is>
          <t>IS</t>
        </is>
      </c>
      <c r="G6892" s="9" t="n">
        <v>104.2910003662109</v>
      </c>
      <c r="H6892" s="9" t="n">
        <v>104.6859970092773</v>
      </c>
      <c r="I6892" s="8">
        <f>IF(AND(ISNUMBER(G6892),ISNUMBER(H6892)),H6892/G6892-1,"")</f>
        <v/>
      </c>
      <c r="J6892" s="8" t="n">
        <v>-0.003866911855420739</v>
      </c>
      <c r="K6892" s="8">
        <f>IF(ISNA(B6892),"",IF(B6892="TRIGGER",IF(ISNUMBER(I6892),SIGN('Z-Score Calc'!I6892)*I6892-$N$1,""),""))</f>
        <v/>
      </c>
    </row>
    <row r="6893">
      <c r="A6893" s="5" t="n">
        <v>44253</v>
      </c>
      <c r="B6893">
        <f>'Z-Score Calc'!J6893</f>
        <v/>
      </c>
      <c r="C6893" t="inlineStr"/>
      <c r="D6893" s="7" t="n">
        <v>0.3444363590217515</v>
      </c>
      <c r="E6893" t="inlineStr"/>
      <c r="F6893" t="inlineStr">
        <is>
          <t>IS</t>
        </is>
      </c>
      <c r="G6893" s="9" t="n">
        <v>106.3789978027344</v>
      </c>
      <c r="H6893" s="9" t="n">
        <v>106.5029983520508</v>
      </c>
      <c r="I6893" s="8">
        <f>IF(AND(ISNUMBER(G6893),ISNUMBER(H6893)),H6893/G6893-1,"")</f>
        <v/>
      </c>
      <c r="J6893" s="8" t="n">
        <v>0.001086183990801094</v>
      </c>
      <c r="K6893" s="8">
        <f>IF(ISNA(B6893),"",IF(B6893="TRIGGER",IF(ISNUMBER(I6893),SIGN('Z-Score Calc'!I6893)*I6893-$N$1,""),""))</f>
        <v/>
      </c>
    </row>
    <row r="6894">
      <c r="A6894" s="5" t="n">
        <v>44281</v>
      </c>
      <c r="B6894">
        <f>'Z-Score Calc'!J6894</f>
        <v/>
      </c>
      <c r="C6894" t="inlineStr">
        <is>
          <t>TRIGGER</t>
        </is>
      </c>
      <c r="D6894" s="7" t="n">
        <v>1.294221191658499</v>
      </c>
      <c r="E6894" t="inlineStr">
        <is>
          <t>LONG</t>
        </is>
      </c>
      <c r="F6894" t="inlineStr">
        <is>
          <t>IS</t>
        </is>
      </c>
      <c r="G6894" s="9" t="n">
        <v>109.1790008544922</v>
      </c>
      <c r="H6894" s="9" t="n">
        <v>109.7910003662109</v>
      </c>
      <c r="I6894" s="8">
        <f>IF(AND(ISNUMBER(G6894),ISNUMBER(H6894)),H6894/G6894-1,"")</f>
        <v/>
      </c>
      <c r="J6894" s="8" t="n">
        <v>0.005526004271799191</v>
      </c>
      <c r="K6894" s="8">
        <f>IF(ISNA(B6894),"",IF(B6894="TRIGGER",IF(ISNUMBER(I6894),SIGN('Z-Score Calc'!I6894)*I6894-$N$1,""),""))</f>
        <v/>
      </c>
    </row>
    <row r="6895">
      <c r="A6895" s="5" t="n">
        <v>44316</v>
      </c>
      <c r="B6895">
        <f>'Z-Score Calc'!J6895</f>
        <v/>
      </c>
      <c r="C6895" t="inlineStr">
        <is>
          <t>TRIGGER</t>
        </is>
      </c>
      <c r="D6895" s="7" t="n">
        <v>0.8917954905086389</v>
      </c>
      <c r="E6895" t="inlineStr">
        <is>
          <t>LONG</t>
        </is>
      </c>
      <c r="F6895" t="inlineStr">
        <is>
          <t>IS</t>
        </is>
      </c>
      <c r="I6895" s="8">
        <f>IF(AND(ISNUMBER(G6895),ISNUMBER(H6895)),H6895/G6895-1,"")</f>
        <v/>
      </c>
      <c r="K6895" s="8">
        <f>IF(ISNA(B6895),"",IF(B6895="TRIGGER",IF(ISNUMBER(I6895),SIGN('Z-Score Calc'!I6895)*I6895-$N$1,""),""))</f>
        <v/>
      </c>
    </row>
    <row r="6896">
      <c r="A6896" s="5" t="n">
        <v>44344</v>
      </c>
      <c r="B6896">
        <f>'Z-Score Calc'!J6896</f>
        <v/>
      </c>
      <c r="C6896" t="inlineStr"/>
      <c r="D6896" s="7" t="n">
        <v>0.0265875610091121</v>
      </c>
      <c r="E6896" t="inlineStr"/>
      <c r="F6896" t="inlineStr">
        <is>
          <t>IS</t>
        </is>
      </c>
      <c r="I6896" s="8">
        <f>IF(AND(ISNUMBER(G6896),ISNUMBER(H6896)),H6896/G6896-1,"")</f>
        <v/>
      </c>
      <c r="K6896" s="8">
        <f>IF(ISNA(B6896),"",IF(B6896="TRIGGER",IF(ISNUMBER(I6896),SIGN('Z-Score Calc'!I6896)*I6896-$N$1,""),""))</f>
        <v/>
      </c>
    </row>
    <row r="6897">
      <c r="A6897" s="5" t="n">
        <v>44372</v>
      </c>
      <c r="B6897">
        <f>'Z-Score Calc'!J6897</f>
        <v/>
      </c>
      <c r="C6897" t="inlineStr">
        <is>
          <t>TRIGGER</t>
        </is>
      </c>
      <c r="D6897" s="7" t="n">
        <v>-0.9295313443702184</v>
      </c>
      <c r="E6897" t="inlineStr">
        <is>
          <t>SHORT</t>
        </is>
      </c>
      <c r="F6897" t="inlineStr">
        <is>
          <t>IS</t>
        </is>
      </c>
      <c r="I6897" s="8">
        <f>IF(AND(ISNUMBER(G6897),ISNUMBER(H6897)),H6897/G6897-1,"")</f>
        <v/>
      </c>
      <c r="K6897" s="8">
        <f>IF(ISNA(B6897),"",IF(B6897="TRIGGER",IF(ISNUMBER(I6897),SIGN('Z-Score Calc'!I6897)*I6897-$N$1,""),""))</f>
        <v/>
      </c>
    </row>
    <row r="6898">
      <c r="A6898" s="5" t="n">
        <v>44407</v>
      </c>
      <c r="B6898">
        <f>'Z-Score Calc'!J6898</f>
        <v/>
      </c>
      <c r="C6898" t="inlineStr"/>
      <c r="D6898" s="7" t="n">
        <v>0.4212725219182726</v>
      </c>
      <c r="E6898" t="inlineStr"/>
      <c r="F6898" t="inlineStr">
        <is>
          <t>IS</t>
        </is>
      </c>
      <c r="I6898" s="8">
        <f>IF(AND(ISNUMBER(G6898),ISNUMBER(H6898)),H6898/G6898-1,"")</f>
        <v/>
      </c>
      <c r="K6898" s="8">
        <f>IF(ISNA(B6898),"",IF(B6898="TRIGGER",IF(ISNUMBER(I6898),SIGN('Z-Score Calc'!I6898)*I6898-$N$1,""),""))</f>
        <v/>
      </c>
    </row>
    <row r="6899">
      <c r="A6899" s="5" t="n">
        <v>44435</v>
      </c>
      <c r="B6899">
        <f>'Z-Score Calc'!J6899</f>
        <v/>
      </c>
      <c r="C6899" t="inlineStr"/>
      <c r="D6899" s="7" t="n">
        <v>-0.3515142951901348</v>
      </c>
      <c r="E6899" t="inlineStr"/>
      <c r="F6899" t="inlineStr">
        <is>
          <t>IS</t>
        </is>
      </c>
      <c r="I6899" s="8">
        <f>IF(AND(ISNUMBER(G6899),ISNUMBER(H6899)),H6899/G6899-1,"")</f>
        <v/>
      </c>
      <c r="K6899" s="8">
        <f>IF(ISNA(B6899),"",IF(B6899="TRIGGER",IF(ISNUMBER(I6899),SIGN('Z-Score Calc'!I6899)*I6899-$N$1,""),""))</f>
        <v/>
      </c>
    </row>
    <row r="6900">
      <c r="A6900" s="5" t="n">
        <v>44470</v>
      </c>
      <c r="B6900">
        <f>'Z-Score Calc'!J6900</f>
        <v/>
      </c>
      <c r="C6900" t="inlineStr">
        <is>
          <t>TRIGGER</t>
        </is>
      </c>
      <c r="D6900" s="7" t="n">
        <v>1.779464882268159</v>
      </c>
      <c r="E6900" t="inlineStr">
        <is>
          <t>LONG</t>
        </is>
      </c>
      <c r="F6900" t="inlineStr">
        <is>
          <t>IS</t>
        </is>
      </c>
      <c r="I6900" s="8">
        <f>IF(AND(ISNUMBER(G6900),ISNUMBER(H6900)),H6900/G6900-1,"")</f>
        <v/>
      </c>
      <c r="K6900" s="8">
        <f>IF(ISNA(B6900),"",IF(B6900="TRIGGER",IF(ISNUMBER(I6900),SIGN('Z-Score Calc'!I6900)*I6900-$N$1,""),""))</f>
        <v/>
      </c>
    </row>
    <row r="6901">
      <c r="A6901" s="5" t="n">
        <v>44498</v>
      </c>
      <c r="B6901">
        <f>'Z-Score Calc'!J6901</f>
        <v/>
      </c>
      <c r="C6901" t="inlineStr"/>
      <c r="D6901" s="7" t="n">
        <v>0.3019343334665766</v>
      </c>
      <c r="E6901" t="inlineStr"/>
      <c r="F6901" t="inlineStr">
        <is>
          <t>IS</t>
        </is>
      </c>
      <c r="I6901" s="8">
        <f>IF(AND(ISNUMBER(G6901),ISNUMBER(H6901)),H6901/G6901-1,"")</f>
        <v/>
      </c>
      <c r="K6901" s="8">
        <f>IF(ISNA(B6901),"",IF(B6901="TRIGGER",IF(ISNUMBER(I6901),SIGN('Z-Score Calc'!I6901)*I6901-$N$1,""),""))</f>
        <v/>
      </c>
    </row>
    <row r="6902">
      <c r="A6902" s="5" t="n">
        <v>44524</v>
      </c>
      <c r="B6902">
        <f>'Z-Score Calc'!J6902</f>
        <v/>
      </c>
      <c r="C6902" t="inlineStr"/>
      <c r="D6902" s="7" t="n">
        <v>0.4919592637512278</v>
      </c>
      <c r="E6902" t="inlineStr"/>
      <c r="F6902" t="inlineStr">
        <is>
          <t>IS</t>
        </is>
      </c>
      <c r="G6902" s="9" t="n">
        <v>115.140998840332</v>
      </c>
      <c r="H6902" s="9" t="n">
        <v>115.4079971313477</v>
      </c>
      <c r="I6902" s="8">
        <f>IF(AND(ISNUMBER(G6902),ISNUMBER(H6902)),H6902/G6902-1,"")</f>
        <v/>
      </c>
      <c r="J6902" s="8" t="n">
        <v>0.002239416351048097</v>
      </c>
      <c r="K6902" s="8">
        <f>IF(ISNA(B6902),"",IF(B6902="TRIGGER",IF(ISNUMBER(I6902),SIGN('Z-Score Calc'!I6902)*I6902-$N$1,""),""))</f>
        <v/>
      </c>
    </row>
    <row r="6903">
      <c r="A6903" s="5" t="n">
        <v>44553</v>
      </c>
      <c r="B6903">
        <f>'Z-Score Calc'!J6903</f>
        <v/>
      </c>
      <c r="C6903" t="inlineStr"/>
      <c r="D6903" s="7" t="n">
        <v>0.1988330053990509</v>
      </c>
      <c r="E6903" t="inlineStr"/>
      <c r="F6903" t="inlineStr">
        <is>
          <t>IS</t>
        </is>
      </c>
      <c r="G6903" s="9" t="n">
        <v>114.1210021972656</v>
      </c>
      <c r="H6903" s="9" t="n">
        <v>114.4580001831055</v>
      </c>
      <c r="I6903" s="8">
        <f>IF(AND(ISNUMBER(G6903),ISNUMBER(H6903)),H6903/G6903-1,"")</f>
        <v/>
      </c>
      <c r="J6903" s="8" t="n">
        <v>0.002873523521618316</v>
      </c>
      <c r="K6903" s="8">
        <f>IF(ISNA(B6903),"",IF(B6903="TRIGGER",IF(ISNUMBER(I6903),SIGN('Z-Score Calc'!I6903)*I6903-$N$1,""),""))</f>
        <v/>
      </c>
    </row>
    <row r="6904">
      <c r="A6904" s="5" t="n">
        <v>44589</v>
      </c>
      <c r="B6904">
        <f>'Z-Score Calc'!J6904</f>
        <v/>
      </c>
      <c r="C6904" t="inlineStr">
        <is>
          <t>TRIGGER</t>
        </is>
      </c>
      <c r="D6904" s="7" t="n">
        <v>-1.45217468518442</v>
      </c>
      <c r="E6904" t="inlineStr">
        <is>
          <t>SHORT</t>
        </is>
      </c>
      <c r="F6904" t="inlineStr">
        <is>
          <t>OOS</t>
        </is>
      </c>
      <c r="G6904" s="9" t="n">
        <v>115.3519973754883</v>
      </c>
      <c r="H6904" s="9" t="n">
        <v>115.2620010375977</v>
      </c>
      <c r="I6904" s="8">
        <f>IF(AND(ISNUMBER(G6904),ISNUMBER(H6904)),H6904/G6904-1,"")</f>
        <v/>
      </c>
      <c r="J6904" s="8" t="n">
        <v>0.0007007240207225441</v>
      </c>
      <c r="K6904" s="8">
        <f>IF(ISNA(B6904),"",IF(B6904="TRIGGER",IF(ISNUMBER(I6904),SIGN('Z-Score Calc'!I6904)*I6904-$N$1,""),""))</f>
        <v/>
      </c>
    </row>
    <row r="6905">
      <c r="A6905" s="5" t="n">
        <v>44617</v>
      </c>
      <c r="B6905">
        <f>'Z-Score Calc'!J6905</f>
        <v/>
      </c>
      <c r="C6905" t="inlineStr">
        <is>
          <t>TRIGGER</t>
        </is>
      </c>
      <c r="D6905" s="7" t="n">
        <v>1.081259901709874</v>
      </c>
      <c r="E6905" t="inlineStr">
        <is>
          <t>LONG</t>
        </is>
      </c>
      <c r="F6905" t="inlineStr">
        <is>
          <t>OOS</t>
        </is>
      </c>
      <c r="G6905" s="9" t="n">
        <v>115.5709991455078</v>
      </c>
      <c r="H6905" s="9" t="n">
        <v>115.5849990844727</v>
      </c>
      <c r="I6905" s="8">
        <f>IF(AND(ISNUMBER(G6905),ISNUMBER(H6905)),H6905/G6905-1,"")</f>
        <v/>
      </c>
      <c r="J6905" s="8" t="n">
        <v>4.167233630450028e-05</v>
      </c>
      <c r="K6905" s="8">
        <f>IF(ISNA(B6905),"",IF(B6905="TRIGGER",IF(ISNUMBER(I6905),SIGN('Z-Score Calc'!I6905)*I6905-$N$1,""),""))</f>
        <v/>
      </c>
    </row>
    <row r="6906">
      <c r="A6906" s="5" t="n">
        <v>44645</v>
      </c>
      <c r="B6906">
        <f>'Z-Score Calc'!J6906</f>
        <v/>
      </c>
      <c r="C6906" t="inlineStr"/>
      <c r="D6906" s="7" t="n">
        <v>-0.2810541262815859</v>
      </c>
      <c r="E6906" t="inlineStr"/>
      <c r="F6906" t="inlineStr">
        <is>
          <t>OOS</t>
        </is>
      </c>
      <c r="G6906" s="9" t="n">
        <v>122.3460006713867</v>
      </c>
      <c r="H6906" s="9" t="n">
        <v>122.2699966430664</v>
      </c>
      <c r="I6906" s="8">
        <f>IF(AND(ISNUMBER(G6906),ISNUMBER(H6906)),H6906/G6906-1,"")</f>
        <v/>
      </c>
      <c r="J6906" s="8" t="n">
        <v>0.0005417572168059616</v>
      </c>
      <c r="K6906" s="8">
        <f>IF(ISNA(B6906),"",IF(B6906="TRIGGER",IF(ISNUMBER(I6906),SIGN('Z-Score Calc'!I6906)*I6906-$N$1,""),""))</f>
        <v/>
      </c>
    </row>
    <row r="6907">
      <c r="A6907" s="5" t="n">
        <v>44680</v>
      </c>
      <c r="B6907">
        <f>'Z-Score Calc'!J6907</f>
        <v/>
      </c>
      <c r="C6907" t="inlineStr"/>
      <c r="D6907" s="7" t="n">
        <v>-0.4730163342829602</v>
      </c>
      <c r="E6907" t="inlineStr"/>
      <c r="F6907" t="inlineStr">
        <is>
          <t>OOS</t>
        </is>
      </c>
      <c r="I6907" s="8">
        <f>IF(AND(ISNUMBER(G6907),ISNUMBER(H6907)),H6907/G6907-1,"")</f>
        <v/>
      </c>
      <c r="K6907" s="8">
        <f>IF(ISNA(B6907),"",IF(B6907="TRIGGER",IF(ISNUMBER(I6907),SIGN('Z-Score Calc'!I6907)*I6907-$N$1,""),""))</f>
        <v/>
      </c>
    </row>
    <row r="6908">
      <c r="A6908" s="5" t="n">
        <v>44708</v>
      </c>
      <c r="B6908">
        <f>'Z-Score Calc'!J6908</f>
        <v/>
      </c>
      <c r="C6908" t="inlineStr">
        <is>
          <t>TRIGGER</t>
        </is>
      </c>
      <c r="D6908" s="7" t="n">
        <v>-0.6643056772126835</v>
      </c>
      <c r="E6908" t="inlineStr">
        <is>
          <t>SHORT</t>
        </is>
      </c>
      <c r="F6908" t="inlineStr">
        <is>
          <t>OOS</t>
        </is>
      </c>
      <c r="I6908" s="8">
        <f>IF(AND(ISNUMBER(G6908),ISNUMBER(H6908)),H6908/G6908-1,"")</f>
        <v/>
      </c>
      <c r="K6908" s="8">
        <f>IF(ISNA(B6908),"",IF(B6908="TRIGGER",IF(ISNUMBER(I6908),SIGN('Z-Score Calc'!I6908)*I6908-$N$1,""),""))</f>
        <v/>
      </c>
    </row>
    <row r="6909">
      <c r="A6909" s="5" t="n">
        <v>44736</v>
      </c>
      <c r="B6909">
        <f>'Z-Score Calc'!J6909</f>
        <v/>
      </c>
      <c r="C6909" t="inlineStr"/>
      <c r="D6909" s="7" t="n">
        <v>-0.1708245929718256</v>
      </c>
      <c r="E6909" t="inlineStr"/>
      <c r="F6909" t="inlineStr">
        <is>
          <t>OOS</t>
        </is>
      </c>
      <c r="I6909" s="8">
        <f>IF(AND(ISNUMBER(G6909),ISNUMBER(H6909)),H6909/G6909-1,"")</f>
        <v/>
      </c>
      <c r="K6909" s="8">
        <f>IF(ISNA(B6909),"",IF(B6909="TRIGGER",IF(ISNUMBER(I6909),SIGN('Z-Score Calc'!I6909)*I6909-$N$1,""),""))</f>
        <v/>
      </c>
    </row>
    <row r="6910">
      <c r="A6910" s="5" t="n">
        <v>44771</v>
      </c>
      <c r="B6910">
        <f>'Z-Score Calc'!J6910</f>
        <v/>
      </c>
      <c r="C6910" t="inlineStr"/>
      <c r="D6910" s="7" t="n">
        <v>0.4190980514757695</v>
      </c>
      <c r="E6910" t="inlineStr"/>
      <c r="F6910" t="inlineStr">
        <is>
          <t>OOS</t>
        </is>
      </c>
      <c r="I6910" s="8">
        <f>IF(AND(ISNUMBER(G6910),ISNUMBER(H6910)),H6910/G6910-1,"")</f>
        <v/>
      </c>
      <c r="K6910" s="8">
        <f>IF(ISNA(B6910),"",IF(B6910="TRIGGER",IF(ISNUMBER(I6910),SIGN('Z-Score Calc'!I6910)*I6910-$N$1,""),""))</f>
        <v/>
      </c>
    </row>
    <row r="6911">
      <c r="A6911" s="5" t="n">
        <v>44799</v>
      </c>
      <c r="B6911">
        <f>'Z-Score Calc'!J6911</f>
        <v/>
      </c>
      <c r="C6911" t="inlineStr">
        <is>
          <t>TRIGGER</t>
        </is>
      </c>
      <c r="D6911" s="7" t="n">
        <v>2.980395765398542</v>
      </c>
      <c r="E6911" t="inlineStr">
        <is>
          <t>LONG</t>
        </is>
      </c>
      <c r="F6911" t="inlineStr">
        <is>
          <t>OOS</t>
        </is>
      </c>
      <c r="I6911" s="8">
        <f>IF(AND(ISNUMBER(G6911),ISNUMBER(H6911)),H6911/G6911-1,"")</f>
        <v/>
      </c>
      <c r="K6911" s="8">
        <f>IF(ISNA(B6911),"",IF(B6911="TRIGGER",IF(ISNUMBER(I6911),SIGN('Z-Score Calc'!I6911)*I6911-$N$1,""),""))</f>
        <v/>
      </c>
    </row>
    <row r="6912">
      <c r="A6912" s="5" t="n">
        <v>44834</v>
      </c>
      <c r="B6912">
        <f>'Z-Score Calc'!J6912</f>
        <v/>
      </c>
      <c r="C6912" t="inlineStr">
        <is>
          <t>TRIGGER</t>
        </is>
      </c>
      <c r="D6912" s="7" t="n">
        <v>-0.8618773970025686</v>
      </c>
      <c r="E6912" t="inlineStr">
        <is>
          <t>SHORT</t>
        </is>
      </c>
      <c r="F6912" t="inlineStr">
        <is>
          <t>OOS</t>
        </is>
      </c>
      <c r="I6912" s="8">
        <f>IF(AND(ISNUMBER(G6912),ISNUMBER(H6912)),H6912/G6912-1,"")</f>
        <v/>
      </c>
      <c r="K6912" s="8">
        <f>IF(ISNA(B6912),"",IF(B6912="TRIGGER",IF(ISNUMBER(I6912),SIGN('Z-Score Calc'!I6912)*I6912-$N$1,""),""))</f>
        <v/>
      </c>
    </row>
    <row r="6913">
      <c r="A6913" s="5" t="n">
        <v>44862</v>
      </c>
      <c r="B6913">
        <f>'Z-Score Calc'!J6913</f>
        <v/>
      </c>
      <c r="C6913" t="inlineStr"/>
      <c r="D6913" s="7" t="n">
        <v>0.09371730057589796</v>
      </c>
      <c r="E6913" t="inlineStr"/>
      <c r="F6913" t="inlineStr">
        <is>
          <t>OOS</t>
        </is>
      </c>
      <c r="I6913" s="8">
        <f>IF(AND(ISNUMBER(G6913),ISNUMBER(H6913)),H6913/G6913-1,"")</f>
        <v/>
      </c>
      <c r="K6913" s="8">
        <f>IF(ISNA(B6913),"",IF(B6913="TRIGGER",IF(ISNUMBER(I6913),SIGN('Z-Score Calc'!I6913)*I6913-$N$1,""),""))</f>
        <v/>
      </c>
    </row>
    <row r="6914">
      <c r="A6914" s="5" t="n">
        <v>44888</v>
      </c>
      <c r="B6914">
        <f>'Z-Score Calc'!J6914</f>
        <v/>
      </c>
      <c r="C6914" t="inlineStr">
        <is>
          <t>TRIGGER</t>
        </is>
      </c>
      <c r="D6914" s="7" t="n">
        <v>1.712663396759017</v>
      </c>
      <c r="E6914" t="inlineStr">
        <is>
          <t>LONG</t>
        </is>
      </c>
      <c r="F6914" t="inlineStr">
        <is>
          <t>OOS</t>
        </is>
      </c>
      <c r="G6914" s="9" t="n">
        <v>141.1549987792969</v>
      </c>
      <c r="H6914" s="9" t="n">
        <v>139.2779998779297</v>
      </c>
      <c r="I6914" s="8">
        <f>IF(AND(ISNUMBER(G6914),ISNUMBER(H6914)),H6914/G6914-1,"")</f>
        <v/>
      </c>
      <c r="J6914" s="8" t="n">
        <v>-0.01337689610945523</v>
      </c>
      <c r="K6914" s="8">
        <f>IF(ISNA(B6914),"",IF(B6914="TRIGGER",IF(ISNUMBER(I6914),SIGN('Z-Score Calc'!I6914)*I6914-$N$1,""),""))</f>
        <v/>
      </c>
    </row>
    <row r="6915">
      <c r="A6915" s="5" t="n">
        <v>44918</v>
      </c>
      <c r="B6915">
        <f>'Z-Score Calc'!J6915</f>
        <v/>
      </c>
      <c r="C6915" t="inlineStr">
        <is>
          <t>TRIGGER</t>
        </is>
      </c>
      <c r="D6915" s="7" t="n">
        <v>0.5457496967660297</v>
      </c>
      <c r="E6915" t="inlineStr">
        <is>
          <t>LONG</t>
        </is>
      </c>
      <c r="F6915" t="inlineStr">
        <is>
          <t>OOS</t>
        </is>
      </c>
      <c r="G6915" s="9" t="n">
        <v>132.3569946289062</v>
      </c>
      <c r="H6915" s="9" t="n">
        <v>132.7899932861328</v>
      </c>
      <c r="I6915" s="8">
        <f>IF(AND(ISNUMBER(G6915),ISNUMBER(H6915)),H6915/G6915-1,"")</f>
        <v/>
      </c>
      <c r="J6915" s="8" t="n">
        <v>0.003191980426483411</v>
      </c>
      <c r="K6915" s="8">
        <f>IF(ISNA(B6915),"",IF(B6915="TRIGGER",IF(ISNUMBER(I6915),SIGN('Z-Score Calc'!I6915)*I6915-$N$1,""),""))</f>
        <v/>
      </c>
    </row>
    <row r="6916">
      <c r="A6916" s="5" t="n">
        <v>44953</v>
      </c>
      <c r="B6916">
        <f>'Z-Score Calc'!J6916</f>
        <v/>
      </c>
      <c r="C6916" t="inlineStr"/>
      <c r="D6916" s="7" t="n">
        <v>0.2580679302725654</v>
      </c>
      <c r="E6916" t="inlineStr"/>
      <c r="F6916" t="inlineStr">
        <is>
          <t>OOS</t>
        </is>
      </c>
      <c r="G6916" s="9" t="n">
        <v>129.8000030517578</v>
      </c>
      <c r="H6916" s="9" t="n">
        <v>129.85400390625</v>
      </c>
      <c r="I6916" s="8">
        <f>IF(AND(ISNUMBER(G6916),ISNUMBER(H6916)),H6916/G6916-1,"")</f>
        <v/>
      </c>
      <c r="J6916" s="8" t="n">
        <v>0.0003365664345628362</v>
      </c>
      <c r="K6916" s="8">
        <f>IF(ISNA(B6916),"",IF(B6916="TRIGGER",IF(ISNUMBER(I6916),SIGN('Z-Score Calc'!I6916)*I6916-$N$1,""),""))</f>
        <v/>
      </c>
    </row>
    <row r="6917">
      <c r="A6917" s="5" t="n">
        <v>44981</v>
      </c>
      <c r="B6917">
        <f>'Z-Score Calc'!J6917</f>
        <v/>
      </c>
      <c r="C6917" t="inlineStr">
        <is>
          <t>TRIGGER</t>
        </is>
      </c>
      <c r="D6917" s="7" t="n">
        <v>0.5420254218147553</v>
      </c>
      <c r="E6917" t="inlineStr">
        <is>
          <t>LONG</t>
        </is>
      </c>
      <c r="F6917" t="inlineStr">
        <is>
          <t>OOS</t>
        </is>
      </c>
      <c r="G6917" s="9" t="n">
        <v>134.6280059814453</v>
      </c>
      <c r="H6917" s="9" t="n">
        <v>136.3950042724609</v>
      </c>
      <c r="I6917" s="8">
        <f>IF(AND(ISNUMBER(G6917),ISNUMBER(H6917)),H6917/G6917-1,"")</f>
        <v/>
      </c>
      <c r="J6917" s="8" t="n">
        <v>0.01304557763969063</v>
      </c>
      <c r="K6917" s="8">
        <f>IF(ISNA(B6917),"",IF(B6917="TRIGGER",IF(ISNUMBER(I6917),SIGN('Z-Score Calc'!I6917)*I6917-$N$1,""),""))</f>
        <v/>
      </c>
    </row>
    <row r="6918">
      <c r="A6918" s="5" t="n">
        <v>45016</v>
      </c>
      <c r="B6918">
        <f>'Z-Score Calc'!J6918</f>
        <v/>
      </c>
      <c r="C6918" t="inlineStr">
        <is>
          <t>TRIGGER</t>
        </is>
      </c>
      <c r="D6918" s="7" t="n">
        <v>-1.180215262050455</v>
      </c>
      <c r="E6918" t="inlineStr">
        <is>
          <t>SHORT</t>
        </is>
      </c>
      <c r="F6918" t="inlineStr">
        <is>
          <t>OOS</t>
        </is>
      </c>
      <c r="I6918" s="8">
        <f>IF(AND(ISNUMBER(G6918),ISNUMBER(H6918)),H6918/G6918-1,"")</f>
        <v/>
      </c>
      <c r="K6918" s="8">
        <f>IF(ISNA(B6918),"",IF(B6918="TRIGGER",IF(ISNUMBER(I6918),SIGN('Z-Score Calc'!I6918)*I6918-$N$1,""),""))</f>
        <v/>
      </c>
    </row>
    <row r="6919">
      <c r="A6919" s="5" t="n">
        <v>45044</v>
      </c>
      <c r="B6919">
        <f>'Z-Score Calc'!J6919</f>
        <v/>
      </c>
      <c r="C6919" t="inlineStr"/>
      <c r="D6919" s="7" t="n">
        <v>-0.02236502719729603</v>
      </c>
      <c r="E6919" t="inlineStr"/>
      <c r="F6919" t="inlineStr">
        <is>
          <t>OOS</t>
        </is>
      </c>
      <c r="I6919" s="8">
        <f>IF(AND(ISNUMBER(G6919),ISNUMBER(H6919)),H6919/G6919-1,"")</f>
        <v/>
      </c>
      <c r="K6919" s="8">
        <f>IF(ISNA(B6919),"",IF(B6919="TRIGGER",IF(ISNUMBER(I6919),SIGN('Z-Score Calc'!I6919)*I6919-$N$1,""),""))</f>
        <v/>
      </c>
    </row>
    <row r="6920">
      <c r="A6920" s="5" t="n">
        <v>45072</v>
      </c>
      <c r="B6920">
        <f>'Z-Score Calc'!J6920</f>
        <v/>
      </c>
      <c r="C6920" t="inlineStr">
        <is>
          <t>TRIGGER</t>
        </is>
      </c>
      <c r="D6920" s="7" t="n">
        <v>1.414509636930793</v>
      </c>
      <c r="E6920" t="inlineStr">
        <is>
          <t>LONG</t>
        </is>
      </c>
      <c r="F6920" t="inlineStr">
        <is>
          <t>OOS</t>
        </is>
      </c>
      <c r="I6920" s="8">
        <f>IF(AND(ISNUMBER(G6920),ISNUMBER(H6920)),H6920/G6920-1,"")</f>
        <v/>
      </c>
      <c r="K6920" s="8">
        <f>IF(ISNA(B6920),"",IF(B6920="TRIGGER",IF(ISNUMBER(I6920),SIGN('Z-Score Calc'!I6920)*I6920-$N$1,""),""))</f>
        <v/>
      </c>
    </row>
    <row r="6921">
      <c r="A6921" s="5" t="n">
        <v>45107</v>
      </c>
      <c r="B6921">
        <f>'Z-Score Calc'!J6921</f>
        <v/>
      </c>
      <c r="C6921" t="inlineStr"/>
      <c r="D6921" s="7" t="n">
        <v>0.4403468950669649</v>
      </c>
      <c r="E6921" t="inlineStr"/>
      <c r="F6921" t="inlineStr">
        <is>
          <t>OOS</t>
        </is>
      </c>
      <c r="I6921" s="8">
        <f>IF(AND(ISNUMBER(G6921),ISNUMBER(H6921)),H6921/G6921-1,"")</f>
        <v/>
      </c>
      <c r="K6921" s="8">
        <f>IF(ISNA(B6921),"",IF(B6921="TRIGGER",IF(ISNUMBER(I6921),SIGN('Z-Score Calc'!I6921)*I6921-$N$1,""),""))</f>
        <v/>
      </c>
    </row>
    <row r="6922">
      <c r="A6922" s="5" t="n">
        <v>45135</v>
      </c>
      <c r="B6922">
        <f>'Z-Score Calc'!J6922</f>
        <v/>
      </c>
      <c r="C6922" t="inlineStr">
        <is>
          <t>TRIGGER</t>
        </is>
      </c>
      <c r="D6922" s="7" t="n">
        <v>-0.9977498437731224</v>
      </c>
      <c r="E6922" t="inlineStr">
        <is>
          <t>SHORT</t>
        </is>
      </c>
      <c r="F6922" t="inlineStr">
        <is>
          <t>OOS</t>
        </is>
      </c>
      <c r="I6922" s="8">
        <f>IF(AND(ISNUMBER(G6922),ISNUMBER(H6922)),H6922/G6922-1,"")</f>
        <v/>
      </c>
      <c r="K6922" s="8">
        <f>IF(ISNA(B6922),"",IF(B6922="TRIGGER",IF(ISNUMBER(I6922),SIGN('Z-Score Calc'!I6922)*I6922-$N$1,""),""))</f>
        <v/>
      </c>
    </row>
    <row r="6923">
      <c r="A6923" s="5" t="n">
        <v>45163</v>
      </c>
      <c r="B6923">
        <f>'Z-Score Calc'!J6923</f>
        <v/>
      </c>
      <c r="C6923" t="inlineStr">
        <is>
          <t>TRIGGER</t>
        </is>
      </c>
      <c r="D6923" s="7" t="n">
        <v>-1.657989206750951</v>
      </c>
      <c r="E6923" t="inlineStr">
        <is>
          <t>SHORT</t>
        </is>
      </c>
      <c r="F6923" t="inlineStr">
        <is>
          <t>OOS</t>
        </is>
      </c>
      <c r="I6923" s="8">
        <f>IF(AND(ISNUMBER(G6923),ISNUMBER(H6923)),H6923/G6923-1,"")</f>
        <v/>
      </c>
      <c r="K6923" s="8">
        <f>IF(ISNA(B6923),"",IF(B6923="TRIGGER",IF(ISNUMBER(I6923),SIGN('Z-Score Calc'!I6923)*I6923-$N$1,""),""))</f>
        <v/>
      </c>
    </row>
    <row r="6924">
      <c r="A6924" s="5" t="n">
        <v>45198</v>
      </c>
      <c r="B6924">
        <f>'Z-Score Calc'!J6924</f>
        <v/>
      </c>
      <c r="C6924" t="inlineStr"/>
      <c r="D6924" s="7" t="n">
        <v>0.3648945909578094</v>
      </c>
      <c r="E6924" t="inlineStr"/>
      <c r="F6924" t="inlineStr">
        <is>
          <t>OOS</t>
        </is>
      </c>
      <c r="I6924" s="8">
        <f>IF(AND(ISNUMBER(G6924),ISNUMBER(H6924)),H6924/G6924-1,"")</f>
        <v/>
      </c>
      <c r="K6924" s="8">
        <f>IF(ISNA(B6924),"",IF(B6924="TRIGGER",IF(ISNUMBER(I6924),SIGN('Z-Score Calc'!I6924)*I6924-$N$1,""),""))</f>
        <v/>
      </c>
    </row>
    <row r="6925">
      <c r="A6925" s="5" t="n">
        <v>45226</v>
      </c>
      <c r="B6925">
        <f>'Z-Score Calc'!J6925</f>
        <v/>
      </c>
      <c r="C6925" t="inlineStr">
        <is>
          <t>TRIGGER</t>
        </is>
      </c>
      <c r="D6925" s="7" t="n">
        <v>0.7441665238625355</v>
      </c>
      <c r="E6925" t="inlineStr">
        <is>
          <t>LONG</t>
        </is>
      </c>
      <c r="F6925" t="inlineStr">
        <is>
          <t>OOS</t>
        </is>
      </c>
      <c r="I6925" s="8">
        <f>IF(AND(ISNUMBER(G6925),ISNUMBER(H6925)),H6925/G6925-1,"")</f>
        <v/>
      </c>
      <c r="K6925" s="8">
        <f>IF(ISNA(B6925),"",IF(B6925="TRIGGER",IF(ISNUMBER(I6925),SIGN('Z-Score Calc'!I6925)*I6925-$N$1,""),""))</f>
        <v/>
      </c>
    </row>
    <row r="6926">
      <c r="A6926" s="5" t="n">
        <v>45252</v>
      </c>
      <c r="B6926">
        <f>'Z-Score Calc'!J6926</f>
        <v/>
      </c>
      <c r="C6926" t="inlineStr">
        <is>
          <t>TRIGGER</t>
        </is>
      </c>
      <c r="D6926" s="7" t="n">
        <v>0.7386843755187646</v>
      </c>
      <c r="E6926" t="inlineStr">
        <is>
          <t>LONG</t>
        </is>
      </c>
      <c r="F6926" t="inlineStr">
        <is>
          <t>OOS</t>
        </is>
      </c>
      <c r="G6926" s="9" t="n">
        <v>148.1519927978516</v>
      </c>
      <c r="H6926" s="9" t="n">
        <v>149.4600067138672</v>
      </c>
      <c r="I6926" s="8">
        <f>IF(AND(ISNUMBER(G6926),ISNUMBER(H6926)),H6926/G6926-1,"")</f>
        <v/>
      </c>
      <c r="J6926" s="8" t="n">
        <v>0.008749400019718048</v>
      </c>
      <c r="K6926" s="8">
        <f>IF(ISNA(B6926),"",IF(B6926="TRIGGER",IF(ISNUMBER(I6926),SIGN('Z-Score Calc'!I6926)*I6926-$N$1,""),""))</f>
        <v/>
      </c>
    </row>
    <row r="6927">
      <c r="A6927" s="5" t="n">
        <v>45282</v>
      </c>
      <c r="B6927">
        <f>'Z-Score Calc'!J6927</f>
        <v/>
      </c>
      <c r="C6927" t="inlineStr"/>
      <c r="D6927" s="7" t="n">
        <v>0.2546758560259936</v>
      </c>
      <c r="E6927" t="inlineStr"/>
      <c r="F6927" t="inlineStr">
        <is>
          <t>OOS</t>
        </is>
      </c>
      <c r="G6927" s="9" t="n">
        <v>142.0700073242188</v>
      </c>
      <c r="H6927" s="9" t="n">
        <v>142.3419952392578</v>
      </c>
      <c r="I6927" s="8">
        <f>IF(AND(ISNUMBER(G6927),ISNUMBER(H6927)),H6927/G6927-1,"")</f>
        <v/>
      </c>
      <c r="J6927" s="8" t="n">
        <v>0.001834999211667433</v>
      </c>
      <c r="K6927" s="8">
        <f>IF(ISNA(B6927),"",IF(B6927="TRIGGER",IF(ISNUMBER(I6927),SIGN('Z-Score Calc'!I6927)*I6927-$N$1,""),""))</f>
        <v/>
      </c>
    </row>
    <row r="6928">
      <c r="A6928" s="5" t="n">
        <v>45324</v>
      </c>
      <c r="B6928">
        <f>'Z-Score Calc'!J6928</f>
        <v/>
      </c>
      <c r="C6928" t="inlineStr"/>
      <c r="D6928" s="7" t="n">
        <v>0.06110758342913875</v>
      </c>
      <c r="E6928" t="inlineStr"/>
      <c r="F6928" t="inlineStr">
        <is>
          <t>OOS</t>
        </is>
      </c>
      <c r="G6928" s="9" t="n">
        <v>146.4510040283203</v>
      </c>
      <c r="H6928" s="9" t="n">
        <v>148.5010070800781</v>
      </c>
      <c r="I6928" s="8">
        <f>IF(AND(ISNUMBER(G6928),ISNUMBER(H6928)),H6928/G6928-1,"")</f>
        <v/>
      </c>
      <c r="J6928" s="8" t="n">
        <v>0.01391841159910214</v>
      </c>
      <c r="K6928" s="8">
        <f>IF(ISNA(B6928),"",IF(B6928="TRIGGER",IF(ISNUMBER(I6928),SIGN('Z-Score Calc'!I6928)*I6928-$N$1,""),""))</f>
        <v/>
      </c>
    </row>
    <row r="6929">
      <c r="A6929" s="5" t="n">
        <v>45352</v>
      </c>
      <c r="B6929">
        <f>'Z-Score Calc'!J6929</f>
        <v/>
      </c>
      <c r="C6929" t="inlineStr">
        <is>
          <t>TRIGGER</t>
        </is>
      </c>
      <c r="D6929" s="7" t="n">
        <v>-2.644125266421021</v>
      </c>
      <c r="E6929" t="inlineStr">
        <is>
          <t>SHORT</t>
        </is>
      </c>
      <c r="F6929" t="inlineStr">
        <is>
          <t>OOS</t>
        </is>
      </c>
      <c r="G6929" s="9" t="n">
        <v>150.0950012207031</v>
      </c>
      <c r="H6929" s="9" t="n">
        <v>150.1049957275391</v>
      </c>
      <c r="I6929" s="8">
        <f>IF(AND(ISNUMBER(G6929),ISNUMBER(H6929)),H6929/G6929-1,"")</f>
        <v/>
      </c>
      <c r="J6929" s="8" t="n">
        <v>-0.0001460526648250126</v>
      </c>
      <c r="K6929" s="8">
        <f>IF(ISNA(B6929),"",IF(B6929="TRIGGER",IF(ISNUMBER(I6929),SIGN('Z-Score Calc'!I6929)*I6929-$N$1,""),""))</f>
        <v/>
      </c>
    </row>
    <row r="6930">
      <c r="A6930" s="5" t="n">
        <v>45379</v>
      </c>
      <c r="B6930">
        <f>'Z-Score Calc'!J6930</f>
        <v/>
      </c>
      <c r="C6930" t="inlineStr">
        <is>
          <t>TRIGGER</t>
        </is>
      </c>
      <c r="D6930" s="7" t="n">
        <v>2.716487022242411</v>
      </c>
      <c r="E6930" t="inlineStr">
        <is>
          <t>LONG</t>
        </is>
      </c>
      <c r="F6930" t="inlineStr">
        <is>
          <t>OOS</t>
        </is>
      </c>
      <c r="G6930" s="9" t="n">
        <v>151.2870025634766</v>
      </c>
      <c r="H6930" s="9" t="n">
        <v>151.4400024414062</v>
      </c>
      <c r="I6930" s="8">
        <f>IF(AND(ISNUMBER(G6930),ISNUMBER(H6930)),H6930/G6930-1,"")</f>
        <v/>
      </c>
      <c r="J6930" s="8" t="n">
        <v>0.000931857233818746</v>
      </c>
      <c r="K6930" s="8">
        <f>IF(ISNA(B6930),"",IF(B6930="TRIGGER",IF(ISNUMBER(I6930),SIGN('Z-Score Calc'!I6930)*I6930-$N$1,""),""))</f>
        <v/>
      </c>
    </row>
    <row r="6931">
      <c r="A6931" s="5" t="n">
        <v>45408</v>
      </c>
      <c r="B6931">
        <f>'Z-Score Calc'!J6931</f>
        <v/>
      </c>
      <c r="C6931" t="inlineStr">
        <is>
          <t>TRIGGER</t>
        </is>
      </c>
      <c r="D6931" s="7" t="n">
        <v>-0.583605563596383</v>
      </c>
      <c r="E6931" t="inlineStr">
        <is>
          <t>SHORT</t>
        </is>
      </c>
      <c r="F6931" t="inlineStr">
        <is>
          <t>OOS</t>
        </is>
      </c>
      <c r="I6931" s="8">
        <f>IF(AND(ISNUMBER(G6931),ISNUMBER(H6931)),H6931/G6931-1,"")</f>
        <v/>
      </c>
      <c r="K6931" s="8">
        <f>IF(ISNA(B6931),"",IF(B6931="TRIGGER",IF(ISNUMBER(I6931),SIGN('Z-Score Calc'!I6931)*I6931-$N$1,""),""))</f>
        <v/>
      </c>
    </row>
    <row r="6932">
      <c r="A6932" s="5" t="n">
        <v>45436</v>
      </c>
      <c r="B6932">
        <f>'Z-Score Calc'!J6932</f>
        <v/>
      </c>
      <c r="C6932" t="inlineStr">
        <is>
          <t>TRIGGER</t>
        </is>
      </c>
      <c r="D6932" s="7" t="n">
        <v>1.43784802459284</v>
      </c>
      <c r="E6932" t="inlineStr">
        <is>
          <t>LONG</t>
        </is>
      </c>
      <c r="F6932" t="inlineStr">
        <is>
          <t>OOS</t>
        </is>
      </c>
      <c r="I6932" s="8">
        <f>IF(AND(ISNUMBER(G6932),ISNUMBER(H6932)),H6932/G6932-1,"")</f>
        <v/>
      </c>
      <c r="K6932" s="8">
        <f>IF(ISNA(B6932),"",IF(B6932="TRIGGER",IF(ISNUMBER(I6932),SIGN('Z-Score Calc'!I6932)*I6932-$N$1,""),""))</f>
        <v/>
      </c>
    </row>
    <row r="6933">
      <c r="A6933" s="5" t="n">
        <v>45471</v>
      </c>
      <c r="B6933">
        <f>'Z-Score Calc'!J6933</f>
        <v/>
      </c>
      <c r="C6933" t="inlineStr">
        <is>
          <t>TRIGGER</t>
        </is>
      </c>
      <c r="D6933" s="7" t="n">
        <v>2.148679778434659</v>
      </c>
      <c r="E6933" t="inlineStr">
        <is>
          <t>LONG</t>
        </is>
      </c>
      <c r="F6933" t="inlineStr">
        <is>
          <t>OOS</t>
        </is>
      </c>
      <c r="I6933" s="8">
        <f>IF(AND(ISNUMBER(G6933),ISNUMBER(H6933)),H6933/G6933-1,"")</f>
        <v/>
      </c>
      <c r="K6933" s="8">
        <f>IF(ISNA(B6933),"",IF(B6933="TRIGGER",IF(ISNUMBER(I6933),SIGN('Z-Score Calc'!I6933)*I6933-$N$1,""),""))</f>
        <v/>
      </c>
    </row>
    <row r="6934">
      <c r="A6934" s="5" t="n">
        <v>45499</v>
      </c>
      <c r="B6934">
        <f>'Z-Score Calc'!J6934</f>
        <v/>
      </c>
      <c r="C6934" t="inlineStr"/>
      <c r="D6934" s="7" t="n">
        <v>0.2990397744852444</v>
      </c>
      <c r="E6934" t="inlineStr"/>
      <c r="F6934" t="inlineStr">
        <is>
          <t>OOS</t>
        </is>
      </c>
      <c r="I6934" s="8">
        <f>IF(AND(ISNUMBER(G6934),ISNUMBER(H6934)),H6934/G6934-1,"")</f>
        <v/>
      </c>
      <c r="K6934" s="8">
        <f>IF(ISNA(B6934),"",IF(B6934="TRIGGER",IF(ISNUMBER(I6934),SIGN('Z-Score Calc'!I6934)*I6934-$N$1,""),""))</f>
        <v/>
      </c>
    </row>
    <row r="6935">
      <c r="A6935" s="5" t="n">
        <v>45534</v>
      </c>
      <c r="B6935">
        <f>'Z-Score Calc'!J6935</f>
        <v/>
      </c>
      <c r="C6935" t="inlineStr"/>
      <c r="D6935" s="7" t="n">
        <v>-0.1535588513396068</v>
      </c>
      <c r="E6935" t="inlineStr"/>
      <c r="F6935" t="inlineStr">
        <is>
          <t>OOS</t>
        </is>
      </c>
      <c r="I6935" s="8">
        <f>IF(AND(ISNUMBER(G6935),ISNUMBER(H6935)),H6935/G6935-1,"")</f>
        <v/>
      </c>
      <c r="K6935" s="8">
        <f>IF(ISNA(B6935),"",IF(B6935="TRIGGER",IF(ISNUMBER(I6935),SIGN('Z-Score Calc'!I6935)*I6935-$N$1,""),""))</f>
        <v/>
      </c>
    </row>
    <row r="6936">
      <c r="A6936" s="5" t="n">
        <v>45562</v>
      </c>
      <c r="B6936">
        <f>'Z-Score Calc'!J6936</f>
        <v/>
      </c>
      <c r="C6936" t="inlineStr">
        <is>
          <t>TRIGGER</t>
        </is>
      </c>
      <c r="D6936" s="7" t="n">
        <v>0.6627418885130126</v>
      </c>
      <c r="E6936" t="inlineStr">
        <is>
          <t>LONG</t>
        </is>
      </c>
      <c r="F6936" t="inlineStr">
        <is>
          <t>OOS</t>
        </is>
      </c>
      <c r="I6936" s="8">
        <f>IF(AND(ISNUMBER(G6936),ISNUMBER(H6936)),H6936/G6936-1,"")</f>
        <v/>
      </c>
      <c r="K6936" s="8">
        <f>IF(ISNA(B6936),"",IF(B6936="TRIGGER",IF(ISNUMBER(I6936),SIGN('Z-Score Calc'!I6936)*I6936-$N$1,""),""))</f>
        <v/>
      </c>
    </row>
    <row r="6937">
      <c r="A6937" s="5" t="n">
        <v>45590</v>
      </c>
      <c r="B6937">
        <f>'Z-Score Calc'!J6937</f>
        <v/>
      </c>
      <c r="C6937" t="inlineStr">
        <is>
          <t>TRIGGER</t>
        </is>
      </c>
      <c r="D6937" s="7" t="n">
        <v>1.294582635536738</v>
      </c>
      <c r="E6937" t="inlineStr">
        <is>
          <t>LONG</t>
        </is>
      </c>
      <c r="F6937" t="inlineStr">
        <is>
          <t>OOS</t>
        </is>
      </c>
      <c r="I6937" s="8">
        <f>IF(AND(ISNUMBER(G6937),ISNUMBER(H6937)),H6937/G6937-1,"")</f>
        <v/>
      </c>
      <c r="K6937" s="8">
        <f>IF(ISNA(B6937),"",IF(B6937="TRIGGER",IF(ISNUMBER(I6937),SIGN('Z-Score Calc'!I6937)*I6937-$N$1,""),""))</f>
        <v/>
      </c>
    </row>
    <row r="6938">
      <c r="A6938" s="5" t="n">
        <v>45618</v>
      </c>
      <c r="B6938">
        <f>'Z-Score Calc'!J6938</f>
        <v/>
      </c>
      <c r="C6938" t="inlineStr">
        <is>
          <t>TRIGGER</t>
        </is>
      </c>
      <c r="D6938" s="7" t="n">
        <v>-1.800184433495241</v>
      </c>
      <c r="E6938" t="inlineStr">
        <is>
          <t>SHORT</t>
        </is>
      </c>
      <c r="F6938" t="inlineStr">
        <is>
          <t>OOS</t>
        </is>
      </c>
      <c r="G6938" s="9" t="n">
        <v>154.2180023193359</v>
      </c>
      <c r="H6938" s="9" t="n">
        <v>154.14599609375</v>
      </c>
      <c r="I6938" s="8">
        <f>IF(AND(ISNUMBER(G6938),ISNUMBER(H6938)),H6938/G6938-1,"")</f>
        <v/>
      </c>
      <c r="J6938" s="8" t="n">
        <v>0.0003874471410139314</v>
      </c>
      <c r="K6938" s="8">
        <f>IF(ISNA(B6938),"",IF(B6938="TRIGGER",IF(ISNUMBER(I6938),SIGN('Z-Score Calc'!I6938)*I6938-$N$1,""),""))</f>
        <v/>
      </c>
    </row>
    <row r="6939">
      <c r="A6939" s="5" t="n">
        <v>45646</v>
      </c>
      <c r="B6939">
        <f>'Z-Score Calc'!J6939</f>
        <v/>
      </c>
      <c r="C6939" t="inlineStr"/>
      <c r="D6939" s="7" t="n">
        <v>-0.06312577865898464</v>
      </c>
      <c r="E6939" t="inlineStr"/>
      <c r="F6939" t="inlineStr">
        <is>
          <t>OOS</t>
        </is>
      </c>
      <c r="G6939" s="9" t="n">
        <v>157.6439971923828</v>
      </c>
      <c r="H6939" s="9" t="n">
        <v>156.5330047607422</v>
      </c>
      <c r="I6939" s="8">
        <f>IF(AND(ISNUMBER(G6939),ISNUMBER(H6939)),H6939/G6939-1,"")</f>
        <v/>
      </c>
      <c r="J6939" s="8" t="n">
        <v>0.006968012126940005</v>
      </c>
      <c r="K6939" s="8">
        <f>IF(ISNA(B6939),"",IF(B6939="TRIGGER",IF(ISNUMBER(I6939),SIGN('Z-Score Calc'!I6939)*I6939-$N$1,""),""))</f>
        <v/>
      </c>
    </row>
    <row r="6940">
      <c r="A6940" s="5" t="n">
        <v>45681</v>
      </c>
      <c r="B6940">
        <f>'Z-Score Calc'!J6940</f>
        <v/>
      </c>
      <c r="C6940" t="inlineStr">
        <is>
          <t>TRIGGER</t>
        </is>
      </c>
      <c r="D6940" s="7" t="n">
        <v>-1.955512871865979</v>
      </c>
      <c r="E6940" t="inlineStr">
        <is>
          <t>SHORT</t>
        </is>
      </c>
      <c r="F6940" t="inlineStr">
        <is>
          <t>OOS</t>
        </is>
      </c>
      <c r="G6940" s="9" t="n">
        <v>156.1549987792969</v>
      </c>
      <c r="H6940" s="9" t="n">
        <v>155.7440032958984</v>
      </c>
      <c r="I6940" s="8">
        <f>IF(AND(ISNUMBER(G6940),ISNUMBER(H6940)),H6940/G6940-1,"")</f>
        <v/>
      </c>
      <c r="J6940" s="8" t="n">
        <v>0.002552506560781566</v>
      </c>
      <c r="K6940" s="8">
        <f>IF(ISNA(B6940),"",IF(B6940="TRIGGER",IF(ISNUMBER(I6940),SIGN('Z-Score Calc'!I6940)*I6940-$N$1,""),""))</f>
        <v/>
      </c>
    </row>
    <row r="6941">
      <c r="A6941" s="5" t="n">
        <v>45709</v>
      </c>
      <c r="B6941">
        <f>'Z-Score Calc'!J6941</f>
        <v/>
      </c>
      <c r="C6941" t="inlineStr">
        <is>
          <t>TRIGGER</t>
        </is>
      </c>
      <c r="D6941" s="7" t="n">
        <v>-2.807730945708907</v>
      </c>
      <c r="E6941" t="inlineStr">
        <is>
          <t>SHORT</t>
        </is>
      </c>
      <c r="F6941" t="inlineStr">
        <is>
          <t>OOS</t>
        </is>
      </c>
      <c r="G6941" s="9" t="n">
        <v>149.4080047607422</v>
      </c>
      <c r="H6941" s="9" t="n">
        <v>149.3869934082031</v>
      </c>
      <c r="I6941" s="8">
        <f>IF(AND(ISNUMBER(G6941),ISNUMBER(H6941)),H6941/G6941-1,"")</f>
        <v/>
      </c>
      <c r="J6941" s="8" t="n">
        <v>6.116590951956834e-05</v>
      </c>
      <c r="K6941" s="8">
        <f>IF(ISNA(B6941),"",IF(B6941="TRIGGER",IF(ISNUMBER(I6941),SIGN('Z-Score Calc'!I6941)*I6941-$N$1,""),""))</f>
        <v/>
      </c>
    </row>
    <row r="6942">
      <c r="A6942" s="5" t="n">
        <v>45744</v>
      </c>
      <c r="B6942">
        <f>'Z-Score Calc'!J6942</f>
        <v/>
      </c>
      <c r="C6942" t="inlineStr">
        <is>
          <t>TRIGGER</t>
        </is>
      </c>
      <c r="D6942" s="7" t="n">
        <v>-0.8021354142179462</v>
      </c>
      <c r="E6942" t="inlineStr">
        <is>
          <t>SHORT</t>
        </is>
      </c>
      <c r="F6942" t="inlineStr">
        <is>
          <t>OOS</t>
        </is>
      </c>
      <c r="G6942" s="9" t="n">
        <v>150.8470001220703</v>
      </c>
      <c r="H6942" s="9" t="n">
        <v>149.6170043945312</v>
      </c>
      <c r="I6942" s="8">
        <f>IF(AND(ISNUMBER(G6942),ISNUMBER(H6942)),H6942/G6942-1,"")</f>
        <v/>
      </c>
      <c r="J6942" s="8" t="n">
        <v>0.008074464199140843</v>
      </c>
      <c r="K6942" s="8">
        <f>IF(ISNA(B6942),"",IF(B6942="TRIGGER",IF(ISNUMBER(I6942),SIGN('Z-Score Calc'!I6942)*I6942-$N$1,""),""))</f>
        <v/>
      </c>
    </row>
    <row r="6943">
      <c r="A6943" s="5" t="n">
        <v>45772</v>
      </c>
      <c r="B6943">
        <f>'Z-Score Calc'!J6943</f>
        <v/>
      </c>
      <c r="C6943" t="inlineStr">
        <is>
          <t>TRIGGER</t>
        </is>
      </c>
      <c r="D6943" s="7" t="n">
        <v>1.199397485006958</v>
      </c>
      <c r="E6943" t="inlineStr">
        <is>
          <t>LONG</t>
        </is>
      </c>
      <c r="F6943" t="inlineStr">
        <is>
          <t>OOS</t>
        </is>
      </c>
      <c r="I6943" s="8">
        <f>IF(AND(ISNUMBER(G6943),ISNUMBER(H6943)),H6943/G6943-1,"")</f>
        <v/>
      </c>
      <c r="K6943" s="8">
        <f>IF(ISNA(B6943),"",IF(B6943="TRIGGER",IF(ISNUMBER(I6943),SIGN('Z-Score Calc'!I6943)*I6943-$N$1,""),""))</f>
        <v/>
      </c>
    </row>
    <row r="6944">
      <c r="A6944" s="5" t="n">
        <v>45807</v>
      </c>
      <c r="B6944">
        <f>'Z-Score Calc'!J6944</f>
        <v/>
      </c>
      <c r="C6944" t="inlineStr">
        <is>
          <t>TRIGGER</t>
        </is>
      </c>
      <c r="D6944" s="7" t="n">
        <v>1.014295122279751</v>
      </c>
      <c r="E6944" t="inlineStr">
        <is>
          <t>LONG</t>
        </is>
      </c>
      <c r="F6944" t="inlineStr">
        <is>
          <t>OOS</t>
        </is>
      </c>
      <c r="I6944" s="8">
        <f>IF(AND(ISNUMBER(G6944),ISNUMBER(H6944)),H6944/G6944-1,"")</f>
        <v/>
      </c>
      <c r="K6944" s="8">
        <f>IF(ISNA(B6944),"",IF(B6944="TRIGGER",IF(ISNUMBER(I6944),SIGN('Z-Score Calc'!I6944)*I6944-$N$1,""),""))</f>
        <v/>
      </c>
    </row>
    <row r="6945">
      <c r="A6945" s="5" t="n">
        <v>45835</v>
      </c>
      <c r="B6945">
        <f>'Z-Score Calc'!J6945</f>
        <v/>
      </c>
      <c r="C6945" t="inlineStr"/>
      <c r="D6945" s="7" t="n">
        <v>0.1397265971074691</v>
      </c>
      <c r="E6945" t="inlineStr"/>
      <c r="F6945" t="inlineStr">
        <is>
          <t>OOS</t>
        </is>
      </c>
      <c r="I6945" s="8">
        <f>IF(AND(ISNUMBER(G6945),ISNUMBER(H6945)),H6945/G6945-1,"")</f>
        <v/>
      </c>
      <c r="K6945" s="8">
        <f>IF(ISNA(B6945),"",IF(B6945="TRIGGER",IF(ISNUMBER(I6945),SIGN('Z-Score Calc'!I6945)*I6945-$N$1,""),""))</f>
        <v/>
      </c>
    </row>
    <row r="6946">
      <c r="A6946" s="5" t="n">
        <v>45870</v>
      </c>
      <c r="B6946">
        <f>'Z-Score Calc'!J6946</f>
        <v/>
      </c>
      <c r="C6946" t="inlineStr"/>
      <c r="D6946" s="7" t="n">
        <v>-0.2957152944693805</v>
      </c>
      <c r="E6946" t="inlineStr"/>
      <c r="F6946" t="inlineStr">
        <is>
          <t>OOS</t>
        </is>
      </c>
      <c r="I6946" s="8">
        <f>IF(AND(ISNUMBER(G6946),ISNUMBER(H6946)),H6946/G6946-1,"")</f>
        <v/>
      </c>
      <c r="K6946" s="8">
        <f>IF(ISNA(B6946),"",IF(B6946="TRIGGER",IF(ISNUMBER(I6946),SIGN('Z-Score Calc'!I6946)*I6946-$N$1,""),""))</f>
        <v/>
      </c>
    </row>
    <row r="6947">
      <c r="A6947" s="5" t="n">
        <v>45898</v>
      </c>
      <c r="B6947">
        <f>'Z-Score Calc'!J6947</f>
        <v/>
      </c>
      <c r="C6947" t="inlineStr"/>
      <c r="D6947" s="7" t="n">
        <v>-0.3817404833044601</v>
      </c>
      <c r="E6947" t="inlineStr"/>
      <c r="F6947" t="inlineStr">
        <is>
          <t>OOS</t>
        </is>
      </c>
      <c r="I6947" s="8">
        <f>IF(AND(ISNUMBER(G6947),ISNUMBER(H6947)),H6947/G6947-1,"")</f>
        <v/>
      </c>
      <c r="K6947" s="8">
        <f>IF(ISNA(B6947),"",IF(B6947="TRIGGER",IF(ISNUMBER(I6947),SIGN('Z-Score Calc'!I6947)*I6947-$N$1,""),""))</f>
        <v/>
      </c>
    </row>
    <row r="6948">
      <c r="A6948" s="5" t="n">
        <v>45926</v>
      </c>
      <c r="B6948">
        <f>'Z-Score Calc'!J6948</f>
        <v/>
      </c>
      <c r="C6948" t="inlineStr"/>
      <c r="D6948" s="7" t="n">
        <v>-0.2924344639936424</v>
      </c>
      <c r="E6948" t="inlineStr"/>
      <c r="F6948" t="inlineStr">
        <is>
          <t>OOS</t>
        </is>
      </c>
      <c r="I6948" s="8">
        <f>IF(AND(ISNUMBER(G6948),ISNUMBER(H6948)),H6948/G6948-1,"")</f>
        <v/>
      </c>
      <c r="K6948" s="8">
        <f>IF(ISNA(B6948),"",IF(B6948="TRIGGER",IF(ISNUMBER(I6948),SIGN('Z-Score Calc'!I6948)*I6948-$N$1,""),""))</f>
        <v/>
      </c>
    </row>
    <row r="6949">
      <c r="A6949" s="5" t="n">
        <v>45954</v>
      </c>
      <c r="B6949">
        <f>'Z-Score Calc'!J6949</f>
        <v/>
      </c>
      <c r="C6949" t="inlineStr">
        <is>
          <t>TRIGGER</t>
        </is>
      </c>
      <c r="D6949" s="7" t="n">
        <v>-1.258207662134733</v>
      </c>
      <c r="E6949" t="inlineStr">
        <is>
          <t>SHORT</t>
        </is>
      </c>
      <c r="F6949" t="inlineStr">
        <is>
          <t>OOS</t>
        </is>
      </c>
      <c r="I6949" s="8">
        <f>IF(AND(ISNUMBER(G6949),ISNUMBER(H6949)),H6949/G6949-1,"")</f>
        <v/>
      </c>
      <c r="K6949" s="8">
        <f>IF(ISNA(B6949),"",IF(B6949="TRIGGER",IF(ISNUMBER(I6949),SIGN('Z-Score Calc'!I6949)*I6949-$N$1,""),""))</f>
        <v/>
      </c>
    </row>
    <row r="6950">
      <c r="A6950" s="5" t="n">
        <v>45982</v>
      </c>
      <c r="B6950">
        <f>'Z-Score Calc'!J6950</f>
        <v/>
      </c>
      <c r="C6950" t="inlineStr"/>
      <c r="D6950" s="7" t="n">
        <v>0.4208928535441794</v>
      </c>
      <c r="E6950" t="inlineStr"/>
      <c r="F6950" t="inlineStr">
        <is>
          <t>OOS</t>
        </is>
      </c>
      <c r="G6950" s="9" t="n">
        <v>157.3690032958984</v>
      </c>
      <c r="H6950" s="9" t="n">
        <v>156.6880035400391</v>
      </c>
      <c r="I6950" s="8">
        <f>IF(AND(ISNUMBER(G6950),ISNUMBER(H6950)),H6950/G6950-1,"")</f>
        <v/>
      </c>
      <c r="J6950" s="8" t="n">
        <v>-0.004406871979022208</v>
      </c>
      <c r="K6950" s="8">
        <f>IF(ISNA(B6950),"",IF(B6950="TRIGGER",IF(ISNUMBER(I6950),SIGN('Z-Score Calc'!I6950)*I6950-$N$1,""),""))</f>
        <v/>
      </c>
    </row>
    <row r="6951">
      <c r="A6951" s="5" t="n">
        <v>46010</v>
      </c>
      <c r="B6951">
        <f>'Z-Score Calc'!J6951</f>
        <v/>
      </c>
      <c r="C6951" t="inlineStr"/>
      <c r="D6951" s="7" t="n">
        <v>-0.460963172217436</v>
      </c>
      <c r="E6951" t="inlineStr"/>
      <c r="F6951" t="inlineStr">
        <is>
          <t>OOS</t>
        </is>
      </c>
      <c r="G6951" s="9" t="n">
        <v>155.5859985351562</v>
      </c>
      <c r="H6951" s="9" t="n">
        <v>157.6759948730469</v>
      </c>
      <c r="I6951" s="8">
        <f>IF(AND(ISNUMBER(G6951),ISNUMBER(H6951)),H6951/G6951-1,"")</f>
        <v/>
      </c>
      <c r="J6951" s="8" t="n">
        <v>-0.01351252662009248</v>
      </c>
      <c r="K6951" s="8">
        <f>IF(ISNA(B6951),"",IF(B6951="TRIGGER",IF(ISNUMBER(I6951),SIGN('Z-Score Calc'!I6951)*I6951-$N$1,""),""))</f>
        <v/>
      </c>
    </row>
    <row r="6952">
      <c r="A6952" s="5" t="n">
        <v>46045</v>
      </c>
      <c r="B6952">
        <f>'Z-Score Calc'!J6952</f>
        <v/>
      </c>
      <c r="C6952" t="inlineStr">
        <is>
          <t>TRIGGER</t>
        </is>
      </c>
      <c r="D6952" s="7" t="n">
        <v>2.100822907936877</v>
      </c>
      <c r="E6952" t="inlineStr">
        <is>
          <t>LONG</t>
        </is>
      </c>
      <c r="F6952" t="inlineStr">
        <is>
          <t>OOS</t>
        </is>
      </c>
      <c r="G6952" s="9" t="n">
        <v>158.5010070800781</v>
      </c>
      <c r="H6952" s="9" t="n">
        <v>155.1660003662109</v>
      </c>
      <c r="I6952" s="8">
        <f>IF(AND(ISNUMBER(G6952),ISNUMBER(H6952)),H6952/G6952-1,"")</f>
        <v/>
      </c>
      <c r="J6952" s="8" t="n">
        <v>-0.02112038292446481</v>
      </c>
      <c r="K6952" s="8">
        <f>IF(ISNA(B6952),"",IF(B6952="TRIGGER",IF(ISNUMBER(I6952),SIGN('Z-Score Calc'!I6952)*I6952-$N$1,""),""))</f>
        <v/>
      </c>
    </row>
    <row r="6953">
      <c r="A6953" s="5" t="n">
        <v>46073</v>
      </c>
      <c r="B6953">
        <f>'Z-Score Calc'!J6953</f>
        <v/>
      </c>
      <c r="C6953" t="inlineStr">
        <is>
          <t>TRIGGER</t>
        </is>
      </c>
      <c r="D6953" s="7" t="n">
        <v>-0.6430399416502317</v>
      </c>
      <c r="E6953" t="inlineStr">
        <is>
          <t>SHORT</t>
        </is>
      </c>
      <c r="F6953" t="inlineStr">
        <is>
          <t>OOS</t>
        </is>
      </c>
      <c r="G6953" s="9" t="n">
        <v>155.1600036621094</v>
      </c>
      <c r="H6953" s="9" t="n">
        <v>154.3390045166016</v>
      </c>
      <c r="I6953" s="8">
        <f>IF(AND(ISNUMBER(G6953),ISNUMBER(H6953)),H6953/G6953-1,"")</f>
        <v/>
      </c>
      <c r="J6953" s="8" t="n">
        <v>0.005211841769696936</v>
      </c>
      <c r="K6953" s="8">
        <f>IF(ISNA(B6953),"",IF(B6953="TRIGGER",IF(ISNUMBER(I6953),SIGN('Z-Score Calc'!I6953)*I6953-$N$1,""),""))</f>
        <v/>
      </c>
    </row>
    <row r="6954">
      <c r="A6954" s="5" t="n">
        <v>46108</v>
      </c>
      <c r="B6954">
        <f>'Z-Score Calc'!J6954</f>
        <v/>
      </c>
      <c r="C6954" t="inlineStr">
        <is>
          <t>TRIGGER</t>
        </is>
      </c>
      <c r="D6954" s="7" t="n">
        <v>-0.6396351932467756</v>
      </c>
      <c r="E6954" t="inlineStr">
        <is>
          <t>SHORT</t>
        </is>
      </c>
      <c r="F6954" t="inlineStr">
        <is>
          <t>OOS</t>
        </is>
      </c>
      <c r="G6954" s="9" t="n">
        <v>159.7039947509766</v>
      </c>
      <c r="H6954" s="9" t="n">
        <v>160.2339935302734</v>
      </c>
      <c r="I6954" s="8">
        <f>IF(AND(ISNUMBER(G6954),ISNUMBER(H6954)),H6954/G6954-1,"")</f>
        <v/>
      </c>
      <c r="J6954" s="8" t="n">
        <v>-0.003398096740695998</v>
      </c>
      <c r="K6954" s="8">
        <f>IF(ISNA(B6954),"",IF(B6954="TRIGGER",IF(ISNUMBER(I6954),SIGN('Z-Score Calc'!I6954)*I6954-$N$1,""),""))</f>
        <v/>
      </c>
    </row>
    <row r="6955">
      <c r="A6955" s="5" t="n">
        <v>46136</v>
      </c>
      <c r="B6955">
        <f>'Z-Score Calc'!J6955</f>
        <v/>
      </c>
      <c r="C6955" t="inlineStr">
        <is>
          <t>TRIGGER</t>
        </is>
      </c>
      <c r="D6955" s="7" t="n">
        <v>1.90231951810455</v>
      </c>
      <c r="E6955" t="inlineStr">
        <is>
          <t>LONG</t>
        </is>
      </c>
      <c r="F6955" t="inlineStr">
        <is>
          <t>OOS</t>
        </is>
      </c>
      <c r="I6955" s="8">
        <f>IF(AND(ISNUMBER(G6955),ISNUMBER(H6955)),H6955/G6955-1,"")</f>
        <v/>
      </c>
      <c r="K6955" s="8">
        <f>IF(ISNA(B6955),"",IF(B6955="TRIGGER",IF(ISNUMBER(I6955),SIGN('Z-Score Calc'!I6955)*I6955-$N$1,""),""))</f>
        <v/>
      </c>
    </row>
    <row r="6956">
      <c r="A6956" s="5" t="n">
        <v>46164</v>
      </c>
      <c r="B6956">
        <f>'Z-Score Calc'!J6956</f>
        <v/>
      </c>
      <c r="C6956" t="inlineStr">
        <is>
          <t>TRIGGER</t>
        </is>
      </c>
      <c r="D6956" s="7" t="n">
        <v>-2.985169448312326</v>
      </c>
      <c r="E6956" t="inlineStr">
        <is>
          <t>SHORT</t>
        </is>
      </c>
      <c r="F6956" t="inlineStr">
        <is>
          <t>OOS</t>
        </is>
      </c>
      <c r="I6956" s="8">
        <f>IF(AND(ISNUMBER(G6956),ISNUMBER(H6956)),H6956/G6956-1,"")</f>
        <v/>
      </c>
      <c r="K6956" s="8">
        <f>IF(ISNA(B6956),"",IF(B6956="TRIGGER",IF(ISNUMBER(I6956),SIGN('Z-Score Calc'!I6956)*I6956-$N$1,""),""))</f>
        <v/>
      </c>
    </row>
    <row r="6957">
      <c r="A6957" s="5" t="n">
        <v>46199</v>
      </c>
      <c r="B6957">
        <f>'Z-Score Calc'!J6957</f>
        <v/>
      </c>
      <c r="C6957" t="inlineStr"/>
      <c r="D6957" s="7" t="n">
        <v>-0.4363185396305895</v>
      </c>
      <c r="E6957" t="inlineStr"/>
      <c r="F6957" t="inlineStr">
        <is>
          <t>OOS</t>
        </is>
      </c>
      <c r="I6957" s="8">
        <f>IF(AND(ISNUMBER(G6957),ISNUMBER(H6957)),H6957/G6957-1,"")</f>
        <v/>
      </c>
      <c r="K6957" s="8">
        <f>IF(ISNA(B6957),"",IF(B6957="TRIGGER",IF(ISNUMBER(I6957),SIGN('Z-Score Calc'!I6957)*I6957-$N$1,""),""))</f>
        <v/>
      </c>
    </row>
    <row r="6958">
      <c r="A6958" s="5" t="n">
        <v>46234</v>
      </c>
      <c r="B6958">
        <f>'Z-Score Calc'!J6958</f>
        <v/>
      </c>
      <c r="C6958" t="inlineStr">
        <is>
          <t>TRIGGER</t>
        </is>
      </c>
      <c r="D6958" s="7" t="n">
        <v>1.002770423499764</v>
      </c>
      <c r="E6958" t="inlineStr">
        <is>
          <t>LONG</t>
        </is>
      </c>
      <c r="F6958" t="inlineStr">
        <is>
          <t>OOS</t>
        </is>
      </c>
      <c r="I6958" s="8">
        <f>IF(AND(ISNUMBER(G6958),ISNUMBER(H6958)),H6958/G6958-1,"")</f>
        <v/>
      </c>
      <c r="K6958" s="8">
        <f>IF(ISNA(B6958),"",IF(B6958="TRIGGER",IF(ISNUMBER(I6958),SIGN('Z-Score Calc'!I6958)*I6958-$N$1,""),""))</f>
        <v/>
      </c>
    </row>
    <row r="6959">
      <c r="A6959" s="3" t="inlineStr">
        <is>
          <t>Michigan Consumer Sentiment Prel  (138 events)</t>
        </is>
      </c>
      <c r="B6959" s="3" t="n"/>
      <c r="C6959" s="3" t="n"/>
      <c r="D6959" s="3" t="n"/>
      <c r="E6959" s="3" t="n"/>
      <c r="F6959" s="3" t="n"/>
      <c r="G6959" s="3" t="n"/>
      <c r="H6959" s="3" t="n"/>
      <c r="I6959" s="3" t="n"/>
      <c r="J6959" s="3" t="n"/>
      <c r="K6959" s="3" t="n"/>
    </row>
    <row r="6960">
      <c r="A6960" s="4" t="inlineStr">
        <is>
          <t>Date</t>
        </is>
      </c>
      <c r="B6960" s="4" t="inlineStr">
        <is>
          <t>Formula trigger</t>
        </is>
      </c>
      <c r="C6960" s="4" t="inlineStr">
        <is>
          <t>Reported trigger</t>
        </is>
      </c>
      <c r="D6960" s="4" t="inlineStr">
        <is>
          <t>z (reported)</t>
        </is>
      </c>
      <c r="E6960" s="4" t="inlineStr">
        <is>
          <t>Direction</t>
        </is>
      </c>
      <c r="F6960" s="4" t="inlineStr">
        <is>
          <t>Period</t>
        </is>
      </c>
      <c r="G6960" s="4" t="inlineStr">
        <is>
          <t>Event close</t>
        </is>
      </c>
      <c r="H6960" s="4" t="inlineStr">
        <is>
          <t>Next close</t>
        </is>
      </c>
      <c r="I6960" s="4" t="inlineStr">
        <is>
          <t>Raw move % (formula)</t>
        </is>
      </c>
      <c r="J6960" s="4" t="inlineStr">
        <is>
          <t>Net % (reported)</t>
        </is>
      </c>
      <c r="K6960" s="4" t="inlineStr">
        <is>
          <t>Net % (formula)</t>
        </is>
      </c>
    </row>
    <row r="6961">
      <c r="A6961" s="5" t="n">
        <v>42048</v>
      </c>
      <c r="B6961">
        <f>'Z-Score Calc'!J6961</f>
        <v/>
      </c>
      <c r="C6961" t="inlineStr"/>
      <c r="E6961" t="inlineStr"/>
      <c r="F6961" t="inlineStr">
        <is>
          <t>IS</t>
        </is>
      </c>
      <c r="I6961" s="8">
        <f>IF(AND(ISNUMBER(G6961),ISNUMBER(H6961)),H6961/G6961-1,"")</f>
        <v/>
      </c>
      <c r="K6961" s="8">
        <f>IF(ISNA(B6961),"",IF(B6961="TRIGGER",IF(ISNUMBER(I6961),SIGN('Z-Score Calc'!I6961)*I6961-$N$1,""),""))</f>
        <v/>
      </c>
    </row>
    <row r="6962">
      <c r="A6962" s="5" t="n">
        <v>42076</v>
      </c>
      <c r="B6962">
        <f>'Z-Score Calc'!J6962</f>
        <v/>
      </c>
      <c r="C6962" t="inlineStr"/>
      <c r="E6962" t="inlineStr"/>
      <c r="F6962" t="inlineStr">
        <is>
          <t>IS</t>
        </is>
      </c>
      <c r="I6962" s="8">
        <f>IF(AND(ISNUMBER(G6962),ISNUMBER(H6962)),H6962/G6962-1,"")</f>
        <v/>
      </c>
      <c r="K6962" s="8">
        <f>IF(ISNA(B6962),"",IF(B6962="TRIGGER",IF(ISNUMBER(I6962),SIGN('Z-Score Calc'!I6962)*I6962-$N$1,""),""))</f>
        <v/>
      </c>
    </row>
    <row r="6963">
      <c r="A6963" s="5" t="n">
        <v>42111</v>
      </c>
      <c r="B6963">
        <f>'Z-Score Calc'!J6963</f>
        <v/>
      </c>
      <c r="C6963" t="inlineStr"/>
      <c r="E6963" t="inlineStr"/>
      <c r="F6963" t="inlineStr">
        <is>
          <t>IS</t>
        </is>
      </c>
      <c r="I6963" s="8">
        <f>IF(AND(ISNUMBER(G6963),ISNUMBER(H6963)),H6963/G6963-1,"")</f>
        <v/>
      </c>
      <c r="K6963" s="8">
        <f>IF(ISNA(B6963),"",IF(B6963="TRIGGER",IF(ISNUMBER(I6963),SIGN('Z-Score Calc'!I6963)*I6963-$N$1,""),""))</f>
        <v/>
      </c>
    </row>
    <row r="6964">
      <c r="A6964" s="5" t="n">
        <v>42139</v>
      </c>
      <c r="B6964">
        <f>'Z-Score Calc'!J6964</f>
        <v/>
      </c>
      <c r="C6964" t="inlineStr"/>
      <c r="E6964" t="inlineStr"/>
      <c r="F6964" t="inlineStr">
        <is>
          <t>IS</t>
        </is>
      </c>
      <c r="I6964" s="8">
        <f>IF(AND(ISNUMBER(G6964),ISNUMBER(H6964)),H6964/G6964-1,"")</f>
        <v/>
      </c>
      <c r="K6964" s="8">
        <f>IF(ISNA(B6964),"",IF(B6964="TRIGGER",IF(ISNUMBER(I6964),SIGN('Z-Score Calc'!I6964)*I6964-$N$1,""),""))</f>
        <v/>
      </c>
    </row>
    <row r="6965">
      <c r="A6965" s="5" t="n">
        <v>42167</v>
      </c>
      <c r="B6965">
        <f>'Z-Score Calc'!J6965</f>
        <v/>
      </c>
      <c r="C6965" t="inlineStr"/>
      <c r="E6965" t="inlineStr"/>
      <c r="F6965" t="inlineStr">
        <is>
          <t>IS</t>
        </is>
      </c>
      <c r="I6965" s="8">
        <f>IF(AND(ISNUMBER(G6965),ISNUMBER(H6965)),H6965/G6965-1,"")</f>
        <v/>
      </c>
      <c r="K6965" s="8">
        <f>IF(ISNA(B6965),"",IF(B6965="TRIGGER",IF(ISNUMBER(I6965),SIGN('Z-Score Calc'!I6965)*I6965-$N$1,""),""))</f>
        <v/>
      </c>
    </row>
    <row r="6966">
      <c r="A6966" s="5" t="n">
        <v>42202</v>
      </c>
      <c r="B6966">
        <f>'Z-Score Calc'!J6966</f>
        <v/>
      </c>
      <c r="C6966" t="inlineStr"/>
      <c r="E6966" t="inlineStr"/>
      <c r="F6966" t="inlineStr">
        <is>
          <t>IS</t>
        </is>
      </c>
      <c r="I6966" s="8">
        <f>IF(AND(ISNUMBER(G6966),ISNUMBER(H6966)),H6966/G6966-1,"")</f>
        <v/>
      </c>
      <c r="K6966" s="8">
        <f>IF(ISNA(B6966),"",IF(B6966="TRIGGER",IF(ISNUMBER(I6966),SIGN('Z-Score Calc'!I6966)*I6966-$N$1,""),""))</f>
        <v/>
      </c>
    </row>
    <row r="6967">
      <c r="A6967" s="5" t="n">
        <v>42230</v>
      </c>
      <c r="B6967">
        <f>'Z-Score Calc'!J6967</f>
        <v/>
      </c>
      <c r="C6967" t="inlineStr"/>
      <c r="E6967" t="inlineStr"/>
      <c r="F6967" t="inlineStr">
        <is>
          <t>IS</t>
        </is>
      </c>
      <c r="I6967" s="8">
        <f>IF(AND(ISNUMBER(G6967),ISNUMBER(H6967)),H6967/G6967-1,"")</f>
        <v/>
      </c>
      <c r="K6967" s="8">
        <f>IF(ISNA(B6967),"",IF(B6967="TRIGGER",IF(ISNUMBER(I6967),SIGN('Z-Score Calc'!I6967)*I6967-$N$1,""),""))</f>
        <v/>
      </c>
    </row>
    <row r="6968">
      <c r="A6968" s="5" t="n">
        <v>42258</v>
      </c>
      <c r="B6968">
        <f>'Z-Score Calc'!J6968</f>
        <v/>
      </c>
      <c r="C6968" t="inlineStr"/>
      <c r="E6968" t="inlineStr"/>
      <c r="F6968" t="inlineStr">
        <is>
          <t>IS</t>
        </is>
      </c>
      <c r="I6968" s="8">
        <f>IF(AND(ISNUMBER(G6968),ISNUMBER(H6968)),H6968/G6968-1,"")</f>
        <v/>
      </c>
      <c r="K6968" s="8">
        <f>IF(ISNA(B6968),"",IF(B6968="TRIGGER",IF(ISNUMBER(I6968),SIGN('Z-Score Calc'!I6968)*I6968-$N$1,""),""))</f>
        <v/>
      </c>
    </row>
    <row r="6969">
      <c r="A6969" s="5" t="n">
        <v>42293</v>
      </c>
      <c r="B6969">
        <f>'Z-Score Calc'!J6969</f>
        <v/>
      </c>
      <c r="C6969" t="inlineStr"/>
      <c r="E6969" t="inlineStr"/>
      <c r="F6969" t="inlineStr">
        <is>
          <t>IS</t>
        </is>
      </c>
      <c r="I6969" s="8">
        <f>IF(AND(ISNUMBER(G6969),ISNUMBER(H6969)),H6969/G6969-1,"")</f>
        <v/>
      </c>
      <c r="K6969" s="8">
        <f>IF(ISNA(B6969),"",IF(B6969="TRIGGER",IF(ISNUMBER(I6969),SIGN('Z-Score Calc'!I6969)*I6969-$N$1,""),""))</f>
        <v/>
      </c>
    </row>
    <row r="6970">
      <c r="A6970" s="5" t="n">
        <v>42321</v>
      </c>
      <c r="B6970">
        <f>'Z-Score Calc'!J6970</f>
        <v/>
      </c>
      <c r="C6970" t="inlineStr"/>
      <c r="E6970" t="inlineStr"/>
      <c r="F6970" t="inlineStr">
        <is>
          <t>IS</t>
        </is>
      </c>
      <c r="I6970" s="8">
        <f>IF(AND(ISNUMBER(G6970),ISNUMBER(H6970)),H6970/G6970-1,"")</f>
        <v/>
      </c>
      <c r="K6970" s="8">
        <f>IF(ISNA(B6970),"",IF(B6970="TRIGGER",IF(ISNUMBER(I6970),SIGN('Z-Score Calc'!I6970)*I6970-$N$1,""),""))</f>
        <v/>
      </c>
    </row>
    <row r="6971">
      <c r="A6971" s="5" t="n">
        <v>42349</v>
      </c>
      <c r="B6971">
        <f>'Z-Score Calc'!J6971</f>
        <v/>
      </c>
      <c r="C6971" t="inlineStr"/>
      <c r="E6971" t="inlineStr"/>
      <c r="F6971" t="inlineStr">
        <is>
          <t>IS</t>
        </is>
      </c>
      <c r="I6971" s="8">
        <f>IF(AND(ISNUMBER(G6971),ISNUMBER(H6971)),H6971/G6971-1,"")</f>
        <v/>
      </c>
      <c r="K6971" s="8">
        <f>IF(ISNA(B6971),"",IF(B6971="TRIGGER",IF(ISNUMBER(I6971),SIGN('Z-Score Calc'!I6971)*I6971-$N$1,""),""))</f>
        <v/>
      </c>
    </row>
    <row r="6972">
      <c r="A6972" s="5" t="n">
        <v>42384</v>
      </c>
      <c r="B6972">
        <f>'Z-Score Calc'!J6972</f>
        <v/>
      </c>
      <c r="C6972" t="inlineStr"/>
      <c r="E6972" t="inlineStr"/>
      <c r="F6972" t="inlineStr">
        <is>
          <t>IS</t>
        </is>
      </c>
      <c r="I6972" s="8">
        <f>IF(AND(ISNUMBER(G6972),ISNUMBER(H6972)),H6972/G6972-1,"")</f>
        <v/>
      </c>
      <c r="K6972" s="8">
        <f>IF(ISNA(B6972),"",IF(B6972="TRIGGER",IF(ISNUMBER(I6972),SIGN('Z-Score Calc'!I6972)*I6972-$N$1,""),""))</f>
        <v/>
      </c>
    </row>
    <row r="6973">
      <c r="A6973" s="5" t="n">
        <v>42412</v>
      </c>
      <c r="B6973">
        <f>'Z-Score Calc'!J6973</f>
        <v/>
      </c>
      <c r="C6973" t="inlineStr"/>
      <c r="E6973" t="inlineStr"/>
      <c r="F6973" t="inlineStr">
        <is>
          <t>IS</t>
        </is>
      </c>
      <c r="I6973" s="8">
        <f>IF(AND(ISNUMBER(G6973),ISNUMBER(H6973)),H6973/G6973-1,"")</f>
        <v/>
      </c>
      <c r="K6973" s="8">
        <f>IF(ISNA(B6973),"",IF(B6973="TRIGGER",IF(ISNUMBER(I6973),SIGN('Z-Score Calc'!I6973)*I6973-$N$1,""),""))</f>
        <v/>
      </c>
    </row>
    <row r="6974">
      <c r="A6974" s="5" t="n">
        <v>42447</v>
      </c>
      <c r="B6974">
        <f>'Z-Score Calc'!J6974</f>
        <v/>
      </c>
      <c r="C6974" t="inlineStr"/>
      <c r="E6974" t="inlineStr"/>
      <c r="F6974" t="inlineStr">
        <is>
          <t>IS</t>
        </is>
      </c>
      <c r="I6974" s="8">
        <f>IF(AND(ISNUMBER(G6974),ISNUMBER(H6974)),H6974/G6974-1,"")</f>
        <v/>
      </c>
      <c r="K6974" s="8">
        <f>IF(ISNA(B6974),"",IF(B6974="TRIGGER",IF(ISNUMBER(I6974),SIGN('Z-Score Calc'!I6974)*I6974-$N$1,""),""))</f>
        <v/>
      </c>
    </row>
    <row r="6975">
      <c r="A6975" s="5" t="n">
        <v>42475</v>
      </c>
      <c r="B6975">
        <f>'Z-Score Calc'!J6975</f>
        <v/>
      </c>
      <c r="C6975" t="inlineStr"/>
      <c r="E6975" t="inlineStr"/>
      <c r="F6975" t="inlineStr">
        <is>
          <t>IS</t>
        </is>
      </c>
      <c r="I6975" s="8">
        <f>IF(AND(ISNUMBER(G6975),ISNUMBER(H6975)),H6975/G6975-1,"")</f>
        <v/>
      </c>
      <c r="K6975" s="8">
        <f>IF(ISNA(B6975),"",IF(B6975="TRIGGER",IF(ISNUMBER(I6975),SIGN('Z-Score Calc'!I6975)*I6975-$N$1,""),""))</f>
        <v/>
      </c>
    </row>
    <row r="6976">
      <c r="A6976" s="5" t="n">
        <v>42503</v>
      </c>
      <c r="B6976">
        <f>'Z-Score Calc'!J6976</f>
        <v/>
      </c>
      <c r="C6976" t="inlineStr"/>
      <c r="E6976" t="inlineStr"/>
      <c r="F6976" t="inlineStr">
        <is>
          <t>IS</t>
        </is>
      </c>
      <c r="I6976" s="8">
        <f>IF(AND(ISNUMBER(G6976),ISNUMBER(H6976)),H6976/G6976-1,"")</f>
        <v/>
      </c>
      <c r="K6976" s="8">
        <f>IF(ISNA(B6976),"",IF(B6976="TRIGGER",IF(ISNUMBER(I6976),SIGN('Z-Score Calc'!I6976)*I6976-$N$1,""),""))</f>
        <v/>
      </c>
    </row>
    <row r="6977">
      <c r="A6977" s="5" t="n">
        <v>42531</v>
      </c>
      <c r="B6977">
        <f>'Z-Score Calc'!J6977</f>
        <v/>
      </c>
      <c r="C6977" t="inlineStr"/>
      <c r="E6977" t="inlineStr"/>
      <c r="F6977" t="inlineStr">
        <is>
          <t>IS</t>
        </is>
      </c>
      <c r="I6977" s="8">
        <f>IF(AND(ISNUMBER(G6977),ISNUMBER(H6977)),H6977/G6977-1,"")</f>
        <v/>
      </c>
      <c r="K6977" s="8">
        <f>IF(ISNA(B6977),"",IF(B6977="TRIGGER",IF(ISNUMBER(I6977),SIGN('Z-Score Calc'!I6977)*I6977-$N$1,""),""))</f>
        <v/>
      </c>
    </row>
    <row r="6978">
      <c r="A6978" s="5" t="n">
        <v>42566</v>
      </c>
      <c r="B6978">
        <f>'Z-Score Calc'!J6978</f>
        <v/>
      </c>
      <c r="C6978" t="inlineStr"/>
      <c r="E6978" t="inlineStr"/>
      <c r="F6978" t="inlineStr">
        <is>
          <t>IS</t>
        </is>
      </c>
      <c r="I6978" s="8">
        <f>IF(AND(ISNUMBER(G6978),ISNUMBER(H6978)),H6978/G6978-1,"")</f>
        <v/>
      </c>
      <c r="K6978" s="8">
        <f>IF(ISNA(B6978),"",IF(B6978="TRIGGER",IF(ISNUMBER(I6978),SIGN('Z-Score Calc'!I6978)*I6978-$N$1,""),""))</f>
        <v/>
      </c>
    </row>
    <row r="6979">
      <c r="A6979" s="5" t="n">
        <v>42594</v>
      </c>
      <c r="B6979">
        <f>'Z-Score Calc'!J6979</f>
        <v/>
      </c>
      <c r="C6979" t="inlineStr"/>
      <c r="E6979" t="inlineStr"/>
      <c r="F6979" t="inlineStr">
        <is>
          <t>IS</t>
        </is>
      </c>
      <c r="I6979" s="8">
        <f>IF(AND(ISNUMBER(G6979),ISNUMBER(H6979)),H6979/G6979-1,"")</f>
        <v/>
      </c>
      <c r="K6979" s="8">
        <f>IF(ISNA(B6979),"",IF(B6979="TRIGGER",IF(ISNUMBER(I6979),SIGN('Z-Score Calc'!I6979)*I6979-$N$1,""),""))</f>
        <v/>
      </c>
    </row>
    <row r="6980">
      <c r="A6980" s="5" t="n">
        <v>42629</v>
      </c>
      <c r="B6980">
        <f>'Z-Score Calc'!J6980</f>
        <v/>
      </c>
      <c r="C6980" t="inlineStr"/>
      <c r="E6980" t="inlineStr"/>
      <c r="F6980" t="inlineStr">
        <is>
          <t>IS</t>
        </is>
      </c>
      <c r="I6980" s="8">
        <f>IF(AND(ISNUMBER(G6980),ISNUMBER(H6980)),H6980/G6980-1,"")</f>
        <v/>
      </c>
      <c r="K6980" s="8">
        <f>IF(ISNA(B6980),"",IF(B6980="TRIGGER",IF(ISNUMBER(I6980),SIGN('Z-Score Calc'!I6980)*I6980-$N$1,""),""))</f>
        <v/>
      </c>
    </row>
    <row r="6981">
      <c r="A6981" s="5" t="n">
        <v>42657</v>
      </c>
      <c r="B6981">
        <f>'Z-Score Calc'!J6981</f>
        <v/>
      </c>
      <c r="C6981" t="inlineStr">
        <is>
          <t>TRIGGER</t>
        </is>
      </c>
      <c r="D6981" s="7" t="n">
        <v>-0.9172473964896987</v>
      </c>
      <c r="E6981" t="inlineStr">
        <is>
          <t>SHORT</t>
        </is>
      </c>
      <c r="F6981" t="inlineStr">
        <is>
          <t>IS</t>
        </is>
      </c>
      <c r="I6981" s="8">
        <f>IF(AND(ISNUMBER(G6981),ISNUMBER(H6981)),H6981/G6981-1,"")</f>
        <v/>
      </c>
      <c r="K6981" s="8">
        <f>IF(ISNA(B6981),"",IF(B6981="TRIGGER",IF(ISNUMBER(I6981),SIGN('Z-Score Calc'!I6981)*I6981-$N$1,""),""))</f>
        <v/>
      </c>
    </row>
    <row r="6982">
      <c r="A6982" s="5" t="n">
        <v>42685</v>
      </c>
      <c r="B6982">
        <f>'Z-Score Calc'!J6982</f>
        <v/>
      </c>
      <c r="C6982" t="inlineStr">
        <is>
          <t>TRIGGER</t>
        </is>
      </c>
      <c r="D6982" s="7" t="n">
        <v>1.714729445695314</v>
      </c>
      <c r="E6982" t="inlineStr">
        <is>
          <t>LONG</t>
        </is>
      </c>
      <c r="F6982" t="inlineStr">
        <is>
          <t>IS</t>
        </is>
      </c>
      <c r="G6982" s="9" t="n">
        <v>106.8560028076172</v>
      </c>
      <c r="H6982" s="9" t="n">
        <v>106.8710021972656</v>
      </c>
      <c r="I6982" s="8">
        <f>IF(AND(ISNUMBER(G6982),ISNUMBER(H6982)),H6982/G6982-1,"")</f>
        <v/>
      </c>
      <c r="J6982" s="8" t="n">
        <v>6.090532518778901e-05</v>
      </c>
      <c r="K6982" s="8">
        <f>IF(ISNA(B6982),"",IF(B6982="TRIGGER",IF(ISNUMBER(I6982),SIGN('Z-Score Calc'!I6982)*I6982-$N$1,""),""))</f>
        <v/>
      </c>
    </row>
    <row r="6983">
      <c r="A6983" s="5" t="n">
        <v>42713</v>
      </c>
      <c r="B6983">
        <f>'Z-Score Calc'!J6983</f>
        <v/>
      </c>
      <c r="C6983" t="inlineStr">
        <is>
          <t>TRIGGER</t>
        </is>
      </c>
      <c r="D6983" s="7" t="n">
        <v>1.386333988135696</v>
      </c>
      <c r="E6983" t="inlineStr">
        <is>
          <t>LONG</t>
        </is>
      </c>
      <c r="F6983" t="inlineStr">
        <is>
          <t>IS</t>
        </is>
      </c>
      <c r="G6983" s="9" t="n">
        <v>114.0749969482422</v>
      </c>
      <c r="H6983" s="9" t="n">
        <v>115.4120025634766</v>
      </c>
      <c r="I6983" s="8">
        <f>IF(AND(ISNUMBER(G6983),ISNUMBER(H6983)),H6983/G6983-1,"")</f>
        <v/>
      </c>
      <c r="J6983" s="8" t="n">
        <v>0.01164094415815811</v>
      </c>
      <c r="K6983" s="8">
        <f>IF(ISNA(B6983),"",IF(B6983="TRIGGER",IF(ISNUMBER(I6983),SIGN('Z-Score Calc'!I6983)*I6983-$N$1,""),""))</f>
        <v/>
      </c>
    </row>
    <row r="6984">
      <c r="A6984" s="5" t="n">
        <v>42748</v>
      </c>
      <c r="B6984">
        <f>'Z-Score Calc'!J6984</f>
        <v/>
      </c>
      <c r="C6984" t="inlineStr"/>
      <c r="D6984" s="7" t="n">
        <v>0.1258240274796744</v>
      </c>
      <c r="E6984" t="inlineStr"/>
      <c r="F6984" t="inlineStr">
        <is>
          <t>IS</t>
        </is>
      </c>
      <c r="G6984" s="9" t="n">
        <v>114.6640014648438</v>
      </c>
      <c r="H6984" s="9" t="n">
        <v>114.2269973754883</v>
      </c>
      <c r="I6984" s="8">
        <f>IF(AND(ISNUMBER(G6984),ISNUMBER(H6984)),H6984/G6984-1,"")</f>
        <v/>
      </c>
      <c r="J6984" s="8" t="n">
        <v>-0.003890635549916176</v>
      </c>
      <c r="K6984" s="8">
        <f>IF(ISNA(B6984),"",IF(B6984="TRIGGER",IF(ISNUMBER(I6984),SIGN('Z-Score Calc'!I6984)*I6984-$N$1,""),""))</f>
        <v/>
      </c>
    </row>
    <row r="6985">
      <c r="A6985" s="5" t="n">
        <v>42776</v>
      </c>
      <c r="B6985">
        <f>'Z-Score Calc'!J6985</f>
        <v/>
      </c>
      <c r="C6985" t="inlineStr"/>
      <c r="D6985" s="7" t="n">
        <v>-0.4313711510113705</v>
      </c>
      <c r="E6985" t="inlineStr"/>
      <c r="F6985" t="inlineStr">
        <is>
          <t>IS</t>
        </is>
      </c>
      <c r="G6985" s="9" t="n">
        <v>113.4339981079102</v>
      </c>
      <c r="H6985" s="9" t="n">
        <v>113.9140014648438</v>
      </c>
      <c r="I6985" s="8">
        <f>IF(AND(ISNUMBER(G6985),ISNUMBER(H6985)),H6985/G6985-1,"")</f>
        <v/>
      </c>
      <c r="J6985" s="8" t="n">
        <v>-0.004311029974863744</v>
      </c>
      <c r="K6985" s="8">
        <f>IF(ISNA(B6985),"",IF(B6985="TRIGGER",IF(ISNUMBER(I6985),SIGN('Z-Score Calc'!I6985)*I6985-$N$1,""),""))</f>
        <v/>
      </c>
    </row>
    <row r="6986">
      <c r="A6986" s="5" t="n">
        <v>42811</v>
      </c>
      <c r="B6986">
        <f>'Z-Score Calc'!J6986</f>
        <v/>
      </c>
      <c r="C6986" t="inlineStr"/>
      <c r="D6986" s="7" t="n">
        <v>0.4565055928335564</v>
      </c>
      <c r="E6986" t="inlineStr"/>
      <c r="F6986" t="inlineStr">
        <is>
          <t>IS</t>
        </is>
      </c>
      <c r="G6986" s="9" t="n">
        <v>113.3399963378906</v>
      </c>
      <c r="H6986" s="9" t="n">
        <v>112.6740036010742</v>
      </c>
      <c r="I6986" s="8">
        <f>IF(AND(ISNUMBER(G6986),ISNUMBER(H6986)),H6986/G6986-1,"")</f>
        <v/>
      </c>
      <c r="J6986" s="8" t="n">
        <v>-0.005955525832656659</v>
      </c>
      <c r="K6986" s="8">
        <f>IF(ISNA(B6986),"",IF(B6986="TRIGGER",IF(ISNUMBER(I6986),SIGN('Z-Score Calc'!I6986)*I6986-$N$1,""),""))</f>
        <v/>
      </c>
    </row>
    <row r="6987">
      <c r="A6987" s="5" t="n">
        <v>42838</v>
      </c>
      <c r="B6987">
        <f>'Z-Score Calc'!J6987</f>
        <v/>
      </c>
      <c r="C6987" t="inlineStr">
        <is>
          <t>TRIGGER</t>
        </is>
      </c>
      <c r="D6987" s="7" t="n">
        <v>0.7329451184037762</v>
      </c>
      <c r="E6987" t="inlineStr">
        <is>
          <t>LONG</t>
        </is>
      </c>
      <c r="F6987" t="inlineStr">
        <is>
          <t>IS</t>
        </is>
      </c>
      <c r="G6987" s="9" t="n">
        <v>109.1009979248047</v>
      </c>
      <c r="H6987" s="9" t="n">
        <v>108.322998046875</v>
      </c>
      <c r="I6987" s="8">
        <f>IF(AND(ISNUMBER(G6987),ISNUMBER(H6987)),H6987/G6987-1,"")</f>
        <v/>
      </c>
      <c r="J6987" s="8" t="n">
        <v>-0.007210470857391326</v>
      </c>
      <c r="K6987" s="8">
        <f>IF(ISNA(B6987),"",IF(B6987="TRIGGER",IF(ISNUMBER(I6987),SIGN('Z-Score Calc'!I6987)*I6987-$N$1,""),""))</f>
        <v/>
      </c>
    </row>
    <row r="6988">
      <c r="A6988" s="5" t="n">
        <v>42867</v>
      </c>
      <c r="B6988">
        <f>'Z-Score Calc'!J6988</f>
        <v/>
      </c>
      <c r="C6988" t="inlineStr"/>
      <c r="D6988" s="7" t="n">
        <v>0.4551058647211688</v>
      </c>
      <c r="E6988" t="inlineStr"/>
      <c r="F6988" t="inlineStr">
        <is>
          <t>IS</t>
        </is>
      </c>
      <c r="I6988" s="8">
        <f>IF(AND(ISNUMBER(G6988),ISNUMBER(H6988)),H6988/G6988-1,"")</f>
        <v/>
      </c>
      <c r="K6988" s="8">
        <f>IF(ISNA(B6988),"",IF(B6988="TRIGGER",IF(ISNUMBER(I6988),SIGN('Z-Score Calc'!I6988)*I6988-$N$1,""),""))</f>
        <v/>
      </c>
    </row>
    <row r="6989">
      <c r="A6989" s="5" t="n">
        <v>42902</v>
      </c>
      <c r="B6989">
        <f>'Z-Score Calc'!J6989</f>
        <v/>
      </c>
      <c r="C6989" t="inlineStr">
        <is>
          <t>TRIGGER</t>
        </is>
      </c>
      <c r="D6989" s="7" t="n">
        <v>-0.599447900701174</v>
      </c>
      <c r="E6989" t="inlineStr">
        <is>
          <t>SHORT</t>
        </is>
      </c>
      <c r="F6989" t="inlineStr">
        <is>
          <t>IS</t>
        </is>
      </c>
      <c r="I6989" s="8">
        <f>IF(AND(ISNUMBER(G6989),ISNUMBER(H6989)),H6989/G6989-1,"")</f>
        <v/>
      </c>
      <c r="K6989" s="8">
        <f>IF(ISNA(B6989),"",IF(B6989="TRIGGER",IF(ISNUMBER(I6989),SIGN('Z-Score Calc'!I6989)*I6989-$N$1,""),""))</f>
        <v/>
      </c>
    </row>
    <row r="6990">
      <c r="A6990" s="5" t="n">
        <v>42930</v>
      </c>
      <c r="B6990">
        <f>'Z-Score Calc'!J6990</f>
        <v/>
      </c>
      <c r="C6990" t="inlineStr"/>
      <c r="D6990" s="7" t="n">
        <v>-0.3873930880427917</v>
      </c>
      <c r="E6990" t="inlineStr"/>
      <c r="F6990" t="inlineStr">
        <is>
          <t>IS</t>
        </is>
      </c>
      <c r="I6990" s="8">
        <f>IF(AND(ISNUMBER(G6990),ISNUMBER(H6990)),H6990/G6990-1,"")</f>
        <v/>
      </c>
      <c r="K6990" s="8">
        <f>IF(ISNA(B6990),"",IF(B6990="TRIGGER",IF(ISNUMBER(I6990),SIGN('Z-Score Calc'!I6990)*I6990-$N$1,""),""))</f>
        <v/>
      </c>
    </row>
    <row r="6991">
      <c r="A6991" s="5" t="n">
        <v>42965</v>
      </c>
      <c r="B6991">
        <f>'Z-Score Calc'!J6991</f>
        <v/>
      </c>
      <c r="C6991" t="inlineStr">
        <is>
          <t>TRIGGER</t>
        </is>
      </c>
      <c r="D6991" s="7" t="n">
        <v>1.464599273768428</v>
      </c>
      <c r="E6991" t="inlineStr">
        <is>
          <t>LONG</t>
        </is>
      </c>
      <c r="F6991" t="inlineStr">
        <is>
          <t>IS</t>
        </is>
      </c>
      <c r="I6991" s="8">
        <f>IF(AND(ISNUMBER(G6991),ISNUMBER(H6991)),H6991/G6991-1,"")</f>
        <v/>
      </c>
      <c r="K6991" s="8">
        <f>IF(ISNA(B6991),"",IF(B6991="TRIGGER",IF(ISNUMBER(I6991),SIGN('Z-Score Calc'!I6991)*I6991-$N$1,""),""))</f>
        <v/>
      </c>
    </row>
    <row r="6992">
      <c r="A6992" s="5" t="n">
        <v>42993</v>
      </c>
      <c r="B6992">
        <f>'Z-Score Calc'!J6992</f>
        <v/>
      </c>
      <c r="C6992" t="inlineStr"/>
      <c r="D6992" s="7" t="n">
        <v>0.2721423453851214</v>
      </c>
      <c r="E6992" t="inlineStr"/>
      <c r="F6992" t="inlineStr">
        <is>
          <t>IS</t>
        </is>
      </c>
      <c r="I6992" s="8">
        <f>IF(AND(ISNUMBER(G6992),ISNUMBER(H6992)),H6992/G6992-1,"")</f>
        <v/>
      </c>
      <c r="K6992" s="8">
        <f>IF(ISNA(B6992),"",IF(B6992="TRIGGER",IF(ISNUMBER(I6992),SIGN('Z-Score Calc'!I6992)*I6992-$N$1,""),""))</f>
        <v/>
      </c>
    </row>
    <row r="6993">
      <c r="A6993" s="5" t="n">
        <v>43021</v>
      </c>
      <c r="B6993">
        <f>'Z-Score Calc'!J6993</f>
        <v/>
      </c>
      <c r="C6993" t="inlineStr"/>
      <c r="D6993" s="7" t="n">
        <v>0.267675952062163</v>
      </c>
      <c r="E6993" t="inlineStr"/>
      <c r="F6993" t="inlineStr">
        <is>
          <t>IS</t>
        </is>
      </c>
      <c r="I6993" s="8">
        <f>IF(AND(ISNUMBER(G6993),ISNUMBER(H6993)),H6993/G6993-1,"")</f>
        <v/>
      </c>
      <c r="K6993" s="8">
        <f>IF(ISNA(B6993),"",IF(B6993="TRIGGER",IF(ISNUMBER(I6993),SIGN('Z-Score Calc'!I6993)*I6993-$N$1,""),""))</f>
        <v/>
      </c>
    </row>
    <row r="6994">
      <c r="A6994" s="5" t="n">
        <v>43049</v>
      </c>
      <c r="B6994">
        <f>'Z-Score Calc'!J6994</f>
        <v/>
      </c>
      <c r="C6994" t="inlineStr"/>
      <c r="D6994" s="7" t="n">
        <v>0.1275954291135008</v>
      </c>
      <c r="E6994" t="inlineStr"/>
      <c r="F6994" t="inlineStr">
        <is>
          <t>IS</t>
        </is>
      </c>
      <c r="G6994" s="9" t="n">
        <v>113.375</v>
      </c>
      <c r="H6994" s="9" t="n">
        <v>113.6859970092773</v>
      </c>
      <c r="I6994" s="8">
        <f>IF(AND(ISNUMBER(G6994),ISNUMBER(H6994)),H6994/G6994-1,"")</f>
        <v/>
      </c>
      <c r="J6994" s="8" t="n">
        <v>0.002663617979903023</v>
      </c>
      <c r="K6994" s="8">
        <f>IF(ISNA(B6994),"",IF(B6994="TRIGGER",IF(ISNUMBER(I6994),SIGN('Z-Score Calc'!I6994)*I6994-$N$1,""),""))</f>
        <v/>
      </c>
    </row>
    <row r="6995">
      <c r="A6995" s="5" t="n">
        <v>43077</v>
      </c>
      <c r="B6995">
        <f>'Z-Score Calc'!J6995</f>
        <v/>
      </c>
      <c r="C6995" t="inlineStr"/>
      <c r="D6995" s="7" t="n">
        <v>0.09125690654298704</v>
      </c>
      <c r="E6995" t="inlineStr"/>
      <c r="F6995" t="inlineStr">
        <is>
          <t>IS</t>
        </is>
      </c>
      <c r="G6995" s="9" t="n">
        <v>113.1729965209961</v>
      </c>
      <c r="H6995" s="9" t="n">
        <v>113.5429992675781</v>
      </c>
      <c r="I6995" s="8">
        <f>IF(AND(ISNUMBER(G6995),ISNUMBER(H6995)),H6995/G6995-1,"")</f>
        <v/>
      </c>
      <c r="J6995" s="8" t="n">
        <v>0.003189890601453495</v>
      </c>
      <c r="K6995" s="8">
        <f>IF(ISNA(B6995),"",IF(B6995="TRIGGER",IF(ISNUMBER(I6995),SIGN('Z-Score Calc'!I6995)*I6995-$N$1,""),""))</f>
        <v/>
      </c>
    </row>
    <row r="6996">
      <c r="A6996" s="5" t="n">
        <v>43119</v>
      </c>
      <c r="B6996">
        <f>'Z-Score Calc'!J6996</f>
        <v/>
      </c>
      <c r="C6996" t="inlineStr"/>
      <c r="D6996" s="7" t="n">
        <v>-0.01499528163898932</v>
      </c>
      <c r="E6996" t="inlineStr"/>
      <c r="F6996" t="inlineStr">
        <is>
          <t>IS</t>
        </is>
      </c>
      <c r="G6996" s="9" t="n">
        <v>111.0260009765625</v>
      </c>
      <c r="H6996" s="9" t="n">
        <v>110.6839981079102</v>
      </c>
      <c r="I6996" s="8">
        <f>IF(AND(ISNUMBER(G6996),ISNUMBER(H6996)),H6996/G6996-1,"")</f>
        <v/>
      </c>
      <c r="J6996" s="8" t="n">
        <v>0.003000920573874489</v>
      </c>
      <c r="K6996" s="8">
        <f>IF(ISNA(B6996),"",IF(B6996="TRIGGER",IF(ISNUMBER(I6996),SIGN('Z-Score Calc'!I6996)*I6996-$N$1,""),""))</f>
        <v/>
      </c>
    </row>
    <row r="6997">
      <c r="A6997" s="5" t="n">
        <v>43147</v>
      </c>
      <c r="B6997">
        <f>'Z-Score Calc'!J6997</f>
        <v/>
      </c>
      <c r="C6997" t="inlineStr">
        <is>
          <t>TRIGGER</t>
        </is>
      </c>
      <c r="D6997" s="7" t="n">
        <v>0.517703835338571</v>
      </c>
      <c r="E6997" t="inlineStr">
        <is>
          <t>LONG</t>
        </is>
      </c>
      <c r="F6997" t="inlineStr">
        <is>
          <t>IS</t>
        </is>
      </c>
      <c r="G6997" s="9" t="n">
        <v>106.1110000610352</v>
      </c>
      <c r="H6997" s="9" t="n">
        <v>106.2610015869141</v>
      </c>
      <c r="I6997" s="8">
        <f>IF(AND(ISNUMBER(G6997),ISNUMBER(H6997)),H6997/G6997-1,"")</f>
        <v/>
      </c>
      <c r="J6997" s="8" t="n">
        <v>0.001334163632768527</v>
      </c>
      <c r="K6997" s="8">
        <f>IF(ISNA(B6997),"",IF(B6997="TRIGGER",IF(ISNUMBER(I6997),SIGN('Z-Score Calc'!I6997)*I6997-$N$1,""),""))</f>
        <v/>
      </c>
    </row>
    <row r="6998">
      <c r="A6998" s="5" t="n">
        <v>43175</v>
      </c>
      <c r="B6998">
        <f>'Z-Score Calc'!J6998</f>
        <v/>
      </c>
      <c r="C6998" t="inlineStr"/>
      <c r="D6998" s="7" t="n">
        <v>0.2220054676647742</v>
      </c>
      <c r="E6998" t="inlineStr"/>
      <c r="F6998" t="inlineStr">
        <is>
          <t>IS</t>
        </is>
      </c>
      <c r="G6998" s="9" t="n">
        <v>106.3089981079102</v>
      </c>
      <c r="H6998" s="9" t="n">
        <v>105.9690017700195</v>
      </c>
      <c r="I6998" s="8">
        <f>IF(AND(ISNUMBER(G6998),ISNUMBER(H6998)),H6998/G6998-1,"")</f>
        <v/>
      </c>
      <c r="J6998" s="8" t="n">
        <v>-0.003277654446252586</v>
      </c>
      <c r="K6998" s="8">
        <f>IF(ISNA(B6998),"",IF(B6998="TRIGGER",IF(ISNUMBER(I6998),SIGN('Z-Score Calc'!I6998)*I6998-$N$1,""),""))</f>
        <v/>
      </c>
    </row>
    <row r="6999">
      <c r="A6999" s="5" t="n">
        <v>43203</v>
      </c>
      <c r="B6999">
        <f>'Z-Score Calc'!J6999</f>
        <v/>
      </c>
      <c r="C6999" t="inlineStr">
        <is>
          <t>TRIGGER</t>
        </is>
      </c>
      <c r="D6999" s="7" t="n">
        <v>-0.7985334806288114</v>
      </c>
      <c r="E6999" t="inlineStr">
        <is>
          <t>SHORT</t>
        </is>
      </c>
      <c r="F6999" t="inlineStr">
        <is>
          <t>IS</t>
        </is>
      </c>
      <c r="I6999" s="8">
        <f>IF(AND(ISNUMBER(G6999),ISNUMBER(H6999)),H6999/G6999-1,"")</f>
        <v/>
      </c>
      <c r="K6999" s="8">
        <f>IF(ISNA(B6999),"",IF(B6999="TRIGGER",IF(ISNUMBER(I6999),SIGN('Z-Score Calc'!I6999)*I6999-$N$1,""),""))</f>
        <v/>
      </c>
    </row>
    <row r="7000">
      <c r="A7000" s="5" t="n">
        <v>43231</v>
      </c>
      <c r="B7000">
        <f>'Z-Score Calc'!J7000</f>
        <v/>
      </c>
      <c r="C7000" t="inlineStr"/>
      <c r="D7000" s="7" t="n">
        <v>0.3137222476614014</v>
      </c>
      <c r="E7000" t="inlineStr"/>
      <c r="F7000" t="inlineStr">
        <is>
          <t>IS</t>
        </is>
      </c>
      <c r="I7000" s="8">
        <f>IF(AND(ISNUMBER(G7000),ISNUMBER(H7000)),H7000/G7000-1,"")</f>
        <v/>
      </c>
      <c r="K7000" s="8">
        <f>IF(ISNA(B7000),"",IF(B7000="TRIGGER",IF(ISNUMBER(I7000),SIGN('Z-Score Calc'!I7000)*I7000-$N$1,""),""))</f>
        <v/>
      </c>
    </row>
    <row r="7001">
      <c r="A7001" s="5" t="n">
        <v>43266</v>
      </c>
      <c r="B7001">
        <f>'Z-Score Calc'!J7001</f>
        <v/>
      </c>
      <c r="C7001" t="inlineStr"/>
      <c r="D7001" s="7" t="n">
        <v>0.4942557662249949</v>
      </c>
      <c r="E7001" t="inlineStr"/>
      <c r="F7001" t="inlineStr">
        <is>
          <t>IS</t>
        </is>
      </c>
      <c r="I7001" s="8">
        <f>IF(AND(ISNUMBER(G7001),ISNUMBER(H7001)),H7001/G7001-1,"")</f>
        <v/>
      </c>
      <c r="K7001" s="8">
        <f>IF(ISNA(B7001),"",IF(B7001="TRIGGER",IF(ISNUMBER(I7001),SIGN('Z-Score Calc'!I7001)*I7001-$N$1,""),""))</f>
        <v/>
      </c>
    </row>
    <row r="7002">
      <c r="A7002" s="5" t="n">
        <v>43294</v>
      </c>
      <c r="B7002">
        <f>'Z-Score Calc'!J7002</f>
        <v/>
      </c>
      <c r="C7002" t="inlineStr"/>
      <c r="D7002" s="7" t="n">
        <v>-0.2220438039510339</v>
      </c>
      <c r="E7002" t="inlineStr"/>
      <c r="F7002" t="inlineStr">
        <is>
          <t>IS</t>
        </is>
      </c>
      <c r="I7002" s="8">
        <f>IF(AND(ISNUMBER(G7002),ISNUMBER(H7002)),H7002/G7002-1,"")</f>
        <v/>
      </c>
      <c r="K7002" s="8">
        <f>IF(ISNA(B7002),"",IF(B7002="TRIGGER",IF(ISNUMBER(I7002),SIGN('Z-Score Calc'!I7002)*I7002-$N$1,""),""))</f>
        <v/>
      </c>
    </row>
    <row r="7003">
      <c r="A7003" s="5" t="n">
        <v>43329</v>
      </c>
      <c r="B7003">
        <f>'Z-Score Calc'!J7003</f>
        <v/>
      </c>
      <c r="C7003" t="inlineStr">
        <is>
          <t>TRIGGER</t>
        </is>
      </c>
      <c r="D7003" s="7" t="n">
        <v>-0.8233408856500216</v>
      </c>
      <c r="E7003" t="inlineStr">
        <is>
          <t>SHORT</t>
        </is>
      </c>
      <c r="F7003" t="inlineStr">
        <is>
          <t>IS</t>
        </is>
      </c>
      <c r="I7003" s="8">
        <f>IF(AND(ISNUMBER(G7003),ISNUMBER(H7003)),H7003/G7003-1,"")</f>
        <v/>
      </c>
      <c r="K7003" s="8">
        <f>IF(ISNA(B7003),"",IF(B7003="TRIGGER",IF(ISNUMBER(I7003),SIGN('Z-Score Calc'!I7003)*I7003-$N$1,""),""))</f>
        <v/>
      </c>
    </row>
    <row r="7004">
      <c r="A7004" s="5" t="n">
        <v>43357</v>
      </c>
      <c r="B7004">
        <f>'Z-Score Calc'!J7004</f>
        <v/>
      </c>
      <c r="C7004" t="inlineStr">
        <is>
          <t>TRIGGER</t>
        </is>
      </c>
      <c r="D7004" s="7" t="n">
        <v>1.770038393162018</v>
      </c>
      <c r="E7004" t="inlineStr">
        <is>
          <t>LONG</t>
        </is>
      </c>
      <c r="F7004" t="inlineStr">
        <is>
          <t>IS</t>
        </is>
      </c>
      <c r="I7004" s="8">
        <f>IF(AND(ISNUMBER(G7004),ISNUMBER(H7004)),H7004/G7004-1,"")</f>
        <v/>
      </c>
      <c r="K7004" s="8">
        <f>IF(ISNA(B7004),"",IF(B7004="TRIGGER",IF(ISNUMBER(I7004),SIGN('Z-Score Calc'!I7004)*I7004-$N$1,""),""))</f>
        <v/>
      </c>
    </row>
    <row r="7005">
      <c r="A7005" s="5" t="n">
        <v>43385</v>
      </c>
      <c r="B7005">
        <f>'Z-Score Calc'!J7005</f>
        <v/>
      </c>
      <c r="C7005" t="inlineStr"/>
      <c r="D7005" s="7" t="n">
        <v>-0.3467063420279147</v>
      </c>
      <c r="E7005" t="inlineStr"/>
      <c r="F7005" t="inlineStr">
        <is>
          <t>IS</t>
        </is>
      </c>
      <c r="I7005" s="8">
        <f>IF(AND(ISNUMBER(G7005),ISNUMBER(H7005)),H7005/G7005-1,"")</f>
        <v/>
      </c>
      <c r="K7005" s="8">
        <f>IF(ISNA(B7005),"",IF(B7005="TRIGGER",IF(ISNUMBER(I7005),SIGN('Z-Score Calc'!I7005)*I7005-$N$1,""),""))</f>
        <v/>
      </c>
    </row>
    <row r="7006">
      <c r="A7006" s="5" t="n">
        <v>43413</v>
      </c>
      <c r="B7006">
        <f>'Z-Score Calc'!J7006</f>
        <v/>
      </c>
      <c r="C7006" t="inlineStr"/>
      <c r="D7006" s="7" t="n">
        <v>0.2934126398007689</v>
      </c>
      <c r="E7006" t="inlineStr"/>
      <c r="F7006" t="inlineStr">
        <is>
          <t>IS</t>
        </is>
      </c>
      <c r="G7006" s="9" t="n">
        <v>113.9530029296875</v>
      </c>
      <c r="H7006" s="9" t="n">
        <v>113.8460006713867</v>
      </c>
      <c r="I7006" s="8">
        <f>IF(AND(ISNUMBER(G7006),ISNUMBER(H7006)),H7006/G7006-1,"")</f>
        <v/>
      </c>
      <c r="J7006" s="8" t="n">
        <v>-0.001018468201850563</v>
      </c>
      <c r="K7006" s="8">
        <f>IF(ISNA(B7006),"",IF(B7006="TRIGGER",IF(ISNUMBER(I7006),SIGN('Z-Score Calc'!I7006)*I7006-$N$1,""),""))</f>
        <v/>
      </c>
    </row>
    <row r="7007">
      <c r="A7007" s="5" t="n">
        <v>43441</v>
      </c>
      <c r="B7007">
        <f>'Z-Score Calc'!J7007</f>
        <v/>
      </c>
      <c r="C7007" t="inlineStr"/>
      <c r="D7007" s="7" t="n">
        <v>0.3655808897873554</v>
      </c>
      <c r="E7007" t="inlineStr"/>
      <c r="F7007" t="inlineStr">
        <is>
          <t>IS</t>
        </is>
      </c>
      <c r="G7007" s="9" t="n">
        <v>112.6890029907227</v>
      </c>
      <c r="H7007" s="9" t="n">
        <v>112.5019989013672</v>
      </c>
      <c r="I7007" s="8">
        <f>IF(AND(ISNUMBER(G7007),ISNUMBER(H7007)),H7007/G7007-1,"")</f>
        <v/>
      </c>
      <c r="J7007" s="8" t="n">
        <v>-0.001738935409409036</v>
      </c>
      <c r="K7007" s="8">
        <f>IF(ISNA(B7007),"",IF(B7007="TRIGGER",IF(ISNUMBER(I7007),SIGN('Z-Score Calc'!I7007)*I7007-$N$1,""),""))</f>
        <v/>
      </c>
    </row>
    <row r="7008">
      <c r="A7008" s="5" t="n">
        <v>43483</v>
      </c>
      <c r="B7008">
        <f>'Z-Score Calc'!J7008</f>
        <v/>
      </c>
      <c r="C7008" t="inlineStr">
        <is>
          <t>TRIGGER</t>
        </is>
      </c>
      <c r="D7008" s="7" t="n">
        <v>-2.233142365297884</v>
      </c>
      <c r="E7008" t="inlineStr">
        <is>
          <t>SHORT</t>
        </is>
      </c>
      <c r="F7008" t="inlineStr">
        <is>
          <t>IS</t>
        </is>
      </c>
      <c r="G7008" s="9" t="n">
        <v>109.1529998779297</v>
      </c>
      <c r="H7008" s="9" t="n">
        <v>109.661003112793</v>
      </c>
      <c r="I7008" s="8">
        <f>IF(AND(ISNUMBER(G7008),ISNUMBER(H7008)),H7008/G7008-1,"")</f>
        <v/>
      </c>
      <c r="J7008" s="8" t="n">
        <v>-0.004733512188258214</v>
      </c>
      <c r="K7008" s="8">
        <f>IF(ISNA(B7008),"",IF(B7008="TRIGGER",IF(ISNUMBER(I7008),SIGN('Z-Score Calc'!I7008)*I7008-$N$1,""),""))</f>
        <v/>
      </c>
    </row>
    <row r="7009">
      <c r="A7009" s="5" t="n">
        <v>43511</v>
      </c>
      <c r="B7009">
        <f>'Z-Score Calc'!J7009</f>
        <v/>
      </c>
      <c r="C7009" t="inlineStr"/>
      <c r="D7009" s="7" t="n">
        <v>0.2085487216367398</v>
      </c>
      <c r="E7009" t="inlineStr"/>
      <c r="F7009" t="inlineStr">
        <is>
          <t>IS</t>
        </is>
      </c>
      <c r="G7009" s="9" t="n">
        <v>110.5380020141602</v>
      </c>
      <c r="H7009" s="9" t="n">
        <v>110.5640029907226</v>
      </c>
      <c r="I7009" s="8">
        <f>IF(AND(ISNUMBER(G7009),ISNUMBER(H7009)),H7009/G7009-1,"")</f>
        <v/>
      </c>
      <c r="J7009" s="8" t="n">
        <v>0.0001557572680716225</v>
      </c>
      <c r="K7009" s="8">
        <f>IF(ISNA(B7009),"",IF(B7009="TRIGGER",IF(ISNUMBER(I7009),SIGN('Z-Score Calc'!I7009)*I7009-$N$1,""),""))</f>
        <v/>
      </c>
    </row>
    <row r="7010">
      <c r="A7010" s="5" t="n">
        <v>43539</v>
      </c>
      <c r="B7010">
        <f>'Z-Score Calc'!J7010</f>
        <v/>
      </c>
      <c r="C7010" t="inlineStr">
        <is>
          <t>TRIGGER</t>
        </is>
      </c>
      <c r="D7010" s="7" t="n">
        <v>1.132339854052446</v>
      </c>
      <c r="E7010" t="inlineStr">
        <is>
          <t>LONG</t>
        </is>
      </c>
      <c r="F7010" t="inlineStr">
        <is>
          <t>IS</t>
        </is>
      </c>
      <c r="G7010" s="9" t="n">
        <v>111.7529983520508</v>
      </c>
      <c r="H7010" s="9" t="n">
        <v>111.5609970092773</v>
      </c>
      <c r="I7010" s="8">
        <f>IF(AND(ISNUMBER(G7010),ISNUMBER(H7010)),H7010/G7010-1,"")</f>
        <v/>
      </c>
      <c r="J7010" s="8" t="n">
        <v>-0.001797551515554806</v>
      </c>
      <c r="K7010" s="8">
        <f>IF(ISNA(B7010),"",IF(B7010="TRIGGER",IF(ISNUMBER(I7010),SIGN('Z-Score Calc'!I7010)*I7010-$N$1,""),""))</f>
        <v/>
      </c>
    </row>
    <row r="7011">
      <c r="A7011" s="5" t="n">
        <v>43567</v>
      </c>
      <c r="B7011">
        <f>'Z-Score Calc'!J7011</f>
        <v/>
      </c>
      <c r="C7011" t="inlineStr"/>
      <c r="D7011" s="7" t="n">
        <v>-0.2231331234803474</v>
      </c>
      <c r="E7011" t="inlineStr"/>
      <c r="F7011" t="inlineStr">
        <is>
          <t>IS</t>
        </is>
      </c>
      <c r="I7011" s="8">
        <f>IF(AND(ISNUMBER(G7011),ISNUMBER(H7011)),H7011/G7011-1,"")</f>
        <v/>
      </c>
      <c r="K7011" s="8">
        <f>IF(ISNA(B7011),"",IF(B7011="TRIGGER",IF(ISNUMBER(I7011),SIGN('Z-Score Calc'!I7011)*I7011-$N$1,""),""))</f>
        <v/>
      </c>
    </row>
    <row r="7012">
      <c r="A7012" s="5" t="n">
        <v>43602</v>
      </c>
      <c r="B7012">
        <f>'Z-Score Calc'!J7012</f>
        <v/>
      </c>
      <c r="C7012" t="inlineStr">
        <is>
          <t>TRIGGER</t>
        </is>
      </c>
      <c r="D7012" s="7" t="n">
        <v>2.017074537179622</v>
      </c>
      <c r="E7012" t="inlineStr">
        <is>
          <t>LONG</t>
        </is>
      </c>
      <c r="F7012" t="inlineStr">
        <is>
          <t>IS</t>
        </is>
      </c>
      <c r="I7012" s="8">
        <f>IF(AND(ISNUMBER(G7012),ISNUMBER(H7012)),H7012/G7012-1,"")</f>
        <v/>
      </c>
      <c r="K7012" s="8">
        <f>IF(ISNA(B7012),"",IF(B7012="TRIGGER",IF(ISNUMBER(I7012),SIGN('Z-Score Calc'!I7012)*I7012-$N$1,""),""))</f>
        <v/>
      </c>
    </row>
    <row r="7013">
      <c r="A7013" s="5" t="n">
        <v>43630</v>
      </c>
      <c r="B7013">
        <f>'Z-Score Calc'!J7013</f>
        <v/>
      </c>
      <c r="C7013" t="inlineStr"/>
      <c r="D7013" s="7" t="n">
        <v>0.1101485110742235</v>
      </c>
      <c r="E7013" t="inlineStr"/>
      <c r="F7013" t="inlineStr">
        <is>
          <t>IS</t>
        </is>
      </c>
      <c r="I7013" s="8">
        <f>IF(AND(ISNUMBER(G7013),ISNUMBER(H7013)),H7013/G7013-1,"")</f>
        <v/>
      </c>
      <c r="K7013" s="8">
        <f>IF(ISNA(B7013),"",IF(B7013="TRIGGER",IF(ISNUMBER(I7013),SIGN('Z-Score Calc'!I7013)*I7013-$N$1,""),""))</f>
        <v/>
      </c>
    </row>
    <row r="7014">
      <c r="A7014" s="5" t="n">
        <v>43665</v>
      </c>
      <c r="B7014">
        <f>'Z-Score Calc'!J7014</f>
        <v/>
      </c>
      <c r="C7014" t="inlineStr"/>
      <c r="D7014" s="7" t="n">
        <v>0.1091118730120416</v>
      </c>
      <c r="E7014" t="inlineStr"/>
      <c r="F7014" t="inlineStr">
        <is>
          <t>IS</t>
        </is>
      </c>
      <c r="I7014" s="8">
        <f>IF(AND(ISNUMBER(G7014),ISNUMBER(H7014)),H7014/G7014-1,"")</f>
        <v/>
      </c>
      <c r="K7014" s="8">
        <f>IF(ISNA(B7014),"",IF(B7014="TRIGGER",IF(ISNUMBER(I7014),SIGN('Z-Score Calc'!I7014)*I7014-$N$1,""),""))</f>
        <v/>
      </c>
    </row>
    <row r="7015">
      <c r="A7015" s="5" t="n">
        <v>43693</v>
      </c>
      <c r="B7015">
        <f>'Z-Score Calc'!J7015</f>
        <v/>
      </c>
      <c r="C7015" t="inlineStr">
        <is>
          <t>TRIGGER</t>
        </is>
      </c>
      <c r="D7015" s="7" t="n">
        <v>-1.739242155488512</v>
      </c>
      <c r="E7015" t="inlineStr">
        <is>
          <t>SHORT</t>
        </is>
      </c>
      <c r="F7015" t="inlineStr">
        <is>
          <t>IS</t>
        </is>
      </c>
      <c r="I7015" s="8">
        <f>IF(AND(ISNUMBER(G7015),ISNUMBER(H7015)),H7015/G7015-1,"")</f>
        <v/>
      </c>
      <c r="K7015" s="8">
        <f>IF(ISNA(B7015),"",IF(B7015="TRIGGER",IF(ISNUMBER(I7015),SIGN('Z-Score Calc'!I7015)*I7015-$N$1,""),""))</f>
        <v/>
      </c>
    </row>
    <row r="7016">
      <c r="A7016" s="5" t="n">
        <v>43721</v>
      </c>
      <c r="B7016">
        <f>'Z-Score Calc'!J7016</f>
        <v/>
      </c>
      <c r="C7016" t="inlineStr">
        <is>
          <t>TRIGGER</t>
        </is>
      </c>
      <c r="D7016" s="7" t="n">
        <v>0.5727362463517094</v>
      </c>
      <c r="E7016" t="inlineStr">
        <is>
          <t>LONG</t>
        </is>
      </c>
      <c r="F7016" t="inlineStr">
        <is>
          <t>IS</t>
        </is>
      </c>
      <c r="I7016" s="8">
        <f>IF(AND(ISNUMBER(G7016),ISNUMBER(H7016)),H7016/G7016-1,"")</f>
        <v/>
      </c>
      <c r="K7016" s="8">
        <f>IF(ISNA(B7016),"",IF(B7016="TRIGGER",IF(ISNUMBER(I7016),SIGN('Z-Score Calc'!I7016)*I7016-$N$1,""),""))</f>
        <v/>
      </c>
    </row>
    <row r="7017">
      <c r="A7017" s="5" t="n">
        <v>43749</v>
      </c>
      <c r="B7017">
        <f>'Z-Score Calc'!J7017</f>
        <v/>
      </c>
      <c r="C7017" t="inlineStr">
        <is>
          <t>TRIGGER</t>
        </is>
      </c>
      <c r="D7017" s="7" t="n">
        <v>1.624989043189631</v>
      </c>
      <c r="E7017" t="inlineStr">
        <is>
          <t>LONG</t>
        </is>
      </c>
      <c r="F7017" t="inlineStr">
        <is>
          <t>IS</t>
        </is>
      </c>
      <c r="I7017" s="8">
        <f>IF(AND(ISNUMBER(G7017),ISNUMBER(H7017)),H7017/G7017-1,"")</f>
        <v/>
      </c>
      <c r="K7017" s="8">
        <f>IF(ISNA(B7017),"",IF(B7017="TRIGGER",IF(ISNUMBER(I7017),SIGN('Z-Score Calc'!I7017)*I7017-$N$1,""),""))</f>
        <v/>
      </c>
    </row>
    <row r="7018">
      <c r="A7018" s="5" t="n">
        <v>43777</v>
      </c>
      <c r="B7018">
        <f>'Z-Score Calc'!J7018</f>
        <v/>
      </c>
      <c r="C7018" t="inlineStr"/>
      <c r="D7018" s="7" t="n">
        <v>0.06190789622875988</v>
      </c>
      <c r="E7018" t="inlineStr"/>
      <c r="F7018" t="inlineStr">
        <is>
          <t>IS</t>
        </is>
      </c>
      <c r="G7018" s="9" t="n">
        <v>109.2740020751953</v>
      </c>
      <c r="H7018" s="9" t="n">
        <v>109.2259979248047</v>
      </c>
      <c r="I7018" s="8">
        <f>IF(AND(ISNUMBER(G7018),ISNUMBER(H7018)),H7018/G7018-1,"")</f>
        <v/>
      </c>
      <c r="J7018" s="8" t="n">
        <v>-0.0005187655359225373</v>
      </c>
      <c r="K7018" s="8">
        <f>IF(ISNA(B7018),"",IF(B7018="TRIGGER",IF(ISNUMBER(I7018),SIGN('Z-Score Calc'!I7018)*I7018-$N$1,""),""))</f>
        <v/>
      </c>
    </row>
    <row r="7019">
      <c r="A7019" s="5" t="n">
        <v>43805</v>
      </c>
      <c r="B7019">
        <f>'Z-Score Calc'!J7019</f>
        <v/>
      </c>
      <c r="C7019" t="inlineStr">
        <is>
          <t>TRIGGER</t>
        </is>
      </c>
      <c r="D7019" s="7" t="n">
        <v>0.9332154290798059</v>
      </c>
      <c r="E7019" t="inlineStr">
        <is>
          <t>LONG</t>
        </is>
      </c>
      <c r="F7019" t="inlineStr">
        <is>
          <t>IS</t>
        </is>
      </c>
      <c r="G7019" s="9" t="n">
        <v>108.7379989624023</v>
      </c>
      <c r="H7019" s="9" t="n">
        <v>108.6269989013672</v>
      </c>
      <c r="I7019" s="8">
        <f>IF(AND(ISNUMBER(G7019),ISNUMBER(H7019)),H7019/G7019-1,"")</f>
        <v/>
      </c>
      <c r="J7019" s="8" t="n">
        <v>-0.001100267658584263</v>
      </c>
      <c r="K7019" s="8">
        <f>IF(ISNA(B7019),"",IF(B7019="TRIGGER",IF(ISNUMBER(I7019),SIGN('Z-Score Calc'!I7019)*I7019-$N$1,""),""))</f>
        <v/>
      </c>
    </row>
    <row r="7020">
      <c r="A7020" s="5" t="n">
        <v>43847</v>
      </c>
      <c r="B7020">
        <f>'Z-Score Calc'!J7020</f>
        <v/>
      </c>
      <c r="C7020" t="inlineStr"/>
      <c r="D7020" s="7" t="n">
        <v>0.04561867318451614</v>
      </c>
      <c r="E7020" t="inlineStr"/>
      <c r="F7020" t="inlineStr">
        <is>
          <t>IS</t>
        </is>
      </c>
      <c r="G7020" s="9" t="n">
        <v>110.1750030517578</v>
      </c>
      <c r="H7020" s="9" t="n">
        <v>110.1800003051758</v>
      </c>
      <c r="I7020" s="8">
        <f>IF(AND(ISNUMBER(G7020),ISNUMBER(H7020)),H7020/G7020-1,"")</f>
        <v/>
      </c>
      <c r="J7020" s="8" t="n">
        <v>-3.410737636952866e-05</v>
      </c>
      <c r="K7020" s="8">
        <f>IF(ISNA(B7020),"",IF(B7020="TRIGGER",IF(ISNUMBER(I7020),SIGN('Z-Score Calc'!I7020)*I7020-$N$1,""),""))</f>
        <v/>
      </c>
    </row>
    <row r="7021">
      <c r="A7021" s="5" t="n">
        <v>43875</v>
      </c>
      <c r="B7021">
        <f>'Z-Score Calc'!J7021</f>
        <v/>
      </c>
      <c r="C7021" t="inlineStr">
        <is>
          <t>TRIGGER</t>
        </is>
      </c>
      <c r="D7021" s="7" t="n">
        <v>0.6321739235003511</v>
      </c>
      <c r="E7021" t="inlineStr">
        <is>
          <t>LONG</t>
        </is>
      </c>
      <c r="F7021" t="inlineStr">
        <is>
          <t>IS</t>
        </is>
      </c>
      <c r="G7021" s="9" t="n">
        <v>109.7580032348633</v>
      </c>
      <c r="H7021" s="9" t="n">
        <v>109.791000366211</v>
      </c>
      <c r="I7021" s="8">
        <f>IF(AND(ISNUMBER(G7021),ISNUMBER(H7021)),H7021/G7021-1,"")</f>
        <v/>
      </c>
      <c r="J7021" s="8" t="n">
        <v>0.0002211705180704916</v>
      </c>
      <c r="K7021" s="8">
        <f>IF(ISNA(B7021),"",IF(B7021="TRIGGER",IF(ISNUMBER(I7021),SIGN('Z-Score Calc'!I7021)*I7021-$N$1,""),""))</f>
        <v/>
      </c>
    </row>
    <row r="7022">
      <c r="A7022" s="5" t="n">
        <v>43903</v>
      </c>
      <c r="B7022">
        <f>'Z-Score Calc'!J7022</f>
        <v/>
      </c>
      <c r="C7022" t="inlineStr"/>
      <c r="D7022" s="7" t="n">
        <v>0.4406285557674767</v>
      </c>
      <c r="E7022" t="inlineStr"/>
      <c r="F7022" t="inlineStr">
        <is>
          <t>IS</t>
        </is>
      </c>
      <c r="G7022" s="9" t="n">
        <v>104.6100006103516</v>
      </c>
      <c r="H7022" s="9" t="n">
        <v>106.6880035400391</v>
      </c>
      <c r="I7022" s="8">
        <f>IF(AND(ISNUMBER(G7022),ISNUMBER(H7022)),H7022/G7022-1,"")</f>
        <v/>
      </c>
      <c r="J7022" s="8" t="n">
        <v>0.01978482081694235</v>
      </c>
      <c r="K7022" s="8">
        <f>IF(ISNA(B7022),"",IF(B7022="TRIGGER",IF(ISNUMBER(I7022),SIGN('Z-Score Calc'!I7022)*I7022-$N$1,""),""))</f>
        <v/>
      </c>
    </row>
    <row r="7023">
      <c r="A7023" s="5" t="n">
        <v>43930</v>
      </c>
      <c r="B7023">
        <f>'Z-Score Calc'!J7023</f>
        <v/>
      </c>
      <c r="C7023" t="inlineStr">
        <is>
          <t>TRIGGER</t>
        </is>
      </c>
      <c r="D7023" s="7" t="n">
        <v>-1.382312540048453</v>
      </c>
      <c r="E7023" t="inlineStr">
        <is>
          <t>SHORT</t>
        </is>
      </c>
      <c r="F7023" t="inlineStr">
        <is>
          <t>IS</t>
        </is>
      </c>
      <c r="G7023" s="9" t="n">
        <v>108.5609970092773</v>
      </c>
      <c r="H7023" s="9" t="n">
        <v>108.3359985351562</v>
      </c>
      <c r="I7023" s="8">
        <f>IF(AND(ISNUMBER(G7023),ISNUMBER(H7023)),H7023/G7023-1,"")</f>
        <v/>
      </c>
      <c r="J7023" s="8" t="n">
        <v>0.001993088706100067</v>
      </c>
      <c r="K7023" s="8">
        <f>IF(ISNA(B7023),"",IF(B7023="TRIGGER",IF(ISNUMBER(I7023),SIGN('Z-Score Calc'!I7023)*I7023-$N$1,""),""))</f>
        <v/>
      </c>
    </row>
    <row r="7024">
      <c r="A7024" s="5" t="n">
        <v>43966</v>
      </c>
      <c r="B7024">
        <f>'Z-Score Calc'!J7024</f>
        <v/>
      </c>
      <c r="C7024" t="inlineStr">
        <is>
          <t>TRIGGER</t>
        </is>
      </c>
      <c r="D7024" s="7" t="n">
        <v>2.224249820313294</v>
      </c>
      <c r="E7024" t="inlineStr">
        <is>
          <t>LONG</t>
        </is>
      </c>
      <c r="F7024" t="inlineStr">
        <is>
          <t>IS</t>
        </is>
      </c>
      <c r="I7024" s="8">
        <f>IF(AND(ISNUMBER(G7024),ISNUMBER(H7024)),H7024/G7024-1,"")</f>
        <v/>
      </c>
      <c r="K7024" s="8">
        <f>IF(ISNA(B7024),"",IF(B7024="TRIGGER",IF(ISNUMBER(I7024),SIGN('Z-Score Calc'!I7024)*I7024-$N$1,""),""))</f>
        <v/>
      </c>
    </row>
    <row r="7025">
      <c r="A7025" s="5" t="n">
        <v>43994</v>
      </c>
      <c r="B7025">
        <f>'Z-Score Calc'!J7025</f>
        <v/>
      </c>
      <c r="C7025" t="inlineStr">
        <is>
          <t>TRIGGER</t>
        </is>
      </c>
      <c r="D7025" s="7" t="n">
        <v>1.481264313408021</v>
      </c>
      <c r="E7025" t="inlineStr">
        <is>
          <t>LONG</t>
        </is>
      </c>
      <c r="F7025" t="inlineStr">
        <is>
          <t>IS</t>
        </is>
      </c>
      <c r="I7025" s="8">
        <f>IF(AND(ISNUMBER(G7025),ISNUMBER(H7025)),H7025/G7025-1,"")</f>
        <v/>
      </c>
      <c r="K7025" s="8">
        <f>IF(ISNA(B7025),"",IF(B7025="TRIGGER",IF(ISNUMBER(I7025),SIGN('Z-Score Calc'!I7025)*I7025-$N$1,""),""))</f>
        <v/>
      </c>
    </row>
    <row r="7026">
      <c r="A7026" s="5" t="n">
        <v>44029</v>
      </c>
      <c r="B7026">
        <f>'Z-Score Calc'!J7026</f>
        <v/>
      </c>
      <c r="C7026" t="inlineStr">
        <is>
          <t>TRIGGER</t>
        </is>
      </c>
      <c r="D7026" s="7" t="n">
        <v>-1.993603746445195</v>
      </c>
      <c r="E7026" t="inlineStr">
        <is>
          <t>SHORT</t>
        </is>
      </c>
      <c r="F7026" t="inlineStr">
        <is>
          <t>IS</t>
        </is>
      </c>
      <c r="I7026" s="8">
        <f>IF(AND(ISNUMBER(G7026),ISNUMBER(H7026)),H7026/G7026-1,"")</f>
        <v/>
      </c>
      <c r="K7026" s="8">
        <f>IF(ISNA(B7026),"",IF(B7026="TRIGGER",IF(ISNUMBER(I7026),SIGN('Z-Score Calc'!I7026)*I7026-$N$1,""),""))</f>
        <v/>
      </c>
    </row>
    <row r="7027">
      <c r="A7027" s="5" t="n">
        <v>44057</v>
      </c>
      <c r="B7027">
        <f>'Z-Score Calc'!J7027</f>
        <v/>
      </c>
      <c r="C7027" t="inlineStr"/>
      <c r="D7027" s="7" t="n">
        <v>0.3683962194205068</v>
      </c>
      <c r="E7027" t="inlineStr"/>
      <c r="F7027" t="inlineStr">
        <is>
          <t>IS</t>
        </is>
      </c>
      <c r="I7027" s="8">
        <f>IF(AND(ISNUMBER(G7027),ISNUMBER(H7027)),H7027/G7027-1,"")</f>
        <v/>
      </c>
      <c r="K7027" s="8">
        <f>IF(ISNA(B7027),"",IF(B7027="TRIGGER",IF(ISNUMBER(I7027),SIGN('Z-Score Calc'!I7027)*I7027-$N$1,""),""))</f>
        <v/>
      </c>
    </row>
    <row r="7028">
      <c r="A7028" s="5" t="n">
        <v>44092</v>
      </c>
      <c r="B7028">
        <f>'Z-Score Calc'!J7028</f>
        <v/>
      </c>
      <c r="C7028" t="inlineStr">
        <is>
          <t>TRIGGER</t>
        </is>
      </c>
      <c r="D7028" s="7" t="n">
        <v>1.447663573760622</v>
      </c>
      <c r="E7028" t="inlineStr">
        <is>
          <t>LONG</t>
        </is>
      </c>
      <c r="F7028" t="inlineStr">
        <is>
          <t>IS</t>
        </is>
      </c>
      <c r="I7028" s="8">
        <f>IF(AND(ISNUMBER(G7028),ISNUMBER(H7028)),H7028/G7028-1,"")</f>
        <v/>
      </c>
      <c r="K7028" s="8">
        <f>IF(ISNA(B7028),"",IF(B7028="TRIGGER",IF(ISNUMBER(I7028),SIGN('Z-Score Calc'!I7028)*I7028-$N$1,""),""))</f>
        <v/>
      </c>
    </row>
    <row r="7029">
      <c r="A7029" s="5" t="n">
        <v>44120</v>
      </c>
      <c r="B7029">
        <f>'Z-Score Calc'!J7029</f>
        <v/>
      </c>
      <c r="C7029" t="inlineStr"/>
      <c r="D7029" s="7" t="n">
        <v>0.306671593493427</v>
      </c>
      <c r="E7029" t="inlineStr"/>
      <c r="F7029" t="inlineStr">
        <is>
          <t>IS</t>
        </is>
      </c>
      <c r="I7029" s="8">
        <f>IF(AND(ISNUMBER(G7029),ISNUMBER(H7029)),H7029/G7029-1,"")</f>
        <v/>
      </c>
      <c r="K7029" s="8">
        <f>IF(ISNA(B7029),"",IF(B7029="TRIGGER",IF(ISNUMBER(I7029),SIGN('Z-Score Calc'!I7029)*I7029-$N$1,""),""))</f>
        <v/>
      </c>
    </row>
    <row r="7030">
      <c r="A7030" s="5" t="n">
        <v>44148</v>
      </c>
      <c r="B7030">
        <f>'Z-Score Calc'!J7030</f>
        <v/>
      </c>
      <c r="C7030" t="inlineStr">
        <is>
          <t>TRIGGER</t>
        </is>
      </c>
      <c r="D7030" s="7" t="n">
        <v>-1.683559172097318</v>
      </c>
      <c r="E7030" t="inlineStr">
        <is>
          <t>SHORT</t>
        </is>
      </c>
      <c r="F7030" t="inlineStr">
        <is>
          <t>IS</t>
        </is>
      </c>
      <c r="G7030" s="9" t="n">
        <v>105.0899963378906</v>
      </c>
      <c r="H7030" s="9" t="n">
        <v>104.6760025024414</v>
      </c>
      <c r="I7030" s="8">
        <f>IF(AND(ISNUMBER(G7030),ISNUMBER(H7030)),H7030/G7030-1,"")</f>
        <v/>
      </c>
      <c r="J7030" s="8" t="n">
        <v>0.003859957130770054</v>
      </c>
      <c r="K7030" s="8">
        <f>IF(ISNA(B7030),"",IF(B7030="TRIGGER",IF(ISNUMBER(I7030),SIGN('Z-Score Calc'!I7030)*I7030-$N$1,""),""))</f>
        <v/>
      </c>
    </row>
    <row r="7031">
      <c r="A7031" s="5" t="n">
        <v>44176</v>
      </c>
      <c r="B7031">
        <f>'Z-Score Calc'!J7031</f>
        <v/>
      </c>
      <c r="C7031" t="inlineStr">
        <is>
          <t>TRIGGER</t>
        </is>
      </c>
      <c r="D7031" s="7" t="n">
        <v>1.770163314784569</v>
      </c>
      <c r="E7031" t="inlineStr">
        <is>
          <t>LONG</t>
        </is>
      </c>
      <c r="F7031" t="inlineStr">
        <is>
          <t>IS</t>
        </is>
      </c>
      <c r="G7031" s="9" t="n">
        <v>104.181999206543</v>
      </c>
      <c r="H7031" s="9" t="n">
        <v>103.9390029907227</v>
      </c>
      <c r="I7031" s="8">
        <f>IF(AND(ISNUMBER(G7031),ISNUMBER(H7031)),H7031/G7031-1,"")</f>
        <v/>
      </c>
      <c r="J7031" s="8" t="n">
        <v>-0.002411885149477965</v>
      </c>
      <c r="K7031" s="8">
        <f>IF(ISNA(B7031),"",IF(B7031="TRIGGER",IF(ISNUMBER(I7031),SIGN('Z-Score Calc'!I7031)*I7031-$N$1,""),""))</f>
        <v/>
      </c>
    </row>
    <row r="7032">
      <c r="A7032" s="5" t="n">
        <v>44211</v>
      </c>
      <c r="B7032">
        <f>'Z-Score Calc'!J7032</f>
        <v/>
      </c>
      <c r="C7032" t="inlineStr"/>
      <c r="D7032" s="7" t="n">
        <v>-0.2140733848253357</v>
      </c>
      <c r="E7032" t="inlineStr"/>
      <c r="F7032" t="inlineStr">
        <is>
          <t>IS</t>
        </is>
      </c>
      <c r="G7032" s="9" t="n">
        <v>103.8280029296875</v>
      </c>
      <c r="H7032" s="9" t="n">
        <v>103.9079971313477</v>
      </c>
      <c r="I7032" s="8">
        <f>IF(AND(ISNUMBER(G7032),ISNUMBER(H7032)),H7032/G7032-1,"")</f>
        <v/>
      </c>
      <c r="J7032" s="8" t="n">
        <v>-0.000849913990816774</v>
      </c>
      <c r="K7032" s="8">
        <f>IF(ISNA(B7032),"",IF(B7032="TRIGGER",IF(ISNUMBER(I7032),SIGN('Z-Score Calc'!I7032)*I7032-$N$1,""),""))</f>
        <v/>
      </c>
    </row>
    <row r="7033">
      <c r="A7033" s="5" t="n">
        <v>44239</v>
      </c>
      <c r="B7033">
        <f>'Z-Score Calc'!J7033</f>
        <v/>
      </c>
      <c r="C7033" t="inlineStr">
        <is>
          <t>TRIGGER</t>
        </is>
      </c>
      <c r="D7033" s="7" t="n">
        <v>-1.510509934704602</v>
      </c>
      <c r="E7033" t="inlineStr">
        <is>
          <t>SHORT</t>
        </is>
      </c>
      <c r="F7033" t="inlineStr">
        <is>
          <t>IS</t>
        </is>
      </c>
      <c r="G7033" s="9" t="n">
        <v>104.7409973144531</v>
      </c>
      <c r="H7033" s="9" t="n">
        <v>105.0589981079101</v>
      </c>
      <c r="I7033" s="8">
        <f>IF(AND(ISNUMBER(G7033),ISNUMBER(H7033)),H7033/G7033-1,"")</f>
        <v/>
      </c>
      <c r="J7033" s="8" t="n">
        <v>-0.003115532822879884</v>
      </c>
      <c r="K7033" s="8">
        <f>IF(ISNA(B7033),"",IF(B7033="TRIGGER",IF(ISNUMBER(I7033),SIGN('Z-Score Calc'!I7033)*I7033-$N$1,""),""))</f>
        <v/>
      </c>
    </row>
    <row r="7034">
      <c r="A7034" s="5" t="n">
        <v>44267</v>
      </c>
      <c r="B7034">
        <f>'Z-Score Calc'!J7034</f>
        <v/>
      </c>
      <c r="C7034" t="inlineStr">
        <is>
          <t>TRIGGER</t>
        </is>
      </c>
      <c r="D7034" s="7" t="n">
        <v>1.604619323625636</v>
      </c>
      <c r="E7034" t="inlineStr">
        <is>
          <t>LONG</t>
        </is>
      </c>
      <c r="F7034" t="inlineStr">
        <is>
          <t>IS</t>
        </is>
      </c>
      <c r="G7034" s="9" t="n">
        <v>108.5550003051758</v>
      </c>
      <c r="H7034" s="9" t="n">
        <v>109.1169967651367</v>
      </c>
      <c r="I7034" s="8">
        <f>IF(AND(ISNUMBER(G7034),ISNUMBER(H7034)),H7034/G7034-1,"")</f>
        <v/>
      </c>
      <c r="J7034" s="8" t="n">
        <v>0.005097601749096371</v>
      </c>
      <c r="K7034" s="8">
        <f>IF(ISNA(B7034),"",IF(B7034="TRIGGER",IF(ISNUMBER(I7034),SIGN('Z-Score Calc'!I7034)*I7034-$N$1,""),""))</f>
        <v/>
      </c>
    </row>
    <row r="7035">
      <c r="A7035" s="5" t="n">
        <v>44302</v>
      </c>
      <c r="B7035">
        <f>'Z-Score Calc'!J7035</f>
        <v/>
      </c>
      <c r="C7035" t="inlineStr">
        <is>
          <t>TRIGGER</t>
        </is>
      </c>
      <c r="D7035" s="7" t="n">
        <v>-0.9804765427855474</v>
      </c>
      <c r="E7035" t="inlineStr">
        <is>
          <t>SHORT</t>
        </is>
      </c>
      <c r="F7035" t="inlineStr">
        <is>
          <t>IS</t>
        </is>
      </c>
      <c r="I7035" s="8">
        <f>IF(AND(ISNUMBER(G7035),ISNUMBER(H7035)),H7035/G7035-1,"")</f>
        <v/>
      </c>
      <c r="K7035" s="8">
        <f>IF(ISNA(B7035),"",IF(B7035="TRIGGER",IF(ISNUMBER(I7035),SIGN('Z-Score Calc'!I7035)*I7035-$N$1,""),""))</f>
        <v/>
      </c>
    </row>
    <row r="7036">
      <c r="A7036" s="5" t="n">
        <v>44330</v>
      </c>
      <c r="B7036">
        <f>'Z-Score Calc'!J7036</f>
        <v/>
      </c>
      <c r="C7036" t="inlineStr">
        <is>
          <t>TRIGGER</t>
        </is>
      </c>
      <c r="D7036" s="7" t="n">
        <v>-2.47634218110577</v>
      </c>
      <c r="E7036" t="inlineStr">
        <is>
          <t>SHORT</t>
        </is>
      </c>
      <c r="F7036" t="inlineStr">
        <is>
          <t>IS</t>
        </is>
      </c>
      <c r="I7036" s="8">
        <f>IF(AND(ISNUMBER(G7036),ISNUMBER(H7036)),H7036/G7036-1,"")</f>
        <v/>
      </c>
      <c r="K7036" s="8">
        <f>IF(ISNA(B7036),"",IF(B7036="TRIGGER",IF(ISNUMBER(I7036),SIGN('Z-Score Calc'!I7036)*I7036-$N$1,""),""))</f>
        <v/>
      </c>
    </row>
    <row r="7037">
      <c r="A7037" s="5" t="n">
        <v>44358</v>
      </c>
      <c r="B7037">
        <f>'Z-Score Calc'!J7037</f>
        <v/>
      </c>
      <c r="C7037" t="inlineStr">
        <is>
          <t>TRIGGER</t>
        </is>
      </c>
      <c r="D7037" s="7" t="n">
        <v>0.8795518614049723</v>
      </c>
      <c r="E7037" t="inlineStr">
        <is>
          <t>LONG</t>
        </is>
      </c>
      <c r="F7037" t="inlineStr">
        <is>
          <t>IS</t>
        </is>
      </c>
      <c r="I7037" s="8">
        <f>IF(AND(ISNUMBER(G7037),ISNUMBER(H7037)),H7037/G7037-1,"")</f>
        <v/>
      </c>
      <c r="K7037" s="8">
        <f>IF(ISNA(B7037),"",IF(B7037="TRIGGER",IF(ISNUMBER(I7037),SIGN('Z-Score Calc'!I7037)*I7037-$N$1,""),""))</f>
        <v/>
      </c>
    </row>
    <row r="7038">
      <c r="A7038" s="5" t="n">
        <v>44393</v>
      </c>
      <c r="B7038">
        <f>'Z-Score Calc'!J7038</f>
        <v/>
      </c>
      <c r="C7038" t="inlineStr">
        <is>
          <t>TRIGGER</t>
        </is>
      </c>
      <c r="D7038" s="7" t="n">
        <v>-1.76302378113383</v>
      </c>
      <c r="E7038" t="inlineStr">
        <is>
          <t>SHORT</t>
        </is>
      </c>
      <c r="F7038" t="inlineStr">
        <is>
          <t>IS</t>
        </is>
      </c>
      <c r="I7038" s="8">
        <f>IF(AND(ISNUMBER(G7038),ISNUMBER(H7038)),H7038/G7038-1,"")</f>
        <v/>
      </c>
      <c r="K7038" s="8">
        <f>IF(ISNA(B7038),"",IF(B7038="TRIGGER",IF(ISNUMBER(I7038),SIGN('Z-Score Calc'!I7038)*I7038-$N$1,""),""))</f>
        <v/>
      </c>
    </row>
    <row r="7039">
      <c r="A7039" s="5" t="n">
        <v>44421</v>
      </c>
      <c r="B7039">
        <f>'Z-Score Calc'!J7039</f>
        <v/>
      </c>
      <c r="C7039" t="inlineStr">
        <is>
          <t>TRIGGER</t>
        </is>
      </c>
      <c r="D7039" s="7" t="n">
        <v>-3.417330460958629</v>
      </c>
      <c r="E7039" t="inlineStr">
        <is>
          <t>SHORT</t>
        </is>
      </c>
      <c r="F7039" t="inlineStr">
        <is>
          <t>IS</t>
        </is>
      </c>
      <c r="I7039" s="8">
        <f>IF(AND(ISNUMBER(G7039),ISNUMBER(H7039)),H7039/G7039-1,"")</f>
        <v/>
      </c>
      <c r="K7039" s="8">
        <f>IF(ISNA(B7039),"",IF(B7039="TRIGGER",IF(ISNUMBER(I7039),SIGN('Z-Score Calc'!I7039)*I7039-$N$1,""),""))</f>
        <v/>
      </c>
    </row>
    <row r="7040">
      <c r="A7040" s="5" t="n">
        <v>44456</v>
      </c>
      <c r="B7040">
        <f>'Z-Score Calc'!J7040</f>
        <v/>
      </c>
      <c r="C7040" t="inlineStr"/>
      <c r="D7040" s="7" t="n">
        <v>-0.1566189493020467</v>
      </c>
      <c r="E7040" t="inlineStr"/>
      <c r="F7040" t="inlineStr">
        <is>
          <t>IS</t>
        </is>
      </c>
      <c r="I7040" s="8">
        <f>IF(AND(ISNUMBER(G7040),ISNUMBER(H7040)),H7040/G7040-1,"")</f>
        <v/>
      </c>
      <c r="K7040" s="8">
        <f>IF(ISNA(B7040),"",IF(B7040="TRIGGER",IF(ISNUMBER(I7040),SIGN('Z-Score Calc'!I7040)*I7040-$N$1,""),""))</f>
        <v/>
      </c>
    </row>
    <row r="7041">
      <c r="A7041" s="5" t="n">
        <v>44484</v>
      </c>
      <c r="B7041">
        <f>'Z-Score Calc'!J7041</f>
        <v/>
      </c>
      <c r="C7041" t="inlineStr"/>
      <c r="D7041" s="7" t="n">
        <v>-0.3676695285459471</v>
      </c>
      <c r="E7041" t="inlineStr"/>
      <c r="F7041" t="inlineStr">
        <is>
          <t>IS</t>
        </is>
      </c>
      <c r="I7041" s="8">
        <f>IF(AND(ISNUMBER(G7041),ISNUMBER(H7041)),H7041/G7041-1,"")</f>
        <v/>
      </c>
      <c r="K7041" s="8">
        <f>IF(ISNA(B7041),"",IF(B7041="TRIGGER",IF(ISNUMBER(I7041),SIGN('Z-Score Calc'!I7041)*I7041-$N$1,""),""))</f>
        <v/>
      </c>
    </row>
    <row r="7042">
      <c r="A7042" s="5" t="n">
        <v>44512</v>
      </c>
      <c r="B7042">
        <f>'Z-Score Calc'!J7042</f>
        <v/>
      </c>
      <c r="C7042" t="inlineStr">
        <is>
          <t>TRIGGER</t>
        </is>
      </c>
      <c r="D7042" s="7" t="n">
        <v>-1.552952604354669</v>
      </c>
      <c r="E7042" t="inlineStr">
        <is>
          <t>SHORT</t>
        </is>
      </c>
      <c r="F7042" t="inlineStr">
        <is>
          <t>IS</t>
        </is>
      </c>
      <c r="G7042" s="9" t="n">
        <v>114.0429992675781</v>
      </c>
      <c r="H7042" s="9" t="n">
        <v>113.9810028076172</v>
      </c>
      <c r="I7042" s="8">
        <f>IF(AND(ISNUMBER(G7042),ISNUMBER(H7042)),H7042/G7042-1,"")</f>
        <v/>
      </c>
      <c r="J7042" s="8" t="n">
        <v>0.0004641587565401796</v>
      </c>
      <c r="K7042" s="8">
        <f>IF(ISNA(B7042),"",IF(B7042="TRIGGER",IF(ISNUMBER(I7042),SIGN('Z-Score Calc'!I7042)*I7042-$N$1,""),""))</f>
        <v/>
      </c>
    </row>
    <row r="7043">
      <c r="A7043" s="5" t="n">
        <v>44540</v>
      </c>
      <c r="B7043">
        <f>'Z-Score Calc'!J7043</f>
        <v/>
      </c>
      <c r="C7043" t="inlineStr">
        <is>
          <t>TRIGGER</t>
        </is>
      </c>
      <c r="D7043" s="7" t="n">
        <v>1.16678320907786</v>
      </c>
      <c r="E7043" t="inlineStr">
        <is>
          <t>LONG</t>
        </is>
      </c>
      <c r="F7043" t="inlineStr">
        <is>
          <t>IS</t>
        </is>
      </c>
      <c r="G7043" s="9" t="n">
        <v>113.447998046875</v>
      </c>
      <c r="H7043" s="9" t="n">
        <v>113.5009994506836</v>
      </c>
      <c r="I7043" s="8">
        <f>IF(AND(ISNUMBER(G7043),ISNUMBER(H7043)),H7043/G7043-1,"")</f>
        <v/>
      </c>
      <c r="J7043" s="8" t="n">
        <v>0.0003877219782225895</v>
      </c>
      <c r="K7043" s="8">
        <f>IF(ISNA(B7043),"",IF(B7043="TRIGGER",IF(ISNUMBER(I7043),SIGN('Z-Score Calc'!I7043)*I7043-$N$1,""),""))</f>
        <v/>
      </c>
    </row>
    <row r="7044">
      <c r="A7044" s="5" t="n">
        <v>44575</v>
      </c>
      <c r="B7044">
        <f>'Z-Score Calc'!J7044</f>
        <v/>
      </c>
      <c r="C7044" t="inlineStr"/>
      <c r="D7044" s="7" t="n">
        <v>-0.205879059857582</v>
      </c>
      <c r="E7044" t="inlineStr"/>
      <c r="F7044" t="inlineStr">
        <is>
          <t>OOS</t>
        </is>
      </c>
      <c r="G7044" s="9" t="n">
        <v>114.1179962158203</v>
      </c>
      <c r="H7044" s="9" t="n">
        <v>114.3059997558594</v>
      </c>
      <c r="I7044" s="8">
        <f>IF(AND(ISNUMBER(G7044),ISNUMBER(H7044)),H7044/G7044-1,"")</f>
        <v/>
      </c>
      <c r="J7044" s="8" t="n">
        <v>-0.001726913452914179</v>
      </c>
      <c r="K7044" s="8">
        <f>IF(ISNA(B7044),"",IF(B7044="TRIGGER",IF(ISNUMBER(I7044),SIGN('Z-Score Calc'!I7044)*I7044-$N$1,""),""))</f>
        <v/>
      </c>
    </row>
    <row r="7045">
      <c r="A7045" s="5" t="n">
        <v>44603</v>
      </c>
      <c r="B7045">
        <f>'Z-Score Calc'!J7045</f>
        <v/>
      </c>
      <c r="C7045" t="inlineStr">
        <is>
          <t>TRIGGER</t>
        </is>
      </c>
      <c r="D7045" s="7" t="n">
        <v>-1.599009021295522</v>
      </c>
      <c r="E7045" t="inlineStr">
        <is>
          <t>SHORT</t>
        </is>
      </c>
      <c r="F7045" t="inlineStr">
        <is>
          <t>OOS</t>
        </is>
      </c>
      <c r="G7045" s="9" t="n">
        <v>116.0469970703125</v>
      </c>
      <c r="H7045" s="9" t="n">
        <v>115.5839996337891</v>
      </c>
      <c r="I7045" s="8">
        <f>IF(AND(ISNUMBER(G7045),ISNUMBER(H7045)),H7045/G7045-1,"")</f>
        <v/>
      </c>
      <c r="J7045" s="8" t="n">
        <v>0.003910275987158342</v>
      </c>
      <c r="K7045" s="8">
        <f>IF(ISNA(B7045),"",IF(B7045="TRIGGER",IF(ISNUMBER(I7045),SIGN('Z-Score Calc'!I7045)*I7045-$N$1,""),""))</f>
        <v/>
      </c>
    </row>
    <row r="7046">
      <c r="A7046" s="5" t="n">
        <v>44631</v>
      </c>
      <c r="B7046">
        <f>'Z-Score Calc'!J7046</f>
        <v/>
      </c>
      <c r="C7046" t="inlineStr"/>
      <c r="D7046" s="7" t="n">
        <v>-0.3343407561714555</v>
      </c>
      <c r="E7046" t="inlineStr"/>
      <c r="F7046" t="inlineStr">
        <is>
          <t>OOS</t>
        </is>
      </c>
      <c r="G7046" s="9" t="n">
        <v>116.1790008544922</v>
      </c>
      <c r="H7046" s="9" t="n">
        <v>117.5289993286133</v>
      </c>
      <c r="I7046" s="8">
        <f>IF(AND(ISNUMBER(G7046),ISNUMBER(H7046)),H7046/G7046-1,"")</f>
        <v/>
      </c>
      <c r="J7046" s="8" t="n">
        <v>-0.01169945174493523</v>
      </c>
      <c r="K7046" s="8">
        <f>IF(ISNA(B7046),"",IF(B7046="TRIGGER",IF(ISNUMBER(I7046),SIGN('Z-Score Calc'!I7046)*I7046-$N$1,""),""))</f>
        <v/>
      </c>
    </row>
    <row r="7047">
      <c r="A7047" s="5" t="n">
        <v>44665</v>
      </c>
      <c r="B7047">
        <f>'Z-Score Calc'!J7047</f>
        <v/>
      </c>
      <c r="C7047" t="inlineStr">
        <is>
          <t>TRIGGER</t>
        </is>
      </c>
      <c r="D7047" s="7" t="n">
        <v>2.204572404113447</v>
      </c>
      <c r="E7047" t="inlineStr">
        <is>
          <t>LONG</t>
        </is>
      </c>
      <c r="F7047" t="inlineStr">
        <is>
          <t>OOS</t>
        </is>
      </c>
      <c r="G7047" s="9" t="n">
        <v>126.1790008544922</v>
      </c>
      <c r="H7047" s="9" t="n">
        <v>126.6179962158203</v>
      </c>
      <c r="I7047" s="8">
        <f>IF(AND(ISNUMBER(G7047),ISNUMBER(H7047)),H7047/G7047-1,"")</f>
        <v/>
      </c>
      <c r="J7047" s="8" t="n">
        <v>0.003399682755063439</v>
      </c>
      <c r="K7047" s="8">
        <f>IF(ISNA(B7047),"",IF(B7047="TRIGGER",IF(ISNUMBER(I7047),SIGN('Z-Score Calc'!I7047)*I7047-$N$1,""),""))</f>
        <v/>
      </c>
    </row>
    <row r="7048">
      <c r="A7048" s="5" t="n">
        <v>44694</v>
      </c>
      <c r="B7048">
        <f>'Z-Score Calc'!J7048</f>
        <v/>
      </c>
      <c r="C7048" t="inlineStr">
        <is>
          <t>TRIGGER</t>
        </is>
      </c>
      <c r="D7048" s="7" t="n">
        <v>-1.295578286856093</v>
      </c>
      <c r="E7048" t="inlineStr">
        <is>
          <t>SHORT</t>
        </is>
      </c>
      <c r="F7048" t="inlineStr">
        <is>
          <t>OOS</t>
        </is>
      </c>
      <c r="I7048" s="8">
        <f>IF(AND(ISNUMBER(G7048),ISNUMBER(H7048)),H7048/G7048-1,"")</f>
        <v/>
      </c>
      <c r="K7048" s="8">
        <f>IF(ISNA(B7048),"",IF(B7048="TRIGGER",IF(ISNUMBER(I7048),SIGN('Z-Score Calc'!I7048)*I7048-$N$1,""),""))</f>
        <v/>
      </c>
    </row>
    <row r="7049">
      <c r="A7049" s="5" t="n">
        <v>44722</v>
      </c>
      <c r="B7049">
        <f>'Z-Score Calc'!J7049</f>
        <v/>
      </c>
      <c r="C7049" t="inlineStr">
        <is>
          <t>TRIGGER</t>
        </is>
      </c>
      <c r="D7049" s="7" t="n">
        <v>-2.129837380707984</v>
      </c>
      <c r="E7049" t="inlineStr">
        <is>
          <t>SHORT</t>
        </is>
      </c>
      <c r="F7049" t="inlineStr">
        <is>
          <t>OOS</t>
        </is>
      </c>
      <c r="I7049" s="8">
        <f>IF(AND(ISNUMBER(G7049),ISNUMBER(H7049)),H7049/G7049-1,"")</f>
        <v/>
      </c>
      <c r="K7049" s="8">
        <f>IF(ISNA(B7049),"",IF(B7049="TRIGGER",IF(ISNUMBER(I7049),SIGN('Z-Score Calc'!I7049)*I7049-$N$1,""),""))</f>
        <v/>
      </c>
    </row>
    <row r="7050">
      <c r="A7050" s="5" t="n">
        <v>44757</v>
      </c>
      <c r="B7050">
        <f>'Z-Score Calc'!J7050</f>
        <v/>
      </c>
      <c r="C7050" t="inlineStr">
        <is>
          <t>TRIGGER</t>
        </is>
      </c>
      <c r="D7050" s="7" t="n">
        <v>0.5333841583677704</v>
      </c>
      <c r="E7050" t="inlineStr">
        <is>
          <t>LONG</t>
        </is>
      </c>
      <c r="F7050" t="inlineStr">
        <is>
          <t>OOS</t>
        </is>
      </c>
      <c r="I7050" s="8">
        <f>IF(AND(ISNUMBER(G7050),ISNUMBER(H7050)),H7050/G7050-1,"")</f>
        <v/>
      </c>
      <c r="K7050" s="8">
        <f>IF(ISNA(B7050),"",IF(B7050="TRIGGER",IF(ISNUMBER(I7050),SIGN('Z-Score Calc'!I7050)*I7050-$N$1,""),""))</f>
        <v/>
      </c>
    </row>
    <row r="7051">
      <c r="A7051" s="5" t="n">
        <v>44785</v>
      </c>
      <c r="B7051">
        <f>'Z-Score Calc'!J7051</f>
        <v/>
      </c>
      <c r="C7051" t="inlineStr">
        <is>
          <t>TRIGGER</t>
        </is>
      </c>
      <c r="D7051" s="7" t="n">
        <v>0.9354982080630656</v>
      </c>
      <c r="E7051" t="inlineStr">
        <is>
          <t>LONG</t>
        </is>
      </c>
      <c r="F7051" t="inlineStr">
        <is>
          <t>OOS</t>
        </is>
      </c>
      <c r="I7051" s="8">
        <f>IF(AND(ISNUMBER(G7051),ISNUMBER(H7051)),H7051/G7051-1,"")</f>
        <v/>
      </c>
      <c r="K7051" s="8">
        <f>IF(ISNA(B7051),"",IF(B7051="TRIGGER",IF(ISNUMBER(I7051),SIGN('Z-Score Calc'!I7051)*I7051-$N$1,""),""))</f>
        <v/>
      </c>
    </row>
    <row r="7052">
      <c r="A7052" s="5" t="n">
        <v>44820</v>
      </c>
      <c r="B7052">
        <f>'Z-Score Calc'!J7052</f>
        <v/>
      </c>
      <c r="C7052" t="inlineStr"/>
      <c r="D7052" s="7" t="n">
        <v>0.0264636789087471</v>
      </c>
      <c r="E7052" t="inlineStr"/>
      <c r="F7052" t="inlineStr">
        <is>
          <t>OOS</t>
        </is>
      </c>
      <c r="I7052" s="8">
        <f>IF(AND(ISNUMBER(G7052),ISNUMBER(H7052)),H7052/G7052-1,"")</f>
        <v/>
      </c>
      <c r="K7052" s="8">
        <f>IF(ISNA(B7052),"",IF(B7052="TRIGGER",IF(ISNUMBER(I7052),SIGN('Z-Score Calc'!I7052)*I7052-$N$1,""),""))</f>
        <v/>
      </c>
    </row>
    <row r="7053">
      <c r="A7053" s="5" t="n">
        <v>44848</v>
      </c>
      <c r="B7053">
        <f>'Z-Score Calc'!J7053</f>
        <v/>
      </c>
      <c r="C7053" t="inlineStr"/>
      <c r="D7053" s="7" t="n">
        <v>0.4055963197254436</v>
      </c>
      <c r="E7053" t="inlineStr"/>
      <c r="F7053" t="inlineStr">
        <is>
          <t>OOS</t>
        </is>
      </c>
      <c r="I7053" s="8">
        <f>IF(AND(ISNUMBER(G7053),ISNUMBER(H7053)),H7053/G7053-1,"")</f>
        <v/>
      </c>
      <c r="K7053" s="8">
        <f>IF(ISNA(B7053),"",IF(B7053="TRIGGER",IF(ISNUMBER(I7053),SIGN('Z-Score Calc'!I7053)*I7053-$N$1,""),""))</f>
        <v/>
      </c>
    </row>
    <row r="7054">
      <c r="A7054" s="5" t="n">
        <v>44876</v>
      </c>
      <c r="B7054">
        <f>'Z-Score Calc'!J7054</f>
        <v/>
      </c>
      <c r="C7054" t="inlineStr">
        <is>
          <t>TRIGGER</t>
        </is>
      </c>
      <c r="D7054" s="7" t="n">
        <v>-1.23821368259766</v>
      </c>
      <c r="E7054" t="inlineStr">
        <is>
          <t>SHORT</t>
        </is>
      </c>
      <c r="F7054" t="inlineStr">
        <is>
          <t>OOS</t>
        </is>
      </c>
      <c r="G7054" s="9" t="n">
        <v>141.7339935302734</v>
      </c>
      <c r="H7054" s="9" t="n">
        <v>139.5529937744141</v>
      </c>
      <c r="I7054" s="8">
        <f>IF(AND(ISNUMBER(G7054),ISNUMBER(H7054)),H7054/G7054-1,"")</f>
        <v/>
      </c>
      <c r="J7054" s="8" t="n">
        <v>0.01530851448890183</v>
      </c>
      <c r="K7054" s="8">
        <f>IF(ISNA(B7054),"",IF(B7054="TRIGGER",IF(ISNUMBER(I7054),SIGN('Z-Score Calc'!I7054)*I7054-$N$1,""),""))</f>
        <v/>
      </c>
    </row>
    <row r="7055">
      <c r="A7055" s="5" t="n">
        <v>44904</v>
      </c>
      <c r="B7055">
        <f>'Z-Score Calc'!J7055</f>
        <v/>
      </c>
      <c r="C7055" t="inlineStr">
        <is>
          <t>TRIGGER</t>
        </is>
      </c>
      <c r="D7055" s="7" t="n">
        <v>0.8242802656900285</v>
      </c>
      <c r="E7055" t="inlineStr">
        <is>
          <t>LONG</t>
        </is>
      </c>
      <c r="F7055" t="inlineStr">
        <is>
          <t>OOS</t>
        </is>
      </c>
      <c r="G7055" s="9" t="n">
        <v>136.6139984130859</v>
      </c>
      <c r="H7055" s="9" t="n">
        <v>136.7120056152344</v>
      </c>
      <c r="I7055" s="8">
        <f>IF(AND(ISNUMBER(G7055),ISNUMBER(H7055)),H7055/G7055-1,"")</f>
        <v/>
      </c>
      <c r="J7055" s="8" t="n">
        <v>0.0006379375479609551</v>
      </c>
      <c r="K7055" s="8">
        <f>IF(ISNA(B7055),"",IF(B7055="TRIGGER",IF(ISNUMBER(I7055),SIGN('Z-Score Calc'!I7055)*I7055-$N$1,""),""))</f>
        <v/>
      </c>
    </row>
    <row r="7056">
      <c r="A7056" s="5" t="n">
        <v>44939</v>
      </c>
      <c r="B7056">
        <f>'Z-Score Calc'!J7056</f>
        <v/>
      </c>
      <c r="C7056" t="inlineStr">
        <is>
          <t>TRIGGER</t>
        </is>
      </c>
      <c r="D7056" s="7" t="n">
        <v>1.373323882132796</v>
      </c>
      <c r="E7056" t="inlineStr">
        <is>
          <t>LONG</t>
        </is>
      </c>
      <c r="F7056" t="inlineStr">
        <is>
          <t>OOS</t>
        </is>
      </c>
      <c r="G7056" s="9" t="n">
        <v>129.1719970703125</v>
      </c>
      <c r="H7056" s="9" t="n">
        <v>128.0260009765625</v>
      </c>
      <c r="I7056" s="8">
        <f>IF(AND(ISNUMBER(G7056),ISNUMBER(H7056)),H7056/G7056-1,"")</f>
        <v/>
      </c>
      <c r="J7056" s="8" t="n">
        <v>-0.008951326493889054</v>
      </c>
      <c r="K7056" s="8">
        <f>IF(ISNA(B7056),"",IF(B7056="TRIGGER",IF(ISNUMBER(I7056),SIGN('Z-Score Calc'!I7056)*I7056-$N$1,""),""))</f>
        <v/>
      </c>
    </row>
    <row r="7057">
      <c r="A7057" s="5" t="n">
        <v>44967</v>
      </c>
      <c r="B7057">
        <f>'Z-Score Calc'!J7057</f>
        <v/>
      </c>
      <c r="C7057" t="inlineStr">
        <is>
          <t>TRIGGER</t>
        </is>
      </c>
      <c r="D7057" s="7" t="n">
        <v>0.5659195878393751</v>
      </c>
      <c r="E7057" t="inlineStr">
        <is>
          <t>LONG</t>
        </is>
      </c>
      <c r="F7057" t="inlineStr">
        <is>
          <t>OOS</t>
        </is>
      </c>
      <c r="G7057" s="9" t="n">
        <v>131.5189971923828</v>
      </c>
      <c r="H7057" s="9" t="n">
        <v>131.5509948730469</v>
      </c>
      <c r="I7057" s="8">
        <f>IF(AND(ISNUMBER(G7057),ISNUMBER(H7057)),H7057/G7057-1,"")</f>
        <v/>
      </c>
      <c r="J7057" s="8" t="n">
        <v>0.0001638284305171224</v>
      </c>
      <c r="K7057" s="8">
        <f>IF(ISNA(B7057),"",IF(B7057="TRIGGER",IF(ISNUMBER(I7057),SIGN('Z-Score Calc'!I7057)*I7057-$N$1,""),""))</f>
        <v/>
      </c>
    </row>
    <row r="7058">
      <c r="A7058" s="5" t="n">
        <v>45002</v>
      </c>
      <c r="B7058">
        <f>'Z-Score Calc'!J7058</f>
        <v/>
      </c>
      <c r="C7058" t="inlineStr">
        <is>
          <t>TRIGGER</t>
        </is>
      </c>
      <c r="D7058" s="7" t="n">
        <v>-0.9004272671348305</v>
      </c>
      <c r="E7058" t="inlineStr">
        <is>
          <t>SHORT</t>
        </is>
      </c>
      <c r="F7058" t="inlineStr">
        <is>
          <t>OOS</t>
        </is>
      </c>
      <c r="G7058" s="9" t="n">
        <v>133.3679962158203</v>
      </c>
      <c r="H7058" s="9" t="n">
        <v>132.2839965820312</v>
      </c>
      <c r="I7058" s="8">
        <f>IF(AND(ISNUMBER(G7058),ISNUMBER(H7058)),H7058/G7058-1,"")</f>
        <v/>
      </c>
      <c r="J7058" s="8" t="n">
        <v>0.008048419442084145</v>
      </c>
      <c r="K7058" s="8">
        <f>IF(ISNA(B7058),"",IF(B7058="TRIGGER",IF(ISNUMBER(I7058),SIGN('Z-Score Calc'!I7058)*I7058-$N$1,""),""))</f>
        <v/>
      </c>
    </row>
    <row r="7059">
      <c r="A7059" s="5" t="n">
        <v>45030</v>
      </c>
      <c r="B7059">
        <f>'Z-Score Calc'!J7059</f>
        <v/>
      </c>
      <c r="C7059" t="inlineStr">
        <is>
          <t>TRIGGER</t>
        </is>
      </c>
      <c r="D7059" s="7" t="n">
        <v>0.6011392134352481</v>
      </c>
      <c r="E7059" t="inlineStr">
        <is>
          <t>LONG</t>
        </is>
      </c>
      <c r="F7059" t="inlineStr">
        <is>
          <t>OOS</t>
        </is>
      </c>
      <c r="I7059" s="8">
        <f>IF(AND(ISNUMBER(G7059),ISNUMBER(H7059)),H7059/G7059-1,"")</f>
        <v/>
      </c>
      <c r="K7059" s="8">
        <f>IF(ISNA(B7059),"",IF(B7059="TRIGGER",IF(ISNUMBER(I7059),SIGN('Z-Score Calc'!I7059)*I7059-$N$1,""),""))</f>
        <v/>
      </c>
    </row>
    <row r="7060">
      <c r="A7060" s="5" t="n">
        <v>45058</v>
      </c>
      <c r="B7060">
        <f>'Z-Score Calc'!J7060</f>
        <v/>
      </c>
      <c r="C7060" t="inlineStr">
        <is>
          <t>TRIGGER</t>
        </is>
      </c>
      <c r="D7060" s="7" t="n">
        <v>-1.400579633151063</v>
      </c>
      <c r="E7060" t="inlineStr">
        <is>
          <t>SHORT</t>
        </is>
      </c>
      <c r="F7060" t="inlineStr">
        <is>
          <t>OOS</t>
        </is>
      </c>
      <c r="I7060" s="8">
        <f>IF(AND(ISNUMBER(G7060),ISNUMBER(H7060)),H7060/G7060-1,"")</f>
        <v/>
      </c>
      <c r="K7060" s="8">
        <f>IF(ISNA(B7060),"",IF(B7060="TRIGGER",IF(ISNUMBER(I7060),SIGN('Z-Score Calc'!I7060)*I7060-$N$1,""),""))</f>
        <v/>
      </c>
    </row>
    <row r="7061">
      <c r="A7061" s="5" t="n">
        <v>45093</v>
      </c>
      <c r="B7061">
        <f>'Z-Score Calc'!J7061</f>
        <v/>
      </c>
      <c r="C7061" t="inlineStr">
        <is>
          <t>TRIGGER</t>
        </is>
      </c>
      <c r="D7061" s="7" t="n">
        <v>1.309853064474703</v>
      </c>
      <c r="E7061" t="inlineStr">
        <is>
          <t>LONG</t>
        </is>
      </c>
      <c r="F7061" t="inlineStr">
        <is>
          <t>OOS</t>
        </is>
      </c>
      <c r="I7061" s="8">
        <f>IF(AND(ISNUMBER(G7061),ISNUMBER(H7061)),H7061/G7061-1,"")</f>
        <v/>
      </c>
      <c r="K7061" s="8">
        <f>IF(ISNA(B7061),"",IF(B7061="TRIGGER",IF(ISNUMBER(I7061),SIGN('Z-Score Calc'!I7061)*I7061-$N$1,""),""))</f>
        <v/>
      </c>
    </row>
    <row r="7062">
      <c r="A7062" s="5" t="n">
        <v>45121</v>
      </c>
      <c r="B7062">
        <f>'Z-Score Calc'!J7062</f>
        <v/>
      </c>
      <c r="C7062" t="inlineStr">
        <is>
          <t>TRIGGER</t>
        </is>
      </c>
      <c r="D7062" s="7" t="n">
        <v>2.224734664320966</v>
      </c>
      <c r="E7062" t="inlineStr">
        <is>
          <t>LONG</t>
        </is>
      </c>
      <c r="F7062" t="inlineStr">
        <is>
          <t>OOS</t>
        </is>
      </c>
      <c r="I7062" s="8">
        <f>IF(AND(ISNUMBER(G7062),ISNUMBER(H7062)),H7062/G7062-1,"")</f>
        <v/>
      </c>
      <c r="K7062" s="8">
        <f>IF(ISNA(B7062),"",IF(B7062="TRIGGER",IF(ISNUMBER(I7062),SIGN('Z-Score Calc'!I7062)*I7062-$N$1,""),""))</f>
        <v/>
      </c>
    </row>
    <row r="7063">
      <c r="A7063" s="5" t="n">
        <v>45149</v>
      </c>
      <c r="B7063">
        <f>'Z-Score Calc'!J7063</f>
        <v/>
      </c>
      <c r="C7063" t="inlineStr"/>
      <c r="D7063" s="7" t="n">
        <v>0.1889136490945476</v>
      </c>
      <c r="E7063" t="inlineStr"/>
      <c r="F7063" t="inlineStr">
        <is>
          <t>OOS</t>
        </is>
      </c>
      <c r="I7063" s="8">
        <f>IF(AND(ISNUMBER(G7063),ISNUMBER(H7063)),H7063/G7063-1,"")</f>
        <v/>
      </c>
      <c r="K7063" s="8">
        <f>IF(ISNA(B7063),"",IF(B7063="TRIGGER",IF(ISNUMBER(I7063),SIGN('Z-Score Calc'!I7063)*I7063-$N$1,""),""))</f>
        <v/>
      </c>
    </row>
    <row r="7064">
      <c r="A7064" s="5" t="n">
        <v>45184</v>
      </c>
      <c r="B7064">
        <f>'Z-Score Calc'!J7064</f>
        <v/>
      </c>
      <c r="C7064" t="inlineStr"/>
      <c r="D7064" s="7" t="n">
        <v>-0.2716369044441942</v>
      </c>
      <c r="E7064" t="inlineStr"/>
      <c r="F7064" t="inlineStr">
        <is>
          <t>OOS</t>
        </is>
      </c>
      <c r="I7064" s="8">
        <f>IF(AND(ISNUMBER(G7064),ISNUMBER(H7064)),H7064/G7064-1,"")</f>
        <v/>
      </c>
      <c r="K7064" s="8">
        <f>IF(ISNA(B7064),"",IF(B7064="TRIGGER",IF(ISNUMBER(I7064),SIGN('Z-Score Calc'!I7064)*I7064-$N$1,""),""))</f>
        <v/>
      </c>
    </row>
    <row r="7065">
      <c r="A7065" s="5" t="n">
        <v>45212</v>
      </c>
      <c r="B7065">
        <f>'Z-Score Calc'!J7065</f>
        <v/>
      </c>
      <c r="C7065" t="inlineStr">
        <is>
          <t>TRIGGER</t>
        </is>
      </c>
      <c r="D7065" s="7" t="n">
        <v>-1.078200443458296</v>
      </c>
      <c r="E7065" t="inlineStr">
        <is>
          <t>SHORT</t>
        </is>
      </c>
      <c r="F7065" t="inlineStr">
        <is>
          <t>OOS</t>
        </is>
      </c>
      <c r="I7065" s="8">
        <f>IF(AND(ISNUMBER(G7065),ISNUMBER(H7065)),H7065/G7065-1,"")</f>
        <v/>
      </c>
      <c r="K7065" s="8">
        <f>IF(ISNA(B7065),"",IF(B7065="TRIGGER",IF(ISNUMBER(I7065),SIGN('Z-Score Calc'!I7065)*I7065-$N$1,""),""))</f>
        <v/>
      </c>
    </row>
    <row r="7066">
      <c r="A7066" s="5" t="n">
        <v>45240</v>
      </c>
      <c r="B7066">
        <f>'Z-Score Calc'!J7066</f>
        <v/>
      </c>
      <c r="C7066" t="inlineStr">
        <is>
          <t>TRIGGER</t>
        </is>
      </c>
      <c r="D7066" s="7" t="n">
        <v>-0.807643672946602</v>
      </c>
      <c r="E7066" t="inlineStr">
        <is>
          <t>SHORT</t>
        </is>
      </c>
      <c r="F7066" t="inlineStr">
        <is>
          <t>OOS</t>
        </is>
      </c>
      <c r="G7066" s="9" t="n">
        <v>151.3489990234375</v>
      </c>
      <c r="H7066" s="9" t="n">
        <v>151.468994140625</v>
      </c>
      <c r="I7066" s="8">
        <f>IF(AND(ISNUMBER(G7066),ISNUMBER(H7066)),H7066/G7066-1,"")</f>
        <v/>
      </c>
      <c r="J7066" s="8" t="n">
        <v>-0.0008723019959385502</v>
      </c>
      <c r="K7066" s="8">
        <f>IF(ISNA(B7066),"",IF(B7066="TRIGGER",IF(ISNUMBER(I7066),SIGN('Z-Score Calc'!I7066)*I7066-$N$1,""),""))</f>
        <v/>
      </c>
    </row>
    <row r="7067">
      <c r="A7067" s="5" t="n">
        <v>45268</v>
      </c>
      <c r="B7067">
        <f>'Z-Score Calc'!J7067</f>
        <v/>
      </c>
      <c r="C7067" t="inlineStr">
        <is>
          <t>TRIGGER</t>
        </is>
      </c>
      <c r="D7067" s="7" t="n">
        <v>2.289139414283494</v>
      </c>
      <c r="E7067" t="inlineStr">
        <is>
          <t>LONG</t>
        </is>
      </c>
      <c r="F7067" t="inlineStr">
        <is>
          <t>OOS</t>
        </is>
      </c>
      <c r="G7067" s="9" t="n">
        <v>144.2779998779297</v>
      </c>
      <c r="H7067" s="9" t="n">
        <v>144.9830017089844</v>
      </c>
      <c r="I7067" s="8">
        <f>IF(AND(ISNUMBER(G7067),ISNUMBER(H7067)),H7067/G7067-1,"")</f>
        <v/>
      </c>
      <c r="J7067" s="8" t="n">
        <v>0.004806947770101068</v>
      </c>
      <c r="K7067" s="8">
        <f>IF(ISNA(B7067),"",IF(B7067="TRIGGER",IF(ISNUMBER(I7067),SIGN('Z-Score Calc'!I7067)*I7067-$N$1,""),""))</f>
        <v/>
      </c>
    </row>
    <row r="7068">
      <c r="A7068" s="5" t="n">
        <v>45310</v>
      </c>
      <c r="B7068">
        <f>'Z-Score Calc'!J7068</f>
        <v/>
      </c>
      <c r="C7068" t="inlineStr">
        <is>
          <t>TRIGGER</t>
        </is>
      </c>
      <c r="D7068" s="7" t="n">
        <v>2.620801776740125</v>
      </c>
      <c r="E7068" t="inlineStr">
        <is>
          <t>LONG</t>
        </is>
      </c>
      <c r="F7068" t="inlineStr">
        <is>
          <t>OOS</t>
        </is>
      </c>
      <c r="G7068" s="9" t="n">
        <v>148.1280059814453</v>
      </c>
      <c r="H7068" s="9" t="n">
        <v>148.1210021972656</v>
      </c>
      <c r="I7068" s="8">
        <f>IF(AND(ISNUMBER(G7068),ISNUMBER(H7068)),H7068/G7068-1,"")</f>
        <v/>
      </c>
      <c r="J7068" s="8" t="n">
        <v>-0.0001267467637653162</v>
      </c>
      <c r="K7068" s="8">
        <f>IF(ISNA(B7068),"",IF(B7068="TRIGGER",IF(ISNUMBER(I7068),SIGN('Z-Score Calc'!I7068)*I7068-$N$1,""),""))</f>
        <v/>
      </c>
    </row>
    <row r="7069">
      <c r="A7069" s="5" t="n">
        <v>45338</v>
      </c>
      <c r="B7069">
        <f>'Z-Score Calc'!J7069</f>
        <v/>
      </c>
      <c r="C7069" t="inlineStr"/>
      <c r="D7069" s="7" t="n">
        <v>-0.00945218695881142</v>
      </c>
      <c r="E7069" t="inlineStr"/>
      <c r="F7069" t="inlineStr">
        <is>
          <t>OOS</t>
        </is>
      </c>
      <c r="G7069" s="9" t="n">
        <v>149.9459991455078</v>
      </c>
      <c r="H7069" s="9" t="n">
        <v>150.0910034179688</v>
      </c>
      <c r="I7069" s="8">
        <f>IF(AND(ISNUMBER(G7069),ISNUMBER(H7069)),H7069/G7069-1,"")</f>
        <v/>
      </c>
      <c r="J7069" s="8" t="n">
        <v>-0.00104650808294635</v>
      </c>
      <c r="K7069" s="8">
        <f>IF(ISNA(B7069),"",IF(B7069="TRIGGER",IF(ISNUMBER(I7069),SIGN('Z-Score Calc'!I7069)*I7069-$N$1,""),""))</f>
        <v/>
      </c>
    </row>
    <row r="7070">
      <c r="A7070" s="5" t="n">
        <v>45366</v>
      </c>
      <c r="B7070">
        <f>'Z-Score Calc'!J7070</f>
        <v/>
      </c>
      <c r="C7070" t="inlineStr"/>
      <c r="D7070" s="7" t="n">
        <v>-0.009409127854890896</v>
      </c>
      <c r="E7070" t="inlineStr"/>
      <c r="F7070" t="inlineStr">
        <is>
          <t>OOS</t>
        </is>
      </c>
      <c r="G7070" s="9" t="n">
        <v>148.2960052490234</v>
      </c>
      <c r="H7070" s="9" t="n">
        <v>148.9550018310547</v>
      </c>
      <c r="I7070" s="8">
        <f>IF(AND(ISNUMBER(G7070),ISNUMBER(H7070)),H7070/G7070-1,"")</f>
        <v/>
      </c>
      <c r="J7070" s="8" t="n">
        <v>-0.004523256659093454</v>
      </c>
      <c r="K7070" s="8">
        <f>IF(ISNA(B7070),"",IF(B7070="TRIGGER",IF(ISNUMBER(I7070),SIGN('Z-Score Calc'!I7070)*I7070-$N$1,""),""))</f>
        <v/>
      </c>
    </row>
    <row r="7071">
      <c r="A7071" s="5" t="n">
        <v>45394</v>
      </c>
      <c r="B7071">
        <f>'Z-Score Calc'!J7071</f>
        <v/>
      </c>
      <c r="C7071" t="inlineStr"/>
      <c r="D7071" s="7" t="n">
        <v>-0.204294271131308</v>
      </c>
      <c r="E7071" t="inlineStr"/>
      <c r="F7071" t="inlineStr">
        <is>
          <t>OOS</t>
        </is>
      </c>
      <c r="I7071" s="8">
        <f>IF(AND(ISNUMBER(G7071),ISNUMBER(H7071)),H7071/G7071-1,"")</f>
        <v/>
      </c>
      <c r="K7071" s="8">
        <f>IF(ISNA(B7071),"",IF(B7071="TRIGGER",IF(ISNUMBER(I7071),SIGN('Z-Score Calc'!I7071)*I7071-$N$1,""),""))</f>
        <v/>
      </c>
    </row>
    <row r="7072">
      <c r="A7072" s="5" t="n">
        <v>45422</v>
      </c>
      <c r="B7072">
        <f>'Z-Score Calc'!J7072</f>
        <v/>
      </c>
      <c r="C7072" t="inlineStr">
        <is>
          <t>TRIGGER</t>
        </is>
      </c>
      <c r="D7072" s="7" t="n">
        <v>-2.301012485540488</v>
      </c>
      <c r="E7072" t="inlineStr">
        <is>
          <t>SHORT</t>
        </is>
      </c>
      <c r="F7072" t="inlineStr">
        <is>
          <t>OOS</t>
        </is>
      </c>
      <c r="I7072" s="8">
        <f>IF(AND(ISNUMBER(G7072),ISNUMBER(H7072)),H7072/G7072-1,"")</f>
        <v/>
      </c>
      <c r="K7072" s="8">
        <f>IF(ISNA(B7072),"",IF(B7072="TRIGGER",IF(ISNUMBER(I7072),SIGN('Z-Score Calc'!I7072)*I7072-$N$1,""),""))</f>
        <v/>
      </c>
    </row>
    <row r="7073">
      <c r="A7073" s="5" t="n">
        <v>45457</v>
      </c>
      <c r="B7073">
        <f>'Z-Score Calc'!J7073</f>
        <v/>
      </c>
      <c r="C7073" t="inlineStr">
        <is>
          <t>TRIGGER</t>
        </is>
      </c>
      <c r="D7073" s="7" t="n">
        <v>-1.634178790506747</v>
      </c>
      <c r="E7073" t="inlineStr">
        <is>
          <t>SHORT</t>
        </is>
      </c>
      <c r="F7073" t="inlineStr">
        <is>
          <t>OOS</t>
        </is>
      </c>
      <c r="I7073" s="8">
        <f>IF(AND(ISNUMBER(G7073),ISNUMBER(H7073)),H7073/G7073-1,"")</f>
        <v/>
      </c>
      <c r="K7073" s="8">
        <f>IF(ISNA(B7073),"",IF(B7073="TRIGGER",IF(ISNUMBER(I7073),SIGN('Z-Score Calc'!I7073)*I7073-$N$1,""),""))</f>
        <v/>
      </c>
    </row>
    <row r="7074">
      <c r="A7074" s="5" t="n">
        <v>45485</v>
      </c>
      <c r="B7074">
        <f>'Z-Score Calc'!J7074</f>
        <v/>
      </c>
      <c r="C7074" t="inlineStr">
        <is>
          <t>TRIGGER</t>
        </is>
      </c>
      <c r="D7074" s="7" t="n">
        <v>-0.5452231915581541</v>
      </c>
      <c r="E7074" t="inlineStr">
        <is>
          <t>SHORT</t>
        </is>
      </c>
      <c r="F7074" t="inlineStr">
        <is>
          <t>OOS</t>
        </is>
      </c>
      <c r="I7074" s="8">
        <f>IF(AND(ISNUMBER(G7074),ISNUMBER(H7074)),H7074/G7074-1,"")</f>
        <v/>
      </c>
      <c r="K7074" s="8">
        <f>IF(ISNA(B7074),"",IF(B7074="TRIGGER",IF(ISNUMBER(I7074),SIGN('Z-Score Calc'!I7074)*I7074-$N$1,""),""))</f>
        <v/>
      </c>
    </row>
    <row r="7075">
      <c r="A7075" s="5" t="n">
        <v>45520</v>
      </c>
      <c r="B7075">
        <f>'Z-Score Calc'!J7075</f>
        <v/>
      </c>
      <c r="C7075" t="inlineStr"/>
      <c r="D7075" s="7" t="n">
        <v>0.3872394059554913</v>
      </c>
      <c r="E7075" t="inlineStr"/>
      <c r="F7075" t="inlineStr">
        <is>
          <t>OOS</t>
        </is>
      </c>
      <c r="I7075" s="8">
        <f>IF(AND(ISNUMBER(G7075),ISNUMBER(H7075)),H7075/G7075-1,"")</f>
        <v/>
      </c>
      <c r="K7075" s="8">
        <f>IF(ISNA(B7075),"",IF(B7075="TRIGGER",IF(ISNUMBER(I7075),SIGN('Z-Score Calc'!I7075)*I7075-$N$1,""),""))</f>
        <v/>
      </c>
    </row>
    <row r="7076">
      <c r="A7076" s="5" t="n">
        <v>45548</v>
      </c>
      <c r="B7076">
        <f>'Z-Score Calc'!J7076</f>
        <v/>
      </c>
      <c r="C7076" t="inlineStr"/>
      <c r="D7076" s="7" t="n">
        <v>0.4127507482331467</v>
      </c>
      <c r="E7076" t="inlineStr"/>
      <c r="F7076" t="inlineStr">
        <is>
          <t>OOS</t>
        </is>
      </c>
      <c r="I7076" s="8">
        <f>IF(AND(ISNUMBER(G7076),ISNUMBER(H7076)),H7076/G7076-1,"")</f>
        <v/>
      </c>
      <c r="K7076" s="8">
        <f>IF(ISNA(B7076),"",IF(B7076="TRIGGER",IF(ISNUMBER(I7076),SIGN('Z-Score Calc'!I7076)*I7076-$N$1,""),""))</f>
        <v/>
      </c>
    </row>
    <row r="7077">
      <c r="A7077" s="5" t="n">
        <v>45576</v>
      </c>
      <c r="B7077">
        <f>'Z-Score Calc'!J7077</f>
        <v/>
      </c>
      <c r="C7077" t="inlineStr"/>
      <c r="D7077" s="7" t="n">
        <v>-0.3878900966602729</v>
      </c>
      <c r="E7077" t="inlineStr"/>
      <c r="F7077" t="inlineStr">
        <is>
          <t>OOS</t>
        </is>
      </c>
      <c r="I7077" s="8">
        <f>IF(AND(ISNUMBER(G7077),ISNUMBER(H7077)),H7077/G7077-1,"")</f>
        <v/>
      </c>
      <c r="K7077" s="8">
        <f>IF(ISNA(B7077),"",IF(B7077="TRIGGER",IF(ISNUMBER(I7077),SIGN('Z-Score Calc'!I7077)*I7077-$N$1,""),""))</f>
        <v/>
      </c>
    </row>
    <row r="7078">
      <c r="A7078" s="5" t="n">
        <v>45604</v>
      </c>
      <c r="B7078">
        <f>'Z-Score Calc'!J7078</f>
        <v/>
      </c>
      <c r="C7078" t="inlineStr">
        <is>
          <t>TRIGGER</t>
        </is>
      </c>
      <c r="D7078" s="7" t="n">
        <v>0.691905403168331</v>
      </c>
      <c r="E7078" t="inlineStr">
        <is>
          <t>LONG</t>
        </is>
      </c>
      <c r="F7078" t="inlineStr">
        <is>
          <t>OOS</t>
        </is>
      </c>
      <c r="G7078" s="9" t="n">
        <v>153.1799926757812</v>
      </c>
      <c r="H7078" s="9" t="n">
        <v>152.9040069580078</v>
      </c>
      <c r="I7078" s="8">
        <f>IF(AND(ISNUMBER(G7078),ISNUMBER(H7078)),H7078/G7078-1,"")</f>
        <v/>
      </c>
      <c r="J7078" s="8" t="n">
        <v>-0.001881173441868754</v>
      </c>
      <c r="K7078" s="8">
        <f>IF(ISNA(B7078),"",IF(B7078="TRIGGER",IF(ISNUMBER(I7078),SIGN('Z-Score Calc'!I7078)*I7078-$N$1,""),""))</f>
        <v/>
      </c>
    </row>
    <row r="7079">
      <c r="A7079" s="5" t="n">
        <v>45632</v>
      </c>
      <c r="B7079">
        <f>'Z-Score Calc'!J7079</f>
        <v/>
      </c>
      <c r="C7079" t="inlineStr"/>
      <c r="D7079" s="7" t="n">
        <v>0.410580377434218</v>
      </c>
      <c r="E7079" t="inlineStr"/>
      <c r="F7079" t="inlineStr">
        <is>
          <t>OOS</t>
        </is>
      </c>
      <c r="G7079" s="9" t="n">
        <v>150.2070007324219</v>
      </c>
      <c r="H7079" s="9" t="n">
        <v>150.0299987792969</v>
      </c>
      <c r="I7079" s="8">
        <f>IF(AND(ISNUMBER(G7079),ISNUMBER(H7079)),H7079/G7079-1,"")</f>
        <v/>
      </c>
      <c r="J7079" s="8" t="n">
        <v>-0.00125785163335188</v>
      </c>
      <c r="K7079" s="8">
        <f>IF(ISNA(B7079),"",IF(B7079="TRIGGER",IF(ISNUMBER(I7079),SIGN('Z-Score Calc'!I7079)*I7079-$N$1,""),""))</f>
        <v/>
      </c>
    </row>
    <row r="7080">
      <c r="A7080" s="5" t="n">
        <v>45667</v>
      </c>
      <c r="B7080">
        <f>'Z-Score Calc'!J7080</f>
        <v/>
      </c>
      <c r="C7080" t="inlineStr"/>
      <c r="D7080" s="7" t="n">
        <v>-0.03620872036709328</v>
      </c>
      <c r="E7080" t="inlineStr"/>
      <c r="F7080" t="inlineStr">
        <is>
          <t>OOS</t>
        </is>
      </c>
      <c r="G7080" s="9" t="n">
        <v>158.0480041503906</v>
      </c>
      <c r="H7080" s="9" t="n">
        <v>157.8869934082031</v>
      </c>
      <c r="I7080" s="8">
        <f>IF(AND(ISNUMBER(G7080),ISNUMBER(H7080)),H7080/G7080-1,"")</f>
        <v/>
      </c>
      <c r="J7080" s="8" t="n">
        <v>0.0009392810190283164</v>
      </c>
      <c r="K7080" s="8">
        <f>IF(ISNA(B7080),"",IF(B7080="TRIGGER",IF(ISNUMBER(I7080),SIGN('Z-Score Calc'!I7080)*I7080-$N$1,""),""))</f>
        <v/>
      </c>
    </row>
    <row r="7081">
      <c r="A7081" s="5" t="n">
        <v>45695</v>
      </c>
      <c r="B7081">
        <f>'Z-Score Calc'!J7081</f>
        <v/>
      </c>
      <c r="C7081" t="inlineStr">
        <is>
          <t>TRIGGER</t>
        </is>
      </c>
      <c r="D7081" s="7" t="n">
        <v>-0.7897998686967732</v>
      </c>
      <c r="E7081" t="inlineStr">
        <is>
          <t>SHORT</t>
        </is>
      </c>
      <c r="F7081" t="inlineStr">
        <is>
          <t>OOS</t>
        </is>
      </c>
      <c r="G7081" s="9" t="n">
        <v>151.1929931640625</v>
      </c>
      <c r="H7081" s="9" t="n">
        <v>151.8459930419922</v>
      </c>
      <c r="I7081" s="8">
        <f>IF(AND(ISNUMBER(G7081),ISNUMBER(H7081)),H7081/G7081-1,"")</f>
        <v/>
      </c>
      <c r="J7081" s="8" t="n">
        <v>-0.004398447201708765</v>
      </c>
      <c r="K7081" s="8">
        <f>IF(ISNA(B7081),"",IF(B7081="TRIGGER",IF(ISNUMBER(I7081),SIGN('Z-Score Calc'!I7081)*I7081-$N$1,""),""))</f>
        <v/>
      </c>
    </row>
    <row r="7082">
      <c r="A7082" s="5" t="n">
        <v>45730</v>
      </c>
      <c r="B7082">
        <f>'Z-Score Calc'!J7082</f>
        <v/>
      </c>
      <c r="C7082" t="inlineStr">
        <is>
          <t>TRIGGER</t>
        </is>
      </c>
      <c r="D7082" s="7" t="n">
        <v>-1.315775606532163</v>
      </c>
      <c r="E7082" t="inlineStr">
        <is>
          <t>SHORT</t>
        </is>
      </c>
      <c r="F7082" t="inlineStr">
        <is>
          <t>OOS</t>
        </is>
      </c>
      <c r="G7082" s="9" t="n">
        <v>147.9490051269531</v>
      </c>
      <c r="H7082" s="9" t="n">
        <v>148.5980072021484</v>
      </c>
      <c r="I7082" s="8">
        <f>IF(AND(ISNUMBER(G7082),ISNUMBER(H7082)),H7082/G7082-1,"")</f>
        <v/>
      </c>
      <c r="J7082" s="8" t="n">
        <v>-0.004466125416416976</v>
      </c>
      <c r="K7082" s="8">
        <f>IF(ISNA(B7082),"",IF(B7082="TRIGGER",IF(ISNUMBER(I7082),SIGN('Z-Score Calc'!I7082)*I7082-$N$1,""),""))</f>
        <v/>
      </c>
    </row>
    <row r="7083">
      <c r="A7083" s="5" t="n">
        <v>45758</v>
      </c>
      <c r="B7083">
        <f>'Z-Score Calc'!J7083</f>
        <v/>
      </c>
      <c r="C7083" t="inlineStr">
        <is>
          <t>TRIGGER</t>
        </is>
      </c>
      <c r="D7083" s="7" t="n">
        <v>-0.8829659522629766</v>
      </c>
      <c r="E7083" t="inlineStr">
        <is>
          <t>SHORT</t>
        </is>
      </c>
      <c r="F7083" t="inlineStr">
        <is>
          <t>OOS</t>
        </is>
      </c>
      <c r="I7083" s="8">
        <f>IF(AND(ISNUMBER(G7083),ISNUMBER(H7083)),H7083/G7083-1,"")</f>
        <v/>
      </c>
      <c r="K7083" s="8">
        <f>IF(ISNA(B7083),"",IF(B7083="TRIGGER",IF(ISNUMBER(I7083),SIGN('Z-Score Calc'!I7083)*I7083-$N$1,""),""))</f>
        <v/>
      </c>
    </row>
    <row r="7084">
      <c r="A7084" s="5" t="n">
        <v>45793</v>
      </c>
      <c r="B7084">
        <f>'Z-Score Calc'!J7084</f>
        <v/>
      </c>
      <c r="C7084" t="inlineStr">
        <is>
          <t>TRIGGER</t>
        </is>
      </c>
      <c r="D7084" s="7" t="n">
        <v>-0.5696553312123083</v>
      </c>
      <c r="E7084" t="inlineStr">
        <is>
          <t>SHORT</t>
        </is>
      </c>
      <c r="F7084" t="inlineStr">
        <is>
          <t>OOS</t>
        </is>
      </c>
      <c r="I7084" s="8">
        <f>IF(AND(ISNUMBER(G7084),ISNUMBER(H7084)),H7084/G7084-1,"")</f>
        <v/>
      </c>
      <c r="K7084" s="8">
        <f>IF(ISNA(B7084),"",IF(B7084="TRIGGER",IF(ISNUMBER(I7084),SIGN('Z-Score Calc'!I7084)*I7084-$N$1,""),""))</f>
        <v/>
      </c>
    </row>
    <row r="7085">
      <c r="A7085" s="5" t="n">
        <v>45821</v>
      </c>
      <c r="B7085">
        <f>'Z-Score Calc'!J7085</f>
        <v/>
      </c>
      <c r="C7085" t="inlineStr">
        <is>
          <t>TRIGGER</t>
        </is>
      </c>
      <c r="D7085" s="7" t="n">
        <v>2.119598805193053</v>
      </c>
      <c r="E7085" t="inlineStr">
        <is>
          <t>LONG</t>
        </is>
      </c>
      <c r="F7085" t="inlineStr">
        <is>
          <t>OOS</t>
        </is>
      </c>
      <c r="I7085" s="8">
        <f>IF(AND(ISNUMBER(G7085),ISNUMBER(H7085)),H7085/G7085-1,"")</f>
        <v/>
      </c>
      <c r="K7085" s="8">
        <f>IF(ISNA(B7085),"",IF(B7085="TRIGGER",IF(ISNUMBER(I7085),SIGN('Z-Score Calc'!I7085)*I7085-$N$1,""),""))</f>
        <v/>
      </c>
    </row>
    <row r="7086">
      <c r="A7086" s="5" t="n">
        <v>45856</v>
      </c>
      <c r="B7086">
        <f>'Z-Score Calc'!J7086</f>
        <v/>
      </c>
      <c r="C7086" t="inlineStr"/>
      <c r="D7086" s="7" t="n">
        <v>0.2247699264721624</v>
      </c>
      <c r="E7086" t="inlineStr"/>
      <c r="F7086" t="inlineStr">
        <is>
          <t>OOS</t>
        </is>
      </c>
      <c r="I7086" s="8">
        <f>IF(AND(ISNUMBER(G7086),ISNUMBER(H7086)),H7086/G7086-1,"")</f>
        <v/>
      </c>
      <c r="K7086" s="8">
        <f>IF(ISNA(B7086),"",IF(B7086="TRIGGER",IF(ISNUMBER(I7086),SIGN('Z-Score Calc'!I7086)*I7086-$N$1,""),""))</f>
        <v/>
      </c>
    </row>
    <row r="7087">
      <c r="A7087" s="5" t="n">
        <v>45884</v>
      </c>
      <c r="B7087">
        <f>'Z-Score Calc'!J7087</f>
        <v/>
      </c>
      <c r="C7087" t="inlineStr">
        <is>
          <t>TRIGGER</t>
        </is>
      </c>
      <c r="D7087" s="7" t="n">
        <v>-0.8012437831935901</v>
      </c>
      <c r="E7087" t="inlineStr">
        <is>
          <t>SHORT</t>
        </is>
      </c>
      <c r="F7087" t="inlineStr">
        <is>
          <t>OOS</t>
        </is>
      </c>
      <c r="I7087" s="8">
        <f>IF(AND(ISNUMBER(G7087),ISNUMBER(H7087)),H7087/G7087-1,"")</f>
        <v/>
      </c>
      <c r="K7087" s="8">
        <f>IF(ISNA(B7087),"",IF(B7087="TRIGGER",IF(ISNUMBER(I7087),SIGN('Z-Score Calc'!I7087)*I7087-$N$1,""),""))</f>
        <v/>
      </c>
    </row>
    <row r="7088">
      <c r="A7088" s="5" t="n">
        <v>45912</v>
      </c>
      <c r="B7088">
        <f>'Z-Score Calc'!J7088</f>
        <v/>
      </c>
      <c r="C7088" t="inlineStr">
        <is>
          <t>TRIGGER</t>
        </is>
      </c>
      <c r="D7088" s="7" t="n">
        <v>-0.574123194993052</v>
      </c>
      <c r="E7088" t="inlineStr">
        <is>
          <t>SHORT</t>
        </is>
      </c>
      <c r="F7088" t="inlineStr">
        <is>
          <t>OOS</t>
        </is>
      </c>
      <c r="I7088" s="8">
        <f>IF(AND(ISNUMBER(G7088),ISNUMBER(H7088)),H7088/G7088-1,"")</f>
        <v/>
      </c>
      <c r="K7088" s="8">
        <f>IF(ISNA(B7088),"",IF(B7088="TRIGGER",IF(ISNUMBER(I7088),SIGN('Z-Score Calc'!I7088)*I7088-$N$1,""),""))</f>
        <v/>
      </c>
    </row>
    <row r="7089">
      <c r="A7089" s="5" t="n">
        <v>45940</v>
      </c>
      <c r="B7089">
        <f>'Z-Score Calc'!J7089</f>
        <v/>
      </c>
      <c r="C7089" t="inlineStr"/>
      <c r="D7089" s="7" t="n">
        <v>0.3746833903806104</v>
      </c>
      <c r="E7089" t="inlineStr"/>
      <c r="F7089" t="inlineStr">
        <is>
          <t>OOS</t>
        </is>
      </c>
      <c r="I7089" s="8">
        <f>IF(AND(ISNUMBER(G7089),ISNUMBER(H7089)),H7089/G7089-1,"")</f>
        <v/>
      </c>
      <c r="K7089" s="8">
        <f>IF(ISNA(B7089),"",IF(B7089="TRIGGER",IF(ISNUMBER(I7089),SIGN('Z-Score Calc'!I7089)*I7089-$N$1,""),""))</f>
        <v/>
      </c>
    </row>
    <row r="7090">
      <c r="A7090" s="5" t="n">
        <v>45968</v>
      </c>
      <c r="B7090">
        <f>'Z-Score Calc'!J7090</f>
        <v/>
      </c>
      <c r="C7090" t="inlineStr">
        <is>
          <t>TRIGGER</t>
        </is>
      </c>
      <c r="D7090" s="7" t="n">
        <v>-0.6597356331437126</v>
      </c>
      <c r="E7090" t="inlineStr">
        <is>
          <t>SHORT</t>
        </is>
      </c>
      <c r="F7090" t="inlineStr">
        <is>
          <t>OOS</t>
        </is>
      </c>
      <c r="G7090" s="9" t="n">
        <v>152.947998046875</v>
      </c>
      <c r="H7090" s="9" t="n">
        <v>153.8170013427734</v>
      </c>
      <c r="I7090" s="8">
        <f>IF(AND(ISNUMBER(G7090),ISNUMBER(H7090)),H7090/G7090-1,"")</f>
        <v/>
      </c>
      <c r="J7090" s="8" t="n">
        <v>-0.005761156000860666</v>
      </c>
      <c r="K7090" s="8">
        <f>IF(ISNA(B7090),"",IF(B7090="TRIGGER",IF(ISNUMBER(I7090),SIGN('Z-Score Calc'!I7090)*I7090-$N$1,""),""))</f>
        <v/>
      </c>
    </row>
    <row r="7091">
      <c r="A7091" s="5" t="n">
        <v>45996</v>
      </c>
      <c r="B7091">
        <f>'Z-Score Calc'!J7091</f>
        <v/>
      </c>
      <c r="C7091" t="inlineStr">
        <is>
          <t>TRIGGER</t>
        </is>
      </c>
      <c r="D7091" s="7" t="n">
        <v>0.5188173389124927</v>
      </c>
      <c r="E7091" t="inlineStr">
        <is>
          <t>LONG</t>
        </is>
      </c>
      <c r="F7091" t="inlineStr">
        <is>
          <t>OOS</t>
        </is>
      </c>
      <c r="G7091" s="9" t="n">
        <v>155.1419982910156</v>
      </c>
      <c r="H7091" s="9" t="n">
        <v>155.3399963378906</v>
      </c>
      <c r="I7091" s="8">
        <f>IF(AND(ISNUMBER(G7091),ISNUMBER(H7091)),H7091/G7091-1,"")</f>
        <v/>
      </c>
      <c r="J7091" s="8" t="n">
        <v>0.001196772777700607</v>
      </c>
      <c r="K7091" s="8">
        <f>IF(ISNA(B7091),"",IF(B7091="TRIGGER",IF(ISNUMBER(I7091),SIGN('Z-Score Calc'!I7091)*I7091-$N$1,""),""))</f>
        <v/>
      </c>
    </row>
    <row r="7092">
      <c r="A7092" s="5" t="n">
        <v>46031</v>
      </c>
      <c r="B7092">
        <f>'Z-Score Calc'!J7092</f>
        <v/>
      </c>
      <c r="C7092" t="inlineStr"/>
      <c r="D7092" s="7" t="n">
        <v>0.2918857070210865</v>
      </c>
      <c r="E7092" t="inlineStr"/>
      <c r="F7092" t="inlineStr">
        <is>
          <t>OOS</t>
        </is>
      </c>
      <c r="G7092" s="9" t="n">
        <v>156.8800048828125</v>
      </c>
      <c r="H7092" s="9" t="n">
        <v>158.1490020751953</v>
      </c>
      <c r="I7092" s="8">
        <f>IF(AND(ISNUMBER(G7092),ISNUMBER(H7092)),H7092/G7092-1,"")</f>
        <v/>
      </c>
      <c r="J7092" s="8" t="n">
        <v>0.0080095022711574</v>
      </c>
      <c r="K7092" s="8">
        <f>IF(ISNA(B7092),"",IF(B7092="TRIGGER",IF(ISNUMBER(I7092),SIGN('Z-Score Calc'!I7092)*I7092-$N$1,""),""))</f>
        <v/>
      </c>
    </row>
    <row r="7093">
      <c r="A7093" s="5" t="n">
        <v>46059</v>
      </c>
      <c r="B7093">
        <f>'Z-Score Calc'!J7093</f>
        <v/>
      </c>
      <c r="C7093" t="inlineStr">
        <is>
          <t>TRIGGER</t>
        </is>
      </c>
      <c r="D7093" s="7" t="n">
        <v>0.7974300330494901</v>
      </c>
      <c r="E7093" t="inlineStr">
        <is>
          <t>LONG</t>
        </is>
      </c>
      <c r="F7093" t="inlineStr">
        <is>
          <t>OOS</t>
        </is>
      </c>
      <c r="G7093" s="9" t="n">
        <v>156.7839965820312</v>
      </c>
      <c r="H7093" s="9" t="n">
        <v>157.2440032958984</v>
      </c>
      <c r="I7093" s="8">
        <f>IF(AND(ISNUMBER(G7093),ISNUMBER(H7093)),H7093/G7093-1,"")</f>
        <v/>
      </c>
      <c r="J7093" s="8" t="n">
        <v>0.002854550948622771</v>
      </c>
      <c r="K7093" s="8">
        <f>IF(ISNA(B7093),"",IF(B7093="TRIGGER",IF(ISNUMBER(I7093),SIGN('Z-Score Calc'!I7093)*I7093-$N$1,""),""))</f>
        <v/>
      </c>
    </row>
    <row r="7094">
      <c r="A7094" s="5" t="n">
        <v>46094</v>
      </c>
      <c r="B7094">
        <f>'Z-Score Calc'!J7094</f>
        <v/>
      </c>
      <c r="C7094" t="inlineStr"/>
      <c r="D7094" s="7" t="n">
        <v>0.2850948588138656</v>
      </c>
      <c r="E7094" t="inlineStr"/>
      <c r="F7094" t="inlineStr">
        <is>
          <t>OOS</t>
        </is>
      </c>
      <c r="G7094" s="9" t="n">
        <v>159.2059936523438</v>
      </c>
      <c r="H7094" s="9" t="n">
        <v>159.5679931640625</v>
      </c>
      <c r="I7094" s="8">
        <f>IF(AND(ISNUMBER(G7094),ISNUMBER(H7094)),H7094/G7094-1,"")</f>
        <v/>
      </c>
      <c r="J7094" s="8" t="n">
        <v>0.002194315882936194</v>
      </c>
      <c r="K7094" s="8">
        <f>IF(ISNA(B7094),"",IF(B7094="TRIGGER",IF(ISNUMBER(I7094),SIGN('Z-Score Calc'!I7094)*I7094-$N$1,""),""))</f>
        <v/>
      </c>
    </row>
    <row r="7095">
      <c r="A7095" s="5" t="n">
        <v>46122</v>
      </c>
      <c r="B7095">
        <f>'Z-Score Calc'!J7095</f>
        <v/>
      </c>
      <c r="C7095" t="inlineStr">
        <is>
          <t>TRIGGER</t>
        </is>
      </c>
      <c r="D7095" s="7" t="n">
        <v>-1.102234046896281</v>
      </c>
      <c r="E7095" t="inlineStr">
        <is>
          <t>SHORT</t>
        </is>
      </c>
      <c r="F7095" t="inlineStr">
        <is>
          <t>OOS</t>
        </is>
      </c>
      <c r="I7095" s="8">
        <f>IF(AND(ISNUMBER(G7095),ISNUMBER(H7095)),H7095/G7095-1,"")</f>
        <v/>
      </c>
      <c r="K7095" s="8">
        <f>IF(ISNA(B7095),"",IF(B7095="TRIGGER",IF(ISNUMBER(I7095),SIGN('Z-Score Calc'!I7095)*I7095-$N$1,""),""))</f>
        <v/>
      </c>
    </row>
    <row r="7096">
      <c r="A7096" s="5" t="n">
        <v>46150</v>
      </c>
      <c r="B7096">
        <f>'Z-Score Calc'!J7096</f>
        <v/>
      </c>
      <c r="C7096" t="inlineStr"/>
      <c r="D7096" s="7" t="n">
        <v>-0.2169289306955303</v>
      </c>
      <c r="E7096" t="inlineStr"/>
      <c r="F7096" t="inlineStr">
        <is>
          <t>OOS</t>
        </is>
      </c>
      <c r="I7096" s="8">
        <f>IF(AND(ISNUMBER(G7096),ISNUMBER(H7096)),H7096/G7096-1,"")</f>
        <v/>
      </c>
      <c r="K7096" s="8">
        <f>IF(ISNA(B7096),"",IF(B7096="TRIGGER",IF(ISNUMBER(I7096),SIGN('Z-Score Calc'!I7096)*I7096-$N$1,""),""))</f>
        <v/>
      </c>
    </row>
    <row r="7097">
      <c r="A7097" s="5" t="n">
        <v>46185</v>
      </c>
      <c r="B7097">
        <f>'Z-Score Calc'!J7097</f>
        <v/>
      </c>
      <c r="C7097" t="inlineStr">
        <is>
          <t>TRIGGER</t>
        </is>
      </c>
      <c r="D7097" s="7" t="n">
        <v>0.9753621175158329</v>
      </c>
      <c r="E7097" t="inlineStr">
        <is>
          <t>LONG</t>
        </is>
      </c>
      <c r="F7097" t="inlineStr">
        <is>
          <t>OOS</t>
        </is>
      </c>
      <c r="I7097" s="8">
        <f>IF(AND(ISNUMBER(G7097),ISNUMBER(H7097)),H7097/G7097-1,"")</f>
        <v/>
      </c>
      <c r="K7097" s="8">
        <f>IF(ISNA(B7097),"",IF(B7097="TRIGGER",IF(ISNUMBER(I7097),SIGN('Z-Score Calc'!I7097)*I7097-$N$1,""),""))</f>
        <v/>
      </c>
    </row>
    <row r="7098">
      <c r="A7098" s="5" t="n">
        <v>46220</v>
      </c>
      <c r="B7098">
        <f>'Z-Score Calc'!J7098</f>
        <v/>
      </c>
      <c r="C7098" t="inlineStr">
        <is>
          <t>TRIGGER</t>
        </is>
      </c>
      <c r="D7098" s="7" t="n">
        <v>1.110310235028789</v>
      </c>
      <c r="E7098" t="inlineStr">
        <is>
          <t>LONG</t>
        </is>
      </c>
      <c r="F7098" t="inlineStr">
        <is>
          <t>OOS</t>
        </is>
      </c>
      <c r="I7098" s="8">
        <f>IF(AND(ISNUMBER(G7098),ISNUMBER(H7098)),H7098/G7098-1,"")</f>
        <v/>
      </c>
      <c r="K7098" s="8">
        <f>IF(ISNA(B7098),"",IF(B7098="TRIGGER",IF(ISNUMBER(I7098),SIGN('Z-Score Calc'!I7098)*I7098-$N$1,""),""))</f>
        <v/>
      </c>
    </row>
    <row r="7099">
      <c r="A7099" s="3" t="inlineStr">
        <is>
          <t>Michigan Current Conditions Final  (33 events)</t>
        </is>
      </c>
      <c r="B7099" s="3" t="n"/>
      <c r="C7099" s="3" t="n"/>
      <c r="D7099" s="3" t="n"/>
      <c r="E7099" s="3" t="n"/>
      <c r="F7099" s="3" t="n"/>
      <c r="G7099" s="3" t="n"/>
      <c r="H7099" s="3" t="n"/>
      <c r="I7099" s="3" t="n"/>
      <c r="J7099" s="3" t="n"/>
      <c r="K7099" s="3" t="n"/>
    </row>
    <row r="7100">
      <c r="A7100" s="4" t="inlineStr">
        <is>
          <t>Date</t>
        </is>
      </c>
      <c r="B7100" s="4" t="inlineStr">
        <is>
          <t>Formula trigger</t>
        </is>
      </c>
      <c r="C7100" s="4" t="inlineStr">
        <is>
          <t>Reported trigger</t>
        </is>
      </c>
      <c r="D7100" s="4" t="inlineStr">
        <is>
          <t>z (reported)</t>
        </is>
      </c>
      <c r="E7100" s="4" t="inlineStr">
        <is>
          <t>Direction</t>
        </is>
      </c>
      <c r="F7100" s="4" t="inlineStr">
        <is>
          <t>Period</t>
        </is>
      </c>
      <c r="G7100" s="4" t="inlineStr">
        <is>
          <t>Event close</t>
        </is>
      </c>
      <c r="H7100" s="4" t="inlineStr">
        <is>
          <t>Next close</t>
        </is>
      </c>
      <c r="I7100" s="4" t="inlineStr">
        <is>
          <t>Raw move % (formula)</t>
        </is>
      </c>
      <c r="J7100" s="4" t="inlineStr">
        <is>
          <t>Net % (reported)</t>
        </is>
      </c>
      <c r="K7100" s="4" t="inlineStr">
        <is>
          <t>Net % (formula)</t>
        </is>
      </c>
    </row>
    <row r="7101">
      <c r="A7101" s="5" t="n">
        <v>42853</v>
      </c>
      <c r="B7101">
        <f>'Z-Score Calc'!J7101</f>
        <v/>
      </c>
      <c r="C7101" t="inlineStr"/>
      <c r="E7101" t="inlineStr"/>
      <c r="F7101" t="inlineStr">
        <is>
          <t>IS</t>
        </is>
      </c>
      <c r="I7101" s="8">
        <f>IF(AND(ISNUMBER(G7101),ISNUMBER(H7101)),H7101/G7101-1,"")</f>
        <v/>
      </c>
      <c r="K7101" s="8">
        <f>IF(ISNA(B7101),"",IF(B7101="TRIGGER",IF(ISNUMBER(I7101),SIGN('Z-Score Calc'!I7101)*I7101-$N$1,""),""))</f>
        <v/>
      </c>
    </row>
    <row r="7102">
      <c r="A7102" s="5" t="n">
        <v>42881</v>
      </c>
      <c r="B7102">
        <f>'Z-Score Calc'!J7102</f>
        <v/>
      </c>
      <c r="C7102" t="inlineStr"/>
      <c r="E7102" t="inlineStr"/>
      <c r="F7102" t="inlineStr">
        <is>
          <t>IS</t>
        </is>
      </c>
      <c r="I7102" s="8">
        <f>IF(AND(ISNUMBER(G7102),ISNUMBER(H7102)),H7102/G7102-1,"")</f>
        <v/>
      </c>
      <c r="K7102" s="8">
        <f>IF(ISNA(B7102),"",IF(B7102="TRIGGER",IF(ISNUMBER(I7102),SIGN('Z-Score Calc'!I7102)*I7102-$N$1,""),""))</f>
        <v/>
      </c>
    </row>
    <row r="7103">
      <c r="A7103" s="5" t="n">
        <v>42944</v>
      </c>
      <c r="B7103">
        <f>'Z-Score Calc'!J7103</f>
        <v/>
      </c>
      <c r="C7103" t="inlineStr"/>
      <c r="E7103" t="inlineStr"/>
      <c r="F7103" t="inlineStr">
        <is>
          <t>IS</t>
        </is>
      </c>
      <c r="I7103" s="8">
        <f>IF(AND(ISNUMBER(G7103),ISNUMBER(H7103)),H7103/G7103-1,"")</f>
        <v/>
      </c>
      <c r="K7103" s="8">
        <f>IF(ISNA(B7103),"",IF(B7103="TRIGGER",IF(ISNUMBER(I7103),SIGN('Z-Score Calc'!I7103)*I7103-$N$1,""),""))</f>
        <v/>
      </c>
    </row>
    <row r="7104">
      <c r="A7104" s="5" t="n">
        <v>42979</v>
      </c>
      <c r="B7104">
        <f>'Z-Score Calc'!J7104</f>
        <v/>
      </c>
      <c r="C7104" t="inlineStr"/>
      <c r="E7104" t="inlineStr"/>
      <c r="F7104" t="inlineStr">
        <is>
          <t>IS</t>
        </is>
      </c>
      <c r="I7104" s="8">
        <f>IF(AND(ISNUMBER(G7104),ISNUMBER(H7104)),H7104/G7104-1,"")</f>
        <v/>
      </c>
      <c r="K7104" s="8">
        <f>IF(ISNA(B7104),"",IF(B7104="TRIGGER",IF(ISNUMBER(I7104),SIGN('Z-Score Calc'!I7104)*I7104-$N$1,""),""))</f>
        <v/>
      </c>
    </row>
    <row r="7105">
      <c r="A7105" s="5" t="n">
        <v>43007</v>
      </c>
      <c r="B7105">
        <f>'Z-Score Calc'!J7105</f>
        <v/>
      </c>
      <c r="C7105" t="inlineStr"/>
      <c r="E7105" t="inlineStr"/>
      <c r="F7105" t="inlineStr">
        <is>
          <t>IS</t>
        </is>
      </c>
      <c r="I7105" s="8">
        <f>IF(AND(ISNUMBER(G7105),ISNUMBER(H7105)),H7105/G7105-1,"")</f>
        <v/>
      </c>
      <c r="K7105" s="8">
        <f>IF(ISNA(B7105),"",IF(B7105="TRIGGER",IF(ISNUMBER(I7105),SIGN('Z-Score Calc'!I7105)*I7105-$N$1,""),""))</f>
        <v/>
      </c>
    </row>
    <row r="7106">
      <c r="A7106" s="5" t="n">
        <v>43035</v>
      </c>
      <c r="B7106">
        <f>'Z-Score Calc'!J7106</f>
        <v/>
      </c>
      <c r="C7106" t="inlineStr"/>
      <c r="E7106" t="inlineStr"/>
      <c r="F7106" t="inlineStr">
        <is>
          <t>IS</t>
        </is>
      </c>
      <c r="I7106" s="8">
        <f>IF(AND(ISNUMBER(G7106),ISNUMBER(H7106)),H7106/G7106-1,"")</f>
        <v/>
      </c>
      <c r="K7106" s="8">
        <f>IF(ISNA(B7106),"",IF(B7106="TRIGGER",IF(ISNUMBER(I7106),SIGN('Z-Score Calc'!I7106)*I7106-$N$1,""),""))</f>
        <v/>
      </c>
    </row>
    <row r="7107">
      <c r="A7107" s="5" t="n">
        <v>43061</v>
      </c>
      <c r="B7107">
        <f>'Z-Score Calc'!J7107</f>
        <v/>
      </c>
      <c r="C7107" t="inlineStr"/>
      <c r="E7107" t="inlineStr"/>
      <c r="F7107" t="inlineStr">
        <is>
          <t>IS</t>
        </is>
      </c>
      <c r="G7107" s="9" t="n">
        <v>112.3410034179688</v>
      </c>
      <c r="H7107" s="9" t="n">
        <v>111.3130035400391</v>
      </c>
      <c r="I7107" s="8">
        <f>IF(AND(ISNUMBER(G7107),ISNUMBER(H7107)),H7107/G7107-1,"")</f>
        <v/>
      </c>
      <c r="K7107" s="8">
        <f>IF(ISNA(B7107),"",IF(B7107="TRIGGER",IF(ISNUMBER(I7107),SIGN('Z-Score Calc'!I7107)*I7107-$N$1,""),""))</f>
        <v/>
      </c>
    </row>
    <row r="7108">
      <c r="A7108" s="5" t="n">
        <v>43091</v>
      </c>
      <c r="B7108">
        <f>'Z-Score Calc'!J7108</f>
        <v/>
      </c>
      <c r="C7108" t="inlineStr"/>
      <c r="E7108" t="inlineStr"/>
      <c r="F7108" t="inlineStr">
        <is>
          <t>IS</t>
        </is>
      </c>
      <c r="G7108" s="9" t="n">
        <v>113.322998046875</v>
      </c>
      <c r="H7108" s="9" t="n">
        <v>113.3079986572266</v>
      </c>
      <c r="I7108" s="8">
        <f>IF(AND(ISNUMBER(G7108),ISNUMBER(H7108)),H7108/G7108-1,"")</f>
        <v/>
      </c>
      <c r="K7108" s="8">
        <f>IF(ISNA(B7108),"",IF(B7108="TRIGGER",IF(ISNUMBER(I7108),SIGN('Z-Score Calc'!I7108)*I7108-$N$1,""),""))</f>
        <v/>
      </c>
    </row>
    <row r="7109">
      <c r="A7109" s="5" t="n">
        <v>43133</v>
      </c>
      <c r="B7109">
        <f>'Z-Score Calc'!J7109</f>
        <v/>
      </c>
      <c r="C7109" t="inlineStr"/>
      <c r="E7109" t="inlineStr"/>
      <c r="F7109" t="inlineStr">
        <is>
          <t>IS</t>
        </is>
      </c>
      <c r="G7109" s="9" t="n">
        <v>109.4059982299805</v>
      </c>
      <c r="H7109" s="9" t="n">
        <v>110.0350036621094</v>
      </c>
      <c r="I7109" s="8">
        <f>IF(AND(ISNUMBER(G7109),ISNUMBER(H7109)),H7109/G7109-1,"")</f>
        <v/>
      </c>
      <c r="K7109" s="8">
        <f>IF(ISNA(B7109),"",IF(B7109="TRIGGER",IF(ISNUMBER(I7109),SIGN('Z-Score Calc'!I7109)*I7109-$N$1,""),""))</f>
        <v/>
      </c>
    </row>
    <row r="7110">
      <c r="A7110" s="5" t="n">
        <v>43161</v>
      </c>
      <c r="B7110">
        <f>'Z-Score Calc'!J7110</f>
        <v/>
      </c>
      <c r="C7110" t="inlineStr"/>
      <c r="E7110" t="inlineStr"/>
      <c r="F7110" t="inlineStr">
        <is>
          <t>IS</t>
        </is>
      </c>
      <c r="G7110" s="9" t="n">
        <v>106.1630020141602</v>
      </c>
      <c r="H7110" s="9" t="n">
        <v>105.5559997558594</v>
      </c>
      <c r="I7110" s="8">
        <f>IF(AND(ISNUMBER(G7110),ISNUMBER(H7110)),H7110/G7110-1,"")</f>
        <v/>
      </c>
      <c r="K7110" s="8">
        <f>IF(ISNA(B7110),"",IF(B7110="TRIGGER",IF(ISNUMBER(I7110),SIGN('Z-Score Calc'!I7110)*I7110-$N$1,""),""))</f>
        <v/>
      </c>
    </row>
    <row r="7111">
      <c r="A7111" s="5" t="n">
        <v>43217</v>
      </c>
      <c r="B7111">
        <f>'Z-Score Calc'!J7111</f>
        <v/>
      </c>
      <c r="C7111" t="inlineStr"/>
      <c r="E7111" t="inlineStr"/>
      <c r="F7111" t="inlineStr">
        <is>
          <t>IS</t>
        </is>
      </c>
      <c r="I7111" s="8">
        <f>IF(AND(ISNUMBER(G7111),ISNUMBER(H7111)),H7111/G7111-1,"")</f>
        <v/>
      </c>
      <c r="K7111" s="8">
        <f>IF(ISNA(B7111),"",IF(B7111="TRIGGER",IF(ISNUMBER(I7111),SIGN('Z-Score Calc'!I7111)*I7111-$N$1,""),""))</f>
        <v/>
      </c>
    </row>
    <row r="7112">
      <c r="A7112" s="5" t="n">
        <v>43245</v>
      </c>
      <c r="B7112">
        <f>'Z-Score Calc'!J7112</f>
        <v/>
      </c>
      <c r="C7112" t="inlineStr"/>
      <c r="E7112" t="inlineStr"/>
      <c r="F7112" t="inlineStr">
        <is>
          <t>IS</t>
        </is>
      </c>
      <c r="I7112" s="8">
        <f>IF(AND(ISNUMBER(G7112),ISNUMBER(H7112)),H7112/G7112-1,"")</f>
        <v/>
      </c>
      <c r="K7112" s="8">
        <f>IF(ISNA(B7112),"",IF(B7112="TRIGGER",IF(ISNUMBER(I7112),SIGN('Z-Score Calc'!I7112)*I7112-$N$1,""),""))</f>
        <v/>
      </c>
    </row>
    <row r="7113">
      <c r="A7113" s="5" t="n">
        <v>43280</v>
      </c>
      <c r="B7113">
        <f>'Z-Score Calc'!J7113</f>
        <v/>
      </c>
      <c r="C7113" t="inlineStr"/>
      <c r="E7113" t="inlineStr"/>
      <c r="F7113" t="inlineStr">
        <is>
          <t>IS</t>
        </is>
      </c>
      <c r="I7113" s="8">
        <f>IF(AND(ISNUMBER(G7113),ISNUMBER(H7113)),H7113/G7113-1,"")</f>
        <v/>
      </c>
      <c r="K7113" s="8">
        <f>IF(ISNA(B7113),"",IF(B7113="TRIGGER",IF(ISNUMBER(I7113),SIGN('Z-Score Calc'!I7113)*I7113-$N$1,""),""))</f>
        <v/>
      </c>
    </row>
    <row r="7114">
      <c r="A7114" s="5" t="n">
        <v>43308</v>
      </c>
      <c r="B7114">
        <f>'Z-Score Calc'!J7114</f>
        <v/>
      </c>
      <c r="C7114" t="inlineStr"/>
      <c r="E7114" t="inlineStr"/>
      <c r="F7114" t="inlineStr">
        <is>
          <t>IS</t>
        </is>
      </c>
      <c r="I7114" s="8">
        <f>IF(AND(ISNUMBER(G7114),ISNUMBER(H7114)),H7114/G7114-1,"")</f>
        <v/>
      </c>
      <c r="K7114" s="8">
        <f>IF(ISNA(B7114),"",IF(B7114="TRIGGER",IF(ISNUMBER(I7114),SIGN('Z-Score Calc'!I7114)*I7114-$N$1,""),""))</f>
        <v/>
      </c>
    </row>
    <row r="7115">
      <c r="A7115" s="5" t="n">
        <v>43343</v>
      </c>
      <c r="B7115">
        <f>'Z-Score Calc'!J7115</f>
        <v/>
      </c>
      <c r="C7115" t="inlineStr"/>
      <c r="E7115" t="inlineStr"/>
      <c r="F7115" t="inlineStr">
        <is>
          <t>IS</t>
        </is>
      </c>
      <c r="I7115" s="8">
        <f>IF(AND(ISNUMBER(G7115),ISNUMBER(H7115)),H7115/G7115-1,"")</f>
        <v/>
      </c>
      <c r="K7115" s="8">
        <f>IF(ISNA(B7115),"",IF(B7115="TRIGGER",IF(ISNUMBER(I7115),SIGN('Z-Score Calc'!I7115)*I7115-$N$1,""),""))</f>
        <v/>
      </c>
    </row>
    <row r="7116">
      <c r="A7116" s="5" t="n">
        <v>43399</v>
      </c>
      <c r="B7116">
        <f>'Z-Score Calc'!J7116</f>
        <v/>
      </c>
      <c r="C7116" t="inlineStr"/>
      <c r="E7116" t="inlineStr"/>
      <c r="F7116" t="inlineStr">
        <is>
          <t>IS</t>
        </is>
      </c>
      <c r="I7116" s="8">
        <f>IF(AND(ISNUMBER(G7116),ISNUMBER(H7116)),H7116/G7116-1,"")</f>
        <v/>
      </c>
      <c r="K7116" s="8">
        <f>IF(ISNA(B7116),"",IF(B7116="TRIGGER",IF(ISNUMBER(I7116),SIGN('Z-Score Calc'!I7116)*I7116-$N$1,""),""))</f>
        <v/>
      </c>
    </row>
    <row r="7117">
      <c r="A7117" s="5" t="n">
        <v>43425</v>
      </c>
      <c r="B7117">
        <f>'Z-Score Calc'!J7117</f>
        <v/>
      </c>
      <c r="C7117" t="inlineStr"/>
      <c r="E7117" t="inlineStr"/>
      <c r="F7117" t="inlineStr">
        <is>
          <t>IS</t>
        </is>
      </c>
      <c r="G7117" s="9" t="n">
        <v>112.7030029296875</v>
      </c>
      <c r="H7117" s="9" t="n">
        <v>113.0210037231445</v>
      </c>
      <c r="I7117" s="8">
        <f>IF(AND(ISNUMBER(G7117),ISNUMBER(H7117)),H7117/G7117-1,"")</f>
        <v/>
      </c>
      <c r="K7117" s="8">
        <f>IF(ISNA(B7117),"",IF(B7117="TRIGGER",IF(ISNUMBER(I7117),SIGN('Z-Score Calc'!I7117)*I7117-$N$1,""),""))</f>
        <v/>
      </c>
    </row>
    <row r="7118">
      <c r="A7118" s="5" t="n">
        <v>43455</v>
      </c>
      <c r="B7118">
        <f>'Z-Score Calc'!J7118</f>
        <v/>
      </c>
      <c r="C7118" t="inlineStr"/>
      <c r="E7118" t="inlineStr"/>
      <c r="F7118" t="inlineStr">
        <is>
          <t>IS</t>
        </is>
      </c>
      <c r="G7118" s="9" t="n">
        <v>111.1709976196289</v>
      </c>
      <c r="H7118" s="9" t="n">
        <v>111.0540008544922</v>
      </c>
      <c r="I7118" s="8">
        <f>IF(AND(ISNUMBER(G7118),ISNUMBER(H7118)),H7118/G7118-1,"")</f>
        <v/>
      </c>
      <c r="K7118" s="8">
        <f>IF(ISNA(B7118),"",IF(B7118="TRIGGER",IF(ISNUMBER(I7118),SIGN('Z-Score Calc'!I7118)*I7118-$N$1,""),""))</f>
        <v/>
      </c>
    </row>
    <row r="7119">
      <c r="A7119" s="5" t="n">
        <v>43581</v>
      </c>
      <c r="B7119">
        <f>'Z-Score Calc'!J7119</f>
        <v/>
      </c>
      <c r="C7119" t="inlineStr"/>
      <c r="E7119" t="inlineStr"/>
      <c r="F7119" t="inlineStr">
        <is>
          <t>IS</t>
        </is>
      </c>
      <c r="I7119" s="8">
        <f>IF(AND(ISNUMBER(G7119),ISNUMBER(H7119)),H7119/G7119-1,"")</f>
        <v/>
      </c>
      <c r="K7119" s="8">
        <f>IF(ISNA(B7119),"",IF(B7119="TRIGGER",IF(ISNUMBER(I7119),SIGN('Z-Score Calc'!I7119)*I7119-$N$1,""),""))</f>
        <v/>
      </c>
    </row>
    <row r="7120">
      <c r="A7120" s="5" t="n">
        <v>43616</v>
      </c>
      <c r="B7120">
        <f>'Z-Score Calc'!J7120</f>
        <v/>
      </c>
      <c r="C7120" t="inlineStr"/>
      <c r="E7120" t="inlineStr"/>
      <c r="F7120" t="inlineStr">
        <is>
          <t>IS</t>
        </is>
      </c>
      <c r="I7120" s="8">
        <f>IF(AND(ISNUMBER(G7120),ISNUMBER(H7120)),H7120/G7120-1,"")</f>
        <v/>
      </c>
      <c r="K7120" s="8">
        <f>IF(ISNA(B7120),"",IF(B7120="TRIGGER",IF(ISNUMBER(I7120),SIGN('Z-Score Calc'!I7120)*I7120-$N$1,""),""))</f>
        <v/>
      </c>
    </row>
    <row r="7121">
      <c r="A7121" s="5" t="n">
        <v>43644</v>
      </c>
      <c r="B7121">
        <f>'Z-Score Calc'!J7121</f>
        <v/>
      </c>
      <c r="C7121" t="inlineStr"/>
      <c r="D7121" s="7" t="n">
        <v>-0.02806882047809768</v>
      </c>
      <c r="E7121" t="inlineStr"/>
      <c r="F7121" t="inlineStr">
        <is>
          <t>IS</t>
        </is>
      </c>
      <c r="I7121" s="8">
        <f>IF(AND(ISNUMBER(G7121),ISNUMBER(H7121)),H7121/G7121-1,"")</f>
        <v/>
      </c>
      <c r="K7121" s="8">
        <f>IF(ISNA(B7121),"",IF(B7121="TRIGGER",IF(ISNUMBER(I7121),SIGN('Z-Score Calc'!I7121)*I7121-$N$1,""),""))</f>
        <v/>
      </c>
    </row>
    <row r="7122">
      <c r="A7122" s="5" t="n">
        <v>43679</v>
      </c>
      <c r="B7122">
        <f>'Z-Score Calc'!J7122</f>
        <v/>
      </c>
      <c r="C7122" t="inlineStr"/>
      <c r="D7122" s="7" t="n">
        <v>-0.1426158614174012</v>
      </c>
      <c r="E7122" t="inlineStr"/>
      <c r="F7122" t="inlineStr">
        <is>
          <t>IS</t>
        </is>
      </c>
      <c r="I7122" s="8">
        <f>IF(AND(ISNUMBER(G7122),ISNUMBER(H7122)),H7122/G7122-1,"")</f>
        <v/>
      </c>
      <c r="K7122" s="8">
        <f>IF(ISNA(B7122),"",IF(B7122="TRIGGER",IF(ISNUMBER(I7122),SIGN('Z-Score Calc'!I7122)*I7122-$N$1,""),""))</f>
        <v/>
      </c>
    </row>
    <row r="7123">
      <c r="A7123" s="5" t="n">
        <v>43707</v>
      </c>
      <c r="B7123">
        <f>'Z-Score Calc'!J7123</f>
        <v/>
      </c>
      <c r="C7123" t="inlineStr">
        <is>
          <t>TRIGGER</t>
        </is>
      </c>
      <c r="D7123" s="7" t="n">
        <v>-0.8472901174359704</v>
      </c>
      <c r="E7123" t="inlineStr">
        <is>
          <t>SHORT</t>
        </is>
      </c>
      <c r="F7123" t="inlineStr">
        <is>
          <t>IS</t>
        </is>
      </c>
      <c r="I7123" s="8">
        <f>IF(AND(ISNUMBER(G7123),ISNUMBER(H7123)),H7123/G7123-1,"")</f>
        <v/>
      </c>
      <c r="K7123" s="8">
        <f>IF(ISNA(B7123),"",IF(B7123="TRIGGER",IF(ISNUMBER(I7123),SIGN('Z-Score Calc'!I7123)*I7123-$N$1,""),""))</f>
        <v/>
      </c>
    </row>
    <row r="7124">
      <c r="A7124" s="5" t="n">
        <v>43791</v>
      </c>
      <c r="B7124">
        <f>'Z-Score Calc'!J7124</f>
        <v/>
      </c>
      <c r="C7124" t="inlineStr">
        <is>
          <t>TRIGGER</t>
        </is>
      </c>
      <c r="D7124" s="7" t="n">
        <v>0.5502172937843861</v>
      </c>
      <c r="E7124" t="inlineStr">
        <is>
          <t>LONG</t>
        </is>
      </c>
      <c r="F7124" t="inlineStr">
        <is>
          <t>IS</t>
        </is>
      </c>
      <c r="G7124" s="9" t="n">
        <v>108.5849990844727</v>
      </c>
      <c r="H7124" s="9" t="n">
        <v>108.7300033569336</v>
      </c>
      <c r="I7124" s="8">
        <f>IF(AND(ISNUMBER(G7124),ISNUMBER(H7124)),H7124/G7124-1,"")</f>
        <v/>
      </c>
      <c r="J7124" s="8" t="n">
        <v>0.001255933961706558</v>
      </c>
      <c r="K7124" s="8">
        <f>IF(ISNA(B7124),"",IF(B7124="TRIGGER",IF(ISNUMBER(I7124),SIGN('Z-Score Calc'!I7124)*I7124-$N$1,""),""))</f>
        <v/>
      </c>
    </row>
    <row r="7125">
      <c r="A7125" s="5" t="n">
        <v>43819</v>
      </c>
      <c r="B7125">
        <f>'Z-Score Calc'!J7125</f>
        <v/>
      </c>
      <c r="C7125" t="inlineStr"/>
      <c r="D7125" s="7" t="n">
        <v>0.354566750021095</v>
      </c>
      <c r="E7125" t="inlineStr"/>
      <c r="F7125" t="inlineStr">
        <is>
          <t>IS</t>
        </is>
      </c>
      <c r="G7125" s="9" t="n">
        <v>109.3830032348633</v>
      </c>
      <c r="H7125" s="9" t="n">
        <v>109.4990005493164</v>
      </c>
      <c r="I7125" s="8">
        <f>IF(AND(ISNUMBER(G7125),ISNUMBER(H7125)),H7125/G7125-1,"")</f>
        <v/>
      </c>
      <c r="J7125" s="8" t="n">
        <v>0.0009810044857695667</v>
      </c>
      <c r="K7125" s="8">
        <f>IF(ISNA(B7125),"",IF(B7125="TRIGGER",IF(ISNUMBER(I7125),SIGN('Z-Score Calc'!I7125)*I7125-$N$1,""),""))</f>
        <v/>
      </c>
    </row>
    <row r="7126">
      <c r="A7126" s="5" t="n">
        <v>43861</v>
      </c>
      <c r="B7126">
        <f>'Z-Score Calc'!J7126</f>
        <v/>
      </c>
      <c r="C7126" t="inlineStr">
        <is>
          <t>TRIGGER</t>
        </is>
      </c>
      <c r="D7126" s="7" t="n">
        <v>-0.5755343121081253</v>
      </c>
      <c r="E7126" t="inlineStr">
        <is>
          <t>SHORT</t>
        </is>
      </c>
      <c r="F7126" t="inlineStr">
        <is>
          <t>IS</t>
        </is>
      </c>
      <c r="G7126" s="9" t="n">
        <v>108.8769989013672</v>
      </c>
      <c r="H7126" s="9" t="n">
        <v>108.3720016479492</v>
      </c>
      <c r="I7126" s="8">
        <f>IF(AND(ISNUMBER(G7126),ISNUMBER(H7126)),H7126/G7126-1,"")</f>
        <v/>
      </c>
      <c r="J7126" s="8" t="n">
        <v>0.004558771552695152</v>
      </c>
      <c r="K7126" s="8">
        <f>IF(ISNA(B7126),"",IF(B7126="TRIGGER",IF(ISNUMBER(I7126),SIGN('Z-Score Calc'!I7126)*I7126-$N$1,""),""))</f>
        <v/>
      </c>
    </row>
    <row r="7127">
      <c r="A7127" s="5" t="n">
        <v>43889</v>
      </c>
      <c r="B7127">
        <f>'Z-Score Calc'!J7127</f>
        <v/>
      </c>
      <c r="C7127" t="inlineStr">
        <is>
          <t>TRIGGER</t>
        </is>
      </c>
      <c r="D7127" s="7" t="n">
        <v>0.9351650026009023</v>
      </c>
      <c r="E7127" t="inlineStr">
        <is>
          <t>LONG</t>
        </is>
      </c>
      <c r="F7127" t="inlineStr">
        <is>
          <t>IS</t>
        </is>
      </c>
      <c r="G7127" s="9" t="n">
        <v>109.6600036621094</v>
      </c>
      <c r="H7127" s="9" t="n">
        <v>107.6969985961914</v>
      </c>
      <c r="I7127" s="8">
        <f>IF(AND(ISNUMBER(G7127),ISNUMBER(H7127)),H7127/G7127-1,"")</f>
        <v/>
      </c>
      <c r="J7127" s="8" t="n">
        <v>-0.01798029463310522</v>
      </c>
      <c r="K7127" s="8">
        <f>IF(ISNA(B7127),"",IF(B7127="TRIGGER",IF(ISNUMBER(I7127),SIGN('Z-Score Calc'!I7127)*I7127-$N$1,""),""))</f>
        <v/>
      </c>
    </row>
    <row r="7128">
      <c r="A7128" s="5" t="n">
        <v>44008</v>
      </c>
      <c r="B7128">
        <f>'Z-Score Calc'!J7128</f>
        <v/>
      </c>
      <c r="C7128" t="inlineStr"/>
      <c r="D7128" s="7" t="n">
        <v>-0.03474136586924158</v>
      </c>
      <c r="E7128" t="inlineStr"/>
      <c r="F7128" t="inlineStr">
        <is>
          <t>IS</t>
        </is>
      </c>
      <c r="I7128" s="8">
        <f>IF(AND(ISNUMBER(G7128),ISNUMBER(H7128)),H7128/G7128-1,"")</f>
        <v/>
      </c>
      <c r="K7128" s="8">
        <f>IF(ISNA(B7128),"",IF(B7128="TRIGGER",IF(ISNUMBER(I7128),SIGN('Z-Score Calc'!I7128)*I7128-$N$1,""),""))</f>
        <v/>
      </c>
    </row>
    <row r="7129">
      <c r="A7129" s="5" t="n">
        <v>44043</v>
      </c>
      <c r="B7129">
        <f>'Z-Score Calc'!J7129</f>
        <v/>
      </c>
      <c r="C7129" t="inlineStr"/>
      <c r="D7129" s="7" t="n">
        <v>-0.4802079060742846</v>
      </c>
      <c r="E7129" t="inlineStr"/>
      <c r="F7129" t="inlineStr">
        <is>
          <t>IS</t>
        </is>
      </c>
      <c r="I7129" s="8">
        <f>IF(AND(ISNUMBER(G7129),ISNUMBER(H7129)),H7129/G7129-1,"")</f>
        <v/>
      </c>
      <c r="K7129" s="8">
        <f>IF(ISNA(B7129),"",IF(B7129="TRIGGER",IF(ISNUMBER(I7129),SIGN('Z-Score Calc'!I7129)*I7129-$N$1,""),""))</f>
        <v/>
      </c>
    </row>
    <row r="7130">
      <c r="A7130" s="5" t="n">
        <v>44160</v>
      </c>
      <c r="B7130">
        <f>'Z-Score Calc'!J7130</f>
        <v/>
      </c>
      <c r="C7130" t="inlineStr">
        <is>
          <t>TRIGGER</t>
        </is>
      </c>
      <c r="D7130" s="7" t="n">
        <v>1.210098008417955</v>
      </c>
      <c r="E7130" t="inlineStr">
        <is>
          <t>LONG</t>
        </is>
      </c>
      <c r="F7130" t="inlineStr">
        <is>
          <t>IS</t>
        </is>
      </c>
      <c r="G7130" s="9" t="n">
        <v>104.5130004882812</v>
      </c>
      <c r="H7130" s="9" t="n">
        <v>104.4000015258789</v>
      </c>
      <c r="I7130" s="8">
        <f>IF(AND(ISNUMBER(G7130),ISNUMBER(H7130)),H7130/G7130-1,"")</f>
        <v/>
      </c>
      <c r="J7130" s="8" t="n">
        <v>-0.00116066006805413</v>
      </c>
      <c r="K7130" s="8">
        <f>IF(ISNA(B7130),"",IF(B7130="TRIGGER",IF(ISNUMBER(I7130),SIGN('Z-Score Calc'!I7130)*I7130-$N$1,""),""))</f>
        <v/>
      </c>
    </row>
    <row r="7131">
      <c r="A7131" s="5" t="n">
        <v>44188</v>
      </c>
      <c r="B7131">
        <f>'Z-Score Calc'!J7131</f>
        <v/>
      </c>
      <c r="C7131" t="inlineStr">
        <is>
          <t>TRIGGER</t>
        </is>
      </c>
      <c r="D7131" s="7" t="n">
        <v>-0.7636183671410229</v>
      </c>
      <c r="E7131" t="inlineStr">
        <is>
          <t>SHORT</t>
        </is>
      </c>
      <c r="F7131" t="inlineStr">
        <is>
          <t>IS</t>
        </is>
      </c>
      <c r="G7131" s="9" t="n">
        <v>103.5339965820312</v>
      </c>
      <c r="H7131" s="9" t="n">
        <v>103.552001953125</v>
      </c>
      <c r="I7131" s="8">
        <f>IF(AND(ISNUMBER(G7131),ISNUMBER(H7131)),H7131/G7131-1,"")</f>
        <v/>
      </c>
      <c r="J7131" s="8" t="n">
        <v>-0.0002533726068230978</v>
      </c>
      <c r="K7131" s="8">
        <f>IF(ISNA(B7131),"",IF(B7131="TRIGGER",IF(ISNUMBER(I7131),SIGN('Z-Score Calc'!I7131)*I7131-$N$1,""),""))</f>
        <v/>
      </c>
    </row>
    <row r="7132">
      <c r="A7132" s="5" t="n">
        <v>44372</v>
      </c>
      <c r="B7132">
        <f>'Z-Score Calc'!J7132</f>
        <v/>
      </c>
      <c r="C7132" t="inlineStr">
        <is>
          <t>TRIGGER</t>
        </is>
      </c>
      <c r="D7132" s="7" t="n">
        <v>-0.9383330861343031</v>
      </c>
      <c r="E7132" t="inlineStr">
        <is>
          <t>SHORT</t>
        </is>
      </c>
      <c r="F7132" t="inlineStr">
        <is>
          <t>IS</t>
        </is>
      </c>
      <c r="I7132" s="8">
        <f>IF(AND(ISNUMBER(G7132),ISNUMBER(H7132)),H7132/G7132-1,"")</f>
        <v/>
      </c>
      <c r="K7132" s="8">
        <f>IF(ISNA(B7132),"",IF(B7132="TRIGGER",IF(ISNUMBER(I7132),SIGN('Z-Score Calc'!I7132)*I7132-$N$1,""),""))</f>
        <v/>
      </c>
    </row>
    <row r="7133">
      <c r="A7133" s="5" t="n">
        <v>44470</v>
      </c>
      <c r="B7133">
        <f>'Z-Score Calc'!J7133</f>
        <v/>
      </c>
      <c r="C7133" t="inlineStr">
        <is>
          <t>TRIGGER</t>
        </is>
      </c>
      <c r="D7133" s="7" t="n">
        <v>2.393349797714384</v>
      </c>
      <c r="E7133" t="inlineStr">
        <is>
          <t>LONG</t>
        </is>
      </c>
      <c r="F7133" t="inlineStr">
        <is>
          <t>IS</t>
        </is>
      </c>
      <c r="I7133" s="8">
        <f>IF(AND(ISNUMBER(G7133),ISNUMBER(H7133)),H7133/G7133-1,"")</f>
        <v/>
      </c>
      <c r="K7133" s="8">
        <f>IF(ISNA(B7133),"",IF(B7133="TRIGGER",IF(ISNUMBER(I7133),SIGN('Z-Score Calc'!I7133)*I7133-$N$1,""),""))</f>
        <v/>
      </c>
    </row>
    <row r="7134">
      <c r="A7134" s="3" t="inlineStr">
        <is>
          <t>Michigan Current Conditions Prel  (46 events)</t>
        </is>
      </c>
      <c r="B7134" s="3" t="n"/>
      <c r="C7134" s="3" t="n"/>
      <c r="D7134" s="3" t="n"/>
      <c r="E7134" s="3" t="n"/>
      <c r="F7134" s="3" t="n"/>
      <c r="G7134" s="3" t="n"/>
      <c r="H7134" s="3" t="n"/>
      <c r="I7134" s="3" t="n"/>
      <c r="J7134" s="3" t="n"/>
      <c r="K7134" s="3" t="n"/>
    </row>
    <row r="7135">
      <c r="A7135" s="4" t="inlineStr">
        <is>
          <t>Date</t>
        </is>
      </c>
      <c r="B7135" s="4" t="inlineStr">
        <is>
          <t>Formula trigger</t>
        </is>
      </c>
      <c r="C7135" s="4" t="inlineStr">
        <is>
          <t>Reported trigger</t>
        </is>
      </c>
      <c r="D7135" s="4" t="inlineStr">
        <is>
          <t>z (reported)</t>
        </is>
      </c>
      <c r="E7135" s="4" t="inlineStr">
        <is>
          <t>Direction</t>
        </is>
      </c>
      <c r="F7135" s="4" t="inlineStr">
        <is>
          <t>Period</t>
        </is>
      </c>
      <c r="G7135" s="4" t="inlineStr">
        <is>
          <t>Event close</t>
        </is>
      </c>
      <c r="H7135" s="4" t="inlineStr">
        <is>
          <t>Next close</t>
        </is>
      </c>
      <c r="I7135" s="4" t="inlineStr">
        <is>
          <t>Raw move % (formula)</t>
        </is>
      </c>
      <c r="J7135" s="4" t="inlineStr">
        <is>
          <t>Net % (reported)</t>
        </is>
      </c>
      <c r="K7135" s="4" t="inlineStr">
        <is>
          <t>Net % (formula)</t>
        </is>
      </c>
    </row>
    <row r="7136">
      <c r="A7136" s="5" t="n">
        <v>42838</v>
      </c>
      <c r="B7136">
        <f>'Z-Score Calc'!J7136</f>
        <v/>
      </c>
      <c r="C7136" t="inlineStr"/>
      <c r="E7136" t="inlineStr"/>
      <c r="F7136" t="inlineStr">
        <is>
          <t>IS</t>
        </is>
      </c>
      <c r="G7136" s="9" t="n">
        <v>109.1009979248047</v>
      </c>
      <c r="H7136" s="9" t="n">
        <v>108.322998046875</v>
      </c>
      <c r="I7136" s="8">
        <f>IF(AND(ISNUMBER(G7136),ISNUMBER(H7136)),H7136/G7136-1,"")</f>
        <v/>
      </c>
      <c r="K7136" s="8">
        <f>IF(ISNA(B7136),"",IF(B7136="TRIGGER",IF(ISNUMBER(I7136),SIGN('Z-Score Calc'!I7136)*I7136-$N$1,""),""))</f>
        <v/>
      </c>
    </row>
    <row r="7137">
      <c r="A7137" s="5" t="n">
        <v>42867</v>
      </c>
      <c r="B7137">
        <f>'Z-Score Calc'!J7137</f>
        <v/>
      </c>
      <c r="C7137" t="inlineStr"/>
      <c r="E7137" t="inlineStr"/>
      <c r="F7137" t="inlineStr">
        <is>
          <t>IS</t>
        </is>
      </c>
      <c r="I7137" s="8">
        <f>IF(AND(ISNUMBER(G7137),ISNUMBER(H7137)),H7137/G7137-1,"")</f>
        <v/>
      </c>
      <c r="K7137" s="8">
        <f>IF(ISNA(B7137),"",IF(B7137="TRIGGER",IF(ISNUMBER(I7137),SIGN('Z-Score Calc'!I7137)*I7137-$N$1,""),""))</f>
        <v/>
      </c>
    </row>
    <row r="7138">
      <c r="A7138" s="5" t="n">
        <v>42930</v>
      </c>
      <c r="B7138">
        <f>'Z-Score Calc'!J7138</f>
        <v/>
      </c>
      <c r="C7138" t="inlineStr"/>
      <c r="E7138" t="inlineStr"/>
      <c r="F7138" t="inlineStr">
        <is>
          <t>IS</t>
        </is>
      </c>
      <c r="I7138" s="8">
        <f>IF(AND(ISNUMBER(G7138),ISNUMBER(H7138)),H7138/G7138-1,"")</f>
        <v/>
      </c>
      <c r="K7138" s="8">
        <f>IF(ISNA(B7138),"",IF(B7138="TRIGGER",IF(ISNUMBER(I7138),SIGN('Z-Score Calc'!I7138)*I7138-$N$1,""),""))</f>
        <v/>
      </c>
    </row>
    <row r="7139">
      <c r="A7139" s="5" t="n">
        <v>42965</v>
      </c>
      <c r="B7139">
        <f>'Z-Score Calc'!J7139</f>
        <v/>
      </c>
      <c r="C7139" t="inlineStr"/>
      <c r="E7139" t="inlineStr"/>
      <c r="F7139" t="inlineStr">
        <is>
          <t>IS</t>
        </is>
      </c>
      <c r="I7139" s="8">
        <f>IF(AND(ISNUMBER(G7139),ISNUMBER(H7139)),H7139/G7139-1,"")</f>
        <v/>
      </c>
      <c r="K7139" s="8">
        <f>IF(ISNA(B7139),"",IF(B7139="TRIGGER",IF(ISNUMBER(I7139),SIGN('Z-Score Calc'!I7139)*I7139-$N$1,""),""))</f>
        <v/>
      </c>
    </row>
    <row r="7140">
      <c r="A7140" s="5" t="n">
        <v>43021</v>
      </c>
      <c r="B7140">
        <f>'Z-Score Calc'!J7140</f>
        <v/>
      </c>
      <c r="C7140" t="inlineStr"/>
      <c r="E7140" t="inlineStr"/>
      <c r="F7140" t="inlineStr">
        <is>
          <t>IS</t>
        </is>
      </c>
      <c r="I7140" s="8">
        <f>IF(AND(ISNUMBER(G7140),ISNUMBER(H7140)),H7140/G7140-1,"")</f>
        <v/>
      </c>
      <c r="K7140" s="8">
        <f>IF(ISNA(B7140),"",IF(B7140="TRIGGER",IF(ISNUMBER(I7140),SIGN('Z-Score Calc'!I7140)*I7140-$N$1,""),""))</f>
        <v/>
      </c>
    </row>
    <row r="7141">
      <c r="A7141" s="5" t="n">
        <v>43049</v>
      </c>
      <c r="B7141">
        <f>'Z-Score Calc'!J7141</f>
        <v/>
      </c>
      <c r="C7141" t="inlineStr"/>
      <c r="E7141" t="inlineStr"/>
      <c r="F7141" t="inlineStr">
        <is>
          <t>IS</t>
        </is>
      </c>
      <c r="G7141" s="9" t="n">
        <v>113.375</v>
      </c>
      <c r="H7141" s="9" t="n">
        <v>113.6859970092773</v>
      </c>
      <c r="I7141" s="8">
        <f>IF(AND(ISNUMBER(G7141),ISNUMBER(H7141)),H7141/G7141-1,"")</f>
        <v/>
      </c>
      <c r="K7141" s="8">
        <f>IF(ISNA(B7141),"",IF(B7141="TRIGGER",IF(ISNUMBER(I7141),SIGN('Z-Score Calc'!I7141)*I7141-$N$1,""),""))</f>
        <v/>
      </c>
    </row>
    <row r="7142">
      <c r="A7142" s="5" t="n">
        <v>43077</v>
      </c>
      <c r="B7142">
        <f>'Z-Score Calc'!J7142</f>
        <v/>
      </c>
      <c r="C7142" t="inlineStr"/>
      <c r="E7142" t="inlineStr"/>
      <c r="F7142" t="inlineStr">
        <is>
          <t>IS</t>
        </is>
      </c>
      <c r="G7142" s="9" t="n">
        <v>113.1729965209961</v>
      </c>
      <c r="H7142" s="9" t="n">
        <v>113.5429992675781</v>
      </c>
      <c r="I7142" s="8">
        <f>IF(AND(ISNUMBER(G7142),ISNUMBER(H7142)),H7142/G7142-1,"")</f>
        <v/>
      </c>
      <c r="K7142" s="8">
        <f>IF(ISNA(B7142),"",IF(B7142="TRIGGER",IF(ISNUMBER(I7142),SIGN('Z-Score Calc'!I7142)*I7142-$N$1,""),""))</f>
        <v/>
      </c>
    </row>
    <row r="7143">
      <c r="A7143" s="5" t="n">
        <v>43119</v>
      </c>
      <c r="B7143">
        <f>'Z-Score Calc'!J7143</f>
        <v/>
      </c>
      <c r="C7143" t="inlineStr"/>
      <c r="E7143" t="inlineStr"/>
      <c r="F7143" t="inlineStr">
        <is>
          <t>IS</t>
        </is>
      </c>
      <c r="G7143" s="9" t="n">
        <v>111.0260009765625</v>
      </c>
      <c r="H7143" s="9" t="n">
        <v>110.6839981079102</v>
      </c>
      <c r="I7143" s="8">
        <f>IF(AND(ISNUMBER(G7143),ISNUMBER(H7143)),H7143/G7143-1,"")</f>
        <v/>
      </c>
      <c r="K7143" s="8">
        <f>IF(ISNA(B7143),"",IF(B7143="TRIGGER",IF(ISNUMBER(I7143),SIGN('Z-Score Calc'!I7143)*I7143-$N$1,""),""))</f>
        <v/>
      </c>
    </row>
    <row r="7144">
      <c r="A7144" s="5" t="n">
        <v>43147</v>
      </c>
      <c r="B7144">
        <f>'Z-Score Calc'!J7144</f>
        <v/>
      </c>
      <c r="C7144" t="inlineStr"/>
      <c r="E7144" t="inlineStr"/>
      <c r="F7144" t="inlineStr">
        <is>
          <t>IS</t>
        </is>
      </c>
      <c r="G7144" s="9" t="n">
        <v>106.1110000610352</v>
      </c>
      <c r="H7144" s="9" t="n">
        <v>106.2610015869141</v>
      </c>
      <c r="I7144" s="8">
        <f>IF(AND(ISNUMBER(G7144),ISNUMBER(H7144)),H7144/G7144-1,"")</f>
        <v/>
      </c>
      <c r="K7144" s="8">
        <f>IF(ISNA(B7144),"",IF(B7144="TRIGGER",IF(ISNUMBER(I7144),SIGN('Z-Score Calc'!I7144)*I7144-$N$1,""),""))</f>
        <v/>
      </c>
    </row>
    <row r="7145">
      <c r="A7145" s="5" t="n">
        <v>43175</v>
      </c>
      <c r="B7145">
        <f>'Z-Score Calc'!J7145</f>
        <v/>
      </c>
      <c r="C7145" t="inlineStr"/>
      <c r="E7145" t="inlineStr"/>
      <c r="F7145" t="inlineStr">
        <is>
          <t>IS</t>
        </is>
      </c>
      <c r="G7145" s="9" t="n">
        <v>106.3089981079102</v>
      </c>
      <c r="H7145" s="9" t="n">
        <v>105.9690017700195</v>
      </c>
      <c r="I7145" s="8">
        <f>IF(AND(ISNUMBER(G7145),ISNUMBER(H7145)),H7145/G7145-1,"")</f>
        <v/>
      </c>
      <c r="K7145" s="8">
        <f>IF(ISNA(B7145),"",IF(B7145="TRIGGER",IF(ISNUMBER(I7145),SIGN('Z-Score Calc'!I7145)*I7145-$N$1,""),""))</f>
        <v/>
      </c>
    </row>
    <row r="7146">
      <c r="A7146" s="5" t="n">
        <v>43203</v>
      </c>
      <c r="B7146">
        <f>'Z-Score Calc'!J7146</f>
        <v/>
      </c>
      <c r="C7146" t="inlineStr"/>
      <c r="E7146" t="inlineStr"/>
      <c r="F7146" t="inlineStr">
        <is>
          <t>IS</t>
        </is>
      </c>
      <c r="I7146" s="8">
        <f>IF(AND(ISNUMBER(G7146),ISNUMBER(H7146)),H7146/G7146-1,"")</f>
        <v/>
      </c>
      <c r="K7146" s="8">
        <f>IF(ISNA(B7146),"",IF(B7146="TRIGGER",IF(ISNUMBER(I7146),SIGN('Z-Score Calc'!I7146)*I7146-$N$1,""),""))</f>
        <v/>
      </c>
    </row>
    <row r="7147">
      <c r="A7147" s="5" t="n">
        <v>43231</v>
      </c>
      <c r="B7147">
        <f>'Z-Score Calc'!J7147</f>
        <v/>
      </c>
      <c r="C7147" t="inlineStr"/>
      <c r="E7147" t="inlineStr"/>
      <c r="F7147" t="inlineStr">
        <is>
          <t>IS</t>
        </is>
      </c>
      <c r="I7147" s="8">
        <f>IF(AND(ISNUMBER(G7147),ISNUMBER(H7147)),H7147/G7147-1,"")</f>
        <v/>
      </c>
      <c r="K7147" s="8">
        <f>IF(ISNA(B7147),"",IF(B7147="TRIGGER",IF(ISNUMBER(I7147),SIGN('Z-Score Calc'!I7147)*I7147-$N$1,""),""))</f>
        <v/>
      </c>
    </row>
    <row r="7148">
      <c r="A7148" s="5" t="n">
        <v>43266</v>
      </c>
      <c r="B7148">
        <f>'Z-Score Calc'!J7148</f>
        <v/>
      </c>
      <c r="C7148" t="inlineStr"/>
      <c r="E7148" t="inlineStr"/>
      <c r="F7148" t="inlineStr">
        <is>
          <t>IS</t>
        </is>
      </c>
      <c r="I7148" s="8">
        <f>IF(AND(ISNUMBER(G7148),ISNUMBER(H7148)),H7148/G7148-1,"")</f>
        <v/>
      </c>
      <c r="K7148" s="8">
        <f>IF(ISNA(B7148),"",IF(B7148="TRIGGER",IF(ISNUMBER(I7148),SIGN('Z-Score Calc'!I7148)*I7148-$N$1,""),""))</f>
        <v/>
      </c>
    </row>
    <row r="7149">
      <c r="A7149" s="5" t="n">
        <v>43294</v>
      </c>
      <c r="B7149">
        <f>'Z-Score Calc'!J7149</f>
        <v/>
      </c>
      <c r="C7149" t="inlineStr"/>
      <c r="E7149" t="inlineStr"/>
      <c r="F7149" t="inlineStr">
        <is>
          <t>IS</t>
        </is>
      </c>
      <c r="I7149" s="8">
        <f>IF(AND(ISNUMBER(G7149),ISNUMBER(H7149)),H7149/G7149-1,"")</f>
        <v/>
      </c>
      <c r="K7149" s="8">
        <f>IF(ISNA(B7149),"",IF(B7149="TRIGGER",IF(ISNUMBER(I7149),SIGN('Z-Score Calc'!I7149)*I7149-$N$1,""),""))</f>
        <v/>
      </c>
    </row>
    <row r="7150">
      <c r="A7150" s="5" t="n">
        <v>43385</v>
      </c>
      <c r="B7150">
        <f>'Z-Score Calc'!J7150</f>
        <v/>
      </c>
      <c r="C7150" t="inlineStr"/>
      <c r="E7150" t="inlineStr"/>
      <c r="F7150" t="inlineStr">
        <is>
          <t>IS</t>
        </is>
      </c>
      <c r="I7150" s="8">
        <f>IF(AND(ISNUMBER(G7150),ISNUMBER(H7150)),H7150/G7150-1,"")</f>
        <v/>
      </c>
      <c r="K7150" s="8">
        <f>IF(ISNA(B7150),"",IF(B7150="TRIGGER",IF(ISNUMBER(I7150),SIGN('Z-Score Calc'!I7150)*I7150-$N$1,""),""))</f>
        <v/>
      </c>
    </row>
    <row r="7151">
      <c r="A7151" s="5" t="n">
        <v>43413</v>
      </c>
      <c r="B7151">
        <f>'Z-Score Calc'!J7151</f>
        <v/>
      </c>
      <c r="C7151" t="inlineStr"/>
      <c r="E7151" t="inlineStr"/>
      <c r="F7151" t="inlineStr">
        <is>
          <t>IS</t>
        </is>
      </c>
      <c r="G7151" s="9" t="n">
        <v>113.9530029296875</v>
      </c>
      <c r="H7151" s="9" t="n">
        <v>113.8460006713867</v>
      </c>
      <c r="I7151" s="8">
        <f>IF(AND(ISNUMBER(G7151),ISNUMBER(H7151)),H7151/G7151-1,"")</f>
        <v/>
      </c>
      <c r="K7151" s="8">
        <f>IF(ISNA(B7151),"",IF(B7151="TRIGGER",IF(ISNUMBER(I7151),SIGN('Z-Score Calc'!I7151)*I7151-$N$1,""),""))</f>
        <v/>
      </c>
    </row>
    <row r="7152">
      <c r="A7152" s="5" t="n">
        <v>43441</v>
      </c>
      <c r="B7152">
        <f>'Z-Score Calc'!J7152</f>
        <v/>
      </c>
      <c r="C7152" t="inlineStr"/>
      <c r="E7152" t="inlineStr"/>
      <c r="F7152" t="inlineStr">
        <is>
          <t>IS</t>
        </is>
      </c>
      <c r="G7152" s="9" t="n">
        <v>112.6890029907227</v>
      </c>
      <c r="H7152" s="9" t="n">
        <v>112.5019989013672</v>
      </c>
      <c r="I7152" s="8">
        <f>IF(AND(ISNUMBER(G7152),ISNUMBER(H7152)),H7152/G7152-1,"")</f>
        <v/>
      </c>
      <c r="K7152" s="8">
        <f>IF(ISNA(B7152),"",IF(B7152="TRIGGER",IF(ISNUMBER(I7152),SIGN('Z-Score Calc'!I7152)*I7152-$N$1,""),""))</f>
        <v/>
      </c>
    </row>
    <row r="7153">
      <c r="A7153" s="5" t="n">
        <v>43483</v>
      </c>
      <c r="B7153">
        <f>'Z-Score Calc'!J7153</f>
        <v/>
      </c>
      <c r="C7153" t="inlineStr"/>
      <c r="E7153" t="inlineStr"/>
      <c r="F7153" t="inlineStr">
        <is>
          <t>IS</t>
        </is>
      </c>
      <c r="G7153" s="9" t="n">
        <v>109.1529998779297</v>
      </c>
      <c r="H7153" s="9" t="n">
        <v>109.661003112793</v>
      </c>
      <c r="I7153" s="8">
        <f>IF(AND(ISNUMBER(G7153),ISNUMBER(H7153)),H7153/G7153-1,"")</f>
        <v/>
      </c>
      <c r="K7153" s="8">
        <f>IF(ISNA(B7153),"",IF(B7153="TRIGGER",IF(ISNUMBER(I7153),SIGN('Z-Score Calc'!I7153)*I7153-$N$1,""),""))</f>
        <v/>
      </c>
    </row>
    <row r="7154">
      <c r="A7154" s="5" t="n">
        <v>43511</v>
      </c>
      <c r="B7154">
        <f>'Z-Score Calc'!J7154</f>
        <v/>
      </c>
      <c r="C7154" t="inlineStr"/>
      <c r="E7154" t="inlineStr"/>
      <c r="F7154" t="inlineStr">
        <is>
          <t>IS</t>
        </is>
      </c>
      <c r="G7154" s="9" t="n">
        <v>110.5380020141602</v>
      </c>
      <c r="H7154" s="9" t="n">
        <v>110.5640029907226</v>
      </c>
      <c r="I7154" s="8">
        <f>IF(AND(ISNUMBER(G7154),ISNUMBER(H7154)),H7154/G7154-1,"")</f>
        <v/>
      </c>
      <c r="K7154" s="8">
        <f>IF(ISNA(B7154),"",IF(B7154="TRIGGER",IF(ISNUMBER(I7154),SIGN('Z-Score Calc'!I7154)*I7154-$N$1,""),""))</f>
        <v/>
      </c>
    </row>
    <row r="7155">
      <c r="A7155" s="5" t="n">
        <v>43539</v>
      </c>
      <c r="B7155">
        <f>'Z-Score Calc'!J7155</f>
        <v/>
      </c>
      <c r="C7155" t="inlineStr"/>
      <c r="E7155" t="inlineStr"/>
      <c r="F7155" t="inlineStr">
        <is>
          <t>IS</t>
        </is>
      </c>
      <c r="G7155" s="9" t="n">
        <v>111.7529983520508</v>
      </c>
      <c r="H7155" s="9" t="n">
        <v>111.5609970092773</v>
      </c>
      <c r="I7155" s="8">
        <f>IF(AND(ISNUMBER(G7155),ISNUMBER(H7155)),H7155/G7155-1,"")</f>
        <v/>
      </c>
      <c r="K7155" s="8">
        <f>IF(ISNA(B7155),"",IF(B7155="TRIGGER",IF(ISNUMBER(I7155),SIGN('Z-Score Calc'!I7155)*I7155-$N$1,""),""))</f>
        <v/>
      </c>
    </row>
    <row r="7156">
      <c r="A7156" s="5" t="n">
        <v>43567</v>
      </c>
      <c r="B7156">
        <f>'Z-Score Calc'!J7156</f>
        <v/>
      </c>
      <c r="C7156" t="inlineStr">
        <is>
          <t>TRIGGER</t>
        </is>
      </c>
      <c r="D7156" s="7" t="n">
        <v>0.6003214352706614</v>
      </c>
      <c r="E7156" t="inlineStr">
        <is>
          <t>LONG</t>
        </is>
      </c>
      <c r="F7156" t="inlineStr">
        <is>
          <t>IS</t>
        </is>
      </c>
      <c r="I7156" s="8">
        <f>IF(AND(ISNUMBER(G7156),ISNUMBER(H7156)),H7156/G7156-1,"")</f>
        <v/>
      </c>
      <c r="K7156" s="8">
        <f>IF(ISNA(B7156),"",IF(B7156="TRIGGER",IF(ISNUMBER(I7156),SIGN('Z-Score Calc'!I7156)*I7156-$N$1,""),""))</f>
        <v/>
      </c>
    </row>
    <row r="7157">
      <c r="A7157" s="5" t="n">
        <v>43602</v>
      </c>
      <c r="B7157">
        <f>'Z-Score Calc'!J7157</f>
        <v/>
      </c>
      <c r="C7157" t="inlineStr"/>
      <c r="D7157" s="7" t="n">
        <v>0.1368735812119321</v>
      </c>
      <c r="E7157" t="inlineStr"/>
      <c r="F7157" t="inlineStr">
        <is>
          <t>IS</t>
        </is>
      </c>
      <c r="I7157" s="8">
        <f>IF(AND(ISNUMBER(G7157),ISNUMBER(H7157)),H7157/G7157-1,"")</f>
        <v/>
      </c>
      <c r="K7157" s="8">
        <f>IF(ISNA(B7157),"",IF(B7157="TRIGGER",IF(ISNUMBER(I7157),SIGN('Z-Score Calc'!I7157)*I7157-$N$1,""),""))</f>
        <v/>
      </c>
    </row>
    <row r="7158">
      <c r="A7158" s="5" t="n">
        <v>43630</v>
      </c>
      <c r="B7158">
        <f>'Z-Score Calc'!J7158</f>
        <v/>
      </c>
      <c r="C7158" t="inlineStr">
        <is>
          <t>TRIGGER</t>
        </is>
      </c>
      <c r="D7158" s="7" t="n">
        <v>1.074688357084859</v>
      </c>
      <c r="E7158" t="inlineStr">
        <is>
          <t>LONG</t>
        </is>
      </c>
      <c r="F7158" t="inlineStr">
        <is>
          <t>IS</t>
        </is>
      </c>
      <c r="I7158" s="8">
        <f>IF(AND(ISNUMBER(G7158),ISNUMBER(H7158)),H7158/G7158-1,"")</f>
        <v/>
      </c>
      <c r="K7158" s="8">
        <f>IF(ISNA(B7158),"",IF(B7158="TRIGGER",IF(ISNUMBER(I7158),SIGN('Z-Score Calc'!I7158)*I7158-$N$1,""),""))</f>
        <v/>
      </c>
    </row>
    <row r="7159">
      <c r="A7159" s="5" t="n">
        <v>43665</v>
      </c>
      <c r="B7159">
        <f>'Z-Score Calc'!J7159</f>
        <v/>
      </c>
      <c r="C7159" t="inlineStr"/>
      <c r="D7159" s="7" t="n">
        <v>-0.2461785311481882</v>
      </c>
      <c r="E7159" t="inlineStr"/>
      <c r="F7159" t="inlineStr">
        <is>
          <t>IS</t>
        </is>
      </c>
      <c r="I7159" s="8">
        <f>IF(AND(ISNUMBER(G7159),ISNUMBER(H7159)),H7159/G7159-1,"")</f>
        <v/>
      </c>
      <c r="K7159" s="8">
        <f>IF(ISNA(B7159),"",IF(B7159="TRIGGER",IF(ISNUMBER(I7159),SIGN('Z-Score Calc'!I7159)*I7159-$N$1,""),""))</f>
        <v/>
      </c>
    </row>
    <row r="7160">
      <c r="A7160" s="5" t="n">
        <v>43693</v>
      </c>
      <c r="B7160">
        <f>'Z-Score Calc'!J7160</f>
        <v/>
      </c>
      <c r="C7160" t="inlineStr">
        <is>
          <t>TRIGGER</t>
        </is>
      </c>
      <c r="D7160" s="7" t="n">
        <v>-0.8901911825342657</v>
      </c>
      <c r="E7160" t="inlineStr">
        <is>
          <t>SHORT</t>
        </is>
      </c>
      <c r="F7160" t="inlineStr">
        <is>
          <t>IS</t>
        </is>
      </c>
      <c r="I7160" s="8">
        <f>IF(AND(ISNUMBER(G7160),ISNUMBER(H7160)),H7160/G7160-1,"")</f>
        <v/>
      </c>
      <c r="K7160" s="8">
        <f>IF(ISNA(B7160),"",IF(B7160="TRIGGER",IF(ISNUMBER(I7160),SIGN('Z-Score Calc'!I7160)*I7160-$N$1,""),""))</f>
        <v/>
      </c>
    </row>
    <row r="7161">
      <c r="A7161" s="5" t="n">
        <v>43721</v>
      </c>
      <c r="B7161">
        <f>'Z-Score Calc'!J7161</f>
        <v/>
      </c>
      <c r="C7161" t="inlineStr"/>
      <c r="D7161" s="7" t="n">
        <v>0.04226014723457115</v>
      </c>
      <c r="E7161" t="inlineStr"/>
      <c r="F7161" t="inlineStr">
        <is>
          <t>IS</t>
        </is>
      </c>
      <c r="I7161" s="8">
        <f>IF(AND(ISNUMBER(G7161),ISNUMBER(H7161)),H7161/G7161-1,"")</f>
        <v/>
      </c>
      <c r="K7161" s="8">
        <f>IF(ISNA(B7161),"",IF(B7161="TRIGGER",IF(ISNUMBER(I7161),SIGN('Z-Score Calc'!I7161)*I7161-$N$1,""),""))</f>
        <v/>
      </c>
    </row>
    <row r="7162">
      <c r="A7162" s="5" t="n">
        <v>43749</v>
      </c>
      <c r="B7162">
        <f>'Z-Score Calc'!J7162</f>
        <v/>
      </c>
      <c r="C7162" t="inlineStr">
        <is>
          <t>TRIGGER</t>
        </is>
      </c>
      <c r="D7162" s="7" t="n">
        <v>1.944267037737324</v>
      </c>
      <c r="E7162" t="inlineStr">
        <is>
          <t>LONG</t>
        </is>
      </c>
      <c r="F7162" t="inlineStr">
        <is>
          <t>IS</t>
        </is>
      </c>
      <c r="I7162" s="8">
        <f>IF(AND(ISNUMBER(G7162),ISNUMBER(H7162)),H7162/G7162-1,"")</f>
        <v/>
      </c>
      <c r="K7162" s="8">
        <f>IF(ISNA(B7162),"",IF(B7162="TRIGGER",IF(ISNUMBER(I7162),SIGN('Z-Score Calc'!I7162)*I7162-$N$1,""),""))</f>
        <v/>
      </c>
    </row>
    <row r="7163">
      <c r="A7163" s="5" t="n">
        <v>43777</v>
      </c>
      <c r="B7163">
        <f>'Z-Score Calc'!J7163</f>
        <v/>
      </c>
      <c r="C7163" t="inlineStr"/>
      <c r="D7163" s="7" t="n">
        <v>-0.48234007301312</v>
      </c>
      <c r="E7163" t="inlineStr"/>
      <c r="F7163" t="inlineStr">
        <is>
          <t>IS</t>
        </is>
      </c>
      <c r="G7163" s="9" t="n">
        <v>109.2740020751953</v>
      </c>
      <c r="H7163" s="9" t="n">
        <v>109.2259979248047</v>
      </c>
      <c r="I7163" s="8">
        <f>IF(AND(ISNUMBER(G7163),ISNUMBER(H7163)),H7163/G7163-1,"")</f>
        <v/>
      </c>
      <c r="J7163" s="8" t="n">
        <v>0.0003598359516959982</v>
      </c>
      <c r="K7163" s="8">
        <f>IF(ISNA(B7163),"",IF(B7163="TRIGGER",IF(ISNUMBER(I7163),SIGN('Z-Score Calc'!I7163)*I7163-$N$1,""),""))</f>
        <v/>
      </c>
    </row>
    <row r="7164">
      <c r="A7164" s="5" t="n">
        <v>43805</v>
      </c>
      <c r="B7164">
        <f>'Z-Score Calc'!J7164</f>
        <v/>
      </c>
      <c r="C7164" t="inlineStr">
        <is>
          <t>TRIGGER</t>
        </is>
      </c>
      <c r="D7164" s="7" t="n">
        <v>0.8770894713570312</v>
      </c>
      <c r="E7164" t="inlineStr">
        <is>
          <t>LONG</t>
        </is>
      </c>
      <c r="F7164" t="inlineStr">
        <is>
          <t>IS</t>
        </is>
      </c>
      <c r="G7164" s="9" t="n">
        <v>108.7379989624023</v>
      </c>
      <c r="H7164" s="9" t="n">
        <v>108.6269989013672</v>
      </c>
      <c r="I7164" s="8">
        <f>IF(AND(ISNUMBER(G7164),ISNUMBER(H7164)),H7164/G7164-1,"")</f>
        <v/>
      </c>
      <c r="J7164" s="8" t="n">
        <v>-0.001100267658584263</v>
      </c>
      <c r="K7164" s="8">
        <f>IF(ISNA(B7164),"",IF(B7164="TRIGGER",IF(ISNUMBER(I7164),SIGN('Z-Score Calc'!I7164)*I7164-$N$1,""),""))</f>
        <v/>
      </c>
    </row>
    <row r="7165">
      <c r="A7165" s="5" t="n">
        <v>43847</v>
      </c>
      <c r="B7165">
        <f>'Z-Score Calc'!J7165</f>
        <v/>
      </c>
      <c r="C7165" t="inlineStr"/>
      <c r="D7165" s="7" t="n">
        <v>0.2347296121177319</v>
      </c>
      <c r="E7165" t="inlineStr"/>
      <c r="F7165" t="inlineStr">
        <is>
          <t>IS</t>
        </is>
      </c>
      <c r="G7165" s="9" t="n">
        <v>110.1750030517578</v>
      </c>
      <c r="H7165" s="9" t="n">
        <v>110.1800003051758</v>
      </c>
      <c r="I7165" s="8">
        <f>IF(AND(ISNUMBER(G7165),ISNUMBER(H7165)),H7165/G7165-1,"")</f>
        <v/>
      </c>
      <c r="J7165" s="8" t="n">
        <v>-3.410737636952866e-05</v>
      </c>
      <c r="K7165" s="8">
        <f>IF(ISNA(B7165),"",IF(B7165="TRIGGER",IF(ISNUMBER(I7165),SIGN('Z-Score Calc'!I7165)*I7165-$N$1,""),""))</f>
        <v/>
      </c>
    </row>
    <row r="7166">
      <c r="A7166" s="5" t="n">
        <v>43875</v>
      </c>
      <c r="B7166">
        <f>'Z-Score Calc'!J7166</f>
        <v/>
      </c>
      <c r="C7166" t="inlineStr"/>
      <c r="D7166" s="7" t="n">
        <v>-0.3956388040096971</v>
      </c>
      <c r="E7166" t="inlineStr"/>
      <c r="F7166" t="inlineStr">
        <is>
          <t>IS</t>
        </is>
      </c>
      <c r="G7166" s="9" t="n">
        <v>109.7580032348633</v>
      </c>
      <c r="H7166" s="9" t="n">
        <v>109.791000366211</v>
      </c>
      <c r="I7166" s="8">
        <f>IF(AND(ISNUMBER(G7166),ISNUMBER(H7166)),H7166/G7166-1,"")</f>
        <v/>
      </c>
      <c r="J7166" s="8" t="n">
        <v>-0.0003801001022970306</v>
      </c>
      <c r="K7166" s="8">
        <f>IF(ISNA(B7166),"",IF(B7166="TRIGGER",IF(ISNUMBER(I7166),SIGN('Z-Score Calc'!I7166)*I7166-$N$1,""),""))</f>
        <v/>
      </c>
    </row>
    <row r="7167">
      <c r="A7167" s="5" t="n">
        <v>43903</v>
      </c>
      <c r="B7167">
        <f>'Z-Score Calc'!J7167</f>
        <v/>
      </c>
      <c r="C7167" t="inlineStr"/>
      <c r="D7167" s="7" t="n">
        <v>0.1516740433886181</v>
      </c>
      <c r="E7167" t="inlineStr"/>
      <c r="F7167" t="inlineStr">
        <is>
          <t>IS</t>
        </is>
      </c>
      <c r="G7167" s="9" t="n">
        <v>104.6100006103516</v>
      </c>
      <c r="H7167" s="9" t="n">
        <v>106.6880035400391</v>
      </c>
      <c r="I7167" s="8">
        <f>IF(AND(ISNUMBER(G7167),ISNUMBER(H7167)),H7167/G7167-1,"")</f>
        <v/>
      </c>
      <c r="J7167" s="8" t="n">
        <v>0.01978482081694235</v>
      </c>
      <c r="K7167" s="8">
        <f>IF(ISNA(B7167),"",IF(B7167="TRIGGER",IF(ISNUMBER(I7167),SIGN('Z-Score Calc'!I7167)*I7167-$N$1,""),""))</f>
        <v/>
      </c>
    </row>
    <row r="7168">
      <c r="A7168" s="5" t="n">
        <v>43966</v>
      </c>
      <c r="B7168">
        <f>'Z-Score Calc'!J7168</f>
        <v/>
      </c>
      <c r="C7168" t="inlineStr">
        <is>
          <t>TRIGGER</t>
        </is>
      </c>
      <c r="D7168" s="7" t="n">
        <v>2.570512117641127</v>
      </c>
      <c r="E7168" t="inlineStr">
        <is>
          <t>LONG</t>
        </is>
      </c>
      <c r="F7168" t="inlineStr">
        <is>
          <t>IS</t>
        </is>
      </c>
      <c r="I7168" s="8">
        <f>IF(AND(ISNUMBER(G7168),ISNUMBER(H7168)),H7168/G7168-1,"")</f>
        <v/>
      </c>
      <c r="K7168" s="8">
        <f>IF(ISNA(B7168),"",IF(B7168="TRIGGER",IF(ISNUMBER(I7168),SIGN('Z-Score Calc'!I7168)*I7168-$N$1,""),""))</f>
        <v/>
      </c>
    </row>
    <row r="7169">
      <c r="A7169" s="5" t="n">
        <v>43994</v>
      </c>
      <c r="B7169">
        <f>'Z-Score Calc'!J7169</f>
        <v/>
      </c>
      <c r="C7169" t="inlineStr">
        <is>
          <t>TRIGGER</t>
        </is>
      </c>
      <c r="D7169" s="7" t="n">
        <v>0.7527943996478582</v>
      </c>
      <c r="E7169" t="inlineStr">
        <is>
          <t>LONG</t>
        </is>
      </c>
      <c r="F7169" t="inlineStr">
        <is>
          <t>IS</t>
        </is>
      </c>
      <c r="I7169" s="8">
        <f>IF(AND(ISNUMBER(G7169),ISNUMBER(H7169)),H7169/G7169-1,"")</f>
        <v/>
      </c>
      <c r="K7169" s="8">
        <f>IF(ISNA(B7169),"",IF(B7169="TRIGGER",IF(ISNUMBER(I7169),SIGN('Z-Score Calc'!I7169)*I7169-$N$1,""),""))</f>
        <v/>
      </c>
    </row>
    <row r="7170">
      <c r="A7170" s="5" t="n">
        <v>44029</v>
      </c>
      <c r="B7170">
        <f>'Z-Score Calc'!J7170</f>
        <v/>
      </c>
      <c r="C7170" t="inlineStr">
        <is>
          <t>TRIGGER</t>
        </is>
      </c>
      <c r="D7170" s="7" t="n">
        <v>-0.7975829750766068</v>
      </c>
      <c r="E7170" t="inlineStr">
        <is>
          <t>SHORT</t>
        </is>
      </c>
      <c r="F7170" t="inlineStr">
        <is>
          <t>IS</t>
        </is>
      </c>
      <c r="I7170" s="8">
        <f>IF(AND(ISNUMBER(G7170),ISNUMBER(H7170)),H7170/G7170-1,"")</f>
        <v/>
      </c>
      <c r="K7170" s="8">
        <f>IF(ISNA(B7170),"",IF(B7170="TRIGGER",IF(ISNUMBER(I7170),SIGN('Z-Score Calc'!I7170)*I7170-$N$1,""),""))</f>
        <v/>
      </c>
    </row>
    <row r="7171">
      <c r="A7171" s="5" t="n">
        <v>44057</v>
      </c>
      <c r="B7171">
        <f>'Z-Score Calc'!J7171</f>
        <v/>
      </c>
      <c r="C7171" t="inlineStr"/>
      <c r="D7171" s="7" t="n">
        <v>0.1278485142444635</v>
      </c>
      <c r="E7171" t="inlineStr"/>
      <c r="F7171" t="inlineStr">
        <is>
          <t>IS</t>
        </is>
      </c>
      <c r="I7171" s="8">
        <f>IF(AND(ISNUMBER(G7171),ISNUMBER(H7171)),H7171/G7171-1,"")</f>
        <v/>
      </c>
      <c r="K7171" s="8">
        <f>IF(ISNA(B7171),"",IF(B7171="TRIGGER",IF(ISNUMBER(I7171),SIGN('Z-Score Calc'!I7171)*I7171-$N$1,""),""))</f>
        <v/>
      </c>
    </row>
    <row r="7172">
      <c r="A7172" s="5" t="n">
        <v>44092</v>
      </c>
      <c r="B7172">
        <f>'Z-Score Calc'!J7172</f>
        <v/>
      </c>
      <c r="C7172" t="inlineStr">
        <is>
          <t>TRIGGER</t>
        </is>
      </c>
      <c r="D7172" s="7" t="n">
        <v>1.015474130727273</v>
      </c>
      <c r="E7172" t="inlineStr">
        <is>
          <t>LONG</t>
        </is>
      </c>
      <c r="F7172" t="inlineStr">
        <is>
          <t>IS</t>
        </is>
      </c>
      <c r="I7172" s="8">
        <f>IF(AND(ISNUMBER(G7172),ISNUMBER(H7172)),H7172/G7172-1,"")</f>
        <v/>
      </c>
      <c r="K7172" s="8">
        <f>IF(ISNA(B7172),"",IF(B7172="TRIGGER",IF(ISNUMBER(I7172),SIGN('Z-Score Calc'!I7172)*I7172-$N$1,""),""))</f>
        <v/>
      </c>
    </row>
    <row r="7173">
      <c r="A7173" s="5" t="n">
        <v>44120</v>
      </c>
      <c r="B7173">
        <f>'Z-Score Calc'!J7173</f>
        <v/>
      </c>
      <c r="C7173" t="inlineStr">
        <is>
          <t>TRIGGER</t>
        </is>
      </c>
      <c r="D7173" s="7" t="n">
        <v>-1.22005998641096</v>
      </c>
      <c r="E7173" t="inlineStr">
        <is>
          <t>SHORT</t>
        </is>
      </c>
      <c r="F7173" t="inlineStr">
        <is>
          <t>IS</t>
        </is>
      </c>
      <c r="I7173" s="8">
        <f>IF(AND(ISNUMBER(G7173),ISNUMBER(H7173)),H7173/G7173-1,"")</f>
        <v/>
      </c>
      <c r="K7173" s="8">
        <f>IF(ISNA(B7173),"",IF(B7173="TRIGGER",IF(ISNUMBER(I7173),SIGN('Z-Score Calc'!I7173)*I7173-$N$1,""),""))</f>
        <v/>
      </c>
    </row>
    <row r="7174">
      <c r="A7174" s="5" t="n">
        <v>44148</v>
      </c>
      <c r="B7174">
        <f>'Z-Score Calc'!J7174</f>
        <v/>
      </c>
      <c r="C7174" t="inlineStr">
        <is>
          <t>TRIGGER</t>
        </is>
      </c>
      <c r="D7174" s="7" t="n">
        <v>-0.6016325782139899</v>
      </c>
      <c r="E7174" t="inlineStr">
        <is>
          <t>SHORT</t>
        </is>
      </c>
      <c r="F7174" t="inlineStr">
        <is>
          <t>IS</t>
        </is>
      </c>
      <c r="G7174" s="9" t="n">
        <v>105.0899963378906</v>
      </c>
      <c r="H7174" s="9" t="n">
        <v>104.6760025024414</v>
      </c>
      <c r="I7174" s="8">
        <f>IF(AND(ISNUMBER(G7174),ISNUMBER(H7174)),H7174/G7174-1,"")</f>
        <v/>
      </c>
      <c r="J7174" s="8" t="n">
        <v>0.003859957130770054</v>
      </c>
      <c r="K7174" s="8">
        <f>IF(ISNA(B7174),"",IF(B7174="TRIGGER",IF(ISNUMBER(I7174),SIGN('Z-Score Calc'!I7174)*I7174-$N$1,""),""))</f>
        <v/>
      </c>
    </row>
    <row r="7175">
      <c r="A7175" s="5" t="n">
        <v>44176</v>
      </c>
      <c r="B7175">
        <f>'Z-Score Calc'!J7175</f>
        <v/>
      </c>
      <c r="C7175" t="inlineStr">
        <is>
          <t>TRIGGER</t>
        </is>
      </c>
      <c r="D7175" s="7" t="n">
        <v>1.407207698738478</v>
      </c>
      <c r="E7175" t="inlineStr">
        <is>
          <t>LONG</t>
        </is>
      </c>
      <c r="F7175" t="inlineStr">
        <is>
          <t>IS</t>
        </is>
      </c>
      <c r="G7175" s="9" t="n">
        <v>104.181999206543</v>
      </c>
      <c r="H7175" s="9" t="n">
        <v>103.9390029907227</v>
      </c>
      <c r="I7175" s="8">
        <f>IF(AND(ISNUMBER(G7175),ISNUMBER(H7175)),H7175/G7175-1,"")</f>
        <v/>
      </c>
      <c r="J7175" s="8" t="n">
        <v>-0.002411885149477965</v>
      </c>
      <c r="K7175" s="8">
        <f>IF(ISNA(B7175),"",IF(B7175="TRIGGER",IF(ISNUMBER(I7175),SIGN('Z-Score Calc'!I7175)*I7175-$N$1,""),""))</f>
        <v/>
      </c>
    </row>
    <row r="7176">
      <c r="A7176" s="5" t="n">
        <v>44239</v>
      </c>
      <c r="B7176">
        <f>'Z-Score Calc'!J7176</f>
        <v/>
      </c>
      <c r="C7176" t="inlineStr">
        <is>
          <t>TRIGGER</t>
        </is>
      </c>
      <c r="D7176" s="7" t="n">
        <v>-0.6494854161558306</v>
      </c>
      <c r="E7176" t="inlineStr">
        <is>
          <t>SHORT</t>
        </is>
      </c>
      <c r="F7176" t="inlineStr">
        <is>
          <t>IS</t>
        </is>
      </c>
      <c r="G7176" s="9" t="n">
        <v>104.7409973144531</v>
      </c>
      <c r="H7176" s="9" t="n">
        <v>105.0589981079101</v>
      </c>
      <c r="I7176" s="8">
        <f>IF(AND(ISNUMBER(G7176),ISNUMBER(H7176)),H7176/G7176-1,"")</f>
        <v/>
      </c>
      <c r="J7176" s="8" t="n">
        <v>-0.003115532822879884</v>
      </c>
      <c r="K7176" s="8">
        <f>IF(ISNA(B7176),"",IF(B7176="TRIGGER",IF(ISNUMBER(I7176),SIGN('Z-Score Calc'!I7176)*I7176-$N$1,""),""))</f>
        <v/>
      </c>
    </row>
    <row r="7177">
      <c r="A7177" s="5" t="n">
        <v>44267</v>
      </c>
      <c r="B7177">
        <f>'Z-Score Calc'!J7177</f>
        <v/>
      </c>
      <c r="C7177" t="inlineStr">
        <is>
          <t>TRIGGER</t>
        </is>
      </c>
      <c r="D7177" s="7" t="n">
        <v>0.8922069600492533</v>
      </c>
      <c r="E7177" t="inlineStr">
        <is>
          <t>LONG</t>
        </is>
      </c>
      <c r="F7177" t="inlineStr">
        <is>
          <t>IS</t>
        </is>
      </c>
      <c r="G7177" s="9" t="n">
        <v>108.5550003051758</v>
      </c>
      <c r="H7177" s="9" t="n">
        <v>109.1169967651367</v>
      </c>
      <c r="I7177" s="8">
        <f>IF(AND(ISNUMBER(G7177),ISNUMBER(H7177)),H7177/G7177-1,"")</f>
        <v/>
      </c>
      <c r="J7177" s="8" t="n">
        <v>0.005097601749096371</v>
      </c>
      <c r="K7177" s="8">
        <f>IF(ISNA(B7177),"",IF(B7177="TRIGGER",IF(ISNUMBER(I7177),SIGN('Z-Score Calc'!I7177)*I7177-$N$1,""),""))</f>
        <v/>
      </c>
    </row>
    <row r="7178">
      <c r="A7178" s="5" t="n">
        <v>44302</v>
      </c>
      <c r="B7178">
        <f>'Z-Score Calc'!J7178</f>
        <v/>
      </c>
      <c r="C7178" t="inlineStr"/>
      <c r="D7178" s="7" t="n">
        <v>0.1673599804615044</v>
      </c>
      <c r="E7178" t="inlineStr"/>
      <c r="F7178" t="inlineStr">
        <is>
          <t>IS</t>
        </is>
      </c>
      <c r="I7178" s="8">
        <f>IF(AND(ISNUMBER(G7178),ISNUMBER(H7178)),H7178/G7178-1,"")</f>
        <v/>
      </c>
      <c r="K7178" s="8">
        <f>IF(ISNA(B7178),"",IF(B7178="TRIGGER",IF(ISNUMBER(I7178),SIGN('Z-Score Calc'!I7178)*I7178-$N$1,""),""))</f>
        <v/>
      </c>
    </row>
    <row r="7179">
      <c r="A7179" s="5" t="n">
        <v>44330</v>
      </c>
      <c r="B7179">
        <f>'Z-Score Calc'!J7179</f>
        <v/>
      </c>
      <c r="C7179" t="inlineStr">
        <is>
          <t>TRIGGER</t>
        </is>
      </c>
      <c r="D7179" s="7" t="n">
        <v>-2.847091722478894</v>
      </c>
      <c r="E7179" t="inlineStr">
        <is>
          <t>SHORT</t>
        </is>
      </c>
      <c r="F7179" t="inlineStr">
        <is>
          <t>IS</t>
        </is>
      </c>
      <c r="I7179" s="8">
        <f>IF(AND(ISNUMBER(G7179),ISNUMBER(H7179)),H7179/G7179-1,"")</f>
        <v/>
      </c>
      <c r="K7179" s="8">
        <f>IF(ISNA(B7179),"",IF(B7179="TRIGGER",IF(ISNUMBER(I7179),SIGN('Z-Score Calc'!I7179)*I7179-$N$1,""),""))</f>
        <v/>
      </c>
    </row>
    <row r="7180">
      <c r="A7180" s="5" t="n">
        <v>44358</v>
      </c>
      <c r="B7180">
        <f>'Z-Score Calc'!J7180</f>
        <v/>
      </c>
      <c r="C7180" t="inlineStr">
        <is>
          <t>TRIGGER</t>
        </is>
      </c>
      <c r="D7180" s="7" t="n">
        <v>-0.5358502553999167</v>
      </c>
      <c r="E7180" t="inlineStr">
        <is>
          <t>SHORT</t>
        </is>
      </c>
      <c r="F7180" t="inlineStr">
        <is>
          <t>IS</t>
        </is>
      </c>
      <c r="I7180" s="8">
        <f>IF(AND(ISNUMBER(G7180),ISNUMBER(H7180)),H7180/G7180-1,"")</f>
        <v/>
      </c>
      <c r="K7180" s="8">
        <f>IF(ISNA(B7180),"",IF(B7180="TRIGGER",IF(ISNUMBER(I7180),SIGN('Z-Score Calc'!I7180)*I7180-$N$1,""),""))</f>
        <v/>
      </c>
    </row>
    <row r="7181">
      <c r="A7181" s="5" t="n">
        <v>44393</v>
      </c>
      <c r="B7181">
        <f>'Z-Score Calc'!J7181</f>
        <v/>
      </c>
      <c r="C7181" t="inlineStr">
        <is>
          <t>TRIGGER</t>
        </is>
      </c>
      <c r="D7181" s="7" t="n">
        <v>-1.690747947798219</v>
      </c>
      <c r="E7181" t="inlineStr">
        <is>
          <t>SHORT</t>
        </is>
      </c>
      <c r="F7181" t="inlineStr">
        <is>
          <t>IS</t>
        </is>
      </c>
      <c r="I7181" s="8">
        <f>IF(AND(ISNUMBER(G7181),ISNUMBER(H7181)),H7181/G7181-1,"")</f>
        <v/>
      </c>
      <c r="K7181" s="8">
        <f>IF(ISNA(B7181),"",IF(B7181="TRIGGER",IF(ISNUMBER(I7181),SIGN('Z-Score Calc'!I7181)*I7181-$N$1,""),""))</f>
        <v/>
      </c>
    </row>
    <row r="7182">
      <c r="A7182" s="3" t="inlineStr">
        <is>
          <t>Michigan Inflation Expectations Final  (11 events)</t>
        </is>
      </c>
      <c r="B7182" s="3" t="n"/>
      <c r="C7182" s="3" t="n"/>
      <c r="D7182" s="3" t="n"/>
      <c r="E7182" s="3" t="n"/>
      <c r="F7182" s="3" t="n"/>
      <c r="G7182" s="3" t="n"/>
      <c r="H7182" s="3" t="n"/>
      <c r="I7182" s="3" t="n"/>
      <c r="J7182" s="3" t="n"/>
      <c r="K7182" s="3" t="n"/>
    </row>
    <row r="7183">
      <c r="A7183" s="4" t="inlineStr">
        <is>
          <t>Date</t>
        </is>
      </c>
      <c r="B7183" s="4" t="inlineStr">
        <is>
          <t>Formula trigger</t>
        </is>
      </c>
      <c r="C7183" s="4" t="inlineStr">
        <is>
          <t>Reported trigger</t>
        </is>
      </c>
      <c r="D7183" s="4" t="inlineStr">
        <is>
          <t>z (reported)</t>
        </is>
      </c>
      <c r="E7183" s="4" t="inlineStr">
        <is>
          <t>Direction</t>
        </is>
      </c>
      <c r="F7183" s="4" t="inlineStr">
        <is>
          <t>Period</t>
        </is>
      </c>
      <c r="G7183" s="4" t="inlineStr">
        <is>
          <t>Event close</t>
        </is>
      </c>
      <c r="H7183" s="4" t="inlineStr">
        <is>
          <t>Next close</t>
        </is>
      </c>
      <c r="I7183" s="4" t="inlineStr">
        <is>
          <t>Raw move % (formula)</t>
        </is>
      </c>
      <c r="J7183" s="4" t="inlineStr">
        <is>
          <t>Net % (reported)</t>
        </is>
      </c>
      <c r="K7183" s="4" t="inlineStr">
        <is>
          <t>Net % (formula)</t>
        </is>
      </c>
    </row>
    <row r="7184">
      <c r="A7184" s="5" t="n">
        <v>42881</v>
      </c>
      <c r="B7184">
        <f>'Z-Score Calc'!J7184</f>
        <v/>
      </c>
      <c r="C7184" t="inlineStr"/>
      <c r="E7184" t="inlineStr"/>
      <c r="F7184" t="inlineStr">
        <is>
          <t>IS</t>
        </is>
      </c>
      <c r="I7184" s="8">
        <f>IF(AND(ISNUMBER(G7184),ISNUMBER(H7184)),H7184/G7184-1,"")</f>
        <v/>
      </c>
      <c r="K7184" s="8">
        <f>IF(ISNA(B7184),"",IF(B7184="TRIGGER",IF(ISNUMBER(I7184),SIGN('Z-Score Calc'!I7184)*I7184-$N$1,""),""))</f>
        <v/>
      </c>
    </row>
    <row r="7185">
      <c r="A7185" s="5" t="n">
        <v>42944</v>
      </c>
      <c r="B7185">
        <f>'Z-Score Calc'!J7185</f>
        <v/>
      </c>
      <c r="C7185" t="inlineStr"/>
      <c r="E7185" t="inlineStr"/>
      <c r="F7185" t="inlineStr">
        <is>
          <t>IS</t>
        </is>
      </c>
      <c r="I7185" s="8">
        <f>IF(AND(ISNUMBER(G7185),ISNUMBER(H7185)),H7185/G7185-1,"")</f>
        <v/>
      </c>
      <c r="K7185" s="8">
        <f>IF(ISNA(B7185),"",IF(B7185="TRIGGER",IF(ISNUMBER(I7185),SIGN('Z-Score Calc'!I7185)*I7185-$N$1,""),""))</f>
        <v/>
      </c>
    </row>
    <row r="7186">
      <c r="A7186" s="5" t="n">
        <v>43061</v>
      </c>
      <c r="B7186">
        <f>'Z-Score Calc'!J7186</f>
        <v/>
      </c>
      <c r="C7186" t="inlineStr"/>
      <c r="E7186" t="inlineStr"/>
      <c r="F7186" t="inlineStr">
        <is>
          <t>IS</t>
        </is>
      </c>
      <c r="G7186" s="9" t="n">
        <v>112.3410034179688</v>
      </c>
      <c r="H7186" s="9" t="n">
        <v>111.3130035400391</v>
      </c>
      <c r="I7186" s="8">
        <f>IF(AND(ISNUMBER(G7186),ISNUMBER(H7186)),H7186/G7186-1,"")</f>
        <v/>
      </c>
      <c r="K7186" s="8">
        <f>IF(ISNA(B7186),"",IF(B7186="TRIGGER",IF(ISNUMBER(I7186),SIGN('Z-Score Calc'!I7186)*I7186-$N$1,""),""))</f>
        <v/>
      </c>
    </row>
    <row r="7187">
      <c r="A7187" s="5" t="n">
        <v>43161</v>
      </c>
      <c r="B7187">
        <f>'Z-Score Calc'!J7187</f>
        <v/>
      </c>
      <c r="C7187" t="inlineStr"/>
      <c r="E7187" t="inlineStr"/>
      <c r="F7187" t="inlineStr">
        <is>
          <t>IS</t>
        </is>
      </c>
      <c r="G7187" s="9" t="n">
        <v>106.1630020141602</v>
      </c>
      <c r="H7187" s="9" t="n">
        <v>105.5559997558594</v>
      </c>
      <c r="I7187" s="8">
        <f>IF(AND(ISNUMBER(G7187),ISNUMBER(H7187)),H7187/G7187-1,"")</f>
        <v/>
      </c>
      <c r="K7187" s="8">
        <f>IF(ISNA(B7187),"",IF(B7187="TRIGGER",IF(ISNUMBER(I7187),SIGN('Z-Score Calc'!I7187)*I7187-$N$1,""),""))</f>
        <v/>
      </c>
    </row>
    <row r="7188">
      <c r="A7188" s="5" t="n">
        <v>43616</v>
      </c>
      <c r="B7188">
        <f>'Z-Score Calc'!J7188</f>
        <v/>
      </c>
      <c r="C7188" t="inlineStr"/>
      <c r="E7188" t="inlineStr"/>
      <c r="F7188" t="inlineStr">
        <is>
          <t>IS</t>
        </is>
      </c>
      <c r="I7188" s="8">
        <f>IF(AND(ISNUMBER(G7188),ISNUMBER(H7188)),H7188/G7188-1,"")</f>
        <v/>
      </c>
      <c r="K7188" s="8">
        <f>IF(ISNA(B7188),"",IF(B7188="TRIGGER",IF(ISNUMBER(I7188),SIGN('Z-Score Calc'!I7188)*I7188-$N$1,""),""))</f>
        <v/>
      </c>
    </row>
    <row r="7189">
      <c r="A7189" s="5" t="n">
        <v>43707</v>
      </c>
      <c r="B7189">
        <f>'Z-Score Calc'!J7189</f>
        <v/>
      </c>
      <c r="C7189" t="inlineStr"/>
      <c r="E7189" t="inlineStr"/>
      <c r="F7189" t="inlineStr">
        <is>
          <t>IS</t>
        </is>
      </c>
      <c r="I7189" s="8">
        <f>IF(AND(ISNUMBER(G7189),ISNUMBER(H7189)),H7189/G7189-1,"")</f>
        <v/>
      </c>
      <c r="K7189" s="8">
        <f>IF(ISNA(B7189),"",IF(B7189="TRIGGER",IF(ISNUMBER(I7189),SIGN('Z-Score Calc'!I7189)*I7189-$N$1,""),""))</f>
        <v/>
      </c>
    </row>
    <row r="7190">
      <c r="A7190" s="5" t="n">
        <v>44008</v>
      </c>
      <c r="B7190">
        <f>'Z-Score Calc'!J7190</f>
        <v/>
      </c>
      <c r="C7190" t="inlineStr"/>
      <c r="E7190" t="inlineStr"/>
      <c r="F7190" t="inlineStr">
        <is>
          <t>IS</t>
        </is>
      </c>
      <c r="I7190" s="8">
        <f>IF(AND(ISNUMBER(G7190),ISNUMBER(H7190)),H7190/G7190-1,"")</f>
        <v/>
      </c>
      <c r="K7190" s="8">
        <f>IF(ISNA(B7190),"",IF(B7190="TRIGGER",IF(ISNUMBER(I7190),SIGN('Z-Score Calc'!I7190)*I7190-$N$1,""),""))</f>
        <v/>
      </c>
    </row>
    <row r="7191">
      <c r="A7191" s="5" t="n">
        <v>44043</v>
      </c>
      <c r="B7191">
        <f>'Z-Score Calc'!J7191</f>
        <v/>
      </c>
      <c r="C7191" t="inlineStr"/>
      <c r="E7191" t="inlineStr"/>
      <c r="F7191" t="inlineStr">
        <is>
          <t>IS</t>
        </is>
      </c>
      <c r="I7191" s="8">
        <f>IF(AND(ISNUMBER(G7191),ISNUMBER(H7191)),H7191/G7191-1,"")</f>
        <v/>
      </c>
      <c r="K7191" s="8">
        <f>IF(ISNA(B7191),"",IF(B7191="TRIGGER",IF(ISNUMBER(I7191),SIGN('Z-Score Calc'!I7191)*I7191-$N$1,""),""))</f>
        <v/>
      </c>
    </row>
    <row r="7192">
      <c r="A7192" s="5" t="n">
        <v>44160</v>
      </c>
      <c r="B7192">
        <f>'Z-Score Calc'!J7192</f>
        <v/>
      </c>
      <c r="C7192" t="inlineStr"/>
      <c r="E7192" t="inlineStr"/>
      <c r="F7192" t="inlineStr">
        <is>
          <t>IS</t>
        </is>
      </c>
      <c r="G7192" s="9" t="n">
        <v>104.5130004882812</v>
      </c>
      <c r="H7192" s="9" t="n">
        <v>104.4000015258789</v>
      </c>
      <c r="I7192" s="8">
        <f>IF(AND(ISNUMBER(G7192),ISNUMBER(H7192)),H7192/G7192-1,"")</f>
        <v/>
      </c>
      <c r="K7192" s="8">
        <f>IF(ISNA(B7192),"",IF(B7192="TRIGGER",IF(ISNUMBER(I7192),SIGN('Z-Score Calc'!I7192)*I7192-$N$1,""),""))</f>
        <v/>
      </c>
    </row>
    <row r="7193">
      <c r="A7193" s="5" t="n">
        <v>44188</v>
      </c>
      <c r="B7193">
        <f>'Z-Score Calc'!J7193</f>
        <v/>
      </c>
      <c r="C7193" t="inlineStr"/>
      <c r="E7193" t="inlineStr"/>
      <c r="F7193" t="inlineStr">
        <is>
          <t>IS</t>
        </is>
      </c>
      <c r="G7193" s="9" t="n">
        <v>103.5339965820312</v>
      </c>
      <c r="H7193" s="9" t="n">
        <v>103.552001953125</v>
      </c>
      <c r="I7193" s="8">
        <f>IF(AND(ISNUMBER(G7193),ISNUMBER(H7193)),H7193/G7193-1,"")</f>
        <v/>
      </c>
      <c r="K7193" s="8">
        <f>IF(ISNA(B7193),"",IF(B7193="TRIGGER",IF(ISNUMBER(I7193),SIGN('Z-Score Calc'!I7193)*I7193-$N$1,""),""))</f>
        <v/>
      </c>
    </row>
    <row r="7194">
      <c r="A7194" s="5" t="n">
        <v>44470</v>
      </c>
      <c r="B7194">
        <f>'Z-Score Calc'!J7194</f>
        <v/>
      </c>
      <c r="C7194" t="inlineStr"/>
      <c r="E7194" t="inlineStr"/>
      <c r="F7194" t="inlineStr">
        <is>
          <t>IS</t>
        </is>
      </c>
      <c r="I7194" s="8">
        <f>IF(AND(ISNUMBER(G7194),ISNUMBER(H7194)),H7194/G7194-1,"")</f>
        <v/>
      </c>
      <c r="K7194" s="8">
        <f>IF(ISNA(B7194),"",IF(B7194="TRIGGER",IF(ISNUMBER(I7194),SIGN('Z-Score Calc'!I7194)*I7194-$N$1,""),""))</f>
        <v/>
      </c>
    </row>
    <row r="7195">
      <c r="A7195" s="3" t="inlineStr">
        <is>
          <t>Michigan Inflation Expectations Prel  (2 events)</t>
        </is>
      </c>
      <c r="B7195" s="3" t="n"/>
      <c r="C7195" s="3" t="n"/>
      <c r="D7195" s="3" t="n"/>
      <c r="E7195" s="3" t="n"/>
      <c r="F7195" s="3" t="n"/>
      <c r="G7195" s="3" t="n"/>
      <c r="H7195" s="3" t="n"/>
      <c r="I7195" s="3" t="n"/>
      <c r="J7195" s="3" t="n"/>
      <c r="K7195" s="3" t="n"/>
    </row>
    <row r="7196">
      <c r="A7196" s="4" t="inlineStr">
        <is>
          <t>Date</t>
        </is>
      </c>
      <c r="B7196" s="4" t="inlineStr">
        <is>
          <t>Formula trigger</t>
        </is>
      </c>
      <c r="C7196" s="4" t="inlineStr">
        <is>
          <t>Reported trigger</t>
        </is>
      </c>
      <c r="D7196" s="4" t="inlineStr">
        <is>
          <t>z (reported)</t>
        </is>
      </c>
      <c r="E7196" s="4" t="inlineStr">
        <is>
          <t>Direction</t>
        </is>
      </c>
      <c r="F7196" s="4" t="inlineStr">
        <is>
          <t>Period</t>
        </is>
      </c>
      <c r="G7196" s="4" t="inlineStr">
        <is>
          <t>Event close</t>
        </is>
      </c>
      <c r="H7196" s="4" t="inlineStr">
        <is>
          <t>Next close</t>
        </is>
      </c>
      <c r="I7196" s="4" t="inlineStr">
        <is>
          <t>Raw move % (formula)</t>
        </is>
      </c>
      <c r="J7196" s="4" t="inlineStr">
        <is>
          <t>Net % (reported)</t>
        </is>
      </c>
      <c r="K7196" s="4" t="inlineStr">
        <is>
          <t>Net % (formula)</t>
        </is>
      </c>
    </row>
    <row r="7197">
      <c r="A7197" s="5" t="n">
        <v>43147</v>
      </c>
      <c r="B7197">
        <f>'Z-Score Calc'!J7197</f>
        <v/>
      </c>
      <c r="C7197" t="inlineStr"/>
      <c r="E7197" t="inlineStr"/>
      <c r="F7197" t="inlineStr">
        <is>
          <t>IS</t>
        </is>
      </c>
      <c r="G7197" s="9" t="n">
        <v>106.1110000610352</v>
      </c>
      <c r="H7197" s="9" t="n">
        <v>106.2610015869141</v>
      </c>
      <c r="I7197" s="8">
        <f>IF(AND(ISNUMBER(G7197),ISNUMBER(H7197)),H7197/G7197-1,"")</f>
        <v/>
      </c>
      <c r="K7197" s="8">
        <f>IF(ISNA(B7197),"",IF(B7197="TRIGGER",IF(ISNUMBER(I7197),SIGN('Z-Score Calc'!I7197)*I7197-$N$1,""),""))</f>
        <v/>
      </c>
    </row>
    <row r="7198">
      <c r="A7198" s="5" t="n">
        <v>43357</v>
      </c>
      <c r="B7198">
        <f>'Z-Score Calc'!J7198</f>
        <v/>
      </c>
      <c r="C7198" t="inlineStr"/>
      <c r="E7198" t="inlineStr"/>
      <c r="F7198" t="inlineStr">
        <is>
          <t>IS</t>
        </is>
      </c>
      <c r="I7198" s="8">
        <f>IF(AND(ISNUMBER(G7198),ISNUMBER(H7198)),H7198/G7198-1,"")</f>
        <v/>
      </c>
      <c r="K7198" s="8">
        <f>IF(ISNA(B7198),"",IF(B7198="TRIGGER",IF(ISNUMBER(I7198),SIGN('Z-Score Calc'!I7198)*I7198-$N$1,""),""))</f>
        <v/>
      </c>
    </row>
    <row r="7199">
      <c r="A7199" s="3" t="inlineStr">
        <is>
          <t>Monthly Budget Statement  (136 events)</t>
        </is>
      </c>
      <c r="B7199" s="3" t="n"/>
      <c r="C7199" s="3" t="n"/>
      <c r="D7199" s="3" t="n"/>
      <c r="E7199" s="3" t="n"/>
      <c r="F7199" s="3" t="n"/>
      <c r="G7199" s="3" t="n"/>
      <c r="H7199" s="3" t="n"/>
      <c r="I7199" s="3" t="n"/>
      <c r="J7199" s="3" t="n"/>
      <c r="K7199" s="3" t="n"/>
    </row>
    <row r="7200">
      <c r="A7200" s="4" t="inlineStr">
        <is>
          <t>Date</t>
        </is>
      </c>
      <c r="B7200" s="4" t="inlineStr">
        <is>
          <t>Formula trigger</t>
        </is>
      </c>
      <c r="C7200" s="4" t="inlineStr">
        <is>
          <t>Reported trigger</t>
        </is>
      </c>
      <c r="D7200" s="4" t="inlineStr">
        <is>
          <t>z (reported)</t>
        </is>
      </c>
      <c r="E7200" s="4" t="inlineStr">
        <is>
          <t>Direction</t>
        </is>
      </c>
      <c r="F7200" s="4" t="inlineStr">
        <is>
          <t>Period</t>
        </is>
      </c>
      <c r="G7200" s="4" t="inlineStr">
        <is>
          <t>Event close</t>
        </is>
      </c>
      <c r="H7200" s="4" t="inlineStr">
        <is>
          <t>Next close</t>
        </is>
      </c>
      <c r="I7200" s="4" t="inlineStr">
        <is>
          <t>Raw move % (formula)</t>
        </is>
      </c>
      <c r="J7200" s="4" t="inlineStr">
        <is>
          <t>Net % (reported)</t>
        </is>
      </c>
      <c r="K7200" s="4" t="inlineStr">
        <is>
          <t>Net % (formula)</t>
        </is>
      </c>
    </row>
    <row r="7201">
      <c r="A7201" s="5" t="n">
        <v>42017</v>
      </c>
      <c r="B7201">
        <f>'Z-Score Calc'!J7201</f>
        <v/>
      </c>
      <c r="C7201" t="inlineStr"/>
      <c r="E7201" t="inlineStr"/>
      <c r="F7201" t="inlineStr">
        <is>
          <t>IS</t>
        </is>
      </c>
      <c r="I7201" s="8">
        <f>IF(AND(ISNUMBER(G7201),ISNUMBER(H7201)),H7201/G7201-1,"")</f>
        <v/>
      </c>
      <c r="K7201" s="8">
        <f>IF(ISNA(B7201),"",IF(B7201="TRIGGER",IF(ISNUMBER(I7201),SIGN('Z-Score Calc'!I7201)*I7201-$N$1,""),""))</f>
        <v/>
      </c>
    </row>
    <row r="7202">
      <c r="A7202" s="5" t="n">
        <v>42046</v>
      </c>
      <c r="B7202">
        <f>'Z-Score Calc'!J7202</f>
        <v/>
      </c>
      <c r="C7202" t="inlineStr"/>
      <c r="E7202" t="inlineStr"/>
      <c r="F7202" t="inlineStr">
        <is>
          <t>IS</t>
        </is>
      </c>
      <c r="I7202" s="8">
        <f>IF(AND(ISNUMBER(G7202),ISNUMBER(H7202)),H7202/G7202-1,"")</f>
        <v/>
      </c>
      <c r="K7202" s="8">
        <f>IF(ISNA(B7202),"",IF(B7202="TRIGGER",IF(ISNUMBER(I7202),SIGN('Z-Score Calc'!I7202)*I7202-$N$1,""),""))</f>
        <v/>
      </c>
    </row>
    <row r="7203">
      <c r="A7203" s="5" t="n">
        <v>42075</v>
      </c>
      <c r="B7203">
        <f>'Z-Score Calc'!J7203</f>
        <v/>
      </c>
      <c r="C7203" t="inlineStr"/>
      <c r="E7203" t="inlineStr"/>
      <c r="F7203" t="inlineStr">
        <is>
          <t>IS</t>
        </is>
      </c>
      <c r="I7203" s="8">
        <f>IF(AND(ISNUMBER(G7203),ISNUMBER(H7203)),H7203/G7203-1,"")</f>
        <v/>
      </c>
      <c r="K7203" s="8">
        <f>IF(ISNA(B7203),"",IF(B7203="TRIGGER",IF(ISNUMBER(I7203),SIGN('Z-Score Calc'!I7203)*I7203-$N$1,""),""))</f>
        <v/>
      </c>
    </row>
    <row r="7204">
      <c r="A7204" s="5" t="n">
        <v>42107</v>
      </c>
      <c r="B7204">
        <f>'Z-Score Calc'!J7204</f>
        <v/>
      </c>
      <c r="C7204" t="inlineStr"/>
      <c r="E7204" t="inlineStr"/>
      <c r="F7204" t="inlineStr">
        <is>
          <t>IS</t>
        </is>
      </c>
      <c r="I7204" s="8">
        <f>IF(AND(ISNUMBER(G7204),ISNUMBER(H7204)),H7204/G7204-1,"")</f>
        <v/>
      </c>
      <c r="K7204" s="8">
        <f>IF(ISNA(B7204),"",IF(B7204="TRIGGER",IF(ISNUMBER(I7204),SIGN('Z-Score Calc'!I7204)*I7204-$N$1,""),""))</f>
        <v/>
      </c>
    </row>
    <row r="7205">
      <c r="A7205" s="5" t="n">
        <v>42136</v>
      </c>
      <c r="B7205">
        <f>'Z-Score Calc'!J7205</f>
        <v/>
      </c>
      <c r="C7205" t="inlineStr"/>
      <c r="E7205" t="inlineStr"/>
      <c r="F7205" t="inlineStr">
        <is>
          <t>IS</t>
        </is>
      </c>
      <c r="I7205" s="8">
        <f>IF(AND(ISNUMBER(G7205),ISNUMBER(H7205)),H7205/G7205-1,"")</f>
        <v/>
      </c>
      <c r="K7205" s="8">
        <f>IF(ISNA(B7205),"",IF(B7205="TRIGGER",IF(ISNUMBER(I7205),SIGN('Z-Score Calc'!I7205)*I7205-$N$1,""),""))</f>
        <v/>
      </c>
    </row>
    <row r="7206">
      <c r="A7206" s="5" t="n">
        <v>42165</v>
      </c>
      <c r="B7206">
        <f>'Z-Score Calc'!J7206</f>
        <v/>
      </c>
      <c r="C7206" t="inlineStr"/>
      <c r="E7206" t="inlineStr"/>
      <c r="F7206" t="inlineStr">
        <is>
          <t>IS</t>
        </is>
      </c>
      <c r="I7206" s="8">
        <f>IF(AND(ISNUMBER(G7206),ISNUMBER(H7206)),H7206/G7206-1,"")</f>
        <v/>
      </c>
      <c r="K7206" s="8">
        <f>IF(ISNA(B7206),"",IF(B7206="TRIGGER",IF(ISNUMBER(I7206),SIGN('Z-Score Calc'!I7206)*I7206-$N$1,""),""))</f>
        <v/>
      </c>
    </row>
    <row r="7207">
      <c r="A7207" s="5" t="n">
        <v>42198</v>
      </c>
      <c r="B7207">
        <f>'Z-Score Calc'!J7207</f>
        <v/>
      </c>
      <c r="C7207" t="inlineStr"/>
      <c r="E7207" t="inlineStr"/>
      <c r="F7207" t="inlineStr">
        <is>
          <t>IS</t>
        </is>
      </c>
      <c r="I7207" s="8">
        <f>IF(AND(ISNUMBER(G7207),ISNUMBER(H7207)),H7207/G7207-1,"")</f>
        <v/>
      </c>
      <c r="K7207" s="8">
        <f>IF(ISNA(B7207),"",IF(B7207="TRIGGER",IF(ISNUMBER(I7207),SIGN('Z-Score Calc'!I7207)*I7207-$N$1,""),""))</f>
        <v/>
      </c>
    </row>
    <row r="7208">
      <c r="A7208" s="5" t="n">
        <v>42228</v>
      </c>
      <c r="B7208">
        <f>'Z-Score Calc'!J7208</f>
        <v/>
      </c>
      <c r="C7208" t="inlineStr"/>
      <c r="E7208" t="inlineStr"/>
      <c r="F7208" t="inlineStr">
        <is>
          <t>IS</t>
        </is>
      </c>
      <c r="I7208" s="8">
        <f>IF(AND(ISNUMBER(G7208),ISNUMBER(H7208)),H7208/G7208-1,"")</f>
        <v/>
      </c>
      <c r="K7208" s="8">
        <f>IF(ISNA(B7208),"",IF(B7208="TRIGGER",IF(ISNUMBER(I7208),SIGN('Z-Score Calc'!I7208)*I7208-$N$1,""),""))</f>
        <v/>
      </c>
    </row>
    <row r="7209">
      <c r="A7209" s="5" t="n">
        <v>42258</v>
      </c>
      <c r="B7209">
        <f>'Z-Score Calc'!J7209</f>
        <v/>
      </c>
      <c r="C7209" t="inlineStr"/>
      <c r="E7209" t="inlineStr"/>
      <c r="F7209" t="inlineStr">
        <is>
          <t>IS</t>
        </is>
      </c>
      <c r="I7209" s="8">
        <f>IF(AND(ISNUMBER(G7209),ISNUMBER(H7209)),H7209/G7209-1,"")</f>
        <v/>
      </c>
      <c r="K7209" s="8">
        <f>IF(ISNA(B7209),"",IF(B7209="TRIGGER",IF(ISNUMBER(I7209),SIGN('Z-Score Calc'!I7209)*I7209-$N$1,""),""))</f>
        <v/>
      </c>
    </row>
    <row r="7210">
      <c r="A7210" s="5" t="n">
        <v>42292</v>
      </c>
      <c r="B7210">
        <f>'Z-Score Calc'!J7210</f>
        <v/>
      </c>
      <c r="C7210" t="inlineStr"/>
      <c r="E7210" t="inlineStr"/>
      <c r="F7210" t="inlineStr">
        <is>
          <t>IS</t>
        </is>
      </c>
      <c r="I7210" s="8">
        <f>IF(AND(ISNUMBER(G7210),ISNUMBER(H7210)),H7210/G7210-1,"")</f>
        <v/>
      </c>
      <c r="K7210" s="8">
        <f>IF(ISNA(B7210),"",IF(B7210="TRIGGER",IF(ISNUMBER(I7210),SIGN('Z-Score Calc'!I7210)*I7210-$N$1,""),""))</f>
        <v/>
      </c>
    </row>
    <row r="7211">
      <c r="A7211" s="5" t="n">
        <v>42320</v>
      </c>
      <c r="B7211">
        <f>'Z-Score Calc'!J7211</f>
        <v/>
      </c>
      <c r="C7211" t="inlineStr"/>
      <c r="E7211" t="inlineStr"/>
      <c r="F7211" t="inlineStr">
        <is>
          <t>IS</t>
        </is>
      </c>
      <c r="I7211" s="8">
        <f>IF(AND(ISNUMBER(G7211),ISNUMBER(H7211)),H7211/G7211-1,"")</f>
        <v/>
      </c>
      <c r="K7211" s="8">
        <f>IF(ISNA(B7211),"",IF(B7211="TRIGGER",IF(ISNUMBER(I7211),SIGN('Z-Score Calc'!I7211)*I7211-$N$1,""),""))</f>
        <v/>
      </c>
    </row>
    <row r="7212">
      <c r="A7212" s="5" t="n">
        <v>42348</v>
      </c>
      <c r="B7212">
        <f>'Z-Score Calc'!J7212</f>
        <v/>
      </c>
      <c r="C7212" t="inlineStr"/>
      <c r="E7212" t="inlineStr"/>
      <c r="F7212" t="inlineStr">
        <is>
          <t>IS</t>
        </is>
      </c>
      <c r="I7212" s="8">
        <f>IF(AND(ISNUMBER(G7212),ISNUMBER(H7212)),H7212/G7212-1,"")</f>
        <v/>
      </c>
      <c r="K7212" s="8">
        <f>IF(ISNA(B7212),"",IF(B7212="TRIGGER",IF(ISNUMBER(I7212),SIGN('Z-Score Calc'!I7212)*I7212-$N$1,""),""))</f>
        <v/>
      </c>
    </row>
    <row r="7213">
      <c r="A7213" s="5" t="n">
        <v>42382</v>
      </c>
      <c r="B7213">
        <f>'Z-Score Calc'!J7213</f>
        <v/>
      </c>
      <c r="C7213" t="inlineStr"/>
      <c r="E7213" t="inlineStr"/>
      <c r="F7213" t="inlineStr">
        <is>
          <t>IS</t>
        </is>
      </c>
      <c r="I7213" s="8">
        <f>IF(AND(ISNUMBER(G7213),ISNUMBER(H7213)),H7213/G7213-1,"")</f>
        <v/>
      </c>
      <c r="K7213" s="8">
        <f>IF(ISNA(B7213),"",IF(B7213="TRIGGER",IF(ISNUMBER(I7213),SIGN('Z-Score Calc'!I7213)*I7213-$N$1,""),""))</f>
        <v/>
      </c>
    </row>
    <row r="7214">
      <c r="A7214" s="5" t="n">
        <v>42410</v>
      </c>
      <c r="B7214">
        <f>'Z-Score Calc'!J7214</f>
        <v/>
      </c>
      <c r="C7214" t="inlineStr"/>
      <c r="E7214" t="inlineStr"/>
      <c r="F7214" t="inlineStr">
        <is>
          <t>IS</t>
        </is>
      </c>
      <c r="I7214" s="8">
        <f>IF(AND(ISNUMBER(G7214),ISNUMBER(H7214)),H7214/G7214-1,"")</f>
        <v/>
      </c>
      <c r="K7214" s="8">
        <f>IF(ISNA(B7214),"",IF(B7214="TRIGGER",IF(ISNUMBER(I7214),SIGN('Z-Score Calc'!I7214)*I7214-$N$1,""),""))</f>
        <v/>
      </c>
    </row>
    <row r="7215">
      <c r="A7215" s="5" t="n">
        <v>42439</v>
      </c>
      <c r="B7215">
        <f>'Z-Score Calc'!J7215</f>
        <v/>
      </c>
      <c r="C7215" t="inlineStr"/>
      <c r="E7215" t="inlineStr"/>
      <c r="F7215" t="inlineStr">
        <is>
          <t>IS</t>
        </is>
      </c>
      <c r="I7215" s="8">
        <f>IF(AND(ISNUMBER(G7215),ISNUMBER(H7215)),H7215/G7215-1,"")</f>
        <v/>
      </c>
      <c r="K7215" s="8">
        <f>IF(ISNA(B7215),"",IF(B7215="TRIGGER",IF(ISNUMBER(I7215),SIGN('Z-Score Calc'!I7215)*I7215-$N$1,""),""))</f>
        <v/>
      </c>
    </row>
    <row r="7216">
      <c r="A7216" s="5" t="n">
        <v>42472</v>
      </c>
      <c r="B7216">
        <f>'Z-Score Calc'!J7216</f>
        <v/>
      </c>
      <c r="C7216" t="inlineStr"/>
      <c r="E7216" t="inlineStr"/>
      <c r="F7216" t="inlineStr">
        <is>
          <t>IS</t>
        </is>
      </c>
      <c r="I7216" s="8">
        <f>IF(AND(ISNUMBER(G7216),ISNUMBER(H7216)),H7216/G7216-1,"")</f>
        <v/>
      </c>
      <c r="K7216" s="8">
        <f>IF(ISNA(B7216),"",IF(B7216="TRIGGER",IF(ISNUMBER(I7216),SIGN('Z-Score Calc'!I7216)*I7216-$N$1,""),""))</f>
        <v/>
      </c>
    </row>
    <row r="7217">
      <c r="A7217" s="5" t="n">
        <v>42501</v>
      </c>
      <c r="B7217">
        <f>'Z-Score Calc'!J7217</f>
        <v/>
      </c>
      <c r="C7217" t="inlineStr"/>
      <c r="E7217" t="inlineStr"/>
      <c r="F7217" t="inlineStr">
        <is>
          <t>IS</t>
        </is>
      </c>
      <c r="I7217" s="8">
        <f>IF(AND(ISNUMBER(G7217),ISNUMBER(H7217)),H7217/G7217-1,"")</f>
        <v/>
      </c>
      <c r="K7217" s="8">
        <f>IF(ISNA(B7217),"",IF(B7217="TRIGGER",IF(ISNUMBER(I7217),SIGN('Z-Score Calc'!I7217)*I7217-$N$1,""),""))</f>
        <v/>
      </c>
    </row>
    <row r="7218">
      <c r="A7218" s="5" t="n">
        <v>42531</v>
      </c>
      <c r="B7218">
        <f>'Z-Score Calc'!J7218</f>
        <v/>
      </c>
      <c r="C7218" t="inlineStr"/>
      <c r="E7218" t="inlineStr"/>
      <c r="F7218" t="inlineStr">
        <is>
          <t>IS</t>
        </is>
      </c>
      <c r="I7218" s="8">
        <f>IF(AND(ISNUMBER(G7218),ISNUMBER(H7218)),H7218/G7218-1,"")</f>
        <v/>
      </c>
      <c r="K7218" s="8">
        <f>IF(ISNA(B7218),"",IF(B7218="TRIGGER",IF(ISNUMBER(I7218),SIGN('Z-Score Calc'!I7218)*I7218-$N$1,""),""))</f>
        <v/>
      </c>
    </row>
    <row r="7219">
      <c r="A7219" s="5" t="n">
        <v>42564</v>
      </c>
      <c r="B7219">
        <f>'Z-Score Calc'!J7219</f>
        <v/>
      </c>
      <c r="C7219" t="inlineStr"/>
      <c r="E7219" t="inlineStr"/>
      <c r="F7219" t="inlineStr">
        <is>
          <t>IS</t>
        </is>
      </c>
      <c r="I7219" s="8">
        <f>IF(AND(ISNUMBER(G7219),ISNUMBER(H7219)),H7219/G7219-1,"")</f>
        <v/>
      </c>
      <c r="K7219" s="8">
        <f>IF(ISNA(B7219),"",IF(B7219="TRIGGER",IF(ISNUMBER(I7219),SIGN('Z-Score Calc'!I7219)*I7219-$N$1,""),""))</f>
        <v/>
      </c>
    </row>
    <row r="7220">
      <c r="A7220" s="5" t="n">
        <v>42592</v>
      </c>
      <c r="B7220">
        <f>'Z-Score Calc'!J7220</f>
        <v/>
      </c>
      <c r="C7220" t="inlineStr"/>
      <c r="E7220" t="inlineStr"/>
      <c r="F7220" t="inlineStr">
        <is>
          <t>IS</t>
        </is>
      </c>
      <c r="G7220" s="9" t="n">
        <v>101.1330032348633</v>
      </c>
      <c r="H7220" s="9" t="n">
        <v>101.8079986572265</v>
      </c>
      <c r="I7220" s="8">
        <f>IF(AND(ISNUMBER(G7220),ISNUMBER(H7220)),H7220/G7220-1,"")</f>
        <v/>
      </c>
      <c r="K7220" s="8">
        <f>IF(ISNA(B7220),"",IF(B7220="TRIGGER",IF(ISNUMBER(I7220),SIGN('Z-Score Calc'!I7220)*I7220-$N$1,""),""))</f>
        <v/>
      </c>
    </row>
    <row r="7221">
      <c r="A7221" s="5" t="n">
        <v>42626</v>
      </c>
      <c r="B7221">
        <f>'Z-Score Calc'!J7221</f>
        <v/>
      </c>
      <c r="C7221" t="inlineStr"/>
      <c r="D7221" s="7" t="n">
        <v>0.3017436259132938</v>
      </c>
      <c r="E7221" t="inlineStr"/>
      <c r="F7221" t="inlineStr">
        <is>
          <t>IS</t>
        </is>
      </c>
      <c r="G7221" s="9" t="n">
        <v>102.5039978027344</v>
      </c>
      <c r="H7221" s="9" t="n">
        <v>102.5479965209961</v>
      </c>
      <c r="I7221" s="8">
        <f>IF(AND(ISNUMBER(G7221),ISNUMBER(H7221)),H7221/G7221-1,"")</f>
        <v/>
      </c>
      <c r="J7221" s="8" t="n">
        <v>0.0003497742542154748</v>
      </c>
      <c r="K7221" s="8">
        <f>IF(ISNA(B7221),"",IF(B7221="TRIGGER",IF(ISNUMBER(I7221),SIGN('Z-Score Calc'!I7221)*I7221-$N$1,""),""))</f>
        <v/>
      </c>
    </row>
    <row r="7222">
      <c r="A7222" s="5" t="n">
        <v>42657</v>
      </c>
      <c r="B7222">
        <f>'Z-Score Calc'!J7222</f>
        <v/>
      </c>
      <c r="C7222" t="inlineStr">
        <is>
          <t>TRIGGER</t>
        </is>
      </c>
      <c r="D7222" s="7" t="n">
        <v>0.9794785258445258</v>
      </c>
      <c r="E7222" t="inlineStr">
        <is>
          <t>LONG</t>
        </is>
      </c>
      <c r="F7222" t="inlineStr">
        <is>
          <t>IS</t>
        </is>
      </c>
      <c r="I7222" s="8">
        <f>IF(AND(ISNUMBER(G7222),ISNUMBER(H7222)),H7222/G7222-1,"")</f>
        <v/>
      </c>
      <c r="K7222" s="8">
        <f>IF(ISNA(B7222),"",IF(B7222="TRIGGER",IF(ISNUMBER(I7222),SIGN('Z-Score Calc'!I7222)*I7222-$N$1,""),""))</f>
        <v/>
      </c>
    </row>
    <row r="7223">
      <c r="A7223" s="5" t="n">
        <v>42684</v>
      </c>
      <c r="B7223">
        <f>'Z-Score Calc'!J7223</f>
        <v/>
      </c>
      <c r="C7223" t="inlineStr">
        <is>
          <t>TRIGGER</t>
        </is>
      </c>
      <c r="D7223" s="7" t="n">
        <v>3.683586056530491</v>
      </c>
      <c r="E7223" t="inlineStr">
        <is>
          <t>LONG</t>
        </is>
      </c>
      <c r="F7223" t="inlineStr">
        <is>
          <t>IS</t>
        </is>
      </c>
      <c r="G7223" s="9" t="n">
        <v>105.8529968261719</v>
      </c>
      <c r="H7223" s="9" t="n">
        <v>106.8560028076172</v>
      </c>
      <c r="I7223" s="8">
        <f>IF(AND(ISNUMBER(G7223),ISNUMBER(H7223)),H7223/G7223-1,"")</f>
        <v/>
      </c>
      <c r="J7223" s="8" t="n">
        <v>0.009395996569575262</v>
      </c>
      <c r="K7223" s="8">
        <f>IF(ISNA(B7223),"",IF(B7223="TRIGGER",IF(ISNUMBER(I7223),SIGN('Z-Score Calc'!I7223)*I7223-$N$1,""),""))</f>
        <v/>
      </c>
    </row>
    <row r="7224">
      <c r="A7224" s="5" t="n">
        <v>42716</v>
      </c>
      <c r="B7224">
        <f>'Z-Score Calc'!J7224</f>
        <v/>
      </c>
      <c r="C7224" t="inlineStr"/>
      <c r="D7224" s="7" t="n">
        <v>-0.1643900421026873</v>
      </c>
      <c r="E7224" t="inlineStr"/>
      <c r="F7224" t="inlineStr">
        <is>
          <t>IS</t>
        </is>
      </c>
      <c r="G7224" s="9" t="n">
        <v>115.4120025634766</v>
      </c>
      <c r="H7224" s="9" t="n">
        <v>115.0019989013672</v>
      </c>
      <c r="I7224" s="8">
        <f>IF(AND(ISNUMBER(G7224),ISNUMBER(H7224)),H7224/G7224-1,"")</f>
        <v/>
      </c>
      <c r="J7224" s="8" t="n">
        <v>0.00347305706872061</v>
      </c>
      <c r="K7224" s="8">
        <f>IF(ISNA(B7224),"",IF(B7224="TRIGGER",IF(ISNUMBER(I7224),SIGN('Z-Score Calc'!I7224)*I7224-$N$1,""),""))</f>
        <v/>
      </c>
    </row>
    <row r="7225">
      <c r="A7225" s="5" t="n">
        <v>42747</v>
      </c>
      <c r="B7225">
        <f>'Z-Score Calc'!J7225</f>
        <v/>
      </c>
      <c r="C7225" t="inlineStr">
        <is>
          <t>TRIGGER</t>
        </is>
      </c>
      <c r="D7225" s="7" t="n">
        <v>0.9682710588631308</v>
      </c>
      <c r="E7225" t="inlineStr">
        <is>
          <t>LONG</t>
        </is>
      </c>
      <c r="F7225" t="inlineStr">
        <is>
          <t>IS</t>
        </is>
      </c>
      <c r="G7225" s="9" t="n">
        <v>115.0979995727539</v>
      </c>
      <c r="H7225" s="9" t="n">
        <v>114.6640014648438</v>
      </c>
      <c r="I7225" s="8">
        <f>IF(AND(ISNUMBER(G7225),ISNUMBER(H7225)),H7225/G7225-1,"")</f>
        <v/>
      </c>
      <c r="J7225" s="8" t="n">
        <v>-0.003850148118679762</v>
      </c>
      <c r="K7225" s="8">
        <f>IF(ISNA(B7225),"",IF(B7225="TRIGGER",IF(ISNUMBER(I7225),SIGN('Z-Score Calc'!I7225)*I7225-$N$1,""),""))</f>
        <v/>
      </c>
    </row>
    <row r="7226">
      <c r="A7226" s="5" t="n">
        <v>42776</v>
      </c>
      <c r="B7226">
        <f>'Z-Score Calc'!J7226</f>
        <v/>
      </c>
      <c r="C7226" t="inlineStr">
        <is>
          <t>TRIGGER</t>
        </is>
      </c>
      <c r="D7226" s="7" t="n">
        <v>0.8506521781965339</v>
      </c>
      <c r="E7226" t="inlineStr">
        <is>
          <t>LONG</t>
        </is>
      </c>
      <c r="F7226" t="inlineStr">
        <is>
          <t>IS</t>
        </is>
      </c>
      <c r="G7226" s="9" t="n">
        <v>113.4339981079102</v>
      </c>
      <c r="H7226" s="9" t="n">
        <v>113.9140014648438</v>
      </c>
      <c r="I7226" s="8">
        <f>IF(AND(ISNUMBER(G7226),ISNUMBER(H7226)),H7226/G7226-1,"")</f>
        <v/>
      </c>
      <c r="J7226" s="8" t="n">
        <v>0.004152100390637205</v>
      </c>
      <c r="K7226" s="8">
        <f>IF(ISNA(B7226),"",IF(B7226="TRIGGER",IF(ISNUMBER(I7226),SIGN('Z-Score Calc'!I7226)*I7226-$N$1,""),""))</f>
        <v/>
      </c>
    </row>
    <row r="7227">
      <c r="A7227" s="5" t="n">
        <v>42804</v>
      </c>
      <c r="B7227">
        <f>'Z-Score Calc'!J7227</f>
        <v/>
      </c>
      <c r="C7227" t="inlineStr">
        <is>
          <t>TRIGGER</t>
        </is>
      </c>
      <c r="D7227" s="7" t="n">
        <v>-3.487324769885852</v>
      </c>
      <c r="E7227" t="inlineStr">
        <is>
          <t>SHORT</t>
        </is>
      </c>
      <c r="F7227" t="inlineStr">
        <is>
          <t>IS</t>
        </is>
      </c>
      <c r="G7227" s="9" t="n">
        <v>115.1490020751953</v>
      </c>
      <c r="H7227" s="9" t="n">
        <v>114.7320022583008</v>
      </c>
      <c r="I7227" s="8">
        <f>IF(AND(ISNUMBER(G7227),ISNUMBER(H7227)),H7227/G7227-1,"")</f>
        <v/>
      </c>
      <c r="J7227" s="8" t="n">
        <v>0.003541928440823595</v>
      </c>
      <c r="K7227" s="8">
        <f>IF(ISNA(B7227),"",IF(B7227="TRIGGER",IF(ISNUMBER(I7227),SIGN('Z-Score Calc'!I7227)*I7227-$N$1,""),""))</f>
        <v/>
      </c>
    </row>
    <row r="7228">
      <c r="A7228" s="5" t="n">
        <v>42837</v>
      </c>
      <c r="B7228">
        <f>'Z-Score Calc'!J7228</f>
        <v/>
      </c>
      <c r="C7228" t="inlineStr">
        <is>
          <t>TRIGGER</t>
        </is>
      </c>
      <c r="D7228" s="7" t="n">
        <v>-0.5675559233060135</v>
      </c>
      <c r="E7228" t="inlineStr">
        <is>
          <t>SHORT</t>
        </is>
      </c>
      <c r="F7228" t="inlineStr">
        <is>
          <t>IS</t>
        </is>
      </c>
      <c r="G7228" s="9" t="n">
        <v>108.9020004272461</v>
      </c>
      <c r="H7228" s="9" t="n">
        <v>109.1009979248047</v>
      </c>
      <c r="I7228" s="8">
        <f>IF(AND(ISNUMBER(G7228),ISNUMBER(H7228)),H7228/G7228-1,"")</f>
        <v/>
      </c>
      <c r="J7228" s="8" t="n">
        <v>-0.001906772800945732</v>
      </c>
      <c r="K7228" s="8">
        <f>IF(ISNA(B7228),"",IF(B7228="TRIGGER",IF(ISNUMBER(I7228),SIGN('Z-Score Calc'!I7228)*I7228-$N$1,""),""))</f>
        <v/>
      </c>
    </row>
    <row r="7229">
      <c r="A7229" s="5" t="n">
        <v>42865</v>
      </c>
      <c r="B7229">
        <f>'Z-Score Calc'!J7229</f>
        <v/>
      </c>
      <c r="C7229" t="inlineStr">
        <is>
          <t>TRIGGER</t>
        </is>
      </c>
      <c r="D7229" s="7" t="n">
        <v>8</v>
      </c>
      <c r="E7229" t="inlineStr">
        <is>
          <t>LONG</t>
        </is>
      </c>
      <c r="F7229" t="inlineStr">
        <is>
          <t>IS</t>
        </is>
      </c>
      <c r="G7229" s="9" t="n">
        <v>114.3280029296875</v>
      </c>
      <c r="H7229" s="9" t="n">
        <v>113.8089981079102</v>
      </c>
      <c r="I7229" s="8">
        <f>IF(AND(ISNUMBER(G7229),ISNUMBER(H7229)),H7229/G7229-1,"")</f>
        <v/>
      </c>
      <c r="J7229" s="8" t="n">
        <v>-0.004619077209698651</v>
      </c>
      <c r="K7229" s="8">
        <f>IF(ISNA(B7229),"",IF(B7229="TRIGGER",IF(ISNUMBER(I7229),SIGN('Z-Score Calc'!I7229)*I7229-$N$1,""),""))</f>
        <v/>
      </c>
    </row>
    <row r="7230">
      <c r="A7230" s="5" t="n">
        <v>42898</v>
      </c>
      <c r="B7230">
        <f>'Z-Score Calc'!J7230</f>
        <v/>
      </c>
      <c r="C7230" t="inlineStr"/>
      <c r="D7230" s="7" t="n">
        <v>-0.1889246914803573</v>
      </c>
      <c r="E7230" t="inlineStr"/>
      <c r="F7230" t="inlineStr">
        <is>
          <t>IS</t>
        </is>
      </c>
      <c r="G7230" s="9" t="n">
        <v>109.9209976196289</v>
      </c>
      <c r="H7230" s="9" t="n">
        <v>110.0550003051758</v>
      </c>
      <c r="I7230" s="8">
        <f>IF(AND(ISNUMBER(G7230),ISNUMBER(H7230)),H7230/G7230-1,"")</f>
        <v/>
      </c>
      <c r="J7230" s="8" t="n">
        <v>-0.001298546573108216</v>
      </c>
      <c r="K7230" s="8">
        <f>IF(ISNA(B7230),"",IF(B7230="TRIGGER",IF(ISNUMBER(I7230),SIGN('Z-Score Calc'!I7230)*I7230-$N$1,""),""))</f>
        <v/>
      </c>
    </row>
    <row r="7231">
      <c r="A7231" s="5" t="n">
        <v>42929</v>
      </c>
      <c r="B7231">
        <f>'Z-Score Calc'!J7231</f>
        <v/>
      </c>
      <c r="C7231" t="inlineStr">
        <is>
          <t>TRIGGER</t>
        </is>
      </c>
      <c r="D7231" s="7" t="n">
        <v>-0.9845699969389972</v>
      </c>
      <c r="E7231" t="inlineStr">
        <is>
          <t>SHORT</t>
        </is>
      </c>
      <c r="F7231" t="inlineStr">
        <is>
          <t>IS</t>
        </is>
      </c>
      <c r="G7231" s="9" t="n">
        <v>113.4179992675781</v>
      </c>
      <c r="H7231" s="9" t="n">
        <v>112.3970031738281</v>
      </c>
      <c r="I7231" s="8">
        <f>IF(AND(ISNUMBER(G7231),ISNUMBER(H7231)),H7231/G7231-1,"")</f>
        <v/>
      </c>
      <c r="J7231" s="8" t="n">
        <v>0.008922599257184995</v>
      </c>
      <c r="K7231" s="8">
        <f>IF(ISNA(B7231),"",IF(B7231="TRIGGER",IF(ISNUMBER(I7231),SIGN('Z-Score Calc'!I7231)*I7231-$N$1,""),""))</f>
        <v/>
      </c>
    </row>
    <row r="7232">
      <c r="A7232" s="5" t="n">
        <v>42957</v>
      </c>
      <c r="B7232">
        <f>'Z-Score Calc'!J7232</f>
        <v/>
      </c>
      <c r="C7232" t="inlineStr"/>
      <c r="D7232" s="7" t="n">
        <v>0.3166777554201455</v>
      </c>
      <c r="E7232" t="inlineStr"/>
      <c r="F7232" t="inlineStr">
        <is>
          <t>IS</t>
        </is>
      </c>
      <c r="G7232" s="9" t="n">
        <v>109.1060028076172</v>
      </c>
      <c r="H7232" s="9" t="n">
        <v>109.2300033569336</v>
      </c>
      <c r="I7232" s="8">
        <f>IF(AND(ISNUMBER(G7232),ISNUMBER(H7232)),H7232/G7232-1,"")</f>
        <v/>
      </c>
      <c r="J7232" s="8" t="n">
        <v>0.001057049662870925</v>
      </c>
      <c r="K7232" s="8">
        <f>IF(ISNA(B7232),"",IF(B7232="TRIGGER",IF(ISNUMBER(I7232),SIGN('Z-Score Calc'!I7232)*I7232-$N$1,""),""))</f>
        <v/>
      </c>
    </row>
    <row r="7233">
      <c r="A7233" s="5" t="n">
        <v>42991</v>
      </c>
      <c r="B7233">
        <f>'Z-Score Calc'!J7233</f>
        <v/>
      </c>
      <c r="C7233" t="inlineStr"/>
      <c r="D7233" s="7" t="n">
        <v>0.03071774206746807</v>
      </c>
      <c r="E7233" t="inlineStr"/>
      <c r="F7233" t="inlineStr">
        <is>
          <t>IS</t>
        </is>
      </c>
      <c r="G7233" s="9" t="n">
        <v>110.5149993896484</v>
      </c>
      <c r="H7233" s="9" t="n">
        <v>109.9189987182617</v>
      </c>
      <c r="I7233" s="8">
        <f>IF(AND(ISNUMBER(G7233),ISNUMBER(H7233)),H7233/G7233-1,"")</f>
        <v/>
      </c>
      <c r="J7233" s="8" t="n">
        <v>-0.005472403982976969</v>
      </c>
      <c r="K7233" s="8">
        <f>IF(ISNA(B7233),"",IF(B7233="TRIGGER",IF(ISNUMBER(I7233),SIGN('Z-Score Calc'!I7233)*I7233-$N$1,""),""))</f>
        <v/>
      </c>
    </row>
    <row r="7234">
      <c r="A7234" s="5" t="n">
        <v>43028</v>
      </c>
      <c r="B7234">
        <f>'Z-Score Calc'!J7234</f>
        <v/>
      </c>
      <c r="C7234" t="inlineStr"/>
      <c r="D7234" s="7" t="n">
        <v>-0.1161485628000198</v>
      </c>
      <c r="E7234" t="inlineStr"/>
      <c r="F7234" t="inlineStr">
        <is>
          <t>IS</t>
        </is>
      </c>
      <c r="I7234" s="8">
        <f>IF(AND(ISNUMBER(G7234),ISNUMBER(H7234)),H7234/G7234-1,"")</f>
        <v/>
      </c>
      <c r="K7234" s="8">
        <f>IF(ISNA(B7234),"",IF(B7234="TRIGGER",IF(ISNUMBER(I7234),SIGN('Z-Score Calc'!I7234)*I7234-$N$1,""),""))</f>
        <v/>
      </c>
    </row>
    <row r="7235">
      <c r="A7235" s="5" t="n">
        <v>43052</v>
      </c>
      <c r="B7235">
        <f>'Z-Score Calc'!J7235</f>
        <v/>
      </c>
      <c r="C7235" t="inlineStr"/>
      <c r="D7235" s="7" t="n">
        <v>-0.1645289291153151</v>
      </c>
      <c r="E7235" t="inlineStr"/>
      <c r="F7235" t="inlineStr">
        <is>
          <t>IS</t>
        </is>
      </c>
      <c r="G7235" s="9" t="n">
        <v>113.6859970092773</v>
      </c>
      <c r="H7235" s="9" t="n">
        <v>113.5849990844727</v>
      </c>
      <c r="I7235" s="8">
        <f>IF(AND(ISNUMBER(G7235),ISNUMBER(H7235)),H7235/G7235-1,"")</f>
        <v/>
      </c>
      <c r="J7235" s="8" t="n">
        <v>0.0008089289191759675</v>
      </c>
      <c r="K7235" s="8">
        <f>IF(ISNA(B7235),"",IF(B7235="TRIGGER",IF(ISNUMBER(I7235),SIGN('Z-Score Calc'!I7235)*I7235-$N$1,""),""))</f>
        <v/>
      </c>
    </row>
    <row r="7236">
      <c r="A7236" s="5" t="n">
        <v>43081</v>
      </c>
      <c r="B7236">
        <f>'Z-Score Calc'!J7236</f>
        <v/>
      </c>
      <c r="C7236" t="inlineStr"/>
      <c r="D7236" s="7" t="n">
        <v>-0.2224977538209296</v>
      </c>
      <c r="E7236" t="inlineStr"/>
      <c r="F7236" t="inlineStr">
        <is>
          <t>IS</t>
        </is>
      </c>
      <c r="G7236" s="9" t="n">
        <v>113.5400009155273</v>
      </c>
      <c r="H7236" s="9" t="n">
        <v>113.5449981689453</v>
      </c>
      <c r="I7236" s="8">
        <f>IF(AND(ISNUMBER(G7236),ISNUMBER(H7236)),H7236/G7236-1,"")</f>
        <v/>
      </c>
      <c r="J7236" s="8" t="n">
        <v>-0.0001234779449906563</v>
      </c>
      <c r="K7236" s="8">
        <f>IF(ISNA(B7236),"",IF(B7236="TRIGGER",IF(ISNUMBER(I7236),SIGN('Z-Score Calc'!I7236)*I7236-$N$1,""),""))</f>
        <v/>
      </c>
    </row>
    <row r="7237">
      <c r="A7237" s="5" t="n">
        <v>43111</v>
      </c>
      <c r="B7237">
        <f>'Z-Score Calc'!J7237</f>
        <v/>
      </c>
      <c r="C7237" t="inlineStr"/>
      <c r="D7237" s="7" t="n">
        <v>0.1348114775450655</v>
      </c>
      <c r="E7237" t="inlineStr"/>
      <c r="F7237" t="inlineStr">
        <is>
          <t>IS</t>
        </is>
      </c>
      <c r="G7237" s="9" t="n">
        <v>111.4440002441406</v>
      </c>
      <c r="H7237" s="9" t="n">
        <v>111.2939987182617</v>
      </c>
      <c r="I7237" s="8">
        <f>IF(AND(ISNUMBER(G7237),ISNUMBER(H7237)),H7237/G7237-1,"")</f>
        <v/>
      </c>
      <c r="J7237" s="8" t="n">
        <v>-0.001425445962479487</v>
      </c>
      <c r="K7237" s="8">
        <f>IF(ISNA(B7237),"",IF(B7237="TRIGGER",IF(ISNUMBER(I7237),SIGN('Z-Score Calc'!I7237)*I7237-$N$1,""),""))</f>
        <v/>
      </c>
    </row>
    <row r="7238">
      <c r="A7238" s="5" t="n">
        <v>43143</v>
      </c>
      <c r="B7238">
        <f>'Z-Score Calc'!J7238</f>
        <v/>
      </c>
      <c r="C7238" t="inlineStr"/>
      <c r="D7238" s="7" t="n">
        <v>-0.177106061689946</v>
      </c>
      <c r="E7238" t="inlineStr"/>
      <c r="F7238" t="inlineStr">
        <is>
          <t>IS</t>
        </is>
      </c>
      <c r="G7238" s="9" t="n">
        <v>108.8000030517578</v>
      </c>
      <c r="H7238" s="9" t="n">
        <v>108.6900024414062</v>
      </c>
      <c r="I7238" s="8">
        <f>IF(AND(ISNUMBER(G7238),ISNUMBER(H7238)),H7238/G7238-1,"")</f>
        <v/>
      </c>
      <c r="J7238" s="8" t="n">
        <v>0.000931570201141564</v>
      </c>
      <c r="K7238" s="8">
        <f>IF(ISNA(B7238),"",IF(B7238="TRIGGER",IF(ISNUMBER(I7238),SIGN('Z-Score Calc'!I7238)*I7238-$N$1,""),""))</f>
        <v/>
      </c>
    </row>
    <row r="7239">
      <c r="A7239" s="5" t="n">
        <v>43171</v>
      </c>
      <c r="B7239">
        <f>'Z-Score Calc'!J7239</f>
        <v/>
      </c>
      <c r="C7239" t="inlineStr"/>
      <c r="D7239" s="7" t="n">
        <v>-0.1251322697879926</v>
      </c>
      <c r="E7239" t="inlineStr"/>
      <c r="F7239" t="inlineStr">
        <is>
          <t>IS</t>
        </is>
      </c>
      <c r="G7239" s="9" t="n">
        <v>106.890998840332</v>
      </c>
      <c r="H7239" s="9" t="n">
        <v>106.2600021362305</v>
      </c>
      <c r="I7239" s="8">
        <f>IF(AND(ISNUMBER(G7239),ISNUMBER(H7239)),H7239/G7239-1,"")</f>
        <v/>
      </c>
      <c r="J7239" s="8" t="n">
        <v>0.005823714249595514</v>
      </c>
      <c r="K7239" s="8">
        <f>IF(ISNA(B7239),"",IF(B7239="TRIGGER",IF(ISNUMBER(I7239),SIGN('Z-Score Calc'!I7239)*I7239-$N$1,""),""))</f>
        <v/>
      </c>
    </row>
    <row r="7240">
      <c r="A7240" s="5" t="n">
        <v>43201</v>
      </c>
      <c r="B7240">
        <f>'Z-Score Calc'!J7240</f>
        <v/>
      </c>
      <c r="C7240" t="inlineStr"/>
      <c r="D7240" s="7" t="n">
        <v>-0.3916593980056015</v>
      </c>
      <c r="E7240" t="inlineStr"/>
      <c r="F7240" t="inlineStr">
        <is>
          <t>IS</t>
        </is>
      </c>
      <c r="G7240" s="9" t="n">
        <v>106.8290023803711</v>
      </c>
      <c r="H7240" s="9" t="n">
        <v>107.2220001220703</v>
      </c>
      <c r="I7240" s="8">
        <f>IF(AND(ISNUMBER(G7240),ISNUMBER(H7240)),H7240/G7240-1,"")</f>
        <v/>
      </c>
      <c r="J7240" s="8" t="n">
        <v>-0.003758219932968519</v>
      </c>
      <c r="K7240" s="8">
        <f>IF(ISNA(B7240),"",IF(B7240="TRIGGER",IF(ISNUMBER(I7240),SIGN('Z-Score Calc'!I7240)*I7240-$N$1,""),""))</f>
        <v/>
      </c>
    </row>
    <row r="7241">
      <c r="A7241" s="5" t="n">
        <v>43230</v>
      </c>
      <c r="B7241">
        <f>'Z-Score Calc'!J7241</f>
        <v/>
      </c>
      <c r="C7241" t="inlineStr"/>
      <c r="D7241" s="7" t="n">
        <v>0.2111587983914104</v>
      </c>
      <c r="E7241" t="inlineStr"/>
      <c r="F7241" t="inlineStr">
        <is>
          <t>IS</t>
        </is>
      </c>
      <c r="G7241" s="9" t="n">
        <v>109.4359970092773</v>
      </c>
      <c r="H7241" s="9" t="n">
        <v>109.3379974365234</v>
      </c>
      <c r="I7241" s="8">
        <f>IF(AND(ISNUMBER(G7241),ISNUMBER(H7241)),H7241/G7241-1,"")</f>
        <v/>
      </c>
      <c r="J7241" s="8" t="n">
        <v>-0.0009749614790543802</v>
      </c>
      <c r="K7241" s="8">
        <f>IF(ISNA(B7241),"",IF(B7241="TRIGGER",IF(ISNUMBER(I7241),SIGN('Z-Score Calc'!I7241)*I7241-$N$1,""),""))</f>
        <v/>
      </c>
    </row>
    <row r="7242">
      <c r="A7242" s="5" t="n">
        <v>43263</v>
      </c>
      <c r="B7242">
        <f>'Z-Score Calc'!J7242</f>
        <v/>
      </c>
      <c r="C7242" t="inlineStr"/>
      <c r="D7242" s="7" t="n">
        <v>-0.1902166300027851</v>
      </c>
      <c r="E7242" t="inlineStr"/>
      <c r="F7242" t="inlineStr">
        <is>
          <t>IS</t>
        </is>
      </c>
      <c r="G7242" s="9" t="n">
        <v>110.4520034790039</v>
      </c>
      <c r="H7242" s="9" t="n">
        <v>110.2419967651367</v>
      </c>
      <c r="I7242" s="8">
        <f>IF(AND(ISNUMBER(G7242),ISNUMBER(H7242)),H7242/G7242-1,"")</f>
        <v/>
      </c>
      <c r="J7242" s="8" t="n">
        <v>0.001821874316752316</v>
      </c>
      <c r="K7242" s="8">
        <f>IF(ISNA(B7242),"",IF(B7242="TRIGGER",IF(ISNUMBER(I7242),SIGN('Z-Score Calc'!I7242)*I7242-$N$1,""),""))</f>
        <v/>
      </c>
    </row>
    <row r="7243">
      <c r="A7243" s="5" t="n">
        <v>43293</v>
      </c>
      <c r="B7243">
        <f>'Z-Score Calc'!J7243</f>
        <v/>
      </c>
      <c r="C7243" t="inlineStr"/>
      <c r="D7243" s="7" t="n">
        <v>0.266795050626344</v>
      </c>
      <c r="E7243" t="inlineStr"/>
      <c r="F7243" t="inlineStr">
        <is>
          <t>IS</t>
        </is>
      </c>
      <c r="G7243" s="9" t="n">
        <v>112.6650009155273</v>
      </c>
      <c r="H7243" s="9" t="n">
        <v>112.3990020751953</v>
      </c>
      <c r="I7243" s="8">
        <f>IF(AND(ISNUMBER(G7243),ISNUMBER(H7243)),H7243/G7243-1,"")</f>
        <v/>
      </c>
      <c r="J7243" s="8" t="n">
        <v>-0.002440436151190916</v>
      </c>
      <c r="K7243" s="8">
        <f>IF(ISNA(B7243),"",IF(B7243="TRIGGER",IF(ISNUMBER(I7243),SIGN('Z-Score Calc'!I7243)*I7243-$N$1,""),""))</f>
        <v/>
      </c>
    </row>
    <row r="7244">
      <c r="A7244" s="5" t="n">
        <v>43322</v>
      </c>
      <c r="B7244">
        <f>'Z-Score Calc'!J7244</f>
        <v/>
      </c>
      <c r="C7244" t="inlineStr"/>
      <c r="D7244" s="7" t="n">
        <v>-0.1296099593180303</v>
      </c>
      <c r="E7244" t="inlineStr"/>
      <c r="F7244" t="inlineStr">
        <is>
          <t>IS</t>
        </is>
      </c>
      <c r="I7244" s="8">
        <f>IF(AND(ISNUMBER(G7244),ISNUMBER(H7244)),H7244/G7244-1,"")</f>
        <v/>
      </c>
      <c r="K7244" s="8">
        <f>IF(ISNA(B7244),"",IF(B7244="TRIGGER",IF(ISNUMBER(I7244),SIGN('Z-Score Calc'!I7244)*I7244-$N$1,""),""))</f>
        <v/>
      </c>
    </row>
    <row r="7245">
      <c r="A7245" s="5" t="n">
        <v>43356</v>
      </c>
      <c r="B7245">
        <f>'Z-Score Calc'!J7245</f>
        <v/>
      </c>
      <c r="C7245" t="inlineStr">
        <is>
          <t>TRIGGER</t>
        </is>
      </c>
      <c r="D7245" s="7" t="n">
        <v>-1.1632518123398</v>
      </c>
      <c r="E7245" t="inlineStr">
        <is>
          <t>SHORT</t>
        </is>
      </c>
      <c r="F7245" t="inlineStr">
        <is>
          <t>IS</t>
        </is>
      </c>
      <c r="G7245" s="9" t="n">
        <v>112.0120010375977</v>
      </c>
      <c r="H7245" s="9" t="n">
        <v>111.9530029296875</v>
      </c>
      <c r="I7245" s="8">
        <f>IF(AND(ISNUMBER(G7245),ISNUMBER(H7245)),H7245/G7245-1,"")</f>
        <v/>
      </c>
      <c r="J7245" s="8" t="n">
        <v>0.0004472475901640361</v>
      </c>
      <c r="K7245" s="8">
        <f>IF(ISNA(B7245),"",IF(B7245="TRIGGER",IF(ISNUMBER(I7245),SIGN('Z-Score Calc'!I7245)*I7245-$N$1,""),""))</f>
        <v/>
      </c>
    </row>
    <row r="7246">
      <c r="A7246" s="5" t="n">
        <v>43388</v>
      </c>
      <c r="B7246">
        <f>'Z-Score Calc'!J7246</f>
        <v/>
      </c>
      <c r="C7246" t="inlineStr"/>
      <c r="D7246" s="7" t="n">
        <v>0.08736953792257861</v>
      </c>
      <c r="E7246" t="inlineStr"/>
      <c r="F7246" t="inlineStr">
        <is>
          <t>IS</t>
        </is>
      </c>
      <c r="G7246" s="9" t="n">
        <v>111.8410034179688</v>
      </c>
      <c r="H7246" s="9" t="n">
        <v>112.3420028686523</v>
      </c>
      <c r="I7246" s="8">
        <f>IF(AND(ISNUMBER(G7246),ISNUMBER(H7246)),H7246/G7246-1,"")</f>
        <v/>
      </c>
      <c r="J7246" s="8" t="n">
        <v>0.004400103839896109</v>
      </c>
      <c r="K7246" s="8">
        <f>IF(ISNA(B7246),"",IF(B7246="TRIGGER",IF(ISNUMBER(I7246),SIGN('Z-Score Calc'!I7246)*I7246-$N$1,""),""))</f>
        <v/>
      </c>
    </row>
    <row r="7247">
      <c r="A7247" s="5" t="n">
        <v>43417</v>
      </c>
      <c r="B7247">
        <f>'Z-Score Calc'!J7247</f>
        <v/>
      </c>
      <c r="C7247" t="inlineStr"/>
      <c r="D7247" s="7" t="n">
        <v>-0.1192890530799382</v>
      </c>
      <c r="E7247" t="inlineStr"/>
      <c r="F7247" t="inlineStr">
        <is>
          <t>IS</t>
        </is>
      </c>
      <c r="G7247" s="9" t="n">
        <v>113.6959991455078</v>
      </c>
      <c r="H7247" s="9" t="n">
        <v>113.7890014648438</v>
      </c>
      <c r="I7247" s="8">
        <f>IF(AND(ISNUMBER(G7247),ISNUMBER(H7247)),H7247/G7247-1,"")</f>
        <v/>
      </c>
      <c r="J7247" s="8" t="n">
        <v>-0.0008974559266733172</v>
      </c>
      <c r="K7247" s="8">
        <f>IF(ISNA(B7247),"",IF(B7247="TRIGGER",IF(ISNUMBER(I7247),SIGN('Z-Score Calc'!I7247)*I7247-$N$1,""),""))</f>
        <v/>
      </c>
    </row>
    <row r="7248">
      <c r="A7248" s="5" t="n">
        <v>43447</v>
      </c>
      <c r="B7248">
        <f>'Z-Score Calc'!J7248</f>
        <v/>
      </c>
      <c r="C7248" t="inlineStr"/>
      <c r="D7248" s="7" t="n">
        <v>-0.42544008394687</v>
      </c>
      <c r="E7248" t="inlineStr"/>
      <c r="F7248" t="inlineStr">
        <is>
          <t>IS</t>
        </is>
      </c>
      <c r="G7248" s="9" t="n">
        <v>113.2850036621094</v>
      </c>
      <c r="H7248" s="9" t="n">
        <v>113.5599975585938</v>
      </c>
      <c r="I7248" s="8">
        <f>IF(AND(ISNUMBER(G7248),ISNUMBER(H7248)),H7248/G7248-1,"")</f>
        <v/>
      </c>
      <c r="J7248" s="8" t="n">
        <v>-0.002506916684197867</v>
      </c>
      <c r="K7248" s="8">
        <f>IF(ISNA(B7248),"",IF(B7248="TRIGGER",IF(ISNUMBER(I7248),SIGN('Z-Score Calc'!I7248)*I7248-$N$1,""),""))</f>
        <v/>
      </c>
    </row>
    <row r="7249">
      <c r="A7249" s="5" t="n">
        <v>43509</v>
      </c>
      <c r="B7249">
        <f>'Z-Score Calc'!J7249</f>
        <v/>
      </c>
      <c r="C7249" t="inlineStr"/>
      <c r="D7249" s="7" t="n">
        <v>-0.1648589628998895</v>
      </c>
      <c r="E7249" t="inlineStr"/>
      <c r="F7249" t="inlineStr">
        <is>
          <t>IS</t>
        </is>
      </c>
      <c r="G7249" s="9" t="n">
        <v>110.5149993896484</v>
      </c>
      <c r="H7249" s="9" t="n">
        <v>110.9229965209961</v>
      </c>
      <c r="I7249" s="8">
        <f>IF(AND(ISNUMBER(G7249),ISNUMBER(H7249)),H7249/G7249-1,"")</f>
        <v/>
      </c>
      <c r="J7249" s="8" t="n">
        <v>-0.003771245397469512</v>
      </c>
      <c r="K7249" s="8">
        <f>IF(ISNA(B7249),"",IF(B7249="TRIGGER",IF(ISNUMBER(I7249),SIGN('Z-Score Calc'!I7249)*I7249-$N$1,""),""))</f>
        <v/>
      </c>
    </row>
    <row r="7250">
      <c r="A7250" s="5" t="n">
        <v>43529</v>
      </c>
      <c r="B7250">
        <f>'Z-Score Calc'!J7250</f>
        <v/>
      </c>
      <c r="C7250" t="inlineStr"/>
      <c r="D7250" s="7" t="n">
        <v>-0.4027680704943032</v>
      </c>
      <c r="E7250" t="inlineStr"/>
      <c r="F7250" t="inlineStr">
        <is>
          <t>IS</t>
        </is>
      </c>
      <c r="G7250" s="9" t="n">
        <v>111.7770004272461</v>
      </c>
      <c r="H7250" s="9" t="n">
        <v>111.8659973144531</v>
      </c>
      <c r="I7250" s="8">
        <f>IF(AND(ISNUMBER(G7250),ISNUMBER(H7250)),H7250/G7250-1,"")</f>
        <v/>
      </c>
      <c r="J7250" s="8" t="n">
        <v>-0.000875665145198966</v>
      </c>
      <c r="K7250" s="8">
        <f>IF(ISNA(B7250),"",IF(B7250="TRIGGER",IF(ISNUMBER(I7250),SIGN('Z-Score Calc'!I7250)*I7250-$N$1,""),""))</f>
        <v/>
      </c>
    </row>
    <row r="7251">
      <c r="A7251" s="5" t="n">
        <v>43546</v>
      </c>
      <c r="B7251">
        <f>'Z-Score Calc'!J7251</f>
        <v/>
      </c>
      <c r="C7251" t="inlineStr"/>
      <c r="D7251" s="7" t="n">
        <v>-0.2308177301036305</v>
      </c>
      <c r="E7251" t="inlineStr"/>
      <c r="F7251" t="inlineStr">
        <is>
          <t>IS</t>
        </is>
      </c>
      <c r="G7251" s="9" t="n">
        <v>110.8059997558594</v>
      </c>
      <c r="H7251" s="9" t="n">
        <v>110.0810012817383</v>
      </c>
      <c r="I7251" s="8">
        <f>IF(AND(ISNUMBER(G7251),ISNUMBER(H7251)),H7251/G7251-1,"")</f>
        <v/>
      </c>
      <c r="J7251" s="8" t="n">
        <v>0.006463488438925659</v>
      </c>
      <c r="K7251" s="8">
        <f>IF(ISNA(B7251),"",IF(B7251="TRIGGER",IF(ISNUMBER(I7251),SIGN('Z-Score Calc'!I7251)*I7251-$N$1,""),""))</f>
        <v/>
      </c>
    </row>
    <row r="7252">
      <c r="A7252" s="5" t="n">
        <v>43565</v>
      </c>
      <c r="B7252">
        <f>'Z-Score Calc'!J7252</f>
        <v/>
      </c>
      <c r="C7252" t="inlineStr">
        <is>
          <t>TRIGGER</t>
        </is>
      </c>
      <c r="D7252" s="7" t="n">
        <v>0.522356235361052</v>
      </c>
      <c r="E7252" t="inlineStr">
        <is>
          <t>LONG</t>
        </is>
      </c>
      <c r="F7252" t="inlineStr">
        <is>
          <t>IS</t>
        </is>
      </c>
      <c r="G7252" s="9" t="n">
        <v>110.9850006103516</v>
      </c>
      <c r="H7252" s="9" t="n">
        <v>111.6210021972656</v>
      </c>
      <c r="I7252" s="8">
        <f>IF(AND(ISNUMBER(G7252),ISNUMBER(H7252)),H7252/G7252-1,"")</f>
        <v/>
      </c>
      <c r="J7252" s="8" t="n">
        <v>0.005651053597006374</v>
      </c>
      <c r="K7252" s="8">
        <f>IF(ISNA(B7252),"",IF(B7252="TRIGGER",IF(ISNUMBER(I7252),SIGN('Z-Score Calc'!I7252)*I7252-$N$1,""),""))</f>
        <v/>
      </c>
    </row>
    <row r="7253">
      <c r="A7253" s="5" t="n">
        <v>43595</v>
      </c>
      <c r="B7253">
        <f>'Z-Score Calc'!J7253</f>
        <v/>
      </c>
      <c r="C7253" t="inlineStr"/>
      <c r="D7253" s="7" t="n">
        <v>-0.2024304838879838</v>
      </c>
      <c r="E7253" t="inlineStr"/>
      <c r="F7253" t="inlineStr">
        <is>
          <t>IS</t>
        </is>
      </c>
      <c r="I7253" s="8">
        <f>IF(AND(ISNUMBER(G7253),ISNUMBER(H7253)),H7253/G7253-1,"")</f>
        <v/>
      </c>
      <c r="K7253" s="8">
        <f>IF(ISNA(B7253),"",IF(B7253="TRIGGER",IF(ISNUMBER(I7253),SIGN('Z-Score Calc'!I7253)*I7253-$N$1,""),""))</f>
        <v/>
      </c>
    </row>
    <row r="7254">
      <c r="A7254" s="5" t="n">
        <v>43628</v>
      </c>
      <c r="B7254">
        <f>'Z-Score Calc'!J7254</f>
        <v/>
      </c>
      <c r="C7254" t="inlineStr">
        <is>
          <t>TRIGGER</t>
        </is>
      </c>
      <c r="D7254" s="7" t="n">
        <v>-0.5344359771417101</v>
      </c>
      <c r="E7254" t="inlineStr">
        <is>
          <t>SHORT</t>
        </is>
      </c>
      <c r="F7254" t="inlineStr">
        <is>
          <t>IS</t>
        </is>
      </c>
      <c r="G7254" s="9" t="n">
        <v>108.4879989624023</v>
      </c>
      <c r="H7254" s="9" t="n">
        <v>108.3209991455078</v>
      </c>
      <c r="I7254" s="8">
        <f>IF(AND(ISNUMBER(G7254),ISNUMBER(H7254)),H7254/G7254-1,"")</f>
        <v/>
      </c>
      <c r="J7254" s="8" t="n">
        <v>0.001459874291396069</v>
      </c>
      <c r="K7254" s="8">
        <f>IF(ISNA(B7254),"",IF(B7254="TRIGGER",IF(ISNUMBER(I7254),SIGN('Z-Score Calc'!I7254)*I7254-$N$1,""),""))</f>
        <v/>
      </c>
    </row>
    <row r="7255">
      <c r="A7255" s="5" t="n">
        <v>43657</v>
      </c>
      <c r="B7255">
        <f>'Z-Score Calc'!J7255</f>
        <v/>
      </c>
      <c r="C7255" t="inlineStr"/>
      <c r="D7255" s="7" t="n">
        <v>-0.1275107826652021</v>
      </c>
      <c r="E7255" t="inlineStr"/>
      <c r="F7255" t="inlineStr">
        <is>
          <t>IS</t>
        </is>
      </c>
      <c r="G7255" s="9" t="n">
        <v>108.5879974365234</v>
      </c>
      <c r="H7255" s="9" t="n">
        <v>107.8320007324219</v>
      </c>
      <c r="I7255" s="8">
        <f>IF(AND(ISNUMBER(G7255),ISNUMBER(H7255)),H7255/G7255-1,"")</f>
        <v/>
      </c>
      <c r="J7255" s="8" t="n">
        <v>0.00688260027906087</v>
      </c>
      <c r="K7255" s="8">
        <f>IF(ISNA(B7255),"",IF(B7255="TRIGGER",IF(ISNUMBER(I7255),SIGN('Z-Score Calc'!I7255)*I7255-$N$1,""),""))</f>
        <v/>
      </c>
    </row>
    <row r="7256">
      <c r="A7256" s="5" t="n">
        <v>43689</v>
      </c>
      <c r="B7256">
        <f>'Z-Score Calc'!J7256</f>
        <v/>
      </c>
      <c r="C7256" t="inlineStr"/>
      <c r="D7256" s="7" t="n">
        <v>-0.09435180941632312</v>
      </c>
      <c r="E7256" t="inlineStr"/>
      <c r="F7256" t="inlineStr">
        <is>
          <t>IS</t>
        </is>
      </c>
      <c r="G7256" s="9" t="n">
        <v>105.3580017089844</v>
      </c>
      <c r="H7256" s="9" t="n">
        <v>106.5899963378906</v>
      </c>
      <c r="I7256" s="8">
        <f>IF(AND(ISNUMBER(G7256),ISNUMBER(H7256)),H7256/G7256-1,"")</f>
        <v/>
      </c>
      <c r="J7256" s="8" t="n">
        <v>-0.01177287781174527</v>
      </c>
      <c r="K7256" s="8">
        <f>IF(ISNA(B7256),"",IF(B7256="TRIGGER",IF(ISNUMBER(I7256),SIGN('Z-Score Calc'!I7256)*I7256-$N$1,""),""))</f>
        <v/>
      </c>
    </row>
    <row r="7257">
      <c r="A7257" s="5" t="n">
        <v>43720</v>
      </c>
      <c r="B7257">
        <f>'Z-Score Calc'!J7257</f>
        <v/>
      </c>
      <c r="C7257" t="inlineStr"/>
      <c r="D7257" s="7" t="n">
        <v>-0.1913601641261203</v>
      </c>
      <c r="E7257" t="inlineStr"/>
      <c r="F7257" t="inlineStr">
        <is>
          <t>IS</t>
        </is>
      </c>
      <c r="G7257" s="9" t="n">
        <v>108.1760025024414</v>
      </c>
      <c r="H7257" s="9" t="n">
        <v>107.7649993896484</v>
      </c>
      <c r="I7257" s="8">
        <f>IF(AND(ISNUMBER(G7257),ISNUMBER(H7257)),H7257/G7257-1,"")</f>
        <v/>
      </c>
      <c r="J7257" s="8" t="n">
        <v>0.003719927894667597</v>
      </c>
      <c r="K7257" s="8">
        <f>IF(ISNA(B7257),"",IF(B7257="TRIGGER",IF(ISNUMBER(I7257),SIGN('Z-Score Calc'!I7257)*I7257-$N$1,""),""))</f>
        <v/>
      </c>
    </row>
    <row r="7258">
      <c r="A7258" s="5" t="n">
        <v>43782</v>
      </c>
      <c r="B7258">
        <f>'Z-Score Calc'!J7258</f>
        <v/>
      </c>
      <c r="C7258" t="inlineStr"/>
      <c r="D7258" s="7" t="n">
        <v>-0.11068243714449</v>
      </c>
      <c r="E7258" t="inlineStr"/>
      <c r="F7258" t="inlineStr">
        <is>
          <t>IS</t>
        </is>
      </c>
      <c r="G7258" s="9" t="n">
        <v>108.9929962158203</v>
      </c>
      <c r="H7258" s="9" t="n">
        <v>108.7979965209961</v>
      </c>
      <c r="I7258" s="8">
        <f>IF(AND(ISNUMBER(G7258),ISNUMBER(H7258)),H7258/G7258-1,"")</f>
        <v/>
      </c>
      <c r="J7258" s="8" t="n">
        <v>0.001709638192431774</v>
      </c>
      <c r="K7258" s="8">
        <f>IF(ISNA(B7258),"",IF(B7258="TRIGGER",IF(ISNUMBER(I7258),SIGN('Z-Score Calc'!I7258)*I7258-$N$1,""),""))</f>
        <v/>
      </c>
    </row>
    <row r="7259">
      <c r="A7259" s="5" t="n">
        <v>43810</v>
      </c>
      <c r="B7259">
        <f>'Z-Score Calc'!J7259</f>
        <v/>
      </c>
      <c r="C7259" t="inlineStr"/>
      <c r="D7259" s="7" t="n">
        <v>-0.3387323312650781</v>
      </c>
      <c r="E7259" t="inlineStr"/>
      <c r="F7259" t="inlineStr">
        <is>
          <t>IS</t>
        </is>
      </c>
      <c r="G7259" s="9" t="n">
        <v>108.7639999389648</v>
      </c>
      <c r="H7259" s="9" t="n">
        <v>108.5490036010742</v>
      </c>
      <c r="I7259" s="8">
        <f>IF(AND(ISNUMBER(G7259),ISNUMBER(H7259)),H7259/G7259-1,"")</f>
        <v/>
      </c>
      <c r="J7259" s="8" t="n">
        <v>0.001897258553950422</v>
      </c>
      <c r="K7259" s="8">
        <f>IF(ISNA(B7259),"",IF(B7259="TRIGGER",IF(ISNUMBER(I7259),SIGN('Z-Score Calc'!I7259)*I7259-$N$1,""),""))</f>
        <v/>
      </c>
    </row>
    <row r="7260">
      <c r="A7260" s="5" t="n">
        <v>43843</v>
      </c>
      <c r="B7260">
        <f>'Z-Score Calc'!J7260</f>
        <v/>
      </c>
      <c r="C7260" t="inlineStr"/>
      <c r="D7260" s="7" t="n">
        <v>-0.05061062998289092</v>
      </c>
      <c r="E7260" t="inlineStr"/>
      <c r="F7260" t="inlineStr">
        <is>
          <t>IS</t>
        </is>
      </c>
      <c r="G7260" s="9" t="n">
        <v>109.5660018920898</v>
      </c>
      <c r="H7260" s="9" t="n">
        <v>109.9919967651367</v>
      </c>
      <c r="I7260" s="8">
        <f>IF(AND(ISNUMBER(G7260),ISNUMBER(H7260)),H7260/G7260-1,"")</f>
        <v/>
      </c>
      <c r="J7260" s="8" t="n">
        <v>-0.003967485397870484</v>
      </c>
      <c r="K7260" s="8">
        <f>IF(ISNA(B7260),"",IF(B7260="TRIGGER",IF(ISNUMBER(I7260),SIGN('Z-Score Calc'!I7260)*I7260-$N$1,""),""))</f>
        <v/>
      </c>
    </row>
    <row r="7261">
      <c r="A7261" s="5" t="n">
        <v>43873</v>
      </c>
      <c r="B7261">
        <f>'Z-Score Calc'!J7261</f>
        <v/>
      </c>
      <c r="C7261" t="inlineStr">
        <is>
          <t>TRIGGER</t>
        </is>
      </c>
      <c r="D7261" s="7" t="n">
        <v>-0.5197427289372465</v>
      </c>
      <c r="E7261" t="inlineStr">
        <is>
          <t>SHORT</t>
        </is>
      </c>
      <c r="F7261" t="inlineStr">
        <is>
          <t>IS</t>
        </is>
      </c>
      <c r="G7261" s="9" t="n">
        <v>109.8430023193359</v>
      </c>
      <c r="H7261" s="9" t="n">
        <v>109.8460006713867</v>
      </c>
      <c r="I7261" s="8">
        <f>IF(AND(ISNUMBER(G7261),ISNUMBER(H7261)),H7261/G7261-1,"")</f>
        <v/>
      </c>
      <c r="J7261" s="8" t="n">
        <v>-0.0001067614972968022</v>
      </c>
      <c r="K7261" s="8">
        <f>IF(ISNA(B7261),"",IF(B7261="TRIGGER",IF(ISNUMBER(I7261),SIGN('Z-Score Calc'!I7261)*I7261-$N$1,""),""))</f>
        <v/>
      </c>
    </row>
    <row r="7262">
      <c r="A7262" s="5" t="n">
        <v>43901</v>
      </c>
      <c r="B7262">
        <f>'Z-Score Calc'!J7262</f>
        <v/>
      </c>
      <c r="C7262" t="inlineStr"/>
      <c r="D7262" s="7" t="n">
        <v>-0.0510941057954726</v>
      </c>
      <c r="E7262" t="inlineStr"/>
      <c r="F7262" t="inlineStr">
        <is>
          <t>IS</t>
        </is>
      </c>
      <c r="G7262" s="9" t="n">
        <v>105.0260009765625</v>
      </c>
      <c r="H7262" s="9" t="n">
        <v>104.5500030517578</v>
      </c>
      <c r="I7262" s="8">
        <f>IF(AND(ISNUMBER(G7262),ISNUMBER(H7262)),H7262/G7262-1,"")</f>
        <v/>
      </c>
      <c r="J7262" s="8" t="n">
        <v>0.004452726478417236</v>
      </c>
      <c r="K7262" s="8">
        <f>IF(ISNA(B7262),"",IF(B7262="TRIGGER",IF(ISNUMBER(I7262),SIGN('Z-Score Calc'!I7262)*I7262-$N$1,""),""))</f>
        <v/>
      </c>
    </row>
    <row r="7263">
      <c r="A7263" s="5" t="n">
        <v>43931</v>
      </c>
      <c r="B7263">
        <f>'Z-Score Calc'!J7263</f>
        <v/>
      </c>
      <c r="C7263" t="inlineStr">
        <is>
          <t>TRIGGER</t>
        </is>
      </c>
      <c r="D7263" s="7" t="n">
        <v>0.5601634596139753</v>
      </c>
      <c r="E7263" t="inlineStr">
        <is>
          <t>LONG</t>
        </is>
      </c>
      <c r="F7263" t="inlineStr">
        <is>
          <t>IS</t>
        </is>
      </c>
      <c r="I7263" s="8">
        <f>IF(AND(ISNUMBER(G7263),ISNUMBER(H7263)),H7263/G7263-1,"")</f>
        <v/>
      </c>
      <c r="K7263" s="8">
        <f>IF(ISNA(B7263),"",IF(B7263="TRIGGER",IF(ISNUMBER(I7263),SIGN('Z-Score Calc'!I7263)*I7263-$N$1,""),""))</f>
        <v/>
      </c>
    </row>
    <row r="7264">
      <c r="A7264" s="5" t="n">
        <v>43963</v>
      </c>
      <c r="B7264">
        <f>'Z-Score Calc'!J7264</f>
        <v/>
      </c>
      <c r="C7264" t="inlineStr"/>
      <c r="D7264" s="7" t="n">
        <v>0.1104349758028246</v>
      </c>
      <c r="E7264" t="inlineStr"/>
      <c r="F7264" t="inlineStr">
        <is>
          <t>IS</t>
        </is>
      </c>
      <c r="G7264" s="9" t="n">
        <v>107.1380004882812</v>
      </c>
      <c r="H7264" s="9" t="n">
        <v>106.9329986572266</v>
      </c>
      <c r="I7264" s="8">
        <f>IF(AND(ISNUMBER(G7264),ISNUMBER(H7264)),H7264/G7264-1,"")</f>
        <v/>
      </c>
      <c r="J7264" s="8" t="n">
        <v>-0.001992901949054525</v>
      </c>
      <c r="K7264" s="8">
        <f>IF(ISNA(B7264),"",IF(B7264="TRIGGER",IF(ISNUMBER(I7264),SIGN('Z-Score Calc'!I7264)*I7264-$N$1,""),""))</f>
        <v/>
      </c>
    </row>
    <row r="7265">
      <c r="A7265" s="5" t="n">
        <v>43992</v>
      </c>
      <c r="B7265">
        <f>'Z-Score Calc'!J7265</f>
        <v/>
      </c>
      <c r="C7265" t="inlineStr">
        <is>
          <t>TRIGGER</t>
        </is>
      </c>
      <c r="D7265" s="7" t="n">
        <v>4.615373103370604</v>
      </c>
      <c r="E7265" t="inlineStr">
        <is>
          <t>LONG</t>
        </is>
      </c>
      <c r="F7265" t="inlineStr">
        <is>
          <t>IS</t>
        </is>
      </c>
      <c r="G7265" s="9" t="n">
        <v>106.9810028076172</v>
      </c>
      <c r="H7265" s="9" t="n">
        <v>106.8030014038086</v>
      </c>
      <c r="I7265" s="8">
        <f>IF(AND(ISNUMBER(G7265),ISNUMBER(H7265)),H7265/G7265-1,"")</f>
        <v/>
      </c>
      <c r="J7265" s="8" t="n">
        <v>-0.001743324721793592</v>
      </c>
      <c r="K7265" s="8">
        <f>IF(ISNA(B7265),"",IF(B7265="TRIGGER",IF(ISNUMBER(I7265),SIGN('Z-Score Calc'!I7265)*I7265-$N$1,""),""))</f>
        <v/>
      </c>
    </row>
    <row r="7266">
      <c r="A7266" s="5" t="n">
        <v>44025</v>
      </c>
      <c r="B7266">
        <f>'Z-Score Calc'!J7266</f>
        <v/>
      </c>
      <c r="C7266" t="inlineStr"/>
      <c r="D7266" s="7" t="n">
        <v>-0.1571062292357625</v>
      </c>
      <c r="E7266" t="inlineStr"/>
      <c r="F7266" t="inlineStr">
        <is>
          <t>IS</t>
        </is>
      </c>
      <c r="G7266" s="9" t="n">
        <v>107.2760009765625</v>
      </c>
      <c r="H7266" s="9" t="n">
        <v>107.245002746582</v>
      </c>
      <c r="I7266" s="8">
        <f>IF(AND(ISNUMBER(G7266),ISNUMBER(H7266)),H7266/G7266-1,"")</f>
        <v/>
      </c>
      <c r="J7266" s="8" t="n">
        <v>0.0002094929402617586</v>
      </c>
      <c r="K7266" s="8">
        <f>IF(ISNA(B7266),"",IF(B7266="TRIGGER",IF(ISNUMBER(I7266),SIGN('Z-Score Calc'!I7266)*I7266-$N$1,""),""))</f>
        <v/>
      </c>
    </row>
    <row r="7267">
      <c r="A7267" s="5" t="n">
        <v>44055</v>
      </c>
      <c r="B7267">
        <f>'Z-Score Calc'!J7267</f>
        <v/>
      </c>
      <c r="C7267" t="inlineStr">
        <is>
          <t>TRIGGER</t>
        </is>
      </c>
      <c r="D7267" s="7" t="n">
        <v>2.24231035837809</v>
      </c>
      <c r="E7267" t="inlineStr">
        <is>
          <t>LONG</t>
        </is>
      </c>
      <c r="F7267" t="inlineStr">
        <is>
          <t>IS</t>
        </is>
      </c>
      <c r="G7267" s="9" t="n">
        <v>106.8219985961914</v>
      </c>
      <c r="H7267" s="9" t="n">
        <v>106.9860000610352</v>
      </c>
      <c r="I7267" s="8">
        <f>IF(AND(ISNUMBER(G7267),ISNUMBER(H7267)),H7267/G7267-1,"")</f>
        <v/>
      </c>
      <c r="J7267" s="8" t="n">
        <v>0.001455813212408198</v>
      </c>
      <c r="K7267" s="8">
        <f>IF(ISNA(B7267),"",IF(B7267="TRIGGER",IF(ISNUMBER(I7267),SIGN('Z-Score Calc'!I7267)*I7267-$N$1,""),""))</f>
        <v/>
      </c>
    </row>
    <row r="7268">
      <c r="A7268" s="5" t="n">
        <v>44085</v>
      </c>
      <c r="B7268">
        <f>'Z-Score Calc'!J7268</f>
        <v/>
      </c>
      <c r="C7268" t="inlineStr">
        <is>
          <t>TRIGGER</t>
        </is>
      </c>
      <c r="D7268" s="7" t="n">
        <v>0.634041036714165</v>
      </c>
      <c r="E7268" t="inlineStr">
        <is>
          <t>LONG</t>
        </is>
      </c>
      <c r="F7268" t="inlineStr">
        <is>
          <t>IS</t>
        </is>
      </c>
      <c r="I7268" s="8">
        <f>IF(AND(ISNUMBER(G7268),ISNUMBER(H7268)),H7268/G7268-1,"")</f>
        <v/>
      </c>
      <c r="K7268" s="8">
        <f>IF(ISNA(B7268),"",IF(B7268="TRIGGER",IF(ISNUMBER(I7268),SIGN('Z-Score Calc'!I7268)*I7268-$N$1,""),""))</f>
        <v/>
      </c>
    </row>
    <row r="7269">
      <c r="A7269" s="5" t="n">
        <v>44120</v>
      </c>
      <c r="B7269">
        <f>'Z-Score Calc'!J7269</f>
        <v/>
      </c>
      <c r="C7269" t="inlineStr"/>
      <c r="D7269" s="7" t="n">
        <v>-0.1941405015645008</v>
      </c>
      <c r="E7269" t="inlineStr"/>
      <c r="F7269" t="inlineStr">
        <is>
          <t>IS</t>
        </is>
      </c>
      <c r="I7269" s="8">
        <f>IF(AND(ISNUMBER(G7269),ISNUMBER(H7269)),H7269/G7269-1,"")</f>
        <v/>
      </c>
      <c r="K7269" s="8">
        <f>IF(ISNA(B7269),"",IF(B7269="TRIGGER",IF(ISNUMBER(I7269),SIGN('Z-Score Calc'!I7269)*I7269-$N$1,""),""))</f>
        <v/>
      </c>
    </row>
    <row r="7270">
      <c r="A7270" s="5" t="n">
        <v>44147</v>
      </c>
      <c r="B7270">
        <f>'Z-Score Calc'!J7270</f>
        <v/>
      </c>
      <c r="C7270" t="inlineStr"/>
      <c r="D7270" s="7" t="n">
        <v>-0.3456168960698757</v>
      </c>
      <c r="E7270" t="inlineStr"/>
      <c r="F7270" t="inlineStr">
        <is>
          <t>IS</t>
        </is>
      </c>
      <c r="G7270" s="9" t="n">
        <v>105.4150009155273</v>
      </c>
      <c r="H7270" s="9" t="n">
        <v>105.0899963378906</v>
      </c>
      <c r="I7270" s="8">
        <f>IF(AND(ISNUMBER(G7270),ISNUMBER(H7270)),H7270/G7270-1,"")</f>
        <v/>
      </c>
      <c r="J7270" s="8" t="n">
        <v>0.00300363130250383</v>
      </c>
      <c r="K7270" s="8">
        <f>IF(ISNA(B7270),"",IF(B7270="TRIGGER",IF(ISNUMBER(I7270),SIGN('Z-Score Calc'!I7270)*I7270-$N$1,""),""))</f>
        <v/>
      </c>
    </row>
    <row r="7271">
      <c r="A7271" s="5" t="n">
        <v>44175</v>
      </c>
      <c r="B7271">
        <f>'Z-Score Calc'!J7271</f>
        <v/>
      </c>
      <c r="C7271" t="inlineStr">
        <is>
          <t>TRIGGER</t>
        </is>
      </c>
      <c r="D7271" s="7" t="n">
        <v>0.8250117157813962</v>
      </c>
      <c r="E7271" t="inlineStr">
        <is>
          <t>LONG</t>
        </is>
      </c>
      <c r="F7271" t="inlineStr">
        <is>
          <t>IS</t>
        </is>
      </c>
      <c r="G7271" s="9" t="n">
        <v>104.2720031738281</v>
      </c>
      <c r="H7271" s="9" t="n">
        <v>104.181999206543</v>
      </c>
      <c r="I7271" s="8">
        <f>IF(AND(ISNUMBER(G7271),ISNUMBER(H7271)),H7271/G7271-1,"")</f>
        <v/>
      </c>
      <c r="J7271" s="8" t="n">
        <v>-0.0009426300190738856</v>
      </c>
      <c r="K7271" s="8">
        <f>IF(ISNA(B7271),"",IF(B7271="TRIGGER",IF(ISNUMBER(I7271),SIGN('Z-Score Calc'!I7271)*I7271-$N$1,""),""))</f>
        <v/>
      </c>
    </row>
    <row r="7272">
      <c r="A7272" s="5" t="n">
        <v>44237</v>
      </c>
      <c r="B7272">
        <f>'Z-Score Calc'!J7272</f>
        <v/>
      </c>
      <c r="C7272" t="inlineStr"/>
      <c r="D7272" s="7" t="n">
        <v>-0.418857720724075</v>
      </c>
      <c r="E7272" t="inlineStr"/>
      <c r="F7272" t="inlineStr">
        <is>
          <t>IS</t>
        </is>
      </c>
      <c r="G7272" s="9" t="n">
        <v>104.5749969482422</v>
      </c>
      <c r="H7272" s="9" t="n">
        <v>104.6149978637695</v>
      </c>
      <c r="I7272" s="8">
        <f>IF(AND(ISNUMBER(G7272),ISNUMBER(H7272)),H7272/G7272-1,"")</f>
        <v/>
      </c>
      <c r="J7272" s="8" t="n">
        <v>-0.000461974155676702</v>
      </c>
      <c r="K7272" s="8">
        <f>IF(ISNA(B7272),"",IF(B7272="TRIGGER",IF(ISNUMBER(I7272),SIGN('Z-Score Calc'!I7272)*I7272-$N$1,""),""))</f>
        <v/>
      </c>
    </row>
    <row r="7273">
      <c r="A7273" s="5" t="n">
        <v>44265</v>
      </c>
      <c r="B7273">
        <f>'Z-Score Calc'!J7273</f>
        <v/>
      </c>
      <c r="C7273" t="inlineStr">
        <is>
          <t>TRIGGER</t>
        </is>
      </c>
      <c r="D7273" s="7" t="n">
        <v>-1.017920093049531</v>
      </c>
      <c r="E7273" t="inlineStr">
        <is>
          <t>SHORT</t>
        </is>
      </c>
      <c r="F7273" t="inlineStr">
        <is>
          <t>IS</t>
        </is>
      </c>
      <c r="G7273" s="9" t="n">
        <v>108.5770034790039</v>
      </c>
      <c r="H7273" s="9" t="n">
        <v>108.431999206543</v>
      </c>
      <c r="I7273" s="8">
        <f>IF(AND(ISNUMBER(G7273),ISNUMBER(H7273)),H7273/G7273-1,"")</f>
        <v/>
      </c>
      <c r="J7273" s="8" t="n">
        <v>0.001256032300408628</v>
      </c>
      <c r="K7273" s="8">
        <f>IF(ISNA(B7273),"",IF(B7273="TRIGGER",IF(ISNUMBER(I7273),SIGN('Z-Score Calc'!I7273)*I7273-$N$1,""),""))</f>
        <v/>
      </c>
    </row>
    <row r="7274">
      <c r="A7274" s="5" t="n">
        <v>44298</v>
      </c>
      <c r="B7274">
        <f>'Z-Score Calc'!J7274</f>
        <v/>
      </c>
      <c r="C7274" t="inlineStr"/>
      <c r="D7274" s="7" t="n">
        <v>-0.2006745553409485</v>
      </c>
      <c r="E7274" t="inlineStr"/>
      <c r="F7274" t="inlineStr">
        <is>
          <t>IS</t>
        </is>
      </c>
      <c r="G7274" s="9" t="n">
        <v>109.3740005493164</v>
      </c>
      <c r="H7274" s="9" t="n">
        <v>108.9240036010742</v>
      </c>
      <c r="I7274" s="8">
        <f>IF(AND(ISNUMBER(G7274),ISNUMBER(H7274)),H7274/G7274-1,"")</f>
        <v/>
      </c>
      <c r="J7274" s="8" t="n">
        <v>0.004034830616138542</v>
      </c>
      <c r="K7274" s="8">
        <f>IF(ISNA(B7274),"",IF(B7274="TRIGGER",IF(ISNUMBER(I7274),SIGN('Z-Score Calc'!I7274)*I7274-$N$1,""),""))</f>
        <v/>
      </c>
    </row>
    <row r="7275">
      <c r="A7275" s="5" t="n">
        <v>44328</v>
      </c>
      <c r="B7275">
        <f>'Z-Score Calc'!J7275</f>
        <v/>
      </c>
      <c r="C7275" t="inlineStr"/>
      <c r="D7275" s="7" t="n">
        <v>-0.2727762676443267</v>
      </c>
      <c r="E7275" t="inlineStr"/>
      <c r="F7275" t="inlineStr">
        <is>
          <t>IS</t>
        </is>
      </c>
      <c r="G7275" s="9" t="n">
        <v>109.6640014648438</v>
      </c>
      <c r="H7275" s="9" t="n">
        <v>109.515998840332</v>
      </c>
      <c r="I7275" s="8">
        <f>IF(AND(ISNUMBER(G7275),ISNUMBER(H7275)),H7275/G7275-1,"")</f>
        <v/>
      </c>
      <c r="J7275" s="8" t="n">
        <v>0.001270136011566693</v>
      </c>
      <c r="K7275" s="8">
        <f>IF(ISNA(B7275),"",IF(B7275="TRIGGER",IF(ISNUMBER(I7275),SIGN('Z-Score Calc'!I7275)*I7275-$N$1,""),""))</f>
        <v/>
      </c>
    </row>
    <row r="7276">
      <c r="A7276" s="5" t="n">
        <v>44390</v>
      </c>
      <c r="B7276">
        <f>'Z-Score Calc'!J7276</f>
        <v/>
      </c>
      <c r="C7276" t="inlineStr"/>
      <c r="D7276" s="7" t="n">
        <v>0.2099193722012614</v>
      </c>
      <c r="E7276" t="inlineStr"/>
      <c r="F7276" t="inlineStr">
        <is>
          <t>IS</t>
        </is>
      </c>
      <c r="G7276" s="9" t="n">
        <v>110.5950012207031</v>
      </c>
      <c r="H7276" s="9" t="n">
        <v>109.984001159668</v>
      </c>
      <c r="I7276" s="8">
        <f>IF(AND(ISNUMBER(G7276),ISNUMBER(H7276)),H7276/G7276-1,"")</f>
        <v/>
      </c>
      <c r="J7276" s="8" t="n">
        <v>-0.005604127338260855</v>
      </c>
      <c r="K7276" s="8">
        <f>IF(ISNA(B7276),"",IF(B7276="TRIGGER",IF(ISNUMBER(I7276),SIGN('Z-Score Calc'!I7276)*I7276-$N$1,""),""))</f>
        <v/>
      </c>
    </row>
    <row r="7277">
      <c r="A7277" s="5" t="n">
        <v>44419</v>
      </c>
      <c r="B7277">
        <f>'Z-Score Calc'!J7277</f>
        <v/>
      </c>
      <c r="C7277" t="inlineStr"/>
      <c r="D7277" s="7" t="n">
        <v>-0.07065604449625708</v>
      </c>
      <c r="E7277" t="inlineStr"/>
      <c r="F7277" t="inlineStr">
        <is>
          <t>IS</t>
        </is>
      </c>
      <c r="G7277" s="9" t="n">
        <v>110.3740005493164</v>
      </c>
      <c r="H7277" s="9" t="n">
        <v>110.4029998779297</v>
      </c>
      <c r="I7277" s="8">
        <f>IF(AND(ISNUMBER(G7277),ISNUMBER(H7277)),H7277/G7277-1,"")</f>
        <v/>
      </c>
      <c r="J7277" s="8" t="n">
        <v>-0.0003422017452810776</v>
      </c>
      <c r="K7277" s="8">
        <f>IF(ISNA(B7277),"",IF(B7277="TRIGGER",IF(ISNUMBER(I7277),SIGN('Z-Score Calc'!I7277)*I7277-$N$1,""),""))</f>
        <v/>
      </c>
    </row>
    <row r="7278">
      <c r="A7278" s="5" t="n">
        <v>44452</v>
      </c>
      <c r="B7278">
        <f>'Z-Score Calc'!J7278</f>
        <v/>
      </c>
      <c r="C7278" t="inlineStr"/>
      <c r="D7278" s="7" t="n">
        <v>-0.1263980450718482</v>
      </c>
      <c r="E7278" t="inlineStr"/>
      <c r="F7278" t="inlineStr">
        <is>
          <t>IS</t>
        </is>
      </c>
      <c r="G7278" s="9" t="n">
        <v>109.9940032958984</v>
      </c>
      <c r="H7278" s="9" t="n">
        <v>109.7190017700195</v>
      </c>
      <c r="I7278" s="8">
        <f>IF(AND(ISNUMBER(G7278),ISNUMBER(H7278)),H7278/G7278-1,"")</f>
        <v/>
      </c>
      <c r="J7278" s="8" t="n">
        <v>0.002420685376429389</v>
      </c>
      <c r="K7278" s="8">
        <f>IF(ISNA(B7278),"",IF(B7278="TRIGGER",IF(ISNUMBER(I7278),SIGN('Z-Score Calc'!I7278)*I7278-$N$1,""),""))</f>
        <v/>
      </c>
    </row>
    <row r="7279">
      <c r="A7279" s="5" t="n">
        <v>44491</v>
      </c>
      <c r="B7279">
        <f>'Z-Score Calc'!J7279</f>
        <v/>
      </c>
      <c r="C7279" t="inlineStr"/>
      <c r="D7279" s="7" t="n">
        <v>-0.200997662398761</v>
      </c>
      <c r="E7279" t="inlineStr"/>
      <c r="F7279" t="inlineStr">
        <is>
          <t>IS</t>
        </is>
      </c>
      <c r="I7279" s="8">
        <f>IF(AND(ISNUMBER(G7279),ISNUMBER(H7279)),H7279/G7279-1,"")</f>
        <v/>
      </c>
      <c r="K7279" s="8">
        <f>IF(ISNA(B7279),"",IF(B7279="TRIGGER",IF(ISNUMBER(I7279),SIGN('Z-Score Calc'!I7279)*I7279-$N$1,""),""))</f>
        <v/>
      </c>
    </row>
    <row r="7280">
      <c r="A7280" s="5" t="n">
        <v>44510</v>
      </c>
      <c r="B7280">
        <f>'Z-Score Calc'!J7280</f>
        <v/>
      </c>
      <c r="C7280" t="inlineStr"/>
      <c r="D7280" s="7" t="n">
        <v>0.1038473765575253</v>
      </c>
      <c r="E7280" t="inlineStr"/>
      <c r="F7280" t="inlineStr">
        <is>
          <t>IS</t>
        </is>
      </c>
      <c r="G7280" s="9" t="n">
        <v>112.9120025634766</v>
      </c>
      <c r="H7280" s="9" t="n">
        <v>113.9049987792969</v>
      </c>
      <c r="I7280" s="8">
        <f>IF(AND(ISNUMBER(G7280),ISNUMBER(H7280)),H7280/G7280-1,"")</f>
        <v/>
      </c>
      <c r="J7280" s="8" t="n">
        <v>0.008714960895820714</v>
      </c>
      <c r="K7280" s="8">
        <f>IF(ISNA(B7280),"",IF(B7280="TRIGGER",IF(ISNUMBER(I7280),SIGN('Z-Score Calc'!I7280)*I7280-$N$1,""),""))</f>
        <v/>
      </c>
    </row>
    <row r="7281">
      <c r="A7281" s="5" t="n">
        <v>44540</v>
      </c>
      <c r="B7281">
        <f>'Z-Score Calc'!J7281</f>
        <v/>
      </c>
      <c r="C7281" t="inlineStr"/>
      <c r="D7281" s="7" t="n">
        <v>-0.08771013075336739</v>
      </c>
      <c r="E7281" t="inlineStr"/>
      <c r="F7281" t="inlineStr">
        <is>
          <t>IS</t>
        </is>
      </c>
      <c r="G7281" s="9" t="n">
        <v>113.447998046875</v>
      </c>
      <c r="H7281" s="9" t="n">
        <v>113.5009994506836</v>
      </c>
      <c r="I7281" s="8">
        <f>IF(AND(ISNUMBER(G7281),ISNUMBER(H7281)),H7281/G7281-1,"")</f>
        <v/>
      </c>
      <c r="J7281" s="8" t="n">
        <v>-0.0005466515624491285</v>
      </c>
      <c r="K7281" s="8">
        <f>IF(ISNA(B7281),"",IF(B7281="TRIGGER",IF(ISNUMBER(I7281),SIGN('Z-Score Calc'!I7281)*I7281-$N$1,""),""))</f>
        <v/>
      </c>
    </row>
    <row r="7282">
      <c r="A7282" s="5" t="n">
        <v>44573</v>
      </c>
      <c r="B7282">
        <f>'Z-Score Calc'!J7282</f>
        <v/>
      </c>
      <c r="C7282" t="inlineStr"/>
      <c r="D7282" s="7" t="n">
        <v>-0.08716964765255331</v>
      </c>
      <c r="E7282" t="inlineStr"/>
      <c r="F7282" t="inlineStr">
        <is>
          <t>OOS</t>
        </is>
      </c>
      <c r="G7282" s="9" t="n">
        <v>115.3310012817383</v>
      </c>
      <c r="H7282" s="9" t="n">
        <v>114.6750030517578</v>
      </c>
      <c r="I7282" s="8">
        <f>IF(AND(ISNUMBER(G7282),ISNUMBER(H7282)),H7282/G7282-1,"")</f>
        <v/>
      </c>
      <c r="J7282" s="8" t="n">
        <v>0.005608496143714971</v>
      </c>
      <c r="K7282" s="8">
        <f>IF(ISNA(B7282),"",IF(B7282="TRIGGER",IF(ISNUMBER(I7282),SIGN('Z-Score Calc'!I7282)*I7282-$N$1,""),""))</f>
        <v/>
      </c>
    </row>
    <row r="7283">
      <c r="A7283" s="5" t="n">
        <v>44602</v>
      </c>
      <c r="B7283">
        <f>'Z-Score Calc'!J7283</f>
        <v/>
      </c>
      <c r="C7283" t="inlineStr">
        <is>
          <t>TRIGGER</t>
        </is>
      </c>
      <c r="D7283" s="7" t="n">
        <v>1.652977533942913</v>
      </c>
      <c r="E7283" t="inlineStr">
        <is>
          <t>LONG</t>
        </is>
      </c>
      <c r="F7283" t="inlineStr">
        <is>
          <t>OOS</t>
        </is>
      </c>
      <c r="G7283" s="9" t="n">
        <v>115.6019973754883</v>
      </c>
      <c r="H7283" s="9" t="n">
        <v>116.0469970703125</v>
      </c>
      <c r="I7283" s="8">
        <f>IF(AND(ISNUMBER(G7283),ISNUMBER(H7283)),H7283/G7283-1,"")</f>
        <v/>
      </c>
      <c r="J7283" s="8" t="n">
        <v>0.003769947025390376</v>
      </c>
      <c r="K7283" s="8">
        <f>IF(ISNA(B7283),"",IF(B7283="TRIGGER",IF(ISNUMBER(I7283),SIGN('Z-Score Calc'!I7283)*I7283-$N$1,""),""))</f>
        <v/>
      </c>
    </row>
    <row r="7284">
      <c r="A7284" s="5" t="n">
        <v>44630</v>
      </c>
      <c r="B7284">
        <f>'Z-Score Calc'!J7284</f>
        <v/>
      </c>
      <c r="C7284" t="inlineStr">
        <is>
          <t>TRIGGER</t>
        </is>
      </c>
      <c r="D7284" s="7" t="n">
        <v>-3.386577711766567</v>
      </c>
      <c r="E7284" t="inlineStr">
        <is>
          <t>SHORT</t>
        </is>
      </c>
      <c r="F7284" t="inlineStr">
        <is>
          <t>OOS</t>
        </is>
      </c>
      <c r="G7284" s="9" t="n">
        <v>115.9089965820312</v>
      </c>
      <c r="H7284" s="9" t="n">
        <v>116.1790008544922</v>
      </c>
      <c r="I7284" s="8">
        <f>IF(AND(ISNUMBER(G7284),ISNUMBER(H7284)),H7284/G7284-1,"")</f>
        <v/>
      </c>
      <c r="J7284" s="8" t="n">
        <v>-0.002408915312978353</v>
      </c>
      <c r="K7284" s="8">
        <f>IF(ISNA(B7284),"",IF(B7284="TRIGGER",IF(ISNUMBER(I7284),SIGN('Z-Score Calc'!I7284)*I7284-$N$1,""),""))</f>
        <v/>
      </c>
    </row>
    <row r="7285">
      <c r="A7285" s="5" t="n">
        <v>44663</v>
      </c>
      <c r="B7285">
        <f>'Z-Score Calc'!J7285</f>
        <v/>
      </c>
      <c r="C7285" t="inlineStr"/>
      <c r="D7285" s="7" t="n">
        <v>-0.1696894811634414</v>
      </c>
      <c r="E7285" t="inlineStr"/>
      <c r="F7285" t="inlineStr">
        <is>
          <t>OOS</t>
        </is>
      </c>
      <c r="G7285" s="9" t="n">
        <v>125.4160003662109</v>
      </c>
      <c r="H7285" s="9" t="n">
        <v>125.3769989013672</v>
      </c>
      <c r="I7285" s="8">
        <f>IF(AND(ISNUMBER(G7285),ISNUMBER(H7285)),H7285/G7285-1,"")</f>
        <v/>
      </c>
      <c r="J7285" s="8" t="n">
        <v>0.0002315119949780854</v>
      </c>
      <c r="K7285" s="8">
        <f>IF(ISNA(B7285),"",IF(B7285="TRIGGER",IF(ISNUMBER(I7285),SIGN('Z-Score Calc'!I7285)*I7285-$N$1,""),""))</f>
        <v/>
      </c>
    </row>
    <row r="7286">
      <c r="A7286" s="5" t="n">
        <v>44692</v>
      </c>
      <c r="B7286">
        <f>'Z-Score Calc'!J7286</f>
        <v/>
      </c>
      <c r="C7286" t="inlineStr">
        <is>
          <t>TRIGGER</t>
        </is>
      </c>
      <c r="D7286" s="7" t="n">
        <v>1.355679950144723</v>
      </c>
      <c r="E7286" t="inlineStr">
        <is>
          <t>LONG</t>
        </is>
      </c>
      <c r="F7286" t="inlineStr">
        <is>
          <t>OOS</t>
        </is>
      </c>
      <c r="G7286" s="9" t="n">
        <v>129.8350067138672</v>
      </c>
      <c r="H7286" s="9" t="n">
        <v>128.5879974365234</v>
      </c>
      <c r="I7286" s="8">
        <f>IF(AND(ISNUMBER(G7286),ISNUMBER(H7286)),H7286/G7286-1,"")</f>
        <v/>
      </c>
      <c r="J7286" s="8" t="n">
        <v>-0.009684033767042608</v>
      </c>
      <c r="K7286" s="8">
        <f>IF(ISNA(B7286),"",IF(B7286="TRIGGER",IF(ISNUMBER(I7286),SIGN('Z-Score Calc'!I7286)*I7286-$N$1,""),""))</f>
        <v/>
      </c>
    </row>
    <row r="7287">
      <c r="A7287" s="5" t="n">
        <v>44722</v>
      </c>
      <c r="B7287">
        <f>'Z-Score Calc'!J7287</f>
        <v/>
      </c>
      <c r="C7287" t="inlineStr">
        <is>
          <t>TRIGGER</t>
        </is>
      </c>
      <c r="D7287" s="7" t="n">
        <v>0.8278325969564501</v>
      </c>
      <c r="E7287" t="inlineStr">
        <is>
          <t>LONG</t>
        </is>
      </c>
      <c r="F7287" t="inlineStr">
        <is>
          <t>OOS</t>
        </is>
      </c>
      <c r="I7287" s="8">
        <f>IF(AND(ISNUMBER(G7287),ISNUMBER(H7287)),H7287/G7287-1,"")</f>
        <v/>
      </c>
      <c r="K7287" s="8">
        <f>IF(ISNA(B7287),"",IF(B7287="TRIGGER",IF(ISNUMBER(I7287),SIGN('Z-Score Calc'!I7287)*I7287-$N$1,""),""))</f>
        <v/>
      </c>
    </row>
    <row r="7288">
      <c r="A7288" s="5" t="n">
        <v>44755</v>
      </c>
      <c r="B7288">
        <f>'Z-Score Calc'!J7288</f>
        <v/>
      </c>
      <c r="C7288" t="inlineStr"/>
      <c r="D7288" s="7" t="n">
        <v>-0.3834259853724754</v>
      </c>
      <c r="E7288" t="inlineStr"/>
      <c r="F7288" t="inlineStr">
        <is>
          <t>OOS</t>
        </is>
      </c>
      <c r="G7288" s="9" t="n">
        <v>137.6280059814453</v>
      </c>
      <c r="H7288" s="9" t="n">
        <v>138.9669952392578</v>
      </c>
      <c r="I7288" s="8">
        <f>IF(AND(ISNUMBER(G7288),ISNUMBER(H7288)),H7288/G7288-1,"")</f>
        <v/>
      </c>
      <c r="J7288" s="8" t="n">
        <v>-0.009808511204316781</v>
      </c>
      <c r="K7288" s="8">
        <f>IF(ISNA(B7288),"",IF(B7288="TRIGGER",IF(ISNUMBER(I7288),SIGN('Z-Score Calc'!I7288)*I7288-$N$1,""),""))</f>
        <v/>
      </c>
    </row>
    <row r="7289">
      <c r="A7289" s="5" t="n">
        <v>44783</v>
      </c>
      <c r="B7289">
        <f>'Z-Score Calc'!J7289</f>
        <v/>
      </c>
      <c r="C7289" t="inlineStr"/>
      <c r="D7289" s="7" t="n">
        <v>-0.4627726501305098</v>
      </c>
      <c r="E7289" t="inlineStr"/>
      <c r="F7289" t="inlineStr">
        <is>
          <t>OOS</t>
        </is>
      </c>
      <c r="G7289" s="9" t="n">
        <v>132.8300018310547</v>
      </c>
      <c r="H7289" s="9" t="n">
        <v>132.9940032958984</v>
      </c>
      <c r="I7289" s="8">
        <f>IF(AND(ISNUMBER(G7289),ISNUMBER(H7289)),H7289/G7289-1,"")</f>
        <v/>
      </c>
      <c r="J7289" s="8" t="n">
        <v>-0.001314136647740803</v>
      </c>
      <c r="K7289" s="8">
        <f>IF(ISNA(B7289),"",IF(B7289="TRIGGER",IF(ISNUMBER(I7289),SIGN('Z-Score Calc'!I7289)*I7289-$N$1,""),""))</f>
        <v/>
      </c>
    </row>
    <row r="7290">
      <c r="A7290" s="5" t="n">
        <v>44817</v>
      </c>
      <c r="B7290">
        <f>'Z-Score Calc'!J7290</f>
        <v/>
      </c>
      <c r="C7290" t="inlineStr"/>
      <c r="D7290" s="7" t="n">
        <v>-0.2678431646698295</v>
      </c>
      <c r="E7290" t="inlineStr"/>
      <c r="F7290" t="inlineStr">
        <is>
          <t>OOS</t>
        </is>
      </c>
      <c r="G7290" s="9" t="n">
        <v>144.4040069580078</v>
      </c>
      <c r="H7290" s="9" t="n">
        <v>142.9230041503906</v>
      </c>
      <c r="I7290" s="8">
        <f>IF(AND(ISNUMBER(G7290),ISNUMBER(H7290)),H7290/G7290-1,"")</f>
        <v/>
      </c>
      <c r="J7290" s="8" t="n">
        <v>0.01017650274518547</v>
      </c>
      <c r="K7290" s="8">
        <f>IF(ISNA(B7290),"",IF(B7290="TRIGGER",IF(ISNUMBER(I7290),SIGN('Z-Score Calc'!I7290)*I7290-$N$1,""),""))</f>
        <v/>
      </c>
    </row>
    <row r="7291">
      <c r="A7291" s="5" t="n">
        <v>44855</v>
      </c>
      <c r="B7291">
        <f>'Z-Score Calc'!J7291</f>
        <v/>
      </c>
      <c r="C7291" t="inlineStr">
        <is>
          <t>TRIGGER</t>
        </is>
      </c>
      <c r="D7291" s="7" t="n">
        <v>-4.85678291772999</v>
      </c>
      <c r="E7291" t="inlineStr">
        <is>
          <t>SHORT</t>
        </is>
      </c>
      <c r="F7291" t="inlineStr">
        <is>
          <t>OOS</t>
        </is>
      </c>
      <c r="I7291" s="8">
        <f>IF(AND(ISNUMBER(G7291),ISNUMBER(H7291)),H7291/G7291-1,"")</f>
        <v/>
      </c>
      <c r="K7291" s="8">
        <f>IF(ISNA(B7291),"",IF(B7291="TRIGGER",IF(ISNUMBER(I7291),SIGN('Z-Score Calc'!I7291)*I7291-$N$1,""),""))</f>
        <v/>
      </c>
    </row>
    <row r="7292">
      <c r="A7292" s="5" t="n">
        <v>44875</v>
      </c>
      <c r="B7292">
        <f>'Z-Score Calc'!J7292</f>
        <v/>
      </c>
      <c r="C7292" t="inlineStr"/>
      <c r="D7292" s="7" t="n">
        <v>-0.05085238244825232</v>
      </c>
      <c r="E7292" t="inlineStr"/>
      <c r="F7292" t="inlineStr">
        <is>
          <t>OOS</t>
        </is>
      </c>
      <c r="G7292" s="9" t="n">
        <v>146.2089996337891</v>
      </c>
      <c r="H7292" s="9" t="n">
        <v>141.7339935302734</v>
      </c>
      <c r="I7292" s="8">
        <f>IF(AND(ISNUMBER(G7292),ISNUMBER(H7292)),H7292/G7292-1,"")</f>
        <v/>
      </c>
      <c r="J7292" s="8" t="n">
        <v>0.03052744801574539</v>
      </c>
      <c r="K7292" s="8">
        <f>IF(ISNA(B7292),"",IF(B7292="TRIGGER",IF(ISNUMBER(I7292),SIGN('Z-Score Calc'!I7292)*I7292-$N$1,""),""))</f>
        <v/>
      </c>
    </row>
    <row r="7293">
      <c r="A7293" s="5" t="n">
        <v>44907</v>
      </c>
      <c r="B7293">
        <f>'Z-Score Calc'!J7293</f>
        <v/>
      </c>
      <c r="C7293" t="inlineStr"/>
      <c r="D7293" s="7" t="n">
        <v>-0.1001581808783681</v>
      </c>
      <c r="E7293" t="inlineStr"/>
      <c r="F7293" t="inlineStr">
        <is>
          <t>OOS</t>
        </is>
      </c>
      <c r="G7293" s="9" t="n">
        <v>136.7120056152344</v>
      </c>
      <c r="H7293" s="9" t="n">
        <v>137.5039978027344</v>
      </c>
      <c r="I7293" s="8">
        <f>IF(AND(ISNUMBER(G7293),ISNUMBER(H7293)),H7293/G7293-1,"")</f>
        <v/>
      </c>
      <c r="J7293" s="8" t="n">
        <v>-0.005872607712779619</v>
      </c>
      <c r="K7293" s="8">
        <f>IF(ISNA(B7293),"",IF(B7293="TRIGGER",IF(ISNUMBER(I7293),SIGN('Z-Score Calc'!I7293)*I7293-$N$1,""),""))</f>
        <v/>
      </c>
    </row>
    <row r="7294">
      <c r="A7294" s="5" t="n">
        <v>44938</v>
      </c>
      <c r="B7294">
        <f>'Z-Score Calc'!J7294</f>
        <v/>
      </c>
      <c r="C7294" t="inlineStr"/>
      <c r="D7294" s="7" t="n">
        <v>-0.3322499201843743</v>
      </c>
      <c r="E7294" t="inlineStr"/>
      <c r="F7294" t="inlineStr">
        <is>
          <t>OOS</t>
        </is>
      </c>
      <c r="G7294" s="9" t="n">
        <v>131.9019927978516</v>
      </c>
      <c r="H7294" s="9" t="n">
        <v>129.1719970703125</v>
      </c>
      <c r="I7294" s="8">
        <f>IF(AND(ISNUMBER(G7294),ISNUMBER(H7294)),H7294/G7294-1,"")</f>
        <v/>
      </c>
      <c r="J7294" s="8" t="n">
        <v>0.02061768821999446</v>
      </c>
      <c r="K7294" s="8">
        <f>IF(ISNA(B7294),"",IF(B7294="TRIGGER",IF(ISNUMBER(I7294),SIGN('Z-Score Calc'!I7294)*I7294-$N$1,""),""))</f>
        <v/>
      </c>
    </row>
    <row r="7295">
      <c r="A7295" s="5" t="n">
        <v>44967</v>
      </c>
      <c r="B7295">
        <f>'Z-Score Calc'!J7295</f>
        <v/>
      </c>
      <c r="C7295" t="inlineStr"/>
      <c r="D7295" s="7" t="n">
        <v>0.3208691749742495</v>
      </c>
      <c r="E7295" t="inlineStr"/>
      <c r="F7295" t="inlineStr">
        <is>
          <t>OOS</t>
        </is>
      </c>
      <c r="G7295" s="9" t="n">
        <v>131.5189971923828</v>
      </c>
      <c r="H7295" s="9" t="n">
        <v>131.5509948730469</v>
      </c>
      <c r="I7295" s="8">
        <f>IF(AND(ISNUMBER(G7295),ISNUMBER(H7295)),H7295/G7295-1,"")</f>
        <v/>
      </c>
      <c r="J7295" s="8" t="n">
        <v>0.0001638284305171224</v>
      </c>
      <c r="K7295" s="8">
        <f>IF(ISNA(B7295),"",IF(B7295="TRIGGER",IF(ISNUMBER(I7295),SIGN('Z-Score Calc'!I7295)*I7295-$N$1,""),""))</f>
        <v/>
      </c>
    </row>
    <row r="7296">
      <c r="A7296" s="5" t="n">
        <v>44995</v>
      </c>
      <c r="B7296">
        <f>'Z-Score Calc'!J7296</f>
        <v/>
      </c>
      <c r="C7296" t="inlineStr"/>
      <c r="D7296" s="7" t="n">
        <v>-0.1842910651109532</v>
      </c>
      <c r="E7296" t="inlineStr"/>
      <c r="F7296" t="inlineStr">
        <is>
          <t>OOS</t>
        </is>
      </c>
      <c r="G7296" s="9" t="n">
        <v>136.3950042724609</v>
      </c>
      <c r="H7296" s="9" t="n">
        <v>134.9799957275391</v>
      </c>
      <c r="I7296" s="8">
        <f>IF(AND(ISNUMBER(G7296),ISNUMBER(H7296)),H7296/G7296-1,"")</f>
        <v/>
      </c>
      <c r="J7296" s="8" t="n">
        <v>0.01029487811340304</v>
      </c>
      <c r="K7296" s="8">
        <f>IF(ISNA(B7296),"",IF(B7296="TRIGGER",IF(ISNUMBER(I7296),SIGN('Z-Score Calc'!I7296)*I7296-$N$1,""),""))</f>
        <v/>
      </c>
    </row>
    <row r="7297">
      <c r="A7297" s="5" t="n">
        <v>45028</v>
      </c>
      <c r="B7297">
        <f>'Z-Score Calc'!J7297</f>
        <v/>
      </c>
      <c r="C7297" t="inlineStr">
        <is>
          <t>TRIGGER</t>
        </is>
      </c>
      <c r="D7297" s="7" t="n">
        <v>-1.363716181122868</v>
      </c>
      <c r="E7297" t="inlineStr">
        <is>
          <t>SHORT</t>
        </is>
      </c>
      <c r="F7297" t="inlineStr">
        <is>
          <t>OOS</t>
        </is>
      </c>
      <c r="G7297" s="9" t="n">
        <v>133.0850067138672</v>
      </c>
      <c r="H7297" s="9" t="n">
        <v>132.4869995117188</v>
      </c>
      <c r="I7297" s="8">
        <f>IF(AND(ISNUMBER(G7297),ISNUMBER(H7297)),H7297/G7297-1,"")</f>
        <v/>
      </c>
      <c r="J7297" s="8" t="n">
        <v>0.004413957997684205</v>
      </c>
      <c r="K7297" s="8">
        <f>IF(ISNA(B7297),"",IF(B7297="TRIGGER",IF(ISNUMBER(I7297),SIGN('Z-Score Calc'!I7297)*I7297-$N$1,""),""))</f>
        <v/>
      </c>
    </row>
    <row r="7298">
      <c r="A7298" s="5" t="n">
        <v>45056</v>
      </c>
      <c r="B7298">
        <f>'Z-Score Calc'!J7298</f>
        <v/>
      </c>
      <c r="C7298" t="inlineStr">
        <is>
          <t>TRIGGER</t>
        </is>
      </c>
      <c r="D7298" s="7" t="n">
        <v>-1.058362961458824</v>
      </c>
      <c r="E7298" t="inlineStr">
        <is>
          <t>SHORT</t>
        </is>
      </c>
      <c r="F7298" t="inlineStr">
        <is>
          <t>OOS</t>
        </is>
      </c>
      <c r="G7298" s="9" t="n">
        <v>134.0870056152344</v>
      </c>
      <c r="H7298" s="9" t="n">
        <v>134.4980010986328</v>
      </c>
      <c r="I7298" s="8">
        <f>IF(AND(ISNUMBER(G7298),ISNUMBER(H7298)),H7298/G7298-1,"")</f>
        <v/>
      </c>
      <c r="J7298" s="8" t="n">
        <v>-0.003144605083021145</v>
      </c>
      <c r="K7298" s="8">
        <f>IF(ISNA(B7298),"",IF(B7298="TRIGGER",IF(ISNUMBER(I7298),SIGN('Z-Score Calc'!I7298)*I7298-$N$1,""),""))</f>
        <v/>
      </c>
    </row>
    <row r="7299">
      <c r="A7299" s="5" t="n">
        <v>45089</v>
      </c>
      <c r="B7299">
        <f>'Z-Score Calc'!J7299</f>
        <v/>
      </c>
      <c r="C7299" t="inlineStr"/>
      <c r="D7299" s="7" t="n">
        <v>-0.1240626185813919</v>
      </c>
      <c r="E7299" t="inlineStr"/>
      <c r="F7299" t="inlineStr">
        <is>
          <t>OOS</t>
        </is>
      </c>
      <c r="G7299" s="9" t="n">
        <v>139.4600067138672</v>
      </c>
      <c r="H7299" s="9" t="n">
        <v>140.177001953125</v>
      </c>
      <c r="I7299" s="8">
        <f>IF(AND(ISNUMBER(G7299),ISNUMBER(H7299)),H7299/G7299-1,"")</f>
        <v/>
      </c>
      <c r="J7299" s="8" t="n">
        <v>-0.005220689550038936</v>
      </c>
      <c r="K7299" s="8">
        <f>IF(ISNA(B7299),"",IF(B7299="TRIGGER",IF(ISNUMBER(I7299),SIGN('Z-Score Calc'!I7299)*I7299-$N$1,""),""))</f>
        <v/>
      </c>
    </row>
    <row r="7300">
      <c r="A7300" s="5" t="n">
        <v>45120</v>
      </c>
      <c r="B7300">
        <f>'Z-Score Calc'!J7300</f>
        <v/>
      </c>
      <c r="C7300" t="inlineStr">
        <is>
          <t>TRIGGER</t>
        </is>
      </c>
      <c r="D7300" s="7" t="n">
        <v>-0.9498264168155133</v>
      </c>
      <c r="E7300" t="inlineStr">
        <is>
          <t>SHORT</t>
        </is>
      </c>
      <c r="F7300" t="inlineStr">
        <is>
          <t>OOS</t>
        </is>
      </c>
      <c r="G7300" s="9" t="n">
        <v>138.0749969482422</v>
      </c>
      <c r="H7300" s="9" t="n">
        <v>138.6820068359375</v>
      </c>
      <c r="I7300" s="8">
        <f>IF(AND(ISNUMBER(G7300),ISNUMBER(H7300)),H7300/G7300-1,"")</f>
        <v/>
      </c>
      <c r="J7300" s="8" t="n">
        <v>-0.004475698006754268</v>
      </c>
      <c r="K7300" s="8">
        <f>IF(ISNA(B7300),"",IF(B7300="TRIGGER",IF(ISNUMBER(I7300),SIGN('Z-Score Calc'!I7300)*I7300-$N$1,""),""))</f>
        <v/>
      </c>
    </row>
    <row r="7301">
      <c r="A7301" s="5" t="n">
        <v>45148</v>
      </c>
      <c r="B7301">
        <f>'Z-Score Calc'!J7301</f>
        <v/>
      </c>
      <c r="C7301" t="inlineStr">
        <is>
          <t>TRIGGER</t>
        </is>
      </c>
      <c r="D7301" s="7" t="n">
        <v>-1.931358459371299</v>
      </c>
      <c r="E7301" t="inlineStr">
        <is>
          <t>SHORT</t>
        </is>
      </c>
      <c r="F7301" t="inlineStr">
        <is>
          <t>OOS</t>
        </is>
      </c>
      <c r="G7301" s="9" t="n">
        <v>144.85400390625</v>
      </c>
      <c r="H7301" s="9" t="n">
        <v>144.8170013427734</v>
      </c>
      <c r="I7301" s="8">
        <f>IF(AND(ISNUMBER(G7301),ISNUMBER(H7301)),H7301/G7301-1,"")</f>
        <v/>
      </c>
      <c r="J7301" s="8" t="n">
        <v>0.0001759825029473928</v>
      </c>
      <c r="K7301" s="8">
        <f>IF(ISNA(B7301),"",IF(B7301="TRIGGER",IF(ISNUMBER(I7301),SIGN('Z-Score Calc'!I7301)*I7301-$N$1,""),""))</f>
        <v/>
      </c>
    </row>
    <row r="7302">
      <c r="A7302" s="5" t="n">
        <v>45182</v>
      </c>
      <c r="B7302">
        <f>'Z-Score Calc'!J7302</f>
        <v/>
      </c>
      <c r="C7302" t="inlineStr">
        <is>
          <t>TRIGGER</t>
        </is>
      </c>
      <c r="D7302" s="7" t="n">
        <v>5.451355076048586</v>
      </c>
      <c r="E7302" t="inlineStr">
        <is>
          <t>LONG</t>
        </is>
      </c>
      <c r="F7302" t="inlineStr">
        <is>
          <t>OOS</t>
        </is>
      </c>
      <c r="G7302" s="9" t="n">
        <v>147.3459930419922</v>
      </c>
      <c r="H7302" s="9" t="n">
        <v>147.4819946289062</v>
      </c>
      <c r="I7302" s="8">
        <f>IF(AND(ISNUMBER(G7302),ISNUMBER(H7302)),H7302/G7302-1,"")</f>
        <v/>
      </c>
      <c r="J7302" s="8" t="n">
        <v>0.0008435435918018553</v>
      </c>
      <c r="K7302" s="8">
        <f>IF(ISNA(B7302),"",IF(B7302="TRIGGER",IF(ISNUMBER(I7302),SIGN('Z-Score Calc'!I7302)*I7302-$N$1,""),""))</f>
        <v/>
      </c>
    </row>
    <row r="7303">
      <c r="A7303" s="5" t="n">
        <v>45219</v>
      </c>
      <c r="B7303">
        <f>'Z-Score Calc'!J7303</f>
        <v/>
      </c>
      <c r="C7303" t="inlineStr">
        <is>
          <t>TRIGGER</t>
        </is>
      </c>
      <c r="D7303" s="7" t="n">
        <v>-1.430256727471734</v>
      </c>
      <c r="E7303" t="inlineStr">
        <is>
          <t>SHORT</t>
        </is>
      </c>
      <c r="F7303" t="inlineStr">
        <is>
          <t>OOS</t>
        </is>
      </c>
      <c r="I7303" s="8">
        <f>IF(AND(ISNUMBER(G7303),ISNUMBER(H7303)),H7303/G7303-1,"")</f>
        <v/>
      </c>
      <c r="K7303" s="8">
        <f>IF(ISNA(B7303),"",IF(B7303="TRIGGER",IF(ISNUMBER(I7303),SIGN('Z-Score Calc'!I7303)*I7303-$N$1,""),""))</f>
        <v/>
      </c>
    </row>
    <row r="7304">
      <c r="A7304" s="5" t="n">
        <v>45243</v>
      </c>
      <c r="B7304">
        <f>'Z-Score Calc'!J7304</f>
        <v/>
      </c>
      <c r="C7304" t="inlineStr"/>
      <c r="D7304" s="7" t="n">
        <v>-0.08617678986811678</v>
      </c>
      <c r="E7304" t="inlineStr"/>
      <c r="F7304" t="inlineStr">
        <is>
          <t>OOS</t>
        </is>
      </c>
      <c r="G7304" s="9" t="n">
        <v>151.468994140625</v>
      </c>
      <c r="H7304" s="9" t="n">
        <v>151.64599609375</v>
      </c>
      <c r="I7304" s="8">
        <f>IF(AND(ISNUMBER(G7304),ISNUMBER(H7304)),H7304/G7304-1,"")</f>
        <v/>
      </c>
      <c r="J7304" s="8" t="n">
        <v>-0.001248033674010472</v>
      </c>
      <c r="K7304" s="8">
        <f>IF(ISNA(B7304),"",IF(B7304="TRIGGER",IF(ISNUMBER(I7304),SIGN('Z-Score Calc'!I7304)*I7304-$N$1,""),""))</f>
        <v/>
      </c>
    </row>
    <row r="7305">
      <c r="A7305" s="5" t="n">
        <v>45272</v>
      </c>
      <c r="B7305">
        <f>'Z-Score Calc'!J7305</f>
        <v/>
      </c>
      <c r="C7305" t="inlineStr"/>
      <c r="D7305" s="7" t="n">
        <v>-0.2468082729224763</v>
      </c>
      <c r="E7305" t="inlineStr"/>
      <c r="F7305" t="inlineStr">
        <is>
          <t>OOS</t>
        </is>
      </c>
      <c r="G7305" s="9" t="n">
        <v>146.0850067138672</v>
      </c>
      <c r="H7305" s="9" t="n">
        <v>145.2799987792969</v>
      </c>
      <c r="I7305" s="8">
        <f>IF(AND(ISNUMBER(G7305),ISNUMBER(H7305)),H7305/G7305-1,"")</f>
        <v/>
      </c>
      <c r="J7305" s="8" t="n">
        <v>0.005431079737258339</v>
      </c>
      <c r="K7305" s="8">
        <f>IF(ISNA(B7305),"",IF(B7305="TRIGGER",IF(ISNUMBER(I7305),SIGN('Z-Score Calc'!I7305)*I7305-$N$1,""),""))</f>
        <v/>
      </c>
    </row>
    <row r="7306">
      <c r="A7306" s="5" t="n">
        <v>45302</v>
      </c>
      <c r="B7306">
        <f>'Z-Score Calc'!J7306</f>
        <v/>
      </c>
      <c r="C7306" t="inlineStr">
        <is>
          <t>TRIGGER</t>
        </is>
      </c>
      <c r="D7306" s="7" t="n">
        <v>-0.9961030100995297</v>
      </c>
      <c r="E7306" t="inlineStr">
        <is>
          <t>SHORT</t>
        </is>
      </c>
      <c r="F7306" t="inlineStr">
        <is>
          <t>OOS</t>
        </is>
      </c>
      <c r="G7306" s="9" t="n">
        <v>145.7339935302734</v>
      </c>
      <c r="H7306" s="9" t="n">
        <v>145.0460052490234</v>
      </c>
      <c r="I7306" s="8">
        <f>IF(AND(ISNUMBER(G7306),ISNUMBER(H7306)),H7306/G7306-1,"")</f>
        <v/>
      </c>
      <c r="J7306" s="8" t="n">
        <v>0.004641384918953518</v>
      </c>
      <c r="K7306" s="8">
        <f>IF(ISNA(B7306),"",IF(B7306="TRIGGER",IF(ISNUMBER(I7306),SIGN('Z-Score Calc'!I7306)*I7306-$N$1,""),""))</f>
        <v/>
      </c>
    </row>
    <row r="7307">
      <c r="A7307" s="5" t="n">
        <v>45334</v>
      </c>
      <c r="B7307">
        <f>'Z-Score Calc'!J7307</f>
        <v/>
      </c>
      <c r="C7307" t="inlineStr"/>
      <c r="D7307" s="7" t="n">
        <v>-0.0596246583187447</v>
      </c>
      <c r="E7307" t="inlineStr"/>
      <c r="F7307" t="inlineStr">
        <is>
          <t>OOS</t>
        </is>
      </c>
      <c r="G7307" s="9" t="n">
        <v>149.1670074462891</v>
      </c>
      <c r="H7307" s="9" t="n">
        <v>149.4049987792969</v>
      </c>
      <c r="I7307" s="8">
        <f>IF(AND(ISNUMBER(G7307),ISNUMBER(H7307)),H7307/G7307-1,"")</f>
        <v/>
      </c>
      <c r="J7307" s="8" t="n">
        <v>-0.001674933770690811</v>
      </c>
      <c r="K7307" s="8">
        <f>IF(ISNA(B7307),"",IF(B7307="TRIGGER",IF(ISNUMBER(I7307),SIGN('Z-Score Calc'!I7307)*I7307-$N$1,""),""))</f>
        <v/>
      </c>
    </row>
    <row r="7308">
      <c r="A7308" s="5" t="n">
        <v>45363</v>
      </c>
      <c r="B7308">
        <f>'Z-Score Calc'!J7308</f>
        <v/>
      </c>
      <c r="C7308" t="inlineStr"/>
      <c r="D7308" s="7" t="n">
        <v>3.468558160359888e-05</v>
      </c>
      <c r="E7308" t="inlineStr"/>
      <c r="F7308" t="inlineStr">
        <is>
          <t>OOS</t>
        </is>
      </c>
      <c r="G7308" s="9" t="n">
        <v>146.7319946289062</v>
      </c>
      <c r="H7308" s="9" t="n">
        <v>147.6190032958984</v>
      </c>
      <c r="I7308" s="8">
        <f>IF(AND(ISNUMBER(G7308),ISNUMBER(H7308)),H7308/G7308-1,"")</f>
        <v/>
      </c>
      <c r="J7308" s="8" t="n">
        <v>0.005965628980621719</v>
      </c>
      <c r="K7308" s="8">
        <f>IF(ISNA(B7308),"",IF(B7308="TRIGGER",IF(ISNUMBER(I7308),SIGN('Z-Score Calc'!I7308)*I7308-$N$1,""),""))</f>
        <v/>
      </c>
    </row>
    <row r="7309">
      <c r="A7309" s="5" t="n">
        <v>45392</v>
      </c>
      <c r="B7309">
        <f>'Z-Score Calc'!J7309</f>
        <v/>
      </c>
      <c r="C7309" t="inlineStr">
        <is>
          <t>TRIGGER</t>
        </is>
      </c>
      <c r="D7309" s="7" t="n">
        <v>-0.6189500152618812</v>
      </c>
      <c r="E7309" t="inlineStr">
        <is>
          <t>SHORT</t>
        </is>
      </c>
      <c r="F7309" t="inlineStr">
        <is>
          <t>OOS</t>
        </is>
      </c>
      <c r="G7309" s="9" t="n">
        <v>152.9640045166016</v>
      </c>
      <c r="H7309" s="9" t="n">
        <v>153.1920013427734</v>
      </c>
      <c r="I7309" s="8">
        <f>IF(AND(ISNUMBER(G7309),ISNUMBER(H7309)),H7309/G7309-1,"")</f>
        <v/>
      </c>
      <c r="J7309" s="8" t="n">
        <v>-0.001569990794569741</v>
      </c>
      <c r="K7309" s="8">
        <f>IF(ISNA(B7309),"",IF(B7309="TRIGGER",IF(ISNUMBER(I7309),SIGN('Z-Score Calc'!I7309)*I7309-$N$1,""),""))</f>
        <v/>
      </c>
    </row>
    <row r="7310">
      <c r="A7310" s="5" t="n">
        <v>45422</v>
      </c>
      <c r="B7310">
        <f>'Z-Score Calc'!J7310</f>
        <v/>
      </c>
      <c r="C7310" t="inlineStr">
        <is>
          <t>TRIGGER</t>
        </is>
      </c>
      <c r="D7310" s="7" t="n">
        <v>-0.5552074300785352</v>
      </c>
      <c r="E7310" t="inlineStr">
        <is>
          <t>SHORT</t>
        </is>
      </c>
      <c r="F7310" t="inlineStr">
        <is>
          <t>OOS</t>
        </is>
      </c>
      <c r="I7310" s="8">
        <f>IF(AND(ISNUMBER(G7310),ISNUMBER(H7310)),H7310/G7310-1,"")</f>
        <v/>
      </c>
      <c r="K7310" s="8">
        <f>IF(ISNA(B7310),"",IF(B7310="TRIGGER",IF(ISNUMBER(I7310),SIGN('Z-Score Calc'!I7310)*I7310-$N$1,""),""))</f>
        <v/>
      </c>
    </row>
    <row r="7311">
      <c r="A7311" s="5" t="n">
        <v>45455</v>
      </c>
      <c r="B7311">
        <f>'Z-Score Calc'!J7311</f>
        <v/>
      </c>
      <c r="C7311" t="inlineStr">
        <is>
          <t>TRIGGER</t>
        </is>
      </c>
      <c r="D7311" s="7" t="n">
        <v>-1.489808995160495</v>
      </c>
      <c r="E7311" t="inlineStr">
        <is>
          <t>SHORT</t>
        </is>
      </c>
      <c r="F7311" t="inlineStr">
        <is>
          <t>OOS</t>
        </is>
      </c>
      <c r="G7311" s="9" t="n">
        <v>156.8000030517578</v>
      </c>
      <c r="H7311" s="9" t="n">
        <v>157.1280059814453</v>
      </c>
      <c r="I7311" s="8">
        <f>IF(AND(ISNUMBER(G7311),ISNUMBER(H7311)),H7311/G7311-1,"")</f>
        <v/>
      </c>
      <c r="J7311" s="8" t="n">
        <v>-0.002171320170325374</v>
      </c>
      <c r="K7311" s="8">
        <f>IF(ISNA(B7311),"",IF(B7311="TRIGGER",IF(ISNUMBER(I7311),SIGN('Z-Score Calc'!I7311)*I7311-$N$1,""),""))</f>
        <v/>
      </c>
    </row>
    <row r="7312">
      <c r="A7312" s="5" t="n">
        <v>45484</v>
      </c>
      <c r="B7312">
        <f>'Z-Score Calc'!J7312</f>
        <v/>
      </c>
      <c r="C7312" t="inlineStr"/>
      <c r="D7312" s="7" t="n">
        <v>0.2330525713225131</v>
      </c>
      <c r="E7312" t="inlineStr"/>
      <c r="F7312" t="inlineStr">
        <is>
          <t>OOS</t>
        </is>
      </c>
      <c r="G7312" s="9" t="n">
        <v>158.2010040283203</v>
      </c>
      <c r="H7312" s="9" t="n">
        <v>158.3130035400391</v>
      </c>
      <c r="I7312" s="8">
        <f>IF(AND(ISNUMBER(G7312),ISNUMBER(H7312)),H7312/G7312-1,"")</f>
        <v/>
      </c>
      <c r="J7312" s="8" t="n">
        <v>0.0006284922300729091</v>
      </c>
      <c r="K7312" s="8">
        <f>IF(ISNA(B7312),"",IF(B7312="TRIGGER",IF(ISNUMBER(I7312),SIGN('Z-Score Calc'!I7312)*I7312-$N$1,""),""))</f>
        <v/>
      </c>
    </row>
    <row r="7313">
      <c r="A7313" s="5" t="n">
        <v>45516</v>
      </c>
      <c r="B7313">
        <f>'Z-Score Calc'!J7313</f>
        <v/>
      </c>
      <c r="C7313" t="inlineStr"/>
      <c r="D7313" s="7" t="n">
        <v>0.1315357483239859</v>
      </c>
      <c r="E7313" t="inlineStr"/>
      <c r="F7313" t="inlineStr">
        <is>
          <t>OOS</t>
        </is>
      </c>
      <c r="G7313" s="9" t="n">
        <v>146.9819946289062</v>
      </c>
      <c r="H7313" s="9" t="n">
        <v>146.9709930419922</v>
      </c>
      <c r="I7313" s="8">
        <f>IF(AND(ISNUMBER(G7313),ISNUMBER(H7313)),H7313/G7313-1,"")</f>
        <v/>
      </c>
      <c r="J7313" s="8" t="n">
        <v>-0.0001543146874479527</v>
      </c>
      <c r="K7313" s="8">
        <f>IF(ISNA(B7313),"",IF(B7313="TRIGGER",IF(ISNUMBER(I7313),SIGN('Z-Score Calc'!I7313)*I7313-$N$1,""),""))</f>
        <v/>
      </c>
    </row>
    <row r="7314">
      <c r="A7314" s="5" t="n">
        <v>45547</v>
      </c>
      <c r="B7314">
        <f>'Z-Score Calc'!J7314</f>
        <v/>
      </c>
      <c r="C7314" t="inlineStr"/>
      <c r="D7314" s="7" t="n">
        <v>-0.4818019583336605</v>
      </c>
      <c r="E7314" t="inlineStr"/>
      <c r="F7314" t="inlineStr">
        <is>
          <t>OOS</t>
        </is>
      </c>
      <c r="G7314" s="9" t="n">
        <v>141.4989929199219</v>
      </c>
      <c r="H7314" s="9" t="n">
        <v>140.7899932861328</v>
      </c>
      <c r="I7314" s="8">
        <f>IF(AND(ISNUMBER(G7314),ISNUMBER(H7314)),H7314/G7314-1,"")</f>
        <v/>
      </c>
      <c r="J7314" s="8" t="n">
        <v>0.004931168988088343</v>
      </c>
      <c r="K7314" s="8">
        <f>IF(ISNA(B7314),"",IF(B7314="TRIGGER",IF(ISNUMBER(I7314),SIGN('Z-Score Calc'!I7314)*I7314-$N$1,""),""))</f>
        <v/>
      </c>
    </row>
    <row r="7315">
      <c r="A7315" s="5" t="n">
        <v>45583</v>
      </c>
      <c r="B7315">
        <f>'Z-Score Calc'!J7315</f>
        <v/>
      </c>
      <c r="C7315" t="inlineStr"/>
      <c r="D7315" s="7" t="n">
        <v>0.02535693315690549</v>
      </c>
      <c r="E7315" t="inlineStr"/>
      <c r="F7315" t="inlineStr">
        <is>
          <t>OOS</t>
        </is>
      </c>
      <c r="I7315" s="8">
        <f>IF(AND(ISNUMBER(G7315),ISNUMBER(H7315)),H7315/G7315-1,"")</f>
        <v/>
      </c>
      <c r="K7315" s="8">
        <f>IF(ISNA(B7315),"",IF(B7315="TRIGGER",IF(ISNUMBER(I7315),SIGN('Z-Score Calc'!I7315)*I7315-$N$1,""),""))</f>
        <v/>
      </c>
    </row>
    <row r="7316">
      <c r="A7316" s="5" t="n">
        <v>45609</v>
      </c>
      <c r="B7316">
        <f>'Z-Score Calc'!J7316</f>
        <v/>
      </c>
      <c r="C7316" t="inlineStr">
        <is>
          <t>TRIGGER</t>
        </is>
      </c>
      <c r="D7316" s="7" t="n">
        <v>-0.7182529919268946</v>
      </c>
      <c r="E7316" t="inlineStr">
        <is>
          <t>SHORT</t>
        </is>
      </c>
      <c r="F7316" t="inlineStr">
        <is>
          <t>OOS</t>
        </is>
      </c>
      <c r="G7316" s="9" t="n">
        <v>154.6549987792969</v>
      </c>
      <c r="H7316" s="9" t="n">
        <v>155.4290008544922</v>
      </c>
      <c r="I7316" s="8">
        <f>IF(AND(ISNUMBER(G7316),ISNUMBER(H7316)),H7316/G7316-1,"")</f>
        <v/>
      </c>
      <c r="J7316" s="8" t="n">
        <v>-0.005084166103448505</v>
      </c>
      <c r="K7316" s="8">
        <f>IF(ISNA(B7316),"",IF(B7316="TRIGGER",IF(ISNUMBER(I7316),SIGN('Z-Score Calc'!I7316)*I7316-$N$1,""),""))</f>
        <v/>
      </c>
    </row>
    <row r="7317">
      <c r="A7317" s="5" t="n">
        <v>45637</v>
      </c>
      <c r="B7317">
        <f>'Z-Score Calc'!J7317</f>
        <v/>
      </c>
      <c r="C7317" t="inlineStr"/>
      <c r="D7317" s="7" t="n">
        <v>-0.2269926002039149</v>
      </c>
      <c r="E7317" t="inlineStr"/>
      <c r="F7317" t="inlineStr">
        <is>
          <t>OOS</t>
        </is>
      </c>
      <c r="G7317" s="9" t="n">
        <v>151.8070068359375</v>
      </c>
      <c r="H7317" s="9" t="n">
        <v>152.2449951171875</v>
      </c>
      <c r="I7317" s="8">
        <f>IF(AND(ISNUMBER(G7317),ISNUMBER(H7317)),H7317/G7317-1,"")</f>
        <v/>
      </c>
      <c r="J7317" s="8" t="n">
        <v>-0.002964629913136595</v>
      </c>
      <c r="K7317" s="8">
        <f>IF(ISNA(B7317),"",IF(B7317="TRIGGER",IF(ISNUMBER(I7317),SIGN('Z-Score Calc'!I7317)*I7317-$N$1,""),""))</f>
        <v/>
      </c>
    </row>
    <row r="7318">
      <c r="A7318" s="5" t="n">
        <v>45671</v>
      </c>
      <c r="B7318">
        <f>'Z-Score Calc'!J7318</f>
        <v/>
      </c>
      <c r="C7318" t="inlineStr"/>
      <c r="D7318" s="7" t="n">
        <v>-0.195441899829092</v>
      </c>
      <c r="E7318" t="inlineStr"/>
      <c r="F7318" t="inlineStr">
        <is>
          <t>OOS</t>
        </is>
      </c>
      <c r="G7318" s="9" t="n">
        <v>157.3639984130859</v>
      </c>
      <c r="H7318" s="9" t="n">
        <v>158.0500030517578</v>
      </c>
      <c r="I7318" s="8">
        <f>IF(AND(ISNUMBER(G7318),ISNUMBER(H7318)),H7318/G7318-1,"")</f>
        <v/>
      </c>
      <c r="J7318" s="8" t="n">
        <v>-0.0044388141070125</v>
      </c>
      <c r="K7318" s="8">
        <f>IF(ISNA(B7318),"",IF(B7318="TRIGGER",IF(ISNUMBER(I7318),SIGN('Z-Score Calc'!I7318)*I7318-$N$1,""),""))</f>
        <v/>
      </c>
    </row>
    <row r="7319">
      <c r="A7319" s="5" t="n">
        <v>45700</v>
      </c>
      <c r="B7319">
        <f>'Z-Score Calc'!J7319</f>
        <v/>
      </c>
      <c r="C7319" t="inlineStr">
        <is>
          <t>TRIGGER</t>
        </is>
      </c>
      <c r="D7319" s="7" t="n">
        <v>-0.6376693305695345</v>
      </c>
      <c r="E7319" t="inlineStr">
        <is>
          <t>SHORT</t>
        </is>
      </c>
      <c r="F7319" t="inlineStr">
        <is>
          <t>OOS</t>
        </is>
      </c>
      <c r="G7319" s="9" t="n">
        <v>152.7389984130859</v>
      </c>
      <c r="H7319" s="9" t="n">
        <v>154.2550048828125</v>
      </c>
      <c r="I7319" s="8">
        <f>IF(AND(ISNUMBER(G7319),ISNUMBER(H7319)),H7319/G7319-1,"")</f>
        <v/>
      </c>
      <c r="J7319" s="8" t="n">
        <v>-0.01000493559837387</v>
      </c>
      <c r="K7319" s="8">
        <f>IF(ISNA(B7319),"",IF(B7319="TRIGGER",IF(ISNUMBER(I7319),SIGN('Z-Score Calc'!I7319)*I7319-$N$1,""),""))</f>
        <v/>
      </c>
    </row>
    <row r="7320">
      <c r="A7320" s="5" t="n">
        <v>45728</v>
      </c>
      <c r="B7320">
        <f>'Z-Score Calc'!J7320</f>
        <v/>
      </c>
      <c r="C7320" t="inlineStr"/>
      <c r="D7320" s="7" t="n">
        <v>-0.06367122309359896</v>
      </c>
      <c r="E7320" t="inlineStr"/>
      <c r="F7320" t="inlineStr">
        <is>
          <t>OOS</t>
        </is>
      </c>
      <c r="G7320" s="9" t="n">
        <v>148.0420074462891</v>
      </c>
      <c r="H7320" s="9" t="n">
        <v>148.2790069580078</v>
      </c>
      <c r="I7320" s="8">
        <f>IF(AND(ISNUMBER(G7320),ISNUMBER(H7320)),H7320/G7320-1,"")</f>
        <v/>
      </c>
      <c r="J7320" s="8" t="n">
        <v>-0.001680358456060159</v>
      </c>
      <c r="K7320" s="8">
        <f>IF(ISNA(B7320),"",IF(B7320="TRIGGER",IF(ISNUMBER(I7320),SIGN('Z-Score Calc'!I7320)*I7320-$N$1,""),""))</f>
        <v/>
      </c>
    </row>
    <row r="7321">
      <c r="A7321" s="5" t="n">
        <v>45757</v>
      </c>
      <c r="B7321">
        <f>'Z-Score Calc'!J7321</f>
        <v/>
      </c>
      <c r="C7321" t="inlineStr">
        <is>
          <t>TRIGGER</t>
        </is>
      </c>
      <c r="D7321" s="7" t="n">
        <v>1.162148634380847</v>
      </c>
      <c r="E7321" t="inlineStr">
        <is>
          <t>LONG</t>
        </is>
      </c>
      <c r="F7321" t="inlineStr">
        <is>
          <t>OOS</t>
        </is>
      </c>
      <c r="G7321" s="9" t="n">
        <v>143.7469940185547</v>
      </c>
      <c r="H7321" s="9" t="n">
        <v>143.6959991455078</v>
      </c>
      <c r="I7321" s="8">
        <f>IF(AND(ISNUMBER(G7321),ISNUMBER(H7321)),H7321/G7321-1,"")</f>
        <v/>
      </c>
      <c r="J7321" s="8" t="n">
        <v>-0.0004342191533786887</v>
      </c>
      <c r="K7321" s="8">
        <f>IF(ISNA(B7321),"",IF(B7321="TRIGGER",IF(ISNUMBER(I7321),SIGN('Z-Score Calc'!I7321)*I7321-$N$1,""),""))</f>
        <v/>
      </c>
    </row>
    <row r="7322">
      <c r="A7322" s="5" t="n">
        <v>45789</v>
      </c>
      <c r="B7322">
        <f>'Z-Score Calc'!J7322</f>
        <v/>
      </c>
      <c r="C7322" t="inlineStr"/>
      <c r="D7322" s="7" t="n">
        <v>0.03190323185361057</v>
      </c>
      <c r="E7322" t="inlineStr"/>
      <c r="F7322" t="inlineStr">
        <is>
          <t>OOS</t>
        </is>
      </c>
      <c r="G7322" s="9" t="n">
        <v>148.3099975585938</v>
      </c>
      <c r="H7322" s="9" t="n">
        <v>147.5279998779297</v>
      </c>
      <c r="I7322" s="8">
        <f>IF(AND(ISNUMBER(G7322),ISNUMBER(H7322)),H7322/G7322-1,"")</f>
        <v/>
      </c>
      <c r="J7322" s="8" t="n">
        <v>-0.005352188772538934</v>
      </c>
      <c r="K7322" s="8">
        <f>IF(ISNA(B7322),"",IF(B7322="TRIGGER",IF(ISNUMBER(I7322),SIGN('Z-Score Calc'!I7322)*I7322-$N$1,""),""))</f>
        <v/>
      </c>
    </row>
    <row r="7323">
      <c r="A7323" s="5" t="n">
        <v>45819</v>
      </c>
      <c r="B7323">
        <f>'Z-Score Calc'!J7323</f>
        <v/>
      </c>
      <c r="C7323" t="inlineStr"/>
      <c r="D7323" s="7" t="n">
        <v>0.1246378291354571</v>
      </c>
      <c r="E7323" t="inlineStr"/>
      <c r="F7323" t="inlineStr">
        <is>
          <t>OOS</t>
        </is>
      </c>
      <c r="G7323" s="9" t="n">
        <v>144.2030029296875</v>
      </c>
      <c r="H7323" s="9" t="n">
        <v>143.1940002441406</v>
      </c>
      <c r="I7323" s="8">
        <f>IF(AND(ISNUMBER(G7323),ISNUMBER(H7323)),H7323/G7323-1,"")</f>
        <v/>
      </c>
      <c r="J7323" s="8" t="n">
        <v>-0.007076563777901089</v>
      </c>
      <c r="K7323" s="8">
        <f>IF(ISNA(B7323),"",IF(B7323="TRIGGER",IF(ISNUMBER(I7323),SIGN('Z-Score Calc'!I7323)*I7323-$N$1,""),""))</f>
        <v/>
      </c>
    </row>
    <row r="7324">
      <c r="A7324" s="5" t="n">
        <v>45849</v>
      </c>
      <c r="B7324">
        <f>'Z-Score Calc'!J7324</f>
        <v/>
      </c>
      <c r="C7324" t="inlineStr">
        <is>
          <t>TRIGGER</t>
        </is>
      </c>
      <c r="D7324" s="7" t="n">
        <v>0.5747945145382561</v>
      </c>
      <c r="E7324" t="inlineStr">
        <is>
          <t>LONG</t>
        </is>
      </c>
      <c r="F7324" t="inlineStr">
        <is>
          <t>OOS</t>
        </is>
      </c>
      <c r="I7324" s="8">
        <f>IF(AND(ISNUMBER(G7324),ISNUMBER(H7324)),H7324/G7324-1,"")</f>
        <v/>
      </c>
      <c r="K7324" s="8">
        <f>IF(ISNA(B7324),"",IF(B7324="TRIGGER",IF(ISNUMBER(I7324),SIGN('Z-Score Calc'!I7324)*I7324-$N$1,""),""))</f>
        <v/>
      </c>
    </row>
    <row r="7325">
      <c r="A7325" s="5" t="n">
        <v>45881</v>
      </c>
      <c r="B7325">
        <f>'Z-Score Calc'!J7325</f>
        <v/>
      </c>
      <c r="C7325" t="inlineStr">
        <is>
          <t>TRIGGER</t>
        </is>
      </c>
      <c r="D7325" s="7" t="n">
        <v>-1.204729635964756</v>
      </c>
      <c r="E7325" t="inlineStr">
        <is>
          <t>SHORT</t>
        </is>
      </c>
      <c r="F7325" t="inlineStr">
        <is>
          <t>OOS</t>
        </is>
      </c>
      <c r="G7325" s="9" t="n">
        <v>147.7579956054688</v>
      </c>
      <c r="H7325" s="9" t="n">
        <v>147.1199951171875</v>
      </c>
      <c r="I7325" s="8">
        <f>IF(AND(ISNUMBER(G7325),ISNUMBER(H7325)),H7325/G7325-1,"")</f>
        <v/>
      </c>
      <c r="J7325" s="8" t="n">
        <v>0.004238409754485107</v>
      </c>
      <c r="K7325" s="8">
        <f>IF(ISNA(B7325),"",IF(B7325="TRIGGER",IF(ISNUMBER(I7325),SIGN('Z-Score Calc'!I7325)*I7325-$N$1,""),""))</f>
        <v/>
      </c>
    </row>
    <row r="7326">
      <c r="A7326" s="5" t="n">
        <v>45911</v>
      </c>
      <c r="B7326">
        <f>'Z-Score Calc'!J7326</f>
        <v/>
      </c>
      <c r="C7326" t="inlineStr">
        <is>
          <t>TRIGGER</t>
        </is>
      </c>
      <c r="D7326" s="7" t="n">
        <v>-0.9363147244016978</v>
      </c>
      <c r="E7326" t="inlineStr">
        <is>
          <t>SHORT</t>
        </is>
      </c>
      <c r="F7326" t="inlineStr">
        <is>
          <t>OOS</t>
        </is>
      </c>
      <c r="G7326" s="9" t="n">
        <v>147.2239990234375</v>
      </c>
      <c r="H7326" s="9" t="n">
        <v>147.6660003662109</v>
      </c>
      <c r="I7326" s="8">
        <f>IF(AND(ISNUMBER(G7326),ISNUMBER(H7326)),H7326/G7326-1,"")</f>
        <v/>
      </c>
      <c r="J7326" s="8" t="n">
        <v>-0.003081701830268101</v>
      </c>
      <c r="K7326" s="8">
        <f>IF(ISNA(B7326),"",IF(B7326="TRIGGER",IF(ISNUMBER(I7326),SIGN('Z-Score Calc'!I7326)*I7326-$N$1,""),""))</f>
        <v/>
      </c>
    </row>
    <row r="7327">
      <c r="A7327" s="5" t="n">
        <v>45946</v>
      </c>
      <c r="B7327">
        <f>'Z-Score Calc'!J7327</f>
        <v/>
      </c>
      <c r="C7327" t="inlineStr">
        <is>
          <t>TRIGGER</t>
        </is>
      </c>
      <c r="D7327" s="7" t="n">
        <v>2.30005333416775</v>
      </c>
      <c r="E7327" t="inlineStr">
        <is>
          <t>LONG</t>
        </is>
      </c>
      <c r="F7327" t="inlineStr">
        <is>
          <t>OOS</t>
        </is>
      </c>
      <c r="G7327" s="9" t="n">
        <v>150.1199951171875</v>
      </c>
      <c r="H7327" s="9" t="n">
        <v>150.8999938964844</v>
      </c>
      <c r="I7327" s="8">
        <f>IF(AND(ISNUMBER(G7327),ISNUMBER(H7327)),H7327/G7327-1,"")</f>
        <v/>
      </c>
      <c r="J7327" s="8" t="n">
        <v>0.005116370570710817</v>
      </c>
      <c r="K7327" s="8">
        <f>IF(ISNA(B7327),"",IF(B7327="TRIGGER",IF(ISNUMBER(I7327),SIGN('Z-Score Calc'!I7327)*I7327-$N$1,""),""))</f>
        <v/>
      </c>
    </row>
    <row r="7328">
      <c r="A7328" s="5" t="n">
        <v>45986</v>
      </c>
      <c r="B7328">
        <f>'Z-Score Calc'!J7328</f>
        <v/>
      </c>
      <c r="C7328" t="inlineStr">
        <is>
          <t>TRIGGER</t>
        </is>
      </c>
      <c r="D7328" s="7" t="n">
        <v>-0.9548589727342095</v>
      </c>
      <c r="E7328" t="inlineStr">
        <is>
          <t>SHORT</t>
        </is>
      </c>
      <c r="F7328" t="inlineStr">
        <is>
          <t>OOS</t>
        </is>
      </c>
      <c r="G7328" s="9" t="n">
        <v>156.9389953613281</v>
      </c>
      <c r="H7328" s="9" t="n">
        <v>156.2299957275391</v>
      </c>
      <c r="I7328" s="8">
        <f>IF(AND(ISNUMBER(G7328),ISNUMBER(H7328)),H7328/G7328-1,"")</f>
        <v/>
      </c>
      <c r="J7328" s="8" t="n">
        <v>0.004438211851328334</v>
      </c>
      <c r="K7328" s="8">
        <f>IF(ISNA(B7328),"",IF(B7328="TRIGGER",IF(ISNUMBER(I7328),SIGN('Z-Score Calc'!I7328)*I7328-$N$1,""),""))</f>
        <v/>
      </c>
    </row>
    <row r="7329">
      <c r="A7329" s="5" t="n">
        <v>46001</v>
      </c>
      <c r="B7329">
        <f>'Z-Score Calc'!J7329</f>
        <v/>
      </c>
      <c r="C7329" t="inlineStr"/>
      <c r="D7329" s="7" t="n">
        <v>0.476380889037156</v>
      </c>
      <c r="E7329" t="inlineStr"/>
      <c r="F7329" t="inlineStr">
        <is>
          <t>OOS</t>
        </is>
      </c>
      <c r="G7329" s="9" t="n">
        <v>156.8379974365234</v>
      </c>
      <c r="H7329" s="9" t="n">
        <v>155.7899932861328</v>
      </c>
      <c r="I7329" s="8">
        <f>IF(AND(ISNUMBER(G7329),ISNUMBER(H7329)),H7329/G7329-1,"")</f>
        <v/>
      </c>
      <c r="J7329" s="8" t="n">
        <v>-0.006761545458278205</v>
      </c>
      <c r="K7329" s="8">
        <f>IF(ISNA(B7329),"",IF(B7329="TRIGGER",IF(ISNUMBER(I7329),SIGN('Z-Score Calc'!I7329)*I7329-$N$1,""),""))</f>
        <v/>
      </c>
    </row>
    <row r="7330">
      <c r="A7330" s="5" t="n">
        <v>46035</v>
      </c>
      <c r="B7330">
        <f>'Z-Score Calc'!J7330</f>
        <v/>
      </c>
      <c r="C7330" t="inlineStr"/>
      <c r="D7330" s="7" t="n">
        <v>0.05940927644537664</v>
      </c>
      <c r="E7330" t="inlineStr"/>
      <c r="F7330" t="inlineStr">
        <is>
          <t>OOS</t>
        </is>
      </c>
      <c r="G7330" s="9" t="n">
        <v>157.9859924316406</v>
      </c>
      <c r="H7330" s="9" t="n">
        <v>159.1790008544922</v>
      </c>
      <c r="I7330" s="8">
        <f>IF(AND(ISNUMBER(G7330),ISNUMBER(H7330)),H7330/G7330-1,"")</f>
        <v/>
      </c>
      <c r="J7330" s="8" t="n">
        <v>0.007471890897650014</v>
      </c>
      <c r="K7330" s="8">
        <f>IF(ISNA(B7330),"",IF(B7330="TRIGGER",IF(ISNUMBER(I7330),SIGN('Z-Score Calc'!I7330)*I7330-$N$1,""),""))</f>
        <v/>
      </c>
    </row>
    <row r="7331">
      <c r="A7331" s="5" t="n">
        <v>46064</v>
      </c>
      <c r="B7331">
        <f>'Z-Score Calc'!J7331</f>
        <v/>
      </c>
      <c r="C7331" t="inlineStr"/>
      <c r="D7331" s="7" t="n">
        <v>-0.1489822232109353</v>
      </c>
      <c r="E7331" t="inlineStr"/>
      <c r="F7331" t="inlineStr">
        <is>
          <t>OOS</t>
        </is>
      </c>
      <c r="G7331" s="9" t="n">
        <v>154.4819946289062</v>
      </c>
      <c r="H7331" s="9" t="n">
        <v>153.2689971923828</v>
      </c>
      <c r="I7331" s="8">
        <f>IF(AND(ISNUMBER(G7331),ISNUMBER(H7331)),H7331/G7331-1,"")</f>
        <v/>
      </c>
      <c r="J7331" s="8" t="n">
        <v>0.007772566374608015</v>
      </c>
      <c r="K7331" s="8">
        <f>IF(ISNA(B7331),"",IF(B7331="TRIGGER",IF(ISNUMBER(I7331),SIGN('Z-Score Calc'!I7331)*I7331-$N$1,""),""))</f>
        <v/>
      </c>
    </row>
    <row r="7332">
      <c r="A7332" s="5" t="n">
        <v>46092</v>
      </c>
      <c r="B7332">
        <f>'Z-Score Calc'!J7332</f>
        <v/>
      </c>
      <c r="C7332" t="inlineStr">
        <is>
          <t>TRIGGER</t>
        </is>
      </c>
      <c r="D7332" s="7" t="n">
        <v>-3.610025285179718</v>
      </c>
      <c r="E7332" t="inlineStr">
        <is>
          <t>SHORT</t>
        </is>
      </c>
      <c r="F7332" t="inlineStr">
        <is>
          <t>OOS</t>
        </is>
      </c>
      <c r="G7332" s="9" t="n">
        <v>158.1139984130859</v>
      </c>
      <c r="H7332" s="9" t="n">
        <v>159.0749969482422</v>
      </c>
      <c r="I7332" s="8">
        <f>IF(AND(ISNUMBER(G7332),ISNUMBER(H7332)),H7332/G7332-1,"")</f>
        <v/>
      </c>
      <c r="J7332" s="8" t="n">
        <v>-0.006157348754326141</v>
      </c>
      <c r="K7332" s="8">
        <f>IF(ISNA(B7332),"",IF(B7332="TRIGGER",IF(ISNUMBER(I7332),SIGN('Z-Score Calc'!I7332)*I7332-$N$1,""),""))</f>
        <v/>
      </c>
    </row>
    <row r="7333">
      <c r="A7333" s="5" t="n">
        <v>46122</v>
      </c>
      <c r="B7333">
        <f>'Z-Score Calc'!J7333</f>
        <v/>
      </c>
      <c r="C7333" t="inlineStr"/>
      <c r="D7333" s="7" t="n">
        <v>-0.09885165053760465</v>
      </c>
      <c r="E7333" t="inlineStr"/>
      <c r="F7333" t="inlineStr">
        <is>
          <t>OOS</t>
        </is>
      </c>
      <c r="I7333" s="8">
        <f>IF(AND(ISNUMBER(G7333),ISNUMBER(H7333)),H7333/G7333-1,"")</f>
        <v/>
      </c>
      <c r="K7333" s="8">
        <f>IF(ISNA(B7333),"",IF(B7333="TRIGGER",IF(ISNUMBER(I7333),SIGN('Z-Score Calc'!I7333)*I7333-$N$1,""),""))</f>
        <v/>
      </c>
    </row>
    <row r="7334">
      <c r="A7334" s="5" t="n">
        <v>46154</v>
      </c>
      <c r="B7334">
        <f>'Z-Score Calc'!J7334</f>
        <v/>
      </c>
      <c r="C7334" t="inlineStr"/>
      <c r="D7334" s="7" t="n">
        <v>-0.06352568269687074</v>
      </c>
      <c r="E7334" t="inlineStr"/>
      <c r="F7334" t="inlineStr">
        <is>
          <t>OOS</t>
        </is>
      </c>
      <c r="G7334" s="9" t="n">
        <v>157.6710052490234</v>
      </c>
      <c r="H7334" s="9" t="n">
        <v>157.8509979248047</v>
      </c>
      <c r="I7334" s="8">
        <f>IF(AND(ISNUMBER(G7334),ISNUMBER(H7334)),H7334/G7334-1,"")</f>
        <v/>
      </c>
      <c r="J7334" s="8" t="n">
        <v>-0.001221035973808825</v>
      </c>
      <c r="K7334" s="8">
        <f>IF(ISNA(B7334),"",IF(B7334="TRIGGER",IF(ISNUMBER(I7334),SIGN('Z-Score Calc'!I7334)*I7334-$N$1,""),""))</f>
        <v/>
      </c>
    </row>
    <row r="7335">
      <c r="A7335" s="5" t="n">
        <v>46183</v>
      </c>
      <c r="B7335">
        <f>'Z-Score Calc'!J7335</f>
        <v/>
      </c>
      <c r="C7335" t="inlineStr"/>
      <c r="D7335" s="7" t="n">
        <v>-0.2573731662998705</v>
      </c>
      <c r="E7335" t="inlineStr"/>
      <c r="F7335" t="inlineStr">
        <is>
          <t>OOS</t>
        </is>
      </c>
      <c r="G7335" s="9" t="n">
        <v>160.5269927978516</v>
      </c>
      <c r="H7335" s="9" t="n">
        <v>160.1300048828125</v>
      </c>
      <c r="I7335" s="8">
        <f>IF(AND(ISNUMBER(G7335),ISNUMBER(H7335)),H7335/G7335-1,"")</f>
        <v/>
      </c>
      <c r="J7335" s="8" t="n">
        <v>0.00239356424879691</v>
      </c>
      <c r="K7335" s="8">
        <f>IF(ISNA(B7335),"",IF(B7335="TRIGGER",IF(ISNUMBER(I7335),SIGN('Z-Score Calc'!I7335)*I7335-$N$1,""),""))</f>
        <v/>
      </c>
    </row>
    <row r="7336">
      <c r="A7336" s="5" t="n">
        <v>46216</v>
      </c>
      <c r="B7336">
        <f>'Z-Score Calc'!J7336</f>
        <v/>
      </c>
      <c r="C7336" t="inlineStr"/>
      <c r="D7336" s="7" t="n">
        <v>0.2050795648240353</v>
      </c>
      <c r="E7336" t="inlineStr"/>
      <c r="F7336" t="inlineStr">
        <is>
          <t>OOS</t>
        </is>
      </c>
      <c r="G7336" s="9" t="n">
        <v>162.4290008544922</v>
      </c>
      <c r="H7336" s="9" t="n">
        <v>162.1869964599609</v>
      </c>
      <c r="I7336" s="8">
        <f>IF(AND(ISNUMBER(G7336),ISNUMBER(H7336)),H7336/G7336-1,"")</f>
        <v/>
      </c>
      <c r="J7336" s="8" t="n">
        <v>-0.00156937357230733</v>
      </c>
      <c r="K7336" s="8">
        <f>IF(ISNA(B7336),"",IF(B7336="TRIGGER",IF(ISNUMBER(I7336),SIGN('Z-Score Calc'!I7336)*I7336-$N$1,""),""))</f>
        <v/>
      </c>
    </row>
    <row r="7337">
      <c r="A7337" s="3" t="inlineStr">
        <is>
          <t>NAHB Housing Market Index  (139 events)</t>
        </is>
      </c>
      <c r="B7337" s="3" t="n"/>
      <c r="C7337" s="3" t="n"/>
      <c r="D7337" s="3" t="n"/>
      <c r="E7337" s="3" t="n"/>
      <c r="F7337" s="3" t="n"/>
      <c r="G7337" s="3" t="n"/>
      <c r="H7337" s="3" t="n"/>
      <c r="I7337" s="3" t="n"/>
      <c r="J7337" s="3" t="n"/>
      <c r="K7337" s="3" t="n"/>
    </row>
    <row r="7338">
      <c r="A7338" s="4" t="inlineStr">
        <is>
          <t>Date</t>
        </is>
      </c>
      <c r="B7338" s="4" t="inlineStr">
        <is>
          <t>Formula trigger</t>
        </is>
      </c>
      <c r="C7338" s="4" t="inlineStr">
        <is>
          <t>Reported trigger</t>
        </is>
      </c>
      <c r="D7338" s="4" t="inlineStr">
        <is>
          <t>z (reported)</t>
        </is>
      </c>
      <c r="E7338" s="4" t="inlineStr">
        <is>
          <t>Direction</t>
        </is>
      </c>
      <c r="F7338" s="4" t="inlineStr">
        <is>
          <t>Period</t>
        </is>
      </c>
      <c r="G7338" s="4" t="inlineStr">
        <is>
          <t>Event close</t>
        </is>
      </c>
      <c r="H7338" s="4" t="inlineStr">
        <is>
          <t>Next close</t>
        </is>
      </c>
      <c r="I7338" s="4" t="inlineStr">
        <is>
          <t>Raw move % (formula)</t>
        </is>
      </c>
      <c r="J7338" s="4" t="inlineStr">
        <is>
          <t>Net % (reported)</t>
        </is>
      </c>
      <c r="K7338" s="4" t="inlineStr">
        <is>
          <t>Net % (formula)</t>
        </is>
      </c>
    </row>
    <row r="7339">
      <c r="A7339" s="5" t="n">
        <v>42024</v>
      </c>
      <c r="B7339">
        <f>'Z-Score Calc'!J7339</f>
        <v/>
      </c>
      <c r="C7339" t="inlineStr"/>
      <c r="E7339" t="inlineStr"/>
      <c r="F7339" t="inlineStr">
        <is>
          <t>IS</t>
        </is>
      </c>
      <c r="I7339" s="8">
        <f>IF(AND(ISNUMBER(G7339),ISNUMBER(H7339)),H7339/G7339-1,"")</f>
        <v/>
      </c>
      <c r="K7339" s="8">
        <f>IF(ISNA(B7339),"",IF(B7339="TRIGGER",IF(ISNUMBER(I7339),SIGN('Z-Score Calc'!I7339)*I7339-$N$1,""),""))</f>
        <v/>
      </c>
    </row>
    <row r="7340">
      <c r="A7340" s="5" t="n">
        <v>42052</v>
      </c>
      <c r="B7340">
        <f>'Z-Score Calc'!J7340</f>
        <v/>
      </c>
      <c r="C7340" t="inlineStr"/>
      <c r="E7340" t="inlineStr"/>
      <c r="F7340" t="inlineStr">
        <is>
          <t>IS</t>
        </is>
      </c>
      <c r="I7340" s="8">
        <f>IF(AND(ISNUMBER(G7340),ISNUMBER(H7340)),H7340/G7340-1,"")</f>
        <v/>
      </c>
      <c r="K7340" s="8">
        <f>IF(ISNA(B7340),"",IF(B7340="TRIGGER",IF(ISNUMBER(I7340),SIGN('Z-Score Calc'!I7340)*I7340-$N$1,""),""))</f>
        <v/>
      </c>
    </row>
    <row r="7341">
      <c r="A7341" s="5" t="n">
        <v>42079</v>
      </c>
      <c r="B7341">
        <f>'Z-Score Calc'!J7341</f>
        <v/>
      </c>
      <c r="C7341" t="inlineStr"/>
      <c r="E7341" t="inlineStr"/>
      <c r="F7341" t="inlineStr">
        <is>
          <t>IS</t>
        </is>
      </c>
      <c r="I7341" s="8">
        <f>IF(AND(ISNUMBER(G7341),ISNUMBER(H7341)),H7341/G7341-1,"")</f>
        <v/>
      </c>
      <c r="K7341" s="8">
        <f>IF(ISNA(B7341),"",IF(B7341="TRIGGER",IF(ISNUMBER(I7341),SIGN('Z-Score Calc'!I7341)*I7341-$N$1,""),""))</f>
        <v/>
      </c>
    </row>
    <row r="7342">
      <c r="A7342" s="5" t="n">
        <v>42109</v>
      </c>
      <c r="B7342">
        <f>'Z-Score Calc'!J7342</f>
        <v/>
      </c>
      <c r="C7342" t="inlineStr"/>
      <c r="E7342" t="inlineStr"/>
      <c r="F7342" t="inlineStr">
        <is>
          <t>IS</t>
        </is>
      </c>
      <c r="I7342" s="8">
        <f>IF(AND(ISNUMBER(G7342),ISNUMBER(H7342)),H7342/G7342-1,"")</f>
        <v/>
      </c>
      <c r="K7342" s="8">
        <f>IF(ISNA(B7342),"",IF(B7342="TRIGGER",IF(ISNUMBER(I7342),SIGN('Z-Score Calc'!I7342)*I7342-$N$1,""),""))</f>
        <v/>
      </c>
    </row>
    <row r="7343">
      <c r="A7343" s="5" t="n">
        <v>42142</v>
      </c>
      <c r="B7343">
        <f>'Z-Score Calc'!J7343</f>
        <v/>
      </c>
      <c r="C7343" t="inlineStr"/>
      <c r="E7343" t="inlineStr"/>
      <c r="F7343" t="inlineStr">
        <is>
          <t>IS</t>
        </is>
      </c>
      <c r="I7343" s="8">
        <f>IF(AND(ISNUMBER(G7343),ISNUMBER(H7343)),H7343/G7343-1,"")</f>
        <v/>
      </c>
      <c r="K7343" s="8">
        <f>IF(ISNA(B7343),"",IF(B7343="TRIGGER",IF(ISNUMBER(I7343),SIGN('Z-Score Calc'!I7343)*I7343-$N$1,""),""))</f>
        <v/>
      </c>
    </row>
    <row r="7344">
      <c r="A7344" s="5" t="n">
        <v>42170</v>
      </c>
      <c r="B7344">
        <f>'Z-Score Calc'!J7344</f>
        <v/>
      </c>
      <c r="C7344" t="inlineStr"/>
      <c r="E7344" t="inlineStr"/>
      <c r="F7344" t="inlineStr">
        <is>
          <t>IS</t>
        </is>
      </c>
      <c r="I7344" s="8">
        <f>IF(AND(ISNUMBER(G7344),ISNUMBER(H7344)),H7344/G7344-1,"")</f>
        <v/>
      </c>
      <c r="K7344" s="8">
        <f>IF(ISNA(B7344),"",IF(B7344="TRIGGER",IF(ISNUMBER(I7344),SIGN('Z-Score Calc'!I7344)*I7344-$N$1,""),""))</f>
        <v/>
      </c>
    </row>
    <row r="7345">
      <c r="A7345" s="5" t="n">
        <v>42201</v>
      </c>
      <c r="B7345">
        <f>'Z-Score Calc'!J7345</f>
        <v/>
      </c>
      <c r="C7345" t="inlineStr"/>
      <c r="E7345" t="inlineStr"/>
      <c r="F7345" t="inlineStr">
        <is>
          <t>IS</t>
        </is>
      </c>
      <c r="I7345" s="8">
        <f>IF(AND(ISNUMBER(G7345),ISNUMBER(H7345)),H7345/G7345-1,"")</f>
        <v/>
      </c>
      <c r="K7345" s="8">
        <f>IF(ISNA(B7345),"",IF(B7345="TRIGGER",IF(ISNUMBER(I7345),SIGN('Z-Score Calc'!I7345)*I7345-$N$1,""),""))</f>
        <v/>
      </c>
    </row>
    <row r="7346">
      <c r="A7346" s="5" t="n">
        <v>42233</v>
      </c>
      <c r="B7346">
        <f>'Z-Score Calc'!J7346</f>
        <v/>
      </c>
      <c r="C7346" t="inlineStr"/>
      <c r="E7346" t="inlineStr"/>
      <c r="F7346" t="inlineStr">
        <is>
          <t>IS</t>
        </is>
      </c>
      <c r="I7346" s="8">
        <f>IF(AND(ISNUMBER(G7346),ISNUMBER(H7346)),H7346/G7346-1,"")</f>
        <v/>
      </c>
      <c r="K7346" s="8">
        <f>IF(ISNA(B7346),"",IF(B7346="TRIGGER",IF(ISNUMBER(I7346),SIGN('Z-Score Calc'!I7346)*I7346-$N$1,""),""))</f>
        <v/>
      </c>
    </row>
    <row r="7347">
      <c r="A7347" s="5" t="n">
        <v>42263</v>
      </c>
      <c r="B7347">
        <f>'Z-Score Calc'!J7347</f>
        <v/>
      </c>
      <c r="C7347" t="inlineStr"/>
      <c r="E7347" t="inlineStr"/>
      <c r="F7347" t="inlineStr">
        <is>
          <t>IS</t>
        </is>
      </c>
      <c r="I7347" s="8">
        <f>IF(AND(ISNUMBER(G7347),ISNUMBER(H7347)),H7347/G7347-1,"")</f>
        <v/>
      </c>
      <c r="K7347" s="8">
        <f>IF(ISNA(B7347),"",IF(B7347="TRIGGER",IF(ISNUMBER(I7347),SIGN('Z-Score Calc'!I7347)*I7347-$N$1,""),""))</f>
        <v/>
      </c>
    </row>
    <row r="7348">
      <c r="A7348" s="5" t="n">
        <v>42296</v>
      </c>
      <c r="B7348">
        <f>'Z-Score Calc'!J7348</f>
        <v/>
      </c>
      <c r="C7348" t="inlineStr"/>
      <c r="E7348" t="inlineStr"/>
      <c r="F7348" t="inlineStr">
        <is>
          <t>IS</t>
        </is>
      </c>
      <c r="I7348" s="8">
        <f>IF(AND(ISNUMBER(G7348),ISNUMBER(H7348)),H7348/G7348-1,"")</f>
        <v/>
      </c>
      <c r="K7348" s="8">
        <f>IF(ISNA(B7348),"",IF(B7348="TRIGGER",IF(ISNUMBER(I7348),SIGN('Z-Score Calc'!I7348)*I7348-$N$1,""),""))</f>
        <v/>
      </c>
    </row>
    <row r="7349">
      <c r="A7349" s="5" t="n">
        <v>42325</v>
      </c>
      <c r="B7349">
        <f>'Z-Score Calc'!J7349</f>
        <v/>
      </c>
      <c r="C7349" t="inlineStr"/>
      <c r="E7349" t="inlineStr"/>
      <c r="F7349" t="inlineStr">
        <is>
          <t>IS</t>
        </is>
      </c>
      <c r="I7349" s="8">
        <f>IF(AND(ISNUMBER(G7349),ISNUMBER(H7349)),H7349/G7349-1,"")</f>
        <v/>
      </c>
      <c r="K7349" s="8">
        <f>IF(ISNA(B7349),"",IF(B7349="TRIGGER",IF(ISNUMBER(I7349),SIGN('Z-Score Calc'!I7349)*I7349-$N$1,""),""))</f>
        <v/>
      </c>
    </row>
    <row r="7350">
      <c r="A7350" s="5" t="n">
        <v>42353</v>
      </c>
      <c r="B7350">
        <f>'Z-Score Calc'!J7350</f>
        <v/>
      </c>
      <c r="C7350" t="inlineStr"/>
      <c r="E7350" t="inlineStr"/>
      <c r="F7350" t="inlineStr">
        <is>
          <t>IS</t>
        </is>
      </c>
      <c r="I7350" s="8">
        <f>IF(AND(ISNUMBER(G7350),ISNUMBER(H7350)),H7350/G7350-1,"")</f>
        <v/>
      </c>
      <c r="K7350" s="8">
        <f>IF(ISNA(B7350),"",IF(B7350="TRIGGER",IF(ISNUMBER(I7350),SIGN('Z-Score Calc'!I7350)*I7350-$N$1,""),""))</f>
        <v/>
      </c>
    </row>
    <row r="7351">
      <c r="A7351" s="5" t="n">
        <v>42388</v>
      </c>
      <c r="B7351">
        <f>'Z-Score Calc'!J7351</f>
        <v/>
      </c>
      <c r="C7351" t="inlineStr"/>
      <c r="E7351" t="inlineStr"/>
      <c r="F7351" t="inlineStr">
        <is>
          <t>IS</t>
        </is>
      </c>
      <c r="I7351" s="8">
        <f>IF(AND(ISNUMBER(G7351),ISNUMBER(H7351)),H7351/G7351-1,"")</f>
        <v/>
      </c>
      <c r="K7351" s="8">
        <f>IF(ISNA(B7351),"",IF(B7351="TRIGGER",IF(ISNUMBER(I7351),SIGN('Z-Score Calc'!I7351)*I7351-$N$1,""),""))</f>
        <v/>
      </c>
    </row>
    <row r="7352">
      <c r="A7352" s="5" t="n">
        <v>42416</v>
      </c>
      <c r="B7352">
        <f>'Z-Score Calc'!J7352</f>
        <v/>
      </c>
      <c r="C7352" t="inlineStr"/>
      <c r="E7352" t="inlineStr"/>
      <c r="F7352" t="inlineStr">
        <is>
          <t>IS</t>
        </is>
      </c>
      <c r="I7352" s="8">
        <f>IF(AND(ISNUMBER(G7352),ISNUMBER(H7352)),H7352/G7352-1,"")</f>
        <v/>
      </c>
      <c r="K7352" s="8">
        <f>IF(ISNA(B7352),"",IF(B7352="TRIGGER",IF(ISNUMBER(I7352),SIGN('Z-Score Calc'!I7352)*I7352-$N$1,""),""))</f>
        <v/>
      </c>
    </row>
    <row r="7353">
      <c r="A7353" s="5" t="n">
        <v>42444</v>
      </c>
      <c r="B7353">
        <f>'Z-Score Calc'!J7353</f>
        <v/>
      </c>
      <c r="C7353" t="inlineStr"/>
      <c r="E7353" t="inlineStr"/>
      <c r="F7353" t="inlineStr">
        <is>
          <t>IS</t>
        </is>
      </c>
      <c r="I7353" s="8">
        <f>IF(AND(ISNUMBER(G7353),ISNUMBER(H7353)),H7353/G7353-1,"")</f>
        <v/>
      </c>
      <c r="K7353" s="8">
        <f>IF(ISNA(B7353),"",IF(B7353="TRIGGER",IF(ISNUMBER(I7353),SIGN('Z-Score Calc'!I7353)*I7353-$N$1,""),""))</f>
        <v/>
      </c>
    </row>
    <row r="7354">
      <c r="A7354" s="5" t="n">
        <v>42478</v>
      </c>
      <c r="B7354">
        <f>'Z-Score Calc'!J7354</f>
        <v/>
      </c>
      <c r="C7354" t="inlineStr"/>
      <c r="E7354" t="inlineStr"/>
      <c r="F7354" t="inlineStr">
        <is>
          <t>IS</t>
        </is>
      </c>
      <c r="I7354" s="8">
        <f>IF(AND(ISNUMBER(G7354),ISNUMBER(H7354)),H7354/G7354-1,"")</f>
        <v/>
      </c>
      <c r="K7354" s="8">
        <f>IF(ISNA(B7354),"",IF(B7354="TRIGGER",IF(ISNUMBER(I7354),SIGN('Z-Score Calc'!I7354)*I7354-$N$1,""),""))</f>
        <v/>
      </c>
    </row>
    <row r="7355">
      <c r="A7355" s="5" t="n">
        <v>42506</v>
      </c>
      <c r="B7355">
        <f>'Z-Score Calc'!J7355</f>
        <v/>
      </c>
      <c r="C7355" t="inlineStr"/>
      <c r="E7355" t="inlineStr"/>
      <c r="F7355" t="inlineStr">
        <is>
          <t>IS</t>
        </is>
      </c>
      <c r="I7355" s="8">
        <f>IF(AND(ISNUMBER(G7355),ISNUMBER(H7355)),H7355/G7355-1,"")</f>
        <v/>
      </c>
      <c r="K7355" s="8">
        <f>IF(ISNA(B7355),"",IF(B7355="TRIGGER",IF(ISNUMBER(I7355),SIGN('Z-Score Calc'!I7355)*I7355-$N$1,""),""))</f>
        <v/>
      </c>
    </row>
    <row r="7356">
      <c r="A7356" s="5" t="n">
        <v>42537</v>
      </c>
      <c r="B7356">
        <f>'Z-Score Calc'!J7356</f>
        <v/>
      </c>
      <c r="C7356" t="inlineStr"/>
      <c r="E7356" t="inlineStr"/>
      <c r="F7356" t="inlineStr">
        <is>
          <t>IS</t>
        </is>
      </c>
      <c r="I7356" s="8">
        <f>IF(AND(ISNUMBER(G7356),ISNUMBER(H7356)),H7356/G7356-1,"")</f>
        <v/>
      </c>
      <c r="K7356" s="8">
        <f>IF(ISNA(B7356),"",IF(B7356="TRIGGER",IF(ISNUMBER(I7356),SIGN('Z-Score Calc'!I7356)*I7356-$N$1,""),""))</f>
        <v/>
      </c>
    </row>
    <row r="7357">
      <c r="A7357" s="5" t="n">
        <v>42569</v>
      </c>
      <c r="B7357">
        <f>'Z-Score Calc'!J7357</f>
        <v/>
      </c>
      <c r="C7357" t="inlineStr"/>
      <c r="E7357" t="inlineStr"/>
      <c r="F7357" t="inlineStr">
        <is>
          <t>IS</t>
        </is>
      </c>
      <c r="I7357" s="8">
        <f>IF(AND(ISNUMBER(G7357),ISNUMBER(H7357)),H7357/G7357-1,"")</f>
        <v/>
      </c>
      <c r="K7357" s="8">
        <f>IF(ISNA(B7357),"",IF(B7357="TRIGGER",IF(ISNUMBER(I7357),SIGN('Z-Score Calc'!I7357)*I7357-$N$1,""),""))</f>
        <v/>
      </c>
    </row>
    <row r="7358">
      <c r="A7358" s="5" t="n">
        <v>42597</v>
      </c>
      <c r="B7358">
        <f>'Z-Score Calc'!J7358</f>
        <v/>
      </c>
      <c r="C7358" t="inlineStr"/>
      <c r="E7358" t="inlineStr"/>
      <c r="F7358" t="inlineStr">
        <is>
          <t>IS</t>
        </is>
      </c>
      <c r="G7358" s="9" t="n">
        <v>101.2399978637695</v>
      </c>
      <c r="H7358" s="9" t="n">
        <v>100.1999969482422</v>
      </c>
      <c r="I7358" s="8">
        <f>IF(AND(ISNUMBER(G7358),ISNUMBER(H7358)),H7358/G7358-1,"")</f>
        <v/>
      </c>
      <c r="K7358" s="8">
        <f>IF(ISNA(B7358),"",IF(B7358="TRIGGER",IF(ISNUMBER(I7358),SIGN('Z-Score Calc'!I7358)*I7358-$N$1,""),""))</f>
        <v/>
      </c>
    </row>
    <row r="7359">
      <c r="A7359" s="5" t="n">
        <v>42632</v>
      </c>
      <c r="B7359">
        <f>'Z-Score Calc'!J7359</f>
        <v/>
      </c>
      <c r="C7359" t="inlineStr">
        <is>
          <t>TRIGGER</t>
        </is>
      </c>
      <c r="D7359" s="7" t="n">
        <v>3.397339026991521</v>
      </c>
      <c r="E7359" t="inlineStr">
        <is>
          <t>LONG</t>
        </is>
      </c>
      <c r="F7359" t="inlineStr">
        <is>
          <t>IS</t>
        </is>
      </c>
      <c r="G7359" s="9" t="n">
        <v>101.8460006713867</v>
      </c>
      <c r="H7359" s="9" t="n">
        <v>101.5469970703125</v>
      </c>
      <c r="I7359" s="8">
        <f>IF(AND(ISNUMBER(G7359),ISNUMBER(H7359)),H7359/G7359-1,"")</f>
        <v/>
      </c>
      <c r="J7359" s="8" t="n">
        <v>-0.003015305169772974</v>
      </c>
      <c r="K7359" s="8">
        <f>IF(ISNA(B7359),"",IF(B7359="TRIGGER",IF(ISNUMBER(I7359),SIGN('Z-Score Calc'!I7359)*I7359-$N$1,""),""))</f>
        <v/>
      </c>
    </row>
    <row r="7360">
      <c r="A7360" s="5" t="n">
        <v>42661</v>
      </c>
      <c r="B7360">
        <f>'Z-Score Calc'!J7360</f>
        <v/>
      </c>
      <c r="C7360" t="inlineStr"/>
      <c r="D7360" s="7" t="n">
        <v>0.1870558358783665</v>
      </c>
      <c r="E7360" t="inlineStr"/>
      <c r="F7360" t="inlineStr">
        <is>
          <t>IS</t>
        </is>
      </c>
      <c r="G7360" s="9" t="n">
        <v>103.8649978637695</v>
      </c>
      <c r="H7360" s="9" t="n">
        <v>103.390998840332</v>
      </c>
      <c r="I7360" s="8">
        <f>IF(AND(ISNUMBER(G7360),ISNUMBER(H7360)),H7360/G7360-1,"")</f>
        <v/>
      </c>
      <c r="J7360" s="8" t="n">
        <v>-0.004643071716355228</v>
      </c>
      <c r="K7360" s="8">
        <f>IF(ISNA(B7360),"",IF(B7360="TRIGGER",IF(ISNUMBER(I7360),SIGN('Z-Score Calc'!I7360)*I7360-$N$1,""),""))</f>
        <v/>
      </c>
    </row>
    <row r="7361">
      <c r="A7361" s="5" t="n">
        <v>42690</v>
      </c>
      <c r="B7361">
        <f>'Z-Score Calc'!J7361</f>
        <v/>
      </c>
      <c r="C7361" t="inlineStr"/>
      <c r="D7361" s="7" t="n">
        <v>0.1828101050643164</v>
      </c>
      <c r="E7361" t="inlineStr"/>
      <c r="F7361" t="inlineStr">
        <is>
          <t>IS</t>
        </is>
      </c>
      <c r="G7361" s="9" t="n">
        <v>109.0380020141602</v>
      </c>
      <c r="H7361" s="9" t="n">
        <v>108.7850036621094</v>
      </c>
      <c r="I7361" s="8">
        <f>IF(AND(ISNUMBER(G7361),ISNUMBER(H7361)),H7361/G7361-1,"")</f>
        <v/>
      </c>
      <c r="J7361" s="8" t="n">
        <v>-0.002399741644012331</v>
      </c>
      <c r="K7361" s="8">
        <f>IF(ISNA(B7361),"",IF(B7361="TRIGGER",IF(ISNUMBER(I7361),SIGN('Z-Score Calc'!I7361)*I7361-$N$1,""),""))</f>
        <v/>
      </c>
    </row>
    <row r="7362">
      <c r="A7362" s="5" t="n">
        <v>42719</v>
      </c>
      <c r="B7362">
        <f>'Z-Score Calc'!J7362</f>
        <v/>
      </c>
      <c r="C7362" t="inlineStr">
        <is>
          <t>TRIGGER</t>
        </is>
      </c>
      <c r="D7362" s="7" t="n">
        <v>3.77801049738362</v>
      </c>
      <c r="E7362" t="inlineStr">
        <is>
          <t>LONG</t>
        </is>
      </c>
      <c r="F7362" t="inlineStr">
        <is>
          <t>IS</t>
        </is>
      </c>
      <c r="G7362" s="9" t="n">
        <v>117.2109985351562</v>
      </c>
      <c r="H7362" s="9" t="n">
        <v>118.2409973144531</v>
      </c>
      <c r="I7362" s="8">
        <f>IF(AND(ISNUMBER(G7362),ISNUMBER(H7362)),H7362/G7362-1,"")</f>
        <v/>
      </c>
      <c r="J7362" s="8" t="n">
        <v>0.008708096035533377</v>
      </c>
      <c r="K7362" s="8">
        <f>IF(ISNA(B7362),"",IF(B7362="TRIGGER",IF(ISNUMBER(I7362),SIGN('Z-Score Calc'!I7362)*I7362-$N$1,""),""))</f>
        <v/>
      </c>
    </row>
    <row r="7363">
      <c r="A7363" s="5" t="n">
        <v>42753</v>
      </c>
      <c r="B7363">
        <f>'Z-Score Calc'!J7363</f>
        <v/>
      </c>
      <c r="C7363" t="inlineStr">
        <is>
          <t>TRIGGER</t>
        </is>
      </c>
      <c r="D7363" s="7" t="n">
        <v>-0.8084453754458349</v>
      </c>
      <c r="E7363" t="inlineStr">
        <is>
          <t>SHORT</t>
        </is>
      </c>
      <c r="F7363" t="inlineStr">
        <is>
          <t>IS</t>
        </is>
      </c>
      <c r="G7363" s="9" t="n">
        <v>112.8779983520508</v>
      </c>
      <c r="H7363" s="9" t="n">
        <v>114.7620010375977</v>
      </c>
      <c r="I7363" s="8">
        <f>IF(AND(ISNUMBER(G7363),ISNUMBER(H7363)),H7363/G7363-1,"")</f>
        <v/>
      </c>
      <c r="J7363" s="8" t="n">
        <v>-0.01677007512408366</v>
      </c>
      <c r="K7363" s="8">
        <f>IF(ISNA(B7363),"",IF(B7363="TRIGGER",IF(ISNUMBER(I7363),SIGN('Z-Score Calc'!I7363)*I7363-$N$1,""),""))</f>
        <v/>
      </c>
    </row>
    <row r="7364">
      <c r="A7364" s="5" t="n">
        <v>42781</v>
      </c>
      <c r="B7364">
        <f>'Z-Score Calc'!J7364</f>
        <v/>
      </c>
      <c r="C7364" t="inlineStr">
        <is>
          <t>TRIGGER</t>
        </is>
      </c>
      <c r="D7364" s="7" t="n">
        <v>-0.7822024920719555</v>
      </c>
      <c r="E7364" t="inlineStr">
        <is>
          <t>SHORT</t>
        </is>
      </c>
      <c r="F7364" t="inlineStr">
        <is>
          <t>IS</t>
        </is>
      </c>
      <c r="G7364" s="9" t="n">
        <v>114.3010025024414</v>
      </c>
      <c r="H7364" s="9" t="n">
        <v>114.1119995117188</v>
      </c>
      <c r="I7364" s="8">
        <f>IF(AND(ISNUMBER(G7364),ISNUMBER(H7364)),H7364/G7364-1,"")</f>
        <v/>
      </c>
      <c r="J7364" s="8" t="n">
        <v>0.001574090177525768</v>
      </c>
      <c r="K7364" s="8">
        <f>IF(ISNA(B7364),"",IF(B7364="TRIGGER",IF(ISNUMBER(I7364),SIGN('Z-Score Calc'!I7364)*I7364-$N$1,""),""))</f>
        <v/>
      </c>
    </row>
    <row r="7365">
      <c r="A7365" s="5" t="n">
        <v>42809</v>
      </c>
      <c r="B7365">
        <f>'Z-Score Calc'!J7365</f>
        <v/>
      </c>
      <c r="C7365" t="inlineStr">
        <is>
          <t>TRIGGER</t>
        </is>
      </c>
      <c r="D7365" s="7" t="n">
        <v>2.597882787984842</v>
      </c>
      <c r="E7365" t="inlineStr">
        <is>
          <t>LONG</t>
        </is>
      </c>
      <c r="F7365" t="inlineStr">
        <is>
          <t>IS</t>
        </is>
      </c>
      <c r="G7365" s="9" t="n">
        <v>114.6589965820312</v>
      </c>
      <c r="H7365" s="9" t="n">
        <v>113.4020004272461</v>
      </c>
      <c r="I7365" s="8">
        <f>IF(AND(ISNUMBER(G7365),ISNUMBER(H7365)),H7365/G7365-1,"")</f>
        <v/>
      </c>
      <c r="J7365" s="8" t="n">
        <v>-0.01104237387256943</v>
      </c>
      <c r="K7365" s="8">
        <f>IF(ISNA(B7365),"",IF(B7365="TRIGGER",IF(ISNUMBER(I7365),SIGN('Z-Score Calc'!I7365)*I7365-$N$1,""),""))</f>
        <v/>
      </c>
    </row>
    <row r="7366">
      <c r="A7366" s="5" t="n">
        <v>42842</v>
      </c>
      <c r="B7366">
        <f>'Z-Score Calc'!J7366</f>
        <v/>
      </c>
      <c r="C7366" t="inlineStr">
        <is>
          <t>TRIGGER</t>
        </is>
      </c>
      <c r="D7366" s="7" t="n">
        <v>-0.7764330591333568</v>
      </c>
      <c r="E7366" t="inlineStr">
        <is>
          <t>SHORT</t>
        </is>
      </c>
      <c r="F7366" t="inlineStr">
        <is>
          <t>IS</t>
        </is>
      </c>
      <c r="G7366" s="9" t="n">
        <v>109.1119995117188</v>
      </c>
      <c r="H7366" s="9" t="n">
        <v>108.5350036621094</v>
      </c>
      <c r="I7366" s="8">
        <f>IF(AND(ISNUMBER(G7366),ISNUMBER(H7366)),H7366/G7366-1,"")</f>
        <v/>
      </c>
      <c r="J7366" s="8" t="n">
        <v>0.005208641485761524</v>
      </c>
      <c r="K7366" s="8">
        <f>IF(ISNA(B7366),"",IF(B7366="TRIGGER",IF(ISNUMBER(I7366),SIGN('Z-Score Calc'!I7366)*I7366-$N$1,""),""))</f>
        <v/>
      </c>
    </row>
    <row r="7367">
      <c r="A7367" s="5" t="n">
        <v>42870</v>
      </c>
      <c r="B7367">
        <f>'Z-Score Calc'!J7367</f>
        <v/>
      </c>
      <c r="C7367" t="inlineStr">
        <is>
          <t>TRIGGER</t>
        </is>
      </c>
      <c r="D7367" s="7" t="n">
        <v>0.7820158295733881</v>
      </c>
      <c r="E7367" t="inlineStr">
        <is>
          <t>LONG</t>
        </is>
      </c>
      <c r="F7367" t="inlineStr">
        <is>
          <t>IS</t>
        </is>
      </c>
      <c r="G7367" s="9" t="n">
        <v>113.6419982910156</v>
      </c>
      <c r="H7367" s="9" t="n">
        <v>112.6460037231445</v>
      </c>
      <c r="I7367" s="8">
        <f>IF(AND(ISNUMBER(G7367),ISNUMBER(H7367)),H7367/G7367-1,"")</f>
        <v/>
      </c>
      <c r="J7367" s="8" t="n">
        <v>-0.008843782411032206</v>
      </c>
      <c r="K7367" s="8">
        <f>IF(ISNA(B7367),"",IF(B7367="TRIGGER",IF(ISNUMBER(I7367),SIGN('Z-Score Calc'!I7367)*I7367-$N$1,""),""))</f>
        <v/>
      </c>
    </row>
    <row r="7368">
      <c r="A7368" s="5" t="n">
        <v>42901</v>
      </c>
      <c r="B7368">
        <f>'Z-Score Calc'!J7368</f>
        <v/>
      </c>
      <c r="C7368" t="inlineStr">
        <is>
          <t>TRIGGER</t>
        </is>
      </c>
      <c r="D7368" s="7" t="n">
        <v>-1.17431046793813</v>
      </c>
      <c r="E7368" t="inlineStr">
        <is>
          <t>SHORT</t>
        </is>
      </c>
      <c r="F7368" t="inlineStr">
        <is>
          <t>IS</t>
        </is>
      </c>
      <c r="G7368" s="9" t="n">
        <v>110.9520034790039</v>
      </c>
      <c r="H7368" s="9" t="n">
        <v>110.9540023803711</v>
      </c>
      <c r="I7368" s="8">
        <f>IF(AND(ISNUMBER(G7368),ISNUMBER(H7368)),H7368/G7368-1,"")</f>
        <v/>
      </c>
      <c r="J7368" s="8" t="n">
        <v>-9.748070263779652e-05</v>
      </c>
      <c r="K7368" s="8">
        <f>IF(ISNA(B7368),"",IF(B7368="TRIGGER",IF(ISNUMBER(I7368),SIGN('Z-Score Calc'!I7368)*I7368-$N$1,""),""))</f>
        <v/>
      </c>
    </row>
    <row r="7369">
      <c r="A7369" s="5" t="n">
        <v>42934</v>
      </c>
      <c r="B7369">
        <f>'Z-Score Calc'!J7369</f>
        <v/>
      </c>
      <c r="C7369" t="inlineStr">
        <is>
          <t>TRIGGER</t>
        </is>
      </c>
      <c r="D7369" s="7" t="n">
        <v>-1.128704223619147</v>
      </c>
      <c r="E7369" t="inlineStr">
        <is>
          <t>SHORT</t>
        </is>
      </c>
      <c r="F7369" t="inlineStr">
        <is>
          <t>IS</t>
        </is>
      </c>
      <c r="G7369" s="9" t="n">
        <v>111.995002746582</v>
      </c>
      <c r="H7369" s="9" t="n">
        <v>111.8769989013672</v>
      </c>
      <c r="I7369" s="8">
        <f>IF(AND(ISNUMBER(G7369),ISNUMBER(H7369)),H7369/G7369-1,"")</f>
        <v/>
      </c>
      <c r="J7369" s="8" t="n">
        <v>0.0009741879809649591</v>
      </c>
      <c r="K7369" s="8">
        <f>IF(ISNA(B7369),"",IF(B7369="TRIGGER",IF(ISNUMBER(I7369),SIGN('Z-Score Calc'!I7369)*I7369-$N$1,""),""))</f>
        <v/>
      </c>
    </row>
    <row r="7370">
      <c r="A7370" s="5" t="n">
        <v>42962</v>
      </c>
      <c r="B7370">
        <f>'Z-Score Calc'!J7370</f>
        <v/>
      </c>
      <c r="C7370" t="inlineStr">
        <is>
          <t>TRIGGER</t>
        </is>
      </c>
      <c r="D7370" s="7" t="n">
        <v>1.211724812761586</v>
      </c>
      <c r="E7370" t="inlineStr">
        <is>
          <t>LONG</t>
        </is>
      </c>
      <c r="F7370" t="inlineStr">
        <is>
          <t>IS</t>
        </is>
      </c>
      <c r="G7370" s="9" t="n">
        <v>110.5960006713867</v>
      </c>
      <c r="H7370" s="9" t="n">
        <v>109.9990005493164</v>
      </c>
      <c r="I7370" s="8">
        <f>IF(AND(ISNUMBER(G7370),ISNUMBER(H7370)),H7370/G7370-1,"")</f>
        <v/>
      </c>
      <c r="J7370" s="8" t="n">
        <v>-0.005477491108129649</v>
      </c>
      <c r="K7370" s="8">
        <f>IF(ISNA(B7370),"",IF(B7370="TRIGGER",IF(ISNUMBER(I7370),SIGN('Z-Score Calc'!I7370)*I7370-$N$1,""),""))</f>
        <v/>
      </c>
    </row>
    <row r="7371">
      <c r="A7371" s="5" t="n">
        <v>42996</v>
      </c>
      <c r="B7371">
        <f>'Z-Score Calc'!J7371</f>
        <v/>
      </c>
      <c r="C7371" t="inlineStr">
        <is>
          <t>TRIGGER</t>
        </is>
      </c>
      <c r="D7371" s="7" t="n">
        <v>-1.118352494854342</v>
      </c>
      <c r="E7371" t="inlineStr">
        <is>
          <t>SHORT</t>
        </is>
      </c>
      <c r="F7371" t="inlineStr">
        <is>
          <t>IS</t>
        </is>
      </c>
      <c r="G7371" s="9" t="n">
        <v>111.4960021972656</v>
      </c>
      <c r="H7371" s="9" t="n">
        <v>111.5780029296875</v>
      </c>
      <c r="I7371" s="8">
        <f>IF(AND(ISNUMBER(G7371),ISNUMBER(H7371)),H7371/G7371-1,"")</f>
        <v/>
      </c>
      <c r="J7371" s="8" t="n">
        <v>-0.0008149237395721253</v>
      </c>
      <c r="K7371" s="8">
        <f>IF(ISNA(B7371),"",IF(B7371="TRIGGER",IF(ISNUMBER(I7371),SIGN('Z-Score Calc'!I7371)*I7371-$N$1,""),""))</f>
        <v/>
      </c>
    </row>
    <row r="7372">
      <c r="A7372" s="5" t="n">
        <v>43025</v>
      </c>
      <c r="B7372">
        <f>'Z-Score Calc'!J7372</f>
        <v/>
      </c>
      <c r="C7372" t="inlineStr">
        <is>
          <t>TRIGGER</t>
        </is>
      </c>
      <c r="D7372" s="7" t="n">
        <v>1.575317630618903</v>
      </c>
      <c r="E7372" t="inlineStr">
        <is>
          <t>LONG</t>
        </is>
      </c>
      <c r="F7372" t="inlineStr">
        <is>
          <t>IS</t>
        </is>
      </c>
      <c r="G7372" s="9" t="n">
        <v>112.2129974365234</v>
      </c>
      <c r="H7372" s="9" t="n">
        <v>113.0130004882812</v>
      </c>
      <c r="I7372" s="8">
        <f>IF(AND(ISNUMBER(G7372),ISNUMBER(H7372)),H7372/G7372-1,"")</f>
        <v/>
      </c>
      <c r="J7372" s="8" t="n">
        <v>0.007049861311222784</v>
      </c>
      <c r="K7372" s="8">
        <f>IF(ISNA(B7372),"",IF(B7372="TRIGGER",IF(ISNUMBER(I7372),SIGN('Z-Score Calc'!I7372)*I7372-$N$1,""),""))</f>
        <v/>
      </c>
    </row>
    <row r="7373">
      <c r="A7373" s="5" t="n">
        <v>43055</v>
      </c>
      <c r="B7373">
        <f>'Z-Score Calc'!J7373</f>
        <v/>
      </c>
      <c r="C7373" t="inlineStr">
        <is>
          <t>TRIGGER</t>
        </is>
      </c>
      <c r="D7373" s="7" t="n">
        <v>0.7541451064808146</v>
      </c>
      <c r="E7373" t="inlineStr">
        <is>
          <t>LONG</t>
        </is>
      </c>
      <c r="F7373" t="inlineStr">
        <is>
          <t>IS</t>
        </is>
      </c>
      <c r="I7373" s="8">
        <f>IF(AND(ISNUMBER(G7373),ISNUMBER(H7373)),H7373/G7373-1,"")</f>
        <v/>
      </c>
      <c r="K7373" s="8">
        <f>IF(ISNA(B7373),"",IF(B7373="TRIGGER",IF(ISNUMBER(I7373),SIGN('Z-Score Calc'!I7373)*I7373-$N$1,""),""))</f>
        <v/>
      </c>
    </row>
    <row r="7374">
      <c r="A7374" s="5" t="n">
        <v>43087</v>
      </c>
      <c r="B7374">
        <f>'Z-Score Calc'!J7374</f>
        <v/>
      </c>
      <c r="C7374" t="inlineStr">
        <is>
          <t>TRIGGER</t>
        </is>
      </c>
      <c r="D7374" s="7" t="n">
        <v>1.485622987797848</v>
      </c>
      <c r="E7374" t="inlineStr">
        <is>
          <t>LONG</t>
        </is>
      </c>
      <c r="F7374" t="inlineStr">
        <is>
          <t>IS</t>
        </is>
      </c>
      <c r="G7374" s="9" t="n">
        <v>112.7160034179688</v>
      </c>
      <c r="H7374" s="9" t="n">
        <v>112.568000793457</v>
      </c>
      <c r="I7374" s="8">
        <f>IF(AND(ISNUMBER(G7374),ISNUMBER(H7374)),H7374/G7374-1,"")</f>
        <v/>
      </c>
      <c r="J7374" s="8" t="n">
        <v>-0.001392522565843078</v>
      </c>
      <c r="K7374" s="8">
        <f>IF(ISNA(B7374),"",IF(B7374="TRIGGER",IF(ISNUMBER(I7374),SIGN('Z-Score Calc'!I7374)*I7374-$N$1,""),""))</f>
        <v/>
      </c>
    </row>
    <row r="7375">
      <c r="A7375" s="5" t="n">
        <v>43117</v>
      </c>
      <c r="B7375">
        <f>'Z-Score Calc'!J7375</f>
        <v/>
      </c>
      <c r="C7375" t="inlineStr"/>
      <c r="D7375" s="7" t="n">
        <v>-0.05112515671527862</v>
      </c>
      <c r="E7375" t="inlineStr"/>
      <c r="F7375" t="inlineStr">
        <is>
          <t>IS</t>
        </is>
      </c>
      <c r="G7375" s="9" t="n">
        <v>110.3880004882812</v>
      </c>
      <c r="H7375" s="9" t="n">
        <v>111.3759994506836</v>
      </c>
      <c r="I7375" s="8">
        <f>IF(AND(ISNUMBER(G7375),ISNUMBER(H7375)),H7375/G7375-1,"")</f>
        <v/>
      </c>
      <c r="J7375" s="8" t="n">
        <v>-0.009029703568358281</v>
      </c>
      <c r="K7375" s="8">
        <f>IF(ISNA(B7375),"",IF(B7375="TRIGGER",IF(ISNUMBER(I7375),SIGN('Z-Score Calc'!I7375)*I7375-$N$1,""),""))</f>
        <v/>
      </c>
    </row>
    <row r="7376">
      <c r="A7376" s="5" t="n">
        <v>43146</v>
      </c>
      <c r="B7376">
        <f>'Z-Score Calc'!J7376</f>
        <v/>
      </c>
      <c r="C7376" t="inlineStr"/>
      <c r="D7376" s="7" t="n">
        <v>-0.05044717830716687</v>
      </c>
      <c r="E7376" t="inlineStr"/>
      <c r="F7376" t="inlineStr">
        <is>
          <t>IS</t>
        </is>
      </c>
      <c r="G7376" s="9" t="n">
        <v>106.5869979858398</v>
      </c>
      <c r="H7376" s="9" t="n">
        <v>106.1110000610352</v>
      </c>
      <c r="I7376" s="8">
        <f>IF(AND(ISNUMBER(G7376),ISNUMBER(H7376)),H7376/G7376-1,"")</f>
        <v/>
      </c>
      <c r="J7376" s="8" t="n">
        <v>0.004386351243609222</v>
      </c>
      <c r="K7376" s="8">
        <f>IF(ISNA(B7376),"",IF(B7376="TRIGGER",IF(ISNUMBER(I7376),SIGN('Z-Score Calc'!I7376)*I7376-$N$1,""),""))</f>
        <v/>
      </c>
    </row>
    <row r="7377">
      <c r="A7377" s="5" t="n">
        <v>43174</v>
      </c>
      <c r="B7377">
        <f>'Z-Score Calc'!J7377</f>
        <v/>
      </c>
      <c r="C7377" t="inlineStr"/>
      <c r="D7377" s="7" t="n">
        <v>-0.4282408809776184</v>
      </c>
      <c r="E7377" t="inlineStr"/>
      <c r="F7377" t="inlineStr">
        <is>
          <t>IS</t>
        </is>
      </c>
      <c r="G7377" s="9" t="n">
        <v>106.1549987792969</v>
      </c>
      <c r="H7377" s="9" t="n">
        <v>106.3089981079102</v>
      </c>
      <c r="I7377" s="8">
        <f>IF(AND(ISNUMBER(G7377),ISNUMBER(H7377)),H7377/G7377-1,"")</f>
        <v/>
      </c>
      <c r="J7377" s="8" t="n">
        <v>-0.001530167353313104</v>
      </c>
      <c r="K7377" s="8">
        <f>IF(ISNA(B7377),"",IF(B7377="TRIGGER",IF(ISNUMBER(I7377),SIGN('Z-Score Calc'!I7377)*I7377-$N$1,""),""))</f>
        <v/>
      </c>
    </row>
    <row r="7378">
      <c r="A7378" s="5" t="n">
        <v>43206</v>
      </c>
      <c r="B7378">
        <f>'Z-Score Calc'!J7378</f>
        <v/>
      </c>
      <c r="C7378" t="inlineStr">
        <is>
          <t>TRIGGER</t>
        </is>
      </c>
      <c r="D7378" s="7" t="n">
        <v>-0.8044467082900143</v>
      </c>
      <c r="E7378" t="inlineStr">
        <is>
          <t>SHORT</t>
        </is>
      </c>
      <c r="F7378" t="inlineStr">
        <is>
          <t>IS</t>
        </is>
      </c>
      <c r="G7378" s="9" t="n">
        <v>107.0459976196289</v>
      </c>
      <c r="H7378" s="9" t="n">
        <v>107.015998840332</v>
      </c>
      <c r="I7378" s="8">
        <f>IF(AND(ISNUMBER(G7378),ISNUMBER(H7378)),H7378/G7378-1,"")</f>
        <v/>
      </c>
      <c r="J7378" s="8" t="n">
        <v>0.0002007771596078912</v>
      </c>
      <c r="K7378" s="8">
        <f>IF(ISNA(B7378),"",IF(B7378="TRIGGER",IF(ISNUMBER(I7378),SIGN('Z-Score Calc'!I7378)*I7378-$N$1,""),""))</f>
        <v/>
      </c>
    </row>
    <row r="7379">
      <c r="A7379" s="5" t="n">
        <v>43235</v>
      </c>
      <c r="B7379">
        <f>'Z-Score Calc'!J7379</f>
        <v/>
      </c>
      <c r="C7379" t="inlineStr"/>
      <c r="D7379" s="7" t="n">
        <v>0.3652045786082825</v>
      </c>
      <c r="E7379" t="inlineStr"/>
      <c r="F7379" t="inlineStr">
        <is>
          <t>IS</t>
        </is>
      </c>
      <c r="G7379" s="9" t="n">
        <v>110.2969970703125</v>
      </c>
      <c r="H7379" s="9" t="n">
        <v>110.359001159668</v>
      </c>
      <c r="I7379" s="8">
        <f>IF(AND(ISNUMBER(G7379),ISNUMBER(H7379)),H7379/G7379-1,"")</f>
        <v/>
      </c>
      <c r="J7379" s="8" t="n">
        <v>0.0004826909419718651</v>
      </c>
      <c r="K7379" s="8">
        <f>IF(ISNA(B7379),"",IF(B7379="TRIGGER",IF(ISNUMBER(I7379),SIGN('Z-Score Calc'!I7379)*I7379-$N$1,""),""))</f>
        <v/>
      </c>
    </row>
    <row r="7380">
      <c r="A7380" s="5" t="n">
        <v>43269</v>
      </c>
      <c r="B7380">
        <f>'Z-Score Calc'!J7380</f>
        <v/>
      </c>
      <c r="C7380" t="inlineStr">
        <is>
          <t>TRIGGER</t>
        </is>
      </c>
      <c r="D7380" s="7" t="n">
        <v>-0.8057903753104586</v>
      </c>
      <c r="E7380" t="inlineStr">
        <is>
          <t>SHORT</t>
        </is>
      </c>
      <c r="F7380" t="inlineStr">
        <is>
          <t>IS</t>
        </is>
      </c>
      <c r="G7380" s="9" t="n">
        <v>110.1380004882812</v>
      </c>
      <c r="H7380" s="9" t="n">
        <v>110.0709991455078</v>
      </c>
      <c r="I7380" s="8">
        <f>IF(AND(ISNUMBER(G7380),ISNUMBER(H7380)),H7380/G7380-1,"")</f>
        <v/>
      </c>
      <c r="J7380" s="8" t="n">
        <v>0.0005288751312229291</v>
      </c>
      <c r="K7380" s="8">
        <f>IF(ISNA(B7380),"",IF(B7380="TRIGGER",IF(ISNUMBER(I7380),SIGN('Z-Score Calc'!I7380)*I7380-$N$1,""),""))</f>
        <v/>
      </c>
    </row>
    <row r="7381">
      <c r="A7381" s="5" t="n">
        <v>43298</v>
      </c>
      <c r="B7381">
        <f>'Z-Score Calc'!J7381</f>
        <v/>
      </c>
      <c r="C7381" t="inlineStr"/>
      <c r="D7381" s="7" t="n">
        <v>-0.009295777472408756</v>
      </c>
      <c r="E7381" t="inlineStr"/>
      <c r="F7381" t="inlineStr">
        <is>
          <t>IS</t>
        </is>
      </c>
      <c r="G7381" s="9" t="n">
        <v>113.0120010375977</v>
      </c>
      <c r="H7381" s="9" t="n">
        <v>112.7910003662109</v>
      </c>
      <c r="I7381" s="8">
        <f>IF(AND(ISNUMBER(G7381),ISNUMBER(H7381)),H7381/G7381-1,"")</f>
        <v/>
      </c>
      <c r="J7381" s="8" t="n">
        <v>0.001876085674718998</v>
      </c>
      <c r="K7381" s="8">
        <f>IF(ISNA(B7381),"",IF(B7381="TRIGGER",IF(ISNUMBER(I7381),SIGN('Z-Score Calc'!I7381)*I7381-$N$1,""),""))</f>
        <v/>
      </c>
    </row>
    <row r="7382">
      <c r="A7382" s="5" t="n">
        <v>43327</v>
      </c>
      <c r="B7382">
        <f>'Z-Score Calc'!J7382</f>
        <v/>
      </c>
      <c r="C7382" t="inlineStr"/>
      <c r="D7382" s="7" t="n">
        <v>-0.009189646876902333</v>
      </c>
      <c r="E7382" t="inlineStr"/>
      <c r="F7382" t="inlineStr">
        <is>
          <t>IS</t>
        </is>
      </c>
      <c r="G7382" s="9" t="n">
        <v>110.5759963989258</v>
      </c>
      <c r="H7382" s="9" t="n">
        <v>111.0039978027344</v>
      </c>
      <c r="I7382" s="8">
        <f>IF(AND(ISNUMBER(G7382),ISNUMBER(H7382)),H7382/G7382-1,"")</f>
        <v/>
      </c>
      <c r="J7382" s="8" t="n">
        <v>-0.00395011862067549</v>
      </c>
      <c r="K7382" s="8">
        <f>IF(ISNA(B7382),"",IF(B7382="TRIGGER",IF(ISNUMBER(I7382),SIGN('Z-Score Calc'!I7382)*I7382-$N$1,""),""))</f>
        <v/>
      </c>
    </row>
    <row r="7383">
      <c r="A7383" s="5" t="n">
        <v>43361</v>
      </c>
      <c r="B7383">
        <f>'Z-Score Calc'!J7383</f>
        <v/>
      </c>
      <c r="C7383" t="inlineStr"/>
      <c r="D7383" s="7" t="n">
        <v>0.3907439064136913</v>
      </c>
      <c r="E7383" t="inlineStr"/>
      <c r="F7383" t="inlineStr">
        <is>
          <t>IS</t>
        </is>
      </c>
      <c r="G7383" s="9" t="n">
        <v>112.2770004272461</v>
      </c>
      <c r="H7383" s="9" t="n">
        <v>112.3170013427735</v>
      </c>
      <c r="I7383" s="8">
        <f>IF(AND(ISNUMBER(G7383),ISNUMBER(H7383)),H7383/G7383-1,"")</f>
        <v/>
      </c>
      <c r="J7383" s="8" t="n">
        <v>0.0002768051062197697</v>
      </c>
      <c r="K7383" s="8">
        <f>IF(ISNA(B7383),"",IF(B7383="TRIGGER",IF(ISNUMBER(I7383),SIGN('Z-Score Calc'!I7383)*I7383-$N$1,""),""))</f>
        <v/>
      </c>
    </row>
    <row r="7384">
      <c r="A7384" s="5" t="n">
        <v>43389</v>
      </c>
      <c r="B7384">
        <f>'Z-Score Calc'!J7384</f>
        <v/>
      </c>
      <c r="C7384" t="inlineStr"/>
      <c r="D7384" s="7" t="n">
        <v>0.3858085949671519</v>
      </c>
      <c r="E7384" t="inlineStr"/>
      <c r="F7384" t="inlineStr">
        <is>
          <t>IS</t>
        </is>
      </c>
      <c r="G7384" s="9" t="n">
        <v>112.3420028686523</v>
      </c>
      <c r="H7384" s="9" t="n">
        <v>112.6279983520508</v>
      </c>
      <c r="I7384" s="8">
        <f>IF(AND(ISNUMBER(G7384),ISNUMBER(H7384)),H7384/G7384-1,"")</f>
        <v/>
      </c>
      <c r="J7384" s="8" t="n">
        <v>0.00246629259244049</v>
      </c>
      <c r="K7384" s="8">
        <f>IF(ISNA(B7384),"",IF(B7384="TRIGGER",IF(ISNUMBER(I7384),SIGN('Z-Score Calc'!I7384)*I7384-$N$1,""),""))</f>
        <v/>
      </c>
    </row>
    <row r="7385">
      <c r="A7385" s="5" t="n">
        <v>43423</v>
      </c>
      <c r="B7385">
        <f>'Z-Score Calc'!J7385</f>
        <v/>
      </c>
      <c r="C7385" t="inlineStr">
        <is>
          <t>TRIGGER</t>
        </is>
      </c>
      <c r="D7385" s="7" t="n">
        <v>-2.880076143539365</v>
      </c>
      <c r="E7385" t="inlineStr">
        <is>
          <t>SHORT</t>
        </is>
      </c>
      <c r="F7385" t="inlineStr">
        <is>
          <t>IS</t>
        </is>
      </c>
      <c r="G7385" s="9" t="n">
        <v>112.7300033569336</v>
      </c>
      <c r="H7385" s="9" t="n">
        <v>112.443000793457</v>
      </c>
      <c r="I7385" s="8">
        <f>IF(AND(ISNUMBER(G7385),ISNUMBER(H7385)),H7385/G7385-1,"")</f>
        <v/>
      </c>
      <c r="J7385" s="8" t="n">
        <v>0.002466464019472282</v>
      </c>
      <c r="K7385" s="8">
        <f>IF(ISNA(B7385),"",IF(B7385="TRIGGER",IF(ISNUMBER(I7385),SIGN('Z-Score Calc'!I7385)*I7385-$N$1,""),""))</f>
        <v/>
      </c>
    </row>
    <row r="7386">
      <c r="A7386" s="5" t="n">
        <v>43451</v>
      </c>
      <c r="B7386">
        <f>'Z-Score Calc'!J7386</f>
        <v/>
      </c>
      <c r="C7386" t="inlineStr">
        <is>
          <t>TRIGGER</t>
        </is>
      </c>
      <c r="D7386" s="7" t="n">
        <v>-1.864443294985805</v>
      </c>
      <c r="E7386" t="inlineStr">
        <is>
          <t>SHORT</t>
        </is>
      </c>
      <c r="F7386" t="inlineStr">
        <is>
          <t>IS</t>
        </is>
      </c>
      <c r="G7386" s="9" t="n">
        <v>113.3899993896484</v>
      </c>
      <c r="H7386" s="9" t="n">
        <v>112.8290023803711</v>
      </c>
      <c r="I7386" s="8">
        <f>IF(AND(ISNUMBER(G7386),ISNUMBER(H7386)),H7386/G7386-1,"")</f>
        <v/>
      </c>
      <c r="J7386" s="8" t="n">
        <v>0.004868035095858004</v>
      </c>
      <c r="K7386" s="8">
        <f>IF(ISNA(B7386),"",IF(B7386="TRIGGER",IF(ISNUMBER(I7386),SIGN('Z-Score Calc'!I7386)*I7386-$N$1,""),""))</f>
        <v/>
      </c>
    </row>
    <row r="7387">
      <c r="A7387" s="5" t="n">
        <v>43481</v>
      </c>
      <c r="B7387">
        <f>'Z-Score Calc'!J7387</f>
        <v/>
      </c>
      <c r="C7387" t="inlineStr">
        <is>
          <t>TRIGGER</t>
        </is>
      </c>
      <c r="D7387" s="7" t="n">
        <v>0.8093794666676263</v>
      </c>
      <c r="E7387" t="inlineStr">
        <is>
          <t>LONG</t>
        </is>
      </c>
      <c r="F7387" t="inlineStr">
        <is>
          <t>IS</t>
        </is>
      </c>
      <c r="G7387" s="9" t="n">
        <v>108.6439971923828</v>
      </c>
      <c r="H7387" s="9" t="n">
        <v>109.0370025634766</v>
      </c>
      <c r="I7387" s="8">
        <f>IF(AND(ISNUMBER(G7387),ISNUMBER(H7387)),H7387/G7387-1,"")</f>
        <v/>
      </c>
      <c r="J7387" s="8" t="n">
        <v>0.003537903688888423</v>
      </c>
      <c r="K7387" s="8">
        <f>IF(ISNA(B7387),"",IF(B7387="TRIGGER",IF(ISNUMBER(I7387),SIGN('Z-Score Calc'!I7387)*I7387-$N$1,""),""))</f>
        <v/>
      </c>
    </row>
    <row r="7388">
      <c r="A7388" s="5" t="n">
        <v>43515</v>
      </c>
      <c r="B7388">
        <f>'Z-Score Calc'!J7388</f>
        <v/>
      </c>
      <c r="C7388" t="inlineStr">
        <is>
          <t>TRIGGER</t>
        </is>
      </c>
      <c r="D7388" s="7" t="n">
        <v>1.16722783997004</v>
      </c>
      <c r="E7388" t="inlineStr">
        <is>
          <t>LONG</t>
        </is>
      </c>
      <c r="F7388" t="inlineStr">
        <is>
          <t>IS</t>
        </is>
      </c>
      <c r="G7388" s="9" t="n">
        <v>110.5910034179688</v>
      </c>
      <c r="H7388" s="9" t="n">
        <v>110.5719985961914</v>
      </c>
      <c r="I7388" s="8">
        <f>IF(AND(ISNUMBER(G7388),ISNUMBER(H7388)),H7388/G7388-1,"")</f>
        <v/>
      </c>
      <c r="J7388" s="8" t="n">
        <v>-0.000251312602423258</v>
      </c>
      <c r="K7388" s="8">
        <f>IF(ISNA(B7388),"",IF(B7388="TRIGGER",IF(ISNUMBER(I7388),SIGN('Z-Score Calc'!I7388)*I7388-$N$1,""),""))</f>
        <v/>
      </c>
    </row>
    <row r="7389">
      <c r="A7389" s="5" t="n">
        <v>43542</v>
      </c>
      <c r="B7389">
        <f>'Z-Score Calc'!J7389</f>
        <v/>
      </c>
      <c r="C7389" t="inlineStr"/>
      <c r="D7389" s="7" t="n">
        <v>-0.340516796443663</v>
      </c>
      <c r="E7389" t="inlineStr"/>
      <c r="F7389" t="inlineStr">
        <is>
          <t>IS</t>
        </is>
      </c>
      <c r="G7389" s="9" t="n">
        <v>111.5609970092773</v>
      </c>
      <c r="H7389" s="9" t="n">
        <v>111.3730010986328</v>
      </c>
      <c r="I7389" s="8">
        <f>IF(AND(ISNUMBER(G7389),ISNUMBER(H7389)),H7389/G7389-1,"")</f>
        <v/>
      </c>
      <c r="J7389" s="8" t="n">
        <v>0.00160567531674496</v>
      </c>
      <c r="K7389" s="8">
        <f>IF(ISNA(B7389),"",IF(B7389="TRIGGER",IF(ISNUMBER(I7389),SIGN('Z-Score Calc'!I7389)*I7389-$N$1,""),""))</f>
        <v/>
      </c>
    </row>
    <row r="7390">
      <c r="A7390" s="5" t="n">
        <v>43571</v>
      </c>
      <c r="B7390">
        <f>'Z-Score Calc'!J7390</f>
        <v/>
      </c>
      <c r="C7390" t="inlineStr"/>
      <c r="D7390" s="7" t="n">
        <v>0.03661291540369847</v>
      </c>
      <c r="E7390" t="inlineStr"/>
      <c r="F7390" t="inlineStr">
        <is>
          <t>IS</t>
        </is>
      </c>
      <c r="G7390" s="9" t="n">
        <v>111.9929962158203</v>
      </c>
      <c r="H7390" s="9" t="n">
        <v>112.036003112793</v>
      </c>
      <c r="I7390" s="8">
        <f>IF(AND(ISNUMBER(G7390),ISNUMBER(H7390)),H7390/G7390-1,"")</f>
        <v/>
      </c>
      <c r="J7390" s="8" t="n">
        <v>0.0003045493732881889</v>
      </c>
      <c r="K7390" s="8">
        <f>IF(ISNA(B7390),"",IF(B7390="TRIGGER",IF(ISNUMBER(I7390),SIGN('Z-Score Calc'!I7390)*I7390-$N$1,""),""))</f>
        <v/>
      </c>
    </row>
    <row r="7391">
      <c r="A7391" s="5" t="n">
        <v>43600</v>
      </c>
      <c r="B7391">
        <f>'Z-Score Calc'!J7391</f>
        <v/>
      </c>
      <c r="C7391" t="inlineStr">
        <is>
          <t>TRIGGER</t>
        </is>
      </c>
      <c r="D7391" s="7" t="n">
        <v>0.7905912699840105</v>
      </c>
      <c r="E7391" t="inlineStr">
        <is>
          <t>LONG</t>
        </is>
      </c>
      <c r="F7391" t="inlineStr">
        <is>
          <t>IS</t>
        </is>
      </c>
      <c r="G7391" s="9" t="n">
        <v>109.4749984741211</v>
      </c>
      <c r="H7391" s="9" t="n">
        <v>109.8710021972656</v>
      </c>
      <c r="I7391" s="8">
        <f>IF(AND(ISNUMBER(G7391),ISNUMBER(H7391)),H7391/G7391-1,"")</f>
        <v/>
      </c>
      <c r="J7391" s="8" t="n">
        <v>0.003537833482964016</v>
      </c>
      <c r="K7391" s="8">
        <f>IF(ISNA(B7391),"",IF(B7391="TRIGGER",IF(ISNUMBER(I7391),SIGN('Z-Score Calc'!I7391)*I7391-$N$1,""),""))</f>
        <v/>
      </c>
    </row>
    <row r="7392">
      <c r="A7392" s="5" t="n">
        <v>43633</v>
      </c>
      <c r="B7392">
        <f>'Z-Score Calc'!J7392</f>
        <v/>
      </c>
      <c r="C7392" t="inlineStr">
        <is>
          <t>TRIGGER</t>
        </is>
      </c>
      <c r="D7392" s="7" t="n">
        <v>-1.114291180798244</v>
      </c>
      <c r="E7392" t="inlineStr">
        <is>
          <t>SHORT</t>
        </is>
      </c>
      <c r="F7392" t="inlineStr">
        <is>
          <t>IS</t>
        </is>
      </c>
      <c r="G7392" s="9" t="n">
        <v>108.5390014648438</v>
      </c>
      <c r="H7392" s="9" t="n">
        <v>108.572998046875</v>
      </c>
      <c r="I7392" s="8">
        <f>IF(AND(ISNUMBER(G7392),ISNUMBER(H7392)),H7392/G7392-1,"")</f>
        <v/>
      </c>
      <c r="J7392" s="8" t="n">
        <v>-0.0003926847551903633</v>
      </c>
      <c r="K7392" s="8">
        <f>IF(ISNA(B7392),"",IF(B7392="TRIGGER",IF(ISNUMBER(I7392),SIGN('Z-Score Calc'!I7392)*I7392-$N$1,""),""))</f>
        <v/>
      </c>
    </row>
    <row r="7393">
      <c r="A7393" s="5" t="n">
        <v>43662</v>
      </c>
      <c r="B7393">
        <f>'Z-Score Calc'!J7393</f>
        <v/>
      </c>
      <c r="C7393" t="inlineStr"/>
      <c r="D7393" s="7" t="n">
        <v>0.4197719910891614</v>
      </c>
      <c r="E7393" t="inlineStr"/>
      <c r="F7393" t="inlineStr">
        <is>
          <t>IS</t>
        </is>
      </c>
      <c r="G7393" s="9" t="n">
        <v>108.2009963989258</v>
      </c>
      <c r="H7393" s="9" t="n">
        <v>107.9369964599609</v>
      </c>
      <c r="I7393" s="8">
        <f>IF(AND(ISNUMBER(G7393),ISNUMBER(H7393)),H7393/G7393-1,"")</f>
        <v/>
      </c>
      <c r="J7393" s="8" t="n">
        <v>-0.002519367822132555</v>
      </c>
      <c r="K7393" s="8">
        <f>IF(ISNA(B7393),"",IF(B7393="TRIGGER",IF(ISNUMBER(I7393),SIGN('Z-Score Calc'!I7393)*I7393-$N$1,""),""))</f>
        <v/>
      </c>
    </row>
    <row r="7394">
      <c r="A7394" s="5" t="n">
        <v>43692</v>
      </c>
      <c r="B7394">
        <f>'Z-Score Calc'!J7394</f>
        <v/>
      </c>
      <c r="C7394" t="inlineStr"/>
      <c r="D7394" s="7" t="n">
        <v>0.4153323949196185</v>
      </c>
      <c r="E7394" t="inlineStr"/>
      <c r="F7394" t="inlineStr">
        <is>
          <t>IS</t>
        </is>
      </c>
      <c r="G7394" s="9" t="n">
        <v>106.0830001831055</v>
      </c>
      <c r="H7394" s="9" t="n">
        <v>106.4300003051758</v>
      </c>
      <c r="I7394" s="8">
        <f>IF(AND(ISNUMBER(G7394),ISNUMBER(H7394)),H7394/G7394-1,"")</f>
        <v/>
      </c>
      <c r="J7394" s="8" t="n">
        <v>0.00319155998538503</v>
      </c>
      <c r="K7394" s="8">
        <f>IF(ISNA(B7394),"",IF(B7394="TRIGGER",IF(ISNUMBER(I7394),SIGN('Z-Score Calc'!I7394)*I7394-$N$1,""),""))</f>
        <v/>
      </c>
    </row>
    <row r="7395">
      <c r="A7395" s="5" t="n">
        <v>43725</v>
      </c>
      <c r="B7395">
        <f>'Z-Score Calc'!J7395</f>
        <v/>
      </c>
      <c r="C7395" t="inlineStr">
        <is>
          <t>TRIGGER</t>
        </is>
      </c>
      <c r="D7395" s="7" t="n">
        <v>0.7946601907092878</v>
      </c>
      <c r="E7395" t="inlineStr">
        <is>
          <t>LONG</t>
        </is>
      </c>
      <c r="F7395" t="inlineStr">
        <is>
          <t>IS</t>
        </is>
      </c>
      <c r="G7395" s="9" t="n">
        <v>108.0869979858398</v>
      </c>
      <c r="H7395" s="9" t="n">
        <v>108.4250030517578</v>
      </c>
      <c r="I7395" s="8">
        <f>IF(AND(ISNUMBER(G7395),ISNUMBER(H7395)),H7395/G7395-1,"")</f>
        <v/>
      </c>
      <c r="J7395" s="8" t="n">
        <v>0.003047692703390804</v>
      </c>
      <c r="K7395" s="8">
        <f>IF(ISNA(B7395),"",IF(B7395="TRIGGER",IF(ISNUMBER(I7395),SIGN('Z-Score Calc'!I7395)*I7395-$N$1,""),""))</f>
        <v/>
      </c>
    </row>
    <row r="7396">
      <c r="A7396" s="5" t="n">
        <v>43754</v>
      </c>
      <c r="B7396">
        <f>'Z-Score Calc'!J7396</f>
        <v/>
      </c>
      <c r="C7396" t="inlineStr">
        <is>
          <t>TRIGGER</t>
        </is>
      </c>
      <c r="D7396" s="7" t="n">
        <v>1.168314261235117</v>
      </c>
      <c r="E7396" t="inlineStr">
        <is>
          <t>LONG</t>
        </is>
      </c>
      <c r="F7396" t="inlineStr">
        <is>
          <t>IS</t>
        </is>
      </c>
      <c r="G7396" s="9" t="n">
        <v>108.677001953125</v>
      </c>
      <c r="H7396" s="9" t="n">
        <v>108.5810012817383</v>
      </c>
      <c r="I7396" s="8">
        <f>IF(AND(ISNUMBER(G7396),ISNUMBER(H7396)),H7396/G7396-1,"")</f>
        <v/>
      </c>
      <c r="J7396" s="8" t="n">
        <v>-0.0009628225371873566</v>
      </c>
      <c r="K7396" s="8">
        <f>IF(ISNA(B7396),"",IF(B7396="TRIGGER",IF(ISNUMBER(I7396),SIGN('Z-Score Calc'!I7396)*I7396-$N$1,""),""))</f>
        <v/>
      </c>
    </row>
    <row r="7397">
      <c r="A7397" s="5" t="n">
        <v>43787</v>
      </c>
      <c r="B7397">
        <f>'Z-Score Calc'!J7397</f>
        <v/>
      </c>
      <c r="C7397" t="inlineStr"/>
      <c r="D7397" s="7" t="n">
        <v>-0.3904052397438538</v>
      </c>
      <c r="E7397" t="inlineStr"/>
      <c r="F7397" t="inlineStr">
        <is>
          <t>IS</t>
        </is>
      </c>
      <c r="G7397" s="9" t="n">
        <v>108.6989974975586</v>
      </c>
      <c r="H7397" s="9" t="n">
        <v>108.6620025634766</v>
      </c>
      <c r="I7397" s="8">
        <f>IF(AND(ISNUMBER(G7397),ISNUMBER(H7397)),H7397/G7397-1,"")</f>
        <v/>
      </c>
      <c r="J7397" s="8" t="n">
        <v>0.0002608781267150707</v>
      </c>
      <c r="K7397" s="8">
        <f>IF(ISNA(B7397),"",IF(B7397="TRIGGER",IF(ISNUMBER(I7397),SIGN('Z-Score Calc'!I7397)*I7397-$N$1,""),""))</f>
        <v/>
      </c>
    </row>
    <row r="7398">
      <c r="A7398" s="5" t="n">
        <v>43815</v>
      </c>
      <c r="B7398">
        <f>'Z-Score Calc'!J7398</f>
        <v/>
      </c>
      <c r="C7398" t="inlineStr">
        <is>
          <t>TRIGGER</t>
        </is>
      </c>
      <c r="D7398" s="7" t="n">
        <v>2.319793805270002</v>
      </c>
      <c r="E7398" t="inlineStr">
        <is>
          <t>LONG</t>
        </is>
      </c>
      <c r="F7398" t="inlineStr">
        <is>
          <t>IS</t>
        </is>
      </c>
      <c r="G7398" s="9" t="n">
        <v>109.4000015258789</v>
      </c>
      <c r="H7398" s="9" t="n">
        <v>109.5759963989258</v>
      </c>
      <c r="I7398" s="8">
        <f>IF(AND(ISNUMBER(G7398),ISNUMBER(H7398)),H7398/G7398-1,"")</f>
        <v/>
      </c>
      <c r="J7398" s="8" t="n">
        <v>0.001529263458272113</v>
      </c>
      <c r="K7398" s="8">
        <f>IF(ISNA(B7398),"",IF(B7398="TRIGGER",IF(ISNUMBER(I7398),SIGN('Z-Score Calc'!I7398)*I7398-$N$1,""),""))</f>
        <v/>
      </c>
    </row>
    <row r="7399">
      <c r="A7399" s="5" t="n">
        <v>43846</v>
      </c>
      <c r="B7399">
        <f>'Z-Score Calc'!J7399</f>
        <v/>
      </c>
      <c r="C7399" t="inlineStr"/>
      <c r="D7399" s="7" t="n">
        <v>-0.03732936299377503</v>
      </c>
      <c r="E7399" t="inlineStr"/>
      <c r="F7399" t="inlineStr">
        <is>
          <t>IS</t>
        </is>
      </c>
      <c r="G7399" s="9" t="n">
        <v>109.8830032348633</v>
      </c>
      <c r="H7399" s="9" t="n">
        <v>110.1750030517578</v>
      </c>
      <c r="I7399" s="8">
        <f>IF(AND(ISNUMBER(G7399),ISNUMBER(H7399)),H7399/G7399-1,"")</f>
        <v/>
      </c>
      <c r="J7399" s="8" t="n">
        <v>-0.002736834979478829</v>
      </c>
      <c r="K7399" s="8">
        <f>IF(ISNA(B7399),"",IF(B7399="TRIGGER",IF(ISNUMBER(I7399),SIGN('Z-Score Calc'!I7399)*I7399-$N$1,""),""))</f>
        <v/>
      </c>
    </row>
    <row r="7400">
      <c r="A7400" s="5" t="n">
        <v>43879</v>
      </c>
      <c r="B7400">
        <f>'Z-Score Calc'!J7400</f>
        <v/>
      </c>
      <c r="C7400" t="inlineStr"/>
      <c r="D7400" s="7" t="n">
        <v>-0.4134663036290906</v>
      </c>
      <c r="E7400" t="inlineStr"/>
      <c r="F7400" t="inlineStr">
        <is>
          <t>IS</t>
        </is>
      </c>
      <c r="G7400" s="9" t="n">
        <v>109.8300018310547</v>
      </c>
      <c r="H7400" s="9" t="n">
        <v>109.9189987182617</v>
      </c>
      <c r="I7400" s="8">
        <f>IF(AND(ISNUMBER(G7400),ISNUMBER(H7400)),H7400/G7400-1,"")</f>
        <v/>
      </c>
      <c r="J7400" s="8" t="n">
        <v>-0.0008897796944470114</v>
      </c>
      <c r="K7400" s="8">
        <f>IF(ISNA(B7400),"",IF(B7400="TRIGGER",IF(ISNUMBER(I7400),SIGN('Z-Score Calc'!I7400)*I7400-$N$1,""),""))</f>
        <v/>
      </c>
    </row>
    <row r="7401">
      <c r="A7401" s="5" t="n">
        <v>43907</v>
      </c>
      <c r="B7401">
        <f>'Z-Score Calc'!J7401</f>
        <v/>
      </c>
      <c r="C7401" t="inlineStr"/>
      <c r="D7401" s="7" t="n">
        <v>-0.4095997524832294</v>
      </c>
      <c r="E7401" t="inlineStr"/>
      <c r="F7401" t="inlineStr">
        <is>
          <t>IS</t>
        </is>
      </c>
      <c r="G7401" s="9" t="n">
        <v>106.1750030517578</v>
      </c>
      <c r="H7401" s="9" t="n">
        <v>107.3769989013672</v>
      </c>
      <c r="I7401" s="8">
        <f>IF(AND(ISNUMBER(G7401),ISNUMBER(H7401)),H7401/G7401-1,"")</f>
        <v/>
      </c>
      <c r="J7401" s="8" t="n">
        <v>-0.01140035779951396</v>
      </c>
      <c r="K7401" s="8">
        <f>IF(ISNA(B7401),"",IF(B7401="TRIGGER",IF(ISNUMBER(I7401),SIGN('Z-Score Calc'!I7401)*I7401-$N$1,""),""))</f>
        <v/>
      </c>
    </row>
    <row r="7402">
      <c r="A7402" s="5" t="n">
        <v>43936</v>
      </c>
      <c r="B7402">
        <f>'Z-Score Calc'!J7402</f>
        <v/>
      </c>
      <c r="C7402" t="inlineStr">
        <is>
          <t>TRIGGER</t>
        </is>
      </c>
      <c r="D7402" s="7" t="n">
        <v>-8</v>
      </c>
      <c r="E7402" t="inlineStr">
        <is>
          <t>SHORT</t>
        </is>
      </c>
      <c r="F7402" t="inlineStr">
        <is>
          <t>IS</t>
        </is>
      </c>
      <c r="G7402" s="9" t="n">
        <v>107.609001159668</v>
      </c>
      <c r="H7402" s="9" t="n">
        <v>107.9449996948242</v>
      </c>
      <c r="I7402" s="8">
        <f>IF(AND(ISNUMBER(G7402),ISNUMBER(H7402)),H7402/G7402-1,"")</f>
        <v/>
      </c>
      <c r="J7402" s="8" t="n">
        <v>-0.003201866557163678</v>
      </c>
      <c r="K7402" s="8">
        <f>IF(ISNA(B7402),"",IF(B7402="TRIGGER",IF(ISNUMBER(I7402),SIGN('Z-Score Calc'!I7402)*I7402-$N$1,""),""))</f>
        <v/>
      </c>
    </row>
    <row r="7403">
      <c r="A7403" s="5" t="n">
        <v>43969</v>
      </c>
      <c r="B7403">
        <f>'Z-Score Calc'!J7403</f>
        <v/>
      </c>
      <c r="C7403" t="inlineStr">
        <is>
          <t>TRIGGER</t>
        </is>
      </c>
      <c r="D7403" s="7" t="n">
        <v>0.5718782394485997</v>
      </c>
      <c r="E7403" t="inlineStr">
        <is>
          <t>LONG</t>
        </is>
      </c>
      <c r="F7403" t="inlineStr">
        <is>
          <t>IS</t>
        </is>
      </c>
      <c r="G7403" s="9" t="n">
        <v>107.3809967041016</v>
      </c>
      <c r="H7403" s="9" t="n">
        <v>107.8099975585938</v>
      </c>
      <c r="I7403" s="8">
        <f>IF(AND(ISNUMBER(G7403),ISNUMBER(H7403)),H7403/G7403-1,"")</f>
        <v/>
      </c>
      <c r="J7403" s="8" t="n">
        <v>0.003915663467632192</v>
      </c>
      <c r="K7403" s="8">
        <f>IF(ISNA(B7403),"",IF(B7403="TRIGGER",IF(ISNUMBER(I7403),SIGN('Z-Score Calc'!I7403)*I7403-$N$1,""),""))</f>
        <v/>
      </c>
    </row>
    <row r="7404">
      <c r="A7404" s="5" t="n">
        <v>43998</v>
      </c>
      <c r="B7404">
        <f>'Z-Score Calc'!J7404</f>
        <v/>
      </c>
      <c r="C7404" t="inlineStr">
        <is>
          <t>TRIGGER</t>
        </is>
      </c>
      <c r="D7404" s="7" t="n">
        <v>3.282542008596546</v>
      </c>
      <c r="E7404" t="inlineStr">
        <is>
          <t>LONG</t>
        </is>
      </c>
      <c r="F7404" t="inlineStr">
        <is>
          <t>IS</t>
        </is>
      </c>
      <c r="G7404" s="9" t="n">
        <v>107.4100036621094</v>
      </c>
      <c r="H7404" s="9" t="n">
        <v>106.8939971923828</v>
      </c>
      <c r="I7404" s="8">
        <f>IF(AND(ISNUMBER(G7404),ISNUMBER(H7404)),H7404/G7404-1,"")</f>
        <v/>
      </c>
      <c r="J7404" s="8" t="n">
        <v>-0.004883546834134477</v>
      </c>
      <c r="K7404" s="8">
        <f>IF(ISNA(B7404),"",IF(B7404="TRIGGER",IF(ISNUMBER(I7404),SIGN('Z-Score Calc'!I7404)*I7404-$N$1,""),""))</f>
        <v/>
      </c>
    </row>
    <row r="7405">
      <c r="A7405" s="5" t="n">
        <v>44028</v>
      </c>
      <c r="B7405">
        <f>'Z-Score Calc'!J7405</f>
        <v/>
      </c>
      <c r="C7405" t="inlineStr">
        <is>
          <t>TRIGGER</t>
        </is>
      </c>
      <c r="D7405" s="7" t="n">
        <v>2.786902112235986</v>
      </c>
      <c r="E7405" t="inlineStr">
        <is>
          <t>LONG</t>
        </is>
      </c>
      <c r="F7405" t="inlineStr">
        <is>
          <t>IS</t>
        </is>
      </c>
      <c r="G7405" s="9" t="n">
        <v>107.2779998779297</v>
      </c>
      <c r="H7405" s="9" t="n">
        <v>107.0899963378906</v>
      </c>
      <c r="I7405" s="8">
        <f>IF(AND(ISNUMBER(G7405),ISNUMBER(H7405)),H7405/G7405-1,"")</f>
        <v/>
      </c>
      <c r="J7405" s="8" t="n">
        <v>-0.001831954028051451</v>
      </c>
      <c r="K7405" s="8">
        <f>IF(ISNA(B7405),"",IF(B7405="TRIGGER",IF(ISNUMBER(I7405),SIGN('Z-Score Calc'!I7405)*I7405-$N$1,""),""))</f>
        <v/>
      </c>
    </row>
    <row r="7406">
      <c r="A7406" s="5" t="n">
        <v>44060</v>
      </c>
      <c r="B7406">
        <f>'Z-Score Calc'!J7406</f>
        <v/>
      </c>
      <c r="C7406" t="inlineStr">
        <is>
          <t>TRIGGER</t>
        </is>
      </c>
      <c r="D7406" s="7" t="n">
        <v>1.07878604697658</v>
      </c>
      <c r="E7406" t="inlineStr">
        <is>
          <t>LONG</t>
        </is>
      </c>
      <c r="F7406" t="inlineStr">
        <is>
          <t>IS</t>
        </is>
      </c>
      <c r="G7406" s="9" t="n">
        <v>105.995002746582</v>
      </c>
      <c r="H7406" s="9" t="n">
        <v>105.2239990234375</v>
      </c>
      <c r="I7406" s="8">
        <f>IF(AND(ISNUMBER(G7406),ISNUMBER(H7406)),H7406/G7406-1,"")</f>
        <v/>
      </c>
      <c r="J7406" s="8" t="n">
        <v>-0.007353427744762085</v>
      </c>
      <c r="K7406" s="8">
        <f>IF(ISNA(B7406),"",IF(B7406="TRIGGER",IF(ISNUMBER(I7406),SIGN('Z-Score Calc'!I7406)*I7406-$N$1,""),""))</f>
        <v/>
      </c>
    </row>
    <row r="7407">
      <c r="A7407" s="5" t="n">
        <v>44090</v>
      </c>
      <c r="B7407">
        <f>'Z-Score Calc'!J7407</f>
        <v/>
      </c>
      <c r="C7407" t="inlineStr">
        <is>
          <t>TRIGGER</t>
        </is>
      </c>
      <c r="D7407" s="7" t="n">
        <v>1.061760069850599</v>
      </c>
      <c r="E7407" t="inlineStr">
        <is>
          <t>LONG</t>
        </is>
      </c>
      <c r="F7407" t="inlineStr">
        <is>
          <t>IS</t>
        </is>
      </c>
      <c r="G7407" s="9" t="n">
        <v>105.0619964599609</v>
      </c>
      <c r="H7407" s="9" t="n">
        <v>104.697998046875</v>
      </c>
      <c r="I7407" s="8">
        <f>IF(AND(ISNUMBER(G7407),ISNUMBER(H7407)),H7407/G7407-1,"")</f>
        <v/>
      </c>
      <c r="J7407" s="8" t="n">
        <v>-0.003544070694825739</v>
      </c>
      <c r="K7407" s="8">
        <f>IF(ISNA(B7407),"",IF(B7407="TRIGGER",IF(ISNUMBER(I7407),SIGN('Z-Score Calc'!I7407)*I7407-$N$1,""),""))</f>
        <v/>
      </c>
    </row>
    <row r="7408">
      <c r="A7408" s="5" t="n">
        <v>44123</v>
      </c>
      <c r="B7408">
        <f>'Z-Score Calc'!J7408</f>
        <v/>
      </c>
      <c r="C7408" t="inlineStr"/>
      <c r="D7408" s="7" t="n">
        <v>0.3877001626724624</v>
      </c>
      <c r="E7408" t="inlineStr"/>
      <c r="F7408" t="inlineStr">
        <is>
          <t>IS</t>
        </is>
      </c>
      <c r="G7408" s="9" t="n">
        <v>105.4700012207031</v>
      </c>
      <c r="H7408" s="9" t="n">
        <v>105.4769973754883</v>
      </c>
      <c r="I7408" s="8">
        <f>IF(AND(ISNUMBER(G7408),ISNUMBER(H7408)),H7408/G7408-1,"")</f>
        <v/>
      </c>
      <c r="J7408" s="8" t="n">
        <v>-1.31316670143088e-05</v>
      </c>
      <c r="K7408" s="8">
        <f>IF(ISNA(B7408),"",IF(B7408="TRIGGER",IF(ISNUMBER(I7408),SIGN('Z-Score Calc'!I7408)*I7408-$N$1,""),""))</f>
        <v/>
      </c>
    </row>
    <row r="7409">
      <c r="A7409" s="5" t="n">
        <v>44152</v>
      </c>
      <c r="B7409">
        <f>'Z-Score Calc'!J7409</f>
        <v/>
      </c>
      <c r="C7409" t="inlineStr">
        <is>
          <t>TRIGGER</t>
        </is>
      </c>
      <c r="D7409" s="7" t="n">
        <v>1.046460288162803</v>
      </c>
      <c r="E7409" t="inlineStr">
        <is>
          <t>LONG</t>
        </is>
      </c>
      <c r="F7409" t="inlineStr">
        <is>
          <t>IS</t>
        </is>
      </c>
      <c r="G7409" s="9" t="n">
        <v>104.5410003662109</v>
      </c>
      <c r="H7409" s="9" t="n">
        <v>104.1809997558594</v>
      </c>
      <c r="I7409" s="8">
        <f>IF(AND(ISNUMBER(G7409),ISNUMBER(H7409)),H7409/G7409-1,"")</f>
        <v/>
      </c>
      <c r="J7409" s="8" t="n">
        <v>-0.003523095607682912</v>
      </c>
      <c r="K7409" s="8">
        <f>IF(ISNA(B7409),"",IF(B7409="TRIGGER",IF(ISNUMBER(I7409),SIGN('Z-Score Calc'!I7409)*I7409-$N$1,""),""))</f>
        <v/>
      </c>
    </row>
    <row r="7410">
      <c r="A7410" s="5" t="n">
        <v>44181</v>
      </c>
      <c r="B7410">
        <f>'Z-Score Calc'!J7410</f>
        <v/>
      </c>
      <c r="C7410" t="inlineStr">
        <is>
          <t>TRIGGER</t>
        </is>
      </c>
      <c r="D7410" s="7" t="n">
        <v>-0.512461619587952</v>
      </c>
      <c r="E7410" t="inlineStr">
        <is>
          <t>SHORT</t>
        </is>
      </c>
      <c r="F7410" t="inlineStr">
        <is>
          <t>IS</t>
        </is>
      </c>
      <c r="G7410" s="9" t="n">
        <v>103.6340026855469</v>
      </c>
      <c r="H7410" s="9" t="n">
        <v>103.4749984741211</v>
      </c>
      <c r="I7410" s="8">
        <f>IF(AND(ISNUMBER(G7410),ISNUMBER(H7410)),H7410/G7410-1,"")</f>
        <v/>
      </c>
      <c r="J7410" s="8" t="n">
        <v>0.00145482132349919</v>
      </c>
      <c r="K7410" s="8">
        <f>IF(ISNA(B7410),"",IF(B7410="TRIGGER",IF(ISNUMBER(I7410),SIGN('Z-Score Calc'!I7410)*I7410-$N$1,""),""))</f>
        <v/>
      </c>
    </row>
    <row r="7411">
      <c r="A7411" s="5" t="n">
        <v>44216</v>
      </c>
      <c r="B7411">
        <f>'Z-Score Calc'!J7411</f>
        <v/>
      </c>
      <c r="C7411" t="inlineStr">
        <is>
          <t>TRIGGER</t>
        </is>
      </c>
      <c r="D7411" s="7" t="n">
        <v>-0.7296757036150358</v>
      </c>
      <c r="E7411" t="inlineStr">
        <is>
          <t>SHORT</t>
        </is>
      </c>
      <c r="F7411" t="inlineStr">
        <is>
          <t>IS</t>
        </is>
      </c>
      <c r="G7411" s="9" t="n">
        <v>103.8970031738281</v>
      </c>
      <c r="H7411" s="9" t="n">
        <v>103.5550003051758</v>
      </c>
      <c r="I7411" s="8">
        <f>IF(AND(ISNUMBER(G7411),ISNUMBER(H7411)),H7411/G7411-1,"")</f>
        <v/>
      </c>
      <c r="J7411" s="8" t="n">
        <v>0.003212284326772698</v>
      </c>
      <c r="K7411" s="8">
        <f>IF(ISNA(B7411),"",IF(B7411="TRIGGER",IF(ISNUMBER(I7411),SIGN('Z-Score Calc'!I7411)*I7411-$N$1,""),""))</f>
        <v/>
      </c>
    </row>
    <row r="7412">
      <c r="A7412" s="5" t="n">
        <v>44244</v>
      </c>
      <c r="B7412">
        <f>'Z-Score Calc'!J7412</f>
        <v/>
      </c>
      <c r="C7412" t="inlineStr"/>
      <c r="D7412" s="7" t="n">
        <v>0.1675678803945961</v>
      </c>
      <c r="E7412" t="inlineStr"/>
      <c r="F7412" t="inlineStr">
        <is>
          <t>IS</t>
        </is>
      </c>
      <c r="G7412" s="9" t="n">
        <v>106.1029968261719</v>
      </c>
      <c r="H7412" s="9" t="n">
        <v>105.8610000610352</v>
      </c>
      <c r="I7412" s="8">
        <f>IF(AND(ISNUMBER(G7412),ISNUMBER(H7412)),H7412/G7412-1,"")</f>
        <v/>
      </c>
      <c r="J7412" s="8" t="n">
        <v>-0.002360236988709995</v>
      </c>
      <c r="K7412" s="8">
        <f>IF(ISNA(B7412),"",IF(B7412="TRIGGER",IF(ISNUMBER(I7412),SIGN('Z-Score Calc'!I7412)*I7412-$N$1,""),""))</f>
        <v/>
      </c>
    </row>
    <row r="7413">
      <c r="A7413" s="5" t="n">
        <v>44271</v>
      </c>
      <c r="B7413">
        <f>'Z-Score Calc'!J7413</f>
        <v/>
      </c>
      <c r="C7413" t="inlineStr"/>
      <c r="D7413" s="7" t="n">
        <v>-0.2813933524324641</v>
      </c>
      <c r="E7413" t="inlineStr"/>
      <c r="F7413" t="inlineStr">
        <is>
          <t>IS</t>
        </is>
      </c>
      <c r="G7413" s="9" t="n">
        <v>109.1340026855469</v>
      </c>
      <c r="H7413" s="9" t="n">
        <v>109.0289993286133</v>
      </c>
      <c r="I7413" s="8">
        <f>IF(AND(ISNUMBER(G7413),ISNUMBER(H7413)),H7413/G7413-1,"")</f>
        <v/>
      </c>
      <c r="J7413" s="8" t="n">
        <v>0.0008826859065662841</v>
      </c>
      <c r="K7413" s="8">
        <f>IF(ISNA(B7413),"",IF(B7413="TRIGGER",IF(ISNUMBER(I7413),SIGN('Z-Score Calc'!I7413)*I7413-$N$1,""),""))</f>
        <v/>
      </c>
    </row>
    <row r="7414">
      <c r="A7414" s="5" t="n">
        <v>44301</v>
      </c>
      <c r="B7414">
        <f>'Z-Score Calc'!J7414</f>
        <v/>
      </c>
      <c r="C7414" t="inlineStr"/>
      <c r="D7414" s="7" t="n">
        <v>-0.0540749347441756</v>
      </c>
      <c r="E7414" t="inlineStr"/>
      <c r="F7414" t="inlineStr">
        <is>
          <t>IS</t>
        </is>
      </c>
      <c r="G7414" s="9" t="n">
        <v>108.6890029907227</v>
      </c>
      <c r="H7414" s="9" t="n">
        <v>108.7190017700195</v>
      </c>
      <c r="I7414" s="8">
        <f>IF(AND(ISNUMBER(G7414),ISNUMBER(H7414)),H7414/G7414-1,"")</f>
        <v/>
      </c>
      <c r="J7414" s="8" t="n">
        <v>-0.0003554704455962275</v>
      </c>
      <c r="K7414" s="8">
        <f>IF(ISNA(B7414),"",IF(B7414="TRIGGER",IF(ISNUMBER(I7414),SIGN('Z-Score Calc'!I7414)*I7414-$N$1,""),""))</f>
        <v/>
      </c>
    </row>
    <row r="7415">
      <c r="A7415" s="5" t="n">
        <v>44333</v>
      </c>
      <c r="B7415">
        <f>'Z-Score Calc'!J7415</f>
        <v/>
      </c>
      <c r="C7415" t="inlineStr"/>
      <c r="D7415" s="7" t="n">
        <v>-0.05372172872440132</v>
      </c>
      <c r="E7415" t="inlineStr"/>
      <c r="F7415" t="inlineStr">
        <is>
          <t>IS</t>
        </is>
      </c>
      <c r="G7415" s="9" t="n">
        <v>109.2419967651367</v>
      </c>
      <c r="H7415" s="9" t="n">
        <v>108.8679962158203</v>
      </c>
      <c r="I7415" s="8">
        <f>IF(AND(ISNUMBER(G7415),ISNUMBER(H7415)),H7415/G7415-1,"")</f>
        <v/>
      </c>
      <c r="J7415" s="8" t="n">
        <v>0.003344131996587586</v>
      </c>
      <c r="K7415" s="8">
        <f>IF(ISNA(B7415),"",IF(B7415="TRIGGER",IF(ISNUMBER(I7415),SIGN('Z-Score Calc'!I7415)*I7415-$N$1,""),""))</f>
        <v/>
      </c>
    </row>
    <row r="7416">
      <c r="A7416" s="5" t="n">
        <v>44362</v>
      </c>
      <c r="B7416">
        <f>'Z-Score Calc'!J7416</f>
        <v/>
      </c>
      <c r="C7416" t="inlineStr">
        <is>
          <t>TRIGGER</t>
        </is>
      </c>
      <c r="D7416" s="7" t="n">
        <v>-0.5100311550621258</v>
      </c>
      <c r="E7416" t="inlineStr">
        <is>
          <t>SHORT</t>
        </is>
      </c>
      <c r="F7416" t="inlineStr">
        <is>
          <t>IS</t>
        </is>
      </c>
      <c r="G7416" s="9" t="n">
        <v>110.0839996337891</v>
      </c>
      <c r="H7416" s="9" t="n">
        <v>110.7699966430664</v>
      </c>
      <c r="I7416" s="8">
        <f>IF(AND(ISNUMBER(G7416),ISNUMBER(H7416)),H7416/G7416-1,"")</f>
        <v/>
      </c>
      <c r="J7416" s="8" t="n">
        <v>-0.006311042601417326</v>
      </c>
      <c r="K7416" s="8">
        <f>IF(ISNA(B7416),"",IF(B7416="TRIGGER",IF(ISNUMBER(I7416),SIGN('Z-Score Calc'!I7416)*I7416-$N$1,""),""))</f>
        <v/>
      </c>
    </row>
    <row r="7417">
      <c r="A7417" s="5" t="n">
        <v>44396</v>
      </c>
      <c r="B7417">
        <f>'Z-Score Calc'!J7417</f>
        <v/>
      </c>
      <c r="C7417" t="inlineStr">
        <is>
          <t>TRIGGER</t>
        </is>
      </c>
      <c r="D7417" s="7" t="n">
        <v>-0.5059398777991243</v>
      </c>
      <c r="E7417" t="inlineStr">
        <is>
          <t>SHORT</t>
        </is>
      </c>
      <c r="F7417" t="inlineStr">
        <is>
          <t>IS</t>
        </is>
      </c>
      <c r="G7417" s="9" t="n">
        <v>109.5339965820312</v>
      </c>
      <c r="H7417" s="9" t="n">
        <v>109.9199981689453</v>
      </c>
      <c r="I7417" s="8">
        <f>IF(AND(ISNUMBER(G7417),ISNUMBER(H7417)),H7417/G7417-1,"")</f>
        <v/>
      </c>
      <c r="J7417" s="8" t="n">
        <v>-0.0036034993289614</v>
      </c>
      <c r="K7417" s="8">
        <f>IF(ISNA(B7417),"",IF(B7417="TRIGGER",IF(ISNUMBER(I7417),SIGN('Z-Score Calc'!I7417)*I7417-$N$1,""),""))</f>
        <v/>
      </c>
    </row>
    <row r="7418">
      <c r="A7418" s="5" t="n">
        <v>44425</v>
      </c>
      <c r="B7418">
        <f>'Z-Score Calc'!J7418</f>
        <v/>
      </c>
      <c r="C7418" t="inlineStr">
        <is>
          <t>TRIGGER</t>
        </is>
      </c>
      <c r="D7418" s="7" t="n">
        <v>-1.193580331260037</v>
      </c>
      <c r="E7418" t="inlineStr">
        <is>
          <t>SHORT</t>
        </is>
      </c>
      <c r="F7418" t="inlineStr">
        <is>
          <t>IS</t>
        </is>
      </c>
      <c r="G7418" s="9" t="n">
        <v>109.5370025634766</v>
      </c>
      <c r="H7418" s="9" t="n">
        <v>109.8420028686523</v>
      </c>
      <c r="I7418" s="8">
        <f>IF(AND(ISNUMBER(G7418),ISNUMBER(H7418)),H7418/G7418-1,"")</f>
        <v/>
      </c>
      <c r="J7418" s="8" t="n">
        <v>-0.00286391477739598</v>
      </c>
      <c r="K7418" s="8">
        <f>IF(ISNA(B7418),"",IF(B7418="TRIGGER",IF(ISNUMBER(I7418),SIGN('Z-Score Calc'!I7418)*I7418-$N$1,""),""))</f>
        <v/>
      </c>
    </row>
    <row r="7419">
      <c r="A7419" s="5" t="n">
        <v>44459</v>
      </c>
      <c r="B7419">
        <f>'Z-Score Calc'!J7419</f>
        <v/>
      </c>
      <c r="C7419" t="inlineStr"/>
      <c r="D7419" s="7" t="n">
        <v>0.434037270841482</v>
      </c>
      <c r="E7419" t="inlineStr"/>
      <c r="F7419" t="inlineStr">
        <is>
          <t>IS</t>
        </is>
      </c>
      <c r="G7419" s="9" t="n">
        <v>109.4369964599609</v>
      </c>
      <c r="H7419" s="9" t="n">
        <v>109.1490020751953</v>
      </c>
      <c r="I7419" s="8">
        <f>IF(AND(ISNUMBER(G7419),ISNUMBER(H7419)),H7419/G7419-1,"")</f>
        <v/>
      </c>
      <c r="J7419" s="8" t="n">
        <v>-0.002711064653965954</v>
      </c>
      <c r="K7419" s="8">
        <f>IF(ISNA(B7419),"",IF(B7419="TRIGGER",IF(ISNUMBER(I7419),SIGN('Z-Score Calc'!I7419)*I7419-$N$1,""),""))</f>
        <v/>
      </c>
    </row>
    <row r="7420">
      <c r="A7420" s="5" t="n">
        <v>44487</v>
      </c>
      <c r="B7420">
        <f>'Z-Score Calc'!J7420</f>
        <v/>
      </c>
      <c r="C7420" t="inlineStr">
        <is>
          <t>TRIGGER</t>
        </is>
      </c>
      <c r="D7420" s="7" t="n">
        <v>0.893140949089812</v>
      </c>
      <c r="E7420" t="inlineStr">
        <is>
          <t>LONG</t>
        </is>
      </c>
      <c r="F7420" t="inlineStr">
        <is>
          <t>IS</t>
        </is>
      </c>
      <c r="G7420" s="9" t="n">
        <v>114.2850036621094</v>
      </c>
      <c r="H7420" s="9" t="n">
        <v>114.5429992675781</v>
      </c>
      <c r="I7420" s="8">
        <f>IF(AND(ISNUMBER(G7420),ISNUMBER(H7420)),H7420/G7420-1,"")</f>
        <v/>
      </c>
      <c r="J7420" s="8" t="n">
        <v>0.002178010792623387</v>
      </c>
      <c r="K7420" s="8">
        <f>IF(ISNA(B7420),"",IF(B7420="TRIGGER",IF(ISNUMBER(I7420),SIGN('Z-Score Calc'!I7420)*I7420-$N$1,""),""))</f>
        <v/>
      </c>
    </row>
    <row r="7421">
      <c r="A7421" s="5" t="n">
        <v>44516</v>
      </c>
      <c r="B7421">
        <f>'Z-Score Calc'!J7421</f>
        <v/>
      </c>
      <c r="C7421" t="inlineStr">
        <is>
          <t>TRIGGER</t>
        </is>
      </c>
      <c r="D7421" s="7" t="n">
        <v>0.6519705290298375</v>
      </c>
      <c r="E7421" t="inlineStr">
        <is>
          <t>LONG</t>
        </is>
      </c>
      <c r="F7421" t="inlineStr">
        <is>
          <t>IS</t>
        </is>
      </c>
      <c r="G7421" s="9" t="n">
        <v>114.1320037841797</v>
      </c>
      <c r="H7421" s="9" t="n">
        <v>114.9039993286133</v>
      </c>
      <c r="I7421" s="8">
        <f>IF(AND(ISNUMBER(G7421),ISNUMBER(H7421)),H7421/G7421-1,"")</f>
        <v/>
      </c>
      <c r="J7421" s="8" t="n">
        <v>0.006684593656325256</v>
      </c>
      <c r="K7421" s="8">
        <f>IF(ISNA(B7421),"",IF(B7421="TRIGGER",IF(ISNUMBER(I7421),SIGN('Z-Score Calc'!I7421)*I7421-$N$1,""),""))</f>
        <v/>
      </c>
    </row>
    <row r="7422">
      <c r="A7422" s="5" t="n">
        <v>44545</v>
      </c>
      <c r="B7422">
        <f>'Z-Score Calc'!J7422</f>
        <v/>
      </c>
      <c r="C7422" t="inlineStr"/>
      <c r="D7422" s="7" t="n">
        <v>0.1818890804167146</v>
      </c>
      <c r="E7422" t="inlineStr"/>
      <c r="F7422" t="inlineStr">
        <is>
          <t>IS</t>
        </is>
      </c>
      <c r="G7422" s="9" t="n">
        <v>113.7429962158203</v>
      </c>
      <c r="H7422" s="9" t="n">
        <v>114.1360015869141</v>
      </c>
      <c r="I7422" s="8">
        <f>IF(AND(ISNUMBER(G7422),ISNUMBER(H7422)),H7422/G7422-1,"")</f>
        <v/>
      </c>
      <c r="J7422" s="8" t="n">
        <v>0.003375740224185321</v>
      </c>
      <c r="K7422" s="8">
        <f>IF(ISNA(B7422),"",IF(B7422="TRIGGER",IF(ISNUMBER(I7422),SIGN('Z-Score Calc'!I7422)*I7422-$N$1,""),""))</f>
        <v/>
      </c>
    </row>
    <row r="7423">
      <c r="A7423" s="5" t="n">
        <v>44579</v>
      </c>
      <c r="B7423">
        <f>'Z-Score Calc'!J7423</f>
        <v/>
      </c>
      <c r="C7423" t="inlineStr"/>
      <c r="D7423" s="7" t="n">
        <v>-0.2864671793490366</v>
      </c>
      <c r="E7423" t="inlineStr"/>
      <c r="F7423" t="inlineStr">
        <is>
          <t>OOS</t>
        </is>
      </c>
      <c r="G7423" s="9" t="n">
        <v>114.5709991455078</v>
      </c>
      <c r="H7423" s="9" t="n">
        <v>114.5540008544922</v>
      </c>
      <c r="I7423" s="8">
        <f>IF(AND(ISNUMBER(G7423),ISNUMBER(H7423)),H7423/G7423-1,"")</f>
        <v/>
      </c>
      <c r="J7423" s="8" t="n">
        <v>6.889990001970447e-05</v>
      </c>
      <c r="K7423" s="8">
        <f>IF(ISNA(B7423),"",IF(B7423="TRIGGER",IF(ISNUMBER(I7423),SIGN('Z-Score Calc'!I7423)*I7423-$N$1,""),""))</f>
        <v/>
      </c>
    </row>
    <row r="7424">
      <c r="A7424" s="5" t="n">
        <v>44608</v>
      </c>
      <c r="B7424">
        <f>'Z-Score Calc'!J7424</f>
        <v/>
      </c>
      <c r="C7424" t="inlineStr"/>
      <c r="D7424" s="7" t="n">
        <v>-0.2846582410841168</v>
      </c>
      <c r="E7424" t="inlineStr"/>
      <c r="F7424" t="inlineStr">
        <is>
          <t>OOS</t>
        </is>
      </c>
      <c r="G7424" s="9" t="n">
        <v>115.6350021362305</v>
      </c>
      <c r="H7424" s="9" t="n">
        <v>115.3870010375977</v>
      </c>
      <c r="I7424" s="8">
        <f>IF(AND(ISNUMBER(G7424),ISNUMBER(H7424)),H7424/G7424-1,"")</f>
        <v/>
      </c>
      <c r="J7424" s="8" t="n">
        <v>0.002065224048214321</v>
      </c>
      <c r="K7424" s="8">
        <f>IF(ISNA(B7424),"",IF(B7424="TRIGGER",IF(ISNUMBER(I7424),SIGN('Z-Score Calc'!I7424)*I7424-$N$1,""),""))</f>
        <v/>
      </c>
    </row>
    <row r="7425">
      <c r="A7425" s="5" t="n">
        <v>44636</v>
      </c>
      <c r="B7425">
        <f>'Z-Score Calc'!J7425</f>
        <v/>
      </c>
      <c r="C7425" t="inlineStr">
        <is>
          <t>TRIGGER</t>
        </is>
      </c>
      <c r="D7425" s="7" t="n">
        <v>-0.5190768963587578</v>
      </c>
      <c r="E7425" t="inlineStr">
        <is>
          <t>SHORT</t>
        </is>
      </c>
      <c r="F7425" t="inlineStr">
        <is>
          <t>OOS</t>
        </is>
      </c>
      <c r="G7425" s="9" t="n">
        <v>118.2919998168945</v>
      </c>
      <c r="H7425" s="9" t="n">
        <v>118.870002746582</v>
      </c>
      <c r="I7425" s="8">
        <f>IF(AND(ISNUMBER(G7425),ISNUMBER(H7425)),H7425/G7425-1,"")</f>
        <v/>
      </c>
      <c r="J7425" s="8" t="n">
        <v>-0.004965703342329907</v>
      </c>
      <c r="K7425" s="8">
        <f>IF(ISNA(B7425),"",IF(B7425="TRIGGER",IF(ISNUMBER(I7425),SIGN('Z-Score Calc'!I7425)*I7425-$N$1,""),""))</f>
        <v/>
      </c>
    </row>
    <row r="7426">
      <c r="A7426" s="5" t="n">
        <v>44669</v>
      </c>
      <c r="B7426">
        <f>'Z-Score Calc'!J7426</f>
        <v/>
      </c>
      <c r="C7426" t="inlineStr"/>
      <c r="D7426" s="7" t="n">
        <v>-0.04089787638287453</v>
      </c>
      <c r="E7426" t="inlineStr"/>
      <c r="F7426" t="inlineStr">
        <is>
          <t>OOS</t>
        </is>
      </c>
      <c r="G7426" s="9" t="n">
        <v>127.0979995727539</v>
      </c>
      <c r="H7426" s="9" t="n">
        <v>129.3329925537109</v>
      </c>
      <c r="I7426" s="8">
        <f>IF(AND(ISNUMBER(G7426),ISNUMBER(H7426)),H7426/G7426-1,"")</f>
        <v/>
      </c>
      <c r="J7426" s="8" t="n">
        <v>-0.01766426540636421</v>
      </c>
      <c r="K7426" s="8">
        <f>IF(ISNA(B7426),"",IF(B7426="TRIGGER",IF(ISNUMBER(I7426),SIGN('Z-Score Calc'!I7426)*I7426-$N$1,""),""))</f>
        <v/>
      </c>
    </row>
    <row r="7427">
      <c r="A7427" s="5" t="n">
        <v>44698</v>
      </c>
      <c r="B7427">
        <f>'Z-Score Calc'!J7427</f>
        <v/>
      </c>
      <c r="C7427" t="inlineStr">
        <is>
          <t>TRIGGER</t>
        </is>
      </c>
      <c r="D7427" s="7" t="n">
        <v>-1.47215024059232</v>
      </c>
      <c r="E7427" t="inlineStr">
        <is>
          <t>SHORT</t>
        </is>
      </c>
      <c r="F7427" t="inlineStr">
        <is>
          <t>OOS</t>
        </is>
      </c>
      <c r="G7427" s="9" t="n">
        <v>129.4539947509766</v>
      </c>
      <c r="H7427" s="9" t="n">
        <v>127.9140014648438</v>
      </c>
      <c r="I7427" s="8">
        <f>IF(AND(ISNUMBER(G7427),ISNUMBER(H7427)),H7427/G7427-1,"")</f>
        <v/>
      </c>
      <c r="J7427" s="8" t="n">
        <v>0.01181660136710563</v>
      </c>
      <c r="K7427" s="8">
        <f>IF(ISNA(B7427),"",IF(B7427="TRIGGER",IF(ISNUMBER(I7427),SIGN('Z-Score Calc'!I7427)*I7427-$N$1,""),""))</f>
        <v/>
      </c>
    </row>
    <row r="7428">
      <c r="A7428" s="5" t="n">
        <v>44727</v>
      </c>
      <c r="B7428">
        <f>'Z-Score Calc'!J7428</f>
        <v/>
      </c>
      <c r="C7428" t="inlineStr"/>
      <c r="D7428" s="7" t="n">
        <v>-0.2610171614780287</v>
      </c>
      <c r="E7428" t="inlineStr"/>
      <c r="F7428" t="inlineStr">
        <is>
          <t>OOS</t>
        </is>
      </c>
      <c r="G7428" s="9" t="n">
        <v>134.1150054931641</v>
      </c>
      <c r="H7428" s="9" t="n">
        <v>132.4210052490234</v>
      </c>
      <c r="I7428" s="8">
        <f>IF(AND(ISNUMBER(G7428),ISNUMBER(H7428)),H7428/G7428-1,"")</f>
        <v/>
      </c>
      <c r="J7428" s="8" t="n">
        <v>0.01255148756039562</v>
      </c>
      <c r="K7428" s="8">
        <f>IF(ISNA(B7428),"",IF(B7428="TRIGGER",IF(ISNUMBER(I7428),SIGN('Z-Score Calc'!I7428)*I7428-$N$1,""),""))</f>
        <v/>
      </c>
    </row>
    <row r="7429">
      <c r="A7429" s="5" t="n">
        <v>44760</v>
      </c>
      <c r="B7429">
        <f>'Z-Score Calc'!J7429</f>
        <v/>
      </c>
      <c r="C7429" t="inlineStr">
        <is>
          <t>TRIGGER</t>
        </is>
      </c>
      <c r="D7429" s="7" t="n">
        <v>-2.404162479381034</v>
      </c>
      <c r="E7429" t="inlineStr">
        <is>
          <t>SHORT</t>
        </is>
      </c>
      <c r="F7429" t="inlineStr">
        <is>
          <t>OOS</t>
        </is>
      </c>
      <c r="G7429" s="9" t="n">
        <v>138.22900390625</v>
      </c>
      <c r="H7429" s="9" t="n">
        <v>138.1909942626953</v>
      </c>
      <c r="I7429" s="8">
        <f>IF(AND(ISNUMBER(G7429),ISNUMBER(H7429)),H7429/G7429-1,"")</f>
        <v/>
      </c>
      <c r="J7429" s="8" t="n">
        <v>0.0001955110992015964</v>
      </c>
      <c r="K7429" s="8">
        <f>IF(ISNA(B7429),"",IF(B7429="TRIGGER",IF(ISNUMBER(I7429),SIGN('Z-Score Calc'!I7429)*I7429-$N$1,""),""))</f>
        <v/>
      </c>
    </row>
    <row r="7430">
      <c r="A7430" s="5" t="n">
        <v>44788</v>
      </c>
      <c r="B7430">
        <f>'Z-Score Calc'!J7430</f>
        <v/>
      </c>
      <c r="C7430" t="inlineStr">
        <is>
          <t>TRIGGER</t>
        </is>
      </c>
      <c r="D7430" s="7" t="n">
        <v>-1.388629737400744</v>
      </c>
      <c r="E7430" t="inlineStr">
        <is>
          <t>SHORT</t>
        </is>
      </c>
      <c r="F7430" t="inlineStr">
        <is>
          <t>OOS</t>
        </is>
      </c>
      <c r="G7430" s="9" t="n">
        <v>133.1430053710938</v>
      </c>
      <c r="H7430" s="9" t="n">
        <v>134.2769927978516</v>
      </c>
      <c r="I7430" s="8">
        <f>IF(AND(ISNUMBER(G7430),ISNUMBER(H7430)),H7430/G7430-1,"")</f>
        <v/>
      </c>
      <c r="J7430" s="8" t="n">
        <v>-0.008596528257799638</v>
      </c>
      <c r="K7430" s="8">
        <f>IF(ISNA(B7430),"",IF(B7430="TRIGGER",IF(ISNUMBER(I7430),SIGN('Z-Score Calc'!I7430)*I7430-$N$1,""),""))</f>
        <v/>
      </c>
    </row>
    <row r="7431">
      <c r="A7431" s="5" t="n">
        <v>44823</v>
      </c>
      <c r="B7431">
        <f>'Z-Score Calc'!J7431</f>
        <v/>
      </c>
      <c r="C7431" t="inlineStr"/>
      <c r="D7431" s="7" t="n">
        <v>-0.211040607023525</v>
      </c>
      <c r="E7431" t="inlineStr"/>
      <c r="F7431" t="inlineStr">
        <is>
          <t>OOS</t>
        </is>
      </c>
      <c r="G7431" s="9" t="n">
        <v>143.2230072021484</v>
      </c>
      <c r="H7431" s="9" t="n">
        <v>143.6020050048828</v>
      </c>
      <c r="I7431" s="8">
        <f>IF(AND(ISNUMBER(G7431),ISNUMBER(H7431)),H7431/G7431-1,"")</f>
        <v/>
      </c>
      <c r="J7431" s="8" t="n">
        <v>-0.002725672340314266</v>
      </c>
      <c r="K7431" s="8">
        <f>IF(ISNA(B7431),"",IF(B7431="TRIGGER",IF(ISNUMBER(I7431),SIGN('Z-Score Calc'!I7431)*I7431-$N$1,""),""))</f>
        <v/>
      </c>
    </row>
    <row r="7432">
      <c r="A7432" s="5" t="n">
        <v>44852</v>
      </c>
      <c r="B7432">
        <f>'Z-Score Calc'!J7432</f>
        <v/>
      </c>
      <c r="C7432" t="inlineStr">
        <is>
          <t>TRIGGER</t>
        </is>
      </c>
      <c r="D7432" s="7" t="n">
        <v>-1.139264514005894</v>
      </c>
      <c r="E7432" t="inlineStr">
        <is>
          <t>SHORT</t>
        </is>
      </c>
      <c r="F7432" t="inlineStr">
        <is>
          <t>OOS</t>
        </is>
      </c>
      <c r="G7432" s="9" t="n">
        <v>149.2089996337891</v>
      </c>
      <c r="H7432" s="9" t="n">
        <v>149.8209991455078</v>
      </c>
      <c r="I7432" s="8">
        <f>IF(AND(ISNUMBER(G7432),ISNUMBER(H7432)),H7432/G7432-1,"")</f>
        <v/>
      </c>
      <c r="J7432" s="8" t="n">
        <v>-0.004181090788003637</v>
      </c>
      <c r="K7432" s="8">
        <f>IF(ISNA(B7432),"",IF(B7432="TRIGGER",IF(ISNUMBER(I7432),SIGN('Z-Score Calc'!I7432)*I7432-$N$1,""),""))</f>
        <v/>
      </c>
    </row>
    <row r="7433">
      <c r="A7433" s="5" t="n">
        <v>44881</v>
      </c>
      <c r="B7433">
        <f>'Z-Score Calc'!J7433</f>
        <v/>
      </c>
      <c r="C7433" t="inlineStr">
        <is>
          <t>TRIGGER</t>
        </is>
      </c>
      <c r="D7433" s="7" t="n">
        <v>-0.6614351046478778</v>
      </c>
      <c r="E7433" t="inlineStr">
        <is>
          <t>SHORT</t>
        </is>
      </c>
      <c r="F7433" t="inlineStr">
        <is>
          <t>OOS</t>
        </is>
      </c>
      <c r="G7433" s="9" t="n">
        <v>138.9649963378906</v>
      </c>
      <c r="H7433" s="9" t="n">
        <v>139.3220062255859</v>
      </c>
      <c r="I7433" s="8">
        <f>IF(AND(ISNUMBER(G7433),ISNUMBER(H7433)),H7433/G7433-1,"")</f>
        <v/>
      </c>
      <c r="J7433" s="8" t="n">
        <v>-0.002648528204508426</v>
      </c>
      <c r="K7433" s="8">
        <f>IF(ISNA(B7433),"",IF(B7433="TRIGGER",IF(ISNUMBER(I7433),SIGN('Z-Score Calc'!I7433)*I7433-$N$1,""),""))</f>
        <v/>
      </c>
    </row>
    <row r="7434">
      <c r="A7434" s="5" t="n">
        <v>44914</v>
      </c>
      <c r="B7434">
        <f>'Z-Score Calc'!J7434</f>
        <v/>
      </c>
      <c r="C7434" t="inlineStr">
        <is>
          <t>TRIGGER</t>
        </is>
      </c>
      <c r="D7434" s="7" t="n">
        <v>-0.6564558485204012</v>
      </c>
      <c r="E7434" t="inlineStr">
        <is>
          <t>SHORT</t>
        </is>
      </c>
      <c r="F7434" t="inlineStr">
        <is>
          <t>OOS</t>
        </is>
      </c>
      <c r="G7434" s="9" t="n">
        <v>136.6900024414062</v>
      </c>
      <c r="H7434" s="9" t="n">
        <v>136.9949951171875</v>
      </c>
      <c r="I7434" s="8">
        <f>IF(AND(ISNUMBER(G7434),ISNUMBER(H7434)),H7434/G7434-1,"")</f>
        <v/>
      </c>
      <c r="J7434" s="8" t="n">
        <v>-0.002310737528478856</v>
      </c>
      <c r="K7434" s="8">
        <f>IF(ISNA(B7434),"",IF(B7434="TRIGGER",IF(ISNUMBER(I7434),SIGN('Z-Score Calc'!I7434)*I7434-$N$1,""),""))</f>
        <v/>
      </c>
    </row>
    <row r="7435">
      <c r="A7435" s="5" t="n">
        <v>44944</v>
      </c>
      <c r="B7435">
        <f>'Z-Score Calc'!J7435</f>
        <v/>
      </c>
      <c r="C7435" t="inlineStr">
        <is>
          <t>TRIGGER</t>
        </is>
      </c>
      <c r="D7435" s="7" t="n">
        <v>0.9822441416433745</v>
      </c>
      <c r="E7435" t="inlineStr">
        <is>
          <t>LONG</t>
        </is>
      </c>
      <c r="F7435" t="inlineStr">
        <is>
          <t>OOS</t>
        </is>
      </c>
      <c r="G7435" s="9" t="n">
        <v>128.281005859375</v>
      </c>
      <c r="H7435" s="9" t="n">
        <v>128.5390014648438</v>
      </c>
      <c r="I7435" s="8">
        <f>IF(AND(ISNUMBER(G7435),ISNUMBER(H7435)),H7435/G7435-1,"")</f>
        <v/>
      </c>
      <c r="J7435" s="8" t="n">
        <v>0.001931710625014206</v>
      </c>
      <c r="K7435" s="8">
        <f>IF(ISNA(B7435),"",IF(B7435="TRIGGER",IF(ISNUMBER(I7435),SIGN('Z-Score Calc'!I7435)*I7435-$N$1,""),""))</f>
        <v/>
      </c>
    </row>
    <row r="7436">
      <c r="A7436" s="5" t="n">
        <v>44972</v>
      </c>
      <c r="B7436">
        <f>'Z-Score Calc'!J7436</f>
        <v/>
      </c>
      <c r="C7436" t="inlineStr">
        <is>
          <t>TRIGGER</t>
        </is>
      </c>
      <c r="D7436" s="7" t="n">
        <v>1.205806003293975</v>
      </c>
      <c r="E7436" t="inlineStr">
        <is>
          <t>LONG</t>
        </is>
      </c>
      <c r="F7436" t="inlineStr">
        <is>
          <t>OOS</t>
        </is>
      </c>
      <c r="G7436" s="9" t="n">
        <v>132.9909973144531</v>
      </c>
      <c r="H7436" s="9" t="n">
        <v>133.9029998779297</v>
      </c>
      <c r="I7436" s="8">
        <f>IF(AND(ISNUMBER(G7436),ISNUMBER(H7436)),H7436/G7436-1,"")</f>
        <v/>
      </c>
      <c r="J7436" s="8" t="n">
        <v>0.006778161527660444</v>
      </c>
      <c r="K7436" s="8">
        <f>IF(ISNA(B7436),"",IF(B7436="TRIGGER",IF(ISNUMBER(I7436),SIGN('Z-Score Calc'!I7436)*I7436-$N$1,""),""))</f>
        <v/>
      </c>
    </row>
    <row r="7437">
      <c r="A7437" s="5" t="n">
        <v>45000</v>
      </c>
      <c r="B7437">
        <f>'Z-Score Calc'!J7437</f>
        <v/>
      </c>
      <c r="C7437" t="inlineStr">
        <is>
          <t>TRIGGER</t>
        </is>
      </c>
      <c r="D7437" s="7" t="n">
        <v>0.9578766465304059</v>
      </c>
      <c r="E7437" t="inlineStr">
        <is>
          <t>LONG</t>
        </is>
      </c>
      <c r="F7437" t="inlineStr">
        <is>
          <t>OOS</t>
        </is>
      </c>
      <c r="G7437" s="9" t="n">
        <v>134.3970031738281</v>
      </c>
      <c r="H7437" s="9" t="n">
        <v>132.9290008544922</v>
      </c>
      <c r="I7437" s="8">
        <f>IF(AND(ISNUMBER(G7437),ISNUMBER(H7437)),H7437/G7437-1,"")</f>
        <v/>
      </c>
      <c r="J7437" s="8" t="n">
        <v>-0.01100234465303715</v>
      </c>
      <c r="K7437" s="8">
        <f>IF(ISNA(B7437),"",IF(B7437="TRIGGER",IF(ISNUMBER(I7437),SIGN('Z-Score Calc'!I7437)*I7437-$N$1,""),""))</f>
        <v/>
      </c>
    </row>
    <row r="7438">
      <c r="A7438" s="5" t="n">
        <v>45033</v>
      </c>
      <c r="B7438">
        <f>'Z-Score Calc'!J7438</f>
        <v/>
      </c>
      <c r="C7438" t="inlineStr"/>
      <c r="D7438" s="7" t="n">
        <v>0.2495195954127226</v>
      </c>
      <c r="E7438" t="inlineStr"/>
      <c r="F7438" t="inlineStr">
        <is>
          <t>OOS</t>
        </is>
      </c>
      <c r="G7438" s="9" t="n">
        <v>134.4250030517578</v>
      </c>
      <c r="H7438" s="9" t="n">
        <v>134.0440063476562</v>
      </c>
      <c r="I7438" s="8">
        <f>IF(AND(ISNUMBER(G7438),ISNUMBER(H7438)),H7438/G7438-1,"")</f>
        <v/>
      </c>
      <c r="J7438" s="8" t="n">
        <v>-0.002913734425381319</v>
      </c>
      <c r="K7438" s="8">
        <f>IF(ISNA(B7438),"",IF(B7438="TRIGGER",IF(ISNUMBER(I7438),SIGN('Z-Score Calc'!I7438)*I7438-$N$1,""),""))</f>
        <v/>
      </c>
    </row>
    <row r="7439">
      <c r="A7439" s="5" t="n">
        <v>45062</v>
      </c>
      <c r="B7439">
        <f>'Z-Score Calc'!J7439</f>
        <v/>
      </c>
      <c r="C7439" t="inlineStr">
        <is>
          <t>TRIGGER</t>
        </is>
      </c>
      <c r="D7439" s="7" t="n">
        <v>1.184820420341201</v>
      </c>
      <c r="E7439" t="inlineStr">
        <is>
          <t>LONG</t>
        </is>
      </c>
      <c r="F7439" t="inlineStr">
        <is>
          <t>OOS</t>
        </is>
      </c>
      <c r="G7439" s="9" t="n">
        <v>136.4299926757812</v>
      </c>
      <c r="H7439" s="9" t="n">
        <v>137.6139984130859</v>
      </c>
      <c r="I7439" s="8">
        <f>IF(AND(ISNUMBER(G7439),ISNUMBER(H7439)),H7439/G7439-1,"")</f>
        <v/>
      </c>
      <c r="J7439" s="8" t="n">
        <v>0.008599020884554689</v>
      </c>
      <c r="K7439" s="8">
        <f>IF(ISNA(B7439),"",IF(B7439="TRIGGER",IF(ISNUMBER(I7439),SIGN('Z-Score Calc'!I7439)*I7439-$N$1,""),""))</f>
        <v/>
      </c>
    </row>
    <row r="7440">
      <c r="A7440" s="5" t="n">
        <v>45096</v>
      </c>
      <c r="B7440">
        <f>'Z-Score Calc'!J7440</f>
        <v/>
      </c>
      <c r="C7440" t="inlineStr">
        <is>
          <t>TRIGGER</t>
        </is>
      </c>
      <c r="D7440" s="7" t="n">
        <v>0.9371101708633471</v>
      </c>
      <c r="E7440" t="inlineStr">
        <is>
          <t>LONG</t>
        </is>
      </c>
      <c r="F7440" t="inlineStr">
        <is>
          <t>OOS</t>
        </is>
      </c>
      <c r="G7440" s="9" t="n">
        <v>141.8990020751953</v>
      </c>
      <c r="H7440" s="9" t="n">
        <v>141.3350067138672</v>
      </c>
      <c r="I7440" s="8">
        <f>IF(AND(ISNUMBER(G7440),ISNUMBER(H7440)),H7440/G7440-1,"")</f>
        <v/>
      </c>
      <c r="J7440" s="8" t="n">
        <v>-0.004054090075448634</v>
      </c>
      <c r="K7440" s="8">
        <f>IF(ISNA(B7440),"",IF(B7440="TRIGGER",IF(ISNUMBER(I7440),SIGN('Z-Score Calc'!I7440)*I7440-$N$1,""),""))</f>
        <v/>
      </c>
    </row>
    <row r="7441">
      <c r="A7441" s="5" t="n">
        <v>45125</v>
      </c>
      <c r="B7441">
        <f>'Z-Score Calc'!J7441</f>
        <v/>
      </c>
      <c r="C7441" t="inlineStr"/>
      <c r="D7441" s="7" t="n">
        <v>-0.00687794495805199</v>
      </c>
      <c r="E7441" t="inlineStr"/>
      <c r="F7441" t="inlineStr">
        <is>
          <t>OOS</t>
        </is>
      </c>
      <c r="G7441" s="9" t="n">
        <v>139.0269927978516</v>
      </c>
      <c r="H7441" s="9" t="n">
        <v>139.5980072021484</v>
      </c>
      <c r="I7441" s="8">
        <f>IF(AND(ISNUMBER(G7441),ISNUMBER(H7441)),H7441/G7441-1,"")</f>
        <v/>
      </c>
      <c r="J7441" s="8" t="n">
        <v>-0.004186684496758274</v>
      </c>
      <c r="K7441" s="8">
        <f>IF(ISNA(B7441),"",IF(B7441="TRIGGER",IF(ISNUMBER(I7441),SIGN('Z-Score Calc'!I7441)*I7441-$N$1,""),""))</f>
        <v/>
      </c>
    </row>
    <row r="7442">
      <c r="A7442" s="5" t="n">
        <v>45153</v>
      </c>
      <c r="B7442">
        <f>'Z-Score Calc'!J7442</f>
        <v/>
      </c>
      <c r="C7442" t="inlineStr">
        <is>
          <t>TRIGGER</t>
        </is>
      </c>
      <c r="D7442" s="7" t="n">
        <v>-1.416874182085443</v>
      </c>
      <c r="E7442" t="inlineStr">
        <is>
          <t>SHORT</t>
        </is>
      </c>
      <c r="F7442" t="inlineStr">
        <is>
          <t>OOS</t>
        </is>
      </c>
      <c r="G7442" s="9" t="n">
        <v>145.6080017089844</v>
      </c>
      <c r="H7442" s="9" t="n">
        <v>146.3329925537109</v>
      </c>
      <c r="I7442" s="8">
        <f>IF(AND(ISNUMBER(G7442),ISNUMBER(H7442)),H7442/G7442-1,"")</f>
        <v/>
      </c>
      <c r="J7442" s="8" t="n">
        <v>-0.005058523883766462</v>
      </c>
      <c r="K7442" s="8">
        <f>IF(ISNA(B7442),"",IF(B7442="TRIGGER",IF(ISNUMBER(I7442),SIGN('Z-Score Calc'!I7442)*I7442-$N$1,""),""))</f>
        <v/>
      </c>
    </row>
    <row r="7443">
      <c r="A7443" s="5" t="n">
        <v>45187</v>
      </c>
      <c r="B7443">
        <f>'Z-Score Calc'!J7443</f>
        <v/>
      </c>
      <c r="C7443" t="inlineStr">
        <is>
          <t>TRIGGER</t>
        </is>
      </c>
      <c r="D7443" s="7" t="n">
        <v>-1.162681161934632</v>
      </c>
      <c r="E7443" t="inlineStr">
        <is>
          <t>SHORT</t>
        </is>
      </c>
      <c r="F7443" t="inlineStr">
        <is>
          <t>OOS</t>
        </is>
      </c>
      <c r="G7443" s="9" t="n">
        <v>147.6049957275391</v>
      </c>
      <c r="H7443" s="9" t="n">
        <v>147.7420043945312</v>
      </c>
      <c r="I7443" s="8">
        <f>IF(AND(ISNUMBER(G7443),ISNUMBER(H7443)),H7443/G7443-1,"")</f>
        <v/>
      </c>
      <c r="J7443" s="8" t="n">
        <v>-0.001007676376801746</v>
      </c>
      <c r="K7443" s="8">
        <f>IF(ISNA(B7443),"",IF(B7443="TRIGGER",IF(ISNUMBER(I7443),SIGN('Z-Score Calc'!I7443)*I7443-$N$1,""),""))</f>
        <v/>
      </c>
    </row>
    <row r="7444">
      <c r="A7444" s="5" t="n">
        <v>45216</v>
      </c>
      <c r="B7444">
        <f>'Z-Score Calc'!J7444</f>
        <v/>
      </c>
      <c r="C7444" t="inlineStr">
        <is>
          <t>TRIGGER</t>
        </is>
      </c>
      <c r="D7444" s="7" t="n">
        <v>-0.9162305780148734</v>
      </c>
      <c r="E7444" t="inlineStr">
        <is>
          <t>SHORT</t>
        </is>
      </c>
      <c r="F7444" t="inlineStr">
        <is>
          <t>OOS</t>
        </is>
      </c>
      <c r="G7444" s="9" t="n">
        <v>149.7590026855469</v>
      </c>
      <c r="H7444" s="9" t="n">
        <v>149.7420043945312</v>
      </c>
      <c r="I7444" s="8">
        <f>IF(AND(ISNUMBER(G7444),ISNUMBER(H7444)),H7444/G7444-1,"")</f>
        <v/>
      </c>
      <c r="J7444" s="8" t="n">
        <v>3.403950953675527e-05</v>
      </c>
      <c r="K7444" s="8">
        <f>IF(ISNA(B7444),"",IF(B7444="TRIGGER",IF(ISNUMBER(I7444),SIGN('Z-Score Calc'!I7444)*I7444-$N$1,""),""))</f>
        <v/>
      </c>
    </row>
    <row r="7445">
      <c r="A7445" s="5" t="n">
        <v>45246</v>
      </c>
      <c r="B7445">
        <f>'Z-Score Calc'!J7445</f>
        <v/>
      </c>
      <c r="C7445" t="inlineStr">
        <is>
          <t>TRIGGER</t>
        </is>
      </c>
      <c r="D7445" s="7" t="n">
        <v>-1.375701518803852</v>
      </c>
      <c r="E7445" t="inlineStr">
        <is>
          <t>SHORT</t>
        </is>
      </c>
      <c r="F7445" t="inlineStr">
        <is>
          <t>OOS</t>
        </is>
      </c>
      <c r="G7445" s="9" t="n">
        <v>151.2149963378906</v>
      </c>
      <c r="H7445" s="9" t="n">
        <v>150.7050018310547</v>
      </c>
      <c r="I7445" s="8">
        <f>IF(AND(ISNUMBER(G7445),ISNUMBER(H7445)),H7445/G7445-1,"")</f>
        <v/>
      </c>
      <c r="J7445" s="8" t="n">
        <v>0.003293180244337691</v>
      </c>
      <c r="K7445" s="8">
        <f>IF(ISNA(B7445),"",IF(B7445="TRIGGER",IF(ISNUMBER(I7445),SIGN('Z-Score Calc'!I7445)*I7445-$N$1,""),""))</f>
        <v/>
      </c>
    </row>
    <row r="7446">
      <c r="A7446" s="5" t="n">
        <v>45278</v>
      </c>
      <c r="B7446">
        <f>'Z-Score Calc'!J7446</f>
        <v/>
      </c>
      <c r="C7446" t="inlineStr"/>
      <c r="D7446" s="7" t="n">
        <v>0.2718860129948579</v>
      </c>
      <c r="E7446" t="inlineStr"/>
      <c r="F7446" t="inlineStr">
        <is>
          <t>OOS</t>
        </is>
      </c>
      <c r="G7446" s="9" t="n">
        <v>142.3130035400391</v>
      </c>
      <c r="H7446" s="9" t="n">
        <v>142.7220001220703</v>
      </c>
      <c r="I7446" s="8">
        <f>IF(AND(ISNUMBER(G7446),ISNUMBER(H7446)),H7446/G7446-1,"")</f>
        <v/>
      </c>
      <c r="J7446" s="8" t="n">
        <v>0.002794457982738275</v>
      </c>
      <c r="K7446" s="8">
        <f>IF(ISNA(B7446),"",IF(B7446="TRIGGER",IF(ISNUMBER(I7446),SIGN('Z-Score Calc'!I7446)*I7446-$N$1,""),""))</f>
        <v/>
      </c>
    </row>
    <row r="7447">
      <c r="A7447" s="5" t="n">
        <v>45308</v>
      </c>
      <c r="B7447">
        <f>'Z-Score Calc'!J7447</f>
        <v/>
      </c>
      <c r="C7447" t="inlineStr">
        <is>
          <t>TRIGGER</t>
        </is>
      </c>
      <c r="D7447" s="7" t="n">
        <v>1.205538396141585</v>
      </c>
      <c r="E7447" t="inlineStr">
        <is>
          <t>LONG</t>
        </is>
      </c>
      <c r="F7447" t="inlineStr">
        <is>
          <t>OOS</t>
        </is>
      </c>
      <c r="G7447" s="9" t="n">
        <v>147.2460021972656</v>
      </c>
      <c r="H7447" s="9" t="n">
        <v>148.1179962158203</v>
      </c>
      <c r="I7447" s="8">
        <f>IF(AND(ISNUMBER(G7447),ISNUMBER(H7447)),H7447/G7447-1,"")</f>
        <v/>
      </c>
      <c r="J7447" s="8" t="n">
        <v>0.005842556896370167</v>
      </c>
      <c r="K7447" s="8">
        <f>IF(ISNA(B7447),"",IF(B7447="TRIGGER",IF(ISNUMBER(I7447),SIGN('Z-Score Calc'!I7447)*I7447-$N$1,""),""))</f>
        <v/>
      </c>
    </row>
    <row r="7448">
      <c r="A7448" s="5" t="n">
        <v>45337</v>
      </c>
      <c r="B7448">
        <f>'Z-Score Calc'!J7448</f>
        <v/>
      </c>
      <c r="C7448" t="inlineStr"/>
      <c r="D7448" s="7" t="n">
        <v>0.4922300118779478</v>
      </c>
      <c r="E7448" t="inlineStr"/>
      <c r="F7448" t="inlineStr">
        <is>
          <t>OOS</t>
        </is>
      </c>
      <c r="G7448" s="9" t="n">
        <v>150.5440063476562</v>
      </c>
      <c r="H7448" s="9" t="n">
        <v>149.9459991455078</v>
      </c>
      <c r="I7448" s="8">
        <f>IF(AND(ISNUMBER(G7448),ISNUMBER(H7448)),H7448/G7448-1,"")</f>
        <v/>
      </c>
      <c r="J7448" s="8" t="n">
        <v>-0.004051773066993646</v>
      </c>
      <c r="K7448" s="8">
        <f>IF(ISNA(B7448),"",IF(B7448="TRIGGER",IF(ISNUMBER(I7448),SIGN('Z-Score Calc'!I7448)*I7448-$N$1,""),""))</f>
        <v/>
      </c>
    </row>
    <row r="7449">
      <c r="A7449" s="5" t="n">
        <v>45369</v>
      </c>
      <c r="B7449">
        <f>'Z-Score Calc'!J7449</f>
        <v/>
      </c>
      <c r="C7449" t="inlineStr">
        <is>
          <t>TRIGGER</t>
        </is>
      </c>
      <c r="D7449" s="7" t="n">
        <v>0.7235560256494411</v>
      </c>
      <c r="E7449" t="inlineStr">
        <is>
          <t>LONG</t>
        </is>
      </c>
      <c r="F7449" t="inlineStr">
        <is>
          <t>OOS</t>
        </is>
      </c>
      <c r="G7449" s="9" t="n">
        <v>148.9550018310547</v>
      </c>
      <c r="H7449" s="9" t="n">
        <v>149.1439971923828</v>
      </c>
      <c r="I7449" s="8">
        <f>IF(AND(ISNUMBER(G7449),ISNUMBER(H7449)),H7449/G7449-1,"")</f>
        <v/>
      </c>
      <c r="J7449" s="8" t="n">
        <v>0.001189343633282737</v>
      </c>
      <c r="K7449" s="8">
        <f>IF(ISNA(B7449),"",IF(B7449="TRIGGER",IF(ISNUMBER(I7449),SIGN('Z-Score Calc'!I7449)*I7449-$N$1,""),""))</f>
        <v/>
      </c>
    </row>
    <row r="7450">
      <c r="A7450" s="5" t="n">
        <v>45397</v>
      </c>
      <c r="B7450">
        <f>'Z-Score Calc'!J7450</f>
        <v/>
      </c>
      <c r="C7450" t="inlineStr"/>
      <c r="D7450" s="7" t="n">
        <v>0.01479493171058743</v>
      </c>
      <c r="E7450" t="inlineStr"/>
      <c r="F7450" t="inlineStr">
        <is>
          <t>OOS</t>
        </is>
      </c>
      <c r="G7450" s="9" t="n">
        <v>154.2059936523438</v>
      </c>
      <c r="H7450" s="9" t="n">
        <v>154.697998046875</v>
      </c>
      <c r="I7450" s="8">
        <f>IF(AND(ISNUMBER(G7450),ISNUMBER(H7450)),H7450/G7450-1,"")</f>
        <v/>
      </c>
      <c r="J7450" s="8" t="n">
        <v>0.003111101170195997</v>
      </c>
      <c r="K7450" s="8">
        <f>IF(ISNA(B7450),"",IF(B7450="TRIGGER",IF(ISNUMBER(I7450),SIGN('Z-Score Calc'!I7450)*I7450-$N$1,""),""))</f>
        <v/>
      </c>
    </row>
    <row r="7451">
      <c r="A7451" s="5" t="n">
        <v>45427</v>
      </c>
      <c r="B7451">
        <f>'Z-Score Calc'!J7451</f>
        <v/>
      </c>
      <c r="C7451" t="inlineStr">
        <is>
          <t>TRIGGER</t>
        </is>
      </c>
      <c r="D7451" s="7" t="n">
        <v>-1.399285213505239</v>
      </c>
      <c r="E7451" t="inlineStr">
        <is>
          <t>SHORT</t>
        </is>
      </c>
      <c r="F7451" t="inlineStr">
        <is>
          <t>OOS</t>
        </is>
      </c>
      <c r="G7451" s="9" t="n">
        <v>154.2819976806641</v>
      </c>
      <c r="H7451" s="9" t="n">
        <v>155.3789978027344</v>
      </c>
      <c r="I7451" s="8">
        <f>IF(AND(ISNUMBER(G7451),ISNUMBER(H7451)),H7451/G7451-1,"")</f>
        <v/>
      </c>
      <c r="J7451" s="8" t="n">
        <v>-0.007189822050650417</v>
      </c>
      <c r="K7451" s="8">
        <f>IF(ISNA(B7451),"",IF(B7451="TRIGGER",IF(ISNUMBER(I7451),SIGN('Z-Score Calc'!I7451)*I7451-$N$1,""),""))</f>
        <v/>
      </c>
    </row>
    <row r="7452">
      <c r="A7452" s="5" t="n">
        <v>45462</v>
      </c>
      <c r="B7452">
        <f>'Z-Score Calc'!J7452</f>
        <v/>
      </c>
      <c r="C7452" t="inlineStr"/>
      <c r="D7452" s="7" t="n">
        <v>-0.4423719796142707</v>
      </c>
      <c r="E7452" t="inlineStr"/>
      <c r="F7452" t="inlineStr">
        <is>
          <t>OOS</t>
        </is>
      </c>
      <c r="G7452" s="9" t="n">
        <v>157.9579925537109</v>
      </c>
      <c r="H7452" s="9" t="n">
        <v>158.9309997558593</v>
      </c>
      <c r="I7452" s="8">
        <f>IF(AND(ISNUMBER(G7452),ISNUMBER(H7452)),H7452/G7452-1,"")</f>
        <v/>
      </c>
      <c r="J7452" s="8" t="n">
        <v>-0.006239375958479653</v>
      </c>
      <c r="K7452" s="8">
        <f>IF(ISNA(B7452),"",IF(B7452="TRIGGER",IF(ISNUMBER(I7452),SIGN('Z-Score Calc'!I7452)*I7452-$N$1,""),""))</f>
        <v/>
      </c>
    </row>
    <row r="7453">
      <c r="A7453" s="5" t="n">
        <v>45489</v>
      </c>
      <c r="B7453">
        <f>'Z-Score Calc'!J7453</f>
        <v/>
      </c>
      <c r="C7453" t="inlineStr"/>
      <c r="D7453" s="7" t="n">
        <v>-0.4400638095639715</v>
      </c>
      <c r="E7453" t="inlineStr"/>
      <c r="F7453" t="inlineStr">
        <is>
          <t>OOS</t>
        </is>
      </c>
      <c r="G7453" s="9" t="n">
        <v>158.3500061035156</v>
      </c>
      <c r="H7453" s="9" t="n">
        <v>155.6860046386719</v>
      </c>
      <c r="I7453" s="8">
        <f>IF(AND(ISNUMBER(G7453),ISNUMBER(H7453)),H7453/G7453-1,"")</f>
        <v/>
      </c>
      <c r="J7453" s="8" t="n">
        <v>0.01674403607407718</v>
      </c>
      <c r="K7453" s="8">
        <f>IF(ISNA(B7453),"",IF(B7453="TRIGGER",IF(ISNUMBER(I7453),SIGN('Z-Score Calc'!I7453)*I7453-$N$1,""),""))</f>
        <v/>
      </c>
    </row>
    <row r="7454">
      <c r="A7454" s="5" t="n">
        <v>45519</v>
      </c>
      <c r="B7454">
        <f>'Z-Score Calc'!J7454</f>
        <v/>
      </c>
      <c r="C7454" t="inlineStr">
        <is>
          <t>TRIGGER</t>
        </is>
      </c>
      <c r="D7454" s="7" t="n">
        <v>-0.9105240051285611</v>
      </c>
      <c r="E7454" t="inlineStr">
        <is>
          <t>SHORT</t>
        </is>
      </c>
      <c r="F7454" t="inlineStr">
        <is>
          <t>OOS</t>
        </is>
      </c>
      <c r="G7454" s="9" t="n">
        <v>149.2220001220703</v>
      </c>
      <c r="H7454" s="9" t="n">
        <v>147.9559936523438</v>
      </c>
      <c r="I7454" s="8">
        <f>IF(AND(ISNUMBER(G7454),ISNUMBER(H7454)),H7454/G7454-1,"")</f>
        <v/>
      </c>
      <c r="J7454" s="8" t="n">
        <v>0.008404582256518436</v>
      </c>
      <c r="K7454" s="8">
        <f>IF(ISNA(B7454),"",IF(B7454="TRIGGER",IF(ISNUMBER(I7454),SIGN('Z-Score Calc'!I7454)*I7454-$N$1,""),""))</f>
        <v/>
      </c>
    </row>
    <row r="7455">
      <c r="A7455" s="5" t="n">
        <v>45552</v>
      </c>
      <c r="B7455">
        <f>'Z-Score Calc'!J7455</f>
        <v/>
      </c>
      <c r="C7455" t="inlineStr"/>
      <c r="D7455" s="7" t="n">
        <v>0.279373130729776</v>
      </c>
      <c r="E7455" t="inlineStr"/>
      <c r="F7455" t="inlineStr">
        <is>
          <t>OOS</t>
        </is>
      </c>
      <c r="G7455" s="9" t="n">
        <v>142.0149993896484</v>
      </c>
      <c r="H7455" s="9" t="n">
        <v>142.7100067138672</v>
      </c>
      <c r="I7455" s="8">
        <f>IF(AND(ISNUMBER(G7455),ISNUMBER(H7455)),H7455/G7455-1,"")</f>
        <v/>
      </c>
      <c r="J7455" s="8" t="n">
        <v>0.004814436043754445</v>
      </c>
      <c r="K7455" s="8">
        <f>IF(ISNA(B7455),"",IF(B7455="TRIGGER",IF(ISNUMBER(I7455),SIGN('Z-Score Calc'!I7455)*I7455-$N$1,""),""))</f>
        <v/>
      </c>
    </row>
    <row r="7456">
      <c r="A7456" s="5" t="n">
        <v>45582</v>
      </c>
      <c r="B7456">
        <f>'Z-Score Calc'!J7456</f>
        <v/>
      </c>
      <c r="C7456" t="inlineStr"/>
      <c r="D7456" s="7" t="n">
        <v>0.27809345622572</v>
      </c>
      <c r="E7456" t="inlineStr"/>
      <c r="F7456" t="inlineStr">
        <is>
          <t>OOS</t>
        </is>
      </c>
      <c r="G7456" s="9" t="n">
        <v>150.1000061035156</v>
      </c>
      <c r="H7456" s="9" t="n">
        <v>149.6000061035156</v>
      </c>
      <c r="I7456" s="8">
        <f>IF(AND(ISNUMBER(G7456),ISNUMBER(H7456)),H7456/G7456-1,"")</f>
        <v/>
      </c>
      <c r="J7456" s="8" t="n">
        <v>-0.003410577248265855</v>
      </c>
      <c r="K7456" s="8">
        <f>IF(ISNA(B7456),"",IF(B7456="TRIGGER",IF(ISNUMBER(I7456),SIGN('Z-Score Calc'!I7456)*I7456-$N$1,""),""))</f>
        <v/>
      </c>
    </row>
    <row r="7457">
      <c r="A7457" s="5" t="n">
        <v>45614</v>
      </c>
      <c r="B7457">
        <f>'Z-Score Calc'!J7457</f>
        <v/>
      </c>
      <c r="C7457" t="inlineStr">
        <is>
          <t>TRIGGER</t>
        </is>
      </c>
      <c r="D7457" s="7" t="n">
        <v>0.5152697869375765</v>
      </c>
      <c r="E7457" t="inlineStr">
        <is>
          <t>LONG</t>
        </is>
      </c>
      <c r="F7457" t="inlineStr">
        <is>
          <t>OOS</t>
        </is>
      </c>
      <c r="G7457" s="9" t="n">
        <v>154.6640014648438</v>
      </c>
      <c r="H7457" s="9" t="n">
        <v>154.6170043945312</v>
      </c>
      <c r="I7457" s="8">
        <f>IF(AND(ISNUMBER(G7457),ISNUMBER(H7457)),H7457/G7457-1,"")</f>
        <v/>
      </c>
      <c r="J7457" s="8" t="n">
        <v>-0.0003833303966973333</v>
      </c>
      <c r="K7457" s="8">
        <f>IF(ISNA(B7457),"",IF(B7457="TRIGGER",IF(ISNUMBER(I7457),SIGN('Z-Score Calc'!I7457)*I7457-$N$1,""),""))</f>
        <v/>
      </c>
    </row>
    <row r="7458">
      <c r="A7458" s="5" t="n">
        <v>45643</v>
      </c>
      <c r="B7458">
        <f>'Z-Score Calc'!J7458</f>
        <v/>
      </c>
      <c r="C7458" t="inlineStr"/>
      <c r="D7458" s="7" t="n">
        <v>-0.2050169249712498</v>
      </c>
      <c r="E7458" t="inlineStr"/>
      <c r="F7458" t="inlineStr">
        <is>
          <t>OOS</t>
        </is>
      </c>
      <c r="G7458" s="9" t="n">
        <v>154.0859985351562</v>
      </c>
      <c r="H7458" s="9" t="n">
        <v>153.5720062255859</v>
      </c>
      <c r="I7458" s="8">
        <f>IF(AND(ISNUMBER(G7458),ISNUMBER(H7458)),H7458/G7458-1,"")</f>
        <v/>
      </c>
      <c r="J7458" s="8" t="n">
        <v>0.003256284818212519</v>
      </c>
      <c r="K7458" s="8">
        <f>IF(ISNA(B7458),"",IF(B7458="TRIGGER",IF(ISNUMBER(I7458),SIGN('Z-Score Calc'!I7458)*I7458-$N$1,""),""))</f>
        <v/>
      </c>
    </row>
    <row r="7459">
      <c r="A7459" s="5" t="n">
        <v>45673</v>
      </c>
      <c r="B7459">
        <f>'Z-Score Calc'!J7459</f>
        <v/>
      </c>
      <c r="C7459" t="inlineStr">
        <is>
          <t>TRIGGER</t>
        </is>
      </c>
      <c r="D7459" s="7" t="n">
        <v>0.5163340329825762</v>
      </c>
      <c r="E7459" t="inlineStr">
        <is>
          <t>LONG</t>
        </is>
      </c>
      <c r="F7459" t="inlineStr">
        <is>
          <t>OOS</t>
        </is>
      </c>
      <c r="G7459" s="9" t="n">
        <v>156.2550048828125</v>
      </c>
      <c r="H7459" s="9" t="n">
        <v>155.3560028076172</v>
      </c>
      <c r="I7459" s="8">
        <f>IF(AND(ISNUMBER(G7459),ISNUMBER(H7459)),H7459/G7459-1,"")</f>
        <v/>
      </c>
      <c r="J7459" s="8" t="n">
        <v>-0.005832893783840863</v>
      </c>
      <c r="K7459" s="8">
        <f>IF(ISNA(B7459),"",IF(B7459="TRIGGER",IF(ISNUMBER(I7459),SIGN('Z-Score Calc'!I7459)*I7459-$N$1,""),""))</f>
        <v/>
      </c>
    </row>
    <row r="7460">
      <c r="A7460" s="5" t="n">
        <v>45706</v>
      </c>
      <c r="B7460">
        <f>'Z-Score Calc'!J7460</f>
        <v/>
      </c>
      <c r="C7460" t="inlineStr">
        <is>
          <t>TRIGGER</t>
        </is>
      </c>
      <c r="D7460" s="7" t="n">
        <v>-1.172620358099953</v>
      </c>
      <c r="E7460" t="inlineStr">
        <is>
          <t>SHORT</t>
        </is>
      </c>
      <c r="F7460" t="inlineStr">
        <is>
          <t>OOS</t>
        </is>
      </c>
      <c r="G7460" s="9" t="n">
        <v>151.4440002441406</v>
      </c>
      <c r="H7460" s="9" t="n">
        <v>151.9309997558593</v>
      </c>
      <c r="I7460" s="8">
        <f>IF(AND(ISNUMBER(G7460),ISNUMBER(H7460)),H7460/G7460-1,"")</f>
        <v/>
      </c>
      <c r="J7460" s="8" t="n">
        <v>-0.003295171660220618</v>
      </c>
      <c r="K7460" s="8">
        <f>IF(ISNA(B7460),"",IF(B7460="TRIGGER",IF(ISNUMBER(I7460),SIGN('Z-Score Calc'!I7460)*I7460-$N$1,""),""))</f>
        <v/>
      </c>
    </row>
    <row r="7461">
      <c r="A7461" s="5" t="n">
        <v>45733</v>
      </c>
      <c r="B7461">
        <f>'Z-Score Calc'!J7461</f>
        <v/>
      </c>
      <c r="C7461" t="inlineStr">
        <is>
          <t>TRIGGER</t>
        </is>
      </c>
      <c r="D7461" s="7" t="n">
        <v>-0.6801973406010812</v>
      </c>
      <c r="E7461" t="inlineStr">
        <is>
          <t>SHORT</t>
        </is>
      </c>
      <c r="F7461" t="inlineStr">
        <is>
          <t>OOS</t>
        </is>
      </c>
      <c r="G7461" s="9" t="n">
        <v>148.5980072021484</v>
      </c>
      <c r="H7461" s="9" t="n">
        <v>149.3789978027344</v>
      </c>
      <c r="I7461" s="8">
        <f>IF(AND(ISNUMBER(G7461),ISNUMBER(H7461)),H7461/G7461-1,"")</f>
        <v/>
      </c>
      <c r="J7461" s="8" t="n">
        <v>-0.005335192074670346</v>
      </c>
      <c r="K7461" s="8">
        <f>IF(ISNA(B7461),"",IF(B7461="TRIGGER",IF(ISNUMBER(I7461),SIGN('Z-Score Calc'!I7461)*I7461-$N$1,""),""))</f>
        <v/>
      </c>
    </row>
    <row r="7462">
      <c r="A7462" s="5" t="n">
        <v>45763</v>
      </c>
      <c r="B7462">
        <f>'Z-Score Calc'!J7462</f>
        <v/>
      </c>
      <c r="C7462" t="inlineStr">
        <is>
          <t>TRIGGER</t>
        </is>
      </c>
      <c r="D7462" s="7" t="n">
        <v>0.7702440202521249</v>
      </c>
      <c r="E7462" t="inlineStr">
        <is>
          <t>LONG</t>
        </is>
      </c>
      <c r="F7462" t="inlineStr">
        <is>
          <t>OOS</t>
        </is>
      </c>
      <c r="G7462" s="9" t="n">
        <v>141.9279937744141</v>
      </c>
      <c r="H7462" s="9" t="n">
        <v>140.8760070800781</v>
      </c>
      <c r="I7462" s="8">
        <f>IF(AND(ISNUMBER(G7462),ISNUMBER(H7462)),H7462/G7462-1,"")</f>
        <v/>
      </c>
      <c r="J7462" s="8" t="n">
        <v>-0.007491580375230765</v>
      </c>
      <c r="K7462" s="8">
        <f>IF(ISNA(B7462),"",IF(B7462="TRIGGER",IF(ISNUMBER(I7462),SIGN('Z-Score Calc'!I7462)*I7462-$N$1,""),""))</f>
        <v/>
      </c>
    </row>
    <row r="7463">
      <c r="A7463" s="5" t="n">
        <v>45792</v>
      </c>
      <c r="B7463">
        <f>'Z-Score Calc'!J7463</f>
        <v/>
      </c>
      <c r="C7463" t="inlineStr">
        <is>
          <t>TRIGGER</t>
        </is>
      </c>
      <c r="D7463" s="7" t="n">
        <v>-1.4079434575887</v>
      </c>
      <c r="E7463" t="inlineStr">
        <is>
          <t>SHORT</t>
        </is>
      </c>
      <c r="F7463" t="inlineStr">
        <is>
          <t>OOS</t>
        </is>
      </c>
      <c r="G7463" s="9" t="n">
        <v>145.6130065917969</v>
      </c>
      <c r="H7463" s="9" t="n">
        <v>145.2980041503906</v>
      </c>
      <c r="I7463" s="8">
        <f>IF(AND(ISNUMBER(G7463),ISNUMBER(H7463)),H7463/G7463-1,"")</f>
        <v/>
      </c>
      <c r="J7463" s="8" t="n">
        <v>0.002083820265857651</v>
      </c>
      <c r="K7463" s="8">
        <f>IF(ISNA(B7463),"",IF(B7463="TRIGGER",IF(ISNUMBER(I7463),SIGN('Z-Score Calc'!I7463)*I7463-$N$1,""),""))</f>
        <v/>
      </c>
    </row>
    <row r="7464">
      <c r="A7464" s="5" t="n">
        <v>45825</v>
      </c>
      <c r="B7464">
        <f>'Z-Score Calc'!J7464</f>
        <v/>
      </c>
      <c r="C7464" t="inlineStr">
        <is>
          <t>TRIGGER</t>
        </is>
      </c>
      <c r="D7464" s="7" t="n">
        <v>-0.9101937777160982</v>
      </c>
      <c r="E7464" t="inlineStr">
        <is>
          <t>SHORT</t>
        </is>
      </c>
      <c r="F7464" t="inlineStr">
        <is>
          <t>OOS</t>
        </is>
      </c>
      <c r="G7464" s="9" t="n">
        <v>145.3760070800781</v>
      </c>
      <c r="H7464" s="9" t="n">
        <v>144.9550018310547</v>
      </c>
      <c r="I7464" s="8">
        <f>IF(AND(ISNUMBER(G7464),ISNUMBER(H7464)),H7464/G7464-1,"")</f>
        <v/>
      </c>
      <c r="J7464" s="8" t="n">
        <v>0.002816509980336913</v>
      </c>
      <c r="K7464" s="8">
        <f>IF(ISNA(B7464),"",IF(B7464="TRIGGER",IF(ISNUMBER(I7464),SIGN('Z-Score Calc'!I7464)*I7464-$N$1,""),""))</f>
        <v/>
      </c>
    </row>
    <row r="7465">
      <c r="A7465" s="5" t="n">
        <v>45855</v>
      </c>
      <c r="B7465">
        <f>'Z-Score Calc'!J7465</f>
        <v/>
      </c>
      <c r="C7465" t="inlineStr"/>
      <c r="D7465" s="7" t="n">
        <v>0.0592220632853447</v>
      </c>
      <c r="E7465" t="inlineStr"/>
      <c r="F7465" t="inlineStr">
        <is>
          <t>OOS</t>
        </is>
      </c>
      <c r="G7465" s="9" t="n">
        <v>148.4420013427734</v>
      </c>
      <c r="H7465" s="9" t="n">
        <v>148.4309997558594</v>
      </c>
      <c r="I7465" s="8">
        <f>IF(AND(ISNUMBER(G7465),ISNUMBER(H7465)),H7465/G7465-1,"")</f>
        <v/>
      </c>
      <c r="J7465" s="8" t="n">
        <v>-0.0001535784985746457</v>
      </c>
      <c r="K7465" s="8">
        <f>IF(ISNA(B7465),"",IF(B7465="TRIGGER",IF(ISNUMBER(I7465),SIGN('Z-Score Calc'!I7465)*I7465-$N$1,""),""))</f>
        <v/>
      </c>
    </row>
    <row r="7466">
      <c r="A7466" s="5" t="n">
        <v>45887</v>
      </c>
      <c r="B7466">
        <f>'Z-Score Calc'!J7466</f>
        <v/>
      </c>
      <c r="C7466" t="inlineStr"/>
      <c r="D7466" s="7" t="n">
        <v>-0.4243436902224954</v>
      </c>
      <c r="E7466" t="inlineStr"/>
      <c r="F7466" t="inlineStr">
        <is>
          <t>OOS</t>
        </is>
      </c>
      <c r="G7466" s="9" t="n">
        <v>147.9160003662109</v>
      </c>
      <c r="H7466" s="9" t="n">
        <v>147.7310028076172</v>
      </c>
      <c r="I7466" s="8">
        <f>IF(AND(ISNUMBER(G7466),ISNUMBER(H7466)),H7466/G7466-1,"")</f>
        <v/>
      </c>
      <c r="J7466" s="8" t="n">
        <v>0.001171228561788441</v>
      </c>
      <c r="K7466" s="8">
        <f>IF(ISNA(B7466),"",IF(B7466="TRIGGER",IF(ISNUMBER(I7466),SIGN('Z-Score Calc'!I7466)*I7466-$N$1,""),""))</f>
        <v/>
      </c>
    </row>
    <row r="7467">
      <c r="A7467" s="5" t="n">
        <v>45916</v>
      </c>
      <c r="B7467">
        <f>'Z-Score Calc'!J7467</f>
        <v/>
      </c>
      <c r="C7467" t="inlineStr"/>
      <c r="D7467" s="7" t="n">
        <v>-0.1799447357684406</v>
      </c>
      <c r="E7467" t="inlineStr"/>
      <c r="F7467" t="inlineStr">
        <is>
          <t>OOS</t>
        </is>
      </c>
      <c r="G7467" s="9" t="n">
        <v>146.4129943847656</v>
      </c>
      <c r="H7467" s="9" t="n">
        <v>146.8910064697266</v>
      </c>
      <c r="I7467" s="8">
        <f>IF(AND(ISNUMBER(G7467),ISNUMBER(H7467)),H7467/G7467-1,"")</f>
        <v/>
      </c>
      <c r="J7467" s="8" t="n">
        <v>-0.003344284878401192</v>
      </c>
      <c r="K7467" s="8">
        <f>IF(ISNA(B7467),"",IF(B7467="TRIGGER",IF(ISNUMBER(I7467),SIGN('Z-Score Calc'!I7467)*I7467-$N$1,""),""))</f>
        <v/>
      </c>
    </row>
    <row r="7468">
      <c r="A7468" s="5" t="n">
        <v>45946</v>
      </c>
      <c r="B7468">
        <f>'Z-Score Calc'!J7468</f>
        <v/>
      </c>
      <c r="C7468" t="inlineStr">
        <is>
          <t>TRIGGER</t>
        </is>
      </c>
      <c r="D7468" s="7" t="n">
        <v>1.037639954213968</v>
      </c>
      <c r="E7468" t="inlineStr">
        <is>
          <t>LONG</t>
        </is>
      </c>
      <c r="F7468" t="inlineStr">
        <is>
          <t>OOS</t>
        </is>
      </c>
      <c r="G7468" s="9" t="n">
        <v>150.1199951171875</v>
      </c>
      <c r="H7468" s="9" t="n">
        <v>150.8999938964844</v>
      </c>
      <c r="I7468" s="8">
        <f>IF(AND(ISNUMBER(G7468),ISNUMBER(H7468)),H7468/G7468-1,"")</f>
        <v/>
      </c>
      <c r="J7468" s="8" t="n">
        <v>0.005116370570710817</v>
      </c>
      <c r="K7468" s="8">
        <f>IF(ISNA(B7468),"",IF(B7468="TRIGGER",IF(ISNUMBER(I7468),SIGN('Z-Score Calc'!I7468)*I7468-$N$1,""),""))</f>
        <v/>
      </c>
    </row>
    <row r="7469">
      <c r="A7469" s="5" t="n">
        <v>45979</v>
      </c>
      <c r="B7469">
        <f>'Z-Score Calc'!J7469</f>
        <v/>
      </c>
      <c r="C7469" t="inlineStr"/>
      <c r="D7469" s="7" t="n">
        <v>0.299457507025804</v>
      </c>
      <c r="E7469" t="inlineStr"/>
      <c r="F7469" t="inlineStr">
        <is>
          <t>OOS</t>
        </is>
      </c>
      <c r="G7469" s="9" t="n">
        <v>155.2729949951172</v>
      </c>
      <c r="H7469" s="9" t="n">
        <v>155.5480041503907</v>
      </c>
      <c r="I7469" s="8">
        <f>IF(AND(ISNUMBER(G7469),ISNUMBER(H7469)),H7469/G7469-1,"")</f>
        <v/>
      </c>
      <c r="J7469" s="8" t="n">
        <v>0.001691668399992042</v>
      </c>
      <c r="K7469" s="8">
        <f>IF(ISNA(B7469),"",IF(B7469="TRIGGER",IF(ISNUMBER(I7469),SIGN('Z-Score Calc'!I7469)*I7469-$N$1,""),""))</f>
        <v/>
      </c>
    </row>
    <row r="7470">
      <c r="A7470" s="5" t="n">
        <v>46006</v>
      </c>
      <c r="B7470">
        <f>'Z-Score Calc'!J7470</f>
        <v/>
      </c>
      <c r="C7470" t="inlineStr"/>
      <c r="D7470" s="7" t="n">
        <v>0.2982183312703375</v>
      </c>
      <c r="E7470" t="inlineStr"/>
      <c r="F7470" t="inlineStr">
        <is>
          <t>OOS</t>
        </is>
      </c>
      <c r="G7470" s="9" t="n">
        <v>155.8880004882812</v>
      </c>
      <c r="H7470" s="9" t="n">
        <v>155.0149993896484</v>
      </c>
      <c r="I7470" s="8">
        <f>IF(AND(ISNUMBER(G7470),ISNUMBER(H7470)),H7470/G7470-1,"")</f>
        <v/>
      </c>
      <c r="J7470" s="8" t="n">
        <v>-0.005679646306395035</v>
      </c>
      <c r="K7470" s="8">
        <f>IF(ISNA(B7470),"",IF(B7470="TRIGGER",IF(ISNUMBER(I7470),SIGN('Z-Score Calc'!I7470)*I7470-$N$1,""),""))</f>
        <v/>
      </c>
    </row>
    <row r="7471">
      <c r="A7471" s="5" t="n">
        <v>46038</v>
      </c>
      <c r="B7471">
        <f>'Z-Score Calc'!J7471</f>
        <v/>
      </c>
      <c r="C7471" t="inlineStr">
        <is>
          <t>TRIGGER</t>
        </is>
      </c>
      <c r="D7471" s="7" t="n">
        <v>-0.6830871740245879</v>
      </c>
      <c r="E7471" t="inlineStr">
        <is>
          <t>SHORT</t>
        </is>
      </c>
      <c r="F7471" t="inlineStr">
        <is>
          <t>OOS</t>
        </is>
      </c>
      <c r="G7471" s="9" t="n">
        <v>158.5959930419922</v>
      </c>
      <c r="H7471" s="9" t="n">
        <v>157.5350036621094</v>
      </c>
      <c r="I7471" s="8">
        <f>IF(AND(ISNUMBER(G7471),ISNUMBER(H7471)),H7471/G7471-1,"")</f>
        <v/>
      </c>
      <c r="J7471" s="8" t="n">
        <v>0.006610422887469515</v>
      </c>
      <c r="K7471" s="8">
        <f>IF(ISNA(B7471),"",IF(B7471="TRIGGER",IF(ISNUMBER(I7471),SIGN('Z-Score Calc'!I7471)*I7471-$N$1,""),""))</f>
        <v/>
      </c>
    </row>
    <row r="7472">
      <c r="A7472" s="5" t="n">
        <v>46070</v>
      </c>
      <c r="B7472">
        <f>'Z-Score Calc'!J7472</f>
        <v/>
      </c>
      <c r="C7472" t="inlineStr"/>
      <c r="D7472" s="7" t="n">
        <v>-0.4338139328653061</v>
      </c>
      <c r="E7472" t="inlineStr"/>
      <c r="F7472" t="inlineStr">
        <is>
          <t>OOS</t>
        </is>
      </c>
      <c r="G7472" s="9" t="n">
        <v>153.6089935302734</v>
      </c>
      <c r="H7472" s="9" t="n">
        <v>153.1490020751953</v>
      </c>
      <c r="I7472" s="8">
        <f>IF(AND(ISNUMBER(G7472),ISNUMBER(H7472)),H7472/G7472-1,"")</f>
        <v/>
      </c>
      <c r="J7472" s="8" t="n">
        <v>0.002915095907143363</v>
      </c>
      <c r="K7472" s="8">
        <f>IF(ISNA(B7472),"",IF(B7472="TRIGGER",IF(ISNUMBER(I7472),SIGN('Z-Score Calc'!I7472)*I7472-$N$1,""),""))</f>
        <v/>
      </c>
    </row>
    <row r="7473">
      <c r="A7473" s="5" t="n">
        <v>46097</v>
      </c>
      <c r="B7473">
        <f>'Z-Score Calc'!J7473</f>
        <v/>
      </c>
      <c r="C7473" t="inlineStr"/>
      <c r="D7473" s="7" t="n">
        <v>0.3069239224684587</v>
      </c>
      <c r="E7473" t="inlineStr"/>
      <c r="F7473" t="inlineStr">
        <is>
          <t>OOS</t>
        </is>
      </c>
      <c r="G7473" s="9" t="n">
        <v>159.5679931640625</v>
      </c>
      <c r="H7473" s="9" t="n">
        <v>159.1049957275391</v>
      </c>
      <c r="I7473" s="8">
        <f>IF(AND(ISNUMBER(G7473),ISNUMBER(H7473)),H7473/G7473-1,"")</f>
        <v/>
      </c>
      <c r="J7473" s="8" t="n">
        <v>-0.002981033128862308</v>
      </c>
      <c r="K7473" s="8">
        <f>IF(ISNA(B7473),"",IF(B7473="TRIGGER",IF(ISNUMBER(I7473),SIGN('Z-Score Calc'!I7473)*I7473-$N$1,""),""))</f>
        <v/>
      </c>
    </row>
    <row r="7474">
      <c r="A7474" s="5" t="n">
        <v>46127</v>
      </c>
      <c r="B7474">
        <f>'Z-Score Calc'!J7474</f>
        <v/>
      </c>
      <c r="C7474" t="inlineStr">
        <is>
          <t>TRIGGER</t>
        </is>
      </c>
      <c r="D7474" s="7" t="n">
        <v>-0.6827600463394361</v>
      </c>
      <c r="E7474" t="inlineStr">
        <is>
          <t>SHORT</t>
        </is>
      </c>
      <c r="F7474" t="inlineStr">
        <is>
          <t>OOS</t>
        </is>
      </c>
      <c r="G7474" s="9" t="n">
        <v>158.8090057373047</v>
      </c>
      <c r="H7474" s="9" t="n">
        <v>159.1950073242188</v>
      </c>
      <c r="I7474" s="8">
        <f>IF(AND(ISNUMBER(G7474),ISNUMBER(H7474)),H7474/G7474-1,"")</f>
        <v/>
      </c>
      <c r="J7474" s="8" t="n">
        <v>-0.002510067421491601</v>
      </c>
      <c r="K7474" s="8">
        <f>IF(ISNA(B7474),"",IF(B7474="TRIGGER",IF(ISNUMBER(I7474),SIGN('Z-Score Calc'!I7474)*I7474-$N$1,""),""))</f>
        <v/>
      </c>
    </row>
    <row r="7475">
      <c r="A7475" s="5" t="n">
        <v>46160</v>
      </c>
      <c r="B7475">
        <f>'Z-Score Calc'!J7475</f>
        <v/>
      </c>
      <c r="C7475" t="inlineStr">
        <is>
          <t>TRIGGER</t>
        </is>
      </c>
      <c r="D7475" s="7" t="n">
        <v>0.5589312851597185</v>
      </c>
      <c r="E7475" t="inlineStr">
        <is>
          <t>LONG</t>
        </is>
      </c>
      <c r="F7475" t="inlineStr">
        <is>
          <t>OOS</t>
        </is>
      </c>
      <c r="G7475" s="9" t="n">
        <v>158.8609924316406</v>
      </c>
      <c r="H7475" s="9" t="n">
        <v>159.0350036621094</v>
      </c>
      <c r="I7475" s="8">
        <f>IF(AND(ISNUMBER(G7475),ISNUMBER(H7475)),H7475/G7475-1,"")</f>
        <v/>
      </c>
      <c r="J7475" s="8" t="n">
        <v>0.001015903100313987</v>
      </c>
      <c r="K7475" s="8">
        <f>IF(ISNA(B7475),"",IF(B7475="TRIGGER",IF(ISNUMBER(I7475),SIGN('Z-Score Calc'!I7475)*I7475-$N$1,""),""))</f>
        <v/>
      </c>
    </row>
    <row r="7476">
      <c r="A7476" s="5" t="n">
        <v>46188</v>
      </c>
      <c r="B7476">
        <f>'Z-Score Calc'!J7476</f>
        <v/>
      </c>
      <c r="C7476" t="inlineStr"/>
      <c r="D7476" s="7" t="n">
        <v>-0.1884412743663047</v>
      </c>
      <c r="E7476" t="inlineStr"/>
      <c r="F7476" t="inlineStr">
        <is>
          <t>OOS</t>
        </is>
      </c>
      <c r="G7476" s="9" t="n">
        <v>160.22900390625</v>
      </c>
      <c r="H7476" s="9" t="n">
        <v>160.4190063476562</v>
      </c>
      <c r="I7476" s="8">
        <f>IF(AND(ISNUMBER(G7476),ISNUMBER(H7476)),H7476/G7476-1,"")</f>
        <v/>
      </c>
      <c r="J7476" s="8" t="n">
        <v>-0.001265282819899437</v>
      </c>
      <c r="K7476" s="8">
        <f>IF(ISNA(B7476),"",IF(B7476="TRIGGER",IF(ISNUMBER(I7476),SIGN('Z-Score Calc'!I7476)*I7476-$N$1,""),""))</f>
        <v/>
      </c>
    </row>
    <row r="7477">
      <c r="A7477" s="5" t="n">
        <v>46219</v>
      </c>
      <c r="B7477">
        <f>'Z-Score Calc'!J7477</f>
        <v/>
      </c>
      <c r="C7477" t="inlineStr"/>
      <c r="D7477" s="7" t="n">
        <v>-0.1877379463735553</v>
      </c>
      <c r="E7477" t="inlineStr"/>
      <c r="F7477" t="inlineStr">
        <is>
          <t>OOS</t>
        </is>
      </c>
      <c r="G7477" s="9" t="n">
        <v>162.3760070800781</v>
      </c>
      <c r="H7477" s="9" t="n">
        <v>162.5119934082031</v>
      </c>
      <c r="I7477" s="8">
        <f>IF(AND(ISNUMBER(G7477),ISNUMBER(H7477)),H7477/G7477-1,"")</f>
        <v/>
      </c>
      <c r="J7477" s="8" t="n">
        <v>-0.0009169427580416377</v>
      </c>
      <c r="K7477" s="8">
        <f>IF(ISNA(B7477),"",IF(B7477="TRIGGER",IF(ISNUMBER(I7477),SIGN('Z-Score Calc'!I7477)*I7477-$N$1,""),""))</f>
        <v/>
      </c>
    </row>
    <row r="7478">
      <c r="A7478" s="3" t="inlineStr">
        <is>
          <t>NY Empire State Manufacturing Index  (139 events)</t>
        </is>
      </c>
      <c r="B7478" s="3" t="n"/>
      <c r="C7478" s="3" t="n"/>
      <c r="D7478" s="3" t="n"/>
      <c r="E7478" s="3" t="n"/>
      <c r="F7478" s="3" t="n"/>
      <c r="G7478" s="3" t="n"/>
      <c r="H7478" s="3" t="n"/>
      <c r="I7478" s="3" t="n"/>
      <c r="J7478" s="3" t="n"/>
      <c r="K7478" s="3" t="n"/>
    </row>
    <row r="7479">
      <c r="A7479" s="4" t="inlineStr">
        <is>
          <t>Date</t>
        </is>
      </c>
      <c r="B7479" s="4" t="inlineStr">
        <is>
          <t>Formula trigger</t>
        </is>
      </c>
      <c r="C7479" s="4" t="inlineStr">
        <is>
          <t>Reported trigger</t>
        </is>
      </c>
      <c r="D7479" s="4" t="inlineStr">
        <is>
          <t>z (reported)</t>
        </is>
      </c>
      <c r="E7479" s="4" t="inlineStr">
        <is>
          <t>Direction</t>
        </is>
      </c>
      <c r="F7479" s="4" t="inlineStr">
        <is>
          <t>Period</t>
        </is>
      </c>
      <c r="G7479" s="4" t="inlineStr">
        <is>
          <t>Event close</t>
        </is>
      </c>
      <c r="H7479" s="4" t="inlineStr">
        <is>
          <t>Next close</t>
        </is>
      </c>
      <c r="I7479" s="4" t="inlineStr">
        <is>
          <t>Raw move % (formula)</t>
        </is>
      </c>
      <c r="J7479" s="4" t="inlineStr">
        <is>
          <t>Net % (reported)</t>
        </is>
      </c>
      <c r="K7479" s="4" t="inlineStr">
        <is>
          <t>Net % (formula)</t>
        </is>
      </c>
    </row>
    <row r="7480">
      <c r="A7480" s="5" t="n">
        <v>42019</v>
      </c>
      <c r="B7480">
        <f>'Z-Score Calc'!J7480</f>
        <v/>
      </c>
      <c r="C7480" t="inlineStr"/>
      <c r="E7480" t="inlineStr"/>
      <c r="F7480" t="inlineStr">
        <is>
          <t>IS</t>
        </is>
      </c>
      <c r="I7480" s="8">
        <f>IF(AND(ISNUMBER(G7480),ISNUMBER(H7480)),H7480/G7480-1,"")</f>
        <v/>
      </c>
      <c r="K7480" s="8">
        <f>IF(ISNA(B7480),"",IF(B7480="TRIGGER",IF(ISNUMBER(I7480),SIGN('Z-Score Calc'!I7480)*I7480-$N$1,""),""))</f>
        <v/>
      </c>
    </row>
    <row r="7481">
      <c r="A7481" s="5" t="n">
        <v>42052</v>
      </c>
      <c r="B7481">
        <f>'Z-Score Calc'!J7481</f>
        <v/>
      </c>
      <c r="C7481" t="inlineStr"/>
      <c r="E7481" t="inlineStr"/>
      <c r="F7481" t="inlineStr">
        <is>
          <t>IS</t>
        </is>
      </c>
      <c r="I7481" s="8">
        <f>IF(AND(ISNUMBER(G7481),ISNUMBER(H7481)),H7481/G7481-1,"")</f>
        <v/>
      </c>
      <c r="K7481" s="8">
        <f>IF(ISNA(B7481),"",IF(B7481="TRIGGER",IF(ISNUMBER(I7481),SIGN('Z-Score Calc'!I7481)*I7481-$N$1,""),""))</f>
        <v/>
      </c>
    </row>
    <row r="7482">
      <c r="A7482" s="5" t="n">
        <v>42079</v>
      </c>
      <c r="B7482">
        <f>'Z-Score Calc'!J7482</f>
        <v/>
      </c>
      <c r="C7482" t="inlineStr"/>
      <c r="E7482" t="inlineStr"/>
      <c r="F7482" t="inlineStr">
        <is>
          <t>IS</t>
        </is>
      </c>
      <c r="I7482" s="8">
        <f>IF(AND(ISNUMBER(G7482),ISNUMBER(H7482)),H7482/G7482-1,"")</f>
        <v/>
      </c>
      <c r="K7482" s="8">
        <f>IF(ISNA(B7482),"",IF(B7482="TRIGGER",IF(ISNUMBER(I7482),SIGN('Z-Score Calc'!I7482)*I7482-$N$1,""),""))</f>
        <v/>
      </c>
    </row>
    <row r="7483">
      <c r="A7483" s="5" t="n">
        <v>42109</v>
      </c>
      <c r="B7483">
        <f>'Z-Score Calc'!J7483</f>
        <v/>
      </c>
      <c r="C7483" t="inlineStr"/>
      <c r="E7483" t="inlineStr"/>
      <c r="F7483" t="inlineStr">
        <is>
          <t>IS</t>
        </is>
      </c>
      <c r="I7483" s="8">
        <f>IF(AND(ISNUMBER(G7483),ISNUMBER(H7483)),H7483/G7483-1,"")</f>
        <v/>
      </c>
      <c r="K7483" s="8">
        <f>IF(ISNA(B7483),"",IF(B7483="TRIGGER",IF(ISNUMBER(I7483),SIGN('Z-Score Calc'!I7483)*I7483-$N$1,""),""))</f>
        <v/>
      </c>
    </row>
    <row r="7484">
      <c r="A7484" s="5" t="n">
        <v>42139</v>
      </c>
      <c r="B7484">
        <f>'Z-Score Calc'!J7484</f>
        <v/>
      </c>
      <c r="C7484" t="inlineStr"/>
      <c r="E7484" t="inlineStr"/>
      <c r="F7484" t="inlineStr">
        <is>
          <t>IS</t>
        </is>
      </c>
      <c r="I7484" s="8">
        <f>IF(AND(ISNUMBER(G7484),ISNUMBER(H7484)),H7484/G7484-1,"")</f>
        <v/>
      </c>
      <c r="K7484" s="8">
        <f>IF(ISNA(B7484),"",IF(B7484="TRIGGER",IF(ISNUMBER(I7484),SIGN('Z-Score Calc'!I7484)*I7484-$N$1,""),""))</f>
        <v/>
      </c>
    </row>
    <row r="7485">
      <c r="A7485" s="5" t="n">
        <v>42170</v>
      </c>
      <c r="B7485">
        <f>'Z-Score Calc'!J7485</f>
        <v/>
      </c>
      <c r="C7485" t="inlineStr"/>
      <c r="E7485" t="inlineStr"/>
      <c r="F7485" t="inlineStr">
        <is>
          <t>IS</t>
        </is>
      </c>
      <c r="I7485" s="8">
        <f>IF(AND(ISNUMBER(G7485),ISNUMBER(H7485)),H7485/G7485-1,"")</f>
        <v/>
      </c>
      <c r="K7485" s="8">
        <f>IF(ISNA(B7485),"",IF(B7485="TRIGGER",IF(ISNUMBER(I7485),SIGN('Z-Score Calc'!I7485)*I7485-$N$1,""),""))</f>
        <v/>
      </c>
    </row>
    <row r="7486">
      <c r="A7486" s="5" t="n">
        <v>42200</v>
      </c>
      <c r="B7486">
        <f>'Z-Score Calc'!J7486</f>
        <v/>
      </c>
      <c r="C7486" t="inlineStr"/>
      <c r="E7486" t="inlineStr"/>
      <c r="F7486" t="inlineStr">
        <is>
          <t>IS</t>
        </is>
      </c>
      <c r="I7486" s="8">
        <f>IF(AND(ISNUMBER(G7486),ISNUMBER(H7486)),H7486/G7486-1,"")</f>
        <v/>
      </c>
      <c r="K7486" s="8">
        <f>IF(ISNA(B7486),"",IF(B7486="TRIGGER",IF(ISNUMBER(I7486),SIGN('Z-Score Calc'!I7486)*I7486-$N$1,""),""))</f>
        <v/>
      </c>
    </row>
    <row r="7487">
      <c r="A7487" s="5" t="n">
        <v>42233</v>
      </c>
      <c r="B7487">
        <f>'Z-Score Calc'!J7487</f>
        <v/>
      </c>
      <c r="C7487" t="inlineStr"/>
      <c r="E7487" t="inlineStr"/>
      <c r="F7487" t="inlineStr">
        <is>
          <t>IS</t>
        </is>
      </c>
      <c r="I7487" s="8">
        <f>IF(AND(ISNUMBER(G7487),ISNUMBER(H7487)),H7487/G7487-1,"")</f>
        <v/>
      </c>
      <c r="K7487" s="8">
        <f>IF(ISNA(B7487),"",IF(B7487="TRIGGER",IF(ISNUMBER(I7487),SIGN('Z-Score Calc'!I7487)*I7487-$N$1,""),""))</f>
        <v/>
      </c>
    </row>
    <row r="7488">
      <c r="A7488" s="5" t="n">
        <v>42262</v>
      </c>
      <c r="B7488">
        <f>'Z-Score Calc'!J7488</f>
        <v/>
      </c>
      <c r="C7488" t="inlineStr"/>
      <c r="E7488" t="inlineStr"/>
      <c r="F7488" t="inlineStr">
        <is>
          <t>IS</t>
        </is>
      </c>
      <c r="I7488" s="8">
        <f>IF(AND(ISNUMBER(G7488),ISNUMBER(H7488)),H7488/G7488-1,"")</f>
        <v/>
      </c>
      <c r="K7488" s="8">
        <f>IF(ISNA(B7488),"",IF(B7488="TRIGGER",IF(ISNUMBER(I7488),SIGN('Z-Score Calc'!I7488)*I7488-$N$1,""),""))</f>
        <v/>
      </c>
    </row>
    <row r="7489">
      <c r="A7489" s="5" t="n">
        <v>42292</v>
      </c>
      <c r="B7489">
        <f>'Z-Score Calc'!J7489</f>
        <v/>
      </c>
      <c r="C7489" t="inlineStr"/>
      <c r="E7489" t="inlineStr"/>
      <c r="F7489" t="inlineStr">
        <is>
          <t>IS</t>
        </is>
      </c>
      <c r="I7489" s="8">
        <f>IF(AND(ISNUMBER(G7489),ISNUMBER(H7489)),H7489/G7489-1,"")</f>
        <v/>
      </c>
      <c r="K7489" s="8">
        <f>IF(ISNA(B7489),"",IF(B7489="TRIGGER",IF(ISNUMBER(I7489),SIGN('Z-Score Calc'!I7489)*I7489-$N$1,""),""))</f>
        <v/>
      </c>
    </row>
    <row r="7490">
      <c r="A7490" s="5" t="n">
        <v>42324</v>
      </c>
      <c r="B7490">
        <f>'Z-Score Calc'!J7490</f>
        <v/>
      </c>
      <c r="C7490" t="inlineStr"/>
      <c r="E7490" t="inlineStr"/>
      <c r="F7490" t="inlineStr">
        <is>
          <t>IS</t>
        </is>
      </c>
      <c r="I7490" s="8">
        <f>IF(AND(ISNUMBER(G7490),ISNUMBER(H7490)),H7490/G7490-1,"")</f>
        <v/>
      </c>
      <c r="K7490" s="8">
        <f>IF(ISNA(B7490),"",IF(B7490="TRIGGER",IF(ISNUMBER(I7490),SIGN('Z-Score Calc'!I7490)*I7490-$N$1,""),""))</f>
        <v/>
      </c>
    </row>
    <row r="7491">
      <c r="A7491" s="5" t="n">
        <v>42353</v>
      </c>
      <c r="B7491">
        <f>'Z-Score Calc'!J7491</f>
        <v/>
      </c>
      <c r="C7491" t="inlineStr"/>
      <c r="E7491" t="inlineStr"/>
      <c r="F7491" t="inlineStr">
        <is>
          <t>IS</t>
        </is>
      </c>
      <c r="I7491" s="8">
        <f>IF(AND(ISNUMBER(G7491),ISNUMBER(H7491)),H7491/G7491-1,"")</f>
        <v/>
      </c>
      <c r="K7491" s="8">
        <f>IF(ISNA(B7491),"",IF(B7491="TRIGGER",IF(ISNUMBER(I7491),SIGN('Z-Score Calc'!I7491)*I7491-$N$1,""),""))</f>
        <v/>
      </c>
    </row>
    <row r="7492">
      <c r="A7492" s="5" t="n">
        <v>42384</v>
      </c>
      <c r="B7492">
        <f>'Z-Score Calc'!J7492</f>
        <v/>
      </c>
      <c r="C7492" t="inlineStr"/>
      <c r="E7492" t="inlineStr"/>
      <c r="F7492" t="inlineStr">
        <is>
          <t>IS</t>
        </is>
      </c>
      <c r="I7492" s="8">
        <f>IF(AND(ISNUMBER(G7492),ISNUMBER(H7492)),H7492/G7492-1,"")</f>
        <v/>
      </c>
      <c r="K7492" s="8">
        <f>IF(ISNA(B7492),"",IF(B7492="TRIGGER",IF(ISNUMBER(I7492),SIGN('Z-Score Calc'!I7492)*I7492-$N$1,""),""))</f>
        <v/>
      </c>
    </row>
    <row r="7493">
      <c r="A7493" s="5" t="n">
        <v>42416</v>
      </c>
      <c r="B7493">
        <f>'Z-Score Calc'!J7493</f>
        <v/>
      </c>
      <c r="C7493" t="inlineStr"/>
      <c r="E7493" t="inlineStr"/>
      <c r="F7493" t="inlineStr">
        <is>
          <t>IS</t>
        </is>
      </c>
      <c r="I7493" s="8">
        <f>IF(AND(ISNUMBER(G7493),ISNUMBER(H7493)),H7493/G7493-1,"")</f>
        <v/>
      </c>
      <c r="K7493" s="8">
        <f>IF(ISNA(B7493),"",IF(B7493="TRIGGER",IF(ISNUMBER(I7493),SIGN('Z-Score Calc'!I7493)*I7493-$N$1,""),""))</f>
        <v/>
      </c>
    </row>
    <row r="7494">
      <c r="A7494" s="5" t="n">
        <v>42444</v>
      </c>
      <c r="B7494">
        <f>'Z-Score Calc'!J7494</f>
        <v/>
      </c>
      <c r="C7494" t="inlineStr"/>
      <c r="E7494" t="inlineStr"/>
      <c r="F7494" t="inlineStr">
        <is>
          <t>IS</t>
        </is>
      </c>
      <c r="I7494" s="8">
        <f>IF(AND(ISNUMBER(G7494),ISNUMBER(H7494)),H7494/G7494-1,"")</f>
        <v/>
      </c>
      <c r="K7494" s="8">
        <f>IF(ISNA(B7494),"",IF(B7494="TRIGGER",IF(ISNUMBER(I7494),SIGN('Z-Score Calc'!I7494)*I7494-$N$1,""),""))</f>
        <v/>
      </c>
    </row>
    <row r="7495">
      <c r="A7495" s="5" t="n">
        <v>42475</v>
      </c>
      <c r="B7495">
        <f>'Z-Score Calc'!J7495</f>
        <v/>
      </c>
      <c r="C7495" t="inlineStr"/>
      <c r="E7495" t="inlineStr"/>
      <c r="F7495" t="inlineStr">
        <is>
          <t>IS</t>
        </is>
      </c>
      <c r="I7495" s="8">
        <f>IF(AND(ISNUMBER(G7495),ISNUMBER(H7495)),H7495/G7495-1,"")</f>
        <v/>
      </c>
      <c r="K7495" s="8">
        <f>IF(ISNA(B7495),"",IF(B7495="TRIGGER",IF(ISNUMBER(I7495),SIGN('Z-Score Calc'!I7495)*I7495-$N$1,""),""))</f>
        <v/>
      </c>
    </row>
    <row r="7496">
      <c r="A7496" s="5" t="n">
        <v>42506</v>
      </c>
      <c r="B7496">
        <f>'Z-Score Calc'!J7496</f>
        <v/>
      </c>
      <c r="C7496" t="inlineStr"/>
      <c r="E7496" t="inlineStr"/>
      <c r="F7496" t="inlineStr">
        <is>
          <t>IS</t>
        </is>
      </c>
      <c r="I7496" s="8">
        <f>IF(AND(ISNUMBER(G7496),ISNUMBER(H7496)),H7496/G7496-1,"")</f>
        <v/>
      </c>
      <c r="K7496" s="8">
        <f>IF(ISNA(B7496),"",IF(B7496="TRIGGER",IF(ISNUMBER(I7496),SIGN('Z-Score Calc'!I7496)*I7496-$N$1,""),""))</f>
        <v/>
      </c>
    </row>
    <row r="7497">
      <c r="A7497" s="5" t="n">
        <v>42536</v>
      </c>
      <c r="B7497">
        <f>'Z-Score Calc'!J7497</f>
        <v/>
      </c>
      <c r="C7497" t="inlineStr"/>
      <c r="E7497" t="inlineStr"/>
      <c r="F7497" t="inlineStr">
        <is>
          <t>IS</t>
        </is>
      </c>
      <c r="I7497" s="8">
        <f>IF(AND(ISNUMBER(G7497),ISNUMBER(H7497)),H7497/G7497-1,"")</f>
        <v/>
      </c>
      <c r="K7497" s="8">
        <f>IF(ISNA(B7497),"",IF(B7497="TRIGGER",IF(ISNUMBER(I7497),SIGN('Z-Score Calc'!I7497)*I7497-$N$1,""),""))</f>
        <v/>
      </c>
    </row>
    <row r="7498">
      <c r="A7498" s="5" t="n">
        <v>42566</v>
      </c>
      <c r="B7498">
        <f>'Z-Score Calc'!J7498</f>
        <v/>
      </c>
      <c r="C7498" t="inlineStr"/>
      <c r="E7498" t="inlineStr"/>
      <c r="F7498" t="inlineStr">
        <is>
          <t>IS</t>
        </is>
      </c>
      <c r="I7498" s="8">
        <f>IF(AND(ISNUMBER(G7498),ISNUMBER(H7498)),H7498/G7498-1,"")</f>
        <v/>
      </c>
      <c r="K7498" s="8">
        <f>IF(ISNA(B7498),"",IF(B7498="TRIGGER",IF(ISNUMBER(I7498),SIGN('Z-Score Calc'!I7498)*I7498-$N$1,""),""))</f>
        <v/>
      </c>
    </row>
    <row r="7499">
      <c r="A7499" s="5" t="n">
        <v>42597</v>
      </c>
      <c r="B7499">
        <f>'Z-Score Calc'!J7499</f>
        <v/>
      </c>
      <c r="C7499" t="inlineStr"/>
      <c r="E7499" t="inlineStr"/>
      <c r="F7499" t="inlineStr">
        <is>
          <t>IS</t>
        </is>
      </c>
      <c r="G7499" s="9" t="n">
        <v>101.2399978637695</v>
      </c>
      <c r="H7499" s="9" t="n">
        <v>100.1999969482422</v>
      </c>
      <c r="I7499" s="8">
        <f>IF(AND(ISNUMBER(G7499),ISNUMBER(H7499)),H7499/G7499-1,"")</f>
        <v/>
      </c>
      <c r="K7499" s="8">
        <f>IF(ISNA(B7499),"",IF(B7499="TRIGGER",IF(ISNUMBER(I7499),SIGN('Z-Score Calc'!I7499)*I7499-$N$1,""),""))</f>
        <v/>
      </c>
    </row>
    <row r="7500">
      <c r="A7500" s="5" t="n">
        <v>42628</v>
      </c>
      <c r="B7500">
        <f>'Z-Score Calc'!J7500</f>
        <v/>
      </c>
      <c r="C7500" t="inlineStr"/>
      <c r="D7500" s="7" t="n">
        <v>0.3285531348149008</v>
      </c>
      <c r="E7500" t="inlineStr"/>
      <c r="F7500" t="inlineStr">
        <is>
          <t>IS</t>
        </is>
      </c>
      <c r="G7500" s="9" t="n">
        <v>102.0080032348633</v>
      </c>
      <c r="H7500" s="9" t="n">
        <v>102.306999206543</v>
      </c>
      <c r="I7500" s="8">
        <f>IF(AND(ISNUMBER(G7500),ISNUMBER(H7500)),H7500/G7500-1,"")</f>
        <v/>
      </c>
      <c r="J7500" s="8" t="n">
        <v>0.002851638280174785</v>
      </c>
      <c r="K7500" s="8">
        <f>IF(ISNA(B7500),"",IF(B7500="TRIGGER",IF(ISNUMBER(I7500),SIGN('Z-Score Calc'!I7500)*I7500-$N$1,""),""))</f>
        <v/>
      </c>
    </row>
    <row r="7501">
      <c r="A7501" s="5" t="n">
        <v>42660</v>
      </c>
      <c r="B7501">
        <f>'Z-Score Calc'!J7501</f>
        <v/>
      </c>
      <c r="C7501" t="inlineStr">
        <is>
          <t>TRIGGER</t>
        </is>
      </c>
      <c r="D7501" s="7" t="n">
        <v>-0.503645152207148</v>
      </c>
      <c r="E7501" t="inlineStr">
        <is>
          <t>SHORT</t>
        </is>
      </c>
      <c r="F7501" t="inlineStr">
        <is>
          <t>IS</t>
        </is>
      </c>
      <c r="G7501" s="9" t="n">
        <v>103.8509979248047</v>
      </c>
      <c r="H7501" s="9" t="n">
        <v>103.8649978637695</v>
      </c>
      <c r="I7501" s="8">
        <f>IF(AND(ISNUMBER(G7501),ISNUMBER(H7501)),H7501/G7501-1,"")</f>
        <v/>
      </c>
      <c r="J7501" s="8" t="n">
        <v>-0.0002142727308388258</v>
      </c>
      <c r="K7501" s="8">
        <f>IF(ISNA(B7501),"",IF(B7501="TRIGGER",IF(ISNUMBER(I7501),SIGN('Z-Score Calc'!I7501)*I7501-$N$1,""),""))</f>
        <v/>
      </c>
    </row>
    <row r="7502">
      <c r="A7502" s="5" t="n">
        <v>42689</v>
      </c>
      <c r="B7502">
        <f>'Z-Score Calc'!J7502</f>
        <v/>
      </c>
      <c r="C7502" t="inlineStr">
        <is>
          <t>TRIGGER</t>
        </is>
      </c>
      <c r="D7502" s="7" t="n">
        <v>0.9642726114791152</v>
      </c>
      <c r="E7502" t="inlineStr">
        <is>
          <t>LONG</t>
        </is>
      </c>
      <c r="F7502" t="inlineStr">
        <is>
          <t>IS</t>
        </is>
      </c>
      <c r="G7502" s="9" t="n">
        <v>108.2020034790039</v>
      </c>
      <c r="H7502" s="9" t="n">
        <v>109.0380020141601</v>
      </c>
      <c r="I7502" s="8">
        <f>IF(AND(ISNUMBER(G7502),ISNUMBER(H7502)),H7502/G7502-1,"")</f>
        <v/>
      </c>
      <c r="J7502" s="8" t="n">
        <v>0.007646811138798305</v>
      </c>
      <c r="K7502" s="8">
        <f>IF(ISNA(B7502),"",IF(B7502="TRIGGER",IF(ISNUMBER(I7502),SIGN('Z-Score Calc'!I7502)*I7502-$N$1,""),""))</f>
        <v/>
      </c>
    </row>
    <row r="7503">
      <c r="A7503" s="5" t="n">
        <v>42719</v>
      </c>
      <c r="B7503">
        <f>'Z-Score Calc'!J7503</f>
        <v/>
      </c>
      <c r="C7503" t="inlineStr">
        <is>
          <t>TRIGGER</t>
        </is>
      </c>
      <c r="D7503" s="7" t="n">
        <v>1.048201372049597</v>
      </c>
      <c r="E7503" t="inlineStr">
        <is>
          <t>LONG</t>
        </is>
      </c>
      <c r="F7503" t="inlineStr">
        <is>
          <t>IS</t>
        </is>
      </c>
      <c r="G7503" s="9" t="n">
        <v>117.2109985351562</v>
      </c>
      <c r="H7503" s="9" t="n">
        <v>118.2409973144531</v>
      </c>
      <c r="I7503" s="8">
        <f>IF(AND(ISNUMBER(G7503),ISNUMBER(H7503)),H7503/G7503-1,"")</f>
        <v/>
      </c>
      <c r="J7503" s="8" t="n">
        <v>0.008708096035533377</v>
      </c>
      <c r="K7503" s="8">
        <f>IF(ISNA(B7503),"",IF(B7503="TRIGGER",IF(ISNUMBER(I7503),SIGN('Z-Score Calc'!I7503)*I7503-$N$1,""),""))</f>
        <v/>
      </c>
    </row>
    <row r="7504">
      <c r="A7504" s="5" t="n">
        <v>42752</v>
      </c>
      <c r="B7504">
        <f>'Z-Score Calc'!J7504</f>
        <v/>
      </c>
      <c r="C7504" t="inlineStr"/>
      <c r="D7504" s="7" t="n">
        <v>0.139681405800376</v>
      </c>
      <c r="E7504" t="inlineStr"/>
      <c r="F7504" t="inlineStr">
        <is>
          <t>IS</t>
        </is>
      </c>
      <c r="G7504" s="9" t="n">
        <v>114.1520004272461</v>
      </c>
      <c r="H7504" s="9" t="n">
        <v>112.8779983520508</v>
      </c>
      <c r="I7504" s="8">
        <f>IF(AND(ISNUMBER(G7504),ISNUMBER(H7504)),H7504/G7504-1,"")</f>
        <v/>
      </c>
      <c r="J7504" s="8" t="n">
        <v>-0.01124004078225802</v>
      </c>
      <c r="K7504" s="8">
        <f>IF(ISNA(B7504),"",IF(B7504="TRIGGER",IF(ISNUMBER(I7504),SIGN('Z-Score Calc'!I7504)*I7504-$N$1,""),""))</f>
        <v/>
      </c>
    </row>
    <row r="7505">
      <c r="A7505" s="5" t="n">
        <v>42781</v>
      </c>
      <c r="B7505">
        <f>'Z-Score Calc'!J7505</f>
        <v/>
      </c>
      <c r="C7505" t="inlineStr">
        <is>
          <t>TRIGGER</t>
        </is>
      </c>
      <c r="D7505" s="7" t="n">
        <v>1.862942010761741</v>
      </c>
      <c r="E7505" t="inlineStr">
        <is>
          <t>LONG</t>
        </is>
      </c>
      <c r="F7505" t="inlineStr">
        <is>
          <t>IS</t>
        </is>
      </c>
      <c r="G7505" s="9" t="n">
        <v>114.3010025024414</v>
      </c>
      <c r="H7505" s="9" t="n">
        <v>114.1119995117188</v>
      </c>
      <c r="I7505" s="8">
        <f>IF(AND(ISNUMBER(G7505),ISNUMBER(H7505)),H7505/G7505-1,"")</f>
        <v/>
      </c>
      <c r="J7505" s="8" t="n">
        <v>-0.001733019761752307</v>
      </c>
      <c r="K7505" s="8">
        <f>IF(ISNA(B7505),"",IF(B7505="TRIGGER",IF(ISNUMBER(I7505),SIGN('Z-Score Calc'!I7505)*I7505-$N$1,""),""))</f>
        <v/>
      </c>
    </row>
    <row r="7506">
      <c r="A7506" s="5" t="n">
        <v>42809</v>
      </c>
      <c r="B7506">
        <f>'Z-Score Calc'!J7506</f>
        <v/>
      </c>
      <c r="C7506" t="inlineStr"/>
      <c r="D7506" s="7" t="n">
        <v>0.4720544724942384</v>
      </c>
      <c r="E7506" t="inlineStr"/>
      <c r="F7506" t="inlineStr">
        <is>
          <t>IS</t>
        </is>
      </c>
      <c r="G7506" s="9" t="n">
        <v>114.6589965820312</v>
      </c>
      <c r="H7506" s="9" t="n">
        <v>113.4020004272461</v>
      </c>
      <c r="I7506" s="8">
        <f>IF(AND(ISNUMBER(G7506),ISNUMBER(H7506)),H7506/G7506-1,"")</f>
        <v/>
      </c>
      <c r="J7506" s="8" t="n">
        <v>-0.01104237387256943</v>
      </c>
      <c r="K7506" s="8">
        <f>IF(ISNA(B7506),"",IF(B7506="TRIGGER",IF(ISNUMBER(I7506),SIGN('Z-Score Calc'!I7506)*I7506-$N$1,""),""))</f>
        <v/>
      </c>
    </row>
    <row r="7507">
      <c r="A7507" s="5" t="n">
        <v>42842</v>
      </c>
      <c r="B7507">
        <f>'Z-Score Calc'!J7507</f>
        <v/>
      </c>
      <c r="C7507" t="inlineStr">
        <is>
          <t>TRIGGER</t>
        </is>
      </c>
      <c r="D7507" s="7" t="n">
        <v>-0.9086477038302947</v>
      </c>
      <c r="E7507" t="inlineStr">
        <is>
          <t>SHORT</t>
        </is>
      </c>
      <c r="F7507" t="inlineStr">
        <is>
          <t>IS</t>
        </is>
      </c>
      <c r="G7507" s="9" t="n">
        <v>109.1119995117188</v>
      </c>
      <c r="H7507" s="9" t="n">
        <v>108.5350036621094</v>
      </c>
      <c r="I7507" s="8">
        <f>IF(AND(ISNUMBER(G7507),ISNUMBER(H7507)),H7507/G7507-1,"")</f>
        <v/>
      </c>
      <c r="J7507" s="8" t="n">
        <v>0.005208641485761524</v>
      </c>
      <c r="K7507" s="8">
        <f>IF(ISNA(B7507),"",IF(B7507="TRIGGER",IF(ISNUMBER(I7507),SIGN('Z-Score Calc'!I7507)*I7507-$N$1,""),""))</f>
        <v/>
      </c>
    </row>
    <row r="7508">
      <c r="A7508" s="5" t="n">
        <v>42870</v>
      </c>
      <c r="B7508">
        <f>'Z-Score Calc'!J7508</f>
        <v/>
      </c>
      <c r="C7508" t="inlineStr">
        <is>
          <t>TRIGGER</t>
        </is>
      </c>
      <c r="D7508" s="7" t="n">
        <v>-0.6584685711063901</v>
      </c>
      <c r="E7508" t="inlineStr">
        <is>
          <t>SHORT</t>
        </is>
      </c>
      <c r="F7508" t="inlineStr">
        <is>
          <t>IS</t>
        </is>
      </c>
      <c r="G7508" s="9" t="n">
        <v>113.6419982910156</v>
      </c>
      <c r="H7508" s="9" t="n">
        <v>112.6460037231445</v>
      </c>
      <c r="I7508" s="8">
        <f>IF(AND(ISNUMBER(G7508),ISNUMBER(H7508)),H7508/G7508-1,"")</f>
        <v/>
      </c>
      <c r="J7508" s="8" t="n">
        <v>0.008684852826805669</v>
      </c>
      <c r="K7508" s="8">
        <f>IF(ISNA(B7508),"",IF(B7508="TRIGGER",IF(ISNUMBER(I7508),SIGN('Z-Score Calc'!I7508)*I7508-$N$1,""),""))</f>
        <v/>
      </c>
    </row>
    <row r="7509">
      <c r="A7509" s="5" t="n">
        <v>42901</v>
      </c>
      <c r="B7509">
        <f>'Z-Score Calc'!J7509</f>
        <v/>
      </c>
      <c r="C7509" t="inlineStr">
        <is>
          <t>TRIGGER</t>
        </is>
      </c>
      <c r="D7509" s="7" t="n">
        <v>2.311180129734443</v>
      </c>
      <c r="E7509" t="inlineStr">
        <is>
          <t>LONG</t>
        </is>
      </c>
      <c r="F7509" t="inlineStr">
        <is>
          <t>IS</t>
        </is>
      </c>
      <c r="G7509" s="9" t="n">
        <v>110.9520034790039</v>
      </c>
      <c r="H7509" s="9" t="n">
        <v>110.9540023803711</v>
      </c>
      <c r="I7509" s="8">
        <f>IF(AND(ISNUMBER(G7509),ISNUMBER(H7509)),H7509/G7509-1,"")</f>
        <v/>
      </c>
      <c r="J7509" s="8" t="n">
        <v>-6.144888158874252e-05</v>
      </c>
      <c r="K7509" s="8">
        <f>IF(ISNA(B7509),"",IF(B7509="TRIGGER",IF(ISNUMBER(I7509),SIGN('Z-Score Calc'!I7509)*I7509-$N$1,""),""))</f>
        <v/>
      </c>
    </row>
    <row r="7510">
      <c r="A7510" s="5" t="n">
        <v>42933</v>
      </c>
      <c r="B7510">
        <f>'Z-Score Calc'!J7510</f>
        <v/>
      </c>
      <c r="C7510" t="inlineStr"/>
      <c r="D7510" s="7" t="n">
        <v>-0.3478835440354149</v>
      </c>
      <c r="E7510" t="inlineStr"/>
      <c r="F7510" t="inlineStr">
        <is>
          <t>IS</t>
        </is>
      </c>
      <c r="G7510" s="9" t="n">
        <v>112.5810012817383</v>
      </c>
      <c r="H7510" s="9" t="n">
        <v>111.995002746582</v>
      </c>
      <c r="I7510" s="8">
        <f>IF(AND(ISNUMBER(G7510),ISNUMBER(H7510)),H7510/G7510-1,"")</f>
        <v/>
      </c>
      <c r="J7510" s="8" t="n">
        <v>0.005125663324395037</v>
      </c>
      <c r="K7510" s="8">
        <f>IF(ISNA(B7510),"",IF(B7510="TRIGGER",IF(ISNUMBER(I7510),SIGN('Z-Score Calc'!I7510)*I7510-$N$1,""),""))</f>
        <v/>
      </c>
    </row>
    <row r="7511">
      <c r="A7511" s="5" t="n">
        <v>42962</v>
      </c>
      <c r="B7511">
        <f>'Z-Score Calc'!J7511</f>
        <v/>
      </c>
      <c r="C7511" t="inlineStr">
        <is>
          <t>TRIGGER</t>
        </is>
      </c>
      <c r="D7511" s="7" t="n">
        <v>2.061346525148964</v>
      </c>
      <c r="E7511" t="inlineStr">
        <is>
          <t>LONG</t>
        </is>
      </c>
      <c r="F7511" t="inlineStr">
        <is>
          <t>IS</t>
        </is>
      </c>
      <c r="G7511" s="9" t="n">
        <v>110.5960006713867</v>
      </c>
      <c r="H7511" s="9" t="n">
        <v>109.9990005493164</v>
      </c>
      <c r="I7511" s="8">
        <f>IF(AND(ISNUMBER(G7511),ISNUMBER(H7511)),H7511/G7511-1,"")</f>
        <v/>
      </c>
      <c r="J7511" s="8" t="n">
        <v>-0.005477491108129649</v>
      </c>
      <c r="K7511" s="8">
        <f>IF(ISNA(B7511),"",IF(B7511="TRIGGER",IF(ISNUMBER(I7511),SIGN('Z-Score Calc'!I7511)*I7511-$N$1,""),""))</f>
        <v/>
      </c>
    </row>
    <row r="7512">
      <c r="A7512" s="5" t="n">
        <v>42993</v>
      </c>
      <c r="B7512">
        <f>'Z-Score Calc'!J7512</f>
        <v/>
      </c>
      <c r="C7512" t="inlineStr">
        <is>
          <t>TRIGGER</t>
        </is>
      </c>
      <c r="D7512" s="7" t="n">
        <v>0.8031105758339706</v>
      </c>
      <c r="E7512" t="inlineStr">
        <is>
          <t>LONG</t>
        </is>
      </c>
      <c r="F7512" t="inlineStr">
        <is>
          <t>IS</t>
        </is>
      </c>
      <c r="I7512" s="8">
        <f>IF(AND(ISNUMBER(G7512),ISNUMBER(H7512)),H7512/G7512-1,"")</f>
        <v/>
      </c>
      <c r="K7512" s="8">
        <f>IF(ISNA(B7512),"",IF(B7512="TRIGGER",IF(ISNUMBER(I7512),SIGN('Z-Score Calc'!I7512)*I7512-$N$1,""),""))</f>
        <v/>
      </c>
    </row>
    <row r="7513">
      <c r="A7513" s="5" t="n">
        <v>43024</v>
      </c>
      <c r="B7513">
        <f>'Z-Score Calc'!J7513</f>
        <v/>
      </c>
      <c r="C7513" t="inlineStr">
        <is>
          <t>TRIGGER</t>
        </is>
      </c>
      <c r="D7513" s="7" t="n">
        <v>1.246474419548718</v>
      </c>
      <c r="E7513" t="inlineStr">
        <is>
          <t>LONG</t>
        </is>
      </c>
      <c r="F7513" t="inlineStr">
        <is>
          <t>IS</t>
        </is>
      </c>
      <c r="G7513" s="9" t="n">
        <v>112.1949996948242</v>
      </c>
      <c r="H7513" s="9" t="n">
        <v>112.2129974365234</v>
      </c>
      <c r="I7513" s="8">
        <f>IF(AND(ISNUMBER(G7513),ISNUMBER(H7513)),H7513/G7513-1,"")</f>
        <v/>
      </c>
      <c r="J7513" s="8" t="n">
        <v>8.095003696264712e-05</v>
      </c>
      <c r="K7513" s="8">
        <f>IF(ISNA(B7513),"",IF(B7513="TRIGGER",IF(ISNUMBER(I7513),SIGN('Z-Score Calc'!I7513)*I7513-$N$1,""),""))</f>
        <v/>
      </c>
    </row>
    <row r="7514">
      <c r="A7514" s="5" t="n">
        <v>43054</v>
      </c>
      <c r="B7514">
        <f>'Z-Score Calc'!J7514</f>
        <v/>
      </c>
      <c r="C7514" t="inlineStr">
        <is>
          <t>TRIGGER</t>
        </is>
      </c>
      <c r="D7514" s="7" t="n">
        <v>-0.6040786901956524</v>
      </c>
      <c r="E7514" t="inlineStr">
        <is>
          <t>SHORT</t>
        </is>
      </c>
      <c r="F7514" t="inlineStr">
        <is>
          <t>IS</t>
        </is>
      </c>
      <c r="G7514" s="9" t="n">
        <v>113.4020004272461</v>
      </c>
      <c r="H7514" s="9" t="n">
        <v>113.0279998779297</v>
      </c>
      <c r="I7514" s="8">
        <f>IF(AND(ISNUMBER(G7514),ISNUMBER(H7514)),H7514/G7514-1,"")</f>
        <v/>
      </c>
      <c r="J7514" s="8" t="n">
        <v>0.003218541838346157</v>
      </c>
      <c r="K7514" s="8">
        <f>IF(ISNA(B7514),"",IF(B7514="TRIGGER",IF(ISNUMBER(I7514),SIGN('Z-Score Calc'!I7514)*I7514-$N$1,""),""))</f>
        <v/>
      </c>
    </row>
    <row r="7515">
      <c r="A7515" s="5" t="n">
        <v>43084</v>
      </c>
      <c r="B7515">
        <f>'Z-Score Calc'!J7515</f>
        <v/>
      </c>
      <c r="C7515" t="inlineStr"/>
      <c r="D7515" s="7" t="n">
        <v>0.08656025286502757</v>
      </c>
      <c r="E7515" t="inlineStr"/>
      <c r="F7515" t="inlineStr">
        <is>
          <t>IS</t>
        </is>
      </c>
      <c r="G7515" s="9" t="n">
        <v>112.3960037231445</v>
      </c>
      <c r="H7515" s="9" t="n">
        <v>112.7160034179688</v>
      </c>
      <c r="I7515" s="8">
        <f>IF(AND(ISNUMBER(G7515),ISNUMBER(H7515)),H7515/G7515-1,"")</f>
        <v/>
      </c>
      <c r="J7515" s="8" t="n">
        <v>0.0027676088068064</v>
      </c>
      <c r="K7515" s="8">
        <f>IF(ISNA(B7515),"",IF(B7515="TRIGGER",IF(ISNUMBER(I7515),SIGN('Z-Score Calc'!I7515)*I7515-$N$1,""),""))</f>
        <v/>
      </c>
    </row>
    <row r="7516">
      <c r="A7516" s="5" t="n">
        <v>43116</v>
      </c>
      <c r="B7516">
        <f>'Z-Score Calc'!J7516</f>
        <v/>
      </c>
      <c r="C7516" t="inlineStr">
        <is>
          <t>TRIGGER</t>
        </is>
      </c>
      <c r="D7516" s="7" t="n">
        <v>0.8086891271101772</v>
      </c>
      <c r="E7516" t="inlineStr">
        <is>
          <t>LONG</t>
        </is>
      </c>
      <c r="F7516" t="inlineStr">
        <is>
          <t>IS</t>
        </is>
      </c>
      <c r="G7516" s="9" t="n">
        <v>110.5810012817383</v>
      </c>
      <c r="H7516" s="9" t="n">
        <v>110.3880004882812</v>
      </c>
      <c r="I7516" s="8">
        <f>IF(AND(ISNUMBER(G7516),ISNUMBER(H7516)),H7516/G7516-1,"")</f>
        <v/>
      </c>
      <c r="J7516" s="8" t="n">
        <v>-0.001824798902132029</v>
      </c>
      <c r="K7516" s="8">
        <f>IF(ISNA(B7516),"",IF(B7516="TRIGGER",IF(ISNUMBER(I7516),SIGN('Z-Score Calc'!I7516)*I7516-$N$1,""),""))</f>
        <v/>
      </c>
    </row>
    <row r="7517">
      <c r="A7517" s="5" t="n">
        <v>43146</v>
      </c>
      <c r="B7517">
        <f>'Z-Score Calc'!J7517</f>
        <v/>
      </c>
      <c r="C7517" t="inlineStr"/>
      <c r="D7517" s="7" t="n">
        <v>-0.3746630946297709</v>
      </c>
      <c r="E7517" t="inlineStr"/>
      <c r="F7517" t="inlineStr">
        <is>
          <t>IS</t>
        </is>
      </c>
      <c r="G7517" s="9" t="n">
        <v>106.5869979858398</v>
      </c>
      <c r="H7517" s="9" t="n">
        <v>106.1110000610352</v>
      </c>
      <c r="I7517" s="8">
        <f>IF(AND(ISNUMBER(G7517),ISNUMBER(H7517)),H7517/G7517-1,"")</f>
        <v/>
      </c>
      <c r="J7517" s="8" t="n">
        <v>0.004386351243609222</v>
      </c>
      <c r="K7517" s="8">
        <f>IF(ISNA(B7517),"",IF(B7517="TRIGGER",IF(ISNUMBER(I7517),SIGN('Z-Score Calc'!I7517)*I7517-$N$1,""),""))</f>
        <v/>
      </c>
    </row>
    <row r="7518">
      <c r="A7518" s="5" t="n">
        <v>43174</v>
      </c>
      <c r="B7518">
        <f>'Z-Score Calc'!J7518</f>
        <v/>
      </c>
      <c r="C7518" t="inlineStr">
        <is>
          <t>TRIGGER</t>
        </is>
      </c>
      <c r="D7518" s="7" t="n">
        <v>0.9970314589948596</v>
      </c>
      <c r="E7518" t="inlineStr">
        <is>
          <t>LONG</t>
        </is>
      </c>
      <c r="F7518" t="inlineStr">
        <is>
          <t>IS</t>
        </is>
      </c>
      <c r="G7518" s="9" t="n">
        <v>106.1549987792969</v>
      </c>
      <c r="H7518" s="9" t="n">
        <v>106.3089981079102</v>
      </c>
      <c r="I7518" s="8">
        <f>IF(AND(ISNUMBER(G7518),ISNUMBER(H7518)),H7518/G7518-1,"")</f>
        <v/>
      </c>
      <c r="J7518" s="8" t="n">
        <v>0.001371237769086565</v>
      </c>
      <c r="K7518" s="8">
        <f>IF(ISNA(B7518),"",IF(B7518="TRIGGER",IF(ISNUMBER(I7518),SIGN('Z-Score Calc'!I7518)*I7518-$N$1,""),""))</f>
        <v/>
      </c>
    </row>
    <row r="7519">
      <c r="A7519" s="5" t="n">
        <v>43206</v>
      </c>
      <c r="B7519">
        <f>'Z-Score Calc'!J7519</f>
        <v/>
      </c>
      <c r="C7519" t="inlineStr"/>
      <c r="D7519" s="7" t="n">
        <v>-0.2313230674200024</v>
      </c>
      <c r="E7519" t="inlineStr"/>
      <c r="F7519" t="inlineStr">
        <is>
          <t>IS</t>
        </is>
      </c>
      <c r="G7519" s="9" t="n">
        <v>107.0459976196289</v>
      </c>
      <c r="H7519" s="9" t="n">
        <v>107.015998840332</v>
      </c>
      <c r="I7519" s="8">
        <f>IF(AND(ISNUMBER(G7519),ISNUMBER(H7519)),H7519/G7519-1,"")</f>
        <v/>
      </c>
      <c r="J7519" s="8" t="n">
        <v>0.0002007771596078912</v>
      </c>
      <c r="K7519" s="8">
        <f>IF(ISNA(B7519),"",IF(B7519="TRIGGER",IF(ISNUMBER(I7519),SIGN('Z-Score Calc'!I7519)*I7519-$N$1,""),""))</f>
        <v/>
      </c>
    </row>
    <row r="7520">
      <c r="A7520" s="5" t="n">
        <v>43235</v>
      </c>
      <c r="B7520">
        <f>'Z-Score Calc'!J7520</f>
        <v/>
      </c>
      <c r="C7520" t="inlineStr">
        <is>
          <t>TRIGGER</t>
        </is>
      </c>
      <c r="D7520" s="7" t="n">
        <v>0.7295792253184971</v>
      </c>
      <c r="E7520" t="inlineStr">
        <is>
          <t>LONG</t>
        </is>
      </c>
      <c r="F7520" t="inlineStr">
        <is>
          <t>IS</t>
        </is>
      </c>
      <c r="G7520" s="9" t="n">
        <v>110.2969970703125</v>
      </c>
      <c r="H7520" s="9" t="n">
        <v>110.359001159668</v>
      </c>
      <c r="I7520" s="8">
        <f>IF(AND(ISNUMBER(G7520),ISNUMBER(H7520)),H7520/G7520-1,"")</f>
        <v/>
      </c>
      <c r="J7520" s="8" t="n">
        <v>0.0004826909419718651</v>
      </c>
      <c r="K7520" s="8">
        <f>IF(ISNA(B7520),"",IF(B7520="TRIGGER",IF(ISNUMBER(I7520),SIGN('Z-Score Calc'!I7520)*I7520-$N$1,""),""))</f>
        <v/>
      </c>
    </row>
    <row r="7521">
      <c r="A7521" s="5" t="n">
        <v>43266</v>
      </c>
      <c r="B7521">
        <f>'Z-Score Calc'!J7521</f>
        <v/>
      </c>
      <c r="C7521" t="inlineStr">
        <is>
          <t>TRIGGER</t>
        </is>
      </c>
      <c r="D7521" s="7" t="n">
        <v>0.8231803544301659</v>
      </c>
      <c r="E7521" t="inlineStr">
        <is>
          <t>LONG</t>
        </is>
      </c>
      <c r="F7521" t="inlineStr">
        <is>
          <t>IS</t>
        </is>
      </c>
      <c r="I7521" s="8">
        <f>IF(AND(ISNUMBER(G7521),ISNUMBER(H7521)),H7521/G7521-1,"")</f>
        <v/>
      </c>
      <c r="K7521" s="8">
        <f>IF(ISNA(B7521),"",IF(B7521="TRIGGER",IF(ISNUMBER(I7521),SIGN('Z-Score Calc'!I7521)*I7521-$N$1,""),""))</f>
        <v/>
      </c>
    </row>
    <row r="7522">
      <c r="A7522" s="5" t="n">
        <v>43297</v>
      </c>
      <c r="B7522">
        <f>'Z-Score Calc'!J7522</f>
        <v/>
      </c>
      <c r="C7522" t="inlineStr"/>
      <c r="D7522" s="7" t="n">
        <v>0.1617706224949497</v>
      </c>
      <c r="E7522" t="inlineStr"/>
      <c r="F7522" t="inlineStr">
        <is>
          <t>IS</t>
        </is>
      </c>
      <c r="G7522" s="9" t="n">
        <v>112.3740005493164</v>
      </c>
      <c r="H7522" s="9" t="n">
        <v>113.0120010375977</v>
      </c>
      <c r="I7522" s="8">
        <f>IF(AND(ISNUMBER(G7522),ISNUMBER(H7522)),H7522/G7522-1,"")</f>
        <v/>
      </c>
      <c r="J7522" s="8" t="n">
        <v>0.005598009402651673</v>
      </c>
      <c r="K7522" s="8">
        <f>IF(ISNA(B7522),"",IF(B7522="TRIGGER",IF(ISNUMBER(I7522),SIGN('Z-Score Calc'!I7522)*I7522-$N$1,""),""))</f>
        <v/>
      </c>
    </row>
    <row r="7523">
      <c r="A7523" s="5" t="n">
        <v>43327</v>
      </c>
      <c r="B7523">
        <f>'Z-Score Calc'!J7523</f>
        <v/>
      </c>
      <c r="C7523" t="inlineStr">
        <is>
          <t>TRIGGER</t>
        </is>
      </c>
      <c r="D7523" s="7" t="n">
        <v>0.7642860463029997</v>
      </c>
      <c r="E7523" t="inlineStr">
        <is>
          <t>LONG</t>
        </is>
      </c>
      <c r="F7523" t="inlineStr">
        <is>
          <t>IS</t>
        </is>
      </c>
      <c r="G7523" s="9" t="n">
        <v>110.5759963989258</v>
      </c>
      <c r="H7523" s="9" t="n">
        <v>111.0039978027344</v>
      </c>
      <c r="I7523" s="8">
        <f>IF(AND(ISNUMBER(G7523),ISNUMBER(H7523)),H7523/G7523-1,"")</f>
        <v/>
      </c>
      <c r="J7523" s="8" t="n">
        <v>0.003791189036448951</v>
      </c>
      <c r="K7523" s="8">
        <f>IF(ISNA(B7523),"",IF(B7523="TRIGGER",IF(ISNUMBER(I7523),SIGN('Z-Score Calc'!I7523)*I7523-$N$1,""),""))</f>
        <v/>
      </c>
    </row>
    <row r="7524">
      <c r="A7524" s="5" t="n">
        <v>43360</v>
      </c>
      <c r="B7524">
        <f>'Z-Score Calc'!J7524</f>
        <v/>
      </c>
      <c r="C7524" t="inlineStr"/>
      <c r="D7524" s="7" t="n">
        <v>-0.4156344273517429</v>
      </c>
      <c r="E7524" t="inlineStr"/>
      <c r="F7524" t="inlineStr">
        <is>
          <t>IS</t>
        </is>
      </c>
      <c r="G7524" s="9" t="n">
        <v>111.6900024414062</v>
      </c>
      <c r="H7524" s="9" t="n">
        <v>112.2770004272461</v>
      </c>
      <c r="I7524" s="8">
        <f>IF(AND(ISNUMBER(G7524),ISNUMBER(H7524)),H7524/G7524-1,"")</f>
        <v/>
      </c>
      <c r="J7524" s="8" t="n">
        <v>-0.00533506487277222</v>
      </c>
      <c r="K7524" s="8">
        <f>IF(ISNA(B7524),"",IF(B7524="TRIGGER",IF(ISNUMBER(I7524),SIGN('Z-Score Calc'!I7524)*I7524-$N$1,""),""))</f>
        <v/>
      </c>
    </row>
    <row r="7525">
      <c r="A7525" s="5" t="n">
        <v>43388</v>
      </c>
      <c r="B7525">
        <f>'Z-Score Calc'!J7525</f>
        <v/>
      </c>
      <c r="C7525" t="inlineStr"/>
      <c r="D7525" s="7" t="n">
        <v>0.3378982924231765</v>
      </c>
      <c r="E7525" t="inlineStr"/>
      <c r="F7525" t="inlineStr">
        <is>
          <t>IS</t>
        </is>
      </c>
      <c r="G7525" s="9" t="n">
        <v>111.8410034179688</v>
      </c>
      <c r="H7525" s="9" t="n">
        <v>112.3420028686523</v>
      </c>
      <c r="I7525" s="8">
        <f>IF(AND(ISNUMBER(G7525),ISNUMBER(H7525)),H7525/G7525-1,"")</f>
        <v/>
      </c>
      <c r="J7525" s="8" t="n">
        <v>0.004400103839896109</v>
      </c>
      <c r="K7525" s="8">
        <f>IF(ISNA(B7525),"",IF(B7525="TRIGGER",IF(ISNUMBER(I7525),SIGN('Z-Score Calc'!I7525)*I7525-$N$1,""),""))</f>
        <v/>
      </c>
    </row>
    <row r="7526">
      <c r="A7526" s="5" t="n">
        <v>43419</v>
      </c>
      <c r="B7526">
        <f>'Z-Score Calc'!J7526</f>
        <v/>
      </c>
      <c r="C7526" t="inlineStr"/>
      <c r="D7526" s="7" t="n">
        <v>0.4825238279386712</v>
      </c>
      <c r="E7526" t="inlineStr"/>
      <c r="F7526" t="inlineStr">
        <is>
          <t>IS</t>
        </is>
      </c>
      <c r="G7526" s="9" t="n">
        <v>113.5640029907227</v>
      </c>
      <c r="H7526" s="9" t="n">
        <v>113.5550003051758</v>
      </c>
      <c r="I7526" s="8">
        <f>IF(AND(ISNUMBER(G7526),ISNUMBER(H7526)),H7526/G7526-1,"")</f>
        <v/>
      </c>
      <c r="J7526" s="8" t="n">
        <v>-0.0001587389045942566</v>
      </c>
      <c r="K7526" s="8">
        <f>IF(ISNA(B7526),"",IF(B7526="TRIGGER",IF(ISNUMBER(I7526),SIGN('Z-Score Calc'!I7526)*I7526-$N$1,""),""))</f>
        <v/>
      </c>
    </row>
    <row r="7527">
      <c r="A7527" s="5" t="n">
        <v>43451</v>
      </c>
      <c r="B7527">
        <f>'Z-Score Calc'!J7527</f>
        <v/>
      </c>
      <c r="C7527" t="inlineStr">
        <is>
          <t>TRIGGER</t>
        </is>
      </c>
      <c r="D7527" s="7" t="n">
        <v>-1.072933251065431</v>
      </c>
      <c r="E7527" t="inlineStr">
        <is>
          <t>SHORT</t>
        </is>
      </c>
      <c r="F7527" t="inlineStr">
        <is>
          <t>IS</t>
        </is>
      </c>
      <c r="G7527" s="9" t="n">
        <v>113.3899993896484</v>
      </c>
      <c r="H7527" s="9" t="n">
        <v>112.8290023803711</v>
      </c>
      <c r="I7527" s="8">
        <f>IF(AND(ISNUMBER(G7527),ISNUMBER(H7527)),H7527/G7527-1,"")</f>
        <v/>
      </c>
      <c r="J7527" s="8" t="n">
        <v>0.004868035095858004</v>
      </c>
      <c r="K7527" s="8">
        <f>IF(ISNA(B7527),"",IF(B7527="TRIGGER",IF(ISNUMBER(I7527),SIGN('Z-Score Calc'!I7527)*I7527-$N$1,""),""))</f>
        <v/>
      </c>
    </row>
    <row r="7528">
      <c r="A7528" s="5" t="n">
        <v>43480</v>
      </c>
      <c r="B7528">
        <f>'Z-Score Calc'!J7528</f>
        <v/>
      </c>
      <c r="C7528" t="inlineStr">
        <is>
          <t>TRIGGER</t>
        </is>
      </c>
      <c r="D7528" s="7" t="n">
        <v>-0.7684356207413386</v>
      </c>
      <c r="E7528" t="inlineStr">
        <is>
          <t>SHORT</t>
        </is>
      </c>
      <c r="F7528" t="inlineStr">
        <is>
          <t>IS</t>
        </is>
      </c>
      <c r="G7528" s="9" t="n">
        <v>108.25</v>
      </c>
      <c r="H7528" s="9" t="n">
        <v>108.6439971923828</v>
      </c>
      <c r="I7528" s="8">
        <f>IF(AND(ISNUMBER(G7528),ISNUMBER(H7528)),H7528/G7528-1,"")</f>
        <v/>
      </c>
      <c r="J7528" s="8" t="n">
        <v>-0.003719161719437068</v>
      </c>
      <c r="K7528" s="8">
        <f>IF(ISNA(B7528),"",IF(B7528="TRIGGER",IF(ISNUMBER(I7528),SIGN('Z-Score Calc'!I7528)*I7528-$N$1,""),""))</f>
        <v/>
      </c>
    </row>
    <row r="7529">
      <c r="A7529" s="5" t="n">
        <v>43511</v>
      </c>
      <c r="B7529">
        <f>'Z-Score Calc'!J7529</f>
        <v/>
      </c>
      <c r="C7529" t="inlineStr"/>
      <c r="D7529" s="7" t="n">
        <v>0.327925676635791</v>
      </c>
      <c r="E7529" t="inlineStr"/>
      <c r="F7529" t="inlineStr">
        <is>
          <t>IS</t>
        </is>
      </c>
      <c r="G7529" s="9" t="n">
        <v>110.5380020141602</v>
      </c>
      <c r="H7529" s="9" t="n">
        <v>110.5640029907226</v>
      </c>
      <c r="I7529" s="8">
        <f>IF(AND(ISNUMBER(G7529),ISNUMBER(H7529)),H7529/G7529-1,"")</f>
        <v/>
      </c>
      <c r="J7529" s="8" t="n">
        <v>0.0001557572680716225</v>
      </c>
      <c r="K7529" s="8">
        <f>IF(ISNA(B7529),"",IF(B7529="TRIGGER",IF(ISNUMBER(I7529),SIGN('Z-Score Calc'!I7529)*I7529-$N$1,""),""))</f>
        <v/>
      </c>
    </row>
    <row r="7530">
      <c r="A7530" s="5" t="n">
        <v>43539</v>
      </c>
      <c r="B7530">
        <f>'Z-Score Calc'!J7530</f>
        <v/>
      </c>
      <c r="C7530" t="inlineStr">
        <is>
          <t>TRIGGER</t>
        </is>
      </c>
      <c r="D7530" s="7" t="n">
        <v>-0.7001347379054594</v>
      </c>
      <c r="E7530" t="inlineStr">
        <is>
          <t>SHORT</t>
        </is>
      </c>
      <c r="F7530" t="inlineStr">
        <is>
          <t>IS</t>
        </is>
      </c>
      <c r="G7530" s="9" t="n">
        <v>111.7529983520508</v>
      </c>
      <c r="H7530" s="9" t="n">
        <v>111.5609970092773</v>
      </c>
      <c r="I7530" s="8">
        <f>IF(AND(ISNUMBER(G7530),ISNUMBER(H7530)),H7530/G7530-1,"")</f>
        <v/>
      </c>
      <c r="J7530" s="8" t="n">
        <v>0.001638621931328267</v>
      </c>
      <c r="K7530" s="8">
        <f>IF(ISNA(B7530),"",IF(B7530="TRIGGER",IF(ISNUMBER(I7530),SIGN('Z-Score Calc'!I7530)*I7530-$N$1,""),""))</f>
        <v/>
      </c>
    </row>
    <row r="7531">
      <c r="A7531" s="5" t="n">
        <v>43570</v>
      </c>
      <c r="B7531">
        <f>'Z-Score Calc'!J7531</f>
        <v/>
      </c>
      <c r="C7531" t="inlineStr">
        <is>
          <t>TRIGGER</t>
        </is>
      </c>
      <c r="D7531" s="7" t="n">
        <v>0.5432646713266541</v>
      </c>
      <c r="E7531" t="inlineStr">
        <is>
          <t>LONG</t>
        </is>
      </c>
      <c r="F7531" t="inlineStr">
        <is>
          <t>IS</t>
        </is>
      </c>
      <c r="G7531" s="9" t="n">
        <v>111.943000793457</v>
      </c>
      <c r="H7531" s="9" t="n">
        <v>111.9929962158203</v>
      </c>
      <c r="I7531" s="8">
        <f>IF(AND(ISNUMBER(G7531),ISNUMBER(H7531)),H7531/G7531-1,"")</f>
        <v/>
      </c>
      <c r="J7531" s="8" t="n">
        <v>0.0003671501995245142</v>
      </c>
      <c r="K7531" s="8">
        <f>IF(ISNA(B7531),"",IF(B7531="TRIGGER",IF(ISNUMBER(I7531),SIGN('Z-Score Calc'!I7531)*I7531-$N$1,""),""))</f>
        <v/>
      </c>
    </row>
    <row r="7532">
      <c r="A7532" s="5" t="n">
        <v>43600</v>
      </c>
      <c r="B7532">
        <f>'Z-Score Calc'!J7532</f>
        <v/>
      </c>
      <c r="C7532" t="inlineStr">
        <is>
          <t>TRIGGER</t>
        </is>
      </c>
      <c r="D7532" s="7" t="n">
        <v>1.291978903588538</v>
      </c>
      <c r="E7532" t="inlineStr">
        <is>
          <t>LONG</t>
        </is>
      </c>
      <c r="F7532" t="inlineStr">
        <is>
          <t>IS</t>
        </is>
      </c>
      <c r="G7532" s="9" t="n">
        <v>109.4749984741211</v>
      </c>
      <c r="H7532" s="9" t="n">
        <v>109.8710021972656</v>
      </c>
      <c r="I7532" s="8">
        <f>IF(AND(ISNUMBER(G7532),ISNUMBER(H7532)),H7532/G7532-1,"")</f>
        <v/>
      </c>
      <c r="J7532" s="8" t="n">
        <v>0.003537833482964016</v>
      </c>
      <c r="K7532" s="8">
        <f>IF(ISNA(B7532),"",IF(B7532="TRIGGER",IF(ISNUMBER(I7532),SIGN('Z-Score Calc'!I7532)*I7532-$N$1,""),""))</f>
        <v/>
      </c>
    </row>
    <row r="7533">
      <c r="A7533" s="5" t="n">
        <v>43633</v>
      </c>
      <c r="B7533">
        <f>'Z-Score Calc'!J7533</f>
        <v/>
      </c>
      <c r="C7533" t="inlineStr">
        <is>
          <t>TRIGGER</t>
        </is>
      </c>
      <c r="D7533" s="7" t="n">
        <v>-2.290591823130541</v>
      </c>
      <c r="E7533" t="inlineStr">
        <is>
          <t>SHORT</t>
        </is>
      </c>
      <c r="F7533" t="inlineStr">
        <is>
          <t>IS</t>
        </is>
      </c>
      <c r="G7533" s="9" t="n">
        <v>108.5390014648438</v>
      </c>
      <c r="H7533" s="9" t="n">
        <v>108.572998046875</v>
      </c>
      <c r="I7533" s="8">
        <f>IF(AND(ISNUMBER(G7533),ISNUMBER(H7533)),H7533/G7533-1,"")</f>
        <v/>
      </c>
      <c r="J7533" s="8" t="n">
        <v>-0.0003926847551903633</v>
      </c>
      <c r="K7533" s="8">
        <f>IF(ISNA(B7533),"",IF(B7533="TRIGGER",IF(ISNUMBER(I7533),SIGN('Z-Score Calc'!I7533)*I7533-$N$1,""),""))</f>
        <v/>
      </c>
    </row>
    <row r="7534">
      <c r="A7534" s="5" t="n">
        <v>43661</v>
      </c>
      <c r="B7534">
        <f>'Z-Score Calc'!J7534</f>
        <v/>
      </c>
      <c r="C7534" t="inlineStr"/>
      <c r="D7534" s="7" t="n">
        <v>0.3962923471676919</v>
      </c>
      <c r="E7534" t="inlineStr"/>
      <c r="F7534" t="inlineStr">
        <is>
          <t>IS</t>
        </is>
      </c>
      <c r="G7534" s="9" t="n">
        <v>107.8889999389648</v>
      </c>
      <c r="H7534" s="9" t="n">
        <v>108.2009963989258</v>
      </c>
      <c r="I7534" s="8">
        <f>IF(AND(ISNUMBER(G7534),ISNUMBER(H7534)),H7534/G7534-1,"")</f>
        <v/>
      </c>
      <c r="J7534" s="8" t="n">
        <v>0.002812363477102587</v>
      </c>
      <c r="K7534" s="8">
        <f>IF(ISNA(B7534),"",IF(B7534="TRIGGER",IF(ISNUMBER(I7534),SIGN('Z-Score Calc'!I7534)*I7534-$N$1,""),""))</f>
        <v/>
      </c>
    </row>
    <row r="7535">
      <c r="A7535" s="5" t="n">
        <v>43692</v>
      </c>
      <c r="B7535">
        <f>'Z-Score Calc'!J7535</f>
        <v/>
      </c>
      <c r="C7535" t="inlineStr"/>
      <c r="D7535" s="7" t="n">
        <v>0.330409561842584</v>
      </c>
      <c r="E7535" t="inlineStr"/>
      <c r="F7535" t="inlineStr">
        <is>
          <t>IS</t>
        </is>
      </c>
      <c r="G7535" s="9" t="n">
        <v>106.0830001831055</v>
      </c>
      <c r="H7535" s="9" t="n">
        <v>106.4300003051758</v>
      </c>
      <c r="I7535" s="8">
        <f>IF(AND(ISNUMBER(G7535),ISNUMBER(H7535)),H7535/G7535-1,"")</f>
        <v/>
      </c>
      <c r="J7535" s="8" t="n">
        <v>0.00319155998538503</v>
      </c>
      <c r="K7535" s="8">
        <f>IF(ISNA(B7535),"",IF(B7535="TRIGGER",IF(ISNUMBER(I7535),SIGN('Z-Score Calc'!I7535)*I7535-$N$1,""),""))</f>
        <v/>
      </c>
    </row>
    <row r="7536">
      <c r="A7536" s="5" t="n">
        <v>43724</v>
      </c>
      <c r="B7536">
        <f>'Z-Score Calc'!J7536</f>
        <v/>
      </c>
      <c r="C7536" t="inlineStr"/>
      <c r="D7536" s="7" t="n">
        <v>-0.1460637437338282</v>
      </c>
      <c r="E7536" t="inlineStr"/>
      <c r="F7536" t="inlineStr">
        <is>
          <t>IS</t>
        </is>
      </c>
      <c r="G7536" s="9" t="n">
        <v>108.161003112793</v>
      </c>
      <c r="H7536" s="9" t="n">
        <v>108.0869979858398</v>
      </c>
      <c r="I7536" s="8">
        <f>IF(AND(ISNUMBER(G7536),ISNUMBER(H7536)),H7536/G7536-1,"")</f>
        <v/>
      </c>
      <c r="J7536" s="8" t="n">
        <v>0.0006047478614614977</v>
      </c>
      <c r="K7536" s="8">
        <f>IF(ISNA(B7536),"",IF(B7536="TRIGGER",IF(ISNUMBER(I7536),SIGN('Z-Score Calc'!I7536)*I7536-$N$1,""),""))</f>
        <v/>
      </c>
    </row>
    <row r="7537">
      <c r="A7537" s="5" t="n">
        <v>43752</v>
      </c>
      <c r="B7537">
        <f>'Z-Score Calc'!J7537</f>
        <v/>
      </c>
      <c r="C7537" t="inlineStr"/>
      <c r="D7537" s="7" t="n">
        <v>0.4834266882842565</v>
      </c>
      <c r="E7537" t="inlineStr"/>
      <c r="F7537" t="inlineStr">
        <is>
          <t>IS</t>
        </is>
      </c>
      <c r="G7537" s="9" t="n">
        <v>108.3880004882812</v>
      </c>
      <c r="H7537" s="9" t="n">
        <v>108.8170013427734</v>
      </c>
      <c r="I7537" s="8">
        <f>IF(AND(ISNUMBER(G7537),ISNUMBER(H7537)),H7537/G7537-1,"")</f>
        <v/>
      </c>
      <c r="J7537" s="8" t="n">
        <v>0.003878545804627899</v>
      </c>
      <c r="K7537" s="8">
        <f>IF(ISNA(B7537),"",IF(B7537="TRIGGER",IF(ISNUMBER(I7537),SIGN('Z-Score Calc'!I7537)*I7537-$N$1,""),""))</f>
        <v/>
      </c>
    </row>
    <row r="7538">
      <c r="A7538" s="5" t="n">
        <v>43784</v>
      </c>
      <c r="B7538">
        <f>'Z-Score Calc'!J7538</f>
        <v/>
      </c>
      <c r="C7538" t="inlineStr"/>
      <c r="D7538" s="7" t="n">
        <v>-0.1668022019327316</v>
      </c>
      <c r="E7538" t="inlineStr"/>
      <c r="F7538" t="inlineStr">
        <is>
          <t>IS</t>
        </is>
      </c>
      <c r="G7538" s="9" t="n">
        <v>108.4919967651367</v>
      </c>
      <c r="H7538" s="9" t="n">
        <v>108.6989974975586</v>
      </c>
      <c r="I7538" s="8">
        <f>IF(AND(ISNUMBER(G7538),ISNUMBER(H7538)),H7538/G7538-1,"")</f>
        <v/>
      </c>
      <c r="J7538" s="8" t="n">
        <v>-0.001987446381483381</v>
      </c>
      <c r="K7538" s="8">
        <f>IF(ISNA(B7538),"",IF(B7538="TRIGGER",IF(ISNUMBER(I7538),SIGN('Z-Score Calc'!I7538)*I7538-$N$1,""),""))</f>
        <v/>
      </c>
    </row>
    <row r="7539">
      <c r="A7539" s="5" t="n">
        <v>43815</v>
      </c>
      <c r="B7539">
        <f>'Z-Score Calc'!J7539</f>
        <v/>
      </c>
      <c r="C7539" t="inlineStr"/>
      <c r="D7539" s="7" t="n">
        <v>0.03874719634010903</v>
      </c>
      <c r="E7539" t="inlineStr"/>
      <c r="F7539" t="inlineStr">
        <is>
          <t>IS</t>
        </is>
      </c>
      <c r="G7539" s="9" t="n">
        <v>109.4000015258789</v>
      </c>
      <c r="H7539" s="9" t="n">
        <v>109.5759963989258</v>
      </c>
      <c r="I7539" s="8">
        <f>IF(AND(ISNUMBER(G7539),ISNUMBER(H7539)),H7539/G7539-1,"")</f>
        <v/>
      </c>
      <c r="J7539" s="8" t="n">
        <v>0.001529263458272113</v>
      </c>
      <c r="K7539" s="8">
        <f>IF(ISNA(B7539),"",IF(B7539="TRIGGER",IF(ISNUMBER(I7539),SIGN('Z-Score Calc'!I7539)*I7539-$N$1,""),""))</f>
        <v/>
      </c>
    </row>
    <row r="7540">
      <c r="A7540" s="5" t="n">
        <v>43845</v>
      </c>
      <c r="B7540">
        <f>'Z-Score Calc'!J7540</f>
        <v/>
      </c>
      <c r="C7540" t="inlineStr"/>
      <c r="D7540" s="7" t="n">
        <v>0.263591907435556</v>
      </c>
      <c r="E7540" t="inlineStr"/>
      <c r="F7540" t="inlineStr">
        <is>
          <t>IS</t>
        </is>
      </c>
      <c r="G7540" s="9" t="n">
        <v>109.8539962768555</v>
      </c>
      <c r="H7540" s="9" t="n">
        <v>109.8830032348633</v>
      </c>
      <c r="I7540" s="8">
        <f>IF(AND(ISNUMBER(G7540),ISNUMBER(H7540)),H7540/G7540-1,"")</f>
        <v/>
      </c>
      <c r="J7540" s="8" t="n">
        <v>0.0001845853015646449</v>
      </c>
      <c r="K7540" s="8">
        <f>IF(ISNA(B7540),"",IF(B7540="TRIGGER",IF(ISNUMBER(I7540),SIGN('Z-Score Calc'!I7540)*I7540-$N$1,""),""))</f>
        <v/>
      </c>
    </row>
    <row r="7541">
      <c r="A7541" s="5" t="n">
        <v>43879</v>
      </c>
      <c r="B7541">
        <f>'Z-Score Calc'!J7541</f>
        <v/>
      </c>
      <c r="C7541" t="inlineStr">
        <is>
          <t>TRIGGER</t>
        </is>
      </c>
      <c r="D7541" s="7" t="n">
        <v>1.123651621716755</v>
      </c>
      <c r="E7541" t="inlineStr">
        <is>
          <t>LONG</t>
        </is>
      </c>
      <c r="F7541" t="inlineStr">
        <is>
          <t>IS</t>
        </is>
      </c>
      <c r="G7541" s="9" t="n">
        <v>109.8300018310547</v>
      </c>
      <c r="H7541" s="9" t="n">
        <v>109.9189987182617</v>
      </c>
      <c r="I7541" s="8">
        <f>IF(AND(ISNUMBER(G7541),ISNUMBER(H7541)),H7541/G7541-1,"")</f>
        <v/>
      </c>
      <c r="J7541" s="8" t="n">
        <v>0.0007308501102204724</v>
      </c>
      <c r="K7541" s="8">
        <f>IF(ISNA(B7541),"",IF(B7541="TRIGGER",IF(ISNUMBER(I7541),SIGN('Z-Score Calc'!I7541)*I7541-$N$1,""),""))</f>
        <v/>
      </c>
    </row>
    <row r="7542">
      <c r="A7542" s="5" t="n">
        <v>43906</v>
      </c>
      <c r="B7542">
        <f>'Z-Score Calc'!J7542</f>
        <v/>
      </c>
      <c r="C7542" t="inlineStr">
        <is>
          <t>TRIGGER</t>
        </is>
      </c>
      <c r="D7542" s="7" t="n">
        <v>-3.271026432286982</v>
      </c>
      <c r="E7542" t="inlineStr">
        <is>
          <t>SHORT</t>
        </is>
      </c>
      <c r="F7542" t="inlineStr">
        <is>
          <t>IS</t>
        </is>
      </c>
      <c r="G7542" s="9" t="n">
        <v>106.6880035400391</v>
      </c>
      <c r="H7542" s="9" t="n">
        <v>106.1750030517578</v>
      </c>
      <c r="I7542" s="8">
        <f>IF(AND(ISNUMBER(G7542),ISNUMBER(H7542)),H7542/G7542-1,"")</f>
        <v/>
      </c>
      <c r="J7542" s="8" t="n">
        <v>0.004728952942395527</v>
      </c>
      <c r="K7542" s="8">
        <f>IF(ISNA(B7542),"",IF(B7542="TRIGGER",IF(ISNUMBER(I7542),SIGN('Z-Score Calc'!I7542)*I7542-$N$1,""),""))</f>
        <v/>
      </c>
    </row>
    <row r="7543">
      <c r="A7543" s="5" t="n">
        <v>43936</v>
      </c>
      <c r="B7543">
        <f>'Z-Score Calc'!J7543</f>
        <v/>
      </c>
      <c r="C7543" t="inlineStr">
        <is>
          <t>TRIGGER</t>
        </is>
      </c>
      <c r="D7543" s="7" t="n">
        <v>-5.081482088091426</v>
      </c>
      <c r="E7543" t="inlineStr">
        <is>
          <t>SHORT</t>
        </is>
      </c>
      <c r="F7543" t="inlineStr">
        <is>
          <t>IS</t>
        </is>
      </c>
      <c r="G7543" s="9" t="n">
        <v>107.609001159668</v>
      </c>
      <c r="H7543" s="9" t="n">
        <v>107.9449996948242</v>
      </c>
      <c r="I7543" s="8">
        <f>IF(AND(ISNUMBER(G7543),ISNUMBER(H7543)),H7543/G7543-1,"")</f>
        <v/>
      </c>
      <c r="J7543" s="8" t="n">
        <v>-0.003201866557163678</v>
      </c>
      <c r="K7543" s="8">
        <f>IF(ISNA(B7543),"",IF(B7543="TRIGGER",IF(ISNUMBER(I7543),SIGN('Z-Score Calc'!I7543)*I7543-$N$1,""),""))</f>
        <v/>
      </c>
    </row>
    <row r="7544">
      <c r="A7544" s="5" t="n">
        <v>43966</v>
      </c>
      <c r="B7544">
        <f>'Z-Score Calc'!J7544</f>
        <v/>
      </c>
      <c r="C7544" t="inlineStr">
        <is>
          <t>TRIGGER</t>
        </is>
      </c>
      <c r="D7544" s="7" t="n">
        <v>1.706707471680906</v>
      </c>
      <c r="E7544" t="inlineStr">
        <is>
          <t>LONG</t>
        </is>
      </c>
      <c r="F7544" t="inlineStr">
        <is>
          <t>IS</t>
        </is>
      </c>
      <c r="I7544" s="8">
        <f>IF(AND(ISNUMBER(G7544),ISNUMBER(H7544)),H7544/G7544-1,"")</f>
        <v/>
      </c>
      <c r="K7544" s="8">
        <f>IF(ISNA(B7544),"",IF(B7544="TRIGGER",IF(ISNUMBER(I7544),SIGN('Z-Score Calc'!I7544)*I7544-$N$1,""),""))</f>
        <v/>
      </c>
    </row>
    <row r="7545">
      <c r="A7545" s="5" t="n">
        <v>43997</v>
      </c>
      <c r="B7545">
        <f>'Z-Score Calc'!J7545</f>
        <v/>
      </c>
      <c r="C7545" t="inlineStr">
        <is>
          <t>TRIGGER</t>
        </is>
      </c>
      <c r="D7545" s="7" t="n">
        <v>3.128512199690898</v>
      </c>
      <c r="E7545" t="inlineStr">
        <is>
          <t>LONG</t>
        </is>
      </c>
      <c r="F7545" t="inlineStr">
        <is>
          <t>IS</t>
        </is>
      </c>
      <c r="G7545" s="9" t="n">
        <v>107.463996887207</v>
      </c>
      <c r="H7545" s="9" t="n">
        <v>107.4100036621094</v>
      </c>
      <c r="I7545" s="8">
        <f>IF(AND(ISNUMBER(G7545),ISNUMBER(H7545)),H7545/G7545-1,"")</f>
        <v/>
      </c>
      <c r="J7545" s="8" t="n">
        <v>-0.0005818956216155679</v>
      </c>
      <c r="K7545" s="8">
        <f>IF(ISNA(B7545),"",IF(B7545="TRIGGER",IF(ISNUMBER(I7545),SIGN('Z-Score Calc'!I7545)*I7545-$N$1,""),""))</f>
        <v/>
      </c>
    </row>
    <row r="7546">
      <c r="A7546" s="5" t="n">
        <v>44027</v>
      </c>
      <c r="B7546">
        <f>'Z-Score Calc'!J7546</f>
        <v/>
      </c>
      <c r="C7546" t="inlineStr">
        <is>
          <t>TRIGGER</t>
        </is>
      </c>
      <c r="D7546" s="7" t="n">
        <v>0.7728456323730808</v>
      </c>
      <c r="E7546" t="inlineStr">
        <is>
          <t>LONG</t>
        </is>
      </c>
      <c r="F7546" t="inlineStr">
        <is>
          <t>IS</t>
        </is>
      </c>
      <c r="G7546" s="9" t="n">
        <v>106.9169998168945</v>
      </c>
      <c r="H7546" s="9" t="n">
        <v>107.2779998779297</v>
      </c>
      <c r="I7546" s="8">
        <f>IF(AND(ISNUMBER(G7546),ISNUMBER(H7546)),H7546/G7546-1,"")</f>
        <v/>
      </c>
      <c r="J7546" s="8" t="n">
        <v>0.003296986676347392</v>
      </c>
      <c r="K7546" s="8">
        <f>IF(ISNA(B7546),"",IF(B7546="TRIGGER",IF(ISNUMBER(I7546),SIGN('Z-Score Calc'!I7546)*I7546-$N$1,""),""))</f>
        <v/>
      </c>
    </row>
    <row r="7547">
      <c r="A7547" s="5" t="n">
        <v>44060</v>
      </c>
      <c r="B7547">
        <f>'Z-Score Calc'!J7547</f>
        <v/>
      </c>
      <c r="C7547" t="inlineStr">
        <is>
          <t>TRIGGER</t>
        </is>
      </c>
      <c r="D7547" s="7" t="n">
        <v>-0.994249797936122</v>
      </c>
      <c r="E7547" t="inlineStr">
        <is>
          <t>SHORT</t>
        </is>
      </c>
      <c r="F7547" t="inlineStr">
        <is>
          <t>IS</t>
        </is>
      </c>
      <c r="G7547" s="9" t="n">
        <v>105.995002746582</v>
      </c>
      <c r="H7547" s="9" t="n">
        <v>105.2239990234375</v>
      </c>
      <c r="I7547" s="8">
        <f>IF(AND(ISNUMBER(G7547),ISNUMBER(H7547)),H7547/G7547-1,"")</f>
        <v/>
      </c>
      <c r="J7547" s="8" t="n">
        <v>0.007194498160535546</v>
      </c>
      <c r="K7547" s="8">
        <f>IF(ISNA(B7547),"",IF(B7547="TRIGGER",IF(ISNUMBER(I7547),SIGN('Z-Score Calc'!I7547)*I7547-$N$1,""),""))</f>
        <v/>
      </c>
    </row>
    <row r="7548">
      <c r="A7548" s="5" t="n">
        <v>44089</v>
      </c>
      <c r="B7548">
        <f>'Z-Score Calc'!J7548</f>
        <v/>
      </c>
      <c r="C7548" t="inlineStr">
        <is>
          <t>TRIGGER</t>
        </is>
      </c>
      <c r="D7548" s="7" t="n">
        <v>1.139629869312194</v>
      </c>
      <c r="E7548" t="inlineStr">
        <is>
          <t>LONG</t>
        </is>
      </c>
      <c r="F7548" t="inlineStr">
        <is>
          <t>IS</t>
        </is>
      </c>
      <c r="G7548" s="9" t="n">
        <v>105.3809967041016</v>
      </c>
      <c r="H7548" s="9" t="n">
        <v>105.0619964599609</v>
      </c>
      <c r="I7548" s="8">
        <f>IF(AND(ISNUMBER(G7548),ISNUMBER(H7548)),H7548/G7548-1,"")</f>
        <v/>
      </c>
      <c r="J7548" s="8" t="n">
        <v>-0.003106578352600285</v>
      </c>
      <c r="K7548" s="8">
        <f>IF(ISNA(B7548),"",IF(B7548="TRIGGER",IF(ISNUMBER(I7548),SIGN('Z-Score Calc'!I7548)*I7548-$N$1,""),""))</f>
        <v/>
      </c>
    </row>
    <row r="7549">
      <c r="A7549" s="5" t="n">
        <v>44119</v>
      </c>
      <c r="B7549">
        <f>'Z-Score Calc'!J7549</f>
        <v/>
      </c>
      <c r="C7549" t="inlineStr"/>
      <c r="D7549" s="7" t="n">
        <v>-0.3493274909194277</v>
      </c>
      <c r="E7549" t="inlineStr"/>
      <c r="F7549" t="inlineStr">
        <is>
          <t>IS</t>
        </is>
      </c>
      <c r="G7549" s="9" t="n">
        <v>105.3600006103516</v>
      </c>
      <c r="H7549" s="9" t="n">
        <v>105.427001953125</v>
      </c>
      <c r="I7549" s="8">
        <f>IF(AND(ISNUMBER(G7549),ISNUMBER(H7549)),H7549/G7549-1,"")</f>
        <v/>
      </c>
      <c r="J7549" s="8" t="n">
        <v>-0.0007153924912904662</v>
      </c>
      <c r="K7549" s="8">
        <f>IF(ISNA(B7549),"",IF(B7549="TRIGGER",IF(ISNUMBER(I7549),SIGN('Z-Score Calc'!I7549)*I7549-$N$1,""),""))</f>
        <v/>
      </c>
    </row>
    <row r="7550">
      <c r="A7550" s="5" t="n">
        <v>44151</v>
      </c>
      <c r="B7550">
        <f>'Z-Score Calc'!J7550</f>
        <v/>
      </c>
      <c r="C7550" t="inlineStr">
        <is>
          <t>TRIGGER</t>
        </is>
      </c>
      <c r="D7550" s="7" t="n">
        <v>-0.5326964286070127</v>
      </c>
      <c r="E7550" t="inlineStr">
        <is>
          <t>SHORT</t>
        </is>
      </c>
      <c r="F7550" t="inlineStr">
        <is>
          <t>IS</t>
        </is>
      </c>
      <c r="G7550" s="9" t="n">
        <v>104.6760025024414</v>
      </c>
      <c r="H7550" s="9" t="n">
        <v>104.5410003662109</v>
      </c>
      <c r="I7550" s="8">
        <f>IF(AND(ISNUMBER(G7550),ISNUMBER(H7550)),H7550/G7550-1,"")</f>
        <v/>
      </c>
      <c r="J7550" s="8" t="n">
        <v>0.001210249497724215</v>
      </c>
      <c r="K7550" s="8">
        <f>IF(ISNA(B7550),"",IF(B7550="TRIGGER",IF(ISNUMBER(I7550),SIGN('Z-Score Calc'!I7550)*I7550-$N$1,""),""))</f>
        <v/>
      </c>
    </row>
    <row r="7551">
      <c r="A7551" s="5" t="n">
        <v>44180</v>
      </c>
      <c r="B7551">
        <f>'Z-Score Calc'!J7551</f>
        <v/>
      </c>
      <c r="C7551" t="inlineStr"/>
      <c r="D7551" s="7" t="n">
        <v>-0.1009262175351258</v>
      </c>
      <c r="E7551" t="inlineStr"/>
      <c r="F7551" t="inlineStr">
        <is>
          <t>IS</t>
        </is>
      </c>
      <c r="G7551" s="9" t="n">
        <v>104.0100021362305</v>
      </c>
      <c r="H7551" s="9" t="n">
        <v>103.6340026855469</v>
      </c>
      <c r="I7551" s="8">
        <f>IF(AND(ISNUMBER(G7551),ISNUMBER(H7551)),H7551/G7551-1,"")</f>
        <v/>
      </c>
      <c r="J7551" s="8" t="n">
        <v>0.003535566867929686</v>
      </c>
      <c r="K7551" s="8">
        <f>IF(ISNA(B7551),"",IF(B7551="TRIGGER",IF(ISNUMBER(I7551),SIGN('Z-Score Calc'!I7551)*I7551-$N$1,""),""))</f>
        <v/>
      </c>
    </row>
    <row r="7552">
      <c r="A7552" s="5" t="n">
        <v>44211</v>
      </c>
      <c r="B7552">
        <f>'Z-Score Calc'!J7552</f>
        <v/>
      </c>
      <c r="C7552" t="inlineStr"/>
      <c r="D7552" s="7" t="n">
        <v>-0.1485400917619608</v>
      </c>
      <c r="E7552" t="inlineStr"/>
      <c r="F7552" t="inlineStr">
        <is>
          <t>IS</t>
        </is>
      </c>
      <c r="G7552" s="9" t="n">
        <v>103.8280029296875</v>
      </c>
      <c r="H7552" s="9" t="n">
        <v>103.9079971313477</v>
      </c>
      <c r="I7552" s="8">
        <f>IF(AND(ISNUMBER(G7552),ISNUMBER(H7552)),H7552/G7552-1,"")</f>
        <v/>
      </c>
      <c r="J7552" s="8" t="n">
        <v>-0.000849913990816774</v>
      </c>
      <c r="K7552" s="8">
        <f>IF(ISNA(B7552),"",IF(B7552="TRIGGER",IF(ISNUMBER(I7552),SIGN('Z-Score Calc'!I7552)*I7552-$N$1,""),""))</f>
        <v/>
      </c>
    </row>
    <row r="7553">
      <c r="A7553" s="5" t="n">
        <v>44243</v>
      </c>
      <c r="B7553">
        <f>'Z-Score Calc'!J7553</f>
        <v/>
      </c>
      <c r="C7553" t="inlineStr">
        <is>
          <t>TRIGGER</t>
        </is>
      </c>
      <c r="D7553" s="7" t="n">
        <v>0.6892012169690618</v>
      </c>
      <c r="E7553" t="inlineStr">
        <is>
          <t>LONG</t>
        </is>
      </c>
      <c r="F7553" t="inlineStr">
        <is>
          <t>IS</t>
        </is>
      </c>
      <c r="G7553" s="9" t="n">
        <v>105.3870010375977</v>
      </c>
      <c r="H7553" s="9" t="n">
        <v>106.1029968261719</v>
      </c>
      <c r="I7553" s="8">
        <f>IF(AND(ISNUMBER(G7553),ISNUMBER(H7553)),H7553/G7553-1,"")</f>
        <v/>
      </c>
      <c r="J7553" s="8" t="n">
        <v>0.006714502030405712</v>
      </c>
      <c r="K7553" s="8">
        <f>IF(ISNA(B7553),"",IF(B7553="TRIGGER",IF(ISNUMBER(I7553),SIGN('Z-Score Calc'!I7553)*I7553-$N$1,""),""))</f>
        <v/>
      </c>
    </row>
    <row r="7554">
      <c r="A7554" s="5" t="n">
        <v>44270</v>
      </c>
      <c r="B7554">
        <f>'Z-Score Calc'!J7554</f>
        <v/>
      </c>
      <c r="C7554" t="inlineStr"/>
      <c r="D7554" s="7" t="n">
        <v>0.3699018316175743</v>
      </c>
      <c r="E7554" t="inlineStr"/>
      <c r="F7554" t="inlineStr">
        <is>
          <t>IS</t>
        </is>
      </c>
      <c r="G7554" s="9" t="n">
        <v>109.1169967651367</v>
      </c>
      <c r="H7554" s="9" t="n">
        <v>109.1340026855469</v>
      </c>
      <c r="I7554" s="8">
        <f>IF(AND(ISNUMBER(G7554),ISNUMBER(H7554)),H7554/G7554-1,"")</f>
        <v/>
      </c>
      <c r="J7554" s="8" t="n">
        <v>7.638554206304115e-05</v>
      </c>
      <c r="K7554" s="8">
        <f>IF(ISNA(B7554),"",IF(B7554="TRIGGER",IF(ISNUMBER(I7554),SIGN('Z-Score Calc'!I7554)*I7554-$N$1,""),""))</f>
        <v/>
      </c>
    </row>
    <row r="7555">
      <c r="A7555" s="5" t="n">
        <v>44301</v>
      </c>
      <c r="B7555">
        <f>'Z-Score Calc'!J7555</f>
        <v/>
      </c>
      <c r="C7555" t="inlineStr">
        <is>
          <t>TRIGGER</t>
        </is>
      </c>
      <c r="D7555" s="7" t="n">
        <v>0.7501951371545795</v>
      </c>
      <c r="E7555" t="inlineStr">
        <is>
          <t>LONG</t>
        </is>
      </c>
      <c r="F7555" t="inlineStr">
        <is>
          <t>IS</t>
        </is>
      </c>
      <c r="G7555" s="9" t="n">
        <v>108.6890029907227</v>
      </c>
      <c r="H7555" s="9" t="n">
        <v>108.7190017700195</v>
      </c>
      <c r="I7555" s="8">
        <f>IF(AND(ISNUMBER(G7555),ISNUMBER(H7555)),H7555/G7555-1,"")</f>
        <v/>
      </c>
      <c r="J7555" s="8" t="n">
        <v>0.0001965408613696885</v>
      </c>
      <c r="K7555" s="8">
        <f>IF(ISNA(B7555),"",IF(B7555="TRIGGER",IF(ISNUMBER(I7555),SIGN('Z-Score Calc'!I7555)*I7555-$N$1,""),""))</f>
        <v/>
      </c>
    </row>
    <row r="7556">
      <c r="A7556" s="5" t="n">
        <v>44333</v>
      </c>
      <c r="B7556">
        <f>'Z-Score Calc'!J7556</f>
        <v/>
      </c>
      <c r="C7556" t="inlineStr"/>
      <c r="D7556" s="7" t="n">
        <v>0.1120234956146499</v>
      </c>
      <c r="E7556" t="inlineStr"/>
      <c r="F7556" t="inlineStr">
        <is>
          <t>IS</t>
        </is>
      </c>
      <c r="G7556" s="9" t="n">
        <v>109.2419967651367</v>
      </c>
      <c r="H7556" s="9" t="n">
        <v>108.8679962158203</v>
      </c>
      <c r="I7556" s="8">
        <f>IF(AND(ISNUMBER(G7556),ISNUMBER(H7556)),H7556/G7556-1,"")</f>
        <v/>
      </c>
      <c r="J7556" s="8" t="n">
        <v>-0.003503061580814125</v>
      </c>
      <c r="K7556" s="8">
        <f>IF(ISNA(B7556),"",IF(B7556="TRIGGER",IF(ISNUMBER(I7556),SIGN('Z-Score Calc'!I7556)*I7556-$N$1,""),""))</f>
        <v/>
      </c>
    </row>
    <row r="7557">
      <c r="A7557" s="5" t="n">
        <v>44362</v>
      </c>
      <c r="B7557">
        <f>'Z-Score Calc'!J7557</f>
        <v/>
      </c>
      <c r="C7557" t="inlineStr"/>
      <c r="D7557" s="7" t="n">
        <v>-0.4836826269687047</v>
      </c>
      <c r="E7557" t="inlineStr"/>
      <c r="F7557" t="inlineStr">
        <is>
          <t>IS</t>
        </is>
      </c>
      <c r="G7557" s="9" t="n">
        <v>110.0839996337891</v>
      </c>
      <c r="H7557" s="9" t="n">
        <v>110.7699966430664</v>
      </c>
      <c r="I7557" s="8">
        <f>IF(AND(ISNUMBER(G7557),ISNUMBER(H7557)),H7557/G7557-1,"")</f>
        <v/>
      </c>
      <c r="J7557" s="8" t="n">
        <v>-0.006311042601417326</v>
      </c>
      <c r="K7557" s="8">
        <f>IF(ISNA(B7557),"",IF(B7557="TRIGGER",IF(ISNUMBER(I7557),SIGN('Z-Score Calc'!I7557)*I7557-$N$1,""),""))</f>
        <v/>
      </c>
    </row>
    <row r="7558">
      <c r="A7558" s="5" t="n">
        <v>44392</v>
      </c>
      <c r="B7558">
        <f>'Z-Score Calc'!J7558</f>
        <v/>
      </c>
      <c r="C7558" t="inlineStr">
        <is>
          <t>TRIGGER</t>
        </is>
      </c>
      <c r="D7558" s="7" t="n">
        <v>2.569765122162008</v>
      </c>
      <c r="E7558" t="inlineStr">
        <is>
          <t>LONG</t>
        </is>
      </c>
      <c r="F7558" t="inlineStr">
        <is>
          <t>IS</t>
        </is>
      </c>
      <c r="G7558" s="9" t="n">
        <v>109.7779998779297</v>
      </c>
      <c r="H7558" s="9" t="n">
        <v>109.8740005493164</v>
      </c>
      <c r="I7558" s="8">
        <f>IF(AND(ISNUMBER(G7558),ISNUMBER(H7558)),H7558/G7558-1,"")</f>
        <v/>
      </c>
      <c r="J7558" s="8" t="n">
        <v>0.0007950334816163819</v>
      </c>
      <c r="K7558" s="8">
        <f>IF(ISNA(B7558),"",IF(B7558="TRIGGER",IF(ISNUMBER(I7558),SIGN('Z-Score Calc'!I7558)*I7558-$N$1,""),""))</f>
        <v/>
      </c>
    </row>
    <row r="7559">
      <c r="A7559" s="5" t="n">
        <v>44424</v>
      </c>
      <c r="B7559">
        <f>'Z-Score Calc'!J7559</f>
        <v/>
      </c>
      <c r="C7559" t="inlineStr">
        <is>
          <t>TRIGGER</t>
        </is>
      </c>
      <c r="D7559" s="7" t="n">
        <v>-0.9863808282672758</v>
      </c>
      <c r="E7559" t="inlineStr">
        <is>
          <t>SHORT</t>
        </is>
      </c>
      <c r="F7559" t="inlineStr">
        <is>
          <t>IS</t>
        </is>
      </c>
      <c r="G7559" s="9" t="n">
        <v>109.2969970703125</v>
      </c>
      <c r="H7559" s="9" t="n">
        <v>109.5370025634766</v>
      </c>
      <c r="I7559" s="8">
        <f>IF(AND(ISNUMBER(G7559),ISNUMBER(H7559)),H7559/G7559-1,"")</f>
        <v/>
      </c>
      <c r="J7559" s="8" t="n">
        <v>-0.002275366780249842</v>
      </c>
      <c r="K7559" s="8">
        <f>IF(ISNA(B7559),"",IF(B7559="TRIGGER",IF(ISNUMBER(I7559),SIGN('Z-Score Calc'!I7559)*I7559-$N$1,""),""))</f>
        <v/>
      </c>
    </row>
    <row r="7560">
      <c r="A7560" s="5" t="n">
        <v>44454</v>
      </c>
      <c r="B7560">
        <f>'Z-Score Calc'!J7560</f>
        <v/>
      </c>
      <c r="C7560" t="inlineStr">
        <is>
          <t>TRIGGER</t>
        </is>
      </c>
      <c r="D7560" s="7" t="n">
        <v>1.626775820098264</v>
      </c>
      <c r="E7560" t="inlineStr">
        <is>
          <t>LONG</t>
        </is>
      </c>
      <c r="F7560" t="inlineStr">
        <is>
          <t>IS</t>
        </is>
      </c>
      <c r="G7560" s="9" t="n">
        <v>109.3830032348633</v>
      </c>
      <c r="H7560" s="9" t="n">
        <v>109.6989974975586</v>
      </c>
      <c r="I7560" s="8">
        <f>IF(AND(ISNUMBER(G7560),ISNUMBER(H7560)),H7560/G7560-1,"")</f>
        <v/>
      </c>
      <c r="J7560" s="8" t="n">
        <v>0.002809414223366026</v>
      </c>
      <c r="K7560" s="8">
        <f>IF(ISNA(B7560),"",IF(B7560="TRIGGER",IF(ISNUMBER(I7560),SIGN('Z-Score Calc'!I7560)*I7560-$N$1,""),""))</f>
        <v/>
      </c>
    </row>
    <row r="7561">
      <c r="A7561" s="5" t="n">
        <v>44484</v>
      </c>
      <c r="B7561">
        <f>'Z-Score Calc'!J7561</f>
        <v/>
      </c>
      <c r="C7561" t="inlineStr">
        <is>
          <t>TRIGGER</t>
        </is>
      </c>
      <c r="D7561" s="7" t="n">
        <v>-0.6506712126245207</v>
      </c>
      <c r="E7561" t="inlineStr">
        <is>
          <t>SHORT</t>
        </is>
      </c>
      <c r="F7561" t="inlineStr">
        <is>
          <t>IS</t>
        </is>
      </c>
      <c r="I7561" s="8">
        <f>IF(AND(ISNUMBER(G7561),ISNUMBER(H7561)),H7561/G7561-1,"")</f>
        <v/>
      </c>
      <c r="K7561" s="8">
        <f>IF(ISNA(B7561),"",IF(B7561="TRIGGER",IF(ISNUMBER(I7561),SIGN('Z-Score Calc'!I7561)*I7561-$N$1,""),""))</f>
        <v/>
      </c>
    </row>
    <row r="7562">
      <c r="A7562" s="5" t="n">
        <v>44515</v>
      </c>
      <c r="B7562">
        <f>'Z-Score Calc'!J7562</f>
        <v/>
      </c>
      <c r="C7562" t="inlineStr">
        <is>
          <t>TRIGGER</t>
        </is>
      </c>
      <c r="D7562" s="7" t="n">
        <v>0.9726634390743318</v>
      </c>
      <c r="E7562" t="inlineStr">
        <is>
          <t>LONG</t>
        </is>
      </c>
      <c r="F7562" t="inlineStr">
        <is>
          <t>IS</t>
        </is>
      </c>
      <c r="G7562" s="9" t="n">
        <v>113.9810028076172</v>
      </c>
      <c r="H7562" s="9" t="n">
        <v>114.1320037841797</v>
      </c>
      <c r="I7562" s="8">
        <f>IF(AND(ISNUMBER(G7562),ISNUMBER(H7562)),H7562/G7562-1,"")</f>
        <v/>
      </c>
      <c r="J7562" s="8" t="n">
        <v>0.001245325943561772</v>
      </c>
      <c r="K7562" s="8">
        <f>IF(ISNA(B7562),"",IF(B7562="TRIGGER",IF(ISNUMBER(I7562),SIGN('Z-Score Calc'!I7562)*I7562-$N$1,""),""))</f>
        <v/>
      </c>
    </row>
    <row r="7563">
      <c r="A7563" s="5" t="n">
        <v>44545</v>
      </c>
      <c r="B7563">
        <f>'Z-Score Calc'!J7563</f>
        <v/>
      </c>
      <c r="C7563" t="inlineStr">
        <is>
          <t>TRIGGER</t>
        </is>
      </c>
      <c r="D7563" s="7" t="n">
        <v>0.6931960885630856</v>
      </c>
      <c r="E7563" t="inlineStr">
        <is>
          <t>LONG</t>
        </is>
      </c>
      <c r="F7563" t="inlineStr">
        <is>
          <t>IS</t>
        </is>
      </c>
      <c r="G7563" s="9" t="n">
        <v>113.7429962158203</v>
      </c>
      <c r="H7563" s="9" t="n">
        <v>114.1360015869141</v>
      </c>
      <c r="I7563" s="8">
        <f>IF(AND(ISNUMBER(G7563),ISNUMBER(H7563)),H7563/G7563-1,"")</f>
        <v/>
      </c>
      <c r="J7563" s="8" t="n">
        <v>0.003375740224185321</v>
      </c>
      <c r="K7563" s="8">
        <f>IF(ISNA(B7563),"",IF(B7563="TRIGGER",IF(ISNUMBER(I7563),SIGN('Z-Score Calc'!I7563)*I7563-$N$1,""),""))</f>
        <v/>
      </c>
    </row>
    <row r="7564">
      <c r="A7564" s="5" t="n">
        <v>44579</v>
      </c>
      <c r="B7564">
        <f>'Z-Score Calc'!J7564</f>
        <v/>
      </c>
      <c r="C7564" t="inlineStr">
        <is>
          <t>TRIGGER</t>
        </is>
      </c>
      <c r="D7564" s="7" t="n">
        <v>-2.444619749624023</v>
      </c>
      <c r="E7564" t="inlineStr">
        <is>
          <t>SHORT</t>
        </is>
      </c>
      <c r="F7564" t="inlineStr">
        <is>
          <t>OOS</t>
        </is>
      </c>
      <c r="G7564" s="9" t="n">
        <v>114.5709991455078</v>
      </c>
      <c r="H7564" s="9" t="n">
        <v>114.5540008544922</v>
      </c>
      <c r="I7564" s="8">
        <f>IF(AND(ISNUMBER(G7564),ISNUMBER(H7564)),H7564/G7564-1,"")</f>
        <v/>
      </c>
      <c r="J7564" s="8" t="n">
        <v>6.889990001970447e-05</v>
      </c>
      <c r="K7564" s="8">
        <f>IF(ISNA(B7564),"",IF(B7564="TRIGGER",IF(ISNUMBER(I7564),SIGN('Z-Score Calc'!I7564)*I7564-$N$1,""),""))</f>
        <v/>
      </c>
    </row>
    <row r="7565">
      <c r="A7565" s="5" t="n">
        <v>44607</v>
      </c>
      <c r="B7565">
        <f>'Z-Score Calc'!J7565</f>
        <v/>
      </c>
      <c r="C7565" t="inlineStr">
        <is>
          <t>TRIGGER</t>
        </is>
      </c>
      <c r="D7565" s="7" t="n">
        <v>-0.793522793210546</v>
      </c>
      <c r="E7565" t="inlineStr">
        <is>
          <t>SHORT</t>
        </is>
      </c>
      <c r="F7565" t="inlineStr">
        <is>
          <t>OOS</t>
        </is>
      </c>
      <c r="G7565" s="9" t="n">
        <v>115.536003112793</v>
      </c>
      <c r="H7565" s="9" t="n">
        <v>115.6350021362305</v>
      </c>
      <c r="I7565" s="8">
        <f>IF(AND(ISNUMBER(G7565),ISNUMBER(H7565)),H7565/G7565-1,"")</f>
        <v/>
      </c>
      <c r="J7565" s="8" t="n">
        <v>-0.0009363320955536368</v>
      </c>
      <c r="K7565" s="8">
        <f>IF(ISNA(B7565),"",IF(B7565="TRIGGER",IF(ISNUMBER(I7565),SIGN('Z-Score Calc'!I7565)*I7565-$N$1,""),""))</f>
        <v/>
      </c>
    </row>
    <row r="7566">
      <c r="A7566" s="5" t="n">
        <v>44635</v>
      </c>
      <c r="B7566">
        <f>'Z-Score Calc'!J7566</f>
        <v/>
      </c>
      <c r="C7566" t="inlineStr">
        <is>
          <t>TRIGGER</t>
        </is>
      </c>
      <c r="D7566" s="7" t="n">
        <v>-1.69850463733032</v>
      </c>
      <c r="E7566" t="inlineStr">
        <is>
          <t>SHORT</t>
        </is>
      </c>
      <c r="F7566" t="inlineStr">
        <is>
          <t>OOS</t>
        </is>
      </c>
      <c r="G7566" s="9" t="n">
        <v>118.2180023193359</v>
      </c>
      <c r="H7566" s="9" t="n">
        <v>118.2919998168945</v>
      </c>
      <c r="I7566" s="8">
        <f>IF(AND(ISNUMBER(G7566),ISNUMBER(H7566)),H7566/G7566-1,"")</f>
        <v/>
      </c>
      <c r="J7566" s="8" t="n">
        <v>-0.000705405817226311</v>
      </c>
      <c r="K7566" s="8">
        <f>IF(ISNA(B7566),"",IF(B7566="TRIGGER",IF(ISNUMBER(I7566),SIGN('Z-Score Calc'!I7566)*I7566-$N$1,""),""))</f>
        <v/>
      </c>
    </row>
    <row r="7567">
      <c r="A7567" s="5" t="n">
        <v>44666</v>
      </c>
      <c r="B7567">
        <f>'Z-Score Calc'!J7567</f>
        <v/>
      </c>
      <c r="C7567" t="inlineStr">
        <is>
          <t>TRIGGER</t>
        </is>
      </c>
      <c r="D7567" s="7" t="n">
        <v>2.31109694097391</v>
      </c>
      <c r="E7567" t="inlineStr">
        <is>
          <t>LONG</t>
        </is>
      </c>
      <c r="F7567" t="inlineStr">
        <is>
          <t>OOS</t>
        </is>
      </c>
      <c r="I7567" s="8">
        <f>IF(AND(ISNUMBER(G7567),ISNUMBER(H7567)),H7567/G7567-1,"")</f>
        <v/>
      </c>
      <c r="K7567" s="8">
        <f>IF(ISNA(B7567),"",IF(B7567="TRIGGER",IF(ISNUMBER(I7567),SIGN('Z-Score Calc'!I7567)*I7567-$N$1,""),""))</f>
        <v/>
      </c>
    </row>
    <row r="7568">
      <c r="A7568" s="5" t="n">
        <v>44697</v>
      </c>
      <c r="B7568">
        <f>'Z-Score Calc'!J7568</f>
        <v/>
      </c>
      <c r="C7568" t="inlineStr">
        <is>
          <t>TRIGGER</t>
        </is>
      </c>
      <c r="D7568" s="7" t="n">
        <v>-2.533305458369989</v>
      </c>
      <c r="E7568" t="inlineStr">
        <is>
          <t>SHORT</t>
        </is>
      </c>
      <c r="F7568" t="inlineStr">
        <is>
          <t>OOS</t>
        </is>
      </c>
      <c r="G7568" s="9" t="n">
        <v>128.9230041503906</v>
      </c>
      <c r="H7568" s="9" t="n">
        <v>129.4539947509766</v>
      </c>
      <c r="I7568" s="8">
        <f>IF(AND(ISNUMBER(G7568),ISNUMBER(H7568)),H7568/G7568-1,"")</f>
        <v/>
      </c>
      <c r="J7568" s="8" t="n">
        <v>-0.0041981292933416</v>
      </c>
      <c r="K7568" s="8">
        <f>IF(ISNA(B7568),"",IF(B7568="TRIGGER",IF(ISNUMBER(I7568),SIGN('Z-Score Calc'!I7568)*I7568-$N$1,""),""))</f>
        <v/>
      </c>
    </row>
    <row r="7569">
      <c r="A7569" s="5" t="n">
        <v>44727</v>
      </c>
      <c r="B7569">
        <f>'Z-Score Calc'!J7569</f>
        <v/>
      </c>
      <c r="C7569" t="inlineStr"/>
      <c r="D7569" s="7" t="n">
        <v>-0.2904613640811697</v>
      </c>
      <c r="E7569" t="inlineStr"/>
      <c r="F7569" t="inlineStr">
        <is>
          <t>OOS</t>
        </is>
      </c>
      <c r="G7569" s="9" t="n">
        <v>134.1150054931641</v>
      </c>
      <c r="H7569" s="9" t="n">
        <v>132.4210052490234</v>
      </c>
      <c r="I7569" s="8">
        <f>IF(AND(ISNUMBER(G7569),ISNUMBER(H7569)),H7569/G7569-1,"")</f>
        <v/>
      </c>
      <c r="J7569" s="8" t="n">
        <v>0.01255148756039562</v>
      </c>
      <c r="K7569" s="8">
        <f>IF(ISNA(B7569),"",IF(B7569="TRIGGER",IF(ISNUMBER(I7569),SIGN('Z-Score Calc'!I7569)*I7569-$N$1,""),""))</f>
        <v/>
      </c>
    </row>
    <row r="7570">
      <c r="A7570" s="5" t="n">
        <v>44757</v>
      </c>
      <c r="B7570">
        <f>'Z-Score Calc'!J7570</f>
        <v/>
      </c>
      <c r="C7570" t="inlineStr">
        <is>
          <t>TRIGGER</t>
        </is>
      </c>
      <c r="D7570" s="7" t="n">
        <v>1.237585728733364</v>
      </c>
      <c r="E7570" t="inlineStr">
        <is>
          <t>LONG</t>
        </is>
      </c>
      <c r="F7570" t="inlineStr">
        <is>
          <t>OOS</t>
        </is>
      </c>
      <c r="I7570" s="8">
        <f>IF(AND(ISNUMBER(G7570),ISNUMBER(H7570)),H7570/G7570-1,"")</f>
        <v/>
      </c>
      <c r="K7570" s="8">
        <f>IF(ISNA(B7570),"",IF(B7570="TRIGGER",IF(ISNUMBER(I7570),SIGN('Z-Score Calc'!I7570)*I7570-$N$1,""),""))</f>
        <v/>
      </c>
    </row>
    <row r="7571">
      <c r="A7571" s="5" t="n">
        <v>44788</v>
      </c>
      <c r="B7571">
        <f>'Z-Score Calc'!J7571</f>
        <v/>
      </c>
      <c r="C7571" t="inlineStr">
        <is>
          <t>TRIGGER</t>
        </is>
      </c>
      <c r="D7571" s="7" t="n">
        <v>-3.125454140817955</v>
      </c>
      <c r="E7571" t="inlineStr">
        <is>
          <t>SHORT</t>
        </is>
      </c>
      <c r="F7571" t="inlineStr">
        <is>
          <t>OOS</t>
        </is>
      </c>
      <c r="G7571" s="9" t="n">
        <v>133.1430053710938</v>
      </c>
      <c r="H7571" s="9" t="n">
        <v>134.2769927978516</v>
      </c>
      <c r="I7571" s="8">
        <f>IF(AND(ISNUMBER(G7571),ISNUMBER(H7571)),H7571/G7571-1,"")</f>
        <v/>
      </c>
      <c r="J7571" s="8" t="n">
        <v>-0.008596528257799638</v>
      </c>
      <c r="K7571" s="8">
        <f>IF(ISNA(B7571),"",IF(B7571="TRIGGER",IF(ISNUMBER(I7571),SIGN('Z-Score Calc'!I7571)*I7571-$N$1,""),""))</f>
        <v/>
      </c>
    </row>
    <row r="7572">
      <c r="A7572" s="5" t="n">
        <v>44819</v>
      </c>
      <c r="B7572">
        <f>'Z-Score Calc'!J7572</f>
        <v/>
      </c>
      <c r="C7572" t="inlineStr">
        <is>
          <t>TRIGGER</t>
        </is>
      </c>
      <c r="D7572" s="7" t="n">
        <v>1.06421300151301</v>
      </c>
      <c r="E7572" t="inlineStr">
        <is>
          <t>LONG</t>
        </is>
      </c>
      <c r="F7572" t="inlineStr">
        <is>
          <t>OOS</t>
        </is>
      </c>
      <c r="G7572" s="9" t="n">
        <v>143.3650054931641</v>
      </c>
      <c r="H7572" s="9" t="n">
        <v>142.7649993896484</v>
      </c>
      <c r="I7572" s="8">
        <f>IF(AND(ISNUMBER(G7572),ISNUMBER(H7572)),H7572/G7572-1,"")</f>
        <v/>
      </c>
      <c r="J7572" s="8" t="n">
        <v>-0.004264629096691318</v>
      </c>
      <c r="K7572" s="8">
        <f>IF(ISNA(B7572),"",IF(B7572="TRIGGER",IF(ISNUMBER(I7572),SIGN('Z-Score Calc'!I7572)*I7572-$N$1,""),""))</f>
        <v/>
      </c>
    </row>
    <row r="7573">
      <c r="A7573" s="5" t="n">
        <v>44851</v>
      </c>
      <c r="B7573">
        <f>'Z-Score Calc'!J7573</f>
        <v/>
      </c>
      <c r="C7573" t="inlineStr"/>
      <c r="D7573" s="7" t="n">
        <v>-0.3424796530113955</v>
      </c>
      <c r="E7573" t="inlineStr"/>
      <c r="F7573" t="inlineStr">
        <is>
          <t>OOS</t>
        </is>
      </c>
      <c r="G7573" s="9" t="n">
        <v>148.9709930419922</v>
      </c>
      <c r="H7573" s="9" t="n">
        <v>149.2089996337891</v>
      </c>
      <c r="I7573" s="8">
        <f>IF(AND(ISNUMBER(G7573),ISNUMBER(H7573)),H7573/G7573-1,"")</f>
        <v/>
      </c>
      <c r="J7573" s="8" t="n">
        <v>-0.001677135499254055</v>
      </c>
      <c r="K7573" s="8">
        <f>IF(ISNA(B7573),"",IF(B7573="TRIGGER",IF(ISNUMBER(I7573),SIGN('Z-Score Calc'!I7573)*I7573-$N$1,""),""))</f>
        <v/>
      </c>
    </row>
    <row r="7574">
      <c r="A7574" s="5" t="n">
        <v>44880</v>
      </c>
      <c r="B7574">
        <f>'Z-Score Calc'!J7574</f>
        <v/>
      </c>
      <c r="C7574" t="inlineStr">
        <is>
          <t>TRIGGER</t>
        </is>
      </c>
      <c r="D7574" s="7" t="n">
        <v>0.8919548498155863</v>
      </c>
      <c r="E7574" t="inlineStr">
        <is>
          <t>LONG</t>
        </is>
      </c>
      <c r="F7574" t="inlineStr">
        <is>
          <t>OOS</t>
        </is>
      </c>
      <c r="G7574" s="9" t="n">
        <v>140.1150054931641</v>
      </c>
      <c r="H7574" s="9" t="n">
        <v>138.9649963378906</v>
      </c>
      <c r="I7574" s="8">
        <f>IF(AND(ISNUMBER(G7574),ISNUMBER(H7574)),H7574/G7574-1,"")</f>
        <v/>
      </c>
      <c r="J7574" s="8" t="n">
        <v>-0.008287073614778182</v>
      </c>
      <c r="K7574" s="8">
        <f>IF(ISNA(B7574),"",IF(B7574="TRIGGER",IF(ISNUMBER(I7574),SIGN('Z-Score Calc'!I7574)*I7574-$N$1,""),""))</f>
        <v/>
      </c>
    </row>
    <row r="7575">
      <c r="A7575" s="5" t="n">
        <v>44910</v>
      </c>
      <c r="B7575">
        <f>'Z-Score Calc'!J7575</f>
        <v/>
      </c>
      <c r="C7575" t="inlineStr">
        <is>
          <t>TRIGGER</t>
        </is>
      </c>
      <c r="D7575" s="7" t="n">
        <v>-0.7812322991825439</v>
      </c>
      <c r="E7575" t="inlineStr">
        <is>
          <t>SHORT</t>
        </is>
      </c>
      <c r="F7575" t="inlineStr">
        <is>
          <t>OOS</t>
        </is>
      </c>
      <c r="G7575" s="9" t="n">
        <v>135.3480072021484</v>
      </c>
      <c r="H7575" s="9" t="n">
        <v>137.7510070800781</v>
      </c>
      <c r="I7575" s="8">
        <f>IF(AND(ISNUMBER(G7575),ISNUMBER(H7575)),H7575/G7575-1,"")</f>
        <v/>
      </c>
      <c r="J7575" s="8" t="n">
        <v>-0.01783369647681541</v>
      </c>
      <c r="K7575" s="8">
        <f>IF(ISNA(B7575),"",IF(B7575="TRIGGER",IF(ISNUMBER(I7575),SIGN('Z-Score Calc'!I7575)*I7575-$N$1,""),""))</f>
        <v/>
      </c>
    </row>
    <row r="7576">
      <c r="A7576" s="5" t="n">
        <v>44943</v>
      </c>
      <c r="B7576">
        <f>'Z-Score Calc'!J7576</f>
        <v/>
      </c>
      <c r="C7576" t="inlineStr">
        <is>
          <t>TRIGGER</t>
        </is>
      </c>
      <c r="D7576" s="7" t="n">
        <v>-1.934885203833593</v>
      </c>
      <c r="E7576" t="inlineStr">
        <is>
          <t>SHORT</t>
        </is>
      </c>
      <c r="F7576" t="inlineStr">
        <is>
          <t>OOS</t>
        </is>
      </c>
      <c r="G7576" s="9" t="n">
        <v>128.3209991455078</v>
      </c>
      <c r="H7576" s="9" t="n">
        <v>128.281005859375</v>
      </c>
      <c r="I7576" s="8">
        <f>IF(AND(ISNUMBER(G7576),ISNUMBER(H7576)),H7576/G7576-1,"")</f>
        <v/>
      </c>
      <c r="J7576" s="8" t="n">
        <v>0.0002322011581140883</v>
      </c>
      <c r="K7576" s="8">
        <f>IF(ISNA(B7576),"",IF(B7576="TRIGGER",IF(ISNUMBER(I7576),SIGN('Z-Score Calc'!I7576)*I7576-$N$1,""),""))</f>
        <v/>
      </c>
    </row>
    <row r="7577">
      <c r="A7577" s="5" t="n">
        <v>44972</v>
      </c>
      <c r="B7577">
        <f>'Z-Score Calc'!J7577</f>
        <v/>
      </c>
      <c r="C7577" t="inlineStr">
        <is>
          <t>TRIGGER</t>
        </is>
      </c>
      <c r="D7577" s="7" t="n">
        <v>1.12640336405485</v>
      </c>
      <c r="E7577" t="inlineStr">
        <is>
          <t>LONG</t>
        </is>
      </c>
      <c r="F7577" t="inlineStr">
        <is>
          <t>OOS</t>
        </is>
      </c>
      <c r="G7577" s="9" t="n">
        <v>132.9909973144531</v>
      </c>
      <c r="H7577" s="9" t="n">
        <v>133.9029998779297</v>
      </c>
      <c r="I7577" s="8">
        <f>IF(AND(ISNUMBER(G7577),ISNUMBER(H7577)),H7577/G7577-1,"")</f>
        <v/>
      </c>
      <c r="J7577" s="8" t="n">
        <v>0.006778161527660444</v>
      </c>
      <c r="K7577" s="8">
        <f>IF(ISNA(B7577),"",IF(B7577="TRIGGER",IF(ISNUMBER(I7577),SIGN('Z-Score Calc'!I7577)*I7577-$N$1,""),""))</f>
        <v/>
      </c>
    </row>
    <row r="7578">
      <c r="A7578" s="5" t="n">
        <v>45000</v>
      </c>
      <c r="B7578">
        <f>'Z-Score Calc'!J7578</f>
        <v/>
      </c>
      <c r="C7578" t="inlineStr">
        <is>
          <t>TRIGGER</t>
        </is>
      </c>
      <c r="D7578" s="7" t="n">
        <v>-1.288645337151235</v>
      </c>
      <c r="E7578" t="inlineStr">
        <is>
          <t>SHORT</t>
        </is>
      </c>
      <c r="F7578" t="inlineStr">
        <is>
          <t>OOS</t>
        </is>
      </c>
      <c r="G7578" s="9" t="n">
        <v>134.3970031738281</v>
      </c>
      <c r="H7578" s="9" t="n">
        <v>132.9290008544922</v>
      </c>
      <c r="I7578" s="8">
        <f>IF(AND(ISNUMBER(G7578),ISNUMBER(H7578)),H7578/G7578-1,"")</f>
        <v/>
      </c>
      <c r="J7578" s="8" t="n">
        <v>0.01084341506881062</v>
      </c>
      <c r="K7578" s="8">
        <f>IF(ISNA(B7578),"",IF(B7578="TRIGGER",IF(ISNUMBER(I7578),SIGN('Z-Score Calc'!I7578)*I7578-$N$1,""),""))</f>
        <v/>
      </c>
    </row>
    <row r="7579">
      <c r="A7579" s="5" t="n">
        <v>45033</v>
      </c>
      <c r="B7579">
        <f>'Z-Score Calc'!J7579</f>
        <v/>
      </c>
      <c r="C7579" t="inlineStr">
        <is>
          <t>TRIGGER</t>
        </is>
      </c>
      <c r="D7579" s="7" t="n">
        <v>2.502787321917161</v>
      </c>
      <c r="E7579" t="inlineStr">
        <is>
          <t>LONG</t>
        </is>
      </c>
      <c r="F7579" t="inlineStr">
        <is>
          <t>OOS</t>
        </is>
      </c>
      <c r="G7579" s="9" t="n">
        <v>134.4250030517578</v>
      </c>
      <c r="H7579" s="9" t="n">
        <v>134.0440063476562</v>
      </c>
      <c r="I7579" s="8">
        <f>IF(AND(ISNUMBER(G7579),ISNUMBER(H7579)),H7579/G7579-1,"")</f>
        <v/>
      </c>
      <c r="J7579" s="8" t="n">
        <v>-0.002913734425381319</v>
      </c>
      <c r="K7579" s="8">
        <f>IF(ISNA(B7579),"",IF(B7579="TRIGGER",IF(ISNUMBER(I7579),SIGN('Z-Score Calc'!I7579)*I7579-$N$1,""),""))</f>
        <v/>
      </c>
    </row>
    <row r="7580">
      <c r="A7580" s="5" t="n">
        <v>45061</v>
      </c>
      <c r="B7580">
        <f>'Z-Score Calc'!J7580</f>
        <v/>
      </c>
      <c r="C7580" t="inlineStr">
        <is>
          <t>TRIGGER</t>
        </is>
      </c>
      <c r="D7580" s="7" t="n">
        <v>-2.191528928629538</v>
      </c>
      <c r="E7580" t="inlineStr">
        <is>
          <t>SHORT</t>
        </is>
      </c>
      <c r="F7580" t="inlineStr">
        <is>
          <t>OOS</t>
        </is>
      </c>
      <c r="G7580" s="9" t="n">
        <v>136.0449981689453</v>
      </c>
      <c r="H7580" s="9" t="n">
        <v>136.4299926757812</v>
      </c>
      <c r="I7580" s="8">
        <f>IF(AND(ISNUMBER(G7580),ISNUMBER(H7580)),H7580/G7580-1,"")</f>
        <v/>
      </c>
      <c r="J7580" s="8" t="n">
        <v>-0.00290937042640813</v>
      </c>
      <c r="K7580" s="8">
        <f>IF(ISNA(B7580),"",IF(B7580="TRIGGER",IF(ISNUMBER(I7580),SIGN('Z-Score Calc'!I7580)*I7580-$N$1,""),""))</f>
        <v/>
      </c>
    </row>
    <row r="7581">
      <c r="A7581" s="5" t="n">
        <v>45092</v>
      </c>
      <c r="B7581">
        <f>'Z-Score Calc'!J7581</f>
        <v/>
      </c>
      <c r="C7581" t="inlineStr">
        <is>
          <t>TRIGGER</t>
        </is>
      </c>
      <c r="D7581" s="7" t="n">
        <v>1.827503272889635</v>
      </c>
      <c r="E7581" t="inlineStr">
        <is>
          <t>LONG</t>
        </is>
      </c>
      <c r="F7581" t="inlineStr">
        <is>
          <t>OOS</t>
        </is>
      </c>
      <c r="G7581" s="9" t="n">
        <v>140.2680053710938</v>
      </c>
      <c r="H7581" s="9" t="n">
        <v>141.8670043945312</v>
      </c>
      <c r="I7581" s="8">
        <f>IF(AND(ISNUMBER(G7581),ISNUMBER(H7581)),H7581/G7581-1,"")</f>
        <v/>
      </c>
      <c r="J7581" s="8" t="n">
        <v>0.0113201342768773</v>
      </c>
      <c r="K7581" s="8">
        <f>IF(ISNA(B7581),"",IF(B7581="TRIGGER",IF(ISNUMBER(I7581),SIGN('Z-Score Calc'!I7581)*I7581-$N$1,""),""))</f>
        <v/>
      </c>
    </row>
    <row r="7582">
      <c r="A7582" s="5" t="n">
        <v>45124</v>
      </c>
      <c r="B7582">
        <f>'Z-Score Calc'!J7582</f>
        <v/>
      </c>
      <c r="C7582" t="inlineStr">
        <is>
          <t>TRIGGER</t>
        </is>
      </c>
      <c r="D7582" s="7" t="n">
        <v>0.5071319478910098</v>
      </c>
      <c r="E7582" t="inlineStr">
        <is>
          <t>LONG</t>
        </is>
      </c>
      <c r="F7582" t="inlineStr">
        <is>
          <t>OOS</t>
        </is>
      </c>
      <c r="G7582" s="9" t="n">
        <v>138.72900390625</v>
      </c>
      <c r="H7582" s="9" t="n">
        <v>139.0269927978516</v>
      </c>
      <c r="I7582" s="8">
        <f>IF(AND(ISNUMBER(G7582),ISNUMBER(H7582)),H7582/G7582-1,"")</f>
        <v/>
      </c>
      <c r="J7582" s="8" t="n">
        <v>0.0020685279362346</v>
      </c>
      <c r="K7582" s="8">
        <f>IF(ISNA(B7582),"",IF(B7582="TRIGGER",IF(ISNUMBER(I7582),SIGN('Z-Score Calc'!I7582)*I7582-$N$1,""),""))</f>
        <v/>
      </c>
    </row>
    <row r="7583">
      <c r="A7583" s="5" t="n">
        <v>45153</v>
      </c>
      <c r="B7583">
        <f>'Z-Score Calc'!J7583</f>
        <v/>
      </c>
      <c r="C7583" t="inlineStr">
        <is>
          <t>TRIGGER</t>
        </is>
      </c>
      <c r="D7583" s="7" t="n">
        <v>-1.343319369154127</v>
      </c>
      <c r="E7583" t="inlineStr">
        <is>
          <t>SHORT</t>
        </is>
      </c>
      <c r="F7583" t="inlineStr">
        <is>
          <t>OOS</t>
        </is>
      </c>
      <c r="G7583" s="9" t="n">
        <v>145.6080017089844</v>
      </c>
      <c r="H7583" s="9" t="n">
        <v>146.3329925537109</v>
      </c>
      <c r="I7583" s="8">
        <f>IF(AND(ISNUMBER(G7583),ISNUMBER(H7583)),H7583/G7583-1,"")</f>
        <v/>
      </c>
      <c r="J7583" s="8" t="n">
        <v>-0.005058523883766462</v>
      </c>
      <c r="K7583" s="8">
        <f>IF(ISNA(B7583),"",IF(B7583="TRIGGER",IF(ISNUMBER(I7583),SIGN('Z-Score Calc'!I7583)*I7583-$N$1,""),""))</f>
        <v/>
      </c>
    </row>
    <row r="7584">
      <c r="A7584" s="5" t="n">
        <v>45184</v>
      </c>
      <c r="B7584">
        <f>'Z-Score Calc'!J7584</f>
        <v/>
      </c>
      <c r="C7584" t="inlineStr">
        <is>
          <t>TRIGGER</t>
        </is>
      </c>
      <c r="D7584" s="7" t="n">
        <v>1.026215018391951</v>
      </c>
      <c r="E7584" t="inlineStr">
        <is>
          <t>LONG</t>
        </is>
      </c>
      <c r="F7584" t="inlineStr">
        <is>
          <t>OOS</t>
        </is>
      </c>
      <c r="I7584" s="8">
        <f>IF(AND(ISNUMBER(G7584),ISNUMBER(H7584)),H7584/G7584-1,"")</f>
        <v/>
      </c>
      <c r="K7584" s="8">
        <f>IF(ISNA(B7584),"",IF(B7584="TRIGGER",IF(ISNUMBER(I7584),SIGN('Z-Score Calc'!I7584)*I7584-$N$1,""),""))</f>
        <v/>
      </c>
    </row>
    <row r="7585">
      <c r="A7585" s="5" t="n">
        <v>45215</v>
      </c>
      <c r="B7585">
        <f>'Z-Score Calc'!J7585</f>
        <v/>
      </c>
      <c r="C7585" t="inlineStr"/>
      <c r="D7585" s="7" t="n">
        <v>0.2692336052514331</v>
      </c>
      <c r="E7585" t="inlineStr"/>
      <c r="F7585" t="inlineStr">
        <is>
          <t>OOS</t>
        </is>
      </c>
      <c r="G7585" s="9" t="n">
        <v>149.5780029296875</v>
      </c>
      <c r="H7585" s="9" t="n">
        <v>149.7590026855469</v>
      </c>
      <c r="I7585" s="8">
        <f>IF(AND(ISNUMBER(G7585),ISNUMBER(H7585)),H7585/G7585-1,"")</f>
        <v/>
      </c>
      <c r="J7585" s="8" t="n">
        <v>0.001130604551735771</v>
      </c>
      <c r="K7585" s="8">
        <f>IF(ISNA(B7585),"",IF(B7585="TRIGGER",IF(ISNUMBER(I7585),SIGN('Z-Score Calc'!I7585)*I7585-$N$1,""),""))</f>
        <v/>
      </c>
    </row>
    <row r="7586">
      <c r="A7586" s="5" t="n">
        <v>45245</v>
      </c>
      <c r="B7586">
        <f>'Z-Score Calc'!J7586</f>
        <v/>
      </c>
      <c r="C7586" t="inlineStr">
        <is>
          <t>TRIGGER</t>
        </is>
      </c>
      <c r="D7586" s="7" t="n">
        <v>1.018201536942075</v>
      </c>
      <c r="E7586" t="inlineStr">
        <is>
          <t>LONG</t>
        </is>
      </c>
      <c r="F7586" t="inlineStr">
        <is>
          <t>OOS</t>
        </is>
      </c>
      <c r="G7586" s="9" t="n">
        <v>150.4850006103516</v>
      </c>
      <c r="H7586" s="9" t="n">
        <v>151.2149963378906</v>
      </c>
      <c r="I7586" s="8">
        <f>IF(AND(ISNUMBER(G7586),ISNUMBER(H7586)),H7586/G7586-1,"")</f>
        <v/>
      </c>
      <c r="J7586" s="8" t="n">
        <v>0.004771488622368337</v>
      </c>
      <c r="K7586" s="8">
        <f>IF(ISNA(B7586),"",IF(B7586="TRIGGER",IF(ISNUMBER(I7586),SIGN('Z-Score Calc'!I7586)*I7586-$N$1,""),""))</f>
        <v/>
      </c>
    </row>
    <row r="7587">
      <c r="A7587" s="5" t="n">
        <v>45275</v>
      </c>
      <c r="B7587">
        <f>'Z-Score Calc'!J7587</f>
        <v/>
      </c>
      <c r="C7587" t="inlineStr">
        <is>
          <t>TRIGGER</t>
        </is>
      </c>
      <c r="D7587" s="7" t="n">
        <v>-1.234222452178928</v>
      </c>
      <c r="E7587" t="inlineStr">
        <is>
          <t>SHORT</t>
        </is>
      </c>
      <c r="F7587" t="inlineStr">
        <is>
          <t>OOS</t>
        </is>
      </c>
      <c r="G7587" s="9" t="n">
        <v>142.2790069580078</v>
      </c>
      <c r="H7587" s="9" t="n">
        <v>142.3130035400391</v>
      </c>
      <c r="I7587" s="8">
        <f>IF(AND(ISNUMBER(G7587),ISNUMBER(H7587)),H7587/G7587-1,"")</f>
        <v/>
      </c>
      <c r="J7587" s="8" t="n">
        <v>-0.0003184078572787451</v>
      </c>
      <c r="K7587" s="8">
        <f>IF(ISNA(B7587),"",IF(B7587="TRIGGER",IF(ISNUMBER(I7587),SIGN('Z-Score Calc'!I7587)*I7587-$N$1,""),""))</f>
        <v/>
      </c>
    </row>
    <row r="7588">
      <c r="A7588" s="5" t="n">
        <v>45307</v>
      </c>
      <c r="B7588">
        <f>'Z-Score Calc'!J7588</f>
        <v/>
      </c>
      <c r="C7588" t="inlineStr">
        <is>
          <t>TRIGGER</t>
        </is>
      </c>
      <c r="D7588" s="7" t="n">
        <v>-2.968897105164899</v>
      </c>
      <c r="E7588" t="inlineStr">
        <is>
          <t>SHORT</t>
        </is>
      </c>
      <c r="F7588" t="inlineStr">
        <is>
          <t>OOS</t>
        </is>
      </c>
      <c r="G7588" s="9" t="n">
        <v>145.7940063476562</v>
      </c>
      <c r="H7588" s="9" t="n">
        <v>147.2460021972656</v>
      </c>
      <c r="I7588" s="8">
        <f>IF(AND(ISNUMBER(G7588),ISNUMBER(H7588)),H7588/G7588-1,"")</f>
        <v/>
      </c>
      <c r="J7588" s="8" t="n">
        <v>-0.01003869347362016</v>
      </c>
      <c r="K7588" s="8">
        <f>IF(ISNA(B7588),"",IF(B7588="TRIGGER",IF(ISNUMBER(I7588),SIGN('Z-Score Calc'!I7588)*I7588-$N$1,""),""))</f>
        <v/>
      </c>
    </row>
    <row r="7589">
      <c r="A7589" s="5" t="n">
        <v>45337</v>
      </c>
      <c r="B7589">
        <f>'Z-Score Calc'!J7589</f>
        <v/>
      </c>
      <c r="C7589" t="inlineStr">
        <is>
          <t>TRIGGER</t>
        </is>
      </c>
      <c r="D7589" s="7" t="n">
        <v>1.062567308986688</v>
      </c>
      <c r="E7589" t="inlineStr">
        <is>
          <t>LONG</t>
        </is>
      </c>
      <c r="F7589" t="inlineStr">
        <is>
          <t>OOS</t>
        </is>
      </c>
      <c r="G7589" s="9" t="n">
        <v>150.5440063476562</v>
      </c>
      <c r="H7589" s="9" t="n">
        <v>149.9459991455078</v>
      </c>
      <c r="I7589" s="8">
        <f>IF(AND(ISNUMBER(G7589),ISNUMBER(H7589)),H7589/G7589-1,"")</f>
        <v/>
      </c>
      <c r="J7589" s="8" t="n">
        <v>-0.004051773066993646</v>
      </c>
      <c r="K7589" s="8">
        <f>IF(ISNA(B7589),"",IF(B7589="TRIGGER",IF(ISNUMBER(I7589),SIGN('Z-Score Calc'!I7589)*I7589-$N$1,""),""))</f>
        <v/>
      </c>
    </row>
    <row r="7590">
      <c r="A7590" s="5" t="n">
        <v>45366</v>
      </c>
      <c r="B7590">
        <f>'Z-Score Calc'!J7590</f>
        <v/>
      </c>
      <c r="C7590" t="inlineStr">
        <is>
          <t>TRIGGER</t>
        </is>
      </c>
      <c r="D7590" s="7" t="n">
        <v>-0.9633801523021169</v>
      </c>
      <c r="E7590" t="inlineStr">
        <is>
          <t>SHORT</t>
        </is>
      </c>
      <c r="F7590" t="inlineStr">
        <is>
          <t>OOS</t>
        </is>
      </c>
      <c r="G7590" s="9" t="n">
        <v>148.2960052490234</v>
      </c>
      <c r="H7590" s="9" t="n">
        <v>148.9550018310547</v>
      </c>
      <c r="I7590" s="8">
        <f>IF(AND(ISNUMBER(G7590),ISNUMBER(H7590)),H7590/G7590-1,"")</f>
        <v/>
      </c>
      <c r="J7590" s="8" t="n">
        <v>-0.004523256659093454</v>
      </c>
      <c r="K7590" s="8">
        <f>IF(ISNA(B7590),"",IF(B7590="TRIGGER",IF(ISNUMBER(I7590),SIGN('Z-Score Calc'!I7590)*I7590-$N$1,""),""))</f>
        <v/>
      </c>
    </row>
    <row r="7591">
      <c r="A7591" s="5" t="n">
        <v>45397</v>
      </c>
      <c r="B7591">
        <f>'Z-Score Calc'!J7591</f>
        <v/>
      </c>
      <c r="C7591" t="inlineStr"/>
      <c r="D7591" s="7" t="n">
        <v>-0.3006543482583836</v>
      </c>
      <c r="E7591" t="inlineStr"/>
      <c r="F7591" t="inlineStr">
        <is>
          <t>OOS</t>
        </is>
      </c>
      <c r="G7591" s="9" t="n">
        <v>154.2059936523438</v>
      </c>
      <c r="H7591" s="9" t="n">
        <v>154.697998046875</v>
      </c>
      <c r="I7591" s="8">
        <f>IF(AND(ISNUMBER(G7591),ISNUMBER(H7591)),H7591/G7591-1,"")</f>
        <v/>
      </c>
      <c r="J7591" s="8" t="n">
        <v>-0.003270030754422536</v>
      </c>
      <c r="K7591" s="8">
        <f>IF(ISNA(B7591),"",IF(B7591="TRIGGER",IF(ISNUMBER(I7591),SIGN('Z-Score Calc'!I7591)*I7591-$N$1,""),""))</f>
        <v/>
      </c>
    </row>
    <row r="7592">
      <c r="A7592" s="5" t="n">
        <v>45427</v>
      </c>
      <c r="B7592">
        <f>'Z-Score Calc'!J7592</f>
        <v/>
      </c>
      <c r="C7592" t="inlineStr"/>
      <c r="D7592" s="7" t="n">
        <v>-0.3221214016878227</v>
      </c>
      <c r="E7592" t="inlineStr"/>
      <c r="F7592" t="inlineStr">
        <is>
          <t>OOS</t>
        </is>
      </c>
      <c r="G7592" s="9" t="n">
        <v>154.2819976806641</v>
      </c>
      <c r="H7592" s="9" t="n">
        <v>155.3789978027344</v>
      </c>
      <c r="I7592" s="8">
        <f>IF(AND(ISNUMBER(G7592),ISNUMBER(H7592)),H7592/G7592-1,"")</f>
        <v/>
      </c>
      <c r="J7592" s="8" t="n">
        <v>-0.007189822050650417</v>
      </c>
      <c r="K7592" s="8">
        <f>IF(ISNA(B7592),"",IF(B7592="TRIGGER",IF(ISNUMBER(I7592),SIGN('Z-Score Calc'!I7592)*I7592-$N$1,""),""))</f>
        <v/>
      </c>
    </row>
    <row r="7593">
      <c r="A7593" s="5" t="n">
        <v>45460</v>
      </c>
      <c r="B7593">
        <f>'Z-Score Calc'!J7593</f>
        <v/>
      </c>
      <c r="C7593" t="inlineStr"/>
      <c r="D7593" s="7" t="n">
        <v>0.3391859153949991</v>
      </c>
      <c r="E7593" t="inlineStr"/>
      <c r="F7593" t="inlineStr">
        <is>
          <t>OOS</t>
        </is>
      </c>
      <c r="G7593" s="9" t="n">
        <v>157.6999969482422</v>
      </c>
      <c r="H7593" s="9" t="n">
        <v>157.8710021972656</v>
      </c>
      <c r="I7593" s="8">
        <f>IF(AND(ISNUMBER(G7593),ISNUMBER(H7593)),H7593/G7593-1,"")</f>
        <v/>
      </c>
      <c r="J7593" s="8" t="n">
        <v>0.001004905863135087</v>
      </c>
      <c r="K7593" s="8">
        <f>IF(ISNA(B7593),"",IF(B7593="TRIGGER",IF(ISNUMBER(I7593),SIGN('Z-Score Calc'!I7593)*I7593-$N$1,""),""))</f>
        <v/>
      </c>
    </row>
    <row r="7594">
      <c r="A7594" s="5" t="n">
        <v>45488</v>
      </c>
      <c r="B7594">
        <f>'Z-Score Calc'!J7594</f>
        <v/>
      </c>
      <c r="C7594" t="inlineStr"/>
      <c r="D7594" s="7" t="n">
        <v>0.06027580657319826</v>
      </c>
      <c r="E7594" t="inlineStr"/>
      <c r="F7594" t="inlineStr">
        <is>
          <t>OOS</t>
        </is>
      </c>
      <c r="G7594" s="9" t="n">
        <v>158.1410064697266</v>
      </c>
      <c r="H7594" s="9" t="n">
        <v>158.3500061035156</v>
      </c>
      <c r="I7594" s="8">
        <f>IF(AND(ISNUMBER(G7594),ISNUMBER(H7594)),H7594/G7594-1,"")</f>
        <v/>
      </c>
      <c r="J7594" s="8" t="n">
        <v>0.001242138240867742</v>
      </c>
      <c r="K7594" s="8">
        <f>IF(ISNA(B7594),"",IF(B7594="TRIGGER",IF(ISNUMBER(I7594),SIGN('Z-Score Calc'!I7594)*I7594-$N$1,""),""))</f>
        <v/>
      </c>
    </row>
    <row r="7595">
      <c r="A7595" s="5" t="n">
        <v>45519</v>
      </c>
      <c r="B7595">
        <f>'Z-Score Calc'!J7595</f>
        <v/>
      </c>
      <c r="C7595" t="inlineStr"/>
      <c r="D7595" s="7" t="n">
        <v>0.206990221569355</v>
      </c>
      <c r="E7595" t="inlineStr"/>
      <c r="F7595" t="inlineStr">
        <is>
          <t>OOS</t>
        </is>
      </c>
      <c r="G7595" s="9" t="n">
        <v>149.2220001220703</v>
      </c>
      <c r="H7595" s="9" t="n">
        <v>147.9559936523438</v>
      </c>
      <c r="I7595" s="8">
        <f>IF(AND(ISNUMBER(G7595),ISNUMBER(H7595)),H7595/G7595-1,"")</f>
        <v/>
      </c>
      <c r="J7595" s="8" t="n">
        <v>-0.008563511840744973</v>
      </c>
      <c r="K7595" s="8">
        <f>IF(ISNA(B7595),"",IF(B7595="TRIGGER",IF(ISNUMBER(I7595),SIGN('Z-Score Calc'!I7595)*I7595-$N$1,""),""))</f>
        <v/>
      </c>
    </row>
    <row r="7596">
      <c r="A7596" s="5" t="n">
        <v>45551</v>
      </c>
      <c r="B7596">
        <f>'Z-Score Calc'!J7596</f>
        <v/>
      </c>
      <c r="C7596" t="inlineStr">
        <is>
          <t>TRIGGER</t>
        </is>
      </c>
      <c r="D7596" s="7" t="n">
        <v>1.301349289002511</v>
      </c>
      <c r="E7596" t="inlineStr">
        <is>
          <t>LONG</t>
        </is>
      </c>
      <c r="F7596" t="inlineStr">
        <is>
          <t>OOS</t>
        </is>
      </c>
      <c r="G7596" s="9" t="n">
        <v>140.7899932861328</v>
      </c>
      <c r="H7596" s="9" t="n">
        <v>142.0149993896484</v>
      </c>
      <c r="I7596" s="8">
        <f>IF(AND(ISNUMBER(G7596),ISNUMBER(H7596)),H7596/G7596-1,"")</f>
        <v/>
      </c>
      <c r="J7596" s="8" t="n">
        <v>0.008621481027423796</v>
      </c>
      <c r="K7596" s="8">
        <f>IF(ISNA(B7596),"",IF(B7596="TRIGGER",IF(ISNUMBER(I7596),SIGN('Z-Score Calc'!I7596)*I7596-$N$1,""),""))</f>
        <v/>
      </c>
    </row>
    <row r="7597">
      <c r="A7597" s="5" t="n">
        <v>45580</v>
      </c>
      <c r="B7597">
        <f>'Z-Score Calc'!J7597</f>
        <v/>
      </c>
      <c r="C7597" t="inlineStr">
        <is>
          <t>TRIGGER</t>
        </is>
      </c>
      <c r="D7597" s="7" t="n">
        <v>-1.122331936659149</v>
      </c>
      <c r="E7597" t="inlineStr">
        <is>
          <t>SHORT</t>
        </is>
      </c>
      <c r="F7597" t="inlineStr">
        <is>
          <t>OOS</t>
        </is>
      </c>
      <c r="G7597" s="9" t="n">
        <v>149.0989990234375</v>
      </c>
      <c r="H7597" s="9" t="n">
        <v>149.5760040283203</v>
      </c>
      <c r="I7597" s="8">
        <f>IF(AND(ISNUMBER(G7597),ISNUMBER(H7597)),H7597/G7597-1,"")</f>
        <v/>
      </c>
      <c r="J7597" s="8" t="n">
        <v>-0.003278715008459975</v>
      </c>
      <c r="K7597" s="8">
        <f>IF(ISNA(B7597),"",IF(B7597="TRIGGER",IF(ISNUMBER(I7597),SIGN('Z-Score Calc'!I7597)*I7597-$N$1,""),""))</f>
        <v/>
      </c>
    </row>
    <row r="7598">
      <c r="A7598" s="5" t="n">
        <v>45611</v>
      </c>
      <c r="B7598">
        <f>'Z-Score Calc'!J7598</f>
        <v/>
      </c>
      <c r="C7598" t="inlineStr">
        <is>
          <t>TRIGGER</t>
        </is>
      </c>
      <c r="D7598" s="7" t="n">
        <v>2.571224050254569</v>
      </c>
      <c r="E7598" t="inlineStr">
        <is>
          <t>LONG</t>
        </is>
      </c>
      <c r="F7598" t="inlineStr">
        <is>
          <t>OOS</t>
        </is>
      </c>
      <c r="G7598" s="9" t="n">
        <v>156.4680023193359</v>
      </c>
      <c r="H7598" s="9" t="n">
        <v>154.6640014648438</v>
      </c>
      <c r="I7598" s="8">
        <f>IF(AND(ISNUMBER(G7598),ISNUMBER(H7598)),H7598/G7598-1,"")</f>
        <v/>
      </c>
      <c r="J7598" s="8" t="n">
        <v>-0.01160898410437747</v>
      </c>
      <c r="K7598" s="8">
        <f>IF(ISNA(B7598),"",IF(B7598="TRIGGER",IF(ISNUMBER(I7598),SIGN('Z-Score Calc'!I7598)*I7598-$N$1,""),""))</f>
        <v/>
      </c>
    </row>
    <row r="7599">
      <c r="A7599" s="5" t="n">
        <v>45642</v>
      </c>
      <c r="B7599">
        <f>'Z-Score Calc'!J7599</f>
        <v/>
      </c>
      <c r="C7599" t="inlineStr">
        <is>
          <t>TRIGGER</t>
        </is>
      </c>
      <c r="D7599" s="7" t="n">
        <v>-0.8125893490502248</v>
      </c>
      <c r="E7599" t="inlineStr">
        <is>
          <t>SHORT</t>
        </is>
      </c>
      <c r="F7599" t="inlineStr">
        <is>
          <t>OOS</t>
        </is>
      </c>
      <c r="G7599" s="9" t="n">
        <v>153.4530029296875</v>
      </c>
      <c r="H7599" s="9" t="n">
        <v>154.0859985351562</v>
      </c>
      <c r="I7599" s="8">
        <f>IF(AND(ISNUMBER(G7599),ISNUMBER(H7599)),H7599/G7599-1,"")</f>
        <v/>
      </c>
      <c r="J7599" s="8" t="n">
        <v>-0.00420447761938778</v>
      </c>
      <c r="K7599" s="8">
        <f>IF(ISNA(B7599),"",IF(B7599="TRIGGER",IF(ISNUMBER(I7599),SIGN('Z-Score Calc'!I7599)*I7599-$N$1,""),""))</f>
        <v/>
      </c>
    </row>
    <row r="7600">
      <c r="A7600" s="5" t="n">
        <v>45672</v>
      </c>
      <c r="B7600">
        <f>'Z-Score Calc'!J7600</f>
        <v/>
      </c>
      <c r="C7600" t="inlineStr">
        <is>
          <t>TRIGGER</t>
        </is>
      </c>
      <c r="D7600" s="7" t="n">
        <v>-1.094730738210151</v>
      </c>
      <c r="E7600" t="inlineStr">
        <is>
          <t>SHORT</t>
        </is>
      </c>
      <c r="F7600" t="inlineStr">
        <is>
          <t>OOS</t>
        </is>
      </c>
      <c r="G7600" s="9" t="n">
        <v>158.0500030517578</v>
      </c>
      <c r="H7600" s="9" t="n">
        <v>156.2550048828125</v>
      </c>
      <c r="I7600" s="8">
        <f>IF(AND(ISNUMBER(G7600),ISNUMBER(H7600)),H7600/G7600-1,"")</f>
        <v/>
      </c>
      <c r="J7600" s="8" t="n">
        <v>0.01127768885727634</v>
      </c>
      <c r="K7600" s="8">
        <f>IF(ISNA(B7600),"",IF(B7600="TRIGGER",IF(ISNUMBER(I7600),SIGN('Z-Score Calc'!I7600)*I7600-$N$1,""),""))</f>
        <v/>
      </c>
    </row>
    <row r="7601">
      <c r="A7601" s="5" t="n">
        <v>45706</v>
      </c>
      <c r="B7601">
        <f>'Z-Score Calc'!J7601</f>
        <v/>
      </c>
      <c r="C7601" t="inlineStr">
        <is>
          <t>TRIGGER</t>
        </is>
      </c>
      <c r="D7601" s="7" t="n">
        <v>0.6024326692489858</v>
      </c>
      <c r="E7601" t="inlineStr">
        <is>
          <t>LONG</t>
        </is>
      </c>
      <c r="F7601" t="inlineStr">
        <is>
          <t>OOS</t>
        </is>
      </c>
      <c r="G7601" s="9" t="n">
        <v>151.4440002441406</v>
      </c>
      <c r="H7601" s="9" t="n">
        <v>151.9309997558593</v>
      </c>
      <c r="I7601" s="8">
        <f>IF(AND(ISNUMBER(G7601),ISNUMBER(H7601)),H7601/G7601-1,"")</f>
        <v/>
      </c>
      <c r="J7601" s="8" t="n">
        <v>0.003136242075994079</v>
      </c>
      <c r="K7601" s="8">
        <f>IF(ISNA(B7601),"",IF(B7601="TRIGGER",IF(ISNUMBER(I7601),SIGN('Z-Score Calc'!I7601)*I7601-$N$1,""),""))</f>
        <v/>
      </c>
    </row>
    <row r="7602">
      <c r="A7602" s="5" t="n">
        <v>45733</v>
      </c>
      <c r="B7602">
        <f>'Z-Score Calc'!J7602</f>
        <v/>
      </c>
      <c r="C7602" t="inlineStr">
        <is>
          <t>TRIGGER</t>
        </is>
      </c>
      <c r="D7602" s="7" t="n">
        <v>-1.369563129466506</v>
      </c>
      <c r="E7602" t="inlineStr">
        <is>
          <t>SHORT</t>
        </is>
      </c>
      <c r="F7602" t="inlineStr">
        <is>
          <t>OOS</t>
        </is>
      </c>
      <c r="G7602" s="9" t="n">
        <v>148.5980072021484</v>
      </c>
      <c r="H7602" s="9" t="n">
        <v>149.3789978027344</v>
      </c>
      <c r="I7602" s="8">
        <f>IF(AND(ISNUMBER(G7602),ISNUMBER(H7602)),H7602/G7602-1,"")</f>
        <v/>
      </c>
      <c r="J7602" s="8" t="n">
        <v>-0.005335192074670346</v>
      </c>
      <c r="K7602" s="8">
        <f>IF(ISNA(B7602),"",IF(B7602="TRIGGER",IF(ISNUMBER(I7602),SIGN('Z-Score Calc'!I7602)*I7602-$N$1,""),""))</f>
        <v/>
      </c>
    </row>
    <row r="7603">
      <c r="A7603" s="5" t="n">
        <v>45762</v>
      </c>
      <c r="B7603">
        <f>'Z-Score Calc'!J7603</f>
        <v/>
      </c>
      <c r="C7603" t="inlineStr">
        <is>
          <t>TRIGGER</t>
        </is>
      </c>
      <c r="D7603" s="7" t="n">
        <v>0.5853962894244646</v>
      </c>
      <c r="E7603" t="inlineStr">
        <is>
          <t>LONG</t>
        </is>
      </c>
      <c r="F7603" t="inlineStr">
        <is>
          <t>OOS</t>
        </is>
      </c>
      <c r="G7603" s="9" t="n">
        <v>143.1809997558594</v>
      </c>
      <c r="H7603" s="9" t="n">
        <v>141.9279937744141</v>
      </c>
      <c r="I7603" s="8">
        <f>IF(AND(ISNUMBER(G7603),ISNUMBER(H7603)),H7603/G7603-1,"")</f>
        <v/>
      </c>
      <c r="J7603" s="8" t="n">
        <v>-0.00883066770019356</v>
      </c>
      <c r="K7603" s="8">
        <f>IF(ISNA(B7603),"",IF(B7603="TRIGGER",IF(ISNUMBER(I7603),SIGN('Z-Score Calc'!I7603)*I7603-$N$1,""),""))</f>
        <v/>
      </c>
    </row>
    <row r="7604">
      <c r="A7604" s="5" t="n">
        <v>45792</v>
      </c>
      <c r="B7604">
        <f>'Z-Score Calc'!J7604</f>
        <v/>
      </c>
      <c r="C7604" t="inlineStr"/>
      <c r="D7604" s="7" t="n">
        <v>0.1577567890850089</v>
      </c>
      <c r="E7604" t="inlineStr"/>
      <c r="F7604" t="inlineStr">
        <is>
          <t>OOS</t>
        </is>
      </c>
      <c r="G7604" s="9" t="n">
        <v>145.6130065917969</v>
      </c>
      <c r="H7604" s="9" t="n">
        <v>145.2980041503906</v>
      </c>
      <c r="I7604" s="8">
        <f>IF(AND(ISNUMBER(G7604),ISNUMBER(H7604)),H7604/G7604-1,"")</f>
        <v/>
      </c>
      <c r="J7604" s="8" t="n">
        <v>-0.00224274985008419</v>
      </c>
      <c r="K7604" s="8">
        <f>IF(ISNA(B7604),"",IF(B7604="TRIGGER",IF(ISNUMBER(I7604),SIGN('Z-Score Calc'!I7604)*I7604-$N$1,""),""))</f>
        <v/>
      </c>
    </row>
    <row r="7605">
      <c r="A7605" s="5" t="n">
        <v>45824</v>
      </c>
      <c r="B7605">
        <f>'Z-Score Calc'!J7605</f>
        <v/>
      </c>
      <c r="C7605" t="inlineStr">
        <is>
          <t>TRIGGER</t>
        </is>
      </c>
      <c r="D7605" s="7" t="n">
        <v>-0.7028206592499701</v>
      </c>
      <c r="E7605" t="inlineStr">
        <is>
          <t>SHORT</t>
        </is>
      </c>
      <c r="F7605" t="inlineStr">
        <is>
          <t>OOS</t>
        </is>
      </c>
      <c r="G7605" s="9" t="n">
        <v>144.72900390625</v>
      </c>
      <c r="H7605" s="9" t="n">
        <v>145.3760070800781</v>
      </c>
      <c r="I7605" s="8">
        <f>IF(AND(ISNUMBER(G7605),ISNUMBER(H7605)),H7605/G7605-1,"")</f>
        <v/>
      </c>
      <c r="J7605" s="8" t="n">
        <v>-0.004549910634794684</v>
      </c>
      <c r="K7605" s="8">
        <f>IF(ISNA(B7605),"",IF(B7605="TRIGGER",IF(ISNUMBER(I7605),SIGN('Z-Score Calc'!I7605)*I7605-$N$1,""),""))</f>
        <v/>
      </c>
    </row>
    <row r="7606">
      <c r="A7606" s="5" t="n">
        <v>45853</v>
      </c>
      <c r="B7606">
        <f>'Z-Score Calc'!J7606</f>
        <v/>
      </c>
      <c r="C7606" t="inlineStr">
        <is>
          <t>TRIGGER</t>
        </is>
      </c>
      <c r="D7606" s="7" t="n">
        <v>1.207733348371991</v>
      </c>
      <c r="E7606" t="inlineStr">
        <is>
          <t>LONG</t>
        </is>
      </c>
      <c r="F7606" t="inlineStr">
        <is>
          <t>OOS</t>
        </is>
      </c>
      <c r="G7606" s="9" t="n">
        <v>148.7610015869141</v>
      </c>
      <c r="H7606" s="9" t="n">
        <v>148.0030059814453</v>
      </c>
      <c r="I7606" s="8">
        <f>IF(AND(ISNUMBER(G7606),ISNUMBER(H7606)),H7606/G7606-1,"")</f>
        <v/>
      </c>
      <c r="J7606" s="8" t="n">
        <v>-0.005174856711922947</v>
      </c>
      <c r="K7606" s="8">
        <f>IF(ISNA(B7606),"",IF(B7606="TRIGGER",IF(ISNUMBER(I7606),SIGN('Z-Score Calc'!I7606)*I7606-$N$1,""),""))</f>
        <v/>
      </c>
    </row>
    <row r="7607">
      <c r="A7607" s="5" t="n">
        <v>45884</v>
      </c>
      <c r="B7607">
        <f>'Z-Score Calc'!J7607</f>
        <v/>
      </c>
      <c r="C7607" t="inlineStr">
        <is>
          <t>TRIGGER</t>
        </is>
      </c>
      <c r="D7607" s="7" t="n">
        <v>0.9981881950259126</v>
      </c>
      <c r="E7607" t="inlineStr">
        <is>
          <t>LONG</t>
        </is>
      </c>
      <c r="F7607" t="inlineStr">
        <is>
          <t>OOS</t>
        </is>
      </c>
      <c r="I7607" s="8">
        <f>IF(AND(ISNUMBER(G7607),ISNUMBER(H7607)),H7607/G7607-1,"")</f>
        <v/>
      </c>
      <c r="K7607" s="8">
        <f>IF(ISNA(B7607),"",IF(B7607="TRIGGER",IF(ISNUMBER(I7607),SIGN('Z-Score Calc'!I7607)*I7607-$N$1,""),""))</f>
        <v/>
      </c>
    </row>
    <row r="7608">
      <c r="A7608" s="5" t="n">
        <v>45915</v>
      </c>
      <c r="B7608">
        <f>'Z-Score Calc'!J7608</f>
        <v/>
      </c>
      <c r="C7608" t="inlineStr">
        <is>
          <t>TRIGGER</t>
        </is>
      </c>
      <c r="D7608" s="7" t="n">
        <v>-0.9583549469124619</v>
      </c>
      <c r="E7608" t="inlineStr">
        <is>
          <t>SHORT</t>
        </is>
      </c>
      <c r="F7608" t="inlineStr">
        <is>
          <t>OOS</t>
        </is>
      </c>
      <c r="G7608" s="9" t="n">
        <v>147.4049987792969</v>
      </c>
      <c r="H7608" s="9" t="n">
        <v>146.4129943847656</v>
      </c>
      <c r="I7608" s="8">
        <f>IF(AND(ISNUMBER(G7608),ISNUMBER(H7608)),H7608/G7608-1,"")</f>
        <v/>
      </c>
      <c r="J7608" s="8" t="n">
        <v>0.006650323225568157</v>
      </c>
      <c r="K7608" s="8">
        <f>IF(ISNA(B7608),"",IF(B7608="TRIGGER",IF(ISNUMBER(I7608),SIGN('Z-Score Calc'!I7608)*I7608-$N$1,""),""))</f>
        <v/>
      </c>
    </row>
    <row r="7609">
      <c r="A7609" s="5" t="n">
        <v>45945</v>
      </c>
      <c r="B7609">
        <f>'Z-Score Calc'!J7609</f>
        <v/>
      </c>
      <c r="C7609" t="inlineStr">
        <is>
          <t>TRIGGER</t>
        </is>
      </c>
      <c r="D7609" s="7" t="n">
        <v>0.9829790648658674</v>
      </c>
      <c r="E7609" t="inlineStr">
        <is>
          <t>LONG</t>
        </is>
      </c>
      <c r="F7609" t="inlineStr">
        <is>
          <t>OOS</t>
        </is>
      </c>
      <c r="G7609" s="9" t="n">
        <v>150.9739990234375</v>
      </c>
      <c r="H7609" s="9" t="n">
        <v>150.1199951171875</v>
      </c>
      <c r="I7609" s="8">
        <f>IF(AND(ISNUMBER(G7609),ISNUMBER(H7609)),H7609/G7609-1,"")</f>
        <v/>
      </c>
      <c r="J7609" s="8" t="n">
        <v>-0.005736093826079734</v>
      </c>
      <c r="K7609" s="8">
        <f>IF(ISNA(B7609),"",IF(B7609="TRIGGER",IF(ISNUMBER(I7609),SIGN('Z-Score Calc'!I7609)*I7609-$N$1,""),""))</f>
        <v/>
      </c>
    </row>
    <row r="7610">
      <c r="A7610" s="5" t="n">
        <v>45978</v>
      </c>
      <c r="B7610">
        <f>'Z-Score Calc'!J7610</f>
        <v/>
      </c>
      <c r="C7610" t="inlineStr">
        <is>
          <t>TRIGGER</t>
        </is>
      </c>
      <c r="D7610" s="7" t="n">
        <v>1.051736553935296</v>
      </c>
      <c r="E7610" t="inlineStr">
        <is>
          <t>LONG</t>
        </is>
      </c>
      <c r="F7610" t="inlineStr">
        <is>
          <t>OOS</t>
        </is>
      </c>
      <c r="G7610" s="9" t="n">
        <v>154.5850067138672</v>
      </c>
      <c r="H7610" s="9" t="n">
        <v>155.2729949951172</v>
      </c>
      <c r="I7610" s="8">
        <f>IF(AND(ISNUMBER(G7610),ISNUMBER(H7610)),H7610/G7610-1,"")</f>
        <v/>
      </c>
      <c r="J7610" s="8" t="n">
        <v>0.004371085076047355</v>
      </c>
      <c r="K7610" s="8">
        <f>IF(ISNA(B7610),"",IF(B7610="TRIGGER",IF(ISNUMBER(I7610),SIGN('Z-Score Calc'!I7610)*I7610-$N$1,""),""))</f>
        <v/>
      </c>
    </row>
    <row r="7611">
      <c r="A7611" s="5" t="n">
        <v>46006</v>
      </c>
      <c r="B7611">
        <f>'Z-Score Calc'!J7611</f>
        <v/>
      </c>
      <c r="C7611" t="inlineStr">
        <is>
          <t>TRIGGER</t>
        </is>
      </c>
      <c r="D7611" s="7" t="n">
        <v>-0.9818621123858736</v>
      </c>
      <c r="E7611" t="inlineStr">
        <is>
          <t>SHORT</t>
        </is>
      </c>
      <c r="F7611" t="inlineStr">
        <is>
          <t>OOS</t>
        </is>
      </c>
      <c r="G7611" s="9" t="n">
        <v>155.8880004882812</v>
      </c>
      <c r="H7611" s="9" t="n">
        <v>155.0149993896484</v>
      </c>
      <c r="I7611" s="8">
        <f>IF(AND(ISNUMBER(G7611),ISNUMBER(H7611)),H7611/G7611-1,"")</f>
        <v/>
      </c>
      <c r="J7611" s="8" t="n">
        <v>0.005520716722168496</v>
      </c>
      <c r="K7611" s="8">
        <f>IF(ISNA(B7611),"",IF(B7611="TRIGGER",IF(ISNUMBER(I7611),SIGN('Z-Score Calc'!I7611)*I7611-$N$1,""),""))</f>
        <v/>
      </c>
    </row>
    <row r="7612">
      <c r="A7612" s="5" t="n">
        <v>46037</v>
      </c>
      <c r="B7612">
        <f>'Z-Score Calc'!J7612</f>
        <v/>
      </c>
      <c r="C7612" t="inlineStr">
        <is>
          <t>TRIGGER</t>
        </is>
      </c>
      <c r="D7612" s="7" t="n">
        <v>0.5940453545303326</v>
      </c>
      <c r="E7612" t="inlineStr">
        <is>
          <t>LONG</t>
        </is>
      </c>
      <c r="F7612" t="inlineStr">
        <is>
          <t>OOS</t>
        </is>
      </c>
      <c r="G7612" s="9" t="n">
        <v>158.4019927978516</v>
      </c>
      <c r="H7612" s="9" t="n">
        <v>158.5959930419922</v>
      </c>
      <c r="I7612" s="8">
        <f>IF(AND(ISNUMBER(G7612),ISNUMBER(H7612)),H7612/G7612-1,"")</f>
        <v/>
      </c>
      <c r="J7612" s="8" t="n">
        <v>0.001145268815804147</v>
      </c>
      <c r="K7612" s="8">
        <f>IF(ISNA(B7612),"",IF(B7612="TRIGGER",IF(ISNUMBER(I7612),SIGN('Z-Score Calc'!I7612)*I7612-$N$1,""),""))</f>
        <v/>
      </c>
    </row>
    <row r="7613">
      <c r="A7613" s="5" t="n">
        <v>46070</v>
      </c>
      <c r="B7613">
        <f>'Z-Score Calc'!J7613</f>
        <v/>
      </c>
      <c r="C7613" t="inlineStr"/>
      <c r="D7613" s="7" t="n">
        <v>0.08722300767020054</v>
      </c>
      <c r="E7613" t="inlineStr"/>
      <c r="F7613" t="inlineStr">
        <is>
          <t>OOS</t>
        </is>
      </c>
      <c r="G7613" s="9" t="n">
        <v>153.6089935302734</v>
      </c>
      <c r="H7613" s="9" t="n">
        <v>153.1490020751953</v>
      </c>
      <c r="I7613" s="8">
        <f>IF(AND(ISNUMBER(G7613),ISNUMBER(H7613)),H7613/G7613-1,"")</f>
        <v/>
      </c>
      <c r="J7613" s="8" t="n">
        <v>-0.003074025491369902</v>
      </c>
      <c r="K7613" s="8">
        <f>IF(ISNA(B7613),"",IF(B7613="TRIGGER",IF(ISNUMBER(I7613),SIGN('Z-Score Calc'!I7613)*I7613-$N$1,""),""))</f>
        <v/>
      </c>
    </row>
    <row r="7614">
      <c r="A7614" s="5" t="n">
        <v>46097</v>
      </c>
      <c r="B7614">
        <f>'Z-Score Calc'!J7614</f>
        <v/>
      </c>
      <c r="C7614" t="inlineStr"/>
      <c r="D7614" s="7" t="n">
        <v>-0.1812787222122131</v>
      </c>
      <c r="E7614" t="inlineStr"/>
      <c r="F7614" t="inlineStr">
        <is>
          <t>OOS</t>
        </is>
      </c>
      <c r="G7614" s="9" t="n">
        <v>159.5679931640625</v>
      </c>
      <c r="H7614" s="9" t="n">
        <v>159.1049957275391</v>
      </c>
      <c r="I7614" s="8">
        <f>IF(AND(ISNUMBER(G7614),ISNUMBER(H7614)),H7614/G7614-1,"")</f>
        <v/>
      </c>
      <c r="J7614" s="8" t="n">
        <v>0.002822103544635769</v>
      </c>
      <c r="K7614" s="8">
        <f>IF(ISNA(B7614),"",IF(B7614="TRIGGER",IF(ISNUMBER(I7614),SIGN('Z-Score Calc'!I7614)*I7614-$N$1,""),""))</f>
        <v/>
      </c>
    </row>
    <row r="7615">
      <c r="A7615" s="5" t="n">
        <v>46127</v>
      </c>
      <c r="B7615">
        <f>'Z-Score Calc'!J7615</f>
        <v/>
      </c>
      <c r="C7615" t="inlineStr">
        <is>
          <t>TRIGGER</t>
        </is>
      </c>
      <c r="D7615" s="7" t="n">
        <v>0.9652164481217729</v>
      </c>
      <c r="E7615" t="inlineStr">
        <is>
          <t>LONG</t>
        </is>
      </c>
      <c r="F7615" t="inlineStr">
        <is>
          <t>OOS</t>
        </is>
      </c>
      <c r="G7615" s="9" t="n">
        <v>158.8090057373047</v>
      </c>
      <c r="H7615" s="9" t="n">
        <v>159.1950073242188</v>
      </c>
      <c r="I7615" s="8">
        <f>IF(AND(ISNUMBER(G7615),ISNUMBER(H7615)),H7615/G7615-1,"")</f>
        <v/>
      </c>
      <c r="J7615" s="8" t="n">
        <v>0.002351137837265062</v>
      </c>
      <c r="K7615" s="8">
        <f>IF(ISNA(B7615),"",IF(B7615="TRIGGER",IF(ISNUMBER(I7615),SIGN('Z-Score Calc'!I7615)*I7615-$N$1,""),""))</f>
        <v/>
      </c>
    </row>
    <row r="7616">
      <c r="A7616" s="5" t="n">
        <v>46157</v>
      </c>
      <c r="B7616">
        <f>'Z-Score Calc'!J7616</f>
        <v/>
      </c>
      <c r="C7616" t="inlineStr">
        <is>
          <t>TRIGGER</t>
        </is>
      </c>
      <c r="D7616" s="7" t="n">
        <v>1.004538933006843</v>
      </c>
      <c r="E7616" t="inlineStr">
        <is>
          <t>LONG</t>
        </is>
      </c>
      <c r="F7616" t="inlineStr">
        <is>
          <t>OOS</t>
        </is>
      </c>
      <c r="I7616" s="8">
        <f>IF(AND(ISNUMBER(G7616),ISNUMBER(H7616)),H7616/G7616-1,"")</f>
        <v/>
      </c>
      <c r="K7616" s="8">
        <f>IF(ISNA(B7616),"",IF(B7616="TRIGGER",IF(ISNUMBER(I7616),SIGN('Z-Score Calc'!I7616)*I7616-$N$1,""),""))</f>
        <v/>
      </c>
    </row>
    <row r="7617">
      <c r="A7617" s="5" t="n">
        <v>46188</v>
      </c>
      <c r="B7617">
        <f>'Z-Score Calc'!J7617</f>
        <v/>
      </c>
      <c r="C7617" t="inlineStr">
        <is>
          <t>TRIGGER</t>
        </is>
      </c>
      <c r="D7617" s="7" t="n">
        <v>-0.5719806869753751</v>
      </c>
      <c r="E7617" t="inlineStr">
        <is>
          <t>SHORT</t>
        </is>
      </c>
      <c r="F7617" t="inlineStr">
        <is>
          <t>OOS</t>
        </is>
      </c>
      <c r="G7617" s="9" t="n">
        <v>160.22900390625</v>
      </c>
      <c r="H7617" s="9" t="n">
        <v>160.4190063476562</v>
      </c>
      <c r="I7617" s="8">
        <f>IF(AND(ISNUMBER(G7617),ISNUMBER(H7617)),H7617/G7617-1,"")</f>
        <v/>
      </c>
      <c r="J7617" s="8" t="n">
        <v>-0.001265282819899437</v>
      </c>
      <c r="K7617" s="8">
        <f>IF(ISNA(B7617),"",IF(B7617="TRIGGER",IF(ISNUMBER(I7617),SIGN('Z-Score Calc'!I7617)*I7617-$N$1,""),""))</f>
        <v/>
      </c>
    </row>
    <row r="7618">
      <c r="A7618" s="5" t="n">
        <v>46218</v>
      </c>
      <c r="B7618">
        <f>'Z-Score Calc'!J7618</f>
        <v/>
      </c>
      <c r="C7618" t="inlineStr">
        <is>
          <t>TRIGGER</t>
        </is>
      </c>
      <c r="D7618" s="7" t="n">
        <v>0.5951340040731609</v>
      </c>
      <c r="E7618" t="inlineStr">
        <is>
          <t>LONG</t>
        </is>
      </c>
      <c r="F7618" t="inlineStr">
        <is>
          <t>OOS</t>
        </is>
      </c>
      <c r="G7618" s="9" t="n">
        <v>162.0720062255859</v>
      </c>
      <c r="H7618" s="9" t="n">
        <v>162.3760070800781</v>
      </c>
      <c r="I7618" s="8">
        <f>IF(AND(ISNUMBER(G7618),ISNUMBER(H7618)),H7618/G7618-1,"")</f>
        <v/>
      </c>
      <c r="J7618" s="8" t="n">
        <v>0.001796249969318399</v>
      </c>
      <c r="K7618" s="8">
        <f>IF(ISNA(B7618),"",IF(B7618="TRIGGER",IF(ISNUMBER(I7618),SIGN('Z-Score Calc'!I7618)*I7618-$N$1,""),""))</f>
        <v/>
      </c>
    </row>
    <row r="7619">
      <c r="A7619" s="3" t="inlineStr">
        <is>
          <t>Net Long-term TIC Flows  (71 events)</t>
        </is>
      </c>
      <c r="B7619" s="3" t="n"/>
      <c r="C7619" s="3" t="n"/>
      <c r="D7619" s="3" t="n"/>
      <c r="E7619" s="3" t="n"/>
      <c r="F7619" s="3" t="n"/>
      <c r="G7619" s="3" t="n"/>
      <c r="H7619" s="3" t="n"/>
      <c r="I7619" s="3" t="n"/>
      <c r="J7619" s="3" t="n"/>
      <c r="K7619" s="3" t="n"/>
    </row>
    <row r="7620">
      <c r="A7620" s="4" t="inlineStr">
        <is>
          <t>Date</t>
        </is>
      </c>
      <c r="B7620" s="4" t="inlineStr">
        <is>
          <t>Formula trigger</t>
        </is>
      </c>
      <c r="C7620" s="4" t="inlineStr">
        <is>
          <t>Reported trigger</t>
        </is>
      </c>
      <c r="D7620" s="4" t="inlineStr">
        <is>
          <t>z (reported)</t>
        </is>
      </c>
      <c r="E7620" s="4" t="inlineStr">
        <is>
          <t>Direction</t>
        </is>
      </c>
      <c r="F7620" s="4" t="inlineStr">
        <is>
          <t>Period</t>
        </is>
      </c>
      <c r="G7620" s="4" t="inlineStr">
        <is>
          <t>Event close</t>
        </is>
      </c>
      <c r="H7620" s="4" t="inlineStr">
        <is>
          <t>Next close</t>
        </is>
      </c>
      <c r="I7620" s="4" t="inlineStr">
        <is>
          <t>Raw move % (formula)</t>
        </is>
      </c>
      <c r="J7620" s="4" t="inlineStr">
        <is>
          <t>Net % (reported)</t>
        </is>
      </c>
      <c r="K7620" s="4" t="inlineStr">
        <is>
          <t>Net % (formula)</t>
        </is>
      </c>
    </row>
    <row r="7621">
      <c r="A7621" s="5" t="n">
        <v>42020</v>
      </c>
      <c r="B7621">
        <f>'Z-Score Calc'!J7621</f>
        <v/>
      </c>
      <c r="C7621" t="inlineStr"/>
      <c r="E7621" t="inlineStr"/>
      <c r="F7621" t="inlineStr">
        <is>
          <t>IS</t>
        </is>
      </c>
      <c r="I7621" s="8">
        <f>IF(AND(ISNUMBER(G7621),ISNUMBER(H7621)),H7621/G7621-1,"")</f>
        <v/>
      </c>
      <c r="K7621" s="8">
        <f>IF(ISNA(B7621),"",IF(B7621="TRIGGER",IF(ISNUMBER(I7621),SIGN('Z-Score Calc'!I7621)*I7621-$N$1,""),""))</f>
        <v/>
      </c>
    </row>
    <row r="7622">
      <c r="A7622" s="5" t="n">
        <v>42109</v>
      </c>
      <c r="B7622">
        <f>'Z-Score Calc'!J7622</f>
        <v/>
      </c>
      <c r="C7622" t="inlineStr"/>
      <c r="E7622" t="inlineStr"/>
      <c r="F7622" t="inlineStr">
        <is>
          <t>IS</t>
        </is>
      </c>
      <c r="I7622" s="8">
        <f>IF(AND(ISNUMBER(G7622),ISNUMBER(H7622)),H7622/G7622-1,"")</f>
        <v/>
      </c>
      <c r="K7622" s="8">
        <f>IF(ISNA(B7622),"",IF(B7622="TRIGGER",IF(ISNUMBER(I7622),SIGN('Z-Score Calc'!I7622)*I7622-$N$1,""),""))</f>
        <v/>
      </c>
    </row>
    <row r="7623">
      <c r="A7623" s="5" t="n">
        <v>42263</v>
      </c>
      <c r="B7623">
        <f>'Z-Score Calc'!J7623</f>
        <v/>
      </c>
      <c r="C7623" t="inlineStr"/>
      <c r="E7623" t="inlineStr"/>
      <c r="F7623" t="inlineStr">
        <is>
          <t>IS</t>
        </is>
      </c>
      <c r="I7623" s="8">
        <f>IF(AND(ISNUMBER(G7623),ISNUMBER(H7623)),H7623/G7623-1,"")</f>
        <v/>
      </c>
      <c r="K7623" s="8">
        <f>IF(ISNA(B7623),"",IF(B7623="TRIGGER",IF(ISNUMBER(I7623),SIGN('Z-Score Calc'!I7623)*I7623-$N$1,""),""))</f>
        <v/>
      </c>
    </row>
    <row r="7624">
      <c r="A7624" s="5" t="n">
        <v>42353</v>
      </c>
      <c r="B7624">
        <f>'Z-Score Calc'!J7624</f>
        <v/>
      </c>
      <c r="C7624" t="inlineStr"/>
      <c r="E7624" t="inlineStr"/>
      <c r="F7624" t="inlineStr">
        <is>
          <t>IS</t>
        </is>
      </c>
      <c r="I7624" s="8">
        <f>IF(AND(ISNUMBER(G7624),ISNUMBER(H7624)),H7624/G7624-1,"")</f>
        <v/>
      </c>
      <c r="K7624" s="8">
        <f>IF(ISNA(B7624),"",IF(B7624="TRIGGER",IF(ISNUMBER(I7624),SIGN('Z-Score Calc'!I7624)*I7624-$N$1,""),""))</f>
        <v/>
      </c>
    </row>
    <row r="7625">
      <c r="A7625" s="5" t="n">
        <v>42444</v>
      </c>
      <c r="B7625">
        <f>'Z-Score Calc'!J7625</f>
        <v/>
      </c>
      <c r="C7625" t="inlineStr"/>
      <c r="E7625" t="inlineStr"/>
      <c r="F7625" t="inlineStr">
        <is>
          <t>IS</t>
        </is>
      </c>
      <c r="I7625" s="8">
        <f>IF(AND(ISNUMBER(G7625),ISNUMBER(H7625)),H7625/G7625-1,"")</f>
        <v/>
      </c>
      <c r="K7625" s="8">
        <f>IF(ISNA(B7625),"",IF(B7625="TRIGGER",IF(ISNUMBER(I7625),SIGN('Z-Score Calc'!I7625)*I7625-$N$1,""),""))</f>
        <v/>
      </c>
    </row>
    <row r="7626">
      <c r="A7626" s="5" t="n">
        <v>42475</v>
      </c>
      <c r="B7626">
        <f>'Z-Score Calc'!J7626</f>
        <v/>
      </c>
      <c r="C7626" t="inlineStr"/>
      <c r="E7626" t="inlineStr"/>
      <c r="F7626" t="inlineStr">
        <is>
          <t>IS</t>
        </is>
      </c>
      <c r="I7626" s="8">
        <f>IF(AND(ISNUMBER(G7626),ISNUMBER(H7626)),H7626/G7626-1,"")</f>
        <v/>
      </c>
      <c r="K7626" s="8">
        <f>IF(ISNA(B7626),"",IF(B7626="TRIGGER",IF(ISNUMBER(I7626),SIGN('Z-Score Calc'!I7626)*I7626-$N$1,""),""))</f>
        <v/>
      </c>
    </row>
    <row r="7627">
      <c r="A7627" s="5" t="n">
        <v>42506</v>
      </c>
      <c r="B7627">
        <f>'Z-Score Calc'!J7627</f>
        <v/>
      </c>
      <c r="C7627" t="inlineStr"/>
      <c r="E7627" t="inlineStr"/>
      <c r="F7627" t="inlineStr">
        <is>
          <t>IS</t>
        </is>
      </c>
      <c r="I7627" s="8">
        <f>IF(AND(ISNUMBER(G7627),ISNUMBER(H7627)),H7627/G7627-1,"")</f>
        <v/>
      </c>
      <c r="K7627" s="8">
        <f>IF(ISNA(B7627),"",IF(B7627="TRIGGER",IF(ISNUMBER(I7627),SIGN('Z-Score Calc'!I7627)*I7627-$N$1,""),""))</f>
        <v/>
      </c>
    </row>
    <row r="7628">
      <c r="A7628" s="5" t="n">
        <v>42629</v>
      </c>
      <c r="B7628">
        <f>'Z-Score Calc'!J7628</f>
        <v/>
      </c>
      <c r="C7628" t="inlineStr"/>
      <c r="E7628" t="inlineStr"/>
      <c r="F7628" t="inlineStr">
        <is>
          <t>IS</t>
        </is>
      </c>
      <c r="I7628" s="8">
        <f>IF(AND(ISNUMBER(G7628),ISNUMBER(H7628)),H7628/G7628-1,"")</f>
        <v/>
      </c>
      <c r="K7628" s="8">
        <f>IF(ISNA(B7628),"",IF(B7628="TRIGGER",IF(ISNUMBER(I7628),SIGN('Z-Score Calc'!I7628)*I7628-$N$1,""),""))</f>
        <v/>
      </c>
    </row>
    <row r="7629">
      <c r="A7629" s="5" t="n">
        <v>42690</v>
      </c>
      <c r="B7629">
        <f>'Z-Score Calc'!J7629</f>
        <v/>
      </c>
      <c r="C7629" t="inlineStr"/>
      <c r="E7629" t="inlineStr"/>
      <c r="F7629" t="inlineStr">
        <is>
          <t>IS</t>
        </is>
      </c>
      <c r="G7629" s="9" t="n">
        <v>109.0380020141602</v>
      </c>
      <c r="H7629" s="9" t="n">
        <v>108.7850036621094</v>
      </c>
      <c r="I7629" s="8">
        <f>IF(AND(ISNUMBER(G7629),ISNUMBER(H7629)),H7629/G7629-1,"")</f>
        <v/>
      </c>
      <c r="K7629" s="8">
        <f>IF(ISNA(B7629),"",IF(B7629="TRIGGER",IF(ISNUMBER(I7629),SIGN('Z-Score Calc'!I7629)*I7629-$N$1,""),""))</f>
        <v/>
      </c>
    </row>
    <row r="7630">
      <c r="A7630" s="5" t="n">
        <v>42753</v>
      </c>
      <c r="B7630">
        <f>'Z-Score Calc'!J7630</f>
        <v/>
      </c>
      <c r="C7630" t="inlineStr"/>
      <c r="E7630" t="inlineStr"/>
      <c r="F7630" t="inlineStr">
        <is>
          <t>IS</t>
        </is>
      </c>
      <c r="G7630" s="9" t="n">
        <v>112.8779983520508</v>
      </c>
      <c r="H7630" s="9" t="n">
        <v>114.7620010375977</v>
      </c>
      <c r="I7630" s="8">
        <f>IF(AND(ISNUMBER(G7630),ISNUMBER(H7630)),H7630/G7630-1,"")</f>
        <v/>
      </c>
      <c r="K7630" s="8">
        <f>IF(ISNA(B7630),"",IF(B7630="TRIGGER",IF(ISNUMBER(I7630),SIGN('Z-Score Calc'!I7630)*I7630-$N$1,""),""))</f>
        <v/>
      </c>
    </row>
    <row r="7631">
      <c r="A7631" s="5" t="n">
        <v>42781</v>
      </c>
      <c r="B7631">
        <f>'Z-Score Calc'!J7631</f>
        <v/>
      </c>
      <c r="C7631" t="inlineStr"/>
      <c r="E7631" t="inlineStr"/>
      <c r="F7631" t="inlineStr">
        <is>
          <t>IS</t>
        </is>
      </c>
      <c r="G7631" s="9" t="n">
        <v>114.3010025024414</v>
      </c>
      <c r="H7631" s="9" t="n">
        <v>114.1119995117188</v>
      </c>
      <c r="I7631" s="8">
        <f>IF(AND(ISNUMBER(G7631),ISNUMBER(H7631)),H7631/G7631-1,"")</f>
        <v/>
      </c>
      <c r="K7631" s="8">
        <f>IF(ISNA(B7631),"",IF(B7631="TRIGGER",IF(ISNUMBER(I7631),SIGN('Z-Score Calc'!I7631)*I7631-$N$1,""),""))</f>
        <v/>
      </c>
    </row>
    <row r="7632">
      <c r="A7632" s="5" t="n">
        <v>42809</v>
      </c>
      <c r="B7632">
        <f>'Z-Score Calc'!J7632</f>
        <v/>
      </c>
      <c r="C7632" t="inlineStr"/>
      <c r="E7632" t="inlineStr"/>
      <c r="F7632" t="inlineStr">
        <is>
          <t>IS</t>
        </is>
      </c>
      <c r="G7632" s="9" t="n">
        <v>114.6589965820312</v>
      </c>
      <c r="H7632" s="9" t="n">
        <v>113.4020004272461</v>
      </c>
      <c r="I7632" s="8">
        <f>IF(AND(ISNUMBER(G7632),ISNUMBER(H7632)),H7632/G7632-1,"")</f>
        <v/>
      </c>
      <c r="K7632" s="8">
        <f>IF(ISNA(B7632),"",IF(B7632="TRIGGER",IF(ISNUMBER(I7632),SIGN('Z-Score Calc'!I7632)*I7632-$N$1,""),""))</f>
        <v/>
      </c>
    </row>
    <row r="7633">
      <c r="A7633" s="5" t="n">
        <v>42842</v>
      </c>
      <c r="B7633">
        <f>'Z-Score Calc'!J7633</f>
        <v/>
      </c>
      <c r="C7633" t="inlineStr"/>
      <c r="E7633" t="inlineStr"/>
      <c r="F7633" t="inlineStr">
        <is>
          <t>IS</t>
        </is>
      </c>
      <c r="G7633" s="9" t="n">
        <v>109.1119995117188</v>
      </c>
      <c r="H7633" s="9" t="n">
        <v>108.5350036621094</v>
      </c>
      <c r="I7633" s="8">
        <f>IF(AND(ISNUMBER(G7633),ISNUMBER(H7633)),H7633/G7633-1,"")</f>
        <v/>
      </c>
      <c r="K7633" s="8">
        <f>IF(ISNA(B7633),"",IF(B7633="TRIGGER",IF(ISNUMBER(I7633),SIGN('Z-Score Calc'!I7633)*I7633-$N$1,""),""))</f>
        <v/>
      </c>
    </row>
    <row r="7634">
      <c r="A7634" s="5" t="n">
        <v>42870</v>
      </c>
      <c r="B7634">
        <f>'Z-Score Calc'!J7634</f>
        <v/>
      </c>
      <c r="C7634" t="inlineStr"/>
      <c r="E7634" t="inlineStr"/>
      <c r="F7634" t="inlineStr">
        <is>
          <t>IS</t>
        </is>
      </c>
      <c r="G7634" s="9" t="n">
        <v>113.6419982910156</v>
      </c>
      <c r="H7634" s="9" t="n">
        <v>112.6460037231445</v>
      </c>
      <c r="I7634" s="8">
        <f>IF(AND(ISNUMBER(G7634),ISNUMBER(H7634)),H7634/G7634-1,"")</f>
        <v/>
      </c>
      <c r="K7634" s="8">
        <f>IF(ISNA(B7634),"",IF(B7634="TRIGGER",IF(ISNUMBER(I7634),SIGN('Z-Score Calc'!I7634)*I7634-$N$1,""),""))</f>
        <v/>
      </c>
    </row>
    <row r="7635">
      <c r="A7635" s="5" t="n">
        <v>42901</v>
      </c>
      <c r="B7635">
        <f>'Z-Score Calc'!J7635</f>
        <v/>
      </c>
      <c r="C7635" t="inlineStr"/>
      <c r="E7635" t="inlineStr"/>
      <c r="F7635" t="inlineStr">
        <is>
          <t>IS</t>
        </is>
      </c>
      <c r="G7635" s="9" t="n">
        <v>110.9520034790039</v>
      </c>
      <c r="H7635" s="9" t="n">
        <v>110.9540023803711</v>
      </c>
      <c r="I7635" s="8">
        <f>IF(AND(ISNUMBER(G7635),ISNUMBER(H7635)),H7635/G7635-1,"")</f>
        <v/>
      </c>
      <c r="K7635" s="8">
        <f>IF(ISNA(B7635),"",IF(B7635="TRIGGER",IF(ISNUMBER(I7635),SIGN('Z-Score Calc'!I7635)*I7635-$N$1,""),""))</f>
        <v/>
      </c>
    </row>
    <row r="7636">
      <c r="A7636" s="5" t="n">
        <v>42934</v>
      </c>
      <c r="B7636">
        <f>'Z-Score Calc'!J7636</f>
        <v/>
      </c>
      <c r="C7636" t="inlineStr"/>
      <c r="E7636" t="inlineStr"/>
      <c r="F7636" t="inlineStr">
        <is>
          <t>IS</t>
        </is>
      </c>
      <c r="G7636" s="9" t="n">
        <v>111.995002746582</v>
      </c>
      <c r="H7636" s="9" t="n">
        <v>111.8769989013672</v>
      </c>
      <c r="I7636" s="8">
        <f>IF(AND(ISNUMBER(G7636),ISNUMBER(H7636)),H7636/G7636-1,"")</f>
        <v/>
      </c>
      <c r="K7636" s="8">
        <f>IF(ISNA(B7636),"",IF(B7636="TRIGGER",IF(ISNUMBER(I7636),SIGN('Z-Score Calc'!I7636)*I7636-$N$1,""),""))</f>
        <v/>
      </c>
    </row>
    <row r="7637">
      <c r="A7637" s="5" t="n">
        <v>42962</v>
      </c>
      <c r="B7637">
        <f>'Z-Score Calc'!J7637</f>
        <v/>
      </c>
      <c r="C7637" t="inlineStr"/>
      <c r="E7637" t="inlineStr"/>
      <c r="F7637" t="inlineStr">
        <is>
          <t>IS</t>
        </is>
      </c>
      <c r="G7637" s="9" t="n">
        <v>110.5960006713867</v>
      </c>
      <c r="H7637" s="9" t="n">
        <v>109.9990005493164</v>
      </c>
      <c r="I7637" s="8">
        <f>IF(AND(ISNUMBER(G7637),ISNUMBER(H7637)),H7637/G7637-1,"")</f>
        <v/>
      </c>
      <c r="K7637" s="8">
        <f>IF(ISNA(B7637),"",IF(B7637="TRIGGER",IF(ISNUMBER(I7637),SIGN('Z-Score Calc'!I7637)*I7637-$N$1,""),""))</f>
        <v/>
      </c>
    </row>
    <row r="7638">
      <c r="A7638" s="5" t="n">
        <v>42996</v>
      </c>
      <c r="B7638">
        <f>'Z-Score Calc'!J7638</f>
        <v/>
      </c>
      <c r="C7638" t="inlineStr"/>
      <c r="E7638" t="inlineStr"/>
      <c r="F7638" t="inlineStr">
        <is>
          <t>IS</t>
        </is>
      </c>
      <c r="G7638" s="9" t="n">
        <v>111.4960021972656</v>
      </c>
      <c r="H7638" s="9" t="n">
        <v>111.5780029296875</v>
      </c>
      <c r="I7638" s="8">
        <f>IF(AND(ISNUMBER(G7638),ISNUMBER(H7638)),H7638/G7638-1,"")</f>
        <v/>
      </c>
      <c r="K7638" s="8">
        <f>IF(ISNA(B7638),"",IF(B7638="TRIGGER",IF(ISNUMBER(I7638),SIGN('Z-Score Calc'!I7638)*I7638-$N$1,""),""))</f>
        <v/>
      </c>
    </row>
    <row r="7639">
      <c r="A7639" s="5" t="n">
        <v>43025</v>
      </c>
      <c r="B7639">
        <f>'Z-Score Calc'!J7639</f>
        <v/>
      </c>
      <c r="C7639" t="inlineStr"/>
      <c r="E7639" t="inlineStr"/>
      <c r="F7639" t="inlineStr">
        <is>
          <t>IS</t>
        </is>
      </c>
      <c r="G7639" s="9" t="n">
        <v>112.2129974365234</v>
      </c>
      <c r="H7639" s="9" t="n">
        <v>113.0130004882812</v>
      </c>
      <c r="I7639" s="8">
        <f>IF(AND(ISNUMBER(G7639),ISNUMBER(H7639)),H7639/G7639-1,"")</f>
        <v/>
      </c>
      <c r="K7639" s="8">
        <f>IF(ISNA(B7639),"",IF(B7639="TRIGGER",IF(ISNUMBER(I7639),SIGN('Z-Score Calc'!I7639)*I7639-$N$1,""),""))</f>
        <v/>
      </c>
    </row>
    <row r="7640">
      <c r="A7640" s="5" t="n">
        <v>43054</v>
      </c>
      <c r="B7640">
        <f>'Z-Score Calc'!J7640</f>
        <v/>
      </c>
      <c r="C7640" t="inlineStr"/>
      <c r="E7640" t="inlineStr"/>
      <c r="F7640" t="inlineStr">
        <is>
          <t>IS</t>
        </is>
      </c>
      <c r="G7640" s="9" t="n">
        <v>113.4020004272461</v>
      </c>
      <c r="H7640" s="9" t="n">
        <v>113.0279998779297</v>
      </c>
      <c r="I7640" s="8">
        <f>IF(AND(ISNUMBER(G7640),ISNUMBER(H7640)),H7640/G7640-1,"")</f>
        <v/>
      </c>
      <c r="K7640" s="8">
        <f>IF(ISNA(B7640),"",IF(B7640="TRIGGER",IF(ISNUMBER(I7640),SIGN('Z-Score Calc'!I7640)*I7640-$N$1,""),""))</f>
        <v/>
      </c>
    </row>
    <row r="7641">
      <c r="A7641" s="5" t="n">
        <v>43084</v>
      </c>
      <c r="B7641">
        <f>'Z-Score Calc'!J7641</f>
        <v/>
      </c>
      <c r="C7641" t="inlineStr">
        <is>
          <t>TRIGGER</t>
        </is>
      </c>
      <c r="D7641" s="7" t="n">
        <v>-0.9992658478030614</v>
      </c>
      <c r="E7641" t="inlineStr">
        <is>
          <t>SHORT</t>
        </is>
      </c>
      <c r="F7641" t="inlineStr">
        <is>
          <t>IS</t>
        </is>
      </c>
      <c r="G7641" s="9" t="n">
        <v>112.3960037231445</v>
      </c>
      <c r="H7641" s="9" t="n">
        <v>112.7160034179688</v>
      </c>
      <c r="I7641" s="8">
        <f>IF(AND(ISNUMBER(G7641),ISNUMBER(H7641)),H7641/G7641-1,"")</f>
        <v/>
      </c>
      <c r="J7641" s="8" t="n">
        <v>-0.002926538391032939</v>
      </c>
      <c r="K7641" s="8">
        <f>IF(ISNA(B7641),"",IF(B7641="TRIGGER",IF(ISNUMBER(I7641),SIGN('Z-Score Calc'!I7641)*I7641-$N$1,""),""))</f>
        <v/>
      </c>
    </row>
    <row r="7642">
      <c r="A7642" s="5" t="n">
        <v>43117</v>
      </c>
      <c r="B7642">
        <f>'Z-Score Calc'!J7642</f>
        <v/>
      </c>
      <c r="C7642" t="inlineStr"/>
      <c r="D7642" s="7" t="n">
        <v>-0.03199595802826115</v>
      </c>
      <c r="E7642" t="inlineStr"/>
      <c r="F7642" t="inlineStr">
        <is>
          <t>IS</t>
        </is>
      </c>
      <c r="G7642" s="9" t="n">
        <v>110.3880004882812</v>
      </c>
      <c r="H7642" s="9" t="n">
        <v>111.3759994506836</v>
      </c>
      <c r="I7642" s="8">
        <f>IF(AND(ISNUMBER(G7642),ISNUMBER(H7642)),H7642/G7642-1,"")</f>
        <v/>
      </c>
      <c r="J7642" s="8" t="n">
        <v>-0.009029703568358281</v>
      </c>
      <c r="K7642" s="8">
        <f>IF(ISNA(B7642),"",IF(B7642="TRIGGER",IF(ISNUMBER(I7642),SIGN('Z-Score Calc'!I7642)*I7642-$N$1,""),""))</f>
        <v/>
      </c>
    </row>
    <row r="7643">
      <c r="A7643" s="5" t="n">
        <v>43146</v>
      </c>
      <c r="B7643">
        <f>'Z-Score Calc'!J7643</f>
        <v/>
      </c>
      <c r="C7643" t="inlineStr">
        <is>
          <t>TRIGGER</t>
        </is>
      </c>
      <c r="D7643" s="7" t="n">
        <v>-0.7175290044642566</v>
      </c>
      <c r="E7643" t="inlineStr">
        <is>
          <t>SHORT</t>
        </is>
      </c>
      <c r="F7643" t="inlineStr">
        <is>
          <t>IS</t>
        </is>
      </c>
      <c r="G7643" s="9" t="n">
        <v>106.5869979858398</v>
      </c>
      <c r="H7643" s="9" t="n">
        <v>106.1110000610352</v>
      </c>
      <c r="I7643" s="8">
        <f>IF(AND(ISNUMBER(G7643),ISNUMBER(H7643)),H7643/G7643-1,"")</f>
        <v/>
      </c>
      <c r="J7643" s="8" t="n">
        <v>0.004386351243609222</v>
      </c>
      <c r="K7643" s="8">
        <f>IF(ISNA(B7643),"",IF(B7643="TRIGGER",IF(ISNUMBER(I7643),SIGN('Z-Score Calc'!I7643)*I7643-$N$1,""),""))</f>
        <v/>
      </c>
    </row>
    <row r="7644">
      <c r="A7644" s="5" t="n">
        <v>43174</v>
      </c>
      <c r="B7644">
        <f>'Z-Score Calc'!J7644</f>
        <v/>
      </c>
      <c r="C7644" t="inlineStr"/>
      <c r="D7644" s="7" t="n">
        <v>0.3310584046375248</v>
      </c>
      <c r="E7644" t="inlineStr"/>
      <c r="F7644" t="inlineStr">
        <is>
          <t>IS</t>
        </is>
      </c>
      <c r="G7644" s="9" t="n">
        <v>106.1549987792969</v>
      </c>
      <c r="H7644" s="9" t="n">
        <v>106.3089981079102</v>
      </c>
      <c r="I7644" s="8">
        <f>IF(AND(ISNUMBER(G7644),ISNUMBER(H7644)),H7644/G7644-1,"")</f>
        <v/>
      </c>
      <c r="J7644" s="8" t="n">
        <v>0.001371237769086565</v>
      </c>
      <c r="K7644" s="8">
        <f>IF(ISNA(B7644),"",IF(B7644="TRIGGER",IF(ISNUMBER(I7644),SIGN('Z-Score Calc'!I7644)*I7644-$N$1,""),""))</f>
        <v/>
      </c>
    </row>
    <row r="7645">
      <c r="A7645" s="5" t="n">
        <v>43206</v>
      </c>
      <c r="B7645">
        <f>'Z-Score Calc'!J7645</f>
        <v/>
      </c>
      <c r="C7645" t="inlineStr"/>
      <c r="D7645" s="7" t="n">
        <v>-0.05377540816954296</v>
      </c>
      <c r="E7645" t="inlineStr"/>
      <c r="F7645" t="inlineStr">
        <is>
          <t>IS</t>
        </is>
      </c>
      <c r="G7645" s="9" t="n">
        <v>107.0459976196289</v>
      </c>
      <c r="H7645" s="9" t="n">
        <v>107.015998840332</v>
      </c>
      <c r="I7645" s="8">
        <f>IF(AND(ISNUMBER(G7645),ISNUMBER(H7645)),H7645/G7645-1,"")</f>
        <v/>
      </c>
      <c r="J7645" s="8" t="n">
        <v>0.0002007771596078912</v>
      </c>
      <c r="K7645" s="8">
        <f>IF(ISNA(B7645),"",IF(B7645="TRIGGER",IF(ISNUMBER(I7645),SIGN('Z-Score Calc'!I7645)*I7645-$N$1,""),""))</f>
        <v/>
      </c>
    </row>
    <row r="7646">
      <c r="A7646" s="5" t="n">
        <v>43235</v>
      </c>
      <c r="B7646">
        <f>'Z-Score Calc'!J7646</f>
        <v/>
      </c>
      <c r="C7646" t="inlineStr"/>
      <c r="D7646" s="7" t="n">
        <v>0.04483132610827173</v>
      </c>
      <c r="E7646" t="inlineStr"/>
      <c r="F7646" t="inlineStr">
        <is>
          <t>IS</t>
        </is>
      </c>
      <c r="G7646" s="9" t="n">
        <v>110.2969970703125</v>
      </c>
      <c r="H7646" s="9" t="n">
        <v>110.359001159668</v>
      </c>
      <c r="I7646" s="8">
        <f>IF(AND(ISNUMBER(G7646),ISNUMBER(H7646)),H7646/G7646-1,"")</f>
        <v/>
      </c>
      <c r="J7646" s="8" t="n">
        <v>0.0004826909419718651</v>
      </c>
      <c r="K7646" s="8">
        <f>IF(ISNA(B7646),"",IF(B7646="TRIGGER",IF(ISNUMBER(I7646),SIGN('Z-Score Calc'!I7646)*I7646-$N$1,""),""))</f>
        <v/>
      </c>
    </row>
    <row r="7647">
      <c r="A7647" s="5" t="n">
        <v>43266</v>
      </c>
      <c r="B7647">
        <f>'Z-Score Calc'!J7647</f>
        <v/>
      </c>
      <c r="C7647" t="inlineStr">
        <is>
          <t>TRIGGER</t>
        </is>
      </c>
      <c r="D7647" s="7" t="n">
        <v>0.6657037397697437</v>
      </c>
      <c r="E7647" t="inlineStr">
        <is>
          <t>LONG</t>
        </is>
      </c>
      <c r="F7647" t="inlineStr">
        <is>
          <t>IS</t>
        </is>
      </c>
      <c r="I7647" s="8">
        <f>IF(AND(ISNUMBER(G7647),ISNUMBER(H7647)),H7647/G7647-1,"")</f>
        <v/>
      </c>
      <c r="K7647" s="8">
        <f>IF(ISNA(B7647),"",IF(B7647="TRIGGER",IF(ISNUMBER(I7647),SIGN('Z-Score Calc'!I7647)*I7647-$N$1,""),""))</f>
        <v/>
      </c>
    </row>
    <row r="7648">
      <c r="A7648" s="5" t="n">
        <v>43298</v>
      </c>
      <c r="B7648">
        <f>'Z-Score Calc'!J7648</f>
        <v/>
      </c>
      <c r="C7648" t="inlineStr"/>
      <c r="D7648" s="7" t="n">
        <v>0.05639190619108549</v>
      </c>
      <c r="E7648" t="inlineStr"/>
      <c r="F7648" t="inlineStr">
        <is>
          <t>IS</t>
        </is>
      </c>
      <c r="G7648" s="9" t="n">
        <v>113.0120010375977</v>
      </c>
      <c r="H7648" s="9" t="n">
        <v>112.7910003662109</v>
      </c>
      <c r="I7648" s="8">
        <f>IF(AND(ISNUMBER(G7648),ISNUMBER(H7648)),H7648/G7648-1,"")</f>
        <v/>
      </c>
      <c r="J7648" s="8" t="n">
        <v>-0.002035015258945537</v>
      </c>
      <c r="K7648" s="8">
        <f>IF(ISNA(B7648),"",IF(B7648="TRIGGER",IF(ISNUMBER(I7648),SIGN('Z-Score Calc'!I7648)*I7648-$N$1,""),""))</f>
        <v/>
      </c>
    </row>
    <row r="7649">
      <c r="A7649" s="5" t="n">
        <v>43327</v>
      </c>
      <c r="B7649">
        <f>'Z-Score Calc'!J7649</f>
        <v/>
      </c>
      <c r="C7649" t="inlineStr">
        <is>
          <t>TRIGGER</t>
        </is>
      </c>
      <c r="D7649" s="7" t="n">
        <v>-1.949019821410702</v>
      </c>
      <c r="E7649" t="inlineStr">
        <is>
          <t>SHORT</t>
        </is>
      </c>
      <c r="F7649" t="inlineStr">
        <is>
          <t>IS</t>
        </is>
      </c>
      <c r="G7649" s="9" t="n">
        <v>110.5759963989258</v>
      </c>
      <c r="H7649" s="9" t="n">
        <v>111.0039978027344</v>
      </c>
      <c r="I7649" s="8">
        <f>IF(AND(ISNUMBER(G7649),ISNUMBER(H7649)),H7649/G7649-1,"")</f>
        <v/>
      </c>
      <c r="J7649" s="8" t="n">
        <v>-0.00395011862067549</v>
      </c>
      <c r="K7649" s="8">
        <f>IF(ISNA(B7649),"",IF(B7649="TRIGGER",IF(ISNUMBER(I7649),SIGN('Z-Score Calc'!I7649)*I7649-$N$1,""),""))</f>
        <v/>
      </c>
    </row>
    <row r="7650">
      <c r="A7650" s="5" t="n">
        <v>43361</v>
      </c>
      <c r="B7650">
        <f>'Z-Score Calc'!J7650</f>
        <v/>
      </c>
      <c r="C7650" t="inlineStr"/>
      <c r="D7650" s="7" t="n">
        <v>0.07890615414026783</v>
      </c>
      <c r="E7650" t="inlineStr"/>
      <c r="F7650" t="inlineStr">
        <is>
          <t>IS</t>
        </is>
      </c>
      <c r="G7650" s="9" t="n">
        <v>112.2770004272461</v>
      </c>
      <c r="H7650" s="9" t="n">
        <v>112.3170013427735</v>
      </c>
      <c r="I7650" s="8">
        <f>IF(AND(ISNUMBER(G7650),ISNUMBER(H7650)),H7650/G7650-1,"")</f>
        <v/>
      </c>
      <c r="J7650" s="8" t="n">
        <v>0.0002768051062197697</v>
      </c>
      <c r="K7650" s="8">
        <f>IF(ISNA(B7650),"",IF(B7650="TRIGGER",IF(ISNUMBER(I7650),SIGN('Z-Score Calc'!I7650)*I7650-$N$1,""),""))</f>
        <v/>
      </c>
    </row>
    <row r="7651">
      <c r="A7651" s="5" t="n">
        <v>43389</v>
      </c>
      <c r="B7651">
        <f>'Z-Score Calc'!J7651</f>
        <v/>
      </c>
      <c r="C7651" t="inlineStr">
        <is>
          <t>TRIGGER</t>
        </is>
      </c>
      <c r="D7651" s="7" t="n">
        <v>1.824624921818261</v>
      </c>
      <c r="E7651" t="inlineStr">
        <is>
          <t>LONG</t>
        </is>
      </c>
      <c r="F7651" t="inlineStr">
        <is>
          <t>IS</t>
        </is>
      </c>
      <c r="G7651" s="9" t="n">
        <v>112.3420028686523</v>
      </c>
      <c r="H7651" s="9" t="n">
        <v>112.6279983520508</v>
      </c>
      <c r="I7651" s="8">
        <f>IF(AND(ISNUMBER(G7651),ISNUMBER(H7651)),H7651/G7651-1,"")</f>
        <v/>
      </c>
      <c r="J7651" s="8" t="n">
        <v>0.00246629259244049</v>
      </c>
      <c r="K7651" s="8">
        <f>IF(ISNA(B7651),"",IF(B7651="TRIGGER",IF(ISNUMBER(I7651),SIGN('Z-Score Calc'!I7651)*I7651-$N$1,""),""))</f>
        <v/>
      </c>
    </row>
    <row r="7652">
      <c r="A7652" s="5" t="n">
        <v>43420</v>
      </c>
      <c r="B7652">
        <f>'Z-Score Calc'!J7652</f>
        <v/>
      </c>
      <c r="C7652" t="inlineStr">
        <is>
          <t>TRIGGER</t>
        </is>
      </c>
      <c r="D7652" s="7" t="n">
        <v>-0.5711897457613747</v>
      </c>
      <c r="E7652" t="inlineStr">
        <is>
          <t>SHORT</t>
        </is>
      </c>
      <c r="F7652" t="inlineStr">
        <is>
          <t>IS</t>
        </is>
      </c>
      <c r="G7652" s="9" t="n">
        <v>113.5550003051758</v>
      </c>
      <c r="H7652" s="9" t="n">
        <v>112.7300033569336</v>
      </c>
      <c r="I7652" s="8">
        <f>IF(AND(ISNUMBER(G7652),ISNUMBER(H7652)),H7652/G7652-1,"")</f>
        <v/>
      </c>
      <c r="J7652" s="8" t="n">
        <v>0.007185710198200047</v>
      </c>
      <c r="K7652" s="8">
        <f>IF(ISNA(B7652),"",IF(B7652="TRIGGER",IF(ISNUMBER(I7652),SIGN('Z-Score Calc'!I7652)*I7652-$N$1,""),""))</f>
        <v/>
      </c>
    </row>
    <row r="7653">
      <c r="A7653" s="5" t="n">
        <v>43570</v>
      </c>
      <c r="B7653">
        <f>'Z-Score Calc'!J7653</f>
        <v/>
      </c>
      <c r="C7653" t="inlineStr"/>
      <c r="D7653" s="7" t="n">
        <v>0.00786422458154208</v>
      </c>
      <c r="E7653" t="inlineStr"/>
      <c r="F7653" t="inlineStr">
        <is>
          <t>IS</t>
        </is>
      </c>
      <c r="G7653" s="9" t="n">
        <v>111.943000793457</v>
      </c>
      <c r="H7653" s="9" t="n">
        <v>111.9929962158203</v>
      </c>
      <c r="I7653" s="8">
        <f>IF(AND(ISNUMBER(G7653),ISNUMBER(H7653)),H7653/G7653-1,"")</f>
        <v/>
      </c>
      <c r="J7653" s="8" t="n">
        <v>0.0003671501995245142</v>
      </c>
      <c r="K7653" s="8">
        <f>IF(ISNA(B7653),"",IF(B7653="TRIGGER",IF(ISNUMBER(I7653),SIGN('Z-Score Calc'!I7653)*I7653-$N$1,""),""))</f>
        <v/>
      </c>
    </row>
    <row r="7654">
      <c r="A7654" s="5" t="n">
        <v>43600</v>
      </c>
      <c r="B7654">
        <f>'Z-Score Calc'!J7654</f>
        <v/>
      </c>
      <c r="C7654" t="inlineStr">
        <is>
          <t>TRIGGER</t>
        </is>
      </c>
      <c r="D7654" s="7" t="n">
        <v>-1.757902903064554</v>
      </c>
      <c r="E7654" t="inlineStr">
        <is>
          <t>SHORT</t>
        </is>
      </c>
      <c r="F7654" t="inlineStr">
        <is>
          <t>IS</t>
        </is>
      </c>
      <c r="G7654" s="9" t="n">
        <v>109.4749984741211</v>
      </c>
      <c r="H7654" s="9" t="n">
        <v>109.8710021972656</v>
      </c>
      <c r="I7654" s="8">
        <f>IF(AND(ISNUMBER(G7654),ISNUMBER(H7654)),H7654/G7654-1,"")</f>
        <v/>
      </c>
      <c r="J7654" s="8" t="n">
        <v>-0.003696763067190555</v>
      </c>
      <c r="K7654" s="8">
        <f>IF(ISNA(B7654),"",IF(B7654="TRIGGER",IF(ISNUMBER(I7654),SIGN('Z-Score Calc'!I7654)*I7654-$N$1,""),""))</f>
        <v/>
      </c>
    </row>
    <row r="7655">
      <c r="A7655" s="5" t="n">
        <v>43633</v>
      </c>
      <c r="B7655">
        <f>'Z-Score Calc'!J7655</f>
        <v/>
      </c>
      <c r="C7655" t="inlineStr">
        <is>
          <t>TRIGGER</t>
        </is>
      </c>
      <c r="D7655" s="7" t="n">
        <v>0.8048842984763764</v>
      </c>
      <c r="E7655" t="inlineStr">
        <is>
          <t>LONG</t>
        </is>
      </c>
      <c r="F7655" t="inlineStr">
        <is>
          <t>IS</t>
        </is>
      </c>
      <c r="G7655" s="9" t="n">
        <v>108.5390014648438</v>
      </c>
      <c r="H7655" s="9" t="n">
        <v>108.572998046875</v>
      </c>
      <c r="I7655" s="8">
        <f>IF(AND(ISNUMBER(G7655),ISNUMBER(H7655)),H7655/G7655-1,"")</f>
        <v/>
      </c>
      <c r="J7655" s="8" t="n">
        <v>0.0002337551709638242</v>
      </c>
      <c r="K7655" s="8">
        <f>IF(ISNA(B7655),"",IF(B7655="TRIGGER",IF(ISNUMBER(I7655),SIGN('Z-Score Calc'!I7655)*I7655-$N$1,""),""))</f>
        <v/>
      </c>
    </row>
    <row r="7656">
      <c r="A7656" s="5" t="n">
        <v>43662</v>
      </c>
      <c r="B7656">
        <f>'Z-Score Calc'!J7656</f>
        <v/>
      </c>
      <c r="C7656" t="inlineStr">
        <is>
          <t>TRIGGER</t>
        </is>
      </c>
      <c r="D7656" s="7" t="n">
        <v>-0.8435136606522261</v>
      </c>
      <c r="E7656" t="inlineStr">
        <is>
          <t>SHORT</t>
        </is>
      </c>
      <c r="F7656" t="inlineStr">
        <is>
          <t>IS</t>
        </is>
      </c>
      <c r="G7656" s="9" t="n">
        <v>108.2009963989258</v>
      </c>
      <c r="H7656" s="9" t="n">
        <v>107.9369964599609</v>
      </c>
      <c r="I7656" s="8">
        <f>IF(AND(ISNUMBER(G7656),ISNUMBER(H7656)),H7656/G7656-1,"")</f>
        <v/>
      </c>
      <c r="J7656" s="8" t="n">
        <v>0.002360438237906016</v>
      </c>
      <c r="K7656" s="8">
        <f>IF(ISNA(B7656),"",IF(B7656="TRIGGER",IF(ISNUMBER(I7656),SIGN('Z-Score Calc'!I7656)*I7656-$N$1,""),""))</f>
        <v/>
      </c>
    </row>
    <row r="7657">
      <c r="A7657" s="5" t="n">
        <v>43692</v>
      </c>
      <c r="B7657">
        <f>'Z-Score Calc'!J7657</f>
        <v/>
      </c>
      <c r="C7657" t="inlineStr">
        <is>
          <t>TRIGGER</t>
        </is>
      </c>
      <c r="D7657" s="7" t="n">
        <v>2.097668683618311</v>
      </c>
      <c r="E7657" t="inlineStr">
        <is>
          <t>LONG</t>
        </is>
      </c>
      <c r="F7657" t="inlineStr">
        <is>
          <t>IS</t>
        </is>
      </c>
      <c r="G7657" s="9" t="n">
        <v>106.0830001831055</v>
      </c>
      <c r="H7657" s="9" t="n">
        <v>106.4300003051758</v>
      </c>
      <c r="I7657" s="8">
        <f>IF(AND(ISNUMBER(G7657),ISNUMBER(H7657)),H7657/G7657-1,"")</f>
        <v/>
      </c>
      <c r="J7657" s="8" t="n">
        <v>0.00319155998538503</v>
      </c>
      <c r="K7657" s="8">
        <f>IF(ISNA(B7657),"",IF(B7657="TRIGGER",IF(ISNUMBER(I7657),SIGN('Z-Score Calc'!I7657)*I7657-$N$1,""),""))</f>
        <v/>
      </c>
    </row>
    <row r="7658">
      <c r="A7658" s="5" t="n">
        <v>43754</v>
      </c>
      <c r="B7658">
        <f>'Z-Score Calc'!J7658</f>
        <v/>
      </c>
      <c r="C7658" t="inlineStr">
        <is>
          <t>TRIGGER</t>
        </is>
      </c>
      <c r="D7658" s="7" t="n">
        <v>-1.644486287472096</v>
      </c>
      <c r="E7658" t="inlineStr">
        <is>
          <t>SHORT</t>
        </is>
      </c>
      <c r="F7658" t="inlineStr">
        <is>
          <t>IS</t>
        </is>
      </c>
      <c r="G7658" s="9" t="n">
        <v>108.677001953125</v>
      </c>
      <c r="H7658" s="9" t="n">
        <v>108.5810012817383</v>
      </c>
      <c r="I7658" s="8">
        <f>IF(AND(ISNUMBER(G7658),ISNUMBER(H7658)),H7658/G7658-1,"")</f>
        <v/>
      </c>
      <c r="J7658" s="8" t="n">
        <v>0.0008038929529608175</v>
      </c>
      <c r="K7658" s="8">
        <f>IF(ISNA(B7658),"",IF(B7658="TRIGGER",IF(ISNUMBER(I7658),SIGN('Z-Score Calc'!I7658)*I7658-$N$1,""),""))</f>
        <v/>
      </c>
    </row>
    <row r="7659">
      <c r="A7659" s="5" t="n">
        <v>43787</v>
      </c>
      <c r="B7659">
        <f>'Z-Score Calc'!J7659</f>
        <v/>
      </c>
      <c r="C7659" t="inlineStr">
        <is>
          <t>TRIGGER</t>
        </is>
      </c>
      <c r="D7659" s="7" t="n">
        <v>0.5006772732572699</v>
      </c>
      <c r="E7659" t="inlineStr">
        <is>
          <t>LONG</t>
        </is>
      </c>
      <c r="F7659" t="inlineStr">
        <is>
          <t>IS</t>
        </is>
      </c>
      <c r="G7659" s="9" t="n">
        <v>108.6989974975586</v>
      </c>
      <c r="H7659" s="9" t="n">
        <v>108.6620025634766</v>
      </c>
      <c r="I7659" s="8">
        <f>IF(AND(ISNUMBER(G7659),ISNUMBER(H7659)),H7659/G7659-1,"")</f>
        <v/>
      </c>
      <c r="J7659" s="8" t="n">
        <v>-0.0004198077109416097</v>
      </c>
      <c r="K7659" s="8">
        <f>IF(ISNA(B7659),"",IF(B7659="TRIGGER",IF(ISNUMBER(I7659),SIGN('Z-Score Calc'!I7659)*I7659-$N$1,""),""))</f>
        <v/>
      </c>
    </row>
    <row r="7660">
      <c r="A7660" s="5" t="n">
        <v>43815</v>
      </c>
      <c r="B7660">
        <f>'Z-Score Calc'!J7660</f>
        <v/>
      </c>
      <c r="C7660" t="inlineStr"/>
      <c r="D7660" s="7" t="n">
        <v>0.06296589447151503</v>
      </c>
      <c r="E7660" t="inlineStr"/>
      <c r="F7660" t="inlineStr">
        <is>
          <t>IS</t>
        </is>
      </c>
      <c r="G7660" s="9" t="n">
        <v>109.4000015258789</v>
      </c>
      <c r="H7660" s="9" t="n">
        <v>109.5759963989258</v>
      </c>
      <c r="I7660" s="8">
        <f>IF(AND(ISNUMBER(G7660),ISNUMBER(H7660)),H7660/G7660-1,"")</f>
        <v/>
      </c>
      <c r="J7660" s="8" t="n">
        <v>0.001529263458272113</v>
      </c>
      <c r="K7660" s="8">
        <f>IF(ISNA(B7660),"",IF(B7660="TRIGGER",IF(ISNUMBER(I7660),SIGN('Z-Score Calc'!I7660)*I7660-$N$1,""),""))</f>
        <v/>
      </c>
    </row>
    <row r="7661">
      <c r="A7661" s="5" t="n">
        <v>43846</v>
      </c>
      <c r="B7661">
        <f>'Z-Score Calc'!J7661</f>
        <v/>
      </c>
      <c r="C7661" t="inlineStr"/>
      <c r="D7661" s="7" t="n">
        <v>-0.4253600795895389</v>
      </c>
      <c r="E7661" t="inlineStr"/>
      <c r="F7661" t="inlineStr">
        <is>
          <t>IS</t>
        </is>
      </c>
      <c r="G7661" s="9" t="n">
        <v>109.8830032348633</v>
      </c>
      <c r="H7661" s="9" t="n">
        <v>110.1750030517578</v>
      </c>
      <c r="I7661" s="8">
        <f>IF(AND(ISNUMBER(G7661),ISNUMBER(H7661)),H7661/G7661-1,"")</f>
        <v/>
      </c>
      <c r="J7661" s="8" t="n">
        <v>-0.002736834979478829</v>
      </c>
      <c r="K7661" s="8">
        <f>IF(ISNA(B7661),"",IF(B7661="TRIGGER",IF(ISNUMBER(I7661),SIGN('Z-Score Calc'!I7661)*I7661-$N$1,""),""))</f>
        <v/>
      </c>
    </row>
    <row r="7662">
      <c r="A7662" s="5" t="n">
        <v>43879</v>
      </c>
      <c r="B7662">
        <f>'Z-Score Calc'!J7662</f>
        <v/>
      </c>
      <c r="C7662" t="inlineStr">
        <is>
          <t>TRIGGER</t>
        </is>
      </c>
      <c r="D7662" s="7" t="n">
        <v>1.223601802596025</v>
      </c>
      <c r="E7662" t="inlineStr">
        <is>
          <t>LONG</t>
        </is>
      </c>
      <c r="F7662" t="inlineStr">
        <is>
          <t>IS</t>
        </is>
      </c>
      <c r="G7662" s="9" t="n">
        <v>109.8300018310547</v>
      </c>
      <c r="H7662" s="9" t="n">
        <v>109.9189987182617</v>
      </c>
      <c r="I7662" s="8">
        <f>IF(AND(ISNUMBER(G7662),ISNUMBER(H7662)),H7662/G7662-1,"")</f>
        <v/>
      </c>
      <c r="J7662" s="8" t="n">
        <v>0.0007308501102204724</v>
      </c>
      <c r="K7662" s="8">
        <f>IF(ISNA(B7662),"",IF(B7662="TRIGGER",IF(ISNUMBER(I7662),SIGN('Z-Score Calc'!I7662)*I7662-$N$1,""),""))</f>
        <v/>
      </c>
    </row>
    <row r="7663">
      <c r="A7663" s="5" t="n">
        <v>43906</v>
      </c>
      <c r="B7663">
        <f>'Z-Score Calc'!J7663</f>
        <v/>
      </c>
      <c r="C7663" t="inlineStr"/>
      <c r="D7663" s="7" t="n">
        <v>-0.3525318902932896</v>
      </c>
      <c r="E7663" t="inlineStr"/>
      <c r="F7663" t="inlineStr">
        <is>
          <t>IS</t>
        </is>
      </c>
      <c r="G7663" s="9" t="n">
        <v>106.6880035400391</v>
      </c>
      <c r="H7663" s="9" t="n">
        <v>106.1750030517578</v>
      </c>
      <c r="I7663" s="8">
        <f>IF(AND(ISNUMBER(G7663),ISNUMBER(H7663)),H7663/G7663-1,"")</f>
        <v/>
      </c>
      <c r="J7663" s="8" t="n">
        <v>0.004728952942395527</v>
      </c>
      <c r="K7663" s="8">
        <f>IF(ISNA(B7663),"",IF(B7663="TRIGGER",IF(ISNUMBER(I7663),SIGN('Z-Score Calc'!I7663)*I7663-$N$1,""),""))</f>
        <v/>
      </c>
    </row>
    <row r="7664">
      <c r="A7664" s="5" t="n">
        <v>43936</v>
      </c>
      <c r="B7664">
        <f>'Z-Score Calc'!J7664</f>
        <v/>
      </c>
      <c r="C7664" t="inlineStr"/>
      <c r="D7664" s="7" t="n">
        <v>-0.1038943731736046</v>
      </c>
      <c r="E7664" t="inlineStr"/>
      <c r="F7664" t="inlineStr">
        <is>
          <t>IS</t>
        </is>
      </c>
      <c r="G7664" s="9" t="n">
        <v>107.609001159668</v>
      </c>
      <c r="H7664" s="9" t="n">
        <v>107.9449996948242</v>
      </c>
      <c r="I7664" s="8">
        <f>IF(AND(ISNUMBER(G7664),ISNUMBER(H7664)),H7664/G7664-1,"")</f>
        <v/>
      </c>
      <c r="J7664" s="8" t="n">
        <v>-0.003201866557163678</v>
      </c>
      <c r="K7664" s="8">
        <f>IF(ISNA(B7664),"",IF(B7664="TRIGGER",IF(ISNUMBER(I7664),SIGN('Z-Score Calc'!I7664)*I7664-$N$1,""),""))</f>
        <v/>
      </c>
    </row>
    <row r="7665">
      <c r="A7665" s="5" t="n">
        <v>44090</v>
      </c>
      <c r="B7665">
        <f>'Z-Score Calc'!J7665</f>
        <v/>
      </c>
      <c r="C7665" t="inlineStr">
        <is>
          <t>TRIGGER</t>
        </is>
      </c>
      <c r="D7665" s="7" t="n">
        <v>-0.510432314554276</v>
      </c>
      <c r="E7665" t="inlineStr">
        <is>
          <t>SHORT</t>
        </is>
      </c>
      <c r="F7665" t="inlineStr">
        <is>
          <t>IS</t>
        </is>
      </c>
      <c r="G7665" s="9" t="n">
        <v>105.0619964599609</v>
      </c>
      <c r="H7665" s="9" t="n">
        <v>104.697998046875</v>
      </c>
      <c r="I7665" s="8">
        <f>IF(AND(ISNUMBER(G7665),ISNUMBER(H7665)),H7665/G7665-1,"")</f>
        <v/>
      </c>
      <c r="J7665" s="8" t="n">
        <v>0.0033851411105992</v>
      </c>
      <c r="K7665" s="8">
        <f>IF(ISNA(B7665),"",IF(B7665="TRIGGER",IF(ISNUMBER(I7665),SIGN('Z-Score Calc'!I7665)*I7665-$N$1,""),""))</f>
        <v/>
      </c>
    </row>
    <row r="7666">
      <c r="A7666" s="5" t="n">
        <v>44852</v>
      </c>
      <c r="B7666">
        <f>'Z-Score Calc'!J7666</f>
        <v/>
      </c>
      <c r="C7666" t="inlineStr">
        <is>
          <t>TRIGGER</t>
        </is>
      </c>
      <c r="D7666" s="7" t="n">
        <v>3.822534934209332</v>
      </c>
      <c r="E7666" t="inlineStr">
        <is>
          <t>LONG</t>
        </is>
      </c>
      <c r="F7666" t="inlineStr">
        <is>
          <t>OOS</t>
        </is>
      </c>
      <c r="G7666" s="9" t="n">
        <v>149.2089996337891</v>
      </c>
      <c r="H7666" s="9" t="n">
        <v>149.8209991455078</v>
      </c>
      <c r="I7666" s="8">
        <f>IF(AND(ISNUMBER(G7666),ISNUMBER(H7666)),H7666/G7666-1,"")</f>
        <v/>
      </c>
      <c r="J7666" s="8" t="n">
        <v>0.004022161203777098</v>
      </c>
      <c r="K7666" s="8">
        <f>IF(ISNA(B7666),"",IF(B7666="TRIGGER",IF(ISNUMBER(I7666),SIGN('Z-Score Calc'!I7666)*I7666-$N$1,""),""))</f>
        <v/>
      </c>
    </row>
    <row r="7667">
      <c r="A7667" s="5" t="n">
        <v>45125</v>
      </c>
      <c r="B7667">
        <f>'Z-Score Calc'!J7667</f>
        <v/>
      </c>
      <c r="C7667" t="inlineStr">
        <is>
          <t>TRIGGER</t>
        </is>
      </c>
      <c r="D7667" s="7" t="n">
        <v>-1.960432219147544</v>
      </c>
      <c r="E7667" t="inlineStr">
        <is>
          <t>SHORT</t>
        </is>
      </c>
      <c r="F7667" t="inlineStr">
        <is>
          <t>OOS</t>
        </is>
      </c>
      <c r="G7667" s="9" t="n">
        <v>139.0269927978516</v>
      </c>
      <c r="H7667" s="9" t="n">
        <v>139.5980072021484</v>
      </c>
      <c r="I7667" s="8">
        <f>IF(AND(ISNUMBER(G7667),ISNUMBER(H7667)),H7667/G7667-1,"")</f>
        <v/>
      </c>
      <c r="J7667" s="8" t="n">
        <v>-0.004186684496758274</v>
      </c>
      <c r="K7667" s="8">
        <f>IF(ISNA(B7667),"",IF(B7667="TRIGGER",IF(ISNUMBER(I7667),SIGN('Z-Score Calc'!I7667)*I7667-$N$1,""),""))</f>
        <v/>
      </c>
    </row>
    <row r="7668">
      <c r="A7668" s="5" t="n">
        <v>45153</v>
      </c>
      <c r="B7668">
        <f>'Z-Score Calc'!J7668</f>
        <v/>
      </c>
      <c r="C7668" t="inlineStr">
        <is>
          <t>TRIGGER</t>
        </is>
      </c>
      <c r="D7668" s="7" t="n">
        <v>1.607401278418052</v>
      </c>
      <c r="E7668" t="inlineStr">
        <is>
          <t>LONG</t>
        </is>
      </c>
      <c r="F7668" t="inlineStr">
        <is>
          <t>OOS</t>
        </is>
      </c>
      <c r="G7668" s="9" t="n">
        <v>145.6080017089844</v>
      </c>
      <c r="H7668" s="9" t="n">
        <v>146.3329925537109</v>
      </c>
      <c r="I7668" s="8">
        <f>IF(AND(ISNUMBER(G7668),ISNUMBER(H7668)),H7668/G7668-1,"")</f>
        <v/>
      </c>
      <c r="J7668" s="8" t="n">
        <v>0.004899594299539923</v>
      </c>
      <c r="K7668" s="8">
        <f>IF(ISNA(B7668),"",IF(B7668="TRIGGER",IF(ISNUMBER(I7668),SIGN('Z-Score Calc'!I7668)*I7668-$N$1,""),""))</f>
        <v/>
      </c>
    </row>
    <row r="7669">
      <c r="A7669" s="5" t="n">
        <v>45187</v>
      </c>
      <c r="B7669">
        <f>'Z-Score Calc'!J7669</f>
        <v/>
      </c>
      <c r="C7669" t="inlineStr">
        <is>
          <t>TRIGGER</t>
        </is>
      </c>
      <c r="D7669" s="7" t="n">
        <v>-2.326730384570863</v>
      </c>
      <c r="E7669" t="inlineStr">
        <is>
          <t>SHORT</t>
        </is>
      </c>
      <c r="F7669" t="inlineStr">
        <is>
          <t>OOS</t>
        </is>
      </c>
      <c r="G7669" s="9" t="n">
        <v>147.6049957275391</v>
      </c>
      <c r="H7669" s="9" t="n">
        <v>147.7420043945312</v>
      </c>
      <c r="I7669" s="8">
        <f>IF(AND(ISNUMBER(G7669),ISNUMBER(H7669)),H7669/G7669-1,"")</f>
        <v/>
      </c>
      <c r="J7669" s="8" t="n">
        <v>-0.001007676376801746</v>
      </c>
      <c r="K7669" s="8">
        <f>IF(ISNA(B7669),"",IF(B7669="TRIGGER",IF(ISNUMBER(I7669),SIGN('Z-Score Calc'!I7669)*I7669-$N$1,""),""))</f>
        <v/>
      </c>
    </row>
    <row r="7670">
      <c r="A7670" s="5" t="n">
        <v>45217</v>
      </c>
      <c r="B7670">
        <f>'Z-Score Calc'!J7670</f>
        <v/>
      </c>
      <c r="C7670" t="inlineStr"/>
      <c r="D7670" s="7" t="n">
        <v>-0.3989170003401117</v>
      </c>
      <c r="E7670" t="inlineStr"/>
      <c r="F7670" t="inlineStr">
        <is>
          <t>OOS</t>
        </is>
      </c>
      <c r="G7670" s="9" t="n">
        <v>149.7420043945312</v>
      </c>
      <c r="H7670" s="9" t="n">
        <v>149.802001953125</v>
      </c>
      <c r="I7670" s="8">
        <f>IF(AND(ISNUMBER(G7670),ISNUMBER(H7670)),H7670/G7670-1,"")</f>
        <v/>
      </c>
      <c r="J7670" s="8" t="n">
        <v>-0.0004801376616688545</v>
      </c>
      <c r="K7670" s="8">
        <f>IF(ISNA(B7670),"",IF(B7670="TRIGGER",IF(ISNUMBER(I7670),SIGN('Z-Score Calc'!I7670)*I7670-$N$1,""),""))</f>
        <v/>
      </c>
    </row>
    <row r="7671">
      <c r="A7671" s="5" t="n">
        <v>45246</v>
      </c>
      <c r="B7671">
        <f>'Z-Score Calc'!J7671</f>
        <v/>
      </c>
      <c r="C7671" t="inlineStr">
        <is>
          <t>TRIGGER</t>
        </is>
      </c>
      <c r="D7671" s="7" t="n">
        <v>-1.877929045422527</v>
      </c>
      <c r="E7671" t="inlineStr">
        <is>
          <t>SHORT</t>
        </is>
      </c>
      <c r="F7671" t="inlineStr">
        <is>
          <t>OOS</t>
        </is>
      </c>
      <c r="G7671" s="9" t="n">
        <v>151.2149963378906</v>
      </c>
      <c r="H7671" s="9" t="n">
        <v>150.7050018310547</v>
      </c>
      <c r="I7671" s="8">
        <f>IF(AND(ISNUMBER(G7671),ISNUMBER(H7671)),H7671/G7671-1,"")</f>
        <v/>
      </c>
      <c r="J7671" s="8" t="n">
        <v>0.003293180244337691</v>
      </c>
      <c r="K7671" s="8">
        <f>IF(ISNA(B7671),"",IF(B7671="TRIGGER",IF(ISNUMBER(I7671),SIGN('Z-Score Calc'!I7671)*I7671-$N$1,""),""))</f>
        <v/>
      </c>
    </row>
    <row r="7672">
      <c r="A7672" s="5" t="n">
        <v>45279</v>
      </c>
      <c r="B7672">
        <f>'Z-Score Calc'!J7672</f>
        <v/>
      </c>
      <c r="C7672" t="inlineStr">
        <is>
          <t>TRIGGER</t>
        </is>
      </c>
      <c r="D7672" s="7" t="n">
        <v>-0.8926726118782435</v>
      </c>
      <c r="E7672" t="inlineStr">
        <is>
          <t>SHORT</t>
        </is>
      </c>
      <c r="F7672" t="inlineStr">
        <is>
          <t>OOS</t>
        </is>
      </c>
      <c r="G7672" s="9" t="n">
        <v>142.7220001220703</v>
      </c>
      <c r="H7672" s="9" t="n">
        <v>143.8890075683594</v>
      </c>
      <c r="I7672" s="8">
        <f>IF(AND(ISNUMBER(G7672),ISNUMBER(H7672)),H7672/G7672-1,"")</f>
        <v/>
      </c>
      <c r="J7672" s="8" t="n">
        <v>-0.008256252149990349</v>
      </c>
      <c r="K7672" s="8">
        <f>IF(ISNA(B7672),"",IF(B7672="TRIGGER",IF(ISNUMBER(I7672),SIGN('Z-Score Calc'!I7672)*I7672-$N$1,""),""))</f>
        <v/>
      </c>
    </row>
    <row r="7673">
      <c r="A7673" s="5" t="n">
        <v>45337</v>
      </c>
      <c r="B7673">
        <f>'Z-Score Calc'!J7673</f>
        <v/>
      </c>
      <c r="C7673" t="inlineStr">
        <is>
          <t>TRIGGER</t>
        </is>
      </c>
      <c r="D7673" s="7" t="n">
        <v>2.109618100380013</v>
      </c>
      <c r="E7673" t="inlineStr">
        <is>
          <t>LONG</t>
        </is>
      </c>
      <c r="F7673" t="inlineStr">
        <is>
          <t>OOS</t>
        </is>
      </c>
      <c r="G7673" s="9" t="n">
        <v>150.5440063476562</v>
      </c>
      <c r="H7673" s="9" t="n">
        <v>149.9459991455078</v>
      </c>
      <c r="I7673" s="8">
        <f>IF(AND(ISNUMBER(G7673),ISNUMBER(H7673)),H7673/G7673-1,"")</f>
        <v/>
      </c>
      <c r="J7673" s="8" t="n">
        <v>-0.004051773066993646</v>
      </c>
      <c r="K7673" s="8">
        <f>IF(ISNA(B7673),"",IF(B7673="TRIGGER",IF(ISNUMBER(I7673),SIGN('Z-Score Calc'!I7673)*I7673-$N$1,""),""))</f>
        <v/>
      </c>
    </row>
    <row r="7674">
      <c r="A7674" s="5" t="n">
        <v>45399</v>
      </c>
      <c r="B7674">
        <f>'Z-Score Calc'!J7674</f>
        <v/>
      </c>
      <c r="C7674" t="inlineStr"/>
      <c r="D7674" s="7" t="n">
        <v>0.4455092799173694</v>
      </c>
      <c r="E7674" t="inlineStr"/>
      <c r="F7674" t="inlineStr">
        <is>
          <t>OOS</t>
        </is>
      </c>
      <c r="G7674" s="9" t="n">
        <v>154.3419952392578</v>
      </c>
      <c r="H7674" s="9" t="n">
        <v>154.6100006103516</v>
      </c>
      <c r="I7674" s="8">
        <f>IF(AND(ISNUMBER(G7674),ISNUMBER(H7674)),H7674/G7674-1,"")</f>
        <v/>
      </c>
      <c r="J7674" s="8" t="n">
        <v>0.00165697363268671</v>
      </c>
      <c r="K7674" s="8">
        <f>IF(ISNA(B7674),"",IF(B7674="TRIGGER",IF(ISNUMBER(I7674),SIGN('Z-Score Calc'!I7674)*I7674-$N$1,""),""))</f>
        <v/>
      </c>
    </row>
    <row r="7675">
      <c r="A7675" s="5" t="n">
        <v>45427</v>
      </c>
      <c r="B7675">
        <f>'Z-Score Calc'!J7675</f>
        <v/>
      </c>
      <c r="C7675" t="inlineStr"/>
      <c r="D7675" s="7" t="n">
        <v>0.07439809921148706</v>
      </c>
      <c r="E7675" t="inlineStr"/>
      <c r="F7675" t="inlineStr">
        <is>
          <t>OOS</t>
        </is>
      </c>
      <c r="G7675" s="9" t="n">
        <v>154.2819976806641</v>
      </c>
      <c r="H7675" s="9" t="n">
        <v>155.3789978027344</v>
      </c>
      <c r="I7675" s="8">
        <f>IF(AND(ISNUMBER(G7675),ISNUMBER(H7675)),H7675/G7675-1,"")</f>
        <v/>
      </c>
      <c r="J7675" s="8" t="n">
        <v>0.007030892466423878</v>
      </c>
      <c r="K7675" s="8">
        <f>IF(ISNA(B7675),"",IF(B7675="TRIGGER",IF(ISNUMBER(I7675),SIGN('Z-Score Calc'!I7675)*I7675-$N$1,""),""))</f>
        <v/>
      </c>
    </row>
    <row r="7676">
      <c r="A7676" s="5" t="n">
        <v>45461</v>
      </c>
      <c r="B7676">
        <f>'Z-Score Calc'!J7676</f>
        <v/>
      </c>
      <c r="C7676" t="inlineStr">
        <is>
          <t>TRIGGER</t>
        </is>
      </c>
      <c r="D7676" s="7" t="n">
        <v>0.8626620699819916</v>
      </c>
      <c r="E7676" t="inlineStr">
        <is>
          <t>LONG</t>
        </is>
      </c>
      <c r="F7676" t="inlineStr">
        <is>
          <t>OOS</t>
        </is>
      </c>
      <c r="G7676" s="9" t="n">
        <v>157.8710021972656</v>
      </c>
      <c r="H7676" s="9" t="n">
        <v>157.9579925537109</v>
      </c>
      <c r="I7676" s="8">
        <f>IF(AND(ISNUMBER(G7676),ISNUMBER(H7676)),H7676/G7676-1,"")</f>
        <v/>
      </c>
      <c r="J7676" s="8" t="n">
        <v>0.0004715569613093175</v>
      </c>
      <c r="K7676" s="8">
        <f>IF(ISNA(B7676),"",IF(B7676="TRIGGER",IF(ISNUMBER(I7676),SIGN('Z-Score Calc'!I7676)*I7676-$N$1,""),""))</f>
        <v/>
      </c>
    </row>
    <row r="7677">
      <c r="A7677" s="5" t="n">
        <v>45491</v>
      </c>
      <c r="B7677">
        <f>'Z-Score Calc'!J7677</f>
        <v/>
      </c>
      <c r="C7677" t="inlineStr">
        <is>
          <t>TRIGGER</t>
        </is>
      </c>
      <c r="D7677" s="7" t="n">
        <v>-2.96860004204808</v>
      </c>
      <c r="E7677" t="inlineStr">
        <is>
          <t>SHORT</t>
        </is>
      </c>
      <c r="F7677" t="inlineStr">
        <is>
          <t>OOS</t>
        </is>
      </c>
      <c r="G7677" s="9" t="n">
        <v>157.1499938964844</v>
      </c>
      <c r="H7677" s="9" t="n">
        <v>157.4219970703125</v>
      </c>
      <c r="I7677" s="8">
        <f>IF(AND(ISNUMBER(G7677),ISNUMBER(H7677)),H7677/G7677-1,"")</f>
        <v/>
      </c>
      <c r="J7677" s="8" t="n">
        <v>-0.001810315472306677</v>
      </c>
      <c r="K7677" s="8">
        <f>IF(ISNA(B7677),"",IF(B7677="TRIGGER",IF(ISNUMBER(I7677),SIGN('Z-Score Calc'!I7677)*I7677-$N$1,""),""))</f>
        <v/>
      </c>
    </row>
    <row r="7678">
      <c r="A7678" s="5" t="n">
        <v>45519</v>
      </c>
      <c r="B7678">
        <f>'Z-Score Calc'!J7678</f>
        <v/>
      </c>
      <c r="C7678" t="inlineStr">
        <is>
          <t>TRIGGER</t>
        </is>
      </c>
      <c r="D7678" s="7" t="n">
        <v>0.5982027329614674</v>
      </c>
      <c r="E7678" t="inlineStr">
        <is>
          <t>LONG</t>
        </is>
      </c>
      <c r="F7678" t="inlineStr">
        <is>
          <t>OOS</t>
        </is>
      </c>
      <c r="G7678" s="9" t="n">
        <v>149.2220001220703</v>
      </c>
      <c r="H7678" s="9" t="n">
        <v>147.9559936523438</v>
      </c>
      <c r="I7678" s="8">
        <f>IF(AND(ISNUMBER(G7678),ISNUMBER(H7678)),H7678/G7678-1,"")</f>
        <v/>
      </c>
      <c r="J7678" s="8" t="n">
        <v>-0.008563511840744973</v>
      </c>
      <c r="K7678" s="8">
        <f>IF(ISNA(B7678),"",IF(B7678="TRIGGER",IF(ISNUMBER(I7678),SIGN('Z-Score Calc'!I7678)*I7678-$N$1,""),""))</f>
        <v/>
      </c>
    </row>
    <row r="7679">
      <c r="A7679" s="5" t="n">
        <v>45553</v>
      </c>
      <c r="B7679">
        <f>'Z-Score Calc'!J7679</f>
        <v/>
      </c>
      <c r="C7679" t="inlineStr">
        <is>
          <t>TRIGGER</t>
        </is>
      </c>
      <c r="D7679" s="7" t="n">
        <v>1.299035279937613</v>
      </c>
      <c r="E7679" t="inlineStr">
        <is>
          <t>LONG</t>
        </is>
      </c>
      <c r="F7679" t="inlineStr">
        <is>
          <t>OOS</t>
        </is>
      </c>
      <c r="G7679" s="9" t="n">
        <v>142.7100067138672</v>
      </c>
      <c r="H7679" s="9" t="n">
        <v>142.8580017089844</v>
      </c>
      <c r="I7679" s="8">
        <f>IF(AND(ISNUMBER(G7679),ISNUMBER(H7679)),H7679/G7679-1,"")</f>
        <v/>
      </c>
      <c r="J7679" s="8" t="n">
        <v>0.0009575682690225141</v>
      </c>
      <c r="K7679" s="8">
        <f>IF(ISNA(B7679),"",IF(B7679="TRIGGER",IF(ISNUMBER(I7679),SIGN('Z-Score Calc'!I7679)*I7679-$N$1,""),""))</f>
        <v/>
      </c>
    </row>
    <row r="7680">
      <c r="A7680" s="5" t="n">
        <v>45614</v>
      </c>
      <c r="B7680">
        <f>'Z-Score Calc'!J7680</f>
        <v/>
      </c>
      <c r="C7680" t="inlineStr">
        <is>
          <t>TRIGGER</t>
        </is>
      </c>
      <c r="D7680" s="7" t="n">
        <v>1.638146829464323</v>
      </c>
      <c r="E7680" t="inlineStr">
        <is>
          <t>LONG</t>
        </is>
      </c>
      <c r="F7680" t="inlineStr">
        <is>
          <t>OOS</t>
        </is>
      </c>
      <c r="G7680" s="9" t="n">
        <v>154.6640014648438</v>
      </c>
      <c r="H7680" s="9" t="n">
        <v>154.6170043945312</v>
      </c>
      <c r="I7680" s="8">
        <f>IF(AND(ISNUMBER(G7680),ISNUMBER(H7680)),H7680/G7680-1,"")</f>
        <v/>
      </c>
      <c r="J7680" s="8" t="n">
        <v>-0.0003833303966973333</v>
      </c>
      <c r="K7680" s="8">
        <f>IF(ISNA(B7680),"",IF(B7680="TRIGGER",IF(ISNUMBER(I7680),SIGN('Z-Score Calc'!I7680)*I7680-$N$1,""),""))</f>
        <v/>
      </c>
    </row>
    <row r="7681">
      <c r="A7681" s="5" t="n">
        <v>45674</v>
      </c>
      <c r="B7681">
        <f>'Z-Score Calc'!J7681</f>
        <v/>
      </c>
      <c r="C7681" t="inlineStr">
        <is>
          <t>TRIGGER</t>
        </is>
      </c>
      <c r="D7681" s="7" t="n">
        <v>-1.527353152068268</v>
      </c>
      <c r="E7681" t="inlineStr">
        <is>
          <t>SHORT</t>
        </is>
      </c>
      <c r="F7681" t="inlineStr">
        <is>
          <t>OOS</t>
        </is>
      </c>
      <c r="G7681" s="9" t="n">
        <v>155.3560028076172</v>
      </c>
      <c r="H7681" s="9" t="n">
        <v>156.3059997558594</v>
      </c>
      <c r="I7681" s="8">
        <f>IF(AND(ISNUMBER(G7681),ISNUMBER(H7681)),H7681/G7681-1,"")</f>
        <v/>
      </c>
      <c r="J7681" s="8" t="n">
        <v>-0.006194432550511307</v>
      </c>
      <c r="K7681" s="8">
        <f>IF(ISNA(B7681),"",IF(B7681="TRIGGER",IF(ISNUMBER(I7681),SIGN('Z-Score Calc'!I7681)*I7681-$N$1,""),""))</f>
        <v/>
      </c>
    </row>
    <row r="7682">
      <c r="A7682" s="5" t="n">
        <v>45706</v>
      </c>
      <c r="B7682">
        <f>'Z-Score Calc'!J7682</f>
        <v/>
      </c>
      <c r="C7682" t="inlineStr">
        <is>
          <t>TRIGGER</t>
        </is>
      </c>
      <c r="D7682" s="7" t="n">
        <v>-1.422237376493087</v>
      </c>
      <c r="E7682" t="inlineStr">
        <is>
          <t>SHORT</t>
        </is>
      </c>
      <c r="F7682" t="inlineStr">
        <is>
          <t>OOS</t>
        </is>
      </c>
      <c r="G7682" s="9" t="n">
        <v>151.4440002441406</v>
      </c>
      <c r="H7682" s="9" t="n">
        <v>151.9309997558593</v>
      </c>
      <c r="I7682" s="8">
        <f>IF(AND(ISNUMBER(G7682),ISNUMBER(H7682)),H7682/G7682-1,"")</f>
        <v/>
      </c>
      <c r="J7682" s="8" t="n">
        <v>-0.003295171660220618</v>
      </c>
      <c r="K7682" s="8">
        <f>IF(ISNA(B7682),"",IF(B7682="TRIGGER",IF(ISNUMBER(I7682),SIGN('Z-Score Calc'!I7682)*I7682-$N$1,""),""))</f>
        <v/>
      </c>
    </row>
    <row r="7683">
      <c r="A7683" s="5" t="n">
        <v>45735</v>
      </c>
      <c r="B7683">
        <f>'Z-Score Calc'!J7683</f>
        <v/>
      </c>
      <c r="C7683" t="inlineStr">
        <is>
          <t>TRIGGER</t>
        </is>
      </c>
      <c r="D7683" s="7" t="n">
        <v>-2.546515163548705</v>
      </c>
      <c r="E7683" t="inlineStr">
        <is>
          <t>SHORT</t>
        </is>
      </c>
      <c r="F7683" t="inlineStr">
        <is>
          <t>OOS</t>
        </is>
      </c>
      <c r="G7683" s="9" t="n">
        <v>149.4519958496094</v>
      </c>
      <c r="H7683" s="9" t="n">
        <v>148.4900054931641</v>
      </c>
      <c r="I7683" s="8">
        <f>IF(AND(ISNUMBER(G7683),ISNUMBER(H7683)),H7683/G7683-1,"")</f>
        <v/>
      </c>
      <c r="J7683" s="8" t="n">
        <v>0.006357320149944968</v>
      </c>
      <c r="K7683" s="8">
        <f>IF(ISNA(B7683),"",IF(B7683="TRIGGER",IF(ISNUMBER(I7683),SIGN('Z-Score Calc'!I7683)*I7683-$N$1,""),""))</f>
        <v/>
      </c>
    </row>
    <row r="7684">
      <c r="A7684" s="5" t="n">
        <v>45763</v>
      </c>
      <c r="B7684">
        <f>'Z-Score Calc'!J7684</f>
        <v/>
      </c>
      <c r="C7684" t="inlineStr">
        <is>
          <t>TRIGGER</t>
        </is>
      </c>
      <c r="D7684" s="7" t="n">
        <v>1.178604758550636</v>
      </c>
      <c r="E7684" t="inlineStr">
        <is>
          <t>LONG</t>
        </is>
      </c>
      <c r="F7684" t="inlineStr">
        <is>
          <t>OOS</t>
        </is>
      </c>
      <c r="G7684" s="9" t="n">
        <v>141.9279937744141</v>
      </c>
      <c r="H7684" s="9" t="n">
        <v>140.8760070800781</v>
      </c>
      <c r="I7684" s="8">
        <f>IF(AND(ISNUMBER(G7684),ISNUMBER(H7684)),H7684/G7684-1,"")</f>
        <v/>
      </c>
      <c r="J7684" s="8" t="n">
        <v>-0.007491580375230765</v>
      </c>
      <c r="K7684" s="8">
        <f>IF(ISNA(B7684),"",IF(B7684="TRIGGER",IF(ISNUMBER(I7684),SIGN('Z-Score Calc'!I7684)*I7684-$N$1,""),""))</f>
        <v/>
      </c>
    </row>
    <row r="7685">
      <c r="A7685" s="5" t="n">
        <v>45793</v>
      </c>
      <c r="B7685">
        <f>'Z-Score Calc'!J7685</f>
        <v/>
      </c>
      <c r="C7685" t="inlineStr">
        <is>
          <t>TRIGGER</t>
        </is>
      </c>
      <c r="D7685" s="7" t="n">
        <v>1.810084280006123</v>
      </c>
      <c r="E7685" t="inlineStr">
        <is>
          <t>LONG</t>
        </is>
      </c>
      <c r="F7685" t="inlineStr">
        <is>
          <t>OOS</t>
        </is>
      </c>
      <c r="I7685" s="8">
        <f>IF(AND(ISNUMBER(G7685),ISNUMBER(H7685)),H7685/G7685-1,"")</f>
        <v/>
      </c>
      <c r="K7685" s="8">
        <f>IF(ISNA(B7685),"",IF(B7685="TRIGGER",IF(ISNUMBER(I7685),SIGN('Z-Score Calc'!I7685)*I7685-$N$1,""),""))</f>
        <v/>
      </c>
    </row>
    <row r="7686">
      <c r="A7686" s="5" t="n">
        <v>45979</v>
      </c>
      <c r="B7686">
        <f>'Z-Score Calc'!J7686</f>
        <v/>
      </c>
      <c r="C7686" t="inlineStr"/>
      <c r="D7686" s="7" t="n">
        <v>0.02850145717868001</v>
      </c>
      <c r="E7686" t="inlineStr"/>
      <c r="F7686" t="inlineStr">
        <is>
          <t>OOS</t>
        </is>
      </c>
      <c r="G7686" s="9" t="n">
        <v>155.2729949951172</v>
      </c>
      <c r="H7686" s="9" t="n">
        <v>155.5480041503907</v>
      </c>
      <c r="I7686" s="8">
        <f>IF(AND(ISNUMBER(G7686),ISNUMBER(H7686)),H7686/G7686-1,"")</f>
        <v/>
      </c>
      <c r="J7686" s="8" t="n">
        <v>0.001691668399992042</v>
      </c>
      <c r="K7686" s="8">
        <f>IF(ISNA(B7686),"",IF(B7686="TRIGGER",IF(ISNUMBER(I7686),SIGN('Z-Score Calc'!I7686)*I7686-$N$1,""),""))</f>
        <v/>
      </c>
    </row>
    <row r="7687">
      <c r="A7687" s="5" t="n">
        <v>46009</v>
      </c>
      <c r="B7687">
        <f>'Z-Score Calc'!J7687</f>
        <v/>
      </c>
      <c r="C7687" t="inlineStr">
        <is>
          <t>TRIGGER</t>
        </is>
      </c>
      <c r="D7687" s="7" t="n">
        <v>-1.768918055071483</v>
      </c>
      <c r="E7687" t="inlineStr">
        <is>
          <t>SHORT</t>
        </is>
      </c>
      <c r="F7687" t="inlineStr">
        <is>
          <t>OOS</t>
        </is>
      </c>
      <c r="G7687" s="9" t="n">
        <v>155.4949951171875</v>
      </c>
      <c r="H7687" s="9" t="n">
        <v>155.5859985351562</v>
      </c>
      <c r="I7687" s="8">
        <f>IF(AND(ISNUMBER(G7687),ISNUMBER(H7687)),H7687/G7687-1,"")</f>
        <v/>
      </c>
      <c r="J7687" s="8" t="n">
        <v>-0.0006647146125345659</v>
      </c>
      <c r="K7687" s="8">
        <f>IF(ISNA(B7687),"",IF(B7687="TRIGGER",IF(ISNUMBER(I7687),SIGN('Z-Score Calc'!I7687)*I7687-$N$1,""),""))</f>
        <v/>
      </c>
    </row>
    <row r="7688">
      <c r="A7688" s="5" t="n">
        <v>46099</v>
      </c>
      <c r="B7688">
        <f>'Z-Score Calc'!J7688</f>
        <v/>
      </c>
      <c r="C7688" t="inlineStr">
        <is>
          <t>TRIGGER</t>
        </is>
      </c>
      <c r="D7688" s="7" t="n">
        <v>-0.9488222532530146</v>
      </c>
      <c r="E7688" t="inlineStr">
        <is>
          <t>SHORT</t>
        </is>
      </c>
      <c r="F7688" t="inlineStr">
        <is>
          <t>OOS</t>
        </is>
      </c>
      <c r="G7688" s="9" t="n">
        <v>158.8890075683594</v>
      </c>
      <c r="H7688" s="9" t="n">
        <v>159.7949981689453</v>
      </c>
      <c r="I7688" s="8">
        <f>IF(AND(ISNUMBER(G7688),ISNUMBER(H7688)),H7688/G7688-1,"")</f>
        <v/>
      </c>
      <c r="J7688" s="8" t="n">
        <v>-0.005781499278017942</v>
      </c>
      <c r="K7688" s="8">
        <f>IF(ISNA(B7688),"",IF(B7688="TRIGGER",IF(ISNUMBER(I7688),SIGN('Z-Score Calc'!I7688)*I7688-$N$1,""),""))</f>
        <v/>
      </c>
    </row>
    <row r="7689">
      <c r="A7689" s="5" t="n">
        <v>46127</v>
      </c>
      <c r="B7689">
        <f>'Z-Score Calc'!J7689</f>
        <v/>
      </c>
      <c r="C7689" t="inlineStr"/>
      <c r="D7689" s="7" t="n">
        <v>0.2851293229818094</v>
      </c>
      <c r="E7689" t="inlineStr"/>
      <c r="F7689" t="inlineStr">
        <is>
          <t>OOS</t>
        </is>
      </c>
      <c r="G7689" s="9" t="n">
        <v>158.8090057373047</v>
      </c>
      <c r="H7689" s="9" t="n">
        <v>159.1950073242188</v>
      </c>
      <c r="I7689" s="8">
        <f>IF(AND(ISNUMBER(G7689),ISNUMBER(H7689)),H7689/G7689-1,"")</f>
        <v/>
      </c>
      <c r="J7689" s="8" t="n">
        <v>0.002351137837265062</v>
      </c>
      <c r="K7689" s="8">
        <f>IF(ISNA(B7689),"",IF(B7689="TRIGGER",IF(ISNUMBER(I7689),SIGN('Z-Score Calc'!I7689)*I7689-$N$1,""),""))</f>
        <v/>
      </c>
    </row>
    <row r="7690">
      <c r="A7690" s="5" t="n">
        <v>46191</v>
      </c>
      <c r="B7690">
        <f>'Z-Score Calc'!J7690</f>
        <v/>
      </c>
      <c r="C7690" t="inlineStr"/>
      <c r="D7690" s="7" t="n">
        <v>0.3789182751417272</v>
      </c>
      <c r="E7690" t="inlineStr"/>
      <c r="F7690" t="inlineStr">
        <is>
          <t>OOS</t>
        </is>
      </c>
      <c r="G7690" s="9" t="n">
        <v>161.2890014648438</v>
      </c>
      <c r="H7690" s="9" t="n">
        <v>161.4329986572266</v>
      </c>
      <c r="I7690" s="8">
        <f>IF(AND(ISNUMBER(G7690),ISNUMBER(H7690)),H7690/G7690-1,"")</f>
        <v/>
      </c>
      <c r="J7690" s="8" t="n">
        <v>0.0008133251134291542</v>
      </c>
      <c r="K7690" s="8">
        <f>IF(ISNA(B7690),"",IF(B7690="TRIGGER",IF(ISNUMBER(I7690),SIGN('Z-Score Calc'!I7690)*I7690-$N$1,""),""))</f>
        <v/>
      </c>
    </row>
    <row r="7691">
      <c r="A7691" s="5" t="n">
        <v>46217</v>
      </c>
      <c r="B7691">
        <f>'Z-Score Calc'!J7691</f>
        <v/>
      </c>
      <c r="C7691" t="inlineStr">
        <is>
          <t>TRIGGER</t>
        </is>
      </c>
      <c r="D7691" s="7" t="n">
        <v>1.58894318508888</v>
      </c>
      <c r="E7691" t="inlineStr">
        <is>
          <t>LONG</t>
        </is>
      </c>
      <c r="F7691" t="inlineStr">
        <is>
          <t>OOS</t>
        </is>
      </c>
      <c r="G7691" s="9" t="n">
        <v>162.1869964599609</v>
      </c>
      <c r="H7691" s="9" t="n">
        <v>162.0720062255859</v>
      </c>
      <c r="I7691" s="8">
        <f>IF(AND(ISNUMBER(G7691),ISNUMBER(H7691)),H7691/G7691-1,"")</f>
        <v/>
      </c>
      <c r="J7691" s="8" t="n">
        <v>-0.0007884626580635145</v>
      </c>
      <c r="K7691" s="8">
        <f>IF(ISNA(B7691),"",IF(B7691="TRIGGER",IF(ISNUMBER(I7691),SIGN('Z-Score Calc'!I7691)*I7691-$N$1,""),""))</f>
        <v/>
      </c>
    </row>
    <row r="7692">
      <c r="A7692" s="3" t="inlineStr">
        <is>
          <t>New Home Sales  (136 events)</t>
        </is>
      </c>
      <c r="B7692" s="3" t="n"/>
      <c r="C7692" s="3" t="n"/>
      <c r="D7692" s="3" t="n"/>
      <c r="E7692" s="3" t="n"/>
      <c r="F7692" s="3" t="n"/>
      <c r="G7692" s="3" t="n"/>
      <c r="H7692" s="3" t="n"/>
      <c r="I7692" s="3" t="n"/>
      <c r="J7692" s="3" t="n"/>
      <c r="K7692" s="3" t="n"/>
    </row>
    <row r="7693">
      <c r="A7693" s="4" t="inlineStr">
        <is>
          <t>Date</t>
        </is>
      </c>
      <c r="B7693" s="4" t="inlineStr">
        <is>
          <t>Formula trigger</t>
        </is>
      </c>
      <c r="C7693" s="4" t="inlineStr">
        <is>
          <t>Reported trigger</t>
        </is>
      </c>
      <c r="D7693" s="4" t="inlineStr">
        <is>
          <t>z (reported)</t>
        </is>
      </c>
      <c r="E7693" s="4" t="inlineStr">
        <is>
          <t>Direction</t>
        </is>
      </c>
      <c r="F7693" s="4" t="inlineStr">
        <is>
          <t>Period</t>
        </is>
      </c>
      <c r="G7693" s="4" t="inlineStr">
        <is>
          <t>Event close</t>
        </is>
      </c>
      <c r="H7693" s="4" t="inlineStr">
        <is>
          <t>Next close</t>
        </is>
      </c>
      <c r="I7693" s="4" t="inlineStr">
        <is>
          <t>Raw move % (formula)</t>
        </is>
      </c>
      <c r="J7693" s="4" t="inlineStr">
        <is>
          <t>Net % (reported)</t>
        </is>
      </c>
      <c r="K7693" s="4" t="inlineStr">
        <is>
          <t>Net % (formula)</t>
        </is>
      </c>
    </row>
    <row r="7694">
      <c r="A7694" s="5" t="n">
        <v>42031</v>
      </c>
      <c r="B7694">
        <f>'Z-Score Calc'!J7694</f>
        <v/>
      </c>
      <c r="C7694" t="inlineStr"/>
      <c r="E7694" t="inlineStr"/>
      <c r="F7694" t="inlineStr">
        <is>
          <t>IS</t>
        </is>
      </c>
      <c r="I7694" s="8">
        <f>IF(AND(ISNUMBER(G7694),ISNUMBER(H7694)),H7694/G7694-1,"")</f>
        <v/>
      </c>
      <c r="K7694" s="8">
        <f>IF(ISNA(B7694),"",IF(B7694="TRIGGER",IF(ISNUMBER(I7694),SIGN('Z-Score Calc'!I7694)*I7694-$N$1,""),""))</f>
        <v/>
      </c>
    </row>
    <row r="7695">
      <c r="A7695" s="5" t="n">
        <v>42060</v>
      </c>
      <c r="B7695">
        <f>'Z-Score Calc'!J7695</f>
        <v/>
      </c>
      <c r="C7695" t="inlineStr"/>
      <c r="E7695" t="inlineStr"/>
      <c r="F7695" t="inlineStr">
        <is>
          <t>IS</t>
        </is>
      </c>
      <c r="I7695" s="8">
        <f>IF(AND(ISNUMBER(G7695),ISNUMBER(H7695)),H7695/G7695-1,"")</f>
        <v/>
      </c>
      <c r="K7695" s="8">
        <f>IF(ISNA(B7695),"",IF(B7695="TRIGGER",IF(ISNUMBER(I7695),SIGN('Z-Score Calc'!I7695)*I7695-$N$1,""),""))</f>
        <v/>
      </c>
    </row>
    <row r="7696">
      <c r="A7696" s="5" t="n">
        <v>42087</v>
      </c>
      <c r="B7696">
        <f>'Z-Score Calc'!J7696</f>
        <v/>
      </c>
      <c r="C7696" t="inlineStr"/>
      <c r="E7696" t="inlineStr"/>
      <c r="F7696" t="inlineStr">
        <is>
          <t>IS</t>
        </is>
      </c>
      <c r="I7696" s="8">
        <f>IF(AND(ISNUMBER(G7696),ISNUMBER(H7696)),H7696/G7696-1,"")</f>
        <v/>
      </c>
      <c r="K7696" s="8">
        <f>IF(ISNA(B7696),"",IF(B7696="TRIGGER",IF(ISNUMBER(I7696),SIGN('Z-Score Calc'!I7696)*I7696-$N$1,""),""))</f>
        <v/>
      </c>
    </row>
    <row r="7697">
      <c r="A7697" s="5" t="n">
        <v>42117</v>
      </c>
      <c r="B7697">
        <f>'Z-Score Calc'!J7697</f>
        <v/>
      </c>
      <c r="C7697" t="inlineStr"/>
      <c r="E7697" t="inlineStr"/>
      <c r="F7697" t="inlineStr">
        <is>
          <t>IS</t>
        </is>
      </c>
      <c r="I7697" s="8">
        <f>IF(AND(ISNUMBER(G7697),ISNUMBER(H7697)),H7697/G7697-1,"")</f>
        <v/>
      </c>
      <c r="K7697" s="8">
        <f>IF(ISNA(B7697),"",IF(B7697="TRIGGER",IF(ISNUMBER(I7697),SIGN('Z-Score Calc'!I7697)*I7697-$N$1,""),""))</f>
        <v/>
      </c>
    </row>
    <row r="7698">
      <c r="A7698" s="5" t="n">
        <v>42150</v>
      </c>
      <c r="B7698">
        <f>'Z-Score Calc'!J7698</f>
        <v/>
      </c>
      <c r="C7698" t="inlineStr"/>
      <c r="E7698" t="inlineStr"/>
      <c r="F7698" t="inlineStr">
        <is>
          <t>IS</t>
        </is>
      </c>
      <c r="I7698" s="8">
        <f>IF(AND(ISNUMBER(G7698),ISNUMBER(H7698)),H7698/G7698-1,"")</f>
        <v/>
      </c>
      <c r="K7698" s="8">
        <f>IF(ISNA(B7698),"",IF(B7698="TRIGGER",IF(ISNUMBER(I7698),SIGN('Z-Score Calc'!I7698)*I7698-$N$1,""),""))</f>
        <v/>
      </c>
    </row>
    <row r="7699">
      <c r="A7699" s="5" t="n">
        <v>42178</v>
      </c>
      <c r="B7699">
        <f>'Z-Score Calc'!J7699</f>
        <v/>
      </c>
      <c r="C7699" t="inlineStr"/>
      <c r="E7699" t="inlineStr"/>
      <c r="F7699" t="inlineStr">
        <is>
          <t>IS</t>
        </is>
      </c>
      <c r="I7699" s="8">
        <f>IF(AND(ISNUMBER(G7699),ISNUMBER(H7699)),H7699/G7699-1,"")</f>
        <v/>
      </c>
      <c r="K7699" s="8">
        <f>IF(ISNA(B7699),"",IF(B7699="TRIGGER",IF(ISNUMBER(I7699),SIGN('Z-Score Calc'!I7699)*I7699-$N$1,""),""))</f>
        <v/>
      </c>
    </row>
    <row r="7700">
      <c r="A7700" s="5" t="n">
        <v>42209</v>
      </c>
      <c r="B7700">
        <f>'Z-Score Calc'!J7700</f>
        <v/>
      </c>
      <c r="C7700" t="inlineStr"/>
      <c r="E7700" t="inlineStr"/>
      <c r="F7700" t="inlineStr">
        <is>
          <t>IS</t>
        </is>
      </c>
      <c r="I7700" s="8">
        <f>IF(AND(ISNUMBER(G7700),ISNUMBER(H7700)),H7700/G7700-1,"")</f>
        <v/>
      </c>
      <c r="K7700" s="8">
        <f>IF(ISNA(B7700),"",IF(B7700="TRIGGER",IF(ISNUMBER(I7700),SIGN('Z-Score Calc'!I7700)*I7700-$N$1,""),""))</f>
        <v/>
      </c>
    </row>
    <row r="7701">
      <c r="A7701" s="5" t="n">
        <v>42241</v>
      </c>
      <c r="B7701">
        <f>'Z-Score Calc'!J7701</f>
        <v/>
      </c>
      <c r="C7701" t="inlineStr"/>
      <c r="E7701" t="inlineStr"/>
      <c r="F7701" t="inlineStr">
        <is>
          <t>IS</t>
        </is>
      </c>
      <c r="I7701" s="8">
        <f>IF(AND(ISNUMBER(G7701),ISNUMBER(H7701)),H7701/G7701-1,"")</f>
        <v/>
      </c>
      <c r="K7701" s="8">
        <f>IF(ISNA(B7701),"",IF(B7701="TRIGGER",IF(ISNUMBER(I7701),SIGN('Z-Score Calc'!I7701)*I7701-$N$1,""),""))</f>
        <v/>
      </c>
    </row>
    <row r="7702">
      <c r="A7702" s="5" t="n">
        <v>42271</v>
      </c>
      <c r="B7702">
        <f>'Z-Score Calc'!J7702</f>
        <v/>
      </c>
      <c r="C7702" t="inlineStr"/>
      <c r="E7702" t="inlineStr"/>
      <c r="F7702" t="inlineStr">
        <is>
          <t>IS</t>
        </is>
      </c>
      <c r="I7702" s="8">
        <f>IF(AND(ISNUMBER(G7702),ISNUMBER(H7702)),H7702/G7702-1,"")</f>
        <v/>
      </c>
      <c r="K7702" s="8">
        <f>IF(ISNA(B7702),"",IF(B7702="TRIGGER",IF(ISNUMBER(I7702),SIGN('Z-Score Calc'!I7702)*I7702-$N$1,""),""))</f>
        <v/>
      </c>
    </row>
    <row r="7703">
      <c r="A7703" s="5" t="n">
        <v>42303</v>
      </c>
      <c r="B7703">
        <f>'Z-Score Calc'!J7703</f>
        <v/>
      </c>
      <c r="C7703" t="inlineStr"/>
      <c r="E7703" t="inlineStr"/>
      <c r="F7703" t="inlineStr">
        <is>
          <t>IS</t>
        </is>
      </c>
      <c r="I7703" s="8">
        <f>IF(AND(ISNUMBER(G7703),ISNUMBER(H7703)),H7703/G7703-1,"")</f>
        <v/>
      </c>
      <c r="K7703" s="8">
        <f>IF(ISNA(B7703),"",IF(B7703="TRIGGER",IF(ISNUMBER(I7703),SIGN('Z-Score Calc'!I7703)*I7703-$N$1,""),""))</f>
        <v/>
      </c>
    </row>
    <row r="7704">
      <c r="A7704" s="5" t="n">
        <v>42333</v>
      </c>
      <c r="B7704">
        <f>'Z-Score Calc'!J7704</f>
        <v/>
      </c>
      <c r="C7704" t="inlineStr"/>
      <c r="E7704" t="inlineStr"/>
      <c r="F7704" t="inlineStr">
        <is>
          <t>IS</t>
        </is>
      </c>
      <c r="I7704" s="8">
        <f>IF(AND(ISNUMBER(G7704),ISNUMBER(H7704)),H7704/G7704-1,"")</f>
        <v/>
      </c>
      <c r="K7704" s="8">
        <f>IF(ISNA(B7704),"",IF(B7704="TRIGGER",IF(ISNUMBER(I7704),SIGN('Z-Score Calc'!I7704)*I7704-$N$1,""),""))</f>
        <v/>
      </c>
    </row>
    <row r="7705">
      <c r="A7705" s="5" t="n">
        <v>42361</v>
      </c>
      <c r="B7705">
        <f>'Z-Score Calc'!J7705</f>
        <v/>
      </c>
      <c r="C7705" t="inlineStr"/>
      <c r="E7705" t="inlineStr"/>
      <c r="F7705" t="inlineStr">
        <is>
          <t>IS</t>
        </is>
      </c>
      <c r="I7705" s="8">
        <f>IF(AND(ISNUMBER(G7705),ISNUMBER(H7705)),H7705/G7705-1,"")</f>
        <v/>
      </c>
      <c r="K7705" s="8">
        <f>IF(ISNA(B7705),"",IF(B7705="TRIGGER",IF(ISNUMBER(I7705),SIGN('Z-Score Calc'!I7705)*I7705-$N$1,""),""))</f>
        <v/>
      </c>
    </row>
    <row r="7706">
      <c r="A7706" s="5" t="n">
        <v>42396</v>
      </c>
      <c r="B7706">
        <f>'Z-Score Calc'!J7706</f>
        <v/>
      </c>
      <c r="C7706" t="inlineStr"/>
      <c r="E7706" t="inlineStr"/>
      <c r="F7706" t="inlineStr">
        <is>
          <t>IS</t>
        </is>
      </c>
      <c r="I7706" s="8">
        <f>IF(AND(ISNUMBER(G7706),ISNUMBER(H7706)),H7706/G7706-1,"")</f>
        <v/>
      </c>
      <c r="K7706" s="8">
        <f>IF(ISNA(B7706),"",IF(B7706="TRIGGER",IF(ISNUMBER(I7706),SIGN('Z-Score Calc'!I7706)*I7706-$N$1,""),""))</f>
        <v/>
      </c>
    </row>
    <row r="7707">
      <c r="A7707" s="5" t="n">
        <v>42424</v>
      </c>
      <c r="B7707">
        <f>'Z-Score Calc'!J7707</f>
        <v/>
      </c>
      <c r="C7707" t="inlineStr"/>
      <c r="E7707" t="inlineStr"/>
      <c r="F7707" t="inlineStr">
        <is>
          <t>IS</t>
        </is>
      </c>
      <c r="I7707" s="8">
        <f>IF(AND(ISNUMBER(G7707),ISNUMBER(H7707)),H7707/G7707-1,"")</f>
        <v/>
      </c>
      <c r="K7707" s="8">
        <f>IF(ISNA(B7707),"",IF(B7707="TRIGGER",IF(ISNUMBER(I7707),SIGN('Z-Score Calc'!I7707)*I7707-$N$1,""),""))</f>
        <v/>
      </c>
    </row>
    <row r="7708">
      <c r="A7708" s="5" t="n">
        <v>42452</v>
      </c>
      <c r="B7708">
        <f>'Z-Score Calc'!J7708</f>
        <v/>
      </c>
      <c r="C7708" t="inlineStr"/>
      <c r="E7708" t="inlineStr"/>
      <c r="F7708" t="inlineStr">
        <is>
          <t>IS</t>
        </is>
      </c>
      <c r="I7708" s="8">
        <f>IF(AND(ISNUMBER(G7708),ISNUMBER(H7708)),H7708/G7708-1,"")</f>
        <v/>
      </c>
      <c r="K7708" s="8">
        <f>IF(ISNA(B7708),"",IF(B7708="TRIGGER",IF(ISNUMBER(I7708),SIGN('Z-Score Calc'!I7708)*I7708-$N$1,""),""))</f>
        <v/>
      </c>
    </row>
    <row r="7709">
      <c r="A7709" s="5" t="n">
        <v>42485</v>
      </c>
      <c r="B7709">
        <f>'Z-Score Calc'!J7709</f>
        <v/>
      </c>
      <c r="C7709" t="inlineStr"/>
      <c r="E7709" t="inlineStr"/>
      <c r="F7709" t="inlineStr">
        <is>
          <t>IS</t>
        </is>
      </c>
      <c r="I7709" s="8">
        <f>IF(AND(ISNUMBER(G7709),ISNUMBER(H7709)),H7709/G7709-1,"")</f>
        <v/>
      </c>
      <c r="K7709" s="8">
        <f>IF(ISNA(B7709),"",IF(B7709="TRIGGER",IF(ISNUMBER(I7709),SIGN('Z-Score Calc'!I7709)*I7709-$N$1,""),""))</f>
        <v/>
      </c>
    </row>
    <row r="7710">
      <c r="A7710" s="5" t="n">
        <v>42514</v>
      </c>
      <c r="B7710">
        <f>'Z-Score Calc'!J7710</f>
        <v/>
      </c>
      <c r="C7710" t="inlineStr"/>
      <c r="E7710" t="inlineStr"/>
      <c r="F7710" t="inlineStr">
        <is>
          <t>IS</t>
        </is>
      </c>
      <c r="I7710" s="8">
        <f>IF(AND(ISNUMBER(G7710),ISNUMBER(H7710)),H7710/G7710-1,"")</f>
        <v/>
      </c>
      <c r="K7710" s="8">
        <f>IF(ISNA(B7710),"",IF(B7710="TRIGGER",IF(ISNUMBER(I7710),SIGN('Z-Score Calc'!I7710)*I7710-$N$1,""),""))</f>
        <v/>
      </c>
    </row>
    <row r="7711">
      <c r="A7711" s="5" t="n">
        <v>42544</v>
      </c>
      <c r="B7711">
        <f>'Z-Score Calc'!J7711</f>
        <v/>
      </c>
      <c r="C7711" t="inlineStr"/>
      <c r="E7711" t="inlineStr"/>
      <c r="F7711" t="inlineStr">
        <is>
          <t>IS</t>
        </is>
      </c>
      <c r="I7711" s="8">
        <f>IF(AND(ISNUMBER(G7711),ISNUMBER(H7711)),H7711/G7711-1,"")</f>
        <v/>
      </c>
      <c r="K7711" s="8">
        <f>IF(ISNA(B7711),"",IF(B7711="TRIGGER",IF(ISNUMBER(I7711),SIGN('Z-Score Calc'!I7711)*I7711-$N$1,""),""))</f>
        <v/>
      </c>
    </row>
    <row r="7712">
      <c r="A7712" s="5" t="n">
        <v>42577</v>
      </c>
      <c r="B7712">
        <f>'Z-Score Calc'!J7712</f>
        <v/>
      </c>
      <c r="C7712" t="inlineStr"/>
      <c r="E7712" t="inlineStr"/>
      <c r="F7712" t="inlineStr">
        <is>
          <t>IS</t>
        </is>
      </c>
      <c r="I7712" s="8">
        <f>IF(AND(ISNUMBER(G7712),ISNUMBER(H7712)),H7712/G7712-1,"")</f>
        <v/>
      </c>
      <c r="K7712" s="8">
        <f>IF(ISNA(B7712),"",IF(B7712="TRIGGER",IF(ISNUMBER(I7712),SIGN('Z-Score Calc'!I7712)*I7712-$N$1,""),""))</f>
        <v/>
      </c>
    </row>
    <row r="7713">
      <c r="A7713" s="5" t="n">
        <v>42605</v>
      </c>
      <c r="B7713">
        <f>'Z-Score Calc'!J7713</f>
        <v/>
      </c>
      <c r="C7713" t="inlineStr"/>
      <c r="E7713" t="inlineStr"/>
      <c r="F7713" t="inlineStr">
        <is>
          <t>IS</t>
        </is>
      </c>
      <c r="G7713" s="9" t="n">
        <v>100.3109970092773</v>
      </c>
      <c r="H7713" s="9" t="n">
        <v>100.552001953125</v>
      </c>
      <c r="I7713" s="8">
        <f>IF(AND(ISNUMBER(G7713),ISNUMBER(H7713)),H7713/G7713-1,"")</f>
        <v/>
      </c>
      <c r="K7713" s="8">
        <f>IF(ISNA(B7713),"",IF(B7713="TRIGGER",IF(ISNUMBER(I7713),SIGN('Z-Score Calc'!I7713)*I7713-$N$1,""),""))</f>
        <v/>
      </c>
    </row>
    <row r="7714">
      <c r="A7714" s="5" t="n">
        <v>42639</v>
      </c>
      <c r="B7714">
        <f>'Z-Score Calc'!J7714</f>
        <v/>
      </c>
      <c r="C7714" t="inlineStr"/>
      <c r="D7714" s="7" t="n">
        <v>0.001137710640146435</v>
      </c>
      <c r="E7714" t="inlineStr"/>
      <c r="F7714" t="inlineStr">
        <is>
          <t>IS</t>
        </is>
      </c>
      <c r="G7714" s="9" t="n">
        <v>100.359001159668</v>
      </c>
      <c r="H7714" s="9" t="n">
        <v>100.4680023193359</v>
      </c>
      <c r="I7714" s="8">
        <f>IF(AND(ISNUMBER(G7714),ISNUMBER(H7714)),H7714/G7714-1,"")</f>
        <v/>
      </c>
      <c r="J7714" s="8" t="n">
        <v>0.001006647648310067</v>
      </c>
      <c r="K7714" s="8">
        <f>IF(ISNA(B7714),"",IF(B7714="TRIGGER",IF(ISNUMBER(I7714),SIGN('Z-Score Calc'!I7714)*I7714-$N$1,""),""))</f>
        <v/>
      </c>
    </row>
    <row r="7715">
      <c r="A7715" s="5" t="n">
        <v>42669</v>
      </c>
      <c r="B7715">
        <f>'Z-Score Calc'!J7715</f>
        <v/>
      </c>
      <c r="C7715" t="inlineStr"/>
      <c r="D7715" s="7" t="n">
        <v>-0.3724135816220582</v>
      </c>
      <c r="E7715" t="inlineStr"/>
      <c r="F7715" t="inlineStr">
        <is>
          <t>IS</t>
        </is>
      </c>
      <c r="G7715" s="9" t="n">
        <v>104.5630035400391</v>
      </c>
      <c r="H7715" s="9" t="n">
        <v>105.2089996337891</v>
      </c>
      <c r="I7715" s="8">
        <f>IF(AND(ISNUMBER(G7715),ISNUMBER(H7715)),H7715/G7715-1,"")</f>
        <v/>
      </c>
      <c r="J7715" s="8" t="n">
        <v>-0.00625752081460149</v>
      </c>
      <c r="K7715" s="8">
        <f>IF(ISNA(B7715),"",IF(B7715="TRIGGER",IF(ISNUMBER(I7715),SIGN('Z-Score Calc'!I7715)*I7715-$N$1,""),""))</f>
        <v/>
      </c>
    </row>
    <row r="7716">
      <c r="A7716" s="5" t="n">
        <v>42697</v>
      </c>
      <c r="B7716">
        <f>'Z-Score Calc'!J7716</f>
        <v/>
      </c>
      <c r="C7716" t="inlineStr">
        <is>
          <t>TRIGGER</t>
        </is>
      </c>
      <c r="D7716" s="7" t="n">
        <v>-0.9114551819281584</v>
      </c>
      <c r="E7716" t="inlineStr">
        <is>
          <t>SHORT</t>
        </is>
      </c>
      <c r="F7716" t="inlineStr">
        <is>
          <t>IS</t>
        </is>
      </c>
      <c r="G7716" s="9" t="n">
        <v>111.0059967041016</v>
      </c>
      <c r="H7716" s="9" t="n">
        <v>112.5820007324219</v>
      </c>
      <c r="I7716" s="8">
        <f>IF(AND(ISNUMBER(G7716),ISNUMBER(H7716)),H7716/G7716-1,"")</f>
        <v/>
      </c>
      <c r="J7716" s="8" t="n">
        <v>-0.01427693227237312</v>
      </c>
      <c r="K7716" s="8">
        <f>IF(ISNA(B7716),"",IF(B7716="TRIGGER",IF(ISNUMBER(I7716),SIGN('Z-Score Calc'!I7716)*I7716-$N$1,""),""))</f>
        <v/>
      </c>
    </row>
    <row r="7717">
      <c r="A7717" s="5" t="n">
        <v>42727</v>
      </c>
      <c r="B7717">
        <f>'Z-Score Calc'!J7717</f>
        <v/>
      </c>
      <c r="C7717" t="inlineStr"/>
      <c r="D7717" s="7" t="n">
        <v>0.249966603816602</v>
      </c>
      <c r="E7717" t="inlineStr"/>
      <c r="F7717" t="inlineStr">
        <is>
          <t>IS</t>
        </is>
      </c>
      <c r="G7717" s="9" t="n">
        <v>117.5419998168945</v>
      </c>
      <c r="H7717" s="9" t="n">
        <v>117.3099975585938</v>
      </c>
      <c r="I7717" s="8">
        <f>IF(AND(ISNUMBER(G7717),ISNUMBER(H7717)),H7717/G7717-1,"")</f>
        <v/>
      </c>
      <c r="J7717" s="8" t="n">
        <v>-0.002053246577876288</v>
      </c>
      <c r="K7717" s="8">
        <f>IF(ISNA(B7717),"",IF(B7717="TRIGGER",IF(ISNUMBER(I7717),SIGN('Z-Score Calc'!I7717)*I7717-$N$1,""),""))</f>
        <v/>
      </c>
    </row>
    <row r="7718">
      <c r="A7718" s="5" t="n">
        <v>42761</v>
      </c>
      <c r="B7718">
        <f>'Z-Score Calc'!J7718</f>
        <v/>
      </c>
      <c r="C7718" t="inlineStr">
        <is>
          <t>TRIGGER</t>
        </is>
      </c>
      <c r="D7718" s="7" t="n">
        <v>-1.443154880660029</v>
      </c>
      <c r="E7718" t="inlineStr">
        <is>
          <t>SHORT</t>
        </is>
      </c>
      <c r="F7718" t="inlineStr">
        <is>
          <t>IS</t>
        </is>
      </c>
      <c r="G7718" s="9" t="n">
        <v>113.2929992675781</v>
      </c>
      <c r="H7718" s="9" t="n">
        <v>114.4550018310547</v>
      </c>
      <c r="I7718" s="8">
        <f>IF(AND(ISNUMBER(G7718),ISNUMBER(H7718)),H7718/G7718-1,"")</f>
        <v/>
      </c>
      <c r="J7718" s="8" t="n">
        <v>-0.01033607880170537</v>
      </c>
      <c r="K7718" s="8">
        <f>IF(ISNA(B7718),"",IF(B7718="TRIGGER",IF(ISNUMBER(I7718),SIGN('Z-Score Calc'!I7718)*I7718-$N$1,""),""))</f>
        <v/>
      </c>
    </row>
    <row r="7719">
      <c r="A7719" s="5" t="n">
        <v>42790</v>
      </c>
      <c r="B7719">
        <f>'Z-Score Calc'!J7719</f>
        <v/>
      </c>
      <c r="C7719" t="inlineStr"/>
      <c r="D7719" s="7" t="n">
        <v>-0.4706990753287425</v>
      </c>
      <c r="E7719" t="inlineStr"/>
      <c r="F7719" t="inlineStr">
        <is>
          <t>IS</t>
        </is>
      </c>
      <c r="G7719" s="9" t="n">
        <v>112.681999206543</v>
      </c>
      <c r="H7719" s="9" t="n">
        <v>112.1880035400391</v>
      </c>
      <c r="I7719" s="8">
        <f>IF(AND(ISNUMBER(G7719),ISNUMBER(H7719)),H7719/G7719-1,"")</f>
        <v/>
      </c>
      <c r="J7719" s="8" t="n">
        <v>0.004304515524018805</v>
      </c>
      <c r="K7719" s="8">
        <f>IF(ISNA(B7719),"",IF(B7719="TRIGGER",IF(ISNUMBER(I7719),SIGN('Z-Score Calc'!I7719)*I7719-$N$1,""),""))</f>
        <v/>
      </c>
    </row>
    <row r="7720">
      <c r="A7720" s="5" t="n">
        <v>42817</v>
      </c>
      <c r="B7720">
        <f>'Z-Score Calc'!J7720</f>
        <v/>
      </c>
      <c r="C7720" t="inlineStr">
        <is>
          <t>TRIGGER</t>
        </is>
      </c>
      <c r="D7720" s="7" t="n">
        <v>0.562922184903407</v>
      </c>
      <c r="E7720" t="inlineStr">
        <is>
          <t>LONG</t>
        </is>
      </c>
      <c r="F7720" t="inlineStr">
        <is>
          <t>IS</t>
        </is>
      </c>
      <c r="G7720" s="9" t="n">
        <v>111.3690032958984</v>
      </c>
      <c r="H7720" s="9" t="n">
        <v>111.0039978027344</v>
      </c>
      <c r="I7720" s="8">
        <f>IF(AND(ISNUMBER(G7720),ISNUMBER(H7720)),H7720/G7720-1,"")</f>
        <v/>
      </c>
      <c r="J7720" s="8" t="n">
        <v>-0.003356907189566248</v>
      </c>
      <c r="K7720" s="8">
        <f>IF(ISNA(B7720),"",IF(B7720="TRIGGER",IF(ISNUMBER(I7720),SIGN('Z-Score Calc'!I7720)*I7720-$N$1,""),""))</f>
        <v/>
      </c>
    </row>
    <row r="7721">
      <c r="A7721" s="5" t="n">
        <v>42850</v>
      </c>
      <c r="B7721">
        <f>'Z-Score Calc'!J7721</f>
        <v/>
      </c>
      <c r="C7721" t="inlineStr">
        <is>
          <t>TRIGGER</t>
        </is>
      </c>
      <c r="D7721" s="7" t="n">
        <v>0.8209979480802563</v>
      </c>
      <c r="E7721" t="inlineStr">
        <is>
          <t>LONG</t>
        </is>
      </c>
      <c r="F7721" t="inlineStr">
        <is>
          <t>IS</t>
        </is>
      </c>
      <c r="G7721" s="9" t="n">
        <v>111.0459976196289</v>
      </c>
      <c r="H7721" s="9" t="n">
        <v>111.1910018920898</v>
      </c>
      <c r="I7721" s="8">
        <f>IF(AND(ISNUMBER(G7721),ISNUMBER(H7721)),H7721/G7721-1,"")</f>
        <v/>
      </c>
      <c r="J7721" s="8" t="n">
        <v>0.001226338888966973</v>
      </c>
      <c r="K7721" s="8">
        <f>IF(ISNA(B7721),"",IF(B7721="TRIGGER",IF(ISNUMBER(I7721),SIGN('Z-Score Calc'!I7721)*I7721-$N$1,""),""))</f>
        <v/>
      </c>
    </row>
    <row r="7722">
      <c r="A7722" s="5" t="n">
        <v>42878</v>
      </c>
      <c r="B7722">
        <f>'Z-Score Calc'!J7722</f>
        <v/>
      </c>
      <c r="C7722" t="inlineStr">
        <is>
          <t>TRIGGER</t>
        </is>
      </c>
      <c r="D7722" s="7" t="n">
        <v>-1.166004951819125</v>
      </c>
      <c r="E7722" t="inlineStr">
        <is>
          <t>SHORT</t>
        </is>
      </c>
      <c r="F7722" t="inlineStr">
        <is>
          <t>IS</t>
        </is>
      </c>
      <c r="G7722" s="9" t="n">
        <v>111.9570007324219</v>
      </c>
      <c r="H7722" s="9" t="n">
        <v>111.5240020751953</v>
      </c>
      <c r="I7722" s="8">
        <f>IF(AND(ISNUMBER(G7722),ISNUMBER(H7722)),H7722/G7722-1,"")</f>
        <v/>
      </c>
      <c r="J7722" s="8" t="n">
        <v>0.003788079482866215</v>
      </c>
      <c r="K7722" s="8">
        <f>IF(ISNA(B7722),"",IF(B7722="TRIGGER",IF(ISNUMBER(I7722),SIGN('Z-Score Calc'!I7722)*I7722-$N$1,""),""))</f>
        <v/>
      </c>
    </row>
    <row r="7723">
      <c r="A7723" s="5" t="n">
        <v>42909</v>
      </c>
      <c r="B7723">
        <f>'Z-Score Calc'!J7723</f>
        <v/>
      </c>
      <c r="C7723" t="inlineStr"/>
      <c r="D7723" s="7" t="n">
        <v>0.2147108958392369</v>
      </c>
      <c r="E7723" t="inlineStr"/>
      <c r="F7723" t="inlineStr">
        <is>
          <t>IS</t>
        </is>
      </c>
      <c r="I7723" s="8">
        <f>IF(AND(ISNUMBER(G7723),ISNUMBER(H7723)),H7723/G7723-1,"")</f>
        <v/>
      </c>
      <c r="K7723" s="8">
        <f>IF(ISNA(B7723),"",IF(B7723="TRIGGER",IF(ISNUMBER(I7723),SIGN('Z-Score Calc'!I7723)*I7723-$N$1,""),""))</f>
        <v/>
      </c>
    </row>
    <row r="7724">
      <c r="A7724" s="5" t="n">
        <v>42942</v>
      </c>
      <c r="B7724">
        <f>'Z-Score Calc'!J7724</f>
        <v/>
      </c>
      <c r="C7724" t="inlineStr"/>
      <c r="D7724" s="7" t="n">
        <v>-0.3668419969582762</v>
      </c>
      <c r="E7724" t="inlineStr"/>
      <c r="F7724" t="inlineStr">
        <is>
          <t>IS</t>
        </is>
      </c>
      <c r="G7724" s="9" t="n">
        <v>111.1279983520508</v>
      </c>
      <c r="H7724" s="9" t="n">
        <v>111.0970001220703</v>
      </c>
      <c r="I7724" s="8">
        <f>IF(AND(ISNUMBER(G7724),ISNUMBER(H7724)),H7724/G7724-1,"")</f>
        <v/>
      </c>
      <c r="J7724" s="8" t="n">
        <v>0.000199476882713402</v>
      </c>
      <c r="K7724" s="8">
        <f>IF(ISNA(B7724),"",IF(B7724="TRIGGER",IF(ISNUMBER(I7724),SIGN('Z-Score Calc'!I7724)*I7724-$N$1,""),""))</f>
        <v/>
      </c>
    </row>
    <row r="7725">
      <c r="A7725" s="5" t="n">
        <v>42970</v>
      </c>
      <c r="B7725">
        <f>'Z-Score Calc'!J7725</f>
        <v/>
      </c>
      <c r="C7725" t="inlineStr">
        <is>
          <t>TRIGGER</t>
        </is>
      </c>
      <c r="D7725" s="7" t="n">
        <v>-1.150723201183502</v>
      </c>
      <c r="E7725" t="inlineStr">
        <is>
          <t>SHORT</t>
        </is>
      </c>
      <c r="F7725" t="inlineStr">
        <is>
          <t>IS</t>
        </is>
      </c>
      <c r="G7725" s="9" t="n">
        <v>108.9100036621094</v>
      </c>
      <c r="H7725" s="9" t="n">
        <v>109.5139999389648</v>
      </c>
      <c r="I7725" s="8">
        <f>IF(AND(ISNUMBER(G7725),ISNUMBER(H7725)),H7725/G7725-1,"")</f>
        <v/>
      </c>
      <c r="J7725" s="8" t="n">
        <v>-0.005625293977183786</v>
      </c>
      <c r="K7725" s="8">
        <f>IF(ISNA(B7725),"",IF(B7725="TRIGGER",IF(ISNUMBER(I7725),SIGN('Z-Score Calc'!I7725)*I7725-$N$1,""),""))</f>
        <v/>
      </c>
    </row>
    <row r="7726">
      <c r="A7726" s="5" t="n">
        <v>43004</v>
      </c>
      <c r="B7726">
        <f>'Z-Score Calc'!J7726</f>
        <v/>
      </c>
      <c r="C7726" t="inlineStr">
        <is>
          <t>TRIGGER</t>
        </is>
      </c>
      <c r="D7726" s="7" t="n">
        <v>-0.779734120433743</v>
      </c>
      <c r="E7726" t="inlineStr">
        <is>
          <t>SHORT</t>
        </is>
      </c>
      <c r="F7726" t="inlineStr">
        <is>
          <t>IS</t>
        </is>
      </c>
      <c r="G7726" s="9" t="n">
        <v>112.3769989013672</v>
      </c>
      <c r="H7726" s="9" t="n">
        <v>112.8600006103515</v>
      </c>
      <c r="I7726" s="8">
        <f>IF(AND(ISNUMBER(G7726),ISNUMBER(H7726)),H7726/G7726-1,"")</f>
        <v/>
      </c>
      <c r="J7726" s="8" t="n">
        <v>-0.00437751255728167</v>
      </c>
      <c r="K7726" s="8">
        <f>IF(ISNA(B7726),"",IF(B7726="TRIGGER",IF(ISNUMBER(I7726),SIGN('Z-Score Calc'!I7726)*I7726-$N$1,""),""))</f>
        <v/>
      </c>
    </row>
    <row r="7727">
      <c r="A7727" s="5" t="n">
        <v>43033</v>
      </c>
      <c r="B7727">
        <f>'Z-Score Calc'!J7727</f>
        <v/>
      </c>
      <c r="C7727" t="inlineStr">
        <is>
          <t>TRIGGER</t>
        </is>
      </c>
      <c r="D7727" s="7" t="n">
        <v>8</v>
      </c>
      <c r="E7727" t="inlineStr">
        <is>
          <t>LONG</t>
        </is>
      </c>
      <c r="F7727" t="inlineStr">
        <is>
          <t>IS</t>
        </is>
      </c>
      <c r="G7727" s="9" t="n">
        <v>113.5579986572266</v>
      </c>
      <c r="H7727" s="9" t="n">
        <v>114.1240005493164</v>
      </c>
      <c r="I7727" s="8">
        <f>IF(AND(ISNUMBER(G7727),ISNUMBER(H7727)),H7727/G7727-1,"")</f>
        <v/>
      </c>
      <c r="J7727" s="8" t="n">
        <v>0.004904789058628812</v>
      </c>
      <c r="K7727" s="8">
        <f>IF(ISNA(B7727),"",IF(B7727="TRIGGER",IF(ISNUMBER(I7727),SIGN('Z-Score Calc'!I7727)*I7727-$N$1,""),""))</f>
        <v/>
      </c>
    </row>
    <row r="7728">
      <c r="A7728" s="5" t="n">
        <v>43066</v>
      </c>
      <c r="B7728">
        <f>'Z-Score Calc'!J7728</f>
        <v/>
      </c>
      <c r="C7728" t="inlineStr"/>
      <c r="D7728" s="7" t="n">
        <v>-0.1768210781441502</v>
      </c>
      <c r="E7728" t="inlineStr"/>
      <c r="F7728" t="inlineStr">
        <is>
          <t>IS</t>
        </is>
      </c>
      <c r="G7728" s="9" t="n">
        <v>111.6709976196289</v>
      </c>
      <c r="H7728" s="9" t="n">
        <v>111.1699981689453</v>
      </c>
      <c r="I7728" s="8">
        <f>IF(AND(ISNUMBER(G7728),ISNUMBER(H7728)),H7728/G7728-1,"")</f>
        <v/>
      </c>
      <c r="J7728" s="8" t="n">
        <v>0.004406923449801338</v>
      </c>
      <c r="K7728" s="8">
        <f>IF(ISNA(B7728),"",IF(B7728="TRIGGER",IF(ISNUMBER(I7728),SIGN('Z-Score Calc'!I7728)*I7728-$N$1,""),""))</f>
        <v/>
      </c>
    </row>
    <row r="7729">
      <c r="A7729" s="5" t="n">
        <v>43091</v>
      </c>
      <c r="B7729">
        <f>'Z-Score Calc'!J7729</f>
        <v/>
      </c>
      <c r="C7729" t="inlineStr"/>
      <c r="D7729" s="7" t="n">
        <v>-0.1741118041536912</v>
      </c>
      <c r="E7729" t="inlineStr"/>
      <c r="F7729" t="inlineStr">
        <is>
          <t>IS</t>
        </is>
      </c>
      <c r="G7729" s="9" t="n">
        <v>113.322998046875</v>
      </c>
      <c r="H7729" s="9" t="n">
        <v>113.3079986572266</v>
      </c>
      <c r="I7729" s="8">
        <f>IF(AND(ISNUMBER(G7729),ISNUMBER(H7729)),H7729/G7729-1,"")</f>
        <v/>
      </c>
      <c r="J7729" s="8" t="n">
        <v>5.289483397277316e-05</v>
      </c>
      <c r="K7729" s="8">
        <f>IF(ISNA(B7729),"",IF(B7729="TRIGGER",IF(ISNUMBER(I7729),SIGN('Z-Score Calc'!I7729)*I7729-$N$1,""),""))</f>
        <v/>
      </c>
    </row>
    <row r="7730">
      <c r="A7730" s="5" t="n">
        <v>43125</v>
      </c>
      <c r="B7730">
        <f>'Z-Score Calc'!J7730</f>
        <v/>
      </c>
      <c r="C7730" t="inlineStr"/>
      <c r="D7730" s="7" t="n">
        <v>-0.1727839177030095</v>
      </c>
      <c r="E7730" t="inlineStr"/>
      <c r="F7730" t="inlineStr">
        <is>
          <t>IS</t>
        </is>
      </c>
      <c r="G7730" s="9" t="n">
        <v>109.3259963989258</v>
      </c>
      <c r="H7730" s="9" t="n">
        <v>109.7040023803711</v>
      </c>
      <c r="I7730" s="8">
        <f>IF(AND(ISNUMBER(G7730),ISNUMBER(H7730)),H7730/G7730-1,"")</f>
        <v/>
      </c>
      <c r="J7730" s="8" t="n">
        <v>-0.003537068599957703</v>
      </c>
      <c r="K7730" s="8">
        <f>IF(ISNA(B7730),"",IF(B7730="TRIGGER",IF(ISNUMBER(I7730),SIGN('Z-Score Calc'!I7730)*I7730-$N$1,""),""))</f>
        <v/>
      </c>
    </row>
    <row r="7731">
      <c r="A7731" s="5" t="n">
        <v>43157</v>
      </c>
      <c r="B7731">
        <f>'Z-Score Calc'!J7731</f>
        <v/>
      </c>
      <c r="C7731" t="inlineStr"/>
      <c r="D7731" s="7" t="n">
        <v>-0.17048010406738</v>
      </c>
      <c r="E7731" t="inlineStr"/>
      <c r="F7731" t="inlineStr">
        <is>
          <t>IS</t>
        </is>
      </c>
      <c r="G7731" s="9" t="n">
        <v>107.0739974975586</v>
      </c>
      <c r="H7731" s="9" t="n">
        <v>107.0690002441406</v>
      </c>
      <c r="I7731" s="8">
        <f>IF(AND(ISNUMBER(G7731),ISNUMBER(H7731)),H7731/G7731-1,"")</f>
        <v/>
      </c>
      <c r="J7731" s="8" t="n">
        <v>-3.279376520890376e-05</v>
      </c>
      <c r="K7731" s="8">
        <f>IF(ISNA(B7731),"",IF(B7731="TRIGGER",IF(ISNUMBER(I7731),SIGN('Z-Score Calc'!I7731)*I7731-$N$1,""),""))</f>
        <v/>
      </c>
    </row>
    <row r="7732">
      <c r="A7732" s="5" t="n">
        <v>43182</v>
      </c>
      <c r="B7732">
        <f>'Z-Score Calc'!J7732</f>
        <v/>
      </c>
      <c r="C7732" t="inlineStr"/>
      <c r="D7732" s="7" t="n">
        <v>-0.1677605459379902</v>
      </c>
      <c r="E7732" t="inlineStr"/>
      <c r="F7732" t="inlineStr">
        <is>
          <t>IS</t>
        </is>
      </c>
      <c r="G7732" s="9" t="n">
        <v>104.9680023193359</v>
      </c>
      <c r="H7732" s="9" t="n">
        <v>104.859001159668</v>
      </c>
      <c r="I7732" s="8">
        <f>IF(AND(ISNUMBER(G7732),ISNUMBER(H7732)),H7732/G7732-1,"")</f>
        <v/>
      </c>
      <c r="J7732" s="8" t="n">
        <v>0.0009589579391908977</v>
      </c>
      <c r="K7732" s="8">
        <f>IF(ISNA(B7732),"",IF(B7732="TRIGGER",IF(ISNUMBER(I7732),SIGN('Z-Score Calc'!I7732)*I7732-$N$1,""),""))</f>
        <v/>
      </c>
    </row>
    <row r="7733">
      <c r="A7733" s="5" t="n">
        <v>43214</v>
      </c>
      <c r="B7733">
        <f>'Z-Score Calc'!J7733</f>
        <v/>
      </c>
      <c r="C7733" t="inlineStr"/>
      <c r="D7733" s="7" t="n">
        <v>-0.1649777535168652</v>
      </c>
      <c r="E7733" t="inlineStr"/>
      <c r="F7733" t="inlineStr">
        <is>
          <t>IS</t>
        </is>
      </c>
      <c r="G7733" s="9" t="n">
        <v>108.8030014038086</v>
      </c>
      <c r="H7733" s="9" t="n">
        <v>109.3639984130859</v>
      </c>
      <c r="I7733" s="8">
        <f>IF(AND(ISNUMBER(G7733),ISNUMBER(H7733)),H7733/G7733-1,"")</f>
        <v/>
      </c>
      <c r="J7733" s="8" t="n">
        <v>-0.005235545065995416</v>
      </c>
      <c r="K7733" s="8">
        <f>IF(ISNA(B7733),"",IF(B7733="TRIGGER",IF(ISNUMBER(I7733),SIGN('Z-Score Calc'!I7733)*I7733-$N$1,""),""))</f>
        <v/>
      </c>
    </row>
    <row r="7734">
      <c r="A7734" s="5" t="n">
        <v>43243</v>
      </c>
      <c r="B7734">
        <f>'Z-Score Calc'!J7734</f>
        <v/>
      </c>
      <c r="C7734" t="inlineStr"/>
      <c r="D7734" s="7" t="n">
        <v>-0.1636292162444337</v>
      </c>
      <c r="E7734" t="inlineStr"/>
      <c r="F7734" t="inlineStr">
        <is>
          <t>IS</t>
        </is>
      </c>
      <c r="G7734" s="9" t="n">
        <v>109.8690032958984</v>
      </c>
      <c r="H7734" s="9" t="n">
        <v>109.3119964599609</v>
      </c>
      <c r="I7734" s="8">
        <f>IF(AND(ISNUMBER(G7734),ISNUMBER(H7734)),H7734/G7734-1,"")</f>
        <v/>
      </c>
      <c r="J7734" s="8" t="n">
        <v>0.004990271159139216</v>
      </c>
      <c r="K7734" s="8">
        <f>IF(ISNA(B7734),"",IF(B7734="TRIGGER",IF(ISNUMBER(I7734),SIGN('Z-Score Calc'!I7734)*I7734-$N$1,""),""))</f>
        <v/>
      </c>
    </row>
    <row r="7735">
      <c r="A7735" s="5" t="n">
        <v>43276</v>
      </c>
      <c r="B7735">
        <f>'Z-Score Calc'!J7735</f>
        <v/>
      </c>
      <c r="C7735" t="inlineStr"/>
      <c r="D7735" s="7" t="n">
        <v>-0.1612619803159584</v>
      </c>
      <c r="E7735" t="inlineStr"/>
      <c r="F7735" t="inlineStr">
        <is>
          <t>IS</t>
        </is>
      </c>
      <c r="G7735" s="9" t="n">
        <v>109.6429977416992</v>
      </c>
      <c r="H7735" s="9" t="n">
        <v>110.0970001220703</v>
      </c>
      <c r="I7735" s="8">
        <f>IF(AND(ISNUMBER(G7735),ISNUMBER(H7735)),H7735/G7735-1,"")</f>
        <v/>
      </c>
      <c r="J7735" s="8" t="n">
        <v>-0.004220197804910429</v>
      </c>
      <c r="K7735" s="8">
        <f>IF(ISNA(B7735),"",IF(B7735="TRIGGER",IF(ISNUMBER(I7735),SIGN('Z-Score Calc'!I7735)*I7735-$N$1,""),""))</f>
        <v/>
      </c>
    </row>
    <row r="7736">
      <c r="A7736" s="5" t="n">
        <v>43306</v>
      </c>
      <c r="B7736">
        <f>'Z-Score Calc'!J7736</f>
        <v/>
      </c>
      <c r="C7736" t="inlineStr"/>
      <c r="D7736" s="7" t="n">
        <v>-0.1598908199050535</v>
      </c>
      <c r="E7736" t="inlineStr"/>
      <c r="F7736" t="inlineStr">
        <is>
          <t>IS</t>
        </is>
      </c>
      <c r="G7736" s="9" t="n">
        <v>110.8450012207031</v>
      </c>
      <c r="H7736" s="9" t="n">
        <v>111.1460037231445</v>
      </c>
      <c r="I7736" s="8">
        <f>IF(AND(ISNUMBER(G7736),ISNUMBER(H7736)),H7736/G7736-1,"")</f>
        <v/>
      </c>
      <c r="J7736" s="8" t="n">
        <v>-0.002794990969446774</v>
      </c>
      <c r="K7736" s="8">
        <f>IF(ISNA(B7736),"",IF(B7736="TRIGGER",IF(ISNUMBER(I7736),SIGN('Z-Score Calc'!I7736)*I7736-$N$1,""),""))</f>
        <v/>
      </c>
    </row>
    <row r="7737">
      <c r="A7737" s="5" t="n">
        <v>43335</v>
      </c>
      <c r="B7737">
        <f>'Z-Score Calc'!J7737</f>
        <v/>
      </c>
      <c r="C7737" t="inlineStr"/>
      <c r="D7737" s="7" t="n">
        <v>-0.1578211611721431</v>
      </c>
      <c r="E7737" t="inlineStr"/>
      <c r="F7737" t="inlineStr">
        <is>
          <t>IS</t>
        </is>
      </c>
      <c r="G7737" s="9" t="n">
        <v>111.3669967651367</v>
      </c>
      <c r="H7737" s="9" t="n">
        <v>111.2819976806641</v>
      </c>
      <c r="I7737" s="8">
        <f>IF(AND(ISNUMBER(G7737),ISNUMBER(H7737)),H7737/G7737-1,"")</f>
        <v/>
      </c>
      <c r="J7737" s="8" t="n">
        <v>0.0006837692623338455</v>
      </c>
      <c r="K7737" s="8">
        <f>IF(ISNA(B7737),"",IF(B7737="TRIGGER",IF(ISNUMBER(I7737),SIGN('Z-Score Calc'!I7737)*I7737-$N$1,""),""))</f>
        <v/>
      </c>
    </row>
    <row r="7738">
      <c r="A7738" s="5" t="n">
        <v>43369</v>
      </c>
      <c r="B7738">
        <f>'Z-Score Calc'!J7738</f>
        <v/>
      </c>
      <c r="C7738" t="inlineStr"/>
      <c r="D7738" s="7" t="n">
        <v>-0.1558537538753739</v>
      </c>
      <c r="E7738" t="inlineStr"/>
      <c r="F7738" t="inlineStr">
        <is>
          <t>IS</t>
        </is>
      </c>
      <c r="G7738" s="9" t="n">
        <v>112.7040023803711</v>
      </c>
      <c r="H7738" s="9" t="n">
        <v>113.3570022583008</v>
      </c>
      <c r="I7738" s="8">
        <f>IF(AND(ISNUMBER(G7738),ISNUMBER(H7738)),H7738/G7738-1,"")</f>
        <v/>
      </c>
      <c r="J7738" s="8" t="n">
        <v>-0.005873401689987155</v>
      </c>
      <c r="K7738" s="8">
        <f>IF(ISNA(B7738),"",IF(B7738="TRIGGER",IF(ISNUMBER(I7738),SIGN('Z-Score Calc'!I7738)*I7738-$N$1,""),""))</f>
        <v/>
      </c>
    </row>
    <row r="7739">
      <c r="A7739" s="5" t="n">
        <v>43397</v>
      </c>
      <c r="B7739">
        <f>'Z-Score Calc'!J7739</f>
        <v/>
      </c>
      <c r="C7739" t="inlineStr"/>
      <c r="D7739" s="7" t="n">
        <v>-0.1547882307744987</v>
      </c>
      <c r="E7739" t="inlineStr"/>
      <c r="F7739" t="inlineStr">
        <is>
          <t>IS</t>
        </is>
      </c>
      <c r="G7739" s="9" t="n">
        <v>112.0120010375977</v>
      </c>
      <c r="H7739" s="9" t="n">
        <v>112.3499984741211</v>
      </c>
      <c r="I7739" s="8">
        <f>IF(AND(ISNUMBER(G7739),ISNUMBER(H7739)),H7739/G7739-1,"")</f>
        <v/>
      </c>
      <c r="J7739" s="8" t="n">
        <v>-0.003096975714090265</v>
      </c>
      <c r="K7739" s="8">
        <f>IF(ISNA(B7739),"",IF(B7739="TRIGGER",IF(ISNUMBER(I7739),SIGN('Z-Score Calc'!I7739)*I7739-$N$1,""),""))</f>
        <v/>
      </c>
    </row>
    <row r="7740">
      <c r="A7740" s="5" t="n">
        <v>43432</v>
      </c>
      <c r="B7740">
        <f>'Z-Score Calc'!J7740</f>
        <v/>
      </c>
      <c r="C7740" t="inlineStr"/>
      <c r="D7740" s="7" t="n">
        <v>-0.1526973300715272</v>
      </c>
      <c r="E7740" t="inlineStr"/>
      <c r="F7740" t="inlineStr">
        <is>
          <t>IS</t>
        </is>
      </c>
      <c r="G7740" s="9" t="n">
        <v>113.7669982910156</v>
      </c>
      <c r="H7740" s="9" t="n">
        <v>113.5550003051758</v>
      </c>
      <c r="I7740" s="8">
        <f>IF(AND(ISNUMBER(G7740),ISNUMBER(H7740)),H7740/G7740-1,"")</f>
        <v/>
      </c>
      <c r="J7740" s="8" t="n">
        <v>0.001783975300571196</v>
      </c>
      <c r="K7740" s="8">
        <f>IF(ISNA(B7740),"",IF(B7740="TRIGGER",IF(ISNUMBER(I7740),SIGN('Z-Score Calc'!I7740)*I7740-$N$1,""),""))</f>
        <v/>
      </c>
    </row>
    <row r="7741">
      <c r="A7741" s="5" t="n">
        <v>43496</v>
      </c>
      <c r="B7741">
        <f>'Z-Score Calc'!J7741</f>
        <v/>
      </c>
      <c r="C7741" t="inlineStr">
        <is>
          <t>TRIGGER</t>
        </is>
      </c>
      <c r="D7741" s="7" t="n">
        <v>6.261491296748923</v>
      </c>
      <c r="E7741" t="inlineStr">
        <is>
          <t>LONG</t>
        </is>
      </c>
      <c r="F7741" t="inlineStr">
        <is>
          <t>IS</t>
        </is>
      </c>
      <c r="G7741" s="9" t="n">
        <v>108.9810028076172</v>
      </c>
      <c r="H7741" s="9" t="n">
        <v>108.8440017700195</v>
      </c>
      <c r="I7741" s="8">
        <f>IF(AND(ISNUMBER(G7741),ISNUMBER(H7741)),H7741/G7741-1,"")</f>
        <v/>
      </c>
      <c r="J7741" s="8" t="n">
        <v>-0.001336574142075196</v>
      </c>
      <c r="K7741" s="8">
        <f>IF(ISNA(B7741),"",IF(B7741="TRIGGER",IF(ISNUMBER(I7741),SIGN('Z-Score Calc'!I7741)*I7741-$N$1,""),""))</f>
        <v/>
      </c>
    </row>
    <row r="7742">
      <c r="A7742" s="5" t="n">
        <v>43529</v>
      </c>
      <c r="B7742">
        <f>'Z-Score Calc'!J7742</f>
        <v/>
      </c>
      <c r="C7742" t="inlineStr"/>
      <c r="D7742" s="7" t="n">
        <v>-0.2097071304490452</v>
      </c>
      <c r="E7742" t="inlineStr"/>
      <c r="F7742" t="inlineStr">
        <is>
          <t>IS</t>
        </is>
      </c>
      <c r="G7742" s="9" t="n">
        <v>111.7770004272461</v>
      </c>
      <c r="H7742" s="9" t="n">
        <v>111.8659973144531</v>
      </c>
      <c r="I7742" s="8">
        <f>IF(AND(ISNUMBER(G7742),ISNUMBER(H7742)),H7742/G7742-1,"")</f>
        <v/>
      </c>
      <c r="J7742" s="8" t="n">
        <v>-0.000875665145198966</v>
      </c>
      <c r="K7742" s="8">
        <f>IF(ISNA(B7742),"",IF(B7742="TRIGGER",IF(ISNUMBER(I7742),SIGN('Z-Score Calc'!I7742)*I7742-$N$1,""),""))</f>
        <v/>
      </c>
    </row>
    <row r="7743">
      <c r="A7743" s="5" t="n">
        <v>43538</v>
      </c>
      <c r="B7743">
        <f>'Z-Score Calc'!J7743</f>
        <v/>
      </c>
      <c r="C7743" t="inlineStr"/>
      <c r="D7743" s="7" t="n">
        <v>-0.2077565755006806</v>
      </c>
      <c r="E7743" t="inlineStr"/>
      <c r="F7743" t="inlineStr">
        <is>
          <t>IS</t>
        </is>
      </c>
      <c r="G7743" s="9" t="n">
        <v>111.1959991455078</v>
      </c>
      <c r="H7743" s="9" t="n">
        <v>111.7529983520508</v>
      </c>
      <c r="I7743" s="8">
        <f>IF(AND(ISNUMBER(G7743),ISNUMBER(H7743)),H7743/G7743-1,"")</f>
        <v/>
      </c>
      <c r="J7743" s="8" t="n">
        <v>-0.005088630686779315</v>
      </c>
      <c r="K7743" s="8">
        <f>IF(ISNA(B7743),"",IF(B7743="TRIGGER",IF(ISNUMBER(I7743),SIGN('Z-Score Calc'!I7743)*I7743-$N$1,""),""))</f>
        <v/>
      </c>
    </row>
    <row r="7744">
      <c r="A7744" s="5" t="n">
        <v>43553</v>
      </c>
      <c r="B7744">
        <f>'Z-Score Calc'!J7744</f>
        <v/>
      </c>
      <c r="C7744" t="inlineStr"/>
      <c r="D7744" s="7" t="n">
        <v>-0.2051745783547921</v>
      </c>
      <c r="E7744" t="inlineStr"/>
      <c r="F7744" t="inlineStr">
        <is>
          <t>IS</t>
        </is>
      </c>
      <c r="G7744" s="9" t="n">
        <v>110.6370010375977</v>
      </c>
      <c r="H7744" s="9" t="n">
        <v>110.9950027465821</v>
      </c>
      <c r="I7744" s="8">
        <f>IF(AND(ISNUMBER(G7744),ISNUMBER(H7744)),H7744/G7744-1,"")</f>
        <v/>
      </c>
      <c r="J7744" s="8" t="n">
        <v>-0.003315287397814036</v>
      </c>
      <c r="K7744" s="8">
        <f>IF(ISNA(B7744),"",IF(B7744="TRIGGER",IF(ISNUMBER(I7744),SIGN('Z-Score Calc'!I7744)*I7744-$N$1,""),""))</f>
        <v/>
      </c>
    </row>
    <row r="7745">
      <c r="A7745" s="5" t="n">
        <v>43578</v>
      </c>
      <c r="B7745">
        <f>'Z-Score Calc'!J7745</f>
        <v/>
      </c>
      <c r="C7745" t="inlineStr"/>
      <c r="D7745" s="7" t="n">
        <v>-0.2031457746657169</v>
      </c>
      <c r="E7745" t="inlineStr"/>
      <c r="F7745" t="inlineStr">
        <is>
          <t>IS</t>
        </is>
      </c>
      <c r="G7745" s="9" t="n">
        <v>111.8769989013672</v>
      </c>
      <c r="H7745" s="9" t="n">
        <v>112.129997253418</v>
      </c>
      <c r="I7745" s="8">
        <f>IF(AND(ISNUMBER(G7745),ISNUMBER(H7745)),H7745/G7745-1,"")</f>
        <v/>
      </c>
      <c r="J7745" s="8" t="n">
        <v>-0.002340862170798851</v>
      </c>
      <c r="K7745" s="8">
        <f>IF(ISNA(B7745),"",IF(B7745="TRIGGER",IF(ISNUMBER(I7745),SIGN('Z-Score Calc'!I7745)*I7745-$N$1,""),""))</f>
        <v/>
      </c>
    </row>
    <row r="7746">
      <c r="A7746" s="5" t="n">
        <v>43608</v>
      </c>
      <c r="B7746">
        <f>'Z-Score Calc'!J7746</f>
        <v/>
      </c>
      <c r="C7746" t="inlineStr"/>
      <c r="D7746" s="7" t="n">
        <v>-0.2014738081154474</v>
      </c>
      <c r="E7746" t="inlineStr"/>
      <c r="F7746" t="inlineStr">
        <is>
          <t>IS</t>
        </is>
      </c>
      <c r="G7746" s="9" t="n">
        <v>109.5579986572266</v>
      </c>
      <c r="H7746" s="9" t="n">
        <v>109.4010009765625</v>
      </c>
      <c r="I7746" s="8">
        <f>IF(AND(ISNUMBER(G7746),ISNUMBER(H7746)),H7746/G7746-1,"")</f>
        <v/>
      </c>
      <c r="J7746" s="8" t="n">
        <v>0.001353544961517429</v>
      </c>
      <c r="K7746" s="8">
        <f>IF(ISNA(B7746),"",IF(B7746="TRIGGER",IF(ISNUMBER(I7746),SIGN('Z-Score Calc'!I7746)*I7746-$N$1,""),""))</f>
        <v/>
      </c>
    </row>
    <row r="7747">
      <c r="A7747" s="5" t="n">
        <v>43641</v>
      </c>
      <c r="B7747">
        <f>'Z-Score Calc'!J7747</f>
        <v/>
      </c>
      <c r="C7747" t="inlineStr"/>
      <c r="D7747" s="7" t="n">
        <v>-0.1999209695599954</v>
      </c>
      <c r="E7747" t="inlineStr"/>
      <c r="F7747" t="inlineStr">
        <is>
          <t>IS</t>
        </is>
      </c>
      <c r="G7747" s="9" t="n">
        <v>107.1660003662109</v>
      </c>
      <c r="H7747" s="9" t="n">
        <v>107.7379989624023</v>
      </c>
      <c r="I7747" s="8">
        <f>IF(AND(ISNUMBER(G7747),ISNUMBER(H7747)),H7747/G7747-1,"")</f>
        <v/>
      </c>
      <c r="J7747" s="8" t="n">
        <v>-0.005416965438183351</v>
      </c>
      <c r="K7747" s="8">
        <f>IF(ISNA(B7747),"",IF(B7747="TRIGGER",IF(ISNUMBER(I7747),SIGN('Z-Score Calc'!I7747)*I7747-$N$1,""),""))</f>
        <v/>
      </c>
    </row>
    <row r="7748">
      <c r="A7748" s="5" t="n">
        <v>43670</v>
      </c>
      <c r="B7748">
        <f>'Z-Score Calc'!J7748</f>
        <v/>
      </c>
      <c r="C7748" t="inlineStr"/>
      <c r="D7748" s="7" t="n">
        <v>-0.19771290653592</v>
      </c>
      <c r="E7748" t="inlineStr"/>
      <c r="F7748" t="inlineStr">
        <is>
          <t>IS</t>
        </is>
      </c>
      <c r="G7748" s="9" t="n">
        <v>108.1890029907227</v>
      </c>
      <c r="H7748" s="9" t="n">
        <v>108.666000366211</v>
      </c>
      <c r="I7748" s="8">
        <f>IF(AND(ISNUMBER(G7748),ISNUMBER(H7748)),H7748/G7748-1,"")</f>
        <v/>
      </c>
      <c r="J7748" s="8" t="n">
        <v>-0.004488391414065739</v>
      </c>
      <c r="K7748" s="8">
        <f>IF(ISNA(B7748),"",IF(B7748="TRIGGER",IF(ISNUMBER(I7748),SIGN('Z-Score Calc'!I7748)*I7748-$N$1,""),""))</f>
        <v/>
      </c>
    </row>
    <row r="7749">
      <c r="A7749" s="5" t="n">
        <v>43700</v>
      </c>
      <c r="B7749">
        <f>'Z-Score Calc'!J7749</f>
        <v/>
      </c>
      <c r="C7749" t="inlineStr"/>
      <c r="D7749" s="7" t="n">
        <v>-0.1958699655728271</v>
      </c>
      <c r="E7749" t="inlineStr"/>
      <c r="F7749" t="inlineStr">
        <is>
          <t>IS</t>
        </is>
      </c>
      <c r="I7749" s="8">
        <f>IF(AND(ISNUMBER(G7749),ISNUMBER(H7749)),H7749/G7749-1,"")</f>
        <v/>
      </c>
      <c r="K7749" s="8">
        <f>IF(ISNA(B7749),"",IF(B7749="TRIGGER",IF(ISNUMBER(I7749),SIGN('Z-Score Calc'!I7749)*I7749-$N$1,""),""))</f>
        <v/>
      </c>
    </row>
    <row r="7750">
      <c r="A7750" s="5" t="n">
        <v>43733</v>
      </c>
      <c r="B7750">
        <f>'Z-Score Calc'!J7750</f>
        <v/>
      </c>
      <c r="C7750" t="inlineStr"/>
      <c r="D7750" s="7" t="n">
        <v>-0.1935509741423811</v>
      </c>
      <c r="E7750" t="inlineStr"/>
      <c r="F7750" t="inlineStr">
        <is>
          <t>IS</t>
        </is>
      </c>
      <c r="G7750" s="9" t="n">
        <v>107.6920013427734</v>
      </c>
      <c r="H7750" s="9" t="n">
        <v>107.7559967041016</v>
      </c>
      <c r="I7750" s="8">
        <f>IF(AND(ISNUMBER(G7750),ISNUMBER(H7750)),H7750/G7750-1,"")</f>
        <v/>
      </c>
      <c r="J7750" s="8" t="n">
        <v>-0.0006737091234488611</v>
      </c>
      <c r="K7750" s="8">
        <f>IF(ISNA(B7750),"",IF(B7750="TRIGGER",IF(ISNUMBER(I7750),SIGN('Z-Score Calc'!I7750)*I7750-$N$1,""),""))</f>
        <v/>
      </c>
    </row>
    <row r="7751">
      <c r="A7751" s="5" t="n">
        <v>43762</v>
      </c>
      <c r="B7751">
        <f>'Z-Score Calc'!J7751</f>
        <v/>
      </c>
      <c r="C7751" t="inlineStr"/>
      <c r="D7751" s="7" t="n">
        <v>-0.1922323211069982</v>
      </c>
      <c r="E7751" t="inlineStr"/>
      <c r="F7751" t="inlineStr">
        <is>
          <t>IS</t>
        </is>
      </c>
      <c r="G7751" s="9" t="n">
        <v>108.6060028076172</v>
      </c>
      <c r="H7751" s="9" t="n">
        <v>108.734001159668</v>
      </c>
      <c r="I7751" s="8">
        <f>IF(AND(ISNUMBER(G7751),ISNUMBER(H7751)),H7751/G7751-1,"")</f>
        <v/>
      </c>
      <c r="J7751" s="8" t="n">
        <v>-0.00125802167425446</v>
      </c>
      <c r="K7751" s="8">
        <f>IF(ISNA(B7751),"",IF(B7751="TRIGGER",IF(ISNUMBER(I7751),SIGN('Z-Score Calc'!I7751)*I7751-$N$1,""),""))</f>
        <v/>
      </c>
    </row>
    <row r="7752">
      <c r="A7752" s="5" t="n">
        <v>43795</v>
      </c>
      <c r="B7752">
        <f>'Z-Score Calc'!J7752</f>
        <v/>
      </c>
      <c r="C7752" t="inlineStr"/>
      <c r="D7752" s="7" t="n">
        <v>-0.1903435730891737</v>
      </c>
      <c r="E7752" t="inlineStr"/>
      <c r="F7752" t="inlineStr">
        <is>
          <t>IS</t>
        </is>
      </c>
      <c r="G7752" s="9" t="n">
        <v>108.9919967651367</v>
      </c>
      <c r="H7752" s="9" t="n">
        <v>109.0970001220703</v>
      </c>
      <c r="I7752" s="8">
        <f>IF(AND(ISNUMBER(G7752),ISNUMBER(H7752)),H7752/G7752-1,"")</f>
        <v/>
      </c>
      <c r="J7752" s="8" t="n">
        <v>-0.001042869079126073</v>
      </c>
      <c r="K7752" s="8">
        <f>IF(ISNA(B7752),"",IF(B7752="TRIGGER",IF(ISNUMBER(I7752),SIGN('Z-Score Calc'!I7752)*I7752-$N$1,""),""))</f>
        <v/>
      </c>
    </row>
    <row r="7753">
      <c r="A7753" s="5" t="n">
        <v>43822</v>
      </c>
      <c r="B7753">
        <f>'Z-Score Calc'!J7753</f>
        <v/>
      </c>
      <c r="C7753" t="inlineStr"/>
      <c r="D7753" s="7" t="n">
        <v>-0.1890072239286235</v>
      </c>
      <c r="E7753" t="inlineStr"/>
      <c r="F7753" t="inlineStr">
        <is>
          <t>IS</t>
        </is>
      </c>
      <c r="G7753" s="9" t="n">
        <v>109.4990005493164</v>
      </c>
      <c r="H7753" s="9" t="n">
        <v>109.3820037841797</v>
      </c>
      <c r="I7753" s="8">
        <f>IF(AND(ISNUMBER(G7753),ISNUMBER(H7753)),H7753/G7753-1,"")</f>
        <v/>
      </c>
      <c r="J7753" s="8" t="n">
        <v>0.0009890085688289097</v>
      </c>
      <c r="K7753" s="8">
        <f>IF(ISNA(B7753),"",IF(B7753="TRIGGER",IF(ISNUMBER(I7753),SIGN('Z-Score Calc'!I7753)*I7753-$N$1,""),""))</f>
        <v/>
      </c>
    </row>
    <row r="7754">
      <c r="A7754" s="5" t="n">
        <v>43857</v>
      </c>
      <c r="B7754">
        <f>'Z-Score Calc'!J7754</f>
        <v/>
      </c>
      <c r="C7754" t="inlineStr"/>
      <c r="D7754" s="7" t="n">
        <v>-0.1875664869218382</v>
      </c>
      <c r="E7754" t="inlineStr"/>
      <c r="F7754" t="inlineStr">
        <is>
          <t>IS</t>
        </is>
      </c>
      <c r="G7754" s="9" t="n">
        <v>108.802001953125</v>
      </c>
      <c r="H7754" s="9" t="n">
        <v>108.9199981689453</v>
      </c>
      <c r="I7754" s="8">
        <f>IF(AND(ISNUMBER(G7754),ISNUMBER(H7754)),H7754/G7754-1,"")</f>
        <v/>
      </c>
      <c r="J7754" s="8" t="n">
        <v>-0.001163968879374176</v>
      </c>
      <c r="K7754" s="8">
        <f>IF(ISNA(B7754),"",IF(B7754="TRIGGER",IF(ISNUMBER(I7754),SIGN('Z-Score Calc'!I7754)*I7754-$N$1,""),""))</f>
        <v/>
      </c>
    </row>
    <row r="7755">
      <c r="A7755" s="5" t="n">
        <v>43887</v>
      </c>
      <c r="B7755">
        <f>'Z-Score Calc'!J7755</f>
        <v/>
      </c>
      <c r="C7755" t="inlineStr"/>
      <c r="D7755" s="7" t="n">
        <v>-0.1852562438370559</v>
      </c>
      <c r="E7755" t="inlineStr"/>
      <c r="F7755" t="inlineStr">
        <is>
          <t>IS</t>
        </is>
      </c>
      <c r="G7755" s="9" t="n">
        <v>110.286003112793</v>
      </c>
      <c r="H7755" s="9" t="n">
        <v>110.3629989624023</v>
      </c>
      <c r="I7755" s="8">
        <f>IF(AND(ISNUMBER(G7755),ISNUMBER(H7755)),H7755/G7755-1,"")</f>
        <v/>
      </c>
      <c r="J7755" s="8" t="n">
        <v>-0.0007776118591590097</v>
      </c>
      <c r="K7755" s="8">
        <f>IF(ISNA(B7755),"",IF(B7755="TRIGGER",IF(ISNUMBER(I7755),SIGN('Z-Score Calc'!I7755)*I7755-$N$1,""),""))</f>
        <v/>
      </c>
    </row>
    <row r="7756">
      <c r="A7756" s="5" t="n">
        <v>43914</v>
      </c>
      <c r="B7756">
        <f>'Z-Score Calc'!J7756</f>
        <v/>
      </c>
      <c r="C7756" t="inlineStr"/>
      <c r="D7756" s="7" t="n">
        <v>-0.1840514345848897</v>
      </c>
      <c r="E7756" t="inlineStr"/>
      <c r="F7756" t="inlineStr">
        <is>
          <t>IS</t>
        </is>
      </c>
      <c r="G7756" s="9" t="n">
        <v>110.8270034790039</v>
      </c>
      <c r="H7756" s="9" t="n">
        <v>111.1200027465821</v>
      </c>
      <c r="I7756" s="8">
        <f>IF(AND(ISNUMBER(G7756),ISNUMBER(H7756)),H7756/G7756-1,"")</f>
        <v/>
      </c>
      <c r="J7756" s="8" t="n">
        <v>-0.002723218194989084</v>
      </c>
      <c r="K7756" s="8">
        <f>IF(ISNA(B7756),"",IF(B7756="TRIGGER",IF(ISNUMBER(I7756),SIGN('Z-Score Calc'!I7756)*I7756-$N$1,""),""))</f>
        <v/>
      </c>
    </row>
    <row r="7757">
      <c r="A7757" s="5" t="n">
        <v>43944</v>
      </c>
      <c r="B7757">
        <f>'Z-Score Calc'!J7757</f>
        <v/>
      </c>
      <c r="C7757" t="inlineStr"/>
      <c r="D7757" s="7" t="n">
        <v>-0.1828335745678029</v>
      </c>
      <c r="E7757" t="inlineStr"/>
      <c r="F7757" t="inlineStr">
        <is>
          <t>IS</t>
        </is>
      </c>
      <c r="G7757" s="9" t="n">
        <v>107.6669998168945</v>
      </c>
      <c r="H7757" s="9" t="n">
        <v>107.495002746582</v>
      </c>
      <c r="I7757" s="8">
        <f>IF(AND(ISNUMBER(G7757),ISNUMBER(H7757)),H7757/G7757-1,"")</f>
        <v/>
      </c>
      <c r="J7757" s="8" t="n">
        <v>0.001518026273904872</v>
      </c>
      <c r="K7757" s="8">
        <f>IF(ISNA(B7757),"",IF(B7757="TRIGGER",IF(ISNUMBER(I7757),SIGN('Z-Score Calc'!I7757)*I7757-$N$1,""),""))</f>
        <v/>
      </c>
    </row>
    <row r="7758">
      <c r="A7758" s="5" t="n">
        <v>43977</v>
      </c>
      <c r="B7758">
        <f>'Z-Score Calc'!J7758</f>
        <v/>
      </c>
      <c r="C7758" t="inlineStr"/>
      <c r="D7758" s="7" t="n">
        <v>-0.1800230310342062</v>
      </c>
      <c r="E7758" t="inlineStr"/>
      <c r="F7758" t="inlineStr">
        <is>
          <t>IS</t>
        </is>
      </c>
      <c r="G7758" s="9" t="n">
        <v>107.4909973144531</v>
      </c>
      <c r="H7758" s="9" t="n">
        <v>107.7979965209961</v>
      </c>
      <c r="I7758" s="8">
        <f>IF(AND(ISNUMBER(G7758),ISNUMBER(H7758)),H7758/G7758-1,"")</f>
        <v/>
      </c>
      <c r="J7758" s="8" t="n">
        <v>-0.002935510546762642</v>
      </c>
      <c r="K7758" s="8">
        <f>IF(ISNA(B7758),"",IF(B7758="TRIGGER",IF(ISNUMBER(I7758),SIGN('Z-Score Calc'!I7758)*I7758-$N$1,""),""))</f>
        <v/>
      </c>
    </row>
    <row r="7759">
      <c r="A7759" s="5" t="n">
        <v>44005</v>
      </c>
      <c r="B7759">
        <f>'Z-Score Calc'!J7759</f>
        <v/>
      </c>
      <c r="C7759" t="inlineStr"/>
      <c r="D7759" s="7" t="n">
        <v>-0.1795143686061909</v>
      </c>
      <c r="E7759" t="inlineStr"/>
      <c r="F7759" t="inlineStr">
        <is>
          <t>IS</t>
        </is>
      </c>
      <c r="G7759" s="9" t="n">
        <v>106.431999206543</v>
      </c>
      <c r="H7759" s="9" t="n">
        <v>107.0439987182617</v>
      </c>
      <c r="I7759" s="8">
        <f>IF(AND(ISNUMBER(G7759),ISNUMBER(H7759)),H7759/G7759-1,"")</f>
        <v/>
      </c>
      <c r="J7759" s="8" t="n">
        <v>-0.005829610577979015</v>
      </c>
      <c r="K7759" s="8">
        <f>IF(ISNA(B7759),"",IF(B7759="TRIGGER",IF(ISNUMBER(I7759),SIGN('Z-Score Calc'!I7759)*I7759-$N$1,""),""))</f>
        <v/>
      </c>
    </row>
    <row r="7760">
      <c r="A7760" s="5" t="n">
        <v>44036</v>
      </c>
      <c r="B7760">
        <f>'Z-Score Calc'!J7760</f>
        <v/>
      </c>
      <c r="C7760" t="inlineStr"/>
      <c r="D7760" s="7" t="n">
        <v>-0.1777853125425065</v>
      </c>
      <c r="E7760" t="inlineStr"/>
      <c r="F7760" t="inlineStr">
        <is>
          <t>IS</t>
        </is>
      </c>
      <c r="I7760" s="8">
        <f>IF(AND(ISNUMBER(G7760),ISNUMBER(H7760)),H7760/G7760-1,"")</f>
        <v/>
      </c>
      <c r="K7760" s="8">
        <f>IF(ISNA(B7760),"",IF(B7760="TRIGGER",IF(ISNUMBER(I7760),SIGN('Z-Score Calc'!I7760)*I7760-$N$1,""),""))</f>
        <v/>
      </c>
    </row>
    <row r="7761">
      <c r="A7761" s="5" t="n">
        <v>44068</v>
      </c>
      <c r="B7761">
        <f>'Z-Score Calc'!J7761</f>
        <v/>
      </c>
      <c r="C7761" t="inlineStr"/>
      <c r="D7761" s="7" t="n">
        <v>-0.1760882109411122</v>
      </c>
      <c r="E7761" t="inlineStr"/>
      <c r="F7761" t="inlineStr">
        <is>
          <t>IS</t>
        </is>
      </c>
      <c r="G7761" s="9" t="n">
        <v>106.4049987792969</v>
      </c>
      <c r="H7761" s="9" t="n">
        <v>105.8560028076172</v>
      </c>
      <c r="I7761" s="8">
        <f>IF(AND(ISNUMBER(G7761),ISNUMBER(H7761)),H7761/G7761-1,"")</f>
        <v/>
      </c>
      <c r="J7761" s="8" t="n">
        <v>0.005080029385584074</v>
      </c>
      <c r="K7761" s="8">
        <f>IF(ISNA(B7761),"",IF(B7761="TRIGGER",IF(ISNUMBER(I7761),SIGN('Z-Score Calc'!I7761)*I7761-$N$1,""),""))</f>
        <v/>
      </c>
    </row>
    <row r="7762">
      <c r="A7762" s="5" t="n">
        <v>44098</v>
      </c>
      <c r="B7762">
        <f>'Z-Score Calc'!J7762</f>
        <v/>
      </c>
      <c r="C7762" t="inlineStr"/>
      <c r="D7762" s="7" t="n">
        <v>-0.1747676761276276</v>
      </c>
      <c r="E7762" t="inlineStr"/>
      <c r="F7762" t="inlineStr">
        <is>
          <t>IS</t>
        </is>
      </c>
      <c r="G7762" s="9" t="n">
        <v>105.4349975585938</v>
      </c>
      <c r="H7762" s="9" t="n">
        <v>105.5739974975586</v>
      </c>
      <c r="I7762" s="8">
        <f>IF(AND(ISNUMBER(G7762),ISNUMBER(H7762)),H7762/G7762-1,"")</f>
        <v/>
      </c>
      <c r="J7762" s="8" t="n">
        <v>-0.0013978120409722</v>
      </c>
      <c r="K7762" s="8">
        <f>IF(ISNA(B7762),"",IF(B7762="TRIGGER",IF(ISNUMBER(I7762),SIGN('Z-Score Calc'!I7762)*I7762-$N$1,""),""))</f>
        <v/>
      </c>
    </row>
    <row r="7763">
      <c r="A7763" s="5" t="n">
        <v>44130</v>
      </c>
      <c r="B7763">
        <f>'Z-Score Calc'!J7763</f>
        <v/>
      </c>
      <c r="C7763" t="inlineStr"/>
      <c r="D7763" s="7" t="n">
        <v>-0.1750614974337746</v>
      </c>
      <c r="E7763" t="inlineStr"/>
      <c r="F7763" t="inlineStr">
        <is>
          <t>IS</t>
        </is>
      </c>
      <c r="G7763" s="9" t="n">
        <v>104.6829986572266</v>
      </c>
      <c r="H7763" s="9" t="n">
        <v>104.8320007324219</v>
      </c>
      <c r="I7763" s="8">
        <f>IF(AND(ISNUMBER(G7763),ISNUMBER(H7763)),H7763/G7763-1,"")</f>
        <v/>
      </c>
      <c r="J7763" s="8" t="n">
        <v>-0.001502829398654625</v>
      </c>
      <c r="K7763" s="8">
        <f>IF(ISNA(B7763),"",IF(B7763="TRIGGER",IF(ISNUMBER(I7763),SIGN('Z-Score Calc'!I7763)*I7763-$N$1,""),""))</f>
        <v/>
      </c>
    </row>
    <row r="7764">
      <c r="A7764" s="5" t="n">
        <v>44160</v>
      </c>
      <c r="B7764">
        <f>'Z-Score Calc'!J7764</f>
        <v/>
      </c>
      <c r="C7764" t="inlineStr"/>
      <c r="D7764" s="7" t="n">
        <v>-0.1729529669042045</v>
      </c>
      <c r="E7764" t="inlineStr"/>
      <c r="F7764" t="inlineStr">
        <is>
          <t>IS</t>
        </is>
      </c>
      <c r="G7764" s="9" t="n">
        <v>104.5130004882812</v>
      </c>
      <c r="H7764" s="9" t="n">
        <v>104.4000015258789</v>
      </c>
      <c r="I7764" s="8">
        <f>IF(AND(ISNUMBER(G7764),ISNUMBER(H7764)),H7764/G7764-1,"")</f>
        <v/>
      </c>
      <c r="J7764" s="8" t="n">
        <v>0.001001730483827591</v>
      </c>
      <c r="K7764" s="8">
        <f>IF(ISNA(B7764),"",IF(B7764="TRIGGER",IF(ISNUMBER(I7764),SIGN('Z-Score Calc'!I7764)*I7764-$N$1,""),""))</f>
        <v/>
      </c>
    </row>
    <row r="7765">
      <c r="A7765" s="5" t="n">
        <v>44188</v>
      </c>
      <c r="B7765">
        <f>'Z-Score Calc'!J7765</f>
        <v/>
      </c>
      <c r="C7765" t="inlineStr"/>
      <c r="D7765" s="7" t="n">
        <v>-0.1733278532587469</v>
      </c>
      <c r="E7765" t="inlineStr"/>
      <c r="F7765" t="inlineStr">
        <is>
          <t>IS</t>
        </is>
      </c>
      <c r="G7765" s="9" t="n">
        <v>103.5339965820312</v>
      </c>
      <c r="H7765" s="9" t="n">
        <v>103.552001953125</v>
      </c>
      <c r="I7765" s="8">
        <f>IF(AND(ISNUMBER(G7765),ISNUMBER(H7765)),H7765/G7765-1,"")</f>
        <v/>
      </c>
      <c r="J7765" s="8" t="n">
        <v>-0.0002533726068230978</v>
      </c>
      <c r="K7765" s="8">
        <f>IF(ISNA(B7765),"",IF(B7765="TRIGGER",IF(ISNUMBER(I7765),SIGN('Z-Score Calc'!I7765)*I7765-$N$1,""),""))</f>
        <v/>
      </c>
    </row>
    <row r="7766">
      <c r="A7766" s="5" t="n">
        <v>44224</v>
      </c>
      <c r="B7766">
        <f>'Z-Score Calc'!J7766</f>
        <v/>
      </c>
      <c r="C7766" t="inlineStr"/>
      <c r="D7766" s="7" t="n">
        <v>-0.1709355912565524</v>
      </c>
      <c r="E7766" t="inlineStr"/>
      <c r="F7766" t="inlineStr">
        <is>
          <t>IS</t>
        </is>
      </c>
      <c r="G7766" s="9" t="n">
        <v>104.1429977416992</v>
      </c>
      <c r="H7766" s="9" t="n">
        <v>104.2910003662109</v>
      </c>
      <c r="I7766" s="8">
        <f>IF(AND(ISNUMBER(G7766),ISNUMBER(H7766)),H7766/G7766-1,"")</f>
        <v/>
      </c>
      <c r="J7766" s="8" t="n">
        <v>-0.00150061290308665</v>
      </c>
      <c r="K7766" s="8">
        <f>IF(ISNA(B7766),"",IF(B7766="TRIGGER",IF(ISNUMBER(I7766),SIGN('Z-Score Calc'!I7766)*I7766-$N$1,""),""))</f>
        <v/>
      </c>
    </row>
    <row r="7767">
      <c r="A7767" s="5" t="n">
        <v>44251</v>
      </c>
      <c r="B7767">
        <f>'Z-Score Calc'!J7767</f>
        <v/>
      </c>
      <c r="C7767" t="inlineStr"/>
      <c r="D7767" s="7" t="n">
        <v>-0.1689278703786073</v>
      </c>
      <c r="E7767" t="inlineStr"/>
      <c r="F7767" t="inlineStr">
        <is>
          <t>IS</t>
        </is>
      </c>
      <c r="G7767" s="9" t="n">
        <v>105.2829971313477</v>
      </c>
      <c r="H7767" s="9" t="n">
        <v>105.9440002441406</v>
      </c>
      <c r="I7767" s="8">
        <f>IF(AND(ISNUMBER(G7767),ISNUMBER(H7767)),H7767/G7767-1,"")</f>
        <v/>
      </c>
      <c r="J7767" s="8" t="n">
        <v>-0.006357811066472462</v>
      </c>
      <c r="K7767" s="8">
        <f>IF(ISNA(B7767),"",IF(B7767="TRIGGER",IF(ISNUMBER(I7767),SIGN('Z-Score Calc'!I7767)*I7767-$N$1,""),""))</f>
        <v/>
      </c>
    </row>
    <row r="7768">
      <c r="A7768" s="5" t="n">
        <v>44278</v>
      </c>
      <c r="B7768">
        <f>'Z-Score Calc'!J7768</f>
        <v/>
      </c>
      <c r="C7768" t="inlineStr"/>
      <c r="D7768" s="7" t="n">
        <v>-0.1692799358986613</v>
      </c>
      <c r="E7768" t="inlineStr"/>
      <c r="F7768" t="inlineStr">
        <is>
          <t>IS</t>
        </is>
      </c>
      <c r="G7768" s="9" t="n">
        <v>108.7760009765625</v>
      </c>
      <c r="H7768" s="9" t="n">
        <v>108.5199966430664</v>
      </c>
      <c r="I7768" s="8">
        <f>IF(AND(ISNUMBER(G7768),ISNUMBER(H7768)),H7768/G7768-1,"")</f>
        <v/>
      </c>
      <c r="J7768" s="8" t="n">
        <v>0.002274035347602755</v>
      </c>
      <c r="K7768" s="8">
        <f>IF(ISNA(B7768),"",IF(B7768="TRIGGER",IF(ISNUMBER(I7768),SIGN('Z-Score Calc'!I7768)*I7768-$N$1,""),""))</f>
        <v/>
      </c>
    </row>
    <row r="7769">
      <c r="A7769" s="5" t="n">
        <v>44309</v>
      </c>
      <c r="B7769">
        <f>'Z-Score Calc'!J7769</f>
        <v/>
      </c>
      <c r="C7769" t="inlineStr"/>
      <c r="D7769" s="7" t="n">
        <v>-0.1659980086314088</v>
      </c>
      <c r="E7769" t="inlineStr"/>
      <c r="F7769" t="inlineStr">
        <is>
          <t>IS</t>
        </is>
      </c>
      <c r="I7769" s="8">
        <f>IF(AND(ISNUMBER(G7769),ISNUMBER(H7769)),H7769/G7769-1,"")</f>
        <v/>
      </c>
      <c r="K7769" s="8">
        <f>IF(ISNA(B7769),"",IF(B7769="TRIGGER",IF(ISNUMBER(I7769),SIGN('Z-Score Calc'!I7769)*I7769-$N$1,""),""))</f>
        <v/>
      </c>
    </row>
    <row r="7770">
      <c r="A7770" s="5" t="n">
        <v>44341</v>
      </c>
      <c r="B7770">
        <f>'Z-Score Calc'!J7770</f>
        <v/>
      </c>
      <c r="C7770" t="inlineStr"/>
      <c r="D7770" s="7" t="n">
        <v>-0.1670969738747526</v>
      </c>
      <c r="E7770" t="inlineStr"/>
      <c r="F7770" t="inlineStr">
        <is>
          <t>IS</t>
        </is>
      </c>
      <c r="G7770" s="9" t="n">
        <v>108.802001953125</v>
      </c>
      <c r="H7770" s="9" t="n">
        <v>109.1699981689453</v>
      </c>
      <c r="I7770" s="8">
        <f>IF(AND(ISNUMBER(G7770),ISNUMBER(H7770)),H7770/G7770-1,"")</f>
        <v/>
      </c>
      <c r="J7770" s="8" t="n">
        <v>-0.003461720717687776</v>
      </c>
      <c r="K7770" s="8">
        <f>IF(ISNA(B7770),"",IF(B7770="TRIGGER",IF(ISNUMBER(I7770),SIGN('Z-Score Calc'!I7770)*I7770-$N$1,""),""))</f>
        <v/>
      </c>
    </row>
    <row r="7771">
      <c r="A7771" s="5" t="n">
        <v>44370</v>
      </c>
      <c r="B7771">
        <f>'Z-Score Calc'!J7771</f>
        <v/>
      </c>
      <c r="C7771" t="inlineStr"/>
      <c r="D7771" s="7" t="n">
        <v>-0.1659371059046461</v>
      </c>
      <c r="E7771" t="inlineStr"/>
      <c r="F7771" t="inlineStr">
        <is>
          <t>IS</t>
        </is>
      </c>
      <c r="G7771" s="9" t="n">
        <v>111.0120010375977</v>
      </c>
      <c r="H7771" s="9" t="n">
        <v>110.9209976196289</v>
      </c>
      <c r="I7771" s="8">
        <f>IF(AND(ISNUMBER(G7771),ISNUMBER(H7771)),H7771/G7771-1,"")</f>
        <v/>
      </c>
      <c r="J7771" s="8" t="n">
        <v>0.0007402971896379963</v>
      </c>
      <c r="K7771" s="8">
        <f>IF(ISNA(B7771),"",IF(B7771="TRIGGER",IF(ISNUMBER(I7771),SIGN('Z-Score Calc'!I7771)*I7771-$N$1,""),""))</f>
        <v/>
      </c>
    </row>
    <row r="7772">
      <c r="A7772" s="5" t="n">
        <v>44403</v>
      </c>
      <c r="B7772">
        <f>'Z-Score Calc'!J7772</f>
        <v/>
      </c>
      <c r="C7772" t="inlineStr"/>
      <c r="D7772" s="7" t="n">
        <v>-0.1650671782205648</v>
      </c>
      <c r="E7772" t="inlineStr"/>
      <c r="F7772" t="inlineStr">
        <is>
          <t>IS</t>
        </is>
      </c>
      <c r="G7772" s="9" t="n">
        <v>110.302001953125</v>
      </c>
      <c r="H7772" s="9" t="n">
        <v>109.8059997558594</v>
      </c>
      <c r="I7772" s="8">
        <f>IF(AND(ISNUMBER(G7772),ISNUMBER(H7772)),H7772/G7772-1,"")</f>
        <v/>
      </c>
      <c r="J7772" s="8" t="n">
        <v>0.004417300347982846</v>
      </c>
      <c r="K7772" s="8">
        <f>IF(ISNA(B7772),"",IF(B7772="TRIGGER",IF(ISNUMBER(I7772),SIGN('Z-Score Calc'!I7772)*I7772-$N$1,""),""))</f>
        <v/>
      </c>
    </row>
    <row r="7773">
      <c r="A7773" s="5" t="n">
        <v>44432</v>
      </c>
      <c r="B7773">
        <f>'Z-Score Calc'!J7773</f>
        <v/>
      </c>
      <c r="C7773" t="inlineStr"/>
      <c r="D7773" s="7" t="n">
        <v>-0.1627751184733857</v>
      </c>
      <c r="E7773" t="inlineStr"/>
      <c r="F7773" t="inlineStr">
        <is>
          <t>IS</t>
        </is>
      </c>
      <c r="G7773" s="9" t="n">
        <v>109.7300033569336</v>
      </c>
      <c r="H7773" s="9" t="n">
        <v>109.9759979248047</v>
      </c>
      <c r="I7773" s="8">
        <f>IF(AND(ISNUMBER(G7773),ISNUMBER(H7773)),H7773/G7773-1,"")</f>
        <v/>
      </c>
      <c r="J7773" s="8" t="n">
        <v>-0.002321281618372727</v>
      </c>
      <c r="K7773" s="8">
        <f>IF(ISNA(B7773),"",IF(B7773="TRIGGER",IF(ISNUMBER(I7773),SIGN('Z-Score Calc'!I7773)*I7773-$N$1,""),""))</f>
        <v/>
      </c>
    </row>
    <row r="7774">
      <c r="A7774" s="5" t="n">
        <v>44463</v>
      </c>
      <c r="B7774">
        <f>'Z-Score Calc'!J7774</f>
        <v/>
      </c>
      <c r="C7774" t="inlineStr"/>
      <c r="D7774" s="7" t="n">
        <v>-0.1615717990820027</v>
      </c>
      <c r="E7774" t="inlineStr"/>
      <c r="F7774" t="inlineStr">
        <is>
          <t>IS</t>
        </is>
      </c>
      <c r="I7774" s="8">
        <f>IF(AND(ISNUMBER(G7774),ISNUMBER(H7774)),H7774/G7774-1,"")</f>
        <v/>
      </c>
      <c r="K7774" s="8">
        <f>IF(ISNA(B7774),"",IF(B7774="TRIGGER",IF(ISNUMBER(I7774),SIGN('Z-Score Calc'!I7774)*I7774-$N$1,""),""))</f>
        <v/>
      </c>
    </row>
    <row r="7775">
      <c r="A7775" s="5" t="n">
        <v>44495</v>
      </c>
      <c r="B7775">
        <f>'Z-Score Calc'!J7775</f>
        <v/>
      </c>
      <c r="C7775" t="inlineStr"/>
      <c r="D7775" s="7" t="n">
        <v>-0.1604257446808538</v>
      </c>
      <c r="E7775" t="inlineStr"/>
      <c r="F7775" t="inlineStr">
        <is>
          <t>IS</t>
        </is>
      </c>
      <c r="G7775" s="9" t="n">
        <v>114.1880035400391</v>
      </c>
      <c r="H7775" s="9" t="n">
        <v>113.7760009765625</v>
      </c>
      <c r="I7775" s="8">
        <f>IF(AND(ISNUMBER(G7775),ISNUMBER(H7775)),H7775/G7775-1,"")</f>
        <v/>
      </c>
      <c r="J7775" s="8" t="n">
        <v>0.003528642458243382</v>
      </c>
      <c r="K7775" s="8">
        <f>IF(ISNA(B7775),"",IF(B7775="TRIGGER",IF(ISNUMBER(I7775),SIGN('Z-Score Calc'!I7775)*I7775-$N$1,""),""))</f>
        <v/>
      </c>
    </row>
    <row r="7776">
      <c r="A7776" s="5" t="n">
        <v>44524</v>
      </c>
      <c r="B7776">
        <f>'Z-Score Calc'!J7776</f>
        <v/>
      </c>
      <c r="C7776" t="inlineStr"/>
      <c r="D7776" s="7" t="n">
        <v>-0.1603321567595559</v>
      </c>
      <c r="E7776" t="inlineStr"/>
      <c r="F7776" t="inlineStr">
        <is>
          <t>IS</t>
        </is>
      </c>
      <c r="G7776" s="9" t="n">
        <v>115.140998840332</v>
      </c>
      <c r="H7776" s="9" t="n">
        <v>115.4079971313477</v>
      </c>
      <c r="I7776" s="8">
        <f>IF(AND(ISNUMBER(G7776),ISNUMBER(H7776)),H7776/G7776-1,"")</f>
        <v/>
      </c>
      <c r="J7776" s="8" t="n">
        <v>-0.002398345935274636</v>
      </c>
      <c r="K7776" s="8">
        <f>IF(ISNA(B7776),"",IF(B7776="TRIGGER",IF(ISNUMBER(I7776),SIGN('Z-Score Calc'!I7776)*I7776-$N$1,""),""))</f>
        <v/>
      </c>
    </row>
    <row r="7777">
      <c r="A7777" s="5" t="n">
        <v>44553</v>
      </c>
      <c r="B7777">
        <f>'Z-Score Calc'!J7777</f>
        <v/>
      </c>
      <c r="C7777" t="inlineStr"/>
      <c r="D7777" s="7" t="n">
        <v>-0.1590736170831027</v>
      </c>
      <c r="E7777" t="inlineStr"/>
      <c r="F7777" t="inlineStr">
        <is>
          <t>IS</t>
        </is>
      </c>
      <c r="G7777" s="9" t="n">
        <v>114.1210021972656</v>
      </c>
      <c r="H7777" s="9" t="n">
        <v>114.4580001831055</v>
      </c>
      <c r="I7777" s="8">
        <f>IF(AND(ISNUMBER(G7777),ISNUMBER(H7777)),H7777/G7777-1,"")</f>
        <v/>
      </c>
      <c r="J7777" s="8" t="n">
        <v>-0.003032453105844856</v>
      </c>
      <c r="K7777" s="8">
        <f>IF(ISNA(B7777),"",IF(B7777="TRIGGER",IF(ISNUMBER(I7777),SIGN('Z-Score Calc'!I7777)*I7777-$N$1,""),""))</f>
        <v/>
      </c>
    </row>
    <row r="7778">
      <c r="A7778" s="5" t="n">
        <v>44587</v>
      </c>
      <c r="B7778">
        <f>'Z-Score Calc'!J7778</f>
        <v/>
      </c>
      <c r="C7778" t="inlineStr"/>
      <c r="D7778" s="7" t="n">
        <v>-0.1573724400616751</v>
      </c>
      <c r="E7778" t="inlineStr"/>
      <c r="F7778" t="inlineStr">
        <is>
          <t>OOS</t>
        </is>
      </c>
      <c r="G7778" s="9" t="n">
        <v>113.875</v>
      </c>
      <c r="H7778" s="9" t="n">
        <v>114.7210006713867</v>
      </c>
      <c r="I7778" s="8">
        <f>IF(AND(ISNUMBER(G7778),ISNUMBER(H7778)),H7778/G7778-1,"")</f>
        <v/>
      </c>
      <c r="J7778" s="8" t="n">
        <v>-0.007508669370701469</v>
      </c>
      <c r="K7778" s="8">
        <f>IF(ISNA(B7778),"",IF(B7778="TRIGGER",IF(ISNUMBER(I7778),SIGN('Z-Score Calc'!I7778)*I7778-$N$1,""),""))</f>
        <v/>
      </c>
    </row>
    <row r="7779">
      <c r="A7779" s="5" t="n">
        <v>44616</v>
      </c>
      <c r="B7779">
        <f>'Z-Score Calc'!J7779</f>
        <v/>
      </c>
      <c r="C7779" t="inlineStr"/>
      <c r="D7779" s="7" t="n">
        <v>-0.1569724984812783</v>
      </c>
      <c r="E7779" t="inlineStr"/>
      <c r="F7779" t="inlineStr">
        <is>
          <t>OOS</t>
        </is>
      </c>
      <c r="G7779" s="9" t="n">
        <v>114.8980026245117</v>
      </c>
      <c r="H7779" s="9" t="n">
        <v>115.5709991455078</v>
      </c>
      <c r="I7779" s="8">
        <f>IF(AND(ISNUMBER(G7779),ISNUMBER(H7779)),H7779/G7779-1,"")</f>
        <v/>
      </c>
      <c r="J7779" s="8" t="n">
        <v>-0.005936803524061761</v>
      </c>
      <c r="K7779" s="8">
        <f>IF(ISNA(B7779),"",IF(B7779="TRIGGER",IF(ISNUMBER(I7779),SIGN('Z-Score Calc'!I7779)*I7779-$N$1,""),""))</f>
        <v/>
      </c>
    </row>
    <row r="7780">
      <c r="A7780" s="5" t="n">
        <v>44643</v>
      </c>
      <c r="B7780">
        <f>'Z-Score Calc'!J7780</f>
        <v/>
      </c>
      <c r="C7780" t="inlineStr"/>
      <c r="D7780" s="7" t="n">
        <v>-0.1563657293248571</v>
      </c>
      <c r="E7780" t="inlineStr"/>
      <c r="F7780" t="inlineStr">
        <is>
          <t>OOS</t>
        </is>
      </c>
      <c r="G7780" s="9" t="n">
        <v>121.3399963378906</v>
      </c>
      <c r="H7780" s="9" t="n">
        <v>121.1269989013672</v>
      </c>
      <c r="I7780" s="8">
        <f>IF(AND(ISNUMBER(G7780),ISNUMBER(H7780)),H7780/G7780-1,"")</f>
        <v/>
      </c>
      <c r="J7780" s="8" t="n">
        <v>0.001675912189523478</v>
      </c>
      <c r="K7780" s="8">
        <f>IF(ISNA(B7780),"",IF(B7780="TRIGGER",IF(ISNUMBER(I7780),SIGN('Z-Score Calc'!I7780)*I7780-$N$1,""),""))</f>
        <v/>
      </c>
    </row>
    <row r="7781">
      <c r="A7781" s="5" t="n">
        <v>44677</v>
      </c>
      <c r="B7781">
        <f>'Z-Score Calc'!J7781</f>
        <v/>
      </c>
      <c r="C7781" t="inlineStr"/>
      <c r="D7781" s="7" t="n">
        <v>-0.1551014192724742</v>
      </c>
      <c r="E7781" t="inlineStr"/>
      <c r="F7781" t="inlineStr">
        <is>
          <t>OOS</t>
        </is>
      </c>
      <c r="G7781" s="9" t="n">
        <v>127.265998840332</v>
      </c>
      <c r="H7781" s="9" t="n">
        <v>128.3939971923828</v>
      </c>
      <c r="I7781" s="8">
        <f>IF(AND(ISNUMBER(G7781),ISNUMBER(H7781)),H7781/G7781-1,"")</f>
        <v/>
      </c>
      <c r="J7781" s="8" t="n">
        <v>-0.008942777556946477</v>
      </c>
      <c r="K7781" s="8">
        <f>IF(ISNA(B7781),"",IF(B7781="TRIGGER",IF(ISNUMBER(I7781),SIGN('Z-Score Calc'!I7781)*I7781-$N$1,""),""))</f>
        <v/>
      </c>
    </row>
    <row r="7782">
      <c r="A7782" s="5" t="n">
        <v>44705</v>
      </c>
      <c r="B7782">
        <f>'Z-Score Calc'!J7782</f>
        <v/>
      </c>
      <c r="C7782" t="inlineStr"/>
      <c r="D7782" s="7" t="n">
        <v>-0.1557479865397749</v>
      </c>
      <c r="E7782" t="inlineStr"/>
      <c r="F7782" t="inlineStr">
        <is>
          <t>OOS</t>
        </is>
      </c>
      <c r="G7782" s="9" t="n">
        <v>126.7689971923828</v>
      </c>
      <c r="H7782" s="9" t="n">
        <v>127.1520004272461</v>
      </c>
      <c r="I7782" s="8">
        <f>IF(AND(ISNUMBER(G7782),ISNUMBER(H7782)),H7782/G7782-1,"")</f>
        <v/>
      </c>
      <c r="J7782" s="8" t="n">
        <v>-0.003100733740719484</v>
      </c>
      <c r="K7782" s="8">
        <f>IF(ISNA(B7782),"",IF(B7782="TRIGGER",IF(ISNUMBER(I7782),SIGN('Z-Score Calc'!I7782)*I7782-$N$1,""),""))</f>
        <v/>
      </c>
    </row>
    <row r="7783">
      <c r="A7783" s="5" t="n">
        <v>44736</v>
      </c>
      <c r="B7783">
        <f>'Z-Score Calc'!J7783</f>
        <v/>
      </c>
      <c r="C7783" t="inlineStr"/>
      <c r="D7783" s="7" t="n">
        <v>-0.1522230308259475</v>
      </c>
      <c r="E7783" t="inlineStr"/>
      <c r="F7783" t="inlineStr">
        <is>
          <t>OOS</t>
        </is>
      </c>
      <c r="I7783" s="8">
        <f>IF(AND(ISNUMBER(G7783),ISNUMBER(H7783)),H7783/G7783-1,"")</f>
        <v/>
      </c>
      <c r="K7783" s="8">
        <f>IF(ISNA(B7783),"",IF(B7783="TRIGGER",IF(ISNUMBER(I7783),SIGN('Z-Score Calc'!I7783)*I7783-$N$1,""),""))</f>
        <v/>
      </c>
    </row>
    <row r="7784">
      <c r="A7784" s="5" t="n">
        <v>44768</v>
      </c>
      <c r="B7784">
        <f>'Z-Score Calc'!J7784</f>
        <v/>
      </c>
      <c r="C7784" t="inlineStr"/>
      <c r="D7784" s="7" t="n">
        <v>-0.1531319964792058</v>
      </c>
      <c r="E7784" t="inlineStr"/>
      <c r="F7784" t="inlineStr">
        <is>
          <t>OOS</t>
        </is>
      </c>
      <c r="G7784" s="9" t="n">
        <v>136.9700012207031</v>
      </c>
      <c r="H7784" s="9" t="n">
        <v>136.1109924316406</v>
      </c>
      <c r="I7784" s="8">
        <f>IF(AND(ISNUMBER(G7784),ISNUMBER(H7784)),H7784/G7784-1,"")</f>
        <v/>
      </c>
      <c r="J7784" s="8" t="n">
        <v>0.006192045621896037</v>
      </c>
      <c r="K7784" s="8">
        <f>IF(ISNA(B7784),"",IF(B7784="TRIGGER",IF(ISNUMBER(I7784),SIGN('Z-Score Calc'!I7784)*I7784-$N$1,""),""))</f>
        <v/>
      </c>
    </row>
    <row r="7785">
      <c r="A7785" s="5" t="n">
        <v>44796</v>
      </c>
      <c r="B7785">
        <f>'Z-Score Calc'!J7785</f>
        <v/>
      </c>
      <c r="C7785" t="inlineStr"/>
      <c r="D7785" s="7" t="n">
        <v>-0.1522179567720042</v>
      </c>
      <c r="E7785" t="inlineStr"/>
      <c r="F7785" t="inlineStr">
        <is>
          <t>OOS</t>
        </is>
      </c>
      <c r="G7785" s="9" t="n">
        <v>136.7330017089844</v>
      </c>
      <c r="H7785" s="9" t="n">
        <v>137.0809936523438</v>
      </c>
      <c r="I7785" s="8">
        <f>IF(AND(ISNUMBER(G7785),ISNUMBER(H7785)),H7785/G7785-1,"")</f>
        <v/>
      </c>
      <c r="J7785" s="8" t="n">
        <v>-0.002624511993666177</v>
      </c>
      <c r="K7785" s="8">
        <f>IF(ISNA(B7785),"",IF(B7785="TRIGGER",IF(ISNUMBER(I7785),SIGN('Z-Score Calc'!I7785)*I7785-$N$1,""),""))</f>
        <v/>
      </c>
    </row>
    <row r="7786">
      <c r="A7786" s="5" t="n">
        <v>44831</v>
      </c>
      <c r="B7786">
        <f>'Z-Score Calc'!J7786</f>
        <v/>
      </c>
      <c r="C7786" t="inlineStr"/>
      <c r="D7786" s="7" t="n">
        <v>-0.1488792761373693</v>
      </c>
      <c r="E7786" t="inlineStr"/>
      <c r="F7786" t="inlineStr">
        <is>
          <t>OOS</t>
        </is>
      </c>
      <c r="G7786" s="9" t="n">
        <v>144.6909942626953</v>
      </c>
      <c r="H7786" s="9" t="n">
        <v>144.3979949951172</v>
      </c>
      <c r="I7786" s="8">
        <f>IF(AND(ISNUMBER(G7786),ISNUMBER(H7786)),H7786/G7786-1,"")</f>
        <v/>
      </c>
      <c r="J7786" s="8" t="n">
        <v>0.001945535236887587</v>
      </c>
      <c r="K7786" s="8">
        <f>IF(ISNA(B7786),"",IF(B7786="TRIGGER",IF(ISNUMBER(I7786),SIGN('Z-Score Calc'!I7786)*I7786-$N$1,""),""))</f>
        <v/>
      </c>
    </row>
    <row r="7787">
      <c r="A7787" s="5" t="n">
        <v>44860</v>
      </c>
      <c r="B7787">
        <f>'Z-Score Calc'!J7787</f>
        <v/>
      </c>
      <c r="C7787" t="inlineStr"/>
      <c r="D7787" s="7" t="n">
        <v>-0.1497526259235036</v>
      </c>
      <c r="E7787" t="inlineStr"/>
      <c r="F7787" t="inlineStr">
        <is>
          <t>OOS</t>
        </is>
      </c>
      <c r="G7787" s="9" t="n">
        <v>146.1340026855469</v>
      </c>
      <c r="H7787" s="9" t="n">
        <v>146.2740020751953</v>
      </c>
      <c r="I7787" s="8">
        <f>IF(AND(ISNUMBER(G7787),ISNUMBER(H7787)),H7787/G7787-1,"")</f>
        <v/>
      </c>
      <c r="J7787" s="8" t="n">
        <v>-0.001037485424379846</v>
      </c>
      <c r="K7787" s="8">
        <f>IF(ISNA(B7787),"",IF(B7787="TRIGGER",IF(ISNUMBER(I7787),SIGN('Z-Score Calc'!I7787)*I7787-$N$1,""),""))</f>
        <v/>
      </c>
    </row>
    <row r="7788">
      <c r="A7788" s="5" t="n">
        <v>44888</v>
      </c>
      <c r="B7788">
        <f>'Z-Score Calc'!J7788</f>
        <v/>
      </c>
      <c r="C7788" t="inlineStr"/>
      <c r="D7788" s="7" t="n">
        <v>-0.1484982801033198</v>
      </c>
      <c r="E7788" t="inlineStr"/>
      <c r="F7788" t="inlineStr">
        <is>
          <t>OOS</t>
        </is>
      </c>
      <c r="G7788" s="9" t="n">
        <v>141.1549987792969</v>
      </c>
      <c r="H7788" s="9" t="n">
        <v>139.2779998779297</v>
      </c>
      <c r="I7788" s="8">
        <f>IF(AND(ISNUMBER(G7788),ISNUMBER(H7788)),H7788/G7788-1,"")</f>
        <v/>
      </c>
      <c r="J7788" s="8" t="n">
        <v>0.01321796652522869</v>
      </c>
      <c r="K7788" s="8">
        <f>IF(ISNA(B7788),"",IF(B7788="TRIGGER",IF(ISNUMBER(I7788),SIGN('Z-Score Calc'!I7788)*I7788-$N$1,""),""))</f>
        <v/>
      </c>
    </row>
    <row r="7789">
      <c r="A7789" s="5" t="n">
        <v>44918</v>
      </c>
      <c r="B7789">
        <f>'Z-Score Calc'!J7789</f>
        <v/>
      </c>
      <c r="C7789" t="inlineStr"/>
      <c r="D7789" s="7" t="n">
        <v>-0.1479300019531161</v>
      </c>
      <c r="E7789" t="inlineStr"/>
      <c r="F7789" t="inlineStr">
        <is>
          <t>OOS</t>
        </is>
      </c>
      <c r="G7789" s="9" t="n">
        <v>132.3569946289062</v>
      </c>
      <c r="H7789" s="9" t="n">
        <v>132.7899932861328</v>
      </c>
      <c r="I7789" s="8">
        <f>IF(AND(ISNUMBER(G7789),ISNUMBER(H7789)),H7789/G7789-1,"")</f>
        <v/>
      </c>
      <c r="J7789" s="8" t="n">
        <v>-0.00335091001070995</v>
      </c>
      <c r="K7789" s="8">
        <f>IF(ISNA(B7789),"",IF(B7789="TRIGGER",IF(ISNUMBER(I7789),SIGN('Z-Score Calc'!I7789)*I7789-$N$1,""),""))</f>
        <v/>
      </c>
    </row>
    <row r="7790">
      <c r="A7790" s="5" t="n">
        <v>44952</v>
      </c>
      <c r="B7790">
        <f>'Z-Score Calc'!J7790</f>
        <v/>
      </c>
      <c r="C7790" t="inlineStr"/>
      <c r="D7790" s="7" t="n">
        <v>-0.1475689530378173</v>
      </c>
      <c r="E7790" t="inlineStr"/>
      <c r="F7790" t="inlineStr">
        <is>
          <t>OOS</t>
        </is>
      </c>
      <c r="G7790" s="9" t="n">
        <v>129.2369995117188</v>
      </c>
      <c r="H7790" s="9" t="n">
        <v>129.8000030517578</v>
      </c>
      <c r="I7790" s="8">
        <f>IF(AND(ISNUMBER(G7790),ISNUMBER(H7790)),H7790/G7790-1,"")</f>
        <v/>
      </c>
      <c r="J7790" s="8" t="n">
        <v>-0.004435829781754029</v>
      </c>
      <c r="K7790" s="8">
        <f>IF(ISNA(B7790),"",IF(B7790="TRIGGER",IF(ISNUMBER(I7790),SIGN('Z-Score Calc'!I7790)*I7790-$N$1,""),""))</f>
        <v/>
      </c>
    </row>
    <row r="7791">
      <c r="A7791" s="5" t="n">
        <v>44981</v>
      </c>
      <c r="B7791">
        <f>'Z-Score Calc'!J7791</f>
        <v/>
      </c>
      <c r="C7791" t="inlineStr"/>
      <c r="D7791" s="7" t="n">
        <v>-0.1462722202989644</v>
      </c>
      <c r="E7791" t="inlineStr"/>
      <c r="F7791" t="inlineStr">
        <is>
          <t>OOS</t>
        </is>
      </c>
      <c r="G7791" s="9" t="n">
        <v>134.6280059814453</v>
      </c>
      <c r="H7791" s="9" t="n">
        <v>136.3950042724609</v>
      </c>
      <c r="I7791" s="8">
        <f>IF(AND(ISNUMBER(G7791),ISNUMBER(H7791)),H7791/G7791-1,"")</f>
        <v/>
      </c>
      <c r="J7791" s="8" t="n">
        <v>-0.01320450722391717</v>
      </c>
      <c r="K7791" s="8">
        <f>IF(ISNA(B7791),"",IF(B7791="TRIGGER",IF(ISNUMBER(I7791),SIGN('Z-Score Calc'!I7791)*I7791-$N$1,""),""))</f>
        <v/>
      </c>
    </row>
    <row r="7792">
      <c r="A7792" s="5" t="n">
        <v>45008</v>
      </c>
      <c r="B7792">
        <f>'Z-Score Calc'!J7792</f>
        <v/>
      </c>
      <c r="C7792" t="inlineStr"/>
      <c r="D7792" s="7" t="n">
        <v>-0.1461369790587135</v>
      </c>
      <c r="E7792" t="inlineStr"/>
      <c r="F7792" t="inlineStr">
        <is>
          <t>OOS</t>
        </is>
      </c>
      <c r="G7792" s="9" t="n">
        <v>131.1790008544922</v>
      </c>
      <c r="H7792" s="9" t="n">
        <v>130.8650054931641</v>
      </c>
      <c r="I7792" s="8">
        <f>IF(AND(ISNUMBER(G7792),ISNUMBER(H7792)),H7792/G7792-1,"")</f>
        <v/>
      </c>
      <c r="J7792" s="8" t="n">
        <v>0.002314175647917384</v>
      </c>
      <c r="K7792" s="8">
        <f>IF(ISNA(B7792),"",IF(B7792="TRIGGER",IF(ISNUMBER(I7792),SIGN('Z-Score Calc'!I7792)*I7792-$N$1,""),""))</f>
        <v/>
      </c>
    </row>
    <row r="7793">
      <c r="A7793" s="5" t="n">
        <v>45041</v>
      </c>
      <c r="B7793">
        <f>'Z-Score Calc'!J7793</f>
        <v/>
      </c>
      <c r="C7793" t="inlineStr"/>
      <c r="D7793" s="7" t="n">
        <v>-0.1447331474190223</v>
      </c>
      <c r="E7793" t="inlineStr"/>
      <c r="F7793" t="inlineStr">
        <is>
          <t>OOS</t>
        </is>
      </c>
      <c r="G7793" s="9" t="n">
        <v>133.7109985351562</v>
      </c>
      <c r="H7793" s="9" t="n">
        <v>133.4649963378906</v>
      </c>
      <c r="I7793" s="8">
        <f>IF(AND(ISNUMBER(G7793),ISNUMBER(H7793)),H7793/G7793-1,"")</f>
        <v/>
      </c>
      <c r="J7793" s="8" t="n">
        <v>0.00176034045921727</v>
      </c>
      <c r="K7793" s="8">
        <f>IF(ISNA(B7793),"",IF(B7793="TRIGGER",IF(ISNUMBER(I7793),SIGN('Z-Score Calc'!I7793)*I7793-$N$1,""),""))</f>
        <v/>
      </c>
    </row>
    <row r="7794">
      <c r="A7794" s="5" t="n">
        <v>45069</v>
      </c>
      <c r="B7794">
        <f>'Z-Score Calc'!J7794</f>
        <v/>
      </c>
      <c r="C7794" t="inlineStr"/>
      <c r="D7794" s="7" t="n">
        <v>-0.1443658238064653</v>
      </c>
      <c r="E7794" t="inlineStr"/>
      <c r="F7794" t="inlineStr">
        <is>
          <t>OOS</t>
        </is>
      </c>
      <c r="G7794" s="9" t="n">
        <v>138.5980072021484</v>
      </c>
      <c r="H7794" s="9" t="n">
        <v>139.2830047607422</v>
      </c>
      <c r="I7794" s="8">
        <f>IF(AND(ISNUMBER(G7794),ISNUMBER(H7794)),H7794/G7794-1,"")</f>
        <v/>
      </c>
      <c r="J7794" s="8" t="n">
        <v>-0.005021798180750413</v>
      </c>
      <c r="K7794" s="8">
        <f>IF(ISNA(B7794),"",IF(B7794="TRIGGER",IF(ISNUMBER(I7794),SIGN('Z-Score Calc'!I7794)*I7794-$N$1,""),""))</f>
        <v/>
      </c>
    </row>
    <row r="7795">
      <c r="A7795" s="5" t="n">
        <v>45104</v>
      </c>
      <c r="B7795">
        <f>'Z-Score Calc'!J7795</f>
        <v/>
      </c>
      <c r="C7795" t="inlineStr"/>
      <c r="D7795" s="7" t="n">
        <v>-0.1429058686417073</v>
      </c>
      <c r="E7795" t="inlineStr"/>
      <c r="F7795" t="inlineStr">
        <is>
          <t>OOS</t>
        </is>
      </c>
      <c r="G7795" s="9" t="n">
        <v>143.8820037841797</v>
      </c>
      <c r="H7795" s="9" t="n">
        <v>144.3890075683594</v>
      </c>
      <c r="I7795" s="8">
        <f>IF(AND(ISNUMBER(G7795),ISNUMBER(H7795)),H7795/G7795-1,"")</f>
        <v/>
      </c>
      <c r="J7795" s="8" t="n">
        <v>-0.003603211826802876</v>
      </c>
      <c r="K7795" s="8">
        <f>IF(ISNA(B7795),"",IF(B7795="TRIGGER",IF(ISNUMBER(I7795),SIGN('Z-Score Calc'!I7795)*I7795-$N$1,""),""))</f>
        <v/>
      </c>
    </row>
    <row r="7796">
      <c r="A7796" s="5" t="n">
        <v>45133</v>
      </c>
      <c r="B7796">
        <f>'Z-Score Calc'!J7796</f>
        <v/>
      </c>
      <c r="C7796" t="inlineStr"/>
      <c r="D7796" s="7" t="n">
        <v>-0.143421349643808</v>
      </c>
      <c r="E7796" t="inlineStr"/>
      <c r="F7796" t="inlineStr">
        <is>
          <t>OOS</t>
        </is>
      </c>
      <c r="G7796" s="9" t="n">
        <v>140.3670043945312</v>
      </c>
      <c r="H7796" s="9" t="n">
        <v>138.8639984130859</v>
      </c>
      <c r="I7796" s="8">
        <f>IF(AND(ISNUMBER(G7796),ISNUMBER(H7796)),H7796/G7796-1,"")</f>
        <v/>
      </c>
      <c r="J7796" s="8" t="n">
        <v>0.01062822244484443</v>
      </c>
      <c r="K7796" s="8">
        <f>IF(ISNA(B7796),"",IF(B7796="TRIGGER",IF(ISNUMBER(I7796),SIGN('Z-Score Calc'!I7796)*I7796-$N$1,""),""))</f>
        <v/>
      </c>
    </row>
    <row r="7797">
      <c r="A7797" s="5" t="n">
        <v>45161</v>
      </c>
      <c r="B7797">
        <f>'Z-Score Calc'!J7797</f>
        <v/>
      </c>
      <c r="C7797" t="inlineStr"/>
      <c r="D7797" s="7" t="n">
        <v>-0.1423232351441343</v>
      </c>
      <c r="E7797" t="inlineStr"/>
      <c r="F7797" t="inlineStr">
        <is>
          <t>OOS</t>
        </is>
      </c>
      <c r="G7797" s="9" t="n">
        <v>144.6730041503906</v>
      </c>
      <c r="H7797" s="9" t="n">
        <v>146.0670013427734</v>
      </c>
      <c r="I7797" s="8">
        <f>IF(AND(ISNUMBER(G7797),ISNUMBER(H7797)),H7797/G7797-1,"")</f>
        <v/>
      </c>
      <c r="J7797" s="8" t="n">
        <v>-0.009714967977861286</v>
      </c>
      <c r="K7797" s="8">
        <f>IF(ISNA(B7797),"",IF(B7797="TRIGGER",IF(ISNUMBER(I7797),SIGN('Z-Score Calc'!I7797)*I7797-$N$1,""),""))</f>
        <v/>
      </c>
    </row>
    <row r="7798">
      <c r="A7798" s="5" t="n">
        <v>45195</v>
      </c>
      <c r="B7798">
        <f>'Z-Score Calc'!J7798</f>
        <v/>
      </c>
      <c r="C7798" t="inlineStr"/>
      <c r="D7798" s="7" t="n">
        <v>-0.1419926407474729</v>
      </c>
      <c r="E7798" t="inlineStr"/>
      <c r="F7798" t="inlineStr">
        <is>
          <t>OOS</t>
        </is>
      </c>
      <c r="G7798" s="9" t="n">
        <v>149.0449981689453</v>
      </c>
      <c r="H7798" s="9" t="n">
        <v>149.4980010986328</v>
      </c>
      <c r="I7798" s="8">
        <f>IF(AND(ISNUMBER(G7798),ISNUMBER(H7798)),H7798/G7798-1,"")</f>
        <v/>
      </c>
      <c r="J7798" s="8" t="n">
        <v>-0.003118835017566911</v>
      </c>
      <c r="K7798" s="8">
        <f>IF(ISNA(B7798),"",IF(B7798="TRIGGER",IF(ISNUMBER(I7798),SIGN('Z-Score Calc'!I7798)*I7798-$N$1,""),""))</f>
        <v/>
      </c>
    </row>
    <row r="7799">
      <c r="A7799" s="5" t="n">
        <v>45224</v>
      </c>
      <c r="B7799">
        <f>'Z-Score Calc'!J7799</f>
        <v/>
      </c>
      <c r="C7799" t="inlineStr"/>
      <c r="D7799" s="7" t="n">
        <v>-0.1401934458204947</v>
      </c>
      <c r="E7799" t="inlineStr"/>
      <c r="F7799" t="inlineStr">
        <is>
          <t>OOS</t>
        </is>
      </c>
      <c r="G7799" s="9" t="n">
        <v>150.0980072021484</v>
      </c>
      <c r="H7799" s="9" t="n">
        <v>150.3659973144531</v>
      </c>
      <c r="I7799" s="8">
        <f>IF(AND(ISNUMBER(G7799),ISNUMBER(H7799)),H7799/G7799-1,"")</f>
        <v/>
      </c>
      <c r="J7799" s="8" t="n">
        <v>-0.001864898971421035</v>
      </c>
      <c r="K7799" s="8">
        <f>IF(ISNA(B7799),"",IF(B7799="TRIGGER",IF(ISNUMBER(I7799),SIGN('Z-Score Calc'!I7799)*I7799-$N$1,""),""))</f>
        <v/>
      </c>
    </row>
    <row r="7800">
      <c r="A7800" s="5" t="n">
        <v>45257</v>
      </c>
      <c r="B7800">
        <f>'Z-Score Calc'!J7800</f>
        <v/>
      </c>
      <c r="C7800" t="inlineStr"/>
      <c r="D7800" s="7" t="n">
        <v>-0.1408478784309586</v>
      </c>
      <c r="E7800" t="inlineStr"/>
      <c r="F7800" t="inlineStr">
        <is>
          <t>OOS</t>
        </is>
      </c>
      <c r="G7800" s="9" t="n">
        <v>149.5709991455078</v>
      </c>
      <c r="H7800" s="9" t="n">
        <v>148.4519958496094</v>
      </c>
      <c r="I7800" s="8">
        <f>IF(AND(ISNUMBER(G7800),ISNUMBER(H7800)),H7800/G7800-1,"")</f>
        <v/>
      </c>
      <c r="J7800" s="8" t="n">
        <v>0.007401954081139218</v>
      </c>
      <c r="K7800" s="8">
        <f>IF(ISNA(B7800),"",IF(B7800="TRIGGER",IF(ISNUMBER(I7800),SIGN('Z-Score Calc'!I7800)*I7800-$N$1,""),""))</f>
        <v/>
      </c>
    </row>
    <row r="7801">
      <c r="A7801" s="5" t="n">
        <v>45282</v>
      </c>
      <c r="B7801">
        <f>'Z-Score Calc'!J7801</f>
        <v/>
      </c>
      <c r="C7801" t="inlineStr"/>
      <c r="D7801" s="7" t="n">
        <v>-0.1407328266568354</v>
      </c>
      <c r="E7801" t="inlineStr"/>
      <c r="F7801" t="inlineStr">
        <is>
          <t>OOS</t>
        </is>
      </c>
      <c r="G7801" s="9" t="n">
        <v>142.0700073242188</v>
      </c>
      <c r="H7801" s="9" t="n">
        <v>142.3419952392578</v>
      </c>
      <c r="I7801" s="8">
        <f>IF(AND(ISNUMBER(G7801),ISNUMBER(H7801)),H7801/G7801-1,"")</f>
        <v/>
      </c>
      <c r="J7801" s="8" t="n">
        <v>-0.001993928795893972</v>
      </c>
      <c r="K7801" s="8">
        <f>IF(ISNA(B7801),"",IF(B7801="TRIGGER",IF(ISNUMBER(I7801),SIGN('Z-Score Calc'!I7801)*I7801-$N$1,""),""))</f>
        <v/>
      </c>
    </row>
    <row r="7802">
      <c r="A7802" s="5" t="n">
        <v>45316</v>
      </c>
      <c r="B7802">
        <f>'Z-Score Calc'!J7802</f>
        <v/>
      </c>
      <c r="C7802" t="inlineStr"/>
      <c r="D7802" s="7" t="n">
        <v>-0.1388343824007504</v>
      </c>
      <c r="E7802" t="inlineStr"/>
      <c r="F7802" t="inlineStr">
        <is>
          <t>OOS</t>
        </is>
      </c>
      <c r="G7802" s="9" t="n">
        <v>147.5910034179688</v>
      </c>
      <c r="H7802" s="9" t="n">
        <v>147.7230072021484</v>
      </c>
      <c r="I7802" s="8">
        <f>IF(AND(ISNUMBER(G7802),ISNUMBER(H7802)),H7802/G7802-1,"")</f>
        <v/>
      </c>
      <c r="J7802" s="8" t="n">
        <v>-0.000973853888485675</v>
      </c>
      <c r="K7802" s="8">
        <f>IF(ISNA(B7802),"",IF(B7802="TRIGGER",IF(ISNUMBER(I7802),SIGN('Z-Score Calc'!I7802)*I7802-$N$1,""),""))</f>
        <v/>
      </c>
    </row>
    <row r="7803">
      <c r="A7803" s="5" t="n">
        <v>45348</v>
      </c>
      <c r="B7803">
        <f>'Z-Score Calc'!J7803</f>
        <v/>
      </c>
      <c r="C7803" t="inlineStr"/>
      <c r="D7803" s="7" t="n">
        <v>-0.1386043874097025</v>
      </c>
      <c r="E7803" t="inlineStr"/>
      <c r="F7803" t="inlineStr">
        <is>
          <t>OOS</t>
        </is>
      </c>
      <c r="G7803" s="9" t="n">
        <v>150.4980010986328</v>
      </c>
      <c r="H7803" s="9" t="n">
        <v>150.5659942626953</v>
      </c>
      <c r="I7803" s="8">
        <f>IF(AND(ISNUMBER(G7803),ISNUMBER(H7803)),H7803/G7803-1,"")</f>
        <v/>
      </c>
      <c r="J7803" s="8" t="n">
        <v>-0.0005312526136534755</v>
      </c>
      <c r="K7803" s="8">
        <f>IF(ISNA(B7803),"",IF(B7803="TRIGGER",IF(ISNUMBER(I7803),SIGN('Z-Score Calc'!I7803)*I7803-$N$1,""),""))</f>
        <v/>
      </c>
    </row>
    <row r="7804">
      <c r="A7804" s="5" t="n">
        <v>45376</v>
      </c>
      <c r="B7804">
        <f>'Z-Score Calc'!J7804</f>
        <v/>
      </c>
      <c r="C7804" t="inlineStr"/>
      <c r="D7804" s="7" t="n">
        <v>-0.1379007959891401</v>
      </c>
      <c r="E7804" t="inlineStr"/>
      <c r="F7804" t="inlineStr">
        <is>
          <t>OOS</t>
        </is>
      </c>
      <c r="G7804" s="9" t="n">
        <v>151.3049926757812</v>
      </c>
      <c r="H7804" s="9" t="n">
        <v>151.3730010986328</v>
      </c>
      <c r="I7804" s="8">
        <f>IF(AND(ISNUMBER(G7804),ISNUMBER(H7804)),H7804/G7804-1,"")</f>
        <v/>
      </c>
      <c r="J7804" s="8" t="n">
        <v>-0.0005289438320897665</v>
      </c>
      <c r="K7804" s="8">
        <f>IF(ISNA(B7804),"",IF(B7804="TRIGGER",IF(ISNUMBER(I7804),SIGN('Z-Score Calc'!I7804)*I7804-$N$1,""),""))</f>
        <v/>
      </c>
    </row>
    <row r="7805">
      <c r="A7805" s="5" t="n">
        <v>45405</v>
      </c>
      <c r="B7805">
        <f>'Z-Score Calc'!J7805</f>
        <v/>
      </c>
      <c r="C7805" t="inlineStr"/>
      <c r="D7805" s="7" t="n">
        <v>-0.1368535382665105</v>
      </c>
      <c r="E7805" t="inlineStr"/>
      <c r="F7805" t="inlineStr">
        <is>
          <t>OOS</t>
        </is>
      </c>
      <c r="G7805" s="9" t="n">
        <v>154.7440032958984</v>
      </c>
      <c r="H7805" s="9" t="n">
        <v>155.2590026855469</v>
      </c>
      <c r="I7805" s="8">
        <f>IF(AND(ISNUMBER(G7805),ISNUMBER(H7805)),H7805/G7805-1,"")</f>
        <v/>
      </c>
      <c r="J7805" s="8" t="n">
        <v>-0.003407538117602059</v>
      </c>
      <c r="K7805" s="8">
        <f>IF(ISNA(B7805),"",IF(B7805="TRIGGER",IF(ISNUMBER(I7805),SIGN('Z-Score Calc'!I7805)*I7805-$N$1,""),""))</f>
        <v/>
      </c>
    </row>
    <row r="7806">
      <c r="A7806" s="5" t="n">
        <v>45435</v>
      </c>
      <c r="B7806">
        <f>'Z-Score Calc'!J7806</f>
        <v/>
      </c>
      <c r="C7806" t="inlineStr"/>
      <c r="D7806" s="7" t="n">
        <v>-0.1370206353642354</v>
      </c>
      <c r="E7806" t="inlineStr"/>
      <c r="F7806" t="inlineStr">
        <is>
          <t>OOS</t>
        </is>
      </c>
      <c r="G7806" s="9" t="n">
        <v>156.9730072021484</v>
      </c>
      <c r="H7806" s="9" t="n">
        <v>156.8699951171875</v>
      </c>
      <c r="I7806" s="8">
        <f>IF(AND(ISNUMBER(G7806),ISNUMBER(H7806)),H7806/G7806-1,"")</f>
        <v/>
      </c>
      <c r="J7806" s="8" t="n">
        <v>0.0005767759641607485</v>
      </c>
      <c r="K7806" s="8">
        <f>IF(ISNA(B7806),"",IF(B7806="TRIGGER",IF(ISNUMBER(I7806),SIGN('Z-Score Calc'!I7806)*I7806-$N$1,""),""))</f>
        <v/>
      </c>
    </row>
    <row r="7807">
      <c r="A7807" s="5" t="n">
        <v>45469</v>
      </c>
      <c r="B7807">
        <f>'Z-Score Calc'!J7807</f>
        <v/>
      </c>
      <c r="C7807" t="inlineStr"/>
      <c r="D7807" s="7" t="n">
        <v>-0.1361292427079382</v>
      </c>
      <c r="E7807" t="inlineStr"/>
      <c r="F7807" t="inlineStr">
        <is>
          <t>OOS</t>
        </is>
      </c>
      <c r="G7807" s="9" t="n">
        <v>160.6210021972656</v>
      </c>
      <c r="H7807" s="9" t="n">
        <v>160.6869964599609</v>
      </c>
      <c r="I7807" s="8">
        <f>IF(AND(ISNUMBER(G7807),ISNUMBER(H7807)),H7807/G7807-1,"")</f>
        <v/>
      </c>
      <c r="J7807" s="8" t="n">
        <v>-0.0004903342412670752</v>
      </c>
      <c r="K7807" s="8">
        <f>IF(ISNA(B7807),"",IF(B7807="TRIGGER",IF(ISNUMBER(I7807),SIGN('Z-Score Calc'!I7807)*I7807-$N$1,""),""))</f>
        <v/>
      </c>
    </row>
    <row r="7808">
      <c r="A7808" s="5" t="n">
        <v>45497</v>
      </c>
      <c r="B7808">
        <f>'Z-Score Calc'!J7808</f>
        <v/>
      </c>
      <c r="C7808" t="inlineStr"/>
      <c r="D7808" s="7" t="n">
        <v>-0.1355473821199968</v>
      </c>
      <c r="E7808" t="inlineStr"/>
      <c r="F7808" t="inlineStr">
        <is>
          <t>OOS</t>
        </is>
      </c>
      <c r="G7808" s="9" t="n">
        <v>153.8910064697266</v>
      </c>
      <c r="H7808" s="9" t="n">
        <v>153.6970062255859</v>
      </c>
      <c r="I7808" s="8">
        <f>IF(AND(ISNUMBER(G7808),ISNUMBER(H7808)),H7808/G7808-1,"")</f>
        <v/>
      </c>
      <c r="J7808" s="8" t="n">
        <v>0.001181169266958794</v>
      </c>
      <c r="K7808" s="8">
        <f>IF(ISNA(B7808),"",IF(B7808="TRIGGER",IF(ISNUMBER(I7808),SIGN('Z-Score Calc'!I7808)*I7808-$N$1,""),""))</f>
        <v/>
      </c>
    </row>
    <row r="7809">
      <c r="A7809" s="5" t="n">
        <v>45527</v>
      </c>
      <c r="B7809">
        <f>'Z-Score Calc'!J7809</f>
        <v/>
      </c>
      <c r="C7809" t="inlineStr"/>
      <c r="D7809" s="7" t="n">
        <v>-0.1334716882236135</v>
      </c>
      <c r="E7809" t="inlineStr"/>
      <c r="F7809" t="inlineStr">
        <is>
          <t>OOS</t>
        </is>
      </c>
      <c r="I7809" s="8">
        <f>IF(AND(ISNUMBER(G7809),ISNUMBER(H7809)),H7809/G7809-1,"")</f>
        <v/>
      </c>
      <c r="K7809" s="8">
        <f>IF(ISNA(B7809),"",IF(B7809="TRIGGER",IF(ISNUMBER(I7809),SIGN('Z-Score Calc'!I7809)*I7809-$N$1,""),""))</f>
        <v/>
      </c>
    </row>
    <row r="7810">
      <c r="A7810" s="5" t="n">
        <v>45560</v>
      </c>
      <c r="B7810">
        <f>'Z-Score Calc'!J7810</f>
        <v/>
      </c>
      <c r="C7810" t="inlineStr"/>
      <c r="D7810" s="7" t="n">
        <v>-0.1339366417250315</v>
      </c>
      <c r="E7810" t="inlineStr"/>
      <c r="F7810" t="inlineStr">
        <is>
          <t>OOS</t>
        </is>
      </c>
      <c r="G7810" s="9" t="n">
        <v>144.6829986572266</v>
      </c>
      <c r="H7810" s="9" t="n">
        <v>145.0760040283203</v>
      </c>
      <c r="I7810" s="8">
        <f>IF(AND(ISNUMBER(G7810),ISNUMBER(H7810)),H7810/G7810-1,"")</f>
        <v/>
      </c>
      <c r="J7810" s="8" t="n">
        <v>-0.002795785125125104</v>
      </c>
      <c r="K7810" s="8">
        <f>IF(ISNA(B7810),"",IF(B7810="TRIGGER",IF(ISNUMBER(I7810),SIGN('Z-Score Calc'!I7810)*I7810-$N$1,""),""))</f>
        <v/>
      </c>
    </row>
    <row r="7811">
      <c r="A7811" s="5" t="n">
        <v>45589</v>
      </c>
      <c r="B7811">
        <f>'Z-Score Calc'!J7811</f>
        <v/>
      </c>
      <c r="C7811" t="inlineStr"/>
      <c r="D7811" s="7" t="n">
        <v>-0.1333350711556043</v>
      </c>
      <c r="E7811" t="inlineStr"/>
      <c r="F7811" t="inlineStr">
        <is>
          <t>OOS</t>
        </is>
      </c>
      <c r="G7811" s="9" t="n">
        <v>151.7830047607422</v>
      </c>
      <c r="H7811" s="9" t="n">
        <v>152.9519958496094</v>
      </c>
      <c r="I7811" s="8">
        <f>IF(AND(ISNUMBER(G7811),ISNUMBER(H7811)),H7811/G7811-1,"")</f>
        <v/>
      </c>
      <c r="J7811" s="8" t="n">
        <v>-0.007781190625712896</v>
      </c>
      <c r="K7811" s="8">
        <f>IF(ISNA(B7811),"",IF(B7811="TRIGGER",IF(ISNUMBER(I7811),SIGN('Z-Score Calc'!I7811)*I7811-$N$1,""),""))</f>
        <v/>
      </c>
    </row>
    <row r="7812">
      <c r="A7812" s="5" t="n">
        <v>45622</v>
      </c>
      <c r="B7812">
        <f>'Z-Score Calc'!J7812</f>
        <v/>
      </c>
      <c r="C7812" t="inlineStr"/>
      <c r="D7812" s="7" t="n">
        <v>-0.1343301422078841</v>
      </c>
      <c r="E7812" t="inlineStr"/>
      <c r="F7812" t="inlineStr">
        <is>
          <t>OOS</t>
        </is>
      </c>
      <c r="G7812" s="9" t="n">
        <v>154.3780059814453</v>
      </c>
      <c r="H7812" s="9" t="n">
        <v>153.0090026855469</v>
      </c>
      <c r="I7812" s="8">
        <f>IF(AND(ISNUMBER(G7812),ISNUMBER(H7812)),H7812/G7812-1,"")</f>
        <v/>
      </c>
      <c r="J7812" s="8" t="n">
        <v>0.008788400077594762</v>
      </c>
      <c r="K7812" s="8">
        <f>IF(ISNA(B7812),"",IF(B7812="TRIGGER",IF(ISNUMBER(I7812),SIGN('Z-Score Calc'!I7812)*I7812-$N$1,""),""))</f>
        <v/>
      </c>
    </row>
    <row r="7813">
      <c r="A7813" s="5" t="n">
        <v>45649</v>
      </c>
      <c r="B7813">
        <f>'Z-Score Calc'!J7813</f>
        <v/>
      </c>
      <c r="C7813" t="inlineStr"/>
      <c r="D7813" s="7" t="n">
        <v>-0.1322316612758282</v>
      </c>
      <c r="E7813" t="inlineStr"/>
      <c r="F7813" t="inlineStr">
        <is>
          <t>OOS</t>
        </is>
      </c>
      <c r="G7813" s="9" t="n">
        <v>156.5330047607422</v>
      </c>
      <c r="H7813" s="9" t="n">
        <v>157.1649932861328</v>
      </c>
      <c r="I7813" s="8">
        <f>IF(AND(ISNUMBER(G7813),ISNUMBER(H7813)),H7813/G7813-1,"")</f>
        <v/>
      </c>
      <c r="J7813" s="8" t="n">
        <v>-0.004116878667587008</v>
      </c>
      <c r="K7813" s="8">
        <f>IF(ISNA(B7813),"",IF(B7813="TRIGGER",IF(ISNUMBER(I7813),SIGN('Z-Score Calc'!I7813)*I7813-$N$1,""),""))</f>
        <v/>
      </c>
    </row>
    <row r="7814">
      <c r="A7814" s="5" t="n">
        <v>45684</v>
      </c>
      <c r="B7814">
        <f>'Z-Score Calc'!J7814</f>
        <v/>
      </c>
      <c r="C7814" t="inlineStr"/>
      <c r="D7814" s="7" t="n">
        <v>-0.1315142711512501</v>
      </c>
      <c r="E7814" t="inlineStr"/>
      <c r="F7814" t="inlineStr">
        <is>
          <t>OOS</t>
        </is>
      </c>
      <c r="G7814" s="9" t="n">
        <v>155.7440032958984</v>
      </c>
      <c r="H7814" s="9" t="n">
        <v>154.9089965820312</v>
      </c>
      <c r="I7814" s="8">
        <f>IF(AND(ISNUMBER(G7814),ISNUMBER(H7814)),H7814/G7814-1,"")</f>
        <v/>
      </c>
      <c r="J7814" s="8" t="n">
        <v>0.005281940438242617</v>
      </c>
      <c r="K7814" s="8">
        <f>IF(ISNA(B7814),"",IF(B7814="TRIGGER",IF(ISNUMBER(I7814),SIGN('Z-Score Calc'!I7814)*I7814-$N$1,""),""))</f>
        <v/>
      </c>
    </row>
    <row r="7815">
      <c r="A7815" s="5" t="n">
        <v>45714</v>
      </c>
      <c r="B7815">
        <f>'Z-Score Calc'!J7815</f>
        <v/>
      </c>
      <c r="C7815" t="inlineStr"/>
      <c r="D7815" s="7" t="n">
        <v>-0.1315509705630763</v>
      </c>
      <c r="E7815" t="inlineStr"/>
      <c r="F7815" t="inlineStr">
        <is>
          <t>OOS</t>
        </is>
      </c>
      <c r="G7815" s="9" t="n">
        <v>149.0780029296875</v>
      </c>
      <c r="H7815" s="9" t="n">
        <v>148.8379974365234</v>
      </c>
      <c r="I7815" s="8">
        <f>IF(AND(ISNUMBER(G7815),ISNUMBER(H7815)),H7815/G7815-1,"")</f>
        <v/>
      </c>
      <c r="J7815" s="8" t="n">
        <v>0.001530467514782831</v>
      </c>
      <c r="K7815" s="8">
        <f>IF(ISNA(B7815),"",IF(B7815="TRIGGER",IF(ISNUMBER(I7815),SIGN('Z-Score Calc'!I7815)*I7815-$N$1,""),""))</f>
        <v/>
      </c>
    </row>
    <row r="7816">
      <c r="A7816" s="5" t="n">
        <v>45741</v>
      </c>
      <c r="B7816">
        <f>'Z-Score Calc'!J7816</f>
        <v/>
      </c>
      <c r="C7816" t="inlineStr"/>
      <c r="D7816" s="7" t="n">
        <v>-0.1307865560290025</v>
      </c>
      <c r="E7816" t="inlineStr"/>
      <c r="F7816" t="inlineStr">
        <is>
          <t>OOS</t>
        </is>
      </c>
      <c r="G7816" s="9" t="n">
        <v>150.7740020751953</v>
      </c>
      <c r="H7816" s="9" t="n">
        <v>149.9499969482422</v>
      </c>
      <c r="I7816" s="8">
        <f>IF(AND(ISNUMBER(G7816),ISNUMBER(H7816)),H7816/G7816-1,"")</f>
        <v/>
      </c>
      <c r="J7816" s="8" t="n">
        <v>0.005385702382677017</v>
      </c>
      <c r="K7816" s="8">
        <f>IF(ISNA(B7816),"",IF(B7816="TRIGGER",IF(ISNUMBER(I7816),SIGN('Z-Score Calc'!I7816)*I7816-$N$1,""),""))</f>
        <v/>
      </c>
    </row>
    <row r="7817">
      <c r="A7817" s="5" t="n">
        <v>45770</v>
      </c>
      <c r="B7817">
        <f>'Z-Score Calc'!J7817</f>
        <v/>
      </c>
      <c r="C7817" t="inlineStr"/>
      <c r="D7817" s="7" t="n">
        <v>-0.1296928787343823</v>
      </c>
      <c r="E7817" t="inlineStr"/>
      <c r="F7817" t="inlineStr">
        <is>
          <t>OOS</t>
        </is>
      </c>
      <c r="G7817" s="9" t="n">
        <v>143.2230072021484</v>
      </c>
      <c r="H7817" s="9" t="n">
        <v>142.8789978027344</v>
      </c>
      <c r="I7817" s="8">
        <f>IF(AND(ISNUMBER(G7817),ISNUMBER(H7817)),H7817/G7817-1,"")</f>
        <v/>
      </c>
      <c r="J7817" s="8" t="n">
        <v>0.002322449579985643</v>
      </c>
      <c r="K7817" s="8">
        <f>IF(ISNA(B7817),"",IF(B7817="TRIGGER",IF(ISNUMBER(I7817),SIGN('Z-Score Calc'!I7817)*I7817-$N$1,""),""))</f>
        <v/>
      </c>
    </row>
    <row r="7818">
      <c r="A7818" s="5" t="n">
        <v>45800</v>
      </c>
      <c r="B7818">
        <f>'Z-Score Calc'!J7818</f>
        <v/>
      </c>
      <c r="C7818" t="inlineStr"/>
      <c r="D7818" s="7" t="n">
        <v>-0.1290828658135911</v>
      </c>
      <c r="E7818" t="inlineStr"/>
      <c r="F7818" t="inlineStr">
        <is>
          <t>OOS</t>
        </is>
      </c>
      <c r="I7818" s="8">
        <f>IF(AND(ISNUMBER(G7818),ISNUMBER(H7818)),H7818/G7818-1,"")</f>
        <v/>
      </c>
      <c r="K7818" s="8">
        <f>IF(ISNA(B7818),"",IF(B7818="TRIGGER",IF(ISNUMBER(I7818),SIGN('Z-Score Calc'!I7818)*I7818-$N$1,""),""))</f>
        <v/>
      </c>
    </row>
    <row r="7819">
      <c r="A7819" s="5" t="n">
        <v>45833</v>
      </c>
      <c r="B7819">
        <f>'Z-Score Calc'!J7819</f>
        <v/>
      </c>
      <c r="C7819" t="inlineStr"/>
      <c r="D7819" s="7" t="n">
        <v>-0.1299393018897372</v>
      </c>
      <c r="E7819" t="inlineStr"/>
      <c r="F7819" t="inlineStr">
        <is>
          <t>OOS</t>
        </is>
      </c>
      <c r="G7819" s="9" t="n">
        <v>144.9040069580078</v>
      </c>
      <c r="H7819" s="9" t="n">
        <v>144.6940002441406</v>
      </c>
      <c r="I7819" s="8">
        <f>IF(AND(ISNUMBER(G7819),ISNUMBER(H7819)),H7819/G7819-1,"")</f>
        <v/>
      </c>
      <c r="J7819" s="8" t="n">
        <v>0.001369816827324978</v>
      </c>
      <c r="K7819" s="8">
        <f>IF(ISNA(B7819),"",IF(B7819="TRIGGER",IF(ISNUMBER(I7819),SIGN('Z-Score Calc'!I7819)*I7819-$N$1,""),""))</f>
        <v/>
      </c>
    </row>
    <row r="7820">
      <c r="A7820" s="5" t="n">
        <v>45862</v>
      </c>
      <c r="B7820">
        <f>'Z-Score Calc'!J7820</f>
        <v/>
      </c>
      <c r="C7820" t="inlineStr"/>
      <c r="D7820" s="7" t="n">
        <v>-0.1289020823089457</v>
      </c>
      <c r="E7820" t="inlineStr"/>
      <c r="F7820" t="inlineStr">
        <is>
          <t>OOS</t>
        </is>
      </c>
      <c r="G7820" s="9" t="n">
        <v>147.0050048828125</v>
      </c>
      <c r="H7820" s="9" t="n">
        <v>147.8130035400391</v>
      </c>
      <c r="I7820" s="8">
        <f>IF(AND(ISNUMBER(G7820),ISNUMBER(H7820)),H7820/G7820-1,"")</f>
        <v/>
      </c>
      <c r="J7820" s="8" t="n">
        <v>-0.005575867162023494</v>
      </c>
      <c r="K7820" s="8">
        <f>IF(ISNA(B7820),"",IF(B7820="TRIGGER",IF(ISNUMBER(I7820),SIGN('Z-Score Calc'!I7820)*I7820-$N$1,""),""))</f>
        <v/>
      </c>
    </row>
    <row r="7821">
      <c r="A7821" s="5" t="n">
        <v>45894</v>
      </c>
      <c r="B7821">
        <f>'Z-Score Calc'!J7821</f>
        <v/>
      </c>
      <c r="C7821" t="inlineStr"/>
      <c r="D7821" s="7" t="n">
        <v>-0.1278594097762103</v>
      </c>
      <c r="E7821" t="inlineStr"/>
      <c r="F7821" t="inlineStr">
        <is>
          <t>OOS</t>
        </is>
      </c>
      <c r="G7821" s="9" t="n">
        <v>147.8220062255859</v>
      </c>
      <c r="H7821" s="9" t="n">
        <v>147.4620056152344</v>
      </c>
      <c r="I7821" s="8">
        <f>IF(AND(ISNUMBER(G7821),ISNUMBER(H7821)),H7821/G7821-1,"")</f>
        <v/>
      </c>
      <c r="J7821" s="8" t="n">
        <v>0.002355900682511482</v>
      </c>
      <c r="K7821" s="8">
        <f>IF(ISNA(B7821),"",IF(B7821="TRIGGER",IF(ISNUMBER(I7821),SIGN('Z-Score Calc'!I7821)*I7821-$N$1,""),""))</f>
        <v/>
      </c>
    </row>
    <row r="7822">
      <c r="A7822" s="5" t="n">
        <v>45924</v>
      </c>
      <c r="B7822">
        <f>'Z-Score Calc'!J7822</f>
        <v/>
      </c>
      <c r="C7822" t="inlineStr"/>
      <c r="D7822" s="7" t="n">
        <v>-0.1258419896660532</v>
      </c>
      <c r="E7822" t="inlineStr"/>
      <c r="F7822" t="inlineStr">
        <is>
          <t>OOS</t>
        </is>
      </c>
      <c r="G7822" s="9" t="n">
        <v>148.7510070800781</v>
      </c>
      <c r="H7822" s="9" t="n">
        <v>149.8609924316406</v>
      </c>
      <c r="I7822" s="8">
        <f>IF(AND(ISNUMBER(G7822),ISNUMBER(H7822)),H7822/G7822-1,"")</f>
        <v/>
      </c>
      <c r="J7822" s="8" t="n">
        <v>-0.007541500669053213</v>
      </c>
      <c r="K7822" s="8">
        <f>IF(ISNA(B7822),"",IF(B7822="TRIGGER",IF(ISNUMBER(I7822),SIGN('Z-Score Calc'!I7822)*I7822-$N$1,""),""))</f>
        <v/>
      </c>
    </row>
    <row r="7823">
      <c r="A7823" s="5" t="n">
        <v>46035</v>
      </c>
      <c r="B7823">
        <f>'Z-Score Calc'!J7823</f>
        <v/>
      </c>
      <c r="C7823" t="inlineStr"/>
      <c r="D7823" s="7" t="n">
        <v>-0.1269272635757551</v>
      </c>
      <c r="E7823" t="inlineStr"/>
      <c r="F7823" t="inlineStr">
        <is>
          <t>OOS</t>
        </is>
      </c>
      <c r="G7823" s="9" t="n">
        <v>157.9859924316406</v>
      </c>
      <c r="H7823" s="9" t="n">
        <v>159.1790008544922</v>
      </c>
      <c r="I7823" s="8">
        <f>IF(AND(ISNUMBER(G7823),ISNUMBER(H7823)),H7823/G7823-1,"")</f>
        <v/>
      </c>
      <c r="J7823" s="8" t="n">
        <v>-0.007630820481876553</v>
      </c>
      <c r="K7823" s="8">
        <f>IF(ISNA(B7823),"",IF(B7823="TRIGGER",IF(ISNUMBER(I7823),SIGN('Z-Score Calc'!I7823)*I7823-$N$1,""),""))</f>
        <v/>
      </c>
    </row>
    <row r="7824">
      <c r="A7824" s="5" t="n">
        <v>46073</v>
      </c>
      <c r="B7824">
        <f>'Z-Score Calc'!J7824</f>
        <v/>
      </c>
      <c r="C7824" t="inlineStr"/>
      <c r="D7824" s="7" t="n">
        <v>-0.126457862262646</v>
      </c>
      <c r="E7824" t="inlineStr"/>
      <c r="F7824" t="inlineStr">
        <is>
          <t>OOS</t>
        </is>
      </c>
      <c r="G7824" s="9" t="n">
        <v>155.1600036621094</v>
      </c>
      <c r="H7824" s="9" t="n">
        <v>154.3390045166016</v>
      </c>
      <c r="I7824" s="8">
        <f>IF(AND(ISNUMBER(G7824),ISNUMBER(H7824)),H7824/G7824-1,"")</f>
        <v/>
      </c>
      <c r="J7824" s="8" t="n">
        <v>0.005211841769696936</v>
      </c>
      <c r="K7824" s="8">
        <f>IF(ISNA(B7824),"",IF(B7824="TRIGGER",IF(ISNUMBER(I7824),SIGN('Z-Score Calc'!I7824)*I7824-$N$1,""),""))</f>
        <v/>
      </c>
    </row>
    <row r="7825">
      <c r="A7825" s="5" t="n">
        <v>46100</v>
      </c>
      <c r="B7825">
        <f>'Z-Score Calc'!J7825</f>
        <v/>
      </c>
      <c r="C7825" t="inlineStr"/>
      <c r="D7825" s="7" t="n">
        <v>-0.1277395694642501</v>
      </c>
      <c r="E7825" t="inlineStr"/>
      <c r="F7825" t="inlineStr">
        <is>
          <t>OOS</t>
        </is>
      </c>
      <c r="G7825" s="9" t="n">
        <v>159.7949981689453</v>
      </c>
      <c r="H7825" s="9" t="n">
        <v>157.9239959716797</v>
      </c>
      <c r="I7825" s="8">
        <f>IF(AND(ISNUMBER(G7825),ISNUMBER(H7825)),H7825/G7825-1,"")</f>
        <v/>
      </c>
      <c r="J7825" s="8" t="n">
        <v>0.01162930093087569</v>
      </c>
      <c r="K7825" s="8">
        <f>IF(ISNA(B7825),"",IF(B7825="TRIGGER",IF(ISNUMBER(I7825),SIGN('Z-Score Calc'!I7825)*I7825-$N$1,""),""))</f>
        <v/>
      </c>
    </row>
    <row r="7826">
      <c r="A7826" s="5" t="n">
        <v>46147</v>
      </c>
      <c r="B7826">
        <f>'Z-Score Calc'!J7826</f>
        <v/>
      </c>
      <c r="C7826" t="inlineStr"/>
      <c r="D7826" s="7" t="n">
        <v>-0.1252705724499881</v>
      </c>
      <c r="E7826" t="inlineStr"/>
      <c r="F7826" t="inlineStr">
        <is>
          <t>OOS</t>
        </is>
      </c>
      <c r="G7826" s="9" t="n">
        <v>157.677001953125</v>
      </c>
      <c r="H7826" s="9" t="n">
        <v>156.5079956054688</v>
      </c>
      <c r="I7826" s="8">
        <f>IF(AND(ISNUMBER(G7826),ISNUMBER(H7826)),H7826/G7826-1,"")</f>
        <v/>
      </c>
      <c r="J7826" s="8" t="n">
        <v>0.007334465794947144</v>
      </c>
      <c r="K7826" s="8">
        <f>IF(ISNA(B7826),"",IF(B7826="TRIGGER",IF(ISNUMBER(I7826),SIGN('Z-Score Calc'!I7826)*I7826-$N$1,""),""))</f>
        <v/>
      </c>
    </row>
    <row r="7827">
      <c r="A7827" s="5" t="n">
        <v>46170</v>
      </c>
      <c r="B7827">
        <f>'Z-Score Calc'!J7827</f>
        <v/>
      </c>
      <c r="C7827" t="inlineStr"/>
      <c r="D7827" s="7" t="n">
        <v>-0.1257585036683733</v>
      </c>
      <c r="E7827" t="inlineStr"/>
      <c r="F7827" t="inlineStr">
        <is>
          <t>OOS</t>
        </is>
      </c>
      <c r="G7827" s="9" t="n">
        <v>159.2700042724609</v>
      </c>
      <c r="H7827" s="9" t="n">
        <v>159.3529968261719</v>
      </c>
      <c r="I7827" s="8">
        <f>IF(AND(ISNUMBER(G7827),ISNUMBER(H7827)),H7827/G7827-1,"")</f>
        <v/>
      </c>
      <c r="J7827" s="8" t="n">
        <v>-0.0006005456703995537</v>
      </c>
      <c r="K7827" s="8">
        <f>IF(ISNA(B7827),"",IF(B7827="TRIGGER",IF(ISNUMBER(I7827),SIGN('Z-Score Calc'!I7827)*I7827-$N$1,""),""))</f>
        <v/>
      </c>
    </row>
    <row r="7828">
      <c r="A7828" s="5" t="n">
        <v>46197</v>
      </c>
      <c r="B7828">
        <f>'Z-Score Calc'!J7828</f>
        <v/>
      </c>
      <c r="C7828" t="inlineStr"/>
      <c r="D7828" s="7" t="n">
        <v>-0.1254295469207946</v>
      </c>
      <c r="E7828" t="inlineStr"/>
      <c r="F7828" t="inlineStr">
        <is>
          <t>OOS</t>
        </is>
      </c>
      <c r="G7828" s="9" t="n">
        <v>161.7630004882812</v>
      </c>
      <c r="H7828" s="9" t="n">
        <v>161.8049926757812</v>
      </c>
      <c r="I7828" s="8">
        <f>IF(AND(ISNUMBER(G7828),ISNUMBER(H7828)),H7828/G7828-1,"")</f>
        <v/>
      </c>
      <c r="J7828" s="8" t="n">
        <v>-0.0003390555970145025</v>
      </c>
      <c r="K7828" s="8">
        <f>IF(ISNA(B7828),"",IF(B7828="TRIGGER",IF(ISNUMBER(I7828),SIGN('Z-Score Calc'!I7828)*I7828-$N$1,""),""))</f>
        <v/>
      </c>
    </row>
    <row r="7829">
      <c r="A7829" s="5" t="n">
        <v>46227</v>
      </c>
      <c r="B7829">
        <f>'Z-Score Calc'!J7829</f>
        <v/>
      </c>
      <c r="C7829" t="inlineStr"/>
      <c r="D7829" s="7" t="n">
        <v>-0.124013786012384</v>
      </c>
      <c r="E7829" t="inlineStr"/>
      <c r="F7829" t="inlineStr">
        <is>
          <t>OOS</t>
        </is>
      </c>
      <c r="I7829" s="8">
        <f>IF(AND(ISNUMBER(G7829),ISNUMBER(H7829)),H7829/G7829-1,"")</f>
        <v/>
      </c>
      <c r="K7829" s="8">
        <f>IF(ISNA(B7829),"",IF(B7829="TRIGGER",IF(ISNUMBER(I7829),SIGN('Z-Score Calc'!I7829)*I7829-$N$1,""),""))</f>
        <v/>
      </c>
    </row>
    <row r="7830">
      <c r="A7830" s="3" t="inlineStr">
        <is>
          <t>New Home Sales MoM  (76 events)</t>
        </is>
      </c>
      <c r="B7830" s="3" t="n"/>
      <c r="C7830" s="3" t="n"/>
      <c r="D7830" s="3" t="n"/>
      <c r="E7830" s="3" t="n"/>
      <c r="F7830" s="3" t="n"/>
      <c r="G7830" s="3" t="n"/>
      <c r="H7830" s="3" t="n"/>
      <c r="I7830" s="3" t="n"/>
      <c r="J7830" s="3" t="n"/>
      <c r="K7830" s="3" t="n"/>
    </row>
    <row r="7831">
      <c r="A7831" s="4" t="inlineStr">
        <is>
          <t>Date</t>
        </is>
      </c>
      <c r="B7831" s="4" t="inlineStr">
        <is>
          <t>Formula trigger</t>
        </is>
      </c>
      <c r="C7831" s="4" t="inlineStr">
        <is>
          <t>Reported trigger</t>
        </is>
      </c>
      <c r="D7831" s="4" t="inlineStr">
        <is>
          <t>z (reported)</t>
        </is>
      </c>
      <c r="E7831" s="4" t="inlineStr">
        <is>
          <t>Direction</t>
        </is>
      </c>
      <c r="F7831" s="4" t="inlineStr">
        <is>
          <t>Period</t>
        </is>
      </c>
      <c r="G7831" s="4" t="inlineStr">
        <is>
          <t>Event close</t>
        </is>
      </c>
      <c r="H7831" s="4" t="inlineStr">
        <is>
          <t>Next close</t>
        </is>
      </c>
      <c r="I7831" s="4" t="inlineStr">
        <is>
          <t>Raw move % (formula)</t>
        </is>
      </c>
      <c r="J7831" s="4" t="inlineStr">
        <is>
          <t>Net % (reported)</t>
        </is>
      </c>
      <c r="K7831" s="4" t="inlineStr">
        <is>
          <t>Net % (formula)</t>
        </is>
      </c>
    </row>
    <row r="7832">
      <c r="A7832" s="5" t="n">
        <v>42087</v>
      </c>
      <c r="B7832">
        <f>'Z-Score Calc'!J7832</f>
        <v/>
      </c>
      <c r="C7832" t="inlineStr"/>
      <c r="E7832" t="inlineStr"/>
      <c r="F7832" t="inlineStr">
        <is>
          <t>IS</t>
        </is>
      </c>
      <c r="I7832" s="8">
        <f>IF(AND(ISNUMBER(G7832),ISNUMBER(H7832)),H7832/G7832-1,"")</f>
        <v/>
      </c>
      <c r="K7832" s="8">
        <f>IF(ISNA(B7832),"",IF(B7832="TRIGGER",IF(ISNUMBER(I7832),SIGN('Z-Score Calc'!I7832)*I7832-$N$1,""),""))</f>
        <v/>
      </c>
    </row>
    <row r="7833">
      <c r="A7833" s="5" t="n">
        <v>42241</v>
      </c>
      <c r="B7833">
        <f>'Z-Score Calc'!J7833</f>
        <v/>
      </c>
      <c r="C7833" t="inlineStr"/>
      <c r="E7833" t="inlineStr"/>
      <c r="F7833" t="inlineStr">
        <is>
          <t>IS</t>
        </is>
      </c>
      <c r="I7833" s="8">
        <f>IF(AND(ISNUMBER(G7833),ISNUMBER(H7833)),H7833/G7833-1,"")</f>
        <v/>
      </c>
      <c r="K7833" s="8">
        <f>IF(ISNA(B7833),"",IF(B7833="TRIGGER",IF(ISNUMBER(I7833),SIGN('Z-Score Calc'!I7833)*I7833-$N$1,""),""))</f>
        <v/>
      </c>
    </row>
    <row r="7834">
      <c r="A7834" s="5" t="n">
        <v>42271</v>
      </c>
      <c r="B7834">
        <f>'Z-Score Calc'!J7834</f>
        <v/>
      </c>
      <c r="C7834" t="inlineStr"/>
      <c r="E7834" t="inlineStr"/>
      <c r="F7834" t="inlineStr">
        <is>
          <t>IS</t>
        </is>
      </c>
      <c r="I7834" s="8">
        <f>IF(AND(ISNUMBER(G7834),ISNUMBER(H7834)),H7834/G7834-1,"")</f>
        <v/>
      </c>
      <c r="K7834" s="8">
        <f>IF(ISNA(B7834),"",IF(B7834="TRIGGER",IF(ISNUMBER(I7834),SIGN('Z-Score Calc'!I7834)*I7834-$N$1,""),""))</f>
        <v/>
      </c>
    </row>
    <row r="7835">
      <c r="A7835" s="5" t="n">
        <v>42303</v>
      </c>
      <c r="B7835">
        <f>'Z-Score Calc'!J7835</f>
        <v/>
      </c>
      <c r="C7835" t="inlineStr"/>
      <c r="E7835" t="inlineStr"/>
      <c r="F7835" t="inlineStr">
        <is>
          <t>IS</t>
        </is>
      </c>
      <c r="I7835" s="8">
        <f>IF(AND(ISNUMBER(G7835),ISNUMBER(H7835)),H7835/G7835-1,"")</f>
        <v/>
      </c>
      <c r="K7835" s="8">
        <f>IF(ISNA(B7835),"",IF(B7835="TRIGGER",IF(ISNUMBER(I7835),SIGN('Z-Score Calc'!I7835)*I7835-$N$1,""),""))</f>
        <v/>
      </c>
    </row>
    <row r="7836">
      <c r="A7836" s="5" t="n">
        <v>42333</v>
      </c>
      <c r="B7836">
        <f>'Z-Score Calc'!J7836</f>
        <v/>
      </c>
      <c r="C7836" t="inlineStr"/>
      <c r="E7836" t="inlineStr"/>
      <c r="F7836" t="inlineStr">
        <is>
          <t>IS</t>
        </is>
      </c>
      <c r="I7836" s="8">
        <f>IF(AND(ISNUMBER(G7836),ISNUMBER(H7836)),H7836/G7836-1,"")</f>
        <v/>
      </c>
      <c r="K7836" s="8">
        <f>IF(ISNA(B7836),"",IF(B7836="TRIGGER",IF(ISNUMBER(I7836),SIGN('Z-Score Calc'!I7836)*I7836-$N$1,""),""))</f>
        <v/>
      </c>
    </row>
    <row r="7837">
      <c r="A7837" s="5" t="n">
        <v>42361</v>
      </c>
      <c r="B7837">
        <f>'Z-Score Calc'!J7837</f>
        <v/>
      </c>
      <c r="C7837" t="inlineStr"/>
      <c r="E7837" t="inlineStr"/>
      <c r="F7837" t="inlineStr">
        <is>
          <t>IS</t>
        </is>
      </c>
      <c r="I7837" s="8">
        <f>IF(AND(ISNUMBER(G7837),ISNUMBER(H7837)),H7837/G7837-1,"")</f>
        <v/>
      </c>
      <c r="K7837" s="8">
        <f>IF(ISNA(B7837),"",IF(B7837="TRIGGER",IF(ISNUMBER(I7837),SIGN('Z-Score Calc'!I7837)*I7837-$N$1,""),""))</f>
        <v/>
      </c>
    </row>
    <row r="7838">
      <c r="A7838" s="5" t="n">
        <v>42396</v>
      </c>
      <c r="B7838">
        <f>'Z-Score Calc'!J7838</f>
        <v/>
      </c>
      <c r="C7838" t="inlineStr"/>
      <c r="E7838" t="inlineStr"/>
      <c r="F7838" t="inlineStr">
        <is>
          <t>IS</t>
        </is>
      </c>
      <c r="I7838" s="8">
        <f>IF(AND(ISNUMBER(G7838),ISNUMBER(H7838)),H7838/G7838-1,"")</f>
        <v/>
      </c>
      <c r="K7838" s="8">
        <f>IF(ISNA(B7838),"",IF(B7838="TRIGGER",IF(ISNUMBER(I7838),SIGN('Z-Score Calc'!I7838)*I7838-$N$1,""),""))</f>
        <v/>
      </c>
    </row>
    <row r="7839">
      <c r="A7839" s="5" t="n">
        <v>42424</v>
      </c>
      <c r="B7839">
        <f>'Z-Score Calc'!J7839</f>
        <v/>
      </c>
      <c r="C7839" t="inlineStr"/>
      <c r="E7839" t="inlineStr"/>
      <c r="F7839" t="inlineStr">
        <is>
          <t>IS</t>
        </is>
      </c>
      <c r="I7839" s="8">
        <f>IF(AND(ISNUMBER(G7839),ISNUMBER(H7839)),H7839/G7839-1,"")</f>
        <v/>
      </c>
      <c r="K7839" s="8">
        <f>IF(ISNA(B7839),"",IF(B7839="TRIGGER",IF(ISNUMBER(I7839),SIGN('Z-Score Calc'!I7839)*I7839-$N$1,""),""))</f>
        <v/>
      </c>
    </row>
    <row r="7840">
      <c r="A7840" s="5" t="n">
        <v>42452</v>
      </c>
      <c r="B7840">
        <f>'Z-Score Calc'!J7840</f>
        <v/>
      </c>
      <c r="C7840" t="inlineStr"/>
      <c r="E7840" t="inlineStr"/>
      <c r="F7840" t="inlineStr">
        <is>
          <t>IS</t>
        </is>
      </c>
      <c r="I7840" s="8">
        <f>IF(AND(ISNUMBER(G7840),ISNUMBER(H7840)),H7840/G7840-1,"")</f>
        <v/>
      </c>
      <c r="K7840" s="8">
        <f>IF(ISNA(B7840),"",IF(B7840="TRIGGER",IF(ISNUMBER(I7840),SIGN('Z-Score Calc'!I7840)*I7840-$N$1,""),""))</f>
        <v/>
      </c>
    </row>
    <row r="7841">
      <c r="A7841" s="5" t="n">
        <v>42485</v>
      </c>
      <c r="B7841">
        <f>'Z-Score Calc'!J7841</f>
        <v/>
      </c>
      <c r="C7841" t="inlineStr"/>
      <c r="E7841" t="inlineStr"/>
      <c r="F7841" t="inlineStr">
        <is>
          <t>IS</t>
        </is>
      </c>
      <c r="I7841" s="8">
        <f>IF(AND(ISNUMBER(G7841),ISNUMBER(H7841)),H7841/G7841-1,"")</f>
        <v/>
      </c>
      <c r="K7841" s="8">
        <f>IF(ISNA(B7841),"",IF(B7841="TRIGGER",IF(ISNUMBER(I7841),SIGN('Z-Score Calc'!I7841)*I7841-$N$1,""),""))</f>
        <v/>
      </c>
    </row>
    <row r="7842">
      <c r="A7842" s="5" t="n">
        <v>42514</v>
      </c>
      <c r="B7842">
        <f>'Z-Score Calc'!J7842</f>
        <v/>
      </c>
      <c r="C7842" t="inlineStr"/>
      <c r="E7842" t="inlineStr"/>
      <c r="F7842" t="inlineStr">
        <is>
          <t>IS</t>
        </is>
      </c>
      <c r="I7842" s="8">
        <f>IF(AND(ISNUMBER(G7842),ISNUMBER(H7842)),H7842/G7842-1,"")</f>
        <v/>
      </c>
      <c r="K7842" s="8">
        <f>IF(ISNA(B7842),"",IF(B7842="TRIGGER",IF(ISNUMBER(I7842),SIGN('Z-Score Calc'!I7842)*I7842-$N$1,""),""))</f>
        <v/>
      </c>
    </row>
    <row r="7843">
      <c r="A7843" s="5" t="n">
        <v>42544</v>
      </c>
      <c r="B7843">
        <f>'Z-Score Calc'!J7843</f>
        <v/>
      </c>
      <c r="C7843" t="inlineStr"/>
      <c r="E7843" t="inlineStr"/>
      <c r="F7843" t="inlineStr">
        <is>
          <t>IS</t>
        </is>
      </c>
      <c r="I7843" s="8">
        <f>IF(AND(ISNUMBER(G7843),ISNUMBER(H7843)),H7843/G7843-1,"")</f>
        <v/>
      </c>
      <c r="K7843" s="8">
        <f>IF(ISNA(B7843),"",IF(B7843="TRIGGER",IF(ISNUMBER(I7843),SIGN('Z-Score Calc'!I7843)*I7843-$N$1,""),""))</f>
        <v/>
      </c>
    </row>
    <row r="7844">
      <c r="A7844" s="5" t="n">
        <v>42577</v>
      </c>
      <c r="B7844">
        <f>'Z-Score Calc'!J7844</f>
        <v/>
      </c>
      <c r="C7844" t="inlineStr"/>
      <c r="E7844" t="inlineStr"/>
      <c r="F7844" t="inlineStr">
        <is>
          <t>IS</t>
        </is>
      </c>
      <c r="I7844" s="8">
        <f>IF(AND(ISNUMBER(G7844),ISNUMBER(H7844)),H7844/G7844-1,"")</f>
        <v/>
      </c>
      <c r="K7844" s="8">
        <f>IF(ISNA(B7844),"",IF(B7844="TRIGGER",IF(ISNUMBER(I7844),SIGN('Z-Score Calc'!I7844)*I7844-$N$1,""),""))</f>
        <v/>
      </c>
    </row>
    <row r="7845">
      <c r="A7845" s="5" t="n">
        <v>42605</v>
      </c>
      <c r="B7845">
        <f>'Z-Score Calc'!J7845</f>
        <v/>
      </c>
      <c r="C7845" t="inlineStr"/>
      <c r="E7845" t="inlineStr"/>
      <c r="F7845" t="inlineStr">
        <is>
          <t>IS</t>
        </is>
      </c>
      <c r="G7845" s="9" t="n">
        <v>100.3109970092773</v>
      </c>
      <c r="H7845" s="9" t="n">
        <v>100.552001953125</v>
      </c>
      <c r="I7845" s="8">
        <f>IF(AND(ISNUMBER(G7845),ISNUMBER(H7845)),H7845/G7845-1,"")</f>
        <v/>
      </c>
      <c r="K7845" s="8">
        <f>IF(ISNA(B7845),"",IF(B7845="TRIGGER",IF(ISNUMBER(I7845),SIGN('Z-Score Calc'!I7845)*I7845-$N$1,""),""))</f>
        <v/>
      </c>
    </row>
    <row r="7846">
      <c r="A7846" s="5" t="n">
        <v>42639</v>
      </c>
      <c r="B7846">
        <f>'Z-Score Calc'!J7846</f>
        <v/>
      </c>
      <c r="C7846" t="inlineStr"/>
      <c r="E7846" t="inlineStr"/>
      <c r="F7846" t="inlineStr">
        <is>
          <t>IS</t>
        </is>
      </c>
      <c r="G7846" s="9" t="n">
        <v>100.359001159668</v>
      </c>
      <c r="H7846" s="9" t="n">
        <v>100.4680023193359</v>
      </c>
      <c r="I7846" s="8">
        <f>IF(AND(ISNUMBER(G7846),ISNUMBER(H7846)),H7846/G7846-1,"")</f>
        <v/>
      </c>
      <c r="K7846" s="8">
        <f>IF(ISNA(B7846),"",IF(B7846="TRIGGER",IF(ISNUMBER(I7846),SIGN('Z-Score Calc'!I7846)*I7846-$N$1,""),""))</f>
        <v/>
      </c>
    </row>
    <row r="7847">
      <c r="A7847" s="5" t="n">
        <v>42669</v>
      </c>
      <c r="B7847">
        <f>'Z-Score Calc'!J7847</f>
        <v/>
      </c>
      <c r="C7847" t="inlineStr"/>
      <c r="E7847" t="inlineStr"/>
      <c r="F7847" t="inlineStr">
        <is>
          <t>IS</t>
        </is>
      </c>
      <c r="G7847" s="9" t="n">
        <v>104.5630035400391</v>
      </c>
      <c r="H7847" s="9" t="n">
        <v>105.2089996337891</v>
      </c>
      <c r="I7847" s="8">
        <f>IF(AND(ISNUMBER(G7847),ISNUMBER(H7847)),H7847/G7847-1,"")</f>
        <v/>
      </c>
      <c r="K7847" s="8">
        <f>IF(ISNA(B7847),"",IF(B7847="TRIGGER",IF(ISNUMBER(I7847),SIGN('Z-Score Calc'!I7847)*I7847-$N$1,""),""))</f>
        <v/>
      </c>
    </row>
    <row r="7848">
      <c r="A7848" s="5" t="n">
        <v>42697</v>
      </c>
      <c r="B7848">
        <f>'Z-Score Calc'!J7848</f>
        <v/>
      </c>
      <c r="C7848" t="inlineStr"/>
      <c r="E7848" t="inlineStr"/>
      <c r="F7848" t="inlineStr">
        <is>
          <t>IS</t>
        </is>
      </c>
      <c r="G7848" s="9" t="n">
        <v>111.0059967041016</v>
      </c>
      <c r="H7848" s="9" t="n">
        <v>112.5820007324219</v>
      </c>
      <c r="I7848" s="8">
        <f>IF(AND(ISNUMBER(G7848),ISNUMBER(H7848)),H7848/G7848-1,"")</f>
        <v/>
      </c>
      <c r="K7848" s="8">
        <f>IF(ISNA(B7848),"",IF(B7848="TRIGGER",IF(ISNUMBER(I7848),SIGN('Z-Score Calc'!I7848)*I7848-$N$1,""),""))</f>
        <v/>
      </c>
    </row>
    <row r="7849">
      <c r="A7849" s="5" t="n">
        <v>42727</v>
      </c>
      <c r="B7849">
        <f>'Z-Score Calc'!J7849</f>
        <v/>
      </c>
      <c r="C7849" t="inlineStr"/>
      <c r="E7849" t="inlineStr"/>
      <c r="F7849" t="inlineStr">
        <is>
          <t>IS</t>
        </is>
      </c>
      <c r="G7849" s="9" t="n">
        <v>117.5419998168945</v>
      </c>
      <c r="H7849" s="9" t="n">
        <v>117.3099975585938</v>
      </c>
      <c r="I7849" s="8">
        <f>IF(AND(ISNUMBER(G7849),ISNUMBER(H7849)),H7849/G7849-1,"")</f>
        <v/>
      </c>
      <c r="K7849" s="8">
        <f>IF(ISNA(B7849),"",IF(B7849="TRIGGER",IF(ISNUMBER(I7849),SIGN('Z-Score Calc'!I7849)*I7849-$N$1,""),""))</f>
        <v/>
      </c>
    </row>
    <row r="7850">
      <c r="A7850" s="5" t="n">
        <v>42761</v>
      </c>
      <c r="B7850">
        <f>'Z-Score Calc'!J7850</f>
        <v/>
      </c>
      <c r="C7850" t="inlineStr"/>
      <c r="E7850" t="inlineStr"/>
      <c r="F7850" t="inlineStr">
        <is>
          <t>IS</t>
        </is>
      </c>
      <c r="G7850" s="9" t="n">
        <v>113.2929992675781</v>
      </c>
      <c r="H7850" s="9" t="n">
        <v>114.4550018310547</v>
      </c>
      <c r="I7850" s="8">
        <f>IF(AND(ISNUMBER(G7850),ISNUMBER(H7850)),H7850/G7850-1,"")</f>
        <v/>
      </c>
      <c r="K7850" s="8">
        <f>IF(ISNA(B7850),"",IF(B7850="TRIGGER",IF(ISNUMBER(I7850),SIGN('Z-Score Calc'!I7850)*I7850-$N$1,""),""))</f>
        <v/>
      </c>
    </row>
    <row r="7851">
      <c r="A7851" s="5" t="n">
        <v>42790</v>
      </c>
      <c r="B7851">
        <f>'Z-Score Calc'!J7851</f>
        <v/>
      </c>
      <c r="C7851" t="inlineStr"/>
      <c r="E7851" t="inlineStr"/>
      <c r="F7851" t="inlineStr">
        <is>
          <t>IS</t>
        </is>
      </c>
      <c r="G7851" s="9" t="n">
        <v>112.681999206543</v>
      </c>
      <c r="H7851" s="9" t="n">
        <v>112.1880035400391</v>
      </c>
      <c r="I7851" s="8">
        <f>IF(AND(ISNUMBER(G7851),ISNUMBER(H7851)),H7851/G7851-1,"")</f>
        <v/>
      </c>
      <c r="K7851" s="8">
        <f>IF(ISNA(B7851),"",IF(B7851="TRIGGER",IF(ISNUMBER(I7851),SIGN('Z-Score Calc'!I7851)*I7851-$N$1,""),""))</f>
        <v/>
      </c>
    </row>
    <row r="7852">
      <c r="A7852" s="5" t="n">
        <v>42817</v>
      </c>
      <c r="B7852">
        <f>'Z-Score Calc'!J7852</f>
        <v/>
      </c>
      <c r="C7852" t="inlineStr">
        <is>
          <t>TRIGGER</t>
        </is>
      </c>
      <c r="D7852" s="7" t="n">
        <v>0.5325237197701902</v>
      </c>
      <c r="E7852" t="inlineStr">
        <is>
          <t>LONG</t>
        </is>
      </c>
      <c r="F7852" t="inlineStr">
        <is>
          <t>IS</t>
        </is>
      </c>
      <c r="G7852" s="9" t="n">
        <v>111.3690032958984</v>
      </c>
      <c r="H7852" s="9" t="n">
        <v>111.0039978027344</v>
      </c>
      <c r="I7852" s="8">
        <f>IF(AND(ISNUMBER(G7852),ISNUMBER(H7852)),H7852/G7852-1,"")</f>
        <v/>
      </c>
      <c r="J7852" s="8" t="n">
        <v>-0.003356907189566248</v>
      </c>
      <c r="K7852" s="8">
        <f>IF(ISNA(B7852),"",IF(B7852="TRIGGER",IF(ISNUMBER(I7852),SIGN('Z-Score Calc'!I7852)*I7852-$N$1,""),""))</f>
        <v/>
      </c>
    </row>
    <row r="7853">
      <c r="A7853" s="5" t="n">
        <v>42850</v>
      </c>
      <c r="B7853">
        <f>'Z-Score Calc'!J7853</f>
        <v/>
      </c>
      <c r="C7853" t="inlineStr">
        <is>
          <t>TRIGGER</t>
        </is>
      </c>
      <c r="D7853" s="7" t="n">
        <v>0.70110607725783</v>
      </c>
      <c r="E7853" t="inlineStr">
        <is>
          <t>LONG</t>
        </is>
      </c>
      <c r="F7853" t="inlineStr">
        <is>
          <t>IS</t>
        </is>
      </c>
      <c r="G7853" s="9" t="n">
        <v>111.0459976196289</v>
      </c>
      <c r="H7853" s="9" t="n">
        <v>111.1910018920898</v>
      </c>
      <c r="I7853" s="8">
        <f>IF(AND(ISNUMBER(G7853),ISNUMBER(H7853)),H7853/G7853-1,"")</f>
        <v/>
      </c>
      <c r="J7853" s="8" t="n">
        <v>0.001226338888966973</v>
      </c>
      <c r="K7853" s="8">
        <f>IF(ISNA(B7853),"",IF(B7853="TRIGGER",IF(ISNUMBER(I7853),SIGN('Z-Score Calc'!I7853)*I7853-$N$1,""),""))</f>
        <v/>
      </c>
    </row>
    <row r="7854">
      <c r="A7854" s="5" t="n">
        <v>42878</v>
      </c>
      <c r="B7854">
        <f>'Z-Score Calc'!J7854</f>
        <v/>
      </c>
      <c r="C7854" t="inlineStr">
        <is>
          <t>TRIGGER</t>
        </is>
      </c>
      <c r="D7854" s="7" t="n">
        <v>-1.890646927770589</v>
      </c>
      <c r="E7854" t="inlineStr">
        <is>
          <t>SHORT</t>
        </is>
      </c>
      <c r="F7854" t="inlineStr">
        <is>
          <t>IS</t>
        </is>
      </c>
      <c r="G7854" s="9" t="n">
        <v>111.9570007324219</v>
      </c>
      <c r="H7854" s="9" t="n">
        <v>111.5240020751953</v>
      </c>
      <c r="I7854" s="8">
        <f>IF(AND(ISNUMBER(G7854),ISNUMBER(H7854)),H7854/G7854-1,"")</f>
        <v/>
      </c>
      <c r="J7854" s="8" t="n">
        <v>0.003788079482866215</v>
      </c>
      <c r="K7854" s="8">
        <f>IF(ISNA(B7854),"",IF(B7854="TRIGGER",IF(ISNUMBER(I7854),SIGN('Z-Score Calc'!I7854)*I7854-$N$1,""),""))</f>
        <v/>
      </c>
    </row>
    <row r="7855">
      <c r="A7855" s="5" t="n">
        <v>42909</v>
      </c>
      <c r="B7855">
        <f>'Z-Score Calc'!J7855</f>
        <v/>
      </c>
      <c r="C7855" t="inlineStr">
        <is>
          <t>TRIGGER</t>
        </is>
      </c>
      <c r="D7855" s="7" t="n">
        <v>-0.6231416769254338</v>
      </c>
      <c r="E7855" t="inlineStr">
        <is>
          <t>SHORT</t>
        </is>
      </c>
      <c r="F7855" t="inlineStr">
        <is>
          <t>IS</t>
        </is>
      </c>
      <c r="I7855" s="8">
        <f>IF(AND(ISNUMBER(G7855),ISNUMBER(H7855)),H7855/G7855-1,"")</f>
        <v/>
      </c>
      <c r="K7855" s="8">
        <f>IF(ISNA(B7855),"",IF(B7855="TRIGGER",IF(ISNUMBER(I7855),SIGN('Z-Score Calc'!I7855)*I7855-$N$1,""),""))</f>
        <v/>
      </c>
    </row>
    <row r="7856">
      <c r="A7856" s="5" t="n">
        <v>42942</v>
      </c>
      <c r="B7856">
        <f>'Z-Score Calc'!J7856</f>
        <v/>
      </c>
      <c r="C7856" t="inlineStr"/>
      <c r="D7856" s="7" t="n">
        <v>-0.3208522328527489</v>
      </c>
      <c r="E7856" t="inlineStr"/>
      <c r="F7856" t="inlineStr">
        <is>
          <t>IS</t>
        </is>
      </c>
      <c r="G7856" s="9" t="n">
        <v>111.1279983520508</v>
      </c>
      <c r="H7856" s="9" t="n">
        <v>111.0970001220703</v>
      </c>
      <c r="I7856" s="8">
        <f>IF(AND(ISNUMBER(G7856),ISNUMBER(H7856)),H7856/G7856-1,"")</f>
        <v/>
      </c>
      <c r="J7856" s="8" t="n">
        <v>0.000199476882713402</v>
      </c>
      <c r="K7856" s="8">
        <f>IF(ISNA(B7856),"",IF(B7856="TRIGGER",IF(ISNUMBER(I7856),SIGN('Z-Score Calc'!I7856)*I7856-$N$1,""),""))</f>
        <v/>
      </c>
    </row>
    <row r="7857">
      <c r="A7857" s="5" t="n">
        <v>42970</v>
      </c>
      <c r="B7857">
        <f>'Z-Score Calc'!J7857</f>
        <v/>
      </c>
      <c r="C7857" t="inlineStr">
        <is>
          <t>TRIGGER</t>
        </is>
      </c>
      <c r="D7857" s="7" t="n">
        <v>-1.703618469309414</v>
      </c>
      <c r="E7857" t="inlineStr">
        <is>
          <t>SHORT</t>
        </is>
      </c>
      <c r="F7857" t="inlineStr">
        <is>
          <t>IS</t>
        </is>
      </c>
      <c r="G7857" s="9" t="n">
        <v>108.9100036621094</v>
      </c>
      <c r="H7857" s="9" t="n">
        <v>109.5139999389648</v>
      </c>
      <c r="I7857" s="8">
        <f>IF(AND(ISNUMBER(G7857),ISNUMBER(H7857)),H7857/G7857-1,"")</f>
        <v/>
      </c>
      <c r="J7857" s="8" t="n">
        <v>-0.005625293977183786</v>
      </c>
      <c r="K7857" s="8">
        <f>IF(ISNA(B7857),"",IF(B7857="TRIGGER",IF(ISNUMBER(I7857),SIGN('Z-Score Calc'!I7857)*I7857-$N$1,""),""))</f>
        <v/>
      </c>
    </row>
    <row r="7858">
      <c r="A7858" s="5" t="n">
        <v>43004</v>
      </c>
      <c r="B7858">
        <f>'Z-Score Calc'!J7858</f>
        <v/>
      </c>
      <c r="C7858" t="inlineStr">
        <is>
          <t>TRIGGER</t>
        </is>
      </c>
      <c r="D7858" s="7" t="n">
        <v>-1.139852066742873</v>
      </c>
      <c r="E7858" t="inlineStr">
        <is>
          <t>SHORT</t>
        </is>
      </c>
      <c r="F7858" t="inlineStr">
        <is>
          <t>IS</t>
        </is>
      </c>
      <c r="G7858" s="9" t="n">
        <v>112.3769989013672</v>
      </c>
      <c r="H7858" s="9" t="n">
        <v>112.8600006103515</v>
      </c>
      <c r="I7858" s="8">
        <f>IF(AND(ISNUMBER(G7858),ISNUMBER(H7858)),H7858/G7858-1,"")</f>
        <v/>
      </c>
      <c r="J7858" s="8" t="n">
        <v>-0.00437751255728167</v>
      </c>
      <c r="K7858" s="8">
        <f>IF(ISNA(B7858),"",IF(B7858="TRIGGER",IF(ISNUMBER(I7858),SIGN('Z-Score Calc'!I7858)*I7858-$N$1,""),""))</f>
        <v/>
      </c>
    </row>
    <row r="7859">
      <c r="A7859" s="5" t="n">
        <v>43033</v>
      </c>
      <c r="B7859">
        <f>'Z-Score Calc'!J7859</f>
        <v/>
      </c>
      <c r="C7859" t="inlineStr">
        <is>
          <t>TRIGGER</t>
        </is>
      </c>
      <c r="D7859" s="7" t="n">
        <v>2.798082364292396</v>
      </c>
      <c r="E7859" t="inlineStr">
        <is>
          <t>LONG</t>
        </is>
      </c>
      <c r="F7859" t="inlineStr">
        <is>
          <t>IS</t>
        </is>
      </c>
      <c r="G7859" s="9" t="n">
        <v>113.5579986572266</v>
      </c>
      <c r="H7859" s="9" t="n">
        <v>114.1240005493164</v>
      </c>
      <c r="I7859" s="8">
        <f>IF(AND(ISNUMBER(G7859),ISNUMBER(H7859)),H7859/G7859-1,"")</f>
        <v/>
      </c>
      <c r="J7859" s="8" t="n">
        <v>0.004904789058628812</v>
      </c>
      <c r="K7859" s="8">
        <f>IF(ISNA(B7859),"",IF(B7859="TRIGGER",IF(ISNUMBER(I7859),SIGN('Z-Score Calc'!I7859)*I7859-$N$1,""),""))</f>
        <v/>
      </c>
    </row>
    <row r="7860">
      <c r="A7860" s="5" t="n">
        <v>43066</v>
      </c>
      <c r="B7860">
        <f>'Z-Score Calc'!J7860</f>
        <v/>
      </c>
      <c r="C7860" t="inlineStr">
        <is>
          <t>TRIGGER</t>
        </is>
      </c>
      <c r="D7860" s="7" t="n">
        <v>1.459070022582399</v>
      </c>
      <c r="E7860" t="inlineStr">
        <is>
          <t>LONG</t>
        </is>
      </c>
      <c r="F7860" t="inlineStr">
        <is>
          <t>IS</t>
        </is>
      </c>
      <c r="G7860" s="9" t="n">
        <v>111.6709976196289</v>
      </c>
      <c r="H7860" s="9" t="n">
        <v>111.1699981689453</v>
      </c>
      <c r="I7860" s="8">
        <f>IF(AND(ISNUMBER(G7860),ISNUMBER(H7860)),H7860/G7860-1,"")</f>
        <v/>
      </c>
      <c r="J7860" s="8" t="n">
        <v>-0.004565853034027877</v>
      </c>
      <c r="K7860" s="8">
        <f>IF(ISNA(B7860),"",IF(B7860="TRIGGER",IF(ISNUMBER(I7860),SIGN('Z-Score Calc'!I7860)*I7860-$N$1,""),""))</f>
        <v/>
      </c>
    </row>
    <row r="7861">
      <c r="A7861" s="5" t="n">
        <v>43091</v>
      </c>
      <c r="B7861">
        <f>'Z-Score Calc'!J7861</f>
        <v/>
      </c>
      <c r="C7861" t="inlineStr">
        <is>
          <t>TRIGGER</t>
        </is>
      </c>
      <c r="D7861" s="7" t="n">
        <v>2.637024384986909</v>
      </c>
      <c r="E7861" t="inlineStr">
        <is>
          <t>LONG</t>
        </is>
      </c>
      <c r="F7861" t="inlineStr">
        <is>
          <t>IS</t>
        </is>
      </c>
      <c r="G7861" s="9" t="n">
        <v>113.322998046875</v>
      </c>
      <c r="H7861" s="9" t="n">
        <v>113.3079986572266</v>
      </c>
      <c r="I7861" s="8">
        <f>IF(AND(ISNUMBER(G7861),ISNUMBER(H7861)),H7861/G7861-1,"")</f>
        <v/>
      </c>
      <c r="J7861" s="8" t="n">
        <v>-0.0002118244181993122</v>
      </c>
      <c r="K7861" s="8">
        <f>IF(ISNA(B7861),"",IF(B7861="TRIGGER",IF(ISNUMBER(I7861),SIGN('Z-Score Calc'!I7861)*I7861-$N$1,""),""))</f>
        <v/>
      </c>
    </row>
    <row r="7862">
      <c r="A7862" s="5" t="n">
        <v>43125</v>
      </c>
      <c r="B7862">
        <f>'Z-Score Calc'!J7862</f>
        <v/>
      </c>
      <c r="C7862" t="inlineStr"/>
      <c r="D7862" s="7" t="n">
        <v>-0.4588366139757815</v>
      </c>
      <c r="E7862" t="inlineStr"/>
      <c r="F7862" t="inlineStr">
        <is>
          <t>IS</t>
        </is>
      </c>
      <c r="G7862" s="9" t="n">
        <v>109.3259963989258</v>
      </c>
      <c r="H7862" s="9" t="n">
        <v>109.7040023803711</v>
      </c>
      <c r="I7862" s="8">
        <f>IF(AND(ISNUMBER(G7862),ISNUMBER(H7862)),H7862/G7862-1,"")</f>
        <v/>
      </c>
      <c r="J7862" s="8" t="n">
        <v>-0.003537068599957703</v>
      </c>
      <c r="K7862" s="8">
        <f>IF(ISNA(B7862),"",IF(B7862="TRIGGER",IF(ISNUMBER(I7862),SIGN('Z-Score Calc'!I7862)*I7862-$N$1,""),""))</f>
        <v/>
      </c>
    </row>
    <row r="7863">
      <c r="A7863" s="5" t="n">
        <v>43157</v>
      </c>
      <c r="B7863">
        <f>'Z-Score Calc'!J7863</f>
        <v/>
      </c>
      <c r="C7863" t="inlineStr">
        <is>
          <t>TRIGGER</t>
        </is>
      </c>
      <c r="D7863" s="7" t="n">
        <v>-1.671552378080861</v>
      </c>
      <c r="E7863" t="inlineStr">
        <is>
          <t>SHORT</t>
        </is>
      </c>
      <c r="F7863" t="inlineStr">
        <is>
          <t>IS</t>
        </is>
      </c>
      <c r="G7863" s="9" t="n">
        <v>107.0739974975586</v>
      </c>
      <c r="H7863" s="9" t="n">
        <v>107.0690002441406</v>
      </c>
      <c r="I7863" s="8">
        <f>IF(AND(ISNUMBER(G7863),ISNUMBER(H7863)),H7863/G7863-1,"")</f>
        <v/>
      </c>
      <c r="J7863" s="8" t="n">
        <v>-3.279376520890376e-05</v>
      </c>
      <c r="K7863" s="8">
        <f>IF(ISNA(B7863),"",IF(B7863="TRIGGER",IF(ISNUMBER(I7863),SIGN('Z-Score Calc'!I7863)*I7863-$N$1,""),""))</f>
        <v/>
      </c>
    </row>
    <row r="7864">
      <c r="A7864" s="5" t="n">
        <v>43182</v>
      </c>
      <c r="B7864">
        <f>'Z-Score Calc'!J7864</f>
        <v/>
      </c>
      <c r="C7864" t="inlineStr">
        <is>
          <t>TRIGGER</t>
        </is>
      </c>
      <c r="D7864" s="7" t="n">
        <v>-0.8070130264936554</v>
      </c>
      <c r="E7864" t="inlineStr">
        <is>
          <t>SHORT</t>
        </is>
      </c>
      <c r="F7864" t="inlineStr">
        <is>
          <t>IS</t>
        </is>
      </c>
      <c r="G7864" s="9" t="n">
        <v>104.9680023193359</v>
      </c>
      <c r="H7864" s="9" t="n">
        <v>104.859001159668</v>
      </c>
      <c r="I7864" s="8">
        <f>IF(AND(ISNUMBER(G7864),ISNUMBER(H7864)),H7864/G7864-1,"")</f>
        <v/>
      </c>
      <c r="J7864" s="8" t="n">
        <v>0.0009589579391908977</v>
      </c>
      <c r="K7864" s="8">
        <f>IF(ISNA(B7864),"",IF(B7864="TRIGGER",IF(ISNUMBER(I7864),SIGN('Z-Score Calc'!I7864)*I7864-$N$1,""),""))</f>
        <v/>
      </c>
    </row>
    <row r="7865">
      <c r="A7865" s="5" t="n">
        <v>43214</v>
      </c>
      <c r="B7865">
        <f>'Z-Score Calc'!J7865</f>
        <v/>
      </c>
      <c r="C7865" t="inlineStr"/>
      <c r="D7865" s="7" t="n">
        <v>0.04548494572320505</v>
      </c>
      <c r="E7865" t="inlineStr"/>
      <c r="F7865" t="inlineStr">
        <is>
          <t>IS</t>
        </is>
      </c>
      <c r="G7865" s="9" t="n">
        <v>108.8030014038086</v>
      </c>
      <c r="H7865" s="9" t="n">
        <v>109.3639984130859</v>
      </c>
      <c r="I7865" s="8">
        <f>IF(AND(ISNUMBER(G7865),ISNUMBER(H7865)),H7865/G7865-1,"")</f>
        <v/>
      </c>
      <c r="J7865" s="8" t="n">
        <v>0.005076615481768877</v>
      </c>
      <c r="K7865" s="8">
        <f>IF(ISNA(B7865),"",IF(B7865="TRIGGER",IF(ISNUMBER(I7865),SIGN('Z-Score Calc'!I7865)*I7865-$N$1,""),""))</f>
        <v/>
      </c>
    </row>
    <row r="7866">
      <c r="A7866" s="5" t="n">
        <v>43243</v>
      </c>
      <c r="B7866">
        <f>'Z-Score Calc'!J7866</f>
        <v/>
      </c>
      <c r="C7866" t="inlineStr"/>
      <c r="D7866" s="7" t="n">
        <v>-0.1456982782455305</v>
      </c>
      <c r="E7866" t="inlineStr"/>
      <c r="F7866" t="inlineStr">
        <is>
          <t>IS</t>
        </is>
      </c>
      <c r="G7866" s="9" t="n">
        <v>109.8690032958984</v>
      </c>
      <c r="H7866" s="9" t="n">
        <v>109.3119964599609</v>
      </c>
      <c r="I7866" s="8">
        <f>IF(AND(ISNUMBER(G7866),ISNUMBER(H7866)),H7866/G7866-1,"")</f>
        <v/>
      </c>
      <c r="J7866" s="8" t="n">
        <v>0.004990271159139216</v>
      </c>
      <c r="K7866" s="8">
        <f>IF(ISNA(B7866),"",IF(B7866="TRIGGER",IF(ISNUMBER(I7866),SIGN('Z-Score Calc'!I7866)*I7866-$N$1,""),""))</f>
        <v/>
      </c>
    </row>
    <row r="7867">
      <c r="A7867" s="5" t="n">
        <v>43276</v>
      </c>
      <c r="B7867">
        <f>'Z-Score Calc'!J7867</f>
        <v/>
      </c>
      <c r="C7867" t="inlineStr">
        <is>
          <t>TRIGGER</t>
        </is>
      </c>
      <c r="D7867" s="7" t="n">
        <v>0.5209643900683034</v>
      </c>
      <c r="E7867" t="inlineStr">
        <is>
          <t>LONG</t>
        </is>
      </c>
      <c r="F7867" t="inlineStr">
        <is>
          <t>IS</t>
        </is>
      </c>
      <c r="G7867" s="9" t="n">
        <v>109.6429977416992</v>
      </c>
      <c r="H7867" s="9" t="n">
        <v>110.0970001220703</v>
      </c>
      <c r="I7867" s="8">
        <f>IF(AND(ISNUMBER(G7867),ISNUMBER(H7867)),H7867/G7867-1,"")</f>
        <v/>
      </c>
      <c r="J7867" s="8" t="n">
        <v>0.00406126822068389</v>
      </c>
      <c r="K7867" s="8">
        <f>IF(ISNA(B7867),"",IF(B7867="TRIGGER",IF(ISNUMBER(I7867),SIGN('Z-Score Calc'!I7867)*I7867-$N$1,""),""))</f>
        <v/>
      </c>
    </row>
    <row r="7868">
      <c r="A7868" s="5" t="n">
        <v>43306</v>
      </c>
      <c r="B7868">
        <f>'Z-Score Calc'!J7868</f>
        <v/>
      </c>
      <c r="C7868" t="inlineStr">
        <is>
          <t>TRIGGER</t>
        </is>
      </c>
      <c r="D7868" s="7" t="n">
        <v>-0.5261529235841116</v>
      </c>
      <c r="E7868" t="inlineStr">
        <is>
          <t>SHORT</t>
        </is>
      </c>
      <c r="F7868" t="inlineStr">
        <is>
          <t>IS</t>
        </is>
      </c>
      <c r="G7868" s="9" t="n">
        <v>110.8450012207031</v>
      </c>
      <c r="H7868" s="9" t="n">
        <v>111.1460037231445</v>
      </c>
      <c r="I7868" s="8">
        <f>IF(AND(ISNUMBER(G7868),ISNUMBER(H7868)),H7868/G7868-1,"")</f>
        <v/>
      </c>
      <c r="J7868" s="8" t="n">
        <v>-0.002794990969446774</v>
      </c>
      <c r="K7868" s="8">
        <f>IF(ISNA(B7868),"",IF(B7868="TRIGGER",IF(ISNUMBER(I7868),SIGN('Z-Score Calc'!I7868)*I7868-$N$1,""),""))</f>
        <v/>
      </c>
    </row>
    <row r="7869">
      <c r="A7869" s="5" t="n">
        <v>43335</v>
      </c>
      <c r="B7869">
        <f>'Z-Score Calc'!J7869</f>
        <v/>
      </c>
      <c r="C7869" t="inlineStr">
        <is>
          <t>TRIGGER</t>
        </is>
      </c>
      <c r="D7869" s="7" t="n">
        <v>-0.6899441715984433</v>
      </c>
      <c r="E7869" t="inlineStr">
        <is>
          <t>SHORT</t>
        </is>
      </c>
      <c r="F7869" t="inlineStr">
        <is>
          <t>IS</t>
        </is>
      </c>
      <c r="G7869" s="9" t="n">
        <v>111.3669967651367</v>
      </c>
      <c r="H7869" s="9" t="n">
        <v>111.2819976806641</v>
      </c>
      <c r="I7869" s="8">
        <f>IF(AND(ISNUMBER(G7869),ISNUMBER(H7869)),H7869/G7869-1,"")</f>
        <v/>
      </c>
      <c r="J7869" s="8" t="n">
        <v>0.0006837692623338455</v>
      </c>
      <c r="K7869" s="8">
        <f>IF(ISNA(B7869),"",IF(B7869="TRIGGER",IF(ISNUMBER(I7869),SIGN('Z-Score Calc'!I7869)*I7869-$N$1,""),""))</f>
        <v/>
      </c>
    </row>
    <row r="7870">
      <c r="A7870" s="5" t="n">
        <v>43369</v>
      </c>
      <c r="B7870">
        <f>'Z-Score Calc'!J7870</f>
        <v/>
      </c>
      <c r="C7870" t="inlineStr"/>
      <c r="D7870" s="7" t="n">
        <v>0.1808707867161711</v>
      </c>
      <c r="E7870" t="inlineStr"/>
      <c r="F7870" t="inlineStr">
        <is>
          <t>IS</t>
        </is>
      </c>
      <c r="G7870" s="9" t="n">
        <v>112.7040023803711</v>
      </c>
      <c r="H7870" s="9" t="n">
        <v>113.3570022583008</v>
      </c>
      <c r="I7870" s="8">
        <f>IF(AND(ISNUMBER(G7870),ISNUMBER(H7870)),H7870/G7870-1,"")</f>
        <v/>
      </c>
      <c r="J7870" s="8" t="n">
        <v>0.005714472105760616</v>
      </c>
      <c r="K7870" s="8">
        <f>IF(ISNA(B7870),"",IF(B7870="TRIGGER",IF(ISNUMBER(I7870),SIGN('Z-Score Calc'!I7870)*I7870-$N$1,""),""))</f>
        <v/>
      </c>
    </row>
    <row r="7871">
      <c r="A7871" s="5" t="n">
        <v>43397</v>
      </c>
      <c r="B7871">
        <f>'Z-Score Calc'!J7871</f>
        <v/>
      </c>
      <c r="C7871" t="inlineStr">
        <is>
          <t>TRIGGER</t>
        </is>
      </c>
      <c r="D7871" s="7" t="n">
        <v>-0.715378669972758</v>
      </c>
      <c r="E7871" t="inlineStr">
        <is>
          <t>SHORT</t>
        </is>
      </c>
      <c r="F7871" t="inlineStr">
        <is>
          <t>IS</t>
        </is>
      </c>
      <c r="G7871" s="9" t="n">
        <v>112.0120010375977</v>
      </c>
      <c r="H7871" s="9" t="n">
        <v>112.3499984741211</v>
      </c>
      <c r="I7871" s="8">
        <f>IF(AND(ISNUMBER(G7871),ISNUMBER(H7871)),H7871/G7871-1,"")</f>
        <v/>
      </c>
      <c r="J7871" s="8" t="n">
        <v>-0.003096975714090265</v>
      </c>
      <c r="K7871" s="8">
        <f>IF(ISNA(B7871),"",IF(B7871="TRIGGER",IF(ISNUMBER(I7871),SIGN('Z-Score Calc'!I7871)*I7871-$N$1,""),""))</f>
        <v/>
      </c>
    </row>
    <row r="7872">
      <c r="A7872" s="5" t="n">
        <v>43432</v>
      </c>
      <c r="B7872">
        <f>'Z-Score Calc'!J7872</f>
        <v/>
      </c>
      <c r="C7872" t="inlineStr">
        <is>
          <t>TRIGGER</t>
        </is>
      </c>
      <c r="D7872" s="7" t="n">
        <v>-1.779121794711813</v>
      </c>
      <c r="E7872" t="inlineStr">
        <is>
          <t>SHORT</t>
        </is>
      </c>
      <c r="F7872" t="inlineStr">
        <is>
          <t>IS</t>
        </is>
      </c>
      <c r="G7872" s="9" t="n">
        <v>113.7669982910156</v>
      </c>
      <c r="H7872" s="9" t="n">
        <v>113.5550003051758</v>
      </c>
      <c r="I7872" s="8">
        <f>IF(AND(ISNUMBER(G7872),ISNUMBER(H7872)),H7872/G7872-1,"")</f>
        <v/>
      </c>
      <c r="J7872" s="8" t="n">
        <v>0.001783975300571196</v>
      </c>
      <c r="K7872" s="8">
        <f>IF(ISNA(B7872),"",IF(B7872="TRIGGER",IF(ISNUMBER(I7872),SIGN('Z-Score Calc'!I7872)*I7872-$N$1,""),""))</f>
        <v/>
      </c>
    </row>
    <row r="7873">
      <c r="A7873" s="5" t="n">
        <v>43496</v>
      </c>
      <c r="B7873">
        <f>'Z-Score Calc'!J7873</f>
        <v/>
      </c>
      <c r="C7873" t="inlineStr">
        <is>
          <t>TRIGGER</t>
        </is>
      </c>
      <c r="D7873" s="7" t="n">
        <v>3.026902041113499</v>
      </c>
      <c r="E7873" t="inlineStr">
        <is>
          <t>LONG</t>
        </is>
      </c>
      <c r="F7873" t="inlineStr">
        <is>
          <t>IS</t>
        </is>
      </c>
      <c r="G7873" s="9" t="n">
        <v>108.9810028076172</v>
      </c>
      <c r="H7873" s="9" t="n">
        <v>108.8440017700195</v>
      </c>
      <c r="I7873" s="8">
        <f>IF(AND(ISNUMBER(G7873),ISNUMBER(H7873)),H7873/G7873-1,"")</f>
        <v/>
      </c>
      <c r="J7873" s="8" t="n">
        <v>-0.001336574142075196</v>
      </c>
      <c r="K7873" s="8">
        <f>IF(ISNA(B7873),"",IF(B7873="TRIGGER",IF(ISNUMBER(I7873),SIGN('Z-Score Calc'!I7873)*I7873-$N$1,""),""))</f>
        <v/>
      </c>
    </row>
    <row r="7874">
      <c r="A7874" s="5" t="n">
        <v>43529</v>
      </c>
      <c r="B7874">
        <f>'Z-Score Calc'!J7874</f>
        <v/>
      </c>
      <c r="C7874" t="inlineStr">
        <is>
          <t>TRIGGER</t>
        </is>
      </c>
      <c r="D7874" s="7" t="n">
        <v>1.211957785383972</v>
      </c>
      <c r="E7874" t="inlineStr">
        <is>
          <t>LONG</t>
        </is>
      </c>
      <c r="F7874" t="inlineStr">
        <is>
          <t>IS</t>
        </is>
      </c>
      <c r="G7874" s="9" t="n">
        <v>111.7770004272461</v>
      </c>
      <c r="H7874" s="9" t="n">
        <v>111.8659973144531</v>
      </c>
      <c r="I7874" s="8">
        <f>IF(AND(ISNUMBER(G7874),ISNUMBER(H7874)),H7874/G7874-1,"")</f>
        <v/>
      </c>
      <c r="J7874" s="8" t="n">
        <v>0.000716735560972427</v>
      </c>
      <c r="K7874" s="8">
        <f>IF(ISNA(B7874),"",IF(B7874="TRIGGER",IF(ISNUMBER(I7874),SIGN('Z-Score Calc'!I7874)*I7874-$N$1,""),""))</f>
        <v/>
      </c>
    </row>
    <row r="7875">
      <c r="A7875" s="5" t="n">
        <v>43538</v>
      </c>
      <c r="B7875">
        <f>'Z-Score Calc'!J7875</f>
        <v/>
      </c>
      <c r="C7875" t="inlineStr">
        <is>
          <t>TRIGGER</t>
        </is>
      </c>
      <c r="D7875" s="7" t="n">
        <v>-0.8920339474884477</v>
      </c>
      <c r="E7875" t="inlineStr">
        <is>
          <t>SHORT</t>
        </is>
      </c>
      <c r="F7875" t="inlineStr">
        <is>
          <t>IS</t>
        </is>
      </c>
      <c r="G7875" s="9" t="n">
        <v>111.1959991455078</v>
      </c>
      <c r="H7875" s="9" t="n">
        <v>111.7529983520508</v>
      </c>
      <c r="I7875" s="8">
        <f>IF(AND(ISNUMBER(G7875),ISNUMBER(H7875)),H7875/G7875-1,"")</f>
        <v/>
      </c>
      <c r="J7875" s="8" t="n">
        <v>-0.005088630686779315</v>
      </c>
      <c r="K7875" s="8">
        <f>IF(ISNA(B7875),"",IF(B7875="TRIGGER",IF(ISNUMBER(I7875),SIGN('Z-Score Calc'!I7875)*I7875-$N$1,""),""))</f>
        <v/>
      </c>
    </row>
    <row r="7876">
      <c r="A7876" s="5" t="n">
        <v>43553</v>
      </c>
      <c r="B7876">
        <f>'Z-Score Calc'!J7876</f>
        <v/>
      </c>
      <c r="C7876" t="inlineStr"/>
      <c r="D7876" s="7" t="n">
        <v>0.2086378049320496</v>
      </c>
      <c r="E7876" t="inlineStr"/>
      <c r="F7876" t="inlineStr">
        <is>
          <t>IS</t>
        </is>
      </c>
      <c r="G7876" s="9" t="n">
        <v>110.6370010375977</v>
      </c>
      <c r="H7876" s="9" t="n">
        <v>110.9950027465821</v>
      </c>
      <c r="I7876" s="8">
        <f>IF(AND(ISNUMBER(G7876),ISNUMBER(H7876)),H7876/G7876-1,"")</f>
        <v/>
      </c>
      <c r="J7876" s="8" t="n">
        <v>0.003156357813587497</v>
      </c>
      <c r="K7876" s="8">
        <f>IF(ISNA(B7876),"",IF(B7876="TRIGGER",IF(ISNUMBER(I7876),SIGN('Z-Score Calc'!I7876)*I7876-$N$1,""),""))</f>
        <v/>
      </c>
    </row>
    <row r="7877">
      <c r="A7877" s="5" t="n">
        <v>43578</v>
      </c>
      <c r="B7877">
        <f>'Z-Score Calc'!J7877</f>
        <v/>
      </c>
      <c r="C7877" t="inlineStr">
        <is>
          <t>TRIGGER</t>
        </is>
      </c>
      <c r="D7877" s="7" t="n">
        <v>0.5939414698334776</v>
      </c>
      <c r="E7877" t="inlineStr">
        <is>
          <t>LONG</t>
        </is>
      </c>
      <c r="F7877" t="inlineStr">
        <is>
          <t>IS</t>
        </is>
      </c>
      <c r="G7877" s="9" t="n">
        <v>111.8769989013672</v>
      </c>
      <c r="H7877" s="9" t="n">
        <v>112.129997253418</v>
      </c>
      <c r="I7877" s="8">
        <f>IF(AND(ISNUMBER(G7877),ISNUMBER(H7877)),H7877/G7877-1,"")</f>
        <v/>
      </c>
      <c r="J7877" s="8" t="n">
        <v>0.002181932586572312</v>
      </c>
      <c r="K7877" s="8">
        <f>IF(ISNA(B7877),"",IF(B7877="TRIGGER",IF(ISNUMBER(I7877),SIGN('Z-Score Calc'!I7877)*I7877-$N$1,""),""))</f>
        <v/>
      </c>
    </row>
    <row r="7878">
      <c r="A7878" s="5" t="n">
        <v>43608</v>
      </c>
      <c r="B7878">
        <f>'Z-Score Calc'!J7878</f>
        <v/>
      </c>
      <c r="C7878" t="inlineStr">
        <is>
          <t>TRIGGER</t>
        </is>
      </c>
      <c r="D7878" s="7" t="n">
        <v>-0.6896803421918531</v>
      </c>
      <c r="E7878" t="inlineStr">
        <is>
          <t>SHORT</t>
        </is>
      </c>
      <c r="F7878" t="inlineStr">
        <is>
          <t>IS</t>
        </is>
      </c>
      <c r="G7878" s="9" t="n">
        <v>109.5579986572266</v>
      </c>
      <c r="H7878" s="9" t="n">
        <v>109.4010009765625</v>
      </c>
      <c r="I7878" s="8">
        <f>IF(AND(ISNUMBER(G7878),ISNUMBER(H7878)),H7878/G7878-1,"")</f>
        <v/>
      </c>
      <c r="J7878" s="8" t="n">
        <v>0.001353544961517429</v>
      </c>
      <c r="K7878" s="8">
        <f>IF(ISNA(B7878),"",IF(B7878="TRIGGER",IF(ISNUMBER(I7878),SIGN('Z-Score Calc'!I7878)*I7878-$N$1,""),""))</f>
        <v/>
      </c>
    </row>
    <row r="7879">
      <c r="A7879" s="5" t="n">
        <v>43641</v>
      </c>
      <c r="B7879">
        <f>'Z-Score Calc'!J7879</f>
        <v/>
      </c>
      <c r="C7879" t="inlineStr">
        <is>
          <t>TRIGGER</t>
        </is>
      </c>
      <c r="D7879" s="7" t="n">
        <v>-1.325967364360352</v>
      </c>
      <c r="E7879" t="inlineStr">
        <is>
          <t>SHORT</t>
        </is>
      </c>
      <c r="F7879" t="inlineStr">
        <is>
          <t>IS</t>
        </is>
      </c>
      <c r="G7879" s="9" t="n">
        <v>107.1660003662109</v>
      </c>
      <c r="H7879" s="9" t="n">
        <v>107.7379989624023</v>
      </c>
      <c r="I7879" s="8">
        <f>IF(AND(ISNUMBER(G7879),ISNUMBER(H7879)),H7879/G7879-1,"")</f>
        <v/>
      </c>
      <c r="J7879" s="8" t="n">
        <v>-0.005416965438183351</v>
      </c>
      <c r="K7879" s="8">
        <f>IF(ISNA(B7879),"",IF(B7879="TRIGGER",IF(ISNUMBER(I7879),SIGN('Z-Score Calc'!I7879)*I7879-$N$1,""),""))</f>
        <v/>
      </c>
    </row>
    <row r="7880">
      <c r="A7880" s="5" t="n">
        <v>43670</v>
      </c>
      <c r="B7880">
        <f>'Z-Score Calc'!J7880</f>
        <v/>
      </c>
      <c r="C7880" t="inlineStr"/>
      <c r="D7880" s="7" t="n">
        <v>-0.06162966826329164</v>
      </c>
      <c r="E7880" t="inlineStr"/>
      <c r="F7880" t="inlineStr">
        <is>
          <t>IS</t>
        </is>
      </c>
      <c r="G7880" s="9" t="n">
        <v>108.1890029907227</v>
      </c>
      <c r="H7880" s="9" t="n">
        <v>108.666000366211</v>
      </c>
      <c r="I7880" s="8">
        <f>IF(AND(ISNUMBER(G7880),ISNUMBER(H7880)),H7880/G7880-1,"")</f>
        <v/>
      </c>
      <c r="J7880" s="8" t="n">
        <v>-0.004488391414065739</v>
      </c>
      <c r="K7880" s="8">
        <f>IF(ISNA(B7880),"",IF(B7880="TRIGGER",IF(ISNUMBER(I7880),SIGN('Z-Score Calc'!I7880)*I7880-$N$1,""),""))</f>
        <v/>
      </c>
    </row>
    <row r="7881">
      <c r="A7881" s="5" t="n">
        <v>43700</v>
      </c>
      <c r="B7881">
        <f>'Z-Score Calc'!J7881</f>
        <v/>
      </c>
      <c r="C7881" t="inlineStr">
        <is>
          <t>TRIGGER</t>
        </is>
      </c>
      <c r="D7881" s="7" t="n">
        <v>-1.636821709602315</v>
      </c>
      <c r="E7881" t="inlineStr">
        <is>
          <t>SHORT</t>
        </is>
      </c>
      <c r="F7881" t="inlineStr">
        <is>
          <t>IS</t>
        </is>
      </c>
      <c r="I7881" s="8">
        <f>IF(AND(ISNUMBER(G7881),ISNUMBER(H7881)),H7881/G7881-1,"")</f>
        <v/>
      </c>
      <c r="K7881" s="8">
        <f>IF(ISNA(B7881),"",IF(B7881="TRIGGER",IF(ISNUMBER(I7881),SIGN('Z-Score Calc'!I7881)*I7881-$N$1,""),""))</f>
        <v/>
      </c>
    </row>
    <row r="7882">
      <c r="A7882" s="5" t="n">
        <v>43733</v>
      </c>
      <c r="B7882">
        <f>'Z-Score Calc'!J7882</f>
        <v/>
      </c>
      <c r="C7882" t="inlineStr"/>
      <c r="D7882" s="7" t="n">
        <v>0.268567891267964</v>
      </c>
      <c r="E7882" t="inlineStr"/>
      <c r="F7882" t="inlineStr">
        <is>
          <t>IS</t>
        </is>
      </c>
      <c r="G7882" s="9" t="n">
        <v>107.6920013427734</v>
      </c>
      <c r="H7882" s="9" t="n">
        <v>107.7559967041016</v>
      </c>
      <c r="I7882" s="8">
        <f>IF(AND(ISNUMBER(G7882),ISNUMBER(H7882)),H7882/G7882-1,"")</f>
        <v/>
      </c>
      <c r="J7882" s="8" t="n">
        <v>0.0005147795392223221</v>
      </c>
      <c r="K7882" s="8">
        <f>IF(ISNA(B7882),"",IF(B7882="TRIGGER",IF(ISNUMBER(I7882),SIGN('Z-Score Calc'!I7882)*I7882-$N$1,""),""))</f>
        <v/>
      </c>
    </row>
    <row r="7883">
      <c r="A7883" s="5" t="n">
        <v>43762</v>
      </c>
      <c r="B7883">
        <f>'Z-Score Calc'!J7883</f>
        <v/>
      </c>
      <c r="C7883" t="inlineStr"/>
      <c r="D7883" s="7" t="n">
        <v>-0.1484596157974196</v>
      </c>
      <c r="E7883" t="inlineStr"/>
      <c r="F7883" t="inlineStr">
        <is>
          <t>IS</t>
        </is>
      </c>
      <c r="G7883" s="9" t="n">
        <v>108.6060028076172</v>
      </c>
      <c r="H7883" s="9" t="n">
        <v>108.734001159668</v>
      </c>
      <c r="I7883" s="8">
        <f>IF(AND(ISNUMBER(G7883),ISNUMBER(H7883)),H7883/G7883-1,"")</f>
        <v/>
      </c>
      <c r="J7883" s="8" t="n">
        <v>-0.00125802167425446</v>
      </c>
      <c r="K7883" s="8">
        <f>IF(ISNA(B7883),"",IF(B7883="TRIGGER",IF(ISNUMBER(I7883),SIGN('Z-Score Calc'!I7883)*I7883-$N$1,""),""))</f>
        <v/>
      </c>
    </row>
    <row r="7884">
      <c r="A7884" s="5" t="n">
        <v>43795</v>
      </c>
      <c r="B7884">
        <f>'Z-Score Calc'!J7884</f>
        <v/>
      </c>
      <c r="C7884" t="inlineStr"/>
      <c r="D7884" s="7" t="n">
        <v>-0.3561589116280369</v>
      </c>
      <c r="E7884" t="inlineStr"/>
      <c r="F7884" t="inlineStr">
        <is>
          <t>IS</t>
        </is>
      </c>
      <c r="G7884" s="9" t="n">
        <v>108.9919967651367</v>
      </c>
      <c r="H7884" s="9" t="n">
        <v>109.0970001220703</v>
      </c>
      <c r="I7884" s="8">
        <f>IF(AND(ISNUMBER(G7884),ISNUMBER(H7884)),H7884/G7884-1,"")</f>
        <v/>
      </c>
      <c r="J7884" s="8" t="n">
        <v>-0.001042869079126073</v>
      </c>
      <c r="K7884" s="8">
        <f>IF(ISNA(B7884),"",IF(B7884="TRIGGER",IF(ISNUMBER(I7884),SIGN('Z-Score Calc'!I7884)*I7884-$N$1,""),""))</f>
        <v/>
      </c>
    </row>
    <row r="7885">
      <c r="A7885" s="5" t="n">
        <v>43822</v>
      </c>
      <c r="B7885">
        <f>'Z-Score Calc'!J7885</f>
        <v/>
      </c>
      <c r="C7885" t="inlineStr"/>
      <c r="D7885" s="7" t="n">
        <v>0.04598684659897305</v>
      </c>
      <c r="E7885" t="inlineStr"/>
      <c r="F7885" t="inlineStr">
        <is>
          <t>IS</t>
        </is>
      </c>
      <c r="G7885" s="9" t="n">
        <v>109.4990005493164</v>
      </c>
      <c r="H7885" s="9" t="n">
        <v>109.3820037841797</v>
      </c>
      <c r="I7885" s="8">
        <f>IF(AND(ISNUMBER(G7885),ISNUMBER(H7885)),H7885/G7885-1,"")</f>
        <v/>
      </c>
      <c r="J7885" s="8" t="n">
        <v>-0.001147938153055449</v>
      </c>
      <c r="K7885" s="8">
        <f>IF(ISNA(B7885),"",IF(B7885="TRIGGER",IF(ISNUMBER(I7885),SIGN('Z-Score Calc'!I7885)*I7885-$N$1,""),""))</f>
        <v/>
      </c>
    </row>
    <row r="7886">
      <c r="A7886" s="5" t="n">
        <v>43857</v>
      </c>
      <c r="B7886">
        <f>'Z-Score Calc'!J7886</f>
        <v/>
      </c>
      <c r="C7886" t="inlineStr"/>
      <c r="D7886" s="7" t="n">
        <v>-0.3684732730075979</v>
      </c>
      <c r="E7886" t="inlineStr"/>
      <c r="F7886" t="inlineStr">
        <is>
          <t>IS</t>
        </is>
      </c>
      <c r="G7886" s="9" t="n">
        <v>108.802001953125</v>
      </c>
      <c r="H7886" s="9" t="n">
        <v>108.9199981689453</v>
      </c>
      <c r="I7886" s="8">
        <f>IF(AND(ISNUMBER(G7886),ISNUMBER(H7886)),H7886/G7886-1,"")</f>
        <v/>
      </c>
      <c r="J7886" s="8" t="n">
        <v>-0.001163968879374176</v>
      </c>
      <c r="K7886" s="8">
        <f>IF(ISNA(B7886),"",IF(B7886="TRIGGER",IF(ISNUMBER(I7886),SIGN('Z-Score Calc'!I7886)*I7886-$N$1,""),""))</f>
        <v/>
      </c>
    </row>
    <row r="7887">
      <c r="A7887" s="5" t="n">
        <v>43887</v>
      </c>
      <c r="B7887">
        <f>'Z-Score Calc'!J7887</f>
        <v/>
      </c>
      <c r="C7887" t="inlineStr"/>
      <c r="D7887" s="7" t="n">
        <v>0.3866124922433301</v>
      </c>
      <c r="E7887" t="inlineStr"/>
      <c r="F7887" t="inlineStr">
        <is>
          <t>IS</t>
        </is>
      </c>
      <c r="G7887" s="9" t="n">
        <v>110.286003112793</v>
      </c>
      <c r="H7887" s="9" t="n">
        <v>110.3629989624023</v>
      </c>
      <c r="I7887" s="8">
        <f>IF(AND(ISNUMBER(G7887),ISNUMBER(H7887)),H7887/G7887-1,"")</f>
        <v/>
      </c>
      <c r="J7887" s="8" t="n">
        <v>0.0006186822749324706</v>
      </c>
      <c r="K7887" s="8">
        <f>IF(ISNA(B7887),"",IF(B7887="TRIGGER",IF(ISNUMBER(I7887),SIGN('Z-Score Calc'!I7887)*I7887-$N$1,""),""))</f>
        <v/>
      </c>
    </row>
    <row r="7888">
      <c r="A7888" s="5" t="n">
        <v>43914</v>
      </c>
      <c r="B7888">
        <f>'Z-Score Calc'!J7888</f>
        <v/>
      </c>
      <c r="C7888" t="inlineStr"/>
      <c r="D7888" s="7" t="n">
        <v>-0.4346294759442156</v>
      </c>
      <c r="E7888" t="inlineStr"/>
      <c r="F7888" t="inlineStr">
        <is>
          <t>IS</t>
        </is>
      </c>
      <c r="G7888" s="9" t="n">
        <v>110.8270034790039</v>
      </c>
      <c r="H7888" s="9" t="n">
        <v>111.1200027465821</v>
      </c>
      <c r="I7888" s="8">
        <f>IF(AND(ISNUMBER(G7888),ISNUMBER(H7888)),H7888/G7888-1,"")</f>
        <v/>
      </c>
      <c r="J7888" s="8" t="n">
        <v>-0.002723218194989084</v>
      </c>
      <c r="K7888" s="8">
        <f>IF(ISNA(B7888),"",IF(B7888="TRIGGER",IF(ISNUMBER(I7888),SIGN('Z-Score Calc'!I7888)*I7888-$N$1,""),""))</f>
        <v/>
      </c>
    </row>
    <row r="7889">
      <c r="A7889" s="5" t="n">
        <v>43944</v>
      </c>
      <c r="B7889">
        <f>'Z-Score Calc'!J7889</f>
        <v/>
      </c>
      <c r="C7889" t="inlineStr"/>
      <c r="D7889" s="7" t="n">
        <v>-0.1879887085227976</v>
      </c>
      <c r="E7889" t="inlineStr"/>
      <c r="F7889" t="inlineStr">
        <is>
          <t>IS</t>
        </is>
      </c>
      <c r="G7889" s="9" t="n">
        <v>107.6669998168945</v>
      </c>
      <c r="H7889" s="9" t="n">
        <v>107.495002746582</v>
      </c>
      <c r="I7889" s="8">
        <f>IF(AND(ISNUMBER(G7889),ISNUMBER(H7889)),H7889/G7889-1,"")</f>
        <v/>
      </c>
      <c r="J7889" s="8" t="n">
        <v>0.001518026273904872</v>
      </c>
      <c r="K7889" s="8">
        <f>IF(ISNA(B7889),"",IF(B7889="TRIGGER",IF(ISNUMBER(I7889),SIGN('Z-Score Calc'!I7889)*I7889-$N$1,""),""))</f>
        <v/>
      </c>
    </row>
    <row r="7890">
      <c r="A7890" s="5" t="n">
        <v>43977</v>
      </c>
      <c r="B7890">
        <f>'Z-Score Calc'!J7890</f>
        <v/>
      </c>
      <c r="C7890" t="inlineStr">
        <is>
          <t>TRIGGER</t>
        </is>
      </c>
      <c r="D7890" s="7" t="n">
        <v>2.610121603143085</v>
      </c>
      <c r="E7890" t="inlineStr">
        <is>
          <t>LONG</t>
        </is>
      </c>
      <c r="F7890" t="inlineStr">
        <is>
          <t>IS</t>
        </is>
      </c>
      <c r="G7890" s="9" t="n">
        <v>107.4909973144531</v>
      </c>
      <c r="H7890" s="9" t="n">
        <v>107.7979965209961</v>
      </c>
      <c r="I7890" s="8">
        <f>IF(AND(ISNUMBER(G7890),ISNUMBER(H7890)),H7890/G7890-1,"")</f>
        <v/>
      </c>
      <c r="J7890" s="8" t="n">
        <v>0.002776580962536103</v>
      </c>
      <c r="K7890" s="8">
        <f>IF(ISNA(B7890),"",IF(B7890="TRIGGER",IF(ISNUMBER(I7890),SIGN('Z-Score Calc'!I7890)*I7890-$N$1,""),""))</f>
        <v/>
      </c>
    </row>
    <row r="7891">
      <c r="A7891" s="5" t="n">
        <v>44005</v>
      </c>
      <c r="B7891">
        <f>'Z-Score Calc'!J7891</f>
        <v/>
      </c>
      <c r="C7891" t="inlineStr">
        <is>
          <t>TRIGGER</t>
        </is>
      </c>
      <c r="D7891" s="7" t="n">
        <v>1.423009214269936</v>
      </c>
      <c r="E7891" t="inlineStr">
        <is>
          <t>LONG</t>
        </is>
      </c>
      <c r="F7891" t="inlineStr">
        <is>
          <t>IS</t>
        </is>
      </c>
      <c r="G7891" s="9" t="n">
        <v>106.431999206543</v>
      </c>
      <c r="H7891" s="9" t="n">
        <v>107.0439987182617</v>
      </c>
      <c r="I7891" s="8">
        <f>IF(AND(ISNUMBER(G7891),ISNUMBER(H7891)),H7891/G7891-1,"")</f>
        <v/>
      </c>
      <c r="J7891" s="8" t="n">
        <v>0.005670680993752476</v>
      </c>
      <c r="K7891" s="8">
        <f>IF(ISNA(B7891),"",IF(B7891="TRIGGER",IF(ISNUMBER(I7891),SIGN('Z-Score Calc'!I7891)*I7891-$N$1,""),""))</f>
        <v/>
      </c>
    </row>
    <row r="7892">
      <c r="A7892" s="5" t="n">
        <v>44036</v>
      </c>
      <c r="B7892">
        <f>'Z-Score Calc'!J7892</f>
        <v/>
      </c>
      <c r="C7892" t="inlineStr">
        <is>
          <t>TRIGGER</t>
        </is>
      </c>
      <c r="D7892" s="7" t="n">
        <v>0.9369998957472679</v>
      </c>
      <c r="E7892" t="inlineStr">
        <is>
          <t>LONG</t>
        </is>
      </c>
      <c r="F7892" t="inlineStr">
        <is>
          <t>IS</t>
        </is>
      </c>
      <c r="I7892" s="8">
        <f>IF(AND(ISNUMBER(G7892),ISNUMBER(H7892)),H7892/G7892-1,"")</f>
        <v/>
      </c>
      <c r="K7892" s="8">
        <f>IF(ISNA(B7892),"",IF(B7892="TRIGGER",IF(ISNUMBER(I7892),SIGN('Z-Score Calc'!I7892)*I7892-$N$1,""),""))</f>
        <v/>
      </c>
    </row>
    <row r="7893">
      <c r="A7893" s="5" t="n">
        <v>44068</v>
      </c>
      <c r="B7893">
        <f>'Z-Score Calc'!J7893</f>
        <v/>
      </c>
      <c r="C7893" t="inlineStr">
        <is>
          <t>TRIGGER</t>
        </is>
      </c>
      <c r="D7893" s="7" t="n">
        <v>1.246625605982959</v>
      </c>
      <c r="E7893" t="inlineStr">
        <is>
          <t>LONG</t>
        </is>
      </c>
      <c r="F7893" t="inlineStr">
        <is>
          <t>IS</t>
        </is>
      </c>
      <c r="G7893" s="9" t="n">
        <v>106.4049987792969</v>
      </c>
      <c r="H7893" s="9" t="n">
        <v>105.8560028076172</v>
      </c>
      <c r="I7893" s="8">
        <f>IF(AND(ISNUMBER(G7893),ISNUMBER(H7893)),H7893/G7893-1,"")</f>
        <v/>
      </c>
      <c r="J7893" s="8" t="n">
        <v>-0.005238958969810613</v>
      </c>
      <c r="K7893" s="8">
        <f>IF(ISNA(B7893),"",IF(B7893="TRIGGER",IF(ISNUMBER(I7893),SIGN('Z-Score Calc'!I7893)*I7893-$N$1,""),""))</f>
        <v/>
      </c>
    </row>
    <row r="7894">
      <c r="A7894" s="5" t="n">
        <v>44098</v>
      </c>
      <c r="B7894">
        <f>'Z-Score Calc'!J7894</f>
        <v/>
      </c>
      <c r="C7894" t="inlineStr"/>
      <c r="D7894" s="7" t="n">
        <v>0.3342463510037424</v>
      </c>
      <c r="E7894" t="inlineStr"/>
      <c r="F7894" t="inlineStr">
        <is>
          <t>IS</t>
        </is>
      </c>
      <c r="G7894" s="9" t="n">
        <v>105.4349975585938</v>
      </c>
      <c r="H7894" s="9" t="n">
        <v>105.5739974975586</v>
      </c>
      <c r="I7894" s="8">
        <f>IF(AND(ISNUMBER(G7894),ISNUMBER(H7894)),H7894/G7894-1,"")</f>
        <v/>
      </c>
      <c r="J7894" s="8" t="n">
        <v>0.001238882456745661</v>
      </c>
      <c r="K7894" s="8">
        <f>IF(ISNA(B7894),"",IF(B7894="TRIGGER",IF(ISNUMBER(I7894),SIGN('Z-Score Calc'!I7894)*I7894-$N$1,""),""))</f>
        <v/>
      </c>
    </row>
    <row r="7895">
      <c r="A7895" s="5" t="n">
        <v>44130</v>
      </c>
      <c r="B7895">
        <f>'Z-Score Calc'!J7895</f>
        <v/>
      </c>
      <c r="C7895" t="inlineStr">
        <is>
          <t>TRIGGER</t>
        </is>
      </c>
      <c r="D7895" s="7" t="n">
        <v>-0.9681987523738119</v>
      </c>
      <c r="E7895" t="inlineStr">
        <is>
          <t>SHORT</t>
        </is>
      </c>
      <c r="F7895" t="inlineStr">
        <is>
          <t>IS</t>
        </is>
      </c>
      <c r="G7895" s="9" t="n">
        <v>104.6829986572266</v>
      </c>
      <c r="H7895" s="9" t="n">
        <v>104.8320007324219</v>
      </c>
      <c r="I7895" s="8">
        <f>IF(AND(ISNUMBER(G7895),ISNUMBER(H7895)),H7895/G7895-1,"")</f>
        <v/>
      </c>
      <c r="J7895" s="8" t="n">
        <v>-0.001502829398654625</v>
      </c>
      <c r="K7895" s="8">
        <f>IF(ISNA(B7895),"",IF(B7895="TRIGGER",IF(ISNUMBER(I7895),SIGN('Z-Score Calc'!I7895)*I7895-$N$1,""),""))</f>
        <v/>
      </c>
    </row>
    <row r="7896">
      <c r="A7896" s="5" t="n">
        <v>44160</v>
      </c>
      <c r="B7896">
        <f>'Z-Score Calc'!J7896</f>
        <v/>
      </c>
      <c r="C7896" t="inlineStr"/>
      <c r="D7896" s="7" t="n">
        <v>-0.4312039051612024</v>
      </c>
      <c r="E7896" t="inlineStr"/>
      <c r="F7896" t="inlineStr">
        <is>
          <t>IS</t>
        </is>
      </c>
      <c r="G7896" s="9" t="n">
        <v>104.5130004882812</v>
      </c>
      <c r="H7896" s="9" t="n">
        <v>104.4000015258789</v>
      </c>
      <c r="I7896" s="8">
        <f>IF(AND(ISNUMBER(G7896),ISNUMBER(H7896)),H7896/G7896-1,"")</f>
        <v/>
      </c>
      <c r="J7896" s="8" t="n">
        <v>0.001001730483827591</v>
      </c>
      <c r="K7896" s="8">
        <f>IF(ISNA(B7896),"",IF(B7896="TRIGGER",IF(ISNUMBER(I7896),SIGN('Z-Score Calc'!I7896)*I7896-$N$1,""),""))</f>
        <v/>
      </c>
    </row>
    <row r="7897">
      <c r="A7897" s="5" t="n">
        <v>44188</v>
      </c>
      <c r="B7897">
        <f>'Z-Score Calc'!J7897</f>
        <v/>
      </c>
      <c r="C7897" t="inlineStr">
        <is>
          <t>TRIGGER</t>
        </is>
      </c>
      <c r="D7897" s="7" t="n">
        <v>-1.467257421675289</v>
      </c>
      <c r="E7897" t="inlineStr">
        <is>
          <t>SHORT</t>
        </is>
      </c>
      <c r="F7897" t="inlineStr">
        <is>
          <t>IS</t>
        </is>
      </c>
      <c r="G7897" s="9" t="n">
        <v>103.5339965820312</v>
      </c>
      <c r="H7897" s="9" t="n">
        <v>103.552001953125</v>
      </c>
      <c r="I7897" s="8">
        <f>IF(AND(ISNUMBER(G7897),ISNUMBER(H7897)),H7897/G7897-1,"")</f>
        <v/>
      </c>
      <c r="J7897" s="8" t="n">
        <v>-0.0002533726068230978</v>
      </c>
      <c r="K7897" s="8">
        <f>IF(ISNA(B7897),"",IF(B7897="TRIGGER",IF(ISNUMBER(I7897),SIGN('Z-Score Calc'!I7897)*I7897-$N$1,""),""))</f>
        <v/>
      </c>
    </row>
    <row r="7898">
      <c r="A7898" s="5" t="n">
        <v>44224</v>
      </c>
      <c r="B7898">
        <f>'Z-Score Calc'!J7898</f>
        <v/>
      </c>
      <c r="C7898" t="inlineStr"/>
      <c r="D7898" s="7" t="n">
        <v>-0.2278470202970401</v>
      </c>
      <c r="E7898" t="inlineStr"/>
      <c r="F7898" t="inlineStr">
        <is>
          <t>IS</t>
        </is>
      </c>
      <c r="G7898" s="9" t="n">
        <v>104.1429977416992</v>
      </c>
      <c r="H7898" s="9" t="n">
        <v>104.2910003662109</v>
      </c>
      <c r="I7898" s="8">
        <f>IF(AND(ISNUMBER(G7898),ISNUMBER(H7898)),H7898/G7898-1,"")</f>
        <v/>
      </c>
      <c r="J7898" s="8" t="n">
        <v>-0.00150061290308665</v>
      </c>
      <c r="K7898" s="8">
        <f>IF(ISNA(B7898),"",IF(B7898="TRIGGER",IF(ISNUMBER(I7898),SIGN('Z-Score Calc'!I7898)*I7898-$N$1,""),""))</f>
        <v/>
      </c>
    </row>
    <row r="7899">
      <c r="A7899" s="5" t="n">
        <v>44251</v>
      </c>
      <c r="B7899">
        <f>'Z-Score Calc'!J7899</f>
        <v/>
      </c>
      <c r="C7899" t="inlineStr"/>
      <c r="D7899" s="7" t="n">
        <v>0.06566344405154045</v>
      </c>
      <c r="E7899" t="inlineStr"/>
      <c r="F7899" t="inlineStr">
        <is>
          <t>IS</t>
        </is>
      </c>
      <c r="G7899" s="9" t="n">
        <v>105.2829971313477</v>
      </c>
      <c r="H7899" s="9" t="n">
        <v>105.9440002441406</v>
      </c>
      <c r="I7899" s="8">
        <f>IF(AND(ISNUMBER(G7899),ISNUMBER(H7899)),H7899/G7899-1,"")</f>
        <v/>
      </c>
      <c r="J7899" s="8" t="n">
        <v>0.006198881482245923</v>
      </c>
      <c r="K7899" s="8">
        <f>IF(ISNA(B7899),"",IF(B7899="TRIGGER",IF(ISNUMBER(I7899),SIGN('Z-Score Calc'!I7899)*I7899-$N$1,""),""))</f>
        <v/>
      </c>
    </row>
    <row r="7900">
      <c r="A7900" s="5" t="n">
        <v>44278</v>
      </c>
      <c r="B7900">
        <f>'Z-Score Calc'!J7900</f>
        <v/>
      </c>
      <c r="C7900" t="inlineStr">
        <is>
          <t>TRIGGER</t>
        </is>
      </c>
      <c r="D7900" s="7" t="n">
        <v>-1.569084339858444</v>
      </c>
      <c r="E7900" t="inlineStr">
        <is>
          <t>SHORT</t>
        </is>
      </c>
      <c r="F7900" t="inlineStr">
        <is>
          <t>IS</t>
        </is>
      </c>
      <c r="G7900" s="9" t="n">
        <v>108.7760009765625</v>
      </c>
      <c r="H7900" s="9" t="n">
        <v>108.5199966430664</v>
      </c>
      <c r="I7900" s="8">
        <f>IF(AND(ISNUMBER(G7900),ISNUMBER(H7900)),H7900/G7900-1,"")</f>
        <v/>
      </c>
      <c r="J7900" s="8" t="n">
        <v>0.002274035347602755</v>
      </c>
      <c r="K7900" s="8">
        <f>IF(ISNA(B7900),"",IF(B7900="TRIGGER",IF(ISNUMBER(I7900),SIGN('Z-Score Calc'!I7900)*I7900-$N$1,""),""))</f>
        <v/>
      </c>
    </row>
    <row r="7901">
      <c r="A7901" s="5" t="n">
        <v>44309</v>
      </c>
      <c r="B7901">
        <f>'Z-Score Calc'!J7901</f>
        <v/>
      </c>
      <c r="C7901" t="inlineStr">
        <is>
          <t>TRIGGER</t>
        </is>
      </c>
      <c r="D7901" s="7" t="n">
        <v>0.8433515331701673</v>
      </c>
      <c r="E7901" t="inlineStr">
        <is>
          <t>LONG</t>
        </is>
      </c>
      <c r="F7901" t="inlineStr">
        <is>
          <t>IS</t>
        </is>
      </c>
      <c r="I7901" s="8">
        <f>IF(AND(ISNUMBER(G7901),ISNUMBER(H7901)),H7901/G7901-1,"")</f>
        <v/>
      </c>
      <c r="K7901" s="8">
        <f>IF(ISNA(B7901),"",IF(B7901="TRIGGER",IF(ISNUMBER(I7901),SIGN('Z-Score Calc'!I7901)*I7901-$N$1,""),""))</f>
        <v/>
      </c>
    </row>
    <row r="7902">
      <c r="A7902" s="5" t="n">
        <v>44403</v>
      </c>
      <c r="B7902">
        <f>'Z-Score Calc'!J7902</f>
        <v/>
      </c>
      <c r="C7902" t="inlineStr">
        <is>
          <t>TRIGGER</t>
        </is>
      </c>
      <c r="D7902" s="7" t="n">
        <v>-1.359197376099347</v>
      </c>
      <c r="E7902" t="inlineStr">
        <is>
          <t>SHORT</t>
        </is>
      </c>
      <c r="F7902" t="inlineStr">
        <is>
          <t>IS</t>
        </is>
      </c>
      <c r="G7902" s="9" t="n">
        <v>110.302001953125</v>
      </c>
      <c r="H7902" s="9" t="n">
        <v>109.8059997558594</v>
      </c>
      <c r="I7902" s="8">
        <f>IF(AND(ISNUMBER(G7902),ISNUMBER(H7902)),H7902/G7902-1,"")</f>
        <v/>
      </c>
      <c r="J7902" s="8" t="n">
        <v>0.004417300347982846</v>
      </c>
      <c r="K7902" s="8">
        <f>IF(ISNA(B7902),"",IF(B7902="TRIGGER",IF(ISNUMBER(I7902),SIGN('Z-Score Calc'!I7902)*I7902-$N$1,""),""))</f>
        <v/>
      </c>
    </row>
    <row r="7903">
      <c r="A7903" s="5" t="n">
        <v>44432</v>
      </c>
      <c r="B7903">
        <f>'Z-Score Calc'!J7903</f>
        <v/>
      </c>
      <c r="C7903" t="inlineStr"/>
      <c r="D7903" s="7" t="n">
        <v>0.2676276698973624</v>
      </c>
      <c r="E7903" t="inlineStr"/>
      <c r="F7903" t="inlineStr">
        <is>
          <t>IS</t>
        </is>
      </c>
      <c r="G7903" s="9" t="n">
        <v>109.7300033569336</v>
      </c>
      <c r="H7903" s="9" t="n">
        <v>109.9759979248047</v>
      </c>
      <c r="I7903" s="8">
        <f>IF(AND(ISNUMBER(G7903),ISNUMBER(H7903)),H7903/G7903-1,"")</f>
        <v/>
      </c>
      <c r="J7903" s="8" t="n">
        <v>0.002162352034146188</v>
      </c>
      <c r="K7903" s="8">
        <f>IF(ISNA(B7903),"",IF(B7903="TRIGGER",IF(ISNUMBER(I7903),SIGN('Z-Score Calc'!I7903)*I7903-$N$1,""),""))</f>
        <v/>
      </c>
    </row>
    <row r="7904">
      <c r="A7904" s="5" t="n">
        <v>44860</v>
      </c>
      <c r="B7904">
        <f>'Z-Score Calc'!J7904</f>
        <v/>
      </c>
      <c r="C7904" t="inlineStr"/>
      <c r="D7904" s="7" t="n">
        <v>0.1839648866007516</v>
      </c>
      <c r="E7904" t="inlineStr"/>
      <c r="F7904" t="inlineStr">
        <is>
          <t>OOS</t>
        </is>
      </c>
      <c r="G7904" s="9" t="n">
        <v>146.1340026855469</v>
      </c>
      <c r="H7904" s="9" t="n">
        <v>146.2740020751953</v>
      </c>
      <c r="I7904" s="8">
        <f>IF(AND(ISNUMBER(G7904),ISNUMBER(H7904)),H7904/G7904-1,"")</f>
        <v/>
      </c>
      <c r="J7904" s="8" t="n">
        <v>0.0008785558401533068</v>
      </c>
      <c r="K7904" s="8">
        <f>IF(ISNA(B7904),"",IF(B7904="TRIGGER",IF(ISNUMBER(I7904),SIGN('Z-Score Calc'!I7904)*I7904-$N$1,""),""))</f>
        <v/>
      </c>
    </row>
    <row r="7905">
      <c r="A7905" s="5" t="n">
        <v>44918</v>
      </c>
      <c r="B7905">
        <f>'Z-Score Calc'!J7905</f>
        <v/>
      </c>
      <c r="C7905" t="inlineStr">
        <is>
          <t>TRIGGER</t>
        </is>
      </c>
      <c r="D7905" s="7" t="n">
        <v>1.063861716756124</v>
      </c>
      <c r="E7905" t="inlineStr">
        <is>
          <t>LONG</t>
        </is>
      </c>
      <c r="F7905" t="inlineStr">
        <is>
          <t>OOS</t>
        </is>
      </c>
      <c r="G7905" s="9" t="n">
        <v>132.3569946289062</v>
      </c>
      <c r="H7905" s="9" t="n">
        <v>132.7899932861328</v>
      </c>
      <c r="I7905" s="8">
        <f>IF(AND(ISNUMBER(G7905),ISNUMBER(H7905)),H7905/G7905-1,"")</f>
        <v/>
      </c>
      <c r="J7905" s="8" t="n">
        <v>0.003191980426483411</v>
      </c>
      <c r="K7905" s="8">
        <f>IF(ISNA(B7905),"",IF(B7905="TRIGGER",IF(ISNUMBER(I7905),SIGN('Z-Score Calc'!I7905)*I7905-$N$1,""),""))</f>
        <v/>
      </c>
    </row>
    <row r="7906">
      <c r="A7906" s="5" t="n">
        <v>45041</v>
      </c>
      <c r="B7906">
        <f>'Z-Score Calc'!J7906</f>
        <v/>
      </c>
      <c r="C7906" t="inlineStr">
        <is>
          <t>TRIGGER</t>
        </is>
      </c>
      <c r="D7906" s="7" t="n">
        <v>0.8138529440873293</v>
      </c>
      <c r="E7906" t="inlineStr">
        <is>
          <t>LONG</t>
        </is>
      </c>
      <c r="F7906" t="inlineStr">
        <is>
          <t>OOS</t>
        </is>
      </c>
      <c r="G7906" s="9" t="n">
        <v>133.7109985351562</v>
      </c>
      <c r="H7906" s="9" t="n">
        <v>133.4649963378906</v>
      </c>
      <c r="I7906" s="8">
        <f>IF(AND(ISNUMBER(G7906),ISNUMBER(H7906)),H7906/G7906-1,"")</f>
        <v/>
      </c>
      <c r="J7906" s="8" t="n">
        <v>-0.001919270043443809</v>
      </c>
      <c r="K7906" s="8">
        <f>IF(ISNA(B7906),"",IF(B7906="TRIGGER",IF(ISNUMBER(I7906),SIGN('Z-Score Calc'!I7906)*I7906-$N$1,""),""))</f>
        <v/>
      </c>
    </row>
    <row r="7907">
      <c r="A7907" s="5" t="n">
        <v>45527</v>
      </c>
      <c r="B7907">
        <f>'Z-Score Calc'!J7907</f>
        <v/>
      </c>
      <c r="C7907" t="inlineStr">
        <is>
          <t>TRIGGER</t>
        </is>
      </c>
      <c r="D7907" s="7" t="n">
        <v>0.934329124885379</v>
      </c>
      <c r="E7907" t="inlineStr">
        <is>
          <t>LONG</t>
        </is>
      </c>
      <c r="F7907" t="inlineStr">
        <is>
          <t>OOS</t>
        </is>
      </c>
      <c r="I7907" s="8">
        <f>IF(AND(ISNUMBER(G7907),ISNUMBER(H7907)),H7907/G7907-1,"")</f>
        <v/>
      </c>
      <c r="K7907" s="8">
        <f>IF(ISNA(B7907),"",IF(B7907="TRIGGER",IF(ISNUMBER(I7907),SIGN('Z-Score Calc'!I7907)*I7907-$N$1,""),""))</f>
        <v/>
      </c>
    </row>
    <row r="7908">
      <c r="A7908" s="3" t="inlineStr">
        <is>
          <t>Non Farm Payrolls  (139 events)</t>
        </is>
      </c>
      <c r="B7908" s="3" t="n"/>
      <c r="C7908" s="3" t="n"/>
      <c r="D7908" s="3" t="n"/>
      <c r="E7908" s="3" t="n"/>
      <c r="F7908" s="3" t="n"/>
      <c r="G7908" s="3" t="n"/>
      <c r="H7908" s="3" t="n"/>
      <c r="I7908" s="3" t="n"/>
      <c r="J7908" s="3" t="n"/>
      <c r="K7908" s="3" t="n"/>
    </row>
    <row r="7909">
      <c r="A7909" s="4" t="inlineStr">
        <is>
          <t>Date</t>
        </is>
      </c>
      <c r="B7909" s="4" t="inlineStr">
        <is>
          <t>Formula trigger</t>
        </is>
      </c>
      <c r="C7909" s="4" t="inlineStr">
        <is>
          <t>Reported trigger</t>
        </is>
      </c>
      <c r="D7909" s="4" t="inlineStr">
        <is>
          <t>z (reported)</t>
        </is>
      </c>
      <c r="E7909" s="4" t="inlineStr">
        <is>
          <t>Direction</t>
        </is>
      </c>
      <c r="F7909" s="4" t="inlineStr">
        <is>
          <t>Period</t>
        </is>
      </c>
      <c r="G7909" s="4" t="inlineStr">
        <is>
          <t>Event close</t>
        </is>
      </c>
      <c r="H7909" s="4" t="inlineStr">
        <is>
          <t>Next close</t>
        </is>
      </c>
      <c r="I7909" s="4" t="inlineStr">
        <is>
          <t>Raw move % (formula)</t>
        </is>
      </c>
      <c r="J7909" s="4" t="inlineStr">
        <is>
          <t>Net % (reported)</t>
        </is>
      </c>
      <c r="K7909" s="4" t="inlineStr">
        <is>
          <t>Net % (formula)</t>
        </is>
      </c>
    </row>
    <row r="7910">
      <c r="A7910" s="5" t="n">
        <v>42013</v>
      </c>
      <c r="B7910">
        <f>'Z-Score Calc'!J7910</f>
        <v/>
      </c>
      <c r="C7910" t="inlineStr"/>
      <c r="E7910" t="inlineStr"/>
      <c r="F7910" t="inlineStr">
        <is>
          <t>IS</t>
        </is>
      </c>
      <c r="I7910" s="8">
        <f>IF(AND(ISNUMBER(G7910),ISNUMBER(H7910)),H7910/G7910-1,"")</f>
        <v/>
      </c>
      <c r="K7910" s="8">
        <f>IF(ISNA(B7910),"",IF(B7910="TRIGGER",IF(ISNUMBER(I7910),SIGN('Z-Score Calc'!I7910)*I7910-$N$1,""),""))</f>
        <v/>
      </c>
    </row>
    <row r="7911">
      <c r="A7911" s="5" t="n">
        <v>42041</v>
      </c>
      <c r="B7911">
        <f>'Z-Score Calc'!J7911</f>
        <v/>
      </c>
      <c r="C7911" t="inlineStr"/>
      <c r="E7911" t="inlineStr"/>
      <c r="F7911" t="inlineStr">
        <is>
          <t>IS</t>
        </is>
      </c>
      <c r="I7911" s="8">
        <f>IF(AND(ISNUMBER(G7911),ISNUMBER(H7911)),H7911/G7911-1,"")</f>
        <v/>
      </c>
      <c r="K7911" s="8">
        <f>IF(ISNA(B7911),"",IF(B7911="TRIGGER",IF(ISNUMBER(I7911),SIGN('Z-Score Calc'!I7911)*I7911-$N$1,""),""))</f>
        <v/>
      </c>
    </row>
    <row r="7912">
      <c r="A7912" s="5" t="n">
        <v>42069</v>
      </c>
      <c r="B7912">
        <f>'Z-Score Calc'!J7912</f>
        <v/>
      </c>
      <c r="C7912" t="inlineStr"/>
      <c r="E7912" t="inlineStr"/>
      <c r="F7912" t="inlineStr">
        <is>
          <t>IS</t>
        </is>
      </c>
      <c r="I7912" s="8">
        <f>IF(AND(ISNUMBER(G7912),ISNUMBER(H7912)),H7912/G7912-1,"")</f>
        <v/>
      </c>
      <c r="K7912" s="8">
        <f>IF(ISNA(B7912),"",IF(B7912="TRIGGER",IF(ISNUMBER(I7912),SIGN('Z-Score Calc'!I7912)*I7912-$N$1,""),""))</f>
        <v/>
      </c>
    </row>
    <row r="7913">
      <c r="A7913" s="5" t="n">
        <v>42097</v>
      </c>
      <c r="B7913">
        <f>'Z-Score Calc'!J7913</f>
        <v/>
      </c>
      <c r="C7913" t="inlineStr"/>
      <c r="E7913" t="inlineStr"/>
      <c r="F7913" t="inlineStr">
        <is>
          <t>IS</t>
        </is>
      </c>
      <c r="I7913" s="8">
        <f>IF(AND(ISNUMBER(G7913),ISNUMBER(H7913)),H7913/G7913-1,"")</f>
        <v/>
      </c>
      <c r="K7913" s="8">
        <f>IF(ISNA(B7913),"",IF(B7913="TRIGGER",IF(ISNUMBER(I7913),SIGN('Z-Score Calc'!I7913)*I7913-$N$1,""),""))</f>
        <v/>
      </c>
    </row>
    <row r="7914">
      <c r="A7914" s="5" t="n">
        <v>42132</v>
      </c>
      <c r="B7914">
        <f>'Z-Score Calc'!J7914</f>
        <v/>
      </c>
      <c r="C7914" t="inlineStr"/>
      <c r="E7914" t="inlineStr"/>
      <c r="F7914" t="inlineStr">
        <is>
          <t>IS</t>
        </is>
      </c>
      <c r="I7914" s="8">
        <f>IF(AND(ISNUMBER(G7914),ISNUMBER(H7914)),H7914/G7914-1,"")</f>
        <v/>
      </c>
      <c r="K7914" s="8">
        <f>IF(ISNA(B7914),"",IF(B7914="TRIGGER",IF(ISNUMBER(I7914),SIGN('Z-Score Calc'!I7914)*I7914-$N$1,""),""))</f>
        <v/>
      </c>
    </row>
    <row r="7915">
      <c r="A7915" s="5" t="n">
        <v>42160</v>
      </c>
      <c r="B7915">
        <f>'Z-Score Calc'!J7915</f>
        <v/>
      </c>
      <c r="C7915" t="inlineStr"/>
      <c r="E7915" t="inlineStr"/>
      <c r="F7915" t="inlineStr">
        <is>
          <t>IS</t>
        </is>
      </c>
      <c r="I7915" s="8">
        <f>IF(AND(ISNUMBER(G7915),ISNUMBER(H7915)),H7915/G7915-1,"")</f>
        <v/>
      </c>
      <c r="K7915" s="8">
        <f>IF(ISNA(B7915),"",IF(B7915="TRIGGER",IF(ISNUMBER(I7915),SIGN('Z-Score Calc'!I7915)*I7915-$N$1,""),""))</f>
        <v/>
      </c>
    </row>
    <row r="7916">
      <c r="A7916" s="5" t="n">
        <v>42187</v>
      </c>
      <c r="B7916">
        <f>'Z-Score Calc'!J7916</f>
        <v/>
      </c>
      <c r="C7916" t="inlineStr"/>
      <c r="E7916" t="inlineStr"/>
      <c r="F7916" t="inlineStr">
        <is>
          <t>IS</t>
        </is>
      </c>
      <c r="I7916" s="8">
        <f>IF(AND(ISNUMBER(G7916),ISNUMBER(H7916)),H7916/G7916-1,"")</f>
        <v/>
      </c>
      <c r="K7916" s="8">
        <f>IF(ISNA(B7916),"",IF(B7916="TRIGGER",IF(ISNUMBER(I7916),SIGN('Z-Score Calc'!I7916)*I7916-$N$1,""),""))</f>
        <v/>
      </c>
    </row>
    <row r="7917">
      <c r="A7917" s="5" t="n">
        <v>42223</v>
      </c>
      <c r="B7917">
        <f>'Z-Score Calc'!J7917</f>
        <v/>
      </c>
      <c r="C7917" t="inlineStr"/>
      <c r="E7917" t="inlineStr"/>
      <c r="F7917" t="inlineStr">
        <is>
          <t>IS</t>
        </is>
      </c>
      <c r="I7917" s="8">
        <f>IF(AND(ISNUMBER(G7917),ISNUMBER(H7917)),H7917/G7917-1,"")</f>
        <v/>
      </c>
      <c r="K7917" s="8">
        <f>IF(ISNA(B7917),"",IF(B7917="TRIGGER",IF(ISNUMBER(I7917),SIGN('Z-Score Calc'!I7917)*I7917-$N$1,""),""))</f>
        <v/>
      </c>
    </row>
    <row r="7918">
      <c r="A7918" s="5" t="n">
        <v>42251</v>
      </c>
      <c r="B7918">
        <f>'Z-Score Calc'!J7918</f>
        <v/>
      </c>
      <c r="C7918" t="inlineStr"/>
      <c r="E7918" t="inlineStr"/>
      <c r="F7918" t="inlineStr">
        <is>
          <t>IS</t>
        </is>
      </c>
      <c r="I7918" s="8">
        <f>IF(AND(ISNUMBER(G7918),ISNUMBER(H7918)),H7918/G7918-1,"")</f>
        <v/>
      </c>
      <c r="K7918" s="8">
        <f>IF(ISNA(B7918),"",IF(B7918="TRIGGER",IF(ISNUMBER(I7918),SIGN('Z-Score Calc'!I7918)*I7918-$N$1,""),""))</f>
        <v/>
      </c>
    </row>
    <row r="7919">
      <c r="A7919" s="5" t="n">
        <v>42279</v>
      </c>
      <c r="B7919">
        <f>'Z-Score Calc'!J7919</f>
        <v/>
      </c>
      <c r="C7919" t="inlineStr"/>
      <c r="E7919" t="inlineStr"/>
      <c r="F7919" t="inlineStr">
        <is>
          <t>IS</t>
        </is>
      </c>
      <c r="I7919" s="8">
        <f>IF(AND(ISNUMBER(G7919),ISNUMBER(H7919)),H7919/G7919-1,"")</f>
        <v/>
      </c>
      <c r="K7919" s="8">
        <f>IF(ISNA(B7919),"",IF(B7919="TRIGGER",IF(ISNUMBER(I7919),SIGN('Z-Score Calc'!I7919)*I7919-$N$1,""),""))</f>
        <v/>
      </c>
    </row>
    <row r="7920">
      <c r="A7920" s="5" t="n">
        <v>42314</v>
      </c>
      <c r="B7920">
        <f>'Z-Score Calc'!J7920</f>
        <v/>
      </c>
      <c r="C7920" t="inlineStr"/>
      <c r="E7920" t="inlineStr"/>
      <c r="F7920" t="inlineStr">
        <is>
          <t>IS</t>
        </is>
      </c>
      <c r="I7920" s="8">
        <f>IF(AND(ISNUMBER(G7920),ISNUMBER(H7920)),H7920/G7920-1,"")</f>
        <v/>
      </c>
      <c r="K7920" s="8">
        <f>IF(ISNA(B7920),"",IF(B7920="TRIGGER",IF(ISNUMBER(I7920),SIGN('Z-Score Calc'!I7920)*I7920-$N$1,""),""))</f>
        <v/>
      </c>
    </row>
    <row r="7921">
      <c r="A7921" s="5" t="n">
        <v>42342</v>
      </c>
      <c r="B7921">
        <f>'Z-Score Calc'!J7921</f>
        <v/>
      </c>
      <c r="C7921" t="inlineStr"/>
      <c r="E7921" t="inlineStr"/>
      <c r="F7921" t="inlineStr">
        <is>
          <t>IS</t>
        </is>
      </c>
      <c r="I7921" s="8">
        <f>IF(AND(ISNUMBER(G7921),ISNUMBER(H7921)),H7921/G7921-1,"")</f>
        <v/>
      </c>
      <c r="K7921" s="8">
        <f>IF(ISNA(B7921),"",IF(B7921="TRIGGER",IF(ISNUMBER(I7921),SIGN('Z-Score Calc'!I7921)*I7921-$N$1,""),""))</f>
        <v/>
      </c>
    </row>
    <row r="7922">
      <c r="A7922" s="5" t="n">
        <v>42377</v>
      </c>
      <c r="B7922">
        <f>'Z-Score Calc'!J7922</f>
        <v/>
      </c>
      <c r="C7922" t="inlineStr"/>
      <c r="E7922" t="inlineStr"/>
      <c r="F7922" t="inlineStr">
        <is>
          <t>IS</t>
        </is>
      </c>
      <c r="I7922" s="8">
        <f>IF(AND(ISNUMBER(G7922),ISNUMBER(H7922)),H7922/G7922-1,"")</f>
        <v/>
      </c>
      <c r="K7922" s="8">
        <f>IF(ISNA(B7922),"",IF(B7922="TRIGGER",IF(ISNUMBER(I7922),SIGN('Z-Score Calc'!I7922)*I7922-$N$1,""),""))</f>
        <v/>
      </c>
    </row>
    <row r="7923">
      <c r="A7923" s="5" t="n">
        <v>42405</v>
      </c>
      <c r="B7923">
        <f>'Z-Score Calc'!J7923</f>
        <v/>
      </c>
      <c r="C7923" t="inlineStr"/>
      <c r="E7923" t="inlineStr"/>
      <c r="F7923" t="inlineStr">
        <is>
          <t>IS</t>
        </is>
      </c>
      <c r="I7923" s="8">
        <f>IF(AND(ISNUMBER(G7923),ISNUMBER(H7923)),H7923/G7923-1,"")</f>
        <v/>
      </c>
      <c r="K7923" s="8">
        <f>IF(ISNA(B7923),"",IF(B7923="TRIGGER",IF(ISNUMBER(I7923),SIGN('Z-Score Calc'!I7923)*I7923-$N$1,""),""))</f>
        <v/>
      </c>
    </row>
    <row r="7924">
      <c r="A7924" s="5" t="n">
        <v>42433</v>
      </c>
      <c r="B7924">
        <f>'Z-Score Calc'!J7924</f>
        <v/>
      </c>
      <c r="C7924" t="inlineStr"/>
      <c r="E7924" t="inlineStr"/>
      <c r="F7924" t="inlineStr">
        <is>
          <t>IS</t>
        </is>
      </c>
      <c r="I7924" s="8">
        <f>IF(AND(ISNUMBER(G7924),ISNUMBER(H7924)),H7924/G7924-1,"")</f>
        <v/>
      </c>
      <c r="K7924" s="8">
        <f>IF(ISNA(B7924),"",IF(B7924="TRIGGER",IF(ISNUMBER(I7924),SIGN('Z-Score Calc'!I7924)*I7924-$N$1,""),""))</f>
        <v/>
      </c>
    </row>
    <row r="7925">
      <c r="A7925" s="5" t="n">
        <v>42461</v>
      </c>
      <c r="B7925">
        <f>'Z-Score Calc'!J7925</f>
        <v/>
      </c>
      <c r="C7925" t="inlineStr"/>
      <c r="E7925" t="inlineStr"/>
      <c r="F7925" t="inlineStr">
        <is>
          <t>IS</t>
        </is>
      </c>
      <c r="I7925" s="8">
        <f>IF(AND(ISNUMBER(G7925),ISNUMBER(H7925)),H7925/G7925-1,"")</f>
        <v/>
      </c>
      <c r="K7925" s="8">
        <f>IF(ISNA(B7925),"",IF(B7925="TRIGGER",IF(ISNUMBER(I7925),SIGN('Z-Score Calc'!I7925)*I7925-$N$1,""),""))</f>
        <v/>
      </c>
    </row>
    <row r="7926">
      <c r="A7926" s="5" t="n">
        <v>42496</v>
      </c>
      <c r="B7926">
        <f>'Z-Score Calc'!J7926</f>
        <v/>
      </c>
      <c r="C7926" t="inlineStr"/>
      <c r="E7926" t="inlineStr"/>
      <c r="F7926" t="inlineStr">
        <is>
          <t>IS</t>
        </is>
      </c>
      <c r="I7926" s="8">
        <f>IF(AND(ISNUMBER(G7926),ISNUMBER(H7926)),H7926/G7926-1,"")</f>
        <v/>
      </c>
      <c r="K7926" s="8">
        <f>IF(ISNA(B7926),"",IF(B7926="TRIGGER",IF(ISNUMBER(I7926),SIGN('Z-Score Calc'!I7926)*I7926-$N$1,""),""))</f>
        <v/>
      </c>
    </row>
    <row r="7927">
      <c r="A7927" s="5" t="n">
        <v>42524</v>
      </c>
      <c r="B7927">
        <f>'Z-Score Calc'!J7927</f>
        <v/>
      </c>
      <c r="C7927" t="inlineStr"/>
      <c r="E7927" t="inlineStr"/>
      <c r="F7927" t="inlineStr">
        <is>
          <t>IS</t>
        </is>
      </c>
      <c r="I7927" s="8">
        <f>IF(AND(ISNUMBER(G7927),ISNUMBER(H7927)),H7927/G7927-1,"")</f>
        <v/>
      </c>
      <c r="K7927" s="8">
        <f>IF(ISNA(B7927),"",IF(B7927="TRIGGER",IF(ISNUMBER(I7927),SIGN('Z-Score Calc'!I7927)*I7927-$N$1,""),""))</f>
        <v/>
      </c>
    </row>
    <row r="7928">
      <c r="A7928" s="5" t="n">
        <v>42559</v>
      </c>
      <c r="B7928">
        <f>'Z-Score Calc'!J7928</f>
        <v/>
      </c>
      <c r="C7928" t="inlineStr"/>
      <c r="E7928" t="inlineStr"/>
      <c r="F7928" t="inlineStr">
        <is>
          <t>IS</t>
        </is>
      </c>
      <c r="I7928" s="8">
        <f>IF(AND(ISNUMBER(G7928),ISNUMBER(H7928)),H7928/G7928-1,"")</f>
        <v/>
      </c>
      <c r="K7928" s="8">
        <f>IF(ISNA(B7928),"",IF(B7928="TRIGGER",IF(ISNUMBER(I7928),SIGN('Z-Score Calc'!I7928)*I7928-$N$1,""),""))</f>
        <v/>
      </c>
    </row>
    <row r="7929">
      <c r="A7929" s="5" t="n">
        <v>42587</v>
      </c>
      <c r="B7929">
        <f>'Z-Score Calc'!J7929</f>
        <v/>
      </c>
      <c r="C7929" t="inlineStr"/>
      <c r="E7929" t="inlineStr"/>
      <c r="F7929" t="inlineStr">
        <is>
          <t>IS</t>
        </is>
      </c>
      <c r="I7929" s="8">
        <f>IF(AND(ISNUMBER(G7929),ISNUMBER(H7929)),H7929/G7929-1,"")</f>
        <v/>
      </c>
      <c r="K7929" s="8">
        <f>IF(ISNA(B7929),"",IF(B7929="TRIGGER",IF(ISNUMBER(I7929),SIGN('Z-Score Calc'!I7929)*I7929-$N$1,""),""))</f>
        <v/>
      </c>
    </row>
    <row r="7930">
      <c r="A7930" s="5" t="n">
        <v>42615</v>
      </c>
      <c r="B7930">
        <f>'Z-Score Calc'!J7930</f>
        <v/>
      </c>
      <c r="C7930" t="inlineStr">
        <is>
          <t>TRIGGER</t>
        </is>
      </c>
      <c r="D7930" s="7" t="n">
        <v>-0.5448255156018267</v>
      </c>
      <c r="E7930" t="inlineStr">
        <is>
          <t>SHORT</t>
        </is>
      </c>
      <c r="F7930" t="inlineStr">
        <is>
          <t>IS</t>
        </is>
      </c>
      <c r="I7930" s="8">
        <f>IF(AND(ISNUMBER(G7930),ISNUMBER(H7930)),H7930/G7930-1,"")</f>
        <v/>
      </c>
      <c r="K7930" s="8">
        <f>IF(ISNA(B7930),"",IF(B7930="TRIGGER",IF(ISNUMBER(I7930),SIGN('Z-Score Calc'!I7930)*I7930-$N$1,""),""))</f>
        <v/>
      </c>
    </row>
    <row r="7931">
      <c r="A7931" s="5" t="n">
        <v>42650</v>
      </c>
      <c r="B7931">
        <f>'Z-Score Calc'!J7931</f>
        <v/>
      </c>
      <c r="C7931" t="inlineStr"/>
      <c r="D7931" s="7" t="n">
        <v>-0.3741003449509278</v>
      </c>
      <c r="E7931" t="inlineStr"/>
      <c r="F7931" t="inlineStr">
        <is>
          <t>IS</t>
        </is>
      </c>
      <c r="I7931" s="8">
        <f>IF(AND(ISNUMBER(G7931),ISNUMBER(H7931)),H7931/G7931-1,"")</f>
        <v/>
      </c>
      <c r="K7931" s="8">
        <f>IF(ISNA(B7931),"",IF(B7931="TRIGGER",IF(ISNUMBER(I7931),SIGN('Z-Score Calc'!I7931)*I7931-$N$1,""),""))</f>
        <v/>
      </c>
    </row>
    <row r="7932">
      <c r="A7932" s="5" t="n">
        <v>42678</v>
      </c>
      <c r="B7932">
        <f>'Z-Score Calc'!J7932</f>
        <v/>
      </c>
      <c r="C7932" t="inlineStr"/>
      <c r="D7932" s="7" t="n">
        <v>-0.285883359374912</v>
      </c>
      <c r="E7932" t="inlineStr"/>
      <c r="F7932" t="inlineStr">
        <is>
          <t>IS</t>
        </is>
      </c>
      <c r="G7932" s="9" t="n">
        <v>103.052001953125</v>
      </c>
      <c r="H7932" s="9" t="n">
        <v>104.1949996948242</v>
      </c>
      <c r="I7932" s="8">
        <f>IF(AND(ISNUMBER(G7932),ISNUMBER(H7932)),H7932/G7932-1,"")</f>
        <v/>
      </c>
      <c r="J7932" s="8" t="n">
        <v>-0.01117093046028281</v>
      </c>
      <c r="K7932" s="8">
        <f>IF(ISNA(B7932),"",IF(B7932="TRIGGER",IF(ISNUMBER(I7932),SIGN('Z-Score Calc'!I7932)*I7932-$N$1,""),""))</f>
        <v/>
      </c>
    </row>
    <row r="7933">
      <c r="A7933" s="5" t="n">
        <v>42706</v>
      </c>
      <c r="B7933">
        <f>'Z-Score Calc'!J7933</f>
        <v/>
      </c>
      <c r="C7933" t="inlineStr"/>
      <c r="D7933" s="7" t="n">
        <v>-0.005601387806269573</v>
      </c>
      <c r="E7933" t="inlineStr"/>
      <c r="F7933" t="inlineStr">
        <is>
          <t>IS</t>
        </is>
      </c>
      <c r="G7933" s="9" t="n">
        <v>113.9089965820312</v>
      </c>
      <c r="H7933" s="9" t="n">
        <v>113.504997253418</v>
      </c>
      <c r="I7933" s="8">
        <f>IF(AND(ISNUMBER(G7933),ISNUMBER(H7933)),H7933/G7933-1,"")</f>
        <v/>
      </c>
      <c r="J7933" s="8" t="n">
        <v>0.003467220199728806</v>
      </c>
      <c r="K7933" s="8">
        <f>IF(ISNA(B7933),"",IF(B7933="TRIGGER",IF(ISNUMBER(I7933),SIGN('Z-Score Calc'!I7933)*I7933-$N$1,""),""))</f>
        <v/>
      </c>
    </row>
    <row r="7934">
      <c r="A7934" s="5" t="n">
        <v>42741</v>
      </c>
      <c r="B7934">
        <f>'Z-Score Calc'!J7934</f>
        <v/>
      </c>
      <c r="C7934" t="inlineStr"/>
      <c r="D7934" s="7" t="n">
        <v>-0.417136419495157</v>
      </c>
      <c r="E7934" t="inlineStr"/>
      <c r="F7934" t="inlineStr">
        <is>
          <t>IS</t>
        </is>
      </c>
      <c r="G7934" s="9" t="n">
        <v>115.2649993896484</v>
      </c>
      <c r="H7934" s="9" t="n">
        <v>117.1500015258789</v>
      </c>
      <c r="I7934" s="8">
        <f>IF(AND(ISNUMBER(G7934),ISNUMBER(H7934)),H7934/G7934-1,"")</f>
        <v/>
      </c>
      <c r="J7934" s="8" t="n">
        <v>-0.01643310333123557</v>
      </c>
      <c r="K7934" s="8">
        <f>IF(ISNA(B7934),"",IF(B7934="TRIGGER",IF(ISNUMBER(I7934),SIGN('Z-Score Calc'!I7934)*I7934-$N$1,""),""))</f>
        <v/>
      </c>
    </row>
    <row r="7935">
      <c r="A7935" s="5" t="n">
        <v>42769</v>
      </c>
      <c r="B7935">
        <f>'Z-Score Calc'!J7935</f>
        <v/>
      </c>
      <c r="C7935" t="inlineStr">
        <is>
          <t>TRIGGER</t>
        </is>
      </c>
      <c r="D7935" s="7" t="n">
        <v>0.8326024415973911</v>
      </c>
      <c r="E7935" t="inlineStr">
        <is>
          <t>LONG</t>
        </is>
      </c>
      <c r="F7935" t="inlineStr">
        <is>
          <t>IS</t>
        </is>
      </c>
      <c r="G7935" s="9" t="n">
        <v>112.7890014648438</v>
      </c>
      <c r="H7935" s="9" t="n">
        <v>112.6389999389648</v>
      </c>
      <c r="I7935" s="8">
        <f>IF(AND(ISNUMBER(G7935),ISNUMBER(H7935)),H7935/G7935-1,"")</f>
        <v/>
      </c>
      <c r="J7935" s="8" t="n">
        <v>-0.001409395227978315</v>
      </c>
      <c r="K7935" s="8">
        <f>IF(ISNA(B7935),"",IF(B7935="TRIGGER",IF(ISNUMBER(I7935),SIGN('Z-Score Calc'!I7935)*I7935-$N$1,""),""))</f>
        <v/>
      </c>
    </row>
    <row r="7936">
      <c r="A7936" s="5" t="n">
        <v>42804</v>
      </c>
      <c r="B7936">
        <f>'Z-Score Calc'!J7936</f>
        <v/>
      </c>
      <c r="C7936" t="inlineStr">
        <is>
          <t>TRIGGER</t>
        </is>
      </c>
      <c r="D7936" s="7" t="n">
        <v>0.6878666969897628</v>
      </c>
      <c r="E7936" t="inlineStr">
        <is>
          <t>LONG</t>
        </is>
      </c>
      <c r="F7936" t="inlineStr">
        <is>
          <t>IS</t>
        </is>
      </c>
      <c r="G7936" s="9" t="n">
        <v>115.1490020751953</v>
      </c>
      <c r="H7936" s="9" t="n">
        <v>114.7320022583008</v>
      </c>
      <c r="I7936" s="8">
        <f>IF(AND(ISNUMBER(G7936),ISNUMBER(H7936)),H7936/G7936-1,"")</f>
        <v/>
      </c>
      <c r="J7936" s="8" t="n">
        <v>-0.003700858025050134</v>
      </c>
      <c r="K7936" s="8">
        <f>IF(ISNA(B7936),"",IF(B7936="TRIGGER",IF(ISNUMBER(I7936),SIGN('Z-Score Calc'!I7936)*I7936-$N$1,""),""))</f>
        <v/>
      </c>
    </row>
    <row r="7937">
      <c r="A7937" s="5" t="n">
        <v>42832</v>
      </c>
      <c r="B7937">
        <f>'Z-Score Calc'!J7937</f>
        <v/>
      </c>
      <c r="C7937" t="inlineStr">
        <is>
          <t>TRIGGER</t>
        </is>
      </c>
      <c r="D7937" s="7" t="n">
        <v>-1.496124585624013</v>
      </c>
      <c r="E7937" t="inlineStr">
        <is>
          <t>SHORT</t>
        </is>
      </c>
      <c r="F7937" t="inlineStr">
        <is>
          <t>IS</t>
        </is>
      </c>
      <c r="I7937" s="8">
        <f>IF(AND(ISNUMBER(G7937),ISNUMBER(H7937)),H7937/G7937-1,"")</f>
        <v/>
      </c>
      <c r="K7937" s="8">
        <f>IF(ISNA(B7937),"",IF(B7937="TRIGGER",IF(ISNUMBER(I7937),SIGN('Z-Score Calc'!I7937)*I7937-$N$1,""),""))</f>
        <v/>
      </c>
    </row>
    <row r="7938">
      <c r="A7938" s="5" t="n">
        <v>42860</v>
      </c>
      <c r="B7938">
        <f>'Z-Score Calc'!J7938</f>
        <v/>
      </c>
      <c r="C7938" t="inlineStr"/>
      <c r="D7938" s="7" t="n">
        <v>0.3905955307282005</v>
      </c>
      <c r="E7938" t="inlineStr"/>
      <c r="F7938" t="inlineStr">
        <is>
          <t>IS</t>
        </is>
      </c>
      <c r="I7938" s="8">
        <f>IF(AND(ISNUMBER(G7938),ISNUMBER(H7938)),H7938/G7938-1,"")</f>
        <v/>
      </c>
      <c r="K7938" s="8">
        <f>IF(ISNA(B7938),"",IF(B7938="TRIGGER",IF(ISNUMBER(I7938),SIGN('Z-Score Calc'!I7938)*I7938-$N$1,""),""))</f>
        <v/>
      </c>
    </row>
    <row r="7939">
      <c r="A7939" s="5" t="n">
        <v>42888</v>
      </c>
      <c r="B7939">
        <f>'Z-Score Calc'!J7939</f>
        <v/>
      </c>
      <c r="C7939" t="inlineStr">
        <is>
          <t>TRIGGER</t>
        </is>
      </c>
      <c r="D7939" s="7" t="n">
        <v>-0.8548876402792878</v>
      </c>
      <c r="E7939" t="inlineStr">
        <is>
          <t>SHORT</t>
        </is>
      </c>
      <c r="F7939" t="inlineStr">
        <is>
          <t>IS</t>
        </is>
      </c>
      <c r="I7939" s="8">
        <f>IF(AND(ISNUMBER(G7939),ISNUMBER(H7939)),H7939/G7939-1,"")</f>
        <v/>
      </c>
      <c r="K7939" s="8">
        <f>IF(ISNA(B7939),"",IF(B7939="TRIGGER",IF(ISNUMBER(I7939),SIGN('Z-Score Calc'!I7939)*I7939-$N$1,""),""))</f>
        <v/>
      </c>
    </row>
    <row r="7940">
      <c r="A7940" s="5" t="n">
        <v>42923</v>
      </c>
      <c r="B7940">
        <f>'Z-Score Calc'!J7940</f>
        <v/>
      </c>
      <c r="C7940" t="inlineStr">
        <is>
          <t>TRIGGER</t>
        </is>
      </c>
      <c r="D7940" s="7" t="n">
        <v>0.7033445771862123</v>
      </c>
      <c r="E7940" t="inlineStr">
        <is>
          <t>LONG</t>
        </is>
      </c>
      <c r="F7940" t="inlineStr">
        <is>
          <t>IS</t>
        </is>
      </c>
      <c r="I7940" s="8">
        <f>IF(AND(ISNUMBER(G7940),ISNUMBER(H7940)),H7940/G7940-1,"")</f>
        <v/>
      </c>
      <c r="K7940" s="8">
        <f>IF(ISNA(B7940),"",IF(B7940="TRIGGER",IF(ISNUMBER(I7940),SIGN('Z-Score Calc'!I7940)*I7940-$N$1,""),""))</f>
        <v/>
      </c>
    </row>
    <row r="7941">
      <c r="A7941" s="5" t="n">
        <v>42951</v>
      </c>
      <c r="B7941">
        <f>'Z-Score Calc'!J7941</f>
        <v/>
      </c>
      <c r="C7941" t="inlineStr"/>
      <c r="D7941" s="7" t="n">
        <v>0.3943509221693695</v>
      </c>
      <c r="E7941" t="inlineStr"/>
      <c r="F7941" t="inlineStr">
        <is>
          <t>IS</t>
        </is>
      </c>
      <c r="I7941" s="8">
        <f>IF(AND(ISNUMBER(G7941),ISNUMBER(H7941)),H7941/G7941-1,"")</f>
        <v/>
      </c>
      <c r="K7941" s="8">
        <f>IF(ISNA(B7941),"",IF(B7941="TRIGGER",IF(ISNUMBER(I7941),SIGN('Z-Score Calc'!I7941)*I7941-$N$1,""),""))</f>
        <v/>
      </c>
    </row>
    <row r="7942">
      <c r="A7942" s="5" t="n">
        <v>42979</v>
      </c>
      <c r="B7942">
        <f>'Z-Score Calc'!J7942</f>
        <v/>
      </c>
      <c r="C7942" t="inlineStr"/>
      <c r="D7942" s="7" t="n">
        <v>-0.4843499096217706</v>
      </c>
      <c r="E7942" t="inlineStr"/>
      <c r="F7942" t="inlineStr">
        <is>
          <t>IS</t>
        </is>
      </c>
      <c r="I7942" s="8">
        <f>IF(AND(ISNUMBER(G7942),ISNUMBER(H7942)),H7942/G7942-1,"")</f>
        <v/>
      </c>
      <c r="K7942" s="8">
        <f>IF(ISNA(B7942),"",IF(B7942="TRIGGER",IF(ISNUMBER(I7942),SIGN('Z-Score Calc'!I7942)*I7942-$N$1,""),""))</f>
        <v/>
      </c>
    </row>
    <row r="7943">
      <c r="A7943" s="5" t="n">
        <v>43014</v>
      </c>
      <c r="B7943">
        <f>'Z-Score Calc'!J7943</f>
        <v/>
      </c>
      <c r="C7943" t="inlineStr">
        <is>
          <t>TRIGGER</t>
        </is>
      </c>
      <c r="D7943" s="7" t="n">
        <v>-2.222672714186111</v>
      </c>
      <c r="E7943" t="inlineStr">
        <is>
          <t>SHORT</t>
        </is>
      </c>
      <c r="F7943" t="inlineStr">
        <is>
          <t>IS</t>
        </is>
      </c>
      <c r="I7943" s="8">
        <f>IF(AND(ISNUMBER(G7943),ISNUMBER(H7943)),H7943/G7943-1,"")</f>
        <v/>
      </c>
      <c r="K7943" s="8">
        <f>IF(ISNA(B7943),"",IF(B7943="TRIGGER",IF(ISNUMBER(I7943),SIGN('Z-Score Calc'!I7943)*I7943-$N$1,""),""))</f>
        <v/>
      </c>
    </row>
    <row r="7944">
      <c r="A7944" s="5" t="n">
        <v>43042</v>
      </c>
      <c r="B7944">
        <f>'Z-Score Calc'!J7944</f>
        <v/>
      </c>
      <c r="C7944" t="inlineStr">
        <is>
          <t>TRIGGER</t>
        </is>
      </c>
      <c r="D7944" s="7" t="n">
        <v>-0.8061977517592159</v>
      </c>
      <c r="E7944" t="inlineStr">
        <is>
          <t>SHORT</t>
        </is>
      </c>
      <c r="F7944" t="inlineStr">
        <is>
          <t>IS</t>
        </is>
      </c>
      <c r="G7944" s="9" t="n">
        <v>114.015998840332</v>
      </c>
      <c r="H7944" s="9" t="n">
        <v>114.1780014038086</v>
      </c>
      <c r="I7944" s="8">
        <f>IF(AND(ISNUMBER(G7944),ISNUMBER(H7944)),H7944/G7944-1,"")</f>
        <v/>
      </c>
      <c r="J7944" s="8" t="n">
        <v>-0.001500340503630103</v>
      </c>
      <c r="K7944" s="8">
        <f>IF(ISNA(B7944),"",IF(B7944="TRIGGER",IF(ISNUMBER(I7944),SIGN('Z-Score Calc'!I7944)*I7944-$N$1,""),""))</f>
        <v/>
      </c>
    </row>
    <row r="7945">
      <c r="A7945" s="5" t="n">
        <v>43077</v>
      </c>
      <c r="B7945">
        <f>'Z-Score Calc'!J7945</f>
        <v/>
      </c>
      <c r="C7945" t="inlineStr">
        <is>
          <t>TRIGGER</t>
        </is>
      </c>
      <c r="D7945" s="7" t="n">
        <v>0.5065568018108725</v>
      </c>
      <c r="E7945" t="inlineStr">
        <is>
          <t>LONG</t>
        </is>
      </c>
      <c r="F7945" t="inlineStr">
        <is>
          <t>IS</t>
        </is>
      </c>
      <c r="G7945" s="9" t="n">
        <v>113.1729965209961</v>
      </c>
      <c r="H7945" s="9" t="n">
        <v>113.5429992675781</v>
      </c>
      <c r="I7945" s="8">
        <f>IF(AND(ISNUMBER(G7945),ISNUMBER(H7945)),H7945/G7945-1,"")</f>
        <v/>
      </c>
      <c r="J7945" s="8" t="n">
        <v>0.003189890601453495</v>
      </c>
      <c r="K7945" s="8">
        <f>IF(ISNA(B7945),"",IF(B7945="TRIGGER",IF(ISNUMBER(I7945),SIGN('Z-Score Calc'!I7945)*I7945-$N$1,""),""))</f>
        <v/>
      </c>
    </row>
    <row r="7946">
      <c r="A7946" s="5" t="n">
        <v>43105</v>
      </c>
      <c r="B7946">
        <f>'Z-Score Calc'!J7946</f>
        <v/>
      </c>
      <c r="C7946" t="inlineStr">
        <is>
          <t>TRIGGER</t>
        </is>
      </c>
      <c r="D7946" s="7" t="n">
        <v>-0.6913308568072761</v>
      </c>
      <c r="E7946" t="inlineStr">
        <is>
          <t>SHORT</t>
        </is>
      </c>
      <c r="F7946" t="inlineStr">
        <is>
          <t>IS</t>
        </is>
      </c>
      <c r="G7946" s="9" t="n">
        <v>112.7829971313477</v>
      </c>
      <c r="H7946" s="9" t="n">
        <v>113.1539993286133</v>
      </c>
      <c r="I7946" s="8">
        <f>IF(AND(ISNUMBER(G7946),ISNUMBER(H7946)),H7946/G7946-1,"")</f>
        <v/>
      </c>
      <c r="J7946" s="8" t="n">
        <v>-0.003368987208630968</v>
      </c>
      <c r="K7946" s="8">
        <f>IF(ISNA(B7946),"",IF(B7946="TRIGGER",IF(ISNUMBER(I7946),SIGN('Z-Score Calc'!I7946)*I7946-$N$1,""),""))</f>
        <v/>
      </c>
    </row>
    <row r="7947">
      <c r="A7947" s="5" t="n">
        <v>43133</v>
      </c>
      <c r="B7947">
        <f>'Z-Score Calc'!J7947</f>
        <v/>
      </c>
      <c r="C7947" t="inlineStr"/>
      <c r="D7947" s="7" t="n">
        <v>0.3834906354168989</v>
      </c>
      <c r="E7947" t="inlineStr"/>
      <c r="F7947" t="inlineStr">
        <is>
          <t>IS</t>
        </is>
      </c>
      <c r="G7947" s="9" t="n">
        <v>109.4059982299805</v>
      </c>
      <c r="H7947" s="9" t="n">
        <v>110.0350036621094</v>
      </c>
      <c r="I7947" s="8">
        <f>IF(AND(ISNUMBER(G7947),ISNUMBER(H7947)),H7947/G7947-1,"")</f>
        <v/>
      </c>
      <c r="J7947" s="8" t="n">
        <v>0.005669812599485314</v>
      </c>
      <c r="K7947" s="8">
        <f>IF(ISNA(B7947),"",IF(B7947="TRIGGER",IF(ISNUMBER(I7947),SIGN('Z-Score Calc'!I7947)*I7947-$N$1,""),""))</f>
        <v/>
      </c>
    </row>
    <row r="7948">
      <c r="A7948" s="5" t="n">
        <v>43168</v>
      </c>
      <c r="B7948">
        <f>'Z-Score Calc'!J7948</f>
        <v/>
      </c>
      <c r="C7948" t="inlineStr">
        <is>
          <t>TRIGGER</t>
        </is>
      </c>
      <c r="D7948" s="7" t="n">
        <v>1.988342361038376</v>
      </c>
      <c r="E7948" t="inlineStr">
        <is>
          <t>LONG</t>
        </is>
      </c>
      <c r="F7948" t="inlineStr">
        <is>
          <t>IS</t>
        </is>
      </c>
      <c r="G7948" s="9" t="n">
        <v>106.4059982299805</v>
      </c>
      <c r="H7948" s="9" t="n">
        <v>106.8909988403321</v>
      </c>
      <c r="I7948" s="8">
        <f>IF(AND(ISNUMBER(G7948),ISNUMBER(H7948)),H7948/G7948-1,"")</f>
        <v/>
      </c>
      <c r="J7948" s="8" t="n">
        <v>0.004478554665617997</v>
      </c>
      <c r="K7948" s="8">
        <f>IF(ISNA(B7948),"",IF(B7948="TRIGGER",IF(ISNUMBER(I7948),SIGN('Z-Score Calc'!I7948)*I7948-$N$1,""),""))</f>
        <v/>
      </c>
    </row>
    <row r="7949">
      <c r="A7949" s="5" t="n">
        <v>43196</v>
      </c>
      <c r="B7949">
        <f>'Z-Score Calc'!J7949</f>
        <v/>
      </c>
      <c r="C7949" t="inlineStr">
        <is>
          <t>TRIGGER</t>
        </is>
      </c>
      <c r="D7949" s="7" t="n">
        <v>-1.522042546713539</v>
      </c>
      <c r="E7949" t="inlineStr">
        <is>
          <t>SHORT</t>
        </is>
      </c>
      <c r="F7949" t="inlineStr">
        <is>
          <t>IS</t>
        </is>
      </c>
      <c r="I7949" s="8">
        <f>IF(AND(ISNUMBER(G7949),ISNUMBER(H7949)),H7949/G7949-1,"")</f>
        <v/>
      </c>
      <c r="K7949" s="8">
        <f>IF(ISNA(B7949),"",IF(B7949="TRIGGER",IF(ISNUMBER(I7949),SIGN('Z-Score Calc'!I7949)*I7949-$N$1,""),""))</f>
        <v/>
      </c>
    </row>
    <row r="7950">
      <c r="A7950" s="5" t="n">
        <v>43224</v>
      </c>
      <c r="B7950">
        <f>'Z-Score Calc'!J7950</f>
        <v/>
      </c>
      <c r="C7950" t="inlineStr"/>
      <c r="D7950" s="7" t="n">
        <v>-0.4413881874038713</v>
      </c>
      <c r="E7950" t="inlineStr"/>
      <c r="F7950" t="inlineStr">
        <is>
          <t>IS</t>
        </is>
      </c>
      <c r="I7950" s="8">
        <f>IF(AND(ISNUMBER(G7950),ISNUMBER(H7950)),H7950/G7950-1,"")</f>
        <v/>
      </c>
      <c r="K7950" s="8">
        <f>IF(ISNA(B7950),"",IF(B7950="TRIGGER",IF(ISNUMBER(I7950),SIGN('Z-Score Calc'!I7950)*I7950-$N$1,""),""))</f>
        <v/>
      </c>
    </row>
    <row r="7951">
      <c r="A7951" s="5" t="n">
        <v>43252</v>
      </c>
      <c r="B7951">
        <f>'Z-Score Calc'!J7951</f>
        <v/>
      </c>
      <c r="C7951" t="inlineStr">
        <is>
          <t>TRIGGER</t>
        </is>
      </c>
      <c r="D7951" s="7" t="n">
        <v>0.5946488474709181</v>
      </c>
      <c r="E7951" t="inlineStr">
        <is>
          <t>LONG</t>
        </is>
      </c>
      <c r="F7951" t="inlineStr">
        <is>
          <t>IS</t>
        </is>
      </c>
      <c r="I7951" s="8">
        <f>IF(AND(ISNUMBER(G7951),ISNUMBER(H7951)),H7951/G7951-1,"")</f>
        <v/>
      </c>
      <c r="K7951" s="8">
        <f>IF(ISNA(B7951),"",IF(B7951="TRIGGER",IF(ISNUMBER(I7951),SIGN('Z-Score Calc'!I7951)*I7951-$N$1,""),""))</f>
        <v/>
      </c>
    </row>
    <row r="7952">
      <c r="A7952" s="5" t="n">
        <v>43287</v>
      </c>
      <c r="B7952">
        <f>'Z-Score Calc'!J7952</f>
        <v/>
      </c>
      <c r="C7952" t="inlineStr"/>
      <c r="D7952" s="7" t="n">
        <v>0.317305950357785</v>
      </c>
      <c r="E7952" t="inlineStr"/>
      <c r="F7952" t="inlineStr">
        <is>
          <t>IS</t>
        </is>
      </c>
      <c r="I7952" s="8">
        <f>IF(AND(ISNUMBER(G7952),ISNUMBER(H7952)),H7952/G7952-1,"")</f>
        <v/>
      </c>
      <c r="K7952" s="8">
        <f>IF(ISNA(B7952),"",IF(B7952="TRIGGER",IF(ISNUMBER(I7952),SIGN('Z-Score Calc'!I7952)*I7952-$N$1,""),""))</f>
        <v/>
      </c>
    </row>
    <row r="7953">
      <c r="A7953" s="5" t="n">
        <v>43315</v>
      </c>
      <c r="B7953">
        <f>'Z-Score Calc'!J7953</f>
        <v/>
      </c>
      <c r="C7953" t="inlineStr">
        <is>
          <t>TRIGGER</t>
        </is>
      </c>
      <c r="D7953" s="7" t="n">
        <v>-0.5498634922432802</v>
      </c>
      <c r="E7953" t="inlineStr">
        <is>
          <t>SHORT</t>
        </is>
      </c>
      <c r="F7953" t="inlineStr">
        <is>
          <t>IS</t>
        </is>
      </c>
      <c r="I7953" s="8">
        <f>IF(AND(ISNUMBER(G7953),ISNUMBER(H7953)),H7953/G7953-1,"")</f>
        <v/>
      </c>
      <c r="K7953" s="8">
        <f>IF(ISNA(B7953),"",IF(B7953="TRIGGER",IF(ISNUMBER(I7953),SIGN('Z-Score Calc'!I7953)*I7953-$N$1,""),""))</f>
        <v/>
      </c>
    </row>
    <row r="7954">
      <c r="A7954" s="5" t="n">
        <v>43350</v>
      </c>
      <c r="B7954">
        <f>'Z-Score Calc'!J7954</f>
        <v/>
      </c>
      <c r="C7954" t="inlineStr"/>
      <c r="D7954" s="7" t="n">
        <v>0.1919847424725248</v>
      </c>
      <c r="E7954" t="inlineStr"/>
      <c r="F7954" t="inlineStr">
        <is>
          <t>IS</t>
        </is>
      </c>
      <c r="I7954" s="8">
        <f>IF(AND(ISNUMBER(G7954),ISNUMBER(H7954)),H7954/G7954-1,"")</f>
        <v/>
      </c>
      <c r="K7954" s="8">
        <f>IF(ISNA(B7954),"",IF(B7954="TRIGGER",IF(ISNUMBER(I7954),SIGN('Z-Score Calc'!I7954)*I7954-$N$1,""),""))</f>
        <v/>
      </c>
    </row>
    <row r="7955">
      <c r="A7955" s="5" t="n">
        <v>43378</v>
      </c>
      <c r="B7955">
        <f>'Z-Score Calc'!J7955</f>
        <v/>
      </c>
      <c r="C7955" t="inlineStr">
        <is>
          <t>TRIGGER</t>
        </is>
      </c>
      <c r="D7955" s="7" t="n">
        <v>-0.8627687158682721</v>
      </c>
      <c r="E7955" t="inlineStr">
        <is>
          <t>SHORT</t>
        </is>
      </c>
      <c r="F7955" t="inlineStr">
        <is>
          <t>IS</t>
        </is>
      </c>
      <c r="I7955" s="8">
        <f>IF(AND(ISNUMBER(G7955),ISNUMBER(H7955)),H7955/G7955-1,"")</f>
        <v/>
      </c>
      <c r="K7955" s="8">
        <f>IF(ISNA(B7955),"",IF(B7955="TRIGGER",IF(ISNUMBER(I7955),SIGN('Z-Score Calc'!I7955)*I7955-$N$1,""),""))</f>
        <v/>
      </c>
    </row>
    <row r="7956">
      <c r="A7956" s="5" t="n">
        <v>43406</v>
      </c>
      <c r="B7956">
        <f>'Z-Score Calc'!J7956</f>
        <v/>
      </c>
      <c r="C7956" t="inlineStr">
        <is>
          <t>TRIGGER</t>
        </is>
      </c>
      <c r="D7956" s="7" t="n">
        <v>1.074583978663329</v>
      </c>
      <c r="E7956" t="inlineStr">
        <is>
          <t>LONG</t>
        </is>
      </c>
      <c r="F7956" t="inlineStr">
        <is>
          <t>IS</t>
        </is>
      </c>
      <c r="G7956" s="9" t="n">
        <v>112.7149963378906</v>
      </c>
      <c r="H7956" s="9" t="n">
        <v>113.1389999389648</v>
      </c>
      <c r="I7956" s="8">
        <f>IF(AND(ISNUMBER(G7956),ISNUMBER(H7956)),H7956/G7956-1,"")</f>
        <v/>
      </c>
      <c r="J7956" s="8" t="n">
        <v>0.003682267141081798</v>
      </c>
      <c r="K7956" s="8">
        <f>IF(ISNA(B7956),"",IF(B7956="TRIGGER",IF(ISNUMBER(I7956),SIGN('Z-Score Calc'!I7956)*I7956-$N$1,""),""))</f>
        <v/>
      </c>
    </row>
    <row r="7957">
      <c r="A7957" s="5" t="n">
        <v>43441</v>
      </c>
      <c r="B7957">
        <f>'Z-Score Calc'!J7957</f>
        <v/>
      </c>
      <c r="C7957" t="inlineStr">
        <is>
          <t>TRIGGER</t>
        </is>
      </c>
      <c r="D7957" s="7" t="n">
        <v>-0.764509783030858</v>
      </c>
      <c r="E7957" t="inlineStr">
        <is>
          <t>SHORT</t>
        </is>
      </c>
      <c r="F7957" t="inlineStr">
        <is>
          <t>IS</t>
        </is>
      </c>
      <c r="G7957" s="9" t="n">
        <v>112.6890029907227</v>
      </c>
      <c r="H7957" s="9" t="n">
        <v>112.5019989013672</v>
      </c>
      <c r="I7957" s="8">
        <f>IF(AND(ISNUMBER(G7957),ISNUMBER(H7957)),H7957/G7957-1,"")</f>
        <v/>
      </c>
      <c r="J7957" s="8" t="n">
        <v>0.001580005825182497</v>
      </c>
      <c r="K7957" s="8">
        <f>IF(ISNA(B7957),"",IF(B7957="TRIGGER",IF(ISNUMBER(I7957),SIGN('Z-Score Calc'!I7957)*I7957-$N$1,""),""))</f>
        <v/>
      </c>
    </row>
    <row r="7958">
      <c r="A7958" s="5" t="n">
        <v>43469</v>
      </c>
      <c r="B7958">
        <f>'Z-Score Calc'!J7958</f>
        <v/>
      </c>
      <c r="C7958" t="inlineStr">
        <is>
          <t>TRIGGER</t>
        </is>
      </c>
      <c r="D7958" s="7" t="n">
        <v>2.373232616000787</v>
      </c>
      <c r="E7958" t="inlineStr">
        <is>
          <t>LONG</t>
        </is>
      </c>
      <c r="F7958" t="inlineStr">
        <is>
          <t>IS</t>
        </is>
      </c>
      <c r="G7958" s="9" t="n">
        <v>107.8079986572266</v>
      </c>
      <c r="H7958" s="9" t="n">
        <v>108.5220031738281</v>
      </c>
      <c r="I7958" s="8">
        <f>IF(AND(ISNUMBER(G7958),ISNUMBER(H7958)),H7958/G7958-1,"")</f>
        <v/>
      </c>
      <c r="J7958" s="8" t="n">
        <v>0.006543462314359784</v>
      </c>
      <c r="K7958" s="8">
        <f>IF(ISNA(B7958),"",IF(B7958="TRIGGER",IF(ISNUMBER(I7958),SIGN('Z-Score Calc'!I7958)*I7958-$N$1,""),""))</f>
        <v/>
      </c>
    </row>
    <row r="7959">
      <c r="A7959" s="5" t="n">
        <v>43497</v>
      </c>
      <c r="B7959">
        <f>'Z-Score Calc'!J7959</f>
        <v/>
      </c>
      <c r="C7959" t="inlineStr">
        <is>
          <t>TRIGGER</t>
        </is>
      </c>
      <c r="D7959" s="7" t="n">
        <v>2.288963217204294</v>
      </c>
      <c r="E7959" t="inlineStr">
        <is>
          <t>LONG</t>
        </is>
      </c>
      <c r="F7959" t="inlineStr">
        <is>
          <t>IS</t>
        </is>
      </c>
      <c r="G7959" s="9" t="n">
        <v>108.8440017700195</v>
      </c>
      <c r="H7959" s="9" t="n">
        <v>109.4380035400391</v>
      </c>
      <c r="I7959" s="8">
        <f>IF(AND(ISNUMBER(G7959),ISNUMBER(H7959)),H7959/G7959-1,"")</f>
        <v/>
      </c>
      <c r="J7959" s="8" t="n">
        <v>0.00537790318737943</v>
      </c>
      <c r="K7959" s="8">
        <f>IF(ISNA(B7959),"",IF(B7959="TRIGGER",IF(ISNUMBER(I7959),SIGN('Z-Score Calc'!I7959)*I7959-$N$1,""),""))</f>
        <v/>
      </c>
    </row>
    <row r="7960">
      <c r="A7960" s="5" t="n">
        <v>43532</v>
      </c>
      <c r="B7960">
        <f>'Z-Score Calc'!J7960</f>
        <v/>
      </c>
      <c r="C7960" t="inlineStr">
        <is>
          <t>TRIGGER</t>
        </is>
      </c>
      <c r="D7960" s="7" t="n">
        <v>-2.611941215215254</v>
      </c>
      <c r="E7960" t="inlineStr">
        <is>
          <t>SHORT</t>
        </is>
      </c>
      <c r="F7960" t="inlineStr">
        <is>
          <t>IS</t>
        </is>
      </c>
      <c r="G7960" s="9" t="n">
        <v>111.6340026855469</v>
      </c>
      <c r="H7960" s="9" t="n">
        <v>111.0800018310547</v>
      </c>
      <c r="I7960" s="8">
        <f>IF(AND(ISNUMBER(G7960),ISNUMBER(H7960)),H7960/G7960-1,"")</f>
        <v/>
      </c>
      <c r="J7960" s="8" t="n">
        <v>0.004883188531827144</v>
      </c>
      <c r="K7960" s="8">
        <f>IF(ISNA(B7960),"",IF(B7960="TRIGGER",IF(ISNUMBER(I7960),SIGN('Z-Score Calc'!I7960)*I7960-$N$1,""),""))</f>
        <v/>
      </c>
    </row>
    <row r="7961">
      <c r="A7961" s="5" t="n">
        <v>43560</v>
      </c>
      <c r="B7961">
        <f>'Z-Score Calc'!J7961</f>
        <v/>
      </c>
      <c r="C7961" t="inlineStr"/>
      <c r="D7961" s="7" t="n">
        <v>0.2318912718044433</v>
      </c>
      <c r="E7961" t="inlineStr"/>
      <c r="F7961" t="inlineStr">
        <is>
          <t>IS</t>
        </is>
      </c>
      <c r="I7961" s="8">
        <f>IF(AND(ISNUMBER(G7961),ISNUMBER(H7961)),H7961/G7961-1,"")</f>
        <v/>
      </c>
      <c r="K7961" s="8">
        <f>IF(ISNA(B7961),"",IF(B7961="TRIGGER",IF(ISNUMBER(I7961),SIGN('Z-Score Calc'!I7961)*I7961-$N$1,""),""))</f>
        <v/>
      </c>
    </row>
    <row r="7962">
      <c r="A7962" s="5" t="n">
        <v>43588</v>
      </c>
      <c r="B7962">
        <f>'Z-Score Calc'!J7962</f>
        <v/>
      </c>
      <c r="C7962" t="inlineStr">
        <is>
          <t>TRIGGER</t>
        </is>
      </c>
      <c r="D7962" s="7" t="n">
        <v>1.174843388877927</v>
      </c>
      <c r="E7962" t="inlineStr">
        <is>
          <t>LONG</t>
        </is>
      </c>
      <c r="F7962" t="inlineStr">
        <is>
          <t>IS</t>
        </is>
      </c>
      <c r="I7962" s="8">
        <f>IF(AND(ISNUMBER(G7962),ISNUMBER(H7962)),H7962/G7962-1,"")</f>
        <v/>
      </c>
      <c r="K7962" s="8">
        <f>IF(ISNA(B7962),"",IF(B7962="TRIGGER",IF(ISNUMBER(I7962),SIGN('Z-Score Calc'!I7962)*I7962-$N$1,""),""))</f>
        <v/>
      </c>
    </row>
    <row r="7963">
      <c r="A7963" s="5" t="n">
        <v>43623</v>
      </c>
      <c r="B7963">
        <f>'Z-Score Calc'!J7963</f>
        <v/>
      </c>
      <c r="C7963" t="inlineStr">
        <is>
          <t>TRIGGER</t>
        </is>
      </c>
      <c r="D7963" s="7" t="n">
        <v>-1.707817884602381</v>
      </c>
      <c r="E7963" t="inlineStr">
        <is>
          <t>SHORT</t>
        </is>
      </c>
      <c r="F7963" t="inlineStr">
        <is>
          <t>IS</t>
        </is>
      </c>
      <c r="I7963" s="8">
        <f>IF(AND(ISNUMBER(G7963),ISNUMBER(H7963)),H7963/G7963-1,"")</f>
        <v/>
      </c>
      <c r="K7963" s="8">
        <f>IF(ISNA(B7963),"",IF(B7963="TRIGGER",IF(ISNUMBER(I7963),SIGN('Z-Score Calc'!I7963)*I7963-$N$1,""),""))</f>
        <v/>
      </c>
    </row>
    <row r="7964">
      <c r="A7964" s="5" t="n">
        <v>43651</v>
      </c>
      <c r="B7964">
        <f>'Z-Score Calc'!J7964</f>
        <v/>
      </c>
      <c r="C7964" t="inlineStr">
        <is>
          <t>TRIGGER</t>
        </is>
      </c>
      <c r="D7964" s="7" t="n">
        <v>0.9511036885227436</v>
      </c>
      <c r="E7964" t="inlineStr">
        <is>
          <t>LONG</t>
        </is>
      </c>
      <c r="F7964" t="inlineStr">
        <is>
          <t>IS</t>
        </is>
      </c>
      <c r="I7964" s="8">
        <f>IF(AND(ISNUMBER(G7964),ISNUMBER(H7964)),H7964/G7964-1,"")</f>
        <v/>
      </c>
      <c r="K7964" s="8">
        <f>IF(ISNA(B7964),"",IF(B7964="TRIGGER",IF(ISNUMBER(I7964),SIGN('Z-Score Calc'!I7964)*I7964-$N$1,""),""))</f>
        <v/>
      </c>
    </row>
    <row r="7965">
      <c r="A7965" s="5" t="n">
        <v>43679</v>
      </c>
      <c r="B7965">
        <f>'Z-Score Calc'!J7965</f>
        <v/>
      </c>
      <c r="C7965" t="inlineStr"/>
      <c r="D7965" s="7" t="n">
        <v>-0.02201719648142707</v>
      </c>
      <c r="E7965" t="inlineStr"/>
      <c r="F7965" t="inlineStr">
        <is>
          <t>IS</t>
        </is>
      </c>
      <c r="I7965" s="8">
        <f>IF(AND(ISNUMBER(G7965),ISNUMBER(H7965)),H7965/G7965-1,"")</f>
        <v/>
      </c>
      <c r="K7965" s="8">
        <f>IF(ISNA(B7965),"",IF(B7965="TRIGGER",IF(ISNUMBER(I7965),SIGN('Z-Score Calc'!I7965)*I7965-$N$1,""),""))</f>
        <v/>
      </c>
    </row>
    <row r="7966">
      <c r="A7966" s="5" t="n">
        <v>43714</v>
      </c>
      <c r="B7966">
        <f>'Z-Score Calc'!J7966</f>
        <v/>
      </c>
      <c r="C7966" t="inlineStr"/>
      <c r="D7966" s="7" t="n">
        <v>-0.4442780608863295</v>
      </c>
      <c r="E7966" t="inlineStr"/>
      <c r="F7966" t="inlineStr">
        <is>
          <t>IS</t>
        </is>
      </c>
      <c r="I7966" s="8">
        <f>IF(AND(ISNUMBER(G7966),ISNUMBER(H7966)),H7966/G7966-1,"")</f>
        <v/>
      </c>
      <c r="K7966" s="8">
        <f>IF(ISNA(B7966),"",IF(B7966="TRIGGER",IF(ISNUMBER(I7966),SIGN('Z-Score Calc'!I7966)*I7966-$N$1,""),""))</f>
        <v/>
      </c>
    </row>
    <row r="7967">
      <c r="A7967" s="5" t="n">
        <v>43742</v>
      </c>
      <c r="B7967">
        <f>'Z-Score Calc'!J7967</f>
        <v/>
      </c>
      <c r="C7967" t="inlineStr"/>
      <c r="D7967" s="7" t="n">
        <v>-0.1509079806226805</v>
      </c>
      <c r="E7967" t="inlineStr"/>
      <c r="F7967" t="inlineStr">
        <is>
          <t>IS</t>
        </is>
      </c>
      <c r="I7967" s="8">
        <f>IF(AND(ISNUMBER(G7967),ISNUMBER(H7967)),H7967/G7967-1,"")</f>
        <v/>
      </c>
      <c r="K7967" s="8">
        <f>IF(ISNA(B7967),"",IF(B7967="TRIGGER",IF(ISNUMBER(I7967),SIGN('Z-Score Calc'!I7967)*I7967-$N$1,""),""))</f>
        <v/>
      </c>
    </row>
    <row r="7968">
      <c r="A7968" s="5" t="n">
        <v>43770</v>
      </c>
      <c r="B7968">
        <f>'Z-Score Calc'!J7968</f>
        <v/>
      </c>
      <c r="C7968" t="inlineStr">
        <is>
          <t>TRIGGER</t>
        </is>
      </c>
      <c r="D7968" s="7" t="n">
        <v>0.5862202663477806</v>
      </c>
      <c r="E7968" t="inlineStr">
        <is>
          <t>LONG</t>
        </is>
      </c>
      <c r="F7968" t="inlineStr">
        <is>
          <t>IS</t>
        </is>
      </c>
      <c r="G7968" s="9" t="n">
        <v>107.9960021972656</v>
      </c>
      <c r="H7968" s="9" t="n">
        <v>108.2200012207031</v>
      </c>
      <c r="I7968" s="8">
        <f>IF(AND(ISNUMBER(G7968),ISNUMBER(H7968)),H7968/G7968-1,"")</f>
        <v/>
      </c>
      <c r="J7968" s="8" t="n">
        <v>0.001994677017583958</v>
      </c>
      <c r="K7968" s="8">
        <f>IF(ISNA(B7968),"",IF(B7968="TRIGGER",IF(ISNUMBER(I7968),SIGN('Z-Score Calc'!I7968)*I7968-$N$1,""),""))</f>
        <v/>
      </c>
    </row>
    <row r="7969">
      <c r="A7969" s="5" t="n">
        <v>43805</v>
      </c>
      <c r="B7969">
        <f>'Z-Score Calc'!J7969</f>
        <v/>
      </c>
      <c r="C7969" t="inlineStr">
        <is>
          <t>TRIGGER</t>
        </is>
      </c>
      <c r="D7969" s="7" t="n">
        <v>1.304236080996441</v>
      </c>
      <c r="E7969" t="inlineStr">
        <is>
          <t>LONG</t>
        </is>
      </c>
      <c r="F7969" t="inlineStr">
        <is>
          <t>IS</t>
        </is>
      </c>
      <c r="G7969" s="9" t="n">
        <v>108.7379989624023</v>
      </c>
      <c r="H7969" s="9" t="n">
        <v>108.6269989013672</v>
      </c>
      <c r="I7969" s="8">
        <f>IF(AND(ISNUMBER(G7969),ISNUMBER(H7969)),H7969/G7969-1,"")</f>
        <v/>
      </c>
      <c r="J7969" s="8" t="n">
        <v>-0.001100267658584263</v>
      </c>
      <c r="K7969" s="8">
        <f>IF(ISNA(B7969),"",IF(B7969="TRIGGER",IF(ISNUMBER(I7969),SIGN('Z-Score Calc'!I7969)*I7969-$N$1,""),""))</f>
        <v/>
      </c>
    </row>
    <row r="7970">
      <c r="A7970" s="5" t="n">
        <v>43840</v>
      </c>
      <c r="B7970">
        <f>'Z-Score Calc'!J7970</f>
        <v/>
      </c>
      <c r="C7970" t="inlineStr"/>
      <c r="D7970" s="7" t="n">
        <v>-0.3344623818833675</v>
      </c>
      <c r="E7970" t="inlineStr"/>
      <c r="F7970" t="inlineStr">
        <is>
          <t>IS</t>
        </is>
      </c>
      <c r="G7970" s="9" t="n">
        <v>109.5070037841797</v>
      </c>
      <c r="H7970" s="9" t="n">
        <v>109.5660018920899</v>
      </c>
      <c r="I7970" s="8">
        <f>IF(AND(ISNUMBER(G7970),ISNUMBER(H7970)),H7970/G7970-1,"")</f>
        <v/>
      </c>
      <c r="J7970" s="8" t="n">
        <v>-0.0006182258381780313</v>
      </c>
      <c r="K7970" s="8">
        <f>IF(ISNA(B7970),"",IF(B7970="TRIGGER",IF(ISNUMBER(I7970),SIGN('Z-Score Calc'!I7970)*I7970-$N$1,""),""))</f>
        <v/>
      </c>
    </row>
    <row r="7971">
      <c r="A7971" s="5" t="n">
        <v>43868</v>
      </c>
      <c r="B7971">
        <f>'Z-Score Calc'!J7971</f>
        <v/>
      </c>
      <c r="C7971" t="inlineStr">
        <is>
          <t>TRIGGER</t>
        </is>
      </c>
      <c r="D7971" s="7" t="n">
        <v>0.965981079787959</v>
      </c>
      <c r="E7971" t="inlineStr">
        <is>
          <t>LONG</t>
        </is>
      </c>
      <c r="F7971" t="inlineStr">
        <is>
          <t>IS</t>
        </is>
      </c>
      <c r="G7971" s="9" t="n">
        <v>109.9680023193359</v>
      </c>
      <c r="H7971" s="9" t="n">
        <v>109.6449966430664</v>
      </c>
      <c r="I7971" s="8">
        <f>IF(AND(ISNUMBER(G7971),ISNUMBER(H7971)),H7971/G7971-1,"")</f>
        <v/>
      </c>
      <c r="J7971" s="8" t="n">
        <v>-0.003016734447440416</v>
      </c>
      <c r="K7971" s="8">
        <f>IF(ISNA(B7971),"",IF(B7971="TRIGGER",IF(ISNUMBER(I7971),SIGN('Z-Score Calc'!I7971)*I7971-$N$1,""),""))</f>
        <v/>
      </c>
    </row>
    <row r="7972">
      <c r="A7972" s="5" t="n">
        <v>43896</v>
      </c>
      <c r="B7972">
        <f>'Z-Score Calc'!J7972</f>
        <v/>
      </c>
      <c r="C7972" t="inlineStr">
        <is>
          <t>TRIGGER</t>
        </is>
      </c>
      <c r="D7972" s="7" t="n">
        <v>1.461086061137164</v>
      </c>
      <c r="E7972" t="inlineStr">
        <is>
          <t>LONG</t>
        </is>
      </c>
      <c r="F7972" t="inlineStr">
        <is>
          <t>IS</t>
        </is>
      </c>
      <c r="G7972" s="9" t="n">
        <v>106.2480010986328</v>
      </c>
      <c r="H7972" s="9" t="n">
        <v>103.9380035400391</v>
      </c>
      <c r="I7972" s="8">
        <f>IF(AND(ISNUMBER(G7972),ISNUMBER(H7972)),H7972/G7972-1,"")</f>
        <v/>
      </c>
      <c r="J7972" s="8" t="n">
        <v>-0.02182102731289246</v>
      </c>
      <c r="K7972" s="8">
        <f>IF(ISNA(B7972),"",IF(B7972="TRIGGER",IF(ISNUMBER(I7972),SIGN('Z-Score Calc'!I7972)*I7972-$N$1,""),""))</f>
        <v/>
      </c>
    </row>
    <row r="7973">
      <c r="A7973" s="5" t="n">
        <v>43924</v>
      </c>
      <c r="B7973">
        <f>'Z-Score Calc'!J7973</f>
        <v/>
      </c>
      <c r="C7973" t="inlineStr">
        <is>
          <t>TRIGGER</t>
        </is>
      </c>
      <c r="D7973" s="7" t="n">
        <v>-8</v>
      </c>
      <c r="E7973" t="inlineStr">
        <is>
          <t>SHORT</t>
        </is>
      </c>
      <c r="F7973" t="inlineStr">
        <is>
          <t>IS</t>
        </is>
      </c>
      <c r="I7973" s="8">
        <f>IF(AND(ISNUMBER(G7973),ISNUMBER(H7973)),H7973/G7973-1,"")</f>
        <v/>
      </c>
      <c r="K7973" s="8">
        <f>IF(ISNA(B7973),"",IF(B7973="TRIGGER",IF(ISNUMBER(I7973),SIGN('Z-Score Calc'!I7973)*I7973-$N$1,""),""))</f>
        <v/>
      </c>
    </row>
    <row r="7974">
      <c r="A7974" s="5" t="n">
        <v>43959</v>
      </c>
      <c r="B7974">
        <f>'Z-Score Calc'!J7974</f>
        <v/>
      </c>
      <c r="C7974" t="inlineStr">
        <is>
          <t>TRIGGER</t>
        </is>
      </c>
      <c r="D7974" s="7" t="n">
        <v>8</v>
      </c>
      <c r="E7974" t="inlineStr">
        <is>
          <t>LONG</t>
        </is>
      </c>
      <c r="F7974" t="inlineStr">
        <is>
          <t>IS</t>
        </is>
      </c>
      <c r="I7974" s="8">
        <f>IF(AND(ISNUMBER(G7974),ISNUMBER(H7974)),H7974/G7974-1,"")</f>
        <v/>
      </c>
      <c r="K7974" s="8">
        <f>IF(ISNA(B7974),"",IF(B7974="TRIGGER",IF(ISNUMBER(I7974),SIGN('Z-Score Calc'!I7974)*I7974-$N$1,""),""))</f>
        <v/>
      </c>
    </row>
    <row r="7975">
      <c r="A7975" s="5" t="n">
        <v>43987</v>
      </c>
      <c r="B7975">
        <f>'Z-Score Calc'!J7975</f>
        <v/>
      </c>
      <c r="C7975" t="inlineStr">
        <is>
          <t>TRIGGER</t>
        </is>
      </c>
      <c r="D7975" s="7" t="n">
        <v>8</v>
      </c>
      <c r="E7975" t="inlineStr">
        <is>
          <t>LONG</t>
        </is>
      </c>
      <c r="F7975" t="inlineStr">
        <is>
          <t>IS</t>
        </is>
      </c>
      <c r="I7975" s="8">
        <f>IF(AND(ISNUMBER(G7975),ISNUMBER(H7975)),H7975/G7975-1,"")</f>
        <v/>
      </c>
      <c r="K7975" s="8">
        <f>IF(ISNA(B7975),"",IF(B7975="TRIGGER",IF(ISNUMBER(I7975),SIGN('Z-Score Calc'!I7975)*I7975-$N$1,""),""))</f>
        <v/>
      </c>
    </row>
    <row r="7976">
      <c r="A7976" s="5" t="n">
        <v>44014</v>
      </c>
      <c r="B7976">
        <f>'Z-Score Calc'!J7976</f>
        <v/>
      </c>
      <c r="C7976" t="inlineStr">
        <is>
          <t>TRIGGER</t>
        </is>
      </c>
      <c r="D7976" s="7" t="n">
        <v>1.240216237971271</v>
      </c>
      <c r="E7976" t="inlineStr">
        <is>
          <t>LONG</t>
        </is>
      </c>
      <c r="F7976" t="inlineStr">
        <is>
          <t>IS</t>
        </is>
      </c>
      <c r="G7976" s="9" t="n">
        <v>107.4970016479492</v>
      </c>
      <c r="H7976" s="9" t="n">
        <v>107.5790023803711</v>
      </c>
      <c r="I7976" s="8">
        <f>IF(AND(ISNUMBER(G7976),ISNUMBER(H7976)),H7976/G7976-1,"")</f>
        <v/>
      </c>
      <c r="J7976" s="8" t="n">
        <v>0.0006833539950602775</v>
      </c>
      <c r="K7976" s="8">
        <f>IF(ISNA(B7976),"",IF(B7976="TRIGGER",IF(ISNUMBER(I7976),SIGN('Z-Score Calc'!I7976)*I7976-$N$1,""),""))</f>
        <v/>
      </c>
    </row>
    <row r="7977">
      <c r="A7977" s="5" t="n">
        <v>44050</v>
      </c>
      <c r="B7977">
        <f>'Z-Score Calc'!J7977</f>
        <v/>
      </c>
      <c r="C7977" t="inlineStr"/>
      <c r="D7977" s="7" t="n">
        <v>-0.02954929833817879</v>
      </c>
      <c r="E7977" t="inlineStr"/>
      <c r="F7977" t="inlineStr">
        <is>
          <t>IS</t>
        </is>
      </c>
      <c r="I7977" s="8">
        <f>IF(AND(ISNUMBER(G7977),ISNUMBER(H7977)),H7977/G7977-1,"")</f>
        <v/>
      </c>
      <c r="K7977" s="8">
        <f>IF(ISNA(B7977),"",IF(B7977="TRIGGER",IF(ISNUMBER(I7977),SIGN('Z-Score Calc'!I7977)*I7977-$N$1,""),""))</f>
        <v/>
      </c>
    </row>
    <row r="7978">
      <c r="A7978" s="5" t="n">
        <v>44078</v>
      </c>
      <c r="B7978">
        <f>'Z-Score Calc'!J7978</f>
        <v/>
      </c>
      <c r="C7978" t="inlineStr"/>
      <c r="D7978" s="7" t="n">
        <v>-0.1766375899416089</v>
      </c>
      <c r="E7978" t="inlineStr"/>
      <c r="F7978" t="inlineStr">
        <is>
          <t>IS</t>
        </is>
      </c>
      <c r="I7978" s="8">
        <f>IF(AND(ISNUMBER(G7978),ISNUMBER(H7978)),H7978/G7978-1,"")</f>
        <v/>
      </c>
      <c r="K7978" s="8">
        <f>IF(ISNA(B7978),"",IF(B7978="TRIGGER",IF(ISNUMBER(I7978),SIGN('Z-Score Calc'!I7978)*I7978-$N$1,""),""))</f>
        <v/>
      </c>
    </row>
    <row r="7979">
      <c r="A7979" s="5" t="n">
        <v>44106</v>
      </c>
      <c r="B7979">
        <f>'Z-Score Calc'!J7979</f>
        <v/>
      </c>
      <c r="C7979" t="inlineStr"/>
      <c r="D7979" s="7" t="n">
        <v>-0.2989687219359963</v>
      </c>
      <c r="E7979" t="inlineStr"/>
      <c r="F7979" t="inlineStr">
        <is>
          <t>IS</t>
        </is>
      </c>
      <c r="I7979" s="8">
        <f>IF(AND(ISNUMBER(G7979),ISNUMBER(H7979)),H7979/G7979-1,"")</f>
        <v/>
      </c>
      <c r="K7979" s="8">
        <f>IF(ISNA(B7979),"",IF(B7979="TRIGGER",IF(ISNUMBER(I7979),SIGN('Z-Score Calc'!I7979)*I7979-$N$1,""),""))</f>
        <v/>
      </c>
    </row>
    <row r="7980">
      <c r="A7980" s="5" t="n">
        <v>44141</v>
      </c>
      <c r="B7980">
        <f>'Z-Score Calc'!J7980</f>
        <v/>
      </c>
      <c r="C7980" t="inlineStr"/>
      <c r="D7980" s="7" t="n">
        <v>-0.1200838202100682</v>
      </c>
      <c r="E7980" t="inlineStr"/>
      <c r="F7980" t="inlineStr">
        <is>
          <t>IS</t>
        </is>
      </c>
      <c r="G7980" s="9" t="n">
        <v>103.6029968261719</v>
      </c>
      <c r="H7980" s="9" t="n">
        <v>103.2529983520508</v>
      </c>
      <c r="I7980" s="8">
        <f>IF(AND(ISNUMBER(G7980),ISNUMBER(H7980)),H7980/G7980-1,"")</f>
        <v/>
      </c>
      <c r="J7980" s="8" t="n">
        <v>0.003298801134965413</v>
      </c>
      <c r="K7980" s="8">
        <f>IF(ISNA(B7980),"",IF(B7980="TRIGGER",IF(ISNUMBER(I7980),SIGN('Z-Score Calc'!I7980)*I7980-$N$1,""),""))</f>
        <v/>
      </c>
    </row>
    <row r="7981">
      <c r="A7981" s="5" t="n">
        <v>44169</v>
      </c>
      <c r="B7981">
        <f>'Z-Score Calc'!J7981</f>
        <v/>
      </c>
      <c r="C7981" t="inlineStr"/>
      <c r="D7981" s="7" t="n">
        <v>-0.324492341156204</v>
      </c>
      <c r="E7981" t="inlineStr"/>
      <c r="F7981" t="inlineStr">
        <is>
          <t>IS</t>
        </is>
      </c>
      <c r="G7981" s="9" t="n">
        <v>103.822998046875</v>
      </c>
      <c r="H7981" s="9" t="n">
        <v>104.197998046875</v>
      </c>
      <c r="I7981" s="8">
        <f>IF(AND(ISNUMBER(G7981),ISNUMBER(H7981)),H7981/G7981-1,"")</f>
        <v/>
      </c>
      <c r="J7981" s="8" t="n">
        <v>-0.003691381294762185</v>
      </c>
      <c r="K7981" s="8">
        <f>IF(ISNA(B7981),"",IF(B7981="TRIGGER",IF(ISNUMBER(I7981),SIGN('Z-Score Calc'!I7981)*I7981-$N$1,""),""))</f>
        <v/>
      </c>
    </row>
    <row r="7982">
      <c r="A7982" s="5" t="n">
        <v>44204</v>
      </c>
      <c r="B7982">
        <f>'Z-Score Calc'!J7982</f>
        <v/>
      </c>
      <c r="C7982" t="inlineStr"/>
      <c r="D7982" s="7" t="n">
        <v>-0.3117748515866608</v>
      </c>
      <c r="E7982" t="inlineStr"/>
      <c r="F7982" t="inlineStr">
        <is>
          <t>IS</t>
        </is>
      </c>
      <c r="G7982" s="9" t="n">
        <v>103.7900009155273</v>
      </c>
      <c r="H7982" s="9" t="n">
        <v>104.0910034179688</v>
      </c>
      <c r="I7982" s="8">
        <f>IF(AND(ISNUMBER(G7982),ISNUMBER(H7982)),H7982/G7982-1,"")</f>
        <v/>
      </c>
      <c r="J7982" s="8" t="n">
        <v>-0.00297957559070947</v>
      </c>
      <c r="K7982" s="8">
        <f>IF(ISNA(B7982),"",IF(B7982="TRIGGER",IF(ISNUMBER(I7982),SIGN('Z-Score Calc'!I7982)*I7982-$N$1,""),""))</f>
        <v/>
      </c>
    </row>
    <row r="7983">
      <c r="A7983" s="5" t="n">
        <v>44232</v>
      </c>
      <c r="B7983">
        <f>'Z-Score Calc'!J7983</f>
        <v/>
      </c>
      <c r="C7983" t="inlineStr"/>
      <c r="D7983" s="7" t="n">
        <v>-0.1428361911726664</v>
      </c>
      <c r="E7983" t="inlineStr"/>
      <c r="F7983" t="inlineStr">
        <is>
          <t>IS</t>
        </is>
      </c>
      <c r="G7983" s="9" t="n">
        <v>105.5719985961914</v>
      </c>
      <c r="H7983" s="9" t="n">
        <v>105.4000015258789</v>
      </c>
      <c r="I7983" s="8">
        <f>IF(AND(ISNUMBER(G7983),ISNUMBER(H7983)),H7983/G7983-1,"")</f>
        <v/>
      </c>
      <c r="J7983" s="8" t="n">
        <v>0.001549727347844</v>
      </c>
      <c r="K7983" s="8">
        <f>IF(ISNA(B7983),"",IF(B7983="TRIGGER",IF(ISNUMBER(I7983),SIGN('Z-Score Calc'!I7983)*I7983-$N$1,""),""))</f>
        <v/>
      </c>
    </row>
    <row r="7984">
      <c r="A7984" s="5" t="n">
        <v>44260</v>
      </c>
      <c r="B7984">
        <f>'Z-Score Calc'!J7984</f>
        <v/>
      </c>
      <c r="C7984" t="inlineStr"/>
      <c r="D7984" s="7" t="n">
        <v>0.01629969117155515</v>
      </c>
      <c r="E7984" t="inlineStr"/>
      <c r="F7984" t="inlineStr">
        <is>
          <t>IS</t>
        </is>
      </c>
      <c r="G7984" s="9" t="n">
        <v>107.9550018310547</v>
      </c>
      <c r="H7984" s="9" t="n">
        <v>108.4189987182617</v>
      </c>
      <c r="I7984" s="8">
        <f>IF(AND(ISNUMBER(G7984),ISNUMBER(H7984)),H7984/G7984-1,"")</f>
        <v/>
      </c>
      <c r="J7984" s="8" t="n">
        <v>0.004218593466763699</v>
      </c>
      <c r="K7984" s="8">
        <f>IF(ISNA(B7984),"",IF(B7984="TRIGGER",IF(ISNUMBER(I7984),SIGN('Z-Score Calc'!I7984)*I7984-$N$1,""),""))</f>
        <v/>
      </c>
    </row>
    <row r="7985">
      <c r="A7985" s="5" t="n">
        <v>44288</v>
      </c>
      <c r="B7985">
        <f>'Z-Score Calc'!J7985</f>
        <v/>
      </c>
      <c r="C7985" t="inlineStr"/>
      <c r="D7985" s="7" t="n">
        <v>0.07409767522232723</v>
      </c>
      <c r="E7985" t="inlineStr"/>
      <c r="F7985" t="inlineStr">
        <is>
          <t>IS</t>
        </is>
      </c>
      <c r="I7985" s="8">
        <f>IF(AND(ISNUMBER(G7985),ISNUMBER(H7985)),H7985/G7985-1,"")</f>
        <v/>
      </c>
      <c r="K7985" s="8">
        <f>IF(ISNA(B7985),"",IF(B7985="TRIGGER",IF(ISNUMBER(I7985),SIGN('Z-Score Calc'!I7985)*I7985-$N$1,""),""))</f>
        <v/>
      </c>
    </row>
    <row r="7986">
      <c r="A7986" s="5" t="n">
        <v>44323</v>
      </c>
      <c r="B7986">
        <f>'Z-Score Calc'!J7986</f>
        <v/>
      </c>
      <c r="C7986" t="inlineStr">
        <is>
          <t>TRIGGER</t>
        </is>
      </c>
      <c r="D7986" s="7" t="n">
        <v>-0.7206347498617116</v>
      </c>
      <c r="E7986" t="inlineStr">
        <is>
          <t>SHORT</t>
        </is>
      </c>
      <c r="F7986" t="inlineStr">
        <is>
          <t>IS</t>
        </is>
      </c>
      <c r="I7986" s="8">
        <f>IF(AND(ISNUMBER(G7986),ISNUMBER(H7986)),H7986/G7986-1,"")</f>
        <v/>
      </c>
      <c r="K7986" s="8">
        <f>IF(ISNA(B7986),"",IF(B7986="TRIGGER",IF(ISNUMBER(I7986),SIGN('Z-Score Calc'!I7986)*I7986-$N$1,""),""))</f>
        <v/>
      </c>
    </row>
    <row r="7987">
      <c r="A7987" s="5" t="n">
        <v>44351</v>
      </c>
      <c r="B7987">
        <f>'Z-Score Calc'!J7987</f>
        <v/>
      </c>
      <c r="C7987" t="inlineStr"/>
      <c r="D7987" s="7" t="n">
        <v>-0.2091673668789207</v>
      </c>
      <c r="E7987" t="inlineStr"/>
      <c r="F7987" t="inlineStr">
        <is>
          <t>IS</t>
        </is>
      </c>
      <c r="I7987" s="8">
        <f>IF(AND(ISNUMBER(G7987),ISNUMBER(H7987)),H7987/G7987-1,"")</f>
        <v/>
      </c>
      <c r="K7987" s="8">
        <f>IF(ISNA(B7987),"",IF(B7987="TRIGGER",IF(ISNUMBER(I7987),SIGN('Z-Score Calc'!I7987)*I7987-$N$1,""),""))</f>
        <v/>
      </c>
    </row>
    <row r="7988">
      <c r="A7988" s="5" t="n">
        <v>44379</v>
      </c>
      <c r="B7988">
        <f>'Z-Score Calc'!J7988</f>
        <v/>
      </c>
      <c r="C7988" t="inlineStr"/>
      <c r="D7988" s="7" t="n">
        <v>-0.01080346584031177</v>
      </c>
      <c r="E7988" t="inlineStr"/>
      <c r="F7988" t="inlineStr">
        <is>
          <t>IS</t>
        </is>
      </c>
      <c r="I7988" s="8">
        <f>IF(AND(ISNUMBER(G7988),ISNUMBER(H7988)),H7988/G7988-1,"")</f>
        <v/>
      </c>
      <c r="K7988" s="8">
        <f>IF(ISNA(B7988),"",IF(B7988="TRIGGER",IF(ISNUMBER(I7988),SIGN('Z-Score Calc'!I7988)*I7988-$N$1,""),""))</f>
        <v/>
      </c>
    </row>
    <row r="7989">
      <c r="A7989" s="5" t="n">
        <v>44414</v>
      </c>
      <c r="B7989">
        <f>'Z-Score Calc'!J7989</f>
        <v/>
      </c>
      <c r="C7989" t="inlineStr"/>
      <c r="D7989" s="7" t="n">
        <v>-0.07407768876142887</v>
      </c>
      <c r="E7989" t="inlineStr"/>
      <c r="F7989" t="inlineStr">
        <is>
          <t>IS</t>
        </is>
      </c>
      <c r="I7989" s="8">
        <f>IF(AND(ISNUMBER(G7989),ISNUMBER(H7989)),H7989/G7989-1,"")</f>
        <v/>
      </c>
      <c r="K7989" s="8">
        <f>IF(ISNA(B7989),"",IF(B7989="TRIGGER",IF(ISNUMBER(I7989),SIGN('Z-Score Calc'!I7989)*I7989-$N$1,""),""))</f>
        <v/>
      </c>
    </row>
    <row r="7990">
      <c r="A7990" s="5" t="n">
        <v>44442</v>
      </c>
      <c r="B7990">
        <f>'Z-Score Calc'!J7990</f>
        <v/>
      </c>
      <c r="C7990" t="inlineStr">
        <is>
          <t>TRIGGER</t>
        </is>
      </c>
      <c r="D7990" s="7" t="n">
        <v>-0.5603925677575394</v>
      </c>
      <c r="E7990" t="inlineStr">
        <is>
          <t>SHORT</t>
        </is>
      </c>
      <c r="F7990" t="inlineStr">
        <is>
          <t>IS</t>
        </is>
      </c>
      <c r="I7990" s="8">
        <f>IF(AND(ISNUMBER(G7990),ISNUMBER(H7990)),H7990/G7990-1,"")</f>
        <v/>
      </c>
      <c r="K7990" s="8">
        <f>IF(ISNA(B7990),"",IF(B7990="TRIGGER",IF(ISNUMBER(I7990),SIGN('Z-Score Calc'!I7990)*I7990-$N$1,""),""))</f>
        <v/>
      </c>
    </row>
    <row r="7991">
      <c r="A7991" s="5" t="n">
        <v>44477</v>
      </c>
      <c r="B7991">
        <f>'Z-Score Calc'!J7991</f>
        <v/>
      </c>
      <c r="C7991" t="inlineStr"/>
      <c r="D7991" s="7" t="n">
        <v>-0.3821044306558603</v>
      </c>
      <c r="E7991" t="inlineStr"/>
      <c r="F7991" t="inlineStr">
        <is>
          <t>IS</t>
        </is>
      </c>
      <c r="I7991" s="8">
        <f>IF(AND(ISNUMBER(G7991),ISNUMBER(H7991)),H7991/G7991-1,"")</f>
        <v/>
      </c>
      <c r="K7991" s="8">
        <f>IF(ISNA(B7991),"",IF(B7991="TRIGGER",IF(ISNUMBER(I7991),SIGN('Z-Score Calc'!I7991)*I7991-$N$1,""),""))</f>
        <v/>
      </c>
    </row>
    <row r="7992">
      <c r="A7992" s="5" t="n">
        <v>44505</v>
      </c>
      <c r="B7992">
        <f>'Z-Score Calc'!J7992</f>
        <v/>
      </c>
      <c r="C7992" t="inlineStr"/>
      <c r="D7992" s="7" t="n">
        <v>-0.05597271518782624</v>
      </c>
      <c r="E7992" t="inlineStr"/>
      <c r="F7992" t="inlineStr">
        <is>
          <t>IS</t>
        </is>
      </c>
      <c r="G7992" s="9" t="n">
        <v>113.8369979858398</v>
      </c>
      <c r="H7992" s="9" t="n">
        <v>113.4749984741211</v>
      </c>
      <c r="I7992" s="8">
        <f>IF(AND(ISNUMBER(G7992),ISNUMBER(H7992)),H7992/G7992-1,"")</f>
        <v/>
      </c>
      <c r="J7992" s="8" t="n">
        <v>0.003100516392595921</v>
      </c>
      <c r="K7992" s="8">
        <f>IF(ISNA(B7992),"",IF(B7992="TRIGGER",IF(ISNUMBER(I7992),SIGN('Z-Score Calc'!I7992)*I7992-$N$1,""),""))</f>
        <v/>
      </c>
    </row>
    <row r="7993">
      <c r="A7993" s="5" t="n">
        <v>44533</v>
      </c>
      <c r="B7993">
        <f>'Z-Score Calc'!J7993</f>
        <v/>
      </c>
      <c r="C7993" t="inlineStr"/>
      <c r="D7993" s="7" t="n">
        <v>-0.4096976915597496</v>
      </c>
      <c r="E7993" t="inlineStr"/>
      <c r="F7993" t="inlineStr">
        <is>
          <t>IS</t>
        </is>
      </c>
      <c r="G7993" s="9" t="n">
        <v>113.0220031738281</v>
      </c>
      <c r="H7993" s="9" t="n">
        <v>113.0419998168945</v>
      </c>
      <c r="I7993" s="8">
        <f>IF(AND(ISNUMBER(G7993),ISNUMBER(H7993)),H7993/G7993-1,"")</f>
        <v/>
      </c>
      <c r="J7993" s="8" t="n">
        <v>-0.0002563917842462781</v>
      </c>
      <c r="K7993" s="8">
        <f>IF(ISNA(B7993),"",IF(B7993="TRIGGER",IF(ISNUMBER(I7993),SIGN('Z-Score Calc'!I7993)*I7993-$N$1,""),""))</f>
        <v/>
      </c>
    </row>
    <row r="7994">
      <c r="A7994" s="5" t="n">
        <v>44568</v>
      </c>
      <c r="B7994">
        <f>'Z-Score Calc'!J7994</f>
        <v/>
      </c>
      <c r="C7994" t="inlineStr"/>
      <c r="D7994" s="7" t="n">
        <v>-0.2893794290347461</v>
      </c>
      <c r="E7994" t="inlineStr"/>
      <c r="F7994" t="inlineStr">
        <is>
          <t>OOS</t>
        </is>
      </c>
      <c r="G7994" s="9" t="n">
        <v>115.8649978637695</v>
      </c>
      <c r="H7994" s="9" t="n">
        <v>115.6179962158203</v>
      </c>
      <c r="I7994" s="8">
        <f>IF(AND(ISNUMBER(G7994),ISNUMBER(H7994)),H7994/G7994-1,"")</f>
        <v/>
      </c>
      <c r="J7994" s="8" t="n">
        <v>0.002052340779053387</v>
      </c>
      <c r="K7994" s="8">
        <f>IF(ISNA(B7994),"",IF(B7994="TRIGGER",IF(ISNUMBER(I7994),SIGN('Z-Score Calc'!I7994)*I7994-$N$1,""),""))</f>
        <v/>
      </c>
    </row>
    <row r="7995">
      <c r="A7995" s="5" t="n">
        <v>44596</v>
      </c>
      <c r="B7995">
        <f>'Z-Score Calc'!J7995</f>
        <v/>
      </c>
      <c r="C7995" t="inlineStr"/>
      <c r="D7995" s="7" t="n">
        <v>0.1527036611088075</v>
      </c>
      <c r="E7995" t="inlineStr"/>
      <c r="F7995" t="inlineStr">
        <is>
          <t>OOS</t>
        </is>
      </c>
      <c r="G7995" s="9" t="n">
        <v>114.9570007324219</v>
      </c>
      <c r="H7995" s="9" t="n">
        <v>115.2239990234375</v>
      </c>
      <c r="I7995" s="8">
        <f>IF(AND(ISNUMBER(G7995),ISNUMBER(H7995)),H7995/G7995-1,"")</f>
        <v/>
      </c>
      <c r="J7995" s="8" t="n">
        <v>0.002243127910501653</v>
      </c>
      <c r="K7995" s="8">
        <f>IF(ISNA(B7995),"",IF(B7995="TRIGGER",IF(ISNUMBER(I7995),SIGN('Z-Score Calc'!I7995)*I7995-$N$1,""),""))</f>
        <v/>
      </c>
    </row>
    <row r="7996">
      <c r="A7996" s="5" t="n">
        <v>44624</v>
      </c>
      <c r="B7996">
        <f>'Z-Score Calc'!J7996</f>
        <v/>
      </c>
      <c r="C7996" t="inlineStr"/>
      <c r="D7996" s="7" t="n">
        <v>0.1184643398141484</v>
      </c>
      <c r="E7996" t="inlineStr"/>
      <c r="F7996" t="inlineStr">
        <is>
          <t>OOS</t>
        </is>
      </c>
      <c r="G7996" s="9" t="n">
        <v>115.4739990234375</v>
      </c>
      <c r="H7996" s="9" t="n">
        <v>114.9499969482422</v>
      </c>
      <c r="I7996" s="8">
        <f>IF(AND(ISNUMBER(G7996),ISNUMBER(H7996)),H7996/G7996-1,"")</f>
        <v/>
      </c>
      <c r="J7996" s="8" t="n">
        <v>-0.004617300838554693</v>
      </c>
      <c r="K7996" s="8">
        <f>IF(ISNA(B7996),"",IF(B7996="TRIGGER",IF(ISNUMBER(I7996),SIGN('Z-Score Calc'!I7996)*I7996-$N$1,""),""))</f>
        <v/>
      </c>
    </row>
    <row r="7997">
      <c r="A7997" s="5" t="n">
        <v>44652</v>
      </c>
      <c r="B7997">
        <f>'Z-Score Calc'!J7997</f>
        <v/>
      </c>
      <c r="C7997" t="inlineStr"/>
      <c r="D7997" s="7" t="n">
        <v>-0.1719657622310948</v>
      </c>
      <c r="E7997" t="inlineStr"/>
      <c r="F7997" t="inlineStr">
        <is>
          <t>OOS</t>
        </is>
      </c>
      <c r="I7997" s="8">
        <f>IF(AND(ISNUMBER(G7997),ISNUMBER(H7997)),H7997/G7997-1,"")</f>
        <v/>
      </c>
      <c r="K7997" s="8">
        <f>IF(ISNA(B7997),"",IF(B7997="TRIGGER",IF(ISNUMBER(I7997),SIGN('Z-Score Calc'!I7997)*I7997-$N$1,""),""))</f>
        <v/>
      </c>
    </row>
    <row r="7998">
      <c r="A7998" s="5" t="n">
        <v>44687</v>
      </c>
      <c r="B7998">
        <f>'Z-Score Calc'!J7998</f>
        <v/>
      </c>
      <c r="C7998" t="inlineStr"/>
      <c r="D7998" s="7" t="n">
        <v>-0.08796492561942766</v>
      </c>
      <c r="E7998" t="inlineStr"/>
      <c r="F7998" t="inlineStr">
        <is>
          <t>OOS</t>
        </is>
      </c>
      <c r="I7998" s="8">
        <f>IF(AND(ISNUMBER(G7998),ISNUMBER(H7998)),H7998/G7998-1,"")</f>
        <v/>
      </c>
      <c r="K7998" s="8">
        <f>IF(ISNA(B7998),"",IF(B7998="TRIGGER",IF(ISNUMBER(I7998),SIGN('Z-Score Calc'!I7998)*I7998-$N$1,""),""))</f>
        <v/>
      </c>
    </row>
    <row r="7999">
      <c r="A7999" s="5" t="n">
        <v>44715</v>
      </c>
      <c r="B7999">
        <f>'Z-Score Calc'!J7999</f>
        <v/>
      </c>
      <c r="C7999" t="inlineStr"/>
      <c r="D7999" s="7" t="n">
        <v>-0.06312421295165013</v>
      </c>
      <c r="E7999" t="inlineStr"/>
      <c r="F7999" t="inlineStr">
        <is>
          <t>OOS</t>
        </is>
      </c>
      <c r="I7999" s="8">
        <f>IF(AND(ISNUMBER(G7999),ISNUMBER(H7999)),H7999/G7999-1,"")</f>
        <v/>
      </c>
      <c r="K7999" s="8">
        <f>IF(ISNA(B7999),"",IF(B7999="TRIGGER",IF(ISNUMBER(I7999),SIGN('Z-Score Calc'!I7999)*I7999-$N$1,""),""))</f>
        <v/>
      </c>
    </row>
    <row r="8000">
      <c r="A8000" s="5" t="n">
        <v>44750</v>
      </c>
      <c r="B8000">
        <f>'Z-Score Calc'!J8000</f>
        <v/>
      </c>
      <c r="C8000" t="inlineStr"/>
      <c r="D8000" s="7" t="n">
        <v>-0.02867192725795121</v>
      </c>
      <c r="E8000" t="inlineStr"/>
      <c r="F8000" t="inlineStr">
        <is>
          <t>OOS</t>
        </is>
      </c>
      <c r="I8000" s="8">
        <f>IF(AND(ISNUMBER(G8000),ISNUMBER(H8000)),H8000/G8000-1,"")</f>
        <v/>
      </c>
      <c r="K8000" s="8">
        <f>IF(ISNA(B8000),"",IF(B8000="TRIGGER",IF(ISNUMBER(I8000),SIGN('Z-Score Calc'!I8000)*I8000-$N$1,""),""))</f>
        <v/>
      </c>
    </row>
    <row r="8001">
      <c r="A8001" s="5" t="n">
        <v>44778</v>
      </c>
      <c r="B8001">
        <f>'Z-Score Calc'!J8001</f>
        <v/>
      </c>
      <c r="C8001" t="inlineStr"/>
      <c r="D8001" s="7" t="n">
        <v>0.124488739129893</v>
      </c>
      <c r="E8001" t="inlineStr"/>
      <c r="F8001" t="inlineStr">
        <is>
          <t>OOS</t>
        </is>
      </c>
      <c r="I8001" s="8">
        <f>IF(AND(ISNUMBER(G8001),ISNUMBER(H8001)),H8001/G8001-1,"")</f>
        <v/>
      </c>
      <c r="K8001" s="8">
        <f>IF(ISNA(B8001),"",IF(B8001="TRIGGER",IF(ISNUMBER(I8001),SIGN('Z-Score Calc'!I8001)*I8001-$N$1,""),""))</f>
        <v/>
      </c>
    </row>
    <row r="8002">
      <c r="A8002" s="5" t="n">
        <v>44806</v>
      </c>
      <c r="B8002">
        <f>'Z-Score Calc'!J8002</f>
        <v/>
      </c>
      <c r="C8002" t="inlineStr"/>
      <c r="D8002" s="7" t="n">
        <v>-0.1087193564964703</v>
      </c>
      <c r="E8002" t="inlineStr"/>
      <c r="F8002" t="inlineStr">
        <is>
          <t>OOS</t>
        </is>
      </c>
      <c r="I8002" s="8">
        <f>IF(AND(ISNUMBER(G8002),ISNUMBER(H8002)),H8002/G8002-1,"")</f>
        <v/>
      </c>
      <c r="K8002" s="8">
        <f>IF(ISNA(B8002),"",IF(B8002="TRIGGER",IF(ISNUMBER(I8002),SIGN('Z-Score Calc'!I8002)*I8002-$N$1,""),""))</f>
        <v/>
      </c>
    </row>
    <row r="8003">
      <c r="A8003" s="5" t="n">
        <v>44841</v>
      </c>
      <c r="B8003">
        <f>'Z-Score Calc'!J8003</f>
        <v/>
      </c>
      <c r="C8003" t="inlineStr"/>
      <c r="D8003" s="7" t="n">
        <v>-0.1099105437349097</v>
      </c>
      <c r="E8003" t="inlineStr"/>
      <c r="F8003" t="inlineStr">
        <is>
          <t>OOS</t>
        </is>
      </c>
      <c r="I8003" s="8">
        <f>IF(AND(ISNUMBER(G8003),ISNUMBER(H8003)),H8003/G8003-1,"")</f>
        <v/>
      </c>
      <c r="K8003" s="8">
        <f>IF(ISNA(B8003),"",IF(B8003="TRIGGER",IF(ISNUMBER(I8003),SIGN('Z-Score Calc'!I8003)*I8003-$N$1,""),""))</f>
        <v/>
      </c>
    </row>
    <row r="8004">
      <c r="A8004" s="5" t="n">
        <v>44869</v>
      </c>
      <c r="B8004">
        <f>'Z-Score Calc'!J8004</f>
        <v/>
      </c>
      <c r="C8004" t="inlineStr"/>
      <c r="D8004" s="7" t="n">
        <v>-0.06642697462305826</v>
      </c>
      <c r="E8004" t="inlineStr"/>
      <c r="F8004" t="inlineStr">
        <is>
          <t>OOS</t>
        </is>
      </c>
      <c r="G8004" s="9" t="n">
        <v>148.3930053710938</v>
      </c>
      <c r="H8004" s="9" t="n">
        <v>146.8410034179688</v>
      </c>
      <c r="I8004" s="8">
        <f>IF(AND(ISNUMBER(G8004),ISNUMBER(H8004)),H8004/G8004-1,"")</f>
        <v/>
      </c>
      <c r="J8004" s="8" t="n">
        <v>0.01037926235101474</v>
      </c>
      <c r="K8004" s="8">
        <f>IF(ISNA(B8004),"",IF(B8004="TRIGGER",IF(ISNUMBER(I8004),SIGN('Z-Score Calc'!I8004)*I8004-$N$1,""),""))</f>
        <v/>
      </c>
    </row>
    <row r="8005">
      <c r="A8005" s="5" t="n">
        <v>44897</v>
      </c>
      <c r="B8005">
        <f>'Z-Score Calc'!J8005</f>
        <v/>
      </c>
      <c r="C8005" t="inlineStr"/>
      <c r="D8005" s="7" t="n">
        <v>-0.06428172262324432</v>
      </c>
      <c r="E8005" t="inlineStr"/>
      <c r="F8005" t="inlineStr">
        <is>
          <t>OOS</t>
        </is>
      </c>
      <c r="G8005" s="9" t="n">
        <v>135.1499938964844</v>
      </c>
      <c r="H8005" s="9" t="n">
        <v>134.4750061035156</v>
      </c>
      <c r="I8005" s="8">
        <f>IF(AND(ISNUMBER(G8005),ISNUMBER(H8005)),H8005/G8005-1,"")</f>
        <v/>
      </c>
      <c r="J8005" s="8" t="n">
        <v>0.004914895721774305</v>
      </c>
      <c r="K8005" s="8">
        <f>IF(ISNA(B8005),"",IF(B8005="TRIGGER",IF(ISNUMBER(I8005),SIGN('Z-Score Calc'!I8005)*I8005-$N$1,""),""))</f>
        <v/>
      </c>
    </row>
    <row r="8006">
      <c r="A8006" s="5" t="n">
        <v>44932</v>
      </c>
      <c r="B8006">
        <f>'Z-Score Calc'!J8006</f>
        <v/>
      </c>
      <c r="C8006" t="inlineStr"/>
      <c r="D8006" s="7" t="n">
        <v>-0.1000760598035425</v>
      </c>
      <c r="E8006" t="inlineStr"/>
      <c r="F8006" t="inlineStr">
        <is>
          <t>OOS</t>
        </is>
      </c>
      <c r="G8006" s="9" t="n">
        <v>133.3070068359375</v>
      </c>
      <c r="H8006" s="9" t="n">
        <v>131.8619995117188</v>
      </c>
      <c r="I8006" s="8">
        <f>IF(AND(ISNUMBER(G8006),ISNUMBER(H8006)),H8006/G8006-1,"")</f>
        <v/>
      </c>
      <c r="J8006" s="8" t="n">
        <v>0.01076023042358634</v>
      </c>
      <c r="K8006" s="8">
        <f>IF(ISNA(B8006),"",IF(B8006="TRIGGER",IF(ISNUMBER(I8006),SIGN('Z-Score Calc'!I8006)*I8006-$N$1,""),""))</f>
        <v/>
      </c>
    </row>
    <row r="8007">
      <c r="A8007" s="5" t="n">
        <v>44960</v>
      </c>
      <c r="B8007">
        <f>'Z-Score Calc'!J8007</f>
        <v/>
      </c>
      <c r="C8007" t="inlineStr"/>
      <c r="D8007" s="7" t="n">
        <v>0.1809790622528365</v>
      </c>
      <c r="E8007" t="inlineStr"/>
      <c r="F8007" t="inlineStr">
        <is>
          <t>OOS</t>
        </is>
      </c>
      <c r="G8007" s="9" t="n">
        <v>128.7460021972656</v>
      </c>
      <c r="H8007" s="9" t="n">
        <v>132.0090026855469</v>
      </c>
      <c r="I8007" s="8">
        <f>IF(AND(ISNUMBER(G8007),ISNUMBER(H8007)),H8007/G8007-1,"")</f>
        <v/>
      </c>
      <c r="J8007" s="8" t="n">
        <v>0.02526501528954119</v>
      </c>
      <c r="K8007" s="8">
        <f>IF(ISNA(B8007),"",IF(B8007="TRIGGER",IF(ISNUMBER(I8007),SIGN('Z-Score Calc'!I8007)*I8007-$N$1,""),""))</f>
        <v/>
      </c>
    </row>
    <row r="8008">
      <c r="A8008" s="5" t="n">
        <v>44995</v>
      </c>
      <c r="B8008">
        <f>'Z-Score Calc'!J8008</f>
        <v/>
      </c>
      <c r="C8008" t="inlineStr"/>
      <c r="D8008" s="7" t="n">
        <v>-0.02618180617654516</v>
      </c>
      <c r="E8008" t="inlineStr"/>
      <c r="F8008" t="inlineStr">
        <is>
          <t>OOS</t>
        </is>
      </c>
      <c r="G8008" s="9" t="n">
        <v>136.3950042724609</v>
      </c>
      <c r="H8008" s="9" t="n">
        <v>134.9799957275391</v>
      </c>
      <c r="I8008" s="8">
        <f>IF(AND(ISNUMBER(G8008),ISNUMBER(H8008)),H8008/G8008-1,"")</f>
        <v/>
      </c>
      <c r="J8008" s="8" t="n">
        <v>0.01029487811340304</v>
      </c>
      <c r="K8008" s="8">
        <f>IF(ISNA(B8008),"",IF(B8008="TRIGGER",IF(ISNUMBER(I8008),SIGN('Z-Score Calc'!I8008)*I8008-$N$1,""),""))</f>
        <v/>
      </c>
    </row>
    <row r="8009">
      <c r="A8009" s="5" t="n">
        <v>45023</v>
      </c>
      <c r="B8009">
        <f>'Z-Score Calc'!J8009</f>
        <v/>
      </c>
      <c r="C8009" t="inlineStr"/>
      <c r="D8009" s="7" t="n">
        <v>-0.126018851695465</v>
      </c>
      <c r="E8009" t="inlineStr"/>
      <c r="F8009" t="inlineStr">
        <is>
          <t>OOS</t>
        </is>
      </c>
      <c r="I8009" s="8">
        <f>IF(AND(ISNUMBER(G8009),ISNUMBER(H8009)),H8009/G8009-1,"")</f>
        <v/>
      </c>
      <c r="K8009" s="8">
        <f>IF(ISNA(B8009),"",IF(B8009="TRIGGER",IF(ISNUMBER(I8009),SIGN('Z-Score Calc'!I8009)*I8009-$N$1,""),""))</f>
        <v/>
      </c>
    </row>
    <row r="8010">
      <c r="A8010" s="5" t="n">
        <v>45051</v>
      </c>
      <c r="B8010">
        <f>'Z-Score Calc'!J8010</f>
        <v/>
      </c>
      <c r="C8010" t="inlineStr"/>
      <c r="D8010" s="7" t="n">
        <v>-0.05533170891634069</v>
      </c>
      <c r="E8010" t="inlineStr"/>
      <c r="F8010" t="inlineStr">
        <is>
          <t>OOS</t>
        </is>
      </c>
      <c r="I8010" s="8">
        <f>IF(AND(ISNUMBER(G8010),ISNUMBER(H8010)),H8010/G8010-1,"")</f>
        <v/>
      </c>
      <c r="K8010" s="8">
        <f>IF(ISNA(B8010),"",IF(B8010="TRIGGER",IF(ISNUMBER(I8010),SIGN('Z-Score Calc'!I8010)*I8010-$N$1,""),""))</f>
        <v/>
      </c>
    </row>
    <row r="8011">
      <c r="A8011" s="5" t="n">
        <v>45079</v>
      </c>
      <c r="B8011">
        <f>'Z-Score Calc'!J8011</f>
        <v/>
      </c>
      <c r="C8011" t="inlineStr"/>
      <c r="D8011" s="7" t="n">
        <v>0.01534461729700653</v>
      </c>
      <c r="E8011" t="inlineStr"/>
      <c r="F8011" t="inlineStr">
        <is>
          <t>OOS</t>
        </is>
      </c>
      <c r="I8011" s="8">
        <f>IF(AND(ISNUMBER(G8011),ISNUMBER(H8011)),H8011/G8011-1,"")</f>
        <v/>
      </c>
      <c r="K8011" s="8">
        <f>IF(ISNA(B8011),"",IF(B8011="TRIGGER",IF(ISNUMBER(I8011),SIGN('Z-Score Calc'!I8011)*I8011-$N$1,""),""))</f>
        <v/>
      </c>
    </row>
    <row r="8012">
      <c r="A8012" s="5" t="n">
        <v>45114</v>
      </c>
      <c r="B8012">
        <f>'Z-Score Calc'!J8012</f>
        <v/>
      </c>
      <c r="C8012" t="inlineStr"/>
      <c r="D8012" s="7" t="n">
        <v>-0.1383422241596939</v>
      </c>
      <c r="E8012" t="inlineStr"/>
      <c r="F8012" t="inlineStr">
        <is>
          <t>OOS</t>
        </is>
      </c>
      <c r="I8012" s="8">
        <f>IF(AND(ISNUMBER(G8012),ISNUMBER(H8012)),H8012/G8012-1,"")</f>
        <v/>
      </c>
      <c r="K8012" s="8">
        <f>IF(ISNA(B8012),"",IF(B8012="TRIGGER",IF(ISNUMBER(I8012),SIGN('Z-Score Calc'!I8012)*I8012-$N$1,""),""))</f>
        <v/>
      </c>
    </row>
    <row r="8013">
      <c r="A8013" s="5" t="n">
        <v>45142</v>
      </c>
      <c r="B8013">
        <f>'Z-Score Calc'!J8013</f>
        <v/>
      </c>
      <c r="C8013" t="inlineStr"/>
      <c r="D8013" s="7" t="n">
        <v>-0.1348562453279874</v>
      </c>
      <c r="E8013" t="inlineStr"/>
      <c r="F8013" t="inlineStr">
        <is>
          <t>OOS</t>
        </is>
      </c>
      <c r="I8013" s="8">
        <f>IF(AND(ISNUMBER(G8013),ISNUMBER(H8013)),H8013/G8013-1,"")</f>
        <v/>
      </c>
      <c r="K8013" s="8">
        <f>IF(ISNA(B8013),"",IF(B8013="TRIGGER",IF(ISNUMBER(I8013),SIGN('Z-Score Calc'!I8013)*I8013-$N$1,""),""))</f>
        <v/>
      </c>
    </row>
    <row r="8014">
      <c r="A8014" s="5" t="n">
        <v>45170</v>
      </c>
      <c r="B8014">
        <f>'Z-Score Calc'!J8014</f>
        <v/>
      </c>
      <c r="C8014" t="inlineStr"/>
      <c r="D8014" s="7" t="n">
        <v>-0.1060012858010283</v>
      </c>
      <c r="E8014" t="inlineStr"/>
      <c r="F8014" t="inlineStr">
        <is>
          <t>OOS</t>
        </is>
      </c>
      <c r="I8014" s="8">
        <f>IF(AND(ISNUMBER(G8014),ISNUMBER(H8014)),H8014/G8014-1,"")</f>
        <v/>
      </c>
      <c r="K8014" s="8">
        <f>IF(ISNA(B8014),"",IF(B8014="TRIGGER",IF(ISNUMBER(I8014),SIGN('Z-Score Calc'!I8014)*I8014-$N$1,""),""))</f>
        <v/>
      </c>
    </row>
    <row r="8015">
      <c r="A8015" s="5" t="n">
        <v>45205</v>
      </c>
      <c r="B8015">
        <f>'Z-Score Calc'!J8015</f>
        <v/>
      </c>
      <c r="C8015" t="inlineStr"/>
      <c r="D8015" s="7" t="n">
        <v>0.03523379177096345</v>
      </c>
      <c r="E8015" t="inlineStr"/>
      <c r="F8015" t="inlineStr">
        <is>
          <t>OOS</t>
        </is>
      </c>
      <c r="I8015" s="8">
        <f>IF(AND(ISNUMBER(G8015),ISNUMBER(H8015)),H8015/G8015-1,"")</f>
        <v/>
      </c>
      <c r="K8015" s="8">
        <f>IF(ISNA(B8015),"",IF(B8015="TRIGGER",IF(ISNUMBER(I8015),SIGN('Z-Score Calc'!I8015)*I8015-$N$1,""),""))</f>
        <v/>
      </c>
    </row>
    <row r="8016">
      <c r="A8016" s="5" t="n">
        <v>45233</v>
      </c>
      <c r="B8016">
        <f>'Z-Score Calc'!J8016</f>
        <v/>
      </c>
      <c r="C8016" t="inlineStr"/>
      <c r="D8016" s="7" t="n">
        <v>-0.1509372623384356</v>
      </c>
      <c r="E8016" t="inlineStr"/>
      <c r="F8016" t="inlineStr">
        <is>
          <t>OOS</t>
        </is>
      </c>
      <c r="G8016" s="9" t="n">
        <v>150.4969940185547</v>
      </c>
      <c r="H8016" s="9" t="n">
        <v>149.4490051269531</v>
      </c>
      <c r="I8016" s="8">
        <f>IF(AND(ISNUMBER(G8016),ISNUMBER(H8016)),H8016/G8016-1,"")</f>
        <v/>
      </c>
      <c r="J8016" s="8" t="n">
        <v>0.006884055631904996</v>
      </c>
      <c r="K8016" s="8">
        <f>IF(ISNA(B8016),"",IF(B8016="TRIGGER",IF(ISNUMBER(I8016),SIGN('Z-Score Calc'!I8016)*I8016-$N$1,""),""))</f>
        <v/>
      </c>
    </row>
    <row r="8017">
      <c r="A8017" s="5" t="n">
        <v>45268</v>
      </c>
      <c r="B8017">
        <f>'Z-Score Calc'!J8017</f>
        <v/>
      </c>
      <c r="C8017" t="inlineStr"/>
      <c r="D8017" s="7" t="n">
        <v>-0.1035034825124168</v>
      </c>
      <c r="E8017" t="inlineStr"/>
      <c r="F8017" t="inlineStr">
        <is>
          <t>OOS</t>
        </is>
      </c>
      <c r="G8017" s="9" t="n">
        <v>144.2779998779297</v>
      </c>
      <c r="H8017" s="9" t="n">
        <v>144.9830017089844</v>
      </c>
      <c r="I8017" s="8">
        <f>IF(AND(ISNUMBER(G8017),ISNUMBER(H8017)),H8017/G8017-1,"")</f>
        <v/>
      </c>
      <c r="J8017" s="8" t="n">
        <v>-0.004965877354327607</v>
      </c>
      <c r="K8017" s="8">
        <f>IF(ISNA(B8017),"",IF(B8017="TRIGGER",IF(ISNUMBER(I8017),SIGN('Z-Score Calc'!I8017)*I8017-$N$1,""),""))</f>
        <v/>
      </c>
    </row>
    <row r="8018">
      <c r="A8018" s="5" t="n">
        <v>45296</v>
      </c>
      <c r="B8018">
        <f>'Z-Score Calc'!J8018</f>
        <v/>
      </c>
      <c r="C8018" t="inlineStr"/>
      <c r="D8018" s="7" t="n">
        <v>-0.07716046714173612</v>
      </c>
      <c r="E8018" t="inlineStr"/>
      <c r="F8018" t="inlineStr">
        <is>
          <t>OOS</t>
        </is>
      </c>
      <c r="G8018" s="9" t="n">
        <v>144.7649993896484</v>
      </c>
      <c r="H8018" s="9" t="n">
        <v>144.7160034179688</v>
      </c>
      <c r="I8018" s="8">
        <f>IF(AND(ISNUMBER(G8018),ISNUMBER(H8018)),H8018/G8018-1,"")</f>
        <v/>
      </c>
      <c r="J8018" s="8" t="n">
        <v>0.0002589869875728968</v>
      </c>
      <c r="K8018" s="8">
        <f>IF(ISNA(B8018),"",IF(B8018="TRIGGER",IF(ISNUMBER(I8018),SIGN('Z-Score Calc'!I8018)*I8018-$N$1,""),""))</f>
        <v/>
      </c>
    </row>
    <row r="8019">
      <c r="A8019" s="5" t="n">
        <v>45324</v>
      </c>
      <c r="B8019">
        <f>'Z-Score Calc'!J8019</f>
        <v/>
      </c>
      <c r="C8019" t="inlineStr"/>
      <c r="D8019" s="7" t="n">
        <v>0.04540434291393032</v>
      </c>
      <c r="E8019" t="inlineStr"/>
      <c r="F8019" t="inlineStr">
        <is>
          <t>OOS</t>
        </is>
      </c>
      <c r="G8019" s="9" t="n">
        <v>146.4510040283203</v>
      </c>
      <c r="H8019" s="9" t="n">
        <v>148.5010070800781</v>
      </c>
      <c r="I8019" s="8">
        <f>IF(AND(ISNUMBER(G8019),ISNUMBER(H8019)),H8019/G8019-1,"")</f>
        <v/>
      </c>
      <c r="J8019" s="8" t="n">
        <v>0.01391841159910214</v>
      </c>
      <c r="K8019" s="8">
        <f>IF(ISNA(B8019),"",IF(B8019="TRIGGER",IF(ISNUMBER(I8019),SIGN('Z-Score Calc'!I8019)*I8019-$N$1,""),""))</f>
        <v/>
      </c>
    </row>
    <row r="8020">
      <c r="A8020" s="5" t="n">
        <v>45359</v>
      </c>
      <c r="B8020">
        <f>'Z-Score Calc'!J8020</f>
        <v/>
      </c>
      <c r="C8020" t="inlineStr"/>
      <c r="D8020" s="7" t="n">
        <v>-0.04954045399784281</v>
      </c>
      <c r="E8020" t="inlineStr"/>
      <c r="F8020" t="inlineStr">
        <is>
          <t>OOS</t>
        </is>
      </c>
      <c r="G8020" s="9" t="n">
        <v>147.8679962158203</v>
      </c>
      <c r="H8020" s="9" t="n">
        <v>146.7740020751953</v>
      </c>
      <c r="I8020" s="8">
        <f>IF(AND(ISNUMBER(G8020),ISNUMBER(H8020)),H8020/G8020-1,"")</f>
        <v/>
      </c>
      <c r="J8020" s="8" t="n">
        <v>0.007318986317133259</v>
      </c>
      <c r="K8020" s="8">
        <f>IF(ISNA(B8020),"",IF(B8020="TRIGGER",IF(ISNUMBER(I8020),SIGN('Z-Score Calc'!I8020)*I8020-$N$1,""),""))</f>
        <v/>
      </c>
    </row>
    <row r="8021">
      <c r="A8021" s="5" t="n">
        <v>45387</v>
      </c>
      <c r="B8021">
        <f>'Z-Score Calc'!J8021</f>
        <v/>
      </c>
      <c r="C8021" t="inlineStr"/>
      <c r="D8021" s="7" t="n">
        <v>-0.02212629668986455</v>
      </c>
      <c r="E8021" t="inlineStr"/>
      <c r="F8021" t="inlineStr">
        <is>
          <t>OOS</t>
        </is>
      </c>
      <c r="I8021" s="8">
        <f>IF(AND(ISNUMBER(G8021),ISNUMBER(H8021)),H8021/G8021-1,"")</f>
        <v/>
      </c>
      <c r="K8021" s="8">
        <f>IF(ISNA(B8021),"",IF(B8021="TRIGGER",IF(ISNUMBER(I8021),SIGN('Z-Score Calc'!I8021)*I8021-$N$1,""),""))</f>
        <v/>
      </c>
    </row>
    <row r="8022">
      <c r="A8022" s="5" t="n">
        <v>45415</v>
      </c>
      <c r="B8022">
        <f>'Z-Score Calc'!J8022</f>
        <v/>
      </c>
      <c r="C8022" t="inlineStr"/>
      <c r="D8022" s="7" t="n">
        <v>-0.1888462462790877</v>
      </c>
      <c r="E8022" t="inlineStr"/>
      <c r="F8022" t="inlineStr">
        <is>
          <t>OOS</t>
        </is>
      </c>
      <c r="I8022" s="8">
        <f>IF(AND(ISNUMBER(G8022),ISNUMBER(H8022)),H8022/G8022-1,"")</f>
        <v/>
      </c>
      <c r="K8022" s="8">
        <f>IF(ISNA(B8022),"",IF(B8022="TRIGGER",IF(ISNUMBER(I8022),SIGN('Z-Score Calc'!I8022)*I8022-$N$1,""),""))</f>
        <v/>
      </c>
    </row>
    <row r="8023">
      <c r="A8023" s="5" t="n">
        <v>45450</v>
      </c>
      <c r="B8023">
        <f>'Z-Score Calc'!J8023</f>
        <v/>
      </c>
      <c r="C8023" t="inlineStr"/>
      <c r="D8023" s="7" t="n">
        <v>-0.03612154150376636</v>
      </c>
      <c r="E8023" t="inlineStr"/>
      <c r="F8023" t="inlineStr">
        <is>
          <t>OOS</t>
        </is>
      </c>
      <c r="I8023" s="8">
        <f>IF(AND(ISNUMBER(G8023),ISNUMBER(H8023)),H8023/G8023-1,"")</f>
        <v/>
      </c>
      <c r="K8023" s="8">
        <f>IF(ISNA(B8023),"",IF(B8023="TRIGGER",IF(ISNUMBER(I8023),SIGN('Z-Score Calc'!I8023)*I8023-$N$1,""),""))</f>
        <v/>
      </c>
    </row>
    <row r="8024">
      <c r="A8024" s="5" t="n">
        <v>45478</v>
      </c>
      <c r="B8024">
        <f>'Z-Score Calc'!J8024</f>
        <v/>
      </c>
      <c r="C8024" t="inlineStr"/>
      <c r="D8024" s="7" t="n">
        <v>-0.1058373056759941</v>
      </c>
      <c r="E8024" t="inlineStr"/>
      <c r="F8024" t="inlineStr">
        <is>
          <t>OOS</t>
        </is>
      </c>
      <c r="I8024" s="8">
        <f>IF(AND(ISNUMBER(G8024),ISNUMBER(H8024)),H8024/G8024-1,"")</f>
        <v/>
      </c>
      <c r="K8024" s="8">
        <f>IF(ISNA(B8024),"",IF(B8024="TRIGGER",IF(ISNUMBER(I8024),SIGN('Z-Score Calc'!I8024)*I8024-$N$1,""),""))</f>
        <v/>
      </c>
    </row>
    <row r="8025">
      <c r="A8025" s="5" t="n">
        <v>45506</v>
      </c>
      <c r="B8025">
        <f>'Z-Score Calc'!J8025</f>
        <v/>
      </c>
      <c r="C8025" t="inlineStr"/>
      <c r="D8025" s="7" t="n">
        <v>-0.1814839690025916</v>
      </c>
      <c r="E8025" t="inlineStr"/>
      <c r="F8025" t="inlineStr">
        <is>
          <t>OOS</t>
        </is>
      </c>
      <c r="I8025" s="8">
        <f>IF(AND(ISNUMBER(G8025),ISNUMBER(H8025)),H8025/G8025-1,"")</f>
        <v/>
      </c>
      <c r="K8025" s="8">
        <f>IF(ISNA(B8025),"",IF(B8025="TRIGGER",IF(ISNUMBER(I8025),SIGN('Z-Score Calc'!I8025)*I8025-$N$1,""),""))</f>
        <v/>
      </c>
    </row>
    <row r="8026">
      <c r="A8026" s="5" t="n">
        <v>45541</v>
      </c>
      <c r="B8026">
        <f>'Z-Score Calc'!J8026</f>
        <v/>
      </c>
      <c r="C8026" t="inlineStr"/>
      <c r="D8026" s="7" t="n">
        <v>-0.137998678276698</v>
      </c>
      <c r="E8026" t="inlineStr"/>
      <c r="F8026" t="inlineStr">
        <is>
          <t>OOS</t>
        </is>
      </c>
      <c r="I8026" s="8">
        <f>IF(AND(ISNUMBER(G8026),ISNUMBER(H8026)),H8026/G8026-1,"")</f>
        <v/>
      </c>
      <c r="K8026" s="8">
        <f>IF(ISNA(B8026),"",IF(B8026="TRIGGER",IF(ISNUMBER(I8026),SIGN('Z-Score Calc'!I8026)*I8026-$N$1,""),""))</f>
        <v/>
      </c>
    </row>
    <row r="8027">
      <c r="A8027" s="5" t="n">
        <v>45569</v>
      </c>
      <c r="B8027">
        <f>'Z-Score Calc'!J8027</f>
        <v/>
      </c>
      <c r="C8027" t="inlineStr"/>
      <c r="D8027" s="7" t="n">
        <v>-0.005819137213667553</v>
      </c>
      <c r="E8027" t="inlineStr"/>
      <c r="F8027" t="inlineStr">
        <is>
          <t>OOS</t>
        </is>
      </c>
      <c r="I8027" s="8">
        <f>IF(AND(ISNUMBER(G8027),ISNUMBER(H8027)),H8027/G8027-1,"")</f>
        <v/>
      </c>
      <c r="K8027" s="8">
        <f>IF(ISNA(B8027),"",IF(B8027="TRIGGER",IF(ISNUMBER(I8027),SIGN('Z-Score Calc'!I8027)*I8027-$N$1,""),""))</f>
        <v/>
      </c>
    </row>
    <row r="8028">
      <c r="A8028" s="5" t="n">
        <v>45597</v>
      </c>
      <c r="B8028">
        <f>'Z-Score Calc'!J8028</f>
        <v/>
      </c>
      <c r="C8028" t="inlineStr"/>
      <c r="D8028" s="7" t="n">
        <v>-0.2210361775106469</v>
      </c>
      <c r="E8028" t="inlineStr"/>
      <c r="F8028" t="inlineStr">
        <is>
          <t>OOS</t>
        </is>
      </c>
      <c r="G8028" s="9" t="n">
        <v>151.9799957275391</v>
      </c>
      <c r="H8028" s="9" t="n">
        <v>152.2870025634766</v>
      </c>
      <c r="I8028" s="8">
        <f>IF(AND(ISNUMBER(G8028),ISNUMBER(H8028)),H8028/G8028-1,"")</f>
        <v/>
      </c>
      <c r="J8028" s="8" t="n">
        <v>-0.002099512460017471</v>
      </c>
      <c r="K8028" s="8">
        <f>IF(ISNA(B8028),"",IF(B8028="TRIGGER",IF(ISNUMBER(I8028),SIGN('Z-Score Calc'!I8028)*I8028-$N$1,""),""))</f>
        <v/>
      </c>
    </row>
    <row r="8029">
      <c r="A8029" s="5" t="n">
        <v>45632</v>
      </c>
      <c r="B8029">
        <f>'Z-Score Calc'!J8029</f>
        <v/>
      </c>
      <c r="C8029" t="inlineStr"/>
      <c r="D8029" s="7" t="n">
        <v>-0.09140421891081073</v>
      </c>
      <c r="E8029" t="inlineStr"/>
      <c r="F8029" t="inlineStr">
        <is>
          <t>OOS</t>
        </is>
      </c>
      <c r="G8029" s="9" t="n">
        <v>150.2070007324219</v>
      </c>
      <c r="H8029" s="9" t="n">
        <v>150.0299987792969</v>
      </c>
      <c r="I8029" s="8">
        <f>IF(AND(ISNUMBER(G8029),ISNUMBER(H8029)),H8029/G8029-1,"")</f>
        <v/>
      </c>
      <c r="J8029" s="8" t="n">
        <v>0.001098922049125341</v>
      </c>
      <c r="K8029" s="8">
        <f>IF(ISNA(B8029),"",IF(B8029="TRIGGER",IF(ISNUMBER(I8029),SIGN('Z-Score Calc'!I8029)*I8029-$N$1,""),""))</f>
        <v/>
      </c>
    </row>
    <row r="8030">
      <c r="A8030" s="5" t="n">
        <v>45667</v>
      </c>
      <c r="B8030">
        <f>'Z-Score Calc'!J8030</f>
        <v/>
      </c>
      <c r="C8030" t="inlineStr"/>
      <c r="D8030" s="7" t="n">
        <v>-0.02137403204595991</v>
      </c>
      <c r="E8030" t="inlineStr"/>
      <c r="F8030" t="inlineStr">
        <is>
          <t>OOS</t>
        </is>
      </c>
      <c r="G8030" s="9" t="n">
        <v>158.0480041503906</v>
      </c>
      <c r="H8030" s="9" t="n">
        <v>157.8869934082031</v>
      </c>
      <c r="I8030" s="8">
        <f>IF(AND(ISNUMBER(G8030),ISNUMBER(H8030)),H8030/G8030-1,"")</f>
        <v/>
      </c>
      <c r="J8030" s="8" t="n">
        <v>0.0009392810190283164</v>
      </c>
      <c r="K8030" s="8">
        <f>IF(ISNA(B8030),"",IF(B8030="TRIGGER",IF(ISNUMBER(I8030),SIGN('Z-Score Calc'!I8030)*I8030-$N$1,""),""))</f>
        <v/>
      </c>
    </row>
    <row r="8031">
      <c r="A8031" s="5" t="n">
        <v>45695</v>
      </c>
      <c r="B8031">
        <f>'Z-Score Calc'!J8031</f>
        <v/>
      </c>
      <c r="C8031" t="inlineStr"/>
      <c r="D8031" s="7" t="n">
        <v>-0.1459626854019956</v>
      </c>
      <c r="E8031" t="inlineStr"/>
      <c r="F8031" t="inlineStr">
        <is>
          <t>OOS</t>
        </is>
      </c>
      <c r="G8031" s="9" t="n">
        <v>151.1929931640625</v>
      </c>
      <c r="H8031" s="9" t="n">
        <v>151.8459930419922</v>
      </c>
      <c r="I8031" s="8">
        <f>IF(AND(ISNUMBER(G8031),ISNUMBER(H8031)),H8031/G8031-1,"")</f>
        <v/>
      </c>
      <c r="J8031" s="8" t="n">
        <v>-0.004398447201708765</v>
      </c>
      <c r="K8031" s="8">
        <f>IF(ISNA(B8031),"",IF(B8031="TRIGGER",IF(ISNUMBER(I8031),SIGN('Z-Score Calc'!I8031)*I8031-$N$1,""),""))</f>
        <v/>
      </c>
    </row>
    <row r="8032">
      <c r="A8032" s="5" t="n">
        <v>45723</v>
      </c>
      <c r="B8032">
        <f>'Z-Score Calc'!J8032</f>
        <v/>
      </c>
      <c r="C8032" t="inlineStr"/>
      <c r="D8032" s="7" t="n">
        <v>-0.127035826908299</v>
      </c>
      <c r="E8032" t="inlineStr"/>
      <c r="F8032" t="inlineStr">
        <is>
          <t>OOS</t>
        </is>
      </c>
      <c r="G8032" s="9" t="n">
        <v>148.1080017089844</v>
      </c>
      <c r="H8032" s="9" t="n">
        <v>147.6080017089844</v>
      </c>
      <c r="I8032" s="8">
        <f>IF(AND(ISNUMBER(G8032),ISNUMBER(H8032)),H8032/G8032-1,"")</f>
        <v/>
      </c>
      <c r="J8032" s="8" t="n">
        <v>0.003296450041863431</v>
      </c>
      <c r="K8032" s="8">
        <f>IF(ISNA(B8032),"",IF(B8032="TRIGGER",IF(ISNUMBER(I8032),SIGN('Z-Score Calc'!I8032)*I8032-$N$1,""),""))</f>
        <v/>
      </c>
    </row>
    <row r="8033">
      <c r="A8033" s="5" t="n">
        <v>45751</v>
      </c>
      <c r="B8033">
        <f>'Z-Score Calc'!J8033</f>
        <v/>
      </c>
      <c r="C8033" t="inlineStr"/>
      <c r="D8033" s="7" t="n">
        <v>-0.02228206052062238</v>
      </c>
      <c r="E8033" t="inlineStr"/>
      <c r="F8033" t="inlineStr">
        <is>
          <t>OOS</t>
        </is>
      </c>
      <c r="I8033" s="8">
        <f>IF(AND(ISNUMBER(G8033),ISNUMBER(H8033)),H8033/G8033-1,"")</f>
        <v/>
      </c>
      <c r="K8033" s="8">
        <f>IF(ISNA(B8033),"",IF(B8033="TRIGGER",IF(ISNUMBER(I8033),SIGN('Z-Score Calc'!I8033)*I8033-$N$1,""),""))</f>
        <v/>
      </c>
    </row>
    <row r="8034">
      <c r="A8034" s="5" t="n">
        <v>45779</v>
      </c>
      <c r="B8034">
        <f>'Z-Score Calc'!J8034</f>
        <v/>
      </c>
      <c r="C8034" t="inlineStr"/>
      <c r="D8034" s="7" t="n">
        <v>-0.06939155570219974</v>
      </c>
      <c r="E8034" t="inlineStr"/>
      <c r="F8034" t="inlineStr">
        <is>
          <t>OOS</t>
        </is>
      </c>
      <c r="I8034" s="8">
        <f>IF(AND(ISNUMBER(G8034),ISNUMBER(H8034)),H8034/G8034-1,"")</f>
        <v/>
      </c>
      <c r="K8034" s="8">
        <f>IF(ISNA(B8034),"",IF(B8034="TRIGGER",IF(ISNUMBER(I8034),SIGN('Z-Score Calc'!I8034)*I8034-$N$1,""),""))</f>
        <v/>
      </c>
    </row>
    <row r="8035">
      <c r="A8035" s="5" t="n">
        <v>45814</v>
      </c>
      <c r="B8035">
        <f>'Z-Score Calc'!J8035</f>
        <v/>
      </c>
      <c r="C8035" t="inlineStr"/>
      <c r="D8035" s="7" t="n">
        <v>-0.1082620963013409</v>
      </c>
      <c r="E8035" t="inlineStr"/>
      <c r="F8035" t="inlineStr">
        <is>
          <t>OOS</t>
        </is>
      </c>
      <c r="I8035" s="8">
        <f>IF(AND(ISNUMBER(G8035),ISNUMBER(H8035)),H8035/G8035-1,"")</f>
        <v/>
      </c>
      <c r="K8035" s="8">
        <f>IF(ISNA(B8035),"",IF(B8035="TRIGGER",IF(ISNUMBER(I8035),SIGN('Z-Score Calc'!I8035)*I8035-$N$1,""),""))</f>
        <v/>
      </c>
    </row>
    <row r="8036">
      <c r="A8036" s="5" t="n">
        <v>45841</v>
      </c>
      <c r="B8036">
        <f>'Z-Score Calc'!J8036</f>
        <v/>
      </c>
      <c r="C8036" t="inlineStr"/>
      <c r="D8036" s="7" t="n">
        <v>-0.07886958530985175</v>
      </c>
      <c r="E8036" t="inlineStr"/>
      <c r="F8036" t="inlineStr">
        <is>
          <t>OOS</t>
        </is>
      </c>
      <c r="G8036" s="9" t="n">
        <v>144.6820068359375</v>
      </c>
      <c r="H8036" s="9" t="n">
        <v>144.4980010986328</v>
      </c>
      <c r="I8036" s="8">
        <f>IF(AND(ISNUMBER(G8036),ISNUMBER(H8036)),H8036/G8036-1,"")</f>
        <v/>
      </c>
      <c r="J8036" s="8" t="n">
        <v>0.001192329409036709</v>
      </c>
      <c r="K8036" s="8">
        <f>IF(ISNA(B8036),"",IF(B8036="TRIGGER",IF(ISNUMBER(I8036),SIGN('Z-Score Calc'!I8036)*I8036-$N$1,""),""))</f>
        <v/>
      </c>
    </row>
    <row r="8037">
      <c r="A8037" s="5" t="n">
        <v>45870</v>
      </c>
      <c r="B8037">
        <f>'Z-Score Calc'!J8037</f>
        <v/>
      </c>
      <c r="C8037" t="inlineStr"/>
      <c r="D8037" s="7" t="n">
        <v>-0.1554009457328909</v>
      </c>
      <c r="E8037" t="inlineStr"/>
      <c r="F8037" t="inlineStr">
        <is>
          <t>OOS</t>
        </is>
      </c>
      <c r="I8037" s="8">
        <f>IF(AND(ISNUMBER(G8037),ISNUMBER(H8037)),H8037/G8037-1,"")</f>
        <v/>
      </c>
      <c r="K8037" s="8">
        <f>IF(ISNA(B8037),"",IF(B8037="TRIGGER",IF(ISNUMBER(I8037),SIGN('Z-Score Calc'!I8037)*I8037-$N$1,""),""))</f>
        <v/>
      </c>
    </row>
    <row r="8038">
      <c r="A8038" s="5" t="n">
        <v>45905</v>
      </c>
      <c r="B8038">
        <f>'Z-Score Calc'!J8038</f>
        <v/>
      </c>
      <c r="C8038" t="inlineStr"/>
      <c r="D8038" s="7" t="n">
        <v>-0.1714614927969799</v>
      </c>
      <c r="E8038" t="inlineStr"/>
      <c r="F8038" t="inlineStr">
        <is>
          <t>OOS</t>
        </is>
      </c>
      <c r="I8038" s="8">
        <f>IF(AND(ISNUMBER(G8038),ISNUMBER(H8038)),H8038/G8038-1,"")</f>
        <v/>
      </c>
      <c r="K8038" s="8">
        <f>IF(ISNA(B8038),"",IF(B8038="TRIGGER",IF(ISNUMBER(I8038),SIGN('Z-Score Calc'!I8038)*I8038-$N$1,""),""))</f>
        <v/>
      </c>
    </row>
    <row r="8039">
      <c r="A8039" s="5" t="n">
        <v>45981</v>
      </c>
      <c r="B8039">
        <f>'Z-Score Calc'!J8039</f>
        <v/>
      </c>
      <c r="C8039" t="inlineStr"/>
      <c r="D8039" s="7" t="n">
        <v>-0.04312116306871667</v>
      </c>
      <c r="E8039" t="inlineStr"/>
      <c r="F8039" t="inlineStr">
        <is>
          <t>OOS</t>
        </is>
      </c>
      <c r="G8039" s="9" t="n">
        <v>156.9920043945312</v>
      </c>
      <c r="H8039" s="9" t="n">
        <v>157.3690032958984</v>
      </c>
      <c r="I8039" s="8">
        <f>IF(AND(ISNUMBER(G8039),ISNUMBER(H8039)),H8039/G8039-1,"")</f>
        <v/>
      </c>
      <c r="J8039" s="8" t="n">
        <v>-0.00248085397636597</v>
      </c>
      <c r="K8039" s="8">
        <f>IF(ISNA(B8039),"",IF(B8039="TRIGGER",IF(ISNUMBER(I8039),SIGN('Z-Score Calc'!I8039)*I8039-$N$1,""),""))</f>
        <v/>
      </c>
    </row>
    <row r="8040">
      <c r="A8040" s="5" t="n">
        <v>46007</v>
      </c>
      <c r="B8040">
        <f>'Z-Score Calc'!J8040</f>
        <v/>
      </c>
      <c r="C8040" t="inlineStr"/>
      <c r="D8040" s="7" t="n">
        <v>-0.1007315959071832</v>
      </c>
      <c r="E8040" t="inlineStr"/>
      <c r="F8040" t="inlineStr">
        <is>
          <t>OOS</t>
        </is>
      </c>
      <c r="G8040" s="9" t="n">
        <v>155.0149993896484</v>
      </c>
      <c r="H8040" s="9" t="n">
        <v>154.7779998779297</v>
      </c>
      <c r="I8040" s="8">
        <f>IF(AND(ISNUMBER(G8040),ISNUMBER(H8040)),H8040/G8040-1,"")</f>
        <v/>
      </c>
      <c r="J8040" s="8" t="n">
        <v>0.00144941636552889</v>
      </c>
      <c r="K8040" s="8">
        <f>IF(ISNA(B8040),"",IF(B8040="TRIGGER",IF(ISNUMBER(I8040),SIGN('Z-Score Calc'!I8040)*I8040-$N$1,""),""))</f>
        <v/>
      </c>
    </row>
    <row r="8041">
      <c r="A8041" s="5" t="n">
        <v>46031</v>
      </c>
      <c r="B8041">
        <f>'Z-Score Calc'!J8041</f>
        <v/>
      </c>
      <c r="C8041" t="inlineStr"/>
      <c r="D8041" s="7" t="n">
        <v>-0.1256531624677393</v>
      </c>
      <c r="E8041" t="inlineStr"/>
      <c r="F8041" t="inlineStr">
        <is>
          <t>OOS</t>
        </is>
      </c>
      <c r="G8041" s="9" t="n">
        <v>156.8800048828125</v>
      </c>
      <c r="H8041" s="9" t="n">
        <v>158.1490020751953</v>
      </c>
      <c r="I8041" s="8">
        <f>IF(AND(ISNUMBER(G8041),ISNUMBER(H8041)),H8041/G8041-1,"")</f>
        <v/>
      </c>
      <c r="J8041" s="8" t="n">
        <v>-0.008168431855383938</v>
      </c>
      <c r="K8041" s="8">
        <f>IF(ISNA(B8041),"",IF(B8041="TRIGGER",IF(ISNUMBER(I8041),SIGN('Z-Score Calc'!I8041)*I8041-$N$1,""),""))</f>
        <v/>
      </c>
    </row>
    <row r="8042">
      <c r="A8042" s="5" t="n">
        <v>46064</v>
      </c>
      <c r="B8042">
        <f>'Z-Score Calc'!J8042</f>
        <v/>
      </c>
      <c r="C8042" t="inlineStr"/>
      <c r="D8042" s="7" t="n">
        <v>-0.05107932121551778</v>
      </c>
      <c r="E8042" t="inlineStr"/>
      <c r="F8042" t="inlineStr">
        <is>
          <t>OOS</t>
        </is>
      </c>
      <c r="G8042" s="9" t="n">
        <v>154.4819946289062</v>
      </c>
      <c r="H8042" s="9" t="n">
        <v>153.2689971923828</v>
      </c>
      <c r="I8042" s="8">
        <f>IF(AND(ISNUMBER(G8042),ISNUMBER(H8042)),H8042/G8042-1,"")</f>
        <v/>
      </c>
      <c r="J8042" s="8" t="n">
        <v>0.007772566374608015</v>
      </c>
      <c r="K8042" s="8">
        <f>IF(ISNA(B8042),"",IF(B8042="TRIGGER",IF(ISNUMBER(I8042),SIGN('Z-Score Calc'!I8042)*I8042-$N$1,""),""))</f>
        <v/>
      </c>
    </row>
    <row r="8043">
      <c r="A8043" s="5" t="n">
        <v>46087</v>
      </c>
      <c r="B8043">
        <f>'Z-Score Calc'!J8043</f>
        <v/>
      </c>
      <c r="C8043" t="inlineStr"/>
      <c r="D8043" s="7" t="n">
        <v>-0.2750742029972237</v>
      </c>
      <c r="E8043" t="inlineStr"/>
      <c r="F8043" t="inlineStr">
        <is>
          <t>OOS</t>
        </is>
      </c>
      <c r="G8043" s="9" t="n">
        <v>157.5339965820312</v>
      </c>
      <c r="H8043" s="9" t="n">
        <v>158.427001953125</v>
      </c>
      <c r="I8043" s="8">
        <f>IF(AND(ISNUMBER(G8043),ISNUMBER(H8043)),H8043/G8043-1,"")</f>
        <v/>
      </c>
      <c r="J8043" s="8" t="n">
        <v>-0.005748116578197714</v>
      </c>
      <c r="K8043" s="8">
        <f>IF(ISNA(B8043),"",IF(B8043="TRIGGER",IF(ISNUMBER(I8043),SIGN('Z-Score Calc'!I8043)*I8043-$N$1,""),""))</f>
        <v/>
      </c>
    </row>
    <row r="8044">
      <c r="A8044" s="5" t="n">
        <v>46115</v>
      </c>
      <c r="B8044">
        <f>'Z-Score Calc'!J8044</f>
        <v/>
      </c>
      <c r="C8044" t="inlineStr"/>
      <c r="D8044" s="7" t="n">
        <v>0.01283428134025763</v>
      </c>
      <c r="E8044" t="inlineStr"/>
      <c r="F8044" t="inlineStr">
        <is>
          <t>OOS</t>
        </is>
      </c>
      <c r="I8044" s="8">
        <f>IF(AND(ISNUMBER(G8044),ISNUMBER(H8044)),H8044/G8044-1,"")</f>
        <v/>
      </c>
      <c r="K8044" s="8">
        <f>IF(ISNA(B8044),"",IF(B8044="TRIGGER",IF(ISNUMBER(I8044),SIGN('Z-Score Calc'!I8044)*I8044-$N$1,""),""))</f>
        <v/>
      </c>
    </row>
    <row r="8045">
      <c r="A8045" s="5" t="n">
        <v>46150</v>
      </c>
      <c r="B8045">
        <f>'Z-Score Calc'!J8045</f>
        <v/>
      </c>
      <c r="C8045" t="inlineStr"/>
      <c r="D8045" s="7" t="n">
        <v>-0.05677652997794005</v>
      </c>
      <c r="E8045" t="inlineStr"/>
      <c r="F8045" t="inlineStr">
        <is>
          <t>OOS</t>
        </is>
      </c>
      <c r="I8045" s="8">
        <f>IF(AND(ISNUMBER(G8045),ISNUMBER(H8045)),H8045/G8045-1,"")</f>
        <v/>
      </c>
      <c r="K8045" s="8">
        <f>IF(ISNA(B8045),"",IF(B8045="TRIGGER",IF(ISNUMBER(I8045),SIGN('Z-Score Calc'!I8045)*I8045-$N$1,""),""))</f>
        <v/>
      </c>
    </row>
    <row r="8046">
      <c r="A8046" s="5" t="n">
        <v>46178</v>
      </c>
      <c r="B8046">
        <f>'Z-Score Calc'!J8046</f>
        <v/>
      </c>
      <c r="C8046" t="inlineStr"/>
      <c r="D8046" s="7" t="n">
        <v>-0.02004611913580439</v>
      </c>
      <c r="E8046" t="inlineStr"/>
      <c r="F8046" t="inlineStr">
        <is>
          <t>OOS</t>
        </is>
      </c>
      <c r="I8046" s="8">
        <f>IF(AND(ISNUMBER(G8046),ISNUMBER(H8046)),H8046/G8046-1,"")</f>
        <v/>
      </c>
      <c r="K8046" s="8">
        <f>IF(ISNA(B8046),"",IF(B8046="TRIGGER",IF(ISNUMBER(I8046),SIGN('Z-Score Calc'!I8046)*I8046-$N$1,""),""))</f>
        <v/>
      </c>
    </row>
    <row r="8047">
      <c r="A8047" s="5" t="n">
        <v>46205</v>
      </c>
      <c r="B8047">
        <f>'Z-Score Calc'!J8047</f>
        <v/>
      </c>
      <c r="C8047" t="inlineStr"/>
      <c r="D8047" s="7" t="n">
        <v>-0.1709144522889422</v>
      </c>
      <c r="E8047" t="inlineStr"/>
      <c r="F8047" t="inlineStr">
        <is>
          <t>OOS</t>
        </is>
      </c>
      <c r="G8047" s="9" t="n">
        <v>161.4490051269531</v>
      </c>
      <c r="H8047" s="9" t="n">
        <v>161.4519958496094</v>
      </c>
      <c r="I8047" s="8">
        <f>IF(AND(ISNUMBER(G8047),ISNUMBER(H8047)),H8047/G8047-1,"")</f>
        <v/>
      </c>
      <c r="J8047" s="8" t="n">
        <v>-9.798904783040342e-05</v>
      </c>
      <c r="K8047" s="8">
        <f>IF(ISNA(B8047),"",IF(B8047="TRIGGER",IF(ISNUMBER(I8047),SIGN('Z-Score Calc'!I8047)*I8047-$N$1,""),""))</f>
        <v/>
      </c>
    </row>
    <row r="8048">
      <c r="A8048" s="5" t="n">
        <v>46241</v>
      </c>
      <c r="B8048">
        <f>'Z-Score Calc'!J8048</f>
        <v/>
      </c>
      <c r="C8048" t="inlineStr"/>
      <c r="D8048" s="7" t="n">
        <v>-0.2243800547617967</v>
      </c>
      <c r="E8048" t="inlineStr"/>
      <c r="F8048" t="inlineStr">
        <is>
          <t>OOS</t>
        </is>
      </c>
      <c r="I8048" s="8">
        <f>IF(AND(ISNUMBER(G8048),ISNUMBER(H8048)),H8048/G8048-1,"")</f>
        <v/>
      </c>
      <c r="K8048" s="8">
        <f>IF(ISNA(B8048),"",IF(B8048="TRIGGER",IF(ISNUMBER(I8048),SIGN('Z-Score Calc'!I8048)*I8048-$N$1,""),""))</f>
        <v/>
      </c>
    </row>
    <row r="8049">
      <c r="A8049" s="3" t="inlineStr">
        <is>
          <t>Non-Manufacturing Business Activity  (1 events)</t>
        </is>
      </c>
      <c r="B8049" s="3" t="n"/>
      <c r="C8049" s="3" t="n"/>
      <c r="D8049" s="3" t="n"/>
      <c r="E8049" s="3" t="n"/>
      <c r="F8049" s="3" t="n"/>
      <c r="G8049" s="3" t="n"/>
      <c r="H8049" s="3" t="n"/>
      <c r="I8049" s="3" t="n"/>
      <c r="J8049" s="3" t="n"/>
      <c r="K8049" s="3" t="n"/>
    </row>
    <row r="8050">
      <c r="A8050" s="4" t="inlineStr">
        <is>
          <t>Date</t>
        </is>
      </c>
      <c r="B8050" s="4" t="inlineStr">
        <is>
          <t>Formula trigger</t>
        </is>
      </c>
      <c r="C8050" s="4" t="inlineStr">
        <is>
          <t>Reported trigger</t>
        </is>
      </c>
      <c r="D8050" s="4" t="inlineStr">
        <is>
          <t>z (reported)</t>
        </is>
      </c>
      <c r="E8050" s="4" t="inlineStr">
        <is>
          <t>Direction</t>
        </is>
      </c>
      <c r="F8050" s="4" t="inlineStr">
        <is>
          <t>Period</t>
        </is>
      </c>
      <c r="G8050" s="4" t="inlineStr">
        <is>
          <t>Event close</t>
        </is>
      </c>
      <c r="H8050" s="4" t="inlineStr">
        <is>
          <t>Next close</t>
        </is>
      </c>
      <c r="I8050" s="4" t="inlineStr">
        <is>
          <t>Raw move % (formula)</t>
        </is>
      </c>
      <c r="J8050" s="4" t="inlineStr">
        <is>
          <t>Net % (reported)</t>
        </is>
      </c>
      <c r="K8050" s="4" t="inlineStr">
        <is>
          <t>Net % (formula)</t>
        </is>
      </c>
    </row>
    <row r="8051">
      <c r="A8051" s="5" t="n">
        <v>42129</v>
      </c>
      <c r="B8051">
        <f>'Z-Score Calc'!J8051</f>
        <v/>
      </c>
      <c r="C8051" t="inlineStr"/>
      <c r="E8051" t="inlineStr"/>
      <c r="F8051" t="inlineStr">
        <is>
          <t>IS</t>
        </is>
      </c>
      <c r="I8051" s="8">
        <f>IF(AND(ISNUMBER(G8051),ISNUMBER(H8051)),H8051/G8051-1,"")</f>
        <v/>
      </c>
      <c r="K8051" s="8">
        <f>IF(ISNA(B8051),"",IF(B8051="TRIGGER",IF(ISNUMBER(I8051),SIGN('Z-Score Calc'!I8051)*I8051-$N$1,""),""))</f>
        <v/>
      </c>
    </row>
    <row r="8052">
      <c r="A8052" s="3" t="inlineStr">
        <is>
          <t>Nonfarm Productivity QoQ  (1 events)</t>
        </is>
      </c>
      <c r="B8052" s="3" t="n"/>
      <c r="C8052" s="3" t="n"/>
      <c r="D8052" s="3" t="n"/>
      <c r="E8052" s="3" t="n"/>
      <c r="F8052" s="3" t="n"/>
      <c r="G8052" s="3" t="n"/>
      <c r="H8052" s="3" t="n"/>
      <c r="I8052" s="3" t="n"/>
      <c r="J8052" s="3" t="n"/>
      <c r="K8052" s="3" t="n"/>
    </row>
    <row r="8053">
      <c r="A8053" s="4" t="inlineStr">
        <is>
          <t>Date</t>
        </is>
      </c>
      <c r="B8053" s="4" t="inlineStr">
        <is>
          <t>Formula trigger</t>
        </is>
      </c>
      <c r="C8053" s="4" t="inlineStr">
        <is>
          <t>Reported trigger</t>
        </is>
      </c>
      <c r="D8053" s="4" t="inlineStr">
        <is>
          <t>z (reported)</t>
        </is>
      </c>
      <c r="E8053" s="4" t="inlineStr">
        <is>
          <t>Direction</t>
        </is>
      </c>
      <c r="F8053" s="4" t="inlineStr">
        <is>
          <t>Period</t>
        </is>
      </c>
      <c r="G8053" s="4" t="inlineStr">
        <is>
          <t>Event close</t>
        </is>
      </c>
      <c r="H8053" s="4" t="inlineStr">
        <is>
          <t>Next close</t>
        </is>
      </c>
      <c r="I8053" s="4" t="inlineStr">
        <is>
          <t>Raw move % (formula)</t>
        </is>
      </c>
      <c r="J8053" s="4" t="inlineStr">
        <is>
          <t>Net % (reported)</t>
        </is>
      </c>
      <c r="K8053" s="4" t="inlineStr">
        <is>
          <t>Net % (formula)</t>
        </is>
      </c>
    </row>
    <row r="8054">
      <c r="A8054" s="5" t="n">
        <v>43531</v>
      </c>
      <c r="B8054">
        <f>'Z-Score Calc'!J8054</f>
        <v/>
      </c>
      <c r="C8054" t="inlineStr"/>
      <c r="E8054" t="inlineStr"/>
      <c r="F8054" t="inlineStr">
        <is>
          <t>IS</t>
        </is>
      </c>
      <c r="G8054" s="9" t="n">
        <v>111.6230010986328</v>
      </c>
      <c r="H8054" s="9" t="n">
        <v>111.6340026855469</v>
      </c>
      <c r="I8054" s="8">
        <f>IF(AND(ISNUMBER(G8054),ISNUMBER(H8054)),H8054/G8054-1,"")</f>
        <v/>
      </c>
      <c r="K8054" s="8">
        <f>IF(ISNA(B8054),"",IF(B8054="TRIGGER",IF(ISNUMBER(I8054),SIGN('Z-Score Calc'!I8054)*I8054-$N$1,""),""))</f>
        <v/>
      </c>
    </row>
    <row r="8055">
      <c r="A8055" s="3" t="inlineStr">
        <is>
          <t>Nonfarm Productivity QoQ Final  (32 events)</t>
        </is>
      </c>
      <c r="B8055" s="3" t="n"/>
      <c r="C8055" s="3" t="n"/>
      <c r="D8055" s="3" t="n"/>
      <c r="E8055" s="3" t="n"/>
      <c r="F8055" s="3" t="n"/>
      <c r="G8055" s="3" t="n"/>
      <c r="H8055" s="3" t="n"/>
      <c r="I8055" s="3" t="n"/>
      <c r="J8055" s="3" t="n"/>
      <c r="K8055" s="3" t="n"/>
    </row>
    <row r="8056">
      <c r="A8056" s="4" t="inlineStr">
        <is>
          <t>Date</t>
        </is>
      </c>
      <c r="B8056" s="4" t="inlineStr">
        <is>
          <t>Formula trigger</t>
        </is>
      </c>
      <c r="C8056" s="4" t="inlineStr">
        <is>
          <t>Reported trigger</t>
        </is>
      </c>
      <c r="D8056" s="4" t="inlineStr">
        <is>
          <t>z (reported)</t>
        </is>
      </c>
      <c r="E8056" s="4" t="inlineStr">
        <is>
          <t>Direction</t>
        </is>
      </c>
      <c r="F8056" s="4" t="inlineStr">
        <is>
          <t>Period</t>
        </is>
      </c>
      <c r="G8056" s="4" t="inlineStr">
        <is>
          <t>Event close</t>
        </is>
      </c>
      <c r="H8056" s="4" t="inlineStr">
        <is>
          <t>Next close</t>
        </is>
      </c>
      <c r="I8056" s="4" t="inlineStr">
        <is>
          <t>Raw move % (formula)</t>
        </is>
      </c>
      <c r="J8056" s="4" t="inlineStr">
        <is>
          <t>Net % (reported)</t>
        </is>
      </c>
      <c r="K8056" s="4" t="inlineStr">
        <is>
          <t>Net % (formula)</t>
        </is>
      </c>
    </row>
    <row r="8057">
      <c r="A8057" s="5" t="n">
        <v>42159</v>
      </c>
      <c r="B8057">
        <f>'Z-Score Calc'!J8057</f>
        <v/>
      </c>
      <c r="C8057" t="inlineStr"/>
      <c r="E8057" t="inlineStr"/>
      <c r="F8057" t="inlineStr">
        <is>
          <t>IS</t>
        </is>
      </c>
      <c r="I8057" s="8">
        <f>IF(AND(ISNUMBER(G8057),ISNUMBER(H8057)),H8057/G8057-1,"")</f>
        <v/>
      </c>
      <c r="K8057" s="8">
        <f>IF(ISNA(B8057),"",IF(B8057="TRIGGER",IF(ISNUMBER(I8057),SIGN('Z-Score Calc'!I8057)*I8057-$N$1,""),""))</f>
        <v/>
      </c>
    </row>
    <row r="8058">
      <c r="A8058" s="5" t="n">
        <v>42249</v>
      </c>
      <c r="B8058">
        <f>'Z-Score Calc'!J8058</f>
        <v/>
      </c>
      <c r="C8058" t="inlineStr"/>
      <c r="E8058" t="inlineStr"/>
      <c r="F8058" t="inlineStr">
        <is>
          <t>IS</t>
        </is>
      </c>
      <c r="I8058" s="8">
        <f>IF(AND(ISNUMBER(G8058),ISNUMBER(H8058)),H8058/G8058-1,"")</f>
        <v/>
      </c>
      <c r="K8058" s="8">
        <f>IF(ISNA(B8058),"",IF(B8058="TRIGGER",IF(ISNUMBER(I8058),SIGN('Z-Score Calc'!I8058)*I8058-$N$1,""),""))</f>
        <v/>
      </c>
    </row>
    <row r="8059">
      <c r="A8059" s="5" t="n">
        <v>42340</v>
      </c>
      <c r="B8059">
        <f>'Z-Score Calc'!J8059</f>
        <v/>
      </c>
      <c r="C8059" t="inlineStr"/>
      <c r="E8059" t="inlineStr"/>
      <c r="F8059" t="inlineStr">
        <is>
          <t>IS</t>
        </is>
      </c>
      <c r="I8059" s="8">
        <f>IF(AND(ISNUMBER(G8059),ISNUMBER(H8059)),H8059/G8059-1,"")</f>
        <v/>
      </c>
      <c r="K8059" s="8">
        <f>IF(ISNA(B8059),"",IF(B8059="TRIGGER",IF(ISNUMBER(I8059),SIGN('Z-Score Calc'!I8059)*I8059-$N$1,""),""))</f>
        <v/>
      </c>
    </row>
    <row r="8060">
      <c r="A8060" s="5" t="n">
        <v>42432</v>
      </c>
      <c r="B8060">
        <f>'Z-Score Calc'!J8060</f>
        <v/>
      </c>
      <c r="C8060" t="inlineStr"/>
      <c r="E8060" t="inlineStr"/>
      <c r="F8060" t="inlineStr">
        <is>
          <t>IS</t>
        </is>
      </c>
      <c r="I8060" s="8">
        <f>IF(AND(ISNUMBER(G8060),ISNUMBER(H8060)),H8060/G8060-1,"")</f>
        <v/>
      </c>
      <c r="K8060" s="8">
        <f>IF(ISNA(B8060),"",IF(B8060="TRIGGER",IF(ISNUMBER(I8060),SIGN('Z-Score Calc'!I8060)*I8060-$N$1,""),""))</f>
        <v/>
      </c>
    </row>
    <row r="8061">
      <c r="A8061" s="5" t="n">
        <v>42528</v>
      </c>
      <c r="B8061">
        <f>'Z-Score Calc'!J8061</f>
        <v/>
      </c>
      <c r="C8061" t="inlineStr"/>
      <c r="E8061" t="inlineStr"/>
      <c r="F8061" t="inlineStr">
        <is>
          <t>IS</t>
        </is>
      </c>
      <c r="I8061" s="8">
        <f>IF(AND(ISNUMBER(G8061),ISNUMBER(H8061)),H8061/G8061-1,"")</f>
        <v/>
      </c>
      <c r="K8061" s="8">
        <f>IF(ISNA(B8061),"",IF(B8061="TRIGGER",IF(ISNUMBER(I8061),SIGN('Z-Score Calc'!I8061)*I8061-$N$1,""),""))</f>
        <v/>
      </c>
    </row>
    <row r="8062">
      <c r="A8062" s="5" t="n">
        <v>42614</v>
      </c>
      <c r="B8062">
        <f>'Z-Score Calc'!J8062</f>
        <v/>
      </c>
      <c r="C8062" t="inlineStr"/>
      <c r="E8062" t="inlineStr"/>
      <c r="F8062" t="inlineStr">
        <is>
          <t>IS</t>
        </is>
      </c>
      <c r="G8062" s="9" t="n">
        <v>103.2580032348633</v>
      </c>
      <c r="H8062" s="9" t="n">
        <v>103.9339981079102</v>
      </c>
      <c r="I8062" s="8">
        <f>IF(AND(ISNUMBER(G8062),ISNUMBER(H8062)),H8062/G8062-1,"")</f>
        <v/>
      </c>
      <c r="K8062" s="8">
        <f>IF(ISNA(B8062),"",IF(B8062="TRIGGER",IF(ISNUMBER(I8062),SIGN('Z-Score Calc'!I8062)*I8062-$N$1,""),""))</f>
        <v/>
      </c>
    </row>
    <row r="8063">
      <c r="A8063" s="5" t="n">
        <v>42710</v>
      </c>
      <c r="B8063">
        <f>'Z-Score Calc'!J8063</f>
        <v/>
      </c>
      <c r="C8063" t="inlineStr"/>
      <c r="E8063" t="inlineStr"/>
      <c r="F8063" t="inlineStr">
        <is>
          <t>IS</t>
        </is>
      </c>
      <c r="G8063" s="9" t="n">
        <v>113.8629989624023</v>
      </c>
      <c r="H8063" s="9" t="n">
        <v>114.052001953125</v>
      </c>
      <c r="I8063" s="8">
        <f>IF(AND(ISNUMBER(G8063),ISNUMBER(H8063)),H8063/G8063-1,"")</f>
        <v/>
      </c>
      <c r="K8063" s="8">
        <f>IF(ISNA(B8063),"",IF(B8063="TRIGGER",IF(ISNUMBER(I8063),SIGN('Z-Score Calc'!I8063)*I8063-$N$1,""),""))</f>
        <v/>
      </c>
    </row>
    <row r="8064">
      <c r="A8064" s="5" t="n">
        <v>42802</v>
      </c>
      <c r="B8064">
        <f>'Z-Score Calc'!J8064</f>
        <v/>
      </c>
      <c r="C8064" t="inlineStr"/>
      <c r="E8064" t="inlineStr"/>
      <c r="F8064" t="inlineStr">
        <is>
          <t>IS</t>
        </is>
      </c>
      <c r="G8064" s="9" t="n">
        <v>113.9260025024414</v>
      </c>
      <c r="H8064" s="9" t="n">
        <v>114.411003112793</v>
      </c>
      <c r="I8064" s="8">
        <f>IF(AND(ISNUMBER(G8064),ISNUMBER(H8064)),H8064/G8064-1,"")</f>
        <v/>
      </c>
      <c r="K8064" s="8">
        <f>IF(ISNA(B8064),"",IF(B8064="TRIGGER",IF(ISNUMBER(I8064),SIGN('Z-Score Calc'!I8064)*I8064-$N$1,""),""))</f>
        <v/>
      </c>
    </row>
    <row r="8065">
      <c r="A8065" s="5" t="n">
        <v>42891</v>
      </c>
      <c r="B8065">
        <f>'Z-Score Calc'!J8065</f>
        <v/>
      </c>
      <c r="C8065" t="inlineStr"/>
      <c r="E8065" t="inlineStr"/>
      <c r="F8065" t="inlineStr">
        <is>
          <t>IS</t>
        </is>
      </c>
      <c r="G8065" s="9" t="n">
        <v>110.3809967041016</v>
      </c>
      <c r="H8065" s="9" t="n">
        <v>109.5090026855469</v>
      </c>
      <c r="I8065" s="8">
        <f>IF(AND(ISNUMBER(G8065),ISNUMBER(H8065)),H8065/G8065-1,"")</f>
        <v/>
      </c>
      <c r="K8065" s="8">
        <f>IF(ISNA(B8065),"",IF(B8065="TRIGGER",IF(ISNUMBER(I8065),SIGN('Z-Score Calc'!I8065)*I8065-$N$1,""),""))</f>
        <v/>
      </c>
    </row>
    <row r="8066">
      <c r="A8066" s="5" t="n">
        <v>42985</v>
      </c>
      <c r="B8066">
        <f>'Z-Score Calc'!J8066</f>
        <v/>
      </c>
      <c r="C8066" t="inlineStr"/>
      <c r="E8066" t="inlineStr"/>
      <c r="F8066" t="inlineStr">
        <is>
          <t>IS</t>
        </is>
      </c>
      <c r="G8066" s="9" t="n">
        <v>108.2699966430664</v>
      </c>
      <c r="H8066" s="9" t="n">
        <v>108.2310028076172</v>
      </c>
      <c r="I8066" s="8">
        <f>IF(AND(ISNUMBER(G8066),ISNUMBER(H8066)),H8066/G8066-1,"")</f>
        <v/>
      </c>
      <c r="K8066" s="8">
        <f>IF(ISNA(B8066),"",IF(B8066="TRIGGER",IF(ISNUMBER(I8066),SIGN('Z-Score Calc'!I8066)*I8066-$N$1,""),""))</f>
        <v/>
      </c>
    </row>
    <row r="8067">
      <c r="A8067" s="5" t="n">
        <v>43075</v>
      </c>
      <c r="B8067">
        <f>'Z-Score Calc'!J8067</f>
        <v/>
      </c>
      <c r="C8067" t="inlineStr"/>
      <c r="E8067" t="inlineStr"/>
      <c r="F8067" t="inlineStr">
        <is>
          <t>IS</t>
        </is>
      </c>
      <c r="G8067" s="9" t="n">
        <v>112.463996887207</v>
      </c>
      <c r="H8067" s="9" t="n">
        <v>112.2910003662109</v>
      </c>
      <c r="I8067" s="8">
        <f>IF(AND(ISNUMBER(G8067),ISNUMBER(H8067)),H8067/G8067-1,"")</f>
        <v/>
      </c>
      <c r="K8067" s="8">
        <f>IF(ISNA(B8067),"",IF(B8067="TRIGGER",IF(ISNUMBER(I8067),SIGN('Z-Score Calc'!I8067)*I8067-$N$1,""),""))</f>
        <v/>
      </c>
    </row>
    <row r="8068">
      <c r="A8068" s="5" t="n">
        <v>43166</v>
      </c>
      <c r="B8068">
        <f>'Z-Score Calc'!J8068</f>
        <v/>
      </c>
      <c r="C8068" t="inlineStr"/>
      <c r="E8068" t="inlineStr"/>
      <c r="F8068" t="inlineStr">
        <is>
          <t>IS</t>
        </is>
      </c>
      <c r="G8068" s="9" t="n">
        <v>105.5370025634766</v>
      </c>
      <c r="H8068" s="9" t="n">
        <v>106.1859970092773</v>
      </c>
      <c r="I8068" s="8">
        <f>IF(AND(ISNUMBER(G8068),ISNUMBER(H8068)),H8068/G8068-1,"")</f>
        <v/>
      </c>
      <c r="K8068" s="8">
        <f>IF(ISNA(B8068),"",IF(B8068="TRIGGER",IF(ISNUMBER(I8068),SIGN('Z-Score Calc'!I8068)*I8068-$N$1,""),""))</f>
        <v/>
      </c>
    </row>
    <row r="8069">
      <c r="A8069" s="5" t="n">
        <v>43257</v>
      </c>
      <c r="B8069">
        <f>'Z-Score Calc'!J8069</f>
        <v/>
      </c>
      <c r="C8069" t="inlineStr"/>
      <c r="E8069" t="inlineStr"/>
      <c r="F8069" t="inlineStr">
        <is>
          <t>IS</t>
        </is>
      </c>
      <c r="G8069" s="9" t="n">
        <v>110.125</v>
      </c>
      <c r="H8069" s="9" t="n">
        <v>109.6940002441406</v>
      </c>
      <c r="I8069" s="8">
        <f>IF(AND(ISNUMBER(G8069),ISNUMBER(H8069)),H8069/G8069-1,"")</f>
        <v/>
      </c>
      <c r="K8069" s="8">
        <f>IF(ISNA(B8069),"",IF(B8069="TRIGGER",IF(ISNUMBER(I8069),SIGN('Z-Score Calc'!I8069)*I8069-$N$1,""),""))</f>
        <v/>
      </c>
    </row>
    <row r="8070">
      <c r="A8070" s="5" t="n">
        <v>43349</v>
      </c>
      <c r="B8070">
        <f>'Z-Score Calc'!J8070</f>
        <v/>
      </c>
      <c r="C8070" t="inlineStr"/>
      <c r="E8070" t="inlineStr"/>
      <c r="F8070" t="inlineStr">
        <is>
          <t>IS</t>
        </is>
      </c>
      <c r="G8070" s="9" t="n">
        <v>110.495002746582</v>
      </c>
      <c r="H8070" s="9" t="n">
        <v>110.9199981689453</v>
      </c>
      <c r="I8070" s="8">
        <f>IF(AND(ISNUMBER(G8070),ISNUMBER(H8070)),H8070/G8070-1,"")</f>
        <v/>
      </c>
      <c r="K8070" s="8">
        <f>IF(ISNA(B8070),"",IF(B8070="TRIGGER",IF(ISNUMBER(I8070),SIGN('Z-Score Calc'!I8070)*I8070-$N$1,""),""))</f>
        <v/>
      </c>
    </row>
    <row r="8071">
      <c r="A8071" s="5" t="n">
        <v>43440</v>
      </c>
      <c r="B8071">
        <f>'Z-Score Calc'!J8071</f>
        <v/>
      </c>
      <c r="C8071" t="inlineStr"/>
      <c r="E8071" t="inlineStr"/>
      <c r="F8071" t="inlineStr">
        <is>
          <t>IS</t>
        </is>
      </c>
      <c r="G8071" s="9" t="n">
        <v>113.0510025024414</v>
      </c>
      <c r="H8071" s="9" t="n">
        <v>112.6890029907227</v>
      </c>
      <c r="I8071" s="8">
        <f>IF(AND(ISNUMBER(G8071),ISNUMBER(H8071)),H8071/G8071-1,"")</f>
        <v/>
      </c>
      <c r="K8071" s="8">
        <f>IF(ISNA(B8071),"",IF(B8071="TRIGGER",IF(ISNUMBER(I8071),SIGN('Z-Score Calc'!I8071)*I8071-$N$1,""),""))</f>
        <v/>
      </c>
    </row>
    <row r="8072">
      <c r="A8072" s="5" t="n">
        <v>43622</v>
      </c>
      <c r="B8072">
        <f>'Z-Score Calc'!J8072</f>
        <v/>
      </c>
      <c r="C8072" t="inlineStr"/>
      <c r="E8072" t="inlineStr"/>
      <c r="F8072" t="inlineStr">
        <is>
          <t>IS</t>
        </is>
      </c>
      <c r="G8072" s="9" t="n">
        <v>108.4540023803711</v>
      </c>
      <c r="H8072" s="9" t="n">
        <v>108.4489974975586</v>
      </c>
      <c r="I8072" s="8">
        <f>IF(AND(ISNUMBER(G8072),ISNUMBER(H8072)),H8072/G8072-1,"")</f>
        <v/>
      </c>
      <c r="K8072" s="8">
        <f>IF(ISNA(B8072),"",IF(B8072="TRIGGER",IF(ISNUMBER(I8072),SIGN('Z-Score Calc'!I8072)*I8072-$N$1,""),""))</f>
        <v/>
      </c>
    </row>
    <row r="8073">
      <c r="A8073" s="5" t="n">
        <v>43713</v>
      </c>
      <c r="B8073">
        <f>'Z-Score Calc'!J8073</f>
        <v/>
      </c>
      <c r="C8073" t="inlineStr"/>
      <c r="E8073" t="inlineStr"/>
      <c r="F8073" t="inlineStr">
        <is>
          <t>IS</t>
        </is>
      </c>
      <c r="G8073" s="9" t="n">
        <v>107.0719985961914</v>
      </c>
      <c r="H8073" s="9" t="n">
        <v>106.9449996948242</v>
      </c>
      <c r="I8073" s="8">
        <f>IF(AND(ISNUMBER(G8073),ISNUMBER(H8073)),H8073/G8073-1,"")</f>
        <v/>
      </c>
      <c r="K8073" s="8">
        <f>IF(ISNA(B8073),"",IF(B8073="TRIGGER",IF(ISNUMBER(I8073),SIGN('Z-Score Calc'!I8073)*I8073-$N$1,""),""))</f>
        <v/>
      </c>
    </row>
    <row r="8074">
      <c r="A8074" s="5" t="n">
        <v>43809</v>
      </c>
      <c r="B8074">
        <f>'Z-Score Calc'!J8074</f>
        <v/>
      </c>
      <c r="C8074" t="inlineStr"/>
      <c r="E8074" t="inlineStr"/>
      <c r="F8074" t="inlineStr">
        <is>
          <t>IS</t>
        </is>
      </c>
      <c r="G8074" s="9" t="n">
        <v>108.5820007324219</v>
      </c>
      <c r="H8074" s="9" t="n">
        <v>108.7639999389649</v>
      </c>
      <c r="I8074" s="8">
        <f>IF(AND(ISNUMBER(G8074),ISNUMBER(H8074)),H8074/G8074-1,"")</f>
        <v/>
      </c>
      <c r="K8074" s="8">
        <f>IF(ISNA(B8074),"",IF(B8074="TRIGGER",IF(ISNUMBER(I8074),SIGN('Z-Score Calc'!I8074)*I8074-$N$1,""),""))</f>
        <v/>
      </c>
    </row>
    <row r="8075">
      <c r="A8075" s="5" t="n">
        <v>43895</v>
      </c>
      <c r="B8075">
        <f>'Z-Score Calc'!J8075</f>
        <v/>
      </c>
      <c r="C8075" t="inlineStr"/>
      <c r="E8075" t="inlineStr"/>
      <c r="F8075" t="inlineStr">
        <is>
          <t>IS</t>
        </is>
      </c>
      <c r="G8075" s="9" t="n">
        <v>107.677001953125</v>
      </c>
      <c r="H8075" s="9" t="n">
        <v>106.2480010986328</v>
      </c>
      <c r="I8075" s="8">
        <f>IF(AND(ISNUMBER(G8075),ISNUMBER(H8075)),H8075/G8075-1,"")</f>
        <v/>
      </c>
      <c r="K8075" s="8">
        <f>IF(ISNA(B8075),"",IF(B8075="TRIGGER",IF(ISNUMBER(I8075),SIGN('Z-Score Calc'!I8075)*I8075-$N$1,""),""))</f>
        <v/>
      </c>
    </row>
    <row r="8076">
      <c r="A8076" s="5" t="n">
        <v>43986</v>
      </c>
      <c r="B8076">
        <f>'Z-Score Calc'!J8076</f>
        <v/>
      </c>
      <c r="C8076" t="inlineStr"/>
      <c r="E8076" t="inlineStr"/>
      <c r="F8076" t="inlineStr">
        <is>
          <t>IS</t>
        </is>
      </c>
      <c r="G8076" s="9" t="n">
        <v>109.1500015258789</v>
      </c>
      <c r="H8076" s="9" t="n">
        <v>109.6340026855469</v>
      </c>
      <c r="I8076" s="8">
        <f>IF(AND(ISNUMBER(G8076),ISNUMBER(H8076)),H8076/G8076-1,"")</f>
        <v/>
      </c>
      <c r="K8076" s="8">
        <f>IF(ISNA(B8076),"",IF(B8076="TRIGGER",IF(ISNUMBER(I8076),SIGN('Z-Score Calc'!I8076)*I8076-$N$1,""),""))</f>
        <v/>
      </c>
    </row>
    <row r="8077">
      <c r="A8077" s="5" t="n">
        <v>44077</v>
      </c>
      <c r="B8077">
        <f>'Z-Score Calc'!J8077</f>
        <v/>
      </c>
      <c r="C8077" t="inlineStr">
        <is>
          <t>TRIGGER</t>
        </is>
      </c>
      <c r="D8077" s="7" t="n">
        <v>5.025588917458346</v>
      </c>
      <c r="E8077" t="inlineStr">
        <is>
          <t>LONG</t>
        </is>
      </c>
      <c r="F8077" t="inlineStr">
        <is>
          <t>IS</t>
        </is>
      </c>
      <c r="G8077" s="9" t="n">
        <v>106.0859985351562</v>
      </c>
      <c r="H8077" s="9" t="n">
        <v>106.3109970092773</v>
      </c>
      <c r="I8077" s="8">
        <f>IF(AND(ISNUMBER(G8077),ISNUMBER(H8077)),H8077/G8077-1,"")</f>
        <v/>
      </c>
      <c r="J8077" s="8" t="n">
        <v>0.002041441616158403</v>
      </c>
      <c r="K8077" s="8">
        <f>IF(ISNA(B8077),"",IF(B8077="TRIGGER",IF(ISNUMBER(I8077),SIGN('Z-Score Calc'!I8077)*I8077-$N$1,""),""))</f>
        <v/>
      </c>
    </row>
    <row r="8078">
      <c r="A8078" s="5" t="n">
        <v>44173</v>
      </c>
      <c r="B8078">
        <f>'Z-Score Calc'!J8078</f>
        <v/>
      </c>
      <c r="C8078" t="inlineStr">
        <is>
          <t>TRIGGER</t>
        </is>
      </c>
      <c r="D8078" s="7" t="n">
        <v>-0.7351370145966704</v>
      </c>
      <c r="E8078" t="inlineStr">
        <is>
          <t>SHORT</t>
        </is>
      </c>
      <c r="F8078" t="inlineStr">
        <is>
          <t>IS</t>
        </is>
      </c>
      <c r="G8078" s="9" t="n">
        <v>103.9980010986328</v>
      </c>
      <c r="H8078" s="9" t="n">
        <v>104.1350021362305</v>
      </c>
      <c r="I8078" s="8">
        <f>IF(AND(ISNUMBER(G8078),ISNUMBER(H8078)),H8078/G8078-1,"")</f>
        <v/>
      </c>
      <c r="J8078" s="8" t="n">
        <v>-0.001396807780924635</v>
      </c>
      <c r="K8078" s="8">
        <f>IF(ISNA(B8078),"",IF(B8078="TRIGGER",IF(ISNUMBER(I8078),SIGN('Z-Score Calc'!I8078)*I8078-$N$1,""),""))</f>
        <v/>
      </c>
    </row>
    <row r="8079">
      <c r="A8079" s="5" t="n">
        <v>44259</v>
      </c>
      <c r="B8079">
        <f>'Z-Score Calc'!J8079</f>
        <v/>
      </c>
      <c r="C8079" t="inlineStr"/>
      <c r="D8079" s="7" t="n">
        <v>0.4056874964148584</v>
      </c>
      <c r="E8079" t="inlineStr"/>
      <c r="F8079" t="inlineStr">
        <is>
          <t>IS</t>
        </is>
      </c>
      <c r="G8079" s="9" t="n">
        <v>107.0579986572266</v>
      </c>
      <c r="H8079" s="9" t="n">
        <v>107.9550018310547</v>
      </c>
      <c r="I8079" s="8">
        <f>IF(AND(ISNUMBER(G8079),ISNUMBER(H8079)),H8079/G8079-1,"")</f>
        <v/>
      </c>
      <c r="J8079" s="8" t="n">
        <v>0.008299200838467826</v>
      </c>
      <c r="K8079" s="8">
        <f>IF(ISNA(B8079),"",IF(B8079="TRIGGER",IF(ISNUMBER(I8079),SIGN('Z-Score Calc'!I8079)*I8079-$N$1,""),""))</f>
        <v/>
      </c>
    </row>
    <row r="8080">
      <c r="A8080" s="5" t="n">
        <v>44350</v>
      </c>
      <c r="B8080">
        <f>'Z-Score Calc'!J8080</f>
        <v/>
      </c>
      <c r="C8080" t="inlineStr"/>
      <c r="D8080" s="7" t="n">
        <v>-0.4575284792304626</v>
      </c>
      <c r="E8080" t="inlineStr"/>
      <c r="F8080" t="inlineStr">
        <is>
          <t>IS</t>
        </is>
      </c>
      <c r="G8080" s="9" t="n">
        <v>110.265998840332</v>
      </c>
      <c r="H8080" s="9" t="n">
        <v>109.6169967651367</v>
      </c>
      <c r="I8080" s="8">
        <f>IF(AND(ISNUMBER(G8080),ISNUMBER(H8080)),H8080/G8080-1,"")</f>
        <v/>
      </c>
      <c r="J8080" s="8" t="n">
        <v>0.005806321234593815</v>
      </c>
      <c r="K8080" s="8">
        <f>IF(ISNA(B8080),"",IF(B8080="TRIGGER",IF(ISNUMBER(I8080),SIGN('Z-Score Calc'!I8080)*I8080-$N$1,""),""))</f>
        <v/>
      </c>
    </row>
    <row r="8081">
      <c r="A8081" s="5" t="n">
        <v>44441</v>
      </c>
      <c r="B8081">
        <f>'Z-Score Calc'!J8081</f>
        <v/>
      </c>
      <c r="C8081" t="inlineStr">
        <is>
          <t>TRIGGER</t>
        </is>
      </c>
      <c r="D8081" s="7" t="n">
        <v>-0.7357737684287051</v>
      </c>
      <c r="E8081" t="inlineStr">
        <is>
          <t>SHORT</t>
        </is>
      </c>
      <c r="F8081" t="inlineStr">
        <is>
          <t>IS</t>
        </is>
      </c>
      <c r="G8081" s="9" t="n">
        <v>109.9449996948242</v>
      </c>
      <c r="H8081" s="9" t="n">
        <v>109.7639999389648</v>
      </c>
      <c r="I8081" s="8">
        <f>IF(AND(ISNUMBER(G8081),ISNUMBER(H8081)),H8081/G8081-1,"")</f>
        <v/>
      </c>
      <c r="J8081" s="8" t="n">
        <v>0.001566810676182496</v>
      </c>
      <c r="K8081" s="8">
        <f>IF(ISNA(B8081),"",IF(B8081="TRIGGER",IF(ISNUMBER(I8081),SIGN('Z-Score Calc'!I8081)*I8081-$N$1,""),""))</f>
        <v/>
      </c>
    </row>
    <row r="8082">
      <c r="A8082" s="5" t="n">
        <v>44623</v>
      </c>
      <c r="B8082">
        <f>'Z-Score Calc'!J8082</f>
        <v/>
      </c>
      <c r="C8082" t="inlineStr"/>
      <c r="D8082" s="7" t="n">
        <v>-0.4210928356401525</v>
      </c>
      <c r="E8082" t="inlineStr"/>
      <c r="F8082" t="inlineStr">
        <is>
          <t>OOS</t>
        </is>
      </c>
      <c r="G8082" s="9" t="n">
        <v>115.5189971923828</v>
      </c>
      <c r="H8082" s="9" t="n">
        <v>115.4739990234375</v>
      </c>
      <c r="I8082" s="8">
        <f>IF(AND(ISNUMBER(G8082),ISNUMBER(H8082)),H8082/G8082-1,"")</f>
        <v/>
      </c>
      <c r="J8082" s="8" t="n">
        <v>0.0003100656750735465</v>
      </c>
      <c r="K8082" s="8">
        <f>IF(ISNA(B8082),"",IF(B8082="TRIGGER",IF(ISNUMBER(I8082),SIGN('Z-Score Calc'!I8082)*I8082-$N$1,""),""))</f>
        <v/>
      </c>
    </row>
    <row r="8083">
      <c r="A8083" s="5" t="n">
        <v>44714</v>
      </c>
      <c r="B8083">
        <f>'Z-Score Calc'!J8083</f>
        <v/>
      </c>
      <c r="C8083" t="inlineStr"/>
      <c r="D8083" s="7" t="n">
        <v>0.03431551028323712</v>
      </c>
      <c r="E8083" t="inlineStr"/>
      <c r="F8083" t="inlineStr">
        <is>
          <t>OOS</t>
        </is>
      </c>
      <c r="G8083" s="9" t="n">
        <v>129.9179992675781</v>
      </c>
      <c r="H8083" s="9" t="n">
        <v>130.7070007324219</v>
      </c>
      <c r="I8083" s="8">
        <f>IF(AND(ISNUMBER(G8083),ISNUMBER(H8083)),H8083/G8083-1,"")</f>
        <v/>
      </c>
      <c r="J8083" s="8" t="n">
        <v>0.005993607986807393</v>
      </c>
      <c r="K8083" s="8">
        <f>IF(ISNA(B8083),"",IF(B8083="TRIGGER",IF(ISNUMBER(I8083),SIGN('Z-Score Calc'!I8083)*I8083-$N$1,""),""))</f>
        <v/>
      </c>
    </row>
    <row r="8084">
      <c r="A8084" s="5" t="n">
        <v>44805</v>
      </c>
      <c r="B8084">
        <f>'Z-Score Calc'!J8084</f>
        <v/>
      </c>
      <c r="C8084" t="inlineStr"/>
      <c r="D8084" s="7" t="n">
        <v>0.3369821259052105</v>
      </c>
      <c r="E8084" t="inlineStr"/>
      <c r="F8084" t="inlineStr">
        <is>
          <t>OOS</t>
        </is>
      </c>
      <c r="G8084" s="9" t="n">
        <v>140.0809936523438</v>
      </c>
      <c r="H8084" s="9" t="n">
        <v>140.4869995117188</v>
      </c>
      <c r="I8084" s="8">
        <f>IF(AND(ISNUMBER(G8084),ISNUMBER(H8084)),H8084/G8084-1,"")</f>
        <v/>
      </c>
      <c r="J8084" s="8" t="n">
        <v>0.00281890028075762</v>
      </c>
      <c r="K8084" s="8">
        <f>IF(ISNA(B8084),"",IF(B8084="TRIGGER",IF(ISNUMBER(I8084),SIGN('Z-Score Calc'!I8084)*I8084-$N$1,""),""))</f>
        <v/>
      </c>
    </row>
    <row r="8085">
      <c r="A8085" s="5" t="n">
        <v>44902</v>
      </c>
      <c r="B8085">
        <f>'Z-Score Calc'!J8085</f>
        <v/>
      </c>
      <c r="C8085" t="inlineStr"/>
      <c r="D8085" s="7" t="n">
        <v>0.02202946412250589</v>
      </c>
      <c r="E8085" t="inlineStr"/>
      <c r="F8085" t="inlineStr">
        <is>
          <t>OOS</t>
        </is>
      </c>
      <c r="G8085" s="9" t="n">
        <v>136.8860015869141</v>
      </c>
      <c r="H8085" s="9" t="n">
        <v>136.3809967041016</v>
      </c>
      <c r="I8085" s="8">
        <f>IF(AND(ISNUMBER(G8085),ISNUMBER(H8085)),H8085/G8085-1,"")</f>
        <v/>
      </c>
      <c r="J8085" s="8" t="n">
        <v>-0.00376870165313634</v>
      </c>
      <c r="K8085" s="8">
        <f>IF(ISNA(B8085),"",IF(B8085="TRIGGER",IF(ISNUMBER(I8085),SIGN('Z-Score Calc'!I8085)*I8085-$N$1,""),""))</f>
        <v/>
      </c>
    </row>
    <row r="8086">
      <c r="A8086" s="5" t="n">
        <v>44987</v>
      </c>
      <c r="B8086">
        <f>'Z-Score Calc'!J8086</f>
        <v/>
      </c>
      <c r="C8086" t="inlineStr">
        <is>
          <t>TRIGGER</t>
        </is>
      </c>
      <c r="D8086" s="7" t="n">
        <v>-1.705720598052533</v>
      </c>
      <c r="E8086" t="inlineStr">
        <is>
          <t>SHORT</t>
        </is>
      </c>
      <c r="F8086" t="inlineStr">
        <is>
          <t>OOS</t>
        </is>
      </c>
      <c r="G8086" s="9" t="n">
        <v>136.1940002441406</v>
      </c>
      <c r="H8086" s="9" t="n">
        <v>136.7050018310547</v>
      </c>
      <c r="I8086" s="8">
        <f>IF(AND(ISNUMBER(G8086),ISNUMBER(H8086)),H8086/G8086-1,"")</f>
        <v/>
      </c>
      <c r="J8086" s="8" t="n">
        <v>-0.003831477259608505</v>
      </c>
      <c r="K8086" s="8">
        <f>IF(ISNA(B8086),"",IF(B8086="TRIGGER",IF(ISNUMBER(I8086),SIGN('Z-Score Calc'!I8086)*I8086-$N$1,""),""))</f>
        <v/>
      </c>
    </row>
    <row r="8087">
      <c r="A8087" s="5" t="n">
        <v>45078</v>
      </c>
      <c r="B8087">
        <f>'Z-Score Calc'!J8087</f>
        <v/>
      </c>
      <c r="C8087" t="inlineStr"/>
      <c r="D8087" s="7" t="n">
        <v>0.3808648358791918</v>
      </c>
      <c r="E8087" t="inlineStr"/>
      <c r="F8087" t="inlineStr">
        <is>
          <t>OOS</t>
        </is>
      </c>
      <c r="G8087" s="9" t="n">
        <v>138.7480010986328</v>
      </c>
      <c r="H8087" s="9" t="n">
        <v>140.2070007324219</v>
      </c>
      <c r="I8087" s="8">
        <f>IF(AND(ISNUMBER(G8087),ISNUMBER(H8087)),H8087/G8087-1,"")</f>
        <v/>
      </c>
      <c r="J8087" s="8" t="n">
        <v>0.01043599937483988</v>
      </c>
      <c r="K8087" s="8">
        <f>IF(ISNA(B8087),"",IF(B8087="TRIGGER",IF(ISNUMBER(I8087),SIGN('Z-Score Calc'!I8087)*I8087-$N$1,""),""))</f>
        <v/>
      </c>
    </row>
    <row r="8088">
      <c r="A8088" s="5" t="n">
        <v>45176</v>
      </c>
      <c r="B8088">
        <f>'Z-Score Calc'!J8088</f>
        <v/>
      </c>
      <c r="C8088" t="inlineStr"/>
      <c r="D8088" s="7" t="n">
        <v>-0.08975418575739262</v>
      </c>
      <c r="E8088" t="inlineStr"/>
      <c r="F8088" t="inlineStr">
        <is>
          <t>OOS</t>
        </is>
      </c>
      <c r="G8088" s="9" t="n">
        <v>147.3309936523438</v>
      </c>
      <c r="H8088" s="9" t="n">
        <v>147.1130065917969</v>
      </c>
      <c r="I8088" s="8">
        <f>IF(AND(ISNUMBER(G8088),ISNUMBER(H8088)),H8088/G8088-1,"")</f>
        <v/>
      </c>
      <c r="J8088" s="8" t="n">
        <v>0.001400108888501862</v>
      </c>
      <c r="K8088" s="8">
        <f>IF(ISNA(B8088),"",IF(B8088="TRIGGER",IF(ISNUMBER(I8088),SIGN('Z-Score Calc'!I8088)*I8088-$N$1,""),""))</f>
        <v/>
      </c>
    </row>
    <row r="8089">
      <c r="A8089" s="3" t="inlineStr">
        <is>
          <t>Nonfarm Productivity QoQ Prel  (46 events)</t>
        </is>
      </c>
      <c r="B8089" s="3" t="n"/>
      <c r="C8089" s="3" t="n"/>
      <c r="D8089" s="3" t="n"/>
      <c r="E8089" s="3" t="n"/>
      <c r="F8089" s="3" t="n"/>
      <c r="G8089" s="3" t="n"/>
      <c r="H8089" s="3" t="n"/>
      <c r="I8089" s="3" t="n"/>
      <c r="J8089" s="3" t="n"/>
      <c r="K8089" s="3" t="n"/>
    </row>
    <row r="8090">
      <c r="A8090" s="4" t="inlineStr">
        <is>
          <t>Date</t>
        </is>
      </c>
      <c r="B8090" s="4" t="inlineStr">
        <is>
          <t>Formula trigger</t>
        </is>
      </c>
      <c r="C8090" s="4" t="inlineStr">
        <is>
          <t>Reported trigger</t>
        </is>
      </c>
      <c r="D8090" s="4" t="inlineStr">
        <is>
          <t>z (reported)</t>
        </is>
      </c>
      <c r="E8090" s="4" t="inlineStr">
        <is>
          <t>Direction</t>
        </is>
      </c>
      <c r="F8090" s="4" t="inlineStr">
        <is>
          <t>Period</t>
        </is>
      </c>
      <c r="G8090" s="4" t="inlineStr">
        <is>
          <t>Event close</t>
        </is>
      </c>
      <c r="H8090" s="4" t="inlineStr">
        <is>
          <t>Next close</t>
        </is>
      </c>
      <c r="I8090" s="4" t="inlineStr">
        <is>
          <t>Raw move % (formula)</t>
        </is>
      </c>
      <c r="J8090" s="4" t="inlineStr">
        <is>
          <t>Net % (reported)</t>
        </is>
      </c>
      <c r="K8090" s="4" t="inlineStr">
        <is>
          <t>Net % (formula)</t>
        </is>
      </c>
    </row>
    <row r="8091">
      <c r="A8091" s="5" t="n">
        <v>42040</v>
      </c>
      <c r="B8091">
        <f>'Z-Score Calc'!J8091</f>
        <v/>
      </c>
      <c r="C8091" t="inlineStr"/>
      <c r="E8091" t="inlineStr"/>
      <c r="F8091" t="inlineStr">
        <is>
          <t>IS</t>
        </is>
      </c>
      <c r="I8091" s="8">
        <f>IF(AND(ISNUMBER(G8091),ISNUMBER(H8091)),H8091/G8091-1,"")</f>
        <v/>
      </c>
      <c r="K8091" s="8">
        <f>IF(ISNA(B8091),"",IF(B8091="TRIGGER",IF(ISNUMBER(I8091),SIGN('Z-Score Calc'!I8091)*I8091-$N$1,""),""))</f>
        <v/>
      </c>
    </row>
    <row r="8092">
      <c r="A8092" s="5" t="n">
        <v>42130</v>
      </c>
      <c r="B8092">
        <f>'Z-Score Calc'!J8092</f>
        <v/>
      </c>
      <c r="C8092" t="inlineStr"/>
      <c r="E8092" t="inlineStr"/>
      <c r="F8092" t="inlineStr">
        <is>
          <t>IS</t>
        </is>
      </c>
      <c r="I8092" s="8">
        <f>IF(AND(ISNUMBER(G8092),ISNUMBER(H8092)),H8092/G8092-1,"")</f>
        <v/>
      </c>
      <c r="K8092" s="8">
        <f>IF(ISNA(B8092),"",IF(B8092="TRIGGER",IF(ISNUMBER(I8092),SIGN('Z-Score Calc'!I8092)*I8092-$N$1,""),""))</f>
        <v/>
      </c>
    </row>
    <row r="8093">
      <c r="A8093" s="5" t="n">
        <v>42227</v>
      </c>
      <c r="B8093">
        <f>'Z-Score Calc'!J8093</f>
        <v/>
      </c>
      <c r="C8093" t="inlineStr"/>
      <c r="E8093" t="inlineStr"/>
      <c r="F8093" t="inlineStr">
        <is>
          <t>IS</t>
        </is>
      </c>
      <c r="I8093" s="8">
        <f>IF(AND(ISNUMBER(G8093),ISNUMBER(H8093)),H8093/G8093-1,"")</f>
        <v/>
      </c>
      <c r="K8093" s="8">
        <f>IF(ISNA(B8093),"",IF(B8093="TRIGGER",IF(ISNUMBER(I8093),SIGN('Z-Score Calc'!I8093)*I8093-$N$1,""),""))</f>
        <v/>
      </c>
    </row>
    <row r="8094">
      <c r="A8094" s="5" t="n">
        <v>42313</v>
      </c>
      <c r="B8094">
        <f>'Z-Score Calc'!J8094</f>
        <v/>
      </c>
      <c r="C8094" t="inlineStr"/>
      <c r="E8094" t="inlineStr"/>
      <c r="F8094" t="inlineStr">
        <is>
          <t>IS</t>
        </is>
      </c>
      <c r="I8094" s="8">
        <f>IF(AND(ISNUMBER(G8094),ISNUMBER(H8094)),H8094/G8094-1,"")</f>
        <v/>
      </c>
      <c r="K8094" s="8">
        <f>IF(ISNA(B8094),"",IF(B8094="TRIGGER",IF(ISNUMBER(I8094),SIGN('Z-Score Calc'!I8094)*I8094-$N$1,""),""))</f>
        <v/>
      </c>
    </row>
    <row r="8095">
      <c r="A8095" s="5" t="n">
        <v>42404</v>
      </c>
      <c r="B8095">
        <f>'Z-Score Calc'!J8095</f>
        <v/>
      </c>
      <c r="C8095" t="inlineStr"/>
      <c r="E8095" t="inlineStr"/>
      <c r="F8095" t="inlineStr">
        <is>
          <t>IS</t>
        </is>
      </c>
      <c r="I8095" s="8">
        <f>IF(AND(ISNUMBER(G8095),ISNUMBER(H8095)),H8095/G8095-1,"")</f>
        <v/>
      </c>
      <c r="K8095" s="8">
        <f>IF(ISNA(B8095),"",IF(B8095="TRIGGER",IF(ISNUMBER(I8095),SIGN('Z-Score Calc'!I8095)*I8095-$N$1,""),""))</f>
        <v/>
      </c>
    </row>
    <row r="8096">
      <c r="A8096" s="5" t="n">
        <v>42494</v>
      </c>
      <c r="B8096">
        <f>'Z-Score Calc'!J8096</f>
        <v/>
      </c>
      <c r="C8096" t="inlineStr"/>
      <c r="E8096" t="inlineStr"/>
      <c r="F8096" t="inlineStr">
        <is>
          <t>IS</t>
        </is>
      </c>
      <c r="I8096" s="8">
        <f>IF(AND(ISNUMBER(G8096),ISNUMBER(H8096)),H8096/G8096-1,"")</f>
        <v/>
      </c>
      <c r="K8096" s="8">
        <f>IF(ISNA(B8096),"",IF(B8096="TRIGGER",IF(ISNUMBER(I8096),SIGN('Z-Score Calc'!I8096)*I8096-$N$1,""),""))</f>
        <v/>
      </c>
    </row>
    <row r="8097">
      <c r="A8097" s="5" t="n">
        <v>42591</v>
      </c>
      <c r="B8097">
        <f>'Z-Score Calc'!J8097</f>
        <v/>
      </c>
      <c r="C8097" t="inlineStr"/>
      <c r="E8097" t="inlineStr"/>
      <c r="F8097" t="inlineStr">
        <is>
          <t>IS</t>
        </is>
      </c>
      <c r="G8097" s="9" t="n">
        <v>101.9150009155273</v>
      </c>
      <c r="H8097" s="9" t="n">
        <v>101.1330032348633</v>
      </c>
      <c r="I8097" s="8">
        <f>IF(AND(ISNUMBER(G8097),ISNUMBER(H8097)),H8097/G8097-1,"")</f>
        <v/>
      </c>
      <c r="K8097" s="8">
        <f>IF(ISNA(B8097),"",IF(B8097="TRIGGER",IF(ISNUMBER(I8097),SIGN('Z-Score Calc'!I8097)*I8097-$N$1,""),""))</f>
        <v/>
      </c>
    </row>
    <row r="8098">
      <c r="A8098" s="5" t="n">
        <v>42677</v>
      </c>
      <c r="B8098">
        <f>'Z-Score Calc'!J8098</f>
        <v/>
      </c>
      <c r="C8098" t="inlineStr"/>
      <c r="E8098" t="inlineStr"/>
      <c r="F8098" t="inlineStr">
        <is>
          <t>IS</t>
        </is>
      </c>
      <c r="G8098" s="9" t="n">
        <v>103.3779983520508</v>
      </c>
      <c r="H8098" s="9" t="n">
        <v>103.052001953125</v>
      </c>
      <c r="I8098" s="8">
        <f>IF(AND(ISNUMBER(G8098),ISNUMBER(H8098)),H8098/G8098-1,"")</f>
        <v/>
      </c>
      <c r="K8098" s="8">
        <f>IF(ISNA(B8098),"",IF(B8098="TRIGGER",IF(ISNUMBER(I8098),SIGN('Z-Score Calc'!I8098)*I8098-$N$1,""),""))</f>
        <v/>
      </c>
    </row>
    <row r="8099">
      <c r="A8099" s="5" t="n">
        <v>42768</v>
      </c>
      <c r="B8099">
        <f>'Z-Score Calc'!J8099</f>
        <v/>
      </c>
      <c r="C8099" t="inlineStr"/>
      <c r="E8099" t="inlineStr"/>
      <c r="F8099" t="inlineStr">
        <is>
          <t>IS</t>
        </is>
      </c>
      <c r="G8099" s="9" t="n">
        <v>113.3109970092773</v>
      </c>
      <c r="H8099" s="9" t="n">
        <v>112.7890014648438</v>
      </c>
      <c r="I8099" s="8">
        <f>IF(AND(ISNUMBER(G8099),ISNUMBER(H8099)),H8099/G8099-1,"")</f>
        <v/>
      </c>
      <c r="K8099" s="8">
        <f>IF(ISNA(B8099),"",IF(B8099="TRIGGER",IF(ISNUMBER(I8099),SIGN('Z-Score Calc'!I8099)*I8099-$N$1,""),""))</f>
        <v/>
      </c>
    </row>
    <row r="8100">
      <c r="A8100" s="5" t="n">
        <v>42859</v>
      </c>
      <c r="B8100">
        <f>'Z-Score Calc'!J8100</f>
        <v/>
      </c>
      <c r="C8100" t="inlineStr"/>
      <c r="E8100" t="inlineStr"/>
      <c r="F8100" t="inlineStr">
        <is>
          <t>IS</t>
        </is>
      </c>
      <c r="G8100" s="9" t="n">
        <v>112.5370025634766</v>
      </c>
      <c r="H8100" s="9" t="n">
        <v>112.6839981079101</v>
      </c>
      <c r="I8100" s="8">
        <f>IF(AND(ISNUMBER(G8100),ISNUMBER(H8100)),H8100/G8100-1,"")</f>
        <v/>
      </c>
      <c r="K8100" s="8">
        <f>IF(ISNA(B8100),"",IF(B8100="TRIGGER",IF(ISNUMBER(I8100),SIGN('Z-Score Calc'!I8100)*I8100-$N$1,""),""))</f>
        <v/>
      </c>
    </row>
    <row r="8101">
      <c r="A8101" s="5" t="n">
        <v>42956</v>
      </c>
      <c r="B8101">
        <f>'Z-Score Calc'!J8101</f>
        <v/>
      </c>
      <c r="C8101" t="inlineStr"/>
      <c r="E8101" t="inlineStr"/>
      <c r="F8101" t="inlineStr">
        <is>
          <t>IS</t>
        </is>
      </c>
      <c r="G8101" s="9" t="n">
        <v>110.0490036010742</v>
      </c>
      <c r="H8101" s="9" t="n">
        <v>109.1060028076172</v>
      </c>
      <c r="I8101" s="8">
        <f>IF(AND(ISNUMBER(G8101),ISNUMBER(H8101)),H8101/G8101-1,"")</f>
        <v/>
      </c>
      <c r="K8101" s="8">
        <f>IF(ISNA(B8101),"",IF(B8101="TRIGGER",IF(ISNUMBER(I8101),SIGN('Z-Score Calc'!I8101)*I8101-$N$1,""),""))</f>
        <v/>
      </c>
    </row>
    <row r="8102">
      <c r="A8102" s="5" t="n">
        <v>43041</v>
      </c>
      <c r="B8102">
        <f>'Z-Score Calc'!J8102</f>
        <v/>
      </c>
      <c r="C8102" t="inlineStr"/>
      <c r="E8102" t="inlineStr"/>
      <c r="F8102" t="inlineStr">
        <is>
          <t>IS</t>
        </is>
      </c>
      <c r="G8102" s="9" t="n">
        <v>114.1520004272461</v>
      </c>
      <c r="H8102" s="9" t="n">
        <v>114.015998840332</v>
      </c>
      <c r="I8102" s="8">
        <f>IF(AND(ISNUMBER(G8102),ISNUMBER(H8102)),H8102/G8102-1,"")</f>
        <v/>
      </c>
      <c r="K8102" s="8">
        <f>IF(ISNA(B8102),"",IF(B8102="TRIGGER",IF(ISNUMBER(I8102),SIGN('Z-Score Calc'!I8102)*I8102-$N$1,""),""))</f>
        <v/>
      </c>
    </row>
    <row r="8103">
      <c r="A8103" s="5" t="n">
        <v>43132</v>
      </c>
      <c r="B8103">
        <f>'Z-Score Calc'!J8103</f>
        <v/>
      </c>
      <c r="C8103" t="inlineStr"/>
      <c r="E8103" t="inlineStr"/>
      <c r="F8103" t="inlineStr">
        <is>
          <t>IS</t>
        </is>
      </c>
      <c r="G8103" s="9" t="n">
        <v>109.2009963989258</v>
      </c>
      <c r="H8103" s="9" t="n">
        <v>109.4059982299805</v>
      </c>
      <c r="I8103" s="8">
        <f>IF(AND(ISNUMBER(G8103),ISNUMBER(H8103)),H8103/G8103-1,"")</f>
        <v/>
      </c>
      <c r="K8103" s="8">
        <f>IF(ISNA(B8103),"",IF(B8103="TRIGGER",IF(ISNUMBER(I8103),SIGN('Z-Score Calc'!I8103)*I8103-$N$1,""),""))</f>
        <v/>
      </c>
    </row>
    <row r="8104">
      <c r="A8104" s="5" t="n">
        <v>43223</v>
      </c>
      <c r="B8104">
        <f>'Z-Score Calc'!J8104</f>
        <v/>
      </c>
      <c r="C8104" t="inlineStr"/>
      <c r="E8104" t="inlineStr"/>
      <c r="F8104" t="inlineStr">
        <is>
          <t>IS</t>
        </is>
      </c>
      <c r="G8104" s="9" t="n">
        <v>109.0960006713867</v>
      </c>
      <c r="H8104" s="9" t="n">
        <v>109.1460037231445</v>
      </c>
      <c r="I8104" s="8">
        <f>IF(AND(ISNUMBER(G8104),ISNUMBER(H8104)),H8104/G8104-1,"")</f>
        <v/>
      </c>
      <c r="K8104" s="8">
        <f>IF(ISNA(B8104),"",IF(B8104="TRIGGER",IF(ISNUMBER(I8104),SIGN('Z-Score Calc'!I8104)*I8104-$N$1,""),""))</f>
        <v/>
      </c>
    </row>
    <row r="8105">
      <c r="A8105" s="5" t="n">
        <v>43327</v>
      </c>
      <c r="B8105">
        <f>'Z-Score Calc'!J8105</f>
        <v/>
      </c>
      <c r="C8105" t="inlineStr"/>
      <c r="E8105" t="inlineStr"/>
      <c r="F8105" t="inlineStr">
        <is>
          <t>IS</t>
        </is>
      </c>
      <c r="G8105" s="9" t="n">
        <v>110.5759963989258</v>
      </c>
      <c r="H8105" s="9" t="n">
        <v>111.0039978027344</v>
      </c>
      <c r="I8105" s="8">
        <f>IF(AND(ISNUMBER(G8105),ISNUMBER(H8105)),H8105/G8105-1,"")</f>
        <v/>
      </c>
      <c r="K8105" s="8">
        <f>IF(ISNA(B8105),"",IF(B8105="TRIGGER",IF(ISNUMBER(I8105),SIGN('Z-Score Calc'!I8105)*I8105-$N$1,""),""))</f>
        <v/>
      </c>
    </row>
    <row r="8106">
      <c r="A8106" s="5" t="n">
        <v>43405</v>
      </c>
      <c r="B8106">
        <f>'Z-Score Calc'!J8106</f>
        <v/>
      </c>
      <c r="C8106" t="inlineStr"/>
      <c r="E8106" t="inlineStr"/>
      <c r="F8106" t="inlineStr">
        <is>
          <t>IS</t>
        </is>
      </c>
      <c r="G8106" s="9" t="n">
        <v>112.8509979248047</v>
      </c>
      <c r="H8106" s="9" t="n">
        <v>112.7149963378906</v>
      </c>
      <c r="I8106" s="8">
        <f>IF(AND(ISNUMBER(G8106),ISNUMBER(H8106)),H8106/G8106-1,"")</f>
        <v/>
      </c>
      <c r="K8106" s="8">
        <f>IF(ISNA(B8106),"",IF(B8106="TRIGGER",IF(ISNUMBER(I8106),SIGN('Z-Score Calc'!I8106)*I8106-$N$1,""),""))</f>
        <v/>
      </c>
    </row>
    <row r="8107">
      <c r="A8107" s="5" t="n">
        <v>43587</v>
      </c>
      <c r="B8107">
        <f>'Z-Score Calc'!J8107</f>
        <v/>
      </c>
      <c r="C8107" t="inlineStr"/>
      <c r="E8107" t="inlineStr"/>
      <c r="F8107" t="inlineStr">
        <is>
          <t>IS</t>
        </is>
      </c>
      <c r="G8107" s="9" t="n">
        <v>111.495002746582</v>
      </c>
      <c r="H8107" s="9" t="n">
        <v>110.6230010986328</v>
      </c>
      <c r="I8107" s="8">
        <f>IF(AND(ISNUMBER(G8107),ISNUMBER(H8107)),H8107/G8107-1,"")</f>
        <v/>
      </c>
      <c r="K8107" s="8">
        <f>IF(ISNA(B8107),"",IF(B8107="TRIGGER",IF(ISNUMBER(I8107),SIGN('Z-Score Calc'!I8107)*I8107-$N$1,""),""))</f>
        <v/>
      </c>
    </row>
    <row r="8108">
      <c r="A8108" s="5" t="n">
        <v>43692</v>
      </c>
      <c r="B8108">
        <f>'Z-Score Calc'!J8108</f>
        <v/>
      </c>
      <c r="C8108" t="inlineStr"/>
      <c r="E8108" t="inlineStr"/>
      <c r="F8108" t="inlineStr">
        <is>
          <t>IS</t>
        </is>
      </c>
      <c r="G8108" s="9" t="n">
        <v>106.0830001831055</v>
      </c>
      <c r="H8108" s="9" t="n">
        <v>106.4300003051758</v>
      </c>
      <c r="I8108" s="8">
        <f>IF(AND(ISNUMBER(G8108),ISNUMBER(H8108)),H8108/G8108-1,"")</f>
        <v/>
      </c>
      <c r="K8108" s="8">
        <f>IF(ISNA(B8108),"",IF(B8108="TRIGGER",IF(ISNUMBER(I8108),SIGN('Z-Score Calc'!I8108)*I8108-$N$1,""),""))</f>
        <v/>
      </c>
    </row>
    <row r="8109">
      <c r="A8109" s="5" t="n">
        <v>43775</v>
      </c>
      <c r="B8109">
        <f>'Z-Score Calc'!J8109</f>
        <v/>
      </c>
      <c r="C8109" t="inlineStr"/>
      <c r="E8109" t="inlineStr"/>
      <c r="F8109" t="inlineStr">
        <is>
          <t>IS</t>
        </is>
      </c>
      <c r="G8109" s="9" t="n">
        <v>109.1460037231445</v>
      </c>
      <c r="H8109" s="9" t="n">
        <v>108.9130020141602</v>
      </c>
      <c r="I8109" s="8">
        <f>IF(AND(ISNUMBER(G8109),ISNUMBER(H8109)),H8109/G8109-1,"")</f>
        <v/>
      </c>
      <c r="K8109" s="8">
        <f>IF(ISNA(B8109),"",IF(B8109="TRIGGER",IF(ISNUMBER(I8109),SIGN('Z-Score Calc'!I8109)*I8109-$N$1,""),""))</f>
        <v/>
      </c>
    </row>
    <row r="8110">
      <c r="A8110" s="5" t="n">
        <v>43867</v>
      </c>
      <c r="B8110">
        <f>'Z-Score Calc'!J8110</f>
        <v/>
      </c>
      <c r="C8110" t="inlineStr"/>
      <c r="E8110" t="inlineStr"/>
      <c r="F8110" t="inlineStr">
        <is>
          <t>IS</t>
        </is>
      </c>
      <c r="G8110" s="9" t="n">
        <v>109.8140029907227</v>
      </c>
      <c r="H8110" s="9" t="n">
        <v>109.9680023193359</v>
      </c>
      <c r="I8110" s="8">
        <f>IF(AND(ISNUMBER(G8110),ISNUMBER(H8110)),H8110/G8110-1,"")</f>
        <v/>
      </c>
      <c r="K8110" s="8">
        <f>IF(ISNA(B8110),"",IF(B8110="TRIGGER",IF(ISNUMBER(I8110),SIGN('Z-Score Calc'!I8110)*I8110-$N$1,""),""))</f>
        <v/>
      </c>
    </row>
    <row r="8111">
      <c r="A8111" s="5" t="n">
        <v>43958</v>
      </c>
      <c r="B8111">
        <f>'Z-Score Calc'!J8111</f>
        <v/>
      </c>
      <c r="C8111" t="inlineStr">
        <is>
          <t>TRIGGER</t>
        </is>
      </c>
      <c r="D8111" s="7" t="n">
        <v>3.173496907369317</v>
      </c>
      <c r="E8111" t="inlineStr">
        <is>
          <t>LONG</t>
        </is>
      </c>
      <c r="F8111" t="inlineStr">
        <is>
          <t>IS</t>
        </is>
      </c>
      <c r="G8111" s="9" t="n">
        <v>106.359001159668</v>
      </c>
      <c r="H8111" s="9" t="n">
        <v>106.9189987182617</v>
      </c>
      <c r="I8111" s="8">
        <f>IF(AND(ISNUMBER(G8111),ISNUMBER(H8111)),H8111/G8111-1,"")</f>
        <v/>
      </c>
      <c r="J8111" s="8" t="n">
        <v>0.005185698969185105</v>
      </c>
      <c r="K8111" s="8">
        <f>IF(ISNA(B8111),"",IF(B8111="TRIGGER",IF(ISNUMBER(I8111),SIGN('Z-Score Calc'!I8111)*I8111-$N$1,""),""))</f>
        <v/>
      </c>
    </row>
    <row r="8112">
      <c r="A8112" s="5" t="n">
        <v>44057</v>
      </c>
      <c r="B8112">
        <f>'Z-Score Calc'!J8112</f>
        <v/>
      </c>
      <c r="C8112" t="inlineStr">
        <is>
          <t>TRIGGER</t>
        </is>
      </c>
      <c r="D8112" s="7" t="n">
        <v>4.964462515755168</v>
      </c>
      <c r="E8112" t="inlineStr">
        <is>
          <t>LONG</t>
        </is>
      </c>
      <c r="F8112" t="inlineStr">
        <is>
          <t>IS</t>
        </is>
      </c>
      <c r="I8112" s="8">
        <f>IF(AND(ISNUMBER(G8112),ISNUMBER(H8112)),H8112/G8112-1,"")</f>
        <v/>
      </c>
      <c r="K8112" s="8">
        <f>IF(ISNA(B8112),"",IF(B8112="TRIGGER",IF(ISNUMBER(I8112),SIGN('Z-Score Calc'!I8112)*I8112-$N$1,""),""))</f>
        <v/>
      </c>
    </row>
    <row r="8113">
      <c r="A8113" s="5" t="n">
        <v>44140</v>
      </c>
      <c r="B8113">
        <f>'Z-Score Calc'!J8113</f>
        <v/>
      </c>
      <c r="C8113" t="inlineStr">
        <is>
          <t>TRIGGER</t>
        </is>
      </c>
      <c r="D8113" s="7" t="n">
        <v>-0.6374368683803856</v>
      </c>
      <c r="E8113" t="inlineStr">
        <is>
          <t>SHORT</t>
        </is>
      </c>
      <c r="F8113" t="inlineStr">
        <is>
          <t>IS</t>
        </is>
      </c>
      <c r="G8113" s="9" t="n">
        <v>104.4380035400391</v>
      </c>
      <c r="H8113" s="9" t="n">
        <v>103.6029968261719</v>
      </c>
      <c r="I8113" s="8">
        <f>IF(AND(ISNUMBER(G8113),ISNUMBER(H8113)),H8113/G8113-1,"")</f>
        <v/>
      </c>
      <c r="J8113" s="8" t="n">
        <v>0.007915773392874328</v>
      </c>
      <c r="K8113" s="8">
        <f>IF(ISNA(B8113),"",IF(B8113="TRIGGER",IF(ISNUMBER(I8113),SIGN('Z-Score Calc'!I8113)*I8113-$N$1,""),""))</f>
        <v/>
      </c>
    </row>
    <row r="8114">
      <c r="A8114" s="5" t="n">
        <v>44231</v>
      </c>
      <c r="B8114">
        <f>'Z-Score Calc'!J8114</f>
        <v/>
      </c>
      <c r="C8114" t="inlineStr">
        <is>
          <t>TRIGGER</t>
        </is>
      </c>
      <c r="D8114" s="7" t="n">
        <v>-1.415331320985095</v>
      </c>
      <c r="E8114" t="inlineStr">
        <is>
          <t>SHORT</t>
        </is>
      </c>
      <c r="F8114" t="inlineStr">
        <is>
          <t>IS</t>
        </is>
      </c>
      <c r="G8114" s="9" t="n">
        <v>104.995002746582</v>
      </c>
      <c r="H8114" s="9" t="n">
        <v>105.5719985961914</v>
      </c>
      <c r="I8114" s="8">
        <f>IF(AND(ISNUMBER(G8114),ISNUMBER(H8114)),H8114/G8114-1,"")</f>
        <v/>
      </c>
      <c r="J8114" s="8" t="n">
        <v>-0.00557492490464848</v>
      </c>
      <c r="K8114" s="8">
        <f>IF(ISNA(B8114),"",IF(B8114="TRIGGER",IF(ISNUMBER(I8114),SIGN('Z-Score Calc'!I8114)*I8114-$N$1,""),""))</f>
        <v/>
      </c>
    </row>
    <row r="8115">
      <c r="A8115" s="5" t="n">
        <v>44322</v>
      </c>
      <c r="B8115">
        <f>'Z-Score Calc'!J8115</f>
        <v/>
      </c>
      <c r="C8115" t="inlineStr">
        <is>
          <t>TRIGGER</t>
        </is>
      </c>
      <c r="D8115" s="7" t="n">
        <v>0.5335140605306882</v>
      </c>
      <c r="E8115" t="inlineStr">
        <is>
          <t>LONG</t>
        </is>
      </c>
      <c r="F8115" t="inlineStr">
        <is>
          <t>IS</t>
        </is>
      </c>
      <c r="G8115" s="9" t="n">
        <v>109.0500030517578</v>
      </c>
      <c r="H8115" s="9" t="n">
        <v>108.5719985961914</v>
      </c>
      <c r="I8115" s="8">
        <f>IF(AND(ISNUMBER(G8115),ISNUMBER(H8115)),H8115/G8115-1,"")</f>
        <v/>
      </c>
      <c r="J8115" s="8" t="n">
        <v>-0.004462815935528862</v>
      </c>
      <c r="K8115" s="8">
        <f>IF(ISNA(B8115),"",IF(B8115="TRIGGER",IF(ISNUMBER(I8115),SIGN('Z-Score Calc'!I8115)*I8115-$N$1,""),""))</f>
        <v/>
      </c>
    </row>
    <row r="8116">
      <c r="A8116" s="5" t="n">
        <v>44418</v>
      </c>
      <c r="B8116">
        <f>'Z-Score Calc'!J8116</f>
        <v/>
      </c>
      <c r="C8116" t="inlineStr">
        <is>
          <t>TRIGGER</t>
        </is>
      </c>
      <c r="D8116" s="7" t="n">
        <v>-0.8839407525340908</v>
      </c>
      <c r="E8116" t="inlineStr">
        <is>
          <t>SHORT</t>
        </is>
      </c>
      <c r="F8116" t="inlineStr">
        <is>
          <t>IS</t>
        </is>
      </c>
      <c r="G8116" s="9" t="n">
        <v>110.5979995727539</v>
      </c>
      <c r="H8116" s="9" t="n">
        <v>110.3740005493164</v>
      </c>
      <c r="I8116" s="8">
        <f>IF(AND(ISNUMBER(G8116),ISNUMBER(H8116)),H8116/G8116-1,"")</f>
        <v/>
      </c>
      <c r="J8116" s="8" t="n">
        <v>0.001945879466397927</v>
      </c>
      <c r="K8116" s="8">
        <f>IF(ISNA(B8116),"",IF(B8116="TRIGGER",IF(ISNUMBER(I8116),SIGN('Z-Score Calc'!I8116)*I8116-$N$1,""),""))</f>
        <v/>
      </c>
    </row>
    <row r="8117">
      <c r="A8117" s="5" t="n">
        <v>44504</v>
      </c>
      <c r="B8117">
        <f>'Z-Score Calc'!J8117</f>
        <v/>
      </c>
      <c r="C8117" t="inlineStr">
        <is>
          <t>TRIGGER</t>
        </is>
      </c>
      <c r="D8117" s="7" t="n">
        <v>-1.345014933168116</v>
      </c>
      <c r="E8117" t="inlineStr">
        <is>
          <t>SHORT</t>
        </is>
      </c>
      <c r="F8117" t="inlineStr">
        <is>
          <t>IS</t>
        </is>
      </c>
      <c r="G8117" s="9" t="n">
        <v>114.0699996948242</v>
      </c>
      <c r="H8117" s="9" t="n">
        <v>113.8369979858398</v>
      </c>
      <c r="I8117" s="8">
        <f>IF(AND(ISNUMBER(G8117),ISNUMBER(H8117)),H8117/G8117-1,"")</f>
        <v/>
      </c>
      <c r="J8117" s="8" t="n">
        <v>0.001963155612969027</v>
      </c>
      <c r="K8117" s="8">
        <f>IF(ISNA(B8117),"",IF(B8117="TRIGGER",IF(ISNUMBER(I8117),SIGN('Z-Score Calc'!I8117)*I8117-$N$1,""),""))</f>
        <v/>
      </c>
    </row>
    <row r="8118">
      <c r="A8118" s="5" t="n">
        <v>44595</v>
      </c>
      <c r="B8118">
        <f>'Z-Score Calc'!J8118</f>
        <v/>
      </c>
      <c r="C8118" t="inlineStr">
        <is>
          <t>TRIGGER</t>
        </is>
      </c>
      <c r="D8118" s="7" t="n">
        <v>1.989591982793884</v>
      </c>
      <c r="E8118" t="inlineStr">
        <is>
          <t>LONG</t>
        </is>
      </c>
      <c r="F8118" t="inlineStr">
        <is>
          <t>OOS</t>
        </is>
      </c>
      <c r="G8118" s="9" t="n">
        <v>114.3820037841797</v>
      </c>
      <c r="H8118" s="9" t="n">
        <v>114.9570007324219</v>
      </c>
      <c r="I8118" s="8">
        <f>IF(AND(ISNUMBER(G8118),ISNUMBER(H8118)),H8118/G8118-1,"")</f>
        <v/>
      </c>
      <c r="J8118" s="8" t="n">
        <v>0.00494752310125426</v>
      </c>
      <c r="K8118" s="8">
        <f>IF(ISNA(B8118),"",IF(B8118="TRIGGER",IF(ISNUMBER(I8118),SIGN('Z-Score Calc'!I8118)*I8118-$N$1,""),""))</f>
        <v/>
      </c>
    </row>
    <row r="8119">
      <c r="A8119" s="5" t="n">
        <v>44686</v>
      </c>
      <c r="B8119">
        <f>'Z-Score Calc'!J8119</f>
        <v/>
      </c>
      <c r="C8119" t="inlineStr">
        <is>
          <t>TRIGGER</t>
        </is>
      </c>
      <c r="D8119" s="7" t="n">
        <v>-1.3404590489941</v>
      </c>
      <c r="E8119" t="inlineStr">
        <is>
          <t>SHORT</t>
        </is>
      </c>
      <c r="F8119" t="inlineStr">
        <is>
          <t>OOS</t>
        </is>
      </c>
      <c r="G8119" s="9" t="n">
        <v>130.3300018310547</v>
      </c>
      <c r="H8119" s="9" t="n">
        <v>130.7489929199219</v>
      </c>
      <c r="I8119" s="8">
        <f>IF(AND(ISNUMBER(G8119),ISNUMBER(H8119)),H8119/G8119-1,"")</f>
        <v/>
      </c>
      <c r="J8119" s="8" t="n">
        <v>-0.003294312355840966</v>
      </c>
      <c r="K8119" s="8">
        <f>IF(ISNA(B8119),"",IF(B8119="TRIGGER",IF(ISNUMBER(I8119),SIGN('Z-Score Calc'!I8119)*I8119-$N$1,""),""))</f>
        <v/>
      </c>
    </row>
    <row r="8120">
      <c r="A8120" s="5" t="n">
        <v>44782</v>
      </c>
      <c r="B8120">
        <f>'Z-Score Calc'!J8120</f>
        <v/>
      </c>
      <c r="C8120" t="inlineStr"/>
      <c r="D8120" s="7" t="n">
        <v>-0.02743269124773361</v>
      </c>
      <c r="E8120" t="inlineStr"/>
      <c r="F8120" t="inlineStr">
        <is>
          <t>OOS</t>
        </is>
      </c>
      <c r="G8120" s="9" t="n">
        <v>135.1869964599609</v>
      </c>
      <c r="H8120" s="9" t="n">
        <v>132.8300018310547</v>
      </c>
      <c r="I8120" s="8">
        <f>IF(AND(ISNUMBER(G8120),ISNUMBER(H8120)),H8120/G8120-1,"")</f>
        <v/>
      </c>
      <c r="J8120" s="8" t="n">
        <v>0.01735560433899455</v>
      </c>
      <c r="K8120" s="8">
        <f>IF(ISNA(B8120),"",IF(B8120="TRIGGER",IF(ISNUMBER(I8120),SIGN('Z-Score Calc'!I8120)*I8120-$N$1,""),""))</f>
        <v/>
      </c>
    </row>
    <row r="8121">
      <c r="A8121" s="5" t="n">
        <v>44868</v>
      </c>
      <c r="B8121">
        <f>'Z-Score Calc'!J8121</f>
        <v/>
      </c>
      <c r="C8121" t="inlineStr"/>
      <c r="D8121" s="7" t="n">
        <v>-0.2583070520932811</v>
      </c>
      <c r="E8121" t="inlineStr"/>
      <c r="F8121" t="inlineStr">
        <is>
          <t>OOS</t>
        </is>
      </c>
      <c r="G8121" s="9" t="n">
        <v>147.8919982910156</v>
      </c>
      <c r="H8121" s="9" t="n">
        <v>148.3930053710938</v>
      </c>
      <c r="I8121" s="8">
        <f>IF(AND(ISNUMBER(G8121),ISNUMBER(H8121)),H8121/G8121-1,"")</f>
        <v/>
      </c>
      <c r="J8121" s="8" t="n">
        <v>-0.003467119877361789</v>
      </c>
      <c r="K8121" s="8">
        <f>IF(ISNA(B8121),"",IF(B8121="TRIGGER",IF(ISNUMBER(I8121),SIGN('Z-Score Calc'!I8121)*I8121-$N$1,""),""))</f>
        <v/>
      </c>
    </row>
    <row r="8122">
      <c r="A8122" s="5" t="n">
        <v>44959</v>
      </c>
      <c r="B8122">
        <f>'Z-Score Calc'!J8122</f>
        <v/>
      </c>
      <c r="C8122" t="inlineStr"/>
      <c r="D8122" s="7" t="n">
        <v>0.2748132718336194</v>
      </c>
      <c r="E8122" t="inlineStr"/>
      <c r="F8122" t="inlineStr">
        <is>
          <t>OOS</t>
        </is>
      </c>
      <c r="G8122" s="9" t="n">
        <v>128.6219940185547</v>
      </c>
      <c r="H8122" s="9" t="n">
        <v>128.7460021972656</v>
      </c>
      <c r="I8122" s="8">
        <f>IF(AND(ISNUMBER(G8122),ISNUMBER(H8122)),H8122/G8122-1,"")</f>
        <v/>
      </c>
      <c r="J8122" s="8" t="n">
        <v>0.0008846640853558364</v>
      </c>
      <c r="K8122" s="8">
        <f>IF(ISNA(B8122),"",IF(B8122="TRIGGER",IF(ISNUMBER(I8122),SIGN('Z-Score Calc'!I8122)*I8122-$N$1,""),""))</f>
        <v/>
      </c>
    </row>
    <row r="8123">
      <c r="A8123" s="5" t="n">
        <v>45050</v>
      </c>
      <c r="B8123">
        <f>'Z-Score Calc'!J8123</f>
        <v/>
      </c>
      <c r="C8123" t="inlineStr">
        <is>
          <t>TRIGGER</t>
        </is>
      </c>
      <c r="D8123" s="7" t="n">
        <v>-0.62447854372544</v>
      </c>
      <c r="E8123" t="inlineStr">
        <is>
          <t>SHORT</t>
        </is>
      </c>
      <c r="F8123" t="inlineStr">
        <is>
          <t>OOS</t>
        </is>
      </c>
      <c r="G8123" s="9" t="n">
        <v>134.1790008544922</v>
      </c>
      <c r="H8123" s="9" t="n">
        <v>135.1990051269531</v>
      </c>
      <c r="I8123" s="8">
        <f>IF(AND(ISNUMBER(G8123),ISNUMBER(H8123)),H8123/G8123-1,"")</f>
        <v/>
      </c>
      <c r="J8123" s="8" t="n">
        <v>-0.007681282259565191</v>
      </c>
      <c r="K8123" s="8">
        <f>IF(ISNA(B8123),"",IF(B8123="TRIGGER",IF(ISNUMBER(I8123),SIGN('Z-Score Calc'!I8123)*I8123-$N$1,""),""))</f>
        <v/>
      </c>
    </row>
    <row r="8124">
      <c r="A8124" s="5" t="n">
        <v>45141</v>
      </c>
      <c r="B8124">
        <f>'Z-Score Calc'!J8124</f>
        <v/>
      </c>
      <c r="C8124" t="inlineStr">
        <is>
          <t>TRIGGER</t>
        </is>
      </c>
      <c r="D8124" s="7" t="n">
        <v>0.9547105487472493</v>
      </c>
      <c r="E8124" t="inlineStr">
        <is>
          <t>LONG</t>
        </is>
      </c>
      <c r="F8124" t="inlineStr">
        <is>
          <t>OOS</t>
        </is>
      </c>
      <c r="G8124" s="9" t="n">
        <v>142.5980072021484</v>
      </c>
      <c r="H8124" s="9" t="n">
        <v>141.8760070800781</v>
      </c>
      <c r="I8124" s="8">
        <f>IF(AND(ISNUMBER(G8124),ISNUMBER(H8124)),H8124/G8124-1,"")</f>
        <v/>
      </c>
      <c r="J8124" s="8" t="n">
        <v>-0.005142650009328763</v>
      </c>
      <c r="K8124" s="8">
        <f>IF(ISNA(B8124),"",IF(B8124="TRIGGER",IF(ISNUMBER(I8124),SIGN('Z-Score Calc'!I8124)*I8124-$N$1,""),""))</f>
        <v/>
      </c>
    </row>
    <row r="8125">
      <c r="A8125" s="5" t="n">
        <v>45232</v>
      </c>
      <c r="B8125">
        <f>'Z-Score Calc'!J8125</f>
        <v/>
      </c>
      <c r="C8125" t="inlineStr"/>
      <c r="D8125" s="7" t="n">
        <v>0.2644548812933476</v>
      </c>
      <c r="E8125" t="inlineStr"/>
      <c r="F8125" t="inlineStr">
        <is>
          <t>OOS</t>
        </is>
      </c>
      <c r="G8125" s="9" t="n">
        <v>150.5749969482422</v>
      </c>
      <c r="H8125" s="9" t="n">
        <v>150.4969940185547</v>
      </c>
      <c r="I8125" s="8">
        <f>IF(AND(ISNUMBER(G8125),ISNUMBER(H8125)),H8125/G8125-1,"")</f>
        <v/>
      </c>
      <c r="J8125" s="8" t="n">
        <v>-0.0005974985378772489</v>
      </c>
      <c r="K8125" s="8">
        <f>IF(ISNA(B8125),"",IF(B8125="TRIGGER",IF(ISNUMBER(I8125),SIGN('Z-Score Calc'!I8125)*I8125-$N$1,""),""))</f>
        <v/>
      </c>
    </row>
    <row r="8126">
      <c r="A8126" s="5" t="n">
        <v>45323</v>
      </c>
      <c r="B8126">
        <f>'Z-Score Calc'!J8126</f>
        <v/>
      </c>
      <c r="C8126" t="inlineStr"/>
      <c r="D8126" s="7" t="n">
        <v>0.3216843365495684</v>
      </c>
      <c r="E8126" t="inlineStr"/>
      <c r="F8126" t="inlineStr">
        <is>
          <t>OOS</t>
        </is>
      </c>
      <c r="G8126" s="9" t="n">
        <v>146.9960021972656</v>
      </c>
      <c r="H8126" s="9" t="n">
        <v>146.4510040283203</v>
      </c>
      <c r="I8126" s="8">
        <f>IF(AND(ISNUMBER(G8126),ISNUMBER(H8126)),H8126/G8126-1,"")</f>
        <v/>
      </c>
      <c r="J8126" s="8" t="n">
        <v>-0.003787036160033484</v>
      </c>
      <c r="K8126" s="8">
        <f>IF(ISNA(B8126),"",IF(B8126="TRIGGER",IF(ISNUMBER(I8126),SIGN('Z-Score Calc'!I8126)*I8126-$N$1,""),""))</f>
        <v/>
      </c>
    </row>
    <row r="8127">
      <c r="A8127" s="5" t="n">
        <v>45414</v>
      </c>
      <c r="B8127">
        <f>'Z-Score Calc'!J8127</f>
        <v/>
      </c>
      <c r="C8127" t="inlineStr"/>
      <c r="D8127" s="7" t="n">
        <v>-0.4270535020900607</v>
      </c>
      <c r="E8127" t="inlineStr"/>
      <c r="F8127" t="inlineStr">
        <is>
          <t>OOS</t>
        </is>
      </c>
      <c r="G8127" s="9" t="n">
        <v>153.0449981689453</v>
      </c>
      <c r="H8127" s="9" t="n">
        <v>153.5659942626953</v>
      </c>
      <c r="I8127" s="8">
        <f>IF(AND(ISNUMBER(G8127),ISNUMBER(H8127)),H8127/G8127-1,"")</f>
        <v/>
      </c>
      <c r="J8127" s="8" t="n">
        <v>-0.003483666824086161</v>
      </c>
      <c r="K8127" s="8">
        <f>IF(ISNA(B8127),"",IF(B8127="TRIGGER",IF(ISNUMBER(I8127),SIGN('Z-Score Calc'!I8127)*I8127-$N$1,""),""))</f>
        <v/>
      </c>
    </row>
    <row r="8128">
      <c r="A8128" s="5" t="n">
        <v>45505</v>
      </c>
      <c r="B8128">
        <f>'Z-Score Calc'!J8128</f>
        <v/>
      </c>
      <c r="C8128" t="inlineStr"/>
      <c r="D8128" s="7" t="n">
        <v>0.2694930737940129</v>
      </c>
      <c r="E8128" t="inlineStr"/>
      <c r="F8128" t="inlineStr">
        <is>
          <t>OOS</t>
        </is>
      </c>
      <c r="G8128" s="9" t="n">
        <v>149.2010040283203</v>
      </c>
      <c r="H8128" s="9" t="n">
        <v>145.5839996337891</v>
      </c>
      <c r="I8128" s="8">
        <f>IF(AND(ISNUMBER(G8128),ISNUMBER(H8128)),H8128/G8128-1,"")</f>
        <v/>
      </c>
      <c r="J8128" s="8" t="n">
        <v>-0.0243219584541847</v>
      </c>
      <c r="K8128" s="8">
        <f>IF(ISNA(B8128),"",IF(B8128="TRIGGER",IF(ISNUMBER(I8128),SIGN('Z-Score Calc'!I8128)*I8128-$N$1,""),""))</f>
        <v/>
      </c>
    </row>
    <row r="8129">
      <c r="A8129" s="5" t="n">
        <v>45603</v>
      </c>
      <c r="B8129">
        <f>'Z-Score Calc'!J8129</f>
        <v/>
      </c>
      <c r="C8129" t="inlineStr"/>
      <c r="D8129" s="7" t="n">
        <v>-0.1788446172123955</v>
      </c>
      <c r="E8129" t="inlineStr"/>
      <c r="F8129" t="inlineStr">
        <is>
          <t>OOS</t>
        </is>
      </c>
      <c r="G8129" s="9" t="n">
        <v>154.3200073242188</v>
      </c>
      <c r="H8129" s="9" t="n">
        <v>153.1799926757812</v>
      </c>
      <c r="I8129" s="8">
        <f>IF(AND(ISNUMBER(G8129),ISNUMBER(H8129)),H8129/G8129-1,"")</f>
        <v/>
      </c>
      <c r="J8129" s="8" t="n">
        <v>0.007307877058139424</v>
      </c>
      <c r="K8129" s="8">
        <f>IF(ISNA(B8129),"",IF(B8129="TRIGGER",IF(ISNUMBER(I8129),SIGN('Z-Score Calc'!I8129)*I8129-$N$1,""),""))</f>
        <v/>
      </c>
    </row>
    <row r="8130">
      <c r="A8130" s="5" t="n">
        <v>45694</v>
      </c>
      <c r="B8130">
        <f>'Z-Score Calc'!J8130</f>
        <v/>
      </c>
      <c r="C8130" t="inlineStr"/>
      <c r="D8130" s="7" t="n">
        <v>-0.2408640865302136</v>
      </c>
      <c r="E8130" t="inlineStr"/>
      <c r="F8130" t="inlineStr">
        <is>
          <t>OOS</t>
        </is>
      </c>
      <c r="G8130" s="9" t="n">
        <v>152.6060028076172</v>
      </c>
      <c r="H8130" s="9" t="n">
        <v>151.1929931640625</v>
      </c>
      <c r="I8130" s="8">
        <f>IF(AND(ISNUMBER(G8130),ISNUMBER(H8130)),H8130/G8130-1,"")</f>
        <v/>
      </c>
      <c r="J8130" s="8" t="n">
        <v>0.009179736140735997</v>
      </c>
      <c r="K8130" s="8">
        <f>IF(ISNA(B8130),"",IF(B8130="TRIGGER",IF(ISNUMBER(I8130),SIGN('Z-Score Calc'!I8130)*I8130-$N$1,""),""))</f>
        <v/>
      </c>
    </row>
    <row r="8131">
      <c r="A8131" s="5" t="n">
        <v>45785</v>
      </c>
      <c r="B8131">
        <f>'Z-Score Calc'!J8131</f>
        <v/>
      </c>
      <c r="C8131" t="inlineStr"/>
      <c r="D8131" s="7" t="n">
        <v>-0.1726025411347282</v>
      </c>
      <c r="E8131" t="inlineStr"/>
      <c r="F8131" t="inlineStr">
        <is>
          <t>OOS</t>
        </is>
      </c>
      <c r="G8131" s="9" t="n">
        <v>146.0149993896484</v>
      </c>
      <c r="H8131" s="9" t="n">
        <v>145.8119964599609</v>
      </c>
      <c r="I8131" s="8">
        <f>IF(AND(ISNUMBER(G8131),ISNUMBER(H8131)),H8131/G8131-1,"")</f>
        <v/>
      </c>
      <c r="J8131" s="8" t="n">
        <v>0.00131082340112756</v>
      </c>
      <c r="K8131" s="8">
        <f>IF(ISNA(B8131),"",IF(B8131="TRIGGER",IF(ISNUMBER(I8131),SIGN('Z-Score Calc'!I8131)*I8131-$N$1,""),""))</f>
        <v/>
      </c>
    </row>
    <row r="8132">
      <c r="A8132" s="5" t="n">
        <v>45876</v>
      </c>
      <c r="B8132">
        <f>'Z-Score Calc'!J8132</f>
        <v/>
      </c>
      <c r="C8132" t="inlineStr"/>
      <c r="D8132" s="7" t="n">
        <v>0.1592166827512779</v>
      </c>
      <c r="E8132" t="inlineStr"/>
      <c r="F8132" t="inlineStr">
        <is>
          <t>OOS</t>
        </is>
      </c>
      <c r="G8132" s="9" t="n">
        <v>146.8370056152344</v>
      </c>
      <c r="H8132" s="9" t="n">
        <v>147.6640014648438</v>
      </c>
      <c r="I8132" s="8">
        <f>IF(AND(ISNUMBER(G8132),ISNUMBER(H8132)),H8132/G8132-1,"")</f>
        <v/>
      </c>
      <c r="J8132" s="8" t="n">
        <v>0.005552602179998668</v>
      </c>
      <c r="K8132" s="8">
        <f>IF(ISNA(B8132),"",IF(B8132="TRIGGER",IF(ISNUMBER(I8132),SIGN('Z-Score Calc'!I8132)*I8132-$N$1,""),""))</f>
        <v/>
      </c>
    </row>
    <row r="8133">
      <c r="A8133" s="5" t="n">
        <v>46030</v>
      </c>
      <c r="B8133">
        <f>'Z-Score Calc'!J8133</f>
        <v/>
      </c>
      <c r="C8133" t="inlineStr">
        <is>
          <t>TRIGGER</t>
        </is>
      </c>
      <c r="D8133" s="7" t="n">
        <v>1.158358807916365</v>
      </c>
      <c r="E8133" t="inlineStr">
        <is>
          <t>LONG</t>
        </is>
      </c>
      <c r="F8133" t="inlineStr">
        <is>
          <t>OOS</t>
        </is>
      </c>
      <c r="G8133" s="9" t="n">
        <v>156.7310028076172</v>
      </c>
      <c r="H8133" s="9" t="n">
        <v>156.8800048828125</v>
      </c>
      <c r="I8133" s="8">
        <f>IF(AND(ISNUMBER(G8133),ISNUMBER(H8133)),H8133/G8133-1,"")</f>
        <v/>
      </c>
      <c r="J8133" s="8" t="n">
        <v>0.0008712218782082294</v>
      </c>
      <c r="K8133" s="8">
        <f>IF(ISNA(B8133),"",IF(B8133="TRIGGER",IF(ISNUMBER(I8133),SIGN('Z-Score Calc'!I8133)*I8133-$N$1,""),""))</f>
        <v/>
      </c>
    </row>
    <row r="8134">
      <c r="A8134" s="5" t="n">
        <v>46086</v>
      </c>
      <c r="B8134">
        <f>'Z-Score Calc'!J8134</f>
        <v/>
      </c>
      <c r="C8134" t="inlineStr"/>
      <c r="D8134" s="7" t="n">
        <v>0.4623466354856438</v>
      </c>
      <c r="E8134" t="inlineStr"/>
      <c r="F8134" t="inlineStr">
        <is>
          <t>OOS</t>
        </is>
      </c>
      <c r="G8134" s="9" t="n">
        <v>156.9830017089844</v>
      </c>
      <c r="H8134" s="9" t="n">
        <v>157.5339965820312</v>
      </c>
      <c r="I8134" s="8">
        <f>IF(AND(ISNUMBER(G8134),ISNUMBER(H8134)),H8134/G8134-1,"")</f>
        <v/>
      </c>
      <c r="J8134" s="8" t="n">
        <v>0.003430436707084229</v>
      </c>
      <c r="K8134" s="8">
        <f>IF(ISNA(B8134),"",IF(B8134="TRIGGER",IF(ISNUMBER(I8134),SIGN('Z-Score Calc'!I8134)*I8134-$N$1,""),""))</f>
        <v/>
      </c>
    </row>
    <row r="8135">
      <c r="A8135" s="5" t="n">
        <v>46149</v>
      </c>
      <c r="B8135">
        <f>'Z-Score Calc'!J8135</f>
        <v/>
      </c>
      <c r="C8135" t="inlineStr">
        <is>
          <t>TRIGGER</t>
        </is>
      </c>
      <c r="D8135" s="7" t="n">
        <v>-0.5506196086583279</v>
      </c>
      <c r="E8135" t="inlineStr">
        <is>
          <t>SHORT</t>
        </is>
      </c>
      <c r="F8135" t="inlineStr">
        <is>
          <t>OOS</t>
        </is>
      </c>
      <c r="G8135" s="9" t="n">
        <v>156.8289947509766</v>
      </c>
      <c r="H8135" s="9" t="n">
        <v>156.8580017089844</v>
      </c>
      <c r="I8135" s="8">
        <f>IF(AND(ISNUMBER(G8135),ISNUMBER(H8135)),H8135/G8135-1,"")</f>
        <v/>
      </c>
      <c r="J8135" s="8" t="n">
        <v>-0.0002644239449399498</v>
      </c>
      <c r="K8135" s="8">
        <f>IF(ISNA(B8135),"",IF(B8135="TRIGGER",IF(ISNUMBER(I8135),SIGN('Z-Score Calc'!I8135)*I8135-$N$1,""),""))</f>
        <v/>
      </c>
    </row>
    <row r="8136">
      <c r="A8136" s="5" t="n">
        <v>46240</v>
      </c>
      <c r="B8136">
        <f>'Z-Score Calc'!J8136</f>
        <v/>
      </c>
      <c r="C8136" t="inlineStr"/>
      <c r="D8136" s="7" t="n">
        <v>0.4044242001968322</v>
      </c>
      <c r="E8136" t="inlineStr"/>
      <c r="F8136" t="inlineStr">
        <is>
          <t>OOS</t>
        </is>
      </c>
      <c r="I8136" s="8">
        <f>IF(AND(ISNUMBER(G8136),ISNUMBER(H8136)),H8136/G8136-1,"")</f>
        <v/>
      </c>
      <c r="K8136" s="8">
        <f>IF(ISNA(B8136),"",IF(B8136="TRIGGER",IF(ISNUMBER(I8136),SIGN('Z-Score Calc'!I8136)*I8136-$N$1,""),""))</f>
        <v/>
      </c>
    </row>
    <row r="8137">
      <c r="A8137" s="3" t="inlineStr">
        <is>
          <t>Overall Net Capital Flows  (24 events)</t>
        </is>
      </c>
      <c r="B8137" s="3" t="n"/>
      <c r="C8137" s="3" t="n"/>
      <c r="D8137" s="3" t="n"/>
      <c r="E8137" s="3" t="n"/>
      <c r="F8137" s="3" t="n"/>
      <c r="G8137" s="3" t="n"/>
      <c r="H8137" s="3" t="n"/>
      <c r="I8137" s="3" t="n"/>
      <c r="J8137" s="3" t="n"/>
      <c r="K8137" s="3" t="n"/>
    </row>
    <row r="8138">
      <c r="A8138" s="4" t="inlineStr">
        <is>
          <t>Date</t>
        </is>
      </c>
      <c r="B8138" s="4" t="inlineStr">
        <is>
          <t>Formula trigger</t>
        </is>
      </c>
      <c r="C8138" s="4" t="inlineStr">
        <is>
          <t>Reported trigger</t>
        </is>
      </c>
      <c r="D8138" s="4" t="inlineStr">
        <is>
          <t>z (reported)</t>
        </is>
      </c>
      <c r="E8138" s="4" t="inlineStr">
        <is>
          <t>Direction</t>
        </is>
      </c>
      <c r="F8138" s="4" t="inlineStr">
        <is>
          <t>Period</t>
        </is>
      </c>
      <c r="G8138" s="4" t="inlineStr">
        <is>
          <t>Event close</t>
        </is>
      </c>
      <c r="H8138" s="4" t="inlineStr">
        <is>
          <t>Next close</t>
        </is>
      </c>
      <c r="I8138" s="4" t="inlineStr">
        <is>
          <t>Raw move % (formula)</t>
        </is>
      </c>
      <c r="J8138" s="4" t="inlineStr">
        <is>
          <t>Net % (reported)</t>
        </is>
      </c>
      <c r="K8138" s="4" t="inlineStr">
        <is>
          <t>Net % (formula)</t>
        </is>
      </c>
    </row>
    <row r="8139">
      <c r="A8139" s="5" t="n">
        <v>43084</v>
      </c>
      <c r="B8139">
        <f>'Z-Score Calc'!J8139</f>
        <v/>
      </c>
      <c r="C8139" t="inlineStr"/>
      <c r="E8139" t="inlineStr"/>
      <c r="F8139" t="inlineStr">
        <is>
          <t>IS</t>
        </is>
      </c>
      <c r="G8139" s="9" t="n">
        <v>112.3960037231445</v>
      </c>
      <c r="H8139" s="9" t="n">
        <v>112.7160034179688</v>
      </c>
      <c r="I8139" s="8">
        <f>IF(AND(ISNUMBER(G8139),ISNUMBER(H8139)),H8139/G8139-1,"")</f>
        <v/>
      </c>
      <c r="K8139" s="8">
        <f>IF(ISNA(B8139),"",IF(B8139="TRIGGER",IF(ISNUMBER(I8139),SIGN('Z-Score Calc'!I8139)*I8139-$N$1,""),""))</f>
        <v/>
      </c>
    </row>
    <row r="8140">
      <c r="A8140" s="5" t="n">
        <v>43117</v>
      </c>
      <c r="B8140">
        <f>'Z-Score Calc'!J8140</f>
        <v/>
      </c>
      <c r="C8140" t="inlineStr"/>
      <c r="E8140" t="inlineStr"/>
      <c r="F8140" t="inlineStr">
        <is>
          <t>IS</t>
        </is>
      </c>
      <c r="G8140" s="9" t="n">
        <v>110.3880004882812</v>
      </c>
      <c r="H8140" s="9" t="n">
        <v>111.3759994506836</v>
      </c>
      <c r="I8140" s="8">
        <f>IF(AND(ISNUMBER(G8140),ISNUMBER(H8140)),H8140/G8140-1,"")</f>
        <v/>
      </c>
      <c r="K8140" s="8">
        <f>IF(ISNA(B8140),"",IF(B8140="TRIGGER",IF(ISNUMBER(I8140),SIGN('Z-Score Calc'!I8140)*I8140-$N$1,""),""))</f>
        <v/>
      </c>
    </row>
    <row r="8141">
      <c r="A8141" s="5" t="n">
        <v>43146</v>
      </c>
      <c r="B8141">
        <f>'Z-Score Calc'!J8141</f>
        <v/>
      </c>
      <c r="C8141" t="inlineStr"/>
      <c r="E8141" t="inlineStr"/>
      <c r="F8141" t="inlineStr">
        <is>
          <t>IS</t>
        </is>
      </c>
      <c r="G8141" s="9" t="n">
        <v>106.5869979858398</v>
      </c>
      <c r="H8141" s="9" t="n">
        <v>106.1110000610352</v>
      </c>
      <c r="I8141" s="8">
        <f>IF(AND(ISNUMBER(G8141),ISNUMBER(H8141)),H8141/G8141-1,"")</f>
        <v/>
      </c>
      <c r="K8141" s="8">
        <f>IF(ISNA(B8141),"",IF(B8141="TRIGGER",IF(ISNUMBER(I8141),SIGN('Z-Score Calc'!I8141)*I8141-$N$1,""),""))</f>
        <v/>
      </c>
    </row>
    <row r="8142">
      <c r="A8142" s="5" t="n">
        <v>43174</v>
      </c>
      <c r="B8142">
        <f>'Z-Score Calc'!J8142</f>
        <v/>
      </c>
      <c r="C8142" t="inlineStr"/>
      <c r="E8142" t="inlineStr"/>
      <c r="F8142" t="inlineStr">
        <is>
          <t>IS</t>
        </is>
      </c>
      <c r="G8142" s="9" t="n">
        <v>106.1549987792969</v>
      </c>
      <c r="H8142" s="9" t="n">
        <v>106.3089981079102</v>
      </c>
      <c r="I8142" s="8">
        <f>IF(AND(ISNUMBER(G8142),ISNUMBER(H8142)),H8142/G8142-1,"")</f>
        <v/>
      </c>
      <c r="K8142" s="8">
        <f>IF(ISNA(B8142),"",IF(B8142="TRIGGER",IF(ISNUMBER(I8142),SIGN('Z-Score Calc'!I8142)*I8142-$N$1,""),""))</f>
        <v/>
      </c>
    </row>
    <row r="8143">
      <c r="A8143" s="5" t="n">
        <v>43206</v>
      </c>
      <c r="B8143">
        <f>'Z-Score Calc'!J8143</f>
        <v/>
      </c>
      <c r="C8143" t="inlineStr"/>
      <c r="E8143" t="inlineStr"/>
      <c r="F8143" t="inlineStr">
        <is>
          <t>IS</t>
        </is>
      </c>
      <c r="G8143" s="9" t="n">
        <v>107.0459976196289</v>
      </c>
      <c r="H8143" s="9" t="n">
        <v>107.015998840332</v>
      </c>
      <c r="I8143" s="8">
        <f>IF(AND(ISNUMBER(G8143),ISNUMBER(H8143)),H8143/G8143-1,"")</f>
        <v/>
      </c>
      <c r="K8143" s="8">
        <f>IF(ISNA(B8143),"",IF(B8143="TRIGGER",IF(ISNUMBER(I8143),SIGN('Z-Score Calc'!I8143)*I8143-$N$1,""),""))</f>
        <v/>
      </c>
    </row>
    <row r="8144">
      <c r="A8144" s="5" t="n">
        <v>43235</v>
      </c>
      <c r="B8144">
        <f>'Z-Score Calc'!J8144</f>
        <v/>
      </c>
      <c r="C8144" t="inlineStr"/>
      <c r="E8144" t="inlineStr"/>
      <c r="F8144" t="inlineStr">
        <is>
          <t>IS</t>
        </is>
      </c>
      <c r="G8144" s="9" t="n">
        <v>110.2969970703125</v>
      </c>
      <c r="H8144" s="9" t="n">
        <v>110.359001159668</v>
      </c>
      <c r="I8144" s="8">
        <f>IF(AND(ISNUMBER(G8144),ISNUMBER(H8144)),H8144/G8144-1,"")</f>
        <v/>
      </c>
      <c r="K8144" s="8">
        <f>IF(ISNA(B8144),"",IF(B8144="TRIGGER",IF(ISNUMBER(I8144),SIGN('Z-Score Calc'!I8144)*I8144-$N$1,""),""))</f>
        <v/>
      </c>
    </row>
    <row r="8145">
      <c r="A8145" s="5" t="n">
        <v>43298</v>
      </c>
      <c r="B8145">
        <f>'Z-Score Calc'!J8145</f>
        <v/>
      </c>
      <c r="C8145" t="inlineStr"/>
      <c r="E8145" t="inlineStr"/>
      <c r="F8145" t="inlineStr">
        <is>
          <t>IS</t>
        </is>
      </c>
      <c r="G8145" s="9" t="n">
        <v>113.0120010375977</v>
      </c>
      <c r="H8145" s="9" t="n">
        <v>112.7910003662109</v>
      </c>
      <c r="I8145" s="8">
        <f>IF(AND(ISNUMBER(G8145),ISNUMBER(H8145)),H8145/G8145-1,"")</f>
        <v/>
      </c>
      <c r="K8145" s="8">
        <f>IF(ISNA(B8145),"",IF(B8145="TRIGGER",IF(ISNUMBER(I8145),SIGN('Z-Score Calc'!I8145)*I8145-$N$1,""),""))</f>
        <v/>
      </c>
    </row>
    <row r="8146">
      <c r="A8146" s="5" t="n">
        <v>43327</v>
      </c>
      <c r="B8146">
        <f>'Z-Score Calc'!J8146</f>
        <v/>
      </c>
      <c r="C8146" t="inlineStr"/>
      <c r="E8146" t="inlineStr"/>
      <c r="F8146" t="inlineStr">
        <is>
          <t>IS</t>
        </is>
      </c>
      <c r="G8146" s="9" t="n">
        <v>110.5759963989258</v>
      </c>
      <c r="H8146" s="9" t="n">
        <v>111.0039978027344</v>
      </c>
      <c r="I8146" s="8">
        <f>IF(AND(ISNUMBER(G8146),ISNUMBER(H8146)),H8146/G8146-1,"")</f>
        <v/>
      </c>
      <c r="K8146" s="8">
        <f>IF(ISNA(B8146),"",IF(B8146="TRIGGER",IF(ISNUMBER(I8146),SIGN('Z-Score Calc'!I8146)*I8146-$N$1,""),""))</f>
        <v/>
      </c>
    </row>
    <row r="8147">
      <c r="A8147" s="5" t="n">
        <v>43361</v>
      </c>
      <c r="B8147">
        <f>'Z-Score Calc'!J8147</f>
        <v/>
      </c>
      <c r="C8147" t="inlineStr"/>
      <c r="E8147" t="inlineStr"/>
      <c r="F8147" t="inlineStr">
        <is>
          <t>IS</t>
        </is>
      </c>
      <c r="G8147" s="9" t="n">
        <v>112.2770004272461</v>
      </c>
      <c r="H8147" s="9" t="n">
        <v>112.3170013427735</v>
      </c>
      <c r="I8147" s="8">
        <f>IF(AND(ISNUMBER(G8147),ISNUMBER(H8147)),H8147/G8147-1,"")</f>
        <v/>
      </c>
      <c r="K8147" s="8">
        <f>IF(ISNA(B8147),"",IF(B8147="TRIGGER",IF(ISNUMBER(I8147),SIGN('Z-Score Calc'!I8147)*I8147-$N$1,""),""))</f>
        <v/>
      </c>
    </row>
    <row r="8148">
      <c r="A8148" s="5" t="n">
        <v>43389</v>
      </c>
      <c r="B8148">
        <f>'Z-Score Calc'!J8148</f>
        <v/>
      </c>
      <c r="C8148" t="inlineStr"/>
      <c r="E8148" t="inlineStr"/>
      <c r="F8148" t="inlineStr">
        <is>
          <t>IS</t>
        </is>
      </c>
      <c r="G8148" s="9" t="n">
        <v>112.3420028686523</v>
      </c>
      <c r="H8148" s="9" t="n">
        <v>112.6279983520508</v>
      </c>
      <c r="I8148" s="8">
        <f>IF(AND(ISNUMBER(G8148),ISNUMBER(H8148)),H8148/G8148-1,"")</f>
        <v/>
      </c>
      <c r="K8148" s="8">
        <f>IF(ISNA(B8148),"",IF(B8148="TRIGGER",IF(ISNUMBER(I8148),SIGN('Z-Score Calc'!I8148)*I8148-$N$1,""),""))</f>
        <v/>
      </c>
    </row>
    <row r="8149">
      <c r="A8149" s="5" t="n">
        <v>43570</v>
      </c>
      <c r="B8149">
        <f>'Z-Score Calc'!J8149</f>
        <v/>
      </c>
      <c r="C8149" t="inlineStr"/>
      <c r="E8149" t="inlineStr"/>
      <c r="F8149" t="inlineStr">
        <is>
          <t>IS</t>
        </is>
      </c>
      <c r="G8149" s="9" t="n">
        <v>111.943000793457</v>
      </c>
      <c r="H8149" s="9" t="n">
        <v>111.9929962158203</v>
      </c>
      <c r="I8149" s="8">
        <f>IF(AND(ISNUMBER(G8149),ISNUMBER(H8149)),H8149/G8149-1,"")</f>
        <v/>
      </c>
      <c r="K8149" s="8">
        <f>IF(ISNA(B8149),"",IF(B8149="TRIGGER",IF(ISNUMBER(I8149),SIGN('Z-Score Calc'!I8149)*I8149-$N$1,""),""))</f>
        <v/>
      </c>
    </row>
    <row r="8150">
      <c r="A8150" s="5" t="n">
        <v>43600</v>
      </c>
      <c r="B8150">
        <f>'Z-Score Calc'!J8150</f>
        <v/>
      </c>
      <c r="C8150" t="inlineStr"/>
      <c r="E8150" t="inlineStr"/>
      <c r="F8150" t="inlineStr">
        <is>
          <t>IS</t>
        </is>
      </c>
      <c r="G8150" s="9" t="n">
        <v>109.4749984741211</v>
      </c>
      <c r="H8150" s="9" t="n">
        <v>109.8710021972656</v>
      </c>
      <c r="I8150" s="8">
        <f>IF(AND(ISNUMBER(G8150),ISNUMBER(H8150)),H8150/G8150-1,"")</f>
        <v/>
      </c>
      <c r="K8150" s="8">
        <f>IF(ISNA(B8150),"",IF(B8150="TRIGGER",IF(ISNUMBER(I8150),SIGN('Z-Score Calc'!I8150)*I8150-$N$1,""),""))</f>
        <v/>
      </c>
    </row>
    <row r="8151">
      <c r="A8151" s="5" t="n">
        <v>43633</v>
      </c>
      <c r="B8151">
        <f>'Z-Score Calc'!J8151</f>
        <v/>
      </c>
      <c r="C8151" t="inlineStr"/>
      <c r="E8151" t="inlineStr"/>
      <c r="F8151" t="inlineStr">
        <is>
          <t>IS</t>
        </is>
      </c>
      <c r="G8151" s="9" t="n">
        <v>108.5390014648438</v>
      </c>
      <c r="H8151" s="9" t="n">
        <v>108.572998046875</v>
      </c>
      <c r="I8151" s="8">
        <f>IF(AND(ISNUMBER(G8151),ISNUMBER(H8151)),H8151/G8151-1,"")</f>
        <v/>
      </c>
      <c r="K8151" s="8">
        <f>IF(ISNA(B8151),"",IF(B8151="TRIGGER",IF(ISNUMBER(I8151),SIGN('Z-Score Calc'!I8151)*I8151-$N$1,""),""))</f>
        <v/>
      </c>
    </row>
    <row r="8152">
      <c r="A8152" s="5" t="n">
        <v>43662</v>
      </c>
      <c r="B8152">
        <f>'Z-Score Calc'!J8152</f>
        <v/>
      </c>
      <c r="C8152" t="inlineStr"/>
      <c r="E8152" t="inlineStr"/>
      <c r="F8152" t="inlineStr">
        <is>
          <t>IS</t>
        </is>
      </c>
      <c r="G8152" s="9" t="n">
        <v>108.2009963989258</v>
      </c>
      <c r="H8152" s="9" t="n">
        <v>107.9369964599609</v>
      </c>
      <c r="I8152" s="8">
        <f>IF(AND(ISNUMBER(G8152),ISNUMBER(H8152)),H8152/G8152-1,"")</f>
        <v/>
      </c>
      <c r="K8152" s="8">
        <f>IF(ISNA(B8152),"",IF(B8152="TRIGGER",IF(ISNUMBER(I8152),SIGN('Z-Score Calc'!I8152)*I8152-$N$1,""),""))</f>
        <v/>
      </c>
    </row>
    <row r="8153">
      <c r="A8153" s="5" t="n">
        <v>43692</v>
      </c>
      <c r="B8153">
        <f>'Z-Score Calc'!J8153</f>
        <v/>
      </c>
      <c r="C8153" t="inlineStr"/>
      <c r="E8153" t="inlineStr"/>
      <c r="F8153" t="inlineStr">
        <is>
          <t>IS</t>
        </is>
      </c>
      <c r="G8153" s="9" t="n">
        <v>106.0830001831055</v>
      </c>
      <c r="H8153" s="9" t="n">
        <v>106.4300003051758</v>
      </c>
      <c r="I8153" s="8">
        <f>IF(AND(ISNUMBER(G8153),ISNUMBER(H8153)),H8153/G8153-1,"")</f>
        <v/>
      </c>
      <c r="K8153" s="8">
        <f>IF(ISNA(B8153),"",IF(B8153="TRIGGER",IF(ISNUMBER(I8153),SIGN('Z-Score Calc'!I8153)*I8153-$N$1,""),""))</f>
        <v/>
      </c>
    </row>
    <row r="8154">
      <c r="A8154" s="5" t="n">
        <v>43725</v>
      </c>
      <c r="B8154">
        <f>'Z-Score Calc'!J8154</f>
        <v/>
      </c>
      <c r="C8154" t="inlineStr"/>
      <c r="E8154" t="inlineStr"/>
      <c r="F8154" t="inlineStr">
        <is>
          <t>IS</t>
        </is>
      </c>
      <c r="G8154" s="9" t="n">
        <v>108.0869979858398</v>
      </c>
      <c r="H8154" s="9" t="n">
        <v>108.4250030517578</v>
      </c>
      <c r="I8154" s="8">
        <f>IF(AND(ISNUMBER(G8154),ISNUMBER(H8154)),H8154/G8154-1,"")</f>
        <v/>
      </c>
      <c r="K8154" s="8">
        <f>IF(ISNA(B8154),"",IF(B8154="TRIGGER",IF(ISNUMBER(I8154),SIGN('Z-Score Calc'!I8154)*I8154-$N$1,""),""))</f>
        <v/>
      </c>
    </row>
    <row r="8155">
      <c r="A8155" s="5" t="n">
        <v>43754</v>
      </c>
      <c r="B8155">
        <f>'Z-Score Calc'!J8155</f>
        <v/>
      </c>
      <c r="C8155" t="inlineStr"/>
      <c r="E8155" t="inlineStr"/>
      <c r="F8155" t="inlineStr">
        <is>
          <t>IS</t>
        </is>
      </c>
      <c r="G8155" s="9" t="n">
        <v>108.677001953125</v>
      </c>
      <c r="H8155" s="9" t="n">
        <v>108.5810012817383</v>
      </c>
      <c r="I8155" s="8">
        <f>IF(AND(ISNUMBER(G8155),ISNUMBER(H8155)),H8155/G8155-1,"")</f>
        <v/>
      </c>
      <c r="K8155" s="8">
        <f>IF(ISNA(B8155),"",IF(B8155="TRIGGER",IF(ISNUMBER(I8155),SIGN('Z-Score Calc'!I8155)*I8155-$N$1,""),""))</f>
        <v/>
      </c>
    </row>
    <row r="8156">
      <c r="A8156" s="5" t="n">
        <v>43787</v>
      </c>
      <c r="B8156">
        <f>'Z-Score Calc'!J8156</f>
        <v/>
      </c>
      <c r="C8156" t="inlineStr"/>
      <c r="E8156" t="inlineStr"/>
      <c r="F8156" t="inlineStr">
        <is>
          <t>IS</t>
        </is>
      </c>
      <c r="G8156" s="9" t="n">
        <v>108.6989974975586</v>
      </c>
      <c r="H8156" s="9" t="n">
        <v>108.6620025634766</v>
      </c>
      <c r="I8156" s="8">
        <f>IF(AND(ISNUMBER(G8156),ISNUMBER(H8156)),H8156/G8156-1,"")</f>
        <v/>
      </c>
      <c r="K8156" s="8">
        <f>IF(ISNA(B8156),"",IF(B8156="TRIGGER",IF(ISNUMBER(I8156),SIGN('Z-Score Calc'!I8156)*I8156-$N$1,""),""))</f>
        <v/>
      </c>
    </row>
    <row r="8157">
      <c r="A8157" s="5" t="n">
        <v>43815</v>
      </c>
      <c r="B8157">
        <f>'Z-Score Calc'!J8157</f>
        <v/>
      </c>
      <c r="C8157" t="inlineStr"/>
      <c r="E8157" t="inlineStr"/>
      <c r="F8157" t="inlineStr">
        <is>
          <t>IS</t>
        </is>
      </c>
      <c r="G8157" s="9" t="n">
        <v>109.4000015258789</v>
      </c>
      <c r="H8157" s="9" t="n">
        <v>109.5759963989258</v>
      </c>
      <c r="I8157" s="8">
        <f>IF(AND(ISNUMBER(G8157),ISNUMBER(H8157)),H8157/G8157-1,"")</f>
        <v/>
      </c>
      <c r="K8157" s="8">
        <f>IF(ISNA(B8157),"",IF(B8157="TRIGGER",IF(ISNUMBER(I8157),SIGN('Z-Score Calc'!I8157)*I8157-$N$1,""),""))</f>
        <v/>
      </c>
    </row>
    <row r="8158">
      <c r="A8158" s="5" t="n">
        <v>43846</v>
      </c>
      <c r="B8158">
        <f>'Z-Score Calc'!J8158</f>
        <v/>
      </c>
      <c r="C8158" t="inlineStr"/>
      <c r="E8158" t="inlineStr"/>
      <c r="F8158" t="inlineStr">
        <is>
          <t>IS</t>
        </is>
      </c>
      <c r="G8158" s="9" t="n">
        <v>109.8830032348633</v>
      </c>
      <c r="H8158" s="9" t="n">
        <v>110.1750030517578</v>
      </c>
      <c r="I8158" s="8">
        <f>IF(AND(ISNUMBER(G8158),ISNUMBER(H8158)),H8158/G8158-1,"")</f>
        <v/>
      </c>
      <c r="K8158" s="8">
        <f>IF(ISNA(B8158),"",IF(B8158="TRIGGER",IF(ISNUMBER(I8158),SIGN('Z-Score Calc'!I8158)*I8158-$N$1,""),""))</f>
        <v/>
      </c>
    </row>
    <row r="8159">
      <c r="A8159" s="5" t="n">
        <v>43879</v>
      </c>
      <c r="B8159">
        <f>'Z-Score Calc'!J8159</f>
        <v/>
      </c>
      <c r="C8159" t="inlineStr">
        <is>
          <t>TRIGGER</t>
        </is>
      </c>
      <c r="D8159" s="7" t="n">
        <v>0.9116107820311258</v>
      </c>
      <c r="E8159" t="inlineStr">
        <is>
          <t>LONG</t>
        </is>
      </c>
      <c r="F8159" t="inlineStr">
        <is>
          <t>IS</t>
        </is>
      </c>
      <c r="G8159" s="9" t="n">
        <v>109.8300018310547</v>
      </c>
      <c r="H8159" s="9" t="n">
        <v>109.9189987182617</v>
      </c>
      <c r="I8159" s="8">
        <f>IF(AND(ISNUMBER(G8159),ISNUMBER(H8159)),H8159/G8159-1,"")</f>
        <v/>
      </c>
      <c r="J8159" s="8" t="n">
        <v>0.0007308501102204724</v>
      </c>
      <c r="K8159" s="8">
        <f>IF(ISNA(B8159),"",IF(B8159="TRIGGER",IF(ISNUMBER(I8159),SIGN('Z-Score Calc'!I8159)*I8159-$N$1,""),""))</f>
        <v/>
      </c>
    </row>
    <row r="8160">
      <c r="A8160" s="5" t="n">
        <v>43906</v>
      </c>
      <c r="B8160">
        <f>'Z-Score Calc'!J8160</f>
        <v/>
      </c>
      <c r="C8160" t="inlineStr">
        <is>
          <t>TRIGGER</t>
        </is>
      </c>
      <c r="D8160" s="7" t="n">
        <v>1.848207821106791</v>
      </c>
      <c r="E8160" t="inlineStr">
        <is>
          <t>LONG</t>
        </is>
      </c>
      <c r="F8160" t="inlineStr">
        <is>
          <t>IS</t>
        </is>
      </c>
      <c r="G8160" s="9" t="n">
        <v>106.6880035400391</v>
      </c>
      <c r="H8160" s="9" t="n">
        <v>106.1750030517578</v>
      </c>
      <c r="I8160" s="8">
        <f>IF(AND(ISNUMBER(G8160),ISNUMBER(H8160)),H8160/G8160-1,"")</f>
        <v/>
      </c>
      <c r="J8160" s="8" t="n">
        <v>-0.004887882526622066</v>
      </c>
      <c r="K8160" s="8">
        <f>IF(ISNA(B8160),"",IF(B8160="TRIGGER",IF(ISNUMBER(I8160),SIGN('Z-Score Calc'!I8160)*I8160-$N$1,""),""))</f>
        <v/>
      </c>
    </row>
    <row r="8161">
      <c r="A8161" s="5" t="n">
        <v>43936</v>
      </c>
      <c r="B8161">
        <f>'Z-Score Calc'!J8161</f>
        <v/>
      </c>
      <c r="C8161" t="inlineStr">
        <is>
          <t>TRIGGER</t>
        </is>
      </c>
      <c r="D8161" s="7" t="n">
        <v>-1.134586214029332</v>
      </c>
      <c r="E8161" t="inlineStr">
        <is>
          <t>SHORT</t>
        </is>
      </c>
      <c r="F8161" t="inlineStr">
        <is>
          <t>IS</t>
        </is>
      </c>
      <c r="G8161" s="9" t="n">
        <v>107.609001159668</v>
      </c>
      <c r="H8161" s="9" t="n">
        <v>107.9449996948242</v>
      </c>
      <c r="I8161" s="8">
        <f>IF(AND(ISNUMBER(G8161),ISNUMBER(H8161)),H8161/G8161-1,"")</f>
        <v/>
      </c>
      <c r="J8161" s="8" t="n">
        <v>-0.003201866557163678</v>
      </c>
      <c r="K8161" s="8">
        <f>IF(ISNA(B8161),"",IF(B8161="TRIGGER",IF(ISNUMBER(I8161),SIGN('Z-Score Calc'!I8161)*I8161-$N$1,""),""))</f>
        <v/>
      </c>
    </row>
    <row r="8162">
      <c r="A8162" s="5" t="n">
        <v>44090</v>
      </c>
      <c r="B8162">
        <f>'Z-Score Calc'!J8162</f>
        <v/>
      </c>
      <c r="C8162" t="inlineStr">
        <is>
          <t>TRIGGER</t>
        </is>
      </c>
      <c r="D8162" s="7" t="n">
        <v>-1.482341060120996</v>
      </c>
      <c r="E8162" t="inlineStr">
        <is>
          <t>SHORT</t>
        </is>
      </c>
      <c r="F8162" t="inlineStr">
        <is>
          <t>IS</t>
        </is>
      </c>
      <c r="G8162" s="9" t="n">
        <v>105.0619964599609</v>
      </c>
      <c r="H8162" s="9" t="n">
        <v>104.697998046875</v>
      </c>
      <c r="I8162" s="8">
        <f>IF(AND(ISNUMBER(G8162),ISNUMBER(H8162)),H8162/G8162-1,"")</f>
        <v/>
      </c>
      <c r="J8162" s="8" t="n">
        <v>0.0033851411105992</v>
      </c>
      <c r="K8162" s="8">
        <f>IF(ISNA(B8162),"",IF(B8162="TRIGGER",IF(ISNUMBER(I8162),SIGN('Z-Score Calc'!I8162)*I8162-$N$1,""),""))</f>
        <v/>
      </c>
    </row>
    <row r="8163">
      <c r="A8163" s="3" t="inlineStr">
        <is>
          <t>PCE Price Index MoM  (54 events)</t>
        </is>
      </c>
      <c r="B8163" s="3" t="n"/>
      <c r="C8163" s="3" t="n"/>
      <c r="D8163" s="3" t="n"/>
      <c r="E8163" s="3" t="n"/>
      <c r="F8163" s="3" t="n"/>
      <c r="G8163" s="3" t="n"/>
      <c r="H8163" s="3" t="n"/>
      <c r="I8163" s="3" t="n"/>
      <c r="J8163" s="3" t="n"/>
      <c r="K8163" s="3" t="n"/>
    </row>
    <row r="8164">
      <c r="A8164" s="4" t="inlineStr">
        <is>
          <t>Date</t>
        </is>
      </c>
      <c r="B8164" s="4" t="inlineStr">
        <is>
          <t>Formula trigger</t>
        </is>
      </c>
      <c r="C8164" s="4" t="inlineStr">
        <is>
          <t>Reported trigger</t>
        </is>
      </c>
      <c r="D8164" s="4" t="inlineStr">
        <is>
          <t>z (reported)</t>
        </is>
      </c>
      <c r="E8164" s="4" t="inlineStr">
        <is>
          <t>Direction</t>
        </is>
      </c>
      <c r="F8164" s="4" t="inlineStr">
        <is>
          <t>Period</t>
        </is>
      </c>
      <c r="G8164" s="4" t="inlineStr">
        <is>
          <t>Event close</t>
        </is>
      </c>
      <c r="H8164" s="4" t="inlineStr">
        <is>
          <t>Next close</t>
        </is>
      </c>
      <c r="I8164" s="4" t="inlineStr">
        <is>
          <t>Raw move % (formula)</t>
        </is>
      </c>
      <c r="J8164" s="4" t="inlineStr">
        <is>
          <t>Net % (reported)</t>
        </is>
      </c>
      <c r="K8164" s="4" t="inlineStr">
        <is>
          <t>Net % (formula)</t>
        </is>
      </c>
    </row>
    <row r="8165">
      <c r="A8165" s="5" t="n">
        <v>42521</v>
      </c>
      <c r="B8165">
        <f>'Z-Score Calc'!J8165</f>
        <v/>
      </c>
      <c r="C8165" t="inlineStr"/>
      <c r="E8165" t="inlineStr"/>
      <c r="F8165" t="inlineStr">
        <is>
          <t>IS</t>
        </is>
      </c>
      <c r="I8165" s="8">
        <f>IF(AND(ISNUMBER(G8165),ISNUMBER(H8165)),H8165/G8165-1,"")</f>
        <v/>
      </c>
      <c r="K8165" s="8">
        <f>IF(ISNA(B8165),"",IF(B8165="TRIGGER",IF(ISNUMBER(I8165),SIGN('Z-Score Calc'!I8165)*I8165-$N$1,""),""))</f>
        <v/>
      </c>
    </row>
    <row r="8166">
      <c r="A8166" s="5" t="n">
        <v>42885</v>
      </c>
      <c r="B8166">
        <f>'Z-Score Calc'!J8166</f>
        <v/>
      </c>
      <c r="C8166" t="inlineStr"/>
      <c r="E8166" t="inlineStr"/>
      <c r="F8166" t="inlineStr">
        <is>
          <t>IS</t>
        </is>
      </c>
      <c r="G8166" s="9" t="n">
        <v>110.838996887207</v>
      </c>
      <c r="H8166" s="9" t="n">
        <v>110.7959976196289</v>
      </c>
      <c r="I8166" s="8">
        <f>IF(AND(ISNUMBER(G8166),ISNUMBER(H8166)),H8166/G8166-1,"")</f>
        <v/>
      </c>
      <c r="K8166" s="8">
        <f>IF(ISNA(B8166),"",IF(B8166="TRIGGER",IF(ISNUMBER(I8166),SIGN('Z-Score Calc'!I8166)*I8166-$N$1,""),""))</f>
        <v/>
      </c>
    </row>
    <row r="8167">
      <c r="A8167" s="5" t="n">
        <v>42916</v>
      </c>
      <c r="B8167">
        <f>'Z-Score Calc'!J8167</f>
        <v/>
      </c>
      <c r="C8167" t="inlineStr"/>
      <c r="E8167" t="inlineStr"/>
      <c r="F8167" t="inlineStr">
        <is>
          <t>IS</t>
        </is>
      </c>
      <c r="I8167" s="8">
        <f>IF(AND(ISNUMBER(G8167),ISNUMBER(H8167)),H8167/G8167-1,"")</f>
        <v/>
      </c>
      <c r="K8167" s="8">
        <f>IF(ISNA(B8167),"",IF(B8167="TRIGGER",IF(ISNUMBER(I8167),SIGN('Z-Score Calc'!I8167)*I8167-$N$1,""),""))</f>
        <v/>
      </c>
    </row>
    <row r="8168">
      <c r="A8168" s="5" t="n">
        <v>43007</v>
      </c>
      <c r="B8168">
        <f>'Z-Score Calc'!J8168</f>
        <v/>
      </c>
      <c r="C8168" t="inlineStr"/>
      <c r="E8168" t="inlineStr"/>
      <c r="F8168" t="inlineStr">
        <is>
          <t>IS</t>
        </is>
      </c>
      <c r="I8168" s="8">
        <f>IF(AND(ISNUMBER(G8168),ISNUMBER(H8168)),H8168/G8168-1,"")</f>
        <v/>
      </c>
      <c r="K8168" s="8">
        <f>IF(ISNA(B8168),"",IF(B8168="TRIGGER",IF(ISNUMBER(I8168),SIGN('Z-Score Calc'!I8168)*I8168-$N$1,""),""))</f>
        <v/>
      </c>
    </row>
    <row r="8169">
      <c r="A8169" s="5" t="n">
        <v>43069</v>
      </c>
      <c r="B8169">
        <f>'Z-Score Calc'!J8169</f>
        <v/>
      </c>
      <c r="C8169" t="inlineStr"/>
      <c r="E8169" t="inlineStr"/>
      <c r="F8169" t="inlineStr">
        <is>
          <t>IS</t>
        </is>
      </c>
      <c r="G8169" s="9" t="n">
        <v>112.0019989013672</v>
      </c>
      <c r="H8169" s="9" t="n">
        <v>112.5559997558594</v>
      </c>
      <c r="I8169" s="8">
        <f>IF(AND(ISNUMBER(G8169),ISNUMBER(H8169)),H8169/G8169-1,"")</f>
        <v/>
      </c>
      <c r="K8169" s="8">
        <f>IF(ISNA(B8169),"",IF(B8169="TRIGGER",IF(ISNUMBER(I8169),SIGN('Z-Score Calc'!I8169)*I8169-$N$1,""),""))</f>
        <v/>
      </c>
    </row>
    <row r="8170">
      <c r="A8170" s="5" t="n">
        <v>43220</v>
      </c>
      <c r="B8170">
        <f>'Z-Score Calc'!J8170</f>
        <v/>
      </c>
      <c r="C8170" t="inlineStr"/>
      <c r="E8170" t="inlineStr"/>
      <c r="F8170" t="inlineStr">
        <is>
          <t>IS</t>
        </is>
      </c>
      <c r="G8170" s="9" t="n">
        <v>109.322998046875</v>
      </c>
      <c r="H8170" s="9" t="n">
        <v>109.8720016479492</v>
      </c>
      <c r="I8170" s="8">
        <f>IF(AND(ISNUMBER(G8170),ISNUMBER(H8170)),H8170/G8170-1,"")</f>
        <v/>
      </c>
      <c r="K8170" s="8">
        <f>IF(ISNA(B8170),"",IF(B8170="TRIGGER",IF(ISNUMBER(I8170),SIGN('Z-Score Calc'!I8170)*I8170-$N$1,""),""))</f>
        <v/>
      </c>
    </row>
    <row r="8171">
      <c r="A8171" s="5" t="n">
        <v>43251</v>
      </c>
      <c r="B8171">
        <f>'Z-Score Calc'!J8171</f>
        <v/>
      </c>
      <c r="C8171" t="inlineStr"/>
      <c r="E8171" t="inlineStr"/>
      <c r="F8171" t="inlineStr">
        <is>
          <t>IS</t>
        </is>
      </c>
      <c r="G8171" s="9" t="n">
        <v>108.7490005493164</v>
      </c>
      <c r="H8171" s="9" t="n">
        <v>109.5979995727539</v>
      </c>
      <c r="I8171" s="8">
        <f>IF(AND(ISNUMBER(G8171),ISNUMBER(H8171)),H8171/G8171-1,"")</f>
        <v/>
      </c>
      <c r="K8171" s="8">
        <f>IF(ISNA(B8171),"",IF(B8171="TRIGGER",IF(ISNUMBER(I8171),SIGN('Z-Score Calc'!I8171)*I8171-$N$1,""),""))</f>
        <v/>
      </c>
    </row>
    <row r="8172">
      <c r="A8172" s="5" t="n">
        <v>43280</v>
      </c>
      <c r="B8172">
        <f>'Z-Score Calc'!J8172</f>
        <v/>
      </c>
      <c r="C8172" t="inlineStr"/>
      <c r="E8172" t="inlineStr"/>
      <c r="F8172" t="inlineStr">
        <is>
          <t>IS</t>
        </is>
      </c>
      <c r="I8172" s="8">
        <f>IF(AND(ISNUMBER(G8172),ISNUMBER(H8172)),H8172/G8172-1,"")</f>
        <v/>
      </c>
      <c r="K8172" s="8">
        <f>IF(ISNA(B8172),"",IF(B8172="TRIGGER",IF(ISNUMBER(I8172),SIGN('Z-Score Calc'!I8172)*I8172-$N$1,""),""))</f>
        <v/>
      </c>
    </row>
    <row r="8173">
      <c r="A8173" s="5" t="n">
        <v>43312</v>
      </c>
      <c r="B8173">
        <f>'Z-Score Calc'!J8173</f>
        <v/>
      </c>
      <c r="C8173" t="inlineStr"/>
      <c r="E8173" t="inlineStr"/>
      <c r="F8173" t="inlineStr">
        <is>
          <t>IS</t>
        </is>
      </c>
      <c r="G8173" s="9" t="n">
        <v>111.8079986572266</v>
      </c>
      <c r="H8173" s="9" t="n">
        <v>111.620002746582</v>
      </c>
      <c r="I8173" s="8">
        <f>IF(AND(ISNUMBER(G8173),ISNUMBER(H8173)),H8173/G8173-1,"")</f>
        <v/>
      </c>
      <c r="K8173" s="8">
        <f>IF(ISNA(B8173),"",IF(B8173="TRIGGER",IF(ISNUMBER(I8173),SIGN('Z-Score Calc'!I8173)*I8173-$N$1,""),""))</f>
        <v/>
      </c>
    </row>
    <row r="8174">
      <c r="A8174" s="5" t="n">
        <v>43342</v>
      </c>
      <c r="B8174">
        <f>'Z-Score Calc'!J8174</f>
        <v/>
      </c>
      <c r="C8174" t="inlineStr"/>
      <c r="E8174" t="inlineStr"/>
      <c r="F8174" t="inlineStr">
        <is>
          <t>IS</t>
        </is>
      </c>
      <c r="G8174" s="9" t="n">
        <v>110.9990005493164</v>
      </c>
      <c r="H8174" s="9" t="n">
        <v>111.1439971923828</v>
      </c>
      <c r="I8174" s="8">
        <f>IF(AND(ISNUMBER(G8174),ISNUMBER(H8174)),H8174/G8174-1,"")</f>
        <v/>
      </c>
      <c r="K8174" s="8">
        <f>IF(ISNA(B8174),"",IF(B8174="TRIGGER",IF(ISNUMBER(I8174),SIGN('Z-Score Calc'!I8174)*I8174-$N$1,""),""))</f>
        <v/>
      </c>
    </row>
    <row r="8175">
      <c r="A8175" s="5" t="n">
        <v>43371</v>
      </c>
      <c r="B8175">
        <f>'Z-Score Calc'!J8175</f>
        <v/>
      </c>
      <c r="C8175" t="inlineStr"/>
      <c r="E8175" t="inlineStr"/>
      <c r="F8175" t="inlineStr">
        <is>
          <t>IS</t>
        </is>
      </c>
      <c r="I8175" s="8">
        <f>IF(AND(ISNUMBER(G8175),ISNUMBER(H8175)),H8175/G8175-1,"")</f>
        <v/>
      </c>
      <c r="K8175" s="8">
        <f>IF(ISNA(B8175),"",IF(B8175="TRIGGER",IF(ISNUMBER(I8175),SIGN('Z-Score Calc'!I8175)*I8175-$N$1,""),""))</f>
        <v/>
      </c>
    </row>
    <row r="8176">
      <c r="A8176" s="5" t="n">
        <v>43402</v>
      </c>
      <c r="B8176">
        <f>'Z-Score Calc'!J8176</f>
        <v/>
      </c>
      <c r="C8176" t="inlineStr"/>
      <c r="E8176" t="inlineStr"/>
      <c r="F8176" t="inlineStr">
        <is>
          <t>IS</t>
        </is>
      </c>
      <c r="G8176" s="9" t="n">
        <v>111.9079971313477</v>
      </c>
      <c r="H8176" s="9" t="n">
        <v>112.3239974975586</v>
      </c>
      <c r="I8176" s="8">
        <f>IF(AND(ISNUMBER(G8176),ISNUMBER(H8176)),H8176/G8176-1,"")</f>
        <v/>
      </c>
      <c r="K8176" s="8">
        <f>IF(ISNA(B8176),"",IF(B8176="TRIGGER",IF(ISNUMBER(I8176),SIGN('Z-Score Calc'!I8176)*I8176-$N$1,""),""))</f>
        <v/>
      </c>
    </row>
    <row r="8177">
      <c r="A8177" s="5" t="n">
        <v>43433</v>
      </c>
      <c r="B8177">
        <f>'Z-Score Calc'!J8177</f>
        <v/>
      </c>
      <c r="C8177" t="inlineStr"/>
      <c r="E8177" t="inlineStr"/>
      <c r="F8177" t="inlineStr">
        <is>
          <t>IS</t>
        </is>
      </c>
      <c r="G8177" s="9" t="n">
        <v>113.5550003051758</v>
      </c>
      <c r="H8177" s="9" t="n">
        <v>113.411003112793</v>
      </c>
      <c r="I8177" s="8">
        <f>IF(AND(ISNUMBER(G8177),ISNUMBER(H8177)),H8177/G8177-1,"")</f>
        <v/>
      </c>
      <c r="K8177" s="8">
        <f>IF(ISNA(B8177),"",IF(B8177="TRIGGER",IF(ISNUMBER(I8177),SIGN('Z-Score Calc'!I8177)*I8177-$N$1,""),""))</f>
        <v/>
      </c>
    </row>
    <row r="8178">
      <c r="A8178" s="5" t="n">
        <v>43455</v>
      </c>
      <c r="B8178">
        <f>'Z-Score Calc'!J8178</f>
        <v/>
      </c>
      <c r="C8178" t="inlineStr"/>
      <c r="E8178" t="inlineStr"/>
      <c r="F8178" t="inlineStr">
        <is>
          <t>IS</t>
        </is>
      </c>
      <c r="G8178" s="9" t="n">
        <v>111.1709976196289</v>
      </c>
      <c r="H8178" s="9" t="n">
        <v>111.0540008544922</v>
      </c>
      <c r="I8178" s="8">
        <f>IF(AND(ISNUMBER(G8178),ISNUMBER(H8178)),H8178/G8178-1,"")</f>
        <v/>
      </c>
      <c r="K8178" s="8">
        <f>IF(ISNA(B8178),"",IF(B8178="TRIGGER",IF(ISNUMBER(I8178),SIGN('Z-Score Calc'!I8178)*I8178-$N$1,""),""))</f>
        <v/>
      </c>
    </row>
    <row r="8179">
      <c r="A8179" s="5" t="n">
        <v>43525</v>
      </c>
      <c r="B8179">
        <f>'Z-Score Calc'!J8179</f>
        <v/>
      </c>
      <c r="C8179" t="inlineStr"/>
      <c r="E8179" t="inlineStr"/>
      <c r="F8179" t="inlineStr">
        <is>
          <t>IS</t>
        </is>
      </c>
      <c r="G8179" s="9" t="n">
        <v>111.3570022583008</v>
      </c>
      <c r="H8179" s="9" t="n">
        <v>111.9380035400391</v>
      </c>
      <c r="I8179" s="8">
        <f>IF(AND(ISNUMBER(G8179),ISNUMBER(H8179)),H8179/G8179-1,"")</f>
        <v/>
      </c>
      <c r="K8179" s="8">
        <f>IF(ISNA(B8179),"",IF(B8179="TRIGGER",IF(ISNUMBER(I8179),SIGN('Z-Score Calc'!I8179)*I8179-$N$1,""),""))</f>
        <v/>
      </c>
    </row>
    <row r="8180">
      <c r="A8180" s="5" t="n">
        <v>43553</v>
      </c>
      <c r="B8180">
        <f>'Z-Score Calc'!J8180</f>
        <v/>
      </c>
      <c r="C8180" t="inlineStr"/>
      <c r="E8180" t="inlineStr"/>
      <c r="F8180" t="inlineStr">
        <is>
          <t>IS</t>
        </is>
      </c>
      <c r="G8180" s="9" t="n">
        <v>110.6370010375977</v>
      </c>
      <c r="H8180" s="9" t="n">
        <v>110.9950027465821</v>
      </c>
      <c r="I8180" s="8">
        <f>IF(AND(ISNUMBER(G8180),ISNUMBER(H8180)),H8180/G8180-1,"")</f>
        <v/>
      </c>
      <c r="K8180" s="8">
        <f>IF(ISNA(B8180),"",IF(B8180="TRIGGER",IF(ISNUMBER(I8180),SIGN('Z-Score Calc'!I8180)*I8180-$N$1,""),""))</f>
        <v/>
      </c>
    </row>
    <row r="8181">
      <c r="A8181" s="5" t="n">
        <v>43616</v>
      </c>
      <c r="B8181">
        <f>'Z-Score Calc'!J8181</f>
        <v/>
      </c>
      <c r="C8181" t="inlineStr"/>
      <c r="E8181" t="inlineStr"/>
      <c r="F8181" t="inlineStr">
        <is>
          <t>IS</t>
        </is>
      </c>
      <c r="I8181" s="8">
        <f>IF(AND(ISNUMBER(G8181),ISNUMBER(H8181)),H8181/G8181-1,"")</f>
        <v/>
      </c>
      <c r="K8181" s="8">
        <f>IF(ISNA(B8181),"",IF(B8181="TRIGGER",IF(ISNUMBER(I8181),SIGN('Z-Score Calc'!I8181)*I8181-$N$1,""),""))</f>
        <v/>
      </c>
    </row>
    <row r="8182">
      <c r="A8182" s="5" t="n">
        <v>43796</v>
      </c>
      <c r="B8182">
        <f>'Z-Score Calc'!J8182</f>
        <v/>
      </c>
      <c r="C8182" t="inlineStr"/>
      <c r="E8182" t="inlineStr"/>
      <c r="F8182" t="inlineStr">
        <is>
          <t>IS</t>
        </is>
      </c>
      <c r="G8182" s="9" t="n">
        <v>109.0970001220703</v>
      </c>
      <c r="H8182" s="9" t="n">
        <v>109.3669967651367</v>
      </c>
      <c r="I8182" s="8">
        <f>IF(AND(ISNUMBER(G8182),ISNUMBER(H8182)),H8182/G8182-1,"")</f>
        <v/>
      </c>
      <c r="K8182" s="8">
        <f>IF(ISNA(B8182),"",IF(B8182="TRIGGER",IF(ISNUMBER(I8182),SIGN('Z-Score Calc'!I8182)*I8182-$N$1,""),""))</f>
        <v/>
      </c>
    </row>
    <row r="8183">
      <c r="A8183" s="5" t="n">
        <v>45135</v>
      </c>
      <c r="B8183">
        <f>'Z-Score Calc'!J8183</f>
        <v/>
      </c>
      <c r="C8183" t="inlineStr"/>
      <c r="E8183" t="inlineStr"/>
      <c r="F8183" t="inlineStr">
        <is>
          <t>OOS</t>
        </is>
      </c>
      <c r="I8183" s="8">
        <f>IF(AND(ISNUMBER(G8183),ISNUMBER(H8183)),H8183/G8183-1,"")</f>
        <v/>
      </c>
      <c r="K8183" s="8">
        <f>IF(ISNA(B8183),"",IF(B8183="TRIGGER",IF(ISNUMBER(I8183),SIGN('Z-Score Calc'!I8183)*I8183-$N$1,""),""))</f>
        <v/>
      </c>
    </row>
    <row r="8184">
      <c r="A8184" s="5" t="n">
        <v>45169</v>
      </c>
      <c r="B8184">
        <f>'Z-Score Calc'!J8184</f>
        <v/>
      </c>
      <c r="C8184" t="inlineStr"/>
      <c r="E8184" t="inlineStr"/>
      <c r="F8184" t="inlineStr">
        <is>
          <t>OOS</t>
        </is>
      </c>
      <c r="G8184" s="9" t="n">
        <v>145.4730072021484</v>
      </c>
      <c r="H8184" s="9" t="n">
        <v>146.0570068359375</v>
      </c>
      <c r="I8184" s="8">
        <f>IF(AND(ISNUMBER(G8184),ISNUMBER(H8184)),H8184/G8184-1,"")</f>
        <v/>
      </c>
      <c r="K8184" s="8">
        <f>IF(ISNA(B8184),"",IF(B8184="TRIGGER",IF(ISNUMBER(I8184),SIGN('Z-Score Calc'!I8184)*I8184-$N$1,""),""))</f>
        <v/>
      </c>
    </row>
    <row r="8185">
      <c r="A8185" s="5" t="n">
        <v>45198</v>
      </c>
      <c r="B8185">
        <f>'Z-Score Calc'!J8185</f>
        <v/>
      </c>
      <c r="C8185" t="inlineStr">
        <is>
          <t>TRIGGER</t>
        </is>
      </c>
      <c r="D8185" s="7" t="n">
        <v>-1.077548658349641</v>
      </c>
      <c r="E8185" t="inlineStr">
        <is>
          <t>SHORT</t>
        </is>
      </c>
      <c r="F8185" t="inlineStr">
        <is>
          <t>OOS</t>
        </is>
      </c>
      <c r="I8185" s="8">
        <f>IF(AND(ISNUMBER(G8185),ISNUMBER(H8185)),H8185/G8185-1,"")</f>
        <v/>
      </c>
      <c r="K8185" s="8">
        <f>IF(ISNA(B8185),"",IF(B8185="TRIGGER",IF(ISNUMBER(I8185),SIGN('Z-Score Calc'!I8185)*I8185-$N$1,""),""))</f>
        <v/>
      </c>
    </row>
    <row r="8186">
      <c r="A8186" s="5" t="n">
        <v>45226</v>
      </c>
      <c r="B8186">
        <f>'Z-Score Calc'!J8186</f>
        <v/>
      </c>
      <c r="C8186" t="inlineStr">
        <is>
          <t>TRIGGER</t>
        </is>
      </c>
      <c r="D8186" s="7" t="n">
        <v>0.9304842103984713</v>
      </c>
      <c r="E8186" t="inlineStr">
        <is>
          <t>LONG</t>
        </is>
      </c>
      <c r="F8186" t="inlineStr">
        <is>
          <t>OOS</t>
        </is>
      </c>
      <c r="I8186" s="8">
        <f>IF(AND(ISNUMBER(G8186),ISNUMBER(H8186)),H8186/G8186-1,"")</f>
        <v/>
      </c>
      <c r="K8186" s="8">
        <f>IF(ISNA(B8186),"",IF(B8186="TRIGGER",IF(ISNUMBER(I8186),SIGN('Z-Score Calc'!I8186)*I8186-$N$1,""),""))</f>
        <v/>
      </c>
    </row>
    <row r="8187">
      <c r="A8187" s="5" t="n">
        <v>45260</v>
      </c>
      <c r="B8187">
        <f>'Z-Score Calc'!J8187</f>
        <v/>
      </c>
      <c r="C8187" t="inlineStr">
        <is>
          <t>TRIGGER</t>
        </is>
      </c>
      <c r="D8187" s="7" t="n">
        <v>-1.070259102019014</v>
      </c>
      <c r="E8187" t="inlineStr">
        <is>
          <t>SHORT</t>
        </is>
      </c>
      <c r="F8187" t="inlineStr">
        <is>
          <t>OOS</t>
        </is>
      </c>
      <c r="G8187" s="9" t="n">
        <v>147.0390014648438</v>
      </c>
      <c r="H8187" s="9" t="n">
        <v>147.9989929199219</v>
      </c>
      <c r="I8187" s="8">
        <f>IF(AND(ISNUMBER(G8187),ISNUMBER(H8187)),H8187/G8187-1,"")</f>
        <v/>
      </c>
      <c r="J8187" s="8" t="n">
        <v>-0.006608286706805443</v>
      </c>
      <c r="K8187" s="8">
        <f>IF(ISNA(B8187),"",IF(B8187="TRIGGER",IF(ISNUMBER(I8187),SIGN('Z-Score Calc'!I8187)*I8187-$N$1,""),""))</f>
        <v/>
      </c>
    </row>
    <row r="8188">
      <c r="A8188" s="5" t="n">
        <v>45282</v>
      </c>
      <c r="B8188">
        <f>'Z-Score Calc'!J8188</f>
        <v/>
      </c>
      <c r="C8188" t="inlineStr">
        <is>
          <t>TRIGGER</t>
        </is>
      </c>
      <c r="D8188" s="7" t="n">
        <v>-1.021507836910498</v>
      </c>
      <c r="E8188" t="inlineStr">
        <is>
          <t>SHORT</t>
        </is>
      </c>
      <c r="F8188" t="inlineStr">
        <is>
          <t>OOS</t>
        </is>
      </c>
      <c r="G8188" s="9" t="n">
        <v>142.0700073242188</v>
      </c>
      <c r="H8188" s="9" t="n">
        <v>142.3419952392578</v>
      </c>
      <c r="I8188" s="8">
        <f>IF(AND(ISNUMBER(G8188),ISNUMBER(H8188)),H8188/G8188-1,"")</f>
        <v/>
      </c>
      <c r="J8188" s="8" t="n">
        <v>-0.001993928795893972</v>
      </c>
      <c r="K8188" s="8">
        <f>IF(ISNA(B8188),"",IF(B8188="TRIGGER",IF(ISNUMBER(I8188),SIGN('Z-Score Calc'!I8188)*I8188-$N$1,""),""))</f>
        <v/>
      </c>
    </row>
    <row r="8189">
      <c r="A8189" s="5" t="n">
        <v>45317</v>
      </c>
      <c r="B8189">
        <f>'Z-Score Calc'!J8189</f>
        <v/>
      </c>
      <c r="C8189" t="inlineStr"/>
      <c r="D8189" s="7" t="n">
        <v>-1.132132594122427e-17</v>
      </c>
      <c r="E8189" t="inlineStr"/>
      <c r="F8189" t="inlineStr">
        <is>
          <t>OOS</t>
        </is>
      </c>
      <c r="G8189" s="9" t="n">
        <v>147.7230072021484</v>
      </c>
      <c r="H8189" s="9" t="n">
        <v>148.1399993896484</v>
      </c>
      <c r="I8189" s="8">
        <f>IF(AND(ISNUMBER(G8189),ISNUMBER(H8189)),H8189/G8189-1,"")</f>
        <v/>
      </c>
      <c r="J8189" s="8" t="n">
        <v>-0.002902262644646746</v>
      </c>
      <c r="K8189" s="8">
        <f>IF(ISNA(B8189),"",IF(B8189="TRIGGER",IF(ISNUMBER(I8189),SIGN('Z-Score Calc'!I8189)*I8189-$N$1,""),""))</f>
        <v/>
      </c>
    </row>
    <row r="8190">
      <c r="A8190" s="5" t="n">
        <v>45351</v>
      </c>
      <c r="B8190">
        <f>'Z-Score Calc'!J8190</f>
        <v/>
      </c>
      <c r="C8190" t="inlineStr"/>
      <c r="D8190" s="7" t="n">
        <v>-1.110223024625156e-17</v>
      </c>
      <c r="E8190" t="inlineStr"/>
      <c r="F8190" t="inlineStr">
        <is>
          <t>OOS</t>
        </is>
      </c>
      <c r="G8190" s="9" t="n">
        <v>150.656005859375</v>
      </c>
      <c r="H8190" s="9" t="n">
        <v>150.0950012207031</v>
      </c>
      <c r="I8190" s="8">
        <f>IF(AND(ISNUMBER(G8190),ISNUMBER(H8190)),H8190/G8190-1,"")</f>
        <v/>
      </c>
      <c r="J8190" s="8" t="n">
        <v>0.003644280806157331</v>
      </c>
      <c r="K8190" s="8">
        <f>IF(ISNA(B8190),"",IF(B8190="TRIGGER",IF(ISNUMBER(I8190),SIGN('Z-Score Calc'!I8190)*I8190-$N$1,""),""))</f>
        <v/>
      </c>
    </row>
    <row r="8191">
      <c r="A8191" s="5" t="n">
        <v>45380</v>
      </c>
      <c r="B8191">
        <f>'Z-Score Calc'!J8191</f>
        <v/>
      </c>
      <c r="C8191" t="inlineStr">
        <is>
          <t>TRIGGER</t>
        </is>
      </c>
      <c r="D8191" s="7" t="n">
        <v>-1.020620726159658</v>
      </c>
      <c r="E8191" t="inlineStr">
        <is>
          <t>SHORT</t>
        </is>
      </c>
      <c r="F8191" t="inlineStr">
        <is>
          <t>OOS</t>
        </is>
      </c>
      <c r="G8191" s="9" t="n">
        <v>151.4400024414062</v>
      </c>
      <c r="H8191" s="9" t="n">
        <v>151.3979949951172</v>
      </c>
      <c r="I8191" s="8">
        <f>IF(AND(ISNUMBER(G8191),ISNUMBER(H8191)),H8191/G8191-1,"")</f>
        <v/>
      </c>
      <c r="J8191" s="8" t="n">
        <v>0.0001979219327405092</v>
      </c>
      <c r="K8191" s="8">
        <f>IF(ISNA(B8191),"",IF(B8191="TRIGGER",IF(ISNUMBER(I8191),SIGN('Z-Score Calc'!I8191)*I8191-$N$1,""),""))</f>
        <v/>
      </c>
    </row>
    <row r="8192">
      <c r="A8192" s="5" t="n">
        <v>45408</v>
      </c>
      <c r="B8192">
        <f>'Z-Score Calc'!J8192</f>
        <v/>
      </c>
      <c r="C8192" t="inlineStr"/>
      <c r="D8192" s="7" t="n">
        <v>0.03779852419997097</v>
      </c>
      <c r="E8192" t="inlineStr"/>
      <c r="F8192" t="inlineStr">
        <is>
          <t>OOS</t>
        </is>
      </c>
      <c r="I8192" s="8">
        <f>IF(AND(ISNUMBER(G8192),ISNUMBER(H8192)),H8192/G8192-1,"")</f>
        <v/>
      </c>
      <c r="K8192" s="8">
        <f>IF(ISNA(B8192),"",IF(B8192="TRIGGER",IF(ISNUMBER(I8192),SIGN('Z-Score Calc'!I8192)*I8192-$N$1,""),""))</f>
        <v/>
      </c>
    </row>
    <row r="8193">
      <c r="A8193" s="5" t="n">
        <v>45443</v>
      </c>
      <c r="B8193">
        <f>'Z-Score Calc'!J8193</f>
        <v/>
      </c>
      <c r="C8193" t="inlineStr"/>
      <c r="D8193" s="7" t="n">
        <v>0.03714191386813367</v>
      </c>
      <c r="E8193" t="inlineStr"/>
      <c r="F8193" t="inlineStr">
        <is>
          <t>OOS</t>
        </is>
      </c>
      <c r="I8193" s="8">
        <f>IF(AND(ISNUMBER(G8193),ISNUMBER(H8193)),H8193/G8193-1,"")</f>
        <v/>
      </c>
      <c r="K8193" s="8">
        <f>IF(ISNA(B8193),"",IF(B8193="TRIGGER",IF(ISNUMBER(I8193),SIGN('Z-Score Calc'!I8193)*I8193-$N$1,""),""))</f>
        <v/>
      </c>
    </row>
    <row r="8194">
      <c r="A8194" s="5" t="n">
        <v>45471</v>
      </c>
      <c r="B8194">
        <f>'Z-Score Calc'!J8194</f>
        <v/>
      </c>
      <c r="C8194" t="inlineStr"/>
      <c r="D8194" s="7" t="n">
        <v>0.03651831526743017</v>
      </c>
      <c r="E8194" t="inlineStr"/>
      <c r="F8194" t="inlineStr">
        <is>
          <t>OOS</t>
        </is>
      </c>
      <c r="I8194" s="8">
        <f>IF(AND(ISNUMBER(G8194),ISNUMBER(H8194)),H8194/G8194-1,"")</f>
        <v/>
      </c>
      <c r="K8194" s="8">
        <f>IF(ISNA(B8194),"",IF(B8194="TRIGGER",IF(ISNUMBER(I8194),SIGN('Z-Score Calc'!I8194)*I8194-$N$1,""),""))</f>
        <v/>
      </c>
    </row>
    <row r="8195">
      <c r="A8195" s="5" t="n">
        <v>45499</v>
      </c>
      <c r="B8195">
        <f>'Z-Score Calc'!J8195</f>
        <v/>
      </c>
      <c r="C8195" t="inlineStr"/>
      <c r="D8195" s="7" t="n">
        <v>0.03592505674072979</v>
      </c>
      <c r="E8195" t="inlineStr"/>
      <c r="F8195" t="inlineStr">
        <is>
          <t>OOS</t>
        </is>
      </c>
      <c r="I8195" s="8">
        <f>IF(AND(ISNUMBER(G8195),ISNUMBER(H8195)),H8195/G8195-1,"")</f>
        <v/>
      </c>
      <c r="K8195" s="8">
        <f>IF(ISNA(B8195),"",IF(B8195="TRIGGER",IF(ISNUMBER(I8195),SIGN('Z-Score Calc'!I8195)*I8195-$N$1,""),""))</f>
        <v/>
      </c>
    </row>
    <row r="8196">
      <c r="A8196" s="5" t="n">
        <v>45534</v>
      </c>
      <c r="B8196">
        <f>'Z-Score Calc'!J8196</f>
        <v/>
      </c>
      <c r="C8196" t="inlineStr"/>
      <c r="D8196" s="7" t="n">
        <v>0.03535975930552322</v>
      </c>
      <c r="E8196" t="inlineStr"/>
      <c r="F8196" t="inlineStr">
        <is>
          <t>OOS</t>
        </is>
      </c>
      <c r="I8196" s="8">
        <f>IF(AND(ISNUMBER(G8196),ISNUMBER(H8196)),H8196/G8196-1,"")</f>
        <v/>
      </c>
      <c r="K8196" s="8">
        <f>IF(ISNA(B8196),"",IF(B8196="TRIGGER",IF(ISNUMBER(I8196),SIGN('Z-Score Calc'!I8196)*I8196-$N$1,""),""))</f>
        <v/>
      </c>
    </row>
    <row r="8197">
      <c r="A8197" s="5" t="n">
        <v>45562</v>
      </c>
      <c r="B8197">
        <f>'Z-Score Calc'!J8197</f>
        <v/>
      </c>
      <c r="C8197" t="inlineStr"/>
      <c r="D8197" s="7" t="n">
        <v>0.03482029675825461</v>
      </c>
      <c r="E8197" t="inlineStr"/>
      <c r="F8197" t="inlineStr">
        <is>
          <t>OOS</t>
        </is>
      </c>
      <c r="I8197" s="8">
        <f>IF(AND(ISNUMBER(G8197),ISNUMBER(H8197)),H8197/G8197-1,"")</f>
        <v/>
      </c>
      <c r="K8197" s="8">
        <f>IF(ISNA(B8197),"",IF(B8197="TRIGGER",IF(ISNUMBER(I8197),SIGN('Z-Score Calc'!I8197)*I8197-$N$1,""),""))</f>
        <v/>
      </c>
    </row>
    <row r="8198">
      <c r="A8198" s="5" t="n">
        <v>45596</v>
      </c>
      <c r="B8198">
        <f>'Z-Score Calc'!J8198</f>
        <v/>
      </c>
      <c r="C8198" t="inlineStr"/>
      <c r="D8198" s="7" t="n">
        <v>0.03430476221747199</v>
      </c>
      <c r="E8198" t="inlineStr"/>
      <c r="F8198" t="inlineStr">
        <is>
          <t>OOS</t>
        </is>
      </c>
      <c r="G8198" s="9" t="n">
        <v>153.2039947509766</v>
      </c>
      <c r="H8198" s="9" t="n">
        <v>151.9799957275391</v>
      </c>
      <c r="I8198" s="8">
        <f>IF(AND(ISNUMBER(G8198),ISNUMBER(H8198)),H8198/G8198-1,"")</f>
        <v/>
      </c>
      <c r="J8198" s="8" t="n">
        <v>-0.00806880622819681</v>
      </c>
      <c r="K8198" s="8">
        <f>IF(ISNA(B8198),"",IF(B8198="TRIGGER",IF(ISNUMBER(I8198),SIGN('Z-Score Calc'!I8198)*I8198-$N$1,""),""))</f>
        <v/>
      </c>
    </row>
    <row r="8199">
      <c r="A8199" s="5" t="n">
        <v>45623</v>
      </c>
      <c r="B8199">
        <f>'Z-Score Calc'!J8199</f>
        <v/>
      </c>
      <c r="C8199" t="inlineStr"/>
      <c r="D8199" s="7" t="n">
        <v>0.03381143991511211</v>
      </c>
      <c r="E8199" t="inlineStr"/>
      <c r="F8199" t="inlineStr">
        <is>
          <t>OOS</t>
        </is>
      </c>
      <c r="G8199" s="9" t="n">
        <v>153.0090026855469</v>
      </c>
      <c r="H8199" s="9" t="n">
        <v>151.3359985351562</v>
      </c>
      <c r="I8199" s="8">
        <f>IF(AND(ISNUMBER(G8199),ISNUMBER(H8199)),H8199/G8199-1,"")</f>
        <v/>
      </c>
      <c r="J8199" s="8" t="n">
        <v>-0.01101348907190589</v>
      </c>
      <c r="K8199" s="8">
        <f>IF(ISNA(B8199),"",IF(B8199="TRIGGER",IF(ISNUMBER(I8199),SIGN('Z-Score Calc'!I8199)*I8199-$N$1,""),""))</f>
        <v/>
      </c>
    </row>
    <row r="8200">
      <c r="A8200" s="5" t="n">
        <v>45646</v>
      </c>
      <c r="B8200">
        <f>'Z-Score Calc'!J8200</f>
        <v/>
      </c>
      <c r="C8200" t="inlineStr">
        <is>
          <t>TRIGGER</t>
        </is>
      </c>
      <c r="D8200" s="7" t="n">
        <v>-1.133518563919409</v>
      </c>
      <c r="E8200" t="inlineStr">
        <is>
          <t>SHORT</t>
        </is>
      </c>
      <c r="F8200" t="inlineStr">
        <is>
          <t>OOS</t>
        </is>
      </c>
      <c r="G8200" s="9" t="n">
        <v>157.6439971923828</v>
      </c>
      <c r="H8200" s="9" t="n">
        <v>156.5330047607422</v>
      </c>
      <c r="I8200" s="8">
        <f>IF(AND(ISNUMBER(G8200),ISNUMBER(H8200)),H8200/G8200-1,"")</f>
        <v/>
      </c>
      <c r="J8200" s="8" t="n">
        <v>0.006968012126940005</v>
      </c>
      <c r="K8200" s="8">
        <f>IF(ISNA(B8200),"",IF(B8200="TRIGGER",IF(ISNUMBER(I8200),SIGN('Z-Score Calc'!I8200)*I8200-$N$1,""),""))</f>
        <v/>
      </c>
    </row>
    <row r="8201">
      <c r="A8201" s="5" t="n">
        <v>45688</v>
      </c>
      <c r="B8201">
        <f>'Z-Score Calc'!J8201</f>
        <v/>
      </c>
      <c r="C8201" t="inlineStr"/>
      <c r="D8201" s="7" t="n">
        <v>0.06459587884056926</v>
      </c>
      <c r="E8201" t="inlineStr"/>
      <c r="F8201" t="inlineStr">
        <is>
          <t>OOS</t>
        </is>
      </c>
      <c r="G8201" s="9" t="n">
        <v>154.0970001220703</v>
      </c>
      <c r="H8201" s="9" t="n">
        <v>155.3630065917969</v>
      </c>
      <c r="I8201" s="8">
        <f>IF(AND(ISNUMBER(G8201),ISNUMBER(H8201)),H8201/G8201-1,"")</f>
        <v/>
      </c>
      <c r="J8201" s="8" t="n">
        <v>0.008136181643077969</v>
      </c>
      <c r="K8201" s="8">
        <f>IF(ISNA(B8201),"",IF(B8201="TRIGGER",IF(ISNUMBER(I8201),SIGN('Z-Score Calc'!I8201)*I8201-$N$1,""),""))</f>
        <v/>
      </c>
    </row>
    <row r="8202">
      <c r="A8202" s="5" t="n">
        <v>45716</v>
      </c>
      <c r="B8202">
        <f>'Z-Score Calc'!J8202</f>
        <v/>
      </c>
      <c r="C8202" t="inlineStr"/>
      <c r="D8202" s="7" t="n">
        <v>0.06373788224011684</v>
      </c>
      <c r="E8202" t="inlineStr"/>
      <c r="F8202" t="inlineStr">
        <is>
          <t>OOS</t>
        </is>
      </c>
      <c r="G8202" s="9" t="n">
        <v>150.0119934082031</v>
      </c>
      <c r="H8202" s="9" t="n">
        <v>150.77099609375</v>
      </c>
      <c r="I8202" s="8">
        <f>IF(AND(ISNUMBER(G8202),ISNUMBER(H8202)),H8202/G8202-1,"")</f>
        <v/>
      </c>
      <c r="J8202" s="8" t="n">
        <v>0.004980148564810351</v>
      </c>
      <c r="K8202" s="8">
        <f>IF(ISNA(B8202),"",IF(B8202="TRIGGER",IF(ISNUMBER(I8202),SIGN('Z-Score Calc'!I8202)*I8202-$N$1,""),""))</f>
        <v/>
      </c>
    </row>
    <row r="8203">
      <c r="A8203" s="5" t="n">
        <v>45744</v>
      </c>
      <c r="B8203">
        <f>'Z-Score Calc'!J8203</f>
        <v/>
      </c>
      <c r="C8203" t="inlineStr"/>
      <c r="D8203" s="7" t="n">
        <v>0.06291316155184412</v>
      </c>
      <c r="E8203" t="inlineStr"/>
      <c r="F8203" t="inlineStr">
        <is>
          <t>OOS</t>
        </is>
      </c>
      <c r="G8203" s="9" t="n">
        <v>150.8470001220703</v>
      </c>
      <c r="H8203" s="9" t="n">
        <v>149.6170043945312</v>
      </c>
      <c r="I8203" s="8">
        <f>IF(AND(ISNUMBER(G8203),ISNUMBER(H8203)),H8203/G8203-1,"")</f>
        <v/>
      </c>
      <c r="J8203" s="8" t="n">
        <v>-0.00823339378336738</v>
      </c>
      <c r="K8203" s="8">
        <f>IF(ISNA(B8203),"",IF(B8203="TRIGGER",IF(ISNUMBER(I8203),SIGN('Z-Score Calc'!I8203)*I8203-$N$1,""),""))</f>
        <v/>
      </c>
    </row>
    <row r="8204">
      <c r="A8204" s="5" t="n">
        <v>45777</v>
      </c>
      <c r="B8204">
        <f>'Z-Score Calc'!J8204</f>
        <v/>
      </c>
      <c r="C8204" t="inlineStr"/>
      <c r="D8204" s="7" t="n">
        <v>0.06211962188555126</v>
      </c>
      <c r="E8204" t="inlineStr"/>
      <c r="F8204" t="inlineStr">
        <is>
          <t>OOS</t>
        </is>
      </c>
      <c r="G8204" s="9" t="n">
        <v>143.0090026855469</v>
      </c>
      <c r="H8204" s="9" t="n">
        <v>145.447998046875</v>
      </c>
      <c r="I8204" s="8">
        <f>IF(AND(ISNUMBER(G8204),ISNUMBER(H8204)),H8204/G8204-1,"")</f>
        <v/>
      </c>
      <c r="J8204" s="8" t="n">
        <v>0.0169753731238679</v>
      </c>
      <c r="K8204" s="8">
        <f>IF(ISNA(B8204),"",IF(B8204="TRIGGER",IF(ISNUMBER(I8204),SIGN('Z-Score Calc'!I8204)*I8204-$N$1,""),""))</f>
        <v/>
      </c>
    </row>
    <row r="8205">
      <c r="A8205" s="5" t="n">
        <v>45807</v>
      </c>
      <c r="B8205">
        <f>'Z-Score Calc'!J8205</f>
        <v/>
      </c>
      <c r="C8205" t="inlineStr"/>
      <c r="D8205" s="7" t="n">
        <v>0.06135534829563568</v>
      </c>
      <c r="E8205" t="inlineStr"/>
      <c r="F8205" t="inlineStr">
        <is>
          <t>OOS</t>
        </is>
      </c>
      <c r="I8205" s="8">
        <f>IF(AND(ISNUMBER(G8205),ISNUMBER(H8205)),H8205/G8205-1,"")</f>
        <v/>
      </c>
      <c r="K8205" s="8">
        <f>IF(ISNA(B8205),"",IF(B8205="TRIGGER",IF(ISNUMBER(I8205),SIGN('Z-Score Calc'!I8205)*I8205-$N$1,""),""))</f>
        <v/>
      </c>
    </row>
    <row r="8206">
      <c r="A8206" s="5" t="n">
        <v>45835</v>
      </c>
      <c r="B8206">
        <f>'Z-Score Calc'!J8206</f>
        <v/>
      </c>
      <c r="C8206" t="inlineStr"/>
      <c r="D8206" s="7" t="n">
        <v>0.06061858640150407</v>
      </c>
      <c r="E8206" t="inlineStr"/>
      <c r="F8206" t="inlineStr">
        <is>
          <t>OOS</t>
        </is>
      </c>
      <c r="I8206" s="8">
        <f>IF(AND(ISNUMBER(G8206),ISNUMBER(H8206)),H8206/G8206-1,"")</f>
        <v/>
      </c>
      <c r="K8206" s="8">
        <f>IF(ISNA(B8206),"",IF(B8206="TRIGGER",IF(ISNUMBER(I8206),SIGN('Z-Score Calc'!I8206)*I8206-$N$1,""),""))</f>
        <v/>
      </c>
    </row>
    <row r="8207">
      <c r="A8207" s="5" t="n">
        <v>45869</v>
      </c>
      <c r="B8207">
        <f>'Z-Score Calc'!J8207</f>
        <v/>
      </c>
      <c r="C8207" t="inlineStr"/>
      <c r="D8207" s="7" t="n">
        <v>0.05990772549704831</v>
      </c>
      <c r="E8207" t="inlineStr"/>
      <c r="F8207" t="inlineStr">
        <is>
          <t>OOS</t>
        </is>
      </c>
      <c r="G8207" s="9" t="n">
        <v>150.7720031738281</v>
      </c>
      <c r="H8207" s="9" t="n">
        <v>147.3430023193359</v>
      </c>
      <c r="I8207" s="8">
        <f>IF(AND(ISNUMBER(G8207),ISNUMBER(H8207)),H8207/G8207-1,"")</f>
        <v/>
      </c>
      <c r="J8207" s="8" t="n">
        <v>-0.0228224196001012</v>
      </c>
      <c r="K8207" s="8">
        <f>IF(ISNA(B8207),"",IF(B8207="TRIGGER",IF(ISNUMBER(I8207),SIGN('Z-Score Calc'!I8207)*I8207-$N$1,""),""))</f>
        <v/>
      </c>
    </row>
    <row r="8208">
      <c r="A8208" s="5" t="n">
        <v>45898</v>
      </c>
      <c r="B8208">
        <f>'Z-Score Calc'!J8208</f>
        <v/>
      </c>
      <c r="C8208" t="inlineStr"/>
      <c r="D8208" s="7" t="n">
        <v>0.05922128378033277</v>
      </c>
      <c r="E8208" t="inlineStr"/>
      <c r="F8208" t="inlineStr">
        <is>
          <t>OOS</t>
        </is>
      </c>
      <c r="I8208" s="8">
        <f>IF(AND(ISNUMBER(G8208),ISNUMBER(H8208)),H8208/G8208-1,"")</f>
        <v/>
      </c>
      <c r="K8208" s="8">
        <f>IF(ISNA(B8208),"",IF(B8208="TRIGGER",IF(ISNUMBER(I8208),SIGN('Z-Score Calc'!I8208)*I8208-$N$1,""),""))</f>
        <v/>
      </c>
    </row>
    <row r="8209">
      <c r="A8209" s="5" t="n">
        <v>45926</v>
      </c>
      <c r="B8209">
        <f>'Z-Score Calc'!J8209</f>
        <v/>
      </c>
      <c r="C8209" t="inlineStr"/>
      <c r="D8209" s="7" t="n">
        <v>0.05855789539624558</v>
      </c>
      <c r="E8209" t="inlineStr"/>
      <c r="F8209" t="inlineStr">
        <is>
          <t>OOS</t>
        </is>
      </c>
      <c r="I8209" s="8">
        <f>IF(AND(ISNUMBER(G8209),ISNUMBER(H8209)),H8209/G8209-1,"")</f>
        <v/>
      </c>
      <c r="K8209" s="8">
        <f>IF(ISNA(B8209),"",IF(B8209="TRIGGER",IF(ISNUMBER(I8209),SIGN('Z-Score Calc'!I8209)*I8209-$N$1,""),""))</f>
        <v/>
      </c>
    </row>
    <row r="8210">
      <c r="A8210" s="5" t="n">
        <v>45996</v>
      </c>
      <c r="B8210">
        <f>'Z-Score Calc'!J8210</f>
        <v/>
      </c>
      <c r="C8210" t="inlineStr"/>
      <c r="D8210" s="7" t="n">
        <v>0.05791629903507591</v>
      </c>
      <c r="E8210" t="inlineStr"/>
      <c r="F8210" t="inlineStr">
        <is>
          <t>OOS</t>
        </is>
      </c>
      <c r="G8210" s="9" t="n">
        <v>155.1419982910156</v>
      </c>
      <c r="H8210" s="9" t="n">
        <v>155.3399963378906</v>
      </c>
      <c r="I8210" s="8">
        <f>IF(AND(ISNUMBER(G8210),ISNUMBER(H8210)),H8210/G8210-1,"")</f>
        <v/>
      </c>
      <c r="J8210" s="8" t="n">
        <v>0.001196772777700607</v>
      </c>
      <c r="K8210" s="8">
        <f>IF(ISNA(B8210),"",IF(B8210="TRIGGER",IF(ISNUMBER(I8210),SIGN('Z-Score Calc'!I8210)*I8210-$N$1,""),""))</f>
        <v/>
      </c>
    </row>
    <row r="8211">
      <c r="A8211" s="5" t="n">
        <v>46044</v>
      </c>
      <c r="B8211">
        <f>'Z-Score Calc'!J8211</f>
        <v/>
      </c>
      <c r="C8211" t="inlineStr"/>
      <c r="D8211" s="7" t="n">
        <v>0.05729532787109638</v>
      </c>
      <c r="E8211" t="inlineStr"/>
      <c r="F8211" t="inlineStr">
        <is>
          <t>OOS</t>
        </is>
      </c>
      <c r="G8211" s="9" t="n">
        <v>158.4559936523438</v>
      </c>
      <c r="H8211" s="9" t="n">
        <v>158.5010070800782</v>
      </c>
      <c r="I8211" s="8">
        <f>IF(AND(ISNUMBER(G8211),ISNUMBER(H8211)),H8211/G8211-1,"")</f>
        <v/>
      </c>
      <c r="J8211" s="8" t="n">
        <v>0.0002046104687642115</v>
      </c>
      <c r="K8211" s="8">
        <f>IF(ISNA(B8211),"",IF(B8211="TRIGGER",IF(ISNUMBER(I8211),SIGN('Z-Score Calc'!I8211)*I8211-$N$1,""),""))</f>
        <v/>
      </c>
    </row>
    <row r="8212">
      <c r="A8212" s="5" t="n">
        <v>46073</v>
      </c>
      <c r="B8212">
        <f>'Z-Score Calc'!J8212</f>
        <v/>
      </c>
      <c r="C8212" t="inlineStr">
        <is>
          <t>TRIGGER</t>
        </is>
      </c>
      <c r="D8212" s="7" t="n">
        <v>1.389000566146816</v>
      </c>
      <c r="E8212" t="inlineStr">
        <is>
          <t>LONG</t>
        </is>
      </c>
      <c r="F8212" t="inlineStr">
        <is>
          <t>OOS</t>
        </is>
      </c>
      <c r="G8212" s="9" t="n">
        <v>155.1600036621094</v>
      </c>
      <c r="H8212" s="9" t="n">
        <v>154.3390045166016</v>
      </c>
      <c r="I8212" s="8">
        <f>IF(AND(ISNUMBER(G8212),ISNUMBER(H8212)),H8212/G8212-1,"")</f>
        <v/>
      </c>
      <c r="J8212" s="8" t="n">
        <v>-0.005370771353923475</v>
      </c>
      <c r="K8212" s="8">
        <f>IF(ISNA(B8212),"",IF(B8212="TRIGGER",IF(ISNUMBER(I8212),SIGN('Z-Score Calc'!I8212)*I8212-$N$1,""),""))</f>
        <v/>
      </c>
    </row>
    <row r="8213">
      <c r="A8213" s="5" t="n">
        <v>46094</v>
      </c>
      <c r="B8213">
        <f>'Z-Score Calc'!J8213</f>
        <v/>
      </c>
      <c r="C8213" t="inlineStr"/>
      <c r="D8213" s="7" t="n">
        <v>0.02749751363511355</v>
      </c>
      <c r="E8213" t="inlineStr"/>
      <c r="F8213" t="inlineStr">
        <is>
          <t>OOS</t>
        </is>
      </c>
      <c r="G8213" s="9" t="n">
        <v>159.2059936523438</v>
      </c>
      <c r="H8213" s="9" t="n">
        <v>159.5679931640625</v>
      </c>
      <c r="I8213" s="8">
        <f>IF(AND(ISNUMBER(G8213),ISNUMBER(H8213)),H8213/G8213-1,"")</f>
        <v/>
      </c>
      <c r="J8213" s="8" t="n">
        <v>0.002194315882936194</v>
      </c>
      <c r="K8213" s="8">
        <f>IF(ISNA(B8213),"",IF(B8213="TRIGGER",IF(ISNUMBER(I8213),SIGN('Z-Score Calc'!I8213)*I8213-$N$1,""),""))</f>
        <v/>
      </c>
    </row>
    <row r="8214">
      <c r="A8214" s="5" t="n">
        <v>46121</v>
      </c>
      <c r="B8214">
        <f>'Z-Score Calc'!J8214</f>
        <v/>
      </c>
      <c r="C8214" t="inlineStr"/>
      <c r="D8214" s="7" t="n">
        <v>0.02722117396815869</v>
      </c>
      <c r="E8214" t="inlineStr"/>
      <c r="F8214" t="inlineStr">
        <is>
          <t>OOS</t>
        </is>
      </c>
      <c r="G8214" s="9" t="n">
        <v>159.1119995117188</v>
      </c>
      <c r="H8214" s="9" t="n">
        <v>159.6799926757812</v>
      </c>
      <c r="I8214" s="8">
        <f>IF(AND(ISNUMBER(G8214),ISNUMBER(H8214)),H8214/G8214-1,"")</f>
        <v/>
      </c>
      <c r="J8214" s="8" t="n">
        <v>0.003490304714935634</v>
      </c>
      <c r="K8214" s="8">
        <f>IF(ISNA(B8214),"",IF(B8214="TRIGGER",IF(ISNUMBER(I8214),SIGN('Z-Score Calc'!I8214)*I8214-$N$1,""),""))</f>
        <v/>
      </c>
    </row>
    <row r="8215">
      <c r="A8215" s="5" t="n">
        <v>46142</v>
      </c>
      <c r="B8215">
        <f>'Z-Score Calc'!J8215</f>
        <v/>
      </c>
      <c r="C8215" t="inlineStr"/>
      <c r="D8215" s="7" t="n">
        <v>0.02695299700297816</v>
      </c>
      <c r="E8215" t="inlineStr"/>
      <c r="F8215" t="inlineStr">
        <is>
          <t>OOS</t>
        </is>
      </c>
      <c r="G8215" s="9" t="n">
        <v>156.9779968261719</v>
      </c>
      <c r="H8215" s="9" t="n">
        <v>156.8459930419922</v>
      </c>
      <c r="I8215" s="8">
        <f>IF(AND(ISNUMBER(G8215),ISNUMBER(H8215)),H8215/G8215-1,"")</f>
        <v/>
      </c>
      <c r="J8215" s="8" t="n">
        <v>-0.0009203710773798323</v>
      </c>
      <c r="K8215" s="8">
        <f>IF(ISNA(B8215),"",IF(B8215="TRIGGER",IF(ISNUMBER(I8215),SIGN('Z-Score Calc'!I8215)*I8215-$N$1,""),""))</f>
        <v/>
      </c>
    </row>
    <row r="8216">
      <c r="A8216" s="5" t="n">
        <v>46170</v>
      </c>
      <c r="B8216">
        <f>'Z-Score Calc'!J8216</f>
        <v/>
      </c>
      <c r="C8216" t="inlineStr">
        <is>
          <t>TRIGGER</t>
        </is>
      </c>
      <c r="D8216" s="7" t="n">
        <v>-1.334629442996819</v>
      </c>
      <c r="E8216" t="inlineStr">
        <is>
          <t>SHORT</t>
        </is>
      </c>
      <c r="F8216" t="inlineStr">
        <is>
          <t>OOS</t>
        </is>
      </c>
      <c r="G8216" s="9" t="n">
        <v>159.2700042724609</v>
      </c>
      <c r="H8216" s="9" t="n">
        <v>159.3529968261719</v>
      </c>
      <c r="I8216" s="8">
        <f>IF(AND(ISNUMBER(G8216),ISNUMBER(H8216)),H8216/G8216-1,"")</f>
        <v/>
      </c>
      <c r="J8216" s="8" t="n">
        <v>-0.0006005456703995537</v>
      </c>
      <c r="K8216" s="8">
        <f>IF(ISNA(B8216),"",IF(B8216="TRIGGER",IF(ISNUMBER(I8216),SIGN('Z-Score Calc'!I8216)*I8216-$N$1,""),""))</f>
        <v/>
      </c>
    </row>
    <row r="8217">
      <c r="A8217" s="5" t="n">
        <v>46198</v>
      </c>
      <c r="B8217">
        <f>'Z-Score Calc'!J8217</f>
        <v/>
      </c>
      <c r="C8217" t="inlineStr">
        <is>
          <t>TRIGGER</t>
        </is>
      </c>
      <c r="D8217" s="7" t="n">
        <v>-1.299481533856512</v>
      </c>
      <c r="E8217" t="inlineStr">
        <is>
          <t>SHORT</t>
        </is>
      </c>
      <c r="F8217" t="inlineStr">
        <is>
          <t>OOS</t>
        </is>
      </c>
      <c r="G8217" s="9" t="n">
        <v>161.8049926757812</v>
      </c>
      <c r="H8217" s="9" t="n">
        <v>161.7870025634766</v>
      </c>
      <c r="I8217" s="8">
        <f>IF(AND(ISNUMBER(G8217),ISNUMBER(H8217)),H8217/G8217-1,"")</f>
        <v/>
      </c>
      <c r="J8217" s="8" t="n">
        <v>3.171912135682253e-05</v>
      </c>
      <c r="K8217" s="8">
        <f>IF(ISNA(B8217),"",IF(B8217="TRIGGER",IF(ISNUMBER(I8217),SIGN('Z-Score Calc'!I8217)*I8217-$N$1,""),""))</f>
        <v/>
      </c>
    </row>
    <row r="8218">
      <c r="A8218" s="5" t="n">
        <v>46233</v>
      </c>
      <c r="B8218">
        <f>'Z-Score Calc'!J8218</f>
        <v/>
      </c>
      <c r="C8218" t="inlineStr"/>
      <c r="D8218" s="7" t="n">
        <v>0.07601920344689089</v>
      </c>
      <c r="E8218" t="inlineStr"/>
      <c r="F8218" t="inlineStr">
        <is>
          <t>OOS</t>
        </is>
      </c>
      <c r="G8218" s="9" t="n">
        <v>160.1829986572266</v>
      </c>
      <c r="H8218" s="9" t="n">
        <v>157.5820007324219</v>
      </c>
      <c r="I8218" s="8">
        <f>IF(AND(ISNUMBER(G8218),ISNUMBER(H8218)),H8218/G8218-1,"")</f>
        <v/>
      </c>
      <c r="J8218" s="8" t="n">
        <v>-0.01631713012868572</v>
      </c>
      <c r="K8218" s="8">
        <f>IF(ISNA(B8218),"",IF(B8218="TRIGGER",IF(ISNUMBER(I8218),SIGN('Z-Score Calc'!I8218)*I8218-$N$1,""),""))</f>
        <v/>
      </c>
    </row>
    <row r="8219">
      <c r="A8219" s="3" t="inlineStr">
        <is>
          <t>PCE Price Index YoY  (50 events)</t>
        </is>
      </c>
      <c r="B8219" s="3" t="n"/>
      <c r="C8219" s="3" t="n"/>
      <c r="D8219" s="3" t="n"/>
      <c r="E8219" s="3" t="n"/>
      <c r="F8219" s="3" t="n"/>
      <c r="G8219" s="3" t="n"/>
      <c r="H8219" s="3" t="n"/>
      <c r="I8219" s="3" t="n"/>
      <c r="J8219" s="3" t="n"/>
      <c r="K8219" s="3" t="n"/>
    </row>
    <row r="8220">
      <c r="A8220" s="4" t="inlineStr">
        <is>
          <t>Date</t>
        </is>
      </c>
      <c r="B8220" s="4" t="inlineStr">
        <is>
          <t>Formula trigger</t>
        </is>
      </c>
      <c r="C8220" s="4" t="inlineStr">
        <is>
          <t>Reported trigger</t>
        </is>
      </c>
      <c r="D8220" s="4" t="inlineStr">
        <is>
          <t>z (reported)</t>
        </is>
      </c>
      <c r="E8220" s="4" t="inlineStr">
        <is>
          <t>Direction</t>
        </is>
      </c>
      <c r="F8220" s="4" t="inlineStr">
        <is>
          <t>Period</t>
        </is>
      </c>
      <c r="G8220" s="4" t="inlineStr">
        <is>
          <t>Event close</t>
        </is>
      </c>
      <c r="H8220" s="4" t="inlineStr">
        <is>
          <t>Next close</t>
        </is>
      </c>
      <c r="I8220" s="4" t="inlineStr">
        <is>
          <t>Raw move % (formula)</t>
        </is>
      </c>
      <c r="J8220" s="4" t="inlineStr">
        <is>
          <t>Net % (reported)</t>
        </is>
      </c>
      <c r="K8220" s="4" t="inlineStr">
        <is>
          <t>Net % (formula)</t>
        </is>
      </c>
    </row>
    <row r="8221">
      <c r="A8221" s="5" t="n">
        <v>42885</v>
      </c>
      <c r="B8221">
        <f>'Z-Score Calc'!J8221</f>
        <v/>
      </c>
      <c r="C8221" t="inlineStr"/>
      <c r="E8221" t="inlineStr"/>
      <c r="F8221" t="inlineStr">
        <is>
          <t>IS</t>
        </is>
      </c>
      <c r="G8221" s="9" t="n">
        <v>110.838996887207</v>
      </c>
      <c r="H8221" s="9" t="n">
        <v>110.7959976196289</v>
      </c>
      <c r="I8221" s="8">
        <f>IF(AND(ISNUMBER(G8221),ISNUMBER(H8221)),H8221/G8221-1,"")</f>
        <v/>
      </c>
      <c r="K8221" s="8">
        <f>IF(ISNA(B8221),"",IF(B8221="TRIGGER",IF(ISNUMBER(I8221),SIGN('Z-Score Calc'!I8221)*I8221-$N$1,""),""))</f>
        <v/>
      </c>
    </row>
    <row r="8222">
      <c r="A8222" s="5" t="n">
        <v>43007</v>
      </c>
      <c r="B8222">
        <f>'Z-Score Calc'!J8222</f>
        <v/>
      </c>
      <c r="C8222" t="inlineStr"/>
      <c r="E8222" t="inlineStr"/>
      <c r="F8222" t="inlineStr">
        <is>
          <t>IS</t>
        </is>
      </c>
      <c r="I8222" s="8">
        <f>IF(AND(ISNUMBER(G8222),ISNUMBER(H8222)),H8222/G8222-1,"")</f>
        <v/>
      </c>
      <c r="K8222" s="8">
        <f>IF(ISNA(B8222),"",IF(B8222="TRIGGER",IF(ISNUMBER(I8222),SIGN('Z-Score Calc'!I8222)*I8222-$N$1,""),""))</f>
        <v/>
      </c>
    </row>
    <row r="8223">
      <c r="A8223" s="5" t="n">
        <v>43069</v>
      </c>
      <c r="B8223">
        <f>'Z-Score Calc'!J8223</f>
        <v/>
      </c>
      <c r="C8223" t="inlineStr"/>
      <c r="E8223" t="inlineStr"/>
      <c r="F8223" t="inlineStr">
        <is>
          <t>IS</t>
        </is>
      </c>
      <c r="G8223" s="9" t="n">
        <v>112.0019989013672</v>
      </c>
      <c r="H8223" s="9" t="n">
        <v>112.5559997558594</v>
      </c>
      <c r="I8223" s="8">
        <f>IF(AND(ISNUMBER(G8223),ISNUMBER(H8223)),H8223/G8223-1,"")</f>
        <v/>
      </c>
      <c r="K8223" s="8">
        <f>IF(ISNA(B8223),"",IF(B8223="TRIGGER",IF(ISNUMBER(I8223),SIGN('Z-Score Calc'!I8223)*I8223-$N$1,""),""))</f>
        <v/>
      </c>
    </row>
    <row r="8224">
      <c r="A8224" s="5" t="n">
        <v>43220</v>
      </c>
      <c r="B8224">
        <f>'Z-Score Calc'!J8224</f>
        <v/>
      </c>
      <c r="C8224" t="inlineStr"/>
      <c r="E8224" t="inlineStr"/>
      <c r="F8224" t="inlineStr">
        <is>
          <t>IS</t>
        </is>
      </c>
      <c r="G8224" s="9" t="n">
        <v>109.322998046875</v>
      </c>
      <c r="H8224" s="9" t="n">
        <v>109.8720016479492</v>
      </c>
      <c r="I8224" s="8">
        <f>IF(AND(ISNUMBER(G8224),ISNUMBER(H8224)),H8224/G8224-1,"")</f>
        <v/>
      </c>
      <c r="K8224" s="8">
        <f>IF(ISNA(B8224),"",IF(B8224="TRIGGER",IF(ISNUMBER(I8224),SIGN('Z-Score Calc'!I8224)*I8224-$N$1,""),""))</f>
        <v/>
      </c>
    </row>
    <row r="8225">
      <c r="A8225" s="5" t="n">
        <v>43251</v>
      </c>
      <c r="B8225">
        <f>'Z-Score Calc'!J8225</f>
        <v/>
      </c>
      <c r="C8225" t="inlineStr"/>
      <c r="E8225" t="inlineStr"/>
      <c r="F8225" t="inlineStr">
        <is>
          <t>IS</t>
        </is>
      </c>
      <c r="G8225" s="9" t="n">
        <v>108.7490005493164</v>
      </c>
      <c r="H8225" s="9" t="n">
        <v>109.5979995727539</v>
      </c>
      <c r="I8225" s="8">
        <f>IF(AND(ISNUMBER(G8225),ISNUMBER(H8225)),H8225/G8225-1,"")</f>
        <v/>
      </c>
      <c r="K8225" s="8">
        <f>IF(ISNA(B8225),"",IF(B8225="TRIGGER",IF(ISNUMBER(I8225),SIGN('Z-Score Calc'!I8225)*I8225-$N$1,""),""))</f>
        <v/>
      </c>
    </row>
    <row r="8226">
      <c r="A8226" s="5" t="n">
        <v>43312</v>
      </c>
      <c r="B8226">
        <f>'Z-Score Calc'!J8226</f>
        <v/>
      </c>
      <c r="C8226" t="inlineStr"/>
      <c r="E8226" t="inlineStr"/>
      <c r="F8226" t="inlineStr">
        <is>
          <t>IS</t>
        </is>
      </c>
      <c r="G8226" s="9" t="n">
        <v>111.8079986572266</v>
      </c>
      <c r="H8226" s="9" t="n">
        <v>111.620002746582</v>
      </c>
      <c r="I8226" s="8">
        <f>IF(AND(ISNUMBER(G8226),ISNUMBER(H8226)),H8226/G8226-1,"")</f>
        <v/>
      </c>
      <c r="K8226" s="8">
        <f>IF(ISNA(B8226),"",IF(B8226="TRIGGER",IF(ISNUMBER(I8226),SIGN('Z-Score Calc'!I8226)*I8226-$N$1,""),""))</f>
        <v/>
      </c>
    </row>
    <row r="8227">
      <c r="A8227" s="5" t="n">
        <v>43342</v>
      </c>
      <c r="B8227">
        <f>'Z-Score Calc'!J8227</f>
        <v/>
      </c>
      <c r="C8227" t="inlineStr"/>
      <c r="E8227" t="inlineStr"/>
      <c r="F8227" t="inlineStr">
        <is>
          <t>IS</t>
        </is>
      </c>
      <c r="G8227" s="9" t="n">
        <v>110.9990005493164</v>
      </c>
      <c r="H8227" s="9" t="n">
        <v>111.1439971923828</v>
      </c>
      <c r="I8227" s="8">
        <f>IF(AND(ISNUMBER(G8227),ISNUMBER(H8227)),H8227/G8227-1,"")</f>
        <v/>
      </c>
      <c r="K8227" s="8">
        <f>IF(ISNA(B8227),"",IF(B8227="TRIGGER",IF(ISNUMBER(I8227),SIGN('Z-Score Calc'!I8227)*I8227-$N$1,""),""))</f>
        <v/>
      </c>
    </row>
    <row r="8228">
      <c r="A8228" s="5" t="n">
        <v>43433</v>
      </c>
      <c r="B8228">
        <f>'Z-Score Calc'!J8228</f>
        <v/>
      </c>
      <c r="C8228" t="inlineStr"/>
      <c r="E8228" t="inlineStr"/>
      <c r="F8228" t="inlineStr">
        <is>
          <t>IS</t>
        </is>
      </c>
      <c r="G8228" s="9" t="n">
        <v>113.5550003051758</v>
      </c>
      <c r="H8228" s="9" t="n">
        <v>113.411003112793</v>
      </c>
      <c r="I8228" s="8">
        <f>IF(AND(ISNUMBER(G8228),ISNUMBER(H8228)),H8228/G8228-1,"")</f>
        <v/>
      </c>
      <c r="K8228" s="8">
        <f>IF(ISNA(B8228),"",IF(B8228="TRIGGER",IF(ISNUMBER(I8228),SIGN('Z-Score Calc'!I8228)*I8228-$N$1,""),""))</f>
        <v/>
      </c>
    </row>
    <row r="8229">
      <c r="A8229" s="5" t="n">
        <v>43455</v>
      </c>
      <c r="B8229">
        <f>'Z-Score Calc'!J8229</f>
        <v/>
      </c>
      <c r="C8229" t="inlineStr"/>
      <c r="E8229" t="inlineStr"/>
      <c r="F8229" t="inlineStr">
        <is>
          <t>IS</t>
        </is>
      </c>
      <c r="G8229" s="9" t="n">
        <v>111.1709976196289</v>
      </c>
      <c r="H8229" s="9" t="n">
        <v>111.0540008544922</v>
      </c>
      <c r="I8229" s="8">
        <f>IF(AND(ISNUMBER(G8229),ISNUMBER(H8229)),H8229/G8229-1,"")</f>
        <v/>
      </c>
      <c r="K8229" s="8">
        <f>IF(ISNA(B8229),"",IF(B8229="TRIGGER",IF(ISNUMBER(I8229),SIGN('Z-Score Calc'!I8229)*I8229-$N$1,""),""))</f>
        <v/>
      </c>
    </row>
    <row r="8230">
      <c r="A8230" s="5" t="n">
        <v>43525</v>
      </c>
      <c r="B8230">
        <f>'Z-Score Calc'!J8230</f>
        <v/>
      </c>
      <c r="C8230" t="inlineStr"/>
      <c r="E8230" t="inlineStr"/>
      <c r="F8230" t="inlineStr">
        <is>
          <t>IS</t>
        </is>
      </c>
      <c r="G8230" s="9" t="n">
        <v>111.3570022583008</v>
      </c>
      <c r="H8230" s="9" t="n">
        <v>111.9380035400391</v>
      </c>
      <c r="I8230" s="8">
        <f>IF(AND(ISNUMBER(G8230),ISNUMBER(H8230)),H8230/G8230-1,"")</f>
        <v/>
      </c>
      <c r="K8230" s="8">
        <f>IF(ISNA(B8230),"",IF(B8230="TRIGGER",IF(ISNUMBER(I8230),SIGN('Z-Score Calc'!I8230)*I8230-$N$1,""),""))</f>
        <v/>
      </c>
    </row>
    <row r="8231">
      <c r="A8231" s="5" t="n">
        <v>43553</v>
      </c>
      <c r="B8231">
        <f>'Z-Score Calc'!J8231</f>
        <v/>
      </c>
      <c r="C8231" t="inlineStr"/>
      <c r="E8231" t="inlineStr"/>
      <c r="F8231" t="inlineStr">
        <is>
          <t>IS</t>
        </is>
      </c>
      <c r="G8231" s="9" t="n">
        <v>110.6370010375977</v>
      </c>
      <c r="H8231" s="9" t="n">
        <v>110.9950027465821</v>
      </c>
      <c r="I8231" s="8">
        <f>IF(AND(ISNUMBER(G8231),ISNUMBER(H8231)),H8231/G8231-1,"")</f>
        <v/>
      </c>
      <c r="K8231" s="8">
        <f>IF(ISNA(B8231),"",IF(B8231="TRIGGER",IF(ISNUMBER(I8231),SIGN('Z-Score Calc'!I8231)*I8231-$N$1,""),""))</f>
        <v/>
      </c>
    </row>
    <row r="8232">
      <c r="A8232" s="5" t="n">
        <v>43616</v>
      </c>
      <c r="B8232">
        <f>'Z-Score Calc'!J8232</f>
        <v/>
      </c>
      <c r="C8232" t="inlineStr"/>
      <c r="E8232" t="inlineStr"/>
      <c r="F8232" t="inlineStr">
        <is>
          <t>IS</t>
        </is>
      </c>
      <c r="I8232" s="8">
        <f>IF(AND(ISNUMBER(G8232),ISNUMBER(H8232)),H8232/G8232-1,"")</f>
        <v/>
      </c>
      <c r="K8232" s="8">
        <f>IF(ISNA(B8232),"",IF(B8232="TRIGGER",IF(ISNUMBER(I8232),SIGN('Z-Score Calc'!I8232)*I8232-$N$1,""),""))</f>
        <v/>
      </c>
    </row>
    <row r="8233">
      <c r="A8233" s="5" t="n">
        <v>43769</v>
      </c>
      <c r="B8233">
        <f>'Z-Score Calc'!J8233</f>
        <v/>
      </c>
      <c r="C8233" t="inlineStr"/>
      <c r="E8233" t="inlineStr"/>
      <c r="F8233" t="inlineStr">
        <is>
          <t>IS</t>
        </is>
      </c>
      <c r="G8233" s="9" t="n">
        <v>108.7890014648438</v>
      </c>
      <c r="H8233" s="9" t="n">
        <v>107.9960021972656</v>
      </c>
      <c r="I8233" s="8">
        <f>IF(AND(ISNUMBER(G8233),ISNUMBER(H8233)),H8233/G8233-1,"")</f>
        <v/>
      </c>
      <c r="K8233" s="8">
        <f>IF(ISNA(B8233),"",IF(B8233="TRIGGER",IF(ISNUMBER(I8233),SIGN('Z-Score Calc'!I8233)*I8233-$N$1,""),""))</f>
        <v/>
      </c>
    </row>
    <row r="8234">
      <c r="A8234" s="5" t="n">
        <v>43796</v>
      </c>
      <c r="B8234">
        <f>'Z-Score Calc'!J8234</f>
        <v/>
      </c>
      <c r="C8234" t="inlineStr"/>
      <c r="E8234" t="inlineStr"/>
      <c r="F8234" t="inlineStr">
        <is>
          <t>IS</t>
        </is>
      </c>
      <c r="G8234" s="9" t="n">
        <v>109.0970001220703</v>
      </c>
      <c r="H8234" s="9" t="n">
        <v>109.3669967651367</v>
      </c>
      <c r="I8234" s="8">
        <f>IF(AND(ISNUMBER(G8234),ISNUMBER(H8234)),H8234/G8234-1,"")</f>
        <v/>
      </c>
      <c r="K8234" s="8">
        <f>IF(ISNA(B8234),"",IF(B8234="TRIGGER",IF(ISNUMBER(I8234),SIGN('Z-Score Calc'!I8234)*I8234-$N$1,""),""))</f>
        <v/>
      </c>
    </row>
    <row r="8235">
      <c r="A8235" s="5" t="n">
        <v>45135</v>
      </c>
      <c r="B8235">
        <f>'Z-Score Calc'!J8235</f>
        <v/>
      </c>
      <c r="C8235" t="inlineStr"/>
      <c r="E8235" t="inlineStr"/>
      <c r="F8235" t="inlineStr">
        <is>
          <t>OOS</t>
        </is>
      </c>
      <c r="I8235" s="8">
        <f>IF(AND(ISNUMBER(G8235),ISNUMBER(H8235)),H8235/G8235-1,"")</f>
        <v/>
      </c>
      <c r="K8235" s="8">
        <f>IF(ISNA(B8235),"",IF(B8235="TRIGGER",IF(ISNUMBER(I8235),SIGN('Z-Score Calc'!I8235)*I8235-$N$1,""),""))</f>
        <v/>
      </c>
    </row>
    <row r="8236">
      <c r="A8236" s="5" t="n">
        <v>45169</v>
      </c>
      <c r="B8236">
        <f>'Z-Score Calc'!J8236</f>
        <v/>
      </c>
      <c r="C8236" t="inlineStr"/>
      <c r="E8236" t="inlineStr"/>
      <c r="F8236" t="inlineStr">
        <is>
          <t>OOS</t>
        </is>
      </c>
      <c r="G8236" s="9" t="n">
        <v>145.4730072021484</v>
      </c>
      <c r="H8236" s="9" t="n">
        <v>146.0570068359375</v>
      </c>
      <c r="I8236" s="8">
        <f>IF(AND(ISNUMBER(G8236),ISNUMBER(H8236)),H8236/G8236-1,"")</f>
        <v/>
      </c>
      <c r="K8236" s="8">
        <f>IF(ISNA(B8236),"",IF(B8236="TRIGGER",IF(ISNUMBER(I8236),SIGN('Z-Score Calc'!I8236)*I8236-$N$1,""),""))</f>
        <v/>
      </c>
    </row>
    <row r="8237">
      <c r="A8237" s="5" t="n">
        <v>45198</v>
      </c>
      <c r="B8237">
        <f>'Z-Score Calc'!J8237</f>
        <v/>
      </c>
      <c r="C8237" t="inlineStr"/>
      <c r="E8237" t="inlineStr"/>
      <c r="F8237" t="inlineStr">
        <is>
          <t>OOS</t>
        </is>
      </c>
      <c r="I8237" s="8">
        <f>IF(AND(ISNUMBER(G8237),ISNUMBER(H8237)),H8237/G8237-1,"")</f>
        <v/>
      </c>
      <c r="K8237" s="8">
        <f>IF(ISNA(B8237),"",IF(B8237="TRIGGER",IF(ISNUMBER(I8237),SIGN('Z-Score Calc'!I8237)*I8237-$N$1,""),""))</f>
        <v/>
      </c>
    </row>
    <row r="8238">
      <c r="A8238" s="5" t="n">
        <v>45226</v>
      </c>
      <c r="B8238">
        <f>'Z-Score Calc'!J8238</f>
        <v/>
      </c>
      <c r="C8238" t="inlineStr"/>
      <c r="E8238" t="inlineStr"/>
      <c r="F8238" t="inlineStr">
        <is>
          <t>OOS</t>
        </is>
      </c>
      <c r="I8238" s="8">
        <f>IF(AND(ISNUMBER(G8238),ISNUMBER(H8238)),H8238/G8238-1,"")</f>
        <v/>
      </c>
      <c r="K8238" s="8">
        <f>IF(ISNA(B8238),"",IF(B8238="TRIGGER",IF(ISNUMBER(I8238),SIGN('Z-Score Calc'!I8238)*I8238-$N$1,""),""))</f>
        <v/>
      </c>
    </row>
    <row r="8239">
      <c r="A8239" s="5" t="n">
        <v>45260</v>
      </c>
      <c r="B8239">
        <f>'Z-Score Calc'!J8239</f>
        <v/>
      </c>
      <c r="C8239" t="inlineStr"/>
      <c r="E8239" t="inlineStr"/>
      <c r="F8239" t="inlineStr">
        <is>
          <t>OOS</t>
        </is>
      </c>
      <c r="G8239" s="9" t="n">
        <v>147.0390014648438</v>
      </c>
      <c r="H8239" s="9" t="n">
        <v>147.9989929199219</v>
      </c>
      <c r="I8239" s="8">
        <f>IF(AND(ISNUMBER(G8239),ISNUMBER(H8239)),H8239/G8239-1,"")</f>
        <v/>
      </c>
      <c r="K8239" s="8">
        <f>IF(ISNA(B8239),"",IF(B8239="TRIGGER",IF(ISNUMBER(I8239),SIGN('Z-Score Calc'!I8239)*I8239-$N$1,""),""))</f>
        <v/>
      </c>
    </row>
    <row r="8240">
      <c r="A8240" s="5" t="n">
        <v>45282</v>
      </c>
      <c r="B8240">
        <f>'Z-Score Calc'!J8240</f>
        <v/>
      </c>
      <c r="C8240" t="inlineStr"/>
      <c r="E8240" t="inlineStr"/>
      <c r="F8240" t="inlineStr">
        <is>
          <t>OOS</t>
        </is>
      </c>
      <c r="G8240" s="9" t="n">
        <v>142.0700073242188</v>
      </c>
      <c r="H8240" s="9" t="n">
        <v>142.3419952392578</v>
      </c>
      <c r="I8240" s="8">
        <f>IF(AND(ISNUMBER(G8240),ISNUMBER(H8240)),H8240/G8240-1,"")</f>
        <v/>
      </c>
      <c r="K8240" s="8">
        <f>IF(ISNA(B8240),"",IF(B8240="TRIGGER",IF(ISNUMBER(I8240),SIGN('Z-Score Calc'!I8240)*I8240-$N$1,""),""))</f>
        <v/>
      </c>
    </row>
    <row r="8241">
      <c r="A8241" s="5" t="n">
        <v>45317</v>
      </c>
      <c r="B8241">
        <f>'Z-Score Calc'!J8241</f>
        <v/>
      </c>
      <c r="C8241" t="inlineStr"/>
      <c r="D8241" s="7" t="n">
        <v>-4.19100001107273e-16</v>
      </c>
      <c r="E8241" t="inlineStr"/>
      <c r="F8241" t="inlineStr">
        <is>
          <t>OOS</t>
        </is>
      </c>
      <c r="G8241" s="9" t="n">
        <v>147.7230072021484</v>
      </c>
      <c r="H8241" s="9" t="n">
        <v>148.1399993896484</v>
      </c>
      <c r="I8241" s="8">
        <f>IF(AND(ISNUMBER(G8241),ISNUMBER(H8241)),H8241/G8241-1,"")</f>
        <v/>
      </c>
      <c r="J8241" s="8" t="n">
        <v>-0.002902262644646746</v>
      </c>
      <c r="K8241" s="8">
        <f>IF(ISNA(B8241),"",IF(B8241="TRIGGER",IF(ISNUMBER(I8241),SIGN('Z-Score Calc'!I8241)*I8241-$N$1,""),""))</f>
        <v/>
      </c>
    </row>
    <row r="8242">
      <c r="A8242" s="5" t="n">
        <v>45351</v>
      </c>
      <c r="B8242">
        <f>'Z-Score Calc'!J8242</f>
        <v/>
      </c>
      <c r="C8242" t="inlineStr"/>
      <c r="D8242" s="7" t="n">
        <v>-4.095119318999297e-16</v>
      </c>
      <c r="E8242" t="inlineStr"/>
      <c r="F8242" t="inlineStr">
        <is>
          <t>OOS</t>
        </is>
      </c>
      <c r="G8242" s="9" t="n">
        <v>150.656005859375</v>
      </c>
      <c r="H8242" s="9" t="n">
        <v>150.0950012207031</v>
      </c>
      <c r="I8242" s="8">
        <f>IF(AND(ISNUMBER(G8242),ISNUMBER(H8242)),H8242/G8242-1,"")</f>
        <v/>
      </c>
      <c r="J8242" s="8" t="n">
        <v>0.003644280806157331</v>
      </c>
      <c r="K8242" s="8">
        <f>IF(ISNA(B8242),"",IF(B8242="TRIGGER",IF(ISNUMBER(I8242),SIGN('Z-Score Calc'!I8242)*I8242-$N$1,""),""))</f>
        <v/>
      </c>
    </row>
    <row r="8243">
      <c r="A8243" s="5" t="n">
        <v>45380</v>
      </c>
      <c r="B8243">
        <f>'Z-Score Calc'!J8243</f>
        <v/>
      </c>
      <c r="C8243" t="inlineStr"/>
      <c r="D8243" s="7" t="n">
        <v>-4.005510031331052e-16</v>
      </c>
      <c r="E8243" t="inlineStr"/>
      <c r="F8243" t="inlineStr">
        <is>
          <t>OOS</t>
        </is>
      </c>
      <c r="G8243" s="9" t="n">
        <v>151.4400024414062</v>
      </c>
      <c r="H8243" s="9" t="n">
        <v>151.3979949951172</v>
      </c>
      <c r="I8243" s="8">
        <f>IF(AND(ISNUMBER(G8243),ISNUMBER(H8243)),H8243/G8243-1,"")</f>
        <v/>
      </c>
      <c r="J8243" s="8" t="n">
        <v>0.0001979219327405092</v>
      </c>
      <c r="K8243" s="8">
        <f>IF(ISNA(B8243),"",IF(B8243="TRIGGER",IF(ISNUMBER(I8243),SIGN('Z-Score Calc'!I8243)*I8243-$N$1,""),""))</f>
        <v/>
      </c>
    </row>
    <row r="8244">
      <c r="A8244" s="5" t="n">
        <v>45408</v>
      </c>
      <c r="B8244">
        <f>'Z-Score Calc'!J8244</f>
        <v/>
      </c>
      <c r="C8244" t="inlineStr">
        <is>
          <t>TRIGGER</t>
        </is>
      </c>
      <c r="D8244" s="7" t="n">
        <v>1.354006400772662</v>
      </c>
      <c r="E8244" t="inlineStr">
        <is>
          <t>LONG</t>
        </is>
      </c>
      <c r="F8244" t="inlineStr">
        <is>
          <t>OOS</t>
        </is>
      </c>
      <c r="I8244" s="8">
        <f>IF(AND(ISNUMBER(G8244),ISNUMBER(H8244)),H8244/G8244-1,"")</f>
        <v/>
      </c>
      <c r="K8244" s="8">
        <f>IF(ISNA(B8244),"",IF(B8244="TRIGGER",IF(ISNUMBER(I8244),SIGN('Z-Score Calc'!I8244)*I8244-$N$1,""),""))</f>
        <v/>
      </c>
    </row>
    <row r="8245">
      <c r="A8245" s="5" t="n">
        <v>45443</v>
      </c>
      <c r="B8245">
        <f>'Z-Score Calc'!J8245</f>
        <v/>
      </c>
      <c r="C8245" t="inlineStr"/>
      <c r="D8245" s="7" t="n">
        <v>-0.05551087878471465</v>
      </c>
      <c r="E8245" t="inlineStr"/>
      <c r="F8245" t="inlineStr">
        <is>
          <t>OOS</t>
        </is>
      </c>
      <c r="I8245" s="8">
        <f>IF(AND(ISNUMBER(G8245),ISNUMBER(H8245)),H8245/G8245-1,"")</f>
        <v/>
      </c>
      <c r="K8245" s="8">
        <f>IF(ISNA(B8245),"",IF(B8245="TRIGGER",IF(ISNUMBER(I8245),SIGN('Z-Score Calc'!I8245)*I8245-$N$1,""),""))</f>
        <v/>
      </c>
    </row>
    <row r="8246">
      <c r="A8246" s="5" t="n">
        <v>45471</v>
      </c>
      <c r="B8246">
        <f>'Z-Score Calc'!J8246</f>
        <v/>
      </c>
      <c r="C8246" t="inlineStr"/>
      <c r="D8246" s="7" t="n">
        <v>-0.05443310539518219</v>
      </c>
      <c r="E8246" t="inlineStr"/>
      <c r="F8246" t="inlineStr">
        <is>
          <t>OOS</t>
        </is>
      </c>
      <c r="I8246" s="8">
        <f>IF(AND(ISNUMBER(G8246),ISNUMBER(H8246)),H8246/G8246-1,"")</f>
        <v/>
      </c>
      <c r="K8246" s="8">
        <f>IF(ISNA(B8246),"",IF(B8246="TRIGGER",IF(ISNUMBER(I8246),SIGN('Z-Score Calc'!I8246)*I8246-$N$1,""),""))</f>
        <v/>
      </c>
    </row>
    <row r="8247">
      <c r="A8247" s="5" t="n">
        <v>45499</v>
      </c>
      <c r="B8247">
        <f>'Z-Score Calc'!J8247</f>
        <v/>
      </c>
      <c r="C8247" t="inlineStr"/>
      <c r="D8247" s="7" t="n">
        <v>-0.05341563306932965</v>
      </c>
      <c r="E8247" t="inlineStr"/>
      <c r="F8247" t="inlineStr">
        <is>
          <t>OOS</t>
        </is>
      </c>
      <c r="I8247" s="8">
        <f>IF(AND(ISNUMBER(G8247),ISNUMBER(H8247)),H8247/G8247-1,"")</f>
        <v/>
      </c>
      <c r="K8247" s="8">
        <f>IF(ISNA(B8247),"",IF(B8247="TRIGGER",IF(ISNUMBER(I8247),SIGN('Z-Score Calc'!I8247)*I8247-$N$1,""),""))</f>
        <v/>
      </c>
    </row>
    <row r="8248">
      <c r="A8248" s="5" t="n">
        <v>45534</v>
      </c>
      <c r="B8248">
        <f>'Z-Score Calc'!J8248</f>
        <v/>
      </c>
      <c r="C8248" t="inlineStr">
        <is>
          <t>TRIGGER</t>
        </is>
      </c>
      <c r="D8248" s="7" t="n">
        <v>-1.468685479276297</v>
      </c>
      <c r="E8248" t="inlineStr">
        <is>
          <t>SHORT</t>
        </is>
      </c>
      <c r="F8248" t="inlineStr">
        <is>
          <t>OOS</t>
        </is>
      </c>
      <c r="I8248" s="8">
        <f>IF(AND(ISNUMBER(G8248),ISNUMBER(H8248)),H8248/G8248-1,"")</f>
        <v/>
      </c>
      <c r="K8248" s="8">
        <f>IF(ISNA(B8248),"",IF(B8248="TRIGGER",IF(ISNUMBER(I8248),SIGN('Z-Score Calc'!I8248)*I8248-$N$1,""),""))</f>
        <v/>
      </c>
    </row>
    <row r="8249">
      <c r="A8249" s="5" t="n">
        <v>45562</v>
      </c>
      <c r="B8249">
        <f>'Z-Score Calc'!J8249</f>
        <v/>
      </c>
      <c r="C8249" t="inlineStr">
        <is>
          <t>TRIGGER</t>
        </is>
      </c>
      <c r="D8249" s="7" t="n">
        <v>-1.388730149658824</v>
      </c>
      <c r="E8249" t="inlineStr">
        <is>
          <t>SHORT</t>
        </is>
      </c>
      <c r="F8249" t="inlineStr">
        <is>
          <t>OOS</t>
        </is>
      </c>
      <c r="I8249" s="8">
        <f>IF(AND(ISNUMBER(G8249),ISNUMBER(H8249)),H8249/G8249-1,"")</f>
        <v/>
      </c>
      <c r="K8249" s="8">
        <f>IF(ISNA(B8249),"",IF(B8249="TRIGGER",IF(ISNUMBER(I8249),SIGN('Z-Score Calc'!I8249)*I8249-$N$1,""),""))</f>
        <v/>
      </c>
    </row>
    <row r="8250">
      <c r="A8250" s="5" t="n">
        <v>45596</v>
      </c>
      <c r="B8250">
        <f>'Z-Score Calc'!J8250</f>
        <v/>
      </c>
      <c r="C8250" t="inlineStr"/>
      <c r="D8250" s="7" t="n">
        <v>0.04716666306365738</v>
      </c>
      <c r="E8250" t="inlineStr"/>
      <c r="F8250" t="inlineStr">
        <is>
          <t>OOS</t>
        </is>
      </c>
      <c r="G8250" s="9" t="n">
        <v>153.2039947509766</v>
      </c>
      <c r="H8250" s="9" t="n">
        <v>151.9799957275391</v>
      </c>
      <c r="I8250" s="8">
        <f>IF(AND(ISNUMBER(G8250),ISNUMBER(H8250)),H8250/G8250-1,"")</f>
        <v/>
      </c>
      <c r="J8250" s="8" t="n">
        <v>-0.00806880622819681</v>
      </c>
      <c r="K8250" s="8">
        <f>IF(ISNA(B8250),"",IF(B8250="TRIGGER",IF(ISNUMBER(I8250),SIGN('Z-Score Calc'!I8250)*I8250-$N$1,""),""))</f>
        <v/>
      </c>
    </row>
    <row r="8251">
      <c r="A8251" s="5" t="n">
        <v>45623</v>
      </c>
      <c r="B8251">
        <f>'Z-Score Calc'!J8251</f>
        <v/>
      </c>
      <c r="C8251" t="inlineStr"/>
      <c r="D8251" s="7" t="n">
        <v>0.04639970304285036</v>
      </c>
      <c r="E8251" t="inlineStr"/>
      <c r="F8251" t="inlineStr">
        <is>
          <t>OOS</t>
        </is>
      </c>
      <c r="G8251" s="9" t="n">
        <v>153.0090026855469</v>
      </c>
      <c r="H8251" s="9" t="n">
        <v>151.3359985351562</v>
      </c>
      <c r="I8251" s="8">
        <f>IF(AND(ISNUMBER(G8251),ISNUMBER(H8251)),H8251/G8251-1,"")</f>
        <v/>
      </c>
      <c r="J8251" s="8" t="n">
        <v>-0.01101348907190589</v>
      </c>
      <c r="K8251" s="8">
        <f>IF(ISNA(B8251),"",IF(B8251="TRIGGER",IF(ISNUMBER(I8251),SIGN('Z-Score Calc'!I8251)*I8251-$N$1,""),""))</f>
        <v/>
      </c>
    </row>
    <row r="8252">
      <c r="A8252" s="5" t="n">
        <v>45646</v>
      </c>
      <c r="B8252">
        <f>'Z-Score Calc'!J8252</f>
        <v/>
      </c>
      <c r="C8252" t="inlineStr">
        <is>
          <t>TRIGGER</t>
        </is>
      </c>
      <c r="D8252" s="7" t="n">
        <v>-1.370067754062927</v>
      </c>
      <c r="E8252" t="inlineStr">
        <is>
          <t>SHORT</t>
        </is>
      </c>
      <c r="F8252" t="inlineStr">
        <is>
          <t>OOS</t>
        </is>
      </c>
      <c r="G8252" s="9" t="n">
        <v>157.6439971923828</v>
      </c>
      <c r="H8252" s="9" t="n">
        <v>156.5330047607422</v>
      </c>
      <c r="I8252" s="8">
        <f>IF(AND(ISNUMBER(G8252),ISNUMBER(H8252)),H8252/G8252-1,"")</f>
        <v/>
      </c>
      <c r="J8252" s="8" t="n">
        <v>0.006968012126940005</v>
      </c>
      <c r="K8252" s="8">
        <f>IF(ISNA(B8252),"",IF(B8252="TRIGGER",IF(ISNUMBER(I8252),SIGN('Z-Score Calc'!I8252)*I8252-$N$1,""),""))</f>
        <v/>
      </c>
    </row>
    <row r="8253">
      <c r="A8253" s="5" t="n">
        <v>45688</v>
      </c>
      <c r="B8253">
        <f>'Z-Score Calc'!J8253</f>
        <v/>
      </c>
      <c r="C8253" t="inlineStr"/>
      <c r="D8253" s="7" t="n">
        <v>0.08733815177747609</v>
      </c>
      <c r="E8253" t="inlineStr"/>
      <c r="F8253" t="inlineStr">
        <is>
          <t>OOS</t>
        </is>
      </c>
      <c r="G8253" s="9" t="n">
        <v>154.0970001220703</v>
      </c>
      <c r="H8253" s="9" t="n">
        <v>155.3630065917969</v>
      </c>
      <c r="I8253" s="8">
        <f>IF(AND(ISNUMBER(G8253),ISNUMBER(H8253)),H8253/G8253-1,"")</f>
        <v/>
      </c>
      <c r="J8253" s="8" t="n">
        <v>0.008136181643077969</v>
      </c>
      <c r="K8253" s="8">
        <f>IF(ISNA(B8253),"",IF(B8253="TRIGGER",IF(ISNUMBER(I8253),SIGN('Z-Score Calc'!I8253)*I8253-$N$1,""),""))</f>
        <v/>
      </c>
    </row>
    <row r="8254">
      <c r="A8254" s="5" t="n">
        <v>45716</v>
      </c>
      <c r="B8254">
        <f>'Z-Score Calc'!J8254</f>
        <v/>
      </c>
      <c r="C8254" t="inlineStr"/>
      <c r="D8254" s="7" t="n">
        <v>0.08603642800727852</v>
      </c>
      <c r="E8254" t="inlineStr"/>
      <c r="F8254" t="inlineStr">
        <is>
          <t>OOS</t>
        </is>
      </c>
      <c r="G8254" s="9" t="n">
        <v>150.0119934082031</v>
      </c>
      <c r="H8254" s="9" t="n">
        <v>150.77099609375</v>
      </c>
      <c r="I8254" s="8">
        <f>IF(AND(ISNUMBER(G8254),ISNUMBER(H8254)),H8254/G8254-1,"")</f>
        <v/>
      </c>
      <c r="J8254" s="8" t="n">
        <v>0.004980148564810351</v>
      </c>
      <c r="K8254" s="8">
        <f>IF(ISNA(B8254),"",IF(B8254="TRIGGER",IF(ISNUMBER(I8254),SIGN('Z-Score Calc'!I8254)*I8254-$N$1,""),""))</f>
        <v/>
      </c>
    </row>
    <row r="8255">
      <c r="A8255" s="5" t="n">
        <v>45744</v>
      </c>
      <c r="B8255">
        <f>'Z-Score Calc'!J8255</f>
        <v/>
      </c>
      <c r="C8255" t="inlineStr"/>
      <c r="D8255" s="7" t="n">
        <v>0.08479116984486104</v>
      </c>
      <c r="E8255" t="inlineStr"/>
      <c r="F8255" t="inlineStr">
        <is>
          <t>OOS</t>
        </is>
      </c>
      <c r="G8255" s="9" t="n">
        <v>150.8470001220703</v>
      </c>
      <c r="H8255" s="9" t="n">
        <v>149.6170043945312</v>
      </c>
      <c r="I8255" s="8">
        <f>IF(AND(ISNUMBER(G8255),ISNUMBER(H8255)),H8255/G8255-1,"")</f>
        <v/>
      </c>
      <c r="J8255" s="8" t="n">
        <v>-0.00823339378336738</v>
      </c>
      <c r="K8255" s="8">
        <f>IF(ISNA(B8255),"",IF(B8255="TRIGGER",IF(ISNUMBER(I8255),SIGN('Z-Score Calc'!I8255)*I8255-$N$1,""),""))</f>
        <v/>
      </c>
    </row>
    <row r="8256">
      <c r="A8256" s="5" t="n">
        <v>45777</v>
      </c>
      <c r="B8256">
        <f>'Z-Score Calc'!J8256</f>
        <v/>
      </c>
      <c r="C8256" t="inlineStr">
        <is>
          <t>TRIGGER</t>
        </is>
      </c>
      <c r="D8256" s="7" t="n">
        <v>1.546570651825968</v>
      </c>
      <c r="E8256" t="inlineStr">
        <is>
          <t>LONG</t>
        </is>
      </c>
      <c r="F8256" t="inlineStr">
        <is>
          <t>OOS</t>
        </is>
      </c>
      <c r="G8256" s="9" t="n">
        <v>143.0090026855469</v>
      </c>
      <c r="H8256" s="9" t="n">
        <v>145.447998046875</v>
      </c>
      <c r="I8256" s="8">
        <f>IF(AND(ISNUMBER(G8256),ISNUMBER(H8256)),H8256/G8256-1,"")</f>
        <v/>
      </c>
      <c r="J8256" s="8" t="n">
        <v>0.0169753731238679</v>
      </c>
      <c r="K8256" s="8">
        <f>IF(ISNA(B8256),"",IF(B8256="TRIGGER",IF(ISNUMBER(I8256),SIGN('Z-Score Calc'!I8256)*I8256-$N$1,""),""))</f>
        <v/>
      </c>
    </row>
    <row r="8257">
      <c r="A8257" s="5" t="n">
        <v>45807</v>
      </c>
      <c r="B8257">
        <f>'Z-Score Calc'!J8257</f>
        <v/>
      </c>
      <c r="C8257" t="inlineStr">
        <is>
          <t>TRIGGER</t>
        </is>
      </c>
      <c r="D8257" s="7" t="n">
        <v>-1.396143989581153</v>
      </c>
      <c r="E8257" t="inlineStr">
        <is>
          <t>SHORT</t>
        </is>
      </c>
      <c r="F8257" t="inlineStr">
        <is>
          <t>OOS</t>
        </is>
      </c>
      <c r="I8257" s="8">
        <f>IF(AND(ISNUMBER(G8257),ISNUMBER(H8257)),H8257/G8257-1,"")</f>
        <v/>
      </c>
      <c r="K8257" s="8">
        <f>IF(ISNA(B8257),"",IF(B8257="TRIGGER",IF(ISNUMBER(I8257),SIGN('Z-Score Calc'!I8257)*I8257-$N$1,""),""))</f>
        <v/>
      </c>
    </row>
    <row r="8258">
      <c r="A8258" s="5" t="n">
        <v>45835</v>
      </c>
      <c r="B8258">
        <f>'Z-Score Calc'!J8258</f>
        <v/>
      </c>
      <c r="C8258" t="inlineStr"/>
      <c r="D8258" s="7" t="n">
        <v>0.07667457709860924</v>
      </c>
      <c r="E8258" t="inlineStr"/>
      <c r="F8258" t="inlineStr">
        <is>
          <t>OOS</t>
        </is>
      </c>
      <c r="I8258" s="8">
        <f>IF(AND(ISNUMBER(G8258),ISNUMBER(H8258)),H8258/G8258-1,"")</f>
        <v/>
      </c>
      <c r="K8258" s="8">
        <f>IF(ISNA(B8258),"",IF(B8258="TRIGGER",IF(ISNUMBER(I8258),SIGN('Z-Score Calc'!I8258)*I8258-$N$1,""),""))</f>
        <v/>
      </c>
    </row>
    <row r="8259">
      <c r="A8259" s="5" t="n">
        <v>45869</v>
      </c>
      <c r="B8259">
        <f>'Z-Score Calc'!J8259</f>
        <v/>
      </c>
      <c r="C8259" t="inlineStr">
        <is>
          <t>TRIGGER</t>
        </is>
      </c>
      <c r="D8259" s="7" t="n">
        <v>1.513612127272583</v>
      </c>
      <c r="E8259" t="inlineStr">
        <is>
          <t>LONG</t>
        </is>
      </c>
      <c r="F8259" t="inlineStr">
        <is>
          <t>OOS</t>
        </is>
      </c>
      <c r="G8259" s="9" t="n">
        <v>150.7720031738281</v>
      </c>
      <c r="H8259" s="9" t="n">
        <v>147.3430023193359</v>
      </c>
      <c r="I8259" s="8">
        <f>IF(AND(ISNUMBER(G8259),ISNUMBER(H8259)),H8259/G8259-1,"")</f>
        <v/>
      </c>
      <c r="J8259" s="8" t="n">
        <v>-0.0228224196001012</v>
      </c>
      <c r="K8259" s="8">
        <f>IF(ISNA(B8259),"",IF(B8259="TRIGGER",IF(ISNUMBER(I8259),SIGN('Z-Score Calc'!I8259)*I8259-$N$1,""),""))</f>
        <v/>
      </c>
    </row>
    <row r="8260">
      <c r="A8260" s="5" t="n">
        <v>45898</v>
      </c>
      <c r="B8260">
        <f>'Z-Score Calc'!J8260</f>
        <v/>
      </c>
      <c r="C8260" t="inlineStr"/>
      <c r="D8260" s="7" t="n">
        <v>0.03628637921729452</v>
      </c>
      <c r="E8260" t="inlineStr"/>
      <c r="F8260" t="inlineStr">
        <is>
          <t>OOS</t>
        </is>
      </c>
      <c r="I8260" s="8">
        <f>IF(AND(ISNUMBER(G8260),ISNUMBER(H8260)),H8260/G8260-1,"")</f>
        <v/>
      </c>
      <c r="K8260" s="8">
        <f>IF(ISNA(B8260),"",IF(B8260="TRIGGER",IF(ISNUMBER(I8260),SIGN('Z-Score Calc'!I8260)*I8260-$N$1,""),""))</f>
        <v/>
      </c>
    </row>
    <row r="8261">
      <c r="A8261" s="5" t="n">
        <v>45926</v>
      </c>
      <c r="B8261">
        <f>'Z-Score Calc'!J8261</f>
        <v/>
      </c>
      <c r="C8261" t="inlineStr"/>
      <c r="D8261" s="7" t="n">
        <v>0.03584110740807462</v>
      </c>
      <c r="E8261" t="inlineStr"/>
      <c r="F8261" t="inlineStr">
        <is>
          <t>OOS</t>
        </is>
      </c>
      <c r="I8261" s="8">
        <f>IF(AND(ISNUMBER(G8261),ISNUMBER(H8261)),H8261/G8261-1,"")</f>
        <v/>
      </c>
      <c r="K8261" s="8">
        <f>IF(ISNA(B8261),"",IF(B8261="TRIGGER",IF(ISNUMBER(I8261),SIGN('Z-Score Calc'!I8261)*I8261-$N$1,""),""))</f>
        <v/>
      </c>
    </row>
    <row r="8262">
      <c r="A8262" s="5" t="n">
        <v>45996</v>
      </c>
      <c r="B8262">
        <f>'Z-Score Calc'!J8262</f>
        <v/>
      </c>
      <c r="C8262" t="inlineStr"/>
      <c r="D8262" s="7" t="n">
        <v>0.03541182169567984</v>
      </c>
      <c r="E8262" t="inlineStr"/>
      <c r="F8262" t="inlineStr">
        <is>
          <t>OOS</t>
        </is>
      </c>
      <c r="G8262" s="9" t="n">
        <v>155.1419982910156</v>
      </c>
      <c r="H8262" s="9" t="n">
        <v>155.3399963378906</v>
      </c>
      <c r="I8262" s="8">
        <f>IF(AND(ISNUMBER(G8262),ISNUMBER(H8262)),H8262/G8262-1,"")</f>
        <v/>
      </c>
      <c r="J8262" s="8" t="n">
        <v>0.001196772777700607</v>
      </c>
      <c r="K8262" s="8">
        <f>IF(ISNA(B8262),"",IF(B8262="TRIGGER",IF(ISNUMBER(I8262),SIGN('Z-Score Calc'!I8262)*I8262-$N$1,""),""))</f>
        <v/>
      </c>
    </row>
    <row r="8263">
      <c r="A8263" s="5" t="n">
        <v>46044</v>
      </c>
      <c r="B8263">
        <f>'Z-Score Calc'!J8263</f>
        <v/>
      </c>
      <c r="C8263" t="inlineStr"/>
      <c r="D8263" s="7" t="n">
        <v>0.03499758866385153</v>
      </c>
      <c r="E8263" t="inlineStr"/>
      <c r="F8263" t="inlineStr">
        <is>
          <t>OOS</t>
        </is>
      </c>
      <c r="G8263" s="9" t="n">
        <v>158.4559936523438</v>
      </c>
      <c r="H8263" s="9" t="n">
        <v>158.5010070800782</v>
      </c>
      <c r="I8263" s="8">
        <f>IF(AND(ISNUMBER(G8263),ISNUMBER(H8263)),H8263/G8263-1,"")</f>
        <v/>
      </c>
      <c r="J8263" s="8" t="n">
        <v>0.0002046104687642115</v>
      </c>
      <c r="K8263" s="8">
        <f>IF(ISNA(B8263),"",IF(B8263="TRIGGER",IF(ISNUMBER(I8263),SIGN('Z-Score Calc'!I8263)*I8263-$N$1,""),""))</f>
        <v/>
      </c>
    </row>
    <row r="8264">
      <c r="A8264" s="5" t="n">
        <v>46073</v>
      </c>
      <c r="B8264">
        <f>'Z-Score Calc'!J8264</f>
        <v/>
      </c>
      <c r="C8264" t="inlineStr">
        <is>
          <t>TRIGGER</t>
        </is>
      </c>
      <c r="D8264" s="7" t="n">
        <v>1.522292173340032</v>
      </c>
      <c r="E8264" t="inlineStr">
        <is>
          <t>LONG</t>
        </is>
      </c>
      <c r="F8264" t="inlineStr">
        <is>
          <t>OOS</t>
        </is>
      </c>
      <c r="G8264" s="9" t="n">
        <v>155.1600036621094</v>
      </c>
      <c r="H8264" s="9" t="n">
        <v>154.3390045166016</v>
      </c>
      <c r="I8264" s="8">
        <f>IF(AND(ISNUMBER(G8264),ISNUMBER(H8264)),H8264/G8264-1,"")</f>
        <v/>
      </c>
      <c r="J8264" s="8" t="n">
        <v>-0.005370771353923475</v>
      </c>
      <c r="K8264" s="8">
        <f>IF(ISNA(B8264),"",IF(B8264="TRIGGER",IF(ISNUMBER(I8264),SIGN('Z-Score Calc'!I8264)*I8264-$N$1,""),""))</f>
        <v/>
      </c>
    </row>
    <row r="8265">
      <c r="A8265" s="5" t="n">
        <v>46094</v>
      </c>
      <c r="B8265">
        <f>'Z-Score Calc'!J8265</f>
        <v/>
      </c>
      <c r="C8265" t="inlineStr">
        <is>
          <t>TRIGGER</t>
        </is>
      </c>
      <c r="D8265" s="7" t="n">
        <v>-1.466287829861521</v>
      </c>
      <c r="E8265" t="inlineStr">
        <is>
          <t>SHORT</t>
        </is>
      </c>
      <c r="F8265" t="inlineStr">
        <is>
          <t>OOS</t>
        </is>
      </c>
      <c r="G8265" s="9" t="n">
        <v>159.2059936523438</v>
      </c>
      <c r="H8265" s="9" t="n">
        <v>159.5679931640625</v>
      </c>
      <c r="I8265" s="8">
        <f>IF(AND(ISNUMBER(G8265),ISNUMBER(H8265)),H8265/G8265-1,"")</f>
        <v/>
      </c>
      <c r="J8265" s="8" t="n">
        <v>-0.002353245467162733</v>
      </c>
      <c r="K8265" s="8">
        <f>IF(ISNA(B8265),"",IF(B8265="TRIGGER",IF(ISNUMBER(I8265),SIGN('Z-Score Calc'!I8265)*I8265-$N$1,""),""))</f>
        <v/>
      </c>
    </row>
    <row r="8266">
      <c r="A8266" s="5" t="n">
        <v>46121</v>
      </c>
      <c r="B8266">
        <f>'Z-Score Calc'!J8266</f>
        <v/>
      </c>
      <c r="C8266" t="inlineStr"/>
      <c r="D8266" s="7" t="n">
        <v>0.0321835601550871</v>
      </c>
      <c r="E8266" t="inlineStr"/>
      <c r="F8266" t="inlineStr">
        <is>
          <t>OOS</t>
        </is>
      </c>
      <c r="G8266" s="9" t="n">
        <v>159.1119995117188</v>
      </c>
      <c r="H8266" s="9" t="n">
        <v>159.6799926757812</v>
      </c>
      <c r="I8266" s="8">
        <f>IF(AND(ISNUMBER(G8266),ISNUMBER(H8266)),H8266/G8266-1,"")</f>
        <v/>
      </c>
      <c r="J8266" s="8" t="n">
        <v>0.003490304714935634</v>
      </c>
      <c r="K8266" s="8">
        <f>IF(ISNA(B8266),"",IF(B8266="TRIGGER",IF(ISNUMBER(I8266),SIGN('Z-Score Calc'!I8266)*I8266-$N$1,""),""))</f>
        <v/>
      </c>
    </row>
    <row r="8267">
      <c r="A8267" s="5" t="n">
        <v>46142</v>
      </c>
      <c r="B8267">
        <f>'Z-Score Calc'!J8267</f>
        <v/>
      </c>
      <c r="C8267" t="inlineStr"/>
      <c r="D8267" s="7" t="n">
        <v>0.03183931270844784</v>
      </c>
      <c r="E8267" t="inlineStr"/>
      <c r="F8267" t="inlineStr">
        <is>
          <t>OOS</t>
        </is>
      </c>
      <c r="G8267" s="9" t="n">
        <v>156.9779968261719</v>
      </c>
      <c r="H8267" s="9" t="n">
        <v>156.8459930419922</v>
      </c>
      <c r="I8267" s="8">
        <f>IF(AND(ISNUMBER(G8267),ISNUMBER(H8267)),H8267/G8267-1,"")</f>
        <v/>
      </c>
      <c r="J8267" s="8" t="n">
        <v>-0.0009203710773798323</v>
      </c>
      <c r="K8267" s="8">
        <f>IF(ISNA(B8267),"",IF(B8267="TRIGGER",IF(ISNUMBER(I8267),SIGN('Z-Score Calc'!I8267)*I8267-$N$1,""),""))</f>
        <v/>
      </c>
    </row>
    <row r="8268">
      <c r="A8268" s="5" t="n">
        <v>46170</v>
      </c>
      <c r="B8268">
        <f>'Z-Score Calc'!J8268</f>
        <v/>
      </c>
      <c r="C8268" t="inlineStr"/>
      <c r="D8268" s="7" t="n">
        <v>0.03150587382460026</v>
      </c>
      <c r="E8268" t="inlineStr"/>
      <c r="F8268" t="inlineStr">
        <is>
          <t>OOS</t>
        </is>
      </c>
      <c r="G8268" s="9" t="n">
        <v>159.2700042724609</v>
      </c>
      <c r="H8268" s="9" t="n">
        <v>159.3529968261719</v>
      </c>
      <c r="I8268" s="8">
        <f>IF(AND(ISNUMBER(G8268),ISNUMBER(H8268)),H8268/G8268-1,"")</f>
        <v/>
      </c>
      <c r="J8268" s="8" t="n">
        <v>0.0004416160861730146</v>
      </c>
      <c r="K8268" s="8">
        <f>IF(ISNA(B8268),"",IF(B8268="TRIGGER",IF(ISNUMBER(I8268),SIGN('Z-Score Calc'!I8268)*I8268-$N$1,""),""))</f>
        <v/>
      </c>
    </row>
    <row r="8269">
      <c r="A8269" s="5" t="n">
        <v>46198</v>
      </c>
      <c r="B8269">
        <f>'Z-Score Calc'!J8269</f>
        <v/>
      </c>
      <c r="C8269" t="inlineStr"/>
      <c r="D8269" s="7" t="n">
        <v>0.03118268983983143</v>
      </c>
      <c r="E8269" t="inlineStr"/>
      <c r="F8269" t="inlineStr">
        <is>
          <t>OOS</t>
        </is>
      </c>
      <c r="G8269" s="9" t="n">
        <v>161.8049926757812</v>
      </c>
      <c r="H8269" s="9" t="n">
        <v>161.7870025634766</v>
      </c>
      <c r="I8269" s="8">
        <f>IF(AND(ISNUMBER(G8269),ISNUMBER(H8269)),H8269/G8269-1,"")</f>
        <v/>
      </c>
      <c r="J8269" s="8" t="n">
        <v>-0.0001906487055833616</v>
      </c>
      <c r="K8269" s="8">
        <f>IF(ISNA(B8269),"",IF(B8269="TRIGGER",IF(ISNUMBER(I8269),SIGN('Z-Score Calc'!I8269)*I8269-$N$1,""),""))</f>
        <v/>
      </c>
    </row>
    <row r="8270">
      <c r="A8270" s="5" t="n">
        <v>46233</v>
      </c>
      <c r="B8270">
        <f>'Z-Score Calc'!J8270</f>
        <v/>
      </c>
      <c r="C8270" t="inlineStr"/>
      <c r="D8270" s="7" t="n">
        <v>0.03086924597424068</v>
      </c>
      <c r="E8270" t="inlineStr"/>
      <c r="F8270" t="inlineStr">
        <is>
          <t>OOS</t>
        </is>
      </c>
      <c r="G8270" s="9" t="n">
        <v>160.1829986572266</v>
      </c>
      <c r="H8270" s="9" t="n">
        <v>157.5820007324219</v>
      </c>
      <c r="I8270" s="8">
        <f>IF(AND(ISNUMBER(G8270),ISNUMBER(H8270)),H8270/G8270-1,"")</f>
        <v/>
      </c>
      <c r="J8270" s="8" t="n">
        <v>-0.01631713012868572</v>
      </c>
      <c r="K8270" s="8">
        <f>IF(ISNA(B8270),"",IF(B8270="TRIGGER",IF(ISNUMBER(I8270),SIGN('Z-Score Calc'!I8270)*I8270-$N$1,""),""))</f>
        <v/>
      </c>
    </row>
    <row r="8271">
      <c r="A8271" s="3" t="inlineStr">
        <is>
          <t>PPI MoM  (138 events)</t>
        </is>
      </c>
      <c r="B8271" s="3" t="n"/>
      <c r="C8271" s="3" t="n"/>
      <c r="D8271" s="3" t="n"/>
      <c r="E8271" s="3" t="n"/>
      <c r="F8271" s="3" t="n"/>
      <c r="G8271" s="3" t="n"/>
      <c r="H8271" s="3" t="n"/>
      <c r="I8271" s="3" t="n"/>
      <c r="J8271" s="3" t="n"/>
      <c r="K8271" s="3" t="n"/>
    </row>
    <row r="8272">
      <c r="A8272" s="4" t="inlineStr">
        <is>
          <t>Date</t>
        </is>
      </c>
      <c r="B8272" s="4" t="inlineStr">
        <is>
          <t>Formula trigger</t>
        </is>
      </c>
      <c r="C8272" s="4" t="inlineStr">
        <is>
          <t>Reported trigger</t>
        </is>
      </c>
      <c r="D8272" s="4" t="inlineStr">
        <is>
          <t>z (reported)</t>
        </is>
      </c>
      <c r="E8272" s="4" t="inlineStr">
        <is>
          <t>Direction</t>
        </is>
      </c>
      <c r="F8272" s="4" t="inlineStr">
        <is>
          <t>Period</t>
        </is>
      </c>
      <c r="G8272" s="4" t="inlineStr">
        <is>
          <t>Event close</t>
        </is>
      </c>
      <c r="H8272" s="4" t="inlineStr">
        <is>
          <t>Next close</t>
        </is>
      </c>
      <c r="I8272" s="4" t="inlineStr">
        <is>
          <t>Raw move % (formula)</t>
        </is>
      </c>
      <c r="J8272" s="4" t="inlineStr">
        <is>
          <t>Net % (reported)</t>
        </is>
      </c>
      <c r="K8272" s="4" t="inlineStr">
        <is>
          <t>Net % (formula)</t>
        </is>
      </c>
    </row>
    <row r="8273">
      <c r="A8273" s="5" t="n">
        <v>42019</v>
      </c>
      <c r="B8273">
        <f>'Z-Score Calc'!J8273</f>
        <v/>
      </c>
      <c r="C8273" t="inlineStr"/>
      <c r="E8273" t="inlineStr"/>
      <c r="F8273" t="inlineStr">
        <is>
          <t>IS</t>
        </is>
      </c>
      <c r="I8273" s="8">
        <f>IF(AND(ISNUMBER(G8273),ISNUMBER(H8273)),H8273/G8273-1,"")</f>
        <v/>
      </c>
      <c r="K8273" s="8">
        <f>IF(ISNA(B8273),"",IF(B8273="TRIGGER",IF(ISNUMBER(I8273),SIGN('Z-Score Calc'!I8273)*I8273-$N$1,""),""))</f>
        <v/>
      </c>
    </row>
    <row r="8274">
      <c r="A8274" s="5" t="n">
        <v>42053</v>
      </c>
      <c r="B8274">
        <f>'Z-Score Calc'!J8274</f>
        <v/>
      </c>
      <c r="C8274" t="inlineStr"/>
      <c r="E8274" t="inlineStr"/>
      <c r="F8274" t="inlineStr">
        <is>
          <t>IS</t>
        </is>
      </c>
      <c r="I8274" s="8">
        <f>IF(AND(ISNUMBER(G8274),ISNUMBER(H8274)),H8274/G8274-1,"")</f>
        <v/>
      </c>
      <c r="K8274" s="8">
        <f>IF(ISNA(B8274),"",IF(B8274="TRIGGER",IF(ISNUMBER(I8274),SIGN('Z-Score Calc'!I8274)*I8274-$N$1,""),""))</f>
        <v/>
      </c>
    </row>
    <row r="8275">
      <c r="A8275" s="5" t="n">
        <v>42076</v>
      </c>
      <c r="B8275">
        <f>'Z-Score Calc'!J8275</f>
        <v/>
      </c>
      <c r="C8275" t="inlineStr"/>
      <c r="E8275" t="inlineStr"/>
      <c r="F8275" t="inlineStr">
        <is>
          <t>IS</t>
        </is>
      </c>
      <c r="I8275" s="8">
        <f>IF(AND(ISNUMBER(G8275),ISNUMBER(H8275)),H8275/G8275-1,"")</f>
        <v/>
      </c>
      <c r="K8275" s="8">
        <f>IF(ISNA(B8275),"",IF(B8275="TRIGGER",IF(ISNUMBER(I8275),SIGN('Z-Score Calc'!I8275)*I8275-$N$1,""),""))</f>
        <v/>
      </c>
    </row>
    <row r="8276">
      <c r="A8276" s="5" t="n">
        <v>42108</v>
      </c>
      <c r="B8276">
        <f>'Z-Score Calc'!J8276</f>
        <v/>
      </c>
      <c r="C8276" t="inlineStr"/>
      <c r="E8276" t="inlineStr"/>
      <c r="F8276" t="inlineStr">
        <is>
          <t>IS</t>
        </is>
      </c>
      <c r="I8276" s="8">
        <f>IF(AND(ISNUMBER(G8276),ISNUMBER(H8276)),H8276/G8276-1,"")</f>
        <v/>
      </c>
      <c r="K8276" s="8">
        <f>IF(ISNA(B8276),"",IF(B8276="TRIGGER",IF(ISNUMBER(I8276),SIGN('Z-Score Calc'!I8276)*I8276-$N$1,""),""))</f>
        <v/>
      </c>
    </row>
    <row r="8277">
      <c r="A8277" s="5" t="n">
        <v>42138</v>
      </c>
      <c r="B8277">
        <f>'Z-Score Calc'!J8277</f>
        <v/>
      </c>
      <c r="C8277" t="inlineStr"/>
      <c r="E8277" t="inlineStr"/>
      <c r="F8277" t="inlineStr">
        <is>
          <t>IS</t>
        </is>
      </c>
      <c r="I8277" s="8">
        <f>IF(AND(ISNUMBER(G8277),ISNUMBER(H8277)),H8277/G8277-1,"")</f>
        <v/>
      </c>
      <c r="K8277" s="8">
        <f>IF(ISNA(B8277),"",IF(B8277="TRIGGER",IF(ISNUMBER(I8277),SIGN('Z-Score Calc'!I8277)*I8277-$N$1,""),""))</f>
        <v/>
      </c>
    </row>
    <row r="8278">
      <c r="A8278" s="5" t="n">
        <v>42167</v>
      </c>
      <c r="B8278">
        <f>'Z-Score Calc'!J8278</f>
        <v/>
      </c>
      <c r="C8278" t="inlineStr"/>
      <c r="E8278" t="inlineStr"/>
      <c r="F8278" t="inlineStr">
        <is>
          <t>IS</t>
        </is>
      </c>
      <c r="I8278" s="8">
        <f>IF(AND(ISNUMBER(G8278),ISNUMBER(H8278)),H8278/G8278-1,"")</f>
        <v/>
      </c>
      <c r="K8278" s="8">
        <f>IF(ISNA(B8278),"",IF(B8278="TRIGGER",IF(ISNUMBER(I8278),SIGN('Z-Score Calc'!I8278)*I8278-$N$1,""),""))</f>
        <v/>
      </c>
    </row>
    <row r="8279">
      <c r="A8279" s="5" t="n">
        <v>42200</v>
      </c>
      <c r="B8279">
        <f>'Z-Score Calc'!J8279</f>
        <v/>
      </c>
      <c r="C8279" t="inlineStr"/>
      <c r="E8279" t="inlineStr"/>
      <c r="F8279" t="inlineStr">
        <is>
          <t>IS</t>
        </is>
      </c>
      <c r="I8279" s="8">
        <f>IF(AND(ISNUMBER(G8279),ISNUMBER(H8279)),H8279/G8279-1,"")</f>
        <v/>
      </c>
      <c r="K8279" s="8">
        <f>IF(ISNA(B8279),"",IF(B8279="TRIGGER",IF(ISNUMBER(I8279),SIGN('Z-Score Calc'!I8279)*I8279-$N$1,""),""))</f>
        <v/>
      </c>
    </row>
    <row r="8280">
      <c r="A8280" s="5" t="n">
        <v>42230</v>
      </c>
      <c r="B8280">
        <f>'Z-Score Calc'!J8280</f>
        <v/>
      </c>
      <c r="C8280" t="inlineStr"/>
      <c r="E8280" t="inlineStr"/>
      <c r="F8280" t="inlineStr">
        <is>
          <t>IS</t>
        </is>
      </c>
      <c r="I8280" s="8">
        <f>IF(AND(ISNUMBER(G8280),ISNUMBER(H8280)),H8280/G8280-1,"")</f>
        <v/>
      </c>
      <c r="K8280" s="8">
        <f>IF(ISNA(B8280),"",IF(B8280="TRIGGER",IF(ISNUMBER(I8280),SIGN('Z-Score Calc'!I8280)*I8280-$N$1,""),""))</f>
        <v/>
      </c>
    </row>
    <row r="8281">
      <c r="A8281" s="5" t="n">
        <v>42258</v>
      </c>
      <c r="B8281">
        <f>'Z-Score Calc'!J8281</f>
        <v/>
      </c>
      <c r="C8281" t="inlineStr"/>
      <c r="E8281" t="inlineStr"/>
      <c r="F8281" t="inlineStr">
        <is>
          <t>IS</t>
        </is>
      </c>
      <c r="I8281" s="8">
        <f>IF(AND(ISNUMBER(G8281),ISNUMBER(H8281)),H8281/G8281-1,"")</f>
        <v/>
      </c>
      <c r="K8281" s="8">
        <f>IF(ISNA(B8281),"",IF(B8281="TRIGGER",IF(ISNUMBER(I8281),SIGN('Z-Score Calc'!I8281)*I8281-$N$1,""),""))</f>
        <v/>
      </c>
    </row>
    <row r="8282">
      <c r="A8282" s="5" t="n">
        <v>42291</v>
      </c>
      <c r="B8282">
        <f>'Z-Score Calc'!J8282</f>
        <v/>
      </c>
      <c r="C8282" t="inlineStr"/>
      <c r="E8282" t="inlineStr"/>
      <c r="F8282" t="inlineStr">
        <is>
          <t>IS</t>
        </is>
      </c>
      <c r="I8282" s="8">
        <f>IF(AND(ISNUMBER(G8282),ISNUMBER(H8282)),H8282/G8282-1,"")</f>
        <v/>
      </c>
      <c r="K8282" s="8">
        <f>IF(ISNA(B8282),"",IF(B8282="TRIGGER",IF(ISNUMBER(I8282),SIGN('Z-Score Calc'!I8282)*I8282-$N$1,""),""))</f>
        <v/>
      </c>
    </row>
    <row r="8283">
      <c r="A8283" s="5" t="n">
        <v>42321</v>
      </c>
      <c r="B8283">
        <f>'Z-Score Calc'!J8283</f>
        <v/>
      </c>
      <c r="C8283" t="inlineStr"/>
      <c r="E8283" t="inlineStr"/>
      <c r="F8283" t="inlineStr">
        <is>
          <t>IS</t>
        </is>
      </c>
      <c r="I8283" s="8">
        <f>IF(AND(ISNUMBER(G8283),ISNUMBER(H8283)),H8283/G8283-1,"")</f>
        <v/>
      </c>
      <c r="K8283" s="8">
        <f>IF(ISNA(B8283),"",IF(B8283="TRIGGER",IF(ISNUMBER(I8283),SIGN('Z-Score Calc'!I8283)*I8283-$N$1,""),""))</f>
        <v/>
      </c>
    </row>
    <row r="8284">
      <c r="A8284" s="5" t="n">
        <v>42349</v>
      </c>
      <c r="B8284">
        <f>'Z-Score Calc'!J8284</f>
        <v/>
      </c>
      <c r="C8284" t="inlineStr"/>
      <c r="E8284" t="inlineStr"/>
      <c r="F8284" t="inlineStr">
        <is>
          <t>IS</t>
        </is>
      </c>
      <c r="I8284" s="8">
        <f>IF(AND(ISNUMBER(G8284),ISNUMBER(H8284)),H8284/G8284-1,"")</f>
        <v/>
      </c>
      <c r="K8284" s="8">
        <f>IF(ISNA(B8284),"",IF(B8284="TRIGGER",IF(ISNUMBER(I8284),SIGN('Z-Score Calc'!I8284)*I8284-$N$1,""),""))</f>
        <v/>
      </c>
    </row>
    <row r="8285">
      <c r="A8285" s="5" t="n">
        <v>42384</v>
      </c>
      <c r="B8285">
        <f>'Z-Score Calc'!J8285</f>
        <v/>
      </c>
      <c r="C8285" t="inlineStr"/>
      <c r="E8285" t="inlineStr"/>
      <c r="F8285" t="inlineStr">
        <is>
          <t>IS</t>
        </is>
      </c>
      <c r="I8285" s="8">
        <f>IF(AND(ISNUMBER(G8285),ISNUMBER(H8285)),H8285/G8285-1,"")</f>
        <v/>
      </c>
      <c r="K8285" s="8">
        <f>IF(ISNA(B8285),"",IF(B8285="TRIGGER",IF(ISNUMBER(I8285),SIGN('Z-Score Calc'!I8285)*I8285-$N$1,""),""))</f>
        <v/>
      </c>
    </row>
    <row r="8286">
      <c r="A8286" s="5" t="n">
        <v>42417</v>
      </c>
      <c r="B8286">
        <f>'Z-Score Calc'!J8286</f>
        <v/>
      </c>
      <c r="C8286" t="inlineStr"/>
      <c r="E8286" t="inlineStr"/>
      <c r="F8286" t="inlineStr">
        <is>
          <t>IS</t>
        </is>
      </c>
      <c r="I8286" s="8">
        <f>IF(AND(ISNUMBER(G8286),ISNUMBER(H8286)),H8286/G8286-1,"")</f>
        <v/>
      </c>
      <c r="K8286" s="8">
        <f>IF(ISNA(B8286),"",IF(B8286="TRIGGER",IF(ISNUMBER(I8286),SIGN('Z-Score Calc'!I8286)*I8286-$N$1,""),""))</f>
        <v/>
      </c>
    </row>
    <row r="8287">
      <c r="A8287" s="5" t="n">
        <v>42444</v>
      </c>
      <c r="B8287">
        <f>'Z-Score Calc'!J8287</f>
        <v/>
      </c>
      <c r="C8287" t="inlineStr"/>
      <c r="E8287" t="inlineStr"/>
      <c r="F8287" t="inlineStr">
        <is>
          <t>IS</t>
        </is>
      </c>
      <c r="I8287" s="8">
        <f>IF(AND(ISNUMBER(G8287),ISNUMBER(H8287)),H8287/G8287-1,"")</f>
        <v/>
      </c>
      <c r="K8287" s="8">
        <f>IF(ISNA(B8287),"",IF(B8287="TRIGGER",IF(ISNUMBER(I8287),SIGN('Z-Score Calc'!I8287)*I8287-$N$1,""),""))</f>
        <v/>
      </c>
    </row>
    <row r="8288">
      <c r="A8288" s="5" t="n">
        <v>42473</v>
      </c>
      <c r="B8288">
        <f>'Z-Score Calc'!J8288</f>
        <v/>
      </c>
      <c r="C8288" t="inlineStr"/>
      <c r="E8288" t="inlineStr"/>
      <c r="F8288" t="inlineStr">
        <is>
          <t>IS</t>
        </is>
      </c>
      <c r="I8288" s="8">
        <f>IF(AND(ISNUMBER(G8288),ISNUMBER(H8288)),H8288/G8288-1,"")</f>
        <v/>
      </c>
      <c r="K8288" s="8">
        <f>IF(ISNA(B8288),"",IF(B8288="TRIGGER",IF(ISNUMBER(I8288),SIGN('Z-Score Calc'!I8288)*I8288-$N$1,""),""))</f>
        <v/>
      </c>
    </row>
    <row r="8289">
      <c r="A8289" s="5" t="n">
        <v>42503</v>
      </c>
      <c r="B8289">
        <f>'Z-Score Calc'!J8289</f>
        <v/>
      </c>
      <c r="C8289" t="inlineStr"/>
      <c r="E8289" t="inlineStr"/>
      <c r="F8289" t="inlineStr">
        <is>
          <t>IS</t>
        </is>
      </c>
      <c r="I8289" s="8">
        <f>IF(AND(ISNUMBER(G8289),ISNUMBER(H8289)),H8289/G8289-1,"")</f>
        <v/>
      </c>
      <c r="K8289" s="8">
        <f>IF(ISNA(B8289),"",IF(B8289="TRIGGER",IF(ISNUMBER(I8289),SIGN('Z-Score Calc'!I8289)*I8289-$N$1,""),""))</f>
        <v/>
      </c>
    </row>
    <row r="8290">
      <c r="A8290" s="5" t="n">
        <v>42536</v>
      </c>
      <c r="B8290">
        <f>'Z-Score Calc'!J8290</f>
        <v/>
      </c>
      <c r="C8290" t="inlineStr"/>
      <c r="E8290" t="inlineStr"/>
      <c r="F8290" t="inlineStr">
        <is>
          <t>IS</t>
        </is>
      </c>
      <c r="I8290" s="8">
        <f>IF(AND(ISNUMBER(G8290),ISNUMBER(H8290)),H8290/G8290-1,"")</f>
        <v/>
      </c>
      <c r="K8290" s="8">
        <f>IF(ISNA(B8290),"",IF(B8290="TRIGGER",IF(ISNUMBER(I8290),SIGN('Z-Score Calc'!I8290)*I8290-$N$1,""),""))</f>
        <v/>
      </c>
    </row>
    <row r="8291">
      <c r="A8291" s="5" t="n">
        <v>42565</v>
      </c>
      <c r="B8291">
        <f>'Z-Score Calc'!J8291</f>
        <v/>
      </c>
      <c r="C8291" t="inlineStr"/>
      <c r="E8291" t="inlineStr"/>
      <c r="F8291" t="inlineStr">
        <is>
          <t>IS</t>
        </is>
      </c>
      <c r="I8291" s="8">
        <f>IF(AND(ISNUMBER(G8291),ISNUMBER(H8291)),H8291/G8291-1,"")</f>
        <v/>
      </c>
      <c r="K8291" s="8">
        <f>IF(ISNA(B8291),"",IF(B8291="TRIGGER",IF(ISNUMBER(I8291),SIGN('Z-Score Calc'!I8291)*I8291-$N$1,""),""))</f>
        <v/>
      </c>
    </row>
    <row r="8292">
      <c r="A8292" s="5" t="n">
        <v>42594</v>
      </c>
      <c r="B8292">
        <f>'Z-Score Calc'!J8292</f>
        <v/>
      </c>
      <c r="C8292" t="inlineStr"/>
      <c r="E8292" t="inlineStr"/>
      <c r="F8292" t="inlineStr">
        <is>
          <t>IS</t>
        </is>
      </c>
      <c r="I8292" s="8">
        <f>IF(AND(ISNUMBER(G8292),ISNUMBER(H8292)),H8292/G8292-1,"")</f>
        <v/>
      </c>
      <c r="K8292" s="8">
        <f>IF(ISNA(B8292),"",IF(B8292="TRIGGER",IF(ISNUMBER(I8292),SIGN('Z-Score Calc'!I8292)*I8292-$N$1,""),""))</f>
        <v/>
      </c>
    </row>
    <row r="8293">
      <c r="A8293" s="5" t="n">
        <v>42628</v>
      </c>
      <c r="B8293">
        <f>'Z-Score Calc'!J8293</f>
        <v/>
      </c>
      <c r="C8293" t="inlineStr"/>
      <c r="D8293" s="7" t="n">
        <v>0.0152237920650607</v>
      </c>
      <c r="E8293" t="inlineStr"/>
      <c r="F8293" t="inlineStr">
        <is>
          <t>IS</t>
        </is>
      </c>
      <c r="G8293" s="9" t="n">
        <v>102.0080032348633</v>
      </c>
      <c r="H8293" s="9" t="n">
        <v>102.306999206543</v>
      </c>
      <c r="I8293" s="8">
        <f>IF(AND(ISNUMBER(G8293),ISNUMBER(H8293)),H8293/G8293-1,"")</f>
        <v/>
      </c>
      <c r="J8293" s="8" t="n">
        <v>0.002851638280174785</v>
      </c>
      <c r="K8293" s="8">
        <f>IF(ISNA(B8293),"",IF(B8293="TRIGGER",IF(ISNUMBER(I8293),SIGN('Z-Score Calc'!I8293)*I8293-$N$1,""),""))</f>
        <v/>
      </c>
    </row>
    <row r="8294">
      <c r="A8294" s="5" t="n">
        <v>42657</v>
      </c>
      <c r="B8294">
        <f>'Z-Score Calc'!J8294</f>
        <v/>
      </c>
      <c r="C8294" t="inlineStr">
        <is>
          <t>TRIGGER</t>
        </is>
      </c>
      <c r="D8294" s="7" t="n">
        <v>0.6396430341900243</v>
      </c>
      <c r="E8294" t="inlineStr">
        <is>
          <t>LONG</t>
        </is>
      </c>
      <c r="F8294" t="inlineStr">
        <is>
          <t>IS</t>
        </is>
      </c>
      <c r="I8294" s="8">
        <f>IF(AND(ISNUMBER(G8294),ISNUMBER(H8294)),H8294/G8294-1,"")</f>
        <v/>
      </c>
      <c r="K8294" s="8">
        <f>IF(ISNA(B8294),"",IF(B8294="TRIGGER",IF(ISNUMBER(I8294),SIGN('Z-Score Calc'!I8294)*I8294-$N$1,""),""))</f>
        <v/>
      </c>
    </row>
    <row r="8295">
      <c r="A8295" s="5" t="n">
        <v>42690</v>
      </c>
      <c r="B8295">
        <f>'Z-Score Calc'!J8295</f>
        <v/>
      </c>
      <c r="C8295" t="inlineStr">
        <is>
          <t>TRIGGER</t>
        </is>
      </c>
      <c r="D8295" s="7" t="n">
        <v>-0.6484456315692715</v>
      </c>
      <c r="E8295" t="inlineStr">
        <is>
          <t>SHORT</t>
        </is>
      </c>
      <c r="F8295" t="inlineStr">
        <is>
          <t>IS</t>
        </is>
      </c>
      <c r="G8295" s="9" t="n">
        <v>109.0380020141602</v>
      </c>
      <c r="H8295" s="9" t="n">
        <v>108.7850036621094</v>
      </c>
      <c r="I8295" s="8">
        <f>IF(AND(ISNUMBER(G8295),ISNUMBER(H8295)),H8295/G8295-1,"")</f>
        <v/>
      </c>
      <c r="J8295" s="8" t="n">
        <v>0.002240812059785792</v>
      </c>
      <c r="K8295" s="8">
        <f>IF(ISNA(B8295),"",IF(B8295="TRIGGER",IF(ISNUMBER(I8295),SIGN('Z-Score Calc'!I8295)*I8295-$N$1,""),""))</f>
        <v/>
      </c>
    </row>
    <row r="8296">
      <c r="A8296" s="5" t="n">
        <v>42718</v>
      </c>
      <c r="B8296">
        <f>'Z-Score Calc'!J8296</f>
        <v/>
      </c>
      <c r="C8296" t="inlineStr">
        <is>
          <t>TRIGGER</t>
        </is>
      </c>
      <c r="D8296" s="7" t="n">
        <v>1.299633748839545</v>
      </c>
      <c r="E8296" t="inlineStr">
        <is>
          <t>LONG</t>
        </is>
      </c>
      <c r="F8296" t="inlineStr">
        <is>
          <t>IS</t>
        </is>
      </c>
      <c r="G8296" s="9" t="n">
        <v>115.2239990234375</v>
      </c>
      <c r="H8296" s="9" t="n">
        <v>117.2109985351562</v>
      </c>
      <c r="I8296" s="8">
        <f>IF(AND(ISNUMBER(G8296),ISNUMBER(H8296)),H8296/G8296-1,"")</f>
        <v/>
      </c>
      <c r="J8296" s="8" t="n">
        <v>0.01716520236541666</v>
      </c>
      <c r="K8296" s="8">
        <f>IF(ISNA(B8296),"",IF(B8296="TRIGGER",IF(ISNUMBER(I8296),SIGN('Z-Score Calc'!I8296)*I8296-$N$1,""),""))</f>
        <v/>
      </c>
    </row>
    <row r="8297">
      <c r="A8297" s="5" t="n">
        <v>42748</v>
      </c>
      <c r="B8297">
        <f>'Z-Score Calc'!J8297</f>
        <v/>
      </c>
      <c r="C8297" t="inlineStr">
        <is>
          <t>TRIGGER</t>
        </is>
      </c>
      <c r="D8297" s="7" t="n">
        <v>0.5947073840200594</v>
      </c>
      <c r="E8297" t="inlineStr">
        <is>
          <t>LONG</t>
        </is>
      </c>
      <c r="F8297" t="inlineStr">
        <is>
          <t>IS</t>
        </is>
      </c>
      <c r="G8297" s="9" t="n">
        <v>114.6640014648438</v>
      </c>
      <c r="H8297" s="9" t="n">
        <v>114.2269973754883</v>
      </c>
      <c r="I8297" s="8">
        <f>IF(AND(ISNUMBER(G8297),ISNUMBER(H8297)),H8297/G8297-1,"")</f>
        <v/>
      </c>
      <c r="J8297" s="8" t="n">
        <v>-0.003890635549916176</v>
      </c>
      <c r="K8297" s="8">
        <f>IF(ISNA(B8297),"",IF(B8297="TRIGGER",IF(ISNUMBER(I8297),SIGN('Z-Score Calc'!I8297)*I8297-$N$1,""),""))</f>
        <v/>
      </c>
    </row>
    <row r="8298">
      <c r="A8298" s="5" t="n">
        <v>42780</v>
      </c>
      <c r="B8298">
        <f>'Z-Score Calc'!J8298</f>
        <v/>
      </c>
      <c r="C8298" t="inlineStr">
        <is>
          <t>TRIGGER</t>
        </is>
      </c>
      <c r="D8298" s="7" t="n">
        <v>1.222208289715086</v>
      </c>
      <c r="E8298" t="inlineStr">
        <is>
          <t>LONG</t>
        </is>
      </c>
      <c r="F8298" t="inlineStr">
        <is>
          <t>IS</t>
        </is>
      </c>
      <c r="G8298" s="9" t="n">
        <v>113.7050018310547</v>
      </c>
      <c r="H8298" s="9" t="n">
        <v>114.3010025024414</v>
      </c>
      <c r="I8298" s="8">
        <f>IF(AND(ISNUMBER(G8298),ISNUMBER(H8298)),H8298/G8298-1,"")</f>
        <v/>
      </c>
      <c r="J8298" s="8" t="n">
        <v>0.005162175081146493</v>
      </c>
      <c r="K8298" s="8">
        <f>IF(ISNA(B8298),"",IF(B8298="TRIGGER",IF(ISNUMBER(I8298),SIGN('Z-Score Calc'!I8298)*I8298-$N$1,""),""))</f>
        <v/>
      </c>
    </row>
    <row r="8299">
      <c r="A8299" s="5" t="n">
        <v>42808</v>
      </c>
      <c r="B8299">
        <f>'Z-Score Calc'!J8299</f>
        <v/>
      </c>
      <c r="C8299" t="inlineStr">
        <is>
          <t>TRIGGER</t>
        </is>
      </c>
      <c r="D8299" s="7" t="n">
        <v>0.846213732527172</v>
      </c>
      <c r="E8299" t="inlineStr">
        <is>
          <t>LONG</t>
        </is>
      </c>
      <c r="F8299" t="inlineStr">
        <is>
          <t>IS</t>
        </is>
      </c>
      <c r="G8299" s="9" t="n">
        <v>114.9150009155273</v>
      </c>
      <c r="H8299" s="9" t="n">
        <v>114.6589965820312</v>
      </c>
      <c r="I8299" s="8">
        <f>IF(AND(ISNUMBER(G8299),ISNUMBER(H8299)),H8299/G8299-1,"")</f>
        <v/>
      </c>
      <c r="J8299" s="8" t="n">
        <v>-0.002307236026995761</v>
      </c>
      <c r="K8299" s="8">
        <f>IF(ISNA(B8299),"",IF(B8299="TRIGGER",IF(ISNUMBER(I8299),SIGN('Z-Score Calc'!I8299)*I8299-$N$1,""),""))</f>
        <v/>
      </c>
    </row>
    <row r="8300">
      <c r="A8300" s="5" t="n">
        <v>42838</v>
      </c>
      <c r="B8300">
        <f>'Z-Score Calc'!J8300</f>
        <v/>
      </c>
      <c r="C8300" t="inlineStr"/>
      <c r="D8300" s="7" t="n">
        <v>-0.142570666676493</v>
      </c>
      <c r="E8300" t="inlineStr"/>
      <c r="F8300" t="inlineStr">
        <is>
          <t>IS</t>
        </is>
      </c>
      <c r="G8300" s="9" t="n">
        <v>109.1009979248047</v>
      </c>
      <c r="H8300" s="9" t="n">
        <v>108.322998046875</v>
      </c>
      <c r="I8300" s="8">
        <f>IF(AND(ISNUMBER(G8300),ISNUMBER(H8300)),H8300/G8300-1,"")</f>
        <v/>
      </c>
      <c r="J8300" s="8" t="n">
        <v>0.007051541273164787</v>
      </c>
      <c r="K8300" s="8">
        <f>IF(ISNA(B8300),"",IF(B8300="TRIGGER",IF(ISNUMBER(I8300),SIGN('Z-Score Calc'!I8300)*I8300-$N$1,""),""))</f>
        <v/>
      </c>
    </row>
    <row r="8301">
      <c r="A8301" s="5" t="n">
        <v>42866</v>
      </c>
      <c r="B8301">
        <f>'Z-Score Calc'!J8301</f>
        <v/>
      </c>
      <c r="C8301" t="inlineStr">
        <is>
          <t>TRIGGER</t>
        </is>
      </c>
      <c r="D8301" s="7" t="n">
        <v>1.167041332667769</v>
      </c>
      <c r="E8301" t="inlineStr">
        <is>
          <t>LONG</t>
        </is>
      </c>
      <c r="F8301" t="inlineStr">
        <is>
          <t>IS</t>
        </is>
      </c>
      <c r="G8301" s="9" t="n">
        <v>113.8089981079102</v>
      </c>
      <c r="H8301" s="9" t="n">
        <v>113.2710037231445</v>
      </c>
      <c r="I8301" s="8">
        <f>IF(AND(ISNUMBER(G8301),ISNUMBER(H8301)),H8301/G8301-1,"")</f>
        <v/>
      </c>
      <c r="J8301" s="8" t="n">
        <v>-0.004806633941388559</v>
      </c>
      <c r="K8301" s="8">
        <f>IF(ISNA(B8301),"",IF(B8301="TRIGGER",IF(ISNUMBER(I8301),SIGN('Z-Score Calc'!I8301)*I8301-$N$1,""),""))</f>
        <v/>
      </c>
    </row>
    <row r="8302">
      <c r="A8302" s="5" t="n">
        <v>42899</v>
      </c>
      <c r="B8302">
        <f>'Z-Score Calc'!J8302</f>
        <v/>
      </c>
      <c r="C8302" t="inlineStr"/>
      <c r="D8302" s="7" t="n">
        <v>0.1456666723273774</v>
      </c>
      <c r="E8302" t="inlineStr"/>
      <c r="F8302" t="inlineStr">
        <is>
          <t>IS</t>
        </is>
      </c>
      <c r="G8302" s="9" t="n">
        <v>110.0550003051758</v>
      </c>
      <c r="H8302" s="9" t="n">
        <v>109.4459991455078</v>
      </c>
      <c r="I8302" s="8">
        <f>IF(AND(ISNUMBER(G8302),ISNUMBER(H8302)),H8302/G8302-1,"")</f>
        <v/>
      </c>
      <c r="J8302" s="8" t="n">
        <v>-0.005613072151881203</v>
      </c>
      <c r="K8302" s="8">
        <f>IF(ISNA(B8302),"",IF(B8302="TRIGGER",IF(ISNUMBER(I8302),SIGN('Z-Score Calc'!I8302)*I8302-$N$1,""),""))</f>
        <v/>
      </c>
    </row>
    <row r="8303">
      <c r="A8303" s="5" t="n">
        <v>42929</v>
      </c>
      <c r="B8303">
        <f>'Z-Score Calc'!J8303</f>
        <v/>
      </c>
      <c r="C8303" t="inlineStr">
        <is>
          <t>TRIGGER</t>
        </is>
      </c>
      <c r="D8303" s="7" t="n">
        <v>0.8044099238232748</v>
      </c>
      <c r="E8303" t="inlineStr">
        <is>
          <t>LONG</t>
        </is>
      </c>
      <c r="F8303" t="inlineStr">
        <is>
          <t>IS</t>
        </is>
      </c>
      <c r="G8303" s="9" t="n">
        <v>113.4179992675781</v>
      </c>
      <c r="H8303" s="9" t="n">
        <v>112.3970031738281</v>
      </c>
      <c r="I8303" s="8">
        <f>IF(AND(ISNUMBER(G8303),ISNUMBER(H8303)),H8303/G8303-1,"")</f>
        <v/>
      </c>
      <c r="J8303" s="8" t="n">
        <v>-0.009081528841411533</v>
      </c>
      <c r="K8303" s="8">
        <f>IF(ISNA(B8303),"",IF(B8303="TRIGGER",IF(ISNUMBER(I8303),SIGN('Z-Score Calc'!I8303)*I8303-$N$1,""),""))</f>
        <v/>
      </c>
    </row>
    <row r="8304">
      <c r="A8304" s="5" t="n">
        <v>42957</v>
      </c>
      <c r="B8304">
        <f>'Z-Score Calc'!J8304</f>
        <v/>
      </c>
      <c r="C8304" t="inlineStr">
        <is>
          <t>TRIGGER</t>
        </is>
      </c>
      <c r="D8304" s="7" t="n">
        <v>-0.5472766697345924</v>
      </c>
      <c r="E8304" t="inlineStr">
        <is>
          <t>SHORT</t>
        </is>
      </c>
      <c r="F8304" t="inlineStr">
        <is>
          <t>IS</t>
        </is>
      </c>
      <c r="G8304" s="9" t="n">
        <v>109.1060028076172</v>
      </c>
      <c r="H8304" s="9" t="n">
        <v>109.2300033569336</v>
      </c>
      <c r="I8304" s="8">
        <f>IF(AND(ISNUMBER(G8304),ISNUMBER(H8304)),H8304/G8304-1,"")</f>
        <v/>
      </c>
      <c r="J8304" s="8" t="n">
        <v>-0.001215979247097464</v>
      </c>
      <c r="K8304" s="8">
        <f>IF(ISNA(B8304),"",IF(B8304="TRIGGER",IF(ISNUMBER(I8304),SIGN('Z-Score Calc'!I8304)*I8304-$N$1,""),""))</f>
        <v/>
      </c>
    </row>
    <row r="8305">
      <c r="A8305" s="5" t="n">
        <v>42991</v>
      </c>
      <c r="B8305">
        <f>'Z-Score Calc'!J8305</f>
        <v/>
      </c>
      <c r="C8305" t="inlineStr"/>
      <c r="D8305" s="7" t="n">
        <v>-0.199816890146585</v>
      </c>
      <c r="E8305" t="inlineStr"/>
      <c r="F8305" t="inlineStr">
        <is>
          <t>IS</t>
        </is>
      </c>
      <c r="G8305" s="9" t="n">
        <v>110.5149993896484</v>
      </c>
      <c r="H8305" s="9" t="n">
        <v>109.9189987182617</v>
      </c>
      <c r="I8305" s="8">
        <f>IF(AND(ISNUMBER(G8305),ISNUMBER(H8305)),H8305/G8305-1,"")</f>
        <v/>
      </c>
      <c r="J8305" s="8" t="n">
        <v>0.00531347439875043</v>
      </c>
      <c r="K8305" s="8">
        <f>IF(ISNA(B8305),"",IF(B8305="TRIGGER",IF(ISNUMBER(I8305),SIGN('Z-Score Calc'!I8305)*I8305-$N$1,""),""))</f>
        <v/>
      </c>
    </row>
    <row r="8306">
      <c r="A8306" s="5" t="n">
        <v>43020</v>
      </c>
      <c r="B8306">
        <f>'Z-Score Calc'!J8306</f>
        <v/>
      </c>
      <c r="C8306" t="inlineStr"/>
      <c r="D8306" s="7" t="n">
        <v>0.144965873937406</v>
      </c>
      <c r="E8306" t="inlineStr"/>
      <c r="F8306" t="inlineStr">
        <is>
          <t>IS</t>
        </is>
      </c>
      <c r="G8306" s="9" t="n">
        <v>112.2389984130859</v>
      </c>
      <c r="H8306" s="9" t="n">
        <v>111.8820037841797</v>
      </c>
      <c r="I8306" s="8">
        <f>IF(AND(ISNUMBER(G8306),ISNUMBER(H8306)),H8306/G8306-1,"")</f>
        <v/>
      </c>
      <c r="J8306" s="8" t="n">
        <v>-0.003260129569541003</v>
      </c>
      <c r="K8306" s="8">
        <f>IF(ISNA(B8306),"",IF(B8306="TRIGGER",IF(ISNUMBER(I8306),SIGN('Z-Score Calc'!I8306)*I8306-$N$1,""),""))</f>
        <v/>
      </c>
    </row>
    <row r="8307">
      <c r="A8307" s="5" t="n">
        <v>43053</v>
      </c>
      <c r="B8307">
        <f>'Z-Score Calc'!J8307</f>
        <v/>
      </c>
      <c r="C8307" t="inlineStr">
        <is>
          <t>TRIGGER</t>
        </is>
      </c>
      <c r="D8307" s="7" t="n">
        <v>1.18351663951368</v>
      </c>
      <c r="E8307" t="inlineStr">
        <is>
          <t>LONG</t>
        </is>
      </c>
      <c r="F8307" t="inlineStr">
        <is>
          <t>IS</t>
        </is>
      </c>
      <c r="G8307" s="9" t="n">
        <v>113.5849990844727</v>
      </c>
      <c r="H8307" s="9" t="n">
        <v>113.4020004272461</v>
      </c>
      <c r="I8307" s="8">
        <f>IF(AND(ISNUMBER(G8307),ISNUMBER(H8307)),H8307/G8307-1,"")</f>
        <v/>
      </c>
      <c r="J8307" s="8" t="n">
        <v>-0.001690581213309538</v>
      </c>
      <c r="K8307" s="8">
        <f>IF(ISNA(B8307),"",IF(B8307="TRIGGER",IF(ISNUMBER(I8307),SIGN('Z-Score Calc'!I8307)*I8307-$N$1,""),""))</f>
        <v/>
      </c>
    </row>
    <row r="8308">
      <c r="A8308" s="5" t="n">
        <v>43081</v>
      </c>
      <c r="B8308">
        <f>'Z-Score Calc'!J8308</f>
        <v/>
      </c>
      <c r="C8308" t="inlineStr"/>
      <c r="D8308" s="7" t="n">
        <v>0.4535170254022262</v>
      </c>
      <c r="E8308" t="inlineStr"/>
      <c r="F8308" t="inlineStr">
        <is>
          <t>IS</t>
        </is>
      </c>
      <c r="G8308" s="9" t="n">
        <v>113.5400009155273</v>
      </c>
      <c r="H8308" s="9" t="n">
        <v>113.5449981689453</v>
      </c>
      <c r="I8308" s="8">
        <f>IF(AND(ISNUMBER(G8308),ISNUMBER(H8308)),H8308/G8308-1,"")</f>
        <v/>
      </c>
      <c r="J8308" s="8" t="n">
        <v>-3.545163923588269e-05</v>
      </c>
      <c r="K8308" s="8">
        <f>IF(ISNA(B8308),"",IF(B8308="TRIGGER",IF(ISNUMBER(I8308),SIGN('Z-Score Calc'!I8308)*I8308-$N$1,""),""))</f>
        <v/>
      </c>
    </row>
    <row r="8309">
      <c r="A8309" s="5" t="n">
        <v>43111</v>
      </c>
      <c r="B8309">
        <f>'Z-Score Calc'!J8309</f>
        <v/>
      </c>
      <c r="C8309" t="inlineStr">
        <is>
          <t>TRIGGER</t>
        </is>
      </c>
      <c r="D8309" s="7" t="n">
        <v>-0.9502734118530709</v>
      </c>
      <c r="E8309" t="inlineStr">
        <is>
          <t>SHORT</t>
        </is>
      </c>
      <c r="F8309" t="inlineStr">
        <is>
          <t>IS</t>
        </is>
      </c>
      <c r="G8309" s="9" t="n">
        <v>111.4440002441406</v>
      </c>
      <c r="H8309" s="9" t="n">
        <v>111.2939987182617</v>
      </c>
      <c r="I8309" s="8">
        <f>IF(AND(ISNUMBER(G8309),ISNUMBER(H8309)),H8309/G8309-1,"")</f>
        <v/>
      </c>
      <c r="J8309" s="8" t="n">
        <v>0.001266516378252948</v>
      </c>
      <c r="K8309" s="8">
        <f>IF(ISNA(B8309),"",IF(B8309="TRIGGER",IF(ISNUMBER(I8309),SIGN('Z-Score Calc'!I8309)*I8309-$N$1,""),""))</f>
        <v/>
      </c>
    </row>
    <row r="8310">
      <c r="A8310" s="5" t="n">
        <v>43146</v>
      </c>
      <c r="B8310">
        <f>'Z-Score Calc'!J8310</f>
        <v/>
      </c>
      <c r="C8310" t="inlineStr">
        <is>
          <t>TRIGGER</t>
        </is>
      </c>
      <c r="D8310" s="7" t="n">
        <v>1.871207257165444</v>
      </c>
      <c r="E8310" t="inlineStr">
        <is>
          <t>LONG</t>
        </is>
      </c>
      <c r="F8310" t="inlineStr">
        <is>
          <t>IS</t>
        </is>
      </c>
      <c r="G8310" s="9" t="n">
        <v>106.5869979858398</v>
      </c>
      <c r="H8310" s="9" t="n">
        <v>106.1110000610352</v>
      </c>
      <c r="I8310" s="8">
        <f>IF(AND(ISNUMBER(G8310),ISNUMBER(H8310)),H8310/G8310-1,"")</f>
        <v/>
      </c>
      <c r="J8310" s="8" t="n">
        <v>-0.004545280827835761</v>
      </c>
      <c r="K8310" s="8">
        <f>IF(ISNA(B8310),"",IF(B8310="TRIGGER",IF(ISNUMBER(I8310),SIGN('Z-Score Calc'!I8310)*I8310-$N$1,""),""))</f>
        <v/>
      </c>
    </row>
    <row r="8311">
      <c r="A8311" s="5" t="n">
        <v>43173</v>
      </c>
      <c r="B8311">
        <f>'Z-Score Calc'!J8311</f>
        <v/>
      </c>
      <c r="C8311" t="inlineStr"/>
      <c r="D8311" s="7" t="n">
        <v>0.4101420582655901</v>
      </c>
      <c r="E8311" t="inlineStr"/>
      <c r="F8311" t="inlineStr">
        <is>
          <t>IS</t>
        </is>
      </c>
      <c r="G8311" s="9" t="n">
        <v>106.5080032348633</v>
      </c>
      <c r="H8311" s="9" t="n">
        <v>106.1549987792969</v>
      </c>
      <c r="I8311" s="8">
        <f>IF(AND(ISNUMBER(G8311),ISNUMBER(H8311)),H8311/G8311-1,"")</f>
        <v/>
      </c>
      <c r="J8311" s="8" t="n">
        <v>-0.003393811553341929</v>
      </c>
      <c r="K8311" s="8">
        <f>IF(ISNA(B8311),"",IF(B8311="TRIGGER",IF(ISNUMBER(I8311),SIGN('Z-Score Calc'!I8311)*I8311-$N$1,""),""))</f>
        <v/>
      </c>
    </row>
    <row r="8312">
      <c r="A8312" s="5" t="n">
        <v>43200</v>
      </c>
      <c r="B8312">
        <f>'Z-Score Calc'!J8312</f>
        <v/>
      </c>
      <c r="C8312" t="inlineStr">
        <is>
          <t>TRIGGER</t>
        </is>
      </c>
      <c r="D8312" s="7" t="n">
        <v>0.7466989283110794</v>
      </c>
      <c r="E8312" t="inlineStr">
        <is>
          <t>LONG</t>
        </is>
      </c>
      <c r="F8312" t="inlineStr">
        <is>
          <t>IS</t>
        </is>
      </c>
      <c r="G8312" s="9" t="n">
        <v>107.1129989624023</v>
      </c>
      <c r="H8312" s="9" t="n">
        <v>106.8290023803711</v>
      </c>
      <c r="I8312" s="8">
        <f>IF(AND(ISNUMBER(G8312),ISNUMBER(H8312)),H8312/G8312-1,"")</f>
        <v/>
      </c>
      <c r="J8312" s="8" t="n">
        <v>-0.002730838432869341</v>
      </c>
      <c r="K8312" s="8">
        <f>IF(ISNA(B8312),"",IF(B8312="TRIGGER",IF(ISNUMBER(I8312),SIGN('Z-Score Calc'!I8312)*I8312-$N$1,""),""))</f>
        <v/>
      </c>
    </row>
    <row r="8313">
      <c r="A8313" s="5" t="n">
        <v>43229</v>
      </c>
      <c r="B8313">
        <f>'Z-Score Calc'!J8313</f>
        <v/>
      </c>
      <c r="C8313" t="inlineStr"/>
      <c r="D8313" s="7" t="n">
        <v>-0.30154720932525</v>
      </c>
      <c r="E8313" t="inlineStr"/>
      <c r="F8313" t="inlineStr">
        <is>
          <t>IS</t>
        </is>
      </c>
      <c r="G8313" s="9" t="n">
        <v>109.8470001220703</v>
      </c>
      <c r="H8313" s="9" t="n">
        <v>109.4359970092773</v>
      </c>
      <c r="I8313" s="8">
        <f>IF(AND(ISNUMBER(G8313),ISNUMBER(H8313)),H8313/G8313-1,"")</f>
        <v/>
      </c>
      <c r="J8313" s="8" t="n">
        <v>0.003662131358316413</v>
      </c>
      <c r="K8313" s="8">
        <f>IF(ISNA(B8313),"",IF(B8313="TRIGGER",IF(ISNUMBER(I8313),SIGN('Z-Score Calc'!I8313)*I8313-$N$1,""),""))</f>
        <v/>
      </c>
    </row>
    <row r="8314">
      <c r="A8314" s="5" t="n">
        <v>43264</v>
      </c>
      <c r="B8314">
        <f>'Z-Score Calc'!J8314</f>
        <v/>
      </c>
      <c r="C8314" t="inlineStr">
        <is>
          <t>TRIGGER</t>
        </is>
      </c>
      <c r="D8314" s="7" t="n">
        <v>0.7482563076533665</v>
      </c>
      <c r="E8314" t="inlineStr">
        <is>
          <t>LONG</t>
        </is>
      </c>
      <c r="F8314" t="inlineStr">
        <is>
          <t>IS</t>
        </is>
      </c>
      <c r="G8314" s="9" t="n">
        <v>110.2419967651367</v>
      </c>
      <c r="H8314" s="9" t="n">
        <v>110.6449966430664</v>
      </c>
      <c r="I8314" s="8">
        <f>IF(AND(ISNUMBER(G8314),ISNUMBER(H8314)),H8314/G8314-1,"")</f>
        <v/>
      </c>
      <c r="J8314" s="8" t="n">
        <v>0.003576128264571344</v>
      </c>
      <c r="K8314" s="8">
        <f>IF(ISNA(B8314),"",IF(B8314="TRIGGER",IF(ISNUMBER(I8314),SIGN('Z-Score Calc'!I8314)*I8314-$N$1,""),""))</f>
        <v/>
      </c>
    </row>
    <row r="8315">
      <c r="A8315" s="5" t="n">
        <v>43292</v>
      </c>
      <c r="B8315">
        <f>'Z-Score Calc'!J8315</f>
        <v/>
      </c>
      <c r="C8315" t="inlineStr"/>
      <c r="D8315" s="7" t="n">
        <v>0.3839503347071992</v>
      </c>
      <c r="E8315" t="inlineStr"/>
      <c r="F8315" t="inlineStr">
        <is>
          <t>IS</t>
        </is>
      </c>
      <c r="G8315" s="9" t="n">
        <v>111.9580001831055</v>
      </c>
      <c r="H8315" s="9" t="n">
        <v>112.6650009155274</v>
      </c>
      <c r="I8315" s="8">
        <f>IF(AND(ISNUMBER(G8315),ISNUMBER(H8315)),H8315/G8315-1,"")</f>
        <v/>
      </c>
      <c r="J8315" s="8" t="n">
        <v>0.006235409815021377</v>
      </c>
      <c r="K8315" s="8">
        <f>IF(ISNA(B8315),"",IF(B8315="TRIGGER",IF(ISNUMBER(I8315),SIGN('Z-Score Calc'!I8315)*I8315-$N$1,""),""))</f>
        <v/>
      </c>
    </row>
    <row r="8316">
      <c r="A8316" s="5" t="n">
        <v>43321</v>
      </c>
      <c r="B8316">
        <f>'Z-Score Calc'!J8316</f>
        <v/>
      </c>
      <c r="C8316" t="inlineStr">
        <is>
          <t>TRIGGER</t>
        </is>
      </c>
      <c r="D8316" s="7" t="n">
        <v>-0.6836716807441793</v>
      </c>
      <c r="E8316" t="inlineStr">
        <is>
          <t>SHORT</t>
        </is>
      </c>
      <c r="F8316" t="inlineStr">
        <is>
          <t>IS</t>
        </is>
      </c>
      <c r="G8316" s="9" t="n">
        <v>111.0910034179688</v>
      </c>
      <c r="H8316" s="9" t="n">
        <v>110.6289978027344</v>
      </c>
      <c r="I8316" s="8">
        <f>IF(AND(ISNUMBER(G8316),ISNUMBER(H8316)),H8316/G8316-1,"")</f>
        <v/>
      </c>
      <c r="J8316" s="8" t="n">
        <v>0.00407933836043486</v>
      </c>
      <c r="K8316" s="8">
        <f>IF(ISNA(B8316),"",IF(B8316="TRIGGER",IF(ISNUMBER(I8316),SIGN('Z-Score Calc'!I8316)*I8316-$N$1,""),""))</f>
        <v/>
      </c>
    </row>
    <row r="8317">
      <c r="A8317" s="5" t="n">
        <v>43355</v>
      </c>
      <c r="B8317">
        <f>'Z-Score Calc'!J8317</f>
        <v/>
      </c>
      <c r="C8317" t="inlineStr">
        <is>
          <t>TRIGGER</t>
        </is>
      </c>
      <c r="D8317" s="7" t="n">
        <v>-1.02884435411864</v>
      </c>
      <c r="E8317" t="inlineStr">
        <is>
          <t>SHORT</t>
        </is>
      </c>
      <c r="F8317" t="inlineStr">
        <is>
          <t>IS</t>
        </is>
      </c>
      <c r="G8317" s="9" t="n">
        <v>111.2200012207031</v>
      </c>
      <c r="H8317" s="9" t="n">
        <v>112.0120010375977</v>
      </c>
      <c r="I8317" s="8">
        <f>IF(AND(ISNUMBER(G8317),ISNUMBER(H8317)),H8317/G8317-1,"")</f>
        <v/>
      </c>
      <c r="J8317" s="8" t="n">
        <v>-0.007200484466649203</v>
      </c>
      <c r="K8317" s="8">
        <f>IF(ISNA(B8317),"",IF(B8317="TRIGGER",IF(ISNUMBER(I8317),SIGN('Z-Score Calc'!I8317)*I8317-$N$1,""),""))</f>
        <v/>
      </c>
    </row>
    <row r="8318">
      <c r="A8318" s="5" t="n">
        <v>43383</v>
      </c>
      <c r="B8318">
        <f>'Z-Score Calc'!J8318</f>
        <v/>
      </c>
      <c r="C8318" t="inlineStr"/>
      <c r="D8318" s="7" t="n">
        <v>0.0633437040145082</v>
      </c>
      <c r="E8318" t="inlineStr"/>
      <c r="F8318" t="inlineStr">
        <is>
          <t>IS</t>
        </is>
      </c>
      <c r="G8318" s="9" t="n">
        <v>112.0920028686523</v>
      </c>
      <c r="H8318" s="9" t="n">
        <v>112.0800018310547</v>
      </c>
      <c r="I8318" s="8">
        <f>IF(AND(ISNUMBER(G8318),ISNUMBER(H8318)),H8318/G8318-1,"")</f>
        <v/>
      </c>
      <c r="J8318" s="8" t="n">
        <v>-0.0001865289652080758</v>
      </c>
      <c r="K8318" s="8">
        <f>IF(ISNA(B8318),"",IF(B8318="TRIGGER",IF(ISNUMBER(I8318),SIGN('Z-Score Calc'!I8318)*I8318-$N$1,""),""))</f>
        <v/>
      </c>
    </row>
    <row r="8319">
      <c r="A8319" s="5" t="n">
        <v>43413</v>
      </c>
      <c r="B8319">
        <f>'Z-Score Calc'!J8319</f>
        <v/>
      </c>
      <c r="C8319" t="inlineStr">
        <is>
          <t>TRIGGER</t>
        </is>
      </c>
      <c r="D8319" s="7" t="n">
        <v>1.503937979619224</v>
      </c>
      <c r="E8319" t="inlineStr">
        <is>
          <t>LONG</t>
        </is>
      </c>
      <c r="F8319" t="inlineStr">
        <is>
          <t>IS</t>
        </is>
      </c>
      <c r="G8319" s="9" t="n">
        <v>113.9530029296875</v>
      </c>
      <c r="H8319" s="9" t="n">
        <v>113.8460006713867</v>
      </c>
      <c r="I8319" s="8">
        <f>IF(AND(ISNUMBER(G8319),ISNUMBER(H8319)),H8319/G8319-1,"")</f>
        <v/>
      </c>
      <c r="J8319" s="8" t="n">
        <v>-0.001018468201850563</v>
      </c>
      <c r="K8319" s="8">
        <f>IF(ISNA(B8319),"",IF(B8319="TRIGGER",IF(ISNUMBER(I8319),SIGN('Z-Score Calc'!I8319)*I8319-$N$1,""),""))</f>
        <v/>
      </c>
    </row>
    <row r="8320">
      <c r="A8320" s="5" t="n">
        <v>43445</v>
      </c>
      <c r="B8320">
        <f>'Z-Score Calc'!J8320</f>
        <v/>
      </c>
      <c r="C8320" t="inlineStr"/>
      <c r="D8320" s="7" t="n">
        <v>0.3859257180705212</v>
      </c>
      <c r="E8320" t="inlineStr"/>
      <c r="F8320" t="inlineStr">
        <is>
          <t>IS</t>
        </is>
      </c>
      <c r="G8320" s="9" t="n">
        <v>113.1809997558594</v>
      </c>
      <c r="H8320" s="9" t="n">
        <v>113.3840026855469</v>
      </c>
      <c r="I8320" s="8">
        <f>IF(AND(ISNUMBER(G8320),ISNUMBER(H8320)),H8320/G8320-1,"")</f>
        <v/>
      </c>
      <c r="J8320" s="8" t="n">
        <v>0.001714148359611835</v>
      </c>
      <c r="K8320" s="8">
        <f>IF(ISNA(B8320),"",IF(B8320="TRIGGER",IF(ISNUMBER(I8320),SIGN('Z-Score Calc'!I8320)*I8320-$N$1,""),""))</f>
        <v/>
      </c>
    </row>
    <row r="8321">
      <c r="A8321" s="5" t="n">
        <v>43480</v>
      </c>
      <c r="B8321">
        <f>'Z-Score Calc'!J8321</f>
        <v/>
      </c>
      <c r="C8321" t="inlineStr"/>
      <c r="D8321" s="7" t="n">
        <v>-0.3365002180967605</v>
      </c>
      <c r="E8321" t="inlineStr"/>
      <c r="F8321" t="inlineStr">
        <is>
          <t>IS</t>
        </is>
      </c>
      <c r="G8321" s="9" t="n">
        <v>108.25</v>
      </c>
      <c r="H8321" s="9" t="n">
        <v>108.6439971923828</v>
      </c>
      <c r="I8321" s="8">
        <f>IF(AND(ISNUMBER(G8321),ISNUMBER(H8321)),H8321/G8321-1,"")</f>
        <v/>
      </c>
      <c r="J8321" s="8" t="n">
        <v>-0.003719161719437068</v>
      </c>
      <c r="K8321" s="8">
        <f>IF(ISNA(B8321),"",IF(B8321="TRIGGER",IF(ISNUMBER(I8321),SIGN('Z-Score Calc'!I8321)*I8321-$N$1,""),""))</f>
        <v/>
      </c>
    </row>
    <row r="8322">
      <c r="A8322" s="5" t="n">
        <v>43510</v>
      </c>
      <c r="B8322">
        <f>'Z-Score Calc'!J8322</f>
        <v/>
      </c>
      <c r="C8322" t="inlineStr">
        <is>
          <t>TRIGGER</t>
        </is>
      </c>
      <c r="D8322" s="7" t="n">
        <v>-0.6950333854793549</v>
      </c>
      <c r="E8322" t="inlineStr">
        <is>
          <t>SHORT</t>
        </is>
      </c>
      <c r="F8322" t="inlineStr">
        <is>
          <t>IS</t>
        </is>
      </c>
      <c r="G8322" s="9" t="n">
        <v>110.9229965209961</v>
      </c>
      <c r="H8322" s="9" t="n">
        <v>110.5380020141602</v>
      </c>
      <c r="I8322" s="8">
        <f>IF(AND(ISNUMBER(G8322),ISNUMBER(H8322)),H8322/G8322-1,"")</f>
        <v/>
      </c>
      <c r="J8322" s="8" t="n">
        <v>0.003391361987823772</v>
      </c>
      <c r="K8322" s="8">
        <f>IF(ISNA(B8322),"",IF(B8322="TRIGGER",IF(ISNUMBER(I8322),SIGN('Z-Score Calc'!I8322)*I8322-$N$1,""),""))</f>
        <v/>
      </c>
    </row>
    <row r="8323">
      <c r="A8323" s="5" t="n">
        <v>43537</v>
      </c>
      <c r="B8323">
        <f>'Z-Score Calc'!J8323</f>
        <v/>
      </c>
      <c r="C8323" t="inlineStr"/>
      <c r="D8323" s="7" t="n">
        <v>-0.3205551942837961</v>
      </c>
      <c r="E8323" t="inlineStr"/>
      <c r="F8323" t="inlineStr">
        <is>
          <t>IS</t>
        </is>
      </c>
      <c r="G8323" s="9" t="n">
        <v>111.3059997558594</v>
      </c>
      <c r="H8323" s="9" t="n">
        <v>111.1959991455078</v>
      </c>
      <c r="I8323" s="8">
        <f>IF(AND(ISNUMBER(G8323),ISNUMBER(H8323)),H8323/G8323-1,"")</f>
        <v/>
      </c>
      <c r="J8323" s="8" t="n">
        <v>0.000908807274018454</v>
      </c>
      <c r="K8323" s="8">
        <f>IF(ISNA(B8323),"",IF(B8323="TRIGGER",IF(ISNUMBER(I8323),SIGN('Z-Score Calc'!I8323)*I8323-$N$1,""),""))</f>
        <v/>
      </c>
    </row>
    <row r="8324">
      <c r="A8324" s="5" t="n">
        <v>43566</v>
      </c>
      <c r="B8324">
        <f>'Z-Score Calc'!J8324</f>
        <v/>
      </c>
      <c r="C8324" t="inlineStr">
        <is>
          <t>TRIGGER</t>
        </is>
      </c>
      <c r="D8324" s="7" t="n">
        <v>1.153216726433785</v>
      </c>
      <c r="E8324" t="inlineStr">
        <is>
          <t>LONG</t>
        </is>
      </c>
      <c r="F8324" t="inlineStr">
        <is>
          <t>IS</t>
        </is>
      </c>
      <c r="G8324" s="9" t="n">
        <v>111.6210021972656</v>
      </c>
      <c r="H8324" s="9" t="n">
        <v>112.0279998779297</v>
      </c>
      <c r="I8324" s="8">
        <f>IF(AND(ISNUMBER(G8324),ISNUMBER(H8324)),H8324/G8324-1,"")</f>
        <v/>
      </c>
      <c r="J8324" s="8" t="n">
        <v>0.003566781636894413</v>
      </c>
      <c r="K8324" s="8">
        <f>IF(ISNA(B8324),"",IF(B8324="TRIGGER",IF(ISNUMBER(I8324),SIGN('Z-Score Calc'!I8324)*I8324-$N$1,""),""))</f>
        <v/>
      </c>
    </row>
    <row r="8325">
      <c r="A8325" s="5" t="n">
        <v>43594</v>
      </c>
      <c r="B8325">
        <f>'Z-Score Calc'!J8325</f>
        <v/>
      </c>
      <c r="C8325" t="inlineStr"/>
      <c r="D8325" s="7" t="n">
        <v>0.02819199673162133</v>
      </c>
      <c r="E8325" t="inlineStr"/>
      <c r="F8325" t="inlineStr">
        <is>
          <t>IS</t>
        </is>
      </c>
      <c r="G8325" s="9" t="n">
        <v>109.806999206543</v>
      </c>
      <c r="H8325" s="9" t="n">
        <v>109.6539993286133</v>
      </c>
      <c r="I8325" s="8">
        <f>IF(AND(ISNUMBER(G8325),ISNUMBER(H8325)),H8325/G8325-1,"")</f>
        <v/>
      </c>
      <c r="J8325" s="8" t="n">
        <v>-0.001472817483974852</v>
      </c>
      <c r="K8325" s="8">
        <f>IF(ISNA(B8325),"",IF(B8325="TRIGGER",IF(ISNUMBER(I8325),SIGN('Z-Score Calc'!I8325)*I8325-$N$1,""),""))</f>
        <v/>
      </c>
    </row>
    <row r="8326">
      <c r="A8326" s="5" t="n">
        <v>43627</v>
      </c>
      <c r="B8326">
        <f>'Z-Score Calc'!J8326</f>
        <v/>
      </c>
      <c r="C8326" t="inlineStr"/>
      <c r="D8326" s="7" t="n">
        <v>0.02792971949634055</v>
      </c>
      <c r="E8326" t="inlineStr"/>
      <c r="F8326" t="inlineStr">
        <is>
          <t>IS</t>
        </is>
      </c>
      <c r="G8326" s="9" t="n">
        <v>108.4739990234375</v>
      </c>
      <c r="H8326" s="9" t="n">
        <v>108.4879989624023</v>
      </c>
      <c r="I8326" s="8">
        <f>IF(AND(ISNUMBER(G8326),ISNUMBER(H8326)),H8326/G8326-1,"")</f>
        <v/>
      </c>
      <c r="J8326" s="8" t="n">
        <v>4.959783202598388e-05</v>
      </c>
      <c r="K8326" s="8">
        <f>IF(ISNA(B8326),"",IF(B8326="TRIGGER",IF(ISNUMBER(I8326),SIGN('Z-Score Calc'!I8326)*I8326-$N$1,""),""))</f>
        <v/>
      </c>
    </row>
    <row r="8327">
      <c r="A8327" s="5" t="n">
        <v>43658</v>
      </c>
      <c r="B8327">
        <f>'Z-Score Calc'!J8327</f>
        <v/>
      </c>
      <c r="C8327" t="inlineStr"/>
      <c r="D8327" s="7" t="n">
        <v>0.4012820669970086</v>
      </c>
      <c r="E8327" t="inlineStr"/>
      <c r="F8327" t="inlineStr">
        <is>
          <t>IS</t>
        </is>
      </c>
      <c r="I8327" s="8">
        <f>IF(AND(ISNUMBER(G8327),ISNUMBER(H8327)),H8327/G8327-1,"")</f>
        <v/>
      </c>
      <c r="K8327" s="8">
        <f>IF(ISNA(B8327),"",IF(B8327="TRIGGER",IF(ISNUMBER(I8327),SIGN('Z-Score Calc'!I8327)*I8327-$N$1,""),""))</f>
        <v/>
      </c>
    </row>
    <row r="8328">
      <c r="A8328" s="5" t="n">
        <v>43686</v>
      </c>
      <c r="B8328">
        <f>'Z-Score Calc'!J8328</f>
        <v/>
      </c>
      <c r="C8328" t="inlineStr"/>
      <c r="D8328" s="7" t="n">
        <v>0.0205393284690121</v>
      </c>
      <c r="E8328" t="inlineStr"/>
      <c r="F8328" t="inlineStr">
        <is>
          <t>IS</t>
        </is>
      </c>
      <c r="I8328" s="8">
        <f>IF(AND(ISNUMBER(G8328),ISNUMBER(H8328)),H8328/G8328-1,"")</f>
        <v/>
      </c>
      <c r="K8328" s="8">
        <f>IF(ISNA(B8328),"",IF(B8328="TRIGGER",IF(ISNUMBER(I8328),SIGN('Z-Score Calc'!I8328)*I8328-$N$1,""),""))</f>
        <v/>
      </c>
    </row>
    <row r="8329">
      <c r="A8329" s="5" t="n">
        <v>43719</v>
      </c>
      <c r="B8329">
        <f>'Z-Score Calc'!J8329</f>
        <v/>
      </c>
      <c r="C8329" t="inlineStr"/>
      <c r="D8329" s="7" t="n">
        <v>0.40038192050501</v>
      </c>
      <c r="E8329" t="inlineStr"/>
      <c r="F8329" t="inlineStr">
        <is>
          <t>IS</t>
        </is>
      </c>
      <c r="G8329" s="9" t="n">
        <v>108.0210037231445</v>
      </c>
      <c r="H8329" s="9" t="n">
        <v>108.1760025024414</v>
      </c>
      <c r="I8329" s="8">
        <f>IF(AND(ISNUMBER(G8329),ISNUMBER(H8329)),H8329/G8329-1,"")</f>
        <v/>
      </c>
      <c r="J8329" s="8" t="n">
        <v>0.001355430033472295</v>
      </c>
      <c r="K8329" s="8">
        <f>IF(ISNA(B8329),"",IF(B8329="TRIGGER",IF(ISNUMBER(I8329),SIGN('Z-Score Calc'!I8329)*I8329-$N$1,""),""))</f>
        <v/>
      </c>
    </row>
    <row r="8330">
      <c r="A8330" s="5" t="n">
        <v>43746</v>
      </c>
      <c r="B8330">
        <f>'Z-Score Calc'!J8330</f>
        <v/>
      </c>
      <c r="C8330" t="inlineStr">
        <is>
          <t>TRIGGER</t>
        </is>
      </c>
      <c r="D8330" s="7" t="n">
        <v>-1.518223852639352</v>
      </c>
      <c r="E8330" t="inlineStr">
        <is>
          <t>SHORT</t>
        </is>
      </c>
      <c r="F8330" t="inlineStr">
        <is>
          <t>IS</t>
        </is>
      </c>
      <c r="G8330" s="9" t="n">
        <v>106.9609985351562</v>
      </c>
      <c r="H8330" s="9" t="n">
        <v>107.1780014038086</v>
      </c>
      <c r="I8330" s="8">
        <f>IF(AND(ISNUMBER(G8330),ISNUMBER(H8330)),H8330/G8330-1,"")</f>
        <v/>
      </c>
      <c r="J8330" s="8" t="n">
        <v>-0.002108268483404928</v>
      </c>
      <c r="K8330" s="8">
        <f>IF(ISNA(B8330),"",IF(B8330="TRIGGER",IF(ISNUMBER(I8330),SIGN('Z-Score Calc'!I8330)*I8330-$N$1,""),""))</f>
        <v/>
      </c>
    </row>
    <row r="8331">
      <c r="A8331" s="5" t="n">
        <v>43783</v>
      </c>
      <c r="B8331">
        <f>'Z-Score Calc'!J8331</f>
        <v/>
      </c>
      <c r="C8331" t="inlineStr"/>
      <c r="D8331" s="7" t="n">
        <v>0.4179138674683927</v>
      </c>
      <c r="E8331" t="inlineStr"/>
      <c r="F8331" t="inlineStr">
        <is>
          <t>IS</t>
        </is>
      </c>
      <c r="G8331" s="9" t="n">
        <v>108.7979965209961</v>
      </c>
      <c r="H8331" s="9" t="n">
        <v>108.4919967651367</v>
      </c>
      <c r="I8331" s="8">
        <f>IF(AND(ISNUMBER(G8331),ISNUMBER(H8331)),H8331/G8331-1,"")</f>
        <v/>
      </c>
      <c r="J8331" s="8" t="n">
        <v>-0.00289201433938666</v>
      </c>
      <c r="K8331" s="8">
        <f>IF(ISNA(B8331),"",IF(B8331="TRIGGER",IF(ISNUMBER(I8331),SIGN('Z-Score Calc'!I8331)*I8331-$N$1,""),""))</f>
        <v/>
      </c>
    </row>
    <row r="8332">
      <c r="A8332" s="5" t="n">
        <v>43811</v>
      </c>
      <c r="B8332">
        <f>'Z-Score Calc'!J8332</f>
        <v/>
      </c>
      <c r="C8332" t="inlineStr">
        <is>
          <t>TRIGGER</t>
        </is>
      </c>
      <c r="D8332" s="7" t="n">
        <v>-0.7306084800449267</v>
      </c>
      <c r="E8332" t="inlineStr">
        <is>
          <t>SHORT</t>
        </is>
      </c>
      <c r="F8332" t="inlineStr">
        <is>
          <t>IS</t>
        </is>
      </c>
      <c r="G8332" s="9" t="n">
        <v>108.5490036010742</v>
      </c>
      <c r="H8332" s="9" t="n">
        <v>109.4130020141602</v>
      </c>
      <c r="I8332" s="8">
        <f>IF(AND(ISNUMBER(G8332),ISNUMBER(H8332)),H8332/G8332-1,"")</f>
        <v/>
      </c>
      <c r="J8332" s="8" t="n">
        <v>-0.008038988918757404</v>
      </c>
      <c r="K8332" s="8">
        <f>IF(ISNA(B8332),"",IF(B8332="TRIGGER",IF(ISNUMBER(I8332),SIGN('Z-Score Calc'!I8332)*I8332-$N$1,""),""))</f>
        <v/>
      </c>
    </row>
    <row r="8333">
      <c r="A8333" s="5" t="n">
        <v>43845</v>
      </c>
      <c r="B8333">
        <f>'Z-Score Calc'!J8333</f>
        <v/>
      </c>
      <c r="C8333" t="inlineStr"/>
      <c r="D8333" s="7" t="n">
        <v>-0.3383285055520915</v>
      </c>
      <c r="E8333" t="inlineStr"/>
      <c r="F8333" t="inlineStr">
        <is>
          <t>IS</t>
        </is>
      </c>
      <c r="G8333" s="9" t="n">
        <v>109.8539962768555</v>
      </c>
      <c r="H8333" s="9" t="n">
        <v>109.8830032348633</v>
      </c>
      <c r="I8333" s="8">
        <f>IF(AND(ISNUMBER(G8333),ISNUMBER(H8333)),H8333/G8333-1,"")</f>
        <v/>
      </c>
      <c r="J8333" s="8" t="n">
        <v>-0.000343514885791184</v>
      </c>
      <c r="K8333" s="8">
        <f>IF(ISNA(B8333),"",IF(B8333="TRIGGER",IF(ISNUMBER(I8333),SIGN('Z-Score Calc'!I8333)*I8333-$N$1,""),""))</f>
        <v/>
      </c>
    </row>
    <row r="8334">
      <c r="A8334" s="5" t="n">
        <v>43880</v>
      </c>
      <c r="B8334">
        <f>'Z-Score Calc'!J8334</f>
        <v/>
      </c>
      <c r="C8334" t="inlineStr">
        <is>
          <t>TRIGGER</t>
        </is>
      </c>
      <c r="D8334" s="7" t="n">
        <v>1.59411742570981</v>
      </c>
      <c r="E8334" t="inlineStr">
        <is>
          <t>LONG</t>
        </is>
      </c>
      <c r="F8334" t="inlineStr">
        <is>
          <t>IS</t>
        </is>
      </c>
      <c r="G8334" s="9" t="n">
        <v>109.9189987182617</v>
      </c>
      <c r="H8334" s="9" t="n">
        <v>111.2099990844727</v>
      </c>
      <c r="I8334" s="8">
        <f>IF(AND(ISNUMBER(G8334),ISNUMBER(H8334)),H8334/G8334-1,"")</f>
        <v/>
      </c>
      <c r="J8334" s="8" t="n">
        <v>0.01166555091276913</v>
      </c>
      <c r="K8334" s="8">
        <f>IF(ISNA(B8334),"",IF(B8334="TRIGGER",IF(ISNUMBER(I8334),SIGN('Z-Score Calc'!I8334)*I8334-$N$1,""),""))</f>
        <v/>
      </c>
    </row>
    <row r="8335">
      <c r="A8335" s="5" t="n">
        <v>43902</v>
      </c>
      <c r="B8335">
        <f>'Z-Score Calc'!J8335</f>
        <v/>
      </c>
      <c r="C8335" t="inlineStr">
        <is>
          <t>TRIGGER</t>
        </is>
      </c>
      <c r="D8335" s="7" t="n">
        <v>-1.881496757027836</v>
      </c>
      <c r="E8335" t="inlineStr">
        <is>
          <t>SHORT</t>
        </is>
      </c>
      <c r="F8335" t="inlineStr">
        <is>
          <t>IS</t>
        </is>
      </c>
      <c r="G8335" s="9" t="n">
        <v>104.5500030517578</v>
      </c>
      <c r="H8335" s="9" t="n">
        <v>104.6100006103516</v>
      </c>
      <c r="I8335" s="8">
        <f>IF(AND(ISNUMBER(G8335),ISNUMBER(H8335)),H8335/G8335-1,"")</f>
        <v/>
      </c>
      <c r="J8335" s="8" t="n">
        <v>-0.0006533295156184492</v>
      </c>
      <c r="K8335" s="8">
        <f>IF(ISNA(B8335),"",IF(B8335="TRIGGER",IF(ISNUMBER(I8335),SIGN('Z-Score Calc'!I8335)*I8335-$N$1,""),""))</f>
        <v/>
      </c>
    </row>
    <row r="8336">
      <c r="A8336" s="5" t="n">
        <v>43930</v>
      </c>
      <c r="B8336">
        <f>'Z-Score Calc'!J8336</f>
        <v/>
      </c>
      <c r="C8336" t="inlineStr">
        <is>
          <t>TRIGGER</t>
        </is>
      </c>
      <c r="D8336" s="7" t="n">
        <v>0.8010089305241889</v>
      </c>
      <c r="E8336" t="inlineStr">
        <is>
          <t>LONG</t>
        </is>
      </c>
      <c r="F8336" t="inlineStr">
        <is>
          <t>IS</t>
        </is>
      </c>
      <c r="G8336" s="9" t="n">
        <v>108.5609970092773</v>
      </c>
      <c r="H8336" s="9" t="n">
        <v>108.3359985351562</v>
      </c>
      <c r="I8336" s="8">
        <f>IF(AND(ISNUMBER(G8336),ISNUMBER(H8336)),H8336/G8336-1,"")</f>
        <v/>
      </c>
      <c r="J8336" s="8" t="n">
        <v>-0.002152018290326606</v>
      </c>
      <c r="K8336" s="8">
        <f>IF(ISNA(B8336),"",IF(B8336="TRIGGER",IF(ISNUMBER(I8336),SIGN('Z-Score Calc'!I8336)*I8336-$N$1,""),""))</f>
        <v/>
      </c>
    </row>
    <row r="8337">
      <c r="A8337" s="5" t="n">
        <v>43964</v>
      </c>
      <c r="B8337">
        <f>'Z-Score Calc'!J8337</f>
        <v/>
      </c>
      <c r="C8337" t="inlineStr">
        <is>
          <t>TRIGGER</t>
        </is>
      </c>
      <c r="D8337" s="7" t="n">
        <v>-2.95821066967749</v>
      </c>
      <c r="E8337" t="inlineStr">
        <is>
          <t>SHORT</t>
        </is>
      </c>
      <c r="F8337" t="inlineStr">
        <is>
          <t>IS</t>
        </is>
      </c>
      <c r="G8337" s="9" t="n">
        <v>106.9329986572266</v>
      </c>
      <c r="H8337" s="9" t="n">
        <v>107.3649978637695</v>
      </c>
      <c r="I8337" s="8">
        <f>IF(AND(ISNUMBER(G8337),ISNUMBER(H8337)),H8337/G8337-1,"")</f>
        <v/>
      </c>
      <c r="J8337" s="8" t="n">
        <v>-0.004119370265331356</v>
      </c>
      <c r="K8337" s="8">
        <f>IF(ISNA(B8337),"",IF(B8337="TRIGGER",IF(ISNUMBER(I8337),SIGN('Z-Score Calc'!I8337)*I8337-$N$1,""),""))</f>
        <v/>
      </c>
    </row>
    <row r="8338">
      <c r="A8338" s="5" t="n">
        <v>43993</v>
      </c>
      <c r="B8338">
        <f>'Z-Score Calc'!J8338</f>
        <v/>
      </c>
      <c r="C8338" t="inlineStr">
        <is>
          <t>TRIGGER</t>
        </is>
      </c>
      <c r="D8338" s="7" t="n">
        <v>1.145005148153343</v>
      </c>
      <c r="E8338" t="inlineStr">
        <is>
          <t>LONG</t>
        </is>
      </c>
      <c r="F8338" t="inlineStr">
        <is>
          <t>IS</t>
        </is>
      </c>
      <c r="G8338" s="9" t="n">
        <v>106.8030014038086</v>
      </c>
      <c r="H8338" s="9" t="n">
        <v>107.3109970092773</v>
      </c>
      <c r="I8338" s="8">
        <f>IF(AND(ISNUMBER(G8338),ISNUMBER(H8338)),H8338/G8338-1,"")</f>
        <v/>
      </c>
      <c r="J8338" s="8" t="n">
        <v>0.004676914699021896</v>
      </c>
      <c r="K8338" s="8">
        <f>IF(ISNA(B8338),"",IF(B8338="TRIGGER",IF(ISNUMBER(I8338),SIGN('Z-Score Calc'!I8338)*I8338-$N$1,""),""))</f>
        <v/>
      </c>
    </row>
    <row r="8339">
      <c r="A8339" s="5" t="n">
        <v>44022</v>
      </c>
      <c r="B8339">
        <f>'Z-Score Calc'!J8339</f>
        <v/>
      </c>
      <c r="C8339" t="inlineStr">
        <is>
          <t>TRIGGER</t>
        </is>
      </c>
      <c r="D8339" s="7" t="n">
        <v>-2.057397625252325</v>
      </c>
      <c r="E8339" t="inlineStr">
        <is>
          <t>SHORT</t>
        </is>
      </c>
      <c r="F8339" t="inlineStr">
        <is>
          <t>IS</t>
        </is>
      </c>
      <c r="I8339" s="8">
        <f>IF(AND(ISNUMBER(G8339),ISNUMBER(H8339)),H8339/G8339-1,"")</f>
        <v/>
      </c>
      <c r="K8339" s="8">
        <f>IF(ISNA(B8339),"",IF(B8339="TRIGGER",IF(ISNUMBER(I8339),SIGN('Z-Score Calc'!I8339)*I8339-$N$1,""),""))</f>
        <v/>
      </c>
    </row>
    <row r="8340">
      <c r="A8340" s="5" t="n">
        <v>44054</v>
      </c>
      <c r="B8340">
        <f>'Z-Score Calc'!J8340</f>
        <v/>
      </c>
      <c r="C8340" t="inlineStr">
        <is>
          <t>TRIGGER</t>
        </is>
      </c>
      <c r="D8340" s="7" t="n">
        <v>1.129052808521849</v>
      </c>
      <c r="E8340" t="inlineStr">
        <is>
          <t>LONG</t>
        </is>
      </c>
      <c r="F8340" t="inlineStr">
        <is>
          <t>IS</t>
        </is>
      </c>
      <c r="G8340" s="9" t="n">
        <v>106.5210037231445</v>
      </c>
      <c r="H8340" s="9" t="n">
        <v>106.8219985961914</v>
      </c>
      <c r="I8340" s="8">
        <f>IF(AND(ISNUMBER(G8340),ISNUMBER(H8340)),H8340/G8340-1,"")</f>
        <v/>
      </c>
      <c r="J8340" s="8" t="n">
        <v>0.002746220871055939</v>
      </c>
      <c r="K8340" s="8">
        <f>IF(ISNA(B8340),"",IF(B8340="TRIGGER",IF(ISNUMBER(I8340),SIGN('Z-Score Calc'!I8340)*I8340-$N$1,""),""))</f>
        <v/>
      </c>
    </row>
    <row r="8341">
      <c r="A8341" s="5" t="n">
        <v>44084</v>
      </c>
      <c r="B8341">
        <f>'Z-Score Calc'!J8341</f>
        <v/>
      </c>
      <c r="C8341" t="inlineStr"/>
      <c r="D8341" s="7" t="n">
        <v>0.4208099136736813</v>
      </c>
      <c r="E8341" t="inlineStr"/>
      <c r="F8341" t="inlineStr">
        <is>
          <t>IS</t>
        </is>
      </c>
      <c r="G8341" s="9" t="n">
        <v>106.1429977416992</v>
      </c>
      <c r="H8341" s="9" t="n">
        <v>106.1449966430664</v>
      </c>
      <c r="I8341" s="8">
        <f>IF(AND(ISNUMBER(G8341),ISNUMBER(H8341)),H8341/G8341-1,"")</f>
        <v/>
      </c>
      <c r="J8341" s="8" t="n">
        <v>-6.063263728703795e-05</v>
      </c>
      <c r="K8341" s="8">
        <f>IF(ISNA(B8341),"",IF(B8341="TRIGGER",IF(ISNUMBER(I8341),SIGN('Z-Score Calc'!I8341)*I8341-$N$1,""),""))</f>
        <v/>
      </c>
    </row>
    <row r="8342">
      <c r="A8342" s="5" t="n">
        <v>44118</v>
      </c>
      <c r="B8342">
        <f>'Z-Score Calc'!J8342</f>
        <v/>
      </c>
      <c r="C8342" t="inlineStr">
        <is>
          <t>TRIGGER</t>
        </is>
      </c>
      <c r="D8342" s="7" t="n">
        <v>0.7641233448263254</v>
      </c>
      <c r="E8342" t="inlineStr">
        <is>
          <t>LONG</t>
        </is>
      </c>
      <c r="F8342" t="inlineStr">
        <is>
          <t>IS</t>
        </is>
      </c>
      <c r="G8342" s="9" t="n">
        <v>105.1389999389648</v>
      </c>
      <c r="H8342" s="9" t="n">
        <v>105.3600006103516</v>
      </c>
      <c r="I8342" s="8">
        <f>IF(AND(ISNUMBER(G8342),ISNUMBER(H8342)),H8342/G8342-1,"")</f>
        <v/>
      </c>
      <c r="J8342" s="8" t="n">
        <v>0.002022520879378843</v>
      </c>
      <c r="K8342" s="8">
        <f>IF(ISNA(B8342),"",IF(B8342="TRIGGER",IF(ISNUMBER(I8342),SIGN('Z-Score Calc'!I8342)*I8342-$N$1,""),""))</f>
        <v/>
      </c>
    </row>
    <row r="8343">
      <c r="A8343" s="5" t="n">
        <v>44148</v>
      </c>
      <c r="B8343">
        <f>'Z-Score Calc'!J8343</f>
        <v/>
      </c>
      <c r="C8343" t="inlineStr"/>
      <c r="D8343" s="7" t="n">
        <v>0.4075911073079715</v>
      </c>
      <c r="E8343" t="inlineStr"/>
      <c r="F8343" t="inlineStr">
        <is>
          <t>IS</t>
        </is>
      </c>
      <c r="G8343" s="9" t="n">
        <v>105.0899963378906</v>
      </c>
      <c r="H8343" s="9" t="n">
        <v>104.6760025024414</v>
      </c>
      <c r="I8343" s="8">
        <f>IF(AND(ISNUMBER(G8343),ISNUMBER(H8343)),H8343/G8343-1,"")</f>
        <v/>
      </c>
      <c r="J8343" s="8" t="n">
        <v>-0.004018886714996593</v>
      </c>
      <c r="K8343" s="8">
        <f>IF(ISNA(B8343),"",IF(B8343="TRIGGER",IF(ISNUMBER(I8343),SIGN('Z-Score Calc'!I8343)*I8343-$N$1,""),""))</f>
        <v/>
      </c>
    </row>
    <row r="8344">
      <c r="A8344" s="5" t="n">
        <v>44176</v>
      </c>
      <c r="B8344">
        <f>'Z-Score Calc'!J8344</f>
        <v/>
      </c>
      <c r="C8344" t="inlineStr"/>
      <c r="D8344" s="7" t="n">
        <v>-0.2958090220596294</v>
      </c>
      <c r="E8344" t="inlineStr"/>
      <c r="F8344" t="inlineStr">
        <is>
          <t>IS</t>
        </is>
      </c>
      <c r="G8344" s="9" t="n">
        <v>104.181999206543</v>
      </c>
      <c r="H8344" s="9" t="n">
        <v>103.9390029907227</v>
      </c>
      <c r="I8344" s="8">
        <f>IF(AND(ISNUMBER(G8344),ISNUMBER(H8344)),H8344/G8344-1,"")</f>
        <v/>
      </c>
      <c r="J8344" s="8" t="n">
        <v>0.002252955565251426</v>
      </c>
      <c r="K8344" s="8">
        <f>IF(ISNA(B8344),"",IF(B8344="TRIGGER",IF(ISNUMBER(I8344),SIGN('Z-Score Calc'!I8344)*I8344-$N$1,""),""))</f>
        <v/>
      </c>
    </row>
    <row r="8345">
      <c r="A8345" s="5" t="n">
        <v>44211</v>
      </c>
      <c r="B8345">
        <f>'Z-Score Calc'!J8345</f>
        <v/>
      </c>
      <c r="C8345" t="inlineStr"/>
      <c r="D8345" s="7" t="n">
        <v>-0.293595850955908</v>
      </c>
      <c r="E8345" t="inlineStr"/>
      <c r="F8345" t="inlineStr">
        <is>
          <t>IS</t>
        </is>
      </c>
      <c r="G8345" s="9" t="n">
        <v>103.8280029296875</v>
      </c>
      <c r="H8345" s="9" t="n">
        <v>103.9079971313477</v>
      </c>
      <c r="I8345" s="8">
        <f>IF(AND(ISNUMBER(G8345),ISNUMBER(H8345)),H8345/G8345-1,"")</f>
        <v/>
      </c>
      <c r="J8345" s="8" t="n">
        <v>-0.000849913990816774</v>
      </c>
      <c r="K8345" s="8">
        <f>IF(ISNA(B8345),"",IF(B8345="TRIGGER",IF(ISNUMBER(I8345),SIGN('Z-Score Calc'!I8345)*I8345-$N$1,""),""))</f>
        <v/>
      </c>
    </row>
    <row r="8346">
      <c r="A8346" s="5" t="n">
        <v>44244</v>
      </c>
      <c r="B8346">
        <f>'Z-Score Calc'!J8346</f>
        <v/>
      </c>
      <c r="C8346" t="inlineStr">
        <is>
          <t>TRIGGER</t>
        </is>
      </c>
      <c r="D8346" s="7" t="n">
        <v>3.254320430911859</v>
      </c>
      <c r="E8346" t="inlineStr">
        <is>
          <t>LONG</t>
        </is>
      </c>
      <c r="F8346" t="inlineStr">
        <is>
          <t>IS</t>
        </is>
      </c>
      <c r="G8346" s="9" t="n">
        <v>106.1029968261719</v>
      </c>
      <c r="H8346" s="9" t="n">
        <v>105.8610000610352</v>
      </c>
      <c r="I8346" s="8">
        <f>IF(AND(ISNUMBER(G8346),ISNUMBER(H8346)),H8346/G8346-1,"")</f>
        <v/>
      </c>
      <c r="J8346" s="8" t="n">
        <v>-0.002360236988709995</v>
      </c>
      <c r="K8346" s="8">
        <f>IF(ISNA(B8346),"",IF(B8346="TRIGGER",IF(ISNUMBER(I8346),SIGN('Z-Score Calc'!I8346)*I8346-$N$1,""),""))</f>
        <v/>
      </c>
    </row>
    <row r="8347">
      <c r="A8347" s="5" t="n">
        <v>44267</v>
      </c>
      <c r="B8347">
        <f>'Z-Score Calc'!J8347</f>
        <v/>
      </c>
      <c r="C8347" t="inlineStr"/>
      <c r="D8347" s="7" t="n">
        <v>0.0180347183812454</v>
      </c>
      <c r="E8347" t="inlineStr"/>
      <c r="F8347" t="inlineStr">
        <is>
          <t>IS</t>
        </is>
      </c>
      <c r="G8347" s="9" t="n">
        <v>108.5550003051758</v>
      </c>
      <c r="H8347" s="9" t="n">
        <v>109.1169967651367</v>
      </c>
      <c r="I8347" s="8">
        <f>IF(AND(ISNUMBER(G8347),ISNUMBER(H8347)),H8347/G8347-1,"")</f>
        <v/>
      </c>
      <c r="J8347" s="8" t="n">
        <v>0.005097601749096371</v>
      </c>
      <c r="K8347" s="8">
        <f>IF(ISNA(B8347),"",IF(B8347="TRIGGER",IF(ISNUMBER(I8347),SIGN('Z-Score Calc'!I8347)*I8347-$N$1,""),""))</f>
        <v/>
      </c>
    </row>
    <row r="8348">
      <c r="A8348" s="5" t="n">
        <v>44295</v>
      </c>
      <c r="B8348">
        <f>'Z-Score Calc'!J8348</f>
        <v/>
      </c>
      <c r="C8348" t="inlineStr">
        <is>
          <t>TRIGGER</t>
        </is>
      </c>
      <c r="D8348" s="7" t="n">
        <v>1.69751067950937</v>
      </c>
      <c r="E8348" t="inlineStr">
        <is>
          <t>LONG</t>
        </is>
      </c>
      <c r="F8348" t="inlineStr">
        <is>
          <t>IS</t>
        </is>
      </c>
      <c r="I8348" s="8">
        <f>IF(AND(ISNUMBER(G8348),ISNUMBER(H8348)),H8348/G8348-1,"")</f>
        <v/>
      </c>
      <c r="K8348" s="8">
        <f>IF(ISNA(B8348),"",IF(B8348="TRIGGER",IF(ISNUMBER(I8348),SIGN('Z-Score Calc'!I8348)*I8348-$N$1,""),""))</f>
        <v/>
      </c>
    </row>
    <row r="8349">
      <c r="A8349" s="5" t="n">
        <v>44329</v>
      </c>
      <c r="B8349">
        <f>'Z-Score Calc'!J8349</f>
        <v/>
      </c>
      <c r="C8349" t="inlineStr">
        <is>
          <t>TRIGGER</t>
        </is>
      </c>
      <c r="D8349" s="7" t="n">
        <v>0.9912279426833175</v>
      </c>
      <c r="E8349" t="inlineStr">
        <is>
          <t>LONG</t>
        </is>
      </c>
      <c r="F8349" t="inlineStr">
        <is>
          <t>IS</t>
        </is>
      </c>
      <c r="G8349" s="9" t="n">
        <v>109.515998840332</v>
      </c>
      <c r="H8349" s="9" t="n">
        <v>109.4120025634766</v>
      </c>
      <c r="I8349" s="8">
        <f>IF(AND(ISNUMBER(G8349),ISNUMBER(H8349)),H8349/G8349-1,"")</f>
        <v/>
      </c>
      <c r="J8349" s="8" t="n">
        <v>-0.001029063736164381</v>
      </c>
      <c r="K8349" s="8">
        <f>IF(ISNA(B8349),"",IF(B8349="TRIGGER",IF(ISNUMBER(I8349),SIGN('Z-Score Calc'!I8349)*I8349-$N$1,""),""))</f>
        <v/>
      </c>
    </row>
    <row r="8350">
      <c r="A8350" s="5" t="n">
        <v>44362</v>
      </c>
      <c r="B8350">
        <f>'Z-Score Calc'!J8350</f>
        <v/>
      </c>
      <c r="C8350" t="inlineStr">
        <is>
          <t>TRIGGER</t>
        </is>
      </c>
      <c r="D8350" s="7" t="n">
        <v>0.646618592617677</v>
      </c>
      <c r="E8350" t="inlineStr">
        <is>
          <t>LONG</t>
        </is>
      </c>
      <c r="F8350" t="inlineStr">
        <is>
          <t>IS</t>
        </is>
      </c>
      <c r="G8350" s="9" t="n">
        <v>110.0839996337891</v>
      </c>
      <c r="H8350" s="9" t="n">
        <v>110.7699966430664</v>
      </c>
      <c r="I8350" s="8">
        <f>IF(AND(ISNUMBER(G8350),ISNUMBER(H8350)),H8350/G8350-1,"")</f>
        <v/>
      </c>
      <c r="J8350" s="8" t="n">
        <v>0.006152113017190787</v>
      </c>
      <c r="K8350" s="8">
        <f>IF(ISNA(B8350),"",IF(B8350="TRIGGER",IF(ISNUMBER(I8350),SIGN('Z-Score Calc'!I8350)*I8350-$N$1,""),""))</f>
        <v/>
      </c>
    </row>
    <row r="8351">
      <c r="A8351" s="5" t="n">
        <v>44391</v>
      </c>
      <c r="B8351">
        <f>'Z-Score Calc'!J8351</f>
        <v/>
      </c>
      <c r="C8351" t="inlineStr">
        <is>
          <t>TRIGGER</t>
        </is>
      </c>
      <c r="D8351" s="7" t="n">
        <v>1.307184564591167</v>
      </c>
      <c r="E8351" t="inlineStr">
        <is>
          <t>LONG</t>
        </is>
      </c>
      <c r="F8351" t="inlineStr">
        <is>
          <t>IS</t>
        </is>
      </c>
      <c r="G8351" s="9" t="n">
        <v>109.984001159668</v>
      </c>
      <c r="H8351" s="9" t="n">
        <v>109.7779998779297</v>
      </c>
      <c r="I8351" s="8">
        <f>IF(AND(ISNUMBER(G8351),ISNUMBER(H8351)),H8351/G8351-1,"")</f>
        <v/>
      </c>
      <c r="J8351" s="8" t="n">
        <v>-0.001952476135274138</v>
      </c>
      <c r="K8351" s="8">
        <f>IF(ISNA(B8351),"",IF(B8351="TRIGGER",IF(ISNUMBER(I8351),SIGN('Z-Score Calc'!I8351)*I8351-$N$1,""),""))</f>
        <v/>
      </c>
    </row>
    <row r="8352">
      <c r="A8352" s="5" t="n">
        <v>44420</v>
      </c>
      <c r="B8352">
        <f>'Z-Score Calc'!J8352</f>
        <v/>
      </c>
      <c r="C8352" t="inlineStr">
        <is>
          <t>TRIGGER</t>
        </is>
      </c>
      <c r="D8352" s="7" t="n">
        <v>1.284990593249773</v>
      </c>
      <c r="E8352" t="inlineStr">
        <is>
          <t>LONG</t>
        </is>
      </c>
      <c r="F8352" t="inlineStr">
        <is>
          <t>IS</t>
        </is>
      </c>
      <c r="G8352" s="9" t="n">
        <v>110.4029998779297</v>
      </c>
      <c r="H8352" s="9" t="n">
        <v>109.6240005493164</v>
      </c>
      <c r="I8352" s="8">
        <f>IF(AND(ISNUMBER(G8352),ISNUMBER(H8352)),H8352/G8352-1,"")</f>
        <v/>
      </c>
      <c r="J8352" s="8" t="n">
        <v>-0.007135426400716159</v>
      </c>
      <c r="K8352" s="8">
        <f>IF(ISNA(B8352),"",IF(B8352="TRIGGER",IF(ISNUMBER(I8352),SIGN('Z-Score Calc'!I8352)*I8352-$N$1,""),""))</f>
        <v/>
      </c>
    </row>
    <row r="8353">
      <c r="A8353" s="5" t="n">
        <v>44449</v>
      </c>
      <c r="B8353">
        <f>'Z-Score Calc'!J8353</f>
        <v/>
      </c>
      <c r="C8353" t="inlineStr"/>
      <c r="D8353" s="7" t="n">
        <v>0.2726046253017097</v>
      </c>
      <c r="E8353" t="inlineStr"/>
      <c r="F8353" t="inlineStr">
        <is>
          <t>IS</t>
        </is>
      </c>
      <c r="I8353" s="8">
        <f>IF(AND(ISNUMBER(G8353),ISNUMBER(H8353)),H8353/G8353-1,"")</f>
        <v/>
      </c>
      <c r="K8353" s="8">
        <f>IF(ISNA(B8353),"",IF(B8353="TRIGGER",IF(ISNUMBER(I8353),SIGN('Z-Score Calc'!I8353)*I8353-$N$1,""),""))</f>
        <v/>
      </c>
    </row>
    <row r="8354">
      <c r="A8354" s="5" t="n">
        <v>44483</v>
      </c>
      <c r="B8354">
        <f>'Z-Score Calc'!J8354</f>
        <v/>
      </c>
      <c r="C8354" t="inlineStr"/>
      <c r="D8354" s="7" t="n">
        <v>-0.3939084382583182</v>
      </c>
      <c r="E8354" t="inlineStr"/>
      <c r="F8354" t="inlineStr">
        <is>
          <t>IS</t>
        </is>
      </c>
      <c r="G8354" s="9" t="n">
        <v>113.8339996337891</v>
      </c>
      <c r="H8354" s="9" t="n">
        <v>114.3239974975586</v>
      </c>
      <c r="I8354" s="8">
        <f>IF(AND(ISNUMBER(G8354),ISNUMBER(H8354)),H8354/G8354-1,"")</f>
        <v/>
      </c>
      <c r="J8354" s="8" t="n">
        <v>-0.004383959629735566</v>
      </c>
      <c r="K8354" s="8">
        <f>IF(ISNA(B8354),"",IF(B8354="TRIGGER",IF(ISNUMBER(I8354),SIGN('Z-Score Calc'!I8354)*I8354-$N$1,""),""))</f>
        <v/>
      </c>
    </row>
    <row r="8355">
      <c r="A8355" s="5" t="n">
        <v>44509</v>
      </c>
      <c r="B8355">
        <f>'Z-Score Calc'!J8355</f>
        <v/>
      </c>
      <c r="C8355" t="inlineStr"/>
      <c r="D8355" s="7" t="n">
        <v>-0.05704336491329447</v>
      </c>
      <c r="E8355" t="inlineStr"/>
      <c r="F8355" t="inlineStr">
        <is>
          <t>IS</t>
        </is>
      </c>
      <c r="G8355" s="9" t="n">
        <v>113.2539978027344</v>
      </c>
      <c r="H8355" s="9" t="n">
        <v>112.9120025634766</v>
      </c>
      <c r="I8355" s="8">
        <f>IF(AND(ISNUMBER(G8355),ISNUMBER(H8355)),H8355/G8355-1,"")</f>
        <v/>
      </c>
      <c r="J8355" s="8" t="n">
        <v>0.002940254121946563</v>
      </c>
      <c r="K8355" s="8">
        <f>IF(ISNA(B8355),"",IF(B8355="TRIGGER",IF(ISNUMBER(I8355),SIGN('Z-Score Calc'!I8355)*I8355-$N$1,""),""))</f>
        <v/>
      </c>
    </row>
    <row r="8356">
      <c r="A8356" s="5" t="n">
        <v>44544</v>
      </c>
      <c r="B8356">
        <f>'Z-Score Calc'!J8356</f>
        <v/>
      </c>
      <c r="C8356" t="inlineStr">
        <is>
          <t>TRIGGER</t>
        </is>
      </c>
      <c r="D8356" s="7" t="n">
        <v>0.9517798833976659</v>
      </c>
      <c r="E8356" t="inlineStr">
        <is>
          <t>LONG</t>
        </is>
      </c>
      <c r="F8356" t="inlineStr">
        <is>
          <t>IS</t>
        </is>
      </c>
      <c r="G8356" s="9" t="n">
        <v>113.5770034790039</v>
      </c>
      <c r="H8356" s="9" t="n">
        <v>113.7429962158203</v>
      </c>
      <c r="I8356" s="8">
        <f>IF(AND(ISNUMBER(G8356),ISNUMBER(H8356)),H8356/G8356-1,"")</f>
        <v/>
      </c>
      <c r="J8356" s="8" t="n">
        <v>0.001382034734479866</v>
      </c>
      <c r="K8356" s="8">
        <f>IF(ISNA(B8356),"",IF(B8356="TRIGGER",IF(ISNUMBER(I8356),SIGN('Z-Score Calc'!I8356)*I8356-$N$1,""),""))</f>
        <v/>
      </c>
    </row>
    <row r="8357">
      <c r="A8357" s="5" t="n">
        <v>44574</v>
      </c>
      <c r="B8357">
        <f>'Z-Score Calc'!J8357</f>
        <v/>
      </c>
      <c r="C8357" t="inlineStr">
        <is>
          <t>TRIGGER</t>
        </is>
      </c>
      <c r="D8357" s="7" t="n">
        <v>-0.740821893515026</v>
      </c>
      <c r="E8357" t="inlineStr">
        <is>
          <t>SHORT</t>
        </is>
      </c>
      <c r="F8357" t="inlineStr">
        <is>
          <t>OOS</t>
        </is>
      </c>
      <c r="G8357" s="9" t="n">
        <v>114.6750030517578</v>
      </c>
      <c r="H8357" s="9" t="n">
        <v>114.1179962158203</v>
      </c>
      <c r="I8357" s="8">
        <f>IF(AND(ISNUMBER(G8357),ISNUMBER(H8357)),H8357/G8357-1,"")</f>
        <v/>
      </c>
      <c r="J8357" s="8" t="n">
        <v>0.004777799835000508</v>
      </c>
      <c r="K8357" s="8">
        <f>IF(ISNA(B8357),"",IF(B8357="TRIGGER",IF(ISNUMBER(I8357),SIGN('Z-Score Calc'!I8357)*I8357-$N$1,""),""))</f>
        <v/>
      </c>
    </row>
    <row r="8358">
      <c r="A8358" s="5" t="n">
        <v>44607</v>
      </c>
      <c r="B8358">
        <f>'Z-Score Calc'!J8358</f>
        <v/>
      </c>
      <c r="C8358" t="inlineStr">
        <is>
          <t>TRIGGER</t>
        </is>
      </c>
      <c r="D8358" s="7" t="n">
        <v>1.626943868190239</v>
      </c>
      <c r="E8358" t="inlineStr">
        <is>
          <t>LONG</t>
        </is>
      </c>
      <c r="F8358" t="inlineStr">
        <is>
          <t>OOS</t>
        </is>
      </c>
      <c r="G8358" s="9" t="n">
        <v>115.536003112793</v>
      </c>
      <c r="H8358" s="9" t="n">
        <v>115.6350021362305</v>
      </c>
      <c r="I8358" s="8">
        <f>IF(AND(ISNUMBER(G8358),ISNUMBER(H8358)),H8358/G8358-1,"")</f>
        <v/>
      </c>
      <c r="J8358" s="8" t="n">
        <v>0.0007774025113270978</v>
      </c>
      <c r="K8358" s="8">
        <f>IF(ISNA(B8358),"",IF(B8358="TRIGGER",IF(ISNUMBER(I8358),SIGN('Z-Score Calc'!I8358)*I8358-$N$1,""),""))</f>
        <v/>
      </c>
    </row>
    <row r="8359">
      <c r="A8359" s="5" t="n">
        <v>44635</v>
      </c>
      <c r="B8359">
        <f>'Z-Score Calc'!J8359</f>
        <v/>
      </c>
      <c r="C8359" t="inlineStr"/>
      <c r="D8359" s="7" t="n">
        <v>-0.4118366878612533</v>
      </c>
      <c r="E8359" t="inlineStr"/>
      <c r="F8359" t="inlineStr">
        <is>
          <t>OOS</t>
        </is>
      </c>
      <c r="G8359" s="9" t="n">
        <v>118.2180023193359</v>
      </c>
      <c r="H8359" s="9" t="n">
        <v>118.2919998168945</v>
      </c>
      <c r="I8359" s="8">
        <f>IF(AND(ISNUMBER(G8359),ISNUMBER(H8359)),H8359/G8359-1,"")</f>
        <v/>
      </c>
      <c r="J8359" s="8" t="n">
        <v>-0.000705405817226311</v>
      </c>
      <c r="K8359" s="8">
        <f>IF(ISNA(B8359),"",IF(B8359="TRIGGER",IF(ISNUMBER(I8359),SIGN('Z-Score Calc'!I8359)*I8359-$N$1,""),""))</f>
        <v/>
      </c>
    </row>
    <row r="8360">
      <c r="A8360" s="5" t="n">
        <v>44664</v>
      </c>
      <c r="B8360">
        <f>'Z-Score Calc'!J8360</f>
        <v/>
      </c>
      <c r="C8360" t="inlineStr">
        <is>
          <t>TRIGGER</t>
        </is>
      </c>
      <c r="D8360" s="7" t="n">
        <v>0.933954244381258</v>
      </c>
      <c r="E8360" t="inlineStr">
        <is>
          <t>LONG</t>
        </is>
      </c>
      <c r="F8360" t="inlineStr">
        <is>
          <t>OOS</t>
        </is>
      </c>
      <c r="G8360" s="9" t="n">
        <v>125.3769989013672</v>
      </c>
      <c r="H8360" s="9" t="n">
        <v>126.1790008544922</v>
      </c>
      <c r="I8360" s="8">
        <f>IF(AND(ISNUMBER(G8360),ISNUMBER(H8360)),H8360/G8360-1,"")</f>
        <v/>
      </c>
      <c r="J8360" s="8" t="n">
        <v>0.006317258372044911</v>
      </c>
      <c r="K8360" s="8">
        <f>IF(ISNA(B8360),"",IF(B8360="TRIGGER",IF(ISNUMBER(I8360),SIGN('Z-Score Calc'!I8360)*I8360-$N$1,""),""))</f>
        <v/>
      </c>
    </row>
    <row r="8361">
      <c r="A8361" s="5" t="n">
        <v>44693</v>
      </c>
      <c r="B8361">
        <f>'Z-Score Calc'!J8361</f>
        <v/>
      </c>
      <c r="C8361" t="inlineStr"/>
      <c r="D8361" s="7" t="n">
        <v>-0.08400658173899511</v>
      </c>
      <c r="E8361" t="inlineStr"/>
      <c r="F8361" t="inlineStr">
        <is>
          <t>OOS</t>
        </is>
      </c>
      <c r="G8361" s="9" t="n">
        <v>128.5879974365234</v>
      </c>
      <c r="H8361" s="9" t="n">
        <v>129.4320068359375</v>
      </c>
      <c r="I8361" s="8">
        <f>IF(AND(ISNUMBER(G8361),ISNUMBER(H8361)),H8361/G8361-1,"")</f>
        <v/>
      </c>
      <c r="J8361" s="8" t="n">
        <v>-0.006643136489626976</v>
      </c>
      <c r="K8361" s="8">
        <f>IF(ISNA(B8361),"",IF(B8361="TRIGGER",IF(ISNUMBER(I8361),SIGN('Z-Score Calc'!I8361)*I8361-$N$1,""),""))</f>
        <v/>
      </c>
    </row>
    <row r="8362">
      <c r="A8362" s="5" t="n">
        <v>44726</v>
      </c>
      <c r="B8362">
        <f>'Z-Score Calc'!J8362</f>
        <v/>
      </c>
      <c r="C8362" t="inlineStr"/>
      <c r="D8362" s="7" t="n">
        <v>-0.08353534550108094</v>
      </c>
      <c r="E8362" t="inlineStr"/>
      <c r="F8362" t="inlineStr">
        <is>
          <t>OOS</t>
        </is>
      </c>
      <c r="G8362" s="9" t="n">
        <v>135.2940063476562</v>
      </c>
      <c r="H8362" s="9" t="n">
        <v>134.1150054931641</v>
      </c>
      <c r="I8362" s="8">
        <f>IF(AND(ISNUMBER(G8362),ISNUMBER(H8362)),H8362/G8362-1,"")</f>
        <v/>
      </c>
      <c r="J8362" s="8" t="n">
        <v>0.008634896518635273</v>
      </c>
      <c r="K8362" s="8">
        <f>IF(ISNA(B8362),"",IF(B8362="TRIGGER",IF(ISNUMBER(I8362),SIGN('Z-Score Calc'!I8362)*I8362-$N$1,""),""))</f>
        <v/>
      </c>
    </row>
    <row r="8363">
      <c r="A8363" s="5" t="n">
        <v>44756</v>
      </c>
      <c r="B8363">
        <f>'Z-Score Calc'!J8363</f>
        <v/>
      </c>
      <c r="C8363" t="inlineStr">
        <is>
          <t>TRIGGER</t>
        </is>
      </c>
      <c r="D8363" s="7" t="n">
        <v>0.9364474480273132</v>
      </c>
      <c r="E8363" t="inlineStr">
        <is>
          <t>LONG</t>
        </is>
      </c>
      <c r="F8363" t="inlineStr">
        <is>
          <t>OOS</t>
        </is>
      </c>
      <c r="G8363" s="9" t="n">
        <v>138.9669952392578</v>
      </c>
      <c r="H8363" s="9" t="n">
        <v>138.3139953613281</v>
      </c>
      <c r="I8363" s="8">
        <f>IF(AND(ISNUMBER(G8363),ISNUMBER(H8363)),H8363/G8363-1,"")</f>
        <v/>
      </c>
      <c r="J8363" s="8" t="n">
        <v>-0.004778421381089169</v>
      </c>
      <c r="K8363" s="8">
        <f>IF(ISNA(B8363),"",IF(B8363="TRIGGER",IF(ISNUMBER(I8363),SIGN('Z-Score Calc'!I8363)*I8363-$N$1,""),""))</f>
        <v/>
      </c>
    </row>
    <row r="8364">
      <c r="A8364" s="5" t="n">
        <v>44784</v>
      </c>
      <c r="B8364">
        <f>'Z-Score Calc'!J8364</f>
        <v/>
      </c>
      <c r="C8364" t="inlineStr">
        <is>
          <t>TRIGGER</t>
        </is>
      </c>
      <c r="D8364" s="7" t="n">
        <v>-2.474065827955718</v>
      </c>
      <c r="E8364" t="inlineStr">
        <is>
          <t>SHORT</t>
        </is>
      </c>
      <c r="F8364" t="inlineStr">
        <is>
          <t>OOS</t>
        </is>
      </c>
      <c r="G8364" s="9" t="n">
        <v>132.9940032958984</v>
      </c>
      <c r="H8364" s="9" t="n">
        <v>133.2879943847656</v>
      </c>
      <c r="I8364" s="8">
        <f>IF(AND(ISNUMBER(G8364),ISNUMBER(H8364)),H8364/G8364-1,"")</f>
        <v/>
      </c>
      <c r="J8364" s="8" t="n">
        <v>-0.002290023776589355</v>
      </c>
      <c r="K8364" s="8">
        <f>IF(ISNA(B8364),"",IF(B8364="TRIGGER",IF(ISNUMBER(I8364),SIGN('Z-Score Calc'!I8364)*I8364-$N$1,""),""))</f>
        <v/>
      </c>
    </row>
    <row r="8365">
      <c r="A8365" s="5" t="n">
        <v>44818</v>
      </c>
      <c r="B8365">
        <f>'Z-Score Calc'!J8365</f>
        <v/>
      </c>
      <c r="C8365" t="inlineStr"/>
      <c r="D8365" s="7" t="n">
        <v>-0.06476512970677475</v>
      </c>
      <c r="E8365" t="inlineStr"/>
      <c r="F8365" t="inlineStr">
        <is>
          <t>OOS</t>
        </is>
      </c>
      <c r="G8365" s="9" t="n">
        <v>142.9230041503906</v>
      </c>
      <c r="H8365" s="9" t="n">
        <v>143.3650054931641</v>
      </c>
      <c r="I8365" s="8">
        <f>IF(AND(ISNUMBER(G8365),ISNUMBER(H8365)),H8365/G8365-1,"")</f>
        <v/>
      </c>
      <c r="J8365" s="8" t="n">
        <v>-0.00317204842062666</v>
      </c>
      <c r="K8365" s="8">
        <f>IF(ISNA(B8365),"",IF(B8365="TRIGGER",IF(ISNUMBER(I8365),SIGN('Z-Score Calc'!I8365)*I8365-$N$1,""),""))</f>
        <v/>
      </c>
    </row>
    <row r="8366">
      <c r="A8366" s="5" t="n">
        <v>44846</v>
      </c>
      <c r="B8366">
        <f>'Z-Score Calc'!J8366</f>
        <v/>
      </c>
      <c r="C8366" t="inlineStr">
        <is>
          <t>TRIGGER</t>
        </is>
      </c>
      <c r="D8366" s="7" t="n">
        <v>0.6012377090541499</v>
      </c>
      <c r="E8366" t="inlineStr">
        <is>
          <t>LONG</t>
        </is>
      </c>
      <c r="F8366" t="inlineStr">
        <is>
          <t>OOS</t>
        </is>
      </c>
      <c r="G8366" s="9" t="n">
        <v>146.7369995117188</v>
      </c>
      <c r="H8366" s="9" t="n">
        <v>147.2929992675781</v>
      </c>
      <c r="I8366" s="8">
        <f>IF(AND(ISNUMBER(G8366),ISNUMBER(H8366)),H8366/G8366-1,"")</f>
        <v/>
      </c>
      <c r="J8366" s="8" t="n">
        <v>0.003709625605738199</v>
      </c>
      <c r="K8366" s="8">
        <f>IF(ISNA(B8366),"",IF(B8366="TRIGGER",IF(ISNUMBER(I8366),SIGN('Z-Score Calc'!I8366)*I8366-$N$1,""),""))</f>
        <v/>
      </c>
    </row>
    <row r="8367">
      <c r="A8367" s="5" t="n">
        <v>44880</v>
      </c>
      <c r="B8367">
        <f>'Z-Score Calc'!J8367</f>
        <v/>
      </c>
      <c r="C8367" t="inlineStr">
        <is>
          <t>TRIGGER</t>
        </is>
      </c>
      <c r="D8367" s="7" t="n">
        <v>-0.7390271907722323</v>
      </c>
      <c r="E8367" t="inlineStr">
        <is>
          <t>SHORT</t>
        </is>
      </c>
      <c r="F8367" t="inlineStr">
        <is>
          <t>OOS</t>
        </is>
      </c>
      <c r="G8367" s="9" t="n">
        <v>140.1150054931641</v>
      </c>
      <c r="H8367" s="9" t="n">
        <v>138.9649963378906</v>
      </c>
      <c r="I8367" s="8">
        <f>IF(AND(ISNUMBER(G8367),ISNUMBER(H8367)),H8367/G8367-1,"")</f>
        <v/>
      </c>
      <c r="J8367" s="8" t="n">
        <v>0.008128144030551645</v>
      </c>
      <c r="K8367" s="8">
        <f>IF(ISNA(B8367),"",IF(B8367="TRIGGER",IF(ISNUMBER(I8367),SIGN('Z-Score Calc'!I8367)*I8367-$N$1,""),""))</f>
        <v/>
      </c>
    </row>
    <row r="8368">
      <c r="A8368" s="5" t="n">
        <v>44904</v>
      </c>
      <c r="B8368">
        <f>'Z-Score Calc'!J8368</f>
        <v/>
      </c>
      <c r="C8368" t="inlineStr"/>
      <c r="D8368" s="7" t="n">
        <v>0.2713665687722139</v>
      </c>
      <c r="E8368" t="inlineStr"/>
      <c r="F8368" t="inlineStr">
        <is>
          <t>OOS</t>
        </is>
      </c>
      <c r="G8368" s="9" t="n">
        <v>136.6139984130859</v>
      </c>
      <c r="H8368" s="9" t="n">
        <v>136.7120056152344</v>
      </c>
      <c r="I8368" s="8">
        <f>IF(AND(ISNUMBER(G8368),ISNUMBER(H8368)),H8368/G8368-1,"")</f>
        <v/>
      </c>
      <c r="J8368" s="8" t="n">
        <v>0.0006379375479609551</v>
      </c>
      <c r="K8368" s="8">
        <f>IF(ISNA(B8368),"",IF(B8368="TRIGGER",IF(ISNUMBER(I8368),SIGN('Z-Score Calc'!I8368)*I8368-$N$1,""),""))</f>
        <v/>
      </c>
    </row>
    <row r="8369">
      <c r="A8369" s="5" t="n">
        <v>44944</v>
      </c>
      <c r="B8369">
        <f>'Z-Score Calc'!J8369</f>
        <v/>
      </c>
      <c r="C8369" t="inlineStr">
        <is>
          <t>TRIGGER</t>
        </is>
      </c>
      <c r="D8369" s="7" t="n">
        <v>-1.412383502209723</v>
      </c>
      <c r="E8369" t="inlineStr">
        <is>
          <t>SHORT</t>
        </is>
      </c>
      <c r="F8369" t="inlineStr">
        <is>
          <t>OOS</t>
        </is>
      </c>
      <c r="G8369" s="9" t="n">
        <v>128.281005859375</v>
      </c>
      <c r="H8369" s="9" t="n">
        <v>128.5390014648438</v>
      </c>
      <c r="I8369" s="8">
        <f>IF(AND(ISNUMBER(G8369),ISNUMBER(H8369)),H8369/G8369-1,"")</f>
        <v/>
      </c>
      <c r="J8369" s="8" t="n">
        <v>-0.002090640209240745</v>
      </c>
      <c r="K8369" s="8">
        <f>IF(ISNA(B8369),"",IF(B8369="TRIGGER",IF(ISNUMBER(I8369),SIGN('Z-Score Calc'!I8369)*I8369-$N$1,""),""))</f>
        <v/>
      </c>
    </row>
    <row r="8370">
      <c r="A8370" s="5" t="n">
        <v>44973</v>
      </c>
      <c r="B8370">
        <f>'Z-Score Calc'!J8370</f>
        <v/>
      </c>
      <c r="C8370" t="inlineStr">
        <is>
          <t>TRIGGER</t>
        </is>
      </c>
      <c r="D8370" s="7" t="n">
        <v>0.9524968449423624</v>
      </c>
      <c r="E8370" t="inlineStr">
        <is>
          <t>LONG</t>
        </is>
      </c>
      <c r="F8370" t="inlineStr">
        <is>
          <t>OOS</t>
        </is>
      </c>
      <c r="G8370" s="9" t="n">
        <v>133.9029998779297</v>
      </c>
      <c r="H8370" s="9" t="n">
        <v>134.0740051269531</v>
      </c>
      <c r="I8370" s="8">
        <f>IF(AND(ISNUMBER(G8370),ISNUMBER(H8370)),H8370/G8370-1,"")</f>
        <v/>
      </c>
      <c r="J8370" s="8" t="n">
        <v>0.001197618239479194</v>
      </c>
      <c r="K8370" s="8">
        <f>IF(ISNA(B8370),"",IF(B8370="TRIGGER",IF(ISNUMBER(I8370),SIGN('Z-Score Calc'!I8370)*I8370-$N$1,""),""))</f>
        <v/>
      </c>
    </row>
    <row r="8371">
      <c r="A8371" s="5" t="n">
        <v>45000</v>
      </c>
      <c r="B8371">
        <f>'Z-Score Calc'!J8371</f>
        <v/>
      </c>
      <c r="C8371" t="inlineStr">
        <is>
          <t>TRIGGER</t>
        </is>
      </c>
      <c r="D8371" s="7" t="n">
        <v>-1.401239773883317</v>
      </c>
      <c r="E8371" t="inlineStr">
        <is>
          <t>SHORT</t>
        </is>
      </c>
      <c r="F8371" t="inlineStr">
        <is>
          <t>OOS</t>
        </is>
      </c>
      <c r="G8371" s="9" t="n">
        <v>134.3970031738281</v>
      </c>
      <c r="H8371" s="9" t="n">
        <v>132.9290008544922</v>
      </c>
      <c r="I8371" s="8">
        <f>IF(AND(ISNUMBER(G8371),ISNUMBER(H8371)),H8371/G8371-1,"")</f>
        <v/>
      </c>
      <c r="J8371" s="8" t="n">
        <v>0.01084341506881062</v>
      </c>
      <c r="K8371" s="8">
        <f>IF(ISNA(B8371),"",IF(B8371="TRIGGER",IF(ISNUMBER(I8371),SIGN('Z-Score Calc'!I8371)*I8371-$N$1,""),""))</f>
        <v/>
      </c>
    </row>
    <row r="8372">
      <c r="A8372" s="5" t="n">
        <v>45029</v>
      </c>
      <c r="B8372">
        <f>'Z-Score Calc'!J8372</f>
        <v/>
      </c>
      <c r="C8372" t="inlineStr">
        <is>
          <t>TRIGGER</t>
        </is>
      </c>
      <c r="D8372" s="7" t="n">
        <v>-1.713785086977787</v>
      </c>
      <c r="E8372" t="inlineStr">
        <is>
          <t>SHORT</t>
        </is>
      </c>
      <c r="F8372" t="inlineStr">
        <is>
          <t>OOS</t>
        </is>
      </c>
      <c r="G8372" s="9" t="n">
        <v>132.4869995117188</v>
      </c>
      <c r="H8372" s="9" t="n">
        <v>133.9709930419922</v>
      </c>
      <c r="I8372" s="8">
        <f>IF(AND(ISNUMBER(G8372),ISNUMBER(H8372)),H8372/G8372-1,"")</f>
        <v/>
      </c>
      <c r="J8372" s="8" t="n">
        <v>-0.01128051497622726</v>
      </c>
      <c r="K8372" s="8">
        <f>IF(ISNA(B8372),"",IF(B8372="TRIGGER",IF(ISNUMBER(I8372),SIGN('Z-Score Calc'!I8372)*I8372-$N$1,""),""))</f>
        <v/>
      </c>
    </row>
    <row r="8373">
      <c r="A8373" s="5" t="n">
        <v>45057</v>
      </c>
      <c r="B8373">
        <f>'Z-Score Calc'!J8373</f>
        <v/>
      </c>
      <c r="C8373" t="inlineStr"/>
      <c r="D8373" s="7" t="n">
        <v>-0.3598783639299443</v>
      </c>
      <c r="E8373" t="inlineStr"/>
      <c r="F8373" t="inlineStr">
        <is>
          <t>OOS</t>
        </is>
      </c>
      <c r="G8373" s="9" t="n">
        <v>134.4980010986328</v>
      </c>
      <c r="H8373" s="9" t="n">
        <v>135.8220062255859</v>
      </c>
      <c r="I8373" s="8">
        <f>IF(AND(ISNUMBER(G8373),ISNUMBER(H8373)),H8373/G8373-1,"")</f>
        <v/>
      </c>
      <c r="J8373" s="8" t="n">
        <v>-0.009923515381252999</v>
      </c>
      <c r="K8373" s="8">
        <f>IF(ISNA(B8373),"",IF(B8373="TRIGGER",IF(ISNUMBER(I8373),SIGN('Z-Score Calc'!I8373)*I8373-$N$1,""),""))</f>
        <v/>
      </c>
    </row>
    <row r="8374">
      <c r="A8374" s="5" t="n">
        <v>45091</v>
      </c>
      <c r="B8374">
        <f>'Z-Score Calc'!J8374</f>
        <v/>
      </c>
      <c r="C8374" t="inlineStr">
        <is>
          <t>TRIGGER</t>
        </is>
      </c>
      <c r="D8374" s="7" t="n">
        <v>-0.6894908137318472</v>
      </c>
      <c r="E8374" t="inlineStr">
        <is>
          <t>SHORT</t>
        </is>
      </c>
      <c r="F8374" t="inlineStr">
        <is>
          <t>OOS</t>
        </is>
      </c>
      <c r="G8374" s="9" t="n">
        <v>139.9770050048828</v>
      </c>
      <c r="H8374" s="9" t="n">
        <v>140.2680053710938</v>
      </c>
      <c r="I8374" s="8">
        <f>IF(AND(ISNUMBER(G8374),ISNUMBER(H8374)),H8374/G8374-1,"")</f>
        <v/>
      </c>
      <c r="J8374" s="8" t="n">
        <v>-0.002158380298276395</v>
      </c>
      <c r="K8374" s="8">
        <f>IF(ISNA(B8374),"",IF(B8374="TRIGGER",IF(ISNUMBER(I8374),SIGN('Z-Score Calc'!I8374)*I8374-$N$1,""),""))</f>
        <v/>
      </c>
    </row>
    <row r="8375">
      <c r="A8375" s="5" t="n">
        <v>45120</v>
      </c>
      <c r="B8375">
        <f>'Z-Score Calc'!J8375</f>
        <v/>
      </c>
      <c r="C8375" t="inlineStr"/>
      <c r="D8375" s="7" t="n">
        <v>-0.3520424545509311</v>
      </c>
      <c r="E8375" t="inlineStr"/>
      <c r="F8375" t="inlineStr">
        <is>
          <t>OOS</t>
        </is>
      </c>
      <c r="G8375" s="9" t="n">
        <v>138.0749969482422</v>
      </c>
      <c r="H8375" s="9" t="n">
        <v>138.6820068359375</v>
      </c>
      <c r="I8375" s="8">
        <f>IF(AND(ISNUMBER(G8375),ISNUMBER(H8375)),H8375/G8375-1,"")</f>
        <v/>
      </c>
      <c r="J8375" s="8" t="n">
        <v>-0.004475698006754268</v>
      </c>
      <c r="K8375" s="8">
        <f>IF(ISNA(B8375),"",IF(B8375="TRIGGER",IF(ISNUMBER(I8375),SIGN('Z-Score Calc'!I8375)*I8375-$N$1,""),""))</f>
        <v/>
      </c>
    </row>
    <row r="8376">
      <c r="A8376" s="5" t="n">
        <v>45149</v>
      </c>
      <c r="B8376">
        <f>'Z-Score Calc'!J8376</f>
        <v/>
      </c>
      <c r="C8376" t="inlineStr"/>
      <c r="D8376" s="7" t="n">
        <v>0.3177137417046058</v>
      </c>
      <c r="E8376" t="inlineStr"/>
      <c r="F8376" t="inlineStr">
        <is>
          <t>OOS</t>
        </is>
      </c>
      <c r="I8376" s="8">
        <f>IF(AND(ISNUMBER(G8376),ISNUMBER(H8376)),H8376/G8376-1,"")</f>
        <v/>
      </c>
      <c r="K8376" s="8">
        <f>IF(ISNA(B8376),"",IF(B8376="TRIGGER",IF(ISNUMBER(I8376),SIGN('Z-Score Calc'!I8376)*I8376-$N$1,""),""))</f>
        <v/>
      </c>
    </row>
    <row r="8377">
      <c r="A8377" s="5" t="n">
        <v>45183</v>
      </c>
      <c r="B8377">
        <f>'Z-Score Calc'!J8377</f>
        <v/>
      </c>
      <c r="C8377" t="inlineStr">
        <is>
          <t>TRIGGER</t>
        </is>
      </c>
      <c r="D8377" s="7" t="n">
        <v>0.9868270320118278</v>
      </c>
      <c r="E8377" t="inlineStr">
        <is>
          <t>LONG</t>
        </is>
      </c>
      <c r="F8377" t="inlineStr">
        <is>
          <t>OOS</t>
        </is>
      </c>
      <c r="G8377" s="9" t="n">
        <v>147.4819946289062</v>
      </c>
      <c r="H8377" s="9" t="n">
        <v>147.8679962158203</v>
      </c>
      <c r="I8377" s="8">
        <f>IF(AND(ISNUMBER(G8377),ISNUMBER(H8377)),H8377/G8377-1,"")</f>
        <v/>
      </c>
      <c r="J8377" s="8" t="n">
        <v>0.002537814611283241</v>
      </c>
      <c r="K8377" s="8">
        <f>IF(ISNA(B8377),"",IF(B8377="TRIGGER",IF(ISNUMBER(I8377),SIGN('Z-Score Calc'!I8377)*I8377-$N$1,""),""))</f>
        <v/>
      </c>
    </row>
    <row r="8378">
      <c r="A8378" s="5" t="n">
        <v>45210</v>
      </c>
      <c r="B8378">
        <f>'Z-Score Calc'!J8378</f>
        <v/>
      </c>
      <c r="C8378" t="inlineStr">
        <is>
          <t>TRIGGER</t>
        </is>
      </c>
      <c r="D8378" s="7" t="n">
        <v>0.6421459280319831</v>
      </c>
      <c r="E8378" t="inlineStr">
        <is>
          <t>LONG</t>
        </is>
      </c>
      <c r="F8378" t="inlineStr">
        <is>
          <t>OOS</t>
        </is>
      </c>
      <c r="G8378" s="9" t="n">
        <v>149.0359954833984</v>
      </c>
      <c r="H8378" s="9" t="n">
        <v>149.7899932861328</v>
      </c>
      <c r="I8378" s="8">
        <f>IF(AND(ISNUMBER(G8378),ISNUMBER(H8378)),H8378/G8378-1,"")</f>
        <v/>
      </c>
      <c r="J8378" s="8" t="n">
        <v>0.00497970095028868</v>
      </c>
      <c r="K8378" s="8">
        <f>IF(ISNA(B8378),"",IF(B8378="TRIGGER",IF(ISNUMBER(I8378),SIGN('Z-Score Calc'!I8378)*I8378-$N$1,""),""))</f>
        <v/>
      </c>
    </row>
    <row r="8379">
      <c r="A8379" s="5" t="n">
        <v>45245</v>
      </c>
      <c r="B8379">
        <f>'Z-Score Calc'!J8379</f>
        <v/>
      </c>
      <c r="C8379" t="inlineStr">
        <is>
          <t>TRIGGER</t>
        </is>
      </c>
      <c r="D8379" s="7" t="n">
        <v>-2.05329898200708</v>
      </c>
      <c r="E8379" t="inlineStr">
        <is>
          <t>SHORT</t>
        </is>
      </c>
      <c r="F8379" t="inlineStr">
        <is>
          <t>OOS</t>
        </is>
      </c>
      <c r="G8379" s="9" t="n">
        <v>150.4850006103516</v>
      </c>
      <c r="H8379" s="9" t="n">
        <v>151.2149963378906</v>
      </c>
      <c r="I8379" s="8">
        <f>IF(AND(ISNUMBER(G8379),ISNUMBER(H8379)),H8379/G8379-1,"")</f>
        <v/>
      </c>
      <c r="J8379" s="8" t="n">
        <v>-0.004930418206594876</v>
      </c>
      <c r="K8379" s="8">
        <f>IF(ISNA(B8379),"",IF(B8379="TRIGGER",IF(ISNUMBER(I8379),SIGN('Z-Score Calc'!I8379)*I8379-$N$1,""),""))</f>
        <v/>
      </c>
    </row>
    <row r="8380">
      <c r="A8380" s="5" t="n">
        <v>45273</v>
      </c>
      <c r="B8380">
        <f>'Z-Score Calc'!J8380</f>
        <v/>
      </c>
      <c r="C8380" t="inlineStr"/>
      <c r="D8380" s="7" t="n">
        <v>-0.3469573585499292</v>
      </c>
      <c r="E8380" t="inlineStr"/>
      <c r="F8380" t="inlineStr">
        <is>
          <t>OOS</t>
        </is>
      </c>
      <c r="G8380" s="9" t="n">
        <v>145.2799987792969</v>
      </c>
      <c r="H8380" s="9" t="n">
        <v>142.7729949951172</v>
      </c>
      <c r="I8380" s="8">
        <f>IF(AND(ISNUMBER(G8380),ISNUMBER(H8380)),H8380/G8380-1,"")</f>
        <v/>
      </c>
      <c r="J8380" s="8" t="n">
        <v>0.01717689399949309</v>
      </c>
      <c r="K8380" s="8">
        <f>IF(ISNA(B8380),"",IF(B8380="TRIGGER",IF(ISNUMBER(I8380),SIGN('Z-Score Calc'!I8380)*I8380-$N$1,""),""))</f>
        <v/>
      </c>
    </row>
    <row r="8381">
      <c r="A8381" s="5" t="n">
        <v>45303</v>
      </c>
      <c r="B8381">
        <f>'Z-Score Calc'!J8381</f>
        <v/>
      </c>
      <c r="C8381" t="inlineStr">
        <is>
          <t>TRIGGER</t>
        </is>
      </c>
      <c r="D8381" s="7" t="n">
        <v>-0.6780091513744164</v>
      </c>
      <c r="E8381" t="inlineStr">
        <is>
          <t>SHORT</t>
        </is>
      </c>
      <c r="F8381" t="inlineStr">
        <is>
          <t>OOS</t>
        </is>
      </c>
      <c r="G8381" s="9" t="n">
        <v>145.0460052490234</v>
      </c>
      <c r="H8381" s="9" t="n">
        <v>145.1490020751953</v>
      </c>
      <c r="I8381" s="8">
        <f>IF(AND(ISNUMBER(G8381),ISNUMBER(H8381)),H8381/G8381-1,"")</f>
        <v/>
      </c>
      <c r="J8381" s="8" t="n">
        <v>-0.0007895624331689432</v>
      </c>
      <c r="K8381" s="8">
        <f>IF(ISNA(B8381),"",IF(B8381="TRIGGER",IF(ISNUMBER(I8381),SIGN('Z-Score Calc'!I8381)*I8381-$N$1,""),""))</f>
        <v/>
      </c>
    </row>
    <row r="8382">
      <c r="A8382" s="5" t="n">
        <v>45338</v>
      </c>
      <c r="B8382">
        <f>'Z-Score Calc'!J8382</f>
        <v/>
      </c>
      <c r="C8382" t="inlineStr">
        <is>
          <t>TRIGGER</t>
        </is>
      </c>
      <c r="D8382" s="7" t="n">
        <v>0.6612435961837765</v>
      </c>
      <c r="E8382" t="inlineStr">
        <is>
          <t>LONG</t>
        </is>
      </c>
      <c r="F8382" t="inlineStr">
        <is>
          <t>OOS</t>
        </is>
      </c>
      <c r="G8382" s="9" t="n">
        <v>149.9459991455078</v>
      </c>
      <c r="H8382" s="9" t="n">
        <v>150.0910034179688</v>
      </c>
      <c r="I8382" s="8">
        <f>IF(AND(ISNUMBER(G8382),ISNUMBER(H8382)),H8382/G8382-1,"")</f>
        <v/>
      </c>
      <c r="J8382" s="8" t="n">
        <v>0.0008875784987198111</v>
      </c>
      <c r="K8382" s="8">
        <f>IF(ISNA(B8382),"",IF(B8382="TRIGGER",IF(ISNUMBER(I8382),SIGN('Z-Score Calc'!I8382)*I8382-$N$1,""),""))</f>
        <v/>
      </c>
    </row>
    <row r="8383">
      <c r="A8383" s="5" t="n">
        <v>45365</v>
      </c>
      <c r="B8383">
        <f>'Z-Score Calc'!J8383</f>
        <v/>
      </c>
      <c r="C8383" t="inlineStr">
        <is>
          <t>TRIGGER</t>
        </is>
      </c>
      <c r="D8383" s="7" t="n">
        <v>0.9914963414943753</v>
      </c>
      <c r="E8383" t="inlineStr">
        <is>
          <t>LONG</t>
        </is>
      </c>
      <c r="F8383" t="inlineStr">
        <is>
          <t>OOS</t>
        </is>
      </c>
      <c r="G8383" s="9" t="n">
        <v>147.6210021972656</v>
      </c>
      <c r="H8383" s="9" t="n">
        <v>148.2960052490234</v>
      </c>
      <c r="I8383" s="8">
        <f>IF(AND(ISNUMBER(G8383),ISNUMBER(H8383)),H8383/G8383-1,"")</f>
        <v/>
      </c>
      <c r="J8383" s="8" t="n">
        <v>0.004493075982645946</v>
      </c>
      <c r="K8383" s="8">
        <f>IF(ISNA(B8383),"",IF(B8383="TRIGGER",IF(ISNUMBER(I8383),SIGN('Z-Score Calc'!I8383)*I8383-$N$1,""),""))</f>
        <v/>
      </c>
    </row>
    <row r="8384">
      <c r="A8384" s="5" t="n">
        <v>45393</v>
      </c>
      <c r="B8384">
        <f>'Z-Score Calc'!J8384</f>
        <v/>
      </c>
      <c r="C8384" t="inlineStr"/>
      <c r="D8384" s="7" t="n">
        <v>-0.3556936807968029</v>
      </c>
      <c r="E8384" t="inlineStr"/>
      <c r="F8384" t="inlineStr">
        <is>
          <t>OOS</t>
        </is>
      </c>
      <c r="G8384" s="9" t="n">
        <v>153.1920013427734</v>
      </c>
      <c r="H8384" s="9" t="n">
        <v>153.2830047607422</v>
      </c>
      <c r="I8384" s="8">
        <f>IF(AND(ISNUMBER(G8384),ISNUMBER(H8384)),H8384/G8384-1,"")</f>
        <v/>
      </c>
      <c r="J8384" s="8" t="n">
        <v>-0.0006735128962641378</v>
      </c>
      <c r="K8384" s="8">
        <f>IF(ISNA(B8384),"",IF(B8384="TRIGGER",IF(ISNUMBER(I8384),SIGN('Z-Score Calc'!I8384)*I8384-$N$1,""),""))</f>
        <v/>
      </c>
    </row>
    <row r="8385">
      <c r="A8385" s="5" t="n">
        <v>45426</v>
      </c>
      <c r="B8385">
        <f>'Z-Score Calc'!J8385</f>
        <v/>
      </c>
      <c r="C8385" t="inlineStr">
        <is>
          <t>TRIGGER</t>
        </is>
      </c>
      <c r="D8385" s="7" t="n">
        <v>0.6538428138758814</v>
      </c>
      <c r="E8385" t="inlineStr">
        <is>
          <t>LONG</t>
        </is>
      </c>
      <c r="F8385" t="inlineStr">
        <is>
          <t>OOS</t>
        </is>
      </c>
      <c r="G8385" s="9" t="n">
        <v>156.4980010986328</v>
      </c>
      <c r="H8385" s="9" t="n">
        <v>154.2819976806641</v>
      </c>
      <c r="I8385" s="8">
        <f>IF(AND(ISNUMBER(G8385),ISNUMBER(H8385)),H8385/G8385-1,"")</f>
        <v/>
      </c>
      <c r="J8385" s="8" t="n">
        <v>-0.01423941189950226</v>
      </c>
      <c r="K8385" s="8">
        <f>IF(ISNA(B8385),"",IF(B8385="TRIGGER",IF(ISNUMBER(I8385),SIGN('Z-Score Calc'!I8385)*I8385-$N$1,""),""))</f>
        <v/>
      </c>
    </row>
    <row r="8386">
      <c r="A8386" s="5" t="n">
        <v>45456</v>
      </c>
      <c r="B8386">
        <f>'Z-Score Calc'!J8386</f>
        <v/>
      </c>
      <c r="C8386" t="inlineStr">
        <is>
          <t>TRIGGER</t>
        </is>
      </c>
      <c r="D8386" s="7" t="n">
        <v>-1.034203696815</v>
      </c>
      <c r="E8386" t="inlineStr">
        <is>
          <t>SHORT</t>
        </is>
      </c>
      <c r="F8386" t="inlineStr">
        <is>
          <t>OOS</t>
        </is>
      </c>
      <c r="G8386" s="9" t="n">
        <v>157.1280059814453</v>
      </c>
      <c r="H8386" s="9" t="n">
        <v>157.5460052490234</v>
      </c>
      <c r="I8386" s="8">
        <f>IF(AND(ISNUMBER(G8386),ISNUMBER(H8386)),H8386/G8386-1,"")</f>
        <v/>
      </c>
      <c r="J8386" s="8" t="n">
        <v>-0.002739711544226119</v>
      </c>
      <c r="K8386" s="8">
        <f>IF(ISNA(B8386),"",IF(B8386="TRIGGER",IF(ISNUMBER(I8386),SIGN('Z-Score Calc'!I8386)*I8386-$N$1,""),""))</f>
        <v/>
      </c>
    </row>
    <row r="8387">
      <c r="A8387" s="5" t="n">
        <v>45485</v>
      </c>
      <c r="B8387">
        <f>'Z-Score Calc'!J8387</f>
        <v/>
      </c>
      <c r="C8387" t="inlineStr"/>
      <c r="D8387" s="7" t="n">
        <v>0.3219297095362277</v>
      </c>
      <c r="E8387" t="inlineStr"/>
      <c r="F8387" t="inlineStr">
        <is>
          <t>OOS</t>
        </is>
      </c>
      <c r="I8387" s="8">
        <f>IF(AND(ISNUMBER(G8387),ISNUMBER(H8387)),H8387/G8387-1,"")</f>
        <v/>
      </c>
      <c r="K8387" s="8">
        <f>IF(ISNA(B8387),"",IF(B8387="TRIGGER",IF(ISNUMBER(I8387),SIGN('Z-Score Calc'!I8387)*I8387-$N$1,""),""))</f>
        <v/>
      </c>
    </row>
    <row r="8388">
      <c r="A8388" s="5" t="n">
        <v>45517</v>
      </c>
      <c r="B8388">
        <f>'Z-Score Calc'!J8388</f>
        <v/>
      </c>
      <c r="C8388" t="inlineStr"/>
      <c r="D8388" s="7" t="n">
        <v>-0.3556663748906361</v>
      </c>
      <c r="E8388" t="inlineStr"/>
      <c r="F8388" t="inlineStr">
        <is>
          <t>OOS</t>
        </is>
      </c>
      <c r="G8388" s="9" t="n">
        <v>146.9709930419922</v>
      </c>
      <c r="H8388" s="9" t="n">
        <v>147.2530059814453</v>
      </c>
      <c r="I8388" s="8">
        <f>IF(AND(ISNUMBER(G8388),ISNUMBER(H8388)),H8388/G8388-1,"")</f>
        <v/>
      </c>
      <c r="J8388" s="8" t="n">
        <v>-0.001998298798851915</v>
      </c>
      <c r="K8388" s="8">
        <f>IF(ISNA(B8388),"",IF(B8388="TRIGGER",IF(ISNUMBER(I8388),SIGN('Z-Score Calc'!I8388)*I8388-$N$1,""),""))</f>
        <v/>
      </c>
    </row>
    <row r="8389">
      <c r="A8389" s="5" t="n">
        <v>45547</v>
      </c>
      <c r="B8389">
        <f>'Z-Score Calc'!J8389</f>
        <v/>
      </c>
      <c r="C8389" t="inlineStr"/>
      <c r="D8389" s="7" t="n">
        <v>0.324696805961514</v>
      </c>
      <c r="E8389" t="inlineStr"/>
      <c r="F8389" t="inlineStr">
        <is>
          <t>OOS</t>
        </is>
      </c>
      <c r="G8389" s="9" t="n">
        <v>141.4989929199219</v>
      </c>
      <c r="H8389" s="9" t="n">
        <v>140.7899932861328</v>
      </c>
      <c r="I8389" s="8">
        <f>IF(AND(ISNUMBER(G8389),ISNUMBER(H8389)),H8389/G8389-1,"")</f>
        <v/>
      </c>
      <c r="J8389" s="8" t="n">
        <v>-0.005090098572314882</v>
      </c>
      <c r="K8389" s="8">
        <f>IF(ISNA(B8389),"",IF(B8389="TRIGGER",IF(ISNUMBER(I8389),SIGN('Z-Score Calc'!I8389)*I8389-$N$1,""),""))</f>
        <v/>
      </c>
    </row>
    <row r="8390">
      <c r="A8390" s="5" t="n">
        <v>45576</v>
      </c>
      <c r="B8390">
        <f>'Z-Score Calc'!J8390</f>
        <v/>
      </c>
      <c r="C8390" t="inlineStr"/>
      <c r="D8390" s="7" t="n">
        <v>-0.3581088625266989</v>
      </c>
      <c r="E8390" t="inlineStr"/>
      <c r="F8390" t="inlineStr">
        <is>
          <t>OOS</t>
        </is>
      </c>
      <c r="I8390" s="8">
        <f>IF(AND(ISNUMBER(G8390),ISNUMBER(H8390)),H8390/G8390-1,"")</f>
        <v/>
      </c>
      <c r="K8390" s="8">
        <f>IF(ISNA(B8390),"",IF(B8390="TRIGGER",IF(ISNUMBER(I8390),SIGN('Z-Score Calc'!I8390)*I8390-$N$1,""),""))</f>
        <v/>
      </c>
    </row>
    <row r="8391">
      <c r="A8391" s="5" t="n">
        <v>45610</v>
      </c>
      <c r="B8391">
        <f>'Z-Score Calc'!J8391</f>
        <v/>
      </c>
      <c r="C8391" t="inlineStr"/>
      <c r="D8391" s="7" t="n">
        <v>-0.01448804725542067</v>
      </c>
      <c r="E8391" t="inlineStr"/>
      <c r="F8391" t="inlineStr">
        <is>
          <t>OOS</t>
        </is>
      </c>
      <c r="G8391" s="9" t="n">
        <v>155.4290008544922</v>
      </c>
      <c r="H8391" s="9" t="n">
        <v>156.4680023193359</v>
      </c>
      <c r="I8391" s="8">
        <f>IF(AND(ISNUMBER(G8391),ISNUMBER(H8391)),H8391/G8391-1,"")</f>
        <v/>
      </c>
      <c r="J8391" s="8" t="n">
        <v>-0.006764198394798003</v>
      </c>
      <c r="K8391" s="8">
        <f>IF(ISNA(B8391),"",IF(B8391="TRIGGER",IF(ISNUMBER(I8391),SIGN('Z-Score Calc'!I8391)*I8391-$N$1,""),""))</f>
        <v/>
      </c>
    </row>
    <row r="8392">
      <c r="A8392" s="5" t="n">
        <v>45638</v>
      </c>
      <c r="B8392">
        <f>'Z-Score Calc'!J8392</f>
        <v/>
      </c>
      <c r="C8392" t="inlineStr">
        <is>
          <t>TRIGGER</t>
        </is>
      </c>
      <c r="D8392" s="7" t="n">
        <v>0.6723238271575011</v>
      </c>
      <c r="E8392" t="inlineStr">
        <is>
          <t>LONG</t>
        </is>
      </c>
      <c r="F8392" t="inlineStr">
        <is>
          <t>OOS</t>
        </is>
      </c>
      <c r="G8392" s="9" t="n">
        <v>152.2449951171875</v>
      </c>
      <c r="H8392" s="9" t="n">
        <v>152.5870056152344</v>
      </c>
      <c r="I8392" s="8">
        <f>IF(AND(ISNUMBER(G8392),ISNUMBER(H8392)),H8392/G8392-1,"")</f>
        <v/>
      </c>
      <c r="J8392" s="8" t="n">
        <v>0.002166983426323289</v>
      </c>
      <c r="K8392" s="8">
        <f>IF(ISNA(B8392),"",IF(B8392="TRIGGER",IF(ISNUMBER(I8392),SIGN('Z-Score Calc'!I8392)*I8392-$N$1,""),""))</f>
        <v/>
      </c>
    </row>
    <row r="8393">
      <c r="A8393" s="5" t="n">
        <v>45671</v>
      </c>
      <c r="B8393">
        <f>'Z-Score Calc'!J8393</f>
        <v/>
      </c>
      <c r="C8393" t="inlineStr"/>
      <c r="D8393" s="7" t="n">
        <v>-0.3642513499443729</v>
      </c>
      <c r="E8393" t="inlineStr"/>
      <c r="F8393" t="inlineStr">
        <is>
          <t>OOS</t>
        </is>
      </c>
      <c r="G8393" s="9" t="n">
        <v>157.3639984130859</v>
      </c>
      <c r="H8393" s="9" t="n">
        <v>158.0500030517578</v>
      </c>
      <c r="I8393" s="8">
        <f>IF(AND(ISNUMBER(G8393),ISNUMBER(H8393)),H8393/G8393-1,"")</f>
        <v/>
      </c>
      <c r="J8393" s="8" t="n">
        <v>-0.0044388141070125</v>
      </c>
      <c r="K8393" s="8">
        <f>IF(ISNA(B8393),"",IF(B8393="TRIGGER",IF(ISNUMBER(I8393),SIGN('Z-Score Calc'!I8393)*I8393-$N$1,""),""))</f>
        <v/>
      </c>
    </row>
    <row r="8394">
      <c r="A8394" s="5" t="n">
        <v>45701</v>
      </c>
      <c r="B8394">
        <f>'Z-Score Calc'!J8394</f>
        <v/>
      </c>
      <c r="C8394" t="inlineStr"/>
      <c r="D8394" s="7" t="n">
        <v>0.328298072315082</v>
      </c>
      <c r="E8394" t="inlineStr"/>
      <c r="F8394" t="inlineStr">
        <is>
          <t>OOS</t>
        </is>
      </c>
      <c r="G8394" s="9" t="n">
        <v>154.2550048828125</v>
      </c>
      <c r="H8394" s="9" t="n">
        <v>152.9889984130859</v>
      </c>
      <c r="I8394" s="8">
        <f>IF(AND(ISNUMBER(G8394),ISNUMBER(H8394)),H8394/G8394-1,"")</f>
        <v/>
      </c>
      <c r="J8394" s="8" t="n">
        <v>-0.008286695868267666</v>
      </c>
      <c r="K8394" s="8">
        <f>IF(ISNA(B8394),"",IF(B8394="TRIGGER",IF(ISNUMBER(I8394),SIGN('Z-Score Calc'!I8394)*I8394-$N$1,""),""))</f>
        <v/>
      </c>
    </row>
    <row r="8395">
      <c r="A8395" s="5" t="n">
        <v>45729</v>
      </c>
      <c r="B8395">
        <f>'Z-Score Calc'!J8395</f>
        <v/>
      </c>
      <c r="C8395" t="inlineStr">
        <is>
          <t>TRIGGER</t>
        </is>
      </c>
      <c r="D8395" s="7" t="n">
        <v>-1.060018822282099</v>
      </c>
      <c r="E8395" t="inlineStr">
        <is>
          <t>SHORT</t>
        </is>
      </c>
      <c r="F8395" t="inlineStr">
        <is>
          <t>OOS</t>
        </is>
      </c>
      <c r="G8395" s="9" t="n">
        <v>148.2790069580078</v>
      </c>
      <c r="H8395" s="9" t="n">
        <v>147.9490051269531</v>
      </c>
      <c r="I8395" s="8">
        <f>IF(AND(ISNUMBER(G8395),ISNUMBER(H8395)),H8395/G8395-1,"")</f>
        <v/>
      </c>
      <c r="J8395" s="8" t="n">
        <v>0.002146081748997132</v>
      </c>
      <c r="K8395" s="8">
        <f>IF(ISNA(B8395),"",IF(B8395="TRIGGER",IF(ISNUMBER(I8395),SIGN('Z-Score Calc'!I8395)*I8395-$N$1,""),""))</f>
        <v/>
      </c>
    </row>
    <row r="8396">
      <c r="A8396" s="5" t="n">
        <v>45758</v>
      </c>
      <c r="B8396">
        <f>'Z-Score Calc'!J8396</f>
        <v/>
      </c>
      <c r="C8396" t="inlineStr">
        <is>
          <t>TRIGGER</t>
        </is>
      </c>
      <c r="D8396" s="7" t="n">
        <v>-2.090545666979058</v>
      </c>
      <c r="E8396" t="inlineStr">
        <is>
          <t>SHORT</t>
        </is>
      </c>
      <c r="F8396" t="inlineStr">
        <is>
          <t>OOS</t>
        </is>
      </c>
      <c r="I8396" s="8">
        <f>IF(AND(ISNUMBER(G8396),ISNUMBER(H8396)),H8396/G8396-1,"")</f>
        <v/>
      </c>
      <c r="K8396" s="8">
        <f>IF(ISNA(B8396),"",IF(B8396="TRIGGER",IF(ISNUMBER(I8396),SIGN('Z-Score Calc'!I8396)*I8396-$N$1,""),""))</f>
        <v/>
      </c>
    </row>
    <row r="8397">
      <c r="A8397" s="5" t="n">
        <v>45792</v>
      </c>
      <c r="B8397">
        <f>'Z-Score Calc'!J8397</f>
        <v/>
      </c>
      <c r="C8397" t="inlineStr">
        <is>
          <t>TRIGGER</t>
        </is>
      </c>
      <c r="D8397" s="7" t="n">
        <v>-2.388072740732195</v>
      </c>
      <c r="E8397" t="inlineStr">
        <is>
          <t>SHORT</t>
        </is>
      </c>
      <c r="F8397" t="inlineStr">
        <is>
          <t>OOS</t>
        </is>
      </c>
      <c r="G8397" s="9" t="n">
        <v>145.6130065917969</v>
      </c>
      <c r="H8397" s="9" t="n">
        <v>145.2980041503906</v>
      </c>
      <c r="I8397" s="8">
        <f>IF(AND(ISNUMBER(G8397),ISNUMBER(H8397)),H8397/G8397-1,"")</f>
        <v/>
      </c>
      <c r="J8397" s="8" t="n">
        <v>0.002083820265857651</v>
      </c>
      <c r="K8397" s="8">
        <f>IF(ISNA(B8397),"",IF(B8397="TRIGGER",IF(ISNUMBER(I8397),SIGN('Z-Score Calc'!I8397)*I8397-$N$1,""),""))</f>
        <v/>
      </c>
    </row>
    <row r="8398">
      <c r="A8398" s="5" t="n">
        <v>45820</v>
      </c>
      <c r="B8398">
        <f>'Z-Score Calc'!J8398</f>
        <v/>
      </c>
      <c r="C8398" t="inlineStr"/>
      <c r="D8398" s="7" t="n">
        <v>-0.3115250685233881</v>
      </c>
      <c r="E8398" t="inlineStr"/>
      <c r="F8398" t="inlineStr">
        <is>
          <t>OOS</t>
        </is>
      </c>
      <c r="G8398" s="9" t="n">
        <v>143.1940002441406</v>
      </c>
      <c r="H8398" s="9" t="n">
        <v>144.0910034179688</v>
      </c>
      <c r="I8398" s="8">
        <f>IF(AND(ISNUMBER(G8398),ISNUMBER(H8398)),H8398/G8398-1,"")</f>
        <v/>
      </c>
      <c r="J8398" s="8" t="n">
        <v>-0.006343715894106071</v>
      </c>
      <c r="K8398" s="8">
        <f>IF(ISNA(B8398),"",IF(B8398="TRIGGER",IF(ISNUMBER(I8398),SIGN('Z-Score Calc'!I8398)*I8398-$N$1,""),""))</f>
        <v/>
      </c>
    </row>
    <row r="8399">
      <c r="A8399" s="5" t="n">
        <v>45854</v>
      </c>
      <c r="B8399">
        <f>'Z-Score Calc'!J8399</f>
        <v/>
      </c>
      <c r="C8399" t="inlineStr">
        <is>
          <t>TRIGGER</t>
        </is>
      </c>
      <c r="D8399" s="7" t="n">
        <v>-0.6470911705693092</v>
      </c>
      <c r="E8399" t="inlineStr">
        <is>
          <t>SHORT</t>
        </is>
      </c>
      <c r="F8399" t="inlineStr">
        <is>
          <t>OOS</t>
        </is>
      </c>
      <c r="G8399" s="9" t="n">
        <v>148.0030059814453</v>
      </c>
      <c r="H8399" s="9" t="n">
        <v>148.4420013427734</v>
      </c>
      <c r="I8399" s="8">
        <f>IF(AND(ISNUMBER(G8399),ISNUMBER(H8399)),H8399/G8399-1,"")</f>
        <v/>
      </c>
      <c r="J8399" s="8" t="n">
        <v>-0.00304558942192754</v>
      </c>
      <c r="K8399" s="8">
        <f>IF(ISNA(B8399),"",IF(B8399="TRIGGER",IF(ISNUMBER(I8399),SIGN('Z-Score Calc'!I8399)*I8399-$N$1,""),""))</f>
        <v/>
      </c>
    </row>
    <row r="8400">
      <c r="A8400" s="5" t="n">
        <v>45883</v>
      </c>
      <c r="B8400">
        <f>'Z-Score Calc'!J8400</f>
        <v/>
      </c>
      <c r="C8400" t="inlineStr">
        <is>
          <t>TRIGGER</t>
        </is>
      </c>
      <c r="D8400" s="7" t="n">
        <v>2.395805238075792</v>
      </c>
      <c r="E8400" t="inlineStr">
        <is>
          <t>LONG</t>
        </is>
      </c>
      <c r="F8400" t="inlineStr">
        <is>
          <t>OOS</t>
        </is>
      </c>
      <c r="G8400" s="9" t="n">
        <v>147.6909942626953</v>
      </c>
      <c r="H8400" s="9" t="n">
        <v>147.2640075683594</v>
      </c>
      <c r="I8400" s="8">
        <f>IF(AND(ISNUMBER(G8400),ISNUMBER(H8400)),H8400/G8400-1,"")</f>
        <v/>
      </c>
      <c r="J8400" s="8" t="n">
        <v>-0.002970546245437776</v>
      </c>
      <c r="K8400" s="8">
        <f>IF(ISNA(B8400),"",IF(B8400="TRIGGER",IF(ISNUMBER(I8400),SIGN('Z-Score Calc'!I8400)*I8400-$N$1,""),""))</f>
        <v/>
      </c>
    </row>
    <row r="8401">
      <c r="A8401" s="5" t="n">
        <v>45910</v>
      </c>
      <c r="B8401">
        <f>'Z-Score Calc'!J8401</f>
        <v/>
      </c>
      <c r="C8401" t="inlineStr">
        <is>
          <t>TRIGGER</t>
        </is>
      </c>
      <c r="D8401" s="7" t="n">
        <v>-1.313546891860866</v>
      </c>
      <c r="E8401" t="inlineStr">
        <is>
          <t>SHORT</t>
        </is>
      </c>
      <c r="F8401" t="inlineStr">
        <is>
          <t>OOS</t>
        </is>
      </c>
      <c r="G8401" s="9" t="n">
        <v>147.3320007324219</v>
      </c>
      <c r="H8401" s="9" t="n">
        <v>147.2239990234375</v>
      </c>
      <c r="I8401" s="8">
        <f>IF(AND(ISNUMBER(G8401),ISNUMBER(H8401)),H8401/G8401-1,"")</f>
        <v/>
      </c>
      <c r="J8401" s="8" t="n">
        <v>0.0006535851118280268</v>
      </c>
      <c r="K8401" s="8">
        <f>IF(ISNA(B8401),"",IF(B8401="TRIGGER",IF(ISNUMBER(I8401),SIGN('Z-Score Calc'!I8401)*I8401-$N$1,""),""))</f>
        <v/>
      </c>
    </row>
    <row r="8402">
      <c r="A8402" s="5" t="n">
        <v>45986</v>
      </c>
      <c r="B8402">
        <f>'Z-Score Calc'!J8402</f>
        <v/>
      </c>
      <c r="C8402" t="inlineStr"/>
      <c r="D8402" s="7" t="n">
        <v>0.02307256111984003</v>
      </c>
      <c r="E8402" t="inlineStr"/>
      <c r="F8402" t="inlineStr">
        <is>
          <t>OOS</t>
        </is>
      </c>
      <c r="G8402" s="9" t="n">
        <v>156.9389953613281</v>
      </c>
      <c r="H8402" s="9" t="n">
        <v>156.2299957275391</v>
      </c>
      <c r="I8402" s="8">
        <f>IF(AND(ISNUMBER(G8402),ISNUMBER(H8402)),H8402/G8402-1,"")</f>
        <v/>
      </c>
      <c r="J8402" s="8" t="n">
        <v>-0.004597141435554873</v>
      </c>
      <c r="K8402" s="8">
        <f>IF(ISNA(B8402),"",IF(B8402="TRIGGER",IF(ISNUMBER(I8402),SIGN('Z-Score Calc'!I8402)*I8402-$N$1,""),""))</f>
        <v/>
      </c>
    </row>
    <row r="8403">
      <c r="A8403" s="5" t="n">
        <v>46036</v>
      </c>
      <c r="B8403">
        <f>'Z-Score Calc'!J8403</f>
        <v/>
      </c>
      <c r="C8403" t="inlineStr"/>
      <c r="D8403" s="7" t="n">
        <v>0.02298429236232367</v>
      </c>
      <c r="E8403" t="inlineStr"/>
      <c r="F8403" t="inlineStr">
        <is>
          <t>OOS</t>
        </is>
      </c>
      <c r="G8403" s="9" t="n">
        <v>159.1790008544922</v>
      </c>
      <c r="H8403" s="9" t="n">
        <v>158.4019927978516</v>
      </c>
      <c r="I8403" s="8">
        <f>IF(AND(ISNUMBER(G8403),ISNUMBER(H8403)),H8403/G8403-1,"")</f>
        <v/>
      </c>
      <c r="J8403" s="8" t="n">
        <v>-0.004960812535657032</v>
      </c>
      <c r="K8403" s="8">
        <f>IF(ISNA(B8403),"",IF(B8403="TRIGGER",IF(ISNUMBER(I8403),SIGN('Z-Score Calc'!I8403)*I8403-$N$1,""),""))</f>
        <v/>
      </c>
    </row>
    <row r="8404">
      <c r="A8404" s="5" t="n">
        <v>46052</v>
      </c>
      <c r="B8404">
        <f>'Z-Score Calc'!J8404</f>
        <v/>
      </c>
      <c r="C8404" t="inlineStr">
        <is>
          <t>TRIGGER</t>
        </is>
      </c>
      <c r="D8404" s="7" t="n">
        <v>1.022733957956212</v>
      </c>
      <c r="E8404" t="inlineStr">
        <is>
          <t>LONG</t>
        </is>
      </c>
      <c r="F8404" t="inlineStr">
        <is>
          <t>OOS</t>
        </is>
      </c>
      <c r="G8404" s="9" t="n">
        <v>153.1620025634766</v>
      </c>
      <c r="H8404" s="9" t="n">
        <v>155.2019958496094</v>
      </c>
      <c r="I8404" s="8">
        <f>IF(AND(ISNUMBER(G8404),ISNUMBER(H8404)),H8404/G8404-1,"")</f>
        <v/>
      </c>
      <c r="J8404" s="8" t="n">
        <v>0.0132397217684527</v>
      </c>
      <c r="K8404" s="8">
        <f>IF(ISNA(B8404),"",IF(B8404="TRIGGER",IF(ISNUMBER(I8404),SIGN('Z-Score Calc'!I8404)*I8404-$N$1,""),""))</f>
        <v/>
      </c>
    </row>
    <row r="8405">
      <c r="A8405" s="5" t="n">
        <v>46080</v>
      </c>
      <c r="B8405">
        <f>'Z-Score Calc'!J8405</f>
        <v/>
      </c>
      <c r="C8405" t="inlineStr">
        <is>
          <t>TRIGGER</t>
        </is>
      </c>
      <c r="D8405" s="7" t="n">
        <v>0.6816079873833393</v>
      </c>
      <c r="E8405" t="inlineStr">
        <is>
          <t>LONG</t>
        </is>
      </c>
      <c r="F8405" t="inlineStr">
        <is>
          <t>OOS</t>
        </is>
      </c>
      <c r="G8405" s="9" t="n">
        <v>155.8589935302734</v>
      </c>
      <c r="H8405" s="9" t="n">
        <v>156.6329956054688</v>
      </c>
      <c r="I8405" s="8">
        <f>IF(AND(ISNUMBER(G8405),ISNUMBER(H8405)),H8405/G8405-1,"")</f>
        <v/>
      </c>
      <c r="J8405" s="8" t="n">
        <v>0.004886575714525688</v>
      </c>
      <c r="K8405" s="8">
        <f>IF(ISNA(B8405),"",IF(B8405="TRIGGER",IF(ISNUMBER(I8405),SIGN('Z-Score Calc'!I8405)*I8405-$N$1,""),""))</f>
        <v/>
      </c>
    </row>
    <row r="8406">
      <c r="A8406" s="5" t="n">
        <v>46099</v>
      </c>
      <c r="B8406">
        <f>'Z-Score Calc'!J8406</f>
        <v/>
      </c>
      <c r="C8406" t="inlineStr">
        <is>
          <t>TRIGGER</t>
        </is>
      </c>
      <c r="D8406" s="7" t="n">
        <v>1.345694035760965</v>
      </c>
      <c r="E8406" t="inlineStr">
        <is>
          <t>LONG</t>
        </is>
      </c>
      <c r="F8406" t="inlineStr">
        <is>
          <t>OOS</t>
        </is>
      </c>
      <c r="G8406" s="9" t="n">
        <v>158.8890075683594</v>
      </c>
      <c r="H8406" s="9" t="n">
        <v>159.7949981689453</v>
      </c>
      <c r="I8406" s="8">
        <f>IF(AND(ISNUMBER(G8406),ISNUMBER(H8406)),H8406/G8406-1,"")</f>
        <v/>
      </c>
      <c r="J8406" s="8" t="n">
        <v>0.005622569693791403</v>
      </c>
      <c r="K8406" s="8">
        <f>IF(ISNA(B8406),"",IF(B8406="TRIGGER",IF(ISNUMBER(I8406),SIGN('Z-Score Calc'!I8406)*I8406-$N$1,""),""))</f>
        <v/>
      </c>
    </row>
    <row r="8407">
      <c r="A8407" s="5" t="n">
        <v>46126</v>
      </c>
      <c r="B8407">
        <f>'Z-Score Calc'!J8407</f>
        <v/>
      </c>
      <c r="C8407" t="inlineStr">
        <is>
          <t>TRIGGER</t>
        </is>
      </c>
      <c r="D8407" s="7" t="n">
        <v>-1.997498435543818</v>
      </c>
      <c r="E8407" t="inlineStr">
        <is>
          <t>SHORT</t>
        </is>
      </c>
      <c r="F8407" t="inlineStr">
        <is>
          <t>OOS</t>
        </is>
      </c>
      <c r="G8407" s="9" t="n">
        <v>158.7920074462891</v>
      </c>
      <c r="H8407" s="9" t="n">
        <v>158.8090057373047</v>
      </c>
      <c r="I8407" s="8">
        <f>IF(AND(ISNUMBER(G8407),ISNUMBER(H8407)),H8407/G8407-1,"")</f>
        <v/>
      </c>
      <c r="J8407" s="8" t="n">
        <v>-0.0001865123147751545</v>
      </c>
      <c r="K8407" s="8">
        <f>IF(ISNA(B8407),"",IF(B8407="TRIGGER",IF(ISNUMBER(I8407),SIGN('Z-Score Calc'!I8407)*I8407-$N$1,""),""))</f>
        <v/>
      </c>
    </row>
    <row r="8408">
      <c r="A8408" s="5" t="n">
        <v>46155</v>
      </c>
      <c r="B8408">
        <f>'Z-Score Calc'!J8408</f>
        <v/>
      </c>
      <c r="C8408" t="inlineStr">
        <is>
          <t>TRIGGER</t>
        </is>
      </c>
      <c r="D8408" s="7" t="n">
        <v>2.978323812210908</v>
      </c>
      <c r="E8408" t="inlineStr">
        <is>
          <t>LONG</t>
        </is>
      </c>
      <c r="F8408" t="inlineStr">
        <is>
          <t>OOS</t>
        </is>
      </c>
      <c r="G8408" s="9" t="n">
        <v>157.8509979248047</v>
      </c>
      <c r="H8408" s="9" t="n">
        <v>158.3820037841797</v>
      </c>
      <c r="I8408" s="8">
        <f>IF(AND(ISNUMBER(G8408),ISNUMBER(H8408)),H8408/G8408-1,"")</f>
        <v/>
      </c>
      <c r="J8408" s="8" t="n">
        <v>0.003284504180879467</v>
      </c>
      <c r="K8408" s="8">
        <f>IF(ISNA(B8408),"",IF(B8408="TRIGGER",IF(ISNUMBER(I8408),SIGN('Z-Score Calc'!I8408)*I8408-$N$1,""),""))</f>
        <v/>
      </c>
    </row>
    <row r="8409">
      <c r="A8409" s="5" t="n">
        <v>46184</v>
      </c>
      <c r="B8409">
        <f>'Z-Score Calc'!J8409</f>
        <v/>
      </c>
      <c r="C8409" t="inlineStr">
        <is>
          <t>TRIGGER</t>
        </is>
      </c>
      <c r="D8409" s="7" t="n">
        <v>1.27362995533009</v>
      </c>
      <c r="E8409" t="inlineStr">
        <is>
          <t>LONG</t>
        </is>
      </c>
      <c r="F8409" t="inlineStr">
        <is>
          <t>OOS</t>
        </is>
      </c>
      <c r="G8409" s="9" t="n">
        <v>160.1300048828125</v>
      </c>
      <c r="H8409" s="9" t="n">
        <v>159.9550018310547</v>
      </c>
      <c r="I8409" s="8">
        <f>IF(AND(ISNUMBER(G8409),ISNUMBER(H8409)),H8409/G8409-1,"")</f>
        <v/>
      </c>
      <c r="J8409" s="8" t="n">
        <v>-0.00117234586637469</v>
      </c>
      <c r="K8409" s="8">
        <f>IF(ISNA(B8409),"",IF(B8409="TRIGGER",IF(ISNUMBER(I8409),SIGN('Z-Score Calc'!I8409)*I8409-$N$1,""),""))</f>
        <v/>
      </c>
    </row>
    <row r="8410">
      <c r="A8410" s="5" t="n">
        <v>46218</v>
      </c>
      <c r="B8410">
        <f>'Z-Score Calc'!J8410</f>
        <v/>
      </c>
      <c r="C8410" t="inlineStr">
        <is>
          <t>TRIGGER</t>
        </is>
      </c>
      <c r="D8410" s="7" t="n">
        <v>-0.9746941642378408</v>
      </c>
      <c r="E8410" t="inlineStr">
        <is>
          <t>SHORT</t>
        </is>
      </c>
      <c r="F8410" t="inlineStr">
        <is>
          <t>OOS</t>
        </is>
      </c>
      <c r="G8410" s="9" t="n">
        <v>162.0720062255859</v>
      </c>
      <c r="H8410" s="9" t="n">
        <v>162.3760070800781</v>
      </c>
      <c r="I8410" s="8">
        <f>IF(AND(ISNUMBER(G8410),ISNUMBER(H8410)),H8410/G8410-1,"")</f>
        <v/>
      </c>
      <c r="J8410" s="8" t="n">
        <v>-0.001955179553544938</v>
      </c>
      <c r="K8410" s="8">
        <f>IF(ISNA(B8410),"",IF(B8410="TRIGGER",IF(ISNUMBER(I8410),SIGN('Z-Score Calc'!I8410)*I8410-$N$1,""),""))</f>
        <v/>
      </c>
    </row>
    <row r="8411">
      <c r="A8411" s="3" t="inlineStr">
        <is>
          <t>Participation Rate  (5 events)</t>
        </is>
      </c>
      <c r="B8411" s="3" t="n"/>
      <c r="C8411" s="3" t="n"/>
      <c r="D8411" s="3" t="n"/>
      <c r="E8411" s="3" t="n"/>
      <c r="F8411" s="3" t="n"/>
      <c r="G8411" s="3" t="n"/>
      <c r="H8411" s="3" t="n"/>
      <c r="I8411" s="3" t="n"/>
      <c r="J8411" s="3" t="n"/>
      <c r="K8411" s="3" t="n"/>
    </row>
    <row r="8412">
      <c r="A8412" s="4" t="inlineStr">
        <is>
          <t>Date</t>
        </is>
      </c>
      <c r="B8412" s="4" t="inlineStr">
        <is>
          <t>Formula trigger</t>
        </is>
      </c>
      <c r="C8412" s="4" t="inlineStr">
        <is>
          <t>Reported trigger</t>
        </is>
      </c>
      <c r="D8412" s="4" t="inlineStr">
        <is>
          <t>z (reported)</t>
        </is>
      </c>
      <c r="E8412" s="4" t="inlineStr">
        <is>
          <t>Direction</t>
        </is>
      </c>
      <c r="F8412" s="4" t="inlineStr">
        <is>
          <t>Period</t>
        </is>
      </c>
      <c r="G8412" s="4" t="inlineStr">
        <is>
          <t>Event close</t>
        </is>
      </c>
      <c r="H8412" s="4" t="inlineStr">
        <is>
          <t>Next close</t>
        </is>
      </c>
      <c r="I8412" s="4" t="inlineStr">
        <is>
          <t>Raw move % (formula)</t>
        </is>
      </c>
      <c r="J8412" s="4" t="inlineStr">
        <is>
          <t>Net % (reported)</t>
        </is>
      </c>
      <c r="K8412" s="4" t="inlineStr">
        <is>
          <t>Net % (formula)</t>
        </is>
      </c>
    </row>
    <row r="8413">
      <c r="A8413" s="5" t="n">
        <v>45170</v>
      </c>
      <c r="B8413">
        <f>'Z-Score Calc'!J8413</f>
        <v/>
      </c>
      <c r="C8413" t="inlineStr"/>
      <c r="E8413" t="inlineStr"/>
      <c r="F8413" t="inlineStr">
        <is>
          <t>OOS</t>
        </is>
      </c>
      <c r="I8413" s="8">
        <f>IF(AND(ISNUMBER(G8413),ISNUMBER(H8413)),H8413/G8413-1,"")</f>
        <v/>
      </c>
      <c r="K8413" s="8">
        <f>IF(ISNA(B8413),"",IF(B8413="TRIGGER",IF(ISNUMBER(I8413),SIGN('Z-Score Calc'!I8413)*I8413-$N$1,""),""))</f>
        <v/>
      </c>
    </row>
    <row r="8414">
      <c r="A8414" s="5" t="n">
        <v>45415</v>
      </c>
      <c r="B8414">
        <f>'Z-Score Calc'!J8414</f>
        <v/>
      </c>
      <c r="C8414" t="inlineStr"/>
      <c r="E8414" t="inlineStr"/>
      <c r="F8414" t="inlineStr">
        <is>
          <t>OOS</t>
        </is>
      </c>
      <c r="I8414" s="8">
        <f>IF(AND(ISNUMBER(G8414),ISNUMBER(H8414)),H8414/G8414-1,"")</f>
        <v/>
      </c>
      <c r="K8414" s="8">
        <f>IF(ISNA(B8414),"",IF(B8414="TRIGGER",IF(ISNUMBER(I8414),SIGN('Z-Score Calc'!I8414)*I8414-$N$1,""),""))</f>
        <v/>
      </c>
    </row>
    <row r="8415">
      <c r="A8415" s="5" t="n">
        <v>45569</v>
      </c>
      <c r="B8415">
        <f>'Z-Score Calc'!J8415</f>
        <v/>
      </c>
      <c r="C8415" t="inlineStr"/>
      <c r="E8415" t="inlineStr"/>
      <c r="F8415" t="inlineStr">
        <is>
          <t>OOS</t>
        </is>
      </c>
      <c r="I8415" s="8">
        <f>IF(AND(ISNUMBER(G8415),ISNUMBER(H8415)),H8415/G8415-1,"")</f>
        <v/>
      </c>
      <c r="K8415" s="8">
        <f>IF(ISNA(B8415),"",IF(B8415="TRIGGER",IF(ISNUMBER(I8415),SIGN('Z-Score Calc'!I8415)*I8415-$N$1,""),""))</f>
        <v/>
      </c>
    </row>
    <row r="8416">
      <c r="A8416" s="5" t="n">
        <v>45597</v>
      </c>
      <c r="B8416">
        <f>'Z-Score Calc'!J8416</f>
        <v/>
      </c>
      <c r="C8416" t="inlineStr"/>
      <c r="E8416" t="inlineStr"/>
      <c r="F8416" t="inlineStr">
        <is>
          <t>OOS</t>
        </is>
      </c>
      <c r="G8416" s="9" t="n">
        <v>151.9799957275391</v>
      </c>
      <c r="H8416" s="9" t="n">
        <v>152.2870025634766</v>
      </c>
      <c r="I8416" s="8">
        <f>IF(AND(ISNUMBER(G8416),ISNUMBER(H8416)),H8416/G8416-1,"")</f>
        <v/>
      </c>
      <c r="K8416" s="8">
        <f>IF(ISNA(B8416),"",IF(B8416="TRIGGER",IF(ISNUMBER(I8416),SIGN('Z-Score Calc'!I8416)*I8416-$N$1,""),""))</f>
        <v/>
      </c>
    </row>
    <row r="8417">
      <c r="A8417" s="5" t="n">
        <v>45632</v>
      </c>
      <c r="B8417">
        <f>'Z-Score Calc'!J8417</f>
        <v/>
      </c>
      <c r="C8417" t="inlineStr"/>
      <c r="E8417" t="inlineStr"/>
      <c r="F8417" t="inlineStr">
        <is>
          <t>OOS</t>
        </is>
      </c>
      <c r="G8417" s="9" t="n">
        <v>150.2070007324219</v>
      </c>
      <c r="H8417" s="9" t="n">
        <v>150.0299987792969</v>
      </c>
      <c r="I8417" s="8">
        <f>IF(AND(ISNUMBER(G8417),ISNUMBER(H8417)),H8417/G8417-1,"")</f>
        <v/>
      </c>
      <c r="K8417" s="8">
        <f>IF(ISNA(B8417),"",IF(B8417="TRIGGER",IF(ISNUMBER(I8417),SIGN('Z-Score Calc'!I8417)*I8417-$N$1,""),""))</f>
        <v/>
      </c>
    </row>
    <row r="8418">
      <c r="A8418" s="3" t="inlineStr">
        <is>
          <t>Pending Home Sales MoM  (139 events)</t>
        </is>
      </c>
      <c r="B8418" s="3" t="n"/>
      <c r="C8418" s="3" t="n"/>
      <c r="D8418" s="3" t="n"/>
      <c r="E8418" s="3" t="n"/>
      <c r="F8418" s="3" t="n"/>
      <c r="G8418" s="3" t="n"/>
      <c r="H8418" s="3" t="n"/>
      <c r="I8418" s="3" t="n"/>
      <c r="J8418" s="3" t="n"/>
      <c r="K8418" s="3" t="n"/>
    </row>
    <row r="8419">
      <c r="A8419" s="4" t="inlineStr">
        <is>
          <t>Date</t>
        </is>
      </c>
      <c r="B8419" s="4" t="inlineStr">
        <is>
          <t>Formula trigger</t>
        </is>
      </c>
      <c r="C8419" s="4" t="inlineStr">
        <is>
          <t>Reported trigger</t>
        </is>
      </c>
      <c r="D8419" s="4" t="inlineStr">
        <is>
          <t>z (reported)</t>
        </is>
      </c>
      <c r="E8419" s="4" t="inlineStr">
        <is>
          <t>Direction</t>
        </is>
      </c>
      <c r="F8419" s="4" t="inlineStr">
        <is>
          <t>Period</t>
        </is>
      </c>
      <c r="G8419" s="4" t="inlineStr">
        <is>
          <t>Event close</t>
        </is>
      </c>
      <c r="H8419" s="4" t="inlineStr">
        <is>
          <t>Next close</t>
        </is>
      </c>
      <c r="I8419" s="4" t="inlineStr">
        <is>
          <t>Raw move % (formula)</t>
        </is>
      </c>
      <c r="J8419" s="4" t="inlineStr">
        <is>
          <t>Net % (reported)</t>
        </is>
      </c>
      <c r="K8419" s="4" t="inlineStr">
        <is>
          <t>Net % (formula)</t>
        </is>
      </c>
    </row>
    <row r="8420">
      <c r="A8420" s="5" t="n">
        <v>42033</v>
      </c>
      <c r="B8420">
        <f>'Z-Score Calc'!J8420</f>
        <v/>
      </c>
      <c r="C8420" t="inlineStr"/>
      <c r="E8420" t="inlineStr"/>
      <c r="F8420" t="inlineStr">
        <is>
          <t>IS</t>
        </is>
      </c>
      <c r="I8420" s="8">
        <f>IF(AND(ISNUMBER(G8420),ISNUMBER(H8420)),H8420/G8420-1,"")</f>
        <v/>
      </c>
      <c r="K8420" s="8">
        <f>IF(ISNA(B8420),"",IF(B8420="TRIGGER",IF(ISNUMBER(I8420),SIGN('Z-Score Calc'!I8420)*I8420-$N$1,""),""))</f>
        <v/>
      </c>
    </row>
    <row r="8421">
      <c r="A8421" s="5" t="n">
        <v>42062</v>
      </c>
      <c r="B8421">
        <f>'Z-Score Calc'!J8421</f>
        <v/>
      </c>
      <c r="C8421" t="inlineStr"/>
      <c r="E8421" t="inlineStr"/>
      <c r="F8421" t="inlineStr">
        <is>
          <t>IS</t>
        </is>
      </c>
      <c r="I8421" s="8">
        <f>IF(AND(ISNUMBER(G8421),ISNUMBER(H8421)),H8421/G8421-1,"")</f>
        <v/>
      </c>
      <c r="K8421" s="8">
        <f>IF(ISNA(B8421),"",IF(B8421="TRIGGER",IF(ISNUMBER(I8421),SIGN('Z-Score Calc'!I8421)*I8421-$N$1,""),""))</f>
        <v/>
      </c>
    </row>
    <row r="8422">
      <c r="A8422" s="5" t="n">
        <v>42093</v>
      </c>
      <c r="B8422">
        <f>'Z-Score Calc'!J8422</f>
        <v/>
      </c>
      <c r="C8422" t="inlineStr"/>
      <c r="E8422" t="inlineStr"/>
      <c r="F8422" t="inlineStr">
        <is>
          <t>IS</t>
        </is>
      </c>
      <c r="I8422" s="8">
        <f>IF(AND(ISNUMBER(G8422),ISNUMBER(H8422)),H8422/G8422-1,"")</f>
        <v/>
      </c>
      <c r="K8422" s="8">
        <f>IF(ISNA(B8422),"",IF(B8422="TRIGGER",IF(ISNUMBER(I8422),SIGN('Z-Score Calc'!I8422)*I8422-$N$1,""),""))</f>
        <v/>
      </c>
    </row>
    <row r="8423">
      <c r="A8423" s="5" t="n">
        <v>42123</v>
      </c>
      <c r="B8423">
        <f>'Z-Score Calc'!J8423</f>
        <v/>
      </c>
      <c r="C8423" t="inlineStr"/>
      <c r="E8423" t="inlineStr"/>
      <c r="F8423" t="inlineStr">
        <is>
          <t>IS</t>
        </is>
      </c>
      <c r="I8423" s="8">
        <f>IF(AND(ISNUMBER(G8423),ISNUMBER(H8423)),H8423/G8423-1,"")</f>
        <v/>
      </c>
      <c r="K8423" s="8">
        <f>IF(ISNA(B8423),"",IF(B8423="TRIGGER",IF(ISNUMBER(I8423),SIGN('Z-Score Calc'!I8423)*I8423-$N$1,""),""))</f>
        <v/>
      </c>
    </row>
    <row r="8424">
      <c r="A8424" s="5" t="n">
        <v>42152</v>
      </c>
      <c r="B8424">
        <f>'Z-Score Calc'!J8424</f>
        <v/>
      </c>
      <c r="C8424" t="inlineStr"/>
      <c r="E8424" t="inlineStr"/>
      <c r="F8424" t="inlineStr">
        <is>
          <t>IS</t>
        </is>
      </c>
      <c r="I8424" s="8">
        <f>IF(AND(ISNUMBER(G8424),ISNUMBER(H8424)),H8424/G8424-1,"")</f>
        <v/>
      </c>
      <c r="K8424" s="8">
        <f>IF(ISNA(B8424),"",IF(B8424="TRIGGER",IF(ISNUMBER(I8424),SIGN('Z-Score Calc'!I8424)*I8424-$N$1,""),""))</f>
        <v/>
      </c>
    </row>
    <row r="8425">
      <c r="A8425" s="5" t="n">
        <v>42184</v>
      </c>
      <c r="B8425">
        <f>'Z-Score Calc'!J8425</f>
        <v/>
      </c>
      <c r="C8425" t="inlineStr"/>
      <c r="E8425" t="inlineStr"/>
      <c r="F8425" t="inlineStr">
        <is>
          <t>IS</t>
        </is>
      </c>
      <c r="I8425" s="8">
        <f>IF(AND(ISNUMBER(G8425),ISNUMBER(H8425)),H8425/G8425-1,"")</f>
        <v/>
      </c>
      <c r="K8425" s="8">
        <f>IF(ISNA(B8425),"",IF(B8425="TRIGGER",IF(ISNUMBER(I8425),SIGN('Z-Score Calc'!I8425)*I8425-$N$1,""),""))</f>
        <v/>
      </c>
    </row>
    <row r="8426">
      <c r="A8426" s="5" t="n">
        <v>42214</v>
      </c>
      <c r="B8426">
        <f>'Z-Score Calc'!J8426</f>
        <v/>
      </c>
      <c r="C8426" t="inlineStr"/>
      <c r="E8426" t="inlineStr"/>
      <c r="F8426" t="inlineStr">
        <is>
          <t>IS</t>
        </is>
      </c>
      <c r="I8426" s="8">
        <f>IF(AND(ISNUMBER(G8426),ISNUMBER(H8426)),H8426/G8426-1,"")</f>
        <v/>
      </c>
      <c r="K8426" s="8">
        <f>IF(ISNA(B8426),"",IF(B8426="TRIGGER",IF(ISNUMBER(I8426),SIGN('Z-Score Calc'!I8426)*I8426-$N$1,""),""))</f>
        <v/>
      </c>
    </row>
    <row r="8427">
      <c r="A8427" s="5" t="n">
        <v>42243</v>
      </c>
      <c r="B8427">
        <f>'Z-Score Calc'!J8427</f>
        <v/>
      </c>
      <c r="C8427" t="inlineStr"/>
      <c r="E8427" t="inlineStr"/>
      <c r="F8427" t="inlineStr">
        <is>
          <t>IS</t>
        </is>
      </c>
      <c r="I8427" s="8">
        <f>IF(AND(ISNUMBER(G8427),ISNUMBER(H8427)),H8427/G8427-1,"")</f>
        <v/>
      </c>
      <c r="K8427" s="8">
        <f>IF(ISNA(B8427),"",IF(B8427="TRIGGER",IF(ISNUMBER(I8427),SIGN('Z-Score Calc'!I8427)*I8427-$N$1,""),""))</f>
        <v/>
      </c>
    </row>
    <row r="8428">
      <c r="A8428" s="5" t="n">
        <v>42275</v>
      </c>
      <c r="B8428">
        <f>'Z-Score Calc'!J8428</f>
        <v/>
      </c>
      <c r="C8428" t="inlineStr"/>
      <c r="E8428" t="inlineStr"/>
      <c r="F8428" t="inlineStr">
        <is>
          <t>IS</t>
        </is>
      </c>
      <c r="I8428" s="8">
        <f>IF(AND(ISNUMBER(G8428),ISNUMBER(H8428)),H8428/G8428-1,"")</f>
        <v/>
      </c>
      <c r="K8428" s="8">
        <f>IF(ISNA(B8428),"",IF(B8428="TRIGGER",IF(ISNUMBER(I8428),SIGN('Z-Score Calc'!I8428)*I8428-$N$1,""),""))</f>
        <v/>
      </c>
    </row>
    <row r="8429">
      <c r="A8429" s="5" t="n">
        <v>42306</v>
      </c>
      <c r="B8429">
        <f>'Z-Score Calc'!J8429</f>
        <v/>
      </c>
      <c r="C8429" t="inlineStr"/>
      <c r="E8429" t="inlineStr"/>
      <c r="F8429" t="inlineStr">
        <is>
          <t>IS</t>
        </is>
      </c>
      <c r="I8429" s="8">
        <f>IF(AND(ISNUMBER(G8429),ISNUMBER(H8429)),H8429/G8429-1,"")</f>
        <v/>
      </c>
      <c r="K8429" s="8">
        <f>IF(ISNA(B8429),"",IF(B8429="TRIGGER",IF(ISNUMBER(I8429),SIGN('Z-Score Calc'!I8429)*I8429-$N$1,""),""))</f>
        <v/>
      </c>
    </row>
    <row r="8430">
      <c r="A8430" s="5" t="n">
        <v>42338</v>
      </c>
      <c r="B8430">
        <f>'Z-Score Calc'!J8430</f>
        <v/>
      </c>
      <c r="C8430" t="inlineStr"/>
      <c r="E8430" t="inlineStr"/>
      <c r="F8430" t="inlineStr">
        <is>
          <t>IS</t>
        </is>
      </c>
      <c r="I8430" s="8">
        <f>IF(AND(ISNUMBER(G8430),ISNUMBER(H8430)),H8430/G8430-1,"")</f>
        <v/>
      </c>
      <c r="K8430" s="8">
        <f>IF(ISNA(B8430),"",IF(B8430="TRIGGER",IF(ISNUMBER(I8430),SIGN('Z-Score Calc'!I8430)*I8430-$N$1,""),""))</f>
        <v/>
      </c>
    </row>
    <row r="8431">
      <c r="A8431" s="5" t="n">
        <v>42368</v>
      </c>
      <c r="B8431">
        <f>'Z-Score Calc'!J8431</f>
        <v/>
      </c>
      <c r="C8431" t="inlineStr"/>
      <c r="E8431" t="inlineStr"/>
      <c r="F8431" t="inlineStr">
        <is>
          <t>IS</t>
        </is>
      </c>
      <c r="I8431" s="8">
        <f>IF(AND(ISNUMBER(G8431),ISNUMBER(H8431)),H8431/G8431-1,"")</f>
        <v/>
      </c>
      <c r="K8431" s="8">
        <f>IF(ISNA(B8431),"",IF(B8431="TRIGGER",IF(ISNUMBER(I8431),SIGN('Z-Score Calc'!I8431)*I8431-$N$1,""),""))</f>
        <v/>
      </c>
    </row>
    <row r="8432">
      <c r="A8432" s="5" t="n">
        <v>42397</v>
      </c>
      <c r="B8432">
        <f>'Z-Score Calc'!J8432</f>
        <v/>
      </c>
      <c r="C8432" t="inlineStr"/>
      <c r="E8432" t="inlineStr"/>
      <c r="F8432" t="inlineStr">
        <is>
          <t>IS</t>
        </is>
      </c>
      <c r="I8432" s="8">
        <f>IF(AND(ISNUMBER(G8432),ISNUMBER(H8432)),H8432/G8432-1,"")</f>
        <v/>
      </c>
      <c r="K8432" s="8">
        <f>IF(ISNA(B8432),"",IF(B8432="TRIGGER",IF(ISNUMBER(I8432),SIGN('Z-Score Calc'!I8432)*I8432-$N$1,""),""))</f>
        <v/>
      </c>
    </row>
    <row r="8433">
      <c r="A8433" s="5" t="n">
        <v>42429</v>
      </c>
      <c r="B8433">
        <f>'Z-Score Calc'!J8433</f>
        <v/>
      </c>
      <c r="C8433" t="inlineStr"/>
      <c r="E8433" t="inlineStr"/>
      <c r="F8433" t="inlineStr">
        <is>
          <t>IS</t>
        </is>
      </c>
      <c r="I8433" s="8">
        <f>IF(AND(ISNUMBER(G8433),ISNUMBER(H8433)),H8433/G8433-1,"")</f>
        <v/>
      </c>
      <c r="K8433" s="8">
        <f>IF(ISNA(B8433),"",IF(B8433="TRIGGER",IF(ISNUMBER(I8433),SIGN('Z-Score Calc'!I8433)*I8433-$N$1,""),""))</f>
        <v/>
      </c>
    </row>
    <row r="8434">
      <c r="A8434" s="5" t="n">
        <v>42457</v>
      </c>
      <c r="B8434">
        <f>'Z-Score Calc'!J8434</f>
        <v/>
      </c>
      <c r="C8434" t="inlineStr"/>
      <c r="E8434" t="inlineStr"/>
      <c r="F8434" t="inlineStr">
        <is>
          <t>IS</t>
        </is>
      </c>
      <c r="I8434" s="8">
        <f>IF(AND(ISNUMBER(G8434),ISNUMBER(H8434)),H8434/G8434-1,"")</f>
        <v/>
      </c>
      <c r="K8434" s="8">
        <f>IF(ISNA(B8434),"",IF(B8434="TRIGGER",IF(ISNUMBER(I8434),SIGN('Z-Score Calc'!I8434)*I8434-$N$1,""),""))</f>
        <v/>
      </c>
    </row>
    <row r="8435">
      <c r="A8435" s="5" t="n">
        <v>42487</v>
      </c>
      <c r="B8435">
        <f>'Z-Score Calc'!J8435</f>
        <v/>
      </c>
      <c r="C8435" t="inlineStr"/>
      <c r="E8435" t="inlineStr"/>
      <c r="F8435" t="inlineStr">
        <is>
          <t>IS</t>
        </is>
      </c>
      <c r="I8435" s="8">
        <f>IF(AND(ISNUMBER(G8435),ISNUMBER(H8435)),H8435/G8435-1,"")</f>
        <v/>
      </c>
      <c r="K8435" s="8">
        <f>IF(ISNA(B8435),"",IF(B8435="TRIGGER",IF(ISNUMBER(I8435),SIGN('Z-Score Calc'!I8435)*I8435-$N$1,""),""))</f>
        <v/>
      </c>
    </row>
    <row r="8436">
      <c r="A8436" s="5" t="n">
        <v>42516</v>
      </c>
      <c r="B8436">
        <f>'Z-Score Calc'!J8436</f>
        <v/>
      </c>
      <c r="C8436" t="inlineStr"/>
      <c r="E8436" t="inlineStr"/>
      <c r="F8436" t="inlineStr">
        <is>
          <t>IS</t>
        </is>
      </c>
      <c r="I8436" s="8">
        <f>IF(AND(ISNUMBER(G8436),ISNUMBER(H8436)),H8436/G8436-1,"")</f>
        <v/>
      </c>
      <c r="K8436" s="8">
        <f>IF(ISNA(B8436),"",IF(B8436="TRIGGER",IF(ISNUMBER(I8436),SIGN('Z-Score Calc'!I8436)*I8436-$N$1,""),""))</f>
        <v/>
      </c>
    </row>
    <row r="8437">
      <c r="A8437" s="5" t="n">
        <v>42550</v>
      </c>
      <c r="B8437">
        <f>'Z-Score Calc'!J8437</f>
        <v/>
      </c>
      <c r="C8437" t="inlineStr"/>
      <c r="E8437" t="inlineStr"/>
      <c r="F8437" t="inlineStr">
        <is>
          <t>IS</t>
        </is>
      </c>
      <c r="I8437" s="8">
        <f>IF(AND(ISNUMBER(G8437),ISNUMBER(H8437)),H8437/G8437-1,"")</f>
        <v/>
      </c>
      <c r="K8437" s="8">
        <f>IF(ISNA(B8437),"",IF(B8437="TRIGGER",IF(ISNUMBER(I8437),SIGN('Z-Score Calc'!I8437)*I8437-$N$1,""),""))</f>
        <v/>
      </c>
    </row>
    <row r="8438">
      <c r="A8438" s="5" t="n">
        <v>42578</v>
      </c>
      <c r="B8438">
        <f>'Z-Score Calc'!J8438</f>
        <v/>
      </c>
      <c r="C8438" t="inlineStr"/>
      <c r="E8438" t="inlineStr"/>
      <c r="F8438" t="inlineStr">
        <is>
          <t>IS</t>
        </is>
      </c>
      <c r="I8438" s="8">
        <f>IF(AND(ISNUMBER(G8438),ISNUMBER(H8438)),H8438/G8438-1,"")</f>
        <v/>
      </c>
      <c r="K8438" s="8">
        <f>IF(ISNA(B8438),"",IF(B8438="TRIGGER",IF(ISNUMBER(I8438),SIGN('Z-Score Calc'!I8438)*I8438-$N$1,""),""))</f>
        <v/>
      </c>
    </row>
    <row r="8439">
      <c r="A8439" s="5" t="n">
        <v>42613</v>
      </c>
      <c r="B8439">
        <f>'Z-Score Calc'!J8439</f>
        <v/>
      </c>
      <c r="C8439" t="inlineStr"/>
      <c r="E8439" t="inlineStr"/>
      <c r="F8439" t="inlineStr">
        <is>
          <t>IS</t>
        </is>
      </c>
      <c r="G8439" s="9" t="n">
        <v>103.302001953125</v>
      </c>
      <c r="H8439" s="9" t="n">
        <v>103.2580032348633</v>
      </c>
      <c r="I8439" s="8">
        <f>IF(AND(ISNUMBER(G8439),ISNUMBER(H8439)),H8439/G8439-1,"")</f>
        <v/>
      </c>
      <c r="K8439" s="8">
        <f>IF(ISNA(B8439),"",IF(B8439="TRIGGER",IF(ISNUMBER(I8439),SIGN('Z-Score Calc'!I8439)*I8439-$N$1,""),""))</f>
        <v/>
      </c>
    </row>
    <row r="8440">
      <c r="A8440" s="5" t="n">
        <v>42642</v>
      </c>
      <c r="B8440">
        <f>'Z-Score Calc'!J8440</f>
        <v/>
      </c>
      <c r="C8440" t="inlineStr">
        <is>
          <t>TRIGGER</t>
        </is>
      </c>
      <c r="D8440" s="7" t="n">
        <v>-0.8360347633109503</v>
      </c>
      <c r="E8440" t="inlineStr">
        <is>
          <t>SHORT</t>
        </is>
      </c>
      <c r="F8440" t="inlineStr">
        <is>
          <t>IS</t>
        </is>
      </c>
      <c r="G8440" s="9" t="n">
        <v>101.1989974975586</v>
      </c>
      <c r="H8440" s="9" t="n">
        <v>101.5630035400391</v>
      </c>
      <c r="I8440" s="8">
        <f>IF(AND(ISNUMBER(G8440),ISNUMBER(H8440)),H8440/G8440-1,"")</f>
        <v/>
      </c>
      <c r="J8440" s="8" t="n">
        <v>-0.003676398076845143</v>
      </c>
      <c r="K8440" s="8">
        <f>IF(ISNA(B8440),"",IF(B8440="TRIGGER",IF(ISNUMBER(I8440),SIGN('Z-Score Calc'!I8440)*I8440-$N$1,""),""))</f>
        <v/>
      </c>
    </row>
    <row r="8441">
      <c r="A8441" s="5" t="n">
        <v>42670</v>
      </c>
      <c r="B8441">
        <f>'Z-Score Calc'!J8441</f>
        <v/>
      </c>
      <c r="C8441" t="inlineStr"/>
      <c r="D8441" s="7" t="n">
        <v>0.3919977943761596</v>
      </c>
      <c r="E8441" t="inlineStr"/>
      <c r="F8441" t="inlineStr">
        <is>
          <t>IS</t>
        </is>
      </c>
      <c r="G8441" s="9" t="n">
        <v>105.2089996337891</v>
      </c>
      <c r="H8441" s="9" t="n">
        <v>104.5650024414062</v>
      </c>
      <c r="I8441" s="8">
        <f>IF(AND(ISNUMBER(G8441),ISNUMBER(H8441)),H8441/G8441-1,"")</f>
        <v/>
      </c>
      <c r="J8441" s="8" t="n">
        <v>-0.006200587458657457</v>
      </c>
      <c r="K8441" s="8">
        <f>IF(ISNA(B8441),"",IF(B8441="TRIGGER",IF(ISNUMBER(I8441),SIGN('Z-Score Calc'!I8441)*I8441-$N$1,""),""))</f>
        <v/>
      </c>
    </row>
    <row r="8442">
      <c r="A8442" s="5" t="n">
        <v>42704</v>
      </c>
      <c r="B8442">
        <f>'Z-Score Calc'!J8442</f>
        <v/>
      </c>
      <c r="C8442" t="inlineStr"/>
      <c r="D8442" s="7" t="n">
        <v>0.2012803123052116</v>
      </c>
      <c r="E8442" t="inlineStr"/>
      <c r="F8442" t="inlineStr">
        <is>
          <t>IS</t>
        </is>
      </c>
      <c r="G8442" s="9" t="n">
        <v>112.4700012207031</v>
      </c>
      <c r="H8442" s="9" t="n">
        <v>114.6940002441406</v>
      </c>
      <c r="I8442" s="8">
        <f>IF(AND(ISNUMBER(G8442),ISNUMBER(H8442)),H8442/G8442-1,"")</f>
        <v/>
      </c>
      <c r="J8442" s="8" t="n">
        <v>0.01969468830915036</v>
      </c>
      <c r="K8442" s="8">
        <f>IF(ISNA(B8442),"",IF(B8442="TRIGGER",IF(ISNUMBER(I8442),SIGN('Z-Score Calc'!I8442)*I8442-$N$1,""),""))</f>
        <v/>
      </c>
    </row>
    <row r="8443">
      <c r="A8443" s="5" t="n">
        <v>42732</v>
      </c>
      <c r="B8443">
        <f>'Z-Score Calc'!J8443</f>
        <v/>
      </c>
      <c r="C8443" t="inlineStr">
        <is>
          <t>TRIGGER</t>
        </is>
      </c>
      <c r="D8443" s="7" t="n">
        <v>-1.14309857494522</v>
      </c>
      <c r="E8443" t="inlineStr">
        <is>
          <t>SHORT</t>
        </is>
      </c>
      <c r="F8443" t="inlineStr">
        <is>
          <t>IS</t>
        </is>
      </c>
      <c r="G8443" s="9" t="n">
        <v>117.4800033569336</v>
      </c>
      <c r="H8443" s="9" t="n">
        <v>117.0869979858398</v>
      </c>
      <c r="I8443" s="8">
        <f>IF(AND(ISNUMBER(G8443),ISNUMBER(H8443)),H8443/G8443-1,"")</f>
        <v/>
      </c>
      <c r="J8443" s="8" t="n">
        <v>0.003265831086877303</v>
      </c>
      <c r="K8443" s="8">
        <f>IF(ISNA(B8443),"",IF(B8443="TRIGGER",IF(ISNUMBER(I8443),SIGN('Z-Score Calc'!I8443)*I8443-$N$1,""),""))</f>
        <v/>
      </c>
    </row>
    <row r="8444">
      <c r="A8444" s="5" t="n">
        <v>42765</v>
      </c>
      <c r="B8444">
        <f>'Z-Score Calc'!J8444</f>
        <v/>
      </c>
      <c r="C8444" t="inlineStr">
        <is>
          <t>TRIGGER</t>
        </is>
      </c>
      <c r="D8444" s="7" t="n">
        <v>0.5189062706667917</v>
      </c>
      <c r="E8444" t="inlineStr">
        <is>
          <t>LONG</t>
        </is>
      </c>
      <c r="F8444" t="inlineStr">
        <is>
          <t>IS</t>
        </is>
      </c>
      <c r="G8444" s="9" t="n">
        <v>114.6679992675781</v>
      </c>
      <c r="H8444" s="9" t="n">
        <v>113.6500015258789</v>
      </c>
      <c r="I8444" s="8">
        <f>IF(AND(ISNUMBER(G8444),ISNUMBER(H8444)),H8444/G8444-1,"")</f>
        <v/>
      </c>
      <c r="J8444" s="8" t="n">
        <v>-0.008957248901032087</v>
      </c>
      <c r="K8444" s="8">
        <f>IF(ISNA(B8444),"",IF(B8444="TRIGGER",IF(ISNUMBER(I8444),SIGN('Z-Score Calc'!I8444)*I8444-$N$1,""),""))</f>
        <v/>
      </c>
    </row>
    <row r="8445">
      <c r="A8445" s="5" t="n">
        <v>42793</v>
      </c>
      <c r="B8445">
        <f>'Z-Score Calc'!J8445</f>
        <v/>
      </c>
      <c r="C8445" t="inlineStr">
        <is>
          <t>TRIGGER</t>
        </is>
      </c>
      <c r="D8445" s="7" t="n">
        <v>-1.407916959231478</v>
      </c>
      <c r="E8445" t="inlineStr">
        <is>
          <t>SHORT</t>
        </is>
      </c>
      <c r="F8445" t="inlineStr">
        <is>
          <t>IS</t>
        </is>
      </c>
      <c r="G8445" s="9" t="n">
        <v>112.1880035400391</v>
      </c>
      <c r="H8445" s="9" t="n">
        <v>112.745002746582</v>
      </c>
      <c r="I8445" s="8">
        <f>IF(AND(ISNUMBER(G8445),ISNUMBER(H8445)),H8445/G8445-1,"")</f>
        <v/>
      </c>
      <c r="J8445" s="8" t="n">
        <v>-0.005044337942246323</v>
      </c>
      <c r="K8445" s="8">
        <f>IF(ISNA(B8445),"",IF(B8445="TRIGGER",IF(ISNUMBER(I8445),SIGN('Z-Score Calc'!I8445)*I8445-$N$1,""),""))</f>
        <v/>
      </c>
    </row>
    <row r="8446">
      <c r="A8446" s="5" t="n">
        <v>42823</v>
      </c>
      <c r="B8446">
        <f>'Z-Score Calc'!J8446</f>
        <v/>
      </c>
      <c r="C8446" t="inlineStr">
        <is>
          <t>TRIGGER</t>
        </is>
      </c>
      <c r="D8446" s="7" t="n">
        <v>1.742605990836751</v>
      </c>
      <c r="E8446" t="inlineStr">
        <is>
          <t>LONG</t>
        </is>
      </c>
      <c r="F8446" t="inlineStr">
        <is>
          <t>IS</t>
        </is>
      </c>
      <c r="G8446" s="9" t="n">
        <v>111.1539993286133</v>
      </c>
      <c r="H8446" s="9" t="n">
        <v>111.7760009765625</v>
      </c>
      <c r="I8446" s="8">
        <f>IF(AND(ISNUMBER(G8446),ISNUMBER(H8446)),H8446/G8446-1,"")</f>
        <v/>
      </c>
      <c r="J8446" s="8" t="n">
        <v>0.005516390073264567</v>
      </c>
      <c r="K8446" s="8">
        <f>IF(ISNA(B8446),"",IF(B8446="TRIGGER",IF(ISNUMBER(I8446),SIGN('Z-Score Calc'!I8446)*I8446-$N$1,""),""))</f>
        <v/>
      </c>
    </row>
    <row r="8447">
      <c r="A8447" s="5" t="n">
        <v>42852</v>
      </c>
      <c r="B8447">
        <f>'Z-Score Calc'!J8447</f>
        <v/>
      </c>
      <c r="C8447" t="inlineStr"/>
      <c r="D8447" s="7" t="n">
        <v>0.3359711292409994</v>
      </c>
      <c r="E8447" t="inlineStr"/>
      <c r="F8447" t="inlineStr">
        <is>
          <t>IS</t>
        </is>
      </c>
      <c r="G8447" s="9" t="n">
        <v>111.2259979248047</v>
      </c>
      <c r="H8447" s="9" t="n">
        <v>111.302001953125</v>
      </c>
      <c r="I8447" s="8">
        <f>IF(AND(ISNUMBER(G8447),ISNUMBER(H8447)),H8447/G8447-1,"")</f>
        <v/>
      </c>
      <c r="J8447" s="8" t="n">
        <v>0.000603864912617348</v>
      </c>
      <c r="K8447" s="8">
        <f>IF(ISNA(B8447),"",IF(B8447="TRIGGER",IF(ISNUMBER(I8447),SIGN('Z-Score Calc'!I8447)*I8447-$N$1,""),""))</f>
        <v/>
      </c>
    </row>
    <row r="8448">
      <c r="A8448" s="5" t="n">
        <v>42886</v>
      </c>
      <c r="B8448">
        <f>'Z-Score Calc'!J8448</f>
        <v/>
      </c>
      <c r="C8448" t="inlineStr"/>
      <c r="D8448" s="7" t="n">
        <v>-0.4805217707759183</v>
      </c>
      <c r="E8448" t="inlineStr"/>
      <c r="F8448" t="inlineStr">
        <is>
          <t>IS</t>
        </is>
      </c>
      <c r="G8448" s="9" t="n">
        <v>110.7959976196289</v>
      </c>
      <c r="H8448" s="9" t="n">
        <v>111.4369964599609</v>
      </c>
      <c r="I8448" s="8">
        <f>IF(AND(ISNUMBER(G8448),ISNUMBER(H8448)),H8448/G8448-1,"")</f>
        <v/>
      </c>
      <c r="J8448" s="8" t="n">
        <v>-0.00586486186514321</v>
      </c>
      <c r="K8448" s="8">
        <f>IF(ISNA(B8448),"",IF(B8448="TRIGGER",IF(ISNUMBER(I8448),SIGN('Z-Score Calc'!I8448)*I8448-$N$1,""),""))</f>
        <v/>
      </c>
    </row>
    <row r="8449">
      <c r="A8449" s="5" t="n">
        <v>42914</v>
      </c>
      <c r="B8449">
        <f>'Z-Score Calc'!J8449</f>
        <v/>
      </c>
      <c r="C8449" t="inlineStr"/>
      <c r="D8449" s="7" t="n">
        <v>-0.4705270683288386</v>
      </c>
      <c r="E8449" t="inlineStr"/>
      <c r="F8449" t="inlineStr">
        <is>
          <t>IS</t>
        </is>
      </c>
      <c r="G8449" s="9" t="n">
        <v>112.3539962768555</v>
      </c>
      <c r="H8449" s="9" t="n">
        <v>112.0090026855469</v>
      </c>
      <c r="I8449" s="8">
        <f>IF(AND(ISNUMBER(G8449),ISNUMBER(H8449)),H8449/G8449-1,"")</f>
        <v/>
      </c>
      <c r="J8449" s="8" t="n">
        <v>0.002991129959661244</v>
      </c>
      <c r="K8449" s="8">
        <f>IF(ISNA(B8449),"",IF(B8449="TRIGGER",IF(ISNUMBER(I8449),SIGN('Z-Score Calc'!I8449)*I8449-$N$1,""),""))</f>
        <v/>
      </c>
    </row>
    <row r="8450">
      <c r="A8450" s="5" t="n">
        <v>42947</v>
      </c>
      <c r="B8450">
        <f>'Z-Score Calc'!J8450</f>
        <v/>
      </c>
      <c r="C8450" t="inlineStr">
        <is>
          <t>TRIGGER</t>
        </is>
      </c>
      <c r="D8450" s="7" t="n">
        <v>0.6492901417380004</v>
      </c>
      <c r="E8450" t="inlineStr">
        <is>
          <t>LONG</t>
        </is>
      </c>
      <c r="F8450" t="inlineStr">
        <is>
          <t>IS</t>
        </is>
      </c>
      <c r="G8450" s="9" t="n">
        <v>110.359001159668</v>
      </c>
      <c r="H8450" s="9" t="n">
        <v>110.431999206543</v>
      </c>
      <c r="I8450" s="8">
        <f>IF(AND(ISNUMBER(G8450),ISNUMBER(H8450)),H8450/G8450-1,"")</f>
        <v/>
      </c>
      <c r="J8450" s="8" t="n">
        <v>0.0005819950444919909</v>
      </c>
      <c r="K8450" s="8">
        <f>IF(ISNA(B8450),"",IF(B8450="TRIGGER",IF(ISNUMBER(I8450),SIGN('Z-Score Calc'!I8450)*I8450-$N$1,""),""))</f>
        <v/>
      </c>
    </row>
    <row r="8451">
      <c r="A8451" s="5" t="n">
        <v>42978</v>
      </c>
      <c r="B8451">
        <f>'Z-Score Calc'!J8451</f>
        <v/>
      </c>
      <c r="C8451" t="inlineStr"/>
      <c r="D8451" s="7" t="n">
        <v>-0.3467146175530642</v>
      </c>
      <c r="E8451" t="inlineStr"/>
      <c r="F8451" t="inlineStr">
        <is>
          <t>IS</t>
        </is>
      </c>
      <c r="G8451" s="9" t="n">
        <v>110.1289978027344</v>
      </c>
      <c r="H8451" s="9" t="n">
        <v>109.7949981689453</v>
      </c>
      <c r="I8451" s="8">
        <f>IF(AND(ISNUMBER(G8451),ISNUMBER(H8451)),H8451/G8451-1,"")</f>
        <v/>
      </c>
      <c r="J8451" s="8" t="n">
        <v>0.002953338924009864</v>
      </c>
      <c r="K8451" s="8">
        <f>IF(ISNA(B8451),"",IF(B8451="TRIGGER",IF(ISNUMBER(I8451),SIGN('Z-Score Calc'!I8451)*I8451-$N$1,""),""))</f>
        <v/>
      </c>
    </row>
    <row r="8452">
      <c r="A8452" s="5" t="n">
        <v>43005</v>
      </c>
      <c r="B8452">
        <f>'Z-Score Calc'!J8452</f>
        <v/>
      </c>
      <c r="C8452" t="inlineStr">
        <is>
          <t>TRIGGER</t>
        </is>
      </c>
      <c r="D8452" s="7" t="n">
        <v>-0.7200642124918982</v>
      </c>
      <c r="E8452" t="inlineStr">
        <is>
          <t>SHORT</t>
        </is>
      </c>
      <c r="F8452" t="inlineStr">
        <is>
          <t>IS</t>
        </is>
      </c>
      <c r="G8452" s="9" t="n">
        <v>112.8600006103516</v>
      </c>
      <c r="H8452" s="9" t="n">
        <v>112.4670028686523</v>
      </c>
      <c r="I8452" s="8">
        <f>IF(AND(ISNUMBER(G8452),ISNUMBER(H8452)),H8452/G8452-1,"")</f>
        <v/>
      </c>
      <c r="J8452" s="8" t="n">
        <v>0.003402705503597138</v>
      </c>
      <c r="K8452" s="8">
        <f>IF(ISNA(B8452),"",IF(B8452="TRIGGER",IF(ISNUMBER(I8452),SIGN('Z-Score Calc'!I8452)*I8452-$N$1,""),""))</f>
        <v/>
      </c>
    </row>
    <row r="8453">
      <c r="A8453" s="5" t="n">
        <v>43034</v>
      </c>
      <c r="B8453">
        <f>'Z-Score Calc'!J8453</f>
        <v/>
      </c>
      <c r="C8453" t="inlineStr"/>
      <c r="D8453" s="7" t="n">
        <v>0.2041694005578909</v>
      </c>
      <c r="E8453" t="inlineStr"/>
      <c r="F8453" t="inlineStr">
        <is>
          <t>IS</t>
        </is>
      </c>
      <c r="G8453" s="9" t="n">
        <v>114.1240005493164</v>
      </c>
      <c r="H8453" s="9" t="n">
        <v>113.7389984130859</v>
      </c>
      <c r="I8453" s="8">
        <f>IF(AND(ISNUMBER(G8453),ISNUMBER(H8453)),H8453/G8453-1,"")</f>
        <v/>
      </c>
      <c r="J8453" s="8" t="n">
        <v>-0.003453007030181786</v>
      </c>
      <c r="K8453" s="8">
        <f>IF(ISNA(B8453),"",IF(B8453="TRIGGER",IF(ISNUMBER(I8453),SIGN('Z-Score Calc'!I8453)*I8453-$N$1,""),""))</f>
        <v/>
      </c>
    </row>
    <row r="8454">
      <c r="A8454" s="5" t="n">
        <v>43068</v>
      </c>
      <c r="B8454">
        <f>'Z-Score Calc'!J8454</f>
        <v/>
      </c>
      <c r="C8454" t="inlineStr">
        <is>
          <t>TRIGGER</t>
        </is>
      </c>
      <c r="D8454" s="7" t="n">
        <v>1.510463129801656</v>
      </c>
      <c r="E8454" t="inlineStr">
        <is>
          <t>LONG</t>
        </is>
      </c>
      <c r="F8454" t="inlineStr">
        <is>
          <t>IS</t>
        </is>
      </c>
      <c r="G8454" s="9" t="n">
        <v>111.6480026245117</v>
      </c>
      <c r="H8454" s="9" t="n">
        <v>112.0019989013672</v>
      </c>
      <c r="I8454" s="8">
        <f>IF(AND(ISNUMBER(G8454),ISNUMBER(H8454)),H8454/G8454-1,"")</f>
        <v/>
      </c>
      <c r="J8454" s="8" t="n">
        <v>0.00309118106391706</v>
      </c>
      <c r="K8454" s="8">
        <f>IF(ISNA(B8454),"",IF(B8454="TRIGGER",IF(ISNUMBER(I8454),SIGN('Z-Score Calc'!I8454)*I8454-$N$1,""),""))</f>
        <v/>
      </c>
    </row>
    <row r="8455">
      <c r="A8455" s="5" t="n">
        <v>43096</v>
      </c>
      <c r="B8455">
        <f>'Z-Score Calc'!J8455</f>
        <v/>
      </c>
      <c r="C8455" t="inlineStr"/>
      <c r="D8455" s="7" t="n">
        <v>0.05990253926848485</v>
      </c>
      <c r="E8455" t="inlineStr"/>
      <c r="F8455" t="inlineStr">
        <is>
          <t>IS</t>
        </is>
      </c>
      <c r="G8455" s="9" t="n">
        <v>113.2030029296875</v>
      </c>
      <c r="H8455" s="9" t="n">
        <v>113.2170028686523</v>
      </c>
      <c r="I8455" s="8">
        <f>IF(AND(ISNUMBER(G8455),ISNUMBER(H8455)),H8455/G8455-1,"")</f>
        <v/>
      </c>
      <c r="J8455" s="8" t="n">
        <v>4.420629966452993e-05</v>
      </c>
      <c r="K8455" s="8">
        <f>IF(ISNA(B8455),"",IF(B8455="TRIGGER",IF(ISNUMBER(I8455),SIGN('Z-Score Calc'!I8455)*I8455-$N$1,""),""))</f>
        <v/>
      </c>
    </row>
    <row r="8456">
      <c r="A8456" s="5" t="n">
        <v>43131</v>
      </c>
      <c r="B8456">
        <f>'Z-Score Calc'!J8456</f>
        <v/>
      </c>
      <c r="C8456" t="inlineStr"/>
      <c r="D8456" s="7" t="n">
        <v>0.2524574741993308</v>
      </c>
      <c r="E8456" t="inlineStr"/>
      <c r="F8456" t="inlineStr">
        <is>
          <t>IS</t>
        </is>
      </c>
      <c r="G8456" s="9" t="n">
        <v>108.7320022583008</v>
      </c>
      <c r="H8456" s="9" t="n">
        <v>109.2009963989258</v>
      </c>
      <c r="I8456" s="8">
        <f>IF(AND(ISNUMBER(G8456),ISNUMBER(H8456)),H8456/G8456-1,"")</f>
        <v/>
      </c>
      <c r="J8456" s="8" t="n">
        <v>0.004233838843286232</v>
      </c>
      <c r="K8456" s="8">
        <f>IF(ISNA(B8456),"",IF(B8456="TRIGGER",IF(ISNUMBER(I8456),SIGN('Z-Score Calc'!I8456)*I8456-$N$1,""),""))</f>
        <v/>
      </c>
    </row>
    <row r="8457">
      <c r="A8457" s="5" t="n">
        <v>43159</v>
      </c>
      <c r="B8457">
        <f>'Z-Score Calc'!J8457</f>
        <v/>
      </c>
      <c r="C8457" t="inlineStr">
        <is>
          <t>TRIGGER</t>
        </is>
      </c>
      <c r="D8457" s="7" t="n">
        <v>-2.200366436430549</v>
      </c>
      <c r="E8457" t="inlineStr">
        <is>
          <t>SHORT</t>
        </is>
      </c>
      <c r="F8457" t="inlineStr">
        <is>
          <t>IS</t>
        </is>
      </c>
      <c r="G8457" s="9" t="n">
        <v>107.4260025024414</v>
      </c>
      <c r="H8457" s="9" t="n">
        <v>106.6399993896484</v>
      </c>
      <c r="I8457" s="8">
        <f>IF(AND(ISNUMBER(G8457),ISNUMBER(H8457)),H8457/G8457-1,"")</f>
        <v/>
      </c>
      <c r="J8457" s="8" t="n">
        <v>0.007237228508236516</v>
      </c>
      <c r="K8457" s="8">
        <f>IF(ISNA(B8457),"",IF(B8457="TRIGGER",IF(ISNUMBER(I8457),SIGN('Z-Score Calc'!I8457)*I8457-$N$1,""),""))</f>
        <v/>
      </c>
    </row>
    <row r="8458">
      <c r="A8458" s="5" t="n">
        <v>43187</v>
      </c>
      <c r="B8458">
        <f>'Z-Score Calc'!J8458</f>
        <v/>
      </c>
      <c r="C8458" t="inlineStr">
        <is>
          <t>TRIGGER</t>
        </is>
      </c>
      <c r="D8458" s="7" t="n">
        <v>0.7594487917610355</v>
      </c>
      <c r="E8458" t="inlineStr">
        <is>
          <t>LONG</t>
        </is>
      </c>
      <c r="F8458" t="inlineStr">
        <is>
          <t>IS</t>
        </is>
      </c>
      <c r="G8458" s="9" t="n">
        <v>106.8119964599609</v>
      </c>
      <c r="H8458" s="9" t="n">
        <v>106.4789962768555</v>
      </c>
      <c r="I8458" s="8">
        <f>IF(AND(ISNUMBER(G8458),ISNUMBER(H8458)),H8458/G8458-1,"")</f>
        <v/>
      </c>
      <c r="J8458" s="8" t="n">
        <v>-0.003197093842613107</v>
      </c>
      <c r="K8458" s="8">
        <f>IF(ISNA(B8458),"",IF(B8458="TRIGGER",IF(ISNUMBER(I8458),SIGN('Z-Score Calc'!I8458)*I8458-$N$1,""),""))</f>
        <v/>
      </c>
    </row>
    <row r="8459">
      <c r="A8459" s="5" t="n">
        <v>43220</v>
      </c>
      <c r="B8459">
        <f>'Z-Score Calc'!J8459</f>
        <v/>
      </c>
      <c r="C8459" t="inlineStr"/>
      <c r="D8459" s="7" t="n">
        <v>-0.007225998326399815</v>
      </c>
      <c r="E8459" t="inlineStr"/>
      <c r="F8459" t="inlineStr">
        <is>
          <t>IS</t>
        </is>
      </c>
      <c r="G8459" s="9" t="n">
        <v>109.322998046875</v>
      </c>
      <c r="H8459" s="9" t="n">
        <v>109.8720016479492</v>
      </c>
      <c r="I8459" s="8">
        <f>IF(AND(ISNUMBER(G8459),ISNUMBER(H8459)),H8459/G8459-1,"")</f>
        <v/>
      </c>
      <c r="J8459" s="8" t="n">
        <v>-0.005101313907875803</v>
      </c>
      <c r="K8459" s="8">
        <f>IF(ISNA(B8459),"",IF(B8459="TRIGGER",IF(ISNUMBER(I8459),SIGN('Z-Score Calc'!I8459)*I8459-$N$1,""),""))</f>
        <v/>
      </c>
    </row>
    <row r="8460">
      <c r="A8460" s="5" t="n">
        <v>43251</v>
      </c>
      <c r="B8460">
        <f>'Z-Score Calc'!J8460</f>
        <v/>
      </c>
      <c r="C8460" t="inlineStr">
        <is>
          <t>TRIGGER</t>
        </is>
      </c>
      <c r="D8460" s="7" t="n">
        <v>-0.5305499707897033</v>
      </c>
      <c r="E8460" t="inlineStr">
        <is>
          <t>SHORT</t>
        </is>
      </c>
      <c r="F8460" t="inlineStr">
        <is>
          <t>IS</t>
        </is>
      </c>
      <c r="G8460" s="9" t="n">
        <v>108.7490005493164</v>
      </c>
      <c r="H8460" s="9" t="n">
        <v>109.5979995727539</v>
      </c>
      <c r="I8460" s="8">
        <f>IF(AND(ISNUMBER(G8460),ISNUMBER(H8460)),H8460/G8460-1,"")</f>
        <v/>
      </c>
      <c r="J8460" s="8" t="n">
        <v>-0.007886424112649591</v>
      </c>
      <c r="K8460" s="8">
        <f>IF(ISNA(B8460),"",IF(B8460="TRIGGER",IF(ISNUMBER(I8460),SIGN('Z-Score Calc'!I8460)*I8460-$N$1,""),""))</f>
        <v/>
      </c>
    </row>
    <row r="8461">
      <c r="A8461" s="5" t="n">
        <v>43278</v>
      </c>
      <c r="B8461">
        <f>'Z-Score Calc'!J8461</f>
        <v/>
      </c>
      <c r="C8461" t="inlineStr"/>
      <c r="D8461" s="7" t="n">
        <v>-0.186225310471164</v>
      </c>
      <c r="E8461" t="inlineStr"/>
      <c r="F8461" t="inlineStr">
        <is>
          <t>IS</t>
        </is>
      </c>
      <c r="G8461" s="9" t="n">
        <v>110.2149963378906</v>
      </c>
      <c r="H8461" s="9" t="n">
        <v>110.4860000610352</v>
      </c>
      <c r="I8461" s="8">
        <f>IF(AND(ISNUMBER(G8461),ISNUMBER(H8461)),H8461/G8461-1,"")</f>
        <v/>
      </c>
      <c r="J8461" s="8" t="n">
        <v>-0.002538329122278559</v>
      </c>
      <c r="K8461" s="8">
        <f>IF(ISNA(B8461),"",IF(B8461="TRIGGER",IF(ISNUMBER(I8461),SIGN('Z-Score Calc'!I8461)*I8461-$N$1,""),""))</f>
        <v/>
      </c>
    </row>
    <row r="8462">
      <c r="A8462" s="5" t="n">
        <v>43311</v>
      </c>
      <c r="B8462">
        <f>'Z-Score Calc'!J8462</f>
        <v/>
      </c>
      <c r="C8462" t="inlineStr">
        <is>
          <t>TRIGGER</t>
        </is>
      </c>
      <c r="D8462" s="7" t="n">
        <v>0.6907624276487114</v>
      </c>
      <c r="E8462" t="inlineStr">
        <is>
          <t>LONG</t>
        </is>
      </c>
      <c r="F8462" t="inlineStr">
        <is>
          <t>IS</t>
        </is>
      </c>
      <c r="G8462" s="9" t="n">
        <v>110.9940032958984</v>
      </c>
      <c r="H8462" s="9" t="n">
        <v>111.8079986572266</v>
      </c>
      <c r="I8462" s="8">
        <f>IF(AND(ISNUMBER(G8462),ISNUMBER(H8462)),H8462/G8462-1,"")</f>
        <v/>
      </c>
      <c r="J8462" s="8" t="n">
        <v>0.007254222949179347</v>
      </c>
      <c r="K8462" s="8">
        <f>IF(ISNA(B8462),"",IF(B8462="TRIGGER",IF(ISNUMBER(I8462),SIGN('Z-Score Calc'!I8462)*I8462-$N$1,""),""))</f>
        <v/>
      </c>
    </row>
    <row r="8463">
      <c r="A8463" s="5" t="n">
        <v>43341</v>
      </c>
      <c r="B8463">
        <f>'Z-Score Calc'!J8463</f>
        <v/>
      </c>
      <c r="C8463" t="inlineStr"/>
      <c r="D8463" s="7" t="n">
        <v>-0.2013199234723266</v>
      </c>
      <c r="E8463" t="inlineStr"/>
      <c r="F8463" t="inlineStr">
        <is>
          <t>IS</t>
        </is>
      </c>
      <c r="G8463" s="9" t="n">
        <v>111.7119979858398</v>
      </c>
      <c r="H8463" s="9" t="n">
        <v>110.9990005493164</v>
      </c>
      <c r="I8463" s="8">
        <f>IF(AND(ISNUMBER(G8463),ISNUMBER(H8463)),H8463/G8463-1,"")</f>
        <v/>
      </c>
      <c r="J8463" s="8" t="n">
        <v>0.006302995904846199</v>
      </c>
      <c r="K8463" s="8">
        <f>IF(ISNA(B8463),"",IF(B8463="TRIGGER",IF(ISNUMBER(I8463),SIGN('Z-Score Calc'!I8463)*I8463-$N$1,""),""))</f>
        <v/>
      </c>
    </row>
    <row r="8464">
      <c r="A8464" s="5" t="n">
        <v>43370</v>
      </c>
      <c r="B8464">
        <f>'Z-Score Calc'!J8464</f>
        <v/>
      </c>
      <c r="C8464" t="inlineStr"/>
      <c r="D8464" s="7" t="n">
        <v>-0.3968339963732291</v>
      </c>
      <c r="E8464" t="inlineStr"/>
      <c r="F8464" t="inlineStr">
        <is>
          <t>IS</t>
        </is>
      </c>
      <c r="G8464" s="9" t="n">
        <v>113.3570022583008</v>
      </c>
      <c r="H8464" s="9" t="n">
        <v>113.7959976196289</v>
      </c>
      <c r="I8464" s="8">
        <f>IF(AND(ISNUMBER(G8464),ISNUMBER(H8464)),H8464/G8464-1,"")</f>
        <v/>
      </c>
      <c r="J8464" s="8" t="n">
        <v>-0.00395214449060952</v>
      </c>
      <c r="K8464" s="8">
        <f>IF(ISNA(B8464),"",IF(B8464="TRIGGER",IF(ISNUMBER(I8464),SIGN('Z-Score Calc'!I8464)*I8464-$N$1,""),""))</f>
        <v/>
      </c>
    </row>
    <row r="8465">
      <c r="A8465" s="5" t="n">
        <v>43398</v>
      </c>
      <c r="B8465">
        <f>'Z-Score Calc'!J8465</f>
        <v/>
      </c>
      <c r="C8465" t="inlineStr">
        <is>
          <t>TRIGGER</t>
        </is>
      </c>
      <c r="D8465" s="7" t="n">
        <v>0.6071242444463567</v>
      </c>
      <c r="E8465" t="inlineStr">
        <is>
          <t>LONG</t>
        </is>
      </c>
      <c r="F8465" t="inlineStr">
        <is>
          <t>IS</t>
        </is>
      </c>
      <c r="G8465" s="9" t="n">
        <v>112.3499984741211</v>
      </c>
      <c r="H8465" s="9" t="n">
        <v>111.9079971313477</v>
      </c>
      <c r="I8465" s="8">
        <f>IF(AND(ISNUMBER(G8465),ISNUMBER(H8465)),H8465/G8465-1,"")</f>
        <v/>
      </c>
      <c r="J8465" s="8" t="n">
        <v>-0.004013611198668364</v>
      </c>
      <c r="K8465" s="8">
        <f>IF(ISNA(B8465),"",IF(B8465="TRIGGER",IF(ISNUMBER(I8465),SIGN('Z-Score Calc'!I8465)*I8465-$N$1,""),""))</f>
        <v/>
      </c>
    </row>
    <row r="8466">
      <c r="A8466" s="5" t="n">
        <v>43433</v>
      </c>
      <c r="B8466">
        <f>'Z-Score Calc'!J8466</f>
        <v/>
      </c>
      <c r="C8466" t="inlineStr">
        <is>
          <t>TRIGGER</t>
        </is>
      </c>
      <c r="D8466" s="7" t="n">
        <v>-1.263090683097011</v>
      </c>
      <c r="E8466" t="inlineStr">
        <is>
          <t>SHORT</t>
        </is>
      </c>
      <c r="F8466" t="inlineStr">
        <is>
          <t>IS</t>
        </is>
      </c>
      <c r="G8466" s="9" t="n">
        <v>113.5550003051758</v>
      </c>
      <c r="H8466" s="9" t="n">
        <v>113.411003112793</v>
      </c>
      <c r="I8466" s="8">
        <f>IF(AND(ISNUMBER(G8466),ISNUMBER(H8466)),H8466/G8466-1,"")</f>
        <v/>
      </c>
      <c r="J8466" s="8" t="n">
        <v>0.001188618445047941</v>
      </c>
      <c r="K8466" s="8">
        <f>IF(ISNA(B8466),"",IF(B8466="TRIGGER",IF(ISNUMBER(I8466),SIGN('Z-Score Calc'!I8466)*I8466-$N$1,""),""))</f>
        <v/>
      </c>
    </row>
    <row r="8467">
      <c r="A8467" s="5" t="n">
        <v>43462</v>
      </c>
      <c r="B8467">
        <f>'Z-Score Calc'!J8467</f>
        <v/>
      </c>
      <c r="C8467" t="inlineStr"/>
      <c r="D8467" s="7" t="n">
        <v>-0.3787286595460759</v>
      </c>
      <c r="E8467" t="inlineStr"/>
      <c r="F8467" t="inlineStr">
        <is>
          <t>IS</t>
        </is>
      </c>
      <c r="G8467" s="9" t="n">
        <v>110.8550033569336</v>
      </c>
      <c r="H8467" s="9" t="n">
        <v>110.3300018310547</v>
      </c>
      <c r="I8467" s="8">
        <f>IF(AND(ISNUMBER(G8467),ISNUMBER(H8467)),H8467/G8467-1,"")</f>
        <v/>
      </c>
      <c r="J8467" s="8" t="n">
        <v>0.004656465116151721</v>
      </c>
      <c r="K8467" s="8">
        <f>IF(ISNA(B8467),"",IF(B8467="TRIGGER",IF(ISNUMBER(I8467),SIGN('Z-Score Calc'!I8467)*I8467-$N$1,""),""))</f>
        <v/>
      </c>
    </row>
    <row r="8468">
      <c r="A8468" s="5" t="n">
        <v>43495</v>
      </c>
      <c r="B8468">
        <f>'Z-Score Calc'!J8468</f>
        <v/>
      </c>
      <c r="C8468" t="inlineStr">
        <is>
          <t>TRIGGER</t>
        </is>
      </c>
      <c r="D8468" s="7" t="n">
        <v>-1.030312333057987</v>
      </c>
      <c r="E8468" t="inlineStr">
        <is>
          <t>SHORT</t>
        </is>
      </c>
      <c r="F8468" t="inlineStr">
        <is>
          <t>IS</t>
        </is>
      </c>
      <c r="G8468" s="9" t="n">
        <v>109.4169998168945</v>
      </c>
      <c r="H8468" s="9" t="n">
        <v>108.9810028076172</v>
      </c>
      <c r="I8468" s="8">
        <f>IF(AND(ISNUMBER(G8468),ISNUMBER(H8468)),H8468/G8468-1,"")</f>
        <v/>
      </c>
      <c r="J8468" s="8" t="n">
        <v>0.003905263449448327</v>
      </c>
      <c r="K8468" s="8">
        <f>IF(ISNA(B8468),"",IF(B8468="TRIGGER",IF(ISNUMBER(I8468),SIGN('Z-Score Calc'!I8468)*I8468-$N$1,""),""))</f>
        <v/>
      </c>
    </row>
    <row r="8469">
      <c r="A8469" s="5" t="n">
        <v>43523</v>
      </c>
      <c r="B8469">
        <f>'Z-Score Calc'!J8469</f>
        <v/>
      </c>
      <c r="C8469" t="inlineStr">
        <is>
          <t>TRIGGER</t>
        </is>
      </c>
      <c r="D8469" s="7" t="n">
        <v>2.471723034296059</v>
      </c>
      <c r="E8469" t="inlineStr">
        <is>
          <t>LONG</t>
        </is>
      </c>
      <c r="F8469" t="inlineStr">
        <is>
          <t>IS</t>
        </is>
      </c>
      <c r="G8469" s="9" t="n">
        <v>110.5559997558594</v>
      </c>
      <c r="H8469" s="9" t="n">
        <v>110.8619995117188</v>
      </c>
      <c r="I8469" s="8">
        <f>IF(AND(ISNUMBER(G8469),ISNUMBER(H8469)),H8469/G8469-1,"")</f>
        <v/>
      </c>
      <c r="J8469" s="8" t="n">
        <v>0.002688361074733604</v>
      </c>
      <c r="K8469" s="8">
        <f>IF(ISNA(B8469),"",IF(B8469="TRIGGER",IF(ISNUMBER(I8469),SIGN('Z-Score Calc'!I8469)*I8469-$N$1,""),""))</f>
        <v/>
      </c>
    </row>
    <row r="8470">
      <c r="A8470" s="5" t="n">
        <v>43552</v>
      </c>
      <c r="B8470">
        <f>'Z-Score Calc'!J8470</f>
        <v/>
      </c>
      <c r="C8470" t="inlineStr">
        <is>
          <t>TRIGGER</t>
        </is>
      </c>
      <c r="D8470" s="7" t="n">
        <v>-0.527665374502161</v>
      </c>
      <c r="E8470" t="inlineStr">
        <is>
          <t>SHORT</t>
        </is>
      </c>
      <c r="F8470" t="inlineStr">
        <is>
          <t>IS</t>
        </is>
      </c>
      <c r="G8470" s="9" t="n">
        <v>110.4899978637695</v>
      </c>
      <c r="H8470" s="9" t="n">
        <v>110.6370010375977</v>
      </c>
      <c r="I8470" s="8">
        <f>IF(AND(ISNUMBER(G8470),ISNUMBER(H8470)),H8470/G8470-1,"")</f>
        <v/>
      </c>
      <c r="J8470" s="8" t="n">
        <v>-0.001409930686495729</v>
      </c>
      <c r="K8470" s="8">
        <f>IF(ISNA(B8470),"",IF(B8470="TRIGGER",IF(ISNUMBER(I8470),SIGN('Z-Score Calc'!I8470)*I8470-$N$1,""),""))</f>
        <v/>
      </c>
    </row>
    <row r="8471">
      <c r="A8471" s="5" t="n">
        <v>43585</v>
      </c>
      <c r="B8471">
        <f>'Z-Score Calc'!J8471</f>
        <v/>
      </c>
      <c r="C8471" t="inlineStr">
        <is>
          <t>TRIGGER</t>
        </is>
      </c>
      <c r="D8471" s="7" t="n">
        <v>1.60892725600917</v>
      </c>
      <c r="E8471" t="inlineStr">
        <is>
          <t>LONG</t>
        </is>
      </c>
      <c r="F8471" t="inlineStr">
        <is>
          <t>IS</t>
        </is>
      </c>
      <c r="G8471" s="9" t="n">
        <v>111.3949966430664</v>
      </c>
      <c r="H8471" s="9" t="n">
        <v>111.4520034790039</v>
      </c>
      <c r="I8471" s="8">
        <f>IF(AND(ISNUMBER(G8471),ISNUMBER(H8471)),H8471/G8471-1,"")</f>
        <v/>
      </c>
      <c r="J8471" s="8" t="n">
        <v>0.0004322892152967229</v>
      </c>
      <c r="K8471" s="8">
        <f>IF(ISNA(B8471),"",IF(B8471="TRIGGER",IF(ISNUMBER(I8471),SIGN('Z-Score Calc'!I8471)*I8471-$N$1,""),""))</f>
        <v/>
      </c>
    </row>
    <row r="8472">
      <c r="A8472" s="5" t="n">
        <v>43615</v>
      </c>
      <c r="B8472">
        <f>'Z-Score Calc'!J8472</f>
        <v/>
      </c>
      <c r="C8472" t="inlineStr">
        <is>
          <t>TRIGGER</t>
        </is>
      </c>
      <c r="D8472" s="7" t="n">
        <v>-0.8777891742810615</v>
      </c>
      <c r="E8472" t="inlineStr">
        <is>
          <t>SHORT</t>
        </is>
      </c>
      <c r="F8472" t="inlineStr">
        <is>
          <t>IS</t>
        </is>
      </c>
      <c r="G8472" s="9" t="n">
        <v>109.3570022583008</v>
      </c>
      <c r="H8472" s="9" t="n">
        <v>108.2119979858398</v>
      </c>
      <c r="I8472" s="8">
        <f>IF(AND(ISNUMBER(G8472),ISNUMBER(H8472)),H8472/G8472-1,"")</f>
        <v/>
      </c>
      <c r="J8472" s="8" t="n">
        <v>0.0103908686004979</v>
      </c>
      <c r="K8472" s="8">
        <f>IF(ISNA(B8472),"",IF(B8472="TRIGGER",IF(ISNUMBER(I8472),SIGN('Z-Score Calc'!I8472)*I8472-$N$1,""),""))</f>
        <v/>
      </c>
    </row>
    <row r="8473">
      <c r="A8473" s="5" t="n">
        <v>43643</v>
      </c>
      <c r="B8473">
        <f>'Z-Score Calc'!J8473</f>
        <v/>
      </c>
      <c r="C8473" t="inlineStr"/>
      <c r="D8473" s="7" t="n">
        <v>0.3319517759249053</v>
      </c>
      <c r="E8473" t="inlineStr"/>
      <c r="F8473" t="inlineStr">
        <is>
          <t>IS</t>
        </is>
      </c>
      <c r="G8473" s="9" t="n">
        <v>107.7470016479492</v>
      </c>
      <c r="H8473" s="9" t="n">
        <v>108.3820037841797</v>
      </c>
      <c r="I8473" s="8">
        <f>IF(AND(ISNUMBER(G8473),ISNUMBER(H8473)),H8473/G8473-1,"")</f>
        <v/>
      </c>
      <c r="J8473" s="8" t="n">
        <v>0.005813990492194688</v>
      </c>
      <c r="K8473" s="8">
        <f>IF(ISNA(B8473),"",IF(B8473="TRIGGER",IF(ISNUMBER(I8473),SIGN('Z-Score Calc'!I8473)*I8473-$N$1,""),""))</f>
        <v/>
      </c>
    </row>
    <row r="8474">
      <c r="A8474" s="5" t="n">
        <v>43676</v>
      </c>
      <c r="B8474">
        <f>'Z-Score Calc'!J8474</f>
        <v/>
      </c>
      <c r="C8474" t="inlineStr">
        <is>
          <t>TRIGGER</t>
        </is>
      </c>
      <c r="D8474" s="7" t="n">
        <v>1.389325419895833</v>
      </c>
      <c r="E8474" t="inlineStr">
        <is>
          <t>LONG</t>
        </is>
      </c>
      <c r="F8474" t="inlineStr">
        <is>
          <t>IS</t>
        </is>
      </c>
      <c r="G8474" s="9" t="n">
        <v>108.5619964599609</v>
      </c>
      <c r="H8474" s="9" t="n">
        <v>108.8199996948242</v>
      </c>
      <c r="I8474" s="8">
        <f>IF(AND(ISNUMBER(G8474),ISNUMBER(H8474)),H8474/G8474-1,"")</f>
        <v/>
      </c>
      <c r="J8474" s="8" t="n">
        <v>0.002297087254425813</v>
      </c>
      <c r="K8474" s="8">
        <f>IF(ISNA(B8474),"",IF(B8474="TRIGGER",IF(ISNUMBER(I8474),SIGN('Z-Score Calc'!I8474)*I8474-$N$1,""),""))</f>
        <v/>
      </c>
    </row>
    <row r="8475">
      <c r="A8475" s="5" t="n">
        <v>43706</v>
      </c>
      <c r="B8475">
        <f>'Z-Score Calc'!J8475</f>
        <v/>
      </c>
      <c r="C8475" t="inlineStr">
        <is>
          <t>TRIGGER</t>
        </is>
      </c>
      <c r="D8475" s="7" t="n">
        <v>-0.9425072774802341</v>
      </c>
      <c r="E8475" t="inlineStr">
        <is>
          <t>SHORT</t>
        </is>
      </c>
      <c r="F8475" t="inlineStr">
        <is>
          <t>IS</t>
        </is>
      </c>
      <c r="G8475" s="9" t="n">
        <v>106.4380035400391</v>
      </c>
      <c r="H8475" s="9" t="n">
        <v>106.1279983520508</v>
      </c>
      <c r="I8475" s="8">
        <f>IF(AND(ISNUMBER(G8475),ISNUMBER(H8475)),H8475/G8475-1,"")</f>
        <v/>
      </c>
      <c r="J8475" s="8" t="n">
        <v>0.002833077511178473</v>
      </c>
      <c r="K8475" s="8">
        <f>IF(ISNA(B8475),"",IF(B8475="TRIGGER",IF(ISNUMBER(I8475),SIGN('Z-Score Calc'!I8475)*I8475-$N$1,""),""))</f>
        <v/>
      </c>
    </row>
    <row r="8476">
      <c r="A8476" s="5" t="n">
        <v>43734</v>
      </c>
      <c r="B8476">
        <f>'Z-Score Calc'!J8476</f>
        <v/>
      </c>
      <c r="C8476" t="inlineStr">
        <is>
          <t>TRIGGER</t>
        </is>
      </c>
      <c r="D8476" s="7" t="n">
        <v>0.6052955639738992</v>
      </c>
      <c r="E8476" t="inlineStr">
        <is>
          <t>LONG</t>
        </is>
      </c>
      <c r="F8476" t="inlineStr">
        <is>
          <t>IS</t>
        </is>
      </c>
      <c r="G8476" s="9" t="n">
        <v>107.7559967041016</v>
      </c>
      <c r="H8476" s="9" t="n">
        <v>107.9440002441406</v>
      </c>
      <c r="I8476" s="8">
        <f>IF(AND(ISNUMBER(G8476),ISNUMBER(H8476)),H8476/G8476-1,"")</f>
        <v/>
      </c>
      <c r="J8476" s="8" t="n">
        <v>0.001665250544289921</v>
      </c>
      <c r="K8476" s="8">
        <f>IF(ISNA(B8476),"",IF(B8476="TRIGGER",IF(ISNUMBER(I8476),SIGN('Z-Score Calc'!I8476)*I8476-$N$1,""),""))</f>
        <v/>
      </c>
    </row>
    <row r="8477">
      <c r="A8477" s="5" t="n">
        <v>43767</v>
      </c>
      <c r="B8477">
        <f>'Z-Score Calc'!J8477</f>
        <v/>
      </c>
      <c r="C8477" t="inlineStr">
        <is>
          <t>TRIGGER</t>
        </is>
      </c>
      <c r="D8477" s="7" t="n">
        <v>0.5499516923158895</v>
      </c>
      <c r="E8477" t="inlineStr">
        <is>
          <t>LONG</t>
        </is>
      </c>
      <c r="F8477" t="inlineStr">
        <is>
          <t>IS</t>
        </is>
      </c>
      <c r="G8477" s="9" t="n">
        <v>108.963996887207</v>
      </c>
      <c r="H8477" s="9" t="n">
        <v>108.8740005493164</v>
      </c>
      <c r="I8477" s="8">
        <f>IF(AND(ISNUMBER(G8477),ISNUMBER(H8477)),H8477/G8477-1,"")</f>
        <v/>
      </c>
      <c r="J8477" s="8" t="n">
        <v>-0.000905392075083643</v>
      </c>
      <c r="K8477" s="8">
        <f>IF(ISNA(B8477),"",IF(B8477="TRIGGER",IF(ISNUMBER(I8477),SIGN('Z-Score Calc'!I8477)*I8477-$N$1,""),""))</f>
        <v/>
      </c>
    </row>
    <row r="8478">
      <c r="A8478" s="5" t="n">
        <v>43796</v>
      </c>
      <c r="B8478">
        <f>'Z-Score Calc'!J8478</f>
        <v/>
      </c>
      <c r="C8478" t="inlineStr">
        <is>
          <t>TRIGGER</t>
        </is>
      </c>
      <c r="D8478" s="7" t="n">
        <v>-0.9581814084022623</v>
      </c>
      <c r="E8478" t="inlineStr">
        <is>
          <t>SHORT</t>
        </is>
      </c>
      <c r="F8478" t="inlineStr">
        <is>
          <t>IS</t>
        </is>
      </c>
      <c r="G8478" s="9" t="n">
        <v>109.0970001220703</v>
      </c>
      <c r="H8478" s="9" t="n">
        <v>109.3669967651367</v>
      </c>
      <c r="I8478" s="8">
        <f>IF(AND(ISNUMBER(G8478),ISNUMBER(H8478)),H8478/G8478-1,"")</f>
        <v/>
      </c>
      <c r="J8478" s="8" t="n">
        <v>-0.002554295839385688</v>
      </c>
      <c r="K8478" s="8">
        <f>IF(ISNA(B8478),"",IF(B8478="TRIGGER",IF(ISNUMBER(I8478),SIGN('Z-Score Calc'!I8478)*I8478-$N$1,""),""))</f>
        <v/>
      </c>
    </row>
    <row r="8479">
      <c r="A8479" s="5" t="n">
        <v>43829</v>
      </c>
      <c r="B8479">
        <f>'Z-Score Calc'!J8479</f>
        <v/>
      </c>
      <c r="C8479" t="inlineStr"/>
      <c r="D8479" s="7" t="n">
        <v>0.2695872185130562</v>
      </c>
      <c r="E8479" t="inlineStr"/>
      <c r="F8479" t="inlineStr">
        <is>
          <t>IS</t>
        </is>
      </c>
      <c r="G8479" s="9" t="n">
        <v>109.4280014038086</v>
      </c>
      <c r="H8479" s="9" t="n">
        <v>108.8730010986328</v>
      </c>
      <c r="I8479" s="8">
        <f>IF(AND(ISNUMBER(G8479),ISNUMBER(H8479)),H8479/G8479-1,"")</f>
        <v/>
      </c>
      <c r="J8479" s="8" t="n">
        <v>-0.005151295567197488</v>
      </c>
      <c r="K8479" s="8">
        <f>IF(ISNA(B8479),"",IF(B8479="TRIGGER",IF(ISNUMBER(I8479),SIGN('Z-Score Calc'!I8479)*I8479-$N$1,""),""))</f>
        <v/>
      </c>
    </row>
    <row r="8480">
      <c r="A8480" s="5" t="n">
        <v>43859</v>
      </c>
      <c r="B8480">
        <f>'Z-Score Calc'!J8480</f>
        <v/>
      </c>
      <c r="C8480" t="inlineStr">
        <is>
          <t>TRIGGER</t>
        </is>
      </c>
      <c r="D8480" s="7" t="n">
        <v>-2.372259513906278</v>
      </c>
      <c r="E8480" t="inlineStr">
        <is>
          <t>SHORT</t>
        </is>
      </c>
      <c r="F8480" t="inlineStr">
        <is>
          <t>IS</t>
        </is>
      </c>
      <c r="G8480" s="9" t="n">
        <v>109.1320037841797</v>
      </c>
      <c r="H8480" s="9" t="n">
        <v>108.9869995117188</v>
      </c>
      <c r="I8480" s="8">
        <f>IF(AND(ISNUMBER(G8480),ISNUMBER(H8480)),H8480/G8480-1,"")</f>
        <v/>
      </c>
      <c r="J8480" s="8" t="n">
        <v>0.001249240513689377</v>
      </c>
      <c r="K8480" s="8">
        <f>IF(ISNA(B8480),"",IF(B8480="TRIGGER",IF(ISNUMBER(I8480),SIGN('Z-Score Calc'!I8480)*I8480-$N$1,""),""))</f>
        <v/>
      </c>
    </row>
    <row r="8481">
      <c r="A8481" s="5" t="n">
        <v>43888</v>
      </c>
      <c r="B8481">
        <f>'Z-Score Calc'!J8481</f>
        <v/>
      </c>
      <c r="C8481" t="inlineStr">
        <is>
          <t>TRIGGER</t>
        </is>
      </c>
      <c r="D8481" s="7" t="n">
        <v>1.70904746212053</v>
      </c>
      <c r="E8481" t="inlineStr">
        <is>
          <t>LONG</t>
        </is>
      </c>
      <c r="F8481" t="inlineStr">
        <is>
          <t>IS</t>
        </is>
      </c>
      <c r="G8481" s="9" t="n">
        <v>110.3629989624023</v>
      </c>
      <c r="H8481" s="9" t="n">
        <v>109.6600036621094</v>
      </c>
      <c r="I8481" s="8">
        <f>IF(AND(ISNUMBER(G8481),ISNUMBER(H8481)),H8481/G8481-1,"")</f>
        <v/>
      </c>
      <c r="J8481" s="8" t="n">
        <v>-0.006449310726912992</v>
      </c>
      <c r="K8481" s="8">
        <f>IF(ISNA(B8481),"",IF(B8481="TRIGGER",IF(ISNUMBER(I8481),SIGN('Z-Score Calc'!I8481)*I8481-$N$1,""),""))</f>
        <v/>
      </c>
    </row>
    <row r="8482">
      <c r="A8482" s="5" t="n">
        <v>43920</v>
      </c>
      <c r="B8482">
        <f>'Z-Score Calc'!J8482</f>
        <v/>
      </c>
      <c r="C8482" t="inlineStr">
        <is>
          <t>TRIGGER</t>
        </is>
      </c>
      <c r="D8482" s="7" t="n">
        <v>1.841927570091644</v>
      </c>
      <c r="E8482" t="inlineStr">
        <is>
          <t>LONG</t>
        </is>
      </c>
      <c r="F8482" t="inlineStr">
        <is>
          <t>IS</t>
        </is>
      </c>
      <c r="G8482" s="9" t="n">
        <v>108.0350036621094</v>
      </c>
      <c r="H8482" s="9" t="n">
        <v>107.5080032348633</v>
      </c>
      <c r="I8482" s="8">
        <f>IF(AND(ISNUMBER(G8482),ISNUMBER(H8482)),H8482/G8482-1,"")</f>
        <v/>
      </c>
      <c r="J8482" s="8" t="n">
        <v>-0.004957517361948359</v>
      </c>
      <c r="K8482" s="8">
        <f>IF(ISNA(B8482),"",IF(B8482="TRIGGER",IF(ISNUMBER(I8482),SIGN('Z-Score Calc'!I8482)*I8482-$N$1,""),""))</f>
        <v/>
      </c>
    </row>
    <row r="8483">
      <c r="A8483" s="5" t="n">
        <v>43950</v>
      </c>
      <c r="B8483">
        <f>'Z-Score Calc'!J8483</f>
        <v/>
      </c>
      <c r="C8483" t="inlineStr">
        <is>
          <t>TRIGGER</t>
        </is>
      </c>
      <c r="D8483" s="7" t="n">
        <v>-4.6916406546</v>
      </c>
      <c r="E8483" t="inlineStr">
        <is>
          <t>SHORT</t>
        </is>
      </c>
      <c r="F8483" t="inlineStr">
        <is>
          <t>IS</t>
        </is>
      </c>
      <c r="G8483" s="9" t="n">
        <v>106.6100006103516</v>
      </c>
      <c r="H8483" s="9" t="n">
        <v>107.2850036621094</v>
      </c>
      <c r="I8483" s="8">
        <f>IF(AND(ISNUMBER(G8483),ISNUMBER(H8483)),H8483/G8483-1,"")</f>
        <v/>
      </c>
      <c r="J8483" s="8" t="n">
        <v>-0.006410981984621954</v>
      </c>
      <c r="K8483" s="8">
        <f>IF(ISNA(B8483),"",IF(B8483="TRIGGER",IF(ISNUMBER(I8483),SIGN('Z-Score Calc'!I8483)*I8483-$N$1,""),""))</f>
        <v/>
      </c>
    </row>
    <row r="8484">
      <c r="A8484" s="5" t="n">
        <v>43979</v>
      </c>
      <c r="B8484">
        <f>'Z-Score Calc'!J8484</f>
        <v/>
      </c>
      <c r="C8484" t="inlineStr">
        <is>
          <t>TRIGGER</t>
        </is>
      </c>
      <c r="D8484" s="7" t="n">
        <v>-2.425774261745589</v>
      </c>
      <c r="E8484" t="inlineStr">
        <is>
          <t>SHORT</t>
        </is>
      </c>
      <c r="F8484" t="inlineStr">
        <is>
          <t>IS</t>
        </is>
      </c>
      <c r="G8484" s="9" t="n">
        <v>107.6429977416992</v>
      </c>
      <c r="H8484" s="9" t="n">
        <v>107.7080001831055</v>
      </c>
      <c r="I8484" s="8">
        <f>IF(AND(ISNUMBER(G8484),ISNUMBER(H8484)),H8484/G8484-1,"")</f>
        <v/>
      </c>
      <c r="J8484" s="8" t="n">
        <v>-0.0006833353900153926</v>
      </c>
      <c r="K8484" s="8">
        <f>IF(ISNA(B8484),"",IF(B8484="TRIGGER",IF(ISNUMBER(I8484),SIGN('Z-Score Calc'!I8484)*I8484-$N$1,""),""))</f>
        <v/>
      </c>
    </row>
    <row r="8485">
      <c r="A8485" s="5" t="n">
        <v>44011</v>
      </c>
      <c r="B8485">
        <f>'Z-Score Calc'!J8485</f>
        <v/>
      </c>
      <c r="C8485" t="inlineStr">
        <is>
          <t>TRIGGER</t>
        </is>
      </c>
      <c r="D8485" s="7" t="n">
        <v>8</v>
      </c>
      <c r="E8485" t="inlineStr">
        <is>
          <t>LONG</t>
        </is>
      </c>
      <c r="F8485" t="inlineStr">
        <is>
          <t>IS</t>
        </is>
      </c>
      <c r="G8485" s="9" t="n">
        <v>107.5899963378906</v>
      </c>
      <c r="H8485" s="9" t="n">
        <v>107.9889984130859</v>
      </c>
      <c r="I8485" s="8">
        <f>IF(AND(ISNUMBER(G8485),ISNUMBER(H8485)),H8485/G8485-1,"")</f>
        <v/>
      </c>
      <c r="J8485" s="8" t="n">
        <v>0.00362907771905321</v>
      </c>
      <c r="K8485" s="8">
        <f>IF(ISNA(B8485),"",IF(B8485="TRIGGER",IF(ISNUMBER(I8485),SIGN('Z-Score Calc'!I8485)*I8485-$N$1,""),""))</f>
        <v/>
      </c>
    </row>
    <row r="8486">
      <c r="A8486" s="5" t="n">
        <v>44041</v>
      </c>
      <c r="B8486">
        <f>'Z-Score Calc'!J8486</f>
        <v/>
      </c>
      <c r="C8486" t="inlineStr"/>
      <c r="D8486" s="7" t="n">
        <v>0.4743426344246784</v>
      </c>
      <c r="E8486" t="inlineStr"/>
      <c r="F8486" t="inlineStr">
        <is>
          <t>IS</t>
        </is>
      </c>
      <c r="G8486" s="9" t="n">
        <v>105.0319976806641</v>
      </c>
      <c r="H8486" s="9" t="n">
        <v>104.6829986572266</v>
      </c>
      <c r="I8486" s="8">
        <f>IF(AND(ISNUMBER(G8486),ISNUMBER(H8486)),H8486/G8486-1,"")</f>
        <v/>
      </c>
      <c r="J8486" s="8" t="n">
        <v>-0.003402252429634743</v>
      </c>
      <c r="K8486" s="8">
        <f>IF(ISNA(B8486),"",IF(B8486="TRIGGER",IF(ISNUMBER(I8486),SIGN('Z-Score Calc'!I8486)*I8486-$N$1,""),""))</f>
        <v/>
      </c>
    </row>
    <row r="8487">
      <c r="A8487" s="5" t="n">
        <v>44070</v>
      </c>
      <c r="B8487">
        <f>'Z-Score Calc'!J8487</f>
        <v/>
      </c>
      <c r="C8487" t="inlineStr">
        <is>
          <t>TRIGGER</t>
        </is>
      </c>
      <c r="D8487" s="7" t="n">
        <v>0.785943461277715</v>
      </c>
      <c r="E8487" t="inlineStr">
        <is>
          <t>LONG</t>
        </is>
      </c>
      <c r="F8487" t="inlineStr">
        <is>
          <t>IS</t>
        </is>
      </c>
      <c r="G8487" s="9" t="n">
        <v>106.6370010375977</v>
      </c>
      <c r="H8487" s="9" t="n">
        <v>105.5350036621094</v>
      </c>
      <c r="I8487" s="8">
        <f>IF(AND(ISNUMBER(G8487),ISNUMBER(H8487)),H8487/G8487-1,"")</f>
        <v/>
      </c>
      <c r="J8487" s="8" t="n">
        <v>-0.01041356425820514</v>
      </c>
      <c r="K8487" s="8">
        <f>IF(ISNA(B8487),"",IF(B8487="TRIGGER",IF(ISNUMBER(I8487),SIGN('Z-Score Calc'!I8487)*I8487-$N$1,""),""))</f>
        <v/>
      </c>
    </row>
    <row r="8488">
      <c r="A8488" s="5" t="n">
        <v>44104</v>
      </c>
      <c r="B8488">
        <f>'Z-Score Calc'!J8488</f>
        <v/>
      </c>
      <c r="C8488" t="inlineStr">
        <is>
          <t>TRIGGER</t>
        </is>
      </c>
      <c r="D8488" s="7" t="n">
        <v>1.385940636902965</v>
      </c>
      <c r="E8488" t="inlineStr">
        <is>
          <t>LONG</t>
        </is>
      </c>
      <c r="F8488" t="inlineStr">
        <is>
          <t>IS</t>
        </is>
      </c>
      <c r="G8488" s="9" t="n">
        <v>105.4509963989258</v>
      </c>
      <c r="H8488" s="9" t="n">
        <v>105.5429992675781</v>
      </c>
      <c r="I8488" s="8">
        <f>IF(AND(ISNUMBER(G8488),ISNUMBER(H8488)),H8488/G8488-1,"")</f>
        <v/>
      </c>
      <c r="J8488" s="8" t="n">
        <v>0.0007930055665762671</v>
      </c>
      <c r="K8488" s="8">
        <f>IF(ISNA(B8488),"",IF(B8488="TRIGGER",IF(ISNUMBER(I8488),SIGN('Z-Score Calc'!I8488)*I8488-$N$1,""),""))</f>
        <v/>
      </c>
    </row>
    <row r="8489">
      <c r="A8489" s="5" t="n">
        <v>44133</v>
      </c>
      <c r="B8489">
        <f>'Z-Score Calc'!J8489</f>
        <v/>
      </c>
      <c r="C8489" t="inlineStr">
        <is>
          <t>TRIGGER</t>
        </is>
      </c>
      <c r="D8489" s="7" t="n">
        <v>-1.306442331258227</v>
      </c>
      <c r="E8489" t="inlineStr">
        <is>
          <t>SHORT</t>
        </is>
      </c>
      <c r="F8489" t="inlineStr">
        <is>
          <t>IS</t>
        </is>
      </c>
      <c r="G8489" s="9" t="n">
        <v>104.3150024414062</v>
      </c>
      <c r="H8489" s="9" t="n">
        <v>104.5540008544922</v>
      </c>
      <c r="I8489" s="8">
        <f>IF(AND(ISNUMBER(G8489),ISNUMBER(H8489)),H8489/G8489-1,"")</f>
        <v/>
      </c>
      <c r="J8489" s="8" t="n">
        <v>-0.002370586946093133</v>
      </c>
      <c r="K8489" s="8">
        <f>IF(ISNA(B8489),"",IF(B8489="TRIGGER",IF(ISNUMBER(I8489),SIGN('Z-Score Calc'!I8489)*I8489-$N$1,""),""))</f>
        <v/>
      </c>
    </row>
    <row r="8490">
      <c r="A8490" s="5" t="n">
        <v>44165</v>
      </c>
      <c r="B8490">
        <f>'Z-Score Calc'!J8490</f>
        <v/>
      </c>
      <c r="C8490" t="inlineStr"/>
      <c r="D8490" s="7" t="n">
        <v>-0.4381669634100044</v>
      </c>
      <c r="E8490" t="inlineStr"/>
      <c r="F8490" t="inlineStr">
        <is>
          <t>IS</t>
        </is>
      </c>
      <c r="G8490" s="9" t="n">
        <v>104.0820007324219</v>
      </c>
      <c r="H8490" s="9" t="n">
        <v>104.2990036010742</v>
      </c>
      <c r="I8490" s="8">
        <f>IF(AND(ISNUMBER(G8490),ISNUMBER(H8490)),H8490/G8490-1,"")</f>
        <v/>
      </c>
      <c r="J8490" s="8" t="n">
        <v>-0.00216438694123897</v>
      </c>
      <c r="K8490" s="8">
        <f>IF(ISNA(B8490),"",IF(B8490="TRIGGER",IF(ISNUMBER(I8490),SIGN('Z-Score Calc'!I8490)*I8490-$N$1,""),""))</f>
        <v/>
      </c>
    </row>
    <row r="8491">
      <c r="A8491" s="5" t="n">
        <v>44195</v>
      </c>
      <c r="B8491">
        <f>'Z-Score Calc'!J8491</f>
        <v/>
      </c>
      <c r="C8491" t="inlineStr">
        <is>
          <t>TRIGGER</t>
        </is>
      </c>
      <c r="D8491" s="7" t="n">
        <v>-0.5556929832362184</v>
      </c>
      <c r="E8491" t="inlineStr">
        <is>
          <t>SHORT</t>
        </is>
      </c>
      <c r="F8491" t="inlineStr">
        <is>
          <t>IS</t>
        </is>
      </c>
      <c r="G8491" s="9" t="n">
        <v>103.5589981079102</v>
      </c>
      <c r="H8491" s="9" t="n">
        <v>103.1210021972656</v>
      </c>
      <c r="I8491" s="8">
        <f>IF(AND(ISNUMBER(G8491),ISNUMBER(H8491)),H8491/G8491-1,"")</f>
        <v/>
      </c>
      <c r="J8491" s="8" t="n">
        <v>0.00414996885099841</v>
      </c>
      <c r="K8491" s="8">
        <f>IF(ISNA(B8491),"",IF(B8491="TRIGGER",IF(ISNUMBER(I8491),SIGN('Z-Score Calc'!I8491)*I8491-$N$1,""),""))</f>
        <v/>
      </c>
    </row>
    <row r="8492">
      <c r="A8492" s="5" t="n">
        <v>44225</v>
      </c>
      <c r="B8492">
        <f>'Z-Score Calc'!J8492</f>
        <v/>
      </c>
      <c r="C8492" t="inlineStr"/>
      <c r="D8492" s="7" t="n">
        <v>0.03382547928207313</v>
      </c>
      <c r="E8492" t="inlineStr"/>
      <c r="F8492" t="inlineStr">
        <is>
          <t>IS</t>
        </is>
      </c>
      <c r="G8492" s="9" t="n">
        <v>104.2910003662109</v>
      </c>
      <c r="H8492" s="9" t="n">
        <v>104.6859970092773</v>
      </c>
      <c r="I8492" s="8">
        <f>IF(AND(ISNUMBER(G8492),ISNUMBER(H8492)),H8492/G8492-1,"")</f>
        <v/>
      </c>
      <c r="J8492" s="8" t="n">
        <v>0.0037079822711942</v>
      </c>
      <c r="K8492" s="8">
        <f>IF(ISNA(B8492),"",IF(B8492="TRIGGER",IF(ISNUMBER(I8492),SIGN('Z-Score Calc'!I8492)*I8492-$N$1,""),""))</f>
        <v/>
      </c>
    </row>
    <row r="8493">
      <c r="A8493" s="5" t="n">
        <v>44252</v>
      </c>
      <c r="B8493">
        <f>'Z-Score Calc'!J8493</f>
        <v/>
      </c>
      <c r="C8493" t="inlineStr">
        <is>
          <t>TRIGGER</t>
        </is>
      </c>
      <c r="D8493" s="7" t="n">
        <v>-0.6040555864647353</v>
      </c>
      <c r="E8493" t="inlineStr">
        <is>
          <t>SHORT</t>
        </is>
      </c>
      <c r="F8493" t="inlineStr">
        <is>
          <t>IS</t>
        </is>
      </c>
      <c r="G8493" s="9" t="n">
        <v>105.9440002441406</v>
      </c>
      <c r="H8493" s="9" t="n">
        <v>106.3789978027344</v>
      </c>
      <c r="I8493" s="8">
        <f>IF(AND(ISNUMBER(G8493),ISNUMBER(H8493)),H8493/G8493-1,"")</f>
        <v/>
      </c>
      <c r="J8493" s="8" t="n">
        <v>-0.004185384500556698</v>
      </c>
      <c r="K8493" s="8">
        <f>IF(ISNA(B8493),"",IF(B8493="TRIGGER",IF(ISNUMBER(I8493),SIGN('Z-Score Calc'!I8493)*I8493-$N$1,""),""))</f>
        <v/>
      </c>
    </row>
    <row r="8494">
      <c r="A8494" s="5" t="n">
        <v>44286</v>
      </c>
      <c r="B8494">
        <f>'Z-Score Calc'!J8494</f>
        <v/>
      </c>
      <c r="C8494" t="inlineStr">
        <is>
          <t>TRIGGER</t>
        </is>
      </c>
      <c r="D8494" s="7" t="n">
        <v>-1.879453244106846</v>
      </c>
      <c r="E8494" t="inlineStr">
        <is>
          <t>SHORT</t>
        </is>
      </c>
      <c r="F8494" t="inlineStr">
        <is>
          <t>IS</t>
        </is>
      </c>
      <c r="G8494" s="9" t="n">
        <v>110.75</v>
      </c>
      <c r="H8494" s="9" t="n">
        <v>110.6129989624023</v>
      </c>
      <c r="I8494" s="8">
        <f>IF(AND(ISNUMBER(G8494),ISNUMBER(H8494)),H8494/G8494-1,"")</f>
        <v/>
      </c>
      <c r="J8494" s="8" t="n">
        <v>0.00115756489274146</v>
      </c>
      <c r="K8494" s="8">
        <f>IF(ISNA(B8494),"",IF(B8494="TRIGGER",IF(ISNUMBER(I8494),SIGN('Z-Score Calc'!I8494)*I8494-$N$1,""),""))</f>
        <v/>
      </c>
    </row>
    <row r="8495">
      <c r="A8495" s="5" t="n">
        <v>44315</v>
      </c>
      <c r="B8495">
        <f>'Z-Score Calc'!J8495</f>
        <v/>
      </c>
      <c r="C8495" t="inlineStr">
        <is>
          <t>TRIGGER</t>
        </is>
      </c>
      <c r="D8495" s="7" t="n">
        <v>-0.6367585090754876</v>
      </c>
      <c r="E8495" t="inlineStr">
        <is>
          <t>SHORT</t>
        </is>
      </c>
      <c r="F8495" t="inlineStr">
        <is>
          <t>IS</t>
        </is>
      </c>
      <c r="G8495" s="9" t="n">
        <v>108.9039993286133</v>
      </c>
      <c r="H8495" s="9" t="n">
        <v>109.2829971313477</v>
      </c>
      <c r="I8495" s="8">
        <f>IF(AND(ISNUMBER(G8495),ISNUMBER(H8495)),H8495/G8495-1,"")</f>
        <v/>
      </c>
      <c r="J8495" s="8" t="n">
        <v>-0.003559573925578351</v>
      </c>
      <c r="K8495" s="8">
        <f>IF(ISNA(B8495),"",IF(B8495="TRIGGER",IF(ISNUMBER(I8495),SIGN('Z-Score Calc'!I8495)*I8495-$N$1,""),""))</f>
        <v/>
      </c>
    </row>
    <row r="8496">
      <c r="A8496" s="5" t="n">
        <v>44343</v>
      </c>
      <c r="B8496">
        <f>'Z-Score Calc'!J8496</f>
        <v/>
      </c>
      <c r="C8496" t="inlineStr">
        <is>
          <t>TRIGGER</t>
        </is>
      </c>
      <c r="D8496" s="7" t="n">
        <v>-1.141780728297498</v>
      </c>
      <c r="E8496" t="inlineStr">
        <is>
          <t>SHORT</t>
        </is>
      </c>
      <c r="F8496" t="inlineStr">
        <is>
          <t>IS</t>
        </is>
      </c>
      <c r="G8496" s="9" t="n">
        <v>109.8089981079102</v>
      </c>
      <c r="H8496" s="9" t="n">
        <v>109.9069976806641</v>
      </c>
      <c r="I8496" s="8">
        <f>IF(AND(ISNUMBER(G8496),ISNUMBER(H8496)),H8496/G8496-1,"")</f>
        <v/>
      </c>
      <c r="J8496" s="8" t="n">
        <v>-0.0009719196404637019</v>
      </c>
      <c r="K8496" s="8">
        <f>IF(ISNA(B8496),"",IF(B8496="TRIGGER",IF(ISNUMBER(I8496),SIGN('Z-Score Calc'!I8496)*I8496-$N$1,""),""))</f>
        <v/>
      </c>
    </row>
    <row r="8497">
      <c r="A8497" s="5" t="n">
        <v>44377</v>
      </c>
      <c r="B8497">
        <f>'Z-Score Calc'!J8497</f>
        <v/>
      </c>
      <c r="C8497" t="inlineStr">
        <is>
          <t>TRIGGER</t>
        </is>
      </c>
      <c r="D8497" s="7" t="n">
        <v>2.274577231698512</v>
      </c>
      <c r="E8497" t="inlineStr">
        <is>
          <t>LONG</t>
        </is>
      </c>
      <c r="F8497" t="inlineStr">
        <is>
          <t>IS</t>
        </is>
      </c>
      <c r="G8497" s="9" t="n">
        <v>111.1240005493164</v>
      </c>
      <c r="H8497" s="9" t="n">
        <v>111.5719985961914</v>
      </c>
      <c r="I8497" s="8">
        <f>IF(AND(ISNUMBER(G8497),ISNUMBER(H8497)),H8497/G8497-1,"")</f>
        <v/>
      </c>
      <c r="J8497" s="8" t="n">
        <v>0.003952049954120042</v>
      </c>
      <c r="K8497" s="8">
        <f>IF(ISNA(B8497),"",IF(B8497="TRIGGER",IF(ISNUMBER(I8497),SIGN('Z-Score Calc'!I8497)*I8497-$N$1,""),""))</f>
        <v/>
      </c>
    </row>
    <row r="8498">
      <c r="A8498" s="5" t="n">
        <v>44406</v>
      </c>
      <c r="B8498">
        <f>'Z-Score Calc'!J8498</f>
        <v/>
      </c>
      <c r="C8498" t="inlineStr"/>
      <c r="D8498" s="7" t="n">
        <v>-0.4146336930846958</v>
      </c>
      <c r="E8498" t="inlineStr"/>
      <c r="F8498" t="inlineStr">
        <is>
          <t>IS</t>
        </is>
      </c>
      <c r="G8498" s="9" t="n">
        <v>109.4089965820312</v>
      </c>
      <c r="H8498" s="9" t="n">
        <v>109.7060012817383</v>
      </c>
      <c r="I8498" s="8">
        <f>IF(AND(ISNUMBER(G8498),ISNUMBER(H8498)),H8498/G8498-1,"")</f>
        <v/>
      </c>
      <c r="J8498" s="8" t="n">
        <v>-0.002794092555693605</v>
      </c>
      <c r="K8498" s="8">
        <f>IF(ISNA(B8498),"",IF(B8498="TRIGGER",IF(ISNUMBER(I8498),SIGN('Z-Score Calc'!I8498)*I8498-$N$1,""),""))</f>
        <v/>
      </c>
    </row>
    <row r="8499">
      <c r="A8499" s="5" t="n">
        <v>44438</v>
      </c>
      <c r="B8499">
        <f>'Z-Score Calc'!J8499</f>
        <v/>
      </c>
      <c r="C8499" t="inlineStr"/>
      <c r="D8499" s="7" t="n">
        <v>-0.4115815234909989</v>
      </c>
      <c r="E8499" t="inlineStr"/>
      <c r="F8499" t="inlineStr">
        <is>
          <t>IS</t>
        </is>
      </c>
      <c r="G8499" s="9" t="n">
        <v>109.9440002441406</v>
      </c>
      <c r="H8499" s="9" t="n">
        <v>110.0559997558594</v>
      </c>
      <c r="I8499" s="8">
        <f>IF(AND(ISNUMBER(G8499),ISNUMBER(H8499)),H8499/G8499-1,"")</f>
        <v/>
      </c>
      <c r="J8499" s="8" t="n">
        <v>-0.001098160777979283</v>
      </c>
      <c r="K8499" s="8">
        <f>IF(ISNA(B8499),"",IF(B8499="TRIGGER",IF(ISNUMBER(I8499),SIGN('Z-Score Calc'!I8499)*I8499-$N$1,""),""))</f>
        <v/>
      </c>
    </row>
    <row r="8500">
      <c r="A8500" s="5" t="n">
        <v>44468</v>
      </c>
      <c r="B8500">
        <f>'Z-Score Calc'!J8500</f>
        <v/>
      </c>
      <c r="C8500" t="inlineStr">
        <is>
          <t>TRIGGER</t>
        </is>
      </c>
      <c r="D8500" s="7" t="n">
        <v>1.719570059093253</v>
      </c>
      <c r="E8500" t="inlineStr">
        <is>
          <t>LONG</t>
        </is>
      </c>
      <c r="F8500" t="inlineStr">
        <is>
          <t>IS</t>
        </is>
      </c>
      <c r="G8500" s="9" t="n">
        <v>111.9359970092773</v>
      </c>
      <c r="H8500" s="9" t="n">
        <v>111.4609985351562</v>
      </c>
      <c r="I8500" s="8">
        <f>IF(AND(ISNUMBER(G8500),ISNUMBER(H8500)),H8500/G8500-1,"")</f>
        <v/>
      </c>
      <c r="J8500" s="8" t="n">
        <v>-0.004322947557373701</v>
      </c>
      <c r="K8500" s="8">
        <f>IF(ISNA(B8500),"",IF(B8500="TRIGGER",IF(ISNUMBER(I8500),SIGN('Z-Score Calc'!I8500)*I8500-$N$1,""),""))</f>
        <v/>
      </c>
    </row>
    <row r="8501">
      <c r="A8501" s="5" t="n">
        <v>44497</v>
      </c>
      <c r="B8501">
        <f>'Z-Score Calc'!J8501</f>
        <v/>
      </c>
      <c r="C8501" t="inlineStr"/>
      <c r="D8501" s="7" t="n">
        <v>-0.4483872504218487</v>
      </c>
      <c r="E8501" t="inlineStr"/>
      <c r="F8501" t="inlineStr">
        <is>
          <t>IS</t>
        </is>
      </c>
      <c r="G8501" s="9" t="n">
        <v>113.6159973144531</v>
      </c>
      <c r="H8501" s="9" t="n">
        <v>114.2360000610352</v>
      </c>
      <c r="I8501" s="8">
        <f>IF(AND(ISNUMBER(G8501),ISNUMBER(H8501)),H8501/G8501-1,"")</f>
        <v/>
      </c>
      <c r="J8501" s="8" t="n">
        <v>-0.005536466985792553</v>
      </c>
      <c r="K8501" s="8">
        <f>IF(ISNA(B8501),"",IF(B8501="TRIGGER",IF(ISNUMBER(I8501),SIGN('Z-Score Calc'!I8501)*I8501-$N$1,""),""))</f>
        <v/>
      </c>
    </row>
    <row r="8502">
      <c r="A8502" s="5" t="n">
        <v>44529</v>
      </c>
      <c r="B8502">
        <f>'Z-Score Calc'!J8502</f>
        <v/>
      </c>
      <c r="C8502" t="inlineStr">
        <is>
          <t>TRIGGER</t>
        </is>
      </c>
      <c r="D8502" s="7" t="n">
        <v>1.668428298312681</v>
      </c>
      <c r="E8502" t="inlineStr">
        <is>
          <t>LONG</t>
        </is>
      </c>
      <c r="F8502" t="inlineStr">
        <is>
          <t>IS</t>
        </is>
      </c>
      <c r="G8502" s="9" t="n">
        <v>113.7190017700195</v>
      </c>
      <c r="H8502" s="9" t="n">
        <v>113.8040008544922</v>
      </c>
      <c r="I8502" s="8">
        <f>IF(AND(ISNUMBER(G8502),ISNUMBER(H8502)),H8502/G8502-1,"")</f>
        <v/>
      </c>
      <c r="J8502" s="8" t="n">
        <v>0.0006679835951367797</v>
      </c>
      <c r="K8502" s="8">
        <f>IF(ISNA(B8502),"",IF(B8502="TRIGGER",IF(ISNUMBER(I8502),SIGN('Z-Score Calc'!I8502)*I8502-$N$1,""),""))</f>
        <v/>
      </c>
    </row>
    <row r="8503">
      <c r="A8503" s="5" t="n">
        <v>44559</v>
      </c>
      <c r="B8503">
        <f>'Z-Score Calc'!J8503</f>
        <v/>
      </c>
      <c r="C8503" t="inlineStr">
        <is>
          <t>TRIGGER</t>
        </is>
      </c>
      <c r="D8503" s="7" t="n">
        <v>-0.5543350504098543</v>
      </c>
      <c r="E8503" t="inlineStr">
        <is>
          <t>SHORT</t>
        </is>
      </c>
      <c r="F8503" t="inlineStr">
        <is>
          <t>IS</t>
        </is>
      </c>
      <c r="G8503" s="9" t="n">
        <v>114.7730026245117</v>
      </c>
      <c r="H8503" s="9" t="n">
        <v>114.947998046875</v>
      </c>
      <c r="I8503" s="8">
        <f>IF(AND(ISNUMBER(G8503),ISNUMBER(H8503)),H8503/G8503-1,"")</f>
        <v/>
      </c>
      <c r="J8503" s="8" t="n">
        <v>-0.001604173725065027</v>
      </c>
      <c r="K8503" s="8">
        <f>IF(ISNA(B8503),"",IF(B8503="TRIGGER",IF(ISNUMBER(I8503),SIGN('Z-Score Calc'!I8503)*I8503-$N$1,""),""))</f>
        <v/>
      </c>
    </row>
    <row r="8504">
      <c r="A8504" s="5" t="n">
        <v>44588</v>
      </c>
      <c r="B8504">
        <f>'Z-Score Calc'!J8504</f>
        <v/>
      </c>
      <c r="C8504" t="inlineStr">
        <is>
          <t>TRIGGER</t>
        </is>
      </c>
      <c r="D8504" s="7" t="n">
        <v>-0.7624262759134863</v>
      </c>
      <c r="E8504" t="inlineStr">
        <is>
          <t>SHORT</t>
        </is>
      </c>
      <c r="F8504" t="inlineStr">
        <is>
          <t>OOS</t>
        </is>
      </c>
      <c r="G8504" s="9" t="n">
        <v>114.7210006713867</v>
      </c>
      <c r="H8504" s="9" t="n">
        <v>115.3519973754883</v>
      </c>
      <c r="I8504" s="8">
        <f>IF(AND(ISNUMBER(G8504),ISNUMBER(H8504)),H8504/G8504-1,"")</f>
        <v/>
      </c>
      <c r="J8504" s="8" t="n">
        <v>-0.005579736759832786</v>
      </c>
      <c r="K8504" s="8">
        <f>IF(ISNA(B8504),"",IF(B8504="TRIGGER",IF(ISNUMBER(I8504),SIGN('Z-Score Calc'!I8504)*I8504-$N$1,""),""))</f>
        <v/>
      </c>
    </row>
    <row r="8505">
      <c r="A8505" s="5" t="n">
        <v>44617</v>
      </c>
      <c r="B8505">
        <f>'Z-Score Calc'!J8505</f>
        <v/>
      </c>
      <c r="C8505" t="inlineStr">
        <is>
          <t>TRIGGER</t>
        </is>
      </c>
      <c r="D8505" s="7" t="n">
        <v>-1.488757068115679</v>
      </c>
      <c r="E8505" t="inlineStr">
        <is>
          <t>SHORT</t>
        </is>
      </c>
      <c r="F8505" t="inlineStr">
        <is>
          <t>OOS</t>
        </is>
      </c>
      <c r="G8505" s="9" t="n">
        <v>115.5709991455078</v>
      </c>
      <c r="H8505" s="9" t="n">
        <v>115.5849990844727</v>
      </c>
      <c r="I8505" s="8">
        <f>IF(AND(ISNUMBER(G8505),ISNUMBER(H8505)),H8505/G8505-1,"")</f>
        <v/>
      </c>
      <c r="J8505" s="8" t="n">
        <v>-0.0002006019205310393</v>
      </c>
      <c r="K8505" s="8">
        <f>IF(ISNA(B8505),"",IF(B8505="TRIGGER",IF(ISNUMBER(I8505),SIGN('Z-Score Calc'!I8505)*I8505-$N$1,""),""))</f>
        <v/>
      </c>
    </row>
    <row r="8506">
      <c r="A8506" s="5" t="n">
        <v>44645</v>
      </c>
      <c r="B8506">
        <f>'Z-Score Calc'!J8506</f>
        <v/>
      </c>
      <c r="C8506" t="inlineStr">
        <is>
          <t>TRIGGER</t>
        </is>
      </c>
      <c r="D8506" s="7" t="n">
        <v>-1.085349784917719</v>
      </c>
      <c r="E8506" t="inlineStr">
        <is>
          <t>SHORT</t>
        </is>
      </c>
      <c r="F8506" t="inlineStr">
        <is>
          <t>OOS</t>
        </is>
      </c>
      <c r="G8506" s="9" t="n">
        <v>122.3460006713867</v>
      </c>
      <c r="H8506" s="9" t="n">
        <v>122.2699966430664</v>
      </c>
      <c r="I8506" s="8">
        <f>IF(AND(ISNUMBER(G8506),ISNUMBER(H8506)),H8506/G8506-1,"")</f>
        <v/>
      </c>
      <c r="J8506" s="8" t="n">
        <v>0.0005417572168059616</v>
      </c>
      <c r="K8506" s="8">
        <f>IF(ISNA(B8506),"",IF(B8506="TRIGGER",IF(ISNUMBER(I8506),SIGN('Z-Score Calc'!I8506)*I8506-$N$1,""),""))</f>
        <v/>
      </c>
    </row>
    <row r="8507">
      <c r="A8507" s="5" t="n">
        <v>44678</v>
      </c>
      <c r="B8507">
        <f>'Z-Score Calc'!J8507</f>
        <v/>
      </c>
      <c r="C8507" t="inlineStr"/>
      <c r="D8507" s="7" t="n">
        <v>0.2190642795971091</v>
      </c>
      <c r="E8507" t="inlineStr"/>
      <c r="F8507" t="inlineStr">
        <is>
          <t>OOS</t>
        </is>
      </c>
      <c r="G8507" s="9" t="n">
        <v>128.3939971923828</v>
      </c>
      <c r="H8507" s="9" t="n">
        <v>130.8110046386719</v>
      </c>
      <c r="I8507" s="8">
        <f>IF(AND(ISNUMBER(G8507),ISNUMBER(H8507)),H8507/G8507-1,"")</f>
        <v/>
      </c>
      <c r="J8507" s="8" t="n">
        <v>0.01874546082078324</v>
      </c>
      <c r="K8507" s="8">
        <f>IF(ISNA(B8507),"",IF(B8507="TRIGGER",IF(ISNUMBER(I8507),SIGN('Z-Score Calc'!I8507)*I8507-$N$1,""),""))</f>
        <v/>
      </c>
    </row>
    <row r="8508">
      <c r="A8508" s="5" t="n">
        <v>44707</v>
      </c>
      <c r="B8508">
        <f>'Z-Score Calc'!J8508</f>
        <v/>
      </c>
      <c r="C8508" t="inlineStr"/>
      <c r="D8508" s="7" t="n">
        <v>-0.3250464133980753</v>
      </c>
      <c r="E8508" t="inlineStr"/>
      <c r="F8508" t="inlineStr">
        <is>
          <t>OOS</t>
        </is>
      </c>
      <c r="G8508" s="9" t="n">
        <v>127.0449981689453</v>
      </c>
      <c r="H8508" s="9" t="n">
        <v>127.2850036621094</v>
      </c>
      <c r="I8508" s="8">
        <f>IF(AND(ISNUMBER(G8508),ISNUMBER(H8508)),H8508/G8508-1,"")</f>
        <v/>
      </c>
      <c r="J8508" s="8" t="n">
        <v>-0.001968602472645163</v>
      </c>
      <c r="K8508" s="8">
        <f>IF(ISNA(B8508),"",IF(B8508="TRIGGER",IF(ISNUMBER(I8508),SIGN('Z-Score Calc'!I8508)*I8508-$N$1,""),""))</f>
        <v/>
      </c>
    </row>
    <row r="8509">
      <c r="A8509" s="5" t="n">
        <v>44739</v>
      </c>
      <c r="B8509">
        <f>'Z-Score Calc'!J8509</f>
        <v/>
      </c>
      <c r="C8509" t="inlineStr">
        <is>
          <t>TRIGGER</t>
        </is>
      </c>
      <c r="D8509" s="7" t="n">
        <v>1.171427521501258</v>
      </c>
      <c r="E8509" t="inlineStr">
        <is>
          <t>LONG</t>
        </is>
      </c>
      <c r="F8509" t="inlineStr">
        <is>
          <t>OOS</t>
        </is>
      </c>
      <c r="G8509" s="9" t="n">
        <v>135.4349975585938</v>
      </c>
      <c r="H8509" s="9" t="n">
        <v>136.0469970703125</v>
      </c>
      <c r="I8509" s="8">
        <f>IF(AND(ISNUMBER(G8509),ISNUMBER(H8509)),H8509/G8509-1,"")</f>
        <v/>
      </c>
      <c r="J8509" s="8" t="n">
        <v>0.004439304527123956</v>
      </c>
      <c r="K8509" s="8">
        <f>IF(ISNA(B8509),"",IF(B8509="TRIGGER",IF(ISNUMBER(I8509),SIGN('Z-Score Calc'!I8509)*I8509-$N$1,""),""))</f>
        <v/>
      </c>
    </row>
    <row r="8510">
      <c r="A8510" s="5" t="n">
        <v>44769</v>
      </c>
      <c r="B8510">
        <f>'Z-Score Calc'!J8510</f>
        <v/>
      </c>
      <c r="C8510" t="inlineStr">
        <is>
          <t>TRIGGER</t>
        </is>
      </c>
      <c r="D8510" s="7" t="n">
        <v>-1.566449980413642</v>
      </c>
      <c r="E8510" t="inlineStr">
        <is>
          <t>SHORT</t>
        </is>
      </c>
      <c r="F8510" t="inlineStr">
        <is>
          <t>OOS</t>
        </is>
      </c>
      <c r="G8510" s="9" t="n">
        <v>136.1109924316406</v>
      </c>
      <c r="H8510" s="9" t="n">
        <v>134.3970031738281</v>
      </c>
      <c r="I8510" s="8">
        <f>IF(AND(ISNUMBER(G8510),ISNUMBER(H8510)),H8510/G8510-1,"")</f>
        <v/>
      </c>
      <c r="J8510" s="8" t="n">
        <v>0.01251312032678023</v>
      </c>
      <c r="K8510" s="8">
        <f>IF(ISNA(B8510),"",IF(B8510="TRIGGER",IF(ISNUMBER(I8510),SIGN('Z-Score Calc'!I8510)*I8510-$N$1,""),""))</f>
        <v/>
      </c>
    </row>
    <row r="8511">
      <c r="A8511" s="5" t="n">
        <v>44797</v>
      </c>
      <c r="B8511">
        <f>'Z-Score Calc'!J8511</f>
        <v/>
      </c>
      <c r="C8511" t="inlineStr">
        <is>
          <t>TRIGGER</t>
        </is>
      </c>
      <c r="D8511" s="7" t="n">
        <v>0.8352738561110156</v>
      </c>
      <c r="E8511" t="inlineStr">
        <is>
          <t>LONG</t>
        </is>
      </c>
      <c r="F8511" t="inlineStr">
        <is>
          <t>OOS</t>
        </is>
      </c>
      <c r="G8511" s="9" t="n">
        <v>137.0809936523438</v>
      </c>
      <c r="H8511" s="9" t="n">
        <v>136.5630035400391</v>
      </c>
      <c r="I8511" s="8">
        <f>IF(AND(ISNUMBER(G8511),ISNUMBER(H8511)),H8511/G8511-1,"")</f>
        <v/>
      </c>
      <c r="J8511" s="8" t="n">
        <v>-0.003858180560824297</v>
      </c>
      <c r="K8511" s="8">
        <f>IF(ISNA(B8511),"",IF(B8511="TRIGGER",IF(ISNUMBER(I8511),SIGN('Z-Score Calc'!I8511)*I8511-$N$1,""),""))</f>
        <v/>
      </c>
    </row>
    <row r="8512">
      <c r="A8512" s="5" t="n">
        <v>44832</v>
      </c>
      <c r="B8512">
        <f>'Z-Score Calc'!J8512</f>
        <v/>
      </c>
      <c r="C8512" t="inlineStr"/>
      <c r="D8512" s="7" t="n">
        <v>-0.01943695776575698</v>
      </c>
      <c r="E8512" t="inlineStr"/>
      <c r="F8512" t="inlineStr">
        <is>
          <t>OOS</t>
        </is>
      </c>
      <c r="G8512" s="9" t="n">
        <v>144.3979949951172</v>
      </c>
      <c r="H8512" s="9" t="n">
        <v>144.4309997558594</v>
      </c>
      <c r="I8512" s="8">
        <f>IF(AND(ISNUMBER(G8512),ISNUMBER(H8512)),H8512/G8512-1,"")</f>
        <v/>
      </c>
      <c r="J8512" s="8" t="n">
        <v>-0.0003080327908816282</v>
      </c>
      <c r="K8512" s="8">
        <f>IF(ISNA(B8512),"",IF(B8512="TRIGGER",IF(ISNUMBER(I8512),SIGN('Z-Score Calc'!I8512)*I8512-$N$1,""),""))</f>
        <v/>
      </c>
    </row>
    <row r="8513">
      <c r="A8513" s="5" t="n">
        <v>44862</v>
      </c>
      <c r="B8513">
        <f>'Z-Score Calc'!J8513</f>
        <v/>
      </c>
      <c r="C8513" t="inlineStr">
        <is>
          <t>TRIGGER</t>
        </is>
      </c>
      <c r="D8513" s="7" t="n">
        <v>-1.107593320255385</v>
      </c>
      <c r="E8513" t="inlineStr">
        <is>
          <t>SHORT</t>
        </is>
      </c>
      <c r="F8513" t="inlineStr">
        <is>
          <t>OOS</t>
        </is>
      </c>
      <c r="I8513" s="8">
        <f>IF(AND(ISNUMBER(G8513),ISNUMBER(H8513)),H8513/G8513-1,"")</f>
        <v/>
      </c>
      <c r="K8513" s="8">
        <f>IF(ISNA(B8513),"",IF(B8513="TRIGGER",IF(ISNUMBER(I8513),SIGN('Z-Score Calc'!I8513)*I8513-$N$1,""),""))</f>
        <v/>
      </c>
    </row>
    <row r="8514">
      <c r="A8514" s="5" t="n">
        <v>44895</v>
      </c>
      <c r="B8514">
        <f>'Z-Score Calc'!J8514</f>
        <v/>
      </c>
      <c r="C8514" t="inlineStr"/>
      <c r="D8514" s="7" t="n">
        <v>0.2287652014531548</v>
      </c>
      <c r="E8514" t="inlineStr"/>
      <c r="F8514" t="inlineStr">
        <is>
          <t>OOS</t>
        </is>
      </c>
      <c r="G8514" s="9" t="n">
        <v>138.7449951171875</v>
      </c>
      <c r="H8514" s="9" t="n">
        <v>137.3589935302734</v>
      </c>
      <c r="I8514" s="8">
        <f>IF(AND(ISNUMBER(G8514),ISNUMBER(H8514)),H8514/G8514-1,"")</f>
        <v/>
      </c>
      <c r="J8514" s="8" t="n">
        <v>-0.01006902575424682</v>
      </c>
      <c r="K8514" s="8">
        <f>IF(ISNA(B8514),"",IF(B8514="TRIGGER",IF(ISNUMBER(I8514),SIGN('Z-Score Calc'!I8514)*I8514-$N$1,""),""))</f>
        <v/>
      </c>
    </row>
    <row r="8515">
      <c r="A8515" s="5" t="n">
        <v>44923</v>
      </c>
      <c r="B8515">
        <f>'Z-Score Calc'!J8515</f>
        <v/>
      </c>
      <c r="C8515" t="inlineStr">
        <is>
          <t>TRIGGER</t>
        </is>
      </c>
      <c r="D8515" s="7" t="n">
        <v>-0.6275207890566694</v>
      </c>
      <c r="E8515" t="inlineStr">
        <is>
          <t>SHORT</t>
        </is>
      </c>
      <c r="F8515" t="inlineStr">
        <is>
          <t>OOS</t>
        </is>
      </c>
      <c r="G8515" s="9" t="n">
        <v>133.4859924316406</v>
      </c>
      <c r="H8515" s="9" t="n">
        <v>134.0339965820312</v>
      </c>
      <c r="I8515" s="8">
        <f>IF(AND(ISNUMBER(G8515),ISNUMBER(H8515)),H8515/G8515-1,"")</f>
        <v/>
      </c>
      <c r="J8515" s="8" t="n">
        <v>-0.004184795549355557</v>
      </c>
      <c r="K8515" s="8">
        <f>IF(ISNA(B8515),"",IF(B8515="TRIGGER",IF(ISNUMBER(I8515),SIGN('Z-Score Calc'!I8515)*I8515-$N$1,""),""))</f>
        <v/>
      </c>
    </row>
    <row r="8516">
      <c r="A8516" s="5" t="n">
        <v>44953</v>
      </c>
      <c r="B8516">
        <f>'Z-Score Calc'!J8516</f>
        <v/>
      </c>
      <c r="C8516" t="inlineStr">
        <is>
          <t>TRIGGER</t>
        </is>
      </c>
      <c r="D8516" s="7" t="n">
        <v>0.9496231192728082</v>
      </c>
      <c r="E8516" t="inlineStr">
        <is>
          <t>LONG</t>
        </is>
      </c>
      <c r="F8516" t="inlineStr">
        <is>
          <t>OOS</t>
        </is>
      </c>
      <c r="G8516" s="9" t="n">
        <v>129.8000030517578</v>
      </c>
      <c r="H8516" s="9" t="n">
        <v>129.85400390625</v>
      </c>
      <c r="I8516" s="8">
        <f>IF(AND(ISNUMBER(G8516),ISNUMBER(H8516)),H8516/G8516-1,"")</f>
        <v/>
      </c>
      <c r="J8516" s="8" t="n">
        <v>0.0003365664345628362</v>
      </c>
      <c r="K8516" s="8">
        <f>IF(ISNA(B8516),"",IF(B8516="TRIGGER",IF(ISNUMBER(I8516),SIGN('Z-Score Calc'!I8516)*I8516-$N$1,""),""))</f>
        <v/>
      </c>
    </row>
    <row r="8517">
      <c r="A8517" s="5" t="n">
        <v>44984</v>
      </c>
      <c r="B8517">
        <f>'Z-Score Calc'!J8517</f>
        <v/>
      </c>
      <c r="C8517" t="inlineStr">
        <is>
          <t>TRIGGER</t>
        </is>
      </c>
      <c r="D8517" s="7" t="n">
        <v>1.822469598433548</v>
      </c>
      <c r="E8517" t="inlineStr">
        <is>
          <t>LONG</t>
        </is>
      </c>
      <c r="F8517" t="inlineStr">
        <is>
          <t>OOS</t>
        </is>
      </c>
      <c r="G8517" s="9" t="n">
        <v>136.3950042724609</v>
      </c>
      <c r="H8517" s="9" t="n">
        <v>136.3170013427734</v>
      </c>
      <c r="I8517" s="8">
        <f>IF(AND(ISNUMBER(G8517),ISNUMBER(H8517)),H8517/G8517-1,"")</f>
        <v/>
      </c>
      <c r="J8517" s="8" t="n">
        <v>-0.0006513547238858651</v>
      </c>
      <c r="K8517" s="8">
        <f>IF(ISNA(B8517),"",IF(B8517="TRIGGER",IF(ISNUMBER(I8517),SIGN('Z-Score Calc'!I8517)*I8517-$N$1,""),""))</f>
        <v/>
      </c>
    </row>
    <row r="8518">
      <c r="A8518" s="5" t="n">
        <v>45014</v>
      </c>
      <c r="B8518">
        <f>'Z-Score Calc'!J8518</f>
        <v/>
      </c>
      <c r="C8518" t="inlineStr">
        <is>
          <t>TRIGGER</t>
        </is>
      </c>
      <c r="D8518" s="7" t="n">
        <v>0.8403893634303689</v>
      </c>
      <c r="E8518" t="inlineStr">
        <is>
          <t>LONG</t>
        </is>
      </c>
      <c r="F8518" t="inlineStr">
        <is>
          <t>OOS</t>
        </is>
      </c>
      <c r="G8518" s="9" t="n">
        <v>132.5760040283203</v>
      </c>
      <c r="H8518" s="9" t="n">
        <v>133.2010040283203</v>
      </c>
      <c r="I8518" s="8">
        <f>IF(AND(ISNUMBER(G8518),ISNUMBER(H8518)),H8518/G8518-1,"")</f>
        <v/>
      </c>
      <c r="J8518" s="8" t="n">
        <v>0.004634812158536806</v>
      </c>
      <c r="K8518" s="8">
        <f>IF(ISNA(B8518),"",IF(B8518="TRIGGER",IF(ISNUMBER(I8518),SIGN('Z-Score Calc'!I8518)*I8518-$N$1,""),""))</f>
        <v/>
      </c>
    </row>
    <row r="8519">
      <c r="A8519" s="5" t="n">
        <v>45043</v>
      </c>
      <c r="B8519">
        <f>'Z-Score Calc'!J8519</f>
        <v/>
      </c>
      <c r="C8519" t="inlineStr">
        <is>
          <t>TRIGGER</t>
        </is>
      </c>
      <c r="D8519" s="7" t="n">
        <v>-1.24369187111549</v>
      </c>
      <c r="E8519" t="inlineStr">
        <is>
          <t>SHORT</t>
        </is>
      </c>
      <c r="F8519" t="inlineStr">
        <is>
          <t>OOS</t>
        </is>
      </c>
      <c r="G8519" s="9" t="n">
        <v>133.802001953125</v>
      </c>
      <c r="H8519" s="9" t="n">
        <v>136.3860015869141</v>
      </c>
      <c r="I8519" s="8">
        <f>IF(AND(ISNUMBER(G8519),ISNUMBER(H8519)),H8519/G8519-1,"")</f>
        <v/>
      </c>
      <c r="J8519" s="8" t="n">
        <v>-0.01939157967881209</v>
      </c>
      <c r="K8519" s="8">
        <f>IF(ISNA(B8519),"",IF(B8519="TRIGGER",IF(ISNUMBER(I8519),SIGN('Z-Score Calc'!I8519)*I8519-$N$1,""),""))</f>
        <v/>
      </c>
    </row>
    <row r="8520">
      <c r="A8520" s="5" t="n">
        <v>45071</v>
      </c>
      <c r="B8520">
        <f>'Z-Score Calc'!J8520</f>
        <v/>
      </c>
      <c r="C8520" t="inlineStr"/>
      <c r="D8520" s="7" t="n">
        <v>-0.1216901571310817</v>
      </c>
      <c r="E8520" t="inlineStr"/>
      <c r="F8520" t="inlineStr">
        <is>
          <t>OOS</t>
        </is>
      </c>
      <c r="G8520" s="9" t="n">
        <v>140.0169982910156</v>
      </c>
      <c r="H8520" s="9" t="n">
        <v>140.8710021972656</v>
      </c>
      <c r="I8520" s="8">
        <f>IF(AND(ISNUMBER(G8520),ISNUMBER(H8520)),H8520/G8520-1,"")</f>
        <v/>
      </c>
      <c r="J8520" s="8" t="n">
        <v>-0.006178752140603682</v>
      </c>
      <c r="K8520" s="8">
        <f>IF(ISNA(B8520),"",IF(B8520="TRIGGER",IF(ISNUMBER(I8520),SIGN('Z-Score Calc'!I8520)*I8520-$N$1,""),""))</f>
        <v/>
      </c>
    </row>
    <row r="8521">
      <c r="A8521" s="5" t="n">
        <v>45106</v>
      </c>
      <c r="B8521">
        <f>'Z-Score Calc'!J8521</f>
        <v/>
      </c>
      <c r="C8521" t="inlineStr"/>
      <c r="D8521" s="7" t="n">
        <v>-0.4049382241232453</v>
      </c>
      <c r="E8521" t="inlineStr"/>
      <c r="F8521" t="inlineStr">
        <is>
          <t>OOS</t>
        </is>
      </c>
      <c r="G8521" s="9" t="n">
        <v>144.7799987792969</v>
      </c>
      <c r="H8521" s="9" t="n">
        <v>144.3979949951172</v>
      </c>
      <c r="I8521" s="8">
        <f>IF(AND(ISNUMBER(G8521),ISNUMBER(H8521)),H8521/G8521-1,"")</f>
        <v/>
      </c>
      <c r="J8521" s="8" t="n">
        <v>0.002559047346307321</v>
      </c>
      <c r="K8521" s="8">
        <f>IF(ISNA(B8521),"",IF(B8521="TRIGGER",IF(ISNUMBER(I8521),SIGN('Z-Score Calc'!I8521)*I8521-$N$1,""),""))</f>
        <v/>
      </c>
    </row>
    <row r="8522">
      <c r="A8522" s="5" t="n">
        <v>45134</v>
      </c>
      <c r="B8522">
        <f>'Z-Score Calc'!J8522</f>
        <v/>
      </c>
      <c r="C8522" t="inlineStr"/>
      <c r="D8522" s="7" t="n">
        <v>0.3099569899220846</v>
      </c>
      <c r="E8522" t="inlineStr"/>
      <c r="F8522" t="inlineStr">
        <is>
          <t>OOS</t>
        </is>
      </c>
      <c r="G8522" s="9" t="n">
        <v>138.8639984130859</v>
      </c>
      <c r="H8522" s="9" t="n">
        <v>140.7579956054688</v>
      </c>
      <c r="I8522" s="8">
        <f>IF(AND(ISNUMBER(G8522),ISNUMBER(H8522)),H8522/G8522-1,"")</f>
        <v/>
      </c>
      <c r="J8522" s="8" t="n">
        <v>0.01355975929783862</v>
      </c>
      <c r="K8522" s="8">
        <f>IF(ISNA(B8522),"",IF(B8522="TRIGGER",IF(ISNUMBER(I8522),SIGN('Z-Score Calc'!I8522)*I8522-$N$1,""),""))</f>
        <v/>
      </c>
    </row>
    <row r="8523">
      <c r="A8523" s="5" t="n">
        <v>45168</v>
      </c>
      <c r="B8523">
        <f>'Z-Score Calc'!J8523</f>
        <v/>
      </c>
      <c r="C8523" t="inlineStr"/>
      <c r="D8523" s="7" t="n">
        <v>0.4753337246438723</v>
      </c>
      <c r="E8523" t="inlineStr"/>
      <c r="F8523" t="inlineStr">
        <is>
          <t>OOS</t>
        </is>
      </c>
      <c r="G8523" s="9" t="n">
        <v>146.0989990234375</v>
      </c>
      <c r="H8523" s="9" t="n">
        <v>145.4730072021484</v>
      </c>
      <c r="I8523" s="8">
        <f>IF(AND(ISNUMBER(G8523),ISNUMBER(H8523)),H8523/G8523-1,"")</f>
        <v/>
      </c>
      <c r="J8523" s="8" t="n">
        <v>-0.004364174649630102</v>
      </c>
      <c r="K8523" s="8">
        <f>IF(ISNA(B8523),"",IF(B8523="TRIGGER",IF(ISNUMBER(I8523),SIGN('Z-Score Calc'!I8523)*I8523-$N$1,""),""))</f>
        <v/>
      </c>
    </row>
    <row r="8524">
      <c r="A8524" s="5" t="n">
        <v>45197</v>
      </c>
      <c r="B8524">
        <f>'Z-Score Calc'!J8524</f>
        <v/>
      </c>
      <c r="C8524" t="inlineStr">
        <is>
          <t>TRIGGER</t>
        </is>
      </c>
      <c r="D8524" s="7" t="n">
        <v>-1.395534083277822</v>
      </c>
      <c r="E8524" t="inlineStr">
        <is>
          <t>SHORT</t>
        </is>
      </c>
      <c r="F8524" t="inlineStr">
        <is>
          <t>OOS</t>
        </is>
      </c>
      <c r="G8524" s="9" t="n">
        <v>149.3370056152344</v>
      </c>
      <c r="H8524" s="9" t="n">
        <v>149.5399932861328</v>
      </c>
      <c r="I8524" s="8">
        <f>IF(AND(ISNUMBER(G8524),ISNUMBER(H8524)),H8524/G8524-1,"")</f>
        <v/>
      </c>
      <c r="J8524" s="8" t="n">
        <v>-0.001438723805391094</v>
      </c>
      <c r="K8524" s="8">
        <f>IF(ISNA(B8524),"",IF(B8524="TRIGGER",IF(ISNUMBER(I8524),SIGN('Z-Score Calc'!I8524)*I8524-$N$1,""),""))</f>
        <v/>
      </c>
    </row>
    <row r="8525">
      <c r="A8525" s="5" t="n">
        <v>45225</v>
      </c>
      <c r="B8525">
        <f>'Z-Score Calc'!J8525</f>
        <v/>
      </c>
      <c r="C8525" t="inlineStr">
        <is>
          <t>TRIGGER</t>
        </is>
      </c>
      <c r="D8525" s="7" t="n">
        <v>0.8174916667721057</v>
      </c>
      <c r="E8525" t="inlineStr">
        <is>
          <t>LONG</t>
        </is>
      </c>
      <c r="F8525" t="inlineStr">
        <is>
          <t>OOS</t>
        </is>
      </c>
      <c r="G8525" s="9" t="n">
        <v>150.3659973144531</v>
      </c>
      <c r="H8525" s="9" t="n">
        <v>149.7330017089844</v>
      </c>
      <c r="I8525" s="8">
        <f>IF(AND(ISNUMBER(G8525),ISNUMBER(H8525)),H8525/G8525-1,"")</f>
        <v/>
      </c>
      <c r="J8525" s="8" t="n">
        <v>-0.004289163904772385</v>
      </c>
      <c r="K8525" s="8">
        <f>IF(ISNA(B8525),"",IF(B8525="TRIGGER",IF(ISNUMBER(I8525),SIGN('Z-Score Calc'!I8525)*I8525-$N$1,""),""))</f>
        <v/>
      </c>
    </row>
    <row r="8526">
      <c r="A8526" s="5" t="n">
        <v>45260</v>
      </c>
      <c r="B8526">
        <f>'Z-Score Calc'!J8526</f>
        <v/>
      </c>
      <c r="C8526" t="inlineStr"/>
      <c r="D8526" s="7" t="n">
        <v>0.2379185724145096</v>
      </c>
      <c r="E8526" t="inlineStr"/>
      <c r="F8526" t="inlineStr">
        <is>
          <t>OOS</t>
        </is>
      </c>
      <c r="G8526" s="9" t="n">
        <v>147.0390014648438</v>
      </c>
      <c r="H8526" s="9" t="n">
        <v>147.9989929199219</v>
      </c>
      <c r="I8526" s="8">
        <f>IF(AND(ISNUMBER(G8526),ISNUMBER(H8526)),H8526/G8526-1,"")</f>
        <v/>
      </c>
      <c r="J8526" s="8" t="n">
        <v>0.006449357122578904</v>
      </c>
      <c r="K8526" s="8">
        <f>IF(ISNA(B8526),"",IF(B8526="TRIGGER",IF(ISNUMBER(I8526),SIGN('Z-Score Calc'!I8526)*I8526-$N$1,""),""))</f>
        <v/>
      </c>
    </row>
    <row r="8527">
      <c r="A8527" s="5" t="n">
        <v>45288</v>
      </c>
      <c r="B8527">
        <f>'Z-Score Calc'!J8527</f>
        <v/>
      </c>
      <c r="C8527" t="inlineStr"/>
      <c r="D8527" s="7" t="n">
        <v>-0.1230838872314053</v>
      </c>
      <c r="E8527" t="inlineStr"/>
      <c r="F8527" t="inlineStr">
        <is>
          <t>OOS</t>
        </is>
      </c>
      <c r="G8527" s="9" t="n">
        <v>141.3990020751953</v>
      </c>
      <c r="H8527" s="9" t="n">
        <v>141.4299926757812</v>
      </c>
      <c r="I8527" s="8">
        <f>IF(AND(ISNUMBER(G8527),ISNUMBER(H8527)),H8527/G8527-1,"")</f>
        <v/>
      </c>
      <c r="J8527" s="8" t="n">
        <v>-0.0002986360743083326</v>
      </c>
      <c r="K8527" s="8">
        <f>IF(ISNA(B8527),"",IF(B8527="TRIGGER",IF(ISNUMBER(I8527),SIGN('Z-Score Calc'!I8527)*I8527-$N$1,""),""))</f>
        <v/>
      </c>
    </row>
    <row r="8528">
      <c r="A8528" s="5" t="n">
        <v>45317</v>
      </c>
      <c r="B8528">
        <f>'Z-Score Calc'!J8528</f>
        <v/>
      </c>
      <c r="C8528" t="inlineStr">
        <is>
          <t>TRIGGER</t>
        </is>
      </c>
      <c r="D8528" s="7" t="n">
        <v>1.757307063515448</v>
      </c>
      <c r="E8528" t="inlineStr">
        <is>
          <t>LONG</t>
        </is>
      </c>
      <c r="F8528" t="inlineStr">
        <is>
          <t>OOS</t>
        </is>
      </c>
      <c r="G8528" s="9" t="n">
        <v>147.7230072021484</v>
      </c>
      <c r="H8528" s="9" t="n">
        <v>148.1399993896484</v>
      </c>
      <c r="I8528" s="8">
        <f>IF(AND(ISNUMBER(G8528),ISNUMBER(H8528)),H8528/G8528-1,"")</f>
        <v/>
      </c>
      <c r="J8528" s="8" t="n">
        <v>0.002743333060420207</v>
      </c>
      <c r="K8528" s="8">
        <f>IF(ISNA(B8528),"",IF(B8528="TRIGGER",IF(ISNUMBER(I8528),SIGN('Z-Score Calc'!I8528)*I8528-$N$1,""),""))</f>
        <v/>
      </c>
    </row>
    <row r="8529">
      <c r="A8529" s="5" t="n">
        <v>45351</v>
      </c>
      <c r="B8529">
        <f>'Z-Score Calc'!J8529</f>
        <v/>
      </c>
      <c r="C8529" t="inlineStr">
        <is>
          <t>TRIGGER</t>
        </is>
      </c>
      <c r="D8529" s="7" t="n">
        <v>-1.307135738572715</v>
      </c>
      <c r="E8529" t="inlineStr">
        <is>
          <t>SHORT</t>
        </is>
      </c>
      <c r="F8529" t="inlineStr">
        <is>
          <t>OOS</t>
        </is>
      </c>
      <c r="G8529" s="9" t="n">
        <v>150.656005859375</v>
      </c>
      <c r="H8529" s="9" t="n">
        <v>150.0950012207031</v>
      </c>
      <c r="I8529" s="8">
        <f>IF(AND(ISNUMBER(G8529),ISNUMBER(H8529)),H8529/G8529-1,"")</f>
        <v/>
      </c>
      <c r="J8529" s="8" t="n">
        <v>0.003644280806157331</v>
      </c>
      <c r="K8529" s="8">
        <f>IF(ISNA(B8529),"",IF(B8529="TRIGGER",IF(ISNUMBER(I8529),SIGN('Z-Score Calc'!I8529)*I8529-$N$1,""),""))</f>
        <v/>
      </c>
    </row>
    <row r="8530">
      <c r="A8530" s="5" t="n">
        <v>45379</v>
      </c>
      <c r="B8530">
        <f>'Z-Score Calc'!J8530</f>
        <v/>
      </c>
      <c r="C8530" t="inlineStr"/>
      <c r="D8530" s="7" t="n">
        <v>0.1367308194779722</v>
      </c>
      <c r="E8530" t="inlineStr"/>
      <c r="F8530" t="inlineStr">
        <is>
          <t>OOS</t>
        </is>
      </c>
      <c r="G8530" s="9" t="n">
        <v>151.2870025634766</v>
      </c>
      <c r="H8530" s="9" t="n">
        <v>151.4400024414062</v>
      </c>
      <c r="I8530" s="8">
        <f>IF(AND(ISNUMBER(G8530),ISNUMBER(H8530)),H8530/G8530-1,"")</f>
        <v/>
      </c>
      <c r="J8530" s="8" t="n">
        <v>0.000931857233818746</v>
      </c>
      <c r="K8530" s="8">
        <f>IF(ISNA(B8530),"",IF(B8530="TRIGGER",IF(ISNUMBER(I8530),SIGN('Z-Score Calc'!I8530)*I8530-$N$1,""),""))</f>
        <v/>
      </c>
    </row>
    <row r="8531">
      <c r="A8531" s="5" t="n">
        <v>45407</v>
      </c>
      <c r="B8531">
        <f>'Z-Score Calc'!J8531</f>
        <v/>
      </c>
      <c r="C8531" t="inlineStr">
        <is>
          <t>TRIGGER</t>
        </is>
      </c>
      <c r="D8531" s="7" t="n">
        <v>0.8532566935821896</v>
      </c>
      <c r="E8531" t="inlineStr">
        <is>
          <t>LONG</t>
        </is>
      </c>
      <c r="F8531" t="inlineStr">
        <is>
          <t>OOS</t>
        </is>
      </c>
      <c r="G8531" s="9" t="n">
        <v>155.5970001220703</v>
      </c>
      <c r="H8531" s="9" t="n">
        <v>158.2239990234375</v>
      </c>
      <c r="I8531" s="8">
        <f>IF(AND(ISNUMBER(G8531),ISNUMBER(H8531)),H8531/G8531-1,"")</f>
        <v/>
      </c>
      <c r="J8531" s="8" t="n">
        <v>0.01680388706753857</v>
      </c>
      <c r="K8531" s="8">
        <f>IF(ISNA(B8531),"",IF(B8531="TRIGGER",IF(ISNUMBER(I8531),SIGN('Z-Score Calc'!I8531)*I8531-$N$1,""),""))</f>
        <v/>
      </c>
    </row>
    <row r="8532">
      <c r="A8532" s="5" t="n">
        <v>45442</v>
      </c>
      <c r="B8532">
        <f>'Z-Score Calc'!J8532</f>
        <v/>
      </c>
      <c r="C8532" t="inlineStr">
        <is>
          <t>TRIGGER</t>
        </is>
      </c>
      <c r="D8532" s="7" t="n">
        <v>-1.594670099640122</v>
      </c>
      <c r="E8532" t="inlineStr">
        <is>
          <t>SHORT</t>
        </is>
      </c>
      <c r="F8532" t="inlineStr">
        <is>
          <t>OOS</t>
        </is>
      </c>
      <c r="G8532" s="9" t="n">
        <v>156.9530029296875</v>
      </c>
      <c r="H8532" s="9" t="n">
        <v>157.1799926757812</v>
      </c>
      <c r="I8532" s="8">
        <f>IF(AND(ISNUMBER(G8532),ISNUMBER(H8532)),H8532/G8532-1,"")</f>
        <v/>
      </c>
      <c r="J8532" s="8" t="n">
        <v>-0.001525692273312983</v>
      </c>
      <c r="K8532" s="8">
        <f>IF(ISNA(B8532),"",IF(B8532="TRIGGER",IF(ISNUMBER(I8532),SIGN('Z-Score Calc'!I8532)*I8532-$N$1,""),""))</f>
        <v/>
      </c>
    </row>
    <row r="8533">
      <c r="A8533" s="5" t="n">
        <v>45470</v>
      </c>
      <c r="B8533">
        <f>'Z-Score Calc'!J8533</f>
        <v/>
      </c>
      <c r="C8533" t="inlineStr">
        <is>
          <t>TRIGGER</t>
        </is>
      </c>
      <c r="D8533" s="7" t="n">
        <v>-0.9755829584832211</v>
      </c>
      <c r="E8533" t="inlineStr">
        <is>
          <t>SHORT</t>
        </is>
      </c>
      <c r="F8533" t="inlineStr">
        <is>
          <t>OOS</t>
        </is>
      </c>
      <c r="G8533" s="9" t="n">
        <v>160.6869964599609</v>
      </c>
      <c r="H8533" s="9" t="n">
        <v>160.9069976806641</v>
      </c>
      <c r="I8533" s="8">
        <f>IF(AND(ISNUMBER(G8533),ISNUMBER(H8533)),H8533/G8533-1,"")</f>
        <v/>
      </c>
      <c r="J8533" s="8" t="n">
        <v>-0.001448593754318582</v>
      </c>
      <c r="K8533" s="8">
        <f>IF(ISNA(B8533),"",IF(B8533="TRIGGER",IF(ISNUMBER(I8533),SIGN('Z-Score Calc'!I8533)*I8533-$N$1,""),""))</f>
        <v/>
      </c>
    </row>
    <row r="8534">
      <c r="A8534" s="5" t="n">
        <v>45504</v>
      </c>
      <c r="B8534">
        <f>'Z-Score Calc'!J8534</f>
        <v/>
      </c>
      <c r="C8534" t="inlineStr">
        <is>
          <t>TRIGGER</t>
        </is>
      </c>
      <c r="D8534" s="7" t="n">
        <v>0.9113632537921902</v>
      </c>
      <c r="E8534" t="inlineStr">
        <is>
          <t>LONG</t>
        </is>
      </c>
      <c r="F8534" t="inlineStr">
        <is>
          <t>OOS</t>
        </is>
      </c>
      <c r="G8534" s="9" t="n">
        <v>149.7440032958984</v>
      </c>
      <c r="H8534" s="9" t="n">
        <v>149.2010040283203</v>
      </c>
      <c r="I8534" s="8">
        <f>IF(AND(ISNUMBER(G8534),ISNUMBER(H8534)),H8534/G8534-1,"")</f>
        <v/>
      </c>
      <c r="J8534" s="8" t="n">
        <v>-0.003705648516513537</v>
      </c>
      <c r="K8534" s="8">
        <f>IF(ISNA(B8534),"",IF(B8534="TRIGGER",IF(ISNUMBER(I8534),SIGN('Z-Score Calc'!I8534)*I8534-$N$1,""),""))</f>
        <v/>
      </c>
    </row>
    <row r="8535">
      <c r="A8535" s="5" t="n">
        <v>45533</v>
      </c>
      <c r="B8535">
        <f>'Z-Score Calc'!J8535</f>
        <v/>
      </c>
      <c r="C8535" t="inlineStr">
        <is>
          <t>TRIGGER</t>
        </is>
      </c>
      <c r="D8535" s="7" t="n">
        <v>-1.285330263409854</v>
      </c>
      <c r="E8535" t="inlineStr">
        <is>
          <t>SHORT</t>
        </is>
      </c>
      <c r="F8535" t="inlineStr">
        <is>
          <t>OOS</t>
        </is>
      </c>
      <c r="G8535" s="9" t="n">
        <v>144.8899993896484</v>
      </c>
      <c r="H8535" s="9" t="n">
        <v>146.3809967041016</v>
      </c>
      <c r="I8535" s="8">
        <f>IF(AND(ISNUMBER(G8535),ISNUMBER(H8535)),H8535/G8535-1,"")</f>
        <v/>
      </c>
      <c r="J8535" s="8" t="n">
        <v>-0.01037001155678982</v>
      </c>
      <c r="K8535" s="8">
        <f>IF(ISNA(B8535),"",IF(B8535="TRIGGER",IF(ISNUMBER(I8535),SIGN('Z-Score Calc'!I8535)*I8535-$N$1,""),""))</f>
        <v/>
      </c>
    </row>
    <row r="8536">
      <c r="A8536" s="5" t="n">
        <v>45561</v>
      </c>
      <c r="B8536">
        <f>'Z-Score Calc'!J8536</f>
        <v/>
      </c>
      <c r="C8536" t="inlineStr"/>
      <c r="D8536" s="7" t="n">
        <v>0.2007063035384233</v>
      </c>
      <c r="E8536" t="inlineStr"/>
      <c r="F8536" t="inlineStr">
        <is>
          <t>OOS</t>
        </is>
      </c>
      <c r="G8536" s="9" t="n">
        <v>145.0760040283203</v>
      </c>
      <c r="H8536" s="9" t="n">
        <v>142.7830047607422</v>
      </c>
      <c r="I8536" s="8">
        <f>IF(AND(ISNUMBER(G8536),ISNUMBER(H8536)),H8536/G8536-1,"")</f>
        <v/>
      </c>
      <c r="J8536" s="8" t="n">
        <v>-0.01588496814145077</v>
      </c>
      <c r="K8536" s="8">
        <f>IF(ISNA(B8536),"",IF(B8536="TRIGGER",IF(ISNUMBER(I8536),SIGN('Z-Score Calc'!I8536)*I8536-$N$1,""),""))</f>
        <v/>
      </c>
    </row>
    <row r="8537">
      <c r="A8537" s="5" t="n">
        <v>45595</v>
      </c>
      <c r="B8537">
        <f>'Z-Score Calc'!J8537</f>
        <v/>
      </c>
      <c r="C8537" t="inlineStr">
        <is>
          <t>TRIGGER</t>
        </is>
      </c>
      <c r="D8537" s="7" t="n">
        <v>1.629720305846743</v>
      </c>
      <c r="E8537" t="inlineStr">
        <is>
          <t>LONG</t>
        </is>
      </c>
      <c r="F8537" t="inlineStr">
        <is>
          <t>OOS</t>
        </is>
      </c>
      <c r="G8537" s="9" t="n">
        <v>153.2740020751953</v>
      </c>
      <c r="H8537" s="9" t="n">
        <v>153.2039947509766</v>
      </c>
      <c r="I8537" s="8">
        <f>IF(AND(ISNUMBER(G8537),ISNUMBER(H8537)),H8537/G8537-1,"")</f>
        <v/>
      </c>
      <c r="J8537" s="8" t="n">
        <v>-0.0005362110326427626</v>
      </c>
      <c r="K8537" s="8">
        <f>IF(ISNA(B8537),"",IF(B8537="TRIGGER",IF(ISNUMBER(I8537),SIGN('Z-Score Calc'!I8537)*I8537-$N$1,""),""))</f>
        <v/>
      </c>
    </row>
    <row r="8538">
      <c r="A8538" s="5" t="n">
        <v>45623</v>
      </c>
      <c r="B8538">
        <f>'Z-Score Calc'!J8538</f>
        <v/>
      </c>
      <c r="C8538" t="inlineStr">
        <is>
          <t>TRIGGER</t>
        </is>
      </c>
      <c r="D8538" s="7" t="n">
        <v>1.060403779929794</v>
      </c>
      <c r="E8538" t="inlineStr">
        <is>
          <t>LONG</t>
        </is>
      </c>
      <c r="F8538" t="inlineStr">
        <is>
          <t>OOS</t>
        </is>
      </c>
      <c r="G8538" s="9" t="n">
        <v>153.0090026855469</v>
      </c>
      <c r="H8538" s="9" t="n">
        <v>151.3359985351562</v>
      </c>
      <c r="I8538" s="8">
        <f>IF(AND(ISNUMBER(G8538),ISNUMBER(H8538)),H8538/G8538-1,"")</f>
        <v/>
      </c>
      <c r="J8538" s="8" t="n">
        <v>-0.01101348907190589</v>
      </c>
      <c r="K8538" s="8">
        <f>IF(ISNA(B8538),"",IF(B8538="TRIGGER",IF(ISNUMBER(I8538),SIGN('Z-Score Calc'!I8538)*I8538-$N$1,""),""))</f>
        <v/>
      </c>
    </row>
    <row r="8539">
      <c r="A8539" s="5" t="n">
        <v>45656</v>
      </c>
      <c r="B8539">
        <f>'Z-Score Calc'!J8539</f>
        <v/>
      </c>
      <c r="C8539" t="inlineStr"/>
      <c r="D8539" s="7" t="n">
        <v>0.4595928843659002</v>
      </c>
      <c r="E8539" t="inlineStr"/>
      <c r="F8539" t="inlineStr">
        <is>
          <t>OOS</t>
        </is>
      </c>
      <c r="G8539" s="9" t="n">
        <v>157.8730010986328</v>
      </c>
      <c r="H8539" s="9" t="n">
        <v>156.9949951171875</v>
      </c>
      <c r="I8539" s="8">
        <f>IF(AND(ISNUMBER(G8539),ISNUMBER(H8539)),H8539/G8539-1,"")</f>
        <v/>
      </c>
      <c r="J8539" s="8" t="n">
        <v>-0.005640934931626073</v>
      </c>
      <c r="K8539" s="8">
        <f>IF(ISNA(B8539),"",IF(B8539="TRIGGER",IF(ISNUMBER(I8539),SIGN('Z-Score Calc'!I8539)*I8539-$N$1,""),""))</f>
        <v/>
      </c>
    </row>
    <row r="8540">
      <c r="A8540" s="5" t="n">
        <v>45687</v>
      </c>
      <c r="B8540">
        <f>'Z-Score Calc'!J8540</f>
        <v/>
      </c>
      <c r="C8540" t="inlineStr">
        <is>
          <t>TRIGGER</t>
        </is>
      </c>
      <c r="D8540" s="7" t="n">
        <v>-1.204129453474238</v>
      </c>
      <c r="E8540" t="inlineStr">
        <is>
          <t>SHORT</t>
        </is>
      </c>
      <c r="F8540" t="inlineStr">
        <is>
          <t>OOS</t>
        </is>
      </c>
      <c r="G8540" s="9" t="n">
        <v>155.1699981689453</v>
      </c>
      <c r="H8540" s="9" t="n">
        <v>154.0970001220703</v>
      </c>
      <c r="I8540" s="8">
        <f>IF(AND(ISNUMBER(G8540),ISNUMBER(H8540)),H8540/G8540-1,"")</f>
        <v/>
      </c>
      <c r="J8540" s="8" t="n">
        <v>0.006835519157984772</v>
      </c>
      <c r="K8540" s="8">
        <f>IF(ISNA(B8540),"",IF(B8540="TRIGGER",IF(ISNUMBER(I8540),SIGN('Z-Score Calc'!I8540)*I8540-$N$1,""),""))</f>
        <v/>
      </c>
    </row>
    <row r="8541">
      <c r="A8541" s="5" t="n">
        <v>45715</v>
      </c>
      <c r="B8541">
        <f>'Z-Score Calc'!J8541</f>
        <v/>
      </c>
      <c r="C8541" t="inlineStr">
        <is>
          <t>TRIGGER</t>
        </is>
      </c>
      <c r="D8541" s="7" t="n">
        <v>-0.6707964029072795</v>
      </c>
      <c r="E8541" t="inlineStr">
        <is>
          <t>SHORT</t>
        </is>
      </c>
      <c r="F8541" t="inlineStr">
        <is>
          <t>OOS</t>
        </is>
      </c>
      <c r="G8541" s="9" t="n">
        <v>148.8379974365234</v>
      </c>
      <c r="H8541" s="9" t="n">
        <v>150.0119934082031</v>
      </c>
      <c r="I8541" s="8">
        <f>IF(AND(ISNUMBER(G8541),ISNUMBER(H8541)),H8541/G8541-1,"")</f>
        <v/>
      </c>
      <c r="J8541" s="8" t="n">
        <v>-0.007967208459051276</v>
      </c>
      <c r="K8541" s="8">
        <f>IF(ISNA(B8541),"",IF(B8541="TRIGGER",IF(ISNUMBER(I8541),SIGN('Z-Score Calc'!I8541)*I8541-$N$1,""),""))</f>
        <v/>
      </c>
    </row>
    <row r="8542">
      <c r="A8542" s="5" t="n">
        <v>45743</v>
      </c>
      <c r="B8542">
        <f>'Z-Score Calc'!J8542</f>
        <v/>
      </c>
      <c r="C8542" t="inlineStr"/>
      <c r="D8542" s="7" t="n">
        <v>0.2355104957879862</v>
      </c>
      <c r="E8542" t="inlineStr"/>
      <c r="F8542" t="inlineStr">
        <is>
          <t>OOS</t>
        </is>
      </c>
      <c r="G8542" s="9" t="n">
        <v>150.4730072021484</v>
      </c>
      <c r="H8542" s="9" t="n">
        <v>150.8470001220703</v>
      </c>
      <c r="I8542" s="8">
        <f>IF(AND(ISNUMBER(G8542),ISNUMBER(H8542)),H8542/G8542-1,"")</f>
        <v/>
      </c>
      <c r="J8542" s="8" t="n">
        <v>0.002405983773551636</v>
      </c>
      <c r="K8542" s="8">
        <f>IF(ISNA(B8542),"",IF(B8542="TRIGGER",IF(ISNUMBER(I8542),SIGN('Z-Score Calc'!I8542)*I8542-$N$1,""),""))</f>
        <v/>
      </c>
    </row>
    <row r="8543">
      <c r="A8543" s="5" t="n">
        <v>45777</v>
      </c>
      <c r="B8543">
        <f>'Z-Score Calc'!J8543</f>
        <v/>
      </c>
      <c r="C8543" t="inlineStr">
        <is>
          <t>TRIGGER</t>
        </is>
      </c>
      <c r="D8543" s="7" t="n">
        <v>1.33106243141873</v>
      </c>
      <c r="E8543" t="inlineStr">
        <is>
          <t>LONG</t>
        </is>
      </c>
      <c r="F8543" t="inlineStr">
        <is>
          <t>OOS</t>
        </is>
      </c>
      <c r="G8543" s="9" t="n">
        <v>143.0090026855469</v>
      </c>
      <c r="H8543" s="9" t="n">
        <v>145.447998046875</v>
      </c>
      <c r="I8543" s="8">
        <f>IF(AND(ISNUMBER(G8543),ISNUMBER(H8543)),H8543/G8543-1,"")</f>
        <v/>
      </c>
      <c r="J8543" s="8" t="n">
        <v>0.0169753731238679</v>
      </c>
      <c r="K8543" s="8">
        <f>IF(ISNA(B8543),"",IF(B8543="TRIGGER",IF(ISNUMBER(I8543),SIGN('Z-Score Calc'!I8543)*I8543-$N$1,""),""))</f>
        <v/>
      </c>
    </row>
    <row r="8544">
      <c r="A8544" s="5" t="n">
        <v>45806</v>
      </c>
      <c r="B8544">
        <f>'Z-Score Calc'!J8544</f>
        <v/>
      </c>
      <c r="C8544" t="inlineStr">
        <is>
          <t>TRIGGER</t>
        </is>
      </c>
      <c r="D8544" s="7" t="n">
        <v>-1.179056973419578</v>
      </c>
      <c r="E8544" t="inlineStr">
        <is>
          <t>SHORT</t>
        </is>
      </c>
      <c r="F8544" t="inlineStr">
        <is>
          <t>OOS</t>
        </is>
      </c>
      <c r="G8544" s="9" t="n">
        <v>143.7790069580078</v>
      </c>
      <c r="H8544" s="9" t="n">
        <v>143.8150024414062</v>
      </c>
      <c r="I8544" s="8">
        <f>IF(AND(ISNUMBER(G8544),ISNUMBER(H8544)),H8544/G8544-1,"")</f>
        <v/>
      </c>
      <c r="J8544" s="8" t="n">
        <v>-0.0003298176368019311</v>
      </c>
      <c r="K8544" s="8">
        <f>IF(ISNA(B8544),"",IF(B8544="TRIGGER",IF(ISNUMBER(I8544),SIGN('Z-Score Calc'!I8544)*I8544-$N$1,""),""))</f>
        <v/>
      </c>
    </row>
    <row r="8545">
      <c r="A8545" s="5" t="n">
        <v>45834</v>
      </c>
      <c r="B8545">
        <f>'Z-Score Calc'!J8545</f>
        <v/>
      </c>
      <c r="C8545" t="inlineStr">
        <is>
          <t>TRIGGER</t>
        </is>
      </c>
      <c r="D8545" s="7" t="n">
        <v>0.6118256215972556</v>
      </c>
      <c r="E8545" t="inlineStr">
        <is>
          <t>LONG</t>
        </is>
      </c>
      <c r="F8545" t="inlineStr">
        <is>
          <t>OOS</t>
        </is>
      </c>
      <c r="G8545" s="9" t="n">
        <v>144.6940002441406</v>
      </c>
      <c r="H8545" s="9" t="n">
        <v>144.5169982910156</v>
      </c>
      <c r="I8545" s="8">
        <f>IF(AND(ISNUMBER(G8545),ISNUMBER(H8545)),H8545/G8545-1,"")</f>
        <v/>
      </c>
      <c r="J8545" s="8" t="n">
        <v>-0.00130274946754103</v>
      </c>
      <c r="K8545" s="8">
        <f>IF(ISNA(B8545),"",IF(B8545="TRIGGER",IF(ISNUMBER(I8545),SIGN('Z-Score Calc'!I8545)*I8545-$N$1,""),""))</f>
        <v/>
      </c>
    </row>
    <row r="8546">
      <c r="A8546" s="5" t="n">
        <v>45868</v>
      </c>
      <c r="B8546">
        <f>'Z-Score Calc'!J8546</f>
        <v/>
      </c>
      <c r="C8546" t="inlineStr"/>
      <c r="D8546" s="7" t="n">
        <v>-0.1527390761484708</v>
      </c>
      <c r="E8546" t="inlineStr"/>
      <c r="F8546" t="inlineStr">
        <is>
          <t>OOS</t>
        </is>
      </c>
      <c r="G8546" s="9" t="n">
        <v>149.2259979248047</v>
      </c>
      <c r="H8546" s="9" t="n">
        <v>150.7720031738281</v>
      </c>
      <c r="I8546" s="8">
        <f>IF(AND(ISNUMBER(G8546),ISNUMBER(H8546)),H8546/G8546-1,"")</f>
        <v/>
      </c>
      <c r="J8546" s="8" t="n">
        <v>-0.01043962502238669</v>
      </c>
      <c r="K8546" s="8">
        <f>IF(ISNA(B8546),"",IF(B8546="TRIGGER",IF(ISNUMBER(I8546),SIGN('Z-Score Calc'!I8546)*I8546-$N$1,""),""))</f>
        <v/>
      </c>
    </row>
    <row r="8547">
      <c r="A8547" s="5" t="n">
        <v>45897</v>
      </c>
      <c r="B8547">
        <f>'Z-Score Calc'!J8547</f>
        <v/>
      </c>
      <c r="C8547" t="inlineStr"/>
      <c r="D8547" s="7" t="n">
        <v>0.0389250222327995</v>
      </c>
      <c r="E8547" t="inlineStr"/>
      <c r="F8547" t="inlineStr">
        <is>
          <t>OOS</t>
        </is>
      </c>
      <c r="G8547" s="9" t="n">
        <v>146.7899932861328</v>
      </c>
      <c r="H8547" s="9" t="n">
        <v>147.0970001220703</v>
      </c>
      <c r="I8547" s="8">
        <f>IF(AND(ISNUMBER(G8547),ISNUMBER(H8547)),H8547/G8547-1,"")</f>
        <v/>
      </c>
      <c r="J8547" s="8" t="n">
        <v>0.002012004994516171</v>
      </c>
      <c r="K8547" s="8">
        <f>IF(ISNA(B8547),"",IF(B8547="TRIGGER",IF(ISNUMBER(I8547),SIGN('Z-Score Calc'!I8547)*I8547-$N$1,""),""))</f>
        <v/>
      </c>
    </row>
    <row r="8548">
      <c r="A8548" s="5" t="n">
        <v>45929</v>
      </c>
      <c r="B8548">
        <f>'Z-Score Calc'!J8548</f>
        <v/>
      </c>
      <c r="C8548" t="inlineStr">
        <is>
          <t>TRIGGER</t>
        </is>
      </c>
      <c r="D8548" s="7" t="n">
        <v>0.9978125662591698</v>
      </c>
      <c r="E8548" t="inlineStr">
        <is>
          <t>LONG</t>
        </is>
      </c>
      <c r="F8548" t="inlineStr">
        <is>
          <t>OOS</t>
        </is>
      </c>
      <c r="G8548" s="9" t="n">
        <v>148.5950012207031</v>
      </c>
      <c r="H8548" s="9" t="n">
        <v>147.9969940185547</v>
      </c>
      <c r="I8548" s="8">
        <f>IF(AND(ISNUMBER(G8548),ISNUMBER(H8548)),H8548/G8548-1,"")</f>
        <v/>
      </c>
      <c r="J8548" s="8" t="n">
        <v>-0.004103874746928947</v>
      </c>
      <c r="K8548" s="8">
        <f>IF(ISNA(B8548),"",IF(B8548="TRIGGER",IF(ISNUMBER(I8548),SIGN('Z-Score Calc'!I8548)*I8548-$N$1,""),""))</f>
        <v/>
      </c>
    </row>
    <row r="8549">
      <c r="A8549" s="5" t="n">
        <v>45959</v>
      </c>
      <c r="B8549">
        <f>'Z-Score Calc'!J8549</f>
        <v/>
      </c>
      <c r="C8549" t="inlineStr"/>
      <c r="D8549" s="7" t="n">
        <v>-0.2806622399515489</v>
      </c>
      <c r="E8549" t="inlineStr"/>
      <c r="F8549" t="inlineStr">
        <is>
          <t>OOS</t>
        </is>
      </c>
      <c r="G8549" s="9" t="n">
        <v>151.7310028076172</v>
      </c>
      <c r="H8549" s="9" t="n">
        <v>152.7220001220703</v>
      </c>
      <c r="I8549" s="8">
        <f>IF(AND(ISNUMBER(G8549),ISNUMBER(H8549)),H8549/G8549-1,"")</f>
        <v/>
      </c>
      <c r="J8549" s="8" t="n">
        <v>-0.006610742488271625</v>
      </c>
      <c r="K8549" s="8">
        <f>IF(ISNA(B8549),"",IF(B8549="TRIGGER",IF(ISNUMBER(I8549),SIGN('Z-Score Calc'!I8549)*I8549-$N$1,""),""))</f>
        <v/>
      </c>
    </row>
    <row r="8550">
      <c r="A8550" s="5" t="n">
        <v>45986</v>
      </c>
      <c r="B8550">
        <f>'Z-Score Calc'!J8550</f>
        <v/>
      </c>
      <c r="C8550" t="inlineStr"/>
      <c r="D8550" s="7" t="n">
        <v>0.4423933649764526</v>
      </c>
      <c r="E8550" t="inlineStr"/>
      <c r="F8550" t="inlineStr">
        <is>
          <t>OOS</t>
        </is>
      </c>
      <c r="G8550" s="9" t="n">
        <v>156.9389953613281</v>
      </c>
      <c r="H8550" s="9" t="n">
        <v>156.2299957275391</v>
      </c>
      <c r="I8550" s="8">
        <f>IF(AND(ISNUMBER(G8550),ISNUMBER(H8550)),H8550/G8550-1,"")</f>
        <v/>
      </c>
      <c r="J8550" s="8" t="n">
        <v>-0.004597141435554873</v>
      </c>
      <c r="K8550" s="8">
        <f>IF(ISNA(B8550),"",IF(B8550="TRIGGER",IF(ISNUMBER(I8550),SIGN('Z-Score Calc'!I8550)*I8550-$N$1,""),""))</f>
        <v/>
      </c>
    </row>
    <row r="8551">
      <c r="A8551" s="5" t="n">
        <v>46020</v>
      </c>
      <c r="B8551">
        <f>'Z-Score Calc'!J8551</f>
        <v/>
      </c>
      <c r="C8551" t="inlineStr">
        <is>
          <t>TRIGGER</t>
        </is>
      </c>
      <c r="D8551" s="7" t="n">
        <v>0.657626712886443</v>
      </c>
      <c r="E8551" t="inlineStr">
        <is>
          <t>LONG</t>
        </is>
      </c>
      <c r="F8551" t="inlineStr">
        <is>
          <t>OOS</t>
        </is>
      </c>
      <c r="G8551" s="9" t="n">
        <v>156.4629974365234</v>
      </c>
      <c r="H8551" s="9" t="n">
        <v>156.0130004882812</v>
      </c>
      <c r="I8551" s="8">
        <f>IF(AND(ISNUMBER(G8551),ISNUMBER(H8551)),H8551/G8551-1,"")</f>
        <v/>
      </c>
      <c r="J8551" s="8" t="n">
        <v>-0.002955524663232322</v>
      </c>
      <c r="K8551" s="8">
        <f>IF(ISNA(B8551),"",IF(B8551="TRIGGER",IF(ISNUMBER(I8551),SIGN('Z-Score Calc'!I8551)*I8551-$N$1,""),""))</f>
        <v/>
      </c>
    </row>
    <row r="8552">
      <c r="A8552" s="5" t="n">
        <v>46043</v>
      </c>
      <c r="B8552">
        <f>'Z-Score Calc'!J8552</f>
        <v/>
      </c>
      <c r="C8552" t="inlineStr">
        <is>
          <t>TRIGGER</t>
        </is>
      </c>
      <c r="D8552" s="7" t="n">
        <v>-2.079503020954006</v>
      </c>
      <c r="E8552" t="inlineStr">
        <is>
          <t>SHORT</t>
        </is>
      </c>
      <c r="F8552" t="inlineStr">
        <is>
          <t>OOS</t>
        </is>
      </c>
      <c r="G8552" s="9" t="n">
        <v>158.1620025634766</v>
      </c>
      <c r="H8552" s="9" t="n">
        <v>158.4559936523438</v>
      </c>
      <c r="I8552" s="8">
        <f>IF(AND(ISNUMBER(G8552),ISNUMBER(H8552)),H8552/G8552-1,"")</f>
        <v/>
      </c>
      <c r="J8552" s="8" t="n">
        <v>-0.001938262000685452</v>
      </c>
      <c r="K8552" s="8">
        <f>IF(ISNA(B8552),"",IF(B8552="TRIGGER",IF(ISNUMBER(I8552),SIGN('Z-Score Calc'!I8552)*I8552-$N$1,""),""))</f>
        <v/>
      </c>
    </row>
    <row r="8553">
      <c r="A8553" s="5" t="n">
        <v>46072</v>
      </c>
      <c r="B8553">
        <f>'Z-Score Calc'!J8553</f>
        <v/>
      </c>
      <c r="C8553" t="inlineStr"/>
      <c r="D8553" s="7" t="n">
        <v>-0.3898627325436411</v>
      </c>
      <c r="E8553" t="inlineStr"/>
      <c r="F8553" t="inlineStr">
        <is>
          <t>OOS</t>
        </is>
      </c>
      <c r="G8553" s="9" t="n">
        <v>154.6929931640625</v>
      </c>
      <c r="H8553" s="9" t="n">
        <v>155.1600036621094</v>
      </c>
      <c r="I8553" s="8">
        <f>IF(AND(ISNUMBER(G8553),ISNUMBER(H8553)),H8553/G8553-1,"")</f>
        <v/>
      </c>
      <c r="J8553" s="8" t="n">
        <v>-0.003098415350213689</v>
      </c>
      <c r="K8553" s="8">
        <f>IF(ISNA(B8553),"",IF(B8553="TRIGGER",IF(ISNUMBER(I8553),SIGN('Z-Score Calc'!I8553)*I8553-$N$1,""),""))</f>
        <v/>
      </c>
    </row>
    <row r="8554">
      <c r="A8554" s="5" t="n">
        <v>46098</v>
      </c>
      <c r="B8554">
        <f>'Z-Score Calc'!J8554</f>
        <v/>
      </c>
      <c r="C8554" t="inlineStr">
        <is>
          <t>TRIGGER</t>
        </is>
      </c>
      <c r="D8554" s="7" t="n">
        <v>0.6665496543293741</v>
      </c>
      <c r="E8554" t="inlineStr">
        <is>
          <t>LONG</t>
        </is>
      </c>
      <c r="F8554" t="inlineStr">
        <is>
          <t>OOS</t>
        </is>
      </c>
      <c r="G8554" s="9" t="n">
        <v>159.1049957275391</v>
      </c>
      <c r="H8554" s="9" t="n">
        <v>158.8890075683594</v>
      </c>
      <c r="I8554" s="8">
        <f>IF(AND(ISNUMBER(G8554),ISNUMBER(H8554)),H8554/G8554-1,"")</f>
        <v/>
      </c>
      <c r="J8554" s="8" t="n">
        <v>-0.001436984448815658</v>
      </c>
      <c r="K8554" s="8">
        <f>IF(ISNA(B8554),"",IF(B8554="TRIGGER",IF(ISNUMBER(I8554),SIGN('Z-Score Calc'!I8554)*I8554-$N$1,""),""))</f>
        <v/>
      </c>
    </row>
    <row r="8555">
      <c r="A8555" s="5" t="n">
        <v>46133</v>
      </c>
      <c r="B8555">
        <f>'Z-Score Calc'!J8555</f>
        <v/>
      </c>
      <c r="C8555" t="inlineStr"/>
      <c r="D8555" s="7" t="n">
        <v>0.4468020519961232</v>
      </c>
      <c r="E8555" t="inlineStr"/>
      <c r="F8555" t="inlineStr">
        <is>
          <t>OOS</t>
        </is>
      </c>
      <c r="G8555" s="9" t="n">
        <v>159.3730010986328</v>
      </c>
      <c r="H8555" s="9" t="n">
        <v>159.4880065917969</v>
      </c>
      <c r="I8555" s="8">
        <f>IF(AND(ISNUMBER(G8555),ISNUMBER(H8555)),H8555/G8555-1,"")</f>
        <v/>
      </c>
      <c r="J8555" s="8" t="n">
        <v>0.0006421473528001277</v>
      </c>
      <c r="K8555" s="8">
        <f>IF(ISNA(B8555),"",IF(B8555="TRIGGER",IF(ISNUMBER(I8555),SIGN('Z-Score Calc'!I8555)*I8555-$N$1,""),""))</f>
        <v/>
      </c>
    </row>
    <row r="8556">
      <c r="A8556" s="5" t="n">
        <v>46161</v>
      </c>
      <c r="B8556">
        <f>'Z-Score Calc'!J8556</f>
        <v/>
      </c>
      <c r="C8556" t="inlineStr"/>
      <c r="D8556" s="7" t="n">
        <v>0.203907043101667</v>
      </c>
      <c r="E8556" t="inlineStr"/>
      <c r="F8556" t="inlineStr">
        <is>
          <t>OOS</t>
        </is>
      </c>
      <c r="G8556" s="9" t="n">
        <v>159.0350036621094</v>
      </c>
      <c r="H8556" s="9" t="n">
        <v>158.8880004882812</v>
      </c>
      <c r="I8556" s="8">
        <f>IF(AND(ISNUMBER(G8556),ISNUMBER(H8556)),H8556/G8556-1,"")</f>
        <v/>
      </c>
      <c r="J8556" s="8" t="n">
        <v>-0.001003809561774459</v>
      </c>
      <c r="K8556" s="8">
        <f>IF(ISNA(B8556),"",IF(B8556="TRIGGER",IF(ISNUMBER(I8556),SIGN('Z-Score Calc'!I8556)*I8556-$N$1,""),""))</f>
        <v/>
      </c>
    </row>
    <row r="8557">
      <c r="A8557" s="5" t="n">
        <v>46190</v>
      </c>
      <c r="B8557">
        <f>'Z-Score Calc'!J8557</f>
        <v/>
      </c>
      <c r="C8557" t="inlineStr">
        <is>
          <t>TRIGGER</t>
        </is>
      </c>
      <c r="D8557" s="7" t="n">
        <v>0.8317807672403227</v>
      </c>
      <c r="E8557" t="inlineStr">
        <is>
          <t>LONG</t>
        </is>
      </c>
      <c r="F8557" t="inlineStr">
        <is>
          <t>OOS</t>
        </is>
      </c>
      <c r="G8557" s="9" t="n">
        <v>160.6000061035156</v>
      </c>
      <c r="H8557" s="9" t="n">
        <v>161.2890014648437</v>
      </c>
      <c r="I8557" s="8">
        <f>IF(AND(ISNUMBER(G8557),ISNUMBER(H8557)),H8557/G8557-1,"")</f>
        <v/>
      </c>
      <c r="J8557" s="8" t="n">
        <v>0.00421066805435757</v>
      </c>
      <c r="K8557" s="8">
        <f>IF(ISNA(B8557),"",IF(B8557="TRIGGER",IF(ISNUMBER(I8557),SIGN('Z-Score Calc'!I8557)*I8557-$N$1,""),""))</f>
        <v/>
      </c>
    </row>
    <row r="8558">
      <c r="A8558" s="5" t="n">
        <v>46219</v>
      </c>
      <c r="B8558">
        <f>'Z-Score Calc'!J8558</f>
        <v/>
      </c>
      <c r="C8558" t="inlineStr">
        <is>
          <t>TRIGGER</t>
        </is>
      </c>
      <c r="D8558" s="7" t="n">
        <v>-1.085601214792786</v>
      </c>
      <c r="E8558" t="inlineStr">
        <is>
          <t>SHORT</t>
        </is>
      </c>
      <c r="F8558" t="inlineStr">
        <is>
          <t>OOS</t>
        </is>
      </c>
      <c r="G8558" s="9" t="n">
        <v>162.3760070800781</v>
      </c>
      <c r="H8558" s="9" t="n">
        <v>162.5119934082031</v>
      </c>
      <c r="I8558" s="8">
        <f>IF(AND(ISNUMBER(G8558),ISNUMBER(H8558)),H8558/G8558-1,"")</f>
        <v/>
      </c>
      <c r="J8558" s="8" t="n">
        <v>-0.0009169427580416377</v>
      </c>
      <c r="K8558" s="8">
        <f>IF(ISNA(B8558),"",IF(B8558="TRIGGER",IF(ISNUMBER(I8558),SIGN('Z-Score Calc'!I8558)*I8558-$N$1,""),""))</f>
        <v/>
      </c>
    </row>
    <row r="8559">
      <c r="A8559" s="3" t="inlineStr">
        <is>
          <t>Pending Home Sales YoY  (16 events)</t>
        </is>
      </c>
      <c r="B8559" s="3" t="n"/>
      <c r="C8559" s="3" t="n"/>
      <c r="D8559" s="3" t="n"/>
      <c r="E8559" s="3" t="n"/>
      <c r="F8559" s="3" t="n"/>
      <c r="G8559" s="3" t="n"/>
      <c r="H8559" s="3" t="n"/>
      <c r="I8559" s="3" t="n"/>
      <c r="J8559" s="3" t="n"/>
      <c r="K8559" s="3" t="n"/>
    </row>
    <row r="8560">
      <c r="A8560" s="4" t="inlineStr">
        <is>
          <t>Date</t>
        </is>
      </c>
      <c r="B8560" s="4" t="inlineStr">
        <is>
          <t>Formula trigger</t>
        </is>
      </c>
      <c r="C8560" s="4" t="inlineStr">
        <is>
          <t>Reported trigger</t>
        </is>
      </c>
      <c r="D8560" s="4" t="inlineStr">
        <is>
          <t>z (reported)</t>
        </is>
      </c>
      <c r="E8560" s="4" t="inlineStr">
        <is>
          <t>Direction</t>
        </is>
      </c>
      <c r="F8560" s="4" t="inlineStr">
        <is>
          <t>Period</t>
        </is>
      </c>
      <c r="G8560" s="4" t="inlineStr">
        <is>
          <t>Event close</t>
        </is>
      </c>
      <c r="H8560" s="4" t="inlineStr">
        <is>
          <t>Next close</t>
        </is>
      </c>
      <c r="I8560" s="4" t="inlineStr">
        <is>
          <t>Raw move % (formula)</t>
        </is>
      </c>
      <c r="J8560" s="4" t="inlineStr">
        <is>
          <t>Net % (reported)</t>
        </is>
      </c>
      <c r="K8560" s="4" t="inlineStr">
        <is>
          <t>Net % (formula)</t>
        </is>
      </c>
    </row>
    <row r="8561">
      <c r="A8561" s="5" t="n">
        <v>43131</v>
      </c>
      <c r="B8561">
        <f>'Z-Score Calc'!J8561</f>
        <v/>
      </c>
      <c r="C8561" t="inlineStr"/>
      <c r="E8561" t="inlineStr"/>
      <c r="F8561" t="inlineStr">
        <is>
          <t>IS</t>
        </is>
      </c>
      <c r="G8561" s="9" t="n">
        <v>108.7320022583008</v>
      </c>
      <c r="H8561" s="9" t="n">
        <v>109.2009963989258</v>
      </c>
      <c r="I8561" s="8">
        <f>IF(AND(ISNUMBER(G8561),ISNUMBER(H8561)),H8561/G8561-1,"")</f>
        <v/>
      </c>
      <c r="K8561" s="8">
        <f>IF(ISNA(B8561),"",IF(B8561="TRIGGER",IF(ISNUMBER(I8561),SIGN('Z-Score Calc'!I8561)*I8561-$N$1,""),""))</f>
        <v/>
      </c>
    </row>
    <row r="8562">
      <c r="A8562" s="5" t="n">
        <v>43187</v>
      </c>
      <c r="B8562">
        <f>'Z-Score Calc'!J8562</f>
        <v/>
      </c>
      <c r="C8562" t="inlineStr"/>
      <c r="E8562" t="inlineStr"/>
      <c r="F8562" t="inlineStr">
        <is>
          <t>IS</t>
        </is>
      </c>
      <c r="G8562" s="9" t="n">
        <v>106.8119964599609</v>
      </c>
      <c r="H8562" s="9" t="n">
        <v>106.4789962768555</v>
      </c>
      <c r="I8562" s="8">
        <f>IF(AND(ISNUMBER(G8562),ISNUMBER(H8562)),H8562/G8562-1,"")</f>
        <v/>
      </c>
      <c r="K8562" s="8">
        <f>IF(ISNA(B8562),"",IF(B8562="TRIGGER",IF(ISNUMBER(I8562),SIGN('Z-Score Calc'!I8562)*I8562-$N$1,""),""))</f>
        <v/>
      </c>
    </row>
    <row r="8563">
      <c r="A8563" s="5" t="n">
        <v>43220</v>
      </c>
      <c r="B8563">
        <f>'Z-Score Calc'!J8563</f>
        <v/>
      </c>
      <c r="C8563" t="inlineStr"/>
      <c r="E8563" t="inlineStr"/>
      <c r="F8563" t="inlineStr">
        <is>
          <t>IS</t>
        </is>
      </c>
      <c r="G8563" s="9" t="n">
        <v>109.322998046875</v>
      </c>
      <c r="H8563" s="9" t="n">
        <v>109.8720016479492</v>
      </c>
      <c r="I8563" s="8">
        <f>IF(AND(ISNUMBER(G8563),ISNUMBER(H8563)),H8563/G8563-1,"")</f>
        <v/>
      </c>
      <c r="K8563" s="8">
        <f>IF(ISNA(B8563),"",IF(B8563="TRIGGER",IF(ISNUMBER(I8563),SIGN('Z-Score Calc'!I8563)*I8563-$N$1,""),""))</f>
        <v/>
      </c>
    </row>
    <row r="8564">
      <c r="A8564" s="5" t="n">
        <v>43311</v>
      </c>
      <c r="B8564">
        <f>'Z-Score Calc'!J8564</f>
        <v/>
      </c>
      <c r="C8564" t="inlineStr"/>
      <c r="E8564" t="inlineStr"/>
      <c r="F8564" t="inlineStr">
        <is>
          <t>IS</t>
        </is>
      </c>
      <c r="G8564" s="9" t="n">
        <v>110.9940032958984</v>
      </c>
      <c r="H8564" s="9" t="n">
        <v>111.8079986572266</v>
      </c>
      <c r="I8564" s="8">
        <f>IF(AND(ISNUMBER(G8564),ISNUMBER(H8564)),H8564/G8564-1,"")</f>
        <v/>
      </c>
      <c r="K8564" s="8">
        <f>IF(ISNA(B8564),"",IF(B8564="TRIGGER",IF(ISNUMBER(I8564),SIGN('Z-Score Calc'!I8564)*I8564-$N$1,""),""))</f>
        <v/>
      </c>
    </row>
    <row r="8565">
      <c r="A8565" s="5" t="n">
        <v>43341</v>
      </c>
      <c r="B8565">
        <f>'Z-Score Calc'!J8565</f>
        <v/>
      </c>
      <c r="C8565" t="inlineStr"/>
      <c r="E8565" t="inlineStr"/>
      <c r="F8565" t="inlineStr">
        <is>
          <t>IS</t>
        </is>
      </c>
      <c r="G8565" s="9" t="n">
        <v>111.7119979858398</v>
      </c>
      <c r="H8565" s="9" t="n">
        <v>110.9990005493164</v>
      </c>
      <c r="I8565" s="8">
        <f>IF(AND(ISNUMBER(G8565),ISNUMBER(H8565)),H8565/G8565-1,"")</f>
        <v/>
      </c>
      <c r="K8565" s="8">
        <f>IF(ISNA(B8565),"",IF(B8565="TRIGGER",IF(ISNUMBER(I8565),SIGN('Z-Score Calc'!I8565)*I8565-$N$1,""),""))</f>
        <v/>
      </c>
    </row>
    <row r="8566">
      <c r="A8566" s="5" t="n">
        <v>43370</v>
      </c>
      <c r="B8566">
        <f>'Z-Score Calc'!J8566</f>
        <v/>
      </c>
      <c r="C8566" t="inlineStr"/>
      <c r="E8566" t="inlineStr"/>
      <c r="F8566" t="inlineStr">
        <is>
          <t>IS</t>
        </is>
      </c>
      <c r="G8566" s="9" t="n">
        <v>113.3570022583008</v>
      </c>
      <c r="H8566" s="9" t="n">
        <v>113.7959976196289</v>
      </c>
      <c r="I8566" s="8">
        <f>IF(AND(ISNUMBER(G8566),ISNUMBER(H8566)),H8566/G8566-1,"")</f>
        <v/>
      </c>
      <c r="K8566" s="8">
        <f>IF(ISNA(B8566),"",IF(B8566="TRIGGER",IF(ISNUMBER(I8566),SIGN('Z-Score Calc'!I8566)*I8566-$N$1,""),""))</f>
        <v/>
      </c>
    </row>
    <row r="8567">
      <c r="A8567" s="5" t="n">
        <v>43552</v>
      </c>
      <c r="B8567">
        <f>'Z-Score Calc'!J8567</f>
        <v/>
      </c>
      <c r="C8567" t="inlineStr"/>
      <c r="E8567" t="inlineStr"/>
      <c r="F8567" t="inlineStr">
        <is>
          <t>IS</t>
        </is>
      </c>
      <c r="G8567" s="9" t="n">
        <v>110.4899978637695</v>
      </c>
      <c r="H8567" s="9" t="n">
        <v>110.6370010375977</v>
      </c>
      <c r="I8567" s="8">
        <f>IF(AND(ISNUMBER(G8567),ISNUMBER(H8567)),H8567/G8567-1,"")</f>
        <v/>
      </c>
      <c r="K8567" s="8">
        <f>IF(ISNA(B8567),"",IF(B8567="TRIGGER",IF(ISNUMBER(I8567),SIGN('Z-Score Calc'!I8567)*I8567-$N$1,""),""))</f>
        <v/>
      </c>
    </row>
    <row r="8568">
      <c r="A8568" s="5" t="n">
        <v>43643</v>
      </c>
      <c r="B8568">
        <f>'Z-Score Calc'!J8568</f>
        <v/>
      </c>
      <c r="C8568" t="inlineStr"/>
      <c r="E8568" t="inlineStr"/>
      <c r="F8568" t="inlineStr">
        <is>
          <t>IS</t>
        </is>
      </c>
      <c r="G8568" s="9" t="n">
        <v>107.7470016479492</v>
      </c>
      <c r="H8568" s="9" t="n">
        <v>108.3820037841797</v>
      </c>
      <c r="I8568" s="8">
        <f>IF(AND(ISNUMBER(G8568),ISNUMBER(H8568)),H8568/G8568-1,"")</f>
        <v/>
      </c>
      <c r="K8568" s="8">
        <f>IF(ISNA(B8568),"",IF(B8568="TRIGGER",IF(ISNUMBER(I8568),SIGN('Z-Score Calc'!I8568)*I8568-$N$1,""),""))</f>
        <v/>
      </c>
    </row>
    <row r="8569">
      <c r="A8569" s="5" t="n">
        <v>43676</v>
      </c>
      <c r="B8569">
        <f>'Z-Score Calc'!J8569</f>
        <v/>
      </c>
      <c r="C8569" t="inlineStr"/>
      <c r="E8569" t="inlineStr"/>
      <c r="F8569" t="inlineStr">
        <is>
          <t>IS</t>
        </is>
      </c>
      <c r="G8569" s="9" t="n">
        <v>108.5619964599609</v>
      </c>
      <c r="H8569" s="9" t="n">
        <v>108.8199996948242</v>
      </c>
      <c r="I8569" s="8">
        <f>IF(AND(ISNUMBER(G8569),ISNUMBER(H8569)),H8569/G8569-1,"")</f>
        <v/>
      </c>
      <c r="K8569" s="8">
        <f>IF(ISNA(B8569),"",IF(B8569="TRIGGER",IF(ISNUMBER(I8569),SIGN('Z-Score Calc'!I8569)*I8569-$N$1,""),""))</f>
        <v/>
      </c>
    </row>
    <row r="8570">
      <c r="A8570" s="5" t="n">
        <v>43734</v>
      </c>
      <c r="B8570">
        <f>'Z-Score Calc'!J8570</f>
        <v/>
      </c>
      <c r="C8570" t="inlineStr"/>
      <c r="E8570" t="inlineStr"/>
      <c r="F8570" t="inlineStr">
        <is>
          <t>IS</t>
        </is>
      </c>
      <c r="G8570" s="9" t="n">
        <v>107.7559967041016</v>
      </c>
      <c r="H8570" s="9" t="n">
        <v>107.9440002441406</v>
      </c>
      <c r="I8570" s="8">
        <f>IF(AND(ISNUMBER(G8570),ISNUMBER(H8570)),H8570/G8570-1,"")</f>
        <v/>
      </c>
      <c r="K8570" s="8">
        <f>IF(ISNA(B8570),"",IF(B8570="TRIGGER",IF(ISNUMBER(I8570),SIGN('Z-Score Calc'!I8570)*I8570-$N$1,""),""))</f>
        <v/>
      </c>
    </row>
    <row r="8571">
      <c r="A8571" s="5" t="n">
        <v>43767</v>
      </c>
      <c r="B8571">
        <f>'Z-Score Calc'!J8571</f>
        <v/>
      </c>
      <c r="C8571" t="inlineStr"/>
      <c r="E8571" t="inlineStr"/>
      <c r="F8571" t="inlineStr">
        <is>
          <t>IS</t>
        </is>
      </c>
      <c r="G8571" s="9" t="n">
        <v>108.963996887207</v>
      </c>
      <c r="H8571" s="9" t="n">
        <v>108.8740005493164</v>
      </c>
      <c r="I8571" s="8">
        <f>IF(AND(ISNUMBER(G8571),ISNUMBER(H8571)),H8571/G8571-1,"")</f>
        <v/>
      </c>
      <c r="K8571" s="8">
        <f>IF(ISNA(B8571),"",IF(B8571="TRIGGER",IF(ISNUMBER(I8571),SIGN('Z-Score Calc'!I8571)*I8571-$N$1,""),""))</f>
        <v/>
      </c>
    </row>
    <row r="8572">
      <c r="A8572" s="5" t="n">
        <v>43796</v>
      </c>
      <c r="B8572">
        <f>'Z-Score Calc'!J8572</f>
        <v/>
      </c>
      <c r="C8572" t="inlineStr"/>
      <c r="E8572" t="inlineStr"/>
      <c r="F8572" t="inlineStr">
        <is>
          <t>IS</t>
        </is>
      </c>
      <c r="G8572" s="9" t="n">
        <v>109.0970001220703</v>
      </c>
      <c r="H8572" s="9" t="n">
        <v>109.3669967651367</v>
      </c>
      <c r="I8572" s="8">
        <f>IF(AND(ISNUMBER(G8572),ISNUMBER(H8572)),H8572/G8572-1,"")</f>
        <v/>
      </c>
      <c r="K8572" s="8">
        <f>IF(ISNA(B8572),"",IF(B8572="TRIGGER",IF(ISNUMBER(I8572),SIGN('Z-Score Calc'!I8572)*I8572-$N$1,""),""))</f>
        <v/>
      </c>
    </row>
    <row r="8573">
      <c r="A8573" s="5" t="n">
        <v>43829</v>
      </c>
      <c r="B8573">
        <f>'Z-Score Calc'!J8573</f>
        <v/>
      </c>
      <c r="C8573" t="inlineStr"/>
      <c r="E8573" t="inlineStr"/>
      <c r="F8573" t="inlineStr">
        <is>
          <t>IS</t>
        </is>
      </c>
      <c r="G8573" s="9" t="n">
        <v>109.4280014038086</v>
      </c>
      <c r="H8573" s="9" t="n">
        <v>108.8730010986328</v>
      </c>
      <c r="I8573" s="8">
        <f>IF(AND(ISNUMBER(G8573),ISNUMBER(H8573)),H8573/G8573-1,"")</f>
        <v/>
      </c>
      <c r="K8573" s="8">
        <f>IF(ISNA(B8573),"",IF(B8573="TRIGGER",IF(ISNUMBER(I8573),SIGN('Z-Score Calc'!I8573)*I8573-$N$1,""),""))</f>
        <v/>
      </c>
    </row>
    <row r="8574">
      <c r="A8574" s="5" t="n">
        <v>43888</v>
      </c>
      <c r="B8574">
        <f>'Z-Score Calc'!J8574</f>
        <v/>
      </c>
      <c r="C8574" t="inlineStr"/>
      <c r="E8574" t="inlineStr"/>
      <c r="F8574" t="inlineStr">
        <is>
          <t>IS</t>
        </is>
      </c>
      <c r="G8574" s="9" t="n">
        <v>110.3629989624023</v>
      </c>
      <c r="H8574" s="9" t="n">
        <v>109.6600036621094</v>
      </c>
      <c r="I8574" s="8">
        <f>IF(AND(ISNUMBER(G8574),ISNUMBER(H8574)),H8574/G8574-1,"")</f>
        <v/>
      </c>
      <c r="K8574" s="8">
        <f>IF(ISNA(B8574),"",IF(B8574="TRIGGER",IF(ISNUMBER(I8574),SIGN('Z-Score Calc'!I8574)*I8574-$N$1,""),""))</f>
        <v/>
      </c>
    </row>
    <row r="8575">
      <c r="A8575" s="5" t="n">
        <v>43920</v>
      </c>
      <c r="B8575">
        <f>'Z-Score Calc'!J8575</f>
        <v/>
      </c>
      <c r="C8575" t="inlineStr"/>
      <c r="E8575" t="inlineStr"/>
      <c r="F8575" t="inlineStr">
        <is>
          <t>IS</t>
        </is>
      </c>
      <c r="G8575" s="9" t="n">
        <v>108.0350036621094</v>
      </c>
      <c r="H8575" s="9" t="n">
        <v>107.5080032348633</v>
      </c>
      <c r="I8575" s="8">
        <f>IF(AND(ISNUMBER(G8575),ISNUMBER(H8575)),H8575/G8575-1,"")</f>
        <v/>
      </c>
      <c r="K8575" s="8">
        <f>IF(ISNA(B8575),"",IF(B8575="TRIGGER",IF(ISNUMBER(I8575),SIGN('Z-Score Calc'!I8575)*I8575-$N$1,""),""))</f>
        <v/>
      </c>
    </row>
    <row r="8576">
      <c r="A8576" s="5" t="n">
        <v>45470</v>
      </c>
      <c r="B8576">
        <f>'Z-Score Calc'!J8576</f>
        <v/>
      </c>
      <c r="C8576" t="inlineStr"/>
      <c r="E8576" t="inlineStr"/>
      <c r="F8576" t="inlineStr">
        <is>
          <t>OOS</t>
        </is>
      </c>
      <c r="G8576" s="9" t="n">
        <v>160.6869964599609</v>
      </c>
      <c r="H8576" s="9" t="n">
        <v>160.9069976806641</v>
      </c>
      <c r="I8576" s="8">
        <f>IF(AND(ISNUMBER(G8576),ISNUMBER(H8576)),H8576/G8576-1,"")</f>
        <v/>
      </c>
      <c r="K8576" s="8">
        <f>IF(ISNA(B8576),"",IF(B8576="TRIGGER",IF(ISNUMBER(I8576),SIGN('Z-Score Calc'!I8576)*I8576-$N$1,""),""))</f>
        <v/>
      </c>
    </row>
    <row r="8577">
      <c r="A8577" s="3" t="inlineStr">
        <is>
          <t>Personal Income (MoM)  (27 events)</t>
        </is>
      </c>
      <c r="B8577" s="3" t="n"/>
      <c r="C8577" s="3" t="n"/>
      <c r="D8577" s="3" t="n"/>
      <c r="E8577" s="3" t="n"/>
      <c r="F8577" s="3" t="n"/>
      <c r="G8577" s="3" t="n"/>
      <c r="H8577" s="3" t="n"/>
      <c r="I8577" s="3" t="n"/>
      <c r="J8577" s="3" t="n"/>
      <c r="K8577" s="3" t="n"/>
    </row>
    <row r="8578">
      <c r="A8578" s="4" t="inlineStr">
        <is>
          <t>Date</t>
        </is>
      </c>
      <c r="B8578" s="4" t="inlineStr">
        <is>
          <t>Formula trigger</t>
        </is>
      </c>
      <c r="C8578" s="4" t="inlineStr">
        <is>
          <t>Reported trigger</t>
        </is>
      </c>
      <c r="D8578" s="4" t="inlineStr">
        <is>
          <t>z (reported)</t>
        </is>
      </c>
      <c r="E8578" s="4" t="inlineStr">
        <is>
          <t>Direction</t>
        </is>
      </c>
      <c r="F8578" s="4" t="inlineStr">
        <is>
          <t>Period</t>
        </is>
      </c>
      <c r="G8578" s="4" t="inlineStr">
        <is>
          <t>Event close</t>
        </is>
      </c>
      <c r="H8578" s="4" t="inlineStr">
        <is>
          <t>Next close</t>
        </is>
      </c>
      <c r="I8578" s="4" t="inlineStr">
        <is>
          <t>Raw move % (formula)</t>
        </is>
      </c>
      <c r="J8578" s="4" t="inlineStr">
        <is>
          <t>Net % (reported)</t>
        </is>
      </c>
      <c r="K8578" s="4" t="inlineStr">
        <is>
          <t>Net % (formula)</t>
        </is>
      </c>
    </row>
    <row r="8579">
      <c r="A8579" s="5" t="n">
        <v>42037</v>
      </c>
      <c r="B8579">
        <f>'Z-Score Calc'!J8579</f>
        <v/>
      </c>
      <c r="C8579" t="inlineStr"/>
      <c r="E8579" t="inlineStr"/>
      <c r="F8579" t="inlineStr">
        <is>
          <t>IS</t>
        </is>
      </c>
      <c r="I8579" s="8">
        <f>IF(AND(ISNUMBER(G8579),ISNUMBER(H8579)),H8579/G8579-1,"")</f>
        <v/>
      </c>
      <c r="K8579" s="8">
        <f>IF(ISNA(B8579),"",IF(B8579="TRIGGER",IF(ISNUMBER(I8579),SIGN('Z-Score Calc'!I8579)*I8579-$N$1,""),""))</f>
        <v/>
      </c>
    </row>
    <row r="8580">
      <c r="A8580" s="5" t="n">
        <v>42065</v>
      </c>
      <c r="B8580">
        <f>'Z-Score Calc'!J8580</f>
        <v/>
      </c>
      <c r="C8580" t="inlineStr"/>
      <c r="E8580" t="inlineStr"/>
      <c r="F8580" t="inlineStr">
        <is>
          <t>IS</t>
        </is>
      </c>
      <c r="I8580" s="8">
        <f>IF(AND(ISNUMBER(G8580),ISNUMBER(H8580)),H8580/G8580-1,"")</f>
        <v/>
      </c>
      <c r="K8580" s="8">
        <f>IF(ISNA(B8580),"",IF(B8580="TRIGGER",IF(ISNUMBER(I8580),SIGN('Z-Score Calc'!I8580)*I8580-$N$1,""),""))</f>
        <v/>
      </c>
    </row>
    <row r="8581">
      <c r="A8581" s="5" t="n">
        <v>42093</v>
      </c>
      <c r="B8581">
        <f>'Z-Score Calc'!J8581</f>
        <v/>
      </c>
      <c r="C8581" t="inlineStr"/>
      <c r="E8581" t="inlineStr"/>
      <c r="F8581" t="inlineStr">
        <is>
          <t>IS</t>
        </is>
      </c>
      <c r="I8581" s="8">
        <f>IF(AND(ISNUMBER(G8581),ISNUMBER(H8581)),H8581/G8581-1,"")</f>
        <v/>
      </c>
      <c r="K8581" s="8">
        <f>IF(ISNA(B8581),"",IF(B8581="TRIGGER",IF(ISNUMBER(I8581),SIGN('Z-Score Calc'!I8581)*I8581-$N$1,""),""))</f>
        <v/>
      </c>
    </row>
    <row r="8582">
      <c r="A8582" s="5" t="n">
        <v>42124</v>
      </c>
      <c r="B8582">
        <f>'Z-Score Calc'!J8582</f>
        <v/>
      </c>
      <c r="C8582" t="inlineStr"/>
      <c r="E8582" t="inlineStr"/>
      <c r="F8582" t="inlineStr">
        <is>
          <t>IS</t>
        </is>
      </c>
      <c r="I8582" s="8">
        <f>IF(AND(ISNUMBER(G8582),ISNUMBER(H8582)),H8582/G8582-1,"")</f>
        <v/>
      </c>
      <c r="K8582" s="8">
        <f>IF(ISNA(B8582),"",IF(B8582="TRIGGER",IF(ISNUMBER(I8582),SIGN('Z-Score Calc'!I8582)*I8582-$N$1,""),""))</f>
        <v/>
      </c>
    </row>
    <row r="8583">
      <c r="A8583" s="5" t="n">
        <v>42156</v>
      </c>
      <c r="B8583">
        <f>'Z-Score Calc'!J8583</f>
        <v/>
      </c>
      <c r="C8583" t="inlineStr"/>
      <c r="E8583" t="inlineStr"/>
      <c r="F8583" t="inlineStr">
        <is>
          <t>IS</t>
        </is>
      </c>
      <c r="I8583" s="8">
        <f>IF(AND(ISNUMBER(G8583),ISNUMBER(H8583)),H8583/G8583-1,"")</f>
        <v/>
      </c>
      <c r="K8583" s="8">
        <f>IF(ISNA(B8583),"",IF(B8583="TRIGGER",IF(ISNUMBER(I8583),SIGN('Z-Score Calc'!I8583)*I8583-$N$1,""),""))</f>
        <v/>
      </c>
    </row>
    <row r="8584">
      <c r="A8584" s="5" t="n">
        <v>42180</v>
      </c>
      <c r="B8584">
        <f>'Z-Score Calc'!J8584</f>
        <v/>
      </c>
      <c r="C8584" t="inlineStr"/>
      <c r="E8584" t="inlineStr"/>
      <c r="F8584" t="inlineStr">
        <is>
          <t>IS</t>
        </is>
      </c>
      <c r="I8584" s="8">
        <f>IF(AND(ISNUMBER(G8584),ISNUMBER(H8584)),H8584/G8584-1,"")</f>
        <v/>
      </c>
      <c r="K8584" s="8">
        <f>IF(ISNA(B8584),"",IF(B8584="TRIGGER",IF(ISNUMBER(I8584),SIGN('Z-Score Calc'!I8584)*I8584-$N$1,""),""))</f>
        <v/>
      </c>
    </row>
    <row r="8585">
      <c r="A8585" s="5" t="n">
        <v>42219</v>
      </c>
      <c r="B8585">
        <f>'Z-Score Calc'!J8585</f>
        <v/>
      </c>
      <c r="C8585" t="inlineStr"/>
      <c r="E8585" t="inlineStr"/>
      <c r="F8585" t="inlineStr">
        <is>
          <t>IS</t>
        </is>
      </c>
      <c r="I8585" s="8">
        <f>IF(AND(ISNUMBER(G8585),ISNUMBER(H8585)),H8585/G8585-1,"")</f>
        <v/>
      </c>
      <c r="K8585" s="8">
        <f>IF(ISNA(B8585),"",IF(B8585="TRIGGER",IF(ISNUMBER(I8585),SIGN('Z-Score Calc'!I8585)*I8585-$N$1,""),""))</f>
        <v/>
      </c>
    </row>
    <row r="8586">
      <c r="A8586" s="5" t="n">
        <v>42244</v>
      </c>
      <c r="B8586">
        <f>'Z-Score Calc'!J8586</f>
        <v/>
      </c>
      <c r="C8586" t="inlineStr"/>
      <c r="E8586" t="inlineStr"/>
      <c r="F8586" t="inlineStr">
        <is>
          <t>IS</t>
        </is>
      </c>
      <c r="I8586" s="8">
        <f>IF(AND(ISNUMBER(G8586),ISNUMBER(H8586)),H8586/G8586-1,"")</f>
        <v/>
      </c>
      <c r="K8586" s="8">
        <f>IF(ISNA(B8586),"",IF(B8586="TRIGGER",IF(ISNUMBER(I8586),SIGN('Z-Score Calc'!I8586)*I8586-$N$1,""),""))</f>
        <v/>
      </c>
    </row>
    <row r="8587">
      <c r="A8587" s="5" t="n">
        <v>42275</v>
      </c>
      <c r="B8587">
        <f>'Z-Score Calc'!J8587</f>
        <v/>
      </c>
      <c r="C8587" t="inlineStr"/>
      <c r="E8587" t="inlineStr"/>
      <c r="F8587" t="inlineStr">
        <is>
          <t>IS</t>
        </is>
      </c>
      <c r="I8587" s="8">
        <f>IF(AND(ISNUMBER(G8587),ISNUMBER(H8587)),H8587/G8587-1,"")</f>
        <v/>
      </c>
      <c r="K8587" s="8">
        <f>IF(ISNA(B8587),"",IF(B8587="TRIGGER",IF(ISNUMBER(I8587),SIGN('Z-Score Calc'!I8587)*I8587-$N$1,""),""))</f>
        <v/>
      </c>
    </row>
    <row r="8588">
      <c r="A8588" s="5" t="n">
        <v>42307</v>
      </c>
      <c r="B8588">
        <f>'Z-Score Calc'!J8588</f>
        <v/>
      </c>
      <c r="C8588" t="inlineStr"/>
      <c r="E8588" t="inlineStr"/>
      <c r="F8588" t="inlineStr">
        <is>
          <t>IS</t>
        </is>
      </c>
      <c r="I8588" s="8">
        <f>IF(AND(ISNUMBER(G8588),ISNUMBER(H8588)),H8588/G8588-1,"")</f>
        <v/>
      </c>
      <c r="K8588" s="8">
        <f>IF(ISNA(B8588),"",IF(B8588="TRIGGER",IF(ISNUMBER(I8588),SIGN('Z-Score Calc'!I8588)*I8588-$N$1,""),""))</f>
        <v/>
      </c>
    </row>
    <row r="8589">
      <c r="A8589" s="5" t="n">
        <v>42333</v>
      </c>
      <c r="B8589">
        <f>'Z-Score Calc'!J8589</f>
        <v/>
      </c>
      <c r="C8589" t="inlineStr"/>
      <c r="E8589" t="inlineStr"/>
      <c r="F8589" t="inlineStr">
        <is>
          <t>IS</t>
        </is>
      </c>
      <c r="I8589" s="8">
        <f>IF(AND(ISNUMBER(G8589),ISNUMBER(H8589)),H8589/G8589-1,"")</f>
        <v/>
      </c>
      <c r="K8589" s="8">
        <f>IF(ISNA(B8589),"",IF(B8589="TRIGGER",IF(ISNUMBER(I8589),SIGN('Z-Score Calc'!I8589)*I8589-$N$1,""),""))</f>
        <v/>
      </c>
    </row>
    <row r="8590">
      <c r="A8590" s="5" t="n">
        <v>42361</v>
      </c>
      <c r="B8590">
        <f>'Z-Score Calc'!J8590</f>
        <v/>
      </c>
      <c r="C8590" t="inlineStr"/>
      <c r="E8590" t="inlineStr"/>
      <c r="F8590" t="inlineStr">
        <is>
          <t>IS</t>
        </is>
      </c>
      <c r="I8590" s="8">
        <f>IF(AND(ISNUMBER(G8590),ISNUMBER(H8590)),H8590/G8590-1,"")</f>
        <v/>
      </c>
      <c r="K8590" s="8">
        <f>IF(ISNA(B8590),"",IF(B8590="TRIGGER",IF(ISNUMBER(I8590),SIGN('Z-Score Calc'!I8590)*I8590-$N$1,""),""))</f>
        <v/>
      </c>
    </row>
    <row r="8591">
      <c r="A8591" s="5" t="n">
        <v>42401</v>
      </c>
      <c r="B8591">
        <f>'Z-Score Calc'!J8591</f>
        <v/>
      </c>
      <c r="C8591" t="inlineStr"/>
      <c r="E8591" t="inlineStr"/>
      <c r="F8591" t="inlineStr">
        <is>
          <t>IS</t>
        </is>
      </c>
      <c r="I8591" s="8">
        <f>IF(AND(ISNUMBER(G8591),ISNUMBER(H8591)),H8591/G8591-1,"")</f>
        <v/>
      </c>
      <c r="K8591" s="8">
        <f>IF(ISNA(B8591),"",IF(B8591="TRIGGER",IF(ISNUMBER(I8591),SIGN('Z-Score Calc'!I8591)*I8591-$N$1,""),""))</f>
        <v/>
      </c>
    </row>
    <row r="8592">
      <c r="A8592" s="5" t="n">
        <v>42426</v>
      </c>
      <c r="B8592">
        <f>'Z-Score Calc'!J8592</f>
        <v/>
      </c>
      <c r="C8592" t="inlineStr"/>
      <c r="E8592" t="inlineStr"/>
      <c r="F8592" t="inlineStr">
        <is>
          <t>IS</t>
        </is>
      </c>
      <c r="I8592" s="8">
        <f>IF(AND(ISNUMBER(G8592),ISNUMBER(H8592)),H8592/G8592-1,"")</f>
        <v/>
      </c>
      <c r="K8592" s="8">
        <f>IF(ISNA(B8592),"",IF(B8592="TRIGGER",IF(ISNUMBER(I8592),SIGN('Z-Score Calc'!I8592)*I8592-$N$1,""),""))</f>
        <v/>
      </c>
    </row>
    <row r="8593">
      <c r="A8593" s="5" t="n">
        <v>42457</v>
      </c>
      <c r="B8593">
        <f>'Z-Score Calc'!J8593</f>
        <v/>
      </c>
      <c r="C8593" t="inlineStr"/>
      <c r="E8593" t="inlineStr"/>
      <c r="F8593" t="inlineStr">
        <is>
          <t>IS</t>
        </is>
      </c>
      <c r="I8593" s="8">
        <f>IF(AND(ISNUMBER(G8593),ISNUMBER(H8593)),H8593/G8593-1,"")</f>
        <v/>
      </c>
      <c r="K8593" s="8">
        <f>IF(ISNA(B8593),"",IF(B8593="TRIGGER",IF(ISNUMBER(I8593),SIGN('Z-Score Calc'!I8593)*I8593-$N$1,""),""))</f>
        <v/>
      </c>
    </row>
    <row r="8594">
      <c r="A8594" s="5" t="n">
        <v>42489</v>
      </c>
      <c r="B8594">
        <f>'Z-Score Calc'!J8594</f>
        <v/>
      </c>
      <c r="C8594" t="inlineStr"/>
      <c r="E8594" t="inlineStr"/>
      <c r="F8594" t="inlineStr">
        <is>
          <t>IS</t>
        </is>
      </c>
      <c r="I8594" s="8">
        <f>IF(AND(ISNUMBER(G8594),ISNUMBER(H8594)),H8594/G8594-1,"")</f>
        <v/>
      </c>
      <c r="K8594" s="8">
        <f>IF(ISNA(B8594),"",IF(B8594="TRIGGER",IF(ISNUMBER(I8594),SIGN('Z-Score Calc'!I8594)*I8594-$N$1,""),""))</f>
        <v/>
      </c>
    </row>
    <row r="8595">
      <c r="A8595" s="5" t="n">
        <v>42521</v>
      </c>
      <c r="B8595">
        <f>'Z-Score Calc'!J8595</f>
        <v/>
      </c>
      <c r="C8595" t="inlineStr"/>
      <c r="E8595" t="inlineStr"/>
      <c r="F8595" t="inlineStr">
        <is>
          <t>IS</t>
        </is>
      </c>
      <c r="I8595" s="8">
        <f>IF(AND(ISNUMBER(G8595),ISNUMBER(H8595)),H8595/G8595-1,"")</f>
        <v/>
      </c>
      <c r="K8595" s="8">
        <f>IF(ISNA(B8595),"",IF(B8595="TRIGGER",IF(ISNUMBER(I8595),SIGN('Z-Score Calc'!I8595)*I8595-$N$1,""),""))</f>
        <v/>
      </c>
    </row>
    <row r="8596">
      <c r="A8596" s="5" t="n">
        <v>42550</v>
      </c>
      <c r="B8596">
        <f>'Z-Score Calc'!J8596</f>
        <v/>
      </c>
      <c r="C8596" t="inlineStr"/>
      <c r="E8596" t="inlineStr"/>
      <c r="F8596" t="inlineStr">
        <is>
          <t>IS</t>
        </is>
      </c>
      <c r="I8596" s="8">
        <f>IF(AND(ISNUMBER(G8596),ISNUMBER(H8596)),H8596/G8596-1,"")</f>
        <v/>
      </c>
      <c r="K8596" s="8">
        <f>IF(ISNA(B8596),"",IF(B8596="TRIGGER",IF(ISNUMBER(I8596),SIGN('Z-Score Calc'!I8596)*I8596-$N$1,""),""))</f>
        <v/>
      </c>
    </row>
    <row r="8597">
      <c r="A8597" s="5" t="n">
        <v>42584</v>
      </c>
      <c r="B8597">
        <f>'Z-Score Calc'!J8597</f>
        <v/>
      </c>
      <c r="C8597" t="inlineStr"/>
      <c r="E8597" t="inlineStr"/>
      <c r="F8597" t="inlineStr">
        <is>
          <t>IS</t>
        </is>
      </c>
      <c r="I8597" s="8">
        <f>IF(AND(ISNUMBER(G8597),ISNUMBER(H8597)),H8597/G8597-1,"")</f>
        <v/>
      </c>
      <c r="K8597" s="8">
        <f>IF(ISNA(B8597),"",IF(B8597="TRIGGER",IF(ISNUMBER(I8597),SIGN('Z-Score Calc'!I8597)*I8597-$N$1,""),""))</f>
        <v/>
      </c>
    </row>
    <row r="8598">
      <c r="A8598" s="5" t="n">
        <v>42611</v>
      </c>
      <c r="B8598">
        <f>'Z-Score Calc'!J8598</f>
        <v/>
      </c>
      <c r="C8598" t="inlineStr"/>
      <c r="E8598" t="inlineStr"/>
      <c r="F8598" t="inlineStr">
        <is>
          <t>IS</t>
        </is>
      </c>
      <c r="G8598" s="9" t="n">
        <v>101.8089981079102</v>
      </c>
      <c r="H8598" s="9" t="n">
        <v>102.8679962158203</v>
      </c>
      <c r="I8598" s="8">
        <f>IF(AND(ISNUMBER(G8598),ISNUMBER(H8598)),H8598/G8598-1,"")</f>
        <v/>
      </c>
      <c r="K8598" s="8">
        <f>IF(ISNA(B8598),"",IF(B8598="TRIGGER",IF(ISNUMBER(I8598),SIGN('Z-Score Calc'!I8598)*I8598-$N$1,""),""))</f>
        <v/>
      </c>
    </row>
    <row r="8599">
      <c r="A8599" s="5" t="n">
        <v>42643</v>
      </c>
      <c r="B8599">
        <f>'Z-Score Calc'!J8599</f>
        <v/>
      </c>
      <c r="C8599" t="inlineStr"/>
      <c r="D8599" s="7" t="n">
        <v>0</v>
      </c>
      <c r="E8599" t="inlineStr"/>
      <c r="F8599" t="inlineStr">
        <is>
          <t>IS</t>
        </is>
      </c>
      <c r="I8599" s="8">
        <f>IF(AND(ISNUMBER(G8599),ISNUMBER(H8599)),H8599/G8599-1,"")</f>
        <v/>
      </c>
      <c r="K8599" s="8">
        <f>IF(ISNA(B8599),"",IF(B8599="TRIGGER",IF(ISNUMBER(I8599),SIGN('Z-Score Calc'!I8599)*I8599-$N$1,""),""))</f>
        <v/>
      </c>
    </row>
    <row r="8600">
      <c r="A8600" s="5" t="n">
        <v>42674</v>
      </c>
      <c r="B8600">
        <f>'Z-Score Calc'!J8600</f>
        <v/>
      </c>
      <c r="C8600" t="inlineStr">
        <is>
          <t>TRIGGER</t>
        </is>
      </c>
      <c r="D8600" s="7" t="n">
        <v>-0.9534625892455926</v>
      </c>
      <c r="E8600" t="inlineStr">
        <is>
          <t>SHORT</t>
        </is>
      </c>
      <c r="F8600" t="inlineStr">
        <is>
          <t>IS</t>
        </is>
      </c>
      <c r="G8600" s="9" t="n">
        <v>104.5650024414062</v>
      </c>
      <c r="H8600" s="9" t="n">
        <v>104.8199996948242</v>
      </c>
      <c r="I8600" s="8">
        <f>IF(AND(ISNUMBER(G8600),ISNUMBER(H8600)),H8600/G8600-1,"")</f>
        <v/>
      </c>
      <c r="J8600" s="8" t="n">
        <v>-0.002518112977110664</v>
      </c>
      <c r="K8600" s="8">
        <f>IF(ISNA(B8600),"",IF(B8600="TRIGGER",IF(ISNUMBER(I8600),SIGN('Z-Score Calc'!I8600)*I8600-$N$1,""),""))</f>
        <v/>
      </c>
    </row>
    <row r="8601">
      <c r="A8601" s="5" t="n">
        <v>42704</v>
      </c>
      <c r="B8601">
        <f>'Z-Score Calc'!J8601</f>
        <v/>
      </c>
      <c r="C8601" t="inlineStr">
        <is>
          <t>TRIGGER</t>
        </is>
      </c>
      <c r="D8601" s="7" t="n">
        <v>1.956433684865481</v>
      </c>
      <c r="E8601" t="inlineStr">
        <is>
          <t>LONG</t>
        </is>
      </c>
      <c r="F8601" t="inlineStr">
        <is>
          <t>IS</t>
        </is>
      </c>
      <c r="G8601" s="9" t="n">
        <v>112.4700012207031</v>
      </c>
      <c r="H8601" s="9" t="n">
        <v>114.6940002441406</v>
      </c>
      <c r="I8601" s="8">
        <f>IF(AND(ISNUMBER(G8601),ISNUMBER(H8601)),H8601/G8601-1,"")</f>
        <v/>
      </c>
      <c r="J8601" s="8" t="n">
        <v>0.01969468830915036</v>
      </c>
      <c r="K8601" s="8">
        <f>IF(ISNA(B8601),"",IF(B8601="TRIGGER",IF(ISNUMBER(I8601),SIGN('Z-Score Calc'!I8601)*I8601-$N$1,""),""))</f>
        <v/>
      </c>
    </row>
    <row r="8602">
      <c r="A8602" s="5" t="n">
        <v>42726</v>
      </c>
      <c r="B8602">
        <f>'Z-Score Calc'!J8602</f>
        <v/>
      </c>
      <c r="C8602" t="inlineStr">
        <is>
          <t>TRIGGER</t>
        </is>
      </c>
      <c r="D8602" s="7" t="n">
        <v>-2.749474002991777</v>
      </c>
      <c r="E8602" t="inlineStr">
        <is>
          <t>SHORT</t>
        </is>
      </c>
      <c r="F8602" t="inlineStr">
        <is>
          <t>IS</t>
        </is>
      </c>
      <c r="G8602" s="9" t="n">
        <v>117.6039962768555</v>
      </c>
      <c r="H8602" s="9" t="n">
        <v>117.5419998168945</v>
      </c>
      <c r="I8602" s="8">
        <f>IF(AND(ISNUMBER(G8602),ISNUMBER(H8602)),H8602/G8602-1,"")</f>
        <v/>
      </c>
      <c r="J8602" s="8" t="n">
        <v>0.0004476980758475703</v>
      </c>
      <c r="K8602" s="8">
        <f>IF(ISNA(B8602),"",IF(B8602="TRIGGER",IF(ISNUMBER(I8602),SIGN('Z-Score Calc'!I8602)*I8602-$N$1,""),""))</f>
        <v/>
      </c>
    </row>
    <row r="8603">
      <c r="A8603" s="5" t="n">
        <v>42765</v>
      </c>
      <c r="B8603">
        <f>'Z-Score Calc'!J8603</f>
        <v/>
      </c>
      <c r="C8603" t="inlineStr">
        <is>
          <t>TRIGGER</t>
        </is>
      </c>
      <c r="D8603" s="7" t="n">
        <v>-0.7343984512996459</v>
      </c>
      <c r="E8603" t="inlineStr">
        <is>
          <t>SHORT</t>
        </is>
      </c>
      <c r="F8603" t="inlineStr">
        <is>
          <t>IS</t>
        </is>
      </c>
      <c r="G8603" s="9" t="n">
        <v>114.6679992675781</v>
      </c>
      <c r="H8603" s="9" t="n">
        <v>113.6500015258789</v>
      </c>
      <c r="I8603" s="8">
        <f>IF(AND(ISNUMBER(G8603),ISNUMBER(H8603)),H8603/G8603-1,"")</f>
        <v/>
      </c>
      <c r="J8603" s="8" t="n">
        <v>0.008798319316805549</v>
      </c>
      <c r="K8603" s="8">
        <f>IF(ISNA(B8603),"",IF(B8603="TRIGGER",IF(ISNUMBER(I8603),SIGN('Z-Score Calc'!I8603)*I8603-$N$1,""),""))</f>
        <v/>
      </c>
    </row>
    <row r="8604">
      <c r="A8604" s="5" t="n">
        <v>42795</v>
      </c>
      <c r="B8604">
        <f>'Z-Score Calc'!J8604</f>
        <v/>
      </c>
      <c r="C8604" t="inlineStr">
        <is>
          <t>TRIGGER</t>
        </is>
      </c>
      <c r="D8604" s="7" t="n">
        <v>0.9064542948468439</v>
      </c>
      <c r="E8604" t="inlineStr">
        <is>
          <t>LONG</t>
        </is>
      </c>
      <c r="F8604" t="inlineStr">
        <is>
          <t>IS</t>
        </is>
      </c>
      <c r="G8604" s="9" t="n">
        <v>113.0770034790039</v>
      </c>
      <c r="H8604" s="9" t="n">
        <v>114.1210021972656</v>
      </c>
      <c r="I8604" s="8">
        <f>IF(AND(ISNUMBER(G8604),ISNUMBER(H8604)),H8604/G8604-1,"")</f>
        <v/>
      </c>
      <c r="J8604" s="8" t="n">
        <v>0.009153170369248811</v>
      </c>
      <c r="K8604" s="8">
        <f>IF(ISNA(B8604),"",IF(B8604="TRIGGER",IF(ISNUMBER(I8604),SIGN('Z-Score Calc'!I8604)*I8604-$N$1,""),""))</f>
        <v/>
      </c>
    </row>
    <row r="8605">
      <c r="A8605" s="5" t="n">
        <v>42825</v>
      </c>
      <c r="B8605">
        <f>'Z-Score Calc'!J8605</f>
        <v/>
      </c>
      <c r="C8605" t="inlineStr"/>
      <c r="D8605" s="7" t="n">
        <v>0.06251954041004444</v>
      </c>
      <c r="E8605" t="inlineStr"/>
      <c r="F8605" t="inlineStr">
        <is>
          <t>IS</t>
        </is>
      </c>
      <c r="I8605" s="8">
        <f>IF(AND(ISNUMBER(G8605),ISNUMBER(H8605)),H8605/G8605-1,"")</f>
        <v/>
      </c>
      <c r="K8605" s="8">
        <f>IF(ISNA(B8605),"",IF(B8605="TRIGGER",IF(ISNUMBER(I8605),SIGN('Z-Score Calc'!I8605)*I8605-$N$1,""),""))</f>
        <v/>
      </c>
    </row>
    <row r="8606">
      <c r="A8606" s="3" t="inlineStr">
        <is>
          <t>Personal Income MoM  (111 events)</t>
        </is>
      </c>
      <c r="B8606" s="3" t="n"/>
      <c r="C8606" s="3" t="n"/>
      <c r="D8606" s="3" t="n"/>
      <c r="E8606" s="3" t="n"/>
      <c r="F8606" s="3" t="n"/>
      <c r="G8606" s="3" t="n"/>
      <c r="H8606" s="3" t="n"/>
      <c r="I8606" s="3" t="n"/>
      <c r="J8606" s="3" t="n"/>
      <c r="K8606" s="3" t="n"/>
    </row>
    <row r="8607">
      <c r="A8607" s="4" t="inlineStr">
        <is>
          <t>Date</t>
        </is>
      </c>
      <c r="B8607" s="4" t="inlineStr">
        <is>
          <t>Formula trigger</t>
        </is>
      </c>
      <c r="C8607" s="4" t="inlineStr">
        <is>
          <t>Reported trigger</t>
        </is>
      </c>
      <c r="D8607" s="4" t="inlineStr">
        <is>
          <t>z (reported)</t>
        </is>
      </c>
      <c r="E8607" s="4" t="inlineStr">
        <is>
          <t>Direction</t>
        </is>
      </c>
      <c r="F8607" s="4" t="inlineStr">
        <is>
          <t>Period</t>
        </is>
      </c>
      <c r="G8607" s="4" t="inlineStr">
        <is>
          <t>Event close</t>
        </is>
      </c>
      <c r="H8607" s="4" t="inlineStr">
        <is>
          <t>Next close</t>
        </is>
      </c>
      <c r="I8607" s="4" t="inlineStr">
        <is>
          <t>Raw move % (formula)</t>
        </is>
      </c>
      <c r="J8607" s="4" t="inlineStr">
        <is>
          <t>Net % (reported)</t>
        </is>
      </c>
      <c r="K8607" s="4" t="inlineStr">
        <is>
          <t>Net % (formula)</t>
        </is>
      </c>
    </row>
    <row r="8608">
      <c r="A8608" s="5" t="n">
        <v>42856</v>
      </c>
      <c r="B8608">
        <f>'Z-Score Calc'!J8608</f>
        <v/>
      </c>
      <c r="C8608" t="inlineStr"/>
      <c r="E8608" t="inlineStr"/>
      <c r="F8608" t="inlineStr">
        <is>
          <t>IS</t>
        </is>
      </c>
      <c r="G8608" s="9" t="n">
        <v>111.8119964599609</v>
      </c>
      <c r="H8608" s="9" t="n">
        <v>111.9690017700195</v>
      </c>
      <c r="I8608" s="8">
        <f>IF(AND(ISNUMBER(G8608),ISNUMBER(H8608)),H8608/G8608-1,"")</f>
        <v/>
      </c>
      <c r="K8608" s="8">
        <f>IF(ISNA(B8608),"",IF(B8608="TRIGGER",IF(ISNUMBER(I8608),SIGN('Z-Score Calc'!I8608)*I8608-$N$1,""),""))</f>
        <v/>
      </c>
    </row>
    <row r="8609">
      <c r="A8609" s="5" t="n">
        <v>42885</v>
      </c>
      <c r="B8609">
        <f>'Z-Score Calc'!J8609</f>
        <v/>
      </c>
      <c r="C8609" t="inlineStr"/>
      <c r="E8609" t="inlineStr"/>
      <c r="F8609" t="inlineStr">
        <is>
          <t>IS</t>
        </is>
      </c>
      <c r="G8609" s="9" t="n">
        <v>110.838996887207</v>
      </c>
      <c r="H8609" s="9" t="n">
        <v>110.7959976196289</v>
      </c>
      <c r="I8609" s="8">
        <f>IF(AND(ISNUMBER(G8609),ISNUMBER(H8609)),H8609/G8609-1,"")</f>
        <v/>
      </c>
      <c r="K8609" s="8">
        <f>IF(ISNA(B8609),"",IF(B8609="TRIGGER",IF(ISNUMBER(I8609),SIGN('Z-Score Calc'!I8609)*I8609-$N$1,""),""))</f>
        <v/>
      </c>
    </row>
    <row r="8610">
      <c r="A8610" s="5" t="n">
        <v>42916</v>
      </c>
      <c r="B8610">
        <f>'Z-Score Calc'!J8610</f>
        <v/>
      </c>
      <c r="C8610" t="inlineStr"/>
      <c r="E8610" t="inlineStr"/>
      <c r="F8610" t="inlineStr">
        <is>
          <t>IS</t>
        </is>
      </c>
      <c r="I8610" s="8">
        <f>IF(AND(ISNUMBER(G8610),ISNUMBER(H8610)),H8610/G8610-1,"")</f>
        <v/>
      </c>
      <c r="K8610" s="8">
        <f>IF(ISNA(B8610),"",IF(B8610="TRIGGER",IF(ISNUMBER(I8610),SIGN('Z-Score Calc'!I8610)*I8610-$N$1,""),""))</f>
        <v/>
      </c>
    </row>
    <row r="8611">
      <c r="A8611" s="5" t="n">
        <v>42948</v>
      </c>
      <c r="B8611">
        <f>'Z-Score Calc'!J8611</f>
        <v/>
      </c>
      <c r="C8611" t="inlineStr"/>
      <c r="E8611" t="inlineStr"/>
      <c r="F8611" t="inlineStr">
        <is>
          <t>IS</t>
        </is>
      </c>
      <c r="G8611" s="9" t="n">
        <v>110.431999206543</v>
      </c>
      <c r="H8611" s="9" t="n">
        <v>110.7570037841797</v>
      </c>
      <c r="I8611" s="8">
        <f>IF(AND(ISNUMBER(G8611),ISNUMBER(H8611)),H8611/G8611-1,"")</f>
        <v/>
      </c>
      <c r="K8611" s="8">
        <f>IF(ISNA(B8611),"",IF(B8611="TRIGGER",IF(ISNUMBER(I8611),SIGN('Z-Score Calc'!I8611)*I8611-$N$1,""),""))</f>
        <v/>
      </c>
    </row>
    <row r="8612">
      <c r="A8612" s="5" t="n">
        <v>42978</v>
      </c>
      <c r="B8612">
        <f>'Z-Score Calc'!J8612</f>
        <v/>
      </c>
      <c r="C8612" t="inlineStr"/>
      <c r="E8612" t="inlineStr"/>
      <c r="F8612" t="inlineStr">
        <is>
          <t>IS</t>
        </is>
      </c>
      <c r="G8612" s="9" t="n">
        <v>110.1289978027344</v>
      </c>
      <c r="H8612" s="9" t="n">
        <v>109.7949981689453</v>
      </c>
      <c r="I8612" s="8">
        <f>IF(AND(ISNUMBER(G8612),ISNUMBER(H8612)),H8612/G8612-1,"")</f>
        <v/>
      </c>
      <c r="K8612" s="8">
        <f>IF(ISNA(B8612),"",IF(B8612="TRIGGER",IF(ISNUMBER(I8612),SIGN('Z-Score Calc'!I8612)*I8612-$N$1,""),""))</f>
        <v/>
      </c>
    </row>
    <row r="8613">
      <c r="A8613" s="5" t="n">
        <v>43007</v>
      </c>
      <c r="B8613">
        <f>'Z-Score Calc'!J8613</f>
        <v/>
      </c>
      <c r="C8613" t="inlineStr"/>
      <c r="E8613" t="inlineStr"/>
      <c r="F8613" t="inlineStr">
        <is>
          <t>IS</t>
        </is>
      </c>
      <c r="I8613" s="8">
        <f>IF(AND(ISNUMBER(G8613),ISNUMBER(H8613)),H8613/G8613-1,"")</f>
        <v/>
      </c>
      <c r="K8613" s="8">
        <f>IF(ISNA(B8613),"",IF(B8613="TRIGGER",IF(ISNUMBER(I8613),SIGN('Z-Score Calc'!I8613)*I8613-$N$1,""),""))</f>
        <v/>
      </c>
    </row>
    <row r="8614">
      <c r="A8614" s="5" t="n">
        <v>43038</v>
      </c>
      <c r="B8614">
        <f>'Z-Score Calc'!J8614</f>
        <v/>
      </c>
      <c r="C8614" t="inlineStr"/>
      <c r="E8614" t="inlineStr"/>
      <c r="F8614" t="inlineStr">
        <is>
          <t>IS</t>
        </is>
      </c>
      <c r="G8614" s="9" t="n">
        <v>113.7389984130859</v>
      </c>
      <c r="H8614" s="9" t="n">
        <v>112.9960021972656</v>
      </c>
      <c r="I8614" s="8">
        <f>IF(AND(ISNUMBER(G8614),ISNUMBER(H8614)),H8614/G8614-1,"")</f>
        <v/>
      </c>
      <c r="K8614" s="8">
        <f>IF(ISNA(B8614),"",IF(B8614="TRIGGER",IF(ISNUMBER(I8614),SIGN('Z-Score Calc'!I8614)*I8614-$N$1,""),""))</f>
        <v/>
      </c>
    </row>
    <row r="8615">
      <c r="A8615" s="5" t="n">
        <v>43069</v>
      </c>
      <c r="B8615">
        <f>'Z-Score Calc'!J8615</f>
        <v/>
      </c>
      <c r="C8615" t="inlineStr"/>
      <c r="E8615" t="inlineStr"/>
      <c r="F8615" t="inlineStr">
        <is>
          <t>IS</t>
        </is>
      </c>
      <c r="G8615" s="9" t="n">
        <v>112.0019989013672</v>
      </c>
      <c r="H8615" s="9" t="n">
        <v>112.5559997558594</v>
      </c>
      <c r="I8615" s="8">
        <f>IF(AND(ISNUMBER(G8615),ISNUMBER(H8615)),H8615/G8615-1,"")</f>
        <v/>
      </c>
      <c r="K8615" s="8">
        <f>IF(ISNA(B8615),"",IF(B8615="TRIGGER",IF(ISNUMBER(I8615),SIGN('Z-Score Calc'!I8615)*I8615-$N$1,""),""))</f>
        <v/>
      </c>
    </row>
    <row r="8616">
      <c r="A8616" s="5" t="n">
        <v>43091</v>
      </c>
      <c r="B8616">
        <f>'Z-Score Calc'!J8616</f>
        <v/>
      </c>
      <c r="C8616" t="inlineStr"/>
      <c r="E8616" t="inlineStr"/>
      <c r="F8616" t="inlineStr">
        <is>
          <t>IS</t>
        </is>
      </c>
      <c r="G8616" s="9" t="n">
        <v>113.322998046875</v>
      </c>
      <c r="H8616" s="9" t="n">
        <v>113.3079986572266</v>
      </c>
      <c r="I8616" s="8">
        <f>IF(AND(ISNUMBER(G8616),ISNUMBER(H8616)),H8616/G8616-1,"")</f>
        <v/>
      </c>
      <c r="K8616" s="8">
        <f>IF(ISNA(B8616),"",IF(B8616="TRIGGER",IF(ISNUMBER(I8616),SIGN('Z-Score Calc'!I8616)*I8616-$N$1,""),""))</f>
        <v/>
      </c>
    </row>
    <row r="8617">
      <c r="A8617" s="5" t="n">
        <v>43129</v>
      </c>
      <c r="B8617">
        <f>'Z-Score Calc'!J8617</f>
        <v/>
      </c>
      <c r="C8617" t="inlineStr"/>
      <c r="E8617" t="inlineStr"/>
      <c r="F8617" t="inlineStr">
        <is>
          <t>IS</t>
        </is>
      </c>
      <c r="G8617" s="9" t="n">
        <v>108.6389999389648</v>
      </c>
      <c r="H8617" s="9" t="n">
        <v>108.9260025024414</v>
      </c>
      <c r="I8617" s="8">
        <f>IF(AND(ISNUMBER(G8617),ISNUMBER(H8617)),H8617/G8617-1,"")</f>
        <v/>
      </c>
      <c r="K8617" s="8">
        <f>IF(ISNA(B8617),"",IF(B8617="TRIGGER",IF(ISNUMBER(I8617),SIGN('Z-Score Calc'!I8617)*I8617-$N$1,""),""))</f>
        <v/>
      </c>
    </row>
    <row r="8618">
      <c r="A8618" s="5" t="n">
        <v>43160</v>
      </c>
      <c r="B8618">
        <f>'Z-Score Calc'!J8618</f>
        <v/>
      </c>
      <c r="C8618" t="inlineStr"/>
      <c r="E8618" t="inlineStr"/>
      <c r="F8618" t="inlineStr">
        <is>
          <t>IS</t>
        </is>
      </c>
      <c r="G8618" s="9" t="n">
        <v>106.6399993896484</v>
      </c>
      <c r="H8618" s="9" t="n">
        <v>106.1630020141602</v>
      </c>
      <c r="I8618" s="8">
        <f>IF(AND(ISNUMBER(G8618),ISNUMBER(H8618)),H8618/G8618-1,"")</f>
        <v/>
      </c>
      <c r="K8618" s="8">
        <f>IF(ISNA(B8618),"",IF(B8618="TRIGGER",IF(ISNUMBER(I8618),SIGN('Z-Score Calc'!I8618)*I8618-$N$1,""),""))</f>
        <v/>
      </c>
    </row>
    <row r="8619">
      <c r="A8619" s="5" t="n">
        <v>43188</v>
      </c>
      <c r="B8619">
        <f>'Z-Score Calc'!J8619</f>
        <v/>
      </c>
      <c r="C8619" t="inlineStr"/>
      <c r="E8619" t="inlineStr"/>
      <c r="F8619" t="inlineStr">
        <is>
          <t>IS</t>
        </is>
      </c>
      <c r="G8619" s="9" t="n">
        <v>106.4789962768555</v>
      </c>
      <c r="H8619" s="9" t="n">
        <v>106.3119964599609</v>
      </c>
      <c r="I8619" s="8">
        <f>IF(AND(ISNUMBER(G8619),ISNUMBER(H8619)),H8619/G8619-1,"")</f>
        <v/>
      </c>
      <c r="K8619" s="8">
        <f>IF(ISNA(B8619),"",IF(B8619="TRIGGER",IF(ISNUMBER(I8619),SIGN('Z-Score Calc'!I8619)*I8619-$N$1,""),""))</f>
        <v/>
      </c>
    </row>
    <row r="8620">
      <c r="A8620" s="5" t="n">
        <v>43220</v>
      </c>
      <c r="B8620">
        <f>'Z-Score Calc'!J8620</f>
        <v/>
      </c>
      <c r="C8620" t="inlineStr"/>
      <c r="E8620" t="inlineStr"/>
      <c r="F8620" t="inlineStr">
        <is>
          <t>IS</t>
        </is>
      </c>
      <c r="G8620" s="9" t="n">
        <v>109.322998046875</v>
      </c>
      <c r="H8620" s="9" t="n">
        <v>109.8720016479492</v>
      </c>
      <c r="I8620" s="8">
        <f>IF(AND(ISNUMBER(G8620),ISNUMBER(H8620)),H8620/G8620-1,"")</f>
        <v/>
      </c>
      <c r="K8620" s="8">
        <f>IF(ISNA(B8620),"",IF(B8620="TRIGGER",IF(ISNUMBER(I8620),SIGN('Z-Score Calc'!I8620)*I8620-$N$1,""),""))</f>
        <v/>
      </c>
    </row>
    <row r="8621">
      <c r="A8621" s="5" t="n">
        <v>43251</v>
      </c>
      <c r="B8621">
        <f>'Z-Score Calc'!J8621</f>
        <v/>
      </c>
      <c r="C8621" t="inlineStr"/>
      <c r="E8621" t="inlineStr"/>
      <c r="F8621" t="inlineStr">
        <is>
          <t>IS</t>
        </is>
      </c>
      <c r="G8621" s="9" t="n">
        <v>108.7490005493164</v>
      </c>
      <c r="H8621" s="9" t="n">
        <v>109.5979995727539</v>
      </c>
      <c r="I8621" s="8">
        <f>IF(AND(ISNUMBER(G8621),ISNUMBER(H8621)),H8621/G8621-1,"")</f>
        <v/>
      </c>
      <c r="K8621" s="8">
        <f>IF(ISNA(B8621),"",IF(B8621="TRIGGER",IF(ISNUMBER(I8621),SIGN('Z-Score Calc'!I8621)*I8621-$N$1,""),""))</f>
        <v/>
      </c>
    </row>
    <row r="8622">
      <c r="A8622" s="5" t="n">
        <v>43280</v>
      </c>
      <c r="B8622">
        <f>'Z-Score Calc'!J8622</f>
        <v/>
      </c>
      <c r="C8622" t="inlineStr"/>
      <c r="E8622" t="inlineStr"/>
      <c r="F8622" t="inlineStr">
        <is>
          <t>IS</t>
        </is>
      </c>
      <c r="I8622" s="8">
        <f>IF(AND(ISNUMBER(G8622),ISNUMBER(H8622)),H8622/G8622-1,"")</f>
        <v/>
      </c>
      <c r="K8622" s="8">
        <f>IF(ISNA(B8622),"",IF(B8622="TRIGGER",IF(ISNUMBER(I8622),SIGN('Z-Score Calc'!I8622)*I8622-$N$1,""),""))</f>
        <v/>
      </c>
    </row>
    <row r="8623">
      <c r="A8623" s="5" t="n">
        <v>43312</v>
      </c>
      <c r="B8623">
        <f>'Z-Score Calc'!J8623</f>
        <v/>
      </c>
      <c r="C8623" t="inlineStr"/>
      <c r="E8623" t="inlineStr"/>
      <c r="F8623" t="inlineStr">
        <is>
          <t>IS</t>
        </is>
      </c>
      <c r="G8623" s="9" t="n">
        <v>111.8079986572266</v>
      </c>
      <c r="H8623" s="9" t="n">
        <v>111.620002746582</v>
      </c>
      <c r="I8623" s="8">
        <f>IF(AND(ISNUMBER(G8623),ISNUMBER(H8623)),H8623/G8623-1,"")</f>
        <v/>
      </c>
      <c r="K8623" s="8">
        <f>IF(ISNA(B8623),"",IF(B8623="TRIGGER",IF(ISNUMBER(I8623),SIGN('Z-Score Calc'!I8623)*I8623-$N$1,""),""))</f>
        <v/>
      </c>
    </row>
    <row r="8624">
      <c r="A8624" s="5" t="n">
        <v>43342</v>
      </c>
      <c r="B8624">
        <f>'Z-Score Calc'!J8624</f>
        <v/>
      </c>
      <c r="C8624" t="inlineStr"/>
      <c r="E8624" t="inlineStr"/>
      <c r="F8624" t="inlineStr">
        <is>
          <t>IS</t>
        </is>
      </c>
      <c r="G8624" s="9" t="n">
        <v>110.9990005493164</v>
      </c>
      <c r="H8624" s="9" t="n">
        <v>111.1439971923828</v>
      </c>
      <c r="I8624" s="8">
        <f>IF(AND(ISNUMBER(G8624),ISNUMBER(H8624)),H8624/G8624-1,"")</f>
        <v/>
      </c>
      <c r="K8624" s="8">
        <f>IF(ISNA(B8624),"",IF(B8624="TRIGGER",IF(ISNUMBER(I8624),SIGN('Z-Score Calc'!I8624)*I8624-$N$1,""),""))</f>
        <v/>
      </c>
    </row>
    <row r="8625">
      <c r="A8625" s="5" t="n">
        <v>43371</v>
      </c>
      <c r="B8625">
        <f>'Z-Score Calc'!J8625</f>
        <v/>
      </c>
      <c r="C8625" t="inlineStr"/>
      <c r="E8625" t="inlineStr"/>
      <c r="F8625" t="inlineStr">
        <is>
          <t>IS</t>
        </is>
      </c>
      <c r="I8625" s="8">
        <f>IF(AND(ISNUMBER(G8625),ISNUMBER(H8625)),H8625/G8625-1,"")</f>
        <v/>
      </c>
      <c r="K8625" s="8">
        <f>IF(ISNA(B8625),"",IF(B8625="TRIGGER",IF(ISNUMBER(I8625),SIGN('Z-Score Calc'!I8625)*I8625-$N$1,""),""))</f>
        <v/>
      </c>
    </row>
    <row r="8626">
      <c r="A8626" s="5" t="n">
        <v>43402</v>
      </c>
      <c r="B8626">
        <f>'Z-Score Calc'!J8626</f>
        <v/>
      </c>
      <c r="C8626" t="inlineStr"/>
      <c r="E8626" t="inlineStr"/>
      <c r="F8626" t="inlineStr">
        <is>
          <t>IS</t>
        </is>
      </c>
      <c r="G8626" s="9" t="n">
        <v>111.9079971313477</v>
      </c>
      <c r="H8626" s="9" t="n">
        <v>112.3239974975586</v>
      </c>
      <c r="I8626" s="8">
        <f>IF(AND(ISNUMBER(G8626),ISNUMBER(H8626)),H8626/G8626-1,"")</f>
        <v/>
      </c>
      <c r="K8626" s="8">
        <f>IF(ISNA(B8626),"",IF(B8626="TRIGGER",IF(ISNUMBER(I8626),SIGN('Z-Score Calc'!I8626)*I8626-$N$1,""),""))</f>
        <v/>
      </c>
    </row>
    <row r="8627">
      <c r="A8627" s="5" t="n">
        <v>43433</v>
      </c>
      <c r="B8627">
        <f>'Z-Score Calc'!J8627</f>
        <v/>
      </c>
      <c r="C8627" t="inlineStr"/>
      <c r="E8627" t="inlineStr"/>
      <c r="F8627" t="inlineStr">
        <is>
          <t>IS</t>
        </is>
      </c>
      <c r="G8627" s="9" t="n">
        <v>113.5550003051758</v>
      </c>
      <c r="H8627" s="9" t="n">
        <v>113.411003112793</v>
      </c>
      <c r="I8627" s="8">
        <f>IF(AND(ISNUMBER(G8627),ISNUMBER(H8627)),H8627/G8627-1,"")</f>
        <v/>
      </c>
      <c r="K8627" s="8">
        <f>IF(ISNA(B8627),"",IF(B8627="TRIGGER",IF(ISNUMBER(I8627),SIGN('Z-Score Calc'!I8627)*I8627-$N$1,""),""))</f>
        <v/>
      </c>
    </row>
    <row r="8628">
      <c r="A8628" s="5" t="n">
        <v>43455</v>
      </c>
      <c r="B8628">
        <f>'Z-Score Calc'!J8628</f>
        <v/>
      </c>
      <c r="C8628" t="inlineStr">
        <is>
          <t>TRIGGER</t>
        </is>
      </c>
      <c r="D8628" s="7" t="n">
        <v>-0.6453203515808125</v>
      </c>
      <c r="E8628" t="inlineStr">
        <is>
          <t>SHORT</t>
        </is>
      </c>
      <c r="F8628" t="inlineStr">
        <is>
          <t>IS</t>
        </is>
      </c>
      <c r="G8628" s="9" t="n">
        <v>111.1709976196289</v>
      </c>
      <c r="H8628" s="9" t="n">
        <v>111.0540008544922</v>
      </c>
      <c r="I8628" s="8">
        <f>IF(AND(ISNUMBER(G8628),ISNUMBER(H8628)),H8628/G8628-1,"")</f>
        <v/>
      </c>
      <c r="J8628" s="8" t="n">
        <v>0.0009729388710886478</v>
      </c>
      <c r="K8628" s="8">
        <f>IF(ISNA(B8628),"",IF(B8628="TRIGGER",IF(ISNUMBER(I8628),SIGN('Z-Score Calc'!I8628)*I8628-$N$1,""),""))</f>
        <v/>
      </c>
    </row>
    <row r="8629">
      <c r="A8629" s="5" t="n">
        <v>43525</v>
      </c>
      <c r="B8629">
        <f>'Z-Score Calc'!J8629</f>
        <v/>
      </c>
      <c r="C8629" t="inlineStr">
        <is>
          <t>TRIGGER</t>
        </is>
      </c>
      <c r="D8629" s="7" t="n">
        <v>-3.081380111681609</v>
      </c>
      <c r="E8629" t="inlineStr">
        <is>
          <t>SHORT</t>
        </is>
      </c>
      <c r="F8629" t="inlineStr">
        <is>
          <t>IS</t>
        </is>
      </c>
      <c r="G8629" s="9" t="n">
        <v>111.3570022583008</v>
      </c>
      <c r="H8629" s="9" t="n">
        <v>111.9380035400391</v>
      </c>
      <c r="I8629" s="8">
        <f>IF(AND(ISNUMBER(G8629),ISNUMBER(H8629)),H8629/G8629-1,"")</f>
        <v/>
      </c>
      <c r="J8629" s="8" t="n">
        <v>-0.005296929971272933</v>
      </c>
      <c r="K8629" s="8">
        <f>IF(ISNA(B8629),"",IF(B8629="TRIGGER",IF(ISNUMBER(I8629),SIGN('Z-Score Calc'!I8629)*I8629-$N$1,""),""))</f>
        <v/>
      </c>
    </row>
    <row r="8630">
      <c r="A8630" s="5" t="n">
        <v>43525</v>
      </c>
      <c r="B8630">
        <f>'Z-Score Calc'!J8630</f>
        <v/>
      </c>
      <c r="C8630" t="inlineStr">
        <is>
          <t>TRIGGER</t>
        </is>
      </c>
      <c r="D8630" s="7" t="n">
        <v>4.462425403812829</v>
      </c>
      <c r="E8630" t="inlineStr">
        <is>
          <t>LONG</t>
        </is>
      </c>
      <c r="F8630" t="inlineStr">
        <is>
          <t>IS</t>
        </is>
      </c>
      <c r="G8630" s="9" t="n">
        <v>111.3570022583008</v>
      </c>
      <c r="H8630" s="9" t="n">
        <v>111.9380035400391</v>
      </c>
      <c r="I8630" s="8">
        <f>IF(AND(ISNUMBER(G8630),ISNUMBER(H8630)),H8630/G8630-1,"")</f>
        <v/>
      </c>
      <c r="J8630" s="8" t="n">
        <v>0.005138000387046394</v>
      </c>
      <c r="K8630" s="8">
        <f>IF(ISNA(B8630),"",IF(B8630="TRIGGER",IF(ISNUMBER(I8630),SIGN('Z-Score Calc'!I8630)*I8630-$N$1,""),""))</f>
        <v/>
      </c>
    </row>
    <row r="8631">
      <c r="A8631" s="5" t="n">
        <v>43553</v>
      </c>
      <c r="B8631">
        <f>'Z-Score Calc'!J8631</f>
        <v/>
      </c>
      <c r="C8631" t="inlineStr"/>
      <c r="D8631" s="7" t="n">
        <v>-0.4487460280734196</v>
      </c>
      <c r="E8631" t="inlineStr"/>
      <c r="F8631" t="inlineStr">
        <is>
          <t>IS</t>
        </is>
      </c>
      <c r="G8631" s="9" t="n">
        <v>110.6370010375977</v>
      </c>
      <c r="H8631" s="9" t="n">
        <v>110.9950027465821</v>
      </c>
      <c r="I8631" s="8">
        <f>IF(AND(ISNUMBER(G8631),ISNUMBER(H8631)),H8631/G8631-1,"")</f>
        <v/>
      </c>
      <c r="J8631" s="8" t="n">
        <v>-0.003315287397814036</v>
      </c>
      <c r="K8631" s="8">
        <f>IF(ISNA(B8631),"",IF(B8631="TRIGGER",IF(ISNUMBER(I8631),SIGN('Z-Score Calc'!I8631)*I8631-$N$1,""),""))</f>
        <v/>
      </c>
    </row>
    <row r="8632">
      <c r="A8632" s="5" t="n">
        <v>43584</v>
      </c>
      <c r="B8632">
        <f>'Z-Score Calc'!J8632</f>
        <v/>
      </c>
      <c r="C8632" t="inlineStr">
        <is>
          <t>TRIGGER</t>
        </is>
      </c>
      <c r="D8632" s="7" t="n">
        <v>-1.488511560810552</v>
      </c>
      <c r="E8632" t="inlineStr">
        <is>
          <t>SHORT</t>
        </is>
      </c>
      <c r="F8632" t="inlineStr">
        <is>
          <t>IS</t>
        </is>
      </c>
      <c r="G8632" s="9" t="n">
        <v>111.677001953125</v>
      </c>
      <c r="H8632" s="9" t="n">
        <v>111.3949966430664</v>
      </c>
      <c r="I8632" s="8">
        <f>IF(AND(ISNUMBER(G8632),ISNUMBER(H8632)),H8632/G8632-1,"")</f>
        <v/>
      </c>
      <c r="J8632" s="8" t="n">
        <v>0.00244572217679342</v>
      </c>
      <c r="K8632" s="8">
        <f>IF(ISNA(B8632),"",IF(B8632="TRIGGER",IF(ISNUMBER(I8632),SIGN('Z-Score Calc'!I8632)*I8632-$N$1,""),""))</f>
        <v/>
      </c>
    </row>
    <row r="8633">
      <c r="A8633" s="5" t="n">
        <v>43616</v>
      </c>
      <c r="B8633">
        <f>'Z-Score Calc'!J8633</f>
        <v/>
      </c>
      <c r="C8633" t="inlineStr">
        <is>
          <t>TRIGGER</t>
        </is>
      </c>
      <c r="D8633" s="7" t="n">
        <v>1.170642651677354</v>
      </c>
      <c r="E8633" t="inlineStr">
        <is>
          <t>LONG</t>
        </is>
      </c>
      <c r="F8633" t="inlineStr">
        <is>
          <t>IS</t>
        </is>
      </c>
      <c r="I8633" s="8">
        <f>IF(AND(ISNUMBER(G8633),ISNUMBER(H8633)),H8633/G8633-1,"")</f>
        <v/>
      </c>
      <c r="K8633" s="8">
        <f>IF(ISNA(B8633),"",IF(B8633="TRIGGER",IF(ISNUMBER(I8633),SIGN('Z-Score Calc'!I8633)*I8633-$N$1,""),""))</f>
        <v/>
      </c>
    </row>
    <row r="8634">
      <c r="A8634" s="5" t="n">
        <v>43644</v>
      </c>
      <c r="B8634">
        <f>'Z-Score Calc'!J8634</f>
        <v/>
      </c>
      <c r="C8634" t="inlineStr">
        <is>
          <t>TRIGGER</t>
        </is>
      </c>
      <c r="D8634" s="7" t="n">
        <v>1.118533291719565</v>
      </c>
      <c r="E8634" t="inlineStr">
        <is>
          <t>LONG</t>
        </is>
      </c>
      <c r="F8634" t="inlineStr">
        <is>
          <t>IS</t>
        </is>
      </c>
      <c r="I8634" s="8">
        <f>IF(AND(ISNUMBER(G8634),ISNUMBER(H8634)),H8634/G8634-1,"")</f>
        <v/>
      </c>
      <c r="K8634" s="8">
        <f>IF(ISNA(B8634),"",IF(B8634="TRIGGER",IF(ISNUMBER(I8634),SIGN('Z-Score Calc'!I8634)*I8634-$N$1,""),""))</f>
        <v/>
      </c>
    </row>
    <row r="8635">
      <c r="A8635" s="5" t="n">
        <v>43676</v>
      </c>
      <c r="B8635">
        <f>'Z-Score Calc'!J8635</f>
        <v/>
      </c>
      <c r="C8635" t="inlineStr"/>
      <c r="D8635" s="7" t="n">
        <v>0.05646785884606232</v>
      </c>
      <c r="E8635" t="inlineStr"/>
      <c r="F8635" t="inlineStr">
        <is>
          <t>IS</t>
        </is>
      </c>
      <c r="G8635" s="9" t="n">
        <v>108.5619964599609</v>
      </c>
      <c r="H8635" s="9" t="n">
        <v>108.8199996948242</v>
      </c>
      <c r="I8635" s="8">
        <f>IF(AND(ISNUMBER(G8635),ISNUMBER(H8635)),H8635/G8635-1,"")</f>
        <v/>
      </c>
      <c r="J8635" s="8" t="n">
        <v>0.002297087254425813</v>
      </c>
      <c r="K8635" s="8">
        <f>IF(ISNA(B8635),"",IF(B8635="TRIGGER",IF(ISNUMBER(I8635),SIGN('Z-Score Calc'!I8635)*I8635-$N$1,""),""))</f>
        <v/>
      </c>
    </row>
    <row r="8636">
      <c r="A8636" s="5" t="n">
        <v>43707</v>
      </c>
      <c r="B8636">
        <f>'Z-Score Calc'!J8636</f>
        <v/>
      </c>
      <c r="C8636" t="inlineStr">
        <is>
          <t>TRIGGER</t>
        </is>
      </c>
      <c r="D8636" s="7" t="n">
        <v>-0.9802372408739057</v>
      </c>
      <c r="E8636" t="inlineStr">
        <is>
          <t>SHORT</t>
        </is>
      </c>
      <c r="F8636" t="inlineStr">
        <is>
          <t>IS</t>
        </is>
      </c>
      <c r="I8636" s="8">
        <f>IF(AND(ISNUMBER(G8636),ISNUMBER(H8636)),H8636/G8636-1,"")</f>
        <v/>
      </c>
      <c r="K8636" s="8">
        <f>IF(ISNA(B8636),"",IF(B8636="TRIGGER",IF(ISNUMBER(I8636),SIGN('Z-Score Calc'!I8636)*I8636-$N$1,""),""))</f>
        <v/>
      </c>
    </row>
    <row r="8637">
      <c r="A8637" s="5" t="n">
        <v>43735</v>
      </c>
      <c r="B8637">
        <f>'Z-Score Calc'!J8637</f>
        <v/>
      </c>
      <c r="C8637" t="inlineStr"/>
      <c r="D8637" s="7" t="n">
        <v>0.08940185901604111</v>
      </c>
      <c r="E8637" t="inlineStr"/>
      <c r="F8637" t="inlineStr">
        <is>
          <t>IS</t>
        </is>
      </c>
      <c r="I8637" s="8">
        <f>IF(AND(ISNUMBER(G8637),ISNUMBER(H8637)),H8637/G8637-1,"")</f>
        <v/>
      </c>
      <c r="K8637" s="8">
        <f>IF(ISNA(B8637),"",IF(B8637="TRIGGER",IF(ISNUMBER(I8637),SIGN('Z-Score Calc'!I8637)*I8637-$N$1,""),""))</f>
        <v/>
      </c>
    </row>
    <row r="8638">
      <c r="A8638" s="5" t="n">
        <v>43769</v>
      </c>
      <c r="B8638">
        <f>'Z-Score Calc'!J8638</f>
        <v/>
      </c>
      <c r="C8638" t="inlineStr"/>
      <c r="D8638" s="7" t="n">
        <v>0.08793937305515279</v>
      </c>
      <c r="E8638" t="inlineStr"/>
      <c r="F8638" t="inlineStr">
        <is>
          <t>IS</t>
        </is>
      </c>
      <c r="G8638" s="9" t="n">
        <v>108.7890014648438</v>
      </c>
      <c r="H8638" s="9" t="n">
        <v>107.9960021972656</v>
      </c>
      <c r="I8638" s="8">
        <f>IF(AND(ISNUMBER(G8638),ISNUMBER(H8638)),H8638/G8638-1,"")</f>
        <v/>
      </c>
      <c r="J8638" s="8" t="n">
        <v>-0.007368797876344234</v>
      </c>
      <c r="K8638" s="8">
        <f>IF(ISNA(B8638),"",IF(B8638="TRIGGER",IF(ISNUMBER(I8638),SIGN('Z-Score Calc'!I8638)*I8638-$N$1,""),""))</f>
        <v/>
      </c>
    </row>
    <row r="8639">
      <c r="A8639" s="5" t="n">
        <v>43796</v>
      </c>
      <c r="B8639">
        <f>'Z-Score Calc'!J8639</f>
        <v/>
      </c>
      <c r="C8639" t="inlineStr">
        <is>
          <t>TRIGGER</t>
        </is>
      </c>
      <c r="D8639" s="7" t="n">
        <v>-1.523214942518145</v>
      </c>
      <c r="E8639" t="inlineStr">
        <is>
          <t>SHORT</t>
        </is>
      </c>
      <c r="F8639" t="inlineStr">
        <is>
          <t>IS</t>
        </is>
      </c>
      <c r="G8639" s="9" t="n">
        <v>109.0970001220703</v>
      </c>
      <c r="H8639" s="9" t="n">
        <v>109.3669967651367</v>
      </c>
      <c r="I8639" s="8">
        <f>IF(AND(ISNUMBER(G8639),ISNUMBER(H8639)),H8639/G8639-1,"")</f>
        <v/>
      </c>
      <c r="J8639" s="8" t="n">
        <v>-0.002554295839385688</v>
      </c>
      <c r="K8639" s="8">
        <f>IF(ISNA(B8639),"",IF(B8639="TRIGGER",IF(ISNUMBER(I8639),SIGN('Z-Score Calc'!I8639)*I8639-$N$1,""),""))</f>
        <v/>
      </c>
    </row>
    <row r="8640">
      <c r="A8640" s="5" t="n">
        <v>43819</v>
      </c>
      <c r="B8640">
        <f>'Z-Score Calc'!J8640</f>
        <v/>
      </c>
      <c r="C8640" t="inlineStr">
        <is>
          <t>TRIGGER</t>
        </is>
      </c>
      <c r="D8640" s="7" t="n">
        <v>1.18373463182059</v>
      </c>
      <c r="E8640" t="inlineStr">
        <is>
          <t>LONG</t>
        </is>
      </c>
      <c r="F8640" t="inlineStr">
        <is>
          <t>IS</t>
        </is>
      </c>
      <c r="G8640" s="9" t="n">
        <v>109.3830032348633</v>
      </c>
      <c r="H8640" s="9" t="n">
        <v>109.4990005493164</v>
      </c>
      <c r="I8640" s="8">
        <f>IF(AND(ISNUMBER(G8640),ISNUMBER(H8640)),H8640/G8640-1,"")</f>
        <v/>
      </c>
      <c r="J8640" s="8" t="n">
        <v>0.0009810044857695667</v>
      </c>
      <c r="K8640" s="8">
        <f>IF(ISNA(B8640),"",IF(B8640="TRIGGER",IF(ISNUMBER(I8640),SIGN('Z-Score Calc'!I8640)*I8640-$N$1,""),""))</f>
        <v/>
      </c>
    </row>
    <row r="8641">
      <c r="A8641" s="5" t="n">
        <v>43861</v>
      </c>
      <c r="B8641">
        <f>'Z-Score Calc'!J8641</f>
        <v/>
      </c>
      <c r="C8641" t="inlineStr"/>
      <c r="D8641" s="7" t="n">
        <v>-0.4280560816627818</v>
      </c>
      <c r="E8641" t="inlineStr"/>
      <c r="F8641" t="inlineStr">
        <is>
          <t>IS</t>
        </is>
      </c>
      <c r="G8641" s="9" t="n">
        <v>108.8769989013672</v>
      </c>
      <c r="H8641" s="9" t="n">
        <v>108.3720016479492</v>
      </c>
      <c r="I8641" s="8">
        <f>IF(AND(ISNUMBER(G8641),ISNUMBER(H8641)),H8641/G8641-1,"")</f>
        <v/>
      </c>
      <c r="J8641" s="8" t="n">
        <v>0.004558771552695152</v>
      </c>
      <c r="K8641" s="8">
        <f>IF(ISNA(B8641),"",IF(B8641="TRIGGER",IF(ISNUMBER(I8641),SIGN('Z-Score Calc'!I8641)*I8641-$N$1,""),""))</f>
        <v/>
      </c>
    </row>
    <row r="8642">
      <c r="A8642" s="5" t="n">
        <v>43889</v>
      </c>
      <c r="B8642">
        <f>'Z-Score Calc'!J8642</f>
        <v/>
      </c>
      <c r="C8642" t="inlineStr">
        <is>
          <t>TRIGGER</t>
        </is>
      </c>
      <c r="D8642" s="7" t="n">
        <v>1.698544522820746</v>
      </c>
      <c r="E8642" t="inlineStr">
        <is>
          <t>LONG</t>
        </is>
      </c>
      <c r="F8642" t="inlineStr">
        <is>
          <t>IS</t>
        </is>
      </c>
      <c r="G8642" s="9" t="n">
        <v>109.6600036621094</v>
      </c>
      <c r="H8642" s="9" t="n">
        <v>107.6969985961914</v>
      </c>
      <c r="I8642" s="8">
        <f>IF(AND(ISNUMBER(G8642),ISNUMBER(H8642)),H8642/G8642-1,"")</f>
        <v/>
      </c>
      <c r="J8642" s="8" t="n">
        <v>-0.01798029463310522</v>
      </c>
      <c r="K8642" s="8">
        <f>IF(ISNA(B8642),"",IF(B8642="TRIGGER",IF(ISNUMBER(I8642),SIGN('Z-Score Calc'!I8642)*I8642-$N$1,""),""))</f>
        <v/>
      </c>
    </row>
    <row r="8643">
      <c r="A8643" s="5" t="n">
        <v>43917</v>
      </c>
      <c r="B8643">
        <f>'Z-Score Calc'!J8643</f>
        <v/>
      </c>
      <c r="C8643" t="inlineStr">
        <is>
          <t>TRIGGER</t>
        </is>
      </c>
      <c r="D8643" s="7" t="n">
        <v>1.091628996430295</v>
      </c>
      <c r="E8643" t="inlineStr">
        <is>
          <t>LONG</t>
        </is>
      </c>
      <c r="F8643" t="inlineStr">
        <is>
          <t>IS</t>
        </is>
      </c>
      <c r="G8643" s="9" t="n">
        <v>109.109001159668</v>
      </c>
      <c r="H8643" s="9" t="n">
        <v>107.4130020141602</v>
      </c>
      <c r="I8643" s="8">
        <f>IF(AND(ISNUMBER(G8643),ISNUMBER(H8643)),H8643/G8643-1,"")</f>
        <v/>
      </c>
      <c r="J8643" s="8" t="n">
        <v>-0.01562354573394051</v>
      </c>
      <c r="K8643" s="8">
        <f>IF(ISNA(B8643),"",IF(B8643="TRIGGER",IF(ISNUMBER(I8643),SIGN('Z-Score Calc'!I8643)*I8643-$N$1,""),""))</f>
        <v/>
      </c>
    </row>
    <row r="8644">
      <c r="A8644" s="5" t="n">
        <v>43951</v>
      </c>
      <c r="B8644">
        <f>'Z-Score Calc'!J8644</f>
        <v/>
      </c>
      <c r="C8644" t="inlineStr">
        <is>
          <t>TRIGGER</t>
        </is>
      </c>
      <c r="D8644" s="7" t="n">
        <v>-2.547108346454487</v>
      </c>
      <c r="E8644" t="inlineStr">
        <is>
          <t>SHORT</t>
        </is>
      </c>
      <c r="F8644" t="inlineStr">
        <is>
          <t>IS</t>
        </is>
      </c>
      <c r="G8644" s="9" t="n">
        <v>107.2850036621094</v>
      </c>
      <c r="H8644" s="9" t="n">
        <v>106.7379989624023</v>
      </c>
      <c r="I8644" s="8">
        <f>IF(AND(ISNUMBER(G8644),ISNUMBER(H8644)),H8644/G8644-1,"")</f>
        <v/>
      </c>
      <c r="J8644" s="8" t="n">
        <v>0.00501914807115147</v>
      </c>
      <c r="K8644" s="8">
        <f>IF(ISNA(B8644),"",IF(B8644="TRIGGER",IF(ISNUMBER(I8644),SIGN('Z-Score Calc'!I8644)*I8644-$N$1,""),""))</f>
        <v/>
      </c>
    </row>
    <row r="8645">
      <c r="A8645" s="5" t="n">
        <v>43980</v>
      </c>
      <c r="B8645">
        <f>'Z-Score Calc'!J8645</f>
        <v/>
      </c>
      <c r="C8645" t="inlineStr">
        <is>
          <t>TRIGGER</t>
        </is>
      </c>
      <c r="D8645" s="7" t="n">
        <v>8</v>
      </c>
      <c r="E8645" t="inlineStr">
        <is>
          <t>LONG</t>
        </is>
      </c>
      <c r="F8645" t="inlineStr">
        <is>
          <t>IS</t>
        </is>
      </c>
      <c r="I8645" s="8">
        <f>IF(AND(ISNUMBER(G8645),ISNUMBER(H8645)),H8645/G8645-1,"")</f>
        <v/>
      </c>
      <c r="K8645" s="8">
        <f>IF(ISNA(B8645),"",IF(B8645="TRIGGER",IF(ISNUMBER(I8645),SIGN('Z-Score Calc'!I8645)*I8645-$N$1,""),""))</f>
        <v/>
      </c>
    </row>
    <row r="8646">
      <c r="A8646" s="5" t="n">
        <v>44008</v>
      </c>
      <c r="B8646">
        <f>'Z-Score Calc'!J8646</f>
        <v/>
      </c>
      <c r="C8646" t="inlineStr"/>
      <c r="D8646" s="7" t="n">
        <v>0.4952432901809091</v>
      </c>
      <c r="E8646" t="inlineStr"/>
      <c r="F8646" t="inlineStr">
        <is>
          <t>IS</t>
        </is>
      </c>
      <c r="I8646" s="8">
        <f>IF(AND(ISNUMBER(G8646),ISNUMBER(H8646)),H8646/G8646-1,"")</f>
        <v/>
      </c>
      <c r="K8646" s="8">
        <f>IF(ISNA(B8646),"",IF(B8646="TRIGGER",IF(ISNUMBER(I8646),SIGN('Z-Score Calc'!I8646)*I8646-$N$1,""),""))</f>
        <v/>
      </c>
    </row>
    <row r="8647">
      <c r="A8647" s="5" t="n">
        <v>44043</v>
      </c>
      <c r="B8647">
        <f>'Z-Score Calc'!J8647</f>
        <v/>
      </c>
      <c r="C8647" t="inlineStr"/>
      <c r="D8647" s="7" t="n">
        <v>-0.388276307016284</v>
      </c>
      <c r="E8647" t="inlineStr"/>
      <c r="F8647" t="inlineStr">
        <is>
          <t>IS</t>
        </is>
      </c>
      <c r="I8647" s="8">
        <f>IF(AND(ISNUMBER(G8647),ISNUMBER(H8647)),H8647/G8647-1,"")</f>
        <v/>
      </c>
      <c r="K8647" s="8">
        <f>IF(ISNA(B8647),"",IF(B8647="TRIGGER",IF(ISNUMBER(I8647),SIGN('Z-Score Calc'!I8647)*I8647-$N$1,""),""))</f>
        <v/>
      </c>
    </row>
    <row r="8648">
      <c r="A8648" s="5" t="n">
        <v>44071</v>
      </c>
      <c r="B8648">
        <f>'Z-Score Calc'!J8648</f>
        <v/>
      </c>
      <c r="C8648" t="inlineStr"/>
      <c r="D8648" s="7" t="n">
        <v>0.05995327811664899</v>
      </c>
      <c r="E8648" t="inlineStr"/>
      <c r="F8648" t="inlineStr">
        <is>
          <t>IS</t>
        </is>
      </c>
      <c r="I8648" s="8">
        <f>IF(AND(ISNUMBER(G8648),ISNUMBER(H8648)),H8648/G8648-1,"")</f>
        <v/>
      </c>
      <c r="K8648" s="8">
        <f>IF(ISNA(B8648),"",IF(B8648="TRIGGER",IF(ISNUMBER(I8648),SIGN('Z-Score Calc'!I8648)*I8648-$N$1,""),""))</f>
        <v/>
      </c>
    </row>
    <row r="8649">
      <c r="A8649" s="5" t="n">
        <v>44105</v>
      </c>
      <c r="B8649">
        <f>'Z-Score Calc'!J8649</f>
        <v/>
      </c>
      <c r="C8649" t="inlineStr"/>
      <c r="D8649" s="7" t="n">
        <v>-0.277030422233268</v>
      </c>
      <c r="E8649" t="inlineStr"/>
      <c r="F8649" t="inlineStr">
        <is>
          <t>IS</t>
        </is>
      </c>
      <c r="G8649" s="9" t="n">
        <v>105.5429992675781</v>
      </c>
      <c r="H8649" s="9" t="n">
        <v>105.5100021362305</v>
      </c>
      <c r="I8649" s="8">
        <f>IF(AND(ISNUMBER(G8649),ISNUMBER(H8649)),H8649/G8649-1,"")</f>
        <v/>
      </c>
      <c r="J8649" s="8" t="n">
        <v>0.0002331768001915492</v>
      </c>
      <c r="K8649" s="8">
        <f>IF(ISNA(B8649),"",IF(B8649="TRIGGER",IF(ISNUMBER(I8649),SIGN('Z-Score Calc'!I8649)*I8649-$N$1,""),""))</f>
        <v/>
      </c>
    </row>
    <row r="8650">
      <c r="A8650" s="5" t="n">
        <v>44134</v>
      </c>
      <c r="B8650">
        <f>'Z-Score Calc'!J8650</f>
        <v/>
      </c>
      <c r="C8650" t="inlineStr"/>
      <c r="D8650" s="7" t="n">
        <v>0.02879347150443057</v>
      </c>
      <c r="E8650" t="inlineStr"/>
      <c r="F8650" t="inlineStr">
        <is>
          <t>IS</t>
        </is>
      </c>
      <c r="G8650" s="9" t="n">
        <v>104.5540008544922</v>
      </c>
      <c r="H8650" s="9" t="n">
        <v>104.5800018310547</v>
      </c>
      <c r="I8650" s="8">
        <f>IF(AND(ISNUMBER(G8650),ISNUMBER(H8650)),H8650/G8650-1,"")</f>
        <v/>
      </c>
      <c r="J8650" s="8" t="n">
        <v>0.0001692198717921046</v>
      </c>
      <c r="K8650" s="8">
        <f>IF(ISNA(B8650),"",IF(B8650="TRIGGER",IF(ISNUMBER(I8650),SIGN('Z-Score Calc'!I8650)*I8650-$N$1,""),""))</f>
        <v/>
      </c>
    </row>
    <row r="8651">
      <c r="A8651" s="5" t="n">
        <v>44160</v>
      </c>
      <c r="B8651">
        <f>'Z-Score Calc'!J8651</f>
        <v/>
      </c>
      <c r="C8651" t="inlineStr"/>
      <c r="D8651" s="7" t="n">
        <v>-0.4305252972200309</v>
      </c>
      <c r="E8651" t="inlineStr"/>
      <c r="F8651" t="inlineStr">
        <is>
          <t>IS</t>
        </is>
      </c>
      <c r="G8651" s="9" t="n">
        <v>104.5130004882812</v>
      </c>
      <c r="H8651" s="9" t="n">
        <v>104.4000015258789</v>
      </c>
      <c r="I8651" s="8">
        <f>IF(AND(ISNUMBER(G8651),ISNUMBER(H8651)),H8651/G8651-1,"")</f>
        <v/>
      </c>
      <c r="J8651" s="8" t="n">
        <v>0.001001730483827591</v>
      </c>
      <c r="K8651" s="8">
        <f>IF(ISNA(B8651),"",IF(B8651="TRIGGER",IF(ISNUMBER(I8651),SIGN('Z-Score Calc'!I8651)*I8651-$N$1,""),""))</f>
        <v/>
      </c>
    </row>
    <row r="8652">
      <c r="A8652" s="5" t="n">
        <v>44188</v>
      </c>
      <c r="B8652">
        <f>'Z-Score Calc'!J8652</f>
        <v/>
      </c>
      <c r="C8652" t="inlineStr"/>
      <c r="D8652" s="7" t="n">
        <v>-0.4634235387295435</v>
      </c>
      <c r="E8652" t="inlineStr"/>
      <c r="F8652" t="inlineStr">
        <is>
          <t>IS</t>
        </is>
      </c>
      <c r="G8652" s="9" t="n">
        <v>103.5339965820312</v>
      </c>
      <c r="H8652" s="9" t="n">
        <v>103.552001953125</v>
      </c>
      <c r="I8652" s="8">
        <f>IF(AND(ISNUMBER(G8652),ISNUMBER(H8652)),H8652/G8652-1,"")</f>
        <v/>
      </c>
      <c r="J8652" s="8" t="n">
        <v>-0.0002533726068230978</v>
      </c>
      <c r="K8652" s="8">
        <f>IF(ISNA(B8652),"",IF(B8652="TRIGGER",IF(ISNUMBER(I8652),SIGN('Z-Score Calc'!I8652)*I8652-$N$1,""),""))</f>
        <v/>
      </c>
    </row>
    <row r="8653">
      <c r="A8653" s="5" t="n">
        <v>44225</v>
      </c>
      <c r="B8653">
        <f>'Z-Score Calc'!J8653</f>
        <v/>
      </c>
      <c r="C8653" t="inlineStr"/>
      <c r="D8653" s="7" t="n">
        <v>0.04936207935885051</v>
      </c>
      <c r="E8653" t="inlineStr"/>
      <c r="F8653" t="inlineStr">
        <is>
          <t>IS</t>
        </is>
      </c>
      <c r="G8653" s="9" t="n">
        <v>104.2910003662109</v>
      </c>
      <c r="H8653" s="9" t="n">
        <v>104.6859970092773</v>
      </c>
      <c r="I8653" s="8">
        <f>IF(AND(ISNUMBER(G8653),ISNUMBER(H8653)),H8653/G8653-1,"")</f>
        <v/>
      </c>
      <c r="J8653" s="8" t="n">
        <v>0.0037079822711942</v>
      </c>
      <c r="K8653" s="8">
        <f>IF(ISNA(B8653),"",IF(B8653="TRIGGER",IF(ISNUMBER(I8653),SIGN('Z-Score Calc'!I8653)*I8653-$N$1,""),""))</f>
        <v/>
      </c>
    </row>
    <row r="8654">
      <c r="A8654" s="5" t="n">
        <v>44253</v>
      </c>
      <c r="B8654">
        <f>'Z-Score Calc'!J8654</f>
        <v/>
      </c>
      <c r="C8654" t="inlineStr"/>
      <c r="D8654" s="7" t="n">
        <v>0.04883332358530897</v>
      </c>
      <c r="E8654" t="inlineStr"/>
      <c r="F8654" t="inlineStr">
        <is>
          <t>IS</t>
        </is>
      </c>
      <c r="G8654" s="9" t="n">
        <v>106.3789978027344</v>
      </c>
      <c r="H8654" s="9" t="n">
        <v>106.5029983520508</v>
      </c>
      <c r="I8654" s="8">
        <f>IF(AND(ISNUMBER(G8654),ISNUMBER(H8654)),H8654/G8654-1,"")</f>
        <v/>
      </c>
      <c r="J8654" s="8" t="n">
        <v>0.001086183990801094</v>
      </c>
      <c r="K8654" s="8">
        <f>IF(ISNA(B8654),"",IF(B8654="TRIGGER",IF(ISNUMBER(I8654),SIGN('Z-Score Calc'!I8654)*I8654-$N$1,""),""))</f>
        <v/>
      </c>
    </row>
    <row r="8655">
      <c r="A8655" s="5" t="n">
        <v>44281</v>
      </c>
      <c r="B8655">
        <f>'Z-Score Calc'!J8655</f>
        <v/>
      </c>
      <c r="C8655" t="inlineStr"/>
      <c r="D8655" s="7" t="n">
        <v>-0.07121018010166541</v>
      </c>
      <c r="E8655" t="inlineStr"/>
      <c r="F8655" t="inlineStr">
        <is>
          <t>IS</t>
        </is>
      </c>
      <c r="G8655" s="9" t="n">
        <v>109.1790008544922</v>
      </c>
      <c r="H8655" s="9" t="n">
        <v>109.7910003662109</v>
      </c>
      <c r="I8655" s="8">
        <f>IF(AND(ISNUMBER(G8655),ISNUMBER(H8655)),H8655/G8655-1,"")</f>
        <v/>
      </c>
      <c r="J8655" s="8" t="n">
        <v>-0.00568493385602573</v>
      </c>
      <c r="K8655" s="8">
        <f>IF(ISNA(B8655),"",IF(B8655="TRIGGER",IF(ISNUMBER(I8655),SIGN('Z-Score Calc'!I8655)*I8655-$N$1,""),""))</f>
        <v/>
      </c>
    </row>
    <row r="8656">
      <c r="A8656" s="5" t="n">
        <v>44316</v>
      </c>
      <c r="B8656">
        <f>'Z-Score Calc'!J8656</f>
        <v/>
      </c>
      <c r="C8656" t="inlineStr"/>
      <c r="D8656" s="7" t="n">
        <v>0.1711575895473037</v>
      </c>
      <c r="E8656" t="inlineStr"/>
      <c r="F8656" t="inlineStr">
        <is>
          <t>IS</t>
        </is>
      </c>
      <c r="I8656" s="8">
        <f>IF(AND(ISNUMBER(G8656),ISNUMBER(H8656)),H8656/G8656-1,"")</f>
        <v/>
      </c>
      <c r="K8656" s="8">
        <f>IF(ISNA(B8656),"",IF(B8656="TRIGGER",IF(ISNUMBER(I8656),SIGN('Z-Score Calc'!I8656)*I8656-$N$1,""),""))</f>
        <v/>
      </c>
    </row>
    <row r="8657">
      <c r="A8657" s="5" t="n">
        <v>44344</v>
      </c>
      <c r="B8657">
        <f>'Z-Score Calc'!J8657</f>
        <v/>
      </c>
      <c r="C8657" t="inlineStr"/>
      <c r="D8657" s="7" t="n">
        <v>0.2507594102560357</v>
      </c>
      <c r="E8657" t="inlineStr"/>
      <c r="F8657" t="inlineStr">
        <is>
          <t>IS</t>
        </is>
      </c>
      <c r="I8657" s="8">
        <f>IF(AND(ISNUMBER(G8657),ISNUMBER(H8657)),H8657/G8657-1,"")</f>
        <v/>
      </c>
      <c r="K8657" s="8">
        <f>IF(ISNA(B8657),"",IF(B8657="TRIGGER",IF(ISNUMBER(I8657),SIGN('Z-Score Calc'!I8657)*I8657-$N$1,""),""))</f>
        <v/>
      </c>
    </row>
    <row r="8658">
      <c r="A8658" s="5" t="n">
        <v>44372</v>
      </c>
      <c r="B8658">
        <f>'Z-Score Calc'!J8658</f>
        <v/>
      </c>
      <c r="C8658" t="inlineStr"/>
      <c r="D8658" s="7" t="n">
        <v>0.04272465272728797</v>
      </c>
      <c r="E8658" t="inlineStr"/>
      <c r="F8658" t="inlineStr">
        <is>
          <t>IS</t>
        </is>
      </c>
      <c r="I8658" s="8">
        <f>IF(AND(ISNUMBER(G8658),ISNUMBER(H8658)),H8658/G8658-1,"")</f>
        <v/>
      </c>
      <c r="K8658" s="8">
        <f>IF(ISNA(B8658),"",IF(B8658="TRIGGER",IF(ISNUMBER(I8658),SIGN('Z-Score Calc'!I8658)*I8658-$N$1,""),""))</f>
        <v/>
      </c>
    </row>
    <row r="8659">
      <c r="A8659" s="5" t="n">
        <v>44407</v>
      </c>
      <c r="B8659">
        <f>'Z-Score Calc'!J8659</f>
        <v/>
      </c>
      <c r="C8659" t="inlineStr"/>
      <c r="D8659" s="7" t="n">
        <v>0.0008136807798251486</v>
      </c>
      <c r="E8659" t="inlineStr"/>
      <c r="F8659" t="inlineStr">
        <is>
          <t>IS</t>
        </is>
      </c>
      <c r="I8659" s="8">
        <f>IF(AND(ISNUMBER(G8659),ISNUMBER(H8659)),H8659/G8659-1,"")</f>
        <v/>
      </c>
      <c r="K8659" s="8">
        <f>IF(ISNA(B8659),"",IF(B8659="TRIGGER",IF(ISNUMBER(I8659),SIGN('Z-Score Calc'!I8659)*I8659-$N$1,""),""))</f>
        <v/>
      </c>
    </row>
    <row r="8660">
      <c r="A8660" s="5" t="n">
        <v>44435</v>
      </c>
      <c r="B8660">
        <f>'Z-Score Calc'!J8660</f>
        <v/>
      </c>
      <c r="C8660" t="inlineStr"/>
      <c r="D8660" s="7" t="n">
        <v>0.2103591854091428</v>
      </c>
      <c r="E8660" t="inlineStr"/>
      <c r="F8660" t="inlineStr">
        <is>
          <t>IS</t>
        </is>
      </c>
      <c r="I8660" s="8">
        <f>IF(AND(ISNUMBER(G8660),ISNUMBER(H8660)),H8660/G8660-1,"")</f>
        <v/>
      </c>
      <c r="K8660" s="8">
        <f>IF(ISNA(B8660),"",IF(B8660="TRIGGER",IF(ISNUMBER(I8660),SIGN('Z-Score Calc'!I8660)*I8660-$N$1,""),""))</f>
        <v/>
      </c>
    </row>
    <row r="8661">
      <c r="A8661" s="5" t="n">
        <v>44470</v>
      </c>
      <c r="B8661">
        <f>'Z-Score Calc'!J8661</f>
        <v/>
      </c>
      <c r="C8661" t="inlineStr"/>
      <c r="D8661" s="7" t="n">
        <v>-0.2147002415592683</v>
      </c>
      <c r="E8661" t="inlineStr"/>
      <c r="F8661" t="inlineStr">
        <is>
          <t>IS</t>
        </is>
      </c>
      <c r="I8661" s="8">
        <f>IF(AND(ISNUMBER(G8661),ISNUMBER(H8661)),H8661/G8661-1,"")</f>
        <v/>
      </c>
      <c r="K8661" s="8">
        <f>IF(ISNA(B8661),"",IF(B8661="TRIGGER",IF(ISNUMBER(I8661),SIGN('Z-Score Calc'!I8661)*I8661-$N$1,""),""))</f>
        <v/>
      </c>
    </row>
    <row r="8662">
      <c r="A8662" s="5" t="n">
        <v>44498</v>
      </c>
      <c r="B8662">
        <f>'Z-Score Calc'!J8662</f>
        <v/>
      </c>
      <c r="C8662" t="inlineStr">
        <is>
          <t>TRIGGER</t>
        </is>
      </c>
      <c r="D8662" s="7" t="n">
        <v>-0.5114628094109152</v>
      </c>
      <c r="E8662" t="inlineStr">
        <is>
          <t>SHORT</t>
        </is>
      </c>
      <c r="F8662" t="inlineStr">
        <is>
          <t>IS</t>
        </is>
      </c>
      <c r="I8662" s="8">
        <f>IF(AND(ISNUMBER(G8662),ISNUMBER(H8662)),H8662/G8662-1,"")</f>
        <v/>
      </c>
      <c r="K8662" s="8">
        <f>IF(ISNA(B8662),"",IF(B8662="TRIGGER",IF(ISNUMBER(I8662),SIGN('Z-Score Calc'!I8662)*I8662-$N$1,""),""))</f>
        <v/>
      </c>
    </row>
    <row r="8663">
      <c r="A8663" s="5" t="n">
        <v>44524</v>
      </c>
      <c r="B8663">
        <f>'Z-Score Calc'!J8663</f>
        <v/>
      </c>
      <c r="C8663" t="inlineStr"/>
      <c r="D8663" s="7" t="n">
        <v>-0.03282459158839931</v>
      </c>
      <c r="E8663" t="inlineStr"/>
      <c r="F8663" t="inlineStr">
        <is>
          <t>IS</t>
        </is>
      </c>
      <c r="G8663" s="9" t="n">
        <v>115.140998840332</v>
      </c>
      <c r="H8663" s="9" t="n">
        <v>115.4079971313477</v>
      </c>
      <c r="I8663" s="8">
        <f>IF(AND(ISNUMBER(G8663),ISNUMBER(H8663)),H8663/G8663-1,"")</f>
        <v/>
      </c>
      <c r="J8663" s="8" t="n">
        <v>-0.002398345935274636</v>
      </c>
      <c r="K8663" s="8">
        <f>IF(ISNA(B8663),"",IF(B8663="TRIGGER",IF(ISNUMBER(I8663),SIGN('Z-Score Calc'!I8663)*I8663-$N$1,""),""))</f>
        <v/>
      </c>
    </row>
    <row r="8664">
      <c r="A8664" s="5" t="n">
        <v>44553</v>
      </c>
      <c r="B8664">
        <f>'Z-Score Calc'!J8664</f>
        <v/>
      </c>
      <c r="C8664" t="inlineStr"/>
      <c r="D8664" s="7" t="n">
        <v>-0.1626762706151851</v>
      </c>
      <c r="E8664" t="inlineStr"/>
      <c r="F8664" t="inlineStr">
        <is>
          <t>IS</t>
        </is>
      </c>
      <c r="G8664" s="9" t="n">
        <v>114.1210021972656</v>
      </c>
      <c r="H8664" s="9" t="n">
        <v>114.4580001831055</v>
      </c>
      <c r="I8664" s="8">
        <f>IF(AND(ISNUMBER(G8664),ISNUMBER(H8664)),H8664/G8664-1,"")</f>
        <v/>
      </c>
      <c r="J8664" s="8" t="n">
        <v>-0.003032453105844856</v>
      </c>
      <c r="K8664" s="8">
        <f>IF(ISNA(B8664),"",IF(B8664="TRIGGER",IF(ISNUMBER(I8664),SIGN('Z-Score Calc'!I8664)*I8664-$N$1,""),""))</f>
        <v/>
      </c>
    </row>
    <row r="8665">
      <c r="A8665" s="5" t="n">
        <v>44589</v>
      </c>
      <c r="B8665">
        <f>'Z-Score Calc'!J8665</f>
        <v/>
      </c>
      <c r="C8665" t="inlineStr"/>
      <c r="D8665" s="7" t="n">
        <v>-0.2487557559946559</v>
      </c>
      <c r="E8665" t="inlineStr"/>
      <c r="F8665" t="inlineStr">
        <is>
          <t>OOS</t>
        </is>
      </c>
      <c r="G8665" s="9" t="n">
        <v>115.3519973754883</v>
      </c>
      <c r="H8665" s="9" t="n">
        <v>115.2620010375977</v>
      </c>
      <c r="I8665" s="8">
        <f>IF(AND(ISNUMBER(G8665),ISNUMBER(H8665)),H8665/G8665-1,"")</f>
        <v/>
      </c>
      <c r="J8665" s="8" t="n">
        <v>0.0007007240207225441</v>
      </c>
      <c r="K8665" s="8">
        <f>IF(ISNA(B8665),"",IF(B8665="TRIGGER",IF(ISNUMBER(I8665),SIGN('Z-Score Calc'!I8665)*I8665-$N$1,""),""))</f>
        <v/>
      </c>
    </row>
    <row r="8666">
      <c r="A8666" s="5" t="n">
        <v>44617</v>
      </c>
      <c r="B8666">
        <f>'Z-Score Calc'!J8666</f>
        <v/>
      </c>
      <c r="C8666" t="inlineStr"/>
      <c r="D8666" s="7" t="n">
        <v>-0.02586792788076244</v>
      </c>
      <c r="E8666" t="inlineStr"/>
      <c r="F8666" t="inlineStr">
        <is>
          <t>OOS</t>
        </is>
      </c>
      <c r="G8666" s="9" t="n">
        <v>115.5709991455078</v>
      </c>
      <c r="H8666" s="9" t="n">
        <v>115.5849990844727</v>
      </c>
      <c r="I8666" s="8">
        <f>IF(AND(ISNUMBER(G8666),ISNUMBER(H8666)),H8666/G8666-1,"")</f>
        <v/>
      </c>
      <c r="J8666" s="8" t="n">
        <v>-0.0002006019205310393</v>
      </c>
      <c r="K8666" s="8">
        <f>IF(ISNA(B8666),"",IF(B8666="TRIGGER",IF(ISNUMBER(I8666),SIGN('Z-Score Calc'!I8666)*I8666-$N$1,""),""))</f>
        <v/>
      </c>
    </row>
    <row r="8667">
      <c r="A8667" s="5" t="n">
        <v>44651</v>
      </c>
      <c r="B8667">
        <f>'Z-Score Calc'!J8667</f>
        <v/>
      </c>
      <c r="C8667" t="inlineStr"/>
      <c r="D8667" s="7" t="n">
        <v>-0.1591897954226711</v>
      </c>
      <c r="E8667" t="inlineStr"/>
      <c r="F8667" t="inlineStr">
        <is>
          <t>OOS</t>
        </is>
      </c>
      <c r="G8667" s="9" t="n">
        <v>121.7559967041016</v>
      </c>
      <c r="H8667" s="9" t="n">
        <v>122.6100006103516</v>
      </c>
      <c r="I8667" s="8">
        <f>IF(AND(ISNUMBER(G8667),ISNUMBER(H8667)),H8667/G8667-1,"")</f>
        <v/>
      </c>
      <c r="J8667" s="8" t="n">
        <v>-0.007093525120701914</v>
      </c>
      <c r="K8667" s="8">
        <f>IF(ISNA(B8667),"",IF(B8667="TRIGGER",IF(ISNUMBER(I8667),SIGN('Z-Score Calc'!I8667)*I8667-$N$1,""),""))</f>
        <v/>
      </c>
    </row>
    <row r="8668">
      <c r="A8668" s="5" t="n">
        <v>44680</v>
      </c>
      <c r="B8668">
        <f>'Z-Score Calc'!J8668</f>
        <v/>
      </c>
      <c r="C8668" t="inlineStr"/>
      <c r="D8668" s="7" t="n">
        <v>-0.1129611778491895</v>
      </c>
      <c r="E8668" t="inlineStr"/>
      <c r="F8668" t="inlineStr">
        <is>
          <t>OOS</t>
        </is>
      </c>
      <c r="I8668" s="8">
        <f>IF(AND(ISNUMBER(G8668),ISNUMBER(H8668)),H8668/G8668-1,"")</f>
        <v/>
      </c>
      <c r="K8668" s="8">
        <f>IF(ISNA(B8668),"",IF(B8668="TRIGGER",IF(ISNUMBER(I8668),SIGN('Z-Score Calc'!I8668)*I8668-$N$1,""),""))</f>
        <v/>
      </c>
    </row>
    <row r="8669">
      <c r="A8669" s="5" t="n">
        <v>44708</v>
      </c>
      <c r="B8669">
        <f>'Z-Score Calc'!J8669</f>
        <v/>
      </c>
      <c r="C8669" t="inlineStr"/>
      <c r="D8669" s="7" t="n">
        <v>-0.202553502786037</v>
      </c>
      <c r="E8669" t="inlineStr"/>
      <c r="F8669" t="inlineStr">
        <is>
          <t>OOS</t>
        </is>
      </c>
      <c r="I8669" s="8">
        <f>IF(AND(ISNUMBER(G8669),ISNUMBER(H8669)),H8669/G8669-1,"")</f>
        <v/>
      </c>
      <c r="K8669" s="8">
        <f>IF(ISNA(B8669),"",IF(B8669="TRIGGER",IF(ISNUMBER(I8669),SIGN('Z-Score Calc'!I8669)*I8669-$N$1,""),""))</f>
        <v/>
      </c>
    </row>
    <row r="8670">
      <c r="A8670" s="5" t="n">
        <v>44742</v>
      </c>
      <c r="B8670">
        <f>'Z-Score Calc'!J8670</f>
        <v/>
      </c>
      <c r="C8670" t="inlineStr"/>
      <c r="D8670" s="7" t="n">
        <v>-0.1552533439321049</v>
      </c>
      <c r="E8670" t="inlineStr"/>
      <c r="F8670" t="inlineStr">
        <is>
          <t>OOS</t>
        </is>
      </c>
      <c r="G8670" s="9" t="n">
        <v>135.7859954833984</v>
      </c>
      <c r="H8670" s="9" t="n">
        <v>135.0429992675781</v>
      </c>
      <c r="I8670" s="8">
        <f>IF(AND(ISNUMBER(G8670),ISNUMBER(H8670)),H8670/G8670-1,"")</f>
        <v/>
      </c>
      <c r="J8670" s="8" t="n">
        <v>0.005392352924988099</v>
      </c>
      <c r="K8670" s="8">
        <f>IF(ISNA(B8670),"",IF(B8670="TRIGGER",IF(ISNUMBER(I8670),SIGN('Z-Score Calc'!I8670)*I8670-$N$1,""),""))</f>
        <v/>
      </c>
    </row>
    <row r="8671">
      <c r="A8671" s="5" t="n">
        <v>44771</v>
      </c>
      <c r="B8671">
        <f>'Z-Score Calc'!J8671</f>
        <v/>
      </c>
      <c r="C8671" t="inlineStr"/>
      <c r="D8671" s="7" t="n">
        <v>-0.1080234056159724</v>
      </c>
      <c r="E8671" t="inlineStr"/>
      <c r="F8671" t="inlineStr">
        <is>
          <t>OOS</t>
        </is>
      </c>
      <c r="I8671" s="8">
        <f>IF(AND(ISNUMBER(G8671),ISNUMBER(H8671)),H8671/G8671-1,"")</f>
        <v/>
      </c>
      <c r="K8671" s="8">
        <f>IF(ISNA(B8671),"",IF(B8671="TRIGGER",IF(ISNUMBER(I8671),SIGN('Z-Score Calc'!I8671)*I8671-$N$1,""),""))</f>
        <v/>
      </c>
    </row>
    <row r="8672">
      <c r="A8672" s="5" t="n">
        <v>44799</v>
      </c>
      <c r="B8672">
        <f>'Z-Score Calc'!J8672</f>
        <v/>
      </c>
      <c r="C8672" t="inlineStr"/>
      <c r="D8672" s="7" t="n">
        <v>-0.3389196748140784</v>
      </c>
      <c r="E8672" t="inlineStr"/>
      <c r="F8672" t="inlineStr">
        <is>
          <t>OOS</t>
        </is>
      </c>
      <c r="I8672" s="8">
        <f>IF(AND(ISNUMBER(G8672),ISNUMBER(H8672)),H8672/G8672-1,"")</f>
        <v/>
      </c>
      <c r="K8672" s="8">
        <f>IF(ISNA(B8672),"",IF(B8672="TRIGGER",IF(ISNUMBER(I8672),SIGN('Z-Score Calc'!I8672)*I8672-$N$1,""),""))</f>
        <v/>
      </c>
    </row>
    <row r="8673">
      <c r="A8673" s="5" t="n">
        <v>44834</v>
      </c>
      <c r="B8673">
        <f>'Z-Score Calc'!J8673</f>
        <v/>
      </c>
      <c r="C8673" t="inlineStr"/>
      <c r="D8673" s="7" t="n">
        <v>-0.1493520242492546</v>
      </c>
      <c r="E8673" t="inlineStr"/>
      <c r="F8673" t="inlineStr">
        <is>
          <t>OOS</t>
        </is>
      </c>
      <c r="I8673" s="8">
        <f>IF(AND(ISNUMBER(G8673),ISNUMBER(H8673)),H8673/G8673-1,"")</f>
        <v/>
      </c>
      <c r="K8673" s="8">
        <f>IF(ISNA(B8673),"",IF(B8673="TRIGGER",IF(ISNUMBER(I8673),SIGN('Z-Score Calc'!I8673)*I8673-$N$1,""),""))</f>
        <v/>
      </c>
    </row>
    <row r="8674">
      <c r="A8674" s="5" t="n">
        <v>44862</v>
      </c>
      <c r="B8674">
        <f>'Z-Score Calc'!J8674</f>
        <v/>
      </c>
      <c r="C8674" t="inlineStr"/>
      <c r="D8674" s="7" t="n">
        <v>-0.1011807075010337</v>
      </c>
      <c r="E8674" t="inlineStr"/>
      <c r="F8674" t="inlineStr">
        <is>
          <t>OOS</t>
        </is>
      </c>
      <c r="I8674" s="8">
        <f>IF(AND(ISNUMBER(G8674),ISNUMBER(H8674)),H8674/G8674-1,"")</f>
        <v/>
      </c>
      <c r="K8674" s="8">
        <f>IF(ISNA(B8674),"",IF(B8674="TRIGGER",IF(ISNUMBER(I8674),SIGN('Z-Score Calc'!I8674)*I8674-$N$1,""),""))</f>
        <v/>
      </c>
    </row>
    <row r="8675">
      <c r="A8675" s="5" t="n">
        <v>44896</v>
      </c>
      <c r="B8675">
        <f>'Z-Score Calc'!J8675</f>
        <v/>
      </c>
      <c r="C8675" t="inlineStr"/>
      <c r="D8675" s="7" t="n">
        <v>-0.005657832539026019</v>
      </c>
      <c r="E8675" t="inlineStr"/>
      <c r="F8675" t="inlineStr">
        <is>
          <t>OOS</t>
        </is>
      </c>
      <c r="G8675" s="9" t="n">
        <v>137.3589935302734</v>
      </c>
      <c r="H8675" s="9" t="n">
        <v>135.1499938964844</v>
      </c>
      <c r="I8675" s="8">
        <f>IF(AND(ISNUMBER(G8675),ISNUMBER(H8675)),H8675/G8675-1,"")</f>
        <v/>
      </c>
      <c r="J8675" s="8" t="n">
        <v>0.01600247914919997</v>
      </c>
      <c r="K8675" s="8">
        <f>IF(ISNA(B8675),"",IF(B8675="TRIGGER",IF(ISNUMBER(I8675),SIGN('Z-Score Calc'!I8675)*I8675-$N$1,""),""))</f>
        <v/>
      </c>
    </row>
    <row r="8676">
      <c r="A8676" s="5" t="n">
        <v>44918</v>
      </c>
      <c r="B8676">
        <f>'Z-Score Calc'!J8676</f>
        <v/>
      </c>
      <c r="C8676" t="inlineStr"/>
      <c r="D8676" s="7" t="n">
        <v>-0.1011006188414226</v>
      </c>
      <c r="E8676" t="inlineStr"/>
      <c r="F8676" t="inlineStr">
        <is>
          <t>OOS</t>
        </is>
      </c>
      <c r="G8676" s="9" t="n">
        <v>132.3569946289062</v>
      </c>
      <c r="H8676" s="9" t="n">
        <v>132.7899932861328</v>
      </c>
      <c r="I8676" s="8">
        <f>IF(AND(ISNUMBER(G8676),ISNUMBER(H8676)),H8676/G8676-1,"")</f>
        <v/>
      </c>
      <c r="J8676" s="8" t="n">
        <v>-0.00335091001070995</v>
      </c>
      <c r="K8676" s="8">
        <f>IF(ISNA(B8676),"",IF(B8676="TRIGGER",IF(ISNUMBER(I8676),SIGN('Z-Score Calc'!I8676)*I8676-$N$1,""),""))</f>
        <v/>
      </c>
    </row>
    <row r="8677">
      <c r="A8677" s="5" t="n">
        <v>44953</v>
      </c>
      <c r="B8677">
        <f>'Z-Score Calc'!J8677</f>
        <v/>
      </c>
      <c r="C8677" t="inlineStr"/>
      <c r="D8677" s="7" t="n">
        <v>-0.1484619489248219</v>
      </c>
      <c r="E8677" t="inlineStr"/>
      <c r="F8677" t="inlineStr">
        <is>
          <t>OOS</t>
        </is>
      </c>
      <c r="G8677" s="9" t="n">
        <v>129.8000030517578</v>
      </c>
      <c r="H8677" s="9" t="n">
        <v>129.85400390625</v>
      </c>
      <c r="I8677" s="8">
        <f>IF(AND(ISNUMBER(G8677),ISNUMBER(H8677)),H8677/G8677-1,"")</f>
        <v/>
      </c>
      <c r="J8677" s="8" t="n">
        <v>-0.0004954960187893752</v>
      </c>
      <c r="K8677" s="8">
        <f>IF(ISNA(B8677),"",IF(B8677="TRIGGER",IF(ISNUMBER(I8677),SIGN('Z-Score Calc'!I8677)*I8677-$N$1,""),""))</f>
        <v/>
      </c>
    </row>
    <row r="8678">
      <c r="A8678" s="5" t="n">
        <v>44981</v>
      </c>
      <c r="B8678">
        <f>'Z-Score Calc'!J8678</f>
        <v/>
      </c>
      <c r="C8678" t="inlineStr"/>
      <c r="D8678" s="7" t="n">
        <v>-0.3411412569398073</v>
      </c>
      <c r="E8678" t="inlineStr"/>
      <c r="F8678" t="inlineStr">
        <is>
          <t>OOS</t>
        </is>
      </c>
      <c r="G8678" s="9" t="n">
        <v>134.6280059814453</v>
      </c>
      <c r="H8678" s="9" t="n">
        <v>136.3950042724609</v>
      </c>
      <c r="I8678" s="8">
        <f>IF(AND(ISNUMBER(G8678),ISNUMBER(H8678)),H8678/G8678-1,"")</f>
        <v/>
      </c>
      <c r="J8678" s="8" t="n">
        <v>-0.01320450722391717</v>
      </c>
      <c r="K8678" s="8">
        <f>IF(ISNA(B8678),"",IF(B8678="TRIGGER",IF(ISNUMBER(I8678),SIGN('Z-Score Calc'!I8678)*I8678-$N$1,""),""))</f>
        <v/>
      </c>
    </row>
    <row r="8679">
      <c r="A8679" s="5" t="n">
        <v>45016</v>
      </c>
      <c r="B8679">
        <f>'Z-Score Calc'!J8679</f>
        <v/>
      </c>
      <c r="C8679" t="inlineStr"/>
      <c r="D8679" s="7" t="n">
        <v>-0.09474794296411969</v>
      </c>
      <c r="E8679" t="inlineStr"/>
      <c r="F8679" t="inlineStr">
        <is>
          <t>OOS</t>
        </is>
      </c>
      <c r="I8679" s="8">
        <f>IF(AND(ISNUMBER(G8679),ISNUMBER(H8679)),H8679/G8679-1,"")</f>
        <v/>
      </c>
      <c r="K8679" s="8">
        <f>IF(ISNA(B8679),"",IF(B8679="TRIGGER",IF(ISNUMBER(I8679),SIGN('Z-Score Calc'!I8679)*I8679-$N$1,""),""))</f>
        <v/>
      </c>
    </row>
    <row r="8680">
      <c r="A8680" s="5" t="n">
        <v>45044</v>
      </c>
      <c r="B8680">
        <f>'Z-Score Calc'!J8680</f>
        <v/>
      </c>
      <c r="C8680" t="inlineStr"/>
      <c r="D8680" s="7" t="n">
        <v>-0.0940910547563726</v>
      </c>
      <c r="E8680" t="inlineStr"/>
      <c r="F8680" t="inlineStr">
        <is>
          <t>OOS</t>
        </is>
      </c>
      <c r="I8680" s="8">
        <f>IF(AND(ISNUMBER(G8680),ISNUMBER(H8680)),H8680/G8680-1,"")</f>
        <v/>
      </c>
      <c r="K8680" s="8">
        <f>IF(ISNA(B8680),"",IF(B8680="TRIGGER",IF(ISNUMBER(I8680),SIGN('Z-Score Calc'!I8680)*I8680-$N$1,""),""))</f>
        <v/>
      </c>
    </row>
    <row r="8681">
      <c r="A8681" s="5" t="n">
        <v>45072</v>
      </c>
      <c r="B8681">
        <f>'Z-Score Calc'!J8681</f>
        <v/>
      </c>
      <c r="C8681" t="inlineStr"/>
      <c r="D8681" s="7" t="n">
        <v>-0.1428800890077407</v>
      </c>
      <c r="E8681" t="inlineStr"/>
      <c r="F8681" t="inlineStr">
        <is>
          <t>OOS</t>
        </is>
      </c>
      <c r="I8681" s="8">
        <f>IF(AND(ISNUMBER(G8681),ISNUMBER(H8681)),H8681/G8681-1,"")</f>
        <v/>
      </c>
      <c r="K8681" s="8">
        <f>IF(ISNA(B8681),"",IF(B8681="TRIGGER",IF(ISNUMBER(I8681),SIGN('Z-Score Calc'!I8681)*I8681-$N$1,""),""))</f>
        <v/>
      </c>
    </row>
    <row r="8682">
      <c r="A8682" s="5" t="n">
        <v>45107</v>
      </c>
      <c r="B8682">
        <f>'Z-Score Calc'!J8682</f>
        <v/>
      </c>
      <c r="C8682" t="inlineStr"/>
      <c r="D8682" s="7" t="n">
        <v>-0.0921372863695792</v>
      </c>
      <c r="E8682" t="inlineStr"/>
      <c r="F8682" t="inlineStr">
        <is>
          <t>OOS</t>
        </is>
      </c>
      <c r="I8682" s="8">
        <f>IF(AND(ISNUMBER(G8682),ISNUMBER(H8682)),H8682/G8682-1,"")</f>
        <v/>
      </c>
      <c r="K8682" s="8">
        <f>IF(ISNA(B8682),"",IF(B8682="TRIGGER",IF(ISNUMBER(I8682),SIGN('Z-Score Calc'!I8682)*I8682-$N$1,""),""))</f>
        <v/>
      </c>
    </row>
    <row r="8683">
      <c r="A8683" s="5" t="n">
        <v>45135</v>
      </c>
      <c r="B8683">
        <f>'Z-Score Calc'!J8683</f>
        <v/>
      </c>
      <c r="C8683" t="inlineStr"/>
      <c r="D8683" s="7" t="n">
        <v>-0.241837359592705</v>
      </c>
      <c r="E8683" t="inlineStr"/>
      <c r="F8683" t="inlineStr">
        <is>
          <t>OOS</t>
        </is>
      </c>
      <c r="I8683" s="8">
        <f>IF(AND(ISNUMBER(G8683),ISNUMBER(H8683)),H8683/G8683-1,"")</f>
        <v/>
      </c>
      <c r="K8683" s="8">
        <f>IF(ISNA(B8683),"",IF(B8683="TRIGGER",IF(ISNUMBER(I8683),SIGN('Z-Score Calc'!I8683)*I8683-$N$1,""),""))</f>
        <v/>
      </c>
    </row>
    <row r="8684">
      <c r="A8684" s="5" t="n">
        <v>45169</v>
      </c>
      <c r="B8684">
        <f>'Z-Score Calc'!J8684</f>
        <v/>
      </c>
      <c r="C8684" t="inlineStr"/>
      <c r="D8684" s="7" t="n">
        <v>-0.1897465995524673</v>
      </c>
      <c r="E8684" t="inlineStr"/>
      <c r="F8684" t="inlineStr">
        <is>
          <t>OOS</t>
        </is>
      </c>
      <c r="G8684" s="9" t="n">
        <v>145.4730072021484</v>
      </c>
      <c r="H8684" s="9" t="n">
        <v>146.0570068359375</v>
      </c>
      <c r="I8684" s="8">
        <f>IF(AND(ISNUMBER(G8684),ISNUMBER(H8684)),H8684/G8684-1,"")</f>
        <v/>
      </c>
      <c r="J8684" s="8" t="n">
        <v>-0.004093952737478456</v>
      </c>
      <c r="K8684" s="8">
        <f>IF(ISNA(B8684),"",IF(B8684="TRIGGER",IF(ISNUMBER(I8684),SIGN('Z-Score Calc'!I8684)*I8684-$N$1,""),""))</f>
        <v/>
      </c>
    </row>
    <row r="8685">
      <c r="A8685" s="5" t="n">
        <v>45198</v>
      </c>
      <c r="B8685">
        <f>'Z-Score Calc'!J8685</f>
        <v/>
      </c>
      <c r="C8685" t="inlineStr"/>
      <c r="D8685" s="7" t="n">
        <v>-0.1377369375848013</v>
      </c>
      <c r="E8685" t="inlineStr"/>
      <c r="F8685" t="inlineStr">
        <is>
          <t>OOS</t>
        </is>
      </c>
      <c r="I8685" s="8">
        <f>IF(AND(ISNUMBER(G8685),ISNUMBER(H8685)),H8685/G8685-1,"")</f>
        <v/>
      </c>
      <c r="K8685" s="8">
        <f>IF(ISNA(B8685),"",IF(B8685="TRIGGER",IF(ISNUMBER(I8685),SIGN('Z-Score Calc'!I8685)*I8685-$N$1,""),""))</f>
        <v/>
      </c>
    </row>
    <row r="8686">
      <c r="A8686" s="5" t="n">
        <v>45226</v>
      </c>
      <c r="B8686">
        <f>'Z-Score Calc'!J8686</f>
        <v/>
      </c>
      <c r="C8686" t="inlineStr"/>
      <c r="D8686" s="7" t="n">
        <v>-0.1879174967401685</v>
      </c>
      <c r="E8686" t="inlineStr"/>
      <c r="F8686" t="inlineStr">
        <is>
          <t>OOS</t>
        </is>
      </c>
      <c r="I8686" s="8">
        <f>IF(AND(ISNUMBER(G8686),ISNUMBER(H8686)),H8686/G8686-1,"")</f>
        <v/>
      </c>
      <c r="K8686" s="8">
        <f>IF(ISNA(B8686),"",IF(B8686="TRIGGER",IF(ISNUMBER(I8686),SIGN('Z-Score Calc'!I8686)*I8686-$N$1,""),""))</f>
        <v/>
      </c>
    </row>
    <row r="8687">
      <c r="A8687" s="5" t="n">
        <v>45260</v>
      </c>
      <c r="B8687">
        <f>'Z-Score Calc'!J8687</f>
        <v/>
      </c>
      <c r="C8687" t="inlineStr"/>
      <c r="D8687" s="7" t="n">
        <v>-0.1353068563016138</v>
      </c>
      <c r="E8687" t="inlineStr"/>
      <c r="F8687" t="inlineStr">
        <is>
          <t>OOS</t>
        </is>
      </c>
      <c r="G8687" s="9" t="n">
        <v>147.0390014648438</v>
      </c>
      <c r="H8687" s="9" t="n">
        <v>147.9989929199219</v>
      </c>
      <c r="I8687" s="8">
        <f>IF(AND(ISNUMBER(G8687),ISNUMBER(H8687)),H8687/G8687-1,"")</f>
        <v/>
      </c>
      <c r="J8687" s="8" t="n">
        <v>-0.006608286706805443</v>
      </c>
      <c r="K8687" s="8">
        <f>IF(ISNA(B8687),"",IF(B8687="TRIGGER",IF(ISNUMBER(I8687),SIGN('Z-Score Calc'!I8687)*I8687-$N$1,""),""))</f>
        <v/>
      </c>
    </row>
    <row r="8688">
      <c r="A8688" s="5" t="n">
        <v>45282</v>
      </c>
      <c r="B8688">
        <f>'Z-Score Calc'!J8688</f>
        <v/>
      </c>
      <c r="C8688" t="inlineStr"/>
      <c r="D8688" s="7" t="n">
        <v>-0.1344537214199046</v>
      </c>
      <c r="E8688" t="inlineStr"/>
      <c r="F8688" t="inlineStr">
        <is>
          <t>OOS</t>
        </is>
      </c>
      <c r="G8688" s="9" t="n">
        <v>142.0700073242188</v>
      </c>
      <c r="H8688" s="9" t="n">
        <v>142.3419952392578</v>
      </c>
      <c r="I8688" s="8">
        <f>IF(AND(ISNUMBER(G8688),ISNUMBER(H8688)),H8688/G8688-1,"")</f>
        <v/>
      </c>
      <c r="J8688" s="8" t="n">
        <v>-0.001993928795893972</v>
      </c>
      <c r="K8688" s="8">
        <f>IF(ISNA(B8688),"",IF(B8688="TRIGGER",IF(ISNUMBER(I8688),SIGN('Z-Score Calc'!I8688)*I8688-$N$1,""),""))</f>
        <v/>
      </c>
    </row>
    <row r="8689">
      <c r="A8689" s="5" t="n">
        <v>45317</v>
      </c>
      <c r="B8689">
        <f>'Z-Score Calc'!J8689</f>
        <v/>
      </c>
      <c r="C8689" t="inlineStr"/>
      <c r="D8689" s="7" t="n">
        <v>-0.1336165246717665</v>
      </c>
      <c r="E8689" t="inlineStr"/>
      <c r="F8689" t="inlineStr">
        <is>
          <t>OOS</t>
        </is>
      </c>
      <c r="G8689" s="9" t="n">
        <v>147.7230072021484</v>
      </c>
      <c r="H8689" s="9" t="n">
        <v>148.1399993896484</v>
      </c>
      <c r="I8689" s="8">
        <f>IF(AND(ISNUMBER(G8689),ISNUMBER(H8689)),H8689/G8689-1,"")</f>
        <v/>
      </c>
      <c r="J8689" s="8" t="n">
        <v>-0.002902262644646746</v>
      </c>
      <c r="K8689" s="8">
        <f>IF(ISNA(B8689),"",IF(B8689="TRIGGER",IF(ISNUMBER(I8689),SIGN('Z-Score Calc'!I8689)*I8689-$N$1,""),""))</f>
        <v/>
      </c>
    </row>
    <row r="8690">
      <c r="A8690" s="5" t="n">
        <v>45351</v>
      </c>
      <c r="B8690">
        <f>'Z-Score Calc'!J8690</f>
        <v/>
      </c>
      <c r="C8690" t="inlineStr"/>
      <c r="D8690" s="7" t="n">
        <v>0.1813159439598387</v>
      </c>
      <c r="E8690" t="inlineStr"/>
      <c r="F8690" t="inlineStr">
        <is>
          <t>OOS</t>
        </is>
      </c>
      <c r="G8690" s="9" t="n">
        <v>150.656005859375</v>
      </c>
      <c r="H8690" s="9" t="n">
        <v>150.0950012207031</v>
      </c>
      <c r="I8690" s="8">
        <f>IF(AND(ISNUMBER(G8690),ISNUMBER(H8690)),H8690/G8690-1,"")</f>
        <v/>
      </c>
      <c r="J8690" s="8" t="n">
        <v>-0.00380321039038387</v>
      </c>
      <c r="K8690" s="8">
        <f>IF(ISNA(B8690),"",IF(B8690="TRIGGER",IF(ISNUMBER(I8690),SIGN('Z-Score Calc'!I8690)*I8690-$N$1,""),""))</f>
        <v/>
      </c>
    </row>
    <row r="8691">
      <c r="A8691" s="5" t="n">
        <v>45380</v>
      </c>
      <c r="B8691">
        <f>'Z-Score Calc'!J8691</f>
        <v/>
      </c>
      <c r="C8691" t="inlineStr"/>
      <c r="D8691" s="7" t="n">
        <v>-0.1884461317599357</v>
      </c>
      <c r="E8691" t="inlineStr"/>
      <c r="F8691" t="inlineStr">
        <is>
          <t>OOS</t>
        </is>
      </c>
      <c r="G8691" s="9" t="n">
        <v>151.4400024414062</v>
      </c>
      <c r="H8691" s="9" t="n">
        <v>151.3979949951172</v>
      </c>
      <c r="I8691" s="8">
        <f>IF(AND(ISNUMBER(G8691),ISNUMBER(H8691)),H8691/G8691-1,"")</f>
        <v/>
      </c>
      <c r="J8691" s="8" t="n">
        <v>0.0001979219327405092</v>
      </c>
      <c r="K8691" s="8">
        <f>IF(ISNA(B8691),"",IF(B8691="TRIGGER",IF(ISNUMBER(I8691),SIGN('Z-Score Calc'!I8691)*I8691-$N$1,""),""))</f>
        <v/>
      </c>
    </row>
    <row r="8692">
      <c r="A8692" s="5" t="n">
        <v>45408</v>
      </c>
      <c r="B8692">
        <f>'Z-Score Calc'!J8692</f>
        <v/>
      </c>
      <c r="C8692" t="inlineStr"/>
      <c r="D8692" s="7" t="n">
        <v>-0.1343223887113573</v>
      </c>
      <c r="E8692" t="inlineStr"/>
      <c r="F8692" t="inlineStr">
        <is>
          <t>OOS</t>
        </is>
      </c>
      <c r="I8692" s="8">
        <f>IF(AND(ISNUMBER(G8692),ISNUMBER(H8692)),H8692/G8692-1,"")</f>
        <v/>
      </c>
      <c r="K8692" s="8">
        <f>IF(ISNA(B8692),"",IF(B8692="TRIGGER",IF(ISNUMBER(I8692),SIGN('Z-Score Calc'!I8692)*I8692-$N$1,""),""))</f>
        <v/>
      </c>
    </row>
    <row r="8693">
      <c r="A8693" s="5" t="n">
        <v>45443</v>
      </c>
      <c r="B8693">
        <f>'Z-Score Calc'!J8693</f>
        <v/>
      </c>
      <c r="C8693" t="inlineStr"/>
      <c r="D8693" s="7" t="n">
        <v>-0.1335250411860932</v>
      </c>
      <c r="E8693" t="inlineStr"/>
      <c r="F8693" t="inlineStr">
        <is>
          <t>OOS</t>
        </is>
      </c>
      <c r="I8693" s="8">
        <f>IF(AND(ISNUMBER(G8693),ISNUMBER(H8693)),H8693/G8693-1,"")</f>
        <v/>
      </c>
      <c r="K8693" s="8">
        <f>IF(ISNA(B8693),"",IF(B8693="TRIGGER",IF(ISNUMBER(I8693),SIGN('Z-Score Calc'!I8693)*I8693-$N$1,""),""))</f>
        <v/>
      </c>
    </row>
    <row r="8694">
      <c r="A8694" s="5" t="n">
        <v>45471</v>
      </c>
      <c r="B8694">
        <f>'Z-Score Calc'!J8694</f>
        <v/>
      </c>
      <c r="C8694" t="inlineStr"/>
      <c r="D8694" s="7" t="n">
        <v>-0.07914647620532109</v>
      </c>
      <c r="E8694" t="inlineStr"/>
      <c r="F8694" t="inlineStr">
        <is>
          <t>OOS</t>
        </is>
      </c>
      <c r="I8694" s="8">
        <f>IF(AND(ISNUMBER(G8694),ISNUMBER(H8694)),H8694/G8694-1,"")</f>
        <v/>
      </c>
      <c r="K8694" s="8">
        <f>IF(ISNA(B8694),"",IF(B8694="TRIGGER",IF(ISNUMBER(I8694),SIGN('Z-Score Calc'!I8694)*I8694-$N$1,""),""))</f>
        <v/>
      </c>
    </row>
    <row r="8695">
      <c r="A8695" s="5" t="n">
        <v>45499</v>
      </c>
      <c r="B8695">
        <f>'Z-Score Calc'!J8695</f>
        <v/>
      </c>
      <c r="C8695" t="inlineStr"/>
      <c r="D8695" s="7" t="n">
        <v>-0.240415648072249</v>
      </c>
      <c r="E8695" t="inlineStr"/>
      <c r="F8695" t="inlineStr">
        <is>
          <t>OOS</t>
        </is>
      </c>
      <c r="I8695" s="8">
        <f>IF(AND(ISNUMBER(G8695),ISNUMBER(H8695)),H8695/G8695-1,"")</f>
        <v/>
      </c>
      <c r="K8695" s="8">
        <f>IF(ISNA(B8695),"",IF(B8695="TRIGGER",IF(ISNUMBER(I8695),SIGN('Z-Score Calc'!I8695)*I8695-$N$1,""),""))</f>
        <v/>
      </c>
    </row>
    <row r="8696">
      <c r="A8696" s="5" t="n">
        <v>45534</v>
      </c>
      <c r="B8696">
        <f>'Z-Score Calc'!J8696</f>
        <v/>
      </c>
      <c r="C8696" t="inlineStr"/>
      <c r="D8696" s="7" t="n">
        <v>-0.07637574088428375</v>
      </c>
      <c r="E8696" t="inlineStr"/>
      <c r="F8696" t="inlineStr">
        <is>
          <t>OOS</t>
        </is>
      </c>
      <c r="I8696" s="8">
        <f>IF(AND(ISNUMBER(G8696),ISNUMBER(H8696)),H8696/G8696-1,"")</f>
        <v/>
      </c>
      <c r="K8696" s="8">
        <f>IF(ISNA(B8696),"",IF(B8696="TRIGGER",IF(ISNUMBER(I8696),SIGN('Z-Score Calc'!I8696)*I8696-$N$1,""),""))</f>
        <v/>
      </c>
    </row>
    <row r="8697">
      <c r="A8697" s="5" t="n">
        <v>45562</v>
      </c>
      <c r="B8697">
        <f>'Z-Score Calc'!J8697</f>
        <v/>
      </c>
      <c r="C8697" t="inlineStr"/>
      <c r="D8697" s="7" t="n">
        <v>-0.2394806830863317</v>
      </c>
      <c r="E8697" t="inlineStr"/>
      <c r="F8697" t="inlineStr">
        <is>
          <t>OOS</t>
        </is>
      </c>
      <c r="I8697" s="8">
        <f>IF(AND(ISNUMBER(G8697),ISNUMBER(H8697)),H8697/G8697-1,"")</f>
        <v/>
      </c>
      <c r="K8697" s="8">
        <f>IF(ISNA(B8697),"",IF(B8697="TRIGGER",IF(ISNUMBER(I8697),SIGN('Z-Score Calc'!I8697)*I8697-$N$1,""),""))</f>
        <v/>
      </c>
    </row>
    <row r="8698">
      <c r="A8698" s="5" t="n">
        <v>45596</v>
      </c>
      <c r="B8698">
        <f>'Z-Score Calc'!J8698</f>
        <v/>
      </c>
      <c r="C8698" t="inlineStr"/>
      <c r="D8698" s="7" t="n">
        <v>-0.1284805685564385</v>
      </c>
      <c r="E8698" t="inlineStr"/>
      <c r="F8698" t="inlineStr">
        <is>
          <t>OOS</t>
        </is>
      </c>
      <c r="G8698" s="9" t="n">
        <v>153.2039947509766</v>
      </c>
      <c r="H8698" s="9" t="n">
        <v>151.9799957275391</v>
      </c>
      <c r="I8698" s="8">
        <f>IF(AND(ISNUMBER(G8698),ISNUMBER(H8698)),H8698/G8698-1,"")</f>
        <v/>
      </c>
      <c r="J8698" s="8" t="n">
        <v>0.007909876643970273</v>
      </c>
      <c r="K8698" s="8">
        <f>IF(ISNA(B8698),"",IF(B8698="TRIGGER",IF(ISNUMBER(I8698),SIGN('Z-Score Calc'!I8698)*I8698-$N$1,""),""))</f>
        <v/>
      </c>
    </row>
    <row r="8699">
      <c r="A8699" s="5" t="n">
        <v>45623</v>
      </c>
      <c r="B8699">
        <f>'Z-Score Calc'!J8699</f>
        <v/>
      </c>
      <c r="C8699" t="inlineStr"/>
      <c r="D8699" s="7" t="n">
        <v>0.03754345384156652</v>
      </c>
      <c r="E8699" t="inlineStr"/>
      <c r="F8699" t="inlineStr">
        <is>
          <t>OOS</t>
        </is>
      </c>
      <c r="G8699" s="9" t="n">
        <v>153.0090026855469</v>
      </c>
      <c r="H8699" s="9" t="n">
        <v>151.3359985351562</v>
      </c>
      <c r="I8699" s="8">
        <f>IF(AND(ISNUMBER(G8699),ISNUMBER(H8699)),H8699/G8699-1,"")</f>
        <v/>
      </c>
      <c r="J8699" s="8" t="n">
        <v>-0.01101348907190589</v>
      </c>
      <c r="K8699" s="8">
        <f>IF(ISNA(B8699),"",IF(B8699="TRIGGER",IF(ISNUMBER(I8699),SIGN('Z-Score Calc'!I8699)*I8699-$N$1,""),""))</f>
        <v/>
      </c>
    </row>
    <row r="8700">
      <c r="A8700" s="5" t="n">
        <v>45646</v>
      </c>
      <c r="B8700">
        <f>'Z-Score Calc'!J8700</f>
        <v/>
      </c>
      <c r="C8700" t="inlineStr"/>
      <c r="D8700" s="7" t="n">
        <v>-0.1842950213099778</v>
      </c>
      <c r="E8700" t="inlineStr"/>
      <c r="F8700" t="inlineStr">
        <is>
          <t>OOS</t>
        </is>
      </c>
      <c r="G8700" s="9" t="n">
        <v>157.6439971923828</v>
      </c>
      <c r="H8700" s="9" t="n">
        <v>156.5330047607422</v>
      </c>
      <c r="I8700" s="8">
        <f>IF(AND(ISNUMBER(G8700),ISNUMBER(H8700)),H8700/G8700-1,"")</f>
        <v/>
      </c>
      <c r="J8700" s="8" t="n">
        <v>0.006968012126940005</v>
      </c>
      <c r="K8700" s="8">
        <f>IF(ISNA(B8700),"",IF(B8700="TRIGGER",IF(ISNUMBER(I8700),SIGN('Z-Score Calc'!I8700)*I8700-$N$1,""),""))</f>
        <v/>
      </c>
    </row>
    <row r="8701">
      <c r="A8701" s="5" t="n">
        <v>45688</v>
      </c>
      <c r="B8701">
        <f>'Z-Score Calc'!J8701</f>
        <v/>
      </c>
      <c r="C8701" t="inlineStr"/>
      <c r="D8701" s="7" t="n">
        <v>-0.127576215536906</v>
      </c>
      <c r="E8701" t="inlineStr"/>
      <c r="F8701" t="inlineStr">
        <is>
          <t>OOS</t>
        </is>
      </c>
      <c r="G8701" s="9" t="n">
        <v>154.0970001220703</v>
      </c>
      <c r="H8701" s="9" t="n">
        <v>155.3630065917969</v>
      </c>
      <c r="I8701" s="8">
        <f>IF(AND(ISNUMBER(G8701),ISNUMBER(H8701)),H8701/G8701-1,"")</f>
        <v/>
      </c>
      <c r="J8701" s="8" t="n">
        <v>-0.008295111227304506</v>
      </c>
      <c r="K8701" s="8">
        <f>IF(ISNA(B8701),"",IF(B8701="TRIGGER",IF(ISNUMBER(I8701),SIGN('Z-Score Calc'!I8701)*I8701-$N$1,""),""))</f>
        <v/>
      </c>
    </row>
    <row r="8702">
      <c r="A8702" s="5" t="n">
        <v>45716</v>
      </c>
      <c r="B8702">
        <f>'Z-Score Calc'!J8702</f>
        <v/>
      </c>
      <c r="C8702" t="inlineStr"/>
      <c r="D8702" s="7" t="n">
        <v>0.2091037782631873</v>
      </c>
      <c r="E8702" t="inlineStr"/>
      <c r="F8702" t="inlineStr">
        <is>
          <t>OOS</t>
        </is>
      </c>
      <c r="G8702" s="9" t="n">
        <v>150.0119934082031</v>
      </c>
      <c r="H8702" s="9" t="n">
        <v>150.77099609375</v>
      </c>
      <c r="I8702" s="8">
        <f>IF(AND(ISNUMBER(G8702),ISNUMBER(H8702)),H8702/G8702-1,"")</f>
        <v/>
      </c>
      <c r="J8702" s="8" t="n">
        <v>0.004980148564810351</v>
      </c>
      <c r="K8702" s="8">
        <f>IF(ISNA(B8702),"",IF(B8702="TRIGGER",IF(ISNUMBER(I8702),SIGN('Z-Score Calc'!I8702)*I8702-$N$1,""),""))</f>
        <v/>
      </c>
    </row>
    <row r="8703">
      <c r="A8703" s="5" t="n">
        <v>45744</v>
      </c>
      <c r="B8703">
        <f>'Z-Score Calc'!J8703</f>
        <v/>
      </c>
      <c r="C8703" t="inlineStr"/>
      <c r="D8703" s="7" t="n">
        <v>0.09539076810715177</v>
      </c>
      <c r="E8703" t="inlineStr"/>
      <c r="F8703" t="inlineStr">
        <is>
          <t>OOS</t>
        </is>
      </c>
      <c r="G8703" s="9" t="n">
        <v>150.8470001220703</v>
      </c>
      <c r="H8703" s="9" t="n">
        <v>149.6170043945312</v>
      </c>
      <c r="I8703" s="8">
        <f>IF(AND(ISNUMBER(G8703),ISNUMBER(H8703)),H8703/G8703-1,"")</f>
        <v/>
      </c>
      <c r="J8703" s="8" t="n">
        <v>-0.00823339378336738</v>
      </c>
      <c r="K8703" s="8">
        <f>IF(ISNA(B8703),"",IF(B8703="TRIGGER",IF(ISNUMBER(I8703),SIGN('Z-Score Calc'!I8703)*I8703-$N$1,""),""))</f>
        <v/>
      </c>
    </row>
    <row r="8704">
      <c r="A8704" s="5" t="n">
        <v>45777</v>
      </c>
      <c r="B8704">
        <f>'Z-Score Calc'!J8704</f>
        <v/>
      </c>
      <c r="C8704" t="inlineStr"/>
      <c r="D8704" s="7" t="n">
        <v>-0.07485376312055203</v>
      </c>
      <c r="E8704" t="inlineStr"/>
      <c r="F8704" t="inlineStr">
        <is>
          <t>OOS</t>
        </is>
      </c>
      <c r="G8704" s="9" t="n">
        <v>143.0090026855469</v>
      </c>
      <c r="H8704" s="9" t="n">
        <v>145.447998046875</v>
      </c>
      <c r="I8704" s="8">
        <f>IF(AND(ISNUMBER(G8704),ISNUMBER(H8704)),H8704/G8704-1,"")</f>
        <v/>
      </c>
      <c r="J8704" s="8" t="n">
        <v>-0.01713430270809444</v>
      </c>
      <c r="K8704" s="8">
        <f>IF(ISNA(B8704),"",IF(B8704="TRIGGER",IF(ISNUMBER(I8704),SIGN('Z-Score Calc'!I8704)*I8704-$N$1,""),""))</f>
        <v/>
      </c>
    </row>
    <row r="8705">
      <c r="A8705" s="5" t="n">
        <v>45807</v>
      </c>
      <c r="B8705">
        <f>'Z-Score Calc'!J8705</f>
        <v/>
      </c>
      <c r="C8705" t="inlineStr"/>
      <c r="D8705" s="7" t="n">
        <v>0.1530421515539565</v>
      </c>
      <c r="E8705" t="inlineStr"/>
      <c r="F8705" t="inlineStr">
        <is>
          <t>OOS</t>
        </is>
      </c>
      <c r="I8705" s="8">
        <f>IF(AND(ISNUMBER(G8705),ISNUMBER(H8705)),H8705/G8705-1,"")</f>
        <v/>
      </c>
      <c r="K8705" s="8">
        <f>IF(ISNA(B8705),"",IF(B8705="TRIGGER",IF(ISNUMBER(I8705),SIGN('Z-Score Calc'!I8705)*I8705-$N$1,""),""))</f>
        <v/>
      </c>
    </row>
    <row r="8706">
      <c r="A8706" s="5" t="n">
        <v>45835</v>
      </c>
      <c r="B8706">
        <f>'Z-Score Calc'!J8706</f>
        <v/>
      </c>
      <c r="C8706" t="inlineStr">
        <is>
          <t>TRIGGER</t>
        </is>
      </c>
      <c r="D8706" s="7" t="n">
        <v>-0.5337466058210538</v>
      </c>
      <c r="E8706" t="inlineStr">
        <is>
          <t>SHORT</t>
        </is>
      </c>
      <c r="F8706" t="inlineStr">
        <is>
          <t>OOS</t>
        </is>
      </c>
      <c r="I8706" s="8">
        <f>IF(AND(ISNUMBER(G8706),ISNUMBER(H8706)),H8706/G8706-1,"")</f>
        <v/>
      </c>
      <c r="K8706" s="8">
        <f>IF(ISNA(B8706),"",IF(B8706="TRIGGER",IF(ISNUMBER(I8706),SIGN('Z-Score Calc'!I8706)*I8706-$N$1,""),""))</f>
        <v/>
      </c>
    </row>
    <row r="8707">
      <c r="A8707" s="5" t="n">
        <v>45869</v>
      </c>
      <c r="B8707">
        <f>'Z-Score Calc'!J8707</f>
        <v/>
      </c>
      <c r="C8707" t="inlineStr"/>
      <c r="D8707" s="7" t="n">
        <v>-0.07128641915771776</v>
      </c>
      <c r="E8707" t="inlineStr"/>
      <c r="F8707" t="inlineStr">
        <is>
          <t>OOS</t>
        </is>
      </c>
      <c r="G8707" s="9" t="n">
        <v>150.7720031738281</v>
      </c>
      <c r="H8707" s="9" t="n">
        <v>147.3430023193359</v>
      </c>
      <c r="I8707" s="8">
        <f>IF(AND(ISNUMBER(G8707),ISNUMBER(H8707)),H8707/G8707-1,"")</f>
        <v/>
      </c>
      <c r="J8707" s="8" t="n">
        <v>0.02266349001587467</v>
      </c>
      <c r="K8707" s="8">
        <f>IF(ISNA(B8707),"",IF(B8707="TRIGGER",IF(ISNUMBER(I8707),SIGN('Z-Score Calc'!I8707)*I8707-$N$1,""),""))</f>
        <v/>
      </c>
    </row>
    <row r="8708">
      <c r="A8708" s="5" t="n">
        <v>45898</v>
      </c>
      <c r="B8708">
        <f>'Z-Score Calc'!J8708</f>
        <v/>
      </c>
      <c r="C8708" t="inlineStr"/>
      <c r="D8708" s="7" t="n">
        <v>-0.1285982795250829</v>
      </c>
      <c r="E8708" t="inlineStr"/>
      <c r="F8708" t="inlineStr">
        <is>
          <t>OOS</t>
        </is>
      </c>
      <c r="I8708" s="8">
        <f>IF(AND(ISNUMBER(G8708),ISNUMBER(H8708)),H8708/G8708-1,"")</f>
        <v/>
      </c>
      <c r="K8708" s="8">
        <f>IF(ISNA(B8708),"",IF(B8708="TRIGGER",IF(ISNUMBER(I8708),SIGN('Z-Score Calc'!I8708)*I8708-$N$1,""),""))</f>
        <v/>
      </c>
    </row>
    <row r="8709">
      <c r="A8709" s="5" t="n">
        <v>45926</v>
      </c>
      <c r="B8709">
        <f>'Z-Score Calc'!J8709</f>
        <v/>
      </c>
      <c r="C8709" t="inlineStr"/>
      <c r="D8709" s="7" t="n">
        <v>-0.0700027729294723</v>
      </c>
      <c r="E8709" t="inlineStr"/>
      <c r="F8709" t="inlineStr">
        <is>
          <t>OOS</t>
        </is>
      </c>
      <c r="I8709" s="8">
        <f>IF(AND(ISNUMBER(G8709),ISNUMBER(H8709)),H8709/G8709-1,"")</f>
        <v/>
      </c>
      <c r="K8709" s="8">
        <f>IF(ISNA(B8709),"",IF(B8709="TRIGGER",IF(ISNUMBER(I8709),SIGN('Z-Score Calc'!I8709)*I8709-$N$1,""),""))</f>
        <v/>
      </c>
    </row>
    <row r="8710">
      <c r="A8710" s="5" t="n">
        <v>45996</v>
      </c>
      <c r="B8710">
        <f>'Z-Score Calc'!J8710</f>
        <v/>
      </c>
      <c r="C8710" t="inlineStr"/>
      <c r="D8710" s="7" t="n">
        <v>-0.06966050137626179</v>
      </c>
      <c r="E8710" t="inlineStr"/>
      <c r="F8710" t="inlineStr">
        <is>
          <t>OOS</t>
        </is>
      </c>
      <c r="G8710" s="9" t="n">
        <v>155.1419982910156</v>
      </c>
      <c r="H8710" s="9" t="n">
        <v>155.3399963378906</v>
      </c>
      <c r="I8710" s="8">
        <f>IF(AND(ISNUMBER(G8710),ISNUMBER(H8710)),H8710/G8710-1,"")</f>
        <v/>
      </c>
      <c r="J8710" s="8" t="n">
        <v>-0.001355702361927146</v>
      </c>
      <c r="K8710" s="8">
        <f>IF(ISNA(B8710),"",IF(B8710="TRIGGER",IF(ISNUMBER(I8710),SIGN('Z-Score Calc'!I8710)*I8710-$N$1,""),""))</f>
        <v/>
      </c>
    </row>
    <row r="8711">
      <c r="A8711" s="5" t="n">
        <v>46044</v>
      </c>
      <c r="B8711">
        <f>'Z-Score Calc'!J8711</f>
        <v/>
      </c>
      <c r="C8711" t="inlineStr"/>
      <c r="D8711" s="7" t="n">
        <v>-0.1863771316440178</v>
      </c>
      <c r="E8711" t="inlineStr"/>
      <c r="F8711" t="inlineStr">
        <is>
          <t>OOS</t>
        </is>
      </c>
      <c r="G8711" s="9" t="n">
        <v>158.4559936523438</v>
      </c>
      <c r="H8711" s="9" t="n">
        <v>158.5010070800782</v>
      </c>
      <c r="I8711" s="8">
        <f>IF(AND(ISNUMBER(G8711),ISNUMBER(H8711)),H8711/G8711-1,"")</f>
        <v/>
      </c>
      <c r="J8711" s="8" t="n">
        <v>-0.0003635400529907505</v>
      </c>
      <c r="K8711" s="8">
        <f>IF(ISNA(B8711),"",IF(B8711="TRIGGER",IF(ISNUMBER(I8711),SIGN('Z-Score Calc'!I8711)*I8711-$N$1,""),""))</f>
        <v/>
      </c>
    </row>
    <row r="8712">
      <c r="A8712" s="5" t="n">
        <v>46073</v>
      </c>
      <c r="B8712">
        <f>'Z-Score Calc'!J8712</f>
        <v/>
      </c>
      <c r="C8712" t="inlineStr"/>
      <c r="D8712" s="7" t="n">
        <v>-0.1266531464127872</v>
      </c>
      <c r="E8712" t="inlineStr"/>
      <c r="F8712" t="inlineStr">
        <is>
          <t>OOS</t>
        </is>
      </c>
      <c r="G8712" s="9" t="n">
        <v>155.1600036621094</v>
      </c>
      <c r="H8712" s="9" t="n">
        <v>154.3390045166016</v>
      </c>
      <c r="I8712" s="8">
        <f>IF(AND(ISNUMBER(G8712),ISNUMBER(H8712)),H8712/G8712-1,"")</f>
        <v/>
      </c>
      <c r="J8712" s="8" t="n">
        <v>0.005211841769696936</v>
      </c>
      <c r="K8712" s="8">
        <f>IF(ISNA(B8712),"",IF(B8712="TRIGGER",IF(ISNUMBER(I8712),SIGN('Z-Score Calc'!I8712)*I8712-$N$1,""),""))</f>
        <v/>
      </c>
    </row>
    <row r="8713">
      <c r="A8713" s="5" t="n">
        <v>46094</v>
      </c>
      <c r="B8713">
        <f>'Z-Score Calc'!J8713</f>
        <v/>
      </c>
      <c r="C8713" t="inlineStr"/>
      <c r="D8713" s="7" t="n">
        <v>-0.1851281524838338</v>
      </c>
      <c r="E8713" t="inlineStr"/>
      <c r="F8713" t="inlineStr">
        <is>
          <t>OOS</t>
        </is>
      </c>
      <c r="G8713" s="9" t="n">
        <v>159.2059936523438</v>
      </c>
      <c r="H8713" s="9" t="n">
        <v>159.5679931640625</v>
      </c>
      <c r="I8713" s="8">
        <f>IF(AND(ISNUMBER(G8713),ISNUMBER(H8713)),H8713/G8713-1,"")</f>
        <v/>
      </c>
      <c r="J8713" s="8" t="n">
        <v>-0.002353245467162733</v>
      </c>
      <c r="K8713" s="8">
        <f>IF(ISNA(B8713),"",IF(B8713="TRIGGER",IF(ISNUMBER(I8713),SIGN('Z-Score Calc'!I8713)*I8713-$N$1,""),""))</f>
        <v/>
      </c>
    </row>
    <row r="8714">
      <c r="A8714" s="5" t="n">
        <v>46121</v>
      </c>
      <c r="B8714">
        <f>'Z-Score Calc'!J8714</f>
        <v/>
      </c>
      <c r="C8714" t="inlineStr"/>
      <c r="D8714" s="7" t="n">
        <v>-0.3623025500744281</v>
      </c>
      <c r="E8714" t="inlineStr"/>
      <c r="F8714" t="inlineStr">
        <is>
          <t>OOS</t>
        </is>
      </c>
      <c r="G8714" s="9" t="n">
        <v>159.1119995117188</v>
      </c>
      <c r="H8714" s="9" t="n">
        <v>159.6799926757812</v>
      </c>
      <c r="I8714" s="8">
        <f>IF(AND(ISNUMBER(G8714),ISNUMBER(H8714)),H8714/G8714-1,"")</f>
        <v/>
      </c>
      <c r="J8714" s="8" t="n">
        <v>-0.003649234299162173</v>
      </c>
      <c r="K8714" s="8">
        <f>IF(ISNA(B8714),"",IF(B8714="TRIGGER",IF(ISNUMBER(I8714),SIGN('Z-Score Calc'!I8714)*I8714-$N$1,""),""))</f>
        <v/>
      </c>
    </row>
    <row r="8715">
      <c r="A8715" s="5" t="n">
        <v>46142</v>
      </c>
      <c r="B8715">
        <f>'Z-Score Calc'!J8715</f>
        <v/>
      </c>
      <c r="C8715" t="inlineStr"/>
      <c r="D8715" s="7" t="n">
        <v>0.05681707797571793</v>
      </c>
      <c r="E8715" t="inlineStr"/>
      <c r="F8715" t="inlineStr">
        <is>
          <t>OOS</t>
        </is>
      </c>
      <c r="G8715" s="9" t="n">
        <v>156.9779968261719</v>
      </c>
      <c r="H8715" s="9" t="n">
        <v>156.8459930419922</v>
      </c>
      <c r="I8715" s="8">
        <f>IF(AND(ISNUMBER(G8715),ISNUMBER(H8715)),H8715/G8715-1,"")</f>
        <v/>
      </c>
      <c r="J8715" s="8" t="n">
        <v>-0.0009203710773798323</v>
      </c>
      <c r="K8715" s="8">
        <f>IF(ISNA(B8715),"",IF(B8715="TRIGGER",IF(ISNUMBER(I8715),SIGN('Z-Score Calc'!I8715)*I8715-$N$1,""),""))</f>
        <v/>
      </c>
    </row>
    <row r="8716">
      <c r="A8716" s="5" t="n">
        <v>46170</v>
      </c>
      <c r="B8716">
        <f>'Z-Score Calc'!J8716</f>
        <v/>
      </c>
      <c r="C8716" t="inlineStr"/>
      <c r="D8716" s="7" t="n">
        <v>-0.3626176156960546</v>
      </c>
      <c r="E8716" t="inlineStr"/>
      <c r="F8716" t="inlineStr">
        <is>
          <t>OOS</t>
        </is>
      </c>
      <c r="G8716" s="9" t="n">
        <v>159.2700042724609</v>
      </c>
      <c r="H8716" s="9" t="n">
        <v>159.3529968261719</v>
      </c>
      <c r="I8716" s="8">
        <f>IF(AND(ISNUMBER(G8716),ISNUMBER(H8716)),H8716/G8716-1,"")</f>
        <v/>
      </c>
      <c r="J8716" s="8" t="n">
        <v>-0.0006005456703995537</v>
      </c>
      <c r="K8716" s="8">
        <f>IF(ISNA(B8716),"",IF(B8716="TRIGGER",IF(ISNUMBER(I8716),SIGN('Z-Score Calc'!I8716)*I8716-$N$1,""),""))</f>
        <v/>
      </c>
    </row>
    <row r="8717">
      <c r="A8717" s="5" t="n">
        <v>46198</v>
      </c>
      <c r="B8717">
        <f>'Z-Score Calc'!J8717</f>
        <v/>
      </c>
      <c r="C8717" t="inlineStr"/>
      <c r="D8717" s="7" t="n">
        <v>0.0601243857288509</v>
      </c>
      <c r="E8717" t="inlineStr"/>
      <c r="F8717" t="inlineStr">
        <is>
          <t>OOS</t>
        </is>
      </c>
      <c r="G8717" s="9" t="n">
        <v>161.8049926757812</v>
      </c>
      <c r="H8717" s="9" t="n">
        <v>161.7870025634766</v>
      </c>
      <c r="I8717" s="8">
        <f>IF(AND(ISNUMBER(G8717),ISNUMBER(H8717)),H8717/G8717-1,"")</f>
        <v/>
      </c>
      <c r="J8717" s="8" t="n">
        <v>-0.0001906487055833616</v>
      </c>
      <c r="K8717" s="8">
        <f>IF(ISNA(B8717),"",IF(B8717="TRIGGER",IF(ISNUMBER(I8717),SIGN('Z-Score Calc'!I8717)*I8717-$N$1,""),""))</f>
        <v/>
      </c>
    </row>
    <row r="8718">
      <c r="A8718" s="5" t="n">
        <v>46233</v>
      </c>
      <c r="B8718">
        <f>'Z-Score Calc'!J8718</f>
        <v/>
      </c>
      <c r="C8718" t="inlineStr"/>
      <c r="D8718" s="7" t="n">
        <v>-0.1817523898658725</v>
      </c>
      <c r="E8718" t="inlineStr"/>
      <c r="F8718" t="inlineStr">
        <is>
          <t>OOS</t>
        </is>
      </c>
      <c r="G8718" s="9" t="n">
        <v>160.1829986572266</v>
      </c>
      <c r="H8718" s="9" t="n">
        <v>157.5820007324219</v>
      </c>
      <c r="I8718" s="8">
        <f>IF(AND(ISNUMBER(G8718),ISNUMBER(H8718)),H8718/G8718-1,"")</f>
        <v/>
      </c>
      <c r="J8718" s="8" t="n">
        <v>0.01615820054445918</v>
      </c>
      <c r="K8718" s="8">
        <f>IF(ISNA(B8718),"",IF(B8718="TRIGGER",IF(ISNUMBER(I8718),SIGN('Z-Score Calc'!I8718)*I8718-$N$1,""),""))</f>
        <v/>
      </c>
    </row>
    <row r="8719">
      <c r="A8719" s="3" t="inlineStr">
        <is>
          <t>Personal Spending MoM  (138 events)</t>
        </is>
      </c>
      <c r="B8719" s="3" t="n"/>
      <c r="C8719" s="3" t="n"/>
      <c r="D8719" s="3" t="n"/>
      <c r="E8719" s="3" t="n"/>
      <c r="F8719" s="3" t="n"/>
      <c r="G8719" s="3" t="n"/>
      <c r="H8719" s="3" t="n"/>
      <c r="I8719" s="3" t="n"/>
      <c r="J8719" s="3" t="n"/>
      <c r="K8719" s="3" t="n"/>
    </row>
    <row r="8720">
      <c r="A8720" s="4" t="inlineStr">
        <is>
          <t>Date</t>
        </is>
      </c>
      <c r="B8720" s="4" t="inlineStr">
        <is>
          <t>Formula trigger</t>
        </is>
      </c>
      <c r="C8720" s="4" t="inlineStr">
        <is>
          <t>Reported trigger</t>
        </is>
      </c>
      <c r="D8720" s="4" t="inlineStr">
        <is>
          <t>z (reported)</t>
        </is>
      </c>
      <c r="E8720" s="4" t="inlineStr">
        <is>
          <t>Direction</t>
        </is>
      </c>
      <c r="F8720" s="4" t="inlineStr">
        <is>
          <t>Period</t>
        </is>
      </c>
      <c r="G8720" s="4" t="inlineStr">
        <is>
          <t>Event close</t>
        </is>
      </c>
      <c r="H8720" s="4" t="inlineStr">
        <is>
          <t>Next close</t>
        </is>
      </c>
      <c r="I8720" s="4" t="inlineStr">
        <is>
          <t>Raw move % (formula)</t>
        </is>
      </c>
      <c r="J8720" s="4" t="inlineStr">
        <is>
          <t>Net % (reported)</t>
        </is>
      </c>
      <c r="K8720" s="4" t="inlineStr">
        <is>
          <t>Net % (formula)</t>
        </is>
      </c>
    </row>
    <row r="8721">
      <c r="A8721" s="5" t="n">
        <v>42037</v>
      </c>
      <c r="B8721">
        <f>'Z-Score Calc'!J8721</f>
        <v/>
      </c>
      <c r="C8721" t="inlineStr"/>
      <c r="E8721" t="inlineStr"/>
      <c r="F8721" t="inlineStr">
        <is>
          <t>IS</t>
        </is>
      </c>
      <c r="I8721" s="8">
        <f>IF(AND(ISNUMBER(G8721),ISNUMBER(H8721)),H8721/G8721-1,"")</f>
        <v/>
      </c>
      <c r="K8721" s="8">
        <f>IF(ISNA(B8721),"",IF(B8721="TRIGGER",IF(ISNUMBER(I8721),SIGN('Z-Score Calc'!I8721)*I8721-$N$1,""),""))</f>
        <v/>
      </c>
    </row>
    <row r="8722">
      <c r="A8722" s="5" t="n">
        <v>42065</v>
      </c>
      <c r="B8722">
        <f>'Z-Score Calc'!J8722</f>
        <v/>
      </c>
      <c r="C8722" t="inlineStr"/>
      <c r="E8722" t="inlineStr"/>
      <c r="F8722" t="inlineStr">
        <is>
          <t>IS</t>
        </is>
      </c>
      <c r="I8722" s="8">
        <f>IF(AND(ISNUMBER(G8722),ISNUMBER(H8722)),H8722/G8722-1,"")</f>
        <v/>
      </c>
      <c r="K8722" s="8">
        <f>IF(ISNA(B8722),"",IF(B8722="TRIGGER",IF(ISNUMBER(I8722),SIGN('Z-Score Calc'!I8722)*I8722-$N$1,""),""))</f>
        <v/>
      </c>
    </row>
    <row r="8723">
      <c r="A8723" s="5" t="n">
        <v>42093</v>
      </c>
      <c r="B8723">
        <f>'Z-Score Calc'!J8723</f>
        <v/>
      </c>
      <c r="C8723" t="inlineStr"/>
      <c r="E8723" t="inlineStr"/>
      <c r="F8723" t="inlineStr">
        <is>
          <t>IS</t>
        </is>
      </c>
      <c r="I8723" s="8">
        <f>IF(AND(ISNUMBER(G8723),ISNUMBER(H8723)),H8723/G8723-1,"")</f>
        <v/>
      </c>
      <c r="K8723" s="8">
        <f>IF(ISNA(B8723),"",IF(B8723="TRIGGER",IF(ISNUMBER(I8723),SIGN('Z-Score Calc'!I8723)*I8723-$N$1,""),""))</f>
        <v/>
      </c>
    </row>
    <row r="8724">
      <c r="A8724" s="5" t="n">
        <v>42124</v>
      </c>
      <c r="B8724">
        <f>'Z-Score Calc'!J8724</f>
        <v/>
      </c>
      <c r="C8724" t="inlineStr"/>
      <c r="E8724" t="inlineStr"/>
      <c r="F8724" t="inlineStr">
        <is>
          <t>IS</t>
        </is>
      </c>
      <c r="I8724" s="8">
        <f>IF(AND(ISNUMBER(G8724),ISNUMBER(H8724)),H8724/G8724-1,"")</f>
        <v/>
      </c>
      <c r="K8724" s="8">
        <f>IF(ISNA(B8724),"",IF(B8724="TRIGGER",IF(ISNUMBER(I8724),SIGN('Z-Score Calc'!I8724)*I8724-$N$1,""),""))</f>
        <v/>
      </c>
    </row>
    <row r="8725">
      <c r="A8725" s="5" t="n">
        <v>42156</v>
      </c>
      <c r="B8725">
        <f>'Z-Score Calc'!J8725</f>
        <v/>
      </c>
      <c r="C8725" t="inlineStr"/>
      <c r="E8725" t="inlineStr"/>
      <c r="F8725" t="inlineStr">
        <is>
          <t>IS</t>
        </is>
      </c>
      <c r="I8725" s="8">
        <f>IF(AND(ISNUMBER(G8725),ISNUMBER(H8725)),H8725/G8725-1,"")</f>
        <v/>
      </c>
      <c r="K8725" s="8">
        <f>IF(ISNA(B8725),"",IF(B8725="TRIGGER",IF(ISNUMBER(I8725),SIGN('Z-Score Calc'!I8725)*I8725-$N$1,""),""))</f>
        <v/>
      </c>
    </row>
    <row r="8726">
      <c r="A8726" s="5" t="n">
        <v>42180</v>
      </c>
      <c r="B8726">
        <f>'Z-Score Calc'!J8726</f>
        <v/>
      </c>
      <c r="C8726" t="inlineStr"/>
      <c r="E8726" t="inlineStr"/>
      <c r="F8726" t="inlineStr">
        <is>
          <t>IS</t>
        </is>
      </c>
      <c r="I8726" s="8">
        <f>IF(AND(ISNUMBER(G8726),ISNUMBER(H8726)),H8726/G8726-1,"")</f>
        <v/>
      </c>
      <c r="K8726" s="8">
        <f>IF(ISNA(B8726),"",IF(B8726="TRIGGER",IF(ISNUMBER(I8726),SIGN('Z-Score Calc'!I8726)*I8726-$N$1,""),""))</f>
        <v/>
      </c>
    </row>
    <row r="8727">
      <c r="A8727" s="5" t="n">
        <v>42219</v>
      </c>
      <c r="B8727">
        <f>'Z-Score Calc'!J8727</f>
        <v/>
      </c>
      <c r="C8727" t="inlineStr"/>
      <c r="E8727" t="inlineStr"/>
      <c r="F8727" t="inlineStr">
        <is>
          <t>IS</t>
        </is>
      </c>
      <c r="I8727" s="8">
        <f>IF(AND(ISNUMBER(G8727),ISNUMBER(H8727)),H8727/G8727-1,"")</f>
        <v/>
      </c>
      <c r="K8727" s="8">
        <f>IF(ISNA(B8727),"",IF(B8727="TRIGGER",IF(ISNUMBER(I8727),SIGN('Z-Score Calc'!I8727)*I8727-$N$1,""),""))</f>
        <v/>
      </c>
    </row>
    <row r="8728">
      <c r="A8728" s="5" t="n">
        <v>42244</v>
      </c>
      <c r="B8728">
        <f>'Z-Score Calc'!J8728</f>
        <v/>
      </c>
      <c r="C8728" t="inlineStr"/>
      <c r="E8728" t="inlineStr"/>
      <c r="F8728" t="inlineStr">
        <is>
          <t>IS</t>
        </is>
      </c>
      <c r="I8728" s="8">
        <f>IF(AND(ISNUMBER(G8728),ISNUMBER(H8728)),H8728/G8728-1,"")</f>
        <v/>
      </c>
      <c r="K8728" s="8">
        <f>IF(ISNA(B8728),"",IF(B8728="TRIGGER",IF(ISNUMBER(I8728),SIGN('Z-Score Calc'!I8728)*I8728-$N$1,""),""))</f>
        <v/>
      </c>
    </row>
    <row r="8729">
      <c r="A8729" s="5" t="n">
        <v>42275</v>
      </c>
      <c r="B8729">
        <f>'Z-Score Calc'!J8729</f>
        <v/>
      </c>
      <c r="C8729" t="inlineStr"/>
      <c r="E8729" t="inlineStr"/>
      <c r="F8729" t="inlineStr">
        <is>
          <t>IS</t>
        </is>
      </c>
      <c r="I8729" s="8">
        <f>IF(AND(ISNUMBER(G8729),ISNUMBER(H8729)),H8729/G8729-1,"")</f>
        <v/>
      </c>
      <c r="K8729" s="8">
        <f>IF(ISNA(B8729),"",IF(B8729="TRIGGER",IF(ISNUMBER(I8729),SIGN('Z-Score Calc'!I8729)*I8729-$N$1,""),""))</f>
        <v/>
      </c>
    </row>
    <row r="8730">
      <c r="A8730" s="5" t="n">
        <v>42307</v>
      </c>
      <c r="B8730">
        <f>'Z-Score Calc'!J8730</f>
        <v/>
      </c>
      <c r="C8730" t="inlineStr"/>
      <c r="E8730" t="inlineStr"/>
      <c r="F8730" t="inlineStr">
        <is>
          <t>IS</t>
        </is>
      </c>
      <c r="I8730" s="8">
        <f>IF(AND(ISNUMBER(G8730),ISNUMBER(H8730)),H8730/G8730-1,"")</f>
        <v/>
      </c>
      <c r="K8730" s="8">
        <f>IF(ISNA(B8730),"",IF(B8730="TRIGGER",IF(ISNUMBER(I8730),SIGN('Z-Score Calc'!I8730)*I8730-$N$1,""),""))</f>
        <v/>
      </c>
    </row>
    <row r="8731">
      <c r="A8731" s="5" t="n">
        <v>42333</v>
      </c>
      <c r="B8731">
        <f>'Z-Score Calc'!J8731</f>
        <v/>
      </c>
      <c r="C8731" t="inlineStr"/>
      <c r="E8731" t="inlineStr"/>
      <c r="F8731" t="inlineStr">
        <is>
          <t>IS</t>
        </is>
      </c>
      <c r="I8731" s="8">
        <f>IF(AND(ISNUMBER(G8731),ISNUMBER(H8731)),H8731/G8731-1,"")</f>
        <v/>
      </c>
      <c r="K8731" s="8">
        <f>IF(ISNA(B8731),"",IF(B8731="TRIGGER",IF(ISNUMBER(I8731),SIGN('Z-Score Calc'!I8731)*I8731-$N$1,""),""))</f>
        <v/>
      </c>
    </row>
    <row r="8732">
      <c r="A8732" s="5" t="n">
        <v>42361</v>
      </c>
      <c r="B8732">
        <f>'Z-Score Calc'!J8732</f>
        <v/>
      </c>
      <c r="C8732" t="inlineStr"/>
      <c r="E8732" t="inlineStr"/>
      <c r="F8732" t="inlineStr">
        <is>
          <t>IS</t>
        </is>
      </c>
      <c r="I8732" s="8">
        <f>IF(AND(ISNUMBER(G8732),ISNUMBER(H8732)),H8732/G8732-1,"")</f>
        <v/>
      </c>
      <c r="K8732" s="8">
        <f>IF(ISNA(B8732),"",IF(B8732="TRIGGER",IF(ISNUMBER(I8732),SIGN('Z-Score Calc'!I8732)*I8732-$N$1,""),""))</f>
        <v/>
      </c>
    </row>
    <row r="8733">
      <c r="A8733" s="5" t="n">
        <v>42401</v>
      </c>
      <c r="B8733">
        <f>'Z-Score Calc'!J8733</f>
        <v/>
      </c>
      <c r="C8733" t="inlineStr"/>
      <c r="E8733" t="inlineStr"/>
      <c r="F8733" t="inlineStr">
        <is>
          <t>IS</t>
        </is>
      </c>
      <c r="I8733" s="8">
        <f>IF(AND(ISNUMBER(G8733),ISNUMBER(H8733)),H8733/G8733-1,"")</f>
        <v/>
      </c>
      <c r="K8733" s="8">
        <f>IF(ISNA(B8733),"",IF(B8733="TRIGGER",IF(ISNUMBER(I8733),SIGN('Z-Score Calc'!I8733)*I8733-$N$1,""),""))</f>
        <v/>
      </c>
    </row>
    <row r="8734">
      <c r="A8734" s="5" t="n">
        <v>42426</v>
      </c>
      <c r="B8734">
        <f>'Z-Score Calc'!J8734</f>
        <v/>
      </c>
      <c r="C8734" t="inlineStr"/>
      <c r="E8734" t="inlineStr"/>
      <c r="F8734" t="inlineStr">
        <is>
          <t>IS</t>
        </is>
      </c>
      <c r="I8734" s="8">
        <f>IF(AND(ISNUMBER(G8734),ISNUMBER(H8734)),H8734/G8734-1,"")</f>
        <v/>
      </c>
      <c r="K8734" s="8">
        <f>IF(ISNA(B8734),"",IF(B8734="TRIGGER",IF(ISNUMBER(I8734),SIGN('Z-Score Calc'!I8734)*I8734-$N$1,""),""))</f>
        <v/>
      </c>
    </row>
    <row r="8735">
      <c r="A8735" s="5" t="n">
        <v>42457</v>
      </c>
      <c r="B8735">
        <f>'Z-Score Calc'!J8735</f>
        <v/>
      </c>
      <c r="C8735" t="inlineStr"/>
      <c r="E8735" t="inlineStr"/>
      <c r="F8735" t="inlineStr">
        <is>
          <t>IS</t>
        </is>
      </c>
      <c r="I8735" s="8">
        <f>IF(AND(ISNUMBER(G8735),ISNUMBER(H8735)),H8735/G8735-1,"")</f>
        <v/>
      </c>
      <c r="K8735" s="8">
        <f>IF(ISNA(B8735),"",IF(B8735="TRIGGER",IF(ISNUMBER(I8735),SIGN('Z-Score Calc'!I8735)*I8735-$N$1,""),""))</f>
        <v/>
      </c>
    </row>
    <row r="8736">
      <c r="A8736" s="5" t="n">
        <v>42489</v>
      </c>
      <c r="B8736">
        <f>'Z-Score Calc'!J8736</f>
        <v/>
      </c>
      <c r="C8736" t="inlineStr"/>
      <c r="E8736" t="inlineStr"/>
      <c r="F8736" t="inlineStr">
        <is>
          <t>IS</t>
        </is>
      </c>
      <c r="I8736" s="8">
        <f>IF(AND(ISNUMBER(G8736),ISNUMBER(H8736)),H8736/G8736-1,"")</f>
        <v/>
      </c>
      <c r="K8736" s="8">
        <f>IF(ISNA(B8736),"",IF(B8736="TRIGGER",IF(ISNUMBER(I8736),SIGN('Z-Score Calc'!I8736)*I8736-$N$1,""),""))</f>
        <v/>
      </c>
    </row>
    <row r="8737">
      <c r="A8737" s="5" t="n">
        <v>42521</v>
      </c>
      <c r="B8737">
        <f>'Z-Score Calc'!J8737</f>
        <v/>
      </c>
      <c r="C8737" t="inlineStr"/>
      <c r="E8737" t="inlineStr"/>
      <c r="F8737" t="inlineStr">
        <is>
          <t>IS</t>
        </is>
      </c>
      <c r="I8737" s="8">
        <f>IF(AND(ISNUMBER(G8737),ISNUMBER(H8737)),H8737/G8737-1,"")</f>
        <v/>
      </c>
      <c r="K8737" s="8">
        <f>IF(ISNA(B8737),"",IF(B8737="TRIGGER",IF(ISNUMBER(I8737),SIGN('Z-Score Calc'!I8737)*I8737-$N$1,""),""))</f>
        <v/>
      </c>
    </row>
    <row r="8738">
      <c r="A8738" s="5" t="n">
        <v>42550</v>
      </c>
      <c r="B8738">
        <f>'Z-Score Calc'!J8738</f>
        <v/>
      </c>
      <c r="C8738" t="inlineStr"/>
      <c r="E8738" t="inlineStr"/>
      <c r="F8738" t="inlineStr">
        <is>
          <t>IS</t>
        </is>
      </c>
      <c r="I8738" s="8">
        <f>IF(AND(ISNUMBER(G8738),ISNUMBER(H8738)),H8738/G8738-1,"")</f>
        <v/>
      </c>
      <c r="K8738" s="8">
        <f>IF(ISNA(B8738),"",IF(B8738="TRIGGER",IF(ISNUMBER(I8738),SIGN('Z-Score Calc'!I8738)*I8738-$N$1,""),""))</f>
        <v/>
      </c>
    </row>
    <row r="8739">
      <c r="A8739" s="5" t="n">
        <v>42584</v>
      </c>
      <c r="B8739">
        <f>'Z-Score Calc'!J8739</f>
        <v/>
      </c>
      <c r="C8739" t="inlineStr"/>
      <c r="E8739" t="inlineStr"/>
      <c r="F8739" t="inlineStr">
        <is>
          <t>IS</t>
        </is>
      </c>
      <c r="I8739" s="8">
        <f>IF(AND(ISNUMBER(G8739),ISNUMBER(H8739)),H8739/G8739-1,"")</f>
        <v/>
      </c>
      <c r="K8739" s="8">
        <f>IF(ISNA(B8739),"",IF(B8739="TRIGGER",IF(ISNUMBER(I8739),SIGN('Z-Score Calc'!I8739)*I8739-$N$1,""),""))</f>
        <v/>
      </c>
    </row>
    <row r="8740">
      <c r="A8740" s="5" t="n">
        <v>42611</v>
      </c>
      <c r="B8740">
        <f>'Z-Score Calc'!J8740</f>
        <v/>
      </c>
      <c r="C8740" t="inlineStr"/>
      <c r="E8740" t="inlineStr"/>
      <c r="F8740" t="inlineStr">
        <is>
          <t>IS</t>
        </is>
      </c>
      <c r="G8740" s="9" t="n">
        <v>101.8089981079102</v>
      </c>
      <c r="H8740" s="9" t="n">
        <v>102.8679962158203</v>
      </c>
      <c r="I8740" s="8">
        <f>IF(AND(ISNUMBER(G8740),ISNUMBER(H8740)),H8740/G8740-1,"")</f>
        <v/>
      </c>
      <c r="K8740" s="8">
        <f>IF(ISNA(B8740),"",IF(B8740="TRIGGER",IF(ISNUMBER(I8740),SIGN('Z-Score Calc'!I8740)*I8740-$N$1,""),""))</f>
        <v/>
      </c>
    </row>
    <row r="8741">
      <c r="A8741" s="5" t="n">
        <v>42643</v>
      </c>
      <c r="B8741">
        <f>'Z-Score Calc'!J8741</f>
        <v/>
      </c>
      <c r="C8741" t="inlineStr">
        <is>
          <t>TRIGGER</t>
        </is>
      </c>
      <c r="D8741" s="7" t="n">
        <v>-0.6303354033327381</v>
      </c>
      <c r="E8741" t="inlineStr">
        <is>
          <t>SHORT</t>
        </is>
      </c>
      <c r="F8741" t="inlineStr">
        <is>
          <t>IS</t>
        </is>
      </c>
      <c r="I8741" s="8">
        <f>IF(AND(ISNUMBER(G8741),ISNUMBER(H8741)),H8741/G8741-1,"")</f>
        <v/>
      </c>
      <c r="K8741" s="8">
        <f>IF(ISNA(B8741),"",IF(B8741="TRIGGER",IF(ISNUMBER(I8741),SIGN('Z-Score Calc'!I8741)*I8741-$N$1,""),""))</f>
        <v/>
      </c>
    </row>
    <row r="8742">
      <c r="A8742" s="5" t="n">
        <v>42674</v>
      </c>
      <c r="B8742">
        <f>'Z-Score Calc'!J8742</f>
        <v/>
      </c>
      <c r="C8742" t="inlineStr"/>
      <c r="D8742" s="7" t="n">
        <v>0.143499200666835</v>
      </c>
      <c r="E8742" t="inlineStr"/>
      <c r="F8742" t="inlineStr">
        <is>
          <t>IS</t>
        </is>
      </c>
      <c r="G8742" s="9" t="n">
        <v>104.5650024414062</v>
      </c>
      <c r="H8742" s="9" t="n">
        <v>104.8199996948242</v>
      </c>
      <c r="I8742" s="8">
        <f>IF(AND(ISNUMBER(G8742),ISNUMBER(H8742)),H8742/G8742-1,"")</f>
        <v/>
      </c>
      <c r="J8742" s="8" t="n">
        <v>0.002359183392884124</v>
      </c>
      <c r="K8742" s="8">
        <f>IF(ISNA(B8742),"",IF(B8742="TRIGGER",IF(ISNUMBER(I8742),SIGN('Z-Score Calc'!I8742)*I8742-$N$1,""),""))</f>
        <v/>
      </c>
    </row>
    <row r="8743">
      <c r="A8743" s="5" t="n">
        <v>42704</v>
      </c>
      <c r="B8743">
        <f>'Z-Score Calc'!J8743</f>
        <v/>
      </c>
      <c r="C8743" t="inlineStr">
        <is>
          <t>TRIGGER</t>
        </is>
      </c>
      <c r="D8743" s="7" t="n">
        <v>-1.402902333673189</v>
      </c>
      <c r="E8743" t="inlineStr">
        <is>
          <t>SHORT</t>
        </is>
      </c>
      <c r="F8743" t="inlineStr">
        <is>
          <t>IS</t>
        </is>
      </c>
      <c r="G8743" s="9" t="n">
        <v>112.4700012207031</v>
      </c>
      <c r="H8743" s="9" t="n">
        <v>114.6940002441406</v>
      </c>
      <c r="I8743" s="8">
        <f>IF(AND(ISNUMBER(G8743),ISNUMBER(H8743)),H8743/G8743-1,"")</f>
        <v/>
      </c>
      <c r="J8743" s="8" t="n">
        <v>-0.01985361789337689</v>
      </c>
      <c r="K8743" s="8">
        <f>IF(ISNA(B8743),"",IF(B8743="TRIGGER",IF(ISNUMBER(I8743),SIGN('Z-Score Calc'!I8743)*I8743-$N$1,""),""))</f>
        <v/>
      </c>
    </row>
    <row r="8744">
      <c r="A8744" s="5" t="n">
        <v>42726</v>
      </c>
      <c r="B8744">
        <f>'Z-Score Calc'!J8744</f>
        <v/>
      </c>
      <c r="C8744" t="inlineStr">
        <is>
          <t>TRIGGER</t>
        </is>
      </c>
      <c r="D8744" s="7" t="n">
        <v>-0.559203925326293</v>
      </c>
      <c r="E8744" t="inlineStr">
        <is>
          <t>SHORT</t>
        </is>
      </c>
      <c r="F8744" t="inlineStr">
        <is>
          <t>IS</t>
        </is>
      </c>
      <c r="G8744" s="9" t="n">
        <v>117.6039962768555</v>
      </c>
      <c r="H8744" s="9" t="n">
        <v>117.5419998168945</v>
      </c>
      <c r="I8744" s="8">
        <f>IF(AND(ISNUMBER(G8744),ISNUMBER(H8744)),H8744/G8744-1,"")</f>
        <v/>
      </c>
      <c r="J8744" s="8" t="n">
        <v>0.0004476980758475703</v>
      </c>
      <c r="K8744" s="8">
        <f>IF(ISNA(B8744),"",IF(B8744="TRIGGER",IF(ISNUMBER(I8744),SIGN('Z-Score Calc'!I8744)*I8744-$N$1,""),""))</f>
        <v/>
      </c>
    </row>
    <row r="8745">
      <c r="A8745" s="5" t="n">
        <v>42765</v>
      </c>
      <c r="B8745">
        <f>'Z-Score Calc'!J8745</f>
        <v/>
      </c>
      <c r="C8745" t="inlineStr"/>
      <c r="D8745" s="7" t="n">
        <v>0.224104476526657</v>
      </c>
      <c r="E8745" t="inlineStr"/>
      <c r="F8745" t="inlineStr">
        <is>
          <t>IS</t>
        </is>
      </c>
      <c r="G8745" s="9" t="n">
        <v>114.6679992675781</v>
      </c>
      <c r="H8745" s="9" t="n">
        <v>113.6500015258789</v>
      </c>
      <c r="I8745" s="8">
        <f>IF(AND(ISNUMBER(G8745),ISNUMBER(H8745)),H8745/G8745-1,"")</f>
        <v/>
      </c>
      <c r="J8745" s="8" t="n">
        <v>-0.008957248901032087</v>
      </c>
      <c r="K8745" s="8">
        <f>IF(ISNA(B8745),"",IF(B8745="TRIGGER",IF(ISNUMBER(I8745),SIGN('Z-Score Calc'!I8745)*I8745-$N$1,""),""))</f>
        <v/>
      </c>
    </row>
    <row r="8746">
      <c r="A8746" s="5" t="n">
        <v>42795</v>
      </c>
      <c r="B8746">
        <f>'Z-Score Calc'!J8746</f>
        <v/>
      </c>
      <c r="C8746" t="inlineStr">
        <is>
          <t>TRIGGER</t>
        </is>
      </c>
      <c r="D8746" s="7" t="n">
        <v>-0.5645250433684619</v>
      </c>
      <c r="E8746" t="inlineStr">
        <is>
          <t>SHORT</t>
        </is>
      </c>
      <c r="F8746" t="inlineStr">
        <is>
          <t>IS</t>
        </is>
      </c>
      <c r="G8746" s="9" t="n">
        <v>113.0770034790039</v>
      </c>
      <c r="H8746" s="9" t="n">
        <v>114.1210021972656</v>
      </c>
      <c r="I8746" s="8">
        <f>IF(AND(ISNUMBER(G8746),ISNUMBER(H8746)),H8746/G8746-1,"")</f>
        <v/>
      </c>
      <c r="J8746" s="8" t="n">
        <v>-0.009312099953475348</v>
      </c>
      <c r="K8746" s="8">
        <f>IF(ISNA(B8746),"",IF(B8746="TRIGGER",IF(ISNUMBER(I8746),SIGN('Z-Score Calc'!I8746)*I8746-$N$1,""),""))</f>
        <v/>
      </c>
    </row>
    <row r="8747">
      <c r="A8747" s="5" t="n">
        <v>42825</v>
      </c>
      <c r="B8747">
        <f>'Z-Score Calc'!J8747</f>
        <v/>
      </c>
      <c r="C8747" t="inlineStr">
        <is>
          <t>TRIGGER</t>
        </is>
      </c>
      <c r="D8747" s="7" t="n">
        <v>-0.5505024778783966</v>
      </c>
      <c r="E8747" t="inlineStr">
        <is>
          <t>SHORT</t>
        </is>
      </c>
      <c r="F8747" t="inlineStr">
        <is>
          <t>IS</t>
        </is>
      </c>
      <c r="I8747" s="8">
        <f>IF(AND(ISNUMBER(G8747),ISNUMBER(H8747)),H8747/G8747-1,"")</f>
        <v/>
      </c>
      <c r="K8747" s="8">
        <f>IF(ISNA(B8747),"",IF(B8747="TRIGGER",IF(ISNUMBER(I8747),SIGN('Z-Score Calc'!I8747)*I8747-$N$1,""),""))</f>
        <v/>
      </c>
    </row>
    <row r="8748">
      <c r="A8748" s="5" t="n">
        <v>42856</v>
      </c>
      <c r="B8748">
        <f>'Z-Score Calc'!J8748</f>
        <v/>
      </c>
      <c r="C8748" t="inlineStr">
        <is>
          <t>TRIGGER</t>
        </is>
      </c>
      <c r="D8748" s="7" t="n">
        <v>-1.343709624716425</v>
      </c>
      <c r="E8748" t="inlineStr">
        <is>
          <t>SHORT</t>
        </is>
      </c>
      <c r="F8748" t="inlineStr">
        <is>
          <t>IS</t>
        </is>
      </c>
      <c r="G8748" s="9" t="n">
        <v>111.8119964599609</v>
      </c>
      <c r="H8748" s="9" t="n">
        <v>111.9690017700195</v>
      </c>
      <c r="I8748" s="8">
        <f>IF(AND(ISNUMBER(G8748),ISNUMBER(H8748)),H8748/G8748-1,"")</f>
        <v/>
      </c>
      <c r="J8748" s="8" t="n">
        <v>-0.0014836549955751</v>
      </c>
      <c r="K8748" s="8">
        <f>IF(ISNA(B8748),"",IF(B8748="TRIGGER",IF(ISNUMBER(I8748),SIGN('Z-Score Calc'!I8748)*I8748-$N$1,""),""))</f>
        <v/>
      </c>
    </row>
    <row r="8749">
      <c r="A8749" s="5" t="n">
        <v>42885</v>
      </c>
      <c r="B8749">
        <f>'Z-Score Calc'!J8749</f>
        <v/>
      </c>
      <c r="C8749" t="inlineStr"/>
      <c r="D8749" s="7" t="n">
        <v>0.3124723538279095</v>
      </c>
      <c r="E8749" t="inlineStr"/>
      <c r="F8749" t="inlineStr">
        <is>
          <t>IS</t>
        </is>
      </c>
      <c r="G8749" s="9" t="n">
        <v>110.838996887207</v>
      </c>
      <c r="H8749" s="9" t="n">
        <v>110.7959976196289</v>
      </c>
      <c r="I8749" s="8">
        <f>IF(AND(ISNUMBER(G8749),ISNUMBER(H8749)),H8749/G8749-1,"")</f>
        <v/>
      </c>
      <c r="J8749" s="8" t="n">
        <v>-0.0004674082847983861</v>
      </c>
      <c r="K8749" s="8">
        <f>IF(ISNA(B8749),"",IF(B8749="TRIGGER",IF(ISNUMBER(I8749),SIGN('Z-Score Calc'!I8749)*I8749-$N$1,""),""))</f>
        <v/>
      </c>
    </row>
    <row r="8750">
      <c r="A8750" s="5" t="n">
        <v>42916</v>
      </c>
      <c r="B8750">
        <f>'Z-Score Calc'!J8750</f>
        <v/>
      </c>
      <c r="C8750" t="inlineStr"/>
      <c r="D8750" s="7" t="n">
        <v>0.3066986779749389</v>
      </c>
      <c r="E8750" t="inlineStr"/>
      <c r="F8750" t="inlineStr">
        <is>
          <t>IS</t>
        </is>
      </c>
      <c r="I8750" s="8">
        <f>IF(AND(ISNUMBER(G8750),ISNUMBER(H8750)),H8750/G8750-1,"")</f>
        <v/>
      </c>
      <c r="K8750" s="8">
        <f>IF(ISNA(B8750),"",IF(B8750="TRIGGER",IF(ISNUMBER(I8750),SIGN('Z-Score Calc'!I8750)*I8750-$N$1,""),""))</f>
        <v/>
      </c>
    </row>
    <row r="8751">
      <c r="A8751" s="5" t="n">
        <v>42948</v>
      </c>
      <c r="B8751">
        <f>'Z-Score Calc'!J8751</f>
        <v/>
      </c>
      <c r="C8751" t="inlineStr"/>
      <c r="D8751" s="7" t="n">
        <v>0.3012344226653058</v>
      </c>
      <c r="E8751" t="inlineStr"/>
      <c r="F8751" t="inlineStr">
        <is>
          <t>IS</t>
        </is>
      </c>
      <c r="G8751" s="9" t="n">
        <v>110.431999206543</v>
      </c>
      <c r="H8751" s="9" t="n">
        <v>110.7570037841797</v>
      </c>
      <c r="I8751" s="8">
        <f>IF(AND(ISNUMBER(G8751),ISNUMBER(H8751)),H8751/G8751-1,"")</f>
        <v/>
      </c>
      <c r="J8751" s="8" t="n">
        <v>0.002863564220961702</v>
      </c>
      <c r="K8751" s="8">
        <f>IF(ISNA(B8751),"",IF(B8751="TRIGGER",IF(ISNUMBER(I8751),SIGN('Z-Score Calc'!I8751)*I8751-$N$1,""),""))</f>
        <v/>
      </c>
    </row>
    <row r="8752">
      <c r="A8752" s="5" t="n">
        <v>42978</v>
      </c>
      <c r="B8752">
        <f>'Z-Score Calc'!J8752</f>
        <v/>
      </c>
      <c r="C8752" t="inlineStr">
        <is>
          <t>TRIGGER</t>
        </is>
      </c>
      <c r="D8752" s="7" t="n">
        <v>-0.5382778970534171</v>
      </c>
      <c r="E8752" t="inlineStr">
        <is>
          <t>SHORT</t>
        </is>
      </c>
      <c r="F8752" t="inlineStr">
        <is>
          <t>IS</t>
        </is>
      </c>
      <c r="G8752" s="9" t="n">
        <v>110.1289978027344</v>
      </c>
      <c r="H8752" s="9" t="n">
        <v>109.7949981689453</v>
      </c>
      <c r="I8752" s="8">
        <f>IF(AND(ISNUMBER(G8752),ISNUMBER(H8752)),H8752/G8752-1,"")</f>
        <v/>
      </c>
      <c r="J8752" s="8" t="n">
        <v>0.002953338924009864</v>
      </c>
      <c r="K8752" s="8">
        <f>IF(ISNA(B8752),"",IF(B8752="TRIGGER",IF(ISNUMBER(I8752),SIGN('Z-Score Calc'!I8752)*I8752-$N$1,""),""))</f>
        <v/>
      </c>
    </row>
    <row r="8753">
      <c r="A8753" s="5" t="n">
        <v>43007</v>
      </c>
      <c r="B8753">
        <f>'Z-Score Calc'!J8753</f>
        <v/>
      </c>
      <c r="C8753" t="inlineStr"/>
      <c r="D8753" s="7" t="n">
        <v>0.3165683452927333</v>
      </c>
      <c r="E8753" t="inlineStr"/>
      <c r="F8753" t="inlineStr">
        <is>
          <t>IS</t>
        </is>
      </c>
      <c r="I8753" s="8">
        <f>IF(AND(ISNUMBER(G8753),ISNUMBER(H8753)),H8753/G8753-1,"")</f>
        <v/>
      </c>
      <c r="K8753" s="8">
        <f>IF(ISNA(B8753),"",IF(B8753="TRIGGER",IF(ISNUMBER(I8753),SIGN('Z-Score Calc'!I8753)*I8753-$N$1,""),""))</f>
        <v/>
      </c>
    </row>
    <row r="8754">
      <c r="A8754" s="5" t="n">
        <v>43038</v>
      </c>
      <c r="B8754">
        <f>'Z-Score Calc'!J8754</f>
        <v/>
      </c>
      <c r="C8754" t="inlineStr">
        <is>
          <t>TRIGGER</t>
        </is>
      </c>
      <c r="D8754" s="7" t="n">
        <v>2.024097254819959</v>
      </c>
      <c r="E8754" t="inlineStr">
        <is>
          <t>LONG</t>
        </is>
      </c>
      <c r="F8754" t="inlineStr">
        <is>
          <t>IS</t>
        </is>
      </c>
      <c r="G8754" s="9" t="n">
        <v>113.7389984130859</v>
      </c>
      <c r="H8754" s="9" t="n">
        <v>112.9960021972656</v>
      </c>
      <c r="I8754" s="8">
        <f>IF(AND(ISNUMBER(G8754),ISNUMBER(H8754)),H8754/G8754-1,"")</f>
        <v/>
      </c>
      <c r="J8754" s="8" t="n">
        <v>-0.006611931458663655</v>
      </c>
      <c r="K8754" s="8">
        <f>IF(ISNA(B8754),"",IF(B8754="TRIGGER",IF(ISNUMBER(I8754),SIGN('Z-Score Calc'!I8754)*I8754-$N$1,""),""))</f>
        <v/>
      </c>
    </row>
    <row r="8755">
      <c r="A8755" s="5" t="n">
        <v>43069</v>
      </c>
      <c r="B8755">
        <f>'Z-Score Calc'!J8755</f>
        <v/>
      </c>
      <c r="C8755" t="inlineStr"/>
      <c r="D8755" s="7" t="n">
        <v>0.2412234298801601</v>
      </c>
      <c r="E8755" t="inlineStr"/>
      <c r="F8755" t="inlineStr">
        <is>
          <t>IS</t>
        </is>
      </c>
      <c r="G8755" s="9" t="n">
        <v>112.0019989013672</v>
      </c>
      <c r="H8755" s="9" t="n">
        <v>112.5559997558594</v>
      </c>
      <c r="I8755" s="8">
        <f>IF(AND(ISNUMBER(G8755),ISNUMBER(H8755)),H8755/G8755-1,"")</f>
        <v/>
      </c>
      <c r="J8755" s="8" t="n">
        <v>0.004866883129588074</v>
      </c>
      <c r="K8755" s="8">
        <f>IF(ISNA(B8755),"",IF(B8755="TRIGGER",IF(ISNUMBER(I8755),SIGN('Z-Score Calc'!I8755)*I8755-$N$1,""),""))</f>
        <v/>
      </c>
    </row>
    <row r="8756">
      <c r="A8756" s="5" t="n">
        <v>43091</v>
      </c>
      <c r="B8756">
        <f>'Z-Score Calc'!J8756</f>
        <v/>
      </c>
      <c r="C8756" t="inlineStr">
        <is>
          <t>TRIGGER</t>
        </is>
      </c>
      <c r="D8756" s="7" t="n">
        <v>1.0694333582048</v>
      </c>
      <c r="E8756" t="inlineStr">
        <is>
          <t>LONG</t>
        </is>
      </c>
      <c r="F8756" t="inlineStr">
        <is>
          <t>IS</t>
        </is>
      </c>
      <c r="G8756" s="9" t="n">
        <v>113.322998046875</v>
      </c>
      <c r="H8756" s="9" t="n">
        <v>113.3079986572266</v>
      </c>
      <c r="I8756" s="8">
        <f>IF(AND(ISNUMBER(G8756),ISNUMBER(H8756)),H8756/G8756-1,"")</f>
        <v/>
      </c>
      <c r="J8756" s="8" t="n">
        <v>-0.0002118244181993122</v>
      </c>
      <c r="K8756" s="8">
        <f>IF(ISNA(B8756),"",IF(B8756="TRIGGER",IF(ISNUMBER(I8756),SIGN('Z-Score Calc'!I8756)*I8756-$N$1,""),""))</f>
        <v/>
      </c>
    </row>
    <row r="8757">
      <c r="A8757" s="5" t="n">
        <v>43129</v>
      </c>
      <c r="B8757">
        <f>'Z-Score Calc'!J8757</f>
        <v/>
      </c>
      <c r="C8757" t="inlineStr">
        <is>
          <t>TRIGGER</t>
        </is>
      </c>
      <c r="D8757" s="7" t="n">
        <v>-0.6228410989030496</v>
      </c>
      <c r="E8757" t="inlineStr">
        <is>
          <t>SHORT</t>
        </is>
      </c>
      <c r="F8757" t="inlineStr">
        <is>
          <t>IS</t>
        </is>
      </c>
      <c r="G8757" s="9" t="n">
        <v>108.6389999389648</v>
      </c>
      <c r="H8757" s="9" t="n">
        <v>108.9260025024414</v>
      </c>
      <c r="I8757" s="8">
        <f>IF(AND(ISNUMBER(G8757),ISNUMBER(H8757)),H8757/G8757-1,"")</f>
        <v/>
      </c>
      <c r="J8757" s="8" t="n">
        <v>-0.002721265283997497</v>
      </c>
      <c r="K8757" s="8">
        <f>IF(ISNA(B8757),"",IF(B8757="TRIGGER",IF(ISNUMBER(I8757),SIGN('Z-Score Calc'!I8757)*I8757-$N$1,""),""))</f>
        <v/>
      </c>
    </row>
    <row r="8758">
      <c r="A8758" s="5" t="n">
        <v>43160</v>
      </c>
      <c r="B8758">
        <f>'Z-Score Calc'!J8758</f>
        <v/>
      </c>
      <c r="C8758" t="inlineStr"/>
      <c r="D8758" s="7" t="n">
        <v>0.2264134822878158</v>
      </c>
      <c r="E8758" t="inlineStr"/>
      <c r="F8758" t="inlineStr">
        <is>
          <t>IS</t>
        </is>
      </c>
      <c r="G8758" s="9" t="n">
        <v>106.6399993896484</v>
      </c>
      <c r="H8758" s="9" t="n">
        <v>106.1630020141602</v>
      </c>
      <c r="I8758" s="8">
        <f>IF(AND(ISNUMBER(G8758),ISNUMBER(H8758)),H8758/G8758-1,"")</f>
        <v/>
      </c>
      <c r="J8758" s="8" t="n">
        <v>-0.004552433455076142</v>
      </c>
      <c r="K8758" s="8">
        <f>IF(ISNA(B8758),"",IF(B8758="TRIGGER",IF(ISNUMBER(I8758),SIGN('Z-Score Calc'!I8758)*I8758-$N$1,""),""))</f>
        <v/>
      </c>
    </row>
    <row r="8759">
      <c r="A8759" s="5" t="n">
        <v>43188</v>
      </c>
      <c r="B8759">
        <f>'Z-Score Calc'!J8759</f>
        <v/>
      </c>
      <c r="C8759" t="inlineStr"/>
      <c r="D8759" s="7" t="n">
        <v>0.2233413603526584</v>
      </c>
      <c r="E8759" t="inlineStr"/>
      <c r="F8759" t="inlineStr">
        <is>
          <t>IS</t>
        </is>
      </c>
      <c r="G8759" s="9" t="n">
        <v>106.4789962768555</v>
      </c>
      <c r="H8759" s="9" t="n">
        <v>106.3119964599609</v>
      </c>
      <c r="I8759" s="8">
        <f>IF(AND(ISNUMBER(G8759),ISNUMBER(H8759)),H8759/G8759-1,"")</f>
        <v/>
      </c>
      <c r="J8759" s="8" t="n">
        <v>-0.001647847503576248</v>
      </c>
      <c r="K8759" s="8">
        <f>IF(ISNA(B8759),"",IF(B8759="TRIGGER",IF(ISNUMBER(I8759),SIGN('Z-Score Calc'!I8759)*I8759-$N$1,""),""))</f>
        <v/>
      </c>
    </row>
    <row r="8760">
      <c r="A8760" s="5" t="n">
        <v>43220</v>
      </c>
      <c r="B8760">
        <f>'Z-Score Calc'!J8760</f>
        <v/>
      </c>
      <c r="C8760" t="inlineStr"/>
      <c r="D8760" s="7" t="n">
        <v>0.2203910887987149</v>
      </c>
      <c r="E8760" t="inlineStr"/>
      <c r="F8760" t="inlineStr">
        <is>
          <t>IS</t>
        </is>
      </c>
      <c r="G8760" s="9" t="n">
        <v>109.322998046875</v>
      </c>
      <c r="H8760" s="9" t="n">
        <v>109.8720016479492</v>
      </c>
      <c r="I8760" s="8">
        <f>IF(AND(ISNUMBER(G8760),ISNUMBER(H8760)),H8760/G8760-1,"")</f>
        <v/>
      </c>
      <c r="J8760" s="8" t="n">
        <v>0.004942384323649264</v>
      </c>
      <c r="K8760" s="8">
        <f>IF(ISNA(B8760),"",IF(B8760="TRIGGER",IF(ISNUMBER(I8760),SIGN('Z-Score Calc'!I8760)*I8760-$N$1,""),""))</f>
        <v/>
      </c>
    </row>
    <row r="8761">
      <c r="A8761" s="5" t="n">
        <v>43251</v>
      </c>
      <c r="B8761">
        <f>'Z-Score Calc'!J8761</f>
        <v/>
      </c>
      <c r="C8761" t="inlineStr">
        <is>
          <t>TRIGGER</t>
        </is>
      </c>
      <c r="D8761" s="7" t="n">
        <v>1.957993325851155</v>
      </c>
      <c r="E8761" t="inlineStr">
        <is>
          <t>LONG</t>
        </is>
      </c>
      <c r="F8761" t="inlineStr">
        <is>
          <t>IS</t>
        </is>
      </c>
      <c r="G8761" s="9" t="n">
        <v>108.7490005493164</v>
      </c>
      <c r="H8761" s="9" t="n">
        <v>109.5979995727539</v>
      </c>
      <c r="I8761" s="8">
        <f>IF(AND(ISNUMBER(G8761),ISNUMBER(H8761)),H8761/G8761-1,"")</f>
        <v/>
      </c>
      <c r="J8761" s="8" t="n">
        <v>0.007727494528423052</v>
      </c>
      <c r="K8761" s="8">
        <f>IF(ISNA(B8761),"",IF(B8761="TRIGGER",IF(ISNUMBER(I8761),SIGN('Z-Score Calc'!I8761)*I8761-$N$1,""),""))</f>
        <v/>
      </c>
    </row>
    <row r="8762">
      <c r="A8762" s="5" t="n">
        <v>43280</v>
      </c>
      <c r="B8762">
        <f>'Z-Score Calc'!J8762</f>
        <v/>
      </c>
      <c r="C8762" t="inlineStr">
        <is>
          <t>TRIGGER</t>
        </is>
      </c>
      <c r="D8762" s="7" t="n">
        <v>-1.519455934618473</v>
      </c>
      <c r="E8762" t="inlineStr">
        <is>
          <t>SHORT</t>
        </is>
      </c>
      <c r="F8762" t="inlineStr">
        <is>
          <t>IS</t>
        </is>
      </c>
      <c r="I8762" s="8">
        <f>IF(AND(ISNUMBER(G8762),ISNUMBER(H8762)),H8762/G8762-1,"")</f>
        <v/>
      </c>
      <c r="K8762" s="8">
        <f>IF(ISNA(B8762),"",IF(B8762="TRIGGER",IF(ISNUMBER(I8762),SIGN('Z-Score Calc'!I8762)*I8762-$N$1,""),""))</f>
        <v/>
      </c>
    </row>
    <row r="8763">
      <c r="A8763" s="5" t="n">
        <v>43312</v>
      </c>
      <c r="B8763">
        <f>'Z-Score Calc'!J8763</f>
        <v/>
      </c>
      <c r="C8763" t="inlineStr"/>
      <c r="D8763" s="7" t="n">
        <v>0.1974468096965967</v>
      </c>
      <c r="E8763" t="inlineStr"/>
      <c r="F8763" t="inlineStr">
        <is>
          <t>IS</t>
        </is>
      </c>
      <c r="G8763" s="9" t="n">
        <v>111.8079986572266</v>
      </c>
      <c r="H8763" s="9" t="n">
        <v>111.620002746582</v>
      </c>
      <c r="I8763" s="8">
        <f>IF(AND(ISNUMBER(G8763),ISNUMBER(H8763)),H8763/G8763-1,"")</f>
        <v/>
      </c>
      <c r="J8763" s="8" t="n">
        <v>-0.001760882158511755</v>
      </c>
      <c r="K8763" s="8">
        <f>IF(ISNA(B8763),"",IF(B8763="TRIGGER",IF(ISNUMBER(I8763),SIGN('Z-Score Calc'!I8763)*I8763-$N$1,""),""))</f>
        <v/>
      </c>
    </row>
    <row r="8764">
      <c r="A8764" s="5" t="n">
        <v>43342</v>
      </c>
      <c r="B8764">
        <f>'Z-Score Calc'!J8764</f>
        <v/>
      </c>
      <c r="C8764" t="inlineStr"/>
      <c r="D8764" s="7" t="n">
        <v>0.1951021662179059</v>
      </c>
      <c r="E8764" t="inlineStr"/>
      <c r="F8764" t="inlineStr">
        <is>
          <t>IS</t>
        </is>
      </c>
      <c r="G8764" s="9" t="n">
        <v>110.9990005493164</v>
      </c>
      <c r="H8764" s="9" t="n">
        <v>111.1439971923828</v>
      </c>
      <c r="I8764" s="8">
        <f>IF(AND(ISNUMBER(G8764),ISNUMBER(H8764)),H8764/G8764-1,"")</f>
        <v/>
      </c>
      <c r="J8764" s="8" t="n">
        <v>0.001226823033442149</v>
      </c>
      <c r="K8764" s="8">
        <f>IF(ISNA(B8764),"",IF(B8764="TRIGGER",IF(ISNUMBER(I8764),SIGN('Z-Score Calc'!I8764)*I8764-$N$1,""),""))</f>
        <v/>
      </c>
    </row>
    <row r="8765">
      <c r="A8765" s="5" t="n">
        <v>43371</v>
      </c>
      <c r="B8765">
        <f>'Z-Score Calc'!J8765</f>
        <v/>
      </c>
      <c r="C8765" t="inlineStr"/>
      <c r="D8765" s="7" t="n">
        <v>0.1928391502570715</v>
      </c>
      <c r="E8765" t="inlineStr"/>
      <c r="F8765" t="inlineStr">
        <is>
          <t>IS</t>
        </is>
      </c>
      <c r="I8765" s="8">
        <f>IF(AND(ISNUMBER(G8765),ISNUMBER(H8765)),H8765/G8765-1,"")</f>
        <v/>
      </c>
      <c r="K8765" s="8">
        <f>IF(ISNA(B8765),"",IF(B8765="TRIGGER",IF(ISNUMBER(I8765),SIGN('Z-Score Calc'!I8765)*I8765-$N$1,""),""))</f>
        <v/>
      </c>
    </row>
    <row r="8766">
      <c r="A8766" s="5" t="n">
        <v>43402</v>
      </c>
      <c r="B8766">
        <f>'Z-Score Calc'!J8766</f>
        <v/>
      </c>
      <c r="C8766" t="inlineStr"/>
      <c r="D8766" s="7" t="n">
        <v>0.1906531307748888</v>
      </c>
      <c r="E8766" t="inlineStr"/>
      <c r="F8766" t="inlineStr">
        <is>
          <t>IS</t>
        </is>
      </c>
      <c r="G8766" s="9" t="n">
        <v>111.9079971313477</v>
      </c>
      <c r="H8766" s="9" t="n">
        <v>112.3239974975586</v>
      </c>
      <c r="I8766" s="8">
        <f>IF(AND(ISNUMBER(G8766),ISNUMBER(H8766)),H8766/G8766-1,"")</f>
        <v/>
      </c>
      <c r="J8766" s="8" t="n">
        <v>0.003637877818555425</v>
      </c>
      <c r="K8766" s="8">
        <f>IF(ISNA(B8766),"",IF(B8766="TRIGGER",IF(ISNUMBER(I8766),SIGN('Z-Score Calc'!I8766)*I8766-$N$1,""),""))</f>
        <v/>
      </c>
    </row>
    <row r="8767">
      <c r="A8767" s="5" t="n">
        <v>43433</v>
      </c>
      <c r="B8767">
        <f>'Z-Score Calc'!J8767</f>
        <v/>
      </c>
      <c r="C8767" t="inlineStr">
        <is>
          <t>TRIGGER</t>
        </is>
      </c>
      <c r="D8767" s="7" t="n">
        <v>1.923106332901039</v>
      </c>
      <c r="E8767" t="inlineStr">
        <is>
          <t>LONG</t>
        </is>
      </c>
      <c r="F8767" t="inlineStr">
        <is>
          <t>IS</t>
        </is>
      </c>
      <c r="G8767" s="9" t="n">
        <v>113.5550003051758</v>
      </c>
      <c r="H8767" s="9" t="n">
        <v>113.411003112793</v>
      </c>
      <c r="I8767" s="8">
        <f>IF(AND(ISNUMBER(G8767),ISNUMBER(H8767)),H8767/G8767-1,"")</f>
        <v/>
      </c>
      <c r="J8767" s="8" t="n">
        <v>-0.00134754802927448</v>
      </c>
      <c r="K8767" s="8">
        <f>IF(ISNA(B8767),"",IF(B8767="TRIGGER",IF(ISNUMBER(I8767),SIGN('Z-Score Calc'!I8767)*I8767-$N$1,""),""))</f>
        <v/>
      </c>
    </row>
    <row r="8768">
      <c r="A8768" s="5" t="n">
        <v>43455</v>
      </c>
      <c r="B8768">
        <f>'Z-Score Calc'!J8768</f>
        <v/>
      </c>
      <c r="C8768" t="inlineStr">
        <is>
          <t>TRIGGER</t>
        </is>
      </c>
      <c r="D8768" s="7" t="n">
        <v>0.9871855542848356</v>
      </c>
      <c r="E8768" t="inlineStr">
        <is>
          <t>LONG</t>
        </is>
      </c>
      <c r="F8768" t="inlineStr">
        <is>
          <t>IS</t>
        </is>
      </c>
      <c r="G8768" s="9" t="n">
        <v>111.1709976196289</v>
      </c>
      <c r="H8768" s="9" t="n">
        <v>111.0540008544922</v>
      </c>
      <c r="I8768" s="8">
        <f>IF(AND(ISNUMBER(G8768),ISNUMBER(H8768)),H8768/G8768-1,"")</f>
        <v/>
      </c>
      <c r="J8768" s="8" t="n">
        <v>-0.001131868455315187</v>
      </c>
      <c r="K8768" s="8">
        <f>IF(ISNA(B8768),"",IF(B8768="TRIGGER",IF(ISNUMBER(I8768),SIGN('Z-Score Calc'!I8768)*I8768-$N$1,""),""))</f>
        <v/>
      </c>
    </row>
    <row r="8769">
      <c r="A8769" s="5" t="n">
        <v>43525</v>
      </c>
      <c r="B8769">
        <f>'Z-Score Calc'!J8769</f>
        <v/>
      </c>
      <c r="C8769" t="inlineStr">
        <is>
          <t>TRIGGER</t>
        </is>
      </c>
      <c r="D8769" s="7" t="n">
        <v>-2.408933691566712</v>
      </c>
      <c r="E8769" t="inlineStr">
        <is>
          <t>SHORT</t>
        </is>
      </c>
      <c r="F8769" t="inlineStr">
        <is>
          <t>IS</t>
        </is>
      </c>
      <c r="G8769" s="9" t="n">
        <v>111.3570022583008</v>
      </c>
      <c r="H8769" s="9" t="n">
        <v>111.9380035400391</v>
      </c>
      <c r="I8769" s="8">
        <f>IF(AND(ISNUMBER(G8769),ISNUMBER(H8769)),H8769/G8769-1,"")</f>
        <v/>
      </c>
      <c r="J8769" s="8" t="n">
        <v>-0.005296929971272933</v>
      </c>
      <c r="K8769" s="8">
        <f>IF(ISNA(B8769),"",IF(B8769="TRIGGER",IF(ISNUMBER(I8769),SIGN('Z-Score Calc'!I8769)*I8769-$N$1,""),""))</f>
        <v/>
      </c>
    </row>
    <row r="8770">
      <c r="A8770" s="5" t="n">
        <v>43553</v>
      </c>
      <c r="B8770">
        <f>'Z-Score Calc'!J8770</f>
        <v/>
      </c>
      <c r="C8770" t="inlineStr">
        <is>
          <t>TRIGGER</t>
        </is>
      </c>
      <c r="D8770" s="7" t="n">
        <v>-1.446808848944639</v>
      </c>
      <c r="E8770" t="inlineStr">
        <is>
          <t>SHORT</t>
        </is>
      </c>
      <c r="F8770" t="inlineStr">
        <is>
          <t>IS</t>
        </is>
      </c>
      <c r="G8770" s="9" t="n">
        <v>110.6370010375977</v>
      </c>
      <c r="H8770" s="9" t="n">
        <v>110.9950027465821</v>
      </c>
      <c r="I8770" s="8">
        <f>IF(AND(ISNUMBER(G8770),ISNUMBER(H8770)),H8770/G8770-1,"")</f>
        <v/>
      </c>
      <c r="J8770" s="8" t="n">
        <v>-0.003315287397814036</v>
      </c>
      <c r="K8770" s="8">
        <f>IF(ISNA(B8770),"",IF(B8770="TRIGGER",IF(ISNUMBER(I8770),SIGN('Z-Score Calc'!I8770)*I8770-$N$1,""),""))</f>
        <v/>
      </c>
    </row>
    <row r="8771">
      <c r="A8771" s="5" t="n">
        <v>43584</v>
      </c>
      <c r="B8771">
        <f>'Z-Score Calc'!J8771</f>
        <v/>
      </c>
      <c r="C8771" t="inlineStr">
        <is>
          <t>TRIGGER</t>
        </is>
      </c>
      <c r="D8771" s="7" t="n">
        <v>-0.6057983998367885</v>
      </c>
      <c r="E8771" t="inlineStr">
        <is>
          <t>SHORT</t>
        </is>
      </c>
      <c r="F8771" t="inlineStr">
        <is>
          <t>IS</t>
        </is>
      </c>
      <c r="G8771" s="9" t="n">
        <v>111.677001953125</v>
      </c>
      <c r="H8771" s="9" t="n">
        <v>111.3949966430664</v>
      </c>
      <c r="I8771" s="8">
        <f>IF(AND(ISNUMBER(G8771),ISNUMBER(H8771)),H8771/G8771-1,"")</f>
        <v/>
      </c>
      <c r="J8771" s="8" t="n">
        <v>0.00244572217679342</v>
      </c>
      <c r="K8771" s="8">
        <f>IF(ISNA(B8771),"",IF(B8771="TRIGGER",IF(ISNUMBER(I8771),SIGN('Z-Score Calc'!I8771)*I8771-$N$1,""),""))</f>
        <v/>
      </c>
    </row>
    <row r="8772">
      <c r="A8772" s="5" t="n">
        <v>43584</v>
      </c>
      <c r="B8772">
        <f>'Z-Score Calc'!J8772</f>
        <v/>
      </c>
      <c r="C8772" t="inlineStr">
        <is>
          <t>TRIGGER</t>
        </is>
      </c>
      <c r="D8772" s="7" t="n">
        <v>1.809008130881285</v>
      </c>
      <c r="E8772" t="inlineStr">
        <is>
          <t>LONG</t>
        </is>
      </c>
      <c r="F8772" t="inlineStr">
        <is>
          <t>IS</t>
        </is>
      </c>
      <c r="G8772" s="9" t="n">
        <v>111.677001953125</v>
      </c>
      <c r="H8772" s="9" t="n">
        <v>111.3949966430664</v>
      </c>
      <c r="I8772" s="8">
        <f>IF(AND(ISNUMBER(G8772),ISNUMBER(H8772)),H8772/G8772-1,"")</f>
        <v/>
      </c>
      <c r="J8772" s="8" t="n">
        <v>-0.002604651761019959</v>
      </c>
      <c r="K8772" s="8">
        <f>IF(ISNA(B8772),"",IF(B8772="TRIGGER",IF(ISNUMBER(I8772),SIGN('Z-Score Calc'!I8772)*I8772-$N$1,""),""))</f>
        <v/>
      </c>
    </row>
    <row r="8773">
      <c r="A8773" s="5" t="n">
        <v>43616</v>
      </c>
      <c r="B8773">
        <f>'Z-Score Calc'!J8773</f>
        <v/>
      </c>
      <c r="C8773" t="inlineStr">
        <is>
          <t>TRIGGER</t>
        </is>
      </c>
      <c r="D8773" s="7" t="n">
        <v>0.9515689077089567</v>
      </c>
      <c r="E8773" t="inlineStr">
        <is>
          <t>LONG</t>
        </is>
      </c>
      <c r="F8773" t="inlineStr">
        <is>
          <t>IS</t>
        </is>
      </c>
      <c r="I8773" s="8">
        <f>IF(AND(ISNUMBER(G8773),ISNUMBER(H8773)),H8773/G8773-1,"")</f>
        <v/>
      </c>
      <c r="K8773" s="8">
        <f>IF(ISNA(B8773),"",IF(B8773="TRIGGER",IF(ISNUMBER(I8773),SIGN('Z-Score Calc'!I8773)*I8773-$N$1,""),""))</f>
        <v/>
      </c>
    </row>
    <row r="8774">
      <c r="A8774" s="5" t="n">
        <v>43644</v>
      </c>
      <c r="B8774">
        <f>'Z-Score Calc'!J8774</f>
        <v/>
      </c>
      <c r="C8774" t="inlineStr"/>
      <c r="D8774" s="7" t="n">
        <v>0.1483521022502711</v>
      </c>
      <c r="E8774" t="inlineStr"/>
      <c r="F8774" t="inlineStr">
        <is>
          <t>IS</t>
        </is>
      </c>
      <c r="I8774" s="8">
        <f>IF(AND(ISNUMBER(G8774),ISNUMBER(H8774)),H8774/G8774-1,"")</f>
        <v/>
      </c>
      <c r="K8774" s="8">
        <f>IF(ISNA(B8774),"",IF(B8774="TRIGGER",IF(ISNUMBER(I8774),SIGN('Z-Score Calc'!I8774)*I8774-$N$1,""),""))</f>
        <v/>
      </c>
    </row>
    <row r="8775">
      <c r="A8775" s="5" t="n">
        <v>43676</v>
      </c>
      <c r="B8775">
        <f>'Z-Score Calc'!J8775</f>
        <v/>
      </c>
      <c r="C8775" t="inlineStr"/>
      <c r="D8775" s="7" t="n">
        <v>0.1469676986075902</v>
      </c>
      <c r="E8775" t="inlineStr"/>
      <c r="F8775" t="inlineStr">
        <is>
          <t>IS</t>
        </is>
      </c>
      <c r="G8775" s="9" t="n">
        <v>108.5619964599609</v>
      </c>
      <c r="H8775" s="9" t="n">
        <v>108.8199996948242</v>
      </c>
      <c r="I8775" s="8">
        <f>IF(AND(ISNUMBER(G8775),ISNUMBER(H8775)),H8775/G8775-1,"")</f>
        <v/>
      </c>
      <c r="J8775" s="8" t="n">
        <v>0.002297087254425813</v>
      </c>
      <c r="K8775" s="8">
        <f>IF(ISNA(B8775),"",IF(B8775="TRIGGER",IF(ISNUMBER(I8775),SIGN('Z-Score Calc'!I8775)*I8775-$N$1,""),""))</f>
        <v/>
      </c>
    </row>
    <row r="8776">
      <c r="A8776" s="5" t="n">
        <v>43707</v>
      </c>
      <c r="B8776">
        <f>'Z-Score Calc'!J8776</f>
        <v/>
      </c>
      <c r="C8776" t="inlineStr">
        <is>
          <t>TRIGGER</t>
        </is>
      </c>
      <c r="D8776" s="7" t="n">
        <v>0.9465387461057483</v>
      </c>
      <c r="E8776" t="inlineStr">
        <is>
          <t>LONG</t>
        </is>
      </c>
      <c r="F8776" t="inlineStr">
        <is>
          <t>IS</t>
        </is>
      </c>
      <c r="I8776" s="8">
        <f>IF(AND(ISNUMBER(G8776),ISNUMBER(H8776)),H8776/G8776-1,"")</f>
        <v/>
      </c>
      <c r="K8776" s="8">
        <f>IF(ISNA(B8776),"",IF(B8776="TRIGGER",IF(ISNUMBER(I8776),SIGN('Z-Score Calc'!I8776)*I8776-$N$1,""),""))</f>
        <v/>
      </c>
    </row>
    <row r="8777">
      <c r="A8777" s="5" t="n">
        <v>43735</v>
      </c>
      <c r="B8777">
        <f>'Z-Score Calc'!J8777</f>
        <v/>
      </c>
      <c r="C8777" t="inlineStr">
        <is>
          <t>TRIGGER</t>
        </is>
      </c>
      <c r="D8777" s="7" t="n">
        <v>-1.474726453054842</v>
      </c>
      <c r="E8777" t="inlineStr">
        <is>
          <t>SHORT</t>
        </is>
      </c>
      <c r="F8777" t="inlineStr">
        <is>
          <t>IS</t>
        </is>
      </c>
      <c r="I8777" s="8">
        <f>IF(AND(ISNUMBER(G8777),ISNUMBER(H8777)),H8777/G8777-1,"")</f>
        <v/>
      </c>
      <c r="K8777" s="8">
        <f>IF(ISNA(B8777),"",IF(B8777="TRIGGER",IF(ISNUMBER(I8777),SIGN('Z-Score Calc'!I8777)*I8777-$N$1,""),""))</f>
        <v/>
      </c>
    </row>
    <row r="8778">
      <c r="A8778" s="5" t="n">
        <v>43769</v>
      </c>
      <c r="B8778">
        <f>'Z-Score Calc'!J8778</f>
        <v/>
      </c>
      <c r="C8778" t="inlineStr"/>
      <c r="D8778" s="7" t="n">
        <v>0.1531851542059449</v>
      </c>
      <c r="E8778" t="inlineStr"/>
      <c r="F8778" t="inlineStr">
        <is>
          <t>IS</t>
        </is>
      </c>
      <c r="G8778" s="9" t="n">
        <v>108.7890014648438</v>
      </c>
      <c r="H8778" s="9" t="n">
        <v>107.9960021972656</v>
      </c>
      <c r="I8778" s="8">
        <f>IF(AND(ISNUMBER(G8778),ISNUMBER(H8778)),H8778/G8778-1,"")</f>
        <v/>
      </c>
      <c r="J8778" s="8" t="n">
        <v>-0.007368797876344234</v>
      </c>
      <c r="K8778" s="8">
        <f>IF(ISNA(B8778),"",IF(B8778="TRIGGER",IF(ISNUMBER(I8778),SIGN('Z-Score Calc'!I8778)*I8778-$N$1,""),""))</f>
        <v/>
      </c>
    </row>
    <row r="8779">
      <c r="A8779" s="5" t="n">
        <v>43796</v>
      </c>
      <c r="B8779">
        <f>'Z-Score Calc'!J8779</f>
        <v/>
      </c>
      <c r="C8779" t="inlineStr"/>
      <c r="D8779" s="7" t="n">
        <v>0.1518509630216826</v>
      </c>
      <c r="E8779" t="inlineStr"/>
      <c r="F8779" t="inlineStr">
        <is>
          <t>IS</t>
        </is>
      </c>
      <c r="G8779" s="9" t="n">
        <v>109.0970001220703</v>
      </c>
      <c r="H8779" s="9" t="n">
        <v>109.3669967651367</v>
      </c>
      <c r="I8779" s="8">
        <f>IF(AND(ISNUMBER(G8779),ISNUMBER(H8779)),H8779/G8779-1,"")</f>
        <v/>
      </c>
      <c r="J8779" s="8" t="n">
        <v>0.002395366255159149</v>
      </c>
      <c r="K8779" s="8">
        <f>IF(ISNA(B8779),"",IF(B8779="TRIGGER",IF(ISNUMBER(I8779),SIGN('Z-Score Calc'!I8779)*I8779-$N$1,""),""))</f>
        <v/>
      </c>
    </row>
    <row r="8780">
      <c r="A8780" s="5" t="n">
        <v>43819</v>
      </c>
      <c r="B8780">
        <f>'Z-Score Calc'!J8780</f>
        <v/>
      </c>
      <c r="C8780" t="inlineStr"/>
      <c r="D8780" s="7" t="n">
        <v>0.1505510410359458</v>
      </c>
      <c r="E8780" t="inlineStr"/>
      <c r="F8780" t="inlineStr">
        <is>
          <t>IS</t>
        </is>
      </c>
      <c r="G8780" s="9" t="n">
        <v>109.3830032348633</v>
      </c>
      <c r="H8780" s="9" t="n">
        <v>109.4990005493164</v>
      </c>
      <c r="I8780" s="8">
        <f>IF(AND(ISNUMBER(G8780),ISNUMBER(H8780)),H8780/G8780-1,"")</f>
        <v/>
      </c>
      <c r="J8780" s="8" t="n">
        <v>0.0009810044857695667</v>
      </c>
      <c r="K8780" s="8">
        <f>IF(ISNA(B8780),"",IF(B8780="TRIGGER",IF(ISNUMBER(I8780),SIGN('Z-Score Calc'!I8780)*I8780-$N$1,""),""))</f>
        <v/>
      </c>
    </row>
    <row r="8781">
      <c r="A8781" s="5" t="n">
        <v>43861</v>
      </c>
      <c r="B8781">
        <f>'Z-Score Calc'!J8781</f>
        <v/>
      </c>
      <c r="C8781" t="inlineStr"/>
      <c r="D8781" s="7" t="n">
        <v>0.1492839457126067</v>
      </c>
      <c r="E8781" t="inlineStr"/>
      <c r="F8781" t="inlineStr">
        <is>
          <t>IS</t>
        </is>
      </c>
      <c r="G8781" s="9" t="n">
        <v>108.8769989013672</v>
      </c>
      <c r="H8781" s="9" t="n">
        <v>108.3720016479492</v>
      </c>
      <c r="I8781" s="8">
        <f>IF(AND(ISNUMBER(G8781),ISNUMBER(H8781)),H8781/G8781-1,"")</f>
        <v/>
      </c>
      <c r="J8781" s="8" t="n">
        <v>-0.004717701136921691</v>
      </c>
      <c r="K8781" s="8">
        <f>IF(ISNA(B8781),"",IF(B8781="TRIGGER",IF(ISNUMBER(I8781),SIGN('Z-Score Calc'!I8781)*I8781-$N$1,""),""))</f>
        <v/>
      </c>
    </row>
    <row r="8782">
      <c r="A8782" s="5" t="n">
        <v>43889</v>
      </c>
      <c r="B8782">
        <f>'Z-Score Calc'!J8782</f>
        <v/>
      </c>
      <c r="C8782" t="inlineStr">
        <is>
          <t>TRIGGER</t>
        </is>
      </c>
      <c r="D8782" s="7" t="n">
        <v>-0.6729469005952406</v>
      </c>
      <c r="E8782" t="inlineStr">
        <is>
          <t>SHORT</t>
        </is>
      </c>
      <c r="F8782" t="inlineStr">
        <is>
          <t>IS</t>
        </is>
      </c>
      <c r="G8782" s="9" t="n">
        <v>109.6600036621094</v>
      </c>
      <c r="H8782" s="9" t="n">
        <v>107.6969985961914</v>
      </c>
      <c r="I8782" s="8">
        <f>IF(AND(ISNUMBER(G8782),ISNUMBER(H8782)),H8782/G8782-1,"")</f>
        <v/>
      </c>
      <c r="J8782" s="8" t="n">
        <v>0.01782136504887868</v>
      </c>
      <c r="K8782" s="8">
        <f>IF(ISNA(B8782),"",IF(B8782="TRIGGER",IF(ISNUMBER(I8782),SIGN('Z-Score Calc'!I8782)*I8782-$N$1,""),""))</f>
        <v/>
      </c>
    </row>
    <row r="8783">
      <c r="A8783" s="5" t="n">
        <v>43917</v>
      </c>
      <c r="B8783">
        <f>'Z-Score Calc'!J8783</f>
        <v/>
      </c>
      <c r="C8783" t="inlineStr"/>
      <c r="D8783" s="7" t="n">
        <v>0.1596294153459068</v>
      </c>
      <c r="E8783" t="inlineStr"/>
      <c r="F8783" t="inlineStr">
        <is>
          <t>IS</t>
        </is>
      </c>
      <c r="G8783" s="9" t="n">
        <v>109.109001159668</v>
      </c>
      <c r="H8783" s="9" t="n">
        <v>107.4130020141602</v>
      </c>
      <c r="I8783" s="8">
        <f>IF(AND(ISNUMBER(G8783),ISNUMBER(H8783)),H8783/G8783-1,"")</f>
        <v/>
      </c>
      <c r="J8783" s="8" t="n">
        <v>-0.01562354573394051</v>
      </c>
      <c r="K8783" s="8">
        <f>IF(ISNA(B8783),"",IF(B8783="TRIGGER",IF(ISNUMBER(I8783),SIGN('Z-Score Calc'!I8783)*I8783-$N$1,""),""))</f>
        <v/>
      </c>
    </row>
    <row r="8784">
      <c r="A8784" s="5" t="n">
        <v>43951</v>
      </c>
      <c r="B8784">
        <f>'Z-Score Calc'!J8784</f>
        <v/>
      </c>
      <c r="C8784" t="inlineStr">
        <is>
          <t>TRIGGER</t>
        </is>
      </c>
      <c r="D8784" s="7" t="n">
        <v>-8</v>
      </c>
      <c r="E8784" t="inlineStr">
        <is>
          <t>SHORT</t>
        </is>
      </c>
      <c r="F8784" t="inlineStr">
        <is>
          <t>IS</t>
        </is>
      </c>
      <c r="G8784" s="9" t="n">
        <v>107.2850036621094</v>
      </c>
      <c r="H8784" s="9" t="n">
        <v>106.7379989624023</v>
      </c>
      <c r="I8784" s="8">
        <f>IF(AND(ISNUMBER(G8784),ISNUMBER(H8784)),H8784/G8784-1,"")</f>
        <v/>
      </c>
      <c r="J8784" s="8" t="n">
        <v>0.00501914807115147</v>
      </c>
      <c r="K8784" s="8">
        <f>IF(ISNA(B8784),"",IF(B8784="TRIGGER",IF(ISNUMBER(I8784),SIGN('Z-Score Calc'!I8784)*I8784-$N$1,""),""))</f>
        <v/>
      </c>
    </row>
    <row r="8785">
      <c r="A8785" s="5" t="n">
        <v>43980</v>
      </c>
      <c r="B8785">
        <f>'Z-Score Calc'!J8785</f>
        <v/>
      </c>
      <c r="C8785" t="inlineStr">
        <is>
          <t>TRIGGER</t>
        </is>
      </c>
      <c r="D8785" s="7" t="n">
        <v>-2.835468974440707</v>
      </c>
      <c r="E8785" t="inlineStr">
        <is>
          <t>SHORT</t>
        </is>
      </c>
      <c r="F8785" t="inlineStr">
        <is>
          <t>IS</t>
        </is>
      </c>
      <c r="I8785" s="8">
        <f>IF(AND(ISNUMBER(G8785),ISNUMBER(H8785)),H8785/G8785-1,"")</f>
        <v/>
      </c>
      <c r="K8785" s="8">
        <f>IF(ISNA(B8785),"",IF(B8785="TRIGGER",IF(ISNUMBER(I8785),SIGN('Z-Score Calc'!I8785)*I8785-$N$1,""),""))</f>
        <v/>
      </c>
    </row>
    <row r="8786">
      <c r="A8786" s="5" t="n">
        <v>44008</v>
      </c>
      <c r="B8786">
        <f>'Z-Score Calc'!J8786</f>
        <v/>
      </c>
      <c r="C8786" t="inlineStr">
        <is>
          <t>TRIGGER</t>
        </is>
      </c>
      <c r="D8786" s="7" t="n">
        <v>-2.080427680556707</v>
      </c>
      <c r="E8786" t="inlineStr">
        <is>
          <t>SHORT</t>
        </is>
      </c>
      <c r="F8786" t="inlineStr">
        <is>
          <t>IS</t>
        </is>
      </c>
      <c r="I8786" s="8">
        <f>IF(AND(ISNUMBER(G8786),ISNUMBER(H8786)),H8786/G8786-1,"")</f>
        <v/>
      </c>
      <c r="K8786" s="8">
        <f>IF(ISNA(B8786),"",IF(B8786="TRIGGER",IF(ISNUMBER(I8786),SIGN('Z-Score Calc'!I8786)*I8786-$N$1,""),""))</f>
        <v/>
      </c>
    </row>
    <row r="8787">
      <c r="A8787" s="5" t="n">
        <v>44043</v>
      </c>
      <c r="B8787">
        <f>'Z-Score Calc'!J8787</f>
        <v/>
      </c>
      <c r="C8787" t="inlineStr">
        <is>
          <t>TRIGGER</t>
        </is>
      </c>
      <c r="D8787" s="7" t="n">
        <v>0.5114598382094561</v>
      </c>
      <c r="E8787" t="inlineStr">
        <is>
          <t>LONG</t>
        </is>
      </c>
      <c r="F8787" t="inlineStr">
        <is>
          <t>IS</t>
        </is>
      </c>
      <c r="I8787" s="8">
        <f>IF(AND(ISNUMBER(G8787),ISNUMBER(H8787)),H8787/G8787-1,"")</f>
        <v/>
      </c>
      <c r="K8787" s="8">
        <f>IF(ISNA(B8787),"",IF(B8787="TRIGGER",IF(ISNUMBER(I8787),SIGN('Z-Score Calc'!I8787)*I8787-$N$1,""),""))</f>
        <v/>
      </c>
    </row>
    <row r="8788">
      <c r="A8788" s="5" t="n">
        <v>44071</v>
      </c>
      <c r="B8788">
        <f>'Z-Score Calc'!J8788</f>
        <v/>
      </c>
      <c r="C8788" t="inlineStr">
        <is>
          <t>TRIGGER</t>
        </is>
      </c>
      <c r="D8788" s="7" t="n">
        <v>1.348364473365393</v>
      </c>
      <c r="E8788" t="inlineStr">
        <is>
          <t>LONG</t>
        </is>
      </c>
      <c r="F8788" t="inlineStr">
        <is>
          <t>IS</t>
        </is>
      </c>
      <c r="I8788" s="8">
        <f>IF(AND(ISNUMBER(G8788),ISNUMBER(H8788)),H8788/G8788-1,"")</f>
        <v/>
      </c>
      <c r="K8788" s="8">
        <f>IF(ISNA(B8788),"",IF(B8788="TRIGGER",IF(ISNUMBER(I8788),SIGN('Z-Score Calc'!I8788)*I8788-$N$1,""),""))</f>
        <v/>
      </c>
    </row>
    <row r="8789">
      <c r="A8789" s="5" t="n">
        <v>44105</v>
      </c>
      <c r="B8789">
        <f>'Z-Score Calc'!J8789</f>
        <v/>
      </c>
      <c r="C8789" t="inlineStr">
        <is>
          <t>TRIGGER</t>
        </is>
      </c>
      <c r="D8789" s="7" t="n">
        <v>0.7629226756703048</v>
      </c>
      <c r="E8789" t="inlineStr">
        <is>
          <t>LONG</t>
        </is>
      </c>
      <c r="F8789" t="inlineStr">
        <is>
          <t>IS</t>
        </is>
      </c>
      <c r="G8789" s="9" t="n">
        <v>105.5429992675781</v>
      </c>
      <c r="H8789" s="9" t="n">
        <v>105.5100021362305</v>
      </c>
      <c r="I8789" s="8">
        <f>IF(AND(ISNUMBER(G8789),ISNUMBER(H8789)),H8789/G8789-1,"")</f>
        <v/>
      </c>
      <c r="J8789" s="8" t="n">
        <v>-0.0003921063844180882</v>
      </c>
      <c r="K8789" s="8">
        <f>IF(ISNA(B8789),"",IF(B8789="TRIGGER",IF(ISNUMBER(I8789),SIGN('Z-Score Calc'!I8789)*I8789-$N$1,""),""))</f>
        <v/>
      </c>
    </row>
    <row r="8790">
      <c r="A8790" s="5" t="n">
        <v>44134</v>
      </c>
      <c r="B8790">
        <f>'Z-Score Calc'!J8790</f>
        <v/>
      </c>
      <c r="C8790" t="inlineStr">
        <is>
          <t>TRIGGER</t>
        </is>
      </c>
      <c r="D8790" s="7" t="n">
        <v>1.313827323021964</v>
      </c>
      <c r="E8790" t="inlineStr">
        <is>
          <t>LONG</t>
        </is>
      </c>
      <c r="F8790" t="inlineStr">
        <is>
          <t>IS</t>
        </is>
      </c>
      <c r="G8790" s="9" t="n">
        <v>104.5540008544922</v>
      </c>
      <c r="H8790" s="9" t="n">
        <v>104.5800018310547</v>
      </c>
      <c r="I8790" s="8">
        <f>IF(AND(ISNUMBER(G8790),ISNUMBER(H8790)),H8790/G8790-1,"")</f>
        <v/>
      </c>
      <c r="J8790" s="8" t="n">
        <v>0.0001692198717921046</v>
      </c>
      <c r="K8790" s="8">
        <f>IF(ISNA(B8790),"",IF(B8790="TRIGGER",IF(ISNUMBER(I8790),SIGN('Z-Score Calc'!I8790)*I8790-$N$1,""),""))</f>
        <v/>
      </c>
    </row>
    <row r="8791">
      <c r="A8791" s="5" t="n">
        <v>44160</v>
      </c>
      <c r="B8791">
        <f>'Z-Score Calc'!J8791</f>
        <v/>
      </c>
      <c r="C8791" t="inlineStr"/>
      <c r="D8791" s="7" t="n">
        <v>0.4533699355479426</v>
      </c>
      <c r="E8791" t="inlineStr"/>
      <c r="F8791" t="inlineStr">
        <is>
          <t>IS</t>
        </is>
      </c>
      <c r="G8791" s="9" t="n">
        <v>104.5130004882812</v>
      </c>
      <c r="H8791" s="9" t="n">
        <v>104.4000015258789</v>
      </c>
      <c r="I8791" s="8">
        <f>IF(AND(ISNUMBER(G8791),ISNUMBER(H8791)),H8791/G8791-1,"")</f>
        <v/>
      </c>
      <c r="J8791" s="8" t="n">
        <v>-0.00116066006805413</v>
      </c>
      <c r="K8791" s="8">
        <f>IF(ISNA(B8791),"",IF(B8791="TRIGGER",IF(ISNUMBER(I8791),SIGN('Z-Score Calc'!I8791)*I8791-$N$1,""),""))</f>
        <v/>
      </c>
    </row>
    <row r="8792">
      <c r="A8792" s="5" t="n">
        <v>44188</v>
      </c>
      <c r="B8792">
        <f>'Z-Score Calc'!J8792</f>
        <v/>
      </c>
      <c r="C8792" t="inlineStr"/>
      <c r="D8792" s="7" t="n">
        <v>-0.3904005414340926</v>
      </c>
      <c r="E8792" t="inlineStr"/>
      <c r="F8792" t="inlineStr">
        <is>
          <t>IS</t>
        </is>
      </c>
      <c r="G8792" s="9" t="n">
        <v>103.5339965820312</v>
      </c>
      <c r="H8792" s="9" t="n">
        <v>103.552001953125</v>
      </c>
      <c r="I8792" s="8">
        <f>IF(AND(ISNUMBER(G8792),ISNUMBER(H8792)),H8792/G8792-1,"")</f>
        <v/>
      </c>
      <c r="J8792" s="8" t="n">
        <v>-0.0002533726068230978</v>
      </c>
      <c r="K8792" s="8">
        <f>IF(ISNA(B8792),"",IF(B8792="TRIGGER",IF(ISNUMBER(I8792),SIGN('Z-Score Calc'!I8792)*I8792-$N$1,""),""))</f>
        <v/>
      </c>
    </row>
    <row r="8793">
      <c r="A8793" s="5" t="n">
        <v>44225</v>
      </c>
      <c r="B8793">
        <f>'Z-Score Calc'!J8793</f>
        <v/>
      </c>
      <c r="C8793" t="inlineStr">
        <is>
          <t>TRIGGER</t>
        </is>
      </c>
      <c r="D8793" s="7" t="n">
        <v>0.7393963364193651</v>
      </c>
      <c r="E8793" t="inlineStr">
        <is>
          <t>LONG</t>
        </is>
      </c>
      <c r="F8793" t="inlineStr">
        <is>
          <t>IS</t>
        </is>
      </c>
      <c r="G8793" s="9" t="n">
        <v>104.2910003662109</v>
      </c>
      <c r="H8793" s="9" t="n">
        <v>104.6859970092773</v>
      </c>
      <c r="I8793" s="8">
        <f>IF(AND(ISNUMBER(G8793),ISNUMBER(H8793)),H8793/G8793-1,"")</f>
        <v/>
      </c>
      <c r="J8793" s="8" t="n">
        <v>0.0037079822711942</v>
      </c>
      <c r="K8793" s="8">
        <f>IF(ISNA(B8793),"",IF(B8793="TRIGGER",IF(ISNUMBER(I8793),SIGN('Z-Score Calc'!I8793)*I8793-$N$1,""),""))</f>
        <v/>
      </c>
    </row>
    <row r="8794">
      <c r="A8794" s="5" t="n">
        <v>44253</v>
      </c>
      <c r="B8794">
        <f>'Z-Score Calc'!J8794</f>
        <v/>
      </c>
      <c r="C8794" t="inlineStr"/>
      <c r="D8794" s="7" t="n">
        <v>-0.1161289597530136</v>
      </c>
      <c r="E8794" t="inlineStr"/>
      <c r="F8794" t="inlineStr">
        <is>
          <t>IS</t>
        </is>
      </c>
      <c r="G8794" s="9" t="n">
        <v>106.3789978027344</v>
      </c>
      <c r="H8794" s="9" t="n">
        <v>106.5029983520508</v>
      </c>
      <c r="I8794" s="8">
        <f>IF(AND(ISNUMBER(G8794),ISNUMBER(H8794)),H8794/G8794-1,"")</f>
        <v/>
      </c>
      <c r="J8794" s="8" t="n">
        <v>-0.001245113575027633</v>
      </c>
      <c r="K8794" s="8">
        <f>IF(ISNA(B8794),"",IF(B8794="TRIGGER",IF(ISNUMBER(I8794),SIGN('Z-Score Calc'!I8794)*I8794-$N$1,""),""))</f>
        <v/>
      </c>
    </row>
    <row r="8795">
      <c r="A8795" s="5" t="n">
        <v>44281</v>
      </c>
      <c r="B8795">
        <f>'Z-Score Calc'!J8795</f>
        <v/>
      </c>
      <c r="C8795" t="inlineStr">
        <is>
          <t>TRIGGER</t>
        </is>
      </c>
      <c r="D8795" s="7" t="n">
        <v>-0.6843613687703156</v>
      </c>
      <c r="E8795" t="inlineStr">
        <is>
          <t>SHORT</t>
        </is>
      </c>
      <c r="F8795" t="inlineStr">
        <is>
          <t>IS</t>
        </is>
      </c>
      <c r="G8795" s="9" t="n">
        <v>109.1790008544922</v>
      </c>
      <c r="H8795" s="9" t="n">
        <v>109.7910003662109</v>
      </c>
      <c r="I8795" s="8">
        <f>IF(AND(ISNUMBER(G8795),ISNUMBER(H8795)),H8795/G8795-1,"")</f>
        <v/>
      </c>
      <c r="J8795" s="8" t="n">
        <v>-0.00568493385602573</v>
      </c>
      <c r="K8795" s="8">
        <f>IF(ISNA(B8795),"",IF(B8795="TRIGGER",IF(ISNUMBER(I8795),SIGN('Z-Score Calc'!I8795)*I8795-$N$1,""),""))</f>
        <v/>
      </c>
    </row>
    <row r="8796">
      <c r="A8796" s="5" t="n">
        <v>44316</v>
      </c>
      <c r="B8796">
        <f>'Z-Score Calc'!J8796</f>
        <v/>
      </c>
      <c r="C8796" t="inlineStr"/>
      <c r="D8796" s="7" t="n">
        <v>0.4644938242612233</v>
      </c>
      <c r="E8796" t="inlineStr"/>
      <c r="F8796" t="inlineStr">
        <is>
          <t>IS</t>
        </is>
      </c>
      <c r="I8796" s="8">
        <f>IF(AND(ISNUMBER(G8796),ISNUMBER(H8796)),H8796/G8796-1,"")</f>
        <v/>
      </c>
      <c r="K8796" s="8">
        <f>IF(ISNA(B8796),"",IF(B8796="TRIGGER",IF(ISNUMBER(I8796),SIGN('Z-Score Calc'!I8796)*I8796-$N$1,""),""))</f>
        <v/>
      </c>
    </row>
    <row r="8797">
      <c r="A8797" s="5" t="n">
        <v>44344</v>
      </c>
      <c r="B8797">
        <f>'Z-Score Calc'!J8797</f>
        <v/>
      </c>
      <c r="C8797" t="inlineStr"/>
      <c r="D8797" s="7" t="n">
        <v>0.1737466744443877</v>
      </c>
      <c r="E8797" t="inlineStr"/>
      <c r="F8797" t="inlineStr">
        <is>
          <t>IS</t>
        </is>
      </c>
      <c r="I8797" s="8">
        <f>IF(AND(ISNUMBER(G8797),ISNUMBER(H8797)),H8797/G8797-1,"")</f>
        <v/>
      </c>
      <c r="K8797" s="8">
        <f>IF(ISNA(B8797),"",IF(B8797="TRIGGER",IF(ISNUMBER(I8797),SIGN('Z-Score Calc'!I8797)*I8797-$N$1,""),""))</f>
        <v/>
      </c>
    </row>
    <row r="8798">
      <c r="A8798" s="5" t="n">
        <v>44372</v>
      </c>
      <c r="B8798">
        <f>'Z-Score Calc'!J8798</f>
        <v/>
      </c>
      <c r="C8798" t="inlineStr">
        <is>
          <t>TRIGGER</t>
        </is>
      </c>
      <c r="D8798" s="7" t="n">
        <v>-0.9830435121917807</v>
      </c>
      <c r="E8798" t="inlineStr">
        <is>
          <t>SHORT</t>
        </is>
      </c>
      <c r="F8798" t="inlineStr">
        <is>
          <t>IS</t>
        </is>
      </c>
      <c r="I8798" s="8">
        <f>IF(AND(ISNUMBER(G8798),ISNUMBER(H8798)),H8798/G8798-1,"")</f>
        <v/>
      </c>
      <c r="K8798" s="8">
        <f>IF(ISNA(B8798),"",IF(B8798="TRIGGER",IF(ISNUMBER(I8798),SIGN('Z-Score Calc'!I8798)*I8798-$N$1,""),""))</f>
        <v/>
      </c>
    </row>
    <row r="8799">
      <c r="A8799" s="5" t="n">
        <v>44407</v>
      </c>
      <c r="B8799">
        <f>'Z-Score Calc'!J8799</f>
        <v/>
      </c>
      <c r="C8799" t="inlineStr">
        <is>
          <t>TRIGGER</t>
        </is>
      </c>
      <c r="D8799" s="7" t="n">
        <v>1.052242205958495</v>
      </c>
      <c r="E8799" t="inlineStr">
        <is>
          <t>LONG</t>
        </is>
      </c>
      <c r="F8799" t="inlineStr">
        <is>
          <t>IS</t>
        </is>
      </c>
      <c r="I8799" s="8">
        <f>IF(AND(ISNUMBER(G8799),ISNUMBER(H8799)),H8799/G8799-1,"")</f>
        <v/>
      </c>
      <c r="K8799" s="8">
        <f>IF(ISNA(B8799),"",IF(B8799="TRIGGER",IF(ISNUMBER(I8799),SIGN('Z-Score Calc'!I8799)*I8799-$N$1,""),""))</f>
        <v/>
      </c>
    </row>
    <row r="8800">
      <c r="A8800" s="5" t="n">
        <v>44435</v>
      </c>
      <c r="B8800">
        <f>'Z-Score Calc'!J8800</f>
        <v/>
      </c>
      <c r="C8800" t="inlineStr"/>
      <c r="D8800" s="7" t="n">
        <v>0.1718317619644977</v>
      </c>
      <c r="E8800" t="inlineStr"/>
      <c r="F8800" t="inlineStr">
        <is>
          <t>IS</t>
        </is>
      </c>
      <c r="I8800" s="8">
        <f>IF(AND(ISNUMBER(G8800),ISNUMBER(H8800)),H8800/G8800-1,"")</f>
        <v/>
      </c>
      <c r="K8800" s="8">
        <f>IF(ISNA(B8800),"",IF(B8800="TRIGGER",IF(ISNUMBER(I8800),SIGN('Z-Score Calc'!I8800)*I8800-$N$1,""),""))</f>
        <v/>
      </c>
    </row>
    <row r="8801">
      <c r="A8801" s="5" t="n">
        <v>44470</v>
      </c>
      <c r="B8801">
        <f>'Z-Score Calc'!J8801</f>
        <v/>
      </c>
      <c r="C8801" t="inlineStr">
        <is>
          <t>TRIGGER</t>
        </is>
      </c>
      <c r="D8801" s="7" t="n">
        <v>0.7519658591399815</v>
      </c>
      <c r="E8801" t="inlineStr">
        <is>
          <t>LONG</t>
        </is>
      </c>
      <c r="F8801" t="inlineStr">
        <is>
          <t>IS</t>
        </is>
      </c>
      <c r="I8801" s="8">
        <f>IF(AND(ISNUMBER(G8801),ISNUMBER(H8801)),H8801/G8801-1,"")</f>
        <v/>
      </c>
      <c r="K8801" s="8">
        <f>IF(ISNA(B8801),"",IF(B8801="TRIGGER",IF(ISNUMBER(I8801),SIGN('Z-Score Calc'!I8801)*I8801-$N$1,""),""))</f>
        <v/>
      </c>
    </row>
    <row r="8802">
      <c r="A8802" s="5" t="n">
        <v>44498</v>
      </c>
      <c r="B8802">
        <f>'Z-Score Calc'!J8802</f>
        <v/>
      </c>
      <c r="C8802" t="inlineStr"/>
      <c r="D8802" s="7" t="n">
        <v>0.4533201964894152</v>
      </c>
      <c r="E8802" t="inlineStr"/>
      <c r="F8802" t="inlineStr">
        <is>
          <t>IS</t>
        </is>
      </c>
      <c r="I8802" s="8">
        <f>IF(AND(ISNUMBER(G8802),ISNUMBER(H8802)),H8802/G8802-1,"")</f>
        <v/>
      </c>
      <c r="K8802" s="8">
        <f>IF(ISNA(B8802),"",IF(B8802="TRIGGER",IF(ISNUMBER(I8802),SIGN('Z-Score Calc'!I8802)*I8802-$N$1,""),""))</f>
        <v/>
      </c>
    </row>
    <row r="8803">
      <c r="A8803" s="5" t="n">
        <v>44524</v>
      </c>
      <c r="B8803">
        <f>'Z-Score Calc'!J8803</f>
        <v/>
      </c>
      <c r="C8803" t="inlineStr">
        <is>
          <t>TRIGGER</t>
        </is>
      </c>
      <c r="D8803" s="7" t="n">
        <v>1.035740381794659</v>
      </c>
      <c r="E8803" t="inlineStr">
        <is>
          <t>LONG</t>
        </is>
      </c>
      <c r="F8803" t="inlineStr">
        <is>
          <t>IS</t>
        </is>
      </c>
      <c r="G8803" s="9" t="n">
        <v>115.140998840332</v>
      </c>
      <c r="H8803" s="9" t="n">
        <v>115.4079971313477</v>
      </c>
      <c r="I8803" s="8">
        <f>IF(AND(ISNUMBER(G8803),ISNUMBER(H8803)),H8803/G8803-1,"")</f>
        <v/>
      </c>
      <c r="J8803" s="8" t="n">
        <v>0.002239416351048097</v>
      </c>
      <c r="K8803" s="8">
        <f>IF(ISNA(B8803),"",IF(B8803="TRIGGER",IF(ISNUMBER(I8803),SIGN('Z-Score Calc'!I8803)*I8803-$N$1,""),""))</f>
        <v/>
      </c>
    </row>
    <row r="8804">
      <c r="A8804" s="5" t="n">
        <v>44553</v>
      </c>
      <c r="B8804">
        <f>'Z-Score Calc'!J8804</f>
        <v/>
      </c>
      <c r="C8804" t="inlineStr"/>
      <c r="D8804" s="7" t="n">
        <v>0.14461526532411</v>
      </c>
      <c r="E8804" t="inlineStr"/>
      <c r="F8804" t="inlineStr">
        <is>
          <t>IS</t>
        </is>
      </c>
      <c r="G8804" s="9" t="n">
        <v>114.1210021972656</v>
      </c>
      <c r="H8804" s="9" t="n">
        <v>114.4580001831055</v>
      </c>
      <c r="I8804" s="8">
        <f>IF(AND(ISNUMBER(G8804),ISNUMBER(H8804)),H8804/G8804-1,"")</f>
        <v/>
      </c>
      <c r="J8804" s="8" t="n">
        <v>0.002873523521618316</v>
      </c>
      <c r="K8804" s="8">
        <f>IF(ISNA(B8804),"",IF(B8804="TRIGGER",IF(ISNUMBER(I8804),SIGN('Z-Score Calc'!I8804)*I8804-$N$1,""),""))</f>
        <v/>
      </c>
    </row>
    <row r="8805">
      <c r="A8805" s="5" t="n">
        <v>44589</v>
      </c>
      <c r="B8805">
        <f>'Z-Score Calc'!J8805</f>
        <v/>
      </c>
      <c r="C8805" t="inlineStr"/>
      <c r="D8805" s="7" t="n">
        <v>0.1437442063031932</v>
      </c>
      <c r="E8805" t="inlineStr"/>
      <c r="F8805" t="inlineStr">
        <is>
          <t>OOS</t>
        </is>
      </c>
      <c r="G8805" s="9" t="n">
        <v>115.3519973754883</v>
      </c>
      <c r="H8805" s="9" t="n">
        <v>115.2620010375977</v>
      </c>
      <c r="I8805" s="8">
        <f>IF(AND(ISNUMBER(G8805),ISNUMBER(H8805)),H8805/G8805-1,"")</f>
        <v/>
      </c>
      <c r="J8805" s="8" t="n">
        <v>-0.0008596536049490832</v>
      </c>
      <c r="K8805" s="8">
        <f>IF(ISNA(B8805),"",IF(B8805="TRIGGER",IF(ISNUMBER(I8805),SIGN('Z-Score Calc'!I8805)*I8805-$N$1,""),""))</f>
        <v/>
      </c>
    </row>
    <row r="8806">
      <c r="A8806" s="5" t="n">
        <v>44617</v>
      </c>
      <c r="B8806">
        <f>'Z-Score Calc'!J8806</f>
        <v/>
      </c>
      <c r="C8806" t="inlineStr">
        <is>
          <t>TRIGGER</t>
        </is>
      </c>
      <c r="D8806" s="7" t="n">
        <v>1.920284752176271</v>
      </c>
      <c r="E8806" t="inlineStr">
        <is>
          <t>LONG</t>
        </is>
      </c>
      <c r="F8806" t="inlineStr">
        <is>
          <t>OOS</t>
        </is>
      </c>
      <c r="G8806" s="9" t="n">
        <v>115.5709991455078</v>
      </c>
      <c r="H8806" s="9" t="n">
        <v>115.5849990844727</v>
      </c>
      <c r="I8806" s="8">
        <f>IF(AND(ISNUMBER(G8806),ISNUMBER(H8806)),H8806/G8806-1,"")</f>
        <v/>
      </c>
      <c r="J8806" s="8" t="n">
        <v>4.167233630450028e-05</v>
      </c>
      <c r="K8806" s="8">
        <f>IF(ISNA(B8806),"",IF(B8806="TRIGGER",IF(ISNUMBER(I8806),SIGN('Z-Score Calc'!I8806)*I8806-$N$1,""),""))</f>
        <v/>
      </c>
    </row>
    <row r="8807">
      <c r="A8807" s="5" t="n">
        <v>44651</v>
      </c>
      <c r="B8807">
        <f>'Z-Score Calc'!J8807</f>
        <v/>
      </c>
      <c r="C8807" t="inlineStr">
        <is>
          <t>TRIGGER</t>
        </is>
      </c>
      <c r="D8807" s="7" t="n">
        <v>-0.7564604285644144</v>
      </c>
      <c r="E8807" t="inlineStr">
        <is>
          <t>SHORT</t>
        </is>
      </c>
      <c r="F8807" t="inlineStr">
        <is>
          <t>OOS</t>
        </is>
      </c>
      <c r="G8807" s="9" t="n">
        <v>121.7559967041016</v>
      </c>
      <c r="H8807" s="9" t="n">
        <v>122.6100006103516</v>
      </c>
      <c r="I8807" s="8">
        <f>IF(AND(ISNUMBER(G8807),ISNUMBER(H8807)),H8807/G8807-1,"")</f>
        <v/>
      </c>
      <c r="J8807" s="8" t="n">
        <v>-0.007093525120701914</v>
      </c>
      <c r="K8807" s="8">
        <f>IF(ISNA(B8807),"",IF(B8807="TRIGGER",IF(ISNUMBER(I8807),SIGN('Z-Score Calc'!I8807)*I8807-$N$1,""),""))</f>
        <v/>
      </c>
    </row>
    <row r="8808">
      <c r="A8808" s="5" t="n">
        <v>44680</v>
      </c>
      <c r="B8808">
        <f>'Z-Score Calc'!J8808</f>
        <v/>
      </c>
      <c r="C8808" t="inlineStr">
        <is>
          <t>TRIGGER</t>
        </is>
      </c>
      <c r="D8808" s="7" t="n">
        <v>1.297619432585711</v>
      </c>
      <c r="E8808" t="inlineStr">
        <is>
          <t>LONG</t>
        </is>
      </c>
      <c r="F8808" t="inlineStr">
        <is>
          <t>OOS</t>
        </is>
      </c>
      <c r="I8808" s="8">
        <f>IF(AND(ISNUMBER(G8808),ISNUMBER(H8808)),H8808/G8808-1,"")</f>
        <v/>
      </c>
      <c r="K8808" s="8">
        <f>IF(ISNA(B8808),"",IF(B8808="TRIGGER",IF(ISNUMBER(I8808),SIGN('Z-Score Calc'!I8808)*I8808-$N$1,""),""))</f>
        <v/>
      </c>
    </row>
    <row r="8809">
      <c r="A8809" s="5" t="n">
        <v>44708</v>
      </c>
      <c r="B8809">
        <f>'Z-Score Calc'!J8809</f>
        <v/>
      </c>
      <c r="C8809" t="inlineStr">
        <is>
          <t>TRIGGER</t>
        </is>
      </c>
      <c r="D8809" s="7" t="n">
        <v>0.6952855552436115</v>
      </c>
      <c r="E8809" t="inlineStr">
        <is>
          <t>LONG</t>
        </is>
      </c>
      <c r="F8809" t="inlineStr">
        <is>
          <t>OOS</t>
        </is>
      </c>
      <c r="I8809" s="8">
        <f>IF(AND(ISNUMBER(G8809),ISNUMBER(H8809)),H8809/G8809-1,"")</f>
        <v/>
      </c>
      <c r="K8809" s="8">
        <f>IF(ISNA(B8809),"",IF(B8809="TRIGGER",IF(ISNUMBER(I8809),SIGN('Z-Score Calc'!I8809)*I8809-$N$1,""),""))</f>
        <v/>
      </c>
    </row>
    <row r="8810">
      <c r="A8810" s="5" t="n">
        <v>44742</v>
      </c>
      <c r="B8810">
        <f>'Z-Score Calc'!J8810</f>
        <v/>
      </c>
      <c r="C8810" t="inlineStr"/>
      <c r="D8810" s="7" t="n">
        <v>-0.4793816114745776</v>
      </c>
      <c r="E8810" t="inlineStr"/>
      <c r="F8810" t="inlineStr">
        <is>
          <t>OOS</t>
        </is>
      </c>
      <c r="G8810" s="9" t="n">
        <v>135.7859954833984</v>
      </c>
      <c r="H8810" s="9" t="n">
        <v>135.0429992675781</v>
      </c>
      <c r="I8810" s="8">
        <f>IF(AND(ISNUMBER(G8810),ISNUMBER(H8810)),H8810/G8810-1,"")</f>
        <v/>
      </c>
      <c r="J8810" s="8" t="n">
        <v>0.005392352924988099</v>
      </c>
      <c r="K8810" s="8">
        <f>IF(ISNA(B8810),"",IF(B8810="TRIGGER",IF(ISNUMBER(I8810),SIGN('Z-Score Calc'!I8810)*I8810-$N$1,""),""))</f>
        <v/>
      </c>
    </row>
    <row r="8811">
      <c r="A8811" s="5" t="n">
        <v>44771</v>
      </c>
      <c r="B8811">
        <f>'Z-Score Calc'!J8811</f>
        <v/>
      </c>
      <c r="C8811" t="inlineStr">
        <is>
          <t>TRIGGER</t>
        </is>
      </c>
      <c r="D8811" s="7" t="n">
        <v>0.6978842698742169</v>
      </c>
      <c r="E8811" t="inlineStr">
        <is>
          <t>LONG</t>
        </is>
      </c>
      <c r="F8811" t="inlineStr">
        <is>
          <t>OOS</t>
        </is>
      </c>
      <c r="I8811" s="8">
        <f>IF(AND(ISNUMBER(G8811),ISNUMBER(H8811)),H8811/G8811-1,"")</f>
        <v/>
      </c>
      <c r="K8811" s="8">
        <f>IF(ISNA(B8811),"",IF(B8811="TRIGGER",IF(ISNUMBER(I8811),SIGN('Z-Score Calc'!I8811)*I8811-$N$1,""),""))</f>
        <v/>
      </c>
    </row>
    <row r="8812">
      <c r="A8812" s="5" t="n">
        <v>44799</v>
      </c>
      <c r="B8812">
        <f>'Z-Score Calc'!J8812</f>
        <v/>
      </c>
      <c r="C8812" t="inlineStr">
        <is>
          <t>TRIGGER</t>
        </is>
      </c>
      <c r="D8812" s="7" t="n">
        <v>-0.7795463831298095</v>
      </c>
      <c r="E8812" t="inlineStr">
        <is>
          <t>SHORT</t>
        </is>
      </c>
      <c r="F8812" t="inlineStr">
        <is>
          <t>OOS</t>
        </is>
      </c>
      <c r="I8812" s="8">
        <f>IF(AND(ISNUMBER(G8812),ISNUMBER(H8812)),H8812/G8812-1,"")</f>
        <v/>
      </c>
      <c r="K8812" s="8">
        <f>IF(ISNA(B8812),"",IF(B8812="TRIGGER",IF(ISNUMBER(I8812),SIGN('Z-Score Calc'!I8812)*I8812-$N$1,""),""))</f>
        <v/>
      </c>
    </row>
    <row r="8813">
      <c r="A8813" s="5" t="n">
        <v>44834</v>
      </c>
      <c r="B8813">
        <f>'Z-Score Calc'!J8813</f>
        <v/>
      </c>
      <c r="C8813" t="inlineStr">
        <is>
          <t>TRIGGER</t>
        </is>
      </c>
      <c r="D8813" s="7" t="n">
        <v>0.7022254897600523</v>
      </c>
      <c r="E8813" t="inlineStr">
        <is>
          <t>LONG</t>
        </is>
      </c>
      <c r="F8813" t="inlineStr">
        <is>
          <t>OOS</t>
        </is>
      </c>
      <c r="I8813" s="8">
        <f>IF(AND(ISNUMBER(G8813),ISNUMBER(H8813)),H8813/G8813-1,"")</f>
        <v/>
      </c>
      <c r="K8813" s="8">
        <f>IF(ISNA(B8813),"",IF(B8813="TRIGGER",IF(ISNUMBER(I8813),SIGN('Z-Score Calc'!I8813)*I8813-$N$1,""),""))</f>
        <v/>
      </c>
    </row>
    <row r="8814">
      <c r="A8814" s="5" t="n">
        <v>44862</v>
      </c>
      <c r="B8814">
        <f>'Z-Score Calc'!J8814</f>
        <v/>
      </c>
      <c r="C8814" t="inlineStr">
        <is>
          <t>TRIGGER</t>
        </is>
      </c>
      <c r="D8814" s="7" t="n">
        <v>0.6966164835376399</v>
      </c>
      <c r="E8814" t="inlineStr">
        <is>
          <t>LONG</t>
        </is>
      </c>
      <c r="F8814" t="inlineStr">
        <is>
          <t>OOS</t>
        </is>
      </c>
      <c r="I8814" s="8">
        <f>IF(AND(ISNUMBER(G8814),ISNUMBER(H8814)),H8814/G8814-1,"")</f>
        <v/>
      </c>
      <c r="K8814" s="8">
        <f>IF(ISNA(B8814),"",IF(B8814="TRIGGER",IF(ISNUMBER(I8814),SIGN('Z-Score Calc'!I8814)*I8814-$N$1,""),""))</f>
        <v/>
      </c>
    </row>
    <row r="8815">
      <c r="A8815" s="5" t="n">
        <v>44896</v>
      </c>
      <c r="B8815">
        <f>'Z-Score Calc'!J8815</f>
        <v/>
      </c>
      <c r="C8815" t="inlineStr"/>
      <c r="D8815" s="7" t="n">
        <v>0.09783262833556255</v>
      </c>
      <c r="E8815" t="inlineStr"/>
      <c r="F8815" t="inlineStr">
        <is>
          <t>OOS</t>
        </is>
      </c>
      <c r="G8815" s="9" t="n">
        <v>137.3589935302734</v>
      </c>
      <c r="H8815" s="9" t="n">
        <v>135.1499938964844</v>
      </c>
      <c r="I8815" s="8">
        <f>IF(AND(ISNUMBER(G8815),ISNUMBER(H8815)),H8815/G8815-1,"")</f>
        <v/>
      </c>
      <c r="J8815" s="8" t="n">
        <v>-0.01616140873342651</v>
      </c>
      <c r="K8815" s="8">
        <f>IF(ISNA(B8815),"",IF(B8815="TRIGGER",IF(ISNUMBER(I8815),SIGN('Z-Score Calc'!I8815)*I8815-$N$1,""),""))</f>
        <v/>
      </c>
    </row>
    <row r="8816">
      <c r="A8816" s="5" t="n">
        <v>44918</v>
      </c>
      <c r="B8816">
        <f>'Z-Score Calc'!J8816</f>
        <v/>
      </c>
      <c r="C8816" t="inlineStr"/>
      <c r="D8816" s="7" t="n">
        <v>-0.2009123301766679</v>
      </c>
      <c r="E8816" t="inlineStr"/>
      <c r="F8816" t="inlineStr">
        <is>
          <t>OOS</t>
        </is>
      </c>
      <c r="G8816" s="9" t="n">
        <v>132.3569946289062</v>
      </c>
      <c r="H8816" s="9" t="n">
        <v>132.7899932861328</v>
      </c>
      <c r="I8816" s="8">
        <f>IF(AND(ISNUMBER(G8816),ISNUMBER(H8816)),H8816/G8816-1,"")</f>
        <v/>
      </c>
      <c r="J8816" s="8" t="n">
        <v>-0.00335091001070995</v>
      </c>
      <c r="K8816" s="8">
        <f>IF(ISNA(B8816),"",IF(B8816="TRIGGER",IF(ISNUMBER(I8816),SIGN('Z-Score Calc'!I8816)*I8816-$N$1,""),""))</f>
        <v/>
      </c>
    </row>
    <row r="8817">
      <c r="A8817" s="5" t="n">
        <v>44953</v>
      </c>
      <c r="B8817">
        <f>'Z-Score Calc'!J8817</f>
        <v/>
      </c>
      <c r="C8817" t="inlineStr"/>
      <c r="D8817" s="7" t="n">
        <v>-0.1998317913916043</v>
      </c>
      <c r="E8817" t="inlineStr"/>
      <c r="F8817" t="inlineStr">
        <is>
          <t>OOS</t>
        </is>
      </c>
      <c r="G8817" s="9" t="n">
        <v>129.8000030517578</v>
      </c>
      <c r="H8817" s="9" t="n">
        <v>129.85400390625</v>
      </c>
      <c r="I8817" s="8">
        <f>IF(AND(ISNUMBER(G8817),ISNUMBER(H8817)),H8817/G8817-1,"")</f>
        <v/>
      </c>
      <c r="J8817" s="8" t="n">
        <v>-0.0004954960187893752</v>
      </c>
      <c r="K8817" s="8">
        <f>IF(ISNA(B8817),"",IF(B8817="TRIGGER",IF(ISNUMBER(I8817),SIGN('Z-Score Calc'!I8817)*I8817-$N$1,""),""))</f>
        <v/>
      </c>
    </row>
    <row r="8818">
      <c r="A8818" s="5" t="n">
        <v>44981</v>
      </c>
      <c r="B8818">
        <f>'Z-Score Calc'!J8818</f>
        <v/>
      </c>
      <c r="C8818" t="inlineStr">
        <is>
          <t>TRIGGER</t>
        </is>
      </c>
      <c r="D8818" s="7" t="n">
        <v>1.608782609945084</v>
      </c>
      <c r="E8818" t="inlineStr">
        <is>
          <t>LONG</t>
        </is>
      </c>
      <c r="F8818" t="inlineStr">
        <is>
          <t>OOS</t>
        </is>
      </c>
      <c r="G8818" s="9" t="n">
        <v>134.6280059814453</v>
      </c>
      <c r="H8818" s="9" t="n">
        <v>136.3950042724609</v>
      </c>
      <c r="I8818" s="8">
        <f>IF(AND(ISNUMBER(G8818),ISNUMBER(H8818)),H8818/G8818-1,"")</f>
        <v/>
      </c>
      <c r="J8818" s="8" t="n">
        <v>0.01304557763969063</v>
      </c>
      <c r="K8818" s="8">
        <f>IF(ISNA(B8818),"",IF(B8818="TRIGGER",IF(ISNUMBER(I8818),SIGN('Z-Score Calc'!I8818)*I8818-$N$1,""),""))</f>
        <v/>
      </c>
    </row>
    <row r="8819">
      <c r="A8819" s="5" t="n">
        <v>45016</v>
      </c>
      <c r="B8819">
        <f>'Z-Score Calc'!J8819</f>
        <v/>
      </c>
      <c r="C8819" t="inlineStr"/>
      <c r="D8819" s="7" t="n">
        <v>-0.2134729830063625</v>
      </c>
      <c r="E8819" t="inlineStr"/>
      <c r="F8819" t="inlineStr">
        <is>
          <t>OOS</t>
        </is>
      </c>
      <c r="I8819" s="8">
        <f>IF(AND(ISNUMBER(G8819),ISNUMBER(H8819)),H8819/G8819-1,"")</f>
        <v/>
      </c>
      <c r="K8819" s="8">
        <f>IF(ISNA(B8819),"",IF(B8819="TRIGGER",IF(ISNUMBER(I8819),SIGN('Z-Score Calc'!I8819)*I8819-$N$1,""),""))</f>
        <v/>
      </c>
    </row>
    <row r="8820">
      <c r="A8820" s="5" t="n">
        <v>45044</v>
      </c>
      <c r="B8820">
        <f>'Z-Score Calc'!J8820</f>
        <v/>
      </c>
      <c r="C8820" t="inlineStr"/>
      <c r="D8820" s="7" t="n">
        <v>0.3883040660323194</v>
      </c>
      <c r="E8820" t="inlineStr"/>
      <c r="F8820" t="inlineStr">
        <is>
          <t>OOS</t>
        </is>
      </c>
      <c r="I8820" s="8">
        <f>IF(AND(ISNUMBER(G8820),ISNUMBER(H8820)),H8820/G8820-1,"")</f>
        <v/>
      </c>
      <c r="K8820" s="8">
        <f>IF(ISNA(B8820),"",IF(B8820="TRIGGER",IF(ISNUMBER(I8820),SIGN('Z-Score Calc'!I8820)*I8820-$N$1,""),""))</f>
        <v/>
      </c>
    </row>
    <row r="8821">
      <c r="A8821" s="5" t="n">
        <v>45072</v>
      </c>
      <c r="B8821">
        <f>'Z-Score Calc'!J8821</f>
        <v/>
      </c>
      <c r="C8821" t="inlineStr">
        <is>
          <t>TRIGGER</t>
        </is>
      </c>
      <c r="D8821" s="7" t="n">
        <v>1.290966544275438</v>
      </c>
      <c r="E8821" t="inlineStr">
        <is>
          <t>LONG</t>
        </is>
      </c>
      <c r="F8821" t="inlineStr">
        <is>
          <t>OOS</t>
        </is>
      </c>
      <c r="I8821" s="8">
        <f>IF(AND(ISNUMBER(G8821),ISNUMBER(H8821)),H8821/G8821-1,"")</f>
        <v/>
      </c>
      <c r="K8821" s="8">
        <f>IF(ISNA(B8821),"",IF(B8821="TRIGGER",IF(ISNUMBER(I8821),SIGN('Z-Score Calc'!I8821)*I8821-$N$1,""),""))</f>
        <v/>
      </c>
    </row>
    <row r="8822">
      <c r="A8822" s="5" t="n">
        <v>45107</v>
      </c>
      <c r="B8822">
        <f>'Z-Score Calc'!J8822</f>
        <v/>
      </c>
      <c r="C8822" t="inlineStr"/>
      <c r="D8822" s="7" t="n">
        <v>-0.2292099562232226</v>
      </c>
      <c r="E8822" t="inlineStr"/>
      <c r="F8822" t="inlineStr">
        <is>
          <t>OOS</t>
        </is>
      </c>
      <c r="I8822" s="8">
        <f>IF(AND(ISNUMBER(G8822),ISNUMBER(H8822)),H8822/G8822-1,"")</f>
        <v/>
      </c>
      <c r="K8822" s="8">
        <f>IF(ISNA(B8822),"",IF(B8822="TRIGGER",IF(ISNUMBER(I8822),SIGN('Z-Score Calc'!I8822)*I8822-$N$1,""),""))</f>
        <v/>
      </c>
    </row>
    <row r="8823">
      <c r="A8823" s="5" t="n">
        <v>45135</v>
      </c>
      <c r="B8823">
        <f>'Z-Score Calc'!J8823</f>
        <v/>
      </c>
      <c r="C8823" t="inlineStr"/>
      <c r="D8823" s="7" t="n">
        <v>0.3761104737770211</v>
      </c>
      <c r="E8823" t="inlineStr"/>
      <c r="F8823" t="inlineStr">
        <is>
          <t>OOS</t>
        </is>
      </c>
      <c r="I8823" s="8">
        <f>IF(AND(ISNUMBER(G8823),ISNUMBER(H8823)),H8823/G8823-1,"")</f>
        <v/>
      </c>
      <c r="K8823" s="8">
        <f>IF(ISNA(B8823),"",IF(B8823="TRIGGER",IF(ISNUMBER(I8823),SIGN('Z-Score Calc'!I8823)*I8823-$N$1,""),""))</f>
        <v/>
      </c>
    </row>
    <row r="8824">
      <c r="A8824" s="5" t="n">
        <v>45169</v>
      </c>
      <c r="B8824">
        <f>'Z-Score Calc'!J8824</f>
        <v/>
      </c>
      <c r="C8824" t="inlineStr"/>
      <c r="D8824" s="7" t="n">
        <v>0.3740389265475859</v>
      </c>
      <c r="E8824" t="inlineStr"/>
      <c r="F8824" t="inlineStr">
        <is>
          <t>OOS</t>
        </is>
      </c>
      <c r="G8824" s="9" t="n">
        <v>145.4730072021484</v>
      </c>
      <c r="H8824" s="9" t="n">
        <v>146.0570068359375</v>
      </c>
      <c r="I8824" s="8">
        <f>IF(AND(ISNUMBER(G8824),ISNUMBER(H8824)),H8824/G8824-1,"")</f>
        <v/>
      </c>
      <c r="J8824" s="8" t="n">
        <v>0.003935023153251917</v>
      </c>
      <c r="K8824" s="8">
        <f>IF(ISNA(B8824),"",IF(B8824="TRIGGER",IF(ISNUMBER(I8824),SIGN('Z-Score Calc'!I8824)*I8824-$N$1,""),""))</f>
        <v/>
      </c>
    </row>
    <row r="8825">
      <c r="A8825" s="5" t="n">
        <v>45198</v>
      </c>
      <c r="B8825">
        <f>'Z-Score Calc'!J8825</f>
        <v/>
      </c>
      <c r="C8825" t="inlineStr"/>
      <c r="D8825" s="7" t="n">
        <v>0.06737031061465358</v>
      </c>
      <c r="E8825" t="inlineStr"/>
      <c r="F8825" t="inlineStr">
        <is>
          <t>OOS</t>
        </is>
      </c>
      <c r="I8825" s="8">
        <f>IF(AND(ISNUMBER(G8825),ISNUMBER(H8825)),H8825/G8825-1,"")</f>
        <v/>
      </c>
      <c r="K8825" s="8">
        <f>IF(ISNA(B8825),"",IF(B8825="TRIGGER",IF(ISNUMBER(I8825),SIGN('Z-Score Calc'!I8825)*I8825-$N$1,""),""))</f>
        <v/>
      </c>
    </row>
    <row r="8826">
      <c r="A8826" s="5" t="n">
        <v>45226</v>
      </c>
      <c r="B8826">
        <f>'Z-Score Calc'!J8826</f>
        <v/>
      </c>
      <c r="C8826" t="inlineStr">
        <is>
          <t>TRIGGER</t>
        </is>
      </c>
      <c r="D8826" s="7" t="n">
        <v>0.679249386510498</v>
      </c>
      <c r="E8826" t="inlineStr">
        <is>
          <t>LONG</t>
        </is>
      </c>
      <c r="F8826" t="inlineStr">
        <is>
          <t>OOS</t>
        </is>
      </c>
      <c r="I8826" s="8">
        <f>IF(AND(ISNUMBER(G8826),ISNUMBER(H8826)),H8826/G8826-1,"")</f>
        <v/>
      </c>
      <c r="K8826" s="8">
        <f>IF(ISNA(B8826),"",IF(B8826="TRIGGER",IF(ISNUMBER(I8826),SIGN('Z-Score Calc'!I8826)*I8826-$N$1,""),""))</f>
        <v/>
      </c>
    </row>
    <row r="8827">
      <c r="A8827" s="5" t="n">
        <v>45260</v>
      </c>
      <c r="B8827">
        <f>'Z-Score Calc'!J8827</f>
        <v/>
      </c>
      <c r="C8827" t="inlineStr"/>
      <c r="D8827" s="7" t="n">
        <v>0.06079976227390636</v>
      </c>
      <c r="E8827" t="inlineStr"/>
      <c r="F8827" t="inlineStr">
        <is>
          <t>OOS</t>
        </is>
      </c>
      <c r="G8827" s="9" t="n">
        <v>147.0390014648438</v>
      </c>
      <c r="H8827" s="9" t="n">
        <v>147.9989929199219</v>
      </c>
      <c r="I8827" s="8">
        <f>IF(AND(ISNUMBER(G8827),ISNUMBER(H8827)),H8827/G8827-1,"")</f>
        <v/>
      </c>
      <c r="J8827" s="8" t="n">
        <v>0.006449357122578904</v>
      </c>
      <c r="K8827" s="8">
        <f>IF(ISNA(B8827),"",IF(B8827="TRIGGER",IF(ISNUMBER(I8827),SIGN('Z-Score Calc'!I8827)*I8827-$N$1,""),""))</f>
        <v/>
      </c>
    </row>
    <row r="8828">
      <c r="A8828" s="5" t="n">
        <v>45282</v>
      </c>
      <c r="B8828">
        <f>'Z-Score Calc'!J8828</f>
        <v/>
      </c>
      <c r="C8828" t="inlineStr"/>
      <c r="D8828" s="7" t="n">
        <v>-0.247829976163248</v>
      </c>
      <c r="E8828" t="inlineStr"/>
      <c r="F8828" t="inlineStr">
        <is>
          <t>OOS</t>
        </is>
      </c>
      <c r="G8828" s="9" t="n">
        <v>142.0700073242188</v>
      </c>
      <c r="H8828" s="9" t="n">
        <v>142.3419952392578</v>
      </c>
      <c r="I8828" s="8">
        <f>IF(AND(ISNUMBER(G8828),ISNUMBER(H8828)),H8828/G8828-1,"")</f>
        <v/>
      </c>
      <c r="J8828" s="8" t="n">
        <v>-0.001993928795893972</v>
      </c>
      <c r="K8828" s="8">
        <f>IF(ISNA(B8828),"",IF(B8828="TRIGGER",IF(ISNUMBER(I8828),SIGN('Z-Score Calc'!I8828)*I8828-$N$1,""),""))</f>
        <v/>
      </c>
    </row>
    <row r="8829">
      <c r="A8829" s="5" t="n">
        <v>45317</v>
      </c>
      <c r="B8829">
        <f>'Z-Score Calc'!J8829</f>
        <v/>
      </c>
      <c r="C8829" t="inlineStr">
        <is>
          <t>TRIGGER</t>
        </is>
      </c>
      <c r="D8829" s="7" t="n">
        <v>0.9922151181336956</v>
      </c>
      <c r="E8829" t="inlineStr">
        <is>
          <t>LONG</t>
        </is>
      </c>
      <c r="F8829" t="inlineStr">
        <is>
          <t>OOS</t>
        </is>
      </c>
      <c r="G8829" s="9" t="n">
        <v>147.7230072021484</v>
      </c>
      <c r="H8829" s="9" t="n">
        <v>148.1399993896484</v>
      </c>
      <c r="I8829" s="8">
        <f>IF(AND(ISNUMBER(G8829),ISNUMBER(H8829)),H8829/G8829-1,"")</f>
        <v/>
      </c>
      <c r="J8829" s="8" t="n">
        <v>0.002743333060420207</v>
      </c>
      <c r="K8829" s="8">
        <f>IF(ISNA(B8829),"",IF(B8829="TRIGGER",IF(ISNUMBER(I8829),SIGN('Z-Score Calc'!I8829)*I8829-$N$1,""),""))</f>
        <v/>
      </c>
    </row>
    <row r="8830">
      <c r="A8830" s="5" t="n">
        <v>45351</v>
      </c>
      <c r="B8830">
        <f>'Z-Score Calc'!J8830</f>
        <v/>
      </c>
      <c r="C8830" t="inlineStr"/>
      <c r="D8830" s="7" t="n">
        <v>0.05399206629171575</v>
      </c>
      <c r="E8830" t="inlineStr"/>
      <c r="F8830" t="inlineStr">
        <is>
          <t>OOS</t>
        </is>
      </c>
      <c r="G8830" s="9" t="n">
        <v>150.656005859375</v>
      </c>
      <c r="H8830" s="9" t="n">
        <v>150.0950012207031</v>
      </c>
      <c r="I8830" s="8">
        <f>IF(AND(ISNUMBER(G8830),ISNUMBER(H8830)),H8830/G8830-1,"")</f>
        <v/>
      </c>
      <c r="J8830" s="8" t="n">
        <v>-0.00380321039038387</v>
      </c>
      <c r="K8830" s="8">
        <f>IF(ISNA(B8830),"",IF(B8830="TRIGGER",IF(ISNUMBER(I8830),SIGN('Z-Score Calc'!I8830)*I8830-$N$1,""),""))</f>
        <v/>
      </c>
    </row>
    <row r="8831">
      <c r="A8831" s="5" t="n">
        <v>45380</v>
      </c>
      <c r="B8831">
        <f>'Z-Score Calc'!J8831</f>
        <v/>
      </c>
      <c r="C8831" t="inlineStr">
        <is>
          <t>TRIGGER</t>
        </is>
      </c>
      <c r="D8831" s="7" t="n">
        <v>0.9872591113146882</v>
      </c>
      <c r="E8831" t="inlineStr">
        <is>
          <t>LONG</t>
        </is>
      </c>
      <c r="F8831" t="inlineStr">
        <is>
          <t>OOS</t>
        </is>
      </c>
      <c r="G8831" s="9" t="n">
        <v>151.4400024414062</v>
      </c>
      <c r="H8831" s="9" t="n">
        <v>151.3979949951172</v>
      </c>
      <c r="I8831" s="8">
        <f>IF(AND(ISNUMBER(G8831),ISNUMBER(H8831)),H8831/G8831-1,"")</f>
        <v/>
      </c>
      <c r="J8831" s="8" t="n">
        <v>-0.0003568515169670482</v>
      </c>
      <c r="K8831" s="8">
        <f>IF(ISNA(B8831),"",IF(B8831="TRIGGER",IF(ISNUMBER(I8831),SIGN('Z-Score Calc'!I8831)*I8831-$N$1,""),""))</f>
        <v/>
      </c>
    </row>
    <row r="8832">
      <c r="A8832" s="5" t="n">
        <v>45408</v>
      </c>
      <c r="B8832">
        <f>'Z-Score Calc'!J8832</f>
        <v/>
      </c>
      <c r="C8832" t="inlineStr">
        <is>
          <t>TRIGGER</t>
        </is>
      </c>
      <c r="D8832" s="7" t="n">
        <v>0.667297831801034</v>
      </c>
      <c r="E8832" t="inlineStr">
        <is>
          <t>LONG</t>
        </is>
      </c>
      <c r="F8832" t="inlineStr">
        <is>
          <t>OOS</t>
        </is>
      </c>
      <c r="I8832" s="8">
        <f>IF(AND(ISNUMBER(G8832),ISNUMBER(H8832)),H8832/G8832-1,"")</f>
        <v/>
      </c>
      <c r="K8832" s="8">
        <f>IF(ISNA(B8832),"",IF(B8832="TRIGGER",IF(ISNUMBER(I8832),SIGN('Z-Score Calc'!I8832)*I8832-$N$1,""),""))</f>
        <v/>
      </c>
    </row>
    <row r="8833">
      <c r="A8833" s="5" t="n">
        <v>45443</v>
      </c>
      <c r="B8833">
        <f>'Z-Score Calc'!J8833</f>
        <v/>
      </c>
      <c r="C8833" t="inlineStr"/>
      <c r="D8833" s="7" t="n">
        <v>-0.2730043090749934</v>
      </c>
      <c r="E8833" t="inlineStr"/>
      <c r="F8833" t="inlineStr">
        <is>
          <t>OOS</t>
        </is>
      </c>
      <c r="I8833" s="8">
        <f>IF(AND(ISNUMBER(G8833),ISNUMBER(H8833)),H8833/G8833-1,"")</f>
        <v/>
      </c>
      <c r="K8833" s="8">
        <f>IF(ISNA(B8833),"",IF(B8833="TRIGGER",IF(ISNUMBER(I8833),SIGN('Z-Score Calc'!I8833)*I8833-$N$1,""),""))</f>
        <v/>
      </c>
    </row>
    <row r="8834">
      <c r="A8834" s="5" t="n">
        <v>45471</v>
      </c>
      <c r="B8834">
        <f>'Z-Score Calc'!J8834</f>
        <v/>
      </c>
      <c r="C8834" t="inlineStr"/>
      <c r="D8834" s="7" t="n">
        <v>-0.2717140758527828</v>
      </c>
      <c r="E8834" t="inlineStr"/>
      <c r="F8834" t="inlineStr">
        <is>
          <t>OOS</t>
        </is>
      </c>
      <c r="I8834" s="8">
        <f>IF(AND(ISNUMBER(G8834),ISNUMBER(H8834)),H8834/G8834-1,"")</f>
        <v/>
      </c>
      <c r="K8834" s="8">
        <f>IF(ISNA(B8834),"",IF(B8834="TRIGGER",IF(ISNUMBER(I8834),SIGN('Z-Score Calc'!I8834)*I8834-$N$1,""),""))</f>
        <v/>
      </c>
    </row>
    <row r="8835">
      <c r="A8835" s="5" t="n">
        <v>45499</v>
      </c>
      <c r="B8835">
        <f>'Z-Score Calc'!J8835</f>
        <v/>
      </c>
      <c r="C8835" t="inlineStr"/>
      <c r="D8835" s="7" t="n">
        <v>0.04415379213501965</v>
      </c>
      <c r="E8835" t="inlineStr"/>
      <c r="F8835" t="inlineStr">
        <is>
          <t>OOS</t>
        </is>
      </c>
      <c r="I8835" s="8">
        <f>IF(AND(ISNUMBER(G8835),ISNUMBER(H8835)),H8835/G8835-1,"")</f>
        <v/>
      </c>
      <c r="K8835" s="8">
        <f>IF(ISNA(B8835),"",IF(B8835="TRIGGER",IF(ISNUMBER(I8835),SIGN('Z-Score Calc'!I8835)*I8835-$N$1,""),""))</f>
        <v/>
      </c>
    </row>
    <row r="8836">
      <c r="A8836" s="5" t="n">
        <v>45534</v>
      </c>
      <c r="B8836">
        <f>'Z-Score Calc'!J8836</f>
        <v/>
      </c>
      <c r="C8836" t="inlineStr"/>
      <c r="D8836" s="7" t="n">
        <v>0.04396271547092025</v>
      </c>
      <c r="E8836" t="inlineStr"/>
      <c r="F8836" t="inlineStr">
        <is>
          <t>OOS</t>
        </is>
      </c>
      <c r="I8836" s="8">
        <f>IF(AND(ISNUMBER(G8836),ISNUMBER(H8836)),H8836/G8836-1,"")</f>
        <v/>
      </c>
      <c r="K8836" s="8">
        <f>IF(ISNA(B8836),"",IF(B8836="TRIGGER",IF(ISNUMBER(I8836),SIGN('Z-Score Calc'!I8836)*I8836-$N$1,""),""))</f>
        <v/>
      </c>
    </row>
    <row r="8837">
      <c r="A8837" s="5" t="n">
        <v>45562</v>
      </c>
      <c r="B8837">
        <f>'Z-Score Calc'!J8837</f>
        <v/>
      </c>
      <c r="C8837" t="inlineStr"/>
      <c r="D8837" s="7" t="n">
        <v>-0.2735881124958606</v>
      </c>
      <c r="E8837" t="inlineStr"/>
      <c r="F8837" t="inlineStr">
        <is>
          <t>OOS</t>
        </is>
      </c>
      <c r="I8837" s="8">
        <f>IF(AND(ISNUMBER(G8837),ISNUMBER(H8837)),H8837/G8837-1,"")</f>
        <v/>
      </c>
      <c r="K8837" s="8">
        <f>IF(ISNA(B8837),"",IF(B8837="TRIGGER",IF(ISNUMBER(I8837),SIGN('Z-Score Calc'!I8837)*I8837-$N$1,""),""))</f>
        <v/>
      </c>
    </row>
    <row r="8838">
      <c r="A8838" s="5" t="n">
        <v>45596</v>
      </c>
      <c r="B8838">
        <f>'Z-Score Calc'!J8838</f>
        <v/>
      </c>
      <c r="C8838" t="inlineStr"/>
      <c r="D8838" s="7" t="n">
        <v>0.3649338436124073</v>
      </c>
      <c r="E8838" t="inlineStr"/>
      <c r="F8838" t="inlineStr">
        <is>
          <t>OOS</t>
        </is>
      </c>
      <c r="G8838" s="9" t="n">
        <v>153.2039947509766</v>
      </c>
      <c r="H8838" s="9" t="n">
        <v>151.9799957275391</v>
      </c>
      <c r="I8838" s="8">
        <f>IF(AND(ISNUMBER(G8838),ISNUMBER(H8838)),H8838/G8838-1,"")</f>
        <v/>
      </c>
      <c r="J8838" s="8" t="n">
        <v>-0.00806880622819681</v>
      </c>
      <c r="K8838" s="8">
        <f>IF(ISNA(B8838),"",IF(B8838="TRIGGER",IF(ISNUMBER(I8838),SIGN('Z-Score Calc'!I8838)*I8838-$N$1,""),""))</f>
        <v/>
      </c>
    </row>
    <row r="8839">
      <c r="A8839" s="5" t="n">
        <v>45623</v>
      </c>
      <c r="B8839">
        <f>'Z-Score Calc'!J8839</f>
        <v/>
      </c>
      <c r="C8839" t="inlineStr"/>
      <c r="D8839" s="7" t="n">
        <v>0.3631908377132326</v>
      </c>
      <c r="E8839" t="inlineStr"/>
      <c r="F8839" t="inlineStr">
        <is>
          <t>OOS</t>
        </is>
      </c>
      <c r="G8839" s="9" t="n">
        <v>153.0090026855469</v>
      </c>
      <c r="H8839" s="9" t="n">
        <v>151.3359985351562</v>
      </c>
      <c r="I8839" s="8">
        <f>IF(AND(ISNUMBER(G8839),ISNUMBER(H8839)),H8839/G8839-1,"")</f>
        <v/>
      </c>
      <c r="J8839" s="8" t="n">
        <v>-0.01101348907190589</v>
      </c>
      <c r="K8839" s="8">
        <f>IF(ISNA(B8839),"",IF(B8839="TRIGGER",IF(ISNUMBER(I8839),SIGN('Z-Score Calc'!I8839)*I8839-$N$1,""),""))</f>
        <v/>
      </c>
    </row>
    <row r="8840">
      <c r="A8840" s="5" t="n">
        <v>45646</v>
      </c>
      <c r="B8840">
        <f>'Z-Score Calc'!J8840</f>
        <v/>
      </c>
      <c r="C8840" t="inlineStr"/>
      <c r="D8840" s="7" t="n">
        <v>-0.2805458968902685</v>
      </c>
      <c r="E8840" t="inlineStr"/>
      <c r="F8840" t="inlineStr">
        <is>
          <t>OOS</t>
        </is>
      </c>
      <c r="G8840" s="9" t="n">
        <v>157.6439971923828</v>
      </c>
      <c r="H8840" s="9" t="n">
        <v>156.5330047607422</v>
      </c>
      <c r="I8840" s="8">
        <f>IF(AND(ISNUMBER(G8840),ISNUMBER(H8840)),H8840/G8840-1,"")</f>
        <v/>
      </c>
      <c r="J8840" s="8" t="n">
        <v>0.006968012126940005</v>
      </c>
      <c r="K8840" s="8">
        <f>IF(ISNA(B8840),"",IF(B8840="TRIGGER",IF(ISNUMBER(I8840),SIGN('Z-Score Calc'!I8840)*I8840-$N$1,""),""))</f>
        <v/>
      </c>
    </row>
    <row r="8841">
      <c r="A8841" s="5" t="n">
        <v>45688</v>
      </c>
      <c r="B8841">
        <f>'Z-Score Calc'!J8841</f>
        <v/>
      </c>
      <c r="C8841" t="inlineStr">
        <is>
          <t>TRIGGER</t>
        </is>
      </c>
      <c r="D8841" s="7" t="n">
        <v>0.6874880553401329</v>
      </c>
      <c r="E8841" t="inlineStr">
        <is>
          <t>LONG</t>
        </is>
      </c>
      <c r="F8841" t="inlineStr">
        <is>
          <t>OOS</t>
        </is>
      </c>
      <c r="G8841" s="9" t="n">
        <v>154.0970001220703</v>
      </c>
      <c r="H8841" s="9" t="n">
        <v>155.3630065917969</v>
      </c>
      <c r="I8841" s="8">
        <f>IF(AND(ISNUMBER(G8841),ISNUMBER(H8841)),H8841/G8841-1,"")</f>
        <v/>
      </c>
      <c r="J8841" s="8" t="n">
        <v>0.008136181643077969</v>
      </c>
      <c r="K8841" s="8">
        <f>IF(ISNA(B8841),"",IF(B8841="TRIGGER",IF(ISNUMBER(I8841),SIGN('Z-Score Calc'!I8841)*I8841-$N$1,""),""))</f>
        <v/>
      </c>
    </row>
    <row r="8842">
      <c r="A8842" s="5" t="n">
        <v>45716</v>
      </c>
      <c r="B8842">
        <f>'Z-Score Calc'!J8842</f>
        <v/>
      </c>
      <c r="C8842" t="inlineStr">
        <is>
          <t>TRIGGER</t>
        </is>
      </c>
      <c r="D8842" s="7" t="n">
        <v>-0.9315581873284665</v>
      </c>
      <c r="E8842" t="inlineStr">
        <is>
          <t>SHORT</t>
        </is>
      </c>
      <c r="F8842" t="inlineStr">
        <is>
          <t>OOS</t>
        </is>
      </c>
      <c r="G8842" s="9" t="n">
        <v>150.0119934082031</v>
      </c>
      <c r="H8842" s="9" t="n">
        <v>150.77099609375</v>
      </c>
      <c r="I8842" s="8">
        <f>IF(AND(ISNUMBER(G8842),ISNUMBER(H8842)),H8842/G8842-1,"")</f>
        <v/>
      </c>
      <c r="J8842" s="8" t="n">
        <v>-0.00513907814903689</v>
      </c>
      <c r="K8842" s="8">
        <f>IF(ISNA(B8842),"",IF(B8842="TRIGGER",IF(ISNUMBER(I8842),SIGN('Z-Score Calc'!I8842)*I8842-$N$1,""),""))</f>
        <v/>
      </c>
    </row>
    <row r="8843">
      <c r="A8843" s="5" t="n">
        <v>45744</v>
      </c>
      <c r="B8843">
        <f>'Z-Score Calc'!J8843</f>
        <v/>
      </c>
      <c r="C8843" t="inlineStr"/>
      <c r="D8843" s="7" t="n">
        <v>-0.2781311002510829</v>
      </c>
      <c r="E8843" t="inlineStr"/>
      <c r="F8843" t="inlineStr">
        <is>
          <t>OOS</t>
        </is>
      </c>
      <c r="G8843" s="9" t="n">
        <v>150.8470001220703</v>
      </c>
      <c r="H8843" s="9" t="n">
        <v>149.6170043945312</v>
      </c>
      <c r="I8843" s="8">
        <f>IF(AND(ISNUMBER(G8843),ISNUMBER(H8843)),H8843/G8843-1,"")</f>
        <v/>
      </c>
      <c r="J8843" s="8" t="n">
        <v>0.008074464199140843</v>
      </c>
      <c r="K8843" s="8">
        <f>IF(ISNA(B8843),"",IF(B8843="TRIGGER",IF(ISNUMBER(I8843),SIGN('Z-Score Calc'!I8843)*I8843-$N$1,""),""))</f>
        <v/>
      </c>
    </row>
    <row r="8844">
      <c r="A8844" s="5" t="n">
        <v>45777</v>
      </c>
      <c r="B8844">
        <f>'Z-Score Calc'!J8844</f>
        <v/>
      </c>
      <c r="C8844" t="inlineStr">
        <is>
          <t>TRIGGER</t>
        </is>
      </c>
      <c r="D8844" s="7" t="n">
        <v>0.6962552424429315</v>
      </c>
      <c r="E8844" t="inlineStr">
        <is>
          <t>LONG</t>
        </is>
      </c>
      <c r="F8844" t="inlineStr">
        <is>
          <t>OOS</t>
        </is>
      </c>
      <c r="G8844" s="9" t="n">
        <v>143.0090026855469</v>
      </c>
      <c r="H8844" s="9" t="n">
        <v>145.447998046875</v>
      </c>
      <c r="I8844" s="8">
        <f>IF(AND(ISNUMBER(G8844),ISNUMBER(H8844)),H8844/G8844-1,"")</f>
        <v/>
      </c>
      <c r="J8844" s="8" t="n">
        <v>0.0169753731238679</v>
      </c>
      <c r="K8844" s="8">
        <f>IF(ISNA(B8844),"",IF(B8844="TRIGGER",IF(ISNUMBER(I8844),SIGN('Z-Score Calc'!I8844)*I8844-$N$1,""),""))</f>
        <v/>
      </c>
    </row>
    <row r="8845">
      <c r="A8845" s="5" t="n">
        <v>45807</v>
      </c>
      <c r="B8845">
        <f>'Z-Score Calc'!J8845</f>
        <v/>
      </c>
      <c r="C8845" t="inlineStr"/>
      <c r="D8845" s="7" t="n">
        <v>0.04194559884217731</v>
      </c>
      <c r="E8845" t="inlineStr"/>
      <c r="F8845" t="inlineStr">
        <is>
          <t>OOS</t>
        </is>
      </c>
      <c r="I8845" s="8">
        <f>IF(AND(ISNUMBER(G8845),ISNUMBER(H8845)),H8845/G8845-1,"")</f>
        <v/>
      </c>
      <c r="K8845" s="8">
        <f>IF(ISNA(B8845),"",IF(B8845="TRIGGER",IF(ISNUMBER(I8845),SIGN('Z-Score Calc'!I8845)*I8845-$N$1,""),""))</f>
        <v/>
      </c>
    </row>
    <row r="8846">
      <c r="A8846" s="5" t="n">
        <v>45835</v>
      </c>
      <c r="B8846">
        <f>'Z-Score Calc'!J8846</f>
        <v/>
      </c>
      <c r="C8846" t="inlineStr">
        <is>
          <t>TRIGGER</t>
        </is>
      </c>
      <c r="D8846" s="7" t="n">
        <v>-0.6110111725454621</v>
      </c>
      <c r="E8846" t="inlineStr">
        <is>
          <t>SHORT</t>
        </is>
      </c>
      <c r="F8846" t="inlineStr">
        <is>
          <t>OOS</t>
        </is>
      </c>
      <c r="I8846" s="8">
        <f>IF(AND(ISNUMBER(G8846),ISNUMBER(H8846)),H8846/G8846-1,"")</f>
        <v/>
      </c>
      <c r="K8846" s="8">
        <f>IF(ISNA(B8846),"",IF(B8846="TRIGGER",IF(ISNUMBER(I8846),SIGN('Z-Score Calc'!I8846)*I8846-$N$1,""),""))</f>
        <v/>
      </c>
    </row>
    <row r="8847">
      <c r="A8847" s="5" t="n">
        <v>45869</v>
      </c>
      <c r="B8847">
        <f>'Z-Score Calc'!J8847</f>
        <v/>
      </c>
      <c r="C8847" t="inlineStr"/>
      <c r="D8847" s="7" t="n">
        <v>-0.2804742903806087</v>
      </c>
      <c r="E8847" t="inlineStr"/>
      <c r="F8847" t="inlineStr">
        <is>
          <t>OOS</t>
        </is>
      </c>
      <c r="G8847" s="9" t="n">
        <v>150.7720031738281</v>
      </c>
      <c r="H8847" s="9" t="n">
        <v>147.3430023193359</v>
      </c>
      <c r="I8847" s="8">
        <f>IF(AND(ISNUMBER(G8847),ISNUMBER(H8847)),H8847/G8847-1,"")</f>
        <v/>
      </c>
      <c r="J8847" s="8" t="n">
        <v>0.02266349001587467</v>
      </c>
      <c r="K8847" s="8">
        <f>IF(ISNA(B8847),"",IF(B8847="TRIGGER",IF(ISNUMBER(I8847),SIGN('Z-Score Calc'!I8847)*I8847-$N$1,""),""))</f>
        <v/>
      </c>
    </row>
    <row r="8848">
      <c r="A8848" s="5" t="n">
        <v>45898</v>
      </c>
      <c r="B8848">
        <f>'Z-Score Calc'!J8848</f>
        <v/>
      </c>
      <c r="C8848" t="inlineStr"/>
      <c r="D8848" s="7" t="n">
        <v>0.04913426404591411</v>
      </c>
      <c r="E8848" t="inlineStr"/>
      <c r="F8848" t="inlineStr">
        <is>
          <t>OOS</t>
        </is>
      </c>
      <c r="I8848" s="8">
        <f>IF(AND(ISNUMBER(G8848),ISNUMBER(H8848)),H8848/G8848-1,"")</f>
        <v/>
      </c>
      <c r="K8848" s="8">
        <f>IF(ISNA(B8848),"",IF(B8848="TRIGGER",IF(ISNUMBER(I8848),SIGN('Z-Score Calc'!I8848)*I8848-$N$1,""),""))</f>
        <v/>
      </c>
    </row>
    <row r="8849">
      <c r="A8849" s="5" t="n">
        <v>45926</v>
      </c>
      <c r="B8849">
        <f>'Z-Score Calc'!J8849</f>
        <v/>
      </c>
      <c r="C8849" t="inlineStr"/>
      <c r="D8849" s="7" t="n">
        <v>0.3786643332014427</v>
      </c>
      <c r="E8849" t="inlineStr"/>
      <c r="F8849" t="inlineStr">
        <is>
          <t>OOS</t>
        </is>
      </c>
      <c r="I8849" s="8">
        <f>IF(AND(ISNUMBER(G8849),ISNUMBER(H8849)),H8849/G8849-1,"")</f>
        <v/>
      </c>
      <c r="K8849" s="8">
        <f>IF(ISNA(B8849),"",IF(B8849="TRIGGER",IF(ISNUMBER(I8849),SIGN('Z-Score Calc'!I8849)*I8849-$N$1,""),""))</f>
        <v/>
      </c>
    </row>
    <row r="8850">
      <c r="A8850" s="5" t="n">
        <v>45996</v>
      </c>
      <c r="B8850">
        <f>'Z-Score Calc'!J8850</f>
        <v/>
      </c>
      <c r="C8850" t="inlineStr"/>
      <c r="D8850" s="7" t="n">
        <v>0.04616255366974763</v>
      </c>
      <c r="E8850" t="inlineStr"/>
      <c r="F8850" t="inlineStr">
        <is>
          <t>OOS</t>
        </is>
      </c>
      <c r="G8850" s="9" t="n">
        <v>155.1419982910156</v>
      </c>
      <c r="H8850" s="9" t="n">
        <v>155.3399963378906</v>
      </c>
      <c r="I8850" s="8">
        <f>IF(AND(ISNUMBER(G8850),ISNUMBER(H8850)),H8850/G8850-1,"")</f>
        <v/>
      </c>
      <c r="J8850" s="8" t="n">
        <v>0.001196772777700607</v>
      </c>
      <c r="K8850" s="8">
        <f>IF(ISNA(B8850),"",IF(B8850="TRIGGER",IF(ISNUMBER(I8850),SIGN('Z-Score Calc'!I8850)*I8850-$N$1,""),""))</f>
        <v/>
      </c>
    </row>
    <row r="8851">
      <c r="A8851" s="5" t="n">
        <v>46044</v>
      </c>
      <c r="B8851">
        <f>'Z-Score Calc'!J8851</f>
        <v/>
      </c>
      <c r="C8851" t="inlineStr"/>
      <c r="D8851" s="7" t="n">
        <v>0.04598566451247756</v>
      </c>
      <c r="E8851" t="inlineStr"/>
      <c r="F8851" t="inlineStr">
        <is>
          <t>OOS</t>
        </is>
      </c>
      <c r="G8851" s="9" t="n">
        <v>158.4559936523438</v>
      </c>
      <c r="H8851" s="9" t="n">
        <v>158.5010070800782</v>
      </c>
      <c r="I8851" s="8">
        <f>IF(AND(ISNUMBER(G8851),ISNUMBER(H8851)),H8851/G8851-1,"")</f>
        <v/>
      </c>
      <c r="J8851" s="8" t="n">
        <v>0.0002046104687642115</v>
      </c>
      <c r="K8851" s="8">
        <f>IF(ISNA(B8851),"",IF(B8851="TRIGGER",IF(ISNUMBER(I8851),SIGN('Z-Score Calc'!I8851)*I8851-$N$1,""),""))</f>
        <v/>
      </c>
    </row>
    <row r="8852">
      <c r="A8852" s="5" t="n">
        <v>46073</v>
      </c>
      <c r="B8852">
        <f>'Z-Score Calc'!J8852</f>
        <v/>
      </c>
      <c r="C8852" t="inlineStr"/>
      <c r="D8852" s="7" t="n">
        <v>0.04581079322917442</v>
      </c>
      <c r="E8852" t="inlineStr"/>
      <c r="F8852" t="inlineStr">
        <is>
          <t>OOS</t>
        </is>
      </c>
      <c r="G8852" s="9" t="n">
        <v>155.1600036621094</v>
      </c>
      <c r="H8852" s="9" t="n">
        <v>154.3390045166016</v>
      </c>
      <c r="I8852" s="8">
        <f>IF(AND(ISNUMBER(G8852),ISNUMBER(H8852)),H8852/G8852-1,"")</f>
        <v/>
      </c>
      <c r="J8852" s="8" t="n">
        <v>-0.005370771353923475</v>
      </c>
      <c r="K8852" s="8">
        <f>IF(ISNA(B8852),"",IF(B8852="TRIGGER",IF(ISNUMBER(I8852),SIGN('Z-Score Calc'!I8852)*I8852-$N$1,""),""))</f>
        <v/>
      </c>
    </row>
    <row r="8853">
      <c r="A8853" s="5" t="n">
        <v>46094</v>
      </c>
      <c r="B8853">
        <f>'Z-Score Calc'!J8853</f>
        <v/>
      </c>
      <c r="C8853" t="inlineStr"/>
      <c r="D8853" s="7" t="n">
        <v>0.3803158478874237</v>
      </c>
      <c r="E8853" t="inlineStr"/>
      <c r="F8853" t="inlineStr">
        <is>
          <t>OOS</t>
        </is>
      </c>
      <c r="G8853" s="9" t="n">
        <v>159.2059936523438</v>
      </c>
      <c r="H8853" s="9" t="n">
        <v>159.5679931640625</v>
      </c>
      <c r="I8853" s="8">
        <f>IF(AND(ISNUMBER(G8853),ISNUMBER(H8853)),H8853/G8853-1,"")</f>
        <v/>
      </c>
      <c r="J8853" s="8" t="n">
        <v>0.002194315882936194</v>
      </c>
      <c r="K8853" s="8">
        <f>IF(ISNA(B8853),"",IF(B8853="TRIGGER",IF(ISNUMBER(I8853),SIGN('Z-Score Calc'!I8853)*I8853-$N$1,""),""))</f>
        <v/>
      </c>
    </row>
    <row r="8854">
      <c r="A8854" s="5" t="n">
        <v>46121</v>
      </c>
      <c r="B8854">
        <f>'Z-Score Calc'!J8854</f>
        <v/>
      </c>
      <c r="C8854" t="inlineStr"/>
      <c r="D8854" s="7" t="n">
        <v>0.04291784124679034</v>
      </c>
      <c r="E8854" t="inlineStr"/>
      <c r="F8854" t="inlineStr">
        <is>
          <t>OOS</t>
        </is>
      </c>
      <c r="G8854" s="9" t="n">
        <v>159.1119995117188</v>
      </c>
      <c r="H8854" s="9" t="n">
        <v>159.6799926757812</v>
      </c>
      <c r="I8854" s="8">
        <f>IF(AND(ISNUMBER(G8854),ISNUMBER(H8854)),H8854/G8854-1,"")</f>
        <v/>
      </c>
      <c r="J8854" s="8" t="n">
        <v>0.003490304714935634</v>
      </c>
      <c r="K8854" s="8">
        <f>IF(ISNA(B8854),"",IF(B8854="TRIGGER",IF(ISNUMBER(I8854),SIGN('Z-Score Calc'!I8854)*I8854-$N$1,""),""))</f>
        <v/>
      </c>
    </row>
    <row r="8855">
      <c r="A8855" s="5" t="n">
        <v>46142</v>
      </c>
      <c r="B8855">
        <f>'Z-Score Calc'!J8855</f>
        <v/>
      </c>
      <c r="C8855" t="inlineStr"/>
      <c r="D8855" s="7" t="n">
        <v>0.04275831269615527</v>
      </c>
      <c r="E8855" t="inlineStr"/>
      <c r="F8855" t="inlineStr">
        <is>
          <t>OOS</t>
        </is>
      </c>
      <c r="G8855" s="9" t="n">
        <v>156.9779968261719</v>
      </c>
      <c r="H8855" s="9" t="n">
        <v>156.8459930419922</v>
      </c>
      <c r="I8855" s="8">
        <f>IF(AND(ISNUMBER(G8855),ISNUMBER(H8855)),H8855/G8855-1,"")</f>
        <v/>
      </c>
      <c r="J8855" s="8" t="n">
        <v>-0.0009203710773798323</v>
      </c>
      <c r="K8855" s="8">
        <f>IF(ISNA(B8855),"",IF(B8855="TRIGGER",IF(ISNUMBER(I8855),SIGN('Z-Score Calc'!I8855)*I8855-$N$1,""),""))</f>
        <v/>
      </c>
    </row>
    <row r="8856">
      <c r="A8856" s="5" t="n">
        <v>46170</v>
      </c>
      <c r="B8856">
        <f>'Z-Score Calc'!J8856</f>
        <v/>
      </c>
      <c r="C8856" t="inlineStr"/>
      <c r="D8856" s="7" t="n">
        <v>0.04260054985733579</v>
      </c>
      <c r="E8856" t="inlineStr"/>
      <c r="F8856" t="inlineStr">
        <is>
          <t>OOS</t>
        </is>
      </c>
      <c r="G8856" s="9" t="n">
        <v>159.2700042724609</v>
      </c>
      <c r="H8856" s="9" t="n">
        <v>159.3529968261719</v>
      </c>
      <c r="I8856" s="8">
        <f>IF(AND(ISNUMBER(G8856),ISNUMBER(H8856)),H8856/G8856-1,"")</f>
        <v/>
      </c>
      <c r="J8856" s="8" t="n">
        <v>0.0004416160861730146</v>
      </c>
      <c r="K8856" s="8">
        <f>IF(ISNA(B8856),"",IF(B8856="TRIGGER",IF(ISNUMBER(I8856),SIGN('Z-Score Calc'!I8856)*I8856-$N$1,""),""))</f>
        <v/>
      </c>
    </row>
    <row r="8857">
      <c r="A8857" s="5" t="n">
        <v>46198</v>
      </c>
      <c r="B8857">
        <f>'Z-Score Calc'!J8857</f>
        <v/>
      </c>
      <c r="C8857" t="inlineStr"/>
      <c r="D8857" s="7" t="n">
        <v>0.3820006835844595</v>
      </c>
      <c r="E8857" t="inlineStr"/>
      <c r="F8857" t="inlineStr">
        <is>
          <t>OOS</t>
        </is>
      </c>
      <c r="G8857" s="9" t="n">
        <v>161.8049926757812</v>
      </c>
      <c r="H8857" s="9" t="n">
        <v>161.7870025634766</v>
      </c>
      <c r="I8857" s="8">
        <f>IF(AND(ISNUMBER(G8857),ISNUMBER(H8857)),H8857/G8857-1,"")</f>
        <v/>
      </c>
      <c r="J8857" s="8" t="n">
        <v>-0.0001906487055833616</v>
      </c>
      <c r="K8857" s="8">
        <f>IF(ISNA(B8857),"",IF(B8857="TRIGGER",IF(ISNUMBER(I8857),SIGN('Z-Score Calc'!I8857)*I8857-$N$1,""),""))</f>
        <v/>
      </c>
    </row>
    <row r="8858">
      <c r="A8858" s="5" t="n">
        <v>46233</v>
      </c>
      <c r="B8858">
        <f>'Z-Score Calc'!J8858</f>
        <v/>
      </c>
      <c r="C8858" t="inlineStr"/>
      <c r="D8858" s="7" t="n">
        <v>0.0397814603702533</v>
      </c>
      <c r="E8858" t="inlineStr"/>
      <c r="F8858" t="inlineStr">
        <is>
          <t>OOS</t>
        </is>
      </c>
      <c r="G8858" s="9" t="n">
        <v>160.1829986572266</v>
      </c>
      <c r="H8858" s="9" t="n">
        <v>157.5820007324219</v>
      </c>
      <c r="I8858" s="8">
        <f>IF(AND(ISNUMBER(G8858),ISNUMBER(H8858)),H8858/G8858-1,"")</f>
        <v/>
      </c>
      <c r="J8858" s="8" t="n">
        <v>-0.01631713012868572</v>
      </c>
      <c r="K8858" s="8">
        <f>IF(ISNA(B8858),"",IF(B8858="TRIGGER",IF(ISNUMBER(I8858),SIGN('Z-Score Calc'!I8858)*I8858-$N$1,""),""))</f>
        <v/>
      </c>
    </row>
    <row r="8859">
      <c r="A8859" s="3" t="inlineStr">
        <is>
          <t>Philadelphia Fed Manufacturing Index  (139 events)</t>
        </is>
      </c>
      <c r="B8859" s="3" t="n"/>
      <c r="C8859" s="3" t="n"/>
      <c r="D8859" s="3" t="n"/>
      <c r="E8859" s="3" t="n"/>
      <c r="F8859" s="3" t="n"/>
      <c r="G8859" s="3" t="n"/>
      <c r="H8859" s="3" t="n"/>
      <c r="I8859" s="3" t="n"/>
      <c r="J8859" s="3" t="n"/>
      <c r="K8859" s="3" t="n"/>
    </row>
    <row r="8860">
      <c r="A8860" s="4" t="inlineStr">
        <is>
          <t>Date</t>
        </is>
      </c>
      <c r="B8860" s="4" t="inlineStr">
        <is>
          <t>Formula trigger</t>
        </is>
      </c>
      <c r="C8860" s="4" t="inlineStr">
        <is>
          <t>Reported trigger</t>
        </is>
      </c>
      <c r="D8860" s="4" t="inlineStr">
        <is>
          <t>z (reported)</t>
        </is>
      </c>
      <c r="E8860" s="4" t="inlineStr">
        <is>
          <t>Direction</t>
        </is>
      </c>
      <c r="F8860" s="4" t="inlineStr">
        <is>
          <t>Period</t>
        </is>
      </c>
      <c r="G8860" s="4" t="inlineStr">
        <is>
          <t>Event close</t>
        </is>
      </c>
      <c r="H8860" s="4" t="inlineStr">
        <is>
          <t>Next close</t>
        </is>
      </c>
      <c r="I8860" s="4" t="inlineStr">
        <is>
          <t>Raw move % (formula)</t>
        </is>
      </c>
      <c r="J8860" s="4" t="inlineStr">
        <is>
          <t>Net % (reported)</t>
        </is>
      </c>
      <c r="K8860" s="4" t="inlineStr">
        <is>
          <t>Net % (formula)</t>
        </is>
      </c>
    </row>
    <row r="8861">
      <c r="A8861" s="5" t="n">
        <v>42019</v>
      </c>
      <c r="B8861">
        <f>'Z-Score Calc'!J8861</f>
        <v/>
      </c>
      <c r="C8861" t="inlineStr"/>
      <c r="E8861" t="inlineStr"/>
      <c r="F8861" t="inlineStr">
        <is>
          <t>IS</t>
        </is>
      </c>
      <c r="I8861" s="8">
        <f>IF(AND(ISNUMBER(G8861),ISNUMBER(H8861)),H8861/G8861-1,"")</f>
        <v/>
      </c>
      <c r="K8861" s="8">
        <f>IF(ISNA(B8861),"",IF(B8861="TRIGGER",IF(ISNUMBER(I8861),SIGN('Z-Score Calc'!I8861)*I8861-$N$1,""),""))</f>
        <v/>
      </c>
    </row>
    <row r="8862">
      <c r="A8862" s="5" t="n">
        <v>42054</v>
      </c>
      <c r="B8862">
        <f>'Z-Score Calc'!J8862</f>
        <v/>
      </c>
      <c r="C8862" t="inlineStr"/>
      <c r="E8862" t="inlineStr"/>
      <c r="F8862" t="inlineStr">
        <is>
          <t>IS</t>
        </is>
      </c>
      <c r="I8862" s="8">
        <f>IF(AND(ISNUMBER(G8862),ISNUMBER(H8862)),H8862/G8862-1,"")</f>
        <v/>
      </c>
      <c r="K8862" s="8">
        <f>IF(ISNA(B8862),"",IF(B8862="TRIGGER",IF(ISNUMBER(I8862),SIGN('Z-Score Calc'!I8862)*I8862-$N$1,""),""))</f>
        <v/>
      </c>
    </row>
    <row r="8863">
      <c r="A8863" s="5" t="n">
        <v>42082</v>
      </c>
      <c r="B8863">
        <f>'Z-Score Calc'!J8863</f>
        <v/>
      </c>
      <c r="C8863" t="inlineStr"/>
      <c r="E8863" t="inlineStr"/>
      <c r="F8863" t="inlineStr">
        <is>
          <t>IS</t>
        </is>
      </c>
      <c r="I8863" s="8">
        <f>IF(AND(ISNUMBER(G8863),ISNUMBER(H8863)),H8863/G8863-1,"")</f>
        <v/>
      </c>
      <c r="K8863" s="8">
        <f>IF(ISNA(B8863),"",IF(B8863="TRIGGER",IF(ISNUMBER(I8863),SIGN('Z-Score Calc'!I8863)*I8863-$N$1,""),""))</f>
        <v/>
      </c>
    </row>
    <row r="8864">
      <c r="A8864" s="5" t="n">
        <v>42110</v>
      </c>
      <c r="B8864">
        <f>'Z-Score Calc'!J8864</f>
        <v/>
      </c>
      <c r="C8864" t="inlineStr"/>
      <c r="E8864" t="inlineStr"/>
      <c r="F8864" t="inlineStr">
        <is>
          <t>IS</t>
        </is>
      </c>
      <c r="I8864" s="8">
        <f>IF(AND(ISNUMBER(G8864),ISNUMBER(H8864)),H8864/G8864-1,"")</f>
        <v/>
      </c>
      <c r="K8864" s="8">
        <f>IF(ISNA(B8864),"",IF(B8864="TRIGGER",IF(ISNUMBER(I8864),SIGN('Z-Score Calc'!I8864)*I8864-$N$1,""),""))</f>
        <v/>
      </c>
    </row>
    <row r="8865">
      <c r="A8865" s="5" t="n">
        <v>42145</v>
      </c>
      <c r="B8865">
        <f>'Z-Score Calc'!J8865</f>
        <v/>
      </c>
      <c r="C8865" t="inlineStr"/>
      <c r="E8865" t="inlineStr"/>
      <c r="F8865" t="inlineStr">
        <is>
          <t>IS</t>
        </is>
      </c>
      <c r="I8865" s="8">
        <f>IF(AND(ISNUMBER(G8865),ISNUMBER(H8865)),H8865/G8865-1,"")</f>
        <v/>
      </c>
      <c r="K8865" s="8">
        <f>IF(ISNA(B8865),"",IF(B8865="TRIGGER",IF(ISNUMBER(I8865),SIGN('Z-Score Calc'!I8865)*I8865-$N$1,""),""))</f>
        <v/>
      </c>
    </row>
    <row r="8866">
      <c r="A8866" s="5" t="n">
        <v>42173</v>
      </c>
      <c r="B8866">
        <f>'Z-Score Calc'!J8866</f>
        <v/>
      </c>
      <c r="C8866" t="inlineStr"/>
      <c r="E8866" t="inlineStr"/>
      <c r="F8866" t="inlineStr">
        <is>
          <t>IS</t>
        </is>
      </c>
      <c r="I8866" s="8">
        <f>IF(AND(ISNUMBER(G8866),ISNUMBER(H8866)),H8866/G8866-1,"")</f>
        <v/>
      </c>
      <c r="K8866" s="8">
        <f>IF(ISNA(B8866),"",IF(B8866="TRIGGER",IF(ISNUMBER(I8866),SIGN('Z-Score Calc'!I8866)*I8866-$N$1,""),""))</f>
        <v/>
      </c>
    </row>
    <row r="8867">
      <c r="A8867" s="5" t="n">
        <v>42201</v>
      </c>
      <c r="B8867">
        <f>'Z-Score Calc'!J8867</f>
        <v/>
      </c>
      <c r="C8867" t="inlineStr"/>
      <c r="E8867" t="inlineStr"/>
      <c r="F8867" t="inlineStr">
        <is>
          <t>IS</t>
        </is>
      </c>
      <c r="I8867" s="8">
        <f>IF(AND(ISNUMBER(G8867),ISNUMBER(H8867)),H8867/G8867-1,"")</f>
        <v/>
      </c>
      <c r="K8867" s="8">
        <f>IF(ISNA(B8867),"",IF(B8867="TRIGGER",IF(ISNUMBER(I8867),SIGN('Z-Score Calc'!I8867)*I8867-$N$1,""),""))</f>
        <v/>
      </c>
    </row>
    <row r="8868">
      <c r="A8868" s="5" t="n">
        <v>42236</v>
      </c>
      <c r="B8868">
        <f>'Z-Score Calc'!J8868</f>
        <v/>
      </c>
      <c r="C8868" t="inlineStr"/>
      <c r="E8868" t="inlineStr"/>
      <c r="F8868" t="inlineStr">
        <is>
          <t>IS</t>
        </is>
      </c>
      <c r="I8868" s="8">
        <f>IF(AND(ISNUMBER(G8868),ISNUMBER(H8868)),H8868/G8868-1,"")</f>
        <v/>
      </c>
      <c r="K8868" s="8">
        <f>IF(ISNA(B8868),"",IF(B8868="TRIGGER",IF(ISNUMBER(I8868),SIGN('Z-Score Calc'!I8868)*I8868-$N$1,""),""))</f>
        <v/>
      </c>
    </row>
    <row r="8869">
      <c r="A8869" s="5" t="n">
        <v>42264</v>
      </c>
      <c r="B8869">
        <f>'Z-Score Calc'!J8869</f>
        <v/>
      </c>
      <c r="C8869" t="inlineStr"/>
      <c r="E8869" t="inlineStr"/>
      <c r="F8869" t="inlineStr">
        <is>
          <t>IS</t>
        </is>
      </c>
      <c r="I8869" s="8">
        <f>IF(AND(ISNUMBER(G8869),ISNUMBER(H8869)),H8869/G8869-1,"")</f>
        <v/>
      </c>
      <c r="K8869" s="8">
        <f>IF(ISNA(B8869),"",IF(B8869="TRIGGER",IF(ISNUMBER(I8869),SIGN('Z-Score Calc'!I8869)*I8869-$N$1,""),""))</f>
        <v/>
      </c>
    </row>
    <row r="8870">
      <c r="A8870" s="5" t="n">
        <v>42292</v>
      </c>
      <c r="B8870">
        <f>'Z-Score Calc'!J8870</f>
        <v/>
      </c>
      <c r="C8870" t="inlineStr"/>
      <c r="E8870" t="inlineStr"/>
      <c r="F8870" t="inlineStr">
        <is>
          <t>IS</t>
        </is>
      </c>
      <c r="I8870" s="8">
        <f>IF(AND(ISNUMBER(G8870),ISNUMBER(H8870)),H8870/G8870-1,"")</f>
        <v/>
      </c>
      <c r="K8870" s="8">
        <f>IF(ISNA(B8870),"",IF(B8870="TRIGGER",IF(ISNUMBER(I8870),SIGN('Z-Score Calc'!I8870)*I8870-$N$1,""),""))</f>
        <v/>
      </c>
    </row>
    <row r="8871">
      <c r="A8871" s="5" t="n">
        <v>42327</v>
      </c>
      <c r="B8871">
        <f>'Z-Score Calc'!J8871</f>
        <v/>
      </c>
      <c r="C8871" t="inlineStr"/>
      <c r="E8871" t="inlineStr"/>
      <c r="F8871" t="inlineStr">
        <is>
          <t>IS</t>
        </is>
      </c>
      <c r="I8871" s="8">
        <f>IF(AND(ISNUMBER(G8871),ISNUMBER(H8871)),H8871/G8871-1,"")</f>
        <v/>
      </c>
      <c r="K8871" s="8">
        <f>IF(ISNA(B8871),"",IF(B8871="TRIGGER",IF(ISNUMBER(I8871),SIGN('Z-Score Calc'!I8871)*I8871-$N$1,""),""))</f>
        <v/>
      </c>
    </row>
    <row r="8872">
      <c r="A8872" s="5" t="n">
        <v>42355</v>
      </c>
      <c r="B8872">
        <f>'Z-Score Calc'!J8872</f>
        <v/>
      </c>
      <c r="C8872" t="inlineStr"/>
      <c r="E8872" t="inlineStr"/>
      <c r="F8872" t="inlineStr">
        <is>
          <t>IS</t>
        </is>
      </c>
      <c r="I8872" s="8">
        <f>IF(AND(ISNUMBER(G8872),ISNUMBER(H8872)),H8872/G8872-1,"")</f>
        <v/>
      </c>
      <c r="K8872" s="8">
        <f>IF(ISNA(B8872),"",IF(B8872="TRIGGER",IF(ISNUMBER(I8872),SIGN('Z-Score Calc'!I8872)*I8872-$N$1,""),""))</f>
        <v/>
      </c>
    </row>
    <row r="8873">
      <c r="A8873" s="5" t="n">
        <v>42390</v>
      </c>
      <c r="B8873">
        <f>'Z-Score Calc'!J8873</f>
        <v/>
      </c>
      <c r="C8873" t="inlineStr"/>
      <c r="E8873" t="inlineStr"/>
      <c r="F8873" t="inlineStr">
        <is>
          <t>IS</t>
        </is>
      </c>
      <c r="I8873" s="8">
        <f>IF(AND(ISNUMBER(G8873),ISNUMBER(H8873)),H8873/G8873-1,"")</f>
        <v/>
      </c>
      <c r="K8873" s="8">
        <f>IF(ISNA(B8873),"",IF(B8873="TRIGGER",IF(ISNUMBER(I8873),SIGN('Z-Score Calc'!I8873)*I8873-$N$1,""),""))</f>
        <v/>
      </c>
    </row>
    <row r="8874">
      <c r="A8874" s="5" t="n">
        <v>42418</v>
      </c>
      <c r="B8874">
        <f>'Z-Score Calc'!J8874</f>
        <v/>
      </c>
      <c r="C8874" t="inlineStr"/>
      <c r="E8874" t="inlineStr"/>
      <c r="F8874" t="inlineStr">
        <is>
          <t>IS</t>
        </is>
      </c>
      <c r="I8874" s="8">
        <f>IF(AND(ISNUMBER(G8874),ISNUMBER(H8874)),H8874/G8874-1,"")</f>
        <v/>
      </c>
      <c r="K8874" s="8">
        <f>IF(ISNA(B8874),"",IF(B8874="TRIGGER",IF(ISNUMBER(I8874),SIGN('Z-Score Calc'!I8874)*I8874-$N$1,""),""))</f>
        <v/>
      </c>
    </row>
    <row r="8875">
      <c r="A8875" s="5" t="n">
        <v>42446</v>
      </c>
      <c r="B8875">
        <f>'Z-Score Calc'!J8875</f>
        <v/>
      </c>
      <c r="C8875" t="inlineStr"/>
      <c r="E8875" t="inlineStr"/>
      <c r="F8875" t="inlineStr">
        <is>
          <t>IS</t>
        </is>
      </c>
      <c r="I8875" s="8">
        <f>IF(AND(ISNUMBER(G8875),ISNUMBER(H8875)),H8875/G8875-1,"")</f>
        <v/>
      </c>
      <c r="K8875" s="8">
        <f>IF(ISNA(B8875),"",IF(B8875="TRIGGER",IF(ISNUMBER(I8875),SIGN('Z-Score Calc'!I8875)*I8875-$N$1,""),""))</f>
        <v/>
      </c>
    </row>
    <row r="8876">
      <c r="A8876" s="5" t="n">
        <v>42481</v>
      </c>
      <c r="B8876">
        <f>'Z-Score Calc'!J8876</f>
        <v/>
      </c>
      <c r="C8876" t="inlineStr"/>
      <c r="E8876" t="inlineStr"/>
      <c r="F8876" t="inlineStr">
        <is>
          <t>IS</t>
        </is>
      </c>
      <c r="I8876" s="8">
        <f>IF(AND(ISNUMBER(G8876),ISNUMBER(H8876)),H8876/G8876-1,"")</f>
        <v/>
      </c>
      <c r="K8876" s="8">
        <f>IF(ISNA(B8876),"",IF(B8876="TRIGGER",IF(ISNUMBER(I8876),SIGN('Z-Score Calc'!I8876)*I8876-$N$1,""),""))</f>
        <v/>
      </c>
    </row>
    <row r="8877">
      <c r="A8877" s="5" t="n">
        <v>42509</v>
      </c>
      <c r="B8877">
        <f>'Z-Score Calc'!J8877</f>
        <v/>
      </c>
      <c r="C8877" t="inlineStr"/>
      <c r="E8877" t="inlineStr"/>
      <c r="F8877" t="inlineStr">
        <is>
          <t>IS</t>
        </is>
      </c>
      <c r="I8877" s="8">
        <f>IF(AND(ISNUMBER(G8877),ISNUMBER(H8877)),H8877/G8877-1,"")</f>
        <v/>
      </c>
      <c r="K8877" s="8">
        <f>IF(ISNA(B8877),"",IF(B8877="TRIGGER",IF(ISNUMBER(I8877),SIGN('Z-Score Calc'!I8877)*I8877-$N$1,""),""))</f>
        <v/>
      </c>
    </row>
    <row r="8878">
      <c r="A8878" s="5" t="n">
        <v>42537</v>
      </c>
      <c r="B8878">
        <f>'Z-Score Calc'!J8878</f>
        <v/>
      </c>
      <c r="C8878" t="inlineStr"/>
      <c r="E8878" t="inlineStr"/>
      <c r="F8878" t="inlineStr">
        <is>
          <t>IS</t>
        </is>
      </c>
      <c r="I8878" s="8">
        <f>IF(AND(ISNUMBER(G8878),ISNUMBER(H8878)),H8878/G8878-1,"")</f>
        <v/>
      </c>
      <c r="K8878" s="8">
        <f>IF(ISNA(B8878),"",IF(B8878="TRIGGER",IF(ISNUMBER(I8878),SIGN('Z-Score Calc'!I8878)*I8878-$N$1,""),""))</f>
        <v/>
      </c>
    </row>
    <row r="8879">
      <c r="A8879" s="5" t="n">
        <v>42572</v>
      </c>
      <c r="B8879">
        <f>'Z-Score Calc'!J8879</f>
        <v/>
      </c>
      <c r="C8879" t="inlineStr"/>
      <c r="E8879" t="inlineStr"/>
      <c r="F8879" t="inlineStr">
        <is>
          <t>IS</t>
        </is>
      </c>
      <c r="I8879" s="8">
        <f>IF(AND(ISNUMBER(G8879),ISNUMBER(H8879)),H8879/G8879-1,"")</f>
        <v/>
      </c>
      <c r="K8879" s="8">
        <f>IF(ISNA(B8879),"",IF(B8879="TRIGGER",IF(ISNUMBER(I8879),SIGN('Z-Score Calc'!I8879)*I8879-$N$1,""),""))</f>
        <v/>
      </c>
    </row>
    <row r="8880">
      <c r="A8880" s="5" t="n">
        <v>42600</v>
      </c>
      <c r="B8880">
        <f>'Z-Score Calc'!J8880</f>
        <v/>
      </c>
      <c r="C8880" t="inlineStr"/>
      <c r="E8880" t="inlineStr"/>
      <c r="F8880" t="inlineStr">
        <is>
          <t>IS</t>
        </is>
      </c>
      <c r="G8880" s="9" t="n">
        <v>100.1119995117188</v>
      </c>
      <c r="H8880" s="9" t="n">
        <v>100.5540008544922</v>
      </c>
      <c r="I8880" s="8">
        <f>IF(AND(ISNUMBER(G8880),ISNUMBER(H8880)),H8880/G8880-1,"")</f>
        <v/>
      </c>
      <c r="K8880" s="8">
        <f>IF(ISNA(B8880),"",IF(B8880="TRIGGER",IF(ISNUMBER(I8880),SIGN('Z-Score Calc'!I8880)*I8880-$N$1,""),""))</f>
        <v/>
      </c>
    </row>
    <row r="8881">
      <c r="A8881" s="5" t="n">
        <v>42628</v>
      </c>
      <c r="B8881">
        <f>'Z-Score Calc'!J8881</f>
        <v/>
      </c>
      <c r="C8881" t="inlineStr">
        <is>
          <t>TRIGGER</t>
        </is>
      </c>
      <c r="D8881" s="7" t="n">
        <v>2.079937680822303</v>
      </c>
      <c r="E8881" t="inlineStr">
        <is>
          <t>LONG</t>
        </is>
      </c>
      <c r="F8881" t="inlineStr">
        <is>
          <t>IS</t>
        </is>
      </c>
      <c r="G8881" s="9" t="n">
        <v>102.0080032348633</v>
      </c>
      <c r="H8881" s="9" t="n">
        <v>102.306999206543</v>
      </c>
      <c r="I8881" s="8">
        <f>IF(AND(ISNUMBER(G8881),ISNUMBER(H8881)),H8881/G8881-1,"")</f>
        <v/>
      </c>
      <c r="J8881" s="8" t="n">
        <v>0.002851638280174785</v>
      </c>
      <c r="K8881" s="8">
        <f>IF(ISNA(B8881),"",IF(B8881="TRIGGER",IF(ISNUMBER(I8881),SIGN('Z-Score Calc'!I8881)*I8881-$N$1,""),""))</f>
        <v/>
      </c>
    </row>
    <row r="8882">
      <c r="A8882" s="5" t="n">
        <v>42663</v>
      </c>
      <c r="B8882">
        <f>'Z-Score Calc'!J8882</f>
        <v/>
      </c>
      <c r="C8882" t="inlineStr">
        <is>
          <t>TRIGGER</t>
        </is>
      </c>
      <c r="D8882" s="7" t="n">
        <v>0.8125058974270626</v>
      </c>
      <c r="E8882" t="inlineStr">
        <is>
          <t>LONG</t>
        </is>
      </c>
      <c r="F8882" t="inlineStr">
        <is>
          <t>IS</t>
        </is>
      </c>
      <c r="G8882" s="9" t="n">
        <v>104.109001159668</v>
      </c>
      <c r="H8882" s="9" t="n">
        <v>103.9169998168945</v>
      </c>
      <c r="I8882" s="8">
        <f>IF(AND(ISNUMBER(G8882),ISNUMBER(H8882)),H8882/G8882-1,"")</f>
        <v/>
      </c>
      <c r="J8882" s="8" t="n">
        <v>-0.001923698630059455</v>
      </c>
      <c r="K8882" s="8">
        <f>IF(ISNA(B8882),"",IF(B8882="TRIGGER",IF(ISNUMBER(I8882),SIGN('Z-Score Calc'!I8882)*I8882-$N$1,""),""))</f>
        <v/>
      </c>
    </row>
    <row r="8883">
      <c r="A8883" s="5" t="n">
        <v>42691</v>
      </c>
      <c r="B8883">
        <f>'Z-Score Calc'!J8883</f>
        <v/>
      </c>
      <c r="C8883" t="inlineStr"/>
      <c r="D8883" s="7" t="n">
        <v>0.1085025523066478</v>
      </c>
      <c r="E8883" t="inlineStr"/>
      <c r="F8883" t="inlineStr">
        <is>
          <t>IS</t>
        </is>
      </c>
      <c r="G8883" s="9" t="n">
        <v>108.7850036621094</v>
      </c>
      <c r="H8883" s="9" t="n">
        <v>110.2559967041016</v>
      </c>
      <c r="I8883" s="8">
        <f>IF(AND(ISNUMBER(G8883),ISNUMBER(H8883)),H8883/G8883-1,"")</f>
        <v/>
      </c>
      <c r="J8883" s="8" t="n">
        <v>0.0134425556378456</v>
      </c>
      <c r="K8883" s="8">
        <f>IF(ISNA(B8883),"",IF(B8883="TRIGGER",IF(ISNUMBER(I8883),SIGN('Z-Score Calc'!I8883)*I8883-$N$1,""),""))</f>
        <v/>
      </c>
    </row>
    <row r="8884">
      <c r="A8884" s="5" t="n">
        <v>42719</v>
      </c>
      <c r="B8884">
        <f>'Z-Score Calc'!J8884</f>
        <v/>
      </c>
      <c r="C8884" t="inlineStr">
        <is>
          <t>TRIGGER</t>
        </is>
      </c>
      <c r="D8884" s="7" t="n">
        <v>1.959682338370847</v>
      </c>
      <c r="E8884" t="inlineStr">
        <is>
          <t>LONG</t>
        </is>
      </c>
      <c r="F8884" t="inlineStr">
        <is>
          <t>IS</t>
        </is>
      </c>
      <c r="G8884" s="9" t="n">
        <v>117.2109985351562</v>
      </c>
      <c r="H8884" s="9" t="n">
        <v>118.2409973144531</v>
      </c>
      <c r="I8884" s="8">
        <f>IF(AND(ISNUMBER(G8884),ISNUMBER(H8884)),H8884/G8884-1,"")</f>
        <v/>
      </c>
      <c r="J8884" s="8" t="n">
        <v>0.008708096035533377</v>
      </c>
      <c r="K8884" s="8">
        <f>IF(ISNA(B8884),"",IF(B8884="TRIGGER",IF(ISNUMBER(I8884),SIGN('Z-Score Calc'!I8884)*I8884-$N$1,""),""))</f>
        <v/>
      </c>
    </row>
    <row r="8885">
      <c r="A8885" s="5" t="n">
        <v>42754</v>
      </c>
      <c r="B8885">
        <f>'Z-Score Calc'!J8885</f>
        <v/>
      </c>
      <c r="C8885" t="inlineStr"/>
      <c r="D8885" s="7" t="n">
        <v>-0.1127468360134227</v>
      </c>
      <c r="E8885" t="inlineStr"/>
      <c r="F8885" t="inlineStr">
        <is>
          <t>IS</t>
        </is>
      </c>
      <c r="G8885" s="9" t="n">
        <v>114.7620010375977</v>
      </c>
      <c r="H8885" s="9" t="n">
        <v>114.9800033569336</v>
      </c>
      <c r="I8885" s="8">
        <f>IF(AND(ISNUMBER(G8885),ISNUMBER(H8885)),H8885/G8885-1,"")</f>
        <v/>
      </c>
      <c r="J8885" s="8" t="n">
        <v>-0.001979068470725574</v>
      </c>
      <c r="K8885" s="8">
        <f>IF(ISNA(B8885),"",IF(B8885="TRIGGER",IF(ISNUMBER(I8885),SIGN('Z-Score Calc'!I8885)*I8885-$N$1,""),""))</f>
        <v/>
      </c>
    </row>
    <row r="8886">
      <c r="A8886" s="5" t="n">
        <v>42782</v>
      </c>
      <c r="B8886">
        <f>'Z-Score Calc'!J8886</f>
        <v/>
      </c>
      <c r="C8886" t="inlineStr">
        <is>
          <t>TRIGGER</t>
        </is>
      </c>
      <c r="D8886" s="7" t="n">
        <v>3.597127892465827</v>
      </c>
      <c r="E8886" t="inlineStr">
        <is>
          <t>LONG</t>
        </is>
      </c>
      <c r="F8886" t="inlineStr">
        <is>
          <t>IS</t>
        </is>
      </c>
      <c r="G8886" s="9" t="n">
        <v>114.1119995117188</v>
      </c>
      <c r="H8886" s="9" t="n">
        <v>113.3050003051758</v>
      </c>
      <c r="I8886" s="8">
        <f>IF(AND(ISNUMBER(G8886),ISNUMBER(H8886)),H8886/G8886-1,"")</f>
        <v/>
      </c>
      <c r="J8886" s="8" t="n">
        <v>-0.007151457308203634</v>
      </c>
      <c r="K8886" s="8">
        <f>IF(ISNA(B8886),"",IF(B8886="TRIGGER",IF(ISNUMBER(I8886),SIGN('Z-Score Calc'!I8886)*I8886-$N$1,""),""))</f>
        <v/>
      </c>
    </row>
    <row r="8887">
      <c r="A8887" s="5" t="n">
        <v>42810</v>
      </c>
      <c r="B8887">
        <f>'Z-Score Calc'!J8887</f>
        <v/>
      </c>
      <c r="C8887" t="inlineStr"/>
      <c r="D8887" s="7" t="n">
        <v>0.2769242230674107</v>
      </c>
      <c r="E8887" t="inlineStr"/>
      <c r="F8887" t="inlineStr">
        <is>
          <t>IS</t>
        </is>
      </c>
      <c r="G8887" s="9" t="n">
        <v>113.4020004272461</v>
      </c>
      <c r="H8887" s="9" t="n">
        <v>113.3399963378906</v>
      </c>
      <c r="I8887" s="8">
        <f>IF(AND(ISNUMBER(G8887),ISNUMBER(H8887)),H8887/G8887-1,"")</f>
        <v/>
      </c>
      <c r="J8887" s="8" t="n">
        <v>-0.0006262284216953283</v>
      </c>
      <c r="K8887" s="8">
        <f>IF(ISNA(B8887),"",IF(B8887="TRIGGER",IF(ISNUMBER(I8887),SIGN('Z-Score Calc'!I8887)*I8887-$N$1,""),""))</f>
        <v/>
      </c>
    </row>
    <row r="8888">
      <c r="A8888" s="5" t="n">
        <v>42845</v>
      </c>
      <c r="B8888">
        <f>'Z-Score Calc'!J8888</f>
        <v/>
      </c>
      <c r="C8888" t="inlineStr"/>
      <c r="D8888" s="7" t="n">
        <v>-0.4077558874772964</v>
      </c>
      <c r="E8888" t="inlineStr"/>
      <c r="F8888" t="inlineStr">
        <is>
          <t>IS</t>
        </is>
      </c>
      <c r="G8888" s="9" t="n">
        <v>109.375</v>
      </c>
      <c r="H8888" s="9" t="n">
        <v>109.9779968261719</v>
      </c>
      <c r="I8888" s="8">
        <f>IF(AND(ISNUMBER(G8888),ISNUMBER(H8888)),H8888/G8888-1,"")</f>
        <v/>
      </c>
      <c r="J8888" s="8" t="n">
        <v>-0.005592578631398924</v>
      </c>
      <c r="K8888" s="8">
        <f>IF(ISNA(B8888),"",IF(B8888="TRIGGER",IF(ISNUMBER(I8888),SIGN('Z-Score Calc'!I8888)*I8888-$N$1,""),""))</f>
        <v/>
      </c>
    </row>
    <row r="8889">
      <c r="A8889" s="5" t="n">
        <v>42873</v>
      </c>
      <c r="B8889">
        <f>'Z-Score Calc'!J8889</f>
        <v/>
      </c>
      <c r="C8889" t="inlineStr">
        <is>
          <t>TRIGGER</t>
        </is>
      </c>
      <c r="D8889" s="7" t="n">
        <v>2.253937838031876</v>
      </c>
      <c r="E8889" t="inlineStr">
        <is>
          <t>LONG</t>
        </is>
      </c>
      <c r="F8889" t="inlineStr">
        <is>
          <t>IS</t>
        </is>
      </c>
      <c r="G8889" s="9" t="n">
        <v>111.4010009765625</v>
      </c>
      <c r="H8889" s="9" t="n">
        <v>111.2839965820312</v>
      </c>
      <c r="I8889" s="8">
        <f>IF(AND(ISNUMBER(G8889),ISNUMBER(H8889)),H8889/G8889-1,"")</f>
        <v/>
      </c>
      <c r="J8889" s="8" t="n">
        <v>-0.001129764102761975</v>
      </c>
      <c r="K8889" s="8">
        <f>IF(ISNA(B8889),"",IF(B8889="TRIGGER",IF(ISNUMBER(I8889),SIGN('Z-Score Calc'!I8889)*I8889-$N$1,""),""))</f>
        <v/>
      </c>
    </row>
    <row r="8890">
      <c r="A8890" s="5" t="n">
        <v>42901</v>
      </c>
      <c r="B8890">
        <f>'Z-Score Calc'!J8890</f>
        <v/>
      </c>
      <c r="C8890" t="inlineStr"/>
      <c r="D8890" s="7" t="n">
        <v>0.2886606961583774</v>
      </c>
      <c r="E8890" t="inlineStr"/>
      <c r="F8890" t="inlineStr">
        <is>
          <t>IS</t>
        </is>
      </c>
      <c r="G8890" s="9" t="n">
        <v>110.9520034790039</v>
      </c>
      <c r="H8890" s="9" t="n">
        <v>110.9540023803711</v>
      </c>
      <c r="I8890" s="8">
        <f>IF(AND(ISNUMBER(G8890),ISNUMBER(H8890)),H8890/G8890-1,"")</f>
        <v/>
      </c>
      <c r="J8890" s="8" t="n">
        <v>-6.144888158874252e-05</v>
      </c>
      <c r="K8890" s="8">
        <f>IF(ISNA(B8890),"",IF(B8890="TRIGGER",IF(ISNUMBER(I8890),SIGN('Z-Score Calc'!I8890)*I8890-$N$1,""),""))</f>
        <v/>
      </c>
    </row>
    <row r="8891">
      <c r="A8891" s="5" t="n">
        <v>42936</v>
      </c>
      <c r="B8891">
        <f>'Z-Score Calc'!J8891</f>
        <v/>
      </c>
      <c r="C8891" t="inlineStr">
        <is>
          <t>TRIGGER</t>
        </is>
      </c>
      <c r="D8891" s="7" t="n">
        <v>-0.6339738876295162</v>
      </c>
      <c r="E8891" t="inlineStr">
        <is>
          <t>SHORT</t>
        </is>
      </c>
      <c r="F8891" t="inlineStr">
        <is>
          <t>IS</t>
        </is>
      </c>
      <c r="G8891" s="9" t="n">
        <v>111.8850021362305</v>
      </c>
      <c r="H8891" s="9" t="n">
        <v>110.9449996948242</v>
      </c>
      <c r="I8891" s="8">
        <f>IF(AND(ISNUMBER(G8891),ISNUMBER(H8891)),H8891/G8891-1,"")</f>
        <v/>
      </c>
      <c r="J8891" s="8" t="n">
        <v>0.0083220405344159</v>
      </c>
      <c r="K8891" s="8">
        <f>IF(ISNA(B8891),"",IF(B8891="TRIGGER",IF(ISNUMBER(I8891),SIGN('Z-Score Calc'!I8891)*I8891-$N$1,""),""))</f>
        <v/>
      </c>
    </row>
    <row r="8892">
      <c r="A8892" s="5" t="n">
        <v>42964</v>
      </c>
      <c r="B8892">
        <f>'Z-Score Calc'!J8892</f>
        <v/>
      </c>
      <c r="C8892" t="inlineStr"/>
      <c r="D8892" s="7" t="n">
        <v>-0.05907024249143036</v>
      </c>
      <c r="E8892" t="inlineStr"/>
      <c r="F8892" t="inlineStr">
        <is>
          <t>IS</t>
        </is>
      </c>
      <c r="G8892" s="9" t="n">
        <v>109.3280029296875</v>
      </c>
      <c r="H8892" s="9" t="n">
        <v>109.3199996948242</v>
      </c>
      <c r="I8892" s="8">
        <f>IF(AND(ISNUMBER(G8892),ISNUMBER(H8892)),H8892/G8892-1,"")</f>
        <v/>
      </c>
      <c r="J8892" s="8" t="n">
        <v>-6.26090428199489e-06</v>
      </c>
      <c r="K8892" s="8">
        <f>IF(ISNA(B8892),"",IF(B8892="TRIGGER",IF(ISNUMBER(I8892),SIGN('Z-Score Calc'!I8892)*I8892-$N$1,""),""))</f>
        <v/>
      </c>
    </row>
    <row r="8893">
      <c r="A8893" s="5" t="n">
        <v>42999</v>
      </c>
      <c r="B8893">
        <f>'Z-Score Calc'!J8893</f>
        <v/>
      </c>
      <c r="C8893" t="inlineStr">
        <is>
          <t>TRIGGER</t>
        </is>
      </c>
      <c r="D8893" s="7" t="n">
        <v>0.6631031246728749</v>
      </c>
      <c r="E8893" t="inlineStr">
        <is>
          <t>LONG</t>
        </is>
      </c>
      <c r="F8893" t="inlineStr">
        <is>
          <t>IS</t>
        </is>
      </c>
      <c r="G8893" s="9" t="n">
        <v>112.4520034790039</v>
      </c>
      <c r="H8893" s="9" t="n">
        <v>112.4440002441406</v>
      </c>
      <c r="I8893" s="8">
        <f>IF(AND(ISNUMBER(G8893),ISNUMBER(H8893)),H8893/G8893-1,"")</f>
        <v/>
      </c>
      <c r="J8893" s="8" t="n">
        <v>-0.0001506350213282591</v>
      </c>
      <c r="K8893" s="8">
        <f>IF(ISNA(B8893),"",IF(B8893="TRIGGER",IF(ISNUMBER(I8893),SIGN('Z-Score Calc'!I8893)*I8893-$N$1,""),""))</f>
        <v/>
      </c>
    </row>
    <row r="8894">
      <c r="A8894" s="5" t="n">
        <v>43027</v>
      </c>
      <c r="B8894">
        <f>'Z-Score Calc'!J8894</f>
        <v/>
      </c>
      <c r="C8894" t="inlineStr">
        <is>
          <t>TRIGGER</t>
        </is>
      </c>
      <c r="D8894" s="7" t="n">
        <v>0.5666773519161867</v>
      </c>
      <c r="E8894" t="inlineStr">
        <is>
          <t>LONG</t>
        </is>
      </c>
      <c r="F8894" t="inlineStr">
        <is>
          <t>IS</t>
        </is>
      </c>
      <c r="G8894" s="9" t="n">
        <v>112.6800003051758</v>
      </c>
      <c r="H8894" s="9" t="n">
        <v>114.0479965209961</v>
      </c>
      <c r="I8894" s="8">
        <f>IF(AND(ISNUMBER(G8894),ISNUMBER(H8894)),H8894/G8894-1,"")</f>
        <v/>
      </c>
      <c r="J8894" s="8" t="n">
        <v>0.01206107667145897</v>
      </c>
      <c r="K8894" s="8">
        <f>IF(ISNA(B8894),"",IF(B8894="TRIGGER",IF(ISNUMBER(I8894),SIGN('Z-Score Calc'!I8894)*I8894-$N$1,""),""))</f>
        <v/>
      </c>
    </row>
    <row r="8895">
      <c r="A8895" s="5" t="n">
        <v>43055</v>
      </c>
      <c r="B8895">
        <f>'Z-Score Calc'!J8895</f>
        <v/>
      </c>
      <c r="C8895" t="inlineStr"/>
      <c r="D8895" s="7" t="n">
        <v>-0.4169655925882471</v>
      </c>
      <c r="E8895" t="inlineStr"/>
      <c r="F8895" t="inlineStr">
        <is>
          <t>IS</t>
        </is>
      </c>
      <c r="I8895" s="8">
        <f>IF(AND(ISNUMBER(G8895),ISNUMBER(H8895)),H8895/G8895-1,"")</f>
        <v/>
      </c>
      <c r="K8895" s="8">
        <f>IF(ISNA(B8895),"",IF(B8895="TRIGGER",IF(ISNUMBER(I8895),SIGN('Z-Score Calc'!I8895)*I8895-$N$1,""),""))</f>
        <v/>
      </c>
    </row>
    <row r="8896">
      <c r="A8896" s="5" t="n">
        <v>43090</v>
      </c>
      <c r="B8896">
        <f>'Z-Score Calc'!J8896</f>
        <v/>
      </c>
      <c r="C8896" t="inlineStr"/>
      <c r="D8896" s="7" t="n">
        <v>0.4306861272657861</v>
      </c>
      <c r="E8896" t="inlineStr"/>
      <c r="F8896" t="inlineStr">
        <is>
          <t>IS</t>
        </is>
      </c>
      <c r="G8896" s="9" t="n">
        <v>113.2409973144531</v>
      </c>
      <c r="H8896" s="9" t="n">
        <v>113.322998046875</v>
      </c>
      <c r="I8896" s="8">
        <f>IF(AND(ISNUMBER(G8896),ISNUMBER(H8896)),H8896/G8896-1,"")</f>
        <v/>
      </c>
      <c r="J8896" s="8" t="n">
        <v>0.0006446610489384786</v>
      </c>
      <c r="K8896" s="8">
        <f>IF(ISNA(B8896),"",IF(B8896="TRIGGER",IF(ISNUMBER(I8896),SIGN('Z-Score Calc'!I8896)*I8896-$N$1,""),""))</f>
        <v/>
      </c>
    </row>
    <row r="8897">
      <c r="A8897" s="5" t="n">
        <v>43118</v>
      </c>
      <c r="B8897">
        <f>'Z-Score Calc'!J8897</f>
        <v/>
      </c>
      <c r="C8897" t="inlineStr"/>
      <c r="D8897" s="7" t="n">
        <v>-0.4878613277196306</v>
      </c>
      <c r="E8897" t="inlineStr"/>
      <c r="F8897" t="inlineStr">
        <is>
          <t>IS</t>
        </is>
      </c>
      <c r="G8897" s="9" t="n">
        <v>111.3759994506836</v>
      </c>
      <c r="H8897" s="9" t="n">
        <v>111.0260009765625</v>
      </c>
      <c r="I8897" s="8">
        <f>IF(AND(ISNUMBER(G8897),ISNUMBER(H8897)),H8897/G8897-1,"")</f>
        <v/>
      </c>
      <c r="J8897" s="8" t="n">
        <v>0.003063029783444439</v>
      </c>
      <c r="K8897" s="8">
        <f>IF(ISNA(B8897),"",IF(B8897="TRIGGER",IF(ISNUMBER(I8897),SIGN('Z-Score Calc'!I8897)*I8897-$N$1,""),""))</f>
        <v/>
      </c>
    </row>
    <row r="8898">
      <c r="A8898" s="5" t="n">
        <v>43146</v>
      </c>
      <c r="B8898">
        <f>'Z-Score Calc'!J8898</f>
        <v/>
      </c>
      <c r="C8898" t="inlineStr"/>
      <c r="D8898" s="7" t="n">
        <v>0.4416377401369749</v>
      </c>
      <c r="E8898" t="inlineStr"/>
      <c r="F8898" t="inlineStr">
        <is>
          <t>IS</t>
        </is>
      </c>
      <c r="G8898" s="9" t="n">
        <v>106.5869979858398</v>
      </c>
      <c r="H8898" s="9" t="n">
        <v>106.1110000610352</v>
      </c>
      <c r="I8898" s="8">
        <f>IF(AND(ISNUMBER(G8898),ISNUMBER(H8898)),H8898/G8898-1,"")</f>
        <v/>
      </c>
      <c r="J8898" s="8" t="n">
        <v>-0.004545280827835761</v>
      </c>
      <c r="K8898" s="8">
        <f>IF(ISNA(B8898),"",IF(B8898="TRIGGER",IF(ISNUMBER(I8898),SIGN('Z-Score Calc'!I8898)*I8898-$N$1,""),""))</f>
        <v/>
      </c>
    </row>
    <row r="8899">
      <c r="A8899" s="5" t="n">
        <v>43174</v>
      </c>
      <c r="B8899">
        <f>'Z-Score Calc'!J8899</f>
        <v/>
      </c>
      <c r="C8899" t="inlineStr"/>
      <c r="D8899" s="7" t="n">
        <v>-0.2360353044882899</v>
      </c>
      <c r="E8899" t="inlineStr"/>
      <c r="F8899" t="inlineStr">
        <is>
          <t>IS</t>
        </is>
      </c>
      <c r="G8899" s="9" t="n">
        <v>106.1549987792969</v>
      </c>
      <c r="H8899" s="9" t="n">
        <v>106.3089981079102</v>
      </c>
      <c r="I8899" s="8">
        <f>IF(AND(ISNUMBER(G8899),ISNUMBER(H8899)),H8899/G8899-1,"")</f>
        <v/>
      </c>
      <c r="J8899" s="8" t="n">
        <v>-0.001530167353313104</v>
      </c>
      <c r="K8899" s="8">
        <f>IF(ISNA(B8899),"",IF(B8899="TRIGGER",IF(ISNUMBER(I8899),SIGN('Z-Score Calc'!I8899)*I8899-$N$1,""),""))</f>
        <v/>
      </c>
    </row>
    <row r="8900">
      <c r="A8900" s="5" t="n">
        <v>43209</v>
      </c>
      <c r="B8900">
        <f>'Z-Score Calc'!J8900</f>
        <v/>
      </c>
      <c r="C8900" t="inlineStr"/>
      <c r="D8900" s="7" t="n">
        <v>0.24515735969978</v>
      </c>
      <c r="E8900" t="inlineStr"/>
      <c r="F8900" t="inlineStr">
        <is>
          <t>IS</t>
        </is>
      </c>
      <c r="G8900" s="9" t="n">
        <v>107.431999206543</v>
      </c>
      <c r="H8900" s="9" t="n">
        <v>107.8690032958984</v>
      </c>
      <c r="I8900" s="8">
        <f>IF(AND(ISNUMBER(G8900),ISNUMBER(H8900)),H8900/G8900-1,"")</f>
        <v/>
      </c>
      <c r="J8900" s="8" t="n">
        <v>0.003988262631587826</v>
      </c>
      <c r="K8900" s="8">
        <f>IF(ISNA(B8900),"",IF(B8900="TRIGGER",IF(ISNUMBER(I8900),SIGN('Z-Score Calc'!I8900)*I8900-$N$1,""),""))</f>
        <v/>
      </c>
    </row>
    <row r="8901">
      <c r="A8901" s="5" t="n">
        <v>43237</v>
      </c>
      <c r="B8901">
        <f>'Z-Score Calc'!J8901</f>
        <v/>
      </c>
      <c r="C8901" t="inlineStr">
        <is>
          <t>TRIGGER</t>
        </is>
      </c>
      <c r="D8901" s="7" t="n">
        <v>1.553680383684062</v>
      </c>
      <c r="E8901" t="inlineStr">
        <is>
          <t>LONG</t>
        </is>
      </c>
      <c r="F8901" t="inlineStr">
        <is>
          <t>IS</t>
        </is>
      </c>
      <c r="G8901" s="9" t="n">
        <v>110.8280029296875</v>
      </c>
      <c r="H8901" s="9" t="n">
        <v>110.8799972534179</v>
      </c>
      <c r="I8901" s="8">
        <f>IF(AND(ISNUMBER(G8901),ISNUMBER(H8901)),H8901/G8901-1,"")</f>
        <v/>
      </c>
      <c r="J8901" s="8" t="n">
        <v>0.0003896794887182876</v>
      </c>
      <c r="K8901" s="8">
        <f>IF(ISNA(B8901),"",IF(B8901="TRIGGER",IF(ISNUMBER(I8901),SIGN('Z-Score Calc'!I8901)*I8901-$N$1,""),""))</f>
        <v/>
      </c>
    </row>
    <row r="8902">
      <c r="A8902" s="5" t="n">
        <v>43272</v>
      </c>
      <c r="B8902">
        <f>'Z-Score Calc'!J8902</f>
        <v/>
      </c>
      <c r="C8902" t="inlineStr">
        <is>
          <t>TRIGGER</t>
        </is>
      </c>
      <c r="D8902" s="7" t="n">
        <v>-1.314788801254496</v>
      </c>
      <c r="E8902" t="inlineStr">
        <is>
          <t>SHORT</t>
        </is>
      </c>
      <c r="F8902" t="inlineStr">
        <is>
          <t>IS</t>
        </is>
      </c>
      <c r="G8902" s="9" t="n">
        <v>109.9520034790039</v>
      </c>
      <c r="H8902" s="9" t="n">
        <v>109.9369964599609</v>
      </c>
      <c r="I8902" s="8">
        <f>IF(AND(ISNUMBER(G8902),ISNUMBER(H8902)),H8902/G8902-1,"")</f>
        <v/>
      </c>
      <c r="J8902" s="8" t="n">
        <v>5.702220737859986e-05</v>
      </c>
      <c r="K8902" s="8">
        <f>IF(ISNA(B8902),"",IF(B8902="TRIGGER",IF(ISNUMBER(I8902),SIGN('Z-Score Calc'!I8902)*I8902-$N$1,""),""))</f>
        <v/>
      </c>
    </row>
    <row r="8903">
      <c r="A8903" s="5" t="n">
        <v>43300</v>
      </c>
      <c r="B8903">
        <f>'Z-Score Calc'!J8903</f>
        <v/>
      </c>
      <c r="C8903" t="inlineStr"/>
      <c r="D8903" s="7" t="n">
        <v>0.3667152170738451</v>
      </c>
      <c r="E8903" t="inlineStr"/>
      <c r="F8903" t="inlineStr">
        <is>
          <t>IS</t>
        </is>
      </c>
      <c r="G8903" s="9" t="n">
        <v>112.3629989624023</v>
      </c>
      <c r="H8903" s="9" t="n">
        <v>111.0530014038086</v>
      </c>
      <c r="I8903" s="8">
        <f>IF(AND(ISNUMBER(G8903),ISNUMBER(H8903)),H8903/G8903-1,"")</f>
        <v/>
      </c>
      <c r="J8903" s="8" t="n">
        <v>-0.01173808525161244</v>
      </c>
      <c r="K8903" s="8">
        <f>IF(ISNA(B8903),"",IF(B8903="TRIGGER",IF(ISNUMBER(I8903),SIGN('Z-Score Calc'!I8903)*I8903-$N$1,""),""))</f>
        <v/>
      </c>
    </row>
    <row r="8904">
      <c r="A8904" s="5" t="n">
        <v>43328</v>
      </c>
      <c r="B8904">
        <f>'Z-Score Calc'!J8904</f>
        <v/>
      </c>
      <c r="C8904" t="inlineStr">
        <is>
          <t>TRIGGER</t>
        </is>
      </c>
      <c r="D8904" s="7" t="n">
        <v>-1.432911152441344</v>
      </c>
      <c r="E8904" t="inlineStr">
        <is>
          <t>SHORT</t>
        </is>
      </c>
      <c r="F8904" t="inlineStr">
        <is>
          <t>IS</t>
        </is>
      </c>
      <c r="G8904" s="9" t="n">
        <v>111.0039978027344</v>
      </c>
      <c r="H8904" s="9" t="n">
        <v>110.4749984741211</v>
      </c>
      <c r="I8904" s="8">
        <f>IF(AND(ISNUMBER(G8904),ISNUMBER(H8904)),H8904/G8904-1,"")</f>
        <v/>
      </c>
      <c r="J8904" s="8" t="n">
        <v>0.004686123286555511</v>
      </c>
      <c r="K8904" s="8">
        <f>IF(ISNA(B8904),"",IF(B8904="TRIGGER",IF(ISNUMBER(I8904),SIGN('Z-Score Calc'!I8904)*I8904-$N$1,""),""))</f>
        <v/>
      </c>
    </row>
    <row r="8905">
      <c r="A8905" s="5" t="n">
        <v>43363</v>
      </c>
      <c r="B8905">
        <f>'Z-Score Calc'!J8905</f>
        <v/>
      </c>
      <c r="C8905" t="inlineStr">
        <is>
          <t>TRIGGER</t>
        </is>
      </c>
      <c r="D8905" s="7" t="n">
        <v>0.6008982340749101</v>
      </c>
      <c r="E8905" t="inlineStr">
        <is>
          <t>LONG</t>
        </is>
      </c>
      <c r="F8905" t="inlineStr">
        <is>
          <t>IS</t>
        </is>
      </c>
      <c r="G8905" s="9" t="n">
        <v>112.495002746582</v>
      </c>
      <c r="H8905" s="9" t="n">
        <v>112.5240020751953</v>
      </c>
      <c r="I8905" s="8">
        <f>IF(AND(ISNUMBER(G8905),ISNUMBER(H8905)),H8905/G8905-1,"")</f>
        <v/>
      </c>
      <c r="J8905" s="8" t="n">
        <v>0.0001783184685228102</v>
      </c>
      <c r="K8905" s="8">
        <f>IF(ISNA(B8905),"",IF(B8905="TRIGGER",IF(ISNUMBER(I8905),SIGN('Z-Score Calc'!I8905)*I8905-$N$1,""),""))</f>
        <v/>
      </c>
    </row>
    <row r="8906">
      <c r="A8906" s="5" t="n">
        <v>43391</v>
      </c>
      <c r="B8906">
        <f>'Z-Score Calc'!J8906</f>
        <v/>
      </c>
      <c r="C8906" t="inlineStr"/>
      <c r="D8906" s="7" t="n">
        <v>0.1294374783787176</v>
      </c>
      <c r="E8906" t="inlineStr"/>
      <c r="F8906" t="inlineStr">
        <is>
          <t>IS</t>
        </is>
      </c>
      <c r="G8906" s="9" t="n">
        <v>112.1849975585938</v>
      </c>
      <c r="H8906" s="9" t="n">
        <v>112.4800033569336</v>
      </c>
      <c r="I8906" s="8">
        <f>IF(AND(ISNUMBER(G8906),ISNUMBER(H8906)),H8906/G8906-1,"")</f>
        <v/>
      </c>
      <c r="J8906" s="8" t="n">
        <v>0.002550172011022945</v>
      </c>
      <c r="K8906" s="8">
        <f>IF(ISNA(B8906),"",IF(B8906="TRIGGER",IF(ISNUMBER(I8906),SIGN('Z-Score Calc'!I8906)*I8906-$N$1,""),""))</f>
        <v/>
      </c>
    </row>
    <row r="8907">
      <c r="A8907" s="5" t="n">
        <v>43419</v>
      </c>
      <c r="B8907">
        <f>'Z-Score Calc'!J8907</f>
        <v/>
      </c>
      <c r="C8907" t="inlineStr">
        <is>
          <t>TRIGGER</t>
        </is>
      </c>
      <c r="D8907" s="7" t="n">
        <v>-1.047323258347079</v>
      </c>
      <c r="E8907" t="inlineStr">
        <is>
          <t>SHORT</t>
        </is>
      </c>
      <c r="F8907" t="inlineStr">
        <is>
          <t>IS</t>
        </is>
      </c>
      <c r="G8907" s="9" t="n">
        <v>113.5640029907227</v>
      </c>
      <c r="H8907" s="9" t="n">
        <v>113.5550003051758</v>
      </c>
      <c r="I8907" s="8">
        <f>IF(AND(ISNUMBER(G8907),ISNUMBER(H8907)),H8907/G8907-1,"")</f>
        <v/>
      </c>
      <c r="J8907" s="8" t="n">
        <v>-1.906796322824825e-07</v>
      </c>
      <c r="K8907" s="8">
        <f>IF(ISNA(B8907),"",IF(B8907="TRIGGER",IF(ISNUMBER(I8907),SIGN('Z-Score Calc'!I8907)*I8907-$N$1,""),""))</f>
        <v/>
      </c>
    </row>
    <row r="8908">
      <c r="A8908" s="5" t="n">
        <v>43454</v>
      </c>
      <c r="B8908">
        <f>'Z-Score Calc'!J8908</f>
        <v/>
      </c>
      <c r="C8908" t="inlineStr">
        <is>
          <t>TRIGGER</t>
        </is>
      </c>
      <c r="D8908" s="7" t="n">
        <v>-0.8347994809163647</v>
      </c>
      <c r="E8908" t="inlineStr">
        <is>
          <t>SHORT</t>
        </is>
      </c>
      <c r="F8908" t="inlineStr">
        <is>
          <t>IS</t>
        </is>
      </c>
      <c r="G8908" s="9" t="n">
        <v>112.4100036621094</v>
      </c>
      <c r="H8908" s="9" t="n">
        <v>111.1709976196289</v>
      </c>
      <c r="I8908" s="8">
        <f>IF(AND(ISNUMBER(G8908),ISNUMBER(H8908)),H8908/G8908-1,"")</f>
        <v/>
      </c>
      <c r="J8908" s="8" t="n">
        <v>0.01094273965692108</v>
      </c>
      <c r="K8908" s="8">
        <f>IF(ISNA(B8908),"",IF(B8908="TRIGGER",IF(ISNUMBER(I8908),SIGN('Z-Score Calc'!I8908)*I8908-$N$1,""),""))</f>
        <v/>
      </c>
    </row>
    <row r="8909">
      <c r="A8909" s="5" t="n">
        <v>43482</v>
      </c>
      <c r="B8909">
        <f>'Z-Score Calc'!J8909</f>
        <v/>
      </c>
      <c r="C8909" t="inlineStr">
        <is>
          <t>TRIGGER</t>
        </is>
      </c>
      <c r="D8909" s="7" t="n">
        <v>0.7763633678383268</v>
      </c>
      <c r="E8909" t="inlineStr">
        <is>
          <t>LONG</t>
        </is>
      </c>
      <c r="F8909" t="inlineStr">
        <is>
          <t>IS</t>
        </is>
      </c>
      <c r="G8909" s="9" t="n">
        <v>109.0370025634766</v>
      </c>
      <c r="H8909" s="9" t="n">
        <v>109.1529998779297</v>
      </c>
      <c r="I8909" s="8">
        <f>IF(AND(ISNUMBER(G8909),ISNUMBER(H8909)),H8909/G8909-1,"")</f>
        <v/>
      </c>
      <c r="J8909" s="8" t="n">
        <v>0.0009843696102088918</v>
      </c>
      <c r="K8909" s="8">
        <f>IF(ISNA(B8909),"",IF(B8909="TRIGGER",IF(ISNUMBER(I8909),SIGN('Z-Score Calc'!I8909)*I8909-$N$1,""),""))</f>
        <v/>
      </c>
    </row>
    <row r="8910">
      <c r="A8910" s="5" t="n">
        <v>43517</v>
      </c>
      <c r="B8910">
        <f>'Z-Score Calc'!J8910</f>
        <v/>
      </c>
      <c r="C8910" t="inlineStr">
        <is>
          <t>TRIGGER</t>
        </is>
      </c>
      <c r="D8910" s="7" t="n">
        <v>-2.430294874810349</v>
      </c>
      <c r="E8910" t="inlineStr">
        <is>
          <t>SHORT</t>
        </is>
      </c>
      <c r="F8910" t="inlineStr">
        <is>
          <t>IS</t>
        </is>
      </c>
      <c r="G8910" s="9" t="n">
        <v>110.7649993896484</v>
      </c>
      <c r="H8910" s="9" t="n">
        <v>110.7080001831055</v>
      </c>
      <c r="I8910" s="8">
        <f>IF(AND(ISNUMBER(G8910),ISNUMBER(H8910)),H8910/G8910-1,"")</f>
        <v/>
      </c>
      <c r="J8910" s="8" t="n">
        <v>0.0004351310356034655</v>
      </c>
      <c r="K8910" s="8">
        <f>IF(ISNA(B8910),"",IF(B8910="TRIGGER",IF(ISNUMBER(I8910),SIGN('Z-Score Calc'!I8910)*I8910-$N$1,""),""))</f>
        <v/>
      </c>
    </row>
    <row r="8911">
      <c r="A8911" s="5" t="n">
        <v>43545</v>
      </c>
      <c r="B8911">
        <f>'Z-Score Calc'!J8911</f>
        <v/>
      </c>
      <c r="C8911" t="inlineStr">
        <is>
          <t>TRIGGER</t>
        </is>
      </c>
      <c r="D8911" s="7" t="n">
        <v>1.042596415203345</v>
      </c>
      <c r="E8911" t="inlineStr">
        <is>
          <t>LONG</t>
        </is>
      </c>
      <c r="F8911" t="inlineStr">
        <is>
          <t>IS</t>
        </is>
      </c>
      <c r="G8911" s="9" t="n">
        <v>110.6600036621094</v>
      </c>
      <c r="H8911" s="9" t="n">
        <v>110.8059997558594</v>
      </c>
      <c r="I8911" s="8">
        <f>IF(AND(ISNUMBER(G8911),ISNUMBER(H8911)),H8911/G8911-1,"")</f>
        <v/>
      </c>
      <c r="J8911" s="8" t="n">
        <v>0.001239856452406009</v>
      </c>
      <c r="K8911" s="8">
        <f>IF(ISNA(B8911),"",IF(B8911="TRIGGER",IF(ISNUMBER(I8911),SIGN('Z-Score Calc'!I8911)*I8911-$N$1,""),""))</f>
        <v/>
      </c>
    </row>
    <row r="8912">
      <c r="A8912" s="5" t="n">
        <v>43573</v>
      </c>
      <c r="B8912">
        <f>'Z-Score Calc'!J8912</f>
        <v/>
      </c>
      <c r="C8912" t="inlineStr"/>
      <c r="D8912" s="7" t="n">
        <v>-0.3258177009003171</v>
      </c>
      <c r="E8912" t="inlineStr"/>
      <c r="F8912" t="inlineStr">
        <is>
          <t>IS</t>
        </is>
      </c>
      <c r="G8912" s="9" t="n">
        <v>111.9889984130859</v>
      </c>
      <c r="H8912" s="9" t="n">
        <v>111.9100036621094</v>
      </c>
      <c r="I8912" s="8">
        <f>IF(AND(ISNUMBER(G8912),ISNUMBER(H8912)),H8912/G8912-1,"")</f>
        <v/>
      </c>
      <c r="J8912" s="8" t="n">
        <v>0.0006259147728077353</v>
      </c>
      <c r="K8912" s="8">
        <f>IF(ISNA(B8912),"",IF(B8912="TRIGGER",IF(ISNUMBER(I8912),SIGN('Z-Score Calc'!I8912)*I8912-$N$1,""),""))</f>
        <v/>
      </c>
    </row>
    <row r="8913">
      <c r="A8913" s="5" t="n">
        <v>43601</v>
      </c>
      <c r="B8913">
        <f>'Z-Score Calc'!J8913</f>
        <v/>
      </c>
      <c r="C8913" t="inlineStr">
        <is>
          <t>TRIGGER</t>
        </is>
      </c>
      <c r="D8913" s="7" t="n">
        <v>0.8409618539395924</v>
      </c>
      <c r="E8913" t="inlineStr">
        <is>
          <t>LONG</t>
        </is>
      </c>
      <c r="F8913" t="inlineStr">
        <is>
          <t>IS</t>
        </is>
      </c>
      <c r="G8913" s="9" t="n">
        <v>109.8710021972656</v>
      </c>
      <c r="H8913" s="9" t="n">
        <v>110.1600036621094</v>
      </c>
      <c r="I8913" s="8">
        <f>IF(AND(ISNUMBER(G8913),ISNUMBER(H8913)),H8913/G8913-1,"")</f>
        <v/>
      </c>
      <c r="J8913" s="8" t="n">
        <v>0.002550905906834845</v>
      </c>
      <c r="K8913" s="8">
        <f>IF(ISNA(B8913),"",IF(B8913="TRIGGER",IF(ISNUMBER(I8913),SIGN('Z-Score Calc'!I8913)*I8913-$N$1,""),""))</f>
        <v/>
      </c>
    </row>
    <row r="8914">
      <c r="A8914" s="5" t="n">
        <v>43636</v>
      </c>
      <c r="B8914">
        <f>'Z-Score Calc'!J8914</f>
        <v/>
      </c>
      <c r="C8914" t="inlineStr">
        <is>
          <t>TRIGGER</t>
        </is>
      </c>
      <c r="D8914" s="7" t="n">
        <v>-1.420086545065866</v>
      </c>
      <c r="E8914" t="inlineStr">
        <is>
          <t>SHORT</t>
        </is>
      </c>
      <c r="F8914" t="inlineStr">
        <is>
          <t>IS</t>
        </is>
      </c>
      <c r="G8914" s="9" t="n">
        <v>107.2770004272461</v>
      </c>
      <c r="H8914" s="9" t="n">
        <v>107.3119964599609</v>
      </c>
      <c r="I8914" s="8">
        <f>IF(AND(ISNUMBER(G8914),ISNUMBER(H8914)),H8914/G8914-1,"")</f>
        <v/>
      </c>
      <c r="J8914" s="8" t="n">
        <v>-0.0004056860005313455</v>
      </c>
      <c r="K8914" s="8">
        <f>IF(ISNA(B8914),"",IF(B8914="TRIGGER",IF(ISNUMBER(I8914),SIGN('Z-Score Calc'!I8914)*I8914-$N$1,""),""))</f>
        <v/>
      </c>
    </row>
    <row r="8915">
      <c r="A8915" s="5" t="n">
        <v>43664</v>
      </c>
      <c r="B8915">
        <f>'Z-Score Calc'!J8915</f>
        <v/>
      </c>
      <c r="C8915" t="inlineStr">
        <is>
          <t>TRIGGER</t>
        </is>
      </c>
      <c r="D8915" s="7" t="n">
        <v>1.96570597027469</v>
      </c>
      <c r="E8915" t="inlineStr">
        <is>
          <t>LONG</t>
        </is>
      </c>
      <c r="F8915" t="inlineStr">
        <is>
          <t>IS</t>
        </is>
      </c>
      <c r="G8915" s="9" t="n">
        <v>107.4010009765625</v>
      </c>
      <c r="H8915" s="9" t="n">
        <v>107.8099975585938</v>
      </c>
      <c r="I8915" s="8">
        <f>IF(AND(ISNUMBER(G8915),ISNUMBER(H8915)),H8915/G8915-1,"")</f>
        <v/>
      </c>
      <c r="J8915" s="8" t="n">
        <v>0.003728661559711989</v>
      </c>
      <c r="K8915" s="8">
        <f>IF(ISNA(B8915),"",IF(B8915="TRIGGER",IF(ISNUMBER(I8915),SIGN('Z-Score Calc'!I8915)*I8915-$N$1,""),""))</f>
        <v/>
      </c>
    </row>
    <row r="8916">
      <c r="A8916" s="5" t="n">
        <v>43692</v>
      </c>
      <c r="B8916">
        <f>'Z-Score Calc'!J8916</f>
        <v/>
      </c>
      <c r="C8916" t="inlineStr">
        <is>
          <t>TRIGGER</t>
        </is>
      </c>
      <c r="D8916" s="7" t="n">
        <v>0.6951935042904339</v>
      </c>
      <c r="E8916" t="inlineStr">
        <is>
          <t>LONG</t>
        </is>
      </c>
      <c r="F8916" t="inlineStr">
        <is>
          <t>IS</t>
        </is>
      </c>
      <c r="G8916" s="9" t="n">
        <v>106.0830001831055</v>
      </c>
      <c r="H8916" s="9" t="n">
        <v>106.4300003051758</v>
      </c>
      <c r="I8916" s="8">
        <f>IF(AND(ISNUMBER(G8916),ISNUMBER(H8916)),H8916/G8916-1,"")</f>
        <v/>
      </c>
      <c r="J8916" s="8" t="n">
        <v>0.00319155998538503</v>
      </c>
      <c r="K8916" s="8">
        <f>IF(ISNA(B8916),"",IF(B8916="TRIGGER",IF(ISNUMBER(I8916),SIGN('Z-Score Calc'!I8916)*I8916-$N$1,""),""))</f>
        <v/>
      </c>
    </row>
    <row r="8917">
      <c r="A8917" s="5" t="n">
        <v>43727</v>
      </c>
      <c r="B8917">
        <f>'Z-Score Calc'!J8917</f>
        <v/>
      </c>
      <c r="C8917" t="inlineStr"/>
      <c r="D8917" s="7" t="n">
        <v>-0.005536206048943096</v>
      </c>
      <c r="E8917" t="inlineStr"/>
      <c r="F8917" t="inlineStr">
        <is>
          <t>IS</t>
        </is>
      </c>
      <c r="G8917" s="9" t="n">
        <v>108.0410003662109</v>
      </c>
      <c r="H8917" s="9" t="n">
        <v>107.6520004272461</v>
      </c>
      <c r="I8917" s="8">
        <f>IF(AND(ISNUMBER(G8917),ISNUMBER(H8917)),H8917/G8917-1,"")</f>
        <v/>
      </c>
      <c r="J8917" s="8" t="n">
        <v>0.003521019631821188</v>
      </c>
      <c r="K8917" s="8">
        <f>IF(ISNA(B8917),"",IF(B8917="TRIGGER",IF(ISNUMBER(I8917),SIGN('Z-Score Calc'!I8917)*I8917-$N$1,""),""))</f>
        <v/>
      </c>
    </row>
    <row r="8918">
      <c r="A8918" s="5" t="n">
        <v>43755</v>
      </c>
      <c r="B8918">
        <f>'Z-Score Calc'!J8918</f>
        <v/>
      </c>
      <c r="C8918" t="inlineStr"/>
      <c r="D8918" s="7" t="n">
        <v>-0.4145778569070367</v>
      </c>
      <c r="E8918" t="inlineStr"/>
      <c r="F8918" t="inlineStr">
        <is>
          <t>IS</t>
        </is>
      </c>
      <c r="G8918" s="9" t="n">
        <v>108.5810012817383</v>
      </c>
      <c r="H8918" s="9" t="n">
        <v>108.4079971313477</v>
      </c>
      <c r="I8918" s="8">
        <f>IF(AND(ISNUMBER(G8918),ISNUMBER(H8918)),H8918/G8918-1,"")</f>
        <v/>
      </c>
      <c r="J8918" s="8" t="n">
        <v>0.001513854005359662</v>
      </c>
      <c r="K8918" s="8">
        <f>IF(ISNA(B8918),"",IF(B8918="TRIGGER",IF(ISNUMBER(I8918),SIGN('Z-Score Calc'!I8918)*I8918-$N$1,""),""))</f>
        <v/>
      </c>
    </row>
    <row r="8919">
      <c r="A8919" s="5" t="n">
        <v>43790</v>
      </c>
      <c r="B8919">
        <f>'Z-Score Calc'!J8919</f>
        <v/>
      </c>
      <c r="C8919" t="inlineStr"/>
      <c r="D8919" s="7" t="n">
        <v>0.2925694267231244</v>
      </c>
      <c r="E8919" t="inlineStr"/>
      <c r="F8919" t="inlineStr">
        <is>
          <t>IS</t>
        </is>
      </c>
      <c r="G8919" s="9" t="n">
        <v>108.4779968261719</v>
      </c>
      <c r="H8919" s="9" t="n">
        <v>108.5849990844727</v>
      </c>
      <c r="I8919" s="8">
        <f>IF(AND(ISNUMBER(G8919),ISNUMBER(H8919)),H8919/G8919-1,"")</f>
        <v/>
      </c>
      <c r="J8919" s="8" t="n">
        <v>0.0009069311723352248</v>
      </c>
      <c r="K8919" s="8">
        <f>IF(ISNA(B8919),"",IF(B8919="TRIGGER",IF(ISNUMBER(I8919),SIGN('Z-Score Calc'!I8919)*I8919-$N$1,""),""))</f>
        <v/>
      </c>
    </row>
    <row r="8920">
      <c r="A8920" s="5" t="n">
        <v>43818</v>
      </c>
      <c r="B8920">
        <f>'Z-Score Calc'!J8920</f>
        <v/>
      </c>
      <c r="C8920" t="inlineStr">
        <is>
          <t>TRIGGER</t>
        </is>
      </c>
      <c r="D8920" s="7" t="n">
        <v>-1.066242578162942</v>
      </c>
      <c r="E8920" t="inlineStr">
        <is>
          <t>SHORT</t>
        </is>
      </c>
      <c r="F8920" t="inlineStr">
        <is>
          <t>IS</t>
        </is>
      </c>
      <c r="G8920" s="9" t="n">
        <v>109.5510025024414</v>
      </c>
      <c r="H8920" s="9" t="n">
        <v>109.3830032348633</v>
      </c>
      <c r="I8920" s="8">
        <f>IF(AND(ISNUMBER(G8920),ISNUMBER(H8920)),H8920/G8920-1,"")</f>
        <v/>
      </c>
      <c r="J8920" s="8" t="n">
        <v>0.001454060814595671</v>
      </c>
      <c r="K8920" s="8">
        <f>IF(ISNA(B8920),"",IF(B8920="TRIGGER",IF(ISNUMBER(I8920),SIGN('Z-Score Calc'!I8920)*I8920-$N$1,""),""))</f>
        <v/>
      </c>
    </row>
    <row r="8921">
      <c r="A8921" s="5" t="n">
        <v>43846</v>
      </c>
      <c r="B8921">
        <f>'Z-Score Calc'!J8921</f>
        <v/>
      </c>
      <c r="C8921" t="inlineStr">
        <is>
          <t>TRIGGER</t>
        </is>
      </c>
      <c r="D8921" s="7" t="n">
        <v>1.503500255794398</v>
      </c>
      <c r="E8921" t="inlineStr">
        <is>
          <t>LONG</t>
        </is>
      </c>
      <c r="F8921" t="inlineStr">
        <is>
          <t>IS</t>
        </is>
      </c>
      <c r="G8921" s="9" t="n">
        <v>109.8830032348633</v>
      </c>
      <c r="H8921" s="9" t="n">
        <v>110.1750030517578</v>
      </c>
      <c r="I8921" s="8">
        <f>IF(AND(ISNUMBER(G8921),ISNUMBER(H8921)),H8921/G8921-1,"")</f>
        <v/>
      </c>
      <c r="J8921" s="8" t="n">
        <v>0.00257790539525229</v>
      </c>
      <c r="K8921" s="8">
        <f>IF(ISNA(B8921),"",IF(B8921="TRIGGER",IF(ISNUMBER(I8921),SIGN('Z-Score Calc'!I8921)*I8921-$N$1,""),""))</f>
        <v/>
      </c>
    </row>
    <row r="8922">
      <c r="A8922" s="5" t="n">
        <v>43881</v>
      </c>
      <c r="B8922">
        <f>'Z-Score Calc'!J8922</f>
        <v/>
      </c>
      <c r="C8922" t="inlineStr">
        <is>
          <t>TRIGGER</t>
        </is>
      </c>
      <c r="D8922" s="7" t="n">
        <v>2.853526015599532</v>
      </c>
      <c r="E8922" t="inlineStr">
        <is>
          <t>LONG</t>
        </is>
      </c>
      <c r="F8922" t="inlineStr">
        <is>
          <t>IS</t>
        </is>
      </c>
      <c r="G8922" s="9" t="n">
        <v>111.2099990844727</v>
      </c>
      <c r="H8922" s="9" t="n">
        <v>111.9540023803711</v>
      </c>
      <c r="I8922" s="8">
        <f>IF(AND(ISNUMBER(G8922),ISNUMBER(H8922)),H8922/G8922-1,"")</f>
        <v/>
      </c>
      <c r="J8922" s="8" t="n">
        <v>0.00661061075885674</v>
      </c>
      <c r="K8922" s="8">
        <f>IF(ISNA(B8922),"",IF(B8922="TRIGGER",IF(ISNUMBER(I8922),SIGN('Z-Score Calc'!I8922)*I8922-$N$1,""),""))</f>
        <v/>
      </c>
    </row>
    <row r="8923">
      <c r="A8923" s="5" t="n">
        <v>43909</v>
      </c>
      <c r="B8923">
        <f>'Z-Score Calc'!J8923</f>
        <v/>
      </c>
      <c r="C8923" t="inlineStr">
        <is>
          <t>TRIGGER</t>
        </is>
      </c>
      <c r="D8923" s="7" t="n">
        <v>-2.765163482738379</v>
      </c>
      <c r="E8923" t="inlineStr">
        <is>
          <t>SHORT</t>
        </is>
      </c>
      <c r="F8923" t="inlineStr">
        <is>
          <t>IS</t>
        </is>
      </c>
      <c r="G8923" s="9" t="n">
        <v>108.3600006103516</v>
      </c>
      <c r="H8923" s="9" t="n">
        <v>111.2910003662109</v>
      </c>
      <c r="I8923" s="8">
        <f>IF(AND(ISNUMBER(G8923),ISNUMBER(H8923)),H8923/G8923-1,"")</f>
        <v/>
      </c>
      <c r="J8923" s="8" t="n">
        <v>-0.02712818885403787</v>
      </c>
      <c r="K8923" s="8">
        <f>IF(ISNA(B8923),"",IF(B8923="TRIGGER",IF(ISNUMBER(I8923),SIGN('Z-Score Calc'!I8923)*I8923-$N$1,""),""))</f>
        <v/>
      </c>
    </row>
    <row r="8924">
      <c r="A8924" s="5" t="n">
        <v>43937</v>
      </c>
      <c r="B8924">
        <f>'Z-Score Calc'!J8924</f>
        <v/>
      </c>
      <c r="C8924" t="inlineStr">
        <is>
          <t>TRIGGER</t>
        </is>
      </c>
      <c r="D8924" s="7" t="n">
        <v>-3.012976988868287</v>
      </c>
      <c r="E8924" t="inlineStr">
        <is>
          <t>SHORT</t>
        </is>
      </c>
      <c r="F8924" t="inlineStr">
        <is>
          <t>IS</t>
        </is>
      </c>
      <c r="G8924" s="9" t="n">
        <v>107.9449996948242</v>
      </c>
      <c r="H8924" s="9" t="n">
        <v>107.6699981689453</v>
      </c>
      <c r="I8924" s="8">
        <f>IF(AND(ISNUMBER(G8924),ISNUMBER(H8924)),H8924/G8924-1,"")</f>
        <v/>
      </c>
      <c r="J8924" s="8" t="n">
        <v>0.002468143032763793</v>
      </c>
      <c r="K8924" s="8">
        <f>IF(ISNA(B8924),"",IF(B8924="TRIGGER",IF(ISNUMBER(I8924),SIGN('Z-Score Calc'!I8924)*I8924-$N$1,""),""))</f>
        <v/>
      </c>
    </row>
    <row r="8925">
      <c r="A8925" s="5" t="n">
        <v>43972</v>
      </c>
      <c r="B8925">
        <f>'Z-Score Calc'!J8925</f>
        <v/>
      </c>
      <c r="C8925" t="inlineStr"/>
      <c r="D8925" s="7" t="n">
        <v>-0.230638584421472</v>
      </c>
      <c r="E8925" t="inlineStr"/>
      <c r="F8925" t="inlineStr">
        <is>
          <t>IS</t>
        </is>
      </c>
      <c r="G8925" s="9" t="n">
        <v>107.6309967041016</v>
      </c>
      <c r="H8925" s="9" t="n">
        <v>107.7350006103516</v>
      </c>
      <c r="I8925" s="8">
        <f>IF(AND(ISNUMBER(G8925),ISNUMBER(H8925)),H8925/G8925-1,"")</f>
        <v/>
      </c>
      <c r="J8925" s="8" t="n">
        <v>-0.001045765480900272</v>
      </c>
      <c r="K8925" s="8">
        <f>IF(ISNA(B8925),"",IF(B8925="TRIGGER",IF(ISNUMBER(I8925),SIGN('Z-Score Calc'!I8925)*I8925-$N$1,""),""))</f>
        <v/>
      </c>
    </row>
    <row r="8926">
      <c r="A8926" s="5" t="n">
        <v>44000</v>
      </c>
      <c r="B8926">
        <f>'Z-Score Calc'!J8926</f>
        <v/>
      </c>
      <c r="C8926" t="inlineStr">
        <is>
          <t>TRIGGER</t>
        </is>
      </c>
      <c r="D8926" s="7" t="n">
        <v>5.15549565275547</v>
      </c>
      <c r="E8926" t="inlineStr">
        <is>
          <t>LONG</t>
        </is>
      </c>
      <c r="F8926" t="inlineStr">
        <is>
          <t>IS</t>
        </is>
      </c>
      <c r="G8926" s="9" t="n">
        <v>107.0059967041016</v>
      </c>
      <c r="H8926" s="9" t="n">
        <v>106.8310012817383</v>
      </c>
      <c r="I8926" s="8">
        <f>IF(AND(ISNUMBER(G8926),ISNUMBER(H8926)),H8926/G8926-1,"")</f>
        <v/>
      </c>
      <c r="J8926" s="8" t="n">
        <v>-0.001714844375999424</v>
      </c>
      <c r="K8926" s="8">
        <f>IF(ISNA(B8926),"",IF(B8926="TRIGGER",IF(ISNUMBER(I8926),SIGN('Z-Score Calc'!I8926)*I8926-$N$1,""),""))</f>
        <v/>
      </c>
    </row>
    <row r="8927">
      <c r="A8927" s="5" t="n">
        <v>44028</v>
      </c>
      <c r="B8927">
        <f>'Z-Score Calc'!J8927</f>
        <v/>
      </c>
      <c r="C8927" t="inlineStr"/>
      <c r="D8927" s="7" t="n">
        <v>0.2395584170779301</v>
      </c>
      <c r="E8927" t="inlineStr"/>
      <c r="F8927" t="inlineStr">
        <is>
          <t>IS</t>
        </is>
      </c>
      <c r="G8927" s="9" t="n">
        <v>107.2779998779297</v>
      </c>
      <c r="H8927" s="9" t="n">
        <v>107.0899963378906</v>
      </c>
      <c r="I8927" s="8">
        <f>IF(AND(ISNUMBER(G8927),ISNUMBER(H8927)),H8927/G8927-1,"")</f>
        <v/>
      </c>
      <c r="J8927" s="8" t="n">
        <v>-0.001831954028051451</v>
      </c>
      <c r="K8927" s="8">
        <f>IF(ISNA(B8927),"",IF(B8927="TRIGGER",IF(ISNUMBER(I8927),SIGN('Z-Score Calc'!I8927)*I8927-$N$1,""),""))</f>
        <v/>
      </c>
    </row>
    <row r="8928">
      <c r="A8928" s="5" t="n">
        <v>44063</v>
      </c>
      <c r="B8928">
        <f>'Z-Score Calc'!J8928</f>
        <v/>
      </c>
      <c r="C8928" t="inlineStr"/>
      <c r="D8928" s="7" t="n">
        <v>-0.4604708519630716</v>
      </c>
      <c r="E8928" t="inlineStr"/>
      <c r="F8928" t="inlineStr">
        <is>
          <t>IS</t>
        </is>
      </c>
      <c r="G8928" s="9" t="n">
        <v>105.6650009155273</v>
      </c>
      <c r="H8928" s="9" t="n">
        <v>105.8769989013672</v>
      </c>
      <c r="I8928" s="8">
        <f>IF(AND(ISNUMBER(G8928),ISNUMBER(H8928)),H8928/G8928-1,"")</f>
        <v/>
      </c>
      <c r="J8928" s="8" t="n">
        <v>-0.00208578650699529</v>
      </c>
      <c r="K8928" s="8">
        <f>IF(ISNA(B8928),"",IF(B8928="TRIGGER",IF(ISNUMBER(I8928),SIGN('Z-Score Calc'!I8928)*I8928-$N$1,""),""))</f>
        <v/>
      </c>
    </row>
    <row r="8929">
      <c r="A8929" s="5" t="n">
        <v>44091</v>
      </c>
      <c r="B8929">
        <f>'Z-Score Calc'!J8929</f>
        <v/>
      </c>
      <c r="C8929" t="inlineStr"/>
      <c r="D8929" s="7" t="n">
        <v>-0.1185781410410643</v>
      </c>
      <c r="E8929" t="inlineStr"/>
      <c r="F8929" t="inlineStr">
        <is>
          <t>IS</t>
        </is>
      </c>
      <c r="G8929" s="9" t="n">
        <v>104.697998046875</v>
      </c>
      <c r="H8929" s="9" t="n">
        <v>104.5370025634766</v>
      </c>
      <c r="I8929" s="8">
        <f>IF(AND(ISNUMBER(G8929),ISNUMBER(H8929)),H8929/G8929-1,"")</f>
        <v/>
      </c>
      <c r="J8929" s="8" t="n">
        <v>0.001458248310350819</v>
      </c>
      <c r="K8929" s="8">
        <f>IF(ISNA(B8929),"",IF(B8929="TRIGGER",IF(ISNUMBER(I8929),SIGN('Z-Score Calc'!I8929)*I8929-$N$1,""),""))</f>
        <v/>
      </c>
    </row>
    <row r="8930">
      <c r="A8930" s="5" t="n">
        <v>44119</v>
      </c>
      <c r="B8930">
        <f>'Z-Score Calc'!J8930</f>
        <v/>
      </c>
      <c r="C8930" t="inlineStr">
        <is>
          <t>TRIGGER</t>
        </is>
      </c>
      <c r="D8930" s="7" t="n">
        <v>1.521097082175952</v>
      </c>
      <c r="E8930" t="inlineStr">
        <is>
          <t>LONG</t>
        </is>
      </c>
      <c r="F8930" t="inlineStr">
        <is>
          <t>IS</t>
        </is>
      </c>
      <c r="G8930" s="9" t="n">
        <v>105.3600006103516</v>
      </c>
      <c r="H8930" s="9" t="n">
        <v>105.427001953125</v>
      </c>
      <c r="I8930" s="8">
        <f>IF(AND(ISNUMBER(G8930),ISNUMBER(H8930)),H8930/G8930-1,"")</f>
        <v/>
      </c>
      <c r="J8930" s="8" t="n">
        <v>0.0005564629070639272</v>
      </c>
      <c r="K8930" s="8">
        <f>IF(ISNA(B8930),"",IF(B8930="TRIGGER",IF(ISNUMBER(I8930),SIGN('Z-Score Calc'!I8930)*I8930-$N$1,""),""))</f>
        <v/>
      </c>
    </row>
    <row r="8931">
      <c r="A8931" s="5" t="n">
        <v>44154</v>
      </c>
      <c r="B8931">
        <f>'Z-Score Calc'!J8931</f>
        <v/>
      </c>
      <c r="C8931" t="inlineStr"/>
      <c r="D8931" s="7" t="n">
        <v>0.2433818342269799</v>
      </c>
      <c r="E8931" t="inlineStr"/>
      <c r="F8931" t="inlineStr">
        <is>
          <t>IS</t>
        </is>
      </c>
      <c r="G8931" s="9" t="n">
        <v>103.8939971923828</v>
      </c>
      <c r="H8931" s="9" t="n">
        <v>103.8249969482422</v>
      </c>
      <c r="I8931" s="8">
        <f>IF(AND(ISNUMBER(G8931),ISNUMBER(H8931)),H8931/G8931-1,"")</f>
        <v/>
      </c>
      <c r="J8931" s="8" t="n">
        <v>-0.0007436056087653841</v>
      </c>
      <c r="K8931" s="8">
        <f>IF(ISNA(B8931),"",IF(B8931="TRIGGER",IF(ISNUMBER(I8931),SIGN('Z-Score Calc'!I8931)*I8931-$N$1,""),""))</f>
        <v/>
      </c>
    </row>
    <row r="8932">
      <c r="A8932" s="5" t="n">
        <v>44182</v>
      </c>
      <c r="B8932">
        <f>'Z-Score Calc'!J8932</f>
        <v/>
      </c>
      <c r="C8932" t="inlineStr">
        <is>
          <t>TRIGGER</t>
        </is>
      </c>
      <c r="D8932" s="7" t="n">
        <v>-0.9376488628592448</v>
      </c>
      <c r="E8932" t="inlineStr">
        <is>
          <t>SHORT</t>
        </is>
      </c>
      <c r="F8932" t="inlineStr">
        <is>
          <t>IS</t>
        </is>
      </c>
      <c r="G8932" s="9" t="n">
        <v>103.4749984741211</v>
      </c>
      <c r="H8932" s="9" t="n">
        <v>103.1309967041016</v>
      </c>
      <c r="I8932" s="8">
        <f>IF(AND(ISNUMBER(G8932),ISNUMBER(H8932)),H8932/G8932-1,"")</f>
        <v/>
      </c>
      <c r="J8932" s="8" t="n">
        <v>0.003245026873432112</v>
      </c>
      <c r="K8932" s="8">
        <f>IF(ISNA(B8932),"",IF(B8932="TRIGGER",IF(ISNUMBER(I8932),SIGN('Z-Score Calc'!I8932)*I8932-$N$1,""),""))</f>
        <v/>
      </c>
    </row>
    <row r="8933">
      <c r="A8933" s="5" t="n">
        <v>44217</v>
      </c>
      <c r="B8933">
        <f>'Z-Score Calc'!J8933</f>
        <v/>
      </c>
      <c r="C8933" t="inlineStr">
        <is>
          <t>TRIGGER</t>
        </is>
      </c>
      <c r="D8933" s="7" t="n">
        <v>1.166926423202643</v>
      </c>
      <c r="E8933" t="inlineStr">
        <is>
          <t>LONG</t>
        </is>
      </c>
      <c r="F8933" t="inlineStr">
        <is>
          <t>IS</t>
        </is>
      </c>
      <c r="G8933" s="9" t="n">
        <v>103.5550003051758</v>
      </c>
      <c r="H8933" s="9" t="n">
        <v>103.5059967041016</v>
      </c>
      <c r="I8933" s="8">
        <f>IF(AND(ISNUMBER(G8933),ISNUMBER(H8933)),H8933/G8933-1,"")</f>
        <v/>
      </c>
      <c r="J8933" s="8" t="n">
        <v>-0.0005526780694035992</v>
      </c>
      <c r="K8933" s="8">
        <f>IF(ISNA(B8933),"",IF(B8933="TRIGGER",IF(ISNUMBER(I8933),SIGN('Z-Score Calc'!I8933)*I8933-$N$1,""),""))</f>
        <v/>
      </c>
    </row>
    <row r="8934">
      <c r="A8934" s="5" t="n">
        <v>44245</v>
      </c>
      <c r="B8934">
        <f>'Z-Score Calc'!J8934</f>
        <v/>
      </c>
      <c r="C8934" t="inlineStr"/>
      <c r="D8934" s="7" t="n">
        <v>0.1312448235693074</v>
      </c>
      <c r="E8934" t="inlineStr"/>
      <c r="F8934" t="inlineStr">
        <is>
          <t>IS</t>
        </is>
      </c>
      <c r="G8934" s="9" t="n">
        <v>105.8610000610352</v>
      </c>
      <c r="H8934" s="9" t="n">
        <v>105.6520004272461</v>
      </c>
      <c r="I8934" s="8">
        <f>IF(AND(ISNUMBER(G8934),ISNUMBER(H8934)),H8934/G8934-1,"")</f>
        <v/>
      </c>
      <c r="J8934" s="8" t="n">
        <v>-0.002053748368393092</v>
      </c>
      <c r="K8934" s="8">
        <f>IF(ISNA(B8934),"",IF(B8934="TRIGGER",IF(ISNUMBER(I8934),SIGN('Z-Score Calc'!I8934)*I8934-$N$1,""),""))</f>
        <v/>
      </c>
    </row>
    <row r="8935">
      <c r="A8935" s="5" t="n">
        <v>44273</v>
      </c>
      <c r="B8935">
        <f>'Z-Score Calc'!J8935</f>
        <v/>
      </c>
      <c r="C8935" t="inlineStr">
        <is>
          <t>TRIGGER</t>
        </is>
      </c>
      <c r="D8935" s="7" t="n">
        <v>2.438575194294327</v>
      </c>
      <c r="E8935" t="inlineStr">
        <is>
          <t>LONG</t>
        </is>
      </c>
      <c r="F8935" t="inlineStr">
        <is>
          <t>IS</t>
        </is>
      </c>
      <c r="G8935" s="9" t="n">
        <v>108.890998840332</v>
      </c>
      <c r="H8935" s="9" t="n">
        <v>108.9309997558594</v>
      </c>
      <c r="I8935" s="8">
        <f>IF(AND(ISNUMBER(G8935),ISNUMBER(H8935)),H8935/G8935-1,"")</f>
        <v/>
      </c>
      <c r="J8935" s="8" t="n">
        <v>0.0002878834364209671</v>
      </c>
      <c r="K8935" s="8">
        <f>IF(ISNA(B8935),"",IF(B8935="TRIGGER",IF(ISNUMBER(I8935),SIGN('Z-Score Calc'!I8935)*I8935-$N$1,""),""))</f>
        <v/>
      </c>
    </row>
    <row r="8936">
      <c r="A8936" s="5" t="n">
        <v>44301</v>
      </c>
      <c r="B8936">
        <f>'Z-Score Calc'!J8936</f>
        <v/>
      </c>
      <c r="C8936" t="inlineStr">
        <is>
          <t>TRIGGER</t>
        </is>
      </c>
      <c r="D8936" s="7" t="n">
        <v>0.5384628951380286</v>
      </c>
      <c r="E8936" t="inlineStr">
        <is>
          <t>LONG</t>
        </is>
      </c>
      <c r="F8936" t="inlineStr">
        <is>
          <t>IS</t>
        </is>
      </c>
      <c r="G8936" s="9" t="n">
        <v>108.6890029907227</v>
      </c>
      <c r="H8936" s="9" t="n">
        <v>108.7190017700195</v>
      </c>
      <c r="I8936" s="8">
        <f>IF(AND(ISNUMBER(G8936),ISNUMBER(H8936)),H8936/G8936-1,"")</f>
        <v/>
      </c>
      <c r="J8936" s="8" t="n">
        <v>0.0001965408613696885</v>
      </c>
      <c r="K8936" s="8">
        <f>IF(ISNA(B8936),"",IF(B8936="TRIGGER",IF(ISNUMBER(I8936),SIGN('Z-Score Calc'!I8936)*I8936-$N$1,""),""))</f>
        <v/>
      </c>
    </row>
    <row r="8937">
      <c r="A8937" s="5" t="n">
        <v>44336</v>
      </c>
      <c r="B8937">
        <f>'Z-Score Calc'!J8937</f>
        <v/>
      </c>
      <c r="C8937" t="inlineStr">
        <is>
          <t>TRIGGER</t>
        </is>
      </c>
      <c r="D8937" s="7" t="n">
        <v>-1.188161323065786</v>
      </c>
      <c r="E8937" t="inlineStr">
        <is>
          <t>SHORT</t>
        </is>
      </c>
      <c r="F8937" t="inlineStr">
        <is>
          <t>IS</t>
        </is>
      </c>
      <c r="G8937" s="9" t="n">
        <v>108.8600006103516</v>
      </c>
      <c r="H8937" s="9" t="n">
        <v>108.9189987182617</v>
      </c>
      <c r="I8937" s="8">
        <f>IF(AND(ISNUMBER(G8937),ISNUMBER(H8937)),H8937/G8937-1,"")</f>
        <v/>
      </c>
      <c r="J8937" s="8" t="n">
        <v>-0.0006214279335735361</v>
      </c>
      <c r="K8937" s="8">
        <f>IF(ISNA(B8937),"",IF(B8937="TRIGGER",IF(ISNUMBER(I8937),SIGN('Z-Score Calc'!I8937)*I8937-$N$1,""),""))</f>
        <v/>
      </c>
    </row>
    <row r="8938">
      <c r="A8938" s="5" t="n">
        <v>44364</v>
      </c>
      <c r="B8938">
        <f>'Z-Score Calc'!J8938</f>
        <v/>
      </c>
      <c r="C8938" t="inlineStr"/>
      <c r="D8938" s="7" t="n">
        <v>-0.1931772055247665</v>
      </c>
      <c r="E8938" t="inlineStr"/>
      <c r="F8938" t="inlineStr">
        <is>
          <t>IS</t>
        </is>
      </c>
      <c r="G8938" s="9" t="n">
        <v>110.3249969482422</v>
      </c>
      <c r="H8938" s="9" t="n">
        <v>110.2009963989258</v>
      </c>
      <c r="I8938" s="8">
        <f>IF(AND(ISNUMBER(G8938),ISNUMBER(H8938)),H8938/G8938-1,"")</f>
        <v/>
      </c>
      <c r="J8938" s="8" t="n">
        <v>0.001044492178169622</v>
      </c>
      <c r="K8938" s="8">
        <f>IF(ISNA(B8938),"",IF(B8938="TRIGGER",IF(ISNUMBER(I8938),SIGN('Z-Score Calc'!I8938)*I8938-$N$1,""),""))</f>
        <v/>
      </c>
    </row>
    <row r="8939">
      <c r="A8939" s="5" t="n">
        <v>44392</v>
      </c>
      <c r="B8939">
        <f>'Z-Score Calc'!J8939</f>
        <v/>
      </c>
      <c r="C8939" t="inlineStr">
        <is>
          <t>TRIGGER</t>
        </is>
      </c>
      <c r="D8939" s="7" t="n">
        <v>-0.7008004260151448</v>
      </c>
      <c r="E8939" t="inlineStr">
        <is>
          <t>SHORT</t>
        </is>
      </c>
      <c r="F8939" t="inlineStr">
        <is>
          <t>IS</t>
        </is>
      </c>
      <c r="G8939" s="9" t="n">
        <v>109.7779998779297</v>
      </c>
      <c r="H8939" s="9" t="n">
        <v>109.8740005493164</v>
      </c>
      <c r="I8939" s="8">
        <f>IF(AND(ISNUMBER(G8939),ISNUMBER(H8939)),H8939/G8939-1,"")</f>
        <v/>
      </c>
      <c r="J8939" s="8" t="n">
        <v>-0.0009539630658429209</v>
      </c>
      <c r="K8939" s="8">
        <f>IF(ISNA(B8939),"",IF(B8939="TRIGGER",IF(ISNUMBER(I8939),SIGN('Z-Score Calc'!I8939)*I8939-$N$1,""),""))</f>
        <v/>
      </c>
    </row>
    <row r="8940">
      <c r="A8940" s="5" t="n">
        <v>44427</v>
      </c>
      <c r="B8940">
        <f>'Z-Score Calc'!J8940</f>
        <v/>
      </c>
      <c r="C8940" t="inlineStr"/>
      <c r="D8940" s="7" t="n">
        <v>-0.4741460496507937</v>
      </c>
      <c r="E8940" t="inlineStr"/>
      <c r="F8940" t="inlineStr">
        <is>
          <t>IS</t>
        </is>
      </c>
      <c r="G8940" s="9" t="n">
        <v>109.7679977416992</v>
      </c>
      <c r="H8940" s="9" t="n">
        <v>109.8399963378906</v>
      </c>
      <c r="I8940" s="8">
        <f>IF(AND(ISNUMBER(G8940),ISNUMBER(H8940)),H8940/G8940-1,"")</f>
        <v/>
      </c>
      <c r="J8940" s="8" t="n">
        <v>-0.0007353808848967512</v>
      </c>
      <c r="K8940" s="8">
        <f>IF(ISNA(B8940),"",IF(B8940="TRIGGER",IF(ISNUMBER(I8940),SIGN('Z-Score Calc'!I8940)*I8940-$N$1,""),""))</f>
        <v/>
      </c>
    </row>
    <row r="8941">
      <c r="A8941" s="5" t="n">
        <v>44455</v>
      </c>
      <c r="B8941">
        <f>'Z-Score Calc'!J8941</f>
        <v/>
      </c>
      <c r="C8941" t="inlineStr">
        <is>
          <t>TRIGGER</t>
        </is>
      </c>
      <c r="D8941" s="7" t="n">
        <v>0.9007200720673741</v>
      </c>
      <c r="E8941" t="inlineStr">
        <is>
          <t>LONG</t>
        </is>
      </c>
      <c r="F8941" t="inlineStr">
        <is>
          <t>IS</t>
        </is>
      </c>
      <c r="G8941" s="9" t="n">
        <v>109.6989974975586</v>
      </c>
      <c r="H8941" s="9" t="n">
        <v>109.9710006713867</v>
      </c>
      <c r="I8941" s="8">
        <f>IF(AND(ISNUMBER(G8941),ISNUMBER(H8941)),H8941/G8941-1,"")</f>
        <v/>
      </c>
      <c r="J8941" s="8" t="n">
        <v>0.00240007631612862</v>
      </c>
      <c r="K8941" s="8">
        <f>IF(ISNA(B8941),"",IF(B8941="TRIGGER",IF(ISNUMBER(I8941),SIGN('Z-Score Calc'!I8941)*I8941-$N$1,""),""))</f>
        <v/>
      </c>
    </row>
    <row r="8942">
      <c r="A8942" s="5" t="n">
        <v>44490</v>
      </c>
      <c r="B8942">
        <f>'Z-Score Calc'!J8942</f>
        <v/>
      </c>
      <c r="C8942" t="inlineStr"/>
      <c r="D8942" s="7" t="n">
        <v>-0.2696726206803005</v>
      </c>
      <c r="E8942" t="inlineStr"/>
      <c r="F8942" t="inlineStr">
        <is>
          <t>IS</t>
        </is>
      </c>
      <c r="G8942" s="9" t="n">
        <v>113.8499984741211</v>
      </c>
      <c r="H8942" s="9" t="n">
        <v>113.6640014648438</v>
      </c>
      <c r="I8942" s="8">
        <f>IF(AND(ISNUMBER(G8942),ISNUMBER(H8942)),H8942/G8942-1,"")</f>
        <v/>
      </c>
      <c r="J8942" s="8" t="n">
        <v>0.001554237551059014</v>
      </c>
      <c r="K8942" s="8">
        <f>IF(ISNA(B8942),"",IF(B8942="TRIGGER",IF(ISNUMBER(I8942),SIGN('Z-Score Calc'!I8942)*I8942-$N$1,""),""))</f>
        <v/>
      </c>
    </row>
    <row r="8943">
      <c r="A8943" s="5" t="n">
        <v>44518</v>
      </c>
      <c r="B8943">
        <f>'Z-Score Calc'!J8943</f>
        <v/>
      </c>
      <c r="C8943" t="inlineStr">
        <is>
          <t>TRIGGER</t>
        </is>
      </c>
      <c r="D8943" s="7" t="n">
        <v>1.175342774546601</v>
      </c>
      <c r="E8943" t="inlineStr">
        <is>
          <t>LONG</t>
        </is>
      </c>
      <c r="F8943" t="inlineStr">
        <is>
          <t>IS</t>
        </is>
      </c>
      <c r="G8943" s="9" t="n">
        <v>114.1900024414062</v>
      </c>
      <c r="H8943" s="9" t="n">
        <v>114.2819976806641</v>
      </c>
      <c r="I8943" s="8">
        <f>IF(AND(ISNUMBER(G8943),ISNUMBER(H8943)),H8943/G8943-1,"")</f>
        <v/>
      </c>
      <c r="J8943" s="8" t="n">
        <v>0.0007261682518568081</v>
      </c>
      <c r="K8943" s="8">
        <f>IF(ISNA(B8943),"",IF(B8943="TRIGGER",IF(ISNUMBER(I8943),SIGN('Z-Score Calc'!I8943)*I8943-$N$1,""),""))</f>
        <v/>
      </c>
    </row>
    <row r="8944">
      <c r="A8944" s="5" t="n">
        <v>44546</v>
      </c>
      <c r="B8944">
        <f>'Z-Score Calc'!J8944</f>
        <v/>
      </c>
      <c r="C8944" t="inlineStr">
        <is>
          <t>TRIGGER</t>
        </is>
      </c>
      <c r="D8944" s="7" t="n">
        <v>-1.472624967918594</v>
      </c>
      <c r="E8944" t="inlineStr">
        <is>
          <t>SHORT</t>
        </is>
      </c>
      <c r="F8944" t="inlineStr">
        <is>
          <t>IS</t>
        </is>
      </c>
      <c r="G8944" s="9" t="n">
        <v>114.1360015869141</v>
      </c>
      <c r="H8944" s="9" t="n">
        <v>113.6630020141602</v>
      </c>
      <c r="I8944" s="8">
        <f>IF(AND(ISNUMBER(G8944),ISNUMBER(H8944)),H8944/G8944-1,"")</f>
        <v/>
      </c>
      <c r="J8944" s="8" t="n">
        <v>0.004064710281285656</v>
      </c>
      <c r="K8944" s="8">
        <f>IF(ISNA(B8944),"",IF(B8944="TRIGGER",IF(ISNUMBER(I8944),SIGN('Z-Score Calc'!I8944)*I8944-$N$1,""),""))</f>
        <v/>
      </c>
    </row>
    <row r="8945">
      <c r="A8945" s="5" t="n">
        <v>44581</v>
      </c>
      <c r="B8945">
        <f>'Z-Score Calc'!J8945</f>
        <v/>
      </c>
      <c r="C8945" t="inlineStr"/>
      <c r="D8945" s="7" t="n">
        <v>0.1263348830563609</v>
      </c>
      <c r="E8945" t="inlineStr"/>
      <c r="F8945" t="inlineStr">
        <is>
          <t>OOS</t>
        </is>
      </c>
      <c r="G8945" s="9" t="n">
        <v>114.3470001220703</v>
      </c>
      <c r="H8945" s="9" t="n">
        <v>113.9929962158203</v>
      </c>
      <c r="I8945" s="8">
        <f>IF(AND(ISNUMBER(G8945),ISNUMBER(H8945)),H8945/G8945-1,"")</f>
        <v/>
      </c>
      <c r="J8945" s="8" t="n">
        <v>-0.003175338806054005</v>
      </c>
      <c r="K8945" s="8">
        <f>IF(ISNA(B8945),"",IF(B8945="TRIGGER",IF(ISNUMBER(I8945),SIGN('Z-Score Calc'!I8945)*I8945-$N$1,""),""))</f>
        <v/>
      </c>
    </row>
    <row r="8946">
      <c r="A8946" s="5" t="n">
        <v>44609</v>
      </c>
      <c r="B8946">
        <f>'Z-Score Calc'!J8946</f>
        <v/>
      </c>
      <c r="C8946" t="inlineStr">
        <is>
          <t>TRIGGER</t>
        </is>
      </c>
      <c r="D8946" s="7" t="n">
        <v>-0.513838966387515</v>
      </c>
      <c r="E8946" t="inlineStr">
        <is>
          <t>SHORT</t>
        </is>
      </c>
      <c r="F8946" t="inlineStr">
        <is>
          <t>OOS</t>
        </is>
      </c>
      <c r="G8946" s="9" t="n">
        <v>115.3870010375977</v>
      </c>
      <c r="H8946" s="9" t="n">
        <v>114.8659973144531</v>
      </c>
      <c r="I8946" s="8">
        <f>IF(AND(ISNUMBER(G8946),ISNUMBER(H8946)),H8946/G8946-1,"")</f>
        <v/>
      </c>
      <c r="J8946" s="8" t="n">
        <v>0.004435807452242614</v>
      </c>
      <c r="K8946" s="8">
        <f>IF(ISNA(B8946),"",IF(B8946="TRIGGER",IF(ISNUMBER(I8946),SIGN('Z-Score Calc'!I8946)*I8946-$N$1,""),""))</f>
        <v/>
      </c>
    </row>
    <row r="8947">
      <c r="A8947" s="5" t="n">
        <v>44637</v>
      </c>
      <c r="B8947">
        <f>'Z-Score Calc'!J8947</f>
        <v/>
      </c>
      <c r="C8947" t="inlineStr">
        <is>
          <t>TRIGGER</t>
        </is>
      </c>
      <c r="D8947" s="7" t="n">
        <v>0.9527559882417136</v>
      </c>
      <c r="E8947" t="inlineStr">
        <is>
          <t>LONG</t>
        </is>
      </c>
      <c r="F8947" t="inlineStr">
        <is>
          <t>OOS</t>
        </is>
      </c>
      <c r="G8947" s="9" t="n">
        <v>118.870002746582</v>
      </c>
      <c r="H8947" s="9" t="n">
        <v>118.4860000610352</v>
      </c>
      <c r="I8947" s="8">
        <f>IF(AND(ISNUMBER(G8947),ISNUMBER(H8947)),H8947/G8947-1,"")</f>
        <v/>
      </c>
      <c r="J8947" s="8" t="n">
        <v>-0.003309907096094221</v>
      </c>
      <c r="K8947" s="8">
        <f>IF(ISNA(B8947),"",IF(B8947="TRIGGER",IF(ISNUMBER(I8947),SIGN('Z-Score Calc'!I8947)*I8947-$N$1,""),""))</f>
        <v/>
      </c>
    </row>
    <row r="8948">
      <c r="A8948" s="5" t="n">
        <v>44672</v>
      </c>
      <c r="B8948">
        <f>'Z-Score Calc'!J8948</f>
        <v/>
      </c>
      <c r="C8948" t="inlineStr"/>
      <c r="D8948" s="7" t="n">
        <v>-0.4677983986579995</v>
      </c>
      <c r="E8948" t="inlineStr"/>
      <c r="F8948" t="inlineStr">
        <is>
          <t>OOS</t>
        </is>
      </c>
      <c r="G8948" s="9" t="n">
        <v>128.4080047607422</v>
      </c>
      <c r="H8948" s="9" t="n">
        <v>128.6049957275391</v>
      </c>
      <c r="I8948" s="8">
        <f>IF(AND(ISNUMBER(G8948),ISNUMBER(H8948)),H8948/G8948-1,"")</f>
        <v/>
      </c>
      <c r="J8948" s="8" t="n">
        <v>-0.00161356671328181</v>
      </c>
      <c r="K8948" s="8">
        <f>IF(ISNA(B8948),"",IF(B8948="TRIGGER",IF(ISNUMBER(I8948),SIGN('Z-Score Calc'!I8948)*I8948-$N$1,""),""))</f>
        <v/>
      </c>
    </row>
    <row r="8949">
      <c r="A8949" s="5" t="n">
        <v>44700</v>
      </c>
      <c r="B8949">
        <f>'Z-Score Calc'!J8949</f>
        <v/>
      </c>
      <c r="C8949" t="inlineStr">
        <is>
          <t>TRIGGER</t>
        </is>
      </c>
      <c r="D8949" s="7" t="n">
        <v>-1.361136688379575</v>
      </c>
      <c r="E8949" t="inlineStr">
        <is>
          <t>SHORT</t>
        </is>
      </c>
      <c r="F8949" t="inlineStr">
        <is>
          <t>OOS</t>
        </is>
      </c>
      <c r="G8949" s="9" t="n">
        <v>127.8320007324219</v>
      </c>
      <c r="H8949" s="9" t="n">
        <v>127.9029998779297</v>
      </c>
      <c r="I8949" s="8">
        <f>IF(AND(ISNUMBER(G8949),ISNUMBER(H8949)),H8949/G8949-1,"")</f>
        <v/>
      </c>
      <c r="J8949" s="8" t="n">
        <v>-0.0006348745885727857</v>
      </c>
      <c r="K8949" s="8">
        <f>IF(ISNA(B8949),"",IF(B8949="TRIGGER",IF(ISNUMBER(I8949),SIGN('Z-Score Calc'!I8949)*I8949-$N$1,""),""))</f>
        <v/>
      </c>
    </row>
    <row r="8950">
      <c r="A8950" s="5" t="n">
        <v>44728</v>
      </c>
      <c r="B8950">
        <f>'Z-Score Calc'!J8950</f>
        <v/>
      </c>
      <c r="C8950" t="inlineStr">
        <is>
          <t>TRIGGER</t>
        </is>
      </c>
      <c r="D8950" s="7" t="n">
        <v>-0.9290458802346153</v>
      </c>
      <c r="E8950" t="inlineStr">
        <is>
          <t>SHORT</t>
        </is>
      </c>
      <c r="F8950" t="inlineStr">
        <is>
          <t>OOS</t>
        </is>
      </c>
      <c r="G8950" s="9" t="n">
        <v>132.4210052490234</v>
      </c>
      <c r="H8950" s="9" t="n">
        <v>135.2760009765625</v>
      </c>
      <c r="I8950" s="8">
        <f>IF(AND(ISNUMBER(G8950),ISNUMBER(H8950)),H8950/G8950-1,"")</f>
        <v/>
      </c>
      <c r="J8950" s="8" t="n">
        <v>-0.02163945614069216</v>
      </c>
      <c r="K8950" s="8">
        <f>IF(ISNA(B8950),"",IF(B8950="TRIGGER",IF(ISNUMBER(I8950),SIGN('Z-Score Calc'!I8950)*I8950-$N$1,""),""))</f>
        <v/>
      </c>
    </row>
    <row r="8951">
      <c r="A8951" s="5" t="n">
        <v>44763</v>
      </c>
      <c r="B8951">
        <f>'Z-Score Calc'!J8951</f>
        <v/>
      </c>
      <c r="C8951" t="inlineStr">
        <is>
          <t>TRIGGER</t>
        </is>
      </c>
      <c r="D8951" s="7" t="n">
        <v>-1.232059587789569</v>
      </c>
      <c r="E8951" t="inlineStr">
        <is>
          <t>SHORT</t>
        </is>
      </c>
      <c r="F8951" t="inlineStr">
        <is>
          <t>OOS</t>
        </is>
      </c>
      <c r="G8951" s="9" t="n">
        <v>137.0980072021484</v>
      </c>
      <c r="H8951" s="9" t="n">
        <v>136.3119964599609</v>
      </c>
      <c r="I8951" s="8">
        <f>IF(AND(ISNUMBER(G8951),ISNUMBER(H8951)),H8951/G8951-1,"")</f>
        <v/>
      </c>
      <c r="J8951" s="8" t="n">
        <v>0.005653738470488025</v>
      </c>
      <c r="K8951" s="8">
        <f>IF(ISNA(B8951),"",IF(B8951="TRIGGER",IF(ISNUMBER(I8951),SIGN('Z-Score Calc'!I8951)*I8951-$N$1,""),""))</f>
        <v/>
      </c>
    </row>
    <row r="8952">
      <c r="A8952" s="5" t="n">
        <v>44791</v>
      </c>
      <c r="B8952">
        <f>'Z-Score Calc'!J8952</f>
        <v/>
      </c>
      <c r="C8952" t="inlineStr">
        <is>
          <t>TRIGGER</t>
        </is>
      </c>
      <c r="D8952" s="7" t="n">
        <v>0.8777867484995542</v>
      </c>
      <c r="E8952" t="inlineStr">
        <is>
          <t>LONG</t>
        </is>
      </c>
      <c r="F8952" t="inlineStr">
        <is>
          <t>OOS</t>
        </is>
      </c>
      <c r="G8952" s="9" t="n">
        <v>135.7949981689453</v>
      </c>
      <c r="H8952" s="9" t="n">
        <v>137.0410003662109</v>
      </c>
      <c r="I8952" s="8">
        <f>IF(AND(ISNUMBER(G8952),ISNUMBER(H8952)),H8952/G8952-1,"")</f>
        <v/>
      </c>
      <c r="J8952" s="8" t="n">
        <v>0.009096147079212493</v>
      </c>
      <c r="K8952" s="8">
        <f>IF(ISNA(B8952),"",IF(B8952="TRIGGER",IF(ISNUMBER(I8952),SIGN('Z-Score Calc'!I8952)*I8952-$N$1,""),""))</f>
        <v/>
      </c>
    </row>
    <row r="8953">
      <c r="A8953" s="5" t="n">
        <v>44819</v>
      </c>
      <c r="B8953">
        <f>'Z-Score Calc'!J8953</f>
        <v/>
      </c>
      <c r="C8953" t="inlineStr">
        <is>
          <t>TRIGGER</t>
        </is>
      </c>
      <c r="D8953" s="7" t="n">
        <v>-1.261956933197855</v>
      </c>
      <c r="E8953" t="inlineStr">
        <is>
          <t>SHORT</t>
        </is>
      </c>
      <c r="F8953" t="inlineStr">
        <is>
          <t>OOS</t>
        </is>
      </c>
      <c r="G8953" s="9" t="n">
        <v>143.3650054931641</v>
      </c>
      <c r="H8953" s="9" t="n">
        <v>142.7649993896484</v>
      </c>
      <c r="I8953" s="8">
        <f>IF(AND(ISNUMBER(G8953),ISNUMBER(H8953)),H8953/G8953-1,"")</f>
        <v/>
      </c>
      <c r="J8953" s="8" t="n">
        <v>0.004105699512464779</v>
      </c>
      <c r="K8953" s="8">
        <f>IF(ISNA(B8953),"",IF(B8953="TRIGGER",IF(ISNUMBER(I8953),SIGN('Z-Score Calc'!I8953)*I8953-$N$1,""),""))</f>
        <v/>
      </c>
    </row>
    <row r="8954">
      <c r="A8954" s="5" t="n">
        <v>44854</v>
      </c>
      <c r="B8954">
        <f>'Z-Score Calc'!J8954</f>
        <v/>
      </c>
      <c r="C8954" t="inlineStr"/>
      <c r="D8954" s="7" t="n">
        <v>-0.4444034487712171</v>
      </c>
      <c r="E8954" t="inlineStr"/>
      <c r="F8954" t="inlineStr">
        <is>
          <t>OOS</t>
        </is>
      </c>
      <c r="G8954" s="9" t="n">
        <v>150.1759948730469</v>
      </c>
      <c r="H8954" s="9" t="n">
        <v>147.8190002441406</v>
      </c>
      <c r="I8954" s="8">
        <f>IF(AND(ISNUMBER(G8954),ISNUMBER(H8954)),H8954/G8954-1,"")</f>
        <v/>
      </c>
      <c r="J8954" s="8" t="n">
        <v>0.01561541794130075</v>
      </c>
      <c r="K8954" s="8">
        <f>IF(ISNA(B8954),"",IF(B8954="TRIGGER",IF(ISNUMBER(I8954),SIGN('Z-Score Calc'!I8954)*I8954-$N$1,""),""))</f>
        <v/>
      </c>
    </row>
    <row r="8955">
      <c r="A8955" s="5" t="n">
        <v>44882</v>
      </c>
      <c r="B8955">
        <f>'Z-Score Calc'!J8955</f>
        <v/>
      </c>
      <c r="C8955" t="inlineStr">
        <is>
          <t>TRIGGER</t>
        </is>
      </c>
      <c r="D8955" s="7" t="n">
        <v>-1.289815587237608</v>
      </c>
      <c r="E8955" t="inlineStr">
        <is>
          <t>SHORT</t>
        </is>
      </c>
      <c r="F8955" t="inlineStr">
        <is>
          <t>OOS</t>
        </is>
      </c>
      <c r="G8955" s="9" t="n">
        <v>139.3220062255859</v>
      </c>
      <c r="H8955" s="9" t="n">
        <v>140.4120025634766</v>
      </c>
      <c r="I8955" s="8">
        <f>IF(AND(ISNUMBER(G8955),ISNUMBER(H8955)),H8955/G8955-1,"")</f>
        <v/>
      </c>
      <c r="J8955" s="8" t="n">
        <v>-0.007903041034087097</v>
      </c>
      <c r="K8955" s="8">
        <f>IF(ISNA(B8955),"",IF(B8955="TRIGGER",IF(ISNUMBER(I8955),SIGN('Z-Score Calc'!I8955)*I8955-$N$1,""),""))</f>
        <v/>
      </c>
    </row>
    <row r="8956">
      <c r="A8956" s="5" t="n">
        <v>44910</v>
      </c>
      <c r="B8956">
        <f>'Z-Score Calc'!J8956</f>
        <v/>
      </c>
      <c r="C8956" t="inlineStr"/>
      <c r="D8956" s="7" t="n">
        <v>-0.4354478634236746</v>
      </c>
      <c r="E8956" t="inlineStr"/>
      <c r="F8956" t="inlineStr">
        <is>
          <t>OOS</t>
        </is>
      </c>
      <c r="G8956" s="9" t="n">
        <v>135.3480072021484</v>
      </c>
      <c r="H8956" s="9" t="n">
        <v>137.7510070800781</v>
      </c>
      <c r="I8956" s="8">
        <f>IF(AND(ISNUMBER(G8956),ISNUMBER(H8956)),H8956/G8956-1,"")</f>
        <v/>
      </c>
      <c r="J8956" s="8" t="n">
        <v>-0.01783369647681541</v>
      </c>
      <c r="K8956" s="8">
        <f>IF(ISNA(B8956),"",IF(B8956="TRIGGER",IF(ISNUMBER(I8956),SIGN('Z-Score Calc'!I8956)*I8956-$N$1,""),""))</f>
        <v/>
      </c>
    </row>
    <row r="8957">
      <c r="A8957" s="5" t="n">
        <v>44945</v>
      </c>
      <c r="B8957">
        <f>'Z-Score Calc'!J8957</f>
        <v/>
      </c>
      <c r="C8957" t="inlineStr"/>
      <c r="D8957" s="7" t="n">
        <v>0.09448434964106271</v>
      </c>
      <c r="E8957" t="inlineStr"/>
      <c r="F8957" t="inlineStr">
        <is>
          <t>OOS</t>
        </is>
      </c>
      <c r="G8957" s="9" t="n">
        <v>128.5390014648438</v>
      </c>
      <c r="H8957" s="9" t="n">
        <v>128.3699951171875</v>
      </c>
      <c r="I8957" s="8">
        <f>IF(AND(ISNUMBER(G8957),ISNUMBER(H8957)),H8957/G8957-1,"")</f>
        <v/>
      </c>
      <c r="J8957" s="8" t="n">
        <v>-0.001394290220428672</v>
      </c>
      <c r="K8957" s="8">
        <f>IF(ISNA(B8957),"",IF(B8957="TRIGGER",IF(ISNUMBER(I8957),SIGN('Z-Score Calc'!I8957)*I8957-$N$1,""),""))</f>
        <v/>
      </c>
    </row>
    <row r="8958">
      <c r="A8958" s="5" t="n">
        <v>44973</v>
      </c>
      <c r="B8958">
        <f>'Z-Score Calc'!J8958</f>
        <v/>
      </c>
      <c r="C8958" t="inlineStr">
        <is>
          <t>TRIGGER</t>
        </is>
      </c>
      <c r="D8958" s="7" t="n">
        <v>-1.612762560360193</v>
      </c>
      <c r="E8958" t="inlineStr">
        <is>
          <t>SHORT</t>
        </is>
      </c>
      <c r="F8958" t="inlineStr">
        <is>
          <t>OOS</t>
        </is>
      </c>
      <c r="G8958" s="9" t="n">
        <v>133.9029998779297</v>
      </c>
      <c r="H8958" s="9" t="n">
        <v>134.0740051269531</v>
      </c>
      <c r="I8958" s="8">
        <f>IF(AND(ISNUMBER(G8958),ISNUMBER(H8958)),H8958/G8958-1,"")</f>
        <v/>
      </c>
      <c r="J8958" s="8" t="n">
        <v>-0.001356547823705733</v>
      </c>
      <c r="K8958" s="8">
        <f>IF(ISNA(B8958),"",IF(B8958="TRIGGER",IF(ISNUMBER(I8958),SIGN('Z-Score Calc'!I8958)*I8958-$N$1,""),""))</f>
        <v/>
      </c>
    </row>
    <row r="8959">
      <c r="A8959" s="5" t="n">
        <v>45001</v>
      </c>
      <c r="B8959">
        <f>'Z-Score Calc'!J8959</f>
        <v/>
      </c>
      <c r="C8959" t="inlineStr">
        <is>
          <t>TRIGGER</t>
        </is>
      </c>
      <c r="D8959" s="7" t="n">
        <v>-0.7547909519979678</v>
      </c>
      <c r="E8959" t="inlineStr">
        <is>
          <t>SHORT</t>
        </is>
      </c>
      <c r="F8959" t="inlineStr">
        <is>
          <t>OOS</t>
        </is>
      </c>
      <c r="G8959" s="9" t="n">
        <v>132.9290008544922</v>
      </c>
      <c r="H8959" s="9" t="n">
        <v>133.3679962158203</v>
      </c>
      <c r="I8959" s="8">
        <f>IF(AND(ISNUMBER(G8959),ISNUMBER(H8959)),H8959/G8959-1,"")</f>
        <v/>
      </c>
      <c r="J8959" s="8" t="n">
        <v>-0.003381944751386178</v>
      </c>
      <c r="K8959" s="8">
        <f>IF(ISNA(B8959),"",IF(B8959="TRIGGER",IF(ISNUMBER(I8959),SIGN('Z-Score Calc'!I8959)*I8959-$N$1,""),""))</f>
        <v/>
      </c>
    </row>
    <row r="8960">
      <c r="A8960" s="5" t="n">
        <v>45036</v>
      </c>
      <c r="B8960">
        <f>'Z-Score Calc'!J8960</f>
        <v/>
      </c>
      <c r="C8960" t="inlineStr">
        <is>
          <t>TRIGGER</t>
        </is>
      </c>
      <c r="D8960" s="7" t="n">
        <v>-1.150720905350138</v>
      </c>
      <c r="E8960" t="inlineStr">
        <is>
          <t>SHORT</t>
        </is>
      </c>
      <c r="F8960" t="inlineStr">
        <is>
          <t>OOS</t>
        </is>
      </c>
      <c r="G8960" s="9" t="n">
        <v>133.9960021972656</v>
      </c>
      <c r="H8960" s="9" t="n">
        <v>133.9609985351562</v>
      </c>
      <c r="I8960" s="8">
        <f>IF(AND(ISNUMBER(G8960),ISNUMBER(H8960)),H8960/G8960-1,"")</f>
        <v/>
      </c>
      <c r="J8960" s="8" t="n">
        <v>0.00018176436051356</v>
      </c>
      <c r="K8960" s="8">
        <f>IF(ISNA(B8960),"",IF(B8960="TRIGGER",IF(ISNUMBER(I8960),SIGN('Z-Score Calc'!I8960)*I8960-$N$1,""),""))</f>
        <v/>
      </c>
    </row>
    <row r="8961">
      <c r="A8961" s="5" t="n">
        <v>45064</v>
      </c>
      <c r="B8961">
        <f>'Z-Score Calc'!J8961</f>
        <v/>
      </c>
      <c r="C8961" t="inlineStr">
        <is>
          <t>TRIGGER</t>
        </is>
      </c>
      <c r="D8961" s="7" t="n">
        <v>0.779686361156828</v>
      </c>
      <c r="E8961" t="inlineStr">
        <is>
          <t>LONG</t>
        </is>
      </c>
      <c r="F8961" t="inlineStr">
        <is>
          <t>OOS</t>
        </is>
      </c>
      <c r="G8961" s="9" t="n">
        <v>138.6199951171875</v>
      </c>
      <c r="H8961" s="9" t="n">
        <v>137.6920013427734</v>
      </c>
      <c r="I8961" s="8">
        <f>IF(AND(ISNUMBER(G8961),ISNUMBER(H8961)),H8961/G8961-1,"")</f>
        <v/>
      </c>
      <c r="J8961" s="8" t="n">
        <v>-0.006773980786213139</v>
      </c>
      <c r="K8961" s="8">
        <f>IF(ISNA(B8961),"",IF(B8961="TRIGGER",IF(ISNUMBER(I8961),SIGN('Z-Score Calc'!I8961)*I8961-$N$1,""),""))</f>
        <v/>
      </c>
    </row>
    <row r="8962">
      <c r="A8962" s="5" t="n">
        <v>45092</v>
      </c>
      <c r="B8962">
        <f>'Z-Score Calc'!J8962</f>
        <v/>
      </c>
      <c r="C8962" t="inlineStr"/>
      <c r="D8962" s="7" t="n">
        <v>-0.03954231976854562</v>
      </c>
      <c r="E8962" t="inlineStr"/>
      <c r="F8962" t="inlineStr">
        <is>
          <t>OOS</t>
        </is>
      </c>
      <c r="G8962" s="9" t="n">
        <v>140.2680053710938</v>
      </c>
      <c r="H8962" s="9" t="n">
        <v>141.8670043945312</v>
      </c>
      <c r="I8962" s="8">
        <f>IF(AND(ISNUMBER(G8962),ISNUMBER(H8962)),H8962/G8962-1,"")</f>
        <v/>
      </c>
      <c r="J8962" s="8" t="n">
        <v>-0.01147906386110384</v>
      </c>
      <c r="K8962" s="8">
        <f>IF(ISNA(B8962),"",IF(B8962="TRIGGER",IF(ISNUMBER(I8962),SIGN('Z-Score Calc'!I8962)*I8962-$N$1,""),""))</f>
        <v/>
      </c>
    </row>
    <row r="8963">
      <c r="A8963" s="5" t="n">
        <v>45127</v>
      </c>
      <c r="B8963">
        <f>'Z-Score Calc'!J8963</f>
        <v/>
      </c>
      <c r="C8963" t="inlineStr"/>
      <c r="D8963" s="7" t="n">
        <v>-0.3805558331087477</v>
      </c>
      <c r="E8963" t="inlineStr"/>
      <c r="F8963" t="inlineStr">
        <is>
          <t>OOS</t>
        </is>
      </c>
      <c r="G8963" s="9" t="n">
        <v>139.8639984130859</v>
      </c>
      <c r="H8963" s="9" t="n">
        <v>141.75</v>
      </c>
      <c r="I8963" s="8">
        <f>IF(AND(ISNUMBER(G8963),ISNUMBER(H8963)),H8963/G8963-1,"")</f>
        <v/>
      </c>
      <c r="J8963" s="8" t="n">
        <v>-0.01356400411826484</v>
      </c>
      <c r="K8963" s="8">
        <f>IF(ISNA(B8963),"",IF(B8963="TRIGGER",IF(ISNUMBER(I8963),SIGN('Z-Score Calc'!I8963)*I8963-$N$1,""),""))</f>
        <v/>
      </c>
    </row>
    <row r="8964">
      <c r="A8964" s="5" t="n">
        <v>45155</v>
      </c>
      <c r="B8964">
        <f>'Z-Score Calc'!J8964</f>
        <v/>
      </c>
      <c r="C8964" t="inlineStr">
        <is>
          <t>TRIGGER</t>
        </is>
      </c>
      <c r="D8964" s="7" t="n">
        <v>1.920894800987359</v>
      </c>
      <c r="E8964" t="inlineStr">
        <is>
          <t>LONG</t>
        </is>
      </c>
      <c r="F8964" t="inlineStr">
        <is>
          <t>OOS</t>
        </is>
      </c>
      <c r="G8964" s="9" t="n">
        <v>145.7140045166016</v>
      </c>
      <c r="H8964" s="9" t="n">
        <v>145.3049926757812</v>
      </c>
      <c r="I8964" s="8">
        <f>IF(AND(ISNUMBER(G8964),ISNUMBER(H8964)),H8964/G8964-1,"")</f>
        <v/>
      </c>
      <c r="J8964" s="8" t="n">
        <v>-0.002886414214560239</v>
      </c>
      <c r="K8964" s="8">
        <f>IF(ISNA(B8964),"",IF(B8964="TRIGGER",IF(ISNUMBER(I8964),SIGN('Z-Score Calc'!I8964)*I8964-$N$1,""),""))</f>
        <v/>
      </c>
    </row>
    <row r="8965">
      <c r="A8965" s="5" t="n">
        <v>45190</v>
      </c>
      <c r="B8965">
        <f>'Z-Score Calc'!J8965</f>
        <v/>
      </c>
      <c r="C8965" t="inlineStr">
        <is>
          <t>TRIGGER</t>
        </is>
      </c>
      <c r="D8965" s="7" t="n">
        <v>-1.219890995242287</v>
      </c>
      <c r="E8965" t="inlineStr">
        <is>
          <t>SHORT</t>
        </is>
      </c>
      <c r="F8965" t="inlineStr">
        <is>
          <t>OOS</t>
        </is>
      </c>
      <c r="G8965" s="9" t="n">
        <v>147.6439971923828</v>
      </c>
      <c r="H8965" s="9" t="n">
        <v>148.4340057373047</v>
      </c>
      <c r="I8965" s="8">
        <f>IF(AND(ISNUMBER(G8965),ISNUMBER(H8965)),H8965/G8965-1,"")</f>
        <v/>
      </c>
      <c r="J8965" s="8" t="n">
        <v>-0.005430231229928449</v>
      </c>
      <c r="K8965" s="8">
        <f>IF(ISNA(B8965),"",IF(B8965="TRIGGER",IF(ISNUMBER(I8965),SIGN('Z-Score Calc'!I8965)*I8965-$N$1,""),""))</f>
        <v/>
      </c>
    </row>
    <row r="8966">
      <c r="A8966" s="5" t="n">
        <v>45218</v>
      </c>
      <c r="B8966">
        <f>'Z-Score Calc'!J8966</f>
        <v/>
      </c>
      <c r="C8966" t="inlineStr"/>
      <c r="D8966" s="7" t="n">
        <v>-0.2994788122442632</v>
      </c>
      <c r="E8966" t="inlineStr"/>
      <c r="F8966" t="inlineStr">
        <is>
          <t>OOS</t>
        </is>
      </c>
      <c r="G8966" s="9" t="n">
        <v>149.802001953125</v>
      </c>
      <c r="H8966" s="9" t="n">
        <v>149.8800048828125</v>
      </c>
      <c r="I8966" s="8">
        <f>IF(AND(ISNUMBER(G8966),ISNUMBER(H8966)),H8966/G8966-1,"")</f>
        <v/>
      </c>
      <c r="J8966" s="8" t="n">
        <v>-0.0006001716496351938</v>
      </c>
      <c r="K8966" s="8">
        <f>IF(ISNA(B8966),"",IF(B8966="TRIGGER",IF(ISNUMBER(I8966),SIGN('Z-Score Calc'!I8966)*I8966-$N$1,""),""))</f>
        <v/>
      </c>
    </row>
    <row r="8967">
      <c r="A8967" s="5" t="n">
        <v>45246</v>
      </c>
      <c r="B8967">
        <f>'Z-Score Calc'!J8967</f>
        <v/>
      </c>
      <c r="C8967" t="inlineStr"/>
      <c r="D8967" s="7" t="n">
        <v>0.2105843736430323</v>
      </c>
      <c r="E8967" t="inlineStr"/>
      <c r="F8967" t="inlineStr">
        <is>
          <t>OOS</t>
        </is>
      </c>
      <c r="G8967" s="9" t="n">
        <v>151.2149963378906</v>
      </c>
      <c r="H8967" s="9" t="n">
        <v>150.7050018310547</v>
      </c>
      <c r="I8967" s="8">
        <f>IF(AND(ISNUMBER(G8967),ISNUMBER(H8967)),H8967/G8967-1,"")</f>
        <v/>
      </c>
      <c r="J8967" s="8" t="n">
        <v>-0.00345210982856423</v>
      </c>
      <c r="K8967" s="8">
        <f>IF(ISNA(B8967),"",IF(B8967="TRIGGER",IF(ISNUMBER(I8967),SIGN('Z-Score Calc'!I8967)*I8967-$N$1,""),""))</f>
        <v/>
      </c>
    </row>
    <row r="8968">
      <c r="A8968" s="5" t="n">
        <v>45281</v>
      </c>
      <c r="B8968">
        <f>'Z-Score Calc'!J8968</f>
        <v/>
      </c>
      <c r="C8968" t="inlineStr">
        <is>
          <t>TRIGGER</t>
        </is>
      </c>
      <c r="D8968" s="7" t="n">
        <v>-0.7404242560394644</v>
      </c>
      <c r="E8968" t="inlineStr">
        <is>
          <t>SHORT</t>
        </is>
      </c>
      <c r="F8968" t="inlineStr">
        <is>
          <t>OOS</t>
        </is>
      </c>
      <c r="G8968" s="9" t="n">
        <v>143.5229949951172</v>
      </c>
      <c r="H8968" s="9" t="n">
        <v>142.0700073242188</v>
      </c>
      <c r="I8968" s="8">
        <f>IF(AND(ISNUMBER(G8968),ISNUMBER(H8968)),H8968/G8968-1,"")</f>
        <v/>
      </c>
      <c r="J8968" s="8" t="n">
        <v>0.01004426256563775</v>
      </c>
      <c r="K8968" s="8">
        <f>IF(ISNA(B8968),"",IF(B8968="TRIGGER",IF(ISNUMBER(I8968),SIGN('Z-Score Calc'!I8968)*I8968-$N$1,""),""))</f>
        <v/>
      </c>
    </row>
    <row r="8969">
      <c r="A8969" s="5" t="n">
        <v>45309</v>
      </c>
      <c r="B8969">
        <f>'Z-Score Calc'!J8969</f>
        <v/>
      </c>
      <c r="C8969" t="inlineStr"/>
      <c r="D8969" s="7" t="n">
        <v>-0.3848671676048326</v>
      </c>
      <c r="E8969" t="inlineStr"/>
      <c r="F8969" t="inlineStr">
        <is>
          <t>OOS</t>
        </is>
      </c>
      <c r="G8969" s="9" t="n">
        <v>148.1179962158203</v>
      </c>
      <c r="H8969" s="9" t="n">
        <v>148.1280059814453</v>
      </c>
      <c r="I8969" s="8">
        <f>IF(AND(ISNUMBER(G8969),ISNUMBER(H8969)),H8969/G8969-1,"")</f>
        <v/>
      </c>
      <c r="J8969" s="8" t="n">
        <v>-0.0001470444642715828</v>
      </c>
      <c r="K8969" s="8">
        <f>IF(ISNA(B8969),"",IF(B8969="TRIGGER",IF(ISNUMBER(I8969),SIGN('Z-Score Calc'!I8969)*I8969-$N$1,""),""))</f>
        <v/>
      </c>
    </row>
    <row r="8970">
      <c r="A8970" s="5" t="n">
        <v>45337</v>
      </c>
      <c r="B8970">
        <f>'Z-Score Calc'!J8970</f>
        <v/>
      </c>
      <c r="C8970" t="inlineStr">
        <is>
          <t>TRIGGER</t>
        </is>
      </c>
      <c r="D8970" s="7" t="n">
        <v>1.132009795798179</v>
      </c>
      <c r="E8970" t="inlineStr">
        <is>
          <t>LONG</t>
        </is>
      </c>
      <c r="F8970" t="inlineStr">
        <is>
          <t>OOS</t>
        </is>
      </c>
      <c r="G8970" s="9" t="n">
        <v>150.5440063476562</v>
      </c>
      <c r="H8970" s="9" t="n">
        <v>149.9459991455078</v>
      </c>
      <c r="I8970" s="8">
        <f>IF(AND(ISNUMBER(G8970),ISNUMBER(H8970)),H8970/G8970-1,"")</f>
        <v/>
      </c>
      <c r="J8970" s="8" t="n">
        <v>-0.004051773066993646</v>
      </c>
      <c r="K8970" s="8">
        <f>IF(ISNA(B8970),"",IF(B8970="TRIGGER",IF(ISNUMBER(I8970),SIGN('Z-Score Calc'!I8970)*I8970-$N$1,""),""))</f>
        <v/>
      </c>
    </row>
    <row r="8971">
      <c r="A8971" s="5" t="n">
        <v>45372</v>
      </c>
      <c r="B8971">
        <f>'Z-Score Calc'!J8971</f>
        <v/>
      </c>
      <c r="C8971" t="inlineStr"/>
      <c r="D8971" s="7" t="n">
        <v>0.4268793441174707</v>
      </c>
      <c r="E8971" t="inlineStr"/>
      <c r="F8971" t="inlineStr">
        <is>
          <t>OOS</t>
        </is>
      </c>
      <c r="G8971" s="9" t="n">
        <v>150.7599945068359</v>
      </c>
      <c r="H8971" s="9" t="n">
        <v>151.6329956054687</v>
      </c>
      <c r="I8971" s="8">
        <f>IF(AND(ISNUMBER(G8971),ISNUMBER(H8971)),H8971/G8971-1,"")</f>
        <v/>
      </c>
      <c r="J8971" s="8" t="n">
        <v>0.005711203358867679</v>
      </c>
      <c r="K8971" s="8">
        <f>IF(ISNA(B8971),"",IF(B8971="TRIGGER",IF(ISNUMBER(I8971),SIGN('Z-Score Calc'!I8971)*I8971-$N$1,""),""))</f>
        <v/>
      </c>
    </row>
    <row r="8972">
      <c r="A8972" s="5" t="n">
        <v>45400</v>
      </c>
      <c r="B8972">
        <f>'Z-Score Calc'!J8972</f>
        <v/>
      </c>
      <c r="C8972" t="inlineStr">
        <is>
          <t>TRIGGER</t>
        </is>
      </c>
      <c r="D8972" s="7" t="n">
        <v>1.192986240402536</v>
      </c>
      <c r="E8972" t="inlineStr">
        <is>
          <t>LONG</t>
        </is>
      </c>
      <c r="F8972" t="inlineStr">
        <is>
          <t>OOS</t>
        </is>
      </c>
      <c r="G8972" s="9" t="n">
        <v>154.6100006103516</v>
      </c>
      <c r="H8972" s="9" t="n">
        <v>154.6399993896484</v>
      </c>
      <c r="I8972" s="8">
        <f>IF(AND(ISNUMBER(G8972),ISNUMBER(H8972)),H8972/G8972-1,"")</f>
        <v/>
      </c>
      <c r="J8972" s="8" t="n">
        <v>0.0001145639199910077</v>
      </c>
      <c r="K8972" s="8">
        <f>IF(ISNA(B8972),"",IF(B8972="TRIGGER",IF(ISNUMBER(I8972),SIGN('Z-Score Calc'!I8972)*I8972-$N$1,""),""))</f>
        <v/>
      </c>
    </row>
    <row r="8973">
      <c r="A8973" s="5" t="n">
        <v>45428</v>
      </c>
      <c r="B8973">
        <f>'Z-Score Calc'!J8973</f>
        <v/>
      </c>
      <c r="C8973" t="inlineStr"/>
      <c r="D8973" s="7" t="n">
        <v>-0.3988629973413981</v>
      </c>
      <c r="E8973" t="inlineStr"/>
      <c r="F8973" t="inlineStr">
        <is>
          <t>OOS</t>
        </is>
      </c>
      <c r="G8973" s="9" t="n">
        <v>155.3789978027344</v>
      </c>
      <c r="H8973" s="9" t="n">
        <v>155.7539978027344</v>
      </c>
      <c r="I8973" s="8">
        <f>IF(AND(ISNUMBER(G8973),ISNUMBER(H8973)),H8973/G8973-1,"")</f>
        <v/>
      </c>
      <c r="J8973" s="8" t="n">
        <v>-0.002492918381742458</v>
      </c>
      <c r="K8973" s="8">
        <f>IF(ISNA(B8973),"",IF(B8973="TRIGGER",IF(ISNUMBER(I8973),SIGN('Z-Score Calc'!I8973)*I8973-$N$1,""),""))</f>
        <v/>
      </c>
    </row>
    <row r="8974">
      <c r="A8974" s="5" t="n">
        <v>45463</v>
      </c>
      <c r="B8974">
        <f>'Z-Score Calc'!J8974</f>
        <v/>
      </c>
      <c r="C8974" t="inlineStr"/>
      <c r="D8974" s="7" t="n">
        <v>-0.4149424179298263</v>
      </c>
      <c r="E8974" t="inlineStr"/>
      <c r="F8974" t="inlineStr">
        <is>
          <t>OOS</t>
        </is>
      </c>
      <c r="G8974" s="9" t="n">
        <v>158.9309997558594</v>
      </c>
      <c r="H8974" s="9" t="n">
        <v>159.8609924316406</v>
      </c>
      <c r="I8974" s="8">
        <f>IF(AND(ISNUMBER(G8974),ISNUMBER(H8974)),H8974/G8974-1,"")</f>
        <v/>
      </c>
      <c r="J8974" s="8" t="n">
        <v>-0.005931014692446367</v>
      </c>
      <c r="K8974" s="8">
        <f>IF(ISNA(B8974),"",IF(B8974="TRIGGER",IF(ISNUMBER(I8974),SIGN('Z-Score Calc'!I8974)*I8974-$N$1,""),""))</f>
        <v/>
      </c>
    </row>
    <row r="8975">
      <c r="A8975" s="5" t="n">
        <v>45491</v>
      </c>
      <c r="B8975">
        <f>'Z-Score Calc'!J8975</f>
        <v/>
      </c>
      <c r="C8975" t="inlineStr">
        <is>
          <t>TRIGGER</t>
        </is>
      </c>
      <c r="D8975" s="7" t="n">
        <v>0.923482974028113</v>
      </c>
      <c r="E8975" t="inlineStr">
        <is>
          <t>LONG</t>
        </is>
      </c>
      <c r="F8975" t="inlineStr">
        <is>
          <t>OOS</t>
        </is>
      </c>
      <c r="G8975" s="9" t="n">
        <v>157.1499938964844</v>
      </c>
      <c r="H8975" s="9" t="n">
        <v>157.4219970703125</v>
      </c>
      <c r="I8975" s="8">
        <f>IF(AND(ISNUMBER(G8975),ISNUMBER(H8975)),H8975/G8975-1,"")</f>
        <v/>
      </c>
      <c r="J8975" s="8" t="n">
        <v>0.001651385888080138</v>
      </c>
      <c r="K8975" s="8">
        <f>IF(ISNA(B8975),"",IF(B8975="TRIGGER",IF(ISNUMBER(I8975),SIGN('Z-Score Calc'!I8975)*I8975-$N$1,""),""))</f>
        <v/>
      </c>
    </row>
    <row r="8976">
      <c r="A8976" s="5" t="n">
        <v>45519</v>
      </c>
      <c r="B8976">
        <f>'Z-Score Calc'!J8976</f>
        <v/>
      </c>
      <c r="C8976" t="inlineStr">
        <is>
          <t>TRIGGER</t>
        </is>
      </c>
      <c r="D8976" s="7" t="n">
        <v>-1.358093014592984</v>
      </c>
      <c r="E8976" t="inlineStr">
        <is>
          <t>SHORT</t>
        </is>
      </c>
      <c r="F8976" t="inlineStr">
        <is>
          <t>OOS</t>
        </is>
      </c>
      <c r="G8976" s="9" t="n">
        <v>149.2220001220703</v>
      </c>
      <c r="H8976" s="9" t="n">
        <v>147.9559936523438</v>
      </c>
      <c r="I8976" s="8">
        <f>IF(AND(ISNUMBER(G8976),ISNUMBER(H8976)),H8976/G8976-1,"")</f>
        <v/>
      </c>
      <c r="J8976" s="8" t="n">
        <v>0.008404582256518436</v>
      </c>
      <c r="K8976" s="8">
        <f>IF(ISNA(B8976),"",IF(B8976="TRIGGER",IF(ISNUMBER(I8976),SIGN('Z-Score Calc'!I8976)*I8976-$N$1,""),""))</f>
        <v/>
      </c>
    </row>
    <row r="8977">
      <c r="A8977" s="5" t="n">
        <v>45554</v>
      </c>
      <c r="B8977">
        <f>'Z-Score Calc'!J8977</f>
        <v/>
      </c>
      <c r="C8977" t="inlineStr"/>
      <c r="D8977" s="7" t="n">
        <v>0.1721393014410631</v>
      </c>
      <c r="E8977" t="inlineStr"/>
      <c r="F8977" t="inlineStr">
        <is>
          <t>OOS</t>
        </is>
      </c>
      <c r="G8977" s="9" t="n">
        <v>142.8580017089844</v>
      </c>
      <c r="H8977" s="9" t="n">
        <v>144.0039978027344</v>
      </c>
      <c r="I8977" s="8">
        <f>IF(AND(ISNUMBER(G8977),ISNUMBER(H8977)),H8977/G8977-1,"")</f>
        <v/>
      </c>
      <c r="J8977" s="8" t="n">
        <v>0.00794245963662479</v>
      </c>
      <c r="K8977" s="8">
        <f>IF(ISNA(B8977),"",IF(B8977="TRIGGER",IF(ISNUMBER(I8977),SIGN('Z-Score Calc'!I8977)*I8977-$N$1,""),""))</f>
        <v/>
      </c>
    </row>
    <row r="8978">
      <c r="A8978" s="5" t="n">
        <v>45582</v>
      </c>
      <c r="B8978">
        <f>'Z-Score Calc'!J8978</f>
        <v/>
      </c>
      <c r="C8978" t="inlineStr">
        <is>
          <t>TRIGGER</t>
        </is>
      </c>
      <c r="D8978" s="7" t="n">
        <v>0.5900894624832304</v>
      </c>
      <c r="E8978" t="inlineStr">
        <is>
          <t>LONG</t>
        </is>
      </c>
      <c r="F8978" t="inlineStr">
        <is>
          <t>OOS</t>
        </is>
      </c>
      <c r="G8978" s="9" t="n">
        <v>150.1000061035156</v>
      </c>
      <c r="H8978" s="9" t="n">
        <v>149.6000061035156</v>
      </c>
      <c r="I8978" s="8">
        <f>IF(AND(ISNUMBER(G8978),ISNUMBER(H8978)),H8978/G8978-1,"")</f>
        <v/>
      </c>
      <c r="J8978" s="8" t="n">
        <v>-0.003410577248265855</v>
      </c>
      <c r="K8978" s="8">
        <f>IF(ISNA(B8978),"",IF(B8978="TRIGGER",IF(ISNUMBER(I8978),SIGN('Z-Score Calc'!I8978)*I8978-$N$1,""),""))</f>
        <v/>
      </c>
    </row>
    <row r="8979">
      <c r="A8979" s="5" t="n">
        <v>45617</v>
      </c>
      <c r="B8979">
        <f>'Z-Score Calc'!J8979</f>
        <v/>
      </c>
      <c r="C8979" t="inlineStr">
        <is>
          <t>TRIGGER</t>
        </is>
      </c>
      <c r="D8979" s="7" t="n">
        <v>-1.311852364358487</v>
      </c>
      <c r="E8979" t="inlineStr">
        <is>
          <t>SHORT</t>
        </is>
      </c>
      <c r="F8979" t="inlineStr">
        <is>
          <t>OOS</t>
        </is>
      </c>
      <c r="G8979" s="9" t="n">
        <v>155.2949981689453</v>
      </c>
      <c r="H8979" s="9" t="n">
        <v>154.2180023193359</v>
      </c>
      <c r="I8979" s="8">
        <f>IF(AND(ISNUMBER(G8979),ISNUMBER(H8979)),H8979/G8979-1,"")</f>
        <v/>
      </c>
      <c r="J8979" s="8" t="n">
        <v>0.006855696432060322</v>
      </c>
      <c r="K8979" s="8">
        <f>IF(ISNA(B8979),"",IF(B8979="TRIGGER",IF(ISNUMBER(I8979),SIGN('Z-Score Calc'!I8979)*I8979-$N$1,""),""))</f>
        <v/>
      </c>
    </row>
    <row r="8980">
      <c r="A8980" s="5" t="n">
        <v>45645</v>
      </c>
      <c r="B8980">
        <f>'Z-Score Calc'!J8980</f>
        <v/>
      </c>
      <c r="C8980" t="inlineStr">
        <is>
          <t>TRIGGER</t>
        </is>
      </c>
      <c r="D8980" s="7" t="n">
        <v>-1.833887582706774</v>
      </c>
      <c r="E8980" t="inlineStr">
        <is>
          <t>SHORT</t>
        </is>
      </c>
      <c r="F8980" t="inlineStr">
        <is>
          <t>OOS</t>
        </is>
      </c>
      <c r="G8980" s="9" t="n">
        <v>154.6730041503906</v>
      </c>
      <c r="H8980" s="9" t="n">
        <v>157.6439971923828</v>
      </c>
      <c r="I8980" s="8">
        <f>IF(AND(ISNUMBER(G8980),ISNUMBER(H8980)),H8980/G8980-1,"")</f>
        <v/>
      </c>
      <c r="J8980" s="8" t="n">
        <v>-0.01928768447021198</v>
      </c>
      <c r="K8980" s="8">
        <f>IF(ISNA(B8980),"",IF(B8980="TRIGGER",IF(ISNUMBER(I8980),SIGN('Z-Score Calc'!I8980)*I8980-$N$1,""),""))</f>
        <v/>
      </c>
    </row>
    <row r="8981">
      <c r="A8981" s="5" t="n">
        <v>45673</v>
      </c>
      <c r="B8981">
        <f>'Z-Score Calc'!J8981</f>
        <v/>
      </c>
      <c r="C8981" t="inlineStr">
        <is>
          <t>TRIGGER</t>
        </is>
      </c>
      <c r="D8981" s="7" t="n">
        <v>4.390644560627611</v>
      </c>
      <c r="E8981" t="inlineStr">
        <is>
          <t>LONG</t>
        </is>
      </c>
      <c r="F8981" t="inlineStr">
        <is>
          <t>OOS</t>
        </is>
      </c>
      <c r="G8981" s="9" t="n">
        <v>156.2550048828125</v>
      </c>
      <c r="H8981" s="9" t="n">
        <v>155.3560028076172</v>
      </c>
      <c r="I8981" s="8">
        <f>IF(AND(ISNUMBER(G8981),ISNUMBER(H8981)),H8981/G8981-1,"")</f>
        <v/>
      </c>
      <c r="J8981" s="8" t="n">
        <v>-0.005832893783840863</v>
      </c>
      <c r="K8981" s="8">
        <f>IF(ISNA(B8981),"",IF(B8981="TRIGGER",IF(ISNUMBER(I8981),SIGN('Z-Score Calc'!I8981)*I8981-$N$1,""),""))</f>
        <v/>
      </c>
    </row>
    <row r="8982">
      <c r="A8982" s="5" t="n">
        <v>45708</v>
      </c>
      <c r="B8982">
        <f>'Z-Score Calc'!J8982</f>
        <v/>
      </c>
      <c r="C8982" t="inlineStr"/>
      <c r="D8982" s="7" t="n">
        <v>-0.242440054132732</v>
      </c>
      <c r="E8982" t="inlineStr"/>
      <c r="F8982" t="inlineStr">
        <is>
          <t>OOS</t>
        </is>
      </c>
      <c r="G8982" s="9" t="n">
        <v>151.2200012207031</v>
      </c>
      <c r="H8982" s="9" t="n">
        <v>149.4080047607422</v>
      </c>
      <c r="I8982" s="8">
        <f>IF(AND(ISNUMBER(G8982),ISNUMBER(H8982)),H8982/G8982-1,"")</f>
        <v/>
      </c>
      <c r="J8982" s="8" t="n">
        <v>0.01190305369309932</v>
      </c>
      <c r="K8982" s="8">
        <f>IF(ISNA(B8982),"",IF(B8982="TRIGGER",IF(ISNUMBER(I8982),SIGN('Z-Score Calc'!I8982)*I8982-$N$1,""),""))</f>
        <v/>
      </c>
    </row>
    <row r="8983">
      <c r="A8983" s="5" t="n">
        <v>45736</v>
      </c>
      <c r="B8983">
        <f>'Z-Score Calc'!J8983</f>
        <v/>
      </c>
      <c r="C8983" t="inlineStr"/>
      <c r="D8983" s="7" t="n">
        <v>0.2561873554435693</v>
      </c>
      <c r="E8983" t="inlineStr"/>
      <c r="F8983" t="inlineStr">
        <is>
          <t>OOS</t>
        </is>
      </c>
      <c r="G8983" s="9" t="n">
        <v>148.4900054931641</v>
      </c>
      <c r="H8983" s="9" t="n">
        <v>148.5959930419922</v>
      </c>
      <c r="I8983" s="8">
        <f>IF(AND(ISNUMBER(G8983),ISNUMBER(H8983)),H8983/G8983-1,"")</f>
        <v/>
      </c>
      <c r="J8983" s="8" t="n">
        <v>0.0006343041142594886</v>
      </c>
      <c r="K8983" s="8">
        <f>IF(ISNA(B8983),"",IF(B8983="TRIGGER",IF(ISNUMBER(I8983),SIGN('Z-Score Calc'!I8983)*I8983-$N$1,""),""))</f>
        <v/>
      </c>
    </row>
    <row r="8984">
      <c r="A8984" s="5" t="n">
        <v>45764</v>
      </c>
      <c r="B8984">
        <f>'Z-Score Calc'!J8984</f>
        <v/>
      </c>
      <c r="C8984" t="inlineStr">
        <is>
          <t>TRIGGER</t>
        </is>
      </c>
      <c r="D8984" s="7" t="n">
        <v>-2.487927238110728</v>
      </c>
      <c r="E8984" t="inlineStr">
        <is>
          <t>SHORT</t>
        </is>
      </c>
      <c r="F8984" t="inlineStr">
        <is>
          <t>OOS</t>
        </is>
      </c>
      <c r="I8984" s="8">
        <f>IF(AND(ISNUMBER(G8984),ISNUMBER(H8984)),H8984/G8984-1,"")</f>
        <v/>
      </c>
      <c r="K8984" s="8">
        <f>IF(ISNA(B8984),"",IF(B8984="TRIGGER",IF(ISNUMBER(I8984),SIGN('Z-Score Calc'!I8984)*I8984-$N$1,""),""))</f>
        <v/>
      </c>
    </row>
    <row r="8985">
      <c r="A8985" s="5" t="n">
        <v>45792</v>
      </c>
      <c r="B8985">
        <f>'Z-Score Calc'!J8985</f>
        <v/>
      </c>
      <c r="C8985" t="inlineStr">
        <is>
          <t>TRIGGER</t>
        </is>
      </c>
      <c r="D8985" s="7" t="n">
        <v>0.5184095401415153</v>
      </c>
      <c r="E8985" t="inlineStr">
        <is>
          <t>LONG</t>
        </is>
      </c>
      <c r="F8985" t="inlineStr">
        <is>
          <t>OOS</t>
        </is>
      </c>
      <c r="G8985" s="9" t="n">
        <v>145.6130065917969</v>
      </c>
      <c r="H8985" s="9" t="n">
        <v>145.2980041503906</v>
      </c>
      <c r="I8985" s="8">
        <f>IF(AND(ISNUMBER(G8985),ISNUMBER(H8985)),H8985/G8985-1,"")</f>
        <v/>
      </c>
      <c r="J8985" s="8" t="n">
        <v>-0.00224274985008419</v>
      </c>
      <c r="K8985" s="8">
        <f>IF(ISNA(B8985),"",IF(B8985="TRIGGER",IF(ISNUMBER(I8985),SIGN('Z-Score Calc'!I8985)*I8985-$N$1,""),""))</f>
        <v/>
      </c>
    </row>
    <row r="8986">
      <c r="A8986" s="5" t="n">
        <v>45828</v>
      </c>
      <c r="B8986">
        <f>'Z-Score Calc'!J8986</f>
        <v/>
      </c>
      <c r="C8986" t="inlineStr"/>
      <c r="D8986" s="7" t="n">
        <v>-0.3161292646250647</v>
      </c>
      <c r="E8986" t="inlineStr"/>
      <c r="F8986" t="inlineStr">
        <is>
          <t>OOS</t>
        </is>
      </c>
      <c r="I8986" s="8">
        <f>IF(AND(ISNUMBER(G8986),ISNUMBER(H8986)),H8986/G8986-1,"")</f>
        <v/>
      </c>
      <c r="K8986" s="8">
        <f>IF(ISNA(B8986),"",IF(B8986="TRIGGER",IF(ISNUMBER(I8986),SIGN('Z-Score Calc'!I8986)*I8986-$N$1,""),""))</f>
        <v/>
      </c>
    </row>
    <row r="8987">
      <c r="A8987" s="5" t="n">
        <v>45855</v>
      </c>
      <c r="B8987">
        <f>'Z-Score Calc'!J8987</f>
        <v/>
      </c>
      <c r="C8987" t="inlineStr">
        <is>
          <t>TRIGGER</t>
        </is>
      </c>
      <c r="D8987" s="7" t="n">
        <v>1.346760462723246</v>
      </c>
      <c r="E8987" t="inlineStr">
        <is>
          <t>LONG</t>
        </is>
      </c>
      <c r="F8987" t="inlineStr">
        <is>
          <t>OOS</t>
        </is>
      </c>
      <c r="G8987" s="9" t="n">
        <v>148.4420013427734</v>
      </c>
      <c r="H8987" s="9" t="n">
        <v>148.4309997558594</v>
      </c>
      <c r="I8987" s="8">
        <f>IF(AND(ISNUMBER(G8987),ISNUMBER(H8987)),H8987/G8987-1,"")</f>
        <v/>
      </c>
      <c r="J8987" s="8" t="n">
        <v>-0.0001535784985746457</v>
      </c>
      <c r="K8987" s="8">
        <f>IF(ISNA(B8987),"",IF(B8987="TRIGGER",IF(ISNUMBER(I8987),SIGN('Z-Score Calc'!I8987)*I8987-$N$1,""),""))</f>
        <v/>
      </c>
    </row>
    <row r="8988">
      <c r="A8988" s="5" t="n">
        <v>45890</v>
      </c>
      <c r="B8988">
        <f>'Z-Score Calc'!J8988</f>
        <v/>
      </c>
      <c r="C8988" t="inlineStr">
        <is>
          <t>TRIGGER</t>
        </is>
      </c>
      <c r="D8988" s="7" t="n">
        <v>-0.6822212742725899</v>
      </c>
      <c r="E8988" t="inlineStr">
        <is>
          <t>SHORT</t>
        </is>
      </c>
      <c r="F8988" t="inlineStr">
        <is>
          <t>OOS</t>
        </is>
      </c>
      <c r="G8988" s="9" t="n">
        <v>148.3860015869141</v>
      </c>
      <c r="H8988" s="9" t="n">
        <v>147.2149963378906</v>
      </c>
      <c r="I8988" s="8">
        <f>IF(AND(ISNUMBER(G8988),ISNUMBER(H8988)),H8988/G8988-1,"")</f>
        <v/>
      </c>
      <c r="J8988" s="8" t="n">
        <v>0.007812150565805444</v>
      </c>
      <c r="K8988" s="8">
        <f>IF(ISNA(B8988),"",IF(B8988="TRIGGER",IF(ISNUMBER(I8988),SIGN('Z-Score Calc'!I8988)*I8988-$N$1,""),""))</f>
        <v/>
      </c>
    </row>
    <row r="8989">
      <c r="A8989" s="5" t="n">
        <v>45918</v>
      </c>
      <c r="B8989">
        <f>'Z-Score Calc'!J8989</f>
        <v/>
      </c>
      <c r="C8989" t="inlineStr">
        <is>
          <t>TRIGGER</t>
        </is>
      </c>
      <c r="D8989" s="7" t="n">
        <v>1.673735997974506</v>
      </c>
      <c r="E8989" t="inlineStr">
        <is>
          <t>LONG</t>
        </is>
      </c>
      <c r="F8989" t="inlineStr">
        <is>
          <t>OOS</t>
        </is>
      </c>
      <c r="G8989" s="9" t="n">
        <v>147.9470062255859</v>
      </c>
      <c r="H8989" s="9" t="n">
        <v>148.0950012207031</v>
      </c>
      <c r="I8989" s="8">
        <f>IF(AND(ISNUMBER(G8989),ISNUMBER(H8989)),H8989/G8989-1,"")</f>
        <v/>
      </c>
      <c r="J8989" s="8" t="n">
        <v>0.0009208595732984838</v>
      </c>
      <c r="K8989" s="8">
        <f>IF(ISNA(B8989),"",IF(B8989="TRIGGER",IF(ISNUMBER(I8989),SIGN('Z-Score Calc'!I8989)*I8989-$N$1,""),""))</f>
        <v/>
      </c>
    </row>
    <row r="8990">
      <c r="A8990" s="5" t="n">
        <v>45946</v>
      </c>
      <c r="B8990">
        <f>'Z-Score Calc'!J8990</f>
        <v/>
      </c>
      <c r="C8990" t="inlineStr">
        <is>
          <t>TRIGGER</t>
        </is>
      </c>
      <c r="D8990" s="7" t="n">
        <v>-1.970456325773644</v>
      </c>
      <c r="E8990" t="inlineStr">
        <is>
          <t>SHORT</t>
        </is>
      </c>
      <c r="F8990" t="inlineStr">
        <is>
          <t>OOS</t>
        </is>
      </c>
      <c r="G8990" s="9" t="n">
        <v>150.1199951171875</v>
      </c>
      <c r="H8990" s="9" t="n">
        <v>150.8999938964844</v>
      </c>
      <c r="I8990" s="8">
        <f>IF(AND(ISNUMBER(G8990),ISNUMBER(H8990)),H8990/G8990-1,"")</f>
        <v/>
      </c>
      <c r="J8990" s="8" t="n">
        <v>-0.005275300154937356</v>
      </c>
      <c r="K8990" s="8">
        <f>IF(ISNA(B8990),"",IF(B8990="TRIGGER",IF(ISNUMBER(I8990),SIGN('Z-Score Calc'!I8990)*I8990-$N$1,""),""))</f>
        <v/>
      </c>
    </row>
    <row r="8991">
      <c r="A8991" s="5" t="n">
        <v>45981</v>
      </c>
      <c r="B8991">
        <f>'Z-Score Calc'!J8991</f>
        <v/>
      </c>
      <c r="C8991" t="inlineStr"/>
      <c r="D8991" s="7" t="n">
        <v>0.04871787730071865</v>
      </c>
      <c r="E8991" t="inlineStr"/>
      <c r="F8991" t="inlineStr">
        <is>
          <t>OOS</t>
        </is>
      </c>
      <c r="G8991" s="9" t="n">
        <v>156.9920043945312</v>
      </c>
      <c r="H8991" s="9" t="n">
        <v>157.3690032958984</v>
      </c>
      <c r="I8991" s="8">
        <f>IF(AND(ISNUMBER(G8991),ISNUMBER(H8991)),H8991/G8991-1,"")</f>
        <v/>
      </c>
      <c r="J8991" s="8" t="n">
        <v>0.002321924392139431</v>
      </c>
      <c r="K8991" s="8">
        <f>IF(ISNA(B8991),"",IF(B8991="TRIGGER",IF(ISNUMBER(I8991),SIGN('Z-Score Calc'!I8991)*I8991-$N$1,""),""))</f>
        <v/>
      </c>
    </row>
    <row r="8992">
      <c r="A8992" s="5" t="n">
        <v>46009</v>
      </c>
      <c r="B8992">
        <f>'Z-Score Calc'!J8992</f>
        <v/>
      </c>
      <c r="C8992" t="inlineStr">
        <is>
          <t>TRIGGER</t>
        </is>
      </c>
      <c r="D8992" s="7" t="n">
        <v>-1.152287474110608</v>
      </c>
      <c r="E8992" t="inlineStr">
        <is>
          <t>SHORT</t>
        </is>
      </c>
      <c r="F8992" t="inlineStr">
        <is>
          <t>OOS</t>
        </is>
      </c>
      <c r="G8992" s="9" t="n">
        <v>155.4949951171875</v>
      </c>
      <c r="H8992" s="9" t="n">
        <v>155.5859985351562</v>
      </c>
      <c r="I8992" s="8">
        <f>IF(AND(ISNUMBER(G8992),ISNUMBER(H8992)),H8992/G8992-1,"")</f>
        <v/>
      </c>
      <c r="J8992" s="8" t="n">
        <v>-0.0006647146125345659</v>
      </c>
      <c r="K8992" s="8">
        <f>IF(ISNA(B8992),"",IF(B8992="TRIGGER",IF(ISNUMBER(I8992),SIGN('Z-Score Calc'!I8992)*I8992-$N$1,""),""))</f>
        <v/>
      </c>
    </row>
    <row r="8993">
      <c r="A8993" s="5" t="n">
        <v>46037</v>
      </c>
      <c r="B8993">
        <f>'Z-Score Calc'!J8993</f>
        <v/>
      </c>
      <c r="C8993" t="inlineStr">
        <is>
          <t>TRIGGER</t>
        </is>
      </c>
      <c r="D8993" s="7" t="n">
        <v>1.141551498146036</v>
      </c>
      <c r="E8993" t="inlineStr">
        <is>
          <t>LONG</t>
        </is>
      </c>
      <c r="F8993" t="inlineStr">
        <is>
          <t>OOS</t>
        </is>
      </c>
      <c r="G8993" s="9" t="n">
        <v>158.4019927978516</v>
      </c>
      <c r="H8993" s="9" t="n">
        <v>158.5959930419922</v>
      </c>
      <c r="I8993" s="8">
        <f>IF(AND(ISNUMBER(G8993),ISNUMBER(H8993)),H8993/G8993-1,"")</f>
        <v/>
      </c>
      <c r="J8993" s="8" t="n">
        <v>0.001145268815804147</v>
      </c>
      <c r="K8993" s="8">
        <f>IF(ISNA(B8993),"",IF(B8993="TRIGGER",IF(ISNUMBER(I8993),SIGN('Z-Score Calc'!I8993)*I8993-$N$1,""),""))</f>
        <v/>
      </c>
    </row>
    <row r="8994">
      <c r="A8994" s="5" t="n">
        <v>46072</v>
      </c>
      <c r="B8994">
        <f>'Z-Score Calc'!J8994</f>
        <v/>
      </c>
      <c r="C8994" t="inlineStr">
        <is>
          <t>TRIGGER</t>
        </is>
      </c>
      <c r="D8994" s="7" t="n">
        <v>0.5737221963282659</v>
      </c>
      <c r="E8994" t="inlineStr">
        <is>
          <t>LONG</t>
        </is>
      </c>
      <c r="F8994" t="inlineStr">
        <is>
          <t>OOS</t>
        </is>
      </c>
      <c r="G8994" s="9" t="n">
        <v>154.6929931640625</v>
      </c>
      <c r="H8994" s="9" t="n">
        <v>155.1600036621094</v>
      </c>
      <c r="I8994" s="8">
        <f>IF(AND(ISNUMBER(G8994),ISNUMBER(H8994)),H8994/G8994-1,"")</f>
        <v/>
      </c>
      <c r="J8994" s="8" t="n">
        <v>0.00293948576598715</v>
      </c>
      <c r="K8994" s="8">
        <f>IF(ISNA(B8994),"",IF(B8994="TRIGGER",IF(ISNUMBER(I8994),SIGN('Z-Score Calc'!I8994)*I8994-$N$1,""),""))</f>
        <v/>
      </c>
    </row>
    <row r="8995">
      <c r="A8995" s="5" t="n">
        <v>46100</v>
      </c>
      <c r="B8995">
        <f>'Z-Score Calc'!J8995</f>
        <v/>
      </c>
      <c r="C8995" t="inlineStr">
        <is>
          <t>TRIGGER</t>
        </is>
      </c>
      <c r="D8995" s="7" t="n">
        <v>0.5955672800696844</v>
      </c>
      <c r="E8995" t="inlineStr">
        <is>
          <t>LONG</t>
        </is>
      </c>
      <c r="F8995" t="inlineStr">
        <is>
          <t>OOS</t>
        </is>
      </c>
      <c r="G8995" s="9" t="n">
        <v>159.7949981689453</v>
      </c>
      <c r="H8995" s="9" t="n">
        <v>157.9239959716797</v>
      </c>
      <c r="I8995" s="8">
        <f>IF(AND(ISNUMBER(G8995),ISNUMBER(H8995)),H8995/G8995-1,"")</f>
        <v/>
      </c>
      <c r="J8995" s="8" t="n">
        <v>-0.01178823051510222</v>
      </c>
      <c r="K8995" s="8">
        <f>IF(ISNA(B8995),"",IF(B8995="TRIGGER",IF(ISNUMBER(I8995),SIGN('Z-Score Calc'!I8995)*I8995-$N$1,""),""))</f>
        <v/>
      </c>
    </row>
    <row r="8996">
      <c r="A8996" s="5" t="n">
        <v>46128</v>
      </c>
      <c r="B8996">
        <f>'Z-Score Calc'!J8996</f>
        <v/>
      </c>
      <c r="C8996" t="inlineStr">
        <is>
          <t>TRIGGER</t>
        </is>
      </c>
      <c r="D8996" s="7" t="n">
        <v>1.301792298557173</v>
      </c>
      <c r="E8996" t="inlineStr">
        <is>
          <t>LONG</t>
        </is>
      </c>
      <c r="F8996" t="inlineStr">
        <is>
          <t>OOS</t>
        </is>
      </c>
      <c r="G8996" s="9" t="n">
        <v>159.1950073242188</v>
      </c>
      <c r="H8996" s="9" t="n">
        <v>159.1609954833984</v>
      </c>
      <c r="I8996" s="8">
        <f>IF(AND(ISNUMBER(G8996),ISNUMBER(H8996)),H8996/G8996-1,"")</f>
        <v/>
      </c>
      <c r="J8996" s="8" t="n">
        <v>-0.0002931137085710788</v>
      </c>
      <c r="K8996" s="8">
        <f>IF(ISNA(B8996),"",IF(B8996="TRIGGER",IF(ISNUMBER(I8996),SIGN('Z-Score Calc'!I8996)*I8996-$N$1,""),""))</f>
        <v/>
      </c>
    </row>
    <row r="8997">
      <c r="A8997" s="5" t="n">
        <v>46163</v>
      </c>
      <c r="B8997">
        <f>'Z-Score Calc'!J8997</f>
        <v/>
      </c>
      <c r="C8997" t="inlineStr">
        <is>
          <t>TRIGGER</t>
        </is>
      </c>
      <c r="D8997" s="7" t="n">
        <v>-1.598281111197493</v>
      </c>
      <c r="E8997" t="inlineStr">
        <is>
          <t>SHORT</t>
        </is>
      </c>
      <c r="F8997" t="inlineStr">
        <is>
          <t>OOS</t>
        </is>
      </c>
      <c r="G8997" s="9" t="n">
        <v>159.0180053710938</v>
      </c>
      <c r="H8997" s="9" t="n">
        <v>158.9459991455078</v>
      </c>
      <c r="I8997" s="8">
        <f>IF(AND(ISNUMBER(G8997),ISNUMBER(H8997)),H8997/G8997-1,"")</f>
        <v/>
      </c>
      <c r="J8997" s="8" t="n">
        <v>0.0003733532734755641</v>
      </c>
      <c r="K8997" s="8">
        <f>IF(ISNA(B8997),"",IF(B8997="TRIGGER",IF(ISNUMBER(I8997),SIGN('Z-Score Calc'!I8997)*I8997-$N$1,""),""))</f>
        <v/>
      </c>
    </row>
    <row r="8998">
      <c r="A8998" s="5" t="n">
        <v>46191</v>
      </c>
      <c r="B8998">
        <f>'Z-Score Calc'!J8998</f>
        <v/>
      </c>
      <c r="C8998" t="inlineStr"/>
      <c r="D8998" s="7" t="n">
        <v>-0.04812303838462322</v>
      </c>
      <c r="E8998" t="inlineStr"/>
      <c r="F8998" t="inlineStr">
        <is>
          <t>OOS</t>
        </is>
      </c>
      <c r="G8998" s="9" t="n">
        <v>161.2890014648438</v>
      </c>
      <c r="H8998" s="9" t="n">
        <v>161.4329986572266</v>
      </c>
      <c r="I8998" s="8">
        <f>IF(AND(ISNUMBER(G8998),ISNUMBER(H8998)),H8998/G8998-1,"")</f>
        <v/>
      </c>
      <c r="J8998" s="8" t="n">
        <v>-0.0009722546976556933</v>
      </c>
      <c r="K8998" s="8">
        <f>IF(ISNA(B8998),"",IF(B8998="TRIGGER",IF(ISNUMBER(I8998),SIGN('Z-Score Calc'!I8998)*I8998-$N$1,""),""))</f>
        <v/>
      </c>
    </row>
    <row r="8999">
      <c r="A8999" s="5" t="n">
        <v>46219</v>
      </c>
      <c r="B8999">
        <f>'Z-Score Calc'!J8999</f>
        <v/>
      </c>
      <c r="C8999" t="inlineStr">
        <is>
          <t>TRIGGER</t>
        </is>
      </c>
      <c r="D8999" s="7" t="n">
        <v>2.258968160479186</v>
      </c>
      <c r="E8999" t="inlineStr">
        <is>
          <t>LONG</t>
        </is>
      </c>
      <c r="F8999" t="inlineStr">
        <is>
          <t>OOS</t>
        </is>
      </c>
      <c r="G8999" s="9" t="n">
        <v>162.3760070800781</v>
      </c>
      <c r="H8999" s="9" t="n">
        <v>162.5119934082031</v>
      </c>
      <c r="I8999" s="8">
        <f>IF(AND(ISNUMBER(G8999),ISNUMBER(H8999)),H8999/G8999-1,"")</f>
        <v/>
      </c>
      <c r="J8999" s="8" t="n">
        <v>0.0007580131738150987</v>
      </c>
      <c r="K8999" s="8">
        <f>IF(ISNA(B8999),"",IF(B8999="TRIGGER",IF(ISNUMBER(I8999),SIGN('Z-Score Calc'!I8999)*I8999-$N$1,""),""))</f>
        <v/>
      </c>
    </row>
    <row r="9000">
      <c r="A9000" s="3" t="inlineStr">
        <is>
          <t>RCM/TIPP Economic Optimism Index  (11 events)</t>
        </is>
      </c>
      <c r="B9000" s="3" t="n"/>
      <c r="C9000" s="3" t="n"/>
      <c r="D9000" s="3" t="n"/>
      <c r="E9000" s="3" t="n"/>
      <c r="F9000" s="3" t="n"/>
      <c r="G9000" s="3" t="n"/>
      <c r="H9000" s="3" t="n"/>
      <c r="I9000" s="3" t="n"/>
      <c r="J9000" s="3" t="n"/>
      <c r="K9000" s="3" t="n"/>
    </row>
    <row r="9001">
      <c r="A9001" s="4" t="inlineStr">
        <is>
          <t>Date</t>
        </is>
      </c>
      <c r="B9001" s="4" t="inlineStr">
        <is>
          <t>Formula trigger</t>
        </is>
      </c>
      <c r="C9001" s="4" t="inlineStr">
        <is>
          <t>Reported trigger</t>
        </is>
      </c>
      <c r="D9001" s="4" t="inlineStr">
        <is>
          <t>z (reported)</t>
        </is>
      </c>
      <c r="E9001" s="4" t="inlineStr">
        <is>
          <t>Direction</t>
        </is>
      </c>
      <c r="F9001" s="4" t="inlineStr">
        <is>
          <t>Period</t>
        </is>
      </c>
      <c r="G9001" s="4" t="inlineStr">
        <is>
          <t>Event close</t>
        </is>
      </c>
      <c r="H9001" s="4" t="inlineStr">
        <is>
          <t>Next close</t>
        </is>
      </c>
      <c r="I9001" s="4" t="inlineStr">
        <is>
          <t>Raw move % (formula)</t>
        </is>
      </c>
      <c r="J9001" s="4" t="inlineStr">
        <is>
          <t>Net % (reported)</t>
        </is>
      </c>
      <c r="K9001" s="4" t="inlineStr">
        <is>
          <t>Net % (formula)</t>
        </is>
      </c>
    </row>
    <row r="9002">
      <c r="A9002" s="5" t="n">
        <v>45265</v>
      </c>
      <c r="B9002">
        <f>'Z-Score Calc'!J9002</f>
        <v/>
      </c>
      <c r="C9002" t="inlineStr"/>
      <c r="E9002" t="inlineStr"/>
      <c r="F9002" t="inlineStr">
        <is>
          <t>OOS</t>
        </is>
      </c>
      <c r="G9002" s="9" t="n">
        <v>147.3269958496094</v>
      </c>
      <c r="H9002" s="9" t="n">
        <v>147.1849975585938</v>
      </c>
      <c r="I9002" s="8">
        <f>IF(AND(ISNUMBER(G9002),ISNUMBER(H9002)),H9002/G9002-1,"")</f>
        <v/>
      </c>
      <c r="K9002" s="8">
        <f>IF(ISNA(B9002),"",IF(B9002="TRIGGER",IF(ISNUMBER(I9002),SIGN('Z-Score Calc'!I9002)*I9002-$N$1,""),""))</f>
        <v/>
      </c>
    </row>
    <row r="9003">
      <c r="A9003" s="5" t="n">
        <v>45300</v>
      </c>
      <c r="B9003">
        <f>'Z-Score Calc'!J9003</f>
        <v/>
      </c>
      <c r="C9003" t="inlineStr"/>
      <c r="E9003" t="inlineStr"/>
      <c r="F9003" t="inlineStr">
        <is>
          <t>OOS</t>
        </is>
      </c>
      <c r="G9003" s="9" t="n">
        <v>144.2299957275391</v>
      </c>
      <c r="H9003" s="9" t="n">
        <v>144.4279937744141</v>
      </c>
      <c r="I9003" s="8">
        <f>IF(AND(ISNUMBER(G9003),ISNUMBER(H9003)),H9003/G9003-1,"")</f>
        <v/>
      </c>
      <c r="K9003" s="8">
        <f>IF(ISNA(B9003),"",IF(B9003="TRIGGER",IF(ISNUMBER(I9003),SIGN('Z-Score Calc'!I9003)*I9003-$N$1,""),""))</f>
        <v/>
      </c>
    </row>
    <row r="9004">
      <c r="A9004" s="5" t="n">
        <v>45328</v>
      </c>
      <c r="B9004">
        <f>'Z-Score Calc'!J9004</f>
        <v/>
      </c>
      <c r="C9004" t="inlineStr"/>
      <c r="E9004" t="inlineStr"/>
      <c r="F9004" t="inlineStr">
        <is>
          <t>OOS</t>
        </is>
      </c>
      <c r="G9004" s="9" t="n">
        <v>148.6399993896484</v>
      </c>
      <c r="H9004" s="9" t="n">
        <v>147.8179931640625</v>
      </c>
      <c r="I9004" s="8">
        <f>IF(AND(ISNUMBER(G9004),ISNUMBER(H9004)),H9004/G9004-1,"")</f>
        <v/>
      </c>
      <c r="K9004" s="8">
        <f>IF(ISNA(B9004),"",IF(B9004="TRIGGER",IF(ISNUMBER(I9004),SIGN('Z-Score Calc'!I9004)*I9004-$N$1,""),""))</f>
        <v/>
      </c>
    </row>
    <row r="9005">
      <c r="A9005" s="5" t="n">
        <v>45357</v>
      </c>
      <c r="B9005">
        <f>'Z-Score Calc'!J9005</f>
        <v/>
      </c>
      <c r="C9005" t="inlineStr"/>
      <c r="E9005" t="inlineStr"/>
      <c r="F9005" t="inlineStr">
        <is>
          <t>OOS</t>
        </is>
      </c>
      <c r="G9005" s="9" t="n">
        <v>150.0489959716797</v>
      </c>
      <c r="H9005" s="9" t="n">
        <v>149.2689971923828</v>
      </c>
      <c r="I9005" s="8">
        <f>IF(AND(ISNUMBER(G9005),ISNUMBER(H9005)),H9005/G9005-1,"")</f>
        <v/>
      </c>
      <c r="K9005" s="8">
        <f>IF(ISNA(B9005),"",IF(B9005="TRIGGER",IF(ISNUMBER(I9005),SIGN('Z-Score Calc'!I9005)*I9005-$N$1,""),""))</f>
        <v/>
      </c>
    </row>
    <row r="9006">
      <c r="A9006" s="5" t="n">
        <v>45391</v>
      </c>
      <c r="B9006">
        <f>'Z-Score Calc'!J9006</f>
        <v/>
      </c>
      <c r="C9006" t="inlineStr"/>
      <c r="E9006" t="inlineStr"/>
      <c r="F9006" t="inlineStr">
        <is>
          <t>OOS</t>
        </is>
      </c>
      <c r="G9006" s="9" t="n">
        <v>151.7769927978516</v>
      </c>
      <c r="H9006" s="9" t="n">
        <v>152.9640045166016</v>
      </c>
      <c r="I9006" s="8">
        <f>IF(AND(ISNUMBER(G9006),ISNUMBER(H9006)),H9006/G9006-1,"")</f>
        <v/>
      </c>
      <c r="K9006" s="8">
        <f>IF(ISNA(B9006),"",IF(B9006="TRIGGER",IF(ISNUMBER(I9006),SIGN('Z-Score Calc'!I9006)*I9006-$N$1,""),""))</f>
        <v/>
      </c>
    </row>
    <row r="9007">
      <c r="A9007" s="5" t="n">
        <v>45419</v>
      </c>
      <c r="B9007">
        <f>'Z-Score Calc'!J9007</f>
        <v/>
      </c>
      <c r="C9007" t="inlineStr"/>
      <c r="E9007" t="inlineStr"/>
      <c r="F9007" t="inlineStr">
        <is>
          <t>OOS</t>
        </is>
      </c>
      <c r="G9007" s="9" t="n">
        <v>154.7480010986328</v>
      </c>
      <c r="H9007" s="9" t="n">
        <v>155.4190063476562</v>
      </c>
      <c r="I9007" s="8">
        <f>IF(AND(ISNUMBER(G9007),ISNUMBER(H9007)),H9007/G9007-1,"")</f>
        <v/>
      </c>
      <c r="K9007" s="8">
        <f>IF(ISNA(B9007),"",IF(B9007="TRIGGER",IF(ISNUMBER(I9007),SIGN('Z-Score Calc'!I9007)*I9007-$N$1,""),""))</f>
        <v/>
      </c>
    </row>
    <row r="9008">
      <c r="A9008" s="5" t="n">
        <v>45447</v>
      </c>
      <c r="B9008">
        <f>'Z-Score Calc'!J9008</f>
        <v/>
      </c>
      <c r="C9008" t="inlineStr"/>
      <c r="E9008" t="inlineStr"/>
      <c r="F9008" t="inlineStr">
        <is>
          <t>OOS</t>
        </is>
      </c>
      <c r="G9008" s="9" t="n">
        <v>155.1239929199219</v>
      </c>
      <c r="H9008" s="9" t="n">
        <v>155.9290008544922</v>
      </c>
      <c r="I9008" s="8">
        <f>IF(AND(ISNUMBER(G9008),ISNUMBER(H9008)),H9008/G9008-1,"")</f>
        <v/>
      </c>
      <c r="K9008" s="8">
        <f>IF(ISNA(B9008),"",IF(B9008="TRIGGER",IF(ISNUMBER(I9008),SIGN('Z-Score Calc'!I9008)*I9008-$N$1,""),""))</f>
        <v/>
      </c>
    </row>
    <row r="9009">
      <c r="A9009" s="5" t="n">
        <v>45475</v>
      </c>
      <c r="B9009">
        <f>'Z-Score Calc'!J9009</f>
        <v/>
      </c>
      <c r="C9009" t="inlineStr"/>
      <c r="E9009" t="inlineStr"/>
      <c r="F9009" t="inlineStr">
        <is>
          <t>OOS</t>
        </is>
      </c>
      <c r="G9009" s="9" t="n">
        <v>161.5039978027344</v>
      </c>
      <c r="H9009" s="9" t="n">
        <v>161.6210021972656</v>
      </c>
      <c r="I9009" s="8">
        <f>IF(AND(ISNUMBER(G9009),ISNUMBER(H9009)),H9009/G9009-1,"")</f>
        <v/>
      </c>
      <c r="K9009" s="8">
        <f>IF(ISNA(B9009),"",IF(B9009="TRIGGER",IF(ISNUMBER(I9009),SIGN('Z-Score Calc'!I9009)*I9009-$N$1,""),""))</f>
        <v/>
      </c>
    </row>
    <row r="9010">
      <c r="A9010" s="5" t="n">
        <v>45510</v>
      </c>
      <c r="B9010">
        <f>'Z-Score Calc'!J9010</f>
        <v/>
      </c>
      <c r="C9010" t="inlineStr"/>
      <c r="E9010" t="inlineStr"/>
      <c r="F9010" t="inlineStr">
        <is>
          <t>OOS</t>
        </is>
      </c>
      <c r="G9010" s="9" t="n">
        <v>144.7319946289062</v>
      </c>
      <c r="H9010" s="9" t="n">
        <v>146.1239929199219</v>
      </c>
      <c r="I9010" s="8">
        <f>IF(AND(ISNUMBER(G9010),ISNUMBER(H9010)),H9010/G9010-1,"")</f>
        <v/>
      </c>
      <c r="K9010" s="8">
        <f>IF(ISNA(B9010),"",IF(B9010="TRIGGER",IF(ISNUMBER(I9010),SIGN('Z-Score Calc'!I9010)*I9010-$N$1,""),""))</f>
        <v/>
      </c>
    </row>
    <row r="9011">
      <c r="A9011" s="5" t="n">
        <v>45538</v>
      </c>
      <c r="B9011">
        <f>'Z-Score Calc'!J9011</f>
        <v/>
      </c>
      <c r="C9011" t="inlineStr"/>
      <c r="E9011" t="inlineStr"/>
      <c r="F9011" t="inlineStr">
        <is>
          <t>OOS</t>
        </is>
      </c>
      <c r="G9011" s="9" t="n">
        <v>145.3529968261719</v>
      </c>
      <c r="H9011" s="9" t="n">
        <v>143.3240051269531</v>
      </c>
      <c r="I9011" s="8">
        <f>IF(AND(ISNUMBER(G9011),ISNUMBER(H9011)),H9011/G9011-1,"")</f>
        <v/>
      </c>
      <c r="K9011" s="8">
        <f>IF(ISNA(B9011),"",IF(B9011="TRIGGER",IF(ISNUMBER(I9011),SIGN('Z-Score Calc'!I9011)*I9011-$N$1,""),""))</f>
        <v/>
      </c>
    </row>
    <row r="9012">
      <c r="A9012" s="5" t="n">
        <v>45573</v>
      </c>
      <c r="B9012">
        <f>'Z-Score Calc'!J9012</f>
        <v/>
      </c>
      <c r="C9012" t="inlineStr"/>
      <c r="E9012" t="inlineStr"/>
      <c r="F9012" t="inlineStr">
        <is>
          <t>OOS</t>
        </is>
      </c>
      <c r="G9012" s="9" t="n">
        <v>148.1589965820312</v>
      </c>
      <c r="H9012" s="9" t="n">
        <v>149.1600036621094</v>
      </c>
      <c r="I9012" s="8">
        <f>IF(AND(ISNUMBER(G9012),ISNUMBER(H9012)),H9012/G9012-1,"")</f>
        <v/>
      </c>
      <c r="K9012" s="8">
        <f>IF(ISNA(B9012),"",IF(B9012="TRIGGER",IF(ISNUMBER(I9012),SIGN('Z-Score Calc'!I9012)*I9012-$N$1,""),""))</f>
        <v/>
      </c>
    </row>
    <row r="9013">
      <c r="A9013" s="3" t="inlineStr">
        <is>
          <t>Retail Inventories Ex Autos MoM Adv  (1 events)</t>
        </is>
      </c>
      <c r="B9013" s="3" t="n"/>
      <c r="C9013" s="3" t="n"/>
      <c r="D9013" s="3" t="n"/>
      <c r="E9013" s="3" t="n"/>
      <c r="F9013" s="3" t="n"/>
      <c r="G9013" s="3" t="n"/>
      <c r="H9013" s="3" t="n"/>
      <c r="I9013" s="3" t="n"/>
      <c r="J9013" s="3" t="n"/>
      <c r="K9013" s="3" t="n"/>
    </row>
    <row r="9014">
      <c r="A9014" s="4" t="inlineStr">
        <is>
          <t>Date</t>
        </is>
      </c>
      <c r="B9014" s="4" t="inlineStr">
        <is>
          <t>Formula trigger</t>
        </is>
      </c>
      <c r="C9014" s="4" t="inlineStr">
        <is>
          <t>Reported trigger</t>
        </is>
      </c>
      <c r="D9014" s="4" t="inlineStr">
        <is>
          <t>z (reported)</t>
        </is>
      </c>
      <c r="E9014" s="4" t="inlineStr">
        <is>
          <t>Direction</t>
        </is>
      </c>
      <c r="F9014" s="4" t="inlineStr">
        <is>
          <t>Period</t>
        </is>
      </c>
      <c r="G9014" s="4" t="inlineStr">
        <is>
          <t>Event close</t>
        </is>
      </c>
      <c r="H9014" s="4" t="inlineStr">
        <is>
          <t>Next close</t>
        </is>
      </c>
      <c r="I9014" s="4" t="inlineStr">
        <is>
          <t>Raw move % (formula)</t>
        </is>
      </c>
      <c r="J9014" s="4" t="inlineStr">
        <is>
          <t>Net % (reported)</t>
        </is>
      </c>
      <c r="K9014" s="4" t="inlineStr">
        <is>
          <t>Net % (formula)</t>
        </is>
      </c>
    </row>
    <row r="9015">
      <c r="A9015" s="5" t="n">
        <v>45042</v>
      </c>
      <c r="B9015">
        <f>'Z-Score Calc'!J9015</f>
        <v/>
      </c>
      <c r="C9015" t="inlineStr"/>
      <c r="E9015" t="inlineStr"/>
      <c r="F9015" t="inlineStr">
        <is>
          <t>OOS</t>
        </is>
      </c>
      <c r="G9015" s="9" t="n">
        <v>133.4649963378906</v>
      </c>
      <c r="H9015" s="9" t="n">
        <v>133.802001953125</v>
      </c>
      <c r="I9015" s="8">
        <f>IF(AND(ISNUMBER(G9015),ISNUMBER(H9015)),H9015/G9015-1,"")</f>
        <v/>
      </c>
      <c r="K9015" s="8">
        <f>IF(ISNA(B9015),"",IF(B9015="TRIGGER",IF(ISNUMBER(I9015),SIGN('Z-Score Calc'!I9015)*I9015-$N$1,""),""))</f>
        <v/>
      </c>
    </row>
    <row r="9016">
      <c r="A9016" s="3" t="inlineStr">
        <is>
          <t>Retail Sales Control Group MoM  (18 events)</t>
        </is>
      </c>
      <c r="B9016" s="3" t="n"/>
      <c r="C9016" s="3" t="n"/>
      <c r="D9016" s="3" t="n"/>
      <c r="E9016" s="3" t="n"/>
      <c r="F9016" s="3" t="n"/>
      <c r="G9016" s="3" t="n"/>
      <c r="H9016" s="3" t="n"/>
      <c r="I9016" s="3" t="n"/>
      <c r="J9016" s="3" t="n"/>
      <c r="K9016" s="3" t="n"/>
    </row>
    <row r="9017">
      <c r="A9017" s="4" t="inlineStr">
        <is>
          <t>Date</t>
        </is>
      </c>
      <c r="B9017" s="4" t="inlineStr">
        <is>
          <t>Formula trigger</t>
        </is>
      </c>
      <c r="C9017" s="4" t="inlineStr">
        <is>
          <t>Reported trigger</t>
        </is>
      </c>
      <c r="D9017" s="4" t="inlineStr">
        <is>
          <t>z (reported)</t>
        </is>
      </c>
      <c r="E9017" s="4" t="inlineStr">
        <is>
          <t>Direction</t>
        </is>
      </c>
      <c r="F9017" s="4" t="inlineStr">
        <is>
          <t>Period</t>
        </is>
      </c>
      <c r="G9017" s="4" t="inlineStr">
        <is>
          <t>Event close</t>
        </is>
      </c>
      <c r="H9017" s="4" t="inlineStr">
        <is>
          <t>Next close</t>
        </is>
      </c>
      <c r="I9017" s="4" t="inlineStr">
        <is>
          <t>Raw move % (formula)</t>
        </is>
      </c>
      <c r="J9017" s="4" t="inlineStr">
        <is>
          <t>Net % (reported)</t>
        </is>
      </c>
      <c r="K9017" s="4" t="inlineStr">
        <is>
          <t>Net % (formula)</t>
        </is>
      </c>
    </row>
    <row r="9018">
      <c r="A9018" s="5" t="n">
        <v>45702</v>
      </c>
      <c r="B9018">
        <f>'Z-Score Calc'!J9018</f>
        <v/>
      </c>
      <c r="C9018" t="inlineStr"/>
      <c r="E9018" t="inlineStr"/>
      <c r="F9018" t="inlineStr">
        <is>
          <t>OOS</t>
        </is>
      </c>
      <c r="G9018" s="9" t="n">
        <v>152.9889984130859</v>
      </c>
      <c r="H9018" s="9" t="n">
        <v>152.0229949951172</v>
      </c>
      <c r="I9018" s="8">
        <f>IF(AND(ISNUMBER(G9018),ISNUMBER(H9018)),H9018/G9018-1,"")</f>
        <v/>
      </c>
      <c r="K9018" s="8">
        <f>IF(ISNA(B9018),"",IF(B9018="TRIGGER",IF(ISNUMBER(I9018),SIGN('Z-Score Calc'!I9018)*I9018-$N$1,""),""))</f>
        <v/>
      </c>
    </row>
    <row r="9019">
      <c r="A9019" s="5" t="n">
        <v>45733</v>
      </c>
      <c r="B9019">
        <f>'Z-Score Calc'!J9019</f>
        <v/>
      </c>
      <c r="C9019" t="inlineStr"/>
      <c r="E9019" t="inlineStr"/>
      <c r="F9019" t="inlineStr">
        <is>
          <t>OOS</t>
        </is>
      </c>
      <c r="G9019" s="9" t="n">
        <v>148.5980072021484</v>
      </c>
      <c r="H9019" s="9" t="n">
        <v>149.3789978027344</v>
      </c>
      <c r="I9019" s="8">
        <f>IF(AND(ISNUMBER(G9019),ISNUMBER(H9019)),H9019/G9019-1,"")</f>
        <v/>
      </c>
      <c r="K9019" s="8">
        <f>IF(ISNA(B9019),"",IF(B9019="TRIGGER",IF(ISNUMBER(I9019),SIGN('Z-Score Calc'!I9019)*I9019-$N$1,""),""))</f>
        <v/>
      </c>
    </row>
    <row r="9020">
      <c r="A9020" s="5" t="n">
        <v>45763</v>
      </c>
      <c r="B9020">
        <f>'Z-Score Calc'!J9020</f>
        <v/>
      </c>
      <c r="C9020" t="inlineStr"/>
      <c r="E9020" t="inlineStr"/>
      <c r="F9020" t="inlineStr">
        <is>
          <t>OOS</t>
        </is>
      </c>
      <c r="G9020" s="9" t="n">
        <v>141.9279937744141</v>
      </c>
      <c r="H9020" s="9" t="n">
        <v>140.8760070800781</v>
      </c>
      <c r="I9020" s="8">
        <f>IF(AND(ISNUMBER(G9020),ISNUMBER(H9020)),H9020/G9020-1,"")</f>
        <v/>
      </c>
      <c r="K9020" s="8">
        <f>IF(ISNA(B9020),"",IF(B9020="TRIGGER",IF(ISNUMBER(I9020),SIGN('Z-Score Calc'!I9020)*I9020-$N$1,""),""))</f>
        <v/>
      </c>
    </row>
    <row r="9021">
      <c r="A9021" s="5" t="n">
        <v>45792</v>
      </c>
      <c r="B9021">
        <f>'Z-Score Calc'!J9021</f>
        <v/>
      </c>
      <c r="C9021" t="inlineStr"/>
      <c r="E9021" t="inlineStr"/>
      <c r="F9021" t="inlineStr">
        <is>
          <t>OOS</t>
        </is>
      </c>
      <c r="G9021" s="9" t="n">
        <v>145.6130065917969</v>
      </c>
      <c r="H9021" s="9" t="n">
        <v>145.2980041503906</v>
      </c>
      <c r="I9021" s="8">
        <f>IF(AND(ISNUMBER(G9021),ISNUMBER(H9021)),H9021/G9021-1,"")</f>
        <v/>
      </c>
      <c r="K9021" s="8">
        <f>IF(ISNA(B9021),"",IF(B9021="TRIGGER",IF(ISNUMBER(I9021),SIGN('Z-Score Calc'!I9021)*I9021-$N$1,""),""))</f>
        <v/>
      </c>
    </row>
    <row r="9022">
      <c r="A9022" s="5" t="n">
        <v>45825</v>
      </c>
      <c r="B9022">
        <f>'Z-Score Calc'!J9022</f>
        <v/>
      </c>
      <c r="C9022" t="inlineStr"/>
      <c r="E9022" t="inlineStr"/>
      <c r="F9022" t="inlineStr">
        <is>
          <t>OOS</t>
        </is>
      </c>
      <c r="G9022" s="9" t="n">
        <v>145.3760070800781</v>
      </c>
      <c r="H9022" s="9" t="n">
        <v>144.9550018310547</v>
      </c>
      <c r="I9022" s="8">
        <f>IF(AND(ISNUMBER(G9022),ISNUMBER(H9022)),H9022/G9022-1,"")</f>
        <v/>
      </c>
      <c r="K9022" s="8">
        <f>IF(ISNA(B9022),"",IF(B9022="TRIGGER",IF(ISNUMBER(I9022),SIGN('Z-Score Calc'!I9022)*I9022-$N$1,""),""))</f>
        <v/>
      </c>
    </row>
    <row r="9023">
      <c r="A9023" s="5" t="n">
        <v>45855</v>
      </c>
      <c r="B9023">
        <f>'Z-Score Calc'!J9023</f>
        <v/>
      </c>
      <c r="C9023" t="inlineStr"/>
      <c r="E9023" t="inlineStr"/>
      <c r="F9023" t="inlineStr">
        <is>
          <t>OOS</t>
        </is>
      </c>
      <c r="G9023" s="9" t="n">
        <v>148.4420013427734</v>
      </c>
      <c r="H9023" s="9" t="n">
        <v>148.4309997558594</v>
      </c>
      <c r="I9023" s="8">
        <f>IF(AND(ISNUMBER(G9023),ISNUMBER(H9023)),H9023/G9023-1,"")</f>
        <v/>
      </c>
      <c r="K9023" s="8">
        <f>IF(ISNA(B9023),"",IF(B9023="TRIGGER",IF(ISNUMBER(I9023),SIGN('Z-Score Calc'!I9023)*I9023-$N$1,""),""))</f>
        <v/>
      </c>
    </row>
    <row r="9024">
      <c r="A9024" s="5" t="n">
        <v>45884</v>
      </c>
      <c r="B9024">
        <f>'Z-Score Calc'!J9024</f>
        <v/>
      </c>
      <c r="C9024" t="inlineStr"/>
      <c r="E9024" t="inlineStr"/>
      <c r="F9024" t="inlineStr">
        <is>
          <t>OOS</t>
        </is>
      </c>
      <c r="I9024" s="8">
        <f>IF(AND(ISNUMBER(G9024),ISNUMBER(H9024)),H9024/G9024-1,"")</f>
        <v/>
      </c>
      <c r="K9024" s="8">
        <f>IF(ISNA(B9024),"",IF(B9024="TRIGGER",IF(ISNUMBER(I9024),SIGN('Z-Score Calc'!I9024)*I9024-$N$1,""),""))</f>
        <v/>
      </c>
    </row>
    <row r="9025">
      <c r="A9025" s="5" t="n">
        <v>45916</v>
      </c>
      <c r="B9025">
        <f>'Z-Score Calc'!J9025</f>
        <v/>
      </c>
      <c r="C9025" t="inlineStr"/>
      <c r="E9025" t="inlineStr"/>
      <c r="F9025" t="inlineStr">
        <is>
          <t>OOS</t>
        </is>
      </c>
      <c r="G9025" s="9" t="n">
        <v>146.4129943847656</v>
      </c>
      <c r="H9025" s="9" t="n">
        <v>146.8910064697266</v>
      </c>
      <c r="I9025" s="8">
        <f>IF(AND(ISNUMBER(G9025),ISNUMBER(H9025)),H9025/G9025-1,"")</f>
        <v/>
      </c>
      <c r="K9025" s="8">
        <f>IF(ISNA(B9025),"",IF(B9025="TRIGGER",IF(ISNUMBER(I9025),SIGN('Z-Score Calc'!I9025)*I9025-$N$1,""),""))</f>
        <v/>
      </c>
    </row>
    <row r="9026">
      <c r="A9026" s="5" t="n">
        <v>45986</v>
      </c>
      <c r="B9026">
        <f>'Z-Score Calc'!J9026</f>
        <v/>
      </c>
      <c r="C9026" t="inlineStr"/>
      <c r="E9026" t="inlineStr"/>
      <c r="F9026" t="inlineStr">
        <is>
          <t>OOS</t>
        </is>
      </c>
      <c r="G9026" s="9" t="n">
        <v>156.9389953613281</v>
      </c>
      <c r="H9026" s="9" t="n">
        <v>156.2299957275391</v>
      </c>
      <c r="I9026" s="8">
        <f>IF(AND(ISNUMBER(G9026),ISNUMBER(H9026)),H9026/G9026-1,"")</f>
        <v/>
      </c>
      <c r="K9026" s="8">
        <f>IF(ISNA(B9026),"",IF(B9026="TRIGGER",IF(ISNUMBER(I9026),SIGN('Z-Score Calc'!I9026)*I9026-$N$1,""),""))</f>
        <v/>
      </c>
    </row>
    <row r="9027">
      <c r="A9027" s="5" t="n">
        <v>46007</v>
      </c>
      <c r="B9027">
        <f>'Z-Score Calc'!J9027</f>
        <v/>
      </c>
      <c r="C9027" t="inlineStr"/>
      <c r="E9027" t="inlineStr"/>
      <c r="F9027" t="inlineStr">
        <is>
          <t>OOS</t>
        </is>
      </c>
      <c r="G9027" s="9" t="n">
        <v>155.0149993896484</v>
      </c>
      <c r="H9027" s="9" t="n">
        <v>154.7779998779297</v>
      </c>
      <c r="I9027" s="8">
        <f>IF(AND(ISNUMBER(G9027),ISNUMBER(H9027)),H9027/G9027-1,"")</f>
        <v/>
      </c>
      <c r="K9027" s="8">
        <f>IF(ISNA(B9027),"",IF(B9027="TRIGGER",IF(ISNUMBER(I9027),SIGN('Z-Score Calc'!I9027)*I9027-$N$1,""),""))</f>
        <v/>
      </c>
    </row>
    <row r="9028">
      <c r="A9028" s="5" t="n">
        <v>46036</v>
      </c>
      <c r="B9028">
        <f>'Z-Score Calc'!J9028</f>
        <v/>
      </c>
      <c r="C9028" t="inlineStr"/>
      <c r="E9028" t="inlineStr"/>
      <c r="F9028" t="inlineStr">
        <is>
          <t>OOS</t>
        </is>
      </c>
      <c r="G9028" s="9" t="n">
        <v>159.1790008544922</v>
      </c>
      <c r="H9028" s="9" t="n">
        <v>158.4019927978516</v>
      </c>
      <c r="I9028" s="8">
        <f>IF(AND(ISNUMBER(G9028),ISNUMBER(H9028)),H9028/G9028-1,"")</f>
        <v/>
      </c>
      <c r="K9028" s="8">
        <f>IF(ISNA(B9028),"",IF(B9028="TRIGGER",IF(ISNUMBER(I9028),SIGN('Z-Score Calc'!I9028)*I9028-$N$1,""),""))</f>
        <v/>
      </c>
    </row>
    <row r="9029">
      <c r="A9029" s="5" t="n">
        <v>46063</v>
      </c>
      <c r="B9029">
        <f>'Z-Score Calc'!J9029</f>
        <v/>
      </c>
      <c r="C9029" t="inlineStr"/>
      <c r="E9029" t="inlineStr"/>
      <c r="F9029" t="inlineStr">
        <is>
          <t>OOS</t>
        </is>
      </c>
      <c r="G9029" s="9" t="n">
        <v>156.1320037841797</v>
      </c>
      <c r="H9029" s="9" t="n">
        <v>154.4819946289062</v>
      </c>
      <c r="I9029" s="8">
        <f>IF(AND(ISNUMBER(G9029),ISNUMBER(H9029)),H9029/G9029-1,"")</f>
        <v/>
      </c>
      <c r="K9029" s="8">
        <f>IF(ISNA(B9029),"",IF(B9029="TRIGGER",IF(ISNUMBER(I9029),SIGN('Z-Score Calc'!I9029)*I9029-$N$1,""),""))</f>
        <v/>
      </c>
    </row>
    <row r="9030">
      <c r="A9030" s="5" t="n">
        <v>46087</v>
      </c>
      <c r="B9030">
        <f>'Z-Score Calc'!J9030</f>
        <v/>
      </c>
      <c r="C9030" t="inlineStr"/>
      <c r="E9030" t="inlineStr"/>
      <c r="F9030" t="inlineStr">
        <is>
          <t>OOS</t>
        </is>
      </c>
      <c r="G9030" s="9" t="n">
        <v>157.5339965820312</v>
      </c>
      <c r="H9030" s="9" t="n">
        <v>158.427001953125</v>
      </c>
      <c r="I9030" s="8">
        <f>IF(AND(ISNUMBER(G9030),ISNUMBER(H9030)),H9030/G9030-1,"")</f>
        <v/>
      </c>
      <c r="K9030" s="8">
        <f>IF(ISNA(B9030),"",IF(B9030="TRIGGER",IF(ISNUMBER(I9030),SIGN('Z-Score Calc'!I9030)*I9030-$N$1,""),""))</f>
        <v/>
      </c>
    </row>
    <row r="9031">
      <c r="A9031" s="5" t="n">
        <v>46113</v>
      </c>
      <c r="B9031">
        <f>'Z-Score Calc'!J9031</f>
        <v/>
      </c>
      <c r="C9031" t="inlineStr"/>
      <c r="E9031" t="inlineStr"/>
      <c r="F9031" t="inlineStr">
        <is>
          <t>OOS</t>
        </is>
      </c>
      <c r="G9031" s="9" t="n">
        <v>158.6880035400391</v>
      </c>
      <c r="H9031" s="9" t="n">
        <v>159.4909973144531</v>
      </c>
      <c r="I9031" s="8">
        <f>IF(AND(ISNUMBER(G9031),ISNUMBER(H9031)),H9031/G9031-1,"")</f>
        <v/>
      </c>
      <c r="K9031" s="8">
        <f>IF(ISNA(B9031),"",IF(B9031="TRIGGER",IF(ISNUMBER(I9031),SIGN('Z-Score Calc'!I9031)*I9031-$N$1,""),""))</f>
        <v/>
      </c>
    </row>
    <row r="9032">
      <c r="A9032" s="5" t="n">
        <v>46133</v>
      </c>
      <c r="B9032">
        <f>'Z-Score Calc'!J9032</f>
        <v/>
      </c>
      <c r="C9032" t="inlineStr"/>
      <c r="E9032" t="inlineStr"/>
      <c r="F9032" t="inlineStr">
        <is>
          <t>OOS</t>
        </is>
      </c>
      <c r="G9032" s="9" t="n">
        <v>159.3730010986328</v>
      </c>
      <c r="H9032" s="9" t="n">
        <v>159.4880065917969</v>
      </c>
      <c r="I9032" s="8">
        <f>IF(AND(ISNUMBER(G9032),ISNUMBER(H9032)),H9032/G9032-1,"")</f>
        <v/>
      </c>
      <c r="K9032" s="8">
        <f>IF(ISNA(B9032),"",IF(B9032="TRIGGER",IF(ISNUMBER(I9032),SIGN('Z-Score Calc'!I9032)*I9032-$N$1,""),""))</f>
        <v/>
      </c>
    </row>
    <row r="9033">
      <c r="A9033" s="5" t="n">
        <v>46156</v>
      </c>
      <c r="B9033">
        <f>'Z-Score Calc'!J9033</f>
        <v/>
      </c>
      <c r="C9033" t="inlineStr"/>
      <c r="E9033" t="inlineStr"/>
      <c r="F9033" t="inlineStr">
        <is>
          <t>OOS</t>
        </is>
      </c>
      <c r="G9033" s="9" t="n">
        <v>158.3820037841797</v>
      </c>
      <c r="H9033" s="9" t="n">
        <v>158.843994140625</v>
      </c>
      <c r="I9033" s="8">
        <f>IF(AND(ISNUMBER(G9033),ISNUMBER(H9033)),H9033/G9033-1,"")</f>
        <v/>
      </c>
      <c r="K9033" s="8">
        <f>IF(ISNA(B9033),"",IF(B9033="TRIGGER",IF(ISNUMBER(I9033),SIGN('Z-Score Calc'!I9033)*I9033-$N$1,""),""))</f>
        <v/>
      </c>
    </row>
    <row r="9034">
      <c r="A9034" s="5" t="n">
        <v>46190</v>
      </c>
      <c r="B9034">
        <f>'Z-Score Calc'!J9034</f>
        <v/>
      </c>
      <c r="C9034" t="inlineStr"/>
      <c r="E9034" t="inlineStr"/>
      <c r="F9034" t="inlineStr">
        <is>
          <t>OOS</t>
        </is>
      </c>
      <c r="G9034" s="9" t="n">
        <v>160.6000061035156</v>
      </c>
      <c r="H9034" s="9" t="n">
        <v>161.2890014648437</v>
      </c>
      <c r="I9034" s="8">
        <f>IF(AND(ISNUMBER(G9034),ISNUMBER(H9034)),H9034/G9034-1,"")</f>
        <v/>
      </c>
      <c r="K9034" s="8">
        <f>IF(ISNA(B9034),"",IF(B9034="TRIGGER",IF(ISNUMBER(I9034),SIGN('Z-Score Calc'!I9034)*I9034-$N$1,""),""))</f>
        <v/>
      </c>
    </row>
    <row r="9035">
      <c r="A9035" s="5" t="n">
        <v>46219</v>
      </c>
      <c r="B9035">
        <f>'Z-Score Calc'!J9035</f>
        <v/>
      </c>
      <c r="C9035" t="inlineStr"/>
      <c r="E9035" t="inlineStr"/>
      <c r="F9035" t="inlineStr">
        <is>
          <t>OOS</t>
        </is>
      </c>
      <c r="G9035" s="9" t="n">
        <v>162.3760070800781</v>
      </c>
      <c r="H9035" s="9" t="n">
        <v>162.5119934082031</v>
      </c>
      <c r="I9035" s="8">
        <f>IF(AND(ISNUMBER(G9035),ISNUMBER(H9035)),H9035/G9035-1,"")</f>
        <v/>
      </c>
      <c r="K9035" s="8">
        <f>IF(ISNA(B9035),"",IF(B9035="TRIGGER",IF(ISNUMBER(I9035),SIGN('Z-Score Calc'!I9035)*I9035-$N$1,""),""))</f>
        <v/>
      </c>
    </row>
    <row r="9036">
      <c r="A9036" s="3" t="inlineStr">
        <is>
          <t>Retail Sales Ex Autos MoM  (139 events)</t>
        </is>
      </c>
      <c r="B9036" s="3" t="n"/>
      <c r="C9036" s="3" t="n"/>
      <c r="D9036" s="3" t="n"/>
      <c r="E9036" s="3" t="n"/>
      <c r="F9036" s="3" t="n"/>
      <c r="G9036" s="3" t="n"/>
      <c r="H9036" s="3" t="n"/>
      <c r="I9036" s="3" t="n"/>
      <c r="J9036" s="3" t="n"/>
      <c r="K9036" s="3" t="n"/>
    </row>
    <row r="9037">
      <c r="A9037" s="4" t="inlineStr">
        <is>
          <t>Date</t>
        </is>
      </c>
      <c r="B9037" s="4" t="inlineStr">
        <is>
          <t>Formula trigger</t>
        </is>
      </c>
      <c r="C9037" s="4" t="inlineStr">
        <is>
          <t>Reported trigger</t>
        </is>
      </c>
      <c r="D9037" s="4" t="inlineStr">
        <is>
          <t>z (reported)</t>
        </is>
      </c>
      <c r="E9037" s="4" t="inlineStr">
        <is>
          <t>Direction</t>
        </is>
      </c>
      <c r="F9037" s="4" t="inlineStr">
        <is>
          <t>Period</t>
        </is>
      </c>
      <c r="G9037" s="4" t="inlineStr">
        <is>
          <t>Event close</t>
        </is>
      </c>
      <c r="H9037" s="4" t="inlineStr">
        <is>
          <t>Next close</t>
        </is>
      </c>
      <c r="I9037" s="4" t="inlineStr">
        <is>
          <t>Raw move % (formula)</t>
        </is>
      </c>
      <c r="J9037" s="4" t="inlineStr">
        <is>
          <t>Net % (reported)</t>
        </is>
      </c>
      <c r="K9037" s="4" t="inlineStr">
        <is>
          <t>Net % (formula)</t>
        </is>
      </c>
    </row>
    <row r="9038">
      <c r="A9038" s="5" t="n">
        <v>42018</v>
      </c>
      <c r="B9038">
        <f>'Z-Score Calc'!J9038</f>
        <v/>
      </c>
      <c r="C9038" t="inlineStr"/>
      <c r="E9038" t="inlineStr"/>
      <c r="F9038" t="inlineStr">
        <is>
          <t>IS</t>
        </is>
      </c>
      <c r="I9038" s="8">
        <f>IF(AND(ISNUMBER(G9038),ISNUMBER(H9038)),H9038/G9038-1,"")</f>
        <v/>
      </c>
      <c r="K9038" s="8">
        <f>IF(ISNA(B9038),"",IF(B9038="TRIGGER",IF(ISNUMBER(I9038),SIGN('Z-Score Calc'!I9038)*I9038-$N$1,""),""))</f>
        <v/>
      </c>
    </row>
    <row r="9039">
      <c r="A9039" s="5" t="n">
        <v>42047</v>
      </c>
      <c r="B9039">
        <f>'Z-Score Calc'!J9039</f>
        <v/>
      </c>
      <c r="C9039" t="inlineStr"/>
      <c r="E9039" t="inlineStr"/>
      <c r="F9039" t="inlineStr">
        <is>
          <t>IS</t>
        </is>
      </c>
      <c r="I9039" s="8">
        <f>IF(AND(ISNUMBER(G9039),ISNUMBER(H9039)),H9039/G9039-1,"")</f>
        <v/>
      </c>
      <c r="K9039" s="8">
        <f>IF(ISNA(B9039),"",IF(B9039="TRIGGER",IF(ISNUMBER(I9039),SIGN('Z-Score Calc'!I9039)*I9039-$N$1,""),""))</f>
        <v/>
      </c>
    </row>
    <row r="9040">
      <c r="A9040" s="5" t="n">
        <v>42075</v>
      </c>
      <c r="B9040">
        <f>'Z-Score Calc'!J9040</f>
        <v/>
      </c>
      <c r="C9040" t="inlineStr"/>
      <c r="E9040" t="inlineStr"/>
      <c r="F9040" t="inlineStr">
        <is>
          <t>IS</t>
        </is>
      </c>
      <c r="I9040" s="8">
        <f>IF(AND(ISNUMBER(G9040),ISNUMBER(H9040)),H9040/G9040-1,"")</f>
        <v/>
      </c>
      <c r="K9040" s="8">
        <f>IF(ISNA(B9040),"",IF(B9040="TRIGGER",IF(ISNUMBER(I9040),SIGN('Z-Score Calc'!I9040)*I9040-$N$1,""),""))</f>
        <v/>
      </c>
    </row>
    <row r="9041">
      <c r="A9041" s="5" t="n">
        <v>42108</v>
      </c>
      <c r="B9041">
        <f>'Z-Score Calc'!J9041</f>
        <v/>
      </c>
      <c r="C9041" t="inlineStr"/>
      <c r="E9041" t="inlineStr"/>
      <c r="F9041" t="inlineStr">
        <is>
          <t>IS</t>
        </is>
      </c>
      <c r="I9041" s="8">
        <f>IF(AND(ISNUMBER(G9041),ISNUMBER(H9041)),H9041/G9041-1,"")</f>
        <v/>
      </c>
      <c r="K9041" s="8">
        <f>IF(ISNA(B9041),"",IF(B9041="TRIGGER",IF(ISNUMBER(I9041),SIGN('Z-Score Calc'!I9041)*I9041-$N$1,""),""))</f>
        <v/>
      </c>
    </row>
    <row r="9042">
      <c r="A9042" s="5" t="n">
        <v>42137</v>
      </c>
      <c r="B9042">
        <f>'Z-Score Calc'!J9042</f>
        <v/>
      </c>
      <c r="C9042" t="inlineStr"/>
      <c r="E9042" t="inlineStr"/>
      <c r="F9042" t="inlineStr">
        <is>
          <t>IS</t>
        </is>
      </c>
      <c r="I9042" s="8">
        <f>IF(AND(ISNUMBER(G9042),ISNUMBER(H9042)),H9042/G9042-1,"")</f>
        <v/>
      </c>
      <c r="K9042" s="8">
        <f>IF(ISNA(B9042),"",IF(B9042="TRIGGER",IF(ISNUMBER(I9042),SIGN('Z-Score Calc'!I9042)*I9042-$N$1,""),""))</f>
        <v/>
      </c>
    </row>
    <row r="9043">
      <c r="A9043" s="5" t="n">
        <v>42166</v>
      </c>
      <c r="B9043">
        <f>'Z-Score Calc'!J9043</f>
        <v/>
      </c>
      <c r="C9043" t="inlineStr"/>
      <c r="E9043" t="inlineStr"/>
      <c r="F9043" t="inlineStr">
        <is>
          <t>IS</t>
        </is>
      </c>
      <c r="I9043" s="8">
        <f>IF(AND(ISNUMBER(G9043),ISNUMBER(H9043)),H9043/G9043-1,"")</f>
        <v/>
      </c>
      <c r="K9043" s="8">
        <f>IF(ISNA(B9043),"",IF(B9043="TRIGGER",IF(ISNUMBER(I9043),SIGN('Z-Score Calc'!I9043)*I9043-$N$1,""),""))</f>
        <v/>
      </c>
    </row>
    <row r="9044">
      <c r="A9044" s="5" t="n">
        <v>42199</v>
      </c>
      <c r="B9044">
        <f>'Z-Score Calc'!J9044</f>
        <v/>
      </c>
      <c r="C9044" t="inlineStr"/>
      <c r="E9044" t="inlineStr"/>
      <c r="F9044" t="inlineStr">
        <is>
          <t>IS</t>
        </is>
      </c>
      <c r="I9044" s="8">
        <f>IF(AND(ISNUMBER(G9044),ISNUMBER(H9044)),H9044/G9044-1,"")</f>
        <v/>
      </c>
      <c r="K9044" s="8">
        <f>IF(ISNA(B9044),"",IF(B9044="TRIGGER",IF(ISNUMBER(I9044),SIGN('Z-Score Calc'!I9044)*I9044-$N$1,""),""))</f>
        <v/>
      </c>
    </row>
    <row r="9045">
      <c r="A9045" s="5" t="n">
        <v>42229</v>
      </c>
      <c r="B9045">
        <f>'Z-Score Calc'!J9045</f>
        <v/>
      </c>
      <c r="C9045" t="inlineStr"/>
      <c r="E9045" t="inlineStr"/>
      <c r="F9045" t="inlineStr">
        <is>
          <t>IS</t>
        </is>
      </c>
      <c r="I9045" s="8">
        <f>IF(AND(ISNUMBER(G9045),ISNUMBER(H9045)),H9045/G9045-1,"")</f>
        <v/>
      </c>
      <c r="K9045" s="8">
        <f>IF(ISNA(B9045),"",IF(B9045="TRIGGER",IF(ISNUMBER(I9045),SIGN('Z-Score Calc'!I9045)*I9045-$N$1,""),""))</f>
        <v/>
      </c>
    </row>
    <row r="9046">
      <c r="A9046" s="5" t="n">
        <v>42262</v>
      </c>
      <c r="B9046">
        <f>'Z-Score Calc'!J9046</f>
        <v/>
      </c>
      <c r="C9046" t="inlineStr"/>
      <c r="E9046" t="inlineStr"/>
      <c r="F9046" t="inlineStr">
        <is>
          <t>IS</t>
        </is>
      </c>
      <c r="I9046" s="8">
        <f>IF(AND(ISNUMBER(G9046),ISNUMBER(H9046)),H9046/G9046-1,"")</f>
        <v/>
      </c>
      <c r="K9046" s="8">
        <f>IF(ISNA(B9046),"",IF(B9046="TRIGGER",IF(ISNUMBER(I9046),SIGN('Z-Score Calc'!I9046)*I9046-$N$1,""),""))</f>
        <v/>
      </c>
    </row>
    <row r="9047">
      <c r="A9047" s="5" t="n">
        <v>42291</v>
      </c>
      <c r="B9047">
        <f>'Z-Score Calc'!J9047</f>
        <v/>
      </c>
      <c r="C9047" t="inlineStr"/>
      <c r="E9047" t="inlineStr"/>
      <c r="F9047" t="inlineStr">
        <is>
          <t>IS</t>
        </is>
      </c>
      <c r="I9047" s="8">
        <f>IF(AND(ISNUMBER(G9047),ISNUMBER(H9047)),H9047/G9047-1,"")</f>
        <v/>
      </c>
      <c r="K9047" s="8">
        <f>IF(ISNA(B9047),"",IF(B9047="TRIGGER",IF(ISNUMBER(I9047),SIGN('Z-Score Calc'!I9047)*I9047-$N$1,""),""))</f>
        <v/>
      </c>
    </row>
    <row r="9048">
      <c r="A9048" s="5" t="n">
        <v>42321</v>
      </c>
      <c r="B9048">
        <f>'Z-Score Calc'!J9048</f>
        <v/>
      </c>
      <c r="C9048" t="inlineStr"/>
      <c r="E9048" t="inlineStr"/>
      <c r="F9048" t="inlineStr">
        <is>
          <t>IS</t>
        </is>
      </c>
      <c r="I9048" s="8">
        <f>IF(AND(ISNUMBER(G9048),ISNUMBER(H9048)),H9048/G9048-1,"")</f>
        <v/>
      </c>
      <c r="K9048" s="8">
        <f>IF(ISNA(B9048),"",IF(B9048="TRIGGER",IF(ISNUMBER(I9048),SIGN('Z-Score Calc'!I9048)*I9048-$N$1,""),""))</f>
        <v/>
      </c>
    </row>
    <row r="9049">
      <c r="A9049" s="5" t="n">
        <v>42349</v>
      </c>
      <c r="B9049">
        <f>'Z-Score Calc'!J9049</f>
        <v/>
      </c>
      <c r="C9049" t="inlineStr"/>
      <c r="E9049" t="inlineStr"/>
      <c r="F9049" t="inlineStr">
        <is>
          <t>IS</t>
        </is>
      </c>
      <c r="I9049" s="8">
        <f>IF(AND(ISNUMBER(G9049),ISNUMBER(H9049)),H9049/G9049-1,"")</f>
        <v/>
      </c>
      <c r="K9049" s="8">
        <f>IF(ISNA(B9049),"",IF(B9049="TRIGGER",IF(ISNUMBER(I9049),SIGN('Z-Score Calc'!I9049)*I9049-$N$1,""),""))</f>
        <v/>
      </c>
    </row>
    <row r="9050">
      <c r="A9050" s="5" t="n">
        <v>42384</v>
      </c>
      <c r="B9050">
        <f>'Z-Score Calc'!J9050</f>
        <v/>
      </c>
      <c r="C9050" t="inlineStr"/>
      <c r="E9050" t="inlineStr"/>
      <c r="F9050" t="inlineStr">
        <is>
          <t>IS</t>
        </is>
      </c>
      <c r="I9050" s="8">
        <f>IF(AND(ISNUMBER(G9050),ISNUMBER(H9050)),H9050/G9050-1,"")</f>
        <v/>
      </c>
      <c r="K9050" s="8">
        <f>IF(ISNA(B9050),"",IF(B9050="TRIGGER",IF(ISNUMBER(I9050),SIGN('Z-Score Calc'!I9050)*I9050-$N$1,""),""))</f>
        <v/>
      </c>
    </row>
    <row r="9051">
      <c r="A9051" s="5" t="n">
        <v>42412</v>
      </c>
      <c r="B9051">
        <f>'Z-Score Calc'!J9051</f>
        <v/>
      </c>
      <c r="C9051" t="inlineStr"/>
      <c r="E9051" t="inlineStr"/>
      <c r="F9051" t="inlineStr">
        <is>
          <t>IS</t>
        </is>
      </c>
      <c r="I9051" s="8">
        <f>IF(AND(ISNUMBER(G9051),ISNUMBER(H9051)),H9051/G9051-1,"")</f>
        <v/>
      </c>
      <c r="K9051" s="8">
        <f>IF(ISNA(B9051),"",IF(B9051="TRIGGER",IF(ISNUMBER(I9051),SIGN('Z-Score Calc'!I9051)*I9051-$N$1,""),""))</f>
        <v/>
      </c>
    </row>
    <row r="9052">
      <c r="A9052" s="5" t="n">
        <v>42444</v>
      </c>
      <c r="B9052">
        <f>'Z-Score Calc'!J9052</f>
        <v/>
      </c>
      <c r="C9052" t="inlineStr"/>
      <c r="E9052" t="inlineStr"/>
      <c r="F9052" t="inlineStr">
        <is>
          <t>IS</t>
        </is>
      </c>
      <c r="I9052" s="8">
        <f>IF(AND(ISNUMBER(G9052),ISNUMBER(H9052)),H9052/G9052-1,"")</f>
        <v/>
      </c>
      <c r="K9052" s="8">
        <f>IF(ISNA(B9052),"",IF(B9052="TRIGGER",IF(ISNUMBER(I9052),SIGN('Z-Score Calc'!I9052)*I9052-$N$1,""),""))</f>
        <v/>
      </c>
    </row>
    <row r="9053">
      <c r="A9053" s="5" t="n">
        <v>42473</v>
      </c>
      <c r="B9053">
        <f>'Z-Score Calc'!J9053</f>
        <v/>
      </c>
      <c r="C9053" t="inlineStr"/>
      <c r="E9053" t="inlineStr"/>
      <c r="F9053" t="inlineStr">
        <is>
          <t>IS</t>
        </is>
      </c>
      <c r="I9053" s="8">
        <f>IF(AND(ISNUMBER(G9053),ISNUMBER(H9053)),H9053/G9053-1,"")</f>
        <v/>
      </c>
      <c r="K9053" s="8">
        <f>IF(ISNA(B9053),"",IF(B9053="TRIGGER",IF(ISNUMBER(I9053),SIGN('Z-Score Calc'!I9053)*I9053-$N$1,""),""))</f>
        <v/>
      </c>
    </row>
    <row r="9054">
      <c r="A9054" s="5" t="n">
        <v>42503</v>
      </c>
      <c r="B9054">
        <f>'Z-Score Calc'!J9054</f>
        <v/>
      </c>
      <c r="C9054" t="inlineStr"/>
      <c r="E9054" t="inlineStr"/>
      <c r="F9054" t="inlineStr">
        <is>
          <t>IS</t>
        </is>
      </c>
      <c r="I9054" s="8">
        <f>IF(AND(ISNUMBER(G9054),ISNUMBER(H9054)),H9054/G9054-1,"")</f>
        <v/>
      </c>
      <c r="K9054" s="8">
        <f>IF(ISNA(B9054),"",IF(B9054="TRIGGER",IF(ISNUMBER(I9054),SIGN('Z-Score Calc'!I9054)*I9054-$N$1,""),""))</f>
        <v/>
      </c>
    </row>
    <row r="9055">
      <c r="A9055" s="5" t="n">
        <v>42535</v>
      </c>
      <c r="B9055">
        <f>'Z-Score Calc'!J9055</f>
        <v/>
      </c>
      <c r="C9055" t="inlineStr"/>
      <c r="E9055" t="inlineStr"/>
      <c r="F9055" t="inlineStr">
        <is>
          <t>IS</t>
        </is>
      </c>
      <c r="I9055" s="8">
        <f>IF(AND(ISNUMBER(G9055),ISNUMBER(H9055)),H9055/G9055-1,"")</f>
        <v/>
      </c>
      <c r="K9055" s="8">
        <f>IF(ISNA(B9055),"",IF(B9055="TRIGGER",IF(ISNUMBER(I9055),SIGN('Z-Score Calc'!I9055)*I9055-$N$1,""),""))</f>
        <v/>
      </c>
    </row>
    <row r="9056">
      <c r="A9056" s="5" t="n">
        <v>42566</v>
      </c>
      <c r="B9056">
        <f>'Z-Score Calc'!J9056</f>
        <v/>
      </c>
      <c r="C9056" t="inlineStr"/>
      <c r="E9056" t="inlineStr"/>
      <c r="F9056" t="inlineStr">
        <is>
          <t>IS</t>
        </is>
      </c>
      <c r="I9056" s="8">
        <f>IF(AND(ISNUMBER(G9056),ISNUMBER(H9056)),H9056/G9056-1,"")</f>
        <v/>
      </c>
      <c r="K9056" s="8">
        <f>IF(ISNA(B9056),"",IF(B9056="TRIGGER",IF(ISNUMBER(I9056),SIGN('Z-Score Calc'!I9056)*I9056-$N$1,""),""))</f>
        <v/>
      </c>
    </row>
    <row r="9057">
      <c r="A9057" s="5" t="n">
        <v>42594</v>
      </c>
      <c r="B9057">
        <f>'Z-Score Calc'!J9057</f>
        <v/>
      </c>
      <c r="C9057" t="inlineStr"/>
      <c r="E9057" t="inlineStr"/>
      <c r="F9057" t="inlineStr">
        <is>
          <t>IS</t>
        </is>
      </c>
      <c r="I9057" s="8">
        <f>IF(AND(ISNUMBER(G9057),ISNUMBER(H9057)),H9057/G9057-1,"")</f>
        <v/>
      </c>
      <c r="K9057" s="8">
        <f>IF(ISNA(B9057),"",IF(B9057="TRIGGER",IF(ISNUMBER(I9057),SIGN('Z-Score Calc'!I9057)*I9057-$N$1,""),""))</f>
        <v/>
      </c>
    </row>
    <row r="9058">
      <c r="A9058" s="5" t="n">
        <v>42628</v>
      </c>
      <c r="B9058">
        <f>'Z-Score Calc'!J9058</f>
        <v/>
      </c>
      <c r="C9058" t="inlineStr"/>
      <c r="D9058" s="7" t="n">
        <v>-0.3793348119225569</v>
      </c>
      <c r="E9058" t="inlineStr"/>
      <c r="F9058" t="inlineStr">
        <is>
          <t>IS</t>
        </is>
      </c>
      <c r="G9058" s="9" t="n">
        <v>102.0080032348633</v>
      </c>
      <c r="H9058" s="9" t="n">
        <v>102.306999206543</v>
      </c>
      <c r="I9058" s="8">
        <f>IF(AND(ISNUMBER(G9058),ISNUMBER(H9058)),H9058/G9058-1,"")</f>
        <v/>
      </c>
      <c r="J9058" s="8" t="n">
        <v>-0.003010567864401324</v>
      </c>
      <c r="K9058" s="8">
        <f>IF(ISNA(B9058),"",IF(B9058="TRIGGER",IF(ISNUMBER(I9058),SIGN('Z-Score Calc'!I9058)*I9058-$N$1,""),""))</f>
        <v/>
      </c>
    </row>
    <row r="9059">
      <c r="A9059" s="5" t="n">
        <v>42657</v>
      </c>
      <c r="B9059">
        <f>'Z-Score Calc'!J9059</f>
        <v/>
      </c>
      <c r="C9059" t="inlineStr">
        <is>
          <t>TRIGGER</t>
        </is>
      </c>
      <c r="D9059" s="7" t="n">
        <v>0.7386538757544652</v>
      </c>
      <c r="E9059" t="inlineStr">
        <is>
          <t>LONG</t>
        </is>
      </c>
      <c r="F9059" t="inlineStr">
        <is>
          <t>IS</t>
        </is>
      </c>
      <c r="I9059" s="8">
        <f>IF(AND(ISNUMBER(G9059),ISNUMBER(H9059)),H9059/G9059-1,"")</f>
        <v/>
      </c>
      <c r="K9059" s="8">
        <f>IF(ISNA(B9059),"",IF(B9059="TRIGGER",IF(ISNUMBER(I9059),SIGN('Z-Score Calc'!I9059)*I9059-$N$1,""),""))</f>
        <v/>
      </c>
    </row>
    <row r="9060">
      <c r="A9060" s="5" t="n">
        <v>42689</v>
      </c>
      <c r="B9060">
        <f>'Z-Score Calc'!J9060</f>
        <v/>
      </c>
      <c r="C9060" t="inlineStr">
        <is>
          <t>TRIGGER</t>
        </is>
      </c>
      <c r="D9060" s="7" t="n">
        <v>1.273684826115596</v>
      </c>
      <c r="E9060" t="inlineStr">
        <is>
          <t>LONG</t>
        </is>
      </c>
      <c r="F9060" t="inlineStr">
        <is>
          <t>IS</t>
        </is>
      </c>
      <c r="G9060" s="9" t="n">
        <v>108.2020034790039</v>
      </c>
      <c r="H9060" s="9" t="n">
        <v>109.0380020141601</v>
      </c>
      <c r="I9060" s="8">
        <f>IF(AND(ISNUMBER(G9060),ISNUMBER(H9060)),H9060/G9060-1,"")</f>
        <v/>
      </c>
      <c r="J9060" s="8" t="n">
        <v>0.007646811138798305</v>
      </c>
      <c r="K9060" s="8">
        <f>IF(ISNA(B9060),"",IF(B9060="TRIGGER",IF(ISNUMBER(I9060),SIGN('Z-Score Calc'!I9060)*I9060-$N$1,""),""))</f>
        <v/>
      </c>
    </row>
    <row r="9061">
      <c r="A9061" s="5" t="n">
        <v>42718</v>
      </c>
      <c r="B9061">
        <f>'Z-Score Calc'!J9061</f>
        <v/>
      </c>
      <c r="C9061" t="inlineStr"/>
      <c r="D9061" s="7" t="n">
        <v>-0.1804967542873205</v>
      </c>
      <c r="E9061" t="inlineStr"/>
      <c r="F9061" t="inlineStr">
        <is>
          <t>IS</t>
        </is>
      </c>
      <c r="G9061" s="9" t="n">
        <v>115.2239990234375</v>
      </c>
      <c r="H9061" s="9" t="n">
        <v>117.2109985351562</v>
      </c>
      <c r="I9061" s="8">
        <f>IF(AND(ISNUMBER(G9061),ISNUMBER(H9061)),H9061/G9061-1,"")</f>
        <v/>
      </c>
      <c r="J9061" s="8" t="n">
        <v>-0.01732413194964319</v>
      </c>
      <c r="K9061" s="8">
        <f>IF(ISNA(B9061),"",IF(B9061="TRIGGER",IF(ISNUMBER(I9061),SIGN('Z-Score Calc'!I9061)*I9061-$N$1,""),""))</f>
        <v/>
      </c>
    </row>
    <row r="9062">
      <c r="A9062" s="5" t="n">
        <v>42748</v>
      </c>
      <c r="B9062">
        <f>'Z-Score Calc'!J9062</f>
        <v/>
      </c>
      <c r="C9062" t="inlineStr"/>
      <c r="D9062" s="7" t="n">
        <v>-0.4595195230786125</v>
      </c>
      <c r="E9062" t="inlineStr"/>
      <c r="F9062" t="inlineStr">
        <is>
          <t>IS</t>
        </is>
      </c>
      <c r="G9062" s="9" t="n">
        <v>114.6640014648438</v>
      </c>
      <c r="H9062" s="9" t="n">
        <v>114.2269973754883</v>
      </c>
      <c r="I9062" s="8">
        <f>IF(AND(ISNUMBER(G9062),ISNUMBER(H9062)),H9062/G9062-1,"")</f>
        <v/>
      </c>
      <c r="J9062" s="8" t="n">
        <v>0.003731705965689637</v>
      </c>
      <c r="K9062" s="8">
        <f>IF(ISNA(B9062),"",IF(B9062="TRIGGER",IF(ISNUMBER(I9062),SIGN('Z-Score Calc'!I9062)*I9062-$N$1,""),""))</f>
        <v/>
      </c>
    </row>
    <row r="9063">
      <c r="A9063" s="5" t="n">
        <v>42781</v>
      </c>
      <c r="B9063">
        <f>'Z-Score Calc'!J9063</f>
        <v/>
      </c>
      <c r="C9063" t="inlineStr">
        <is>
          <t>TRIGGER</t>
        </is>
      </c>
      <c r="D9063" s="7" t="n">
        <v>1.564536679237098</v>
      </c>
      <c r="E9063" t="inlineStr">
        <is>
          <t>LONG</t>
        </is>
      </c>
      <c r="F9063" t="inlineStr">
        <is>
          <t>IS</t>
        </is>
      </c>
      <c r="G9063" s="9" t="n">
        <v>114.3010025024414</v>
      </c>
      <c r="H9063" s="9" t="n">
        <v>114.1119995117188</v>
      </c>
      <c r="I9063" s="8">
        <f>IF(AND(ISNUMBER(G9063),ISNUMBER(H9063)),H9063/G9063-1,"")</f>
        <v/>
      </c>
      <c r="J9063" s="8" t="n">
        <v>-0.001733019761752307</v>
      </c>
      <c r="K9063" s="8">
        <f>IF(ISNA(B9063),"",IF(B9063="TRIGGER",IF(ISNUMBER(I9063),SIGN('Z-Score Calc'!I9063)*I9063-$N$1,""),""))</f>
        <v/>
      </c>
    </row>
    <row r="9064">
      <c r="A9064" s="5" t="n">
        <v>42809</v>
      </c>
      <c r="B9064">
        <f>'Z-Score Calc'!J9064</f>
        <v/>
      </c>
      <c r="C9064" t="inlineStr"/>
      <c r="D9064" s="7" t="n">
        <v>0.3447571354590792</v>
      </c>
      <c r="E9064" t="inlineStr"/>
      <c r="F9064" t="inlineStr">
        <is>
          <t>IS</t>
        </is>
      </c>
      <c r="G9064" s="9" t="n">
        <v>114.6589965820312</v>
      </c>
      <c r="H9064" s="9" t="n">
        <v>113.4020004272461</v>
      </c>
      <c r="I9064" s="8">
        <f>IF(AND(ISNUMBER(G9064),ISNUMBER(H9064)),H9064/G9064-1,"")</f>
        <v/>
      </c>
      <c r="J9064" s="8" t="n">
        <v>-0.01104237387256943</v>
      </c>
      <c r="K9064" s="8">
        <f>IF(ISNA(B9064),"",IF(B9064="TRIGGER",IF(ISNUMBER(I9064),SIGN('Z-Score Calc'!I9064)*I9064-$N$1,""),""))</f>
        <v/>
      </c>
    </row>
    <row r="9065">
      <c r="A9065" s="5" t="n">
        <v>42839</v>
      </c>
      <c r="B9065">
        <f>'Z-Score Calc'!J9065</f>
        <v/>
      </c>
      <c r="C9065" t="inlineStr"/>
      <c r="D9065" s="7" t="n">
        <v>0.05277979089152734</v>
      </c>
      <c r="E9065" t="inlineStr"/>
      <c r="F9065" t="inlineStr">
        <is>
          <t>IS</t>
        </is>
      </c>
      <c r="I9065" s="8">
        <f>IF(AND(ISNUMBER(G9065),ISNUMBER(H9065)),H9065/G9065-1,"")</f>
        <v/>
      </c>
      <c r="K9065" s="8">
        <f>IF(ISNA(B9065),"",IF(B9065="TRIGGER",IF(ISNUMBER(I9065),SIGN('Z-Score Calc'!I9065)*I9065-$N$1,""),""))</f>
        <v/>
      </c>
    </row>
    <row r="9066">
      <c r="A9066" s="5" t="n">
        <v>42867</v>
      </c>
      <c r="B9066">
        <f>'Z-Score Calc'!J9066</f>
        <v/>
      </c>
      <c r="C9066" t="inlineStr"/>
      <c r="D9066" s="7" t="n">
        <v>-0.2385635035490762</v>
      </c>
      <c r="E9066" t="inlineStr"/>
      <c r="F9066" t="inlineStr">
        <is>
          <t>IS</t>
        </is>
      </c>
      <c r="I9066" s="8">
        <f>IF(AND(ISNUMBER(G9066),ISNUMBER(H9066)),H9066/G9066-1,"")</f>
        <v/>
      </c>
      <c r="K9066" s="8">
        <f>IF(ISNA(B9066),"",IF(B9066="TRIGGER",IF(ISNUMBER(I9066),SIGN('Z-Score Calc'!I9066)*I9066-$N$1,""),""))</f>
        <v/>
      </c>
    </row>
    <row r="9067">
      <c r="A9067" s="5" t="n">
        <v>42900</v>
      </c>
      <c r="B9067">
        <f>'Z-Score Calc'!J9067</f>
        <v/>
      </c>
      <c r="C9067" t="inlineStr">
        <is>
          <t>TRIGGER</t>
        </is>
      </c>
      <c r="D9067" s="7" t="n">
        <v>-1.120687516501355</v>
      </c>
      <c r="E9067" t="inlineStr">
        <is>
          <t>SHORT</t>
        </is>
      </c>
      <c r="F9067" t="inlineStr">
        <is>
          <t>IS</t>
        </is>
      </c>
      <c r="G9067" s="9" t="n">
        <v>109.4459991455078</v>
      </c>
      <c r="H9067" s="9" t="n">
        <v>110.9520034790039</v>
      </c>
      <c r="I9067" s="8">
        <f>IF(AND(ISNUMBER(G9067),ISNUMBER(H9067)),H9067/G9067-1,"")</f>
        <v/>
      </c>
      <c r="J9067" s="8" t="n">
        <v>-0.01383971500915302</v>
      </c>
      <c r="K9067" s="8">
        <f>IF(ISNA(B9067),"",IF(B9067="TRIGGER",IF(ISNUMBER(I9067),SIGN('Z-Score Calc'!I9067)*I9067-$N$1,""),""))</f>
        <v/>
      </c>
    </row>
    <row r="9068">
      <c r="A9068" s="5" t="n">
        <v>42930</v>
      </c>
      <c r="B9068">
        <f>'Z-Score Calc'!J9068</f>
        <v/>
      </c>
      <c r="C9068" t="inlineStr">
        <is>
          <t>TRIGGER</t>
        </is>
      </c>
      <c r="D9068" s="7" t="n">
        <v>-0.7849852605175132</v>
      </c>
      <c r="E9068" t="inlineStr">
        <is>
          <t>SHORT</t>
        </is>
      </c>
      <c r="F9068" t="inlineStr">
        <is>
          <t>IS</t>
        </is>
      </c>
      <c r="I9068" s="8">
        <f>IF(AND(ISNUMBER(G9068),ISNUMBER(H9068)),H9068/G9068-1,"")</f>
        <v/>
      </c>
      <c r="K9068" s="8">
        <f>IF(ISNA(B9068),"",IF(B9068="TRIGGER",IF(ISNUMBER(I9068),SIGN('Z-Score Calc'!I9068)*I9068-$N$1,""),""))</f>
        <v/>
      </c>
    </row>
    <row r="9069">
      <c r="A9069" s="5" t="n">
        <v>42962</v>
      </c>
      <c r="B9069">
        <f>'Z-Score Calc'!J9069</f>
        <v/>
      </c>
      <c r="C9069" t="inlineStr">
        <is>
          <t>TRIGGER</t>
        </is>
      </c>
      <c r="D9069" s="7" t="n">
        <v>1.013394818466013</v>
      </c>
      <c r="E9069" t="inlineStr">
        <is>
          <t>LONG</t>
        </is>
      </c>
      <c r="F9069" t="inlineStr">
        <is>
          <t>IS</t>
        </is>
      </c>
      <c r="G9069" s="9" t="n">
        <v>110.5960006713867</v>
      </c>
      <c r="H9069" s="9" t="n">
        <v>109.9990005493164</v>
      </c>
      <c r="I9069" s="8">
        <f>IF(AND(ISNUMBER(G9069),ISNUMBER(H9069)),H9069/G9069-1,"")</f>
        <v/>
      </c>
      <c r="J9069" s="8" t="n">
        <v>-0.005477491108129649</v>
      </c>
      <c r="K9069" s="8">
        <f>IF(ISNA(B9069),"",IF(B9069="TRIGGER",IF(ISNUMBER(I9069),SIGN('Z-Score Calc'!I9069)*I9069-$N$1,""),""))</f>
        <v/>
      </c>
    </row>
    <row r="9070">
      <c r="A9070" s="5" t="n">
        <v>42993</v>
      </c>
      <c r="B9070">
        <f>'Z-Score Calc'!J9070</f>
        <v/>
      </c>
      <c r="C9070" t="inlineStr">
        <is>
          <t>TRIGGER</t>
        </is>
      </c>
      <c r="D9070" s="7" t="n">
        <v>-0.5001660191963937</v>
      </c>
      <c r="E9070" t="inlineStr">
        <is>
          <t>SHORT</t>
        </is>
      </c>
      <c r="F9070" t="inlineStr">
        <is>
          <t>IS</t>
        </is>
      </c>
      <c r="I9070" s="8">
        <f>IF(AND(ISNUMBER(G9070),ISNUMBER(H9070)),H9070/G9070-1,"")</f>
        <v/>
      </c>
      <c r="K9070" s="8">
        <f>IF(ISNA(B9070),"",IF(B9070="TRIGGER",IF(ISNUMBER(I9070),SIGN('Z-Score Calc'!I9070)*I9070-$N$1,""),""))</f>
        <v/>
      </c>
    </row>
    <row r="9071">
      <c r="A9071" s="5" t="n">
        <v>43021</v>
      </c>
      <c r="B9071">
        <f>'Z-Score Calc'!J9071</f>
        <v/>
      </c>
      <c r="C9071" t="inlineStr">
        <is>
          <t>TRIGGER</t>
        </is>
      </c>
      <c r="D9071" s="7" t="n">
        <v>2.50880583371544</v>
      </c>
      <c r="E9071" t="inlineStr">
        <is>
          <t>LONG</t>
        </is>
      </c>
      <c r="F9071" t="inlineStr">
        <is>
          <t>IS</t>
        </is>
      </c>
      <c r="I9071" s="8">
        <f>IF(AND(ISNUMBER(G9071),ISNUMBER(H9071)),H9071/G9071-1,"")</f>
        <v/>
      </c>
      <c r="K9071" s="8">
        <f>IF(ISNA(B9071),"",IF(B9071="TRIGGER",IF(ISNUMBER(I9071),SIGN('Z-Score Calc'!I9071)*I9071-$N$1,""),""))</f>
        <v/>
      </c>
    </row>
    <row r="9072">
      <c r="A9072" s="5" t="n">
        <v>43054</v>
      </c>
      <c r="B9072">
        <f>'Z-Score Calc'!J9072</f>
        <v/>
      </c>
      <c r="C9072" t="inlineStr"/>
      <c r="D9072" s="7" t="n">
        <v>0.03283947887145922</v>
      </c>
      <c r="E9072" t="inlineStr"/>
      <c r="F9072" t="inlineStr">
        <is>
          <t>IS</t>
        </is>
      </c>
      <c r="G9072" s="9" t="n">
        <v>113.4020004272461</v>
      </c>
      <c r="H9072" s="9" t="n">
        <v>113.0279998779297</v>
      </c>
      <c r="I9072" s="8">
        <f>IF(AND(ISNUMBER(G9072),ISNUMBER(H9072)),H9072/G9072-1,"")</f>
        <v/>
      </c>
      <c r="J9072" s="8" t="n">
        <v>-0.003377471422572696</v>
      </c>
      <c r="K9072" s="8">
        <f>IF(ISNA(B9072),"",IF(B9072="TRIGGER",IF(ISNUMBER(I9072),SIGN('Z-Score Calc'!I9072)*I9072-$N$1,""),""))</f>
        <v/>
      </c>
    </row>
    <row r="9073">
      <c r="A9073" s="5" t="n">
        <v>43083</v>
      </c>
      <c r="B9073">
        <f>'Z-Score Calc'!J9073</f>
        <v/>
      </c>
      <c r="C9073" t="inlineStr">
        <is>
          <t>TRIGGER</t>
        </is>
      </c>
      <c r="D9073" s="7" t="n">
        <v>1.449024618839384</v>
      </c>
      <c r="E9073" t="inlineStr">
        <is>
          <t>LONG</t>
        </is>
      </c>
      <c r="F9073" t="inlineStr">
        <is>
          <t>IS</t>
        </is>
      </c>
      <c r="G9073" s="9" t="n">
        <v>112.7819976806641</v>
      </c>
      <c r="H9073" s="9" t="n">
        <v>112.3960037231445</v>
      </c>
      <c r="I9073" s="8">
        <f>IF(AND(ISNUMBER(G9073),ISNUMBER(H9073)),H9073/G9073-1,"")</f>
        <v/>
      </c>
      <c r="J9073" s="8" t="n">
        <v>-0.003501943250177696</v>
      </c>
      <c r="K9073" s="8">
        <f>IF(ISNA(B9073),"",IF(B9073="TRIGGER",IF(ISNUMBER(I9073),SIGN('Z-Score Calc'!I9073)*I9073-$N$1,""),""))</f>
        <v/>
      </c>
    </row>
    <row r="9074">
      <c r="A9074" s="5" t="n">
        <v>43112</v>
      </c>
      <c r="B9074">
        <f>'Z-Score Calc'!J9074</f>
        <v/>
      </c>
      <c r="C9074" t="inlineStr"/>
      <c r="D9074" s="7" t="n">
        <v>0.2714499898021226</v>
      </c>
      <c r="E9074" t="inlineStr"/>
      <c r="F9074" t="inlineStr">
        <is>
          <t>IS</t>
        </is>
      </c>
      <c r="G9074" s="9" t="n">
        <v>111.2939987182617</v>
      </c>
      <c r="H9074" s="9" t="n">
        <v>111.0999984741211</v>
      </c>
      <c r="I9074" s="8">
        <f>IF(AND(ISNUMBER(G9074),ISNUMBER(H9074)),H9074/G9074-1,"")</f>
        <v/>
      </c>
      <c r="J9074" s="8" t="n">
        <v>-0.001822597812535441</v>
      </c>
      <c r="K9074" s="8">
        <f>IF(ISNA(B9074),"",IF(B9074="TRIGGER",IF(ISNUMBER(I9074),SIGN('Z-Score Calc'!I9074)*I9074-$N$1,""),""))</f>
        <v/>
      </c>
    </row>
    <row r="9075">
      <c r="A9075" s="5" t="n">
        <v>43145</v>
      </c>
      <c r="B9075">
        <f>'Z-Score Calc'!J9075</f>
        <v/>
      </c>
      <c r="C9075" t="inlineStr">
        <is>
          <t>TRIGGER</t>
        </is>
      </c>
      <c r="D9075" s="7" t="n">
        <v>-0.8639207131860346</v>
      </c>
      <c r="E9075" t="inlineStr">
        <is>
          <t>SHORT</t>
        </is>
      </c>
      <c r="F9075" t="inlineStr">
        <is>
          <t>IS</t>
        </is>
      </c>
      <c r="G9075" s="9" t="n">
        <v>107.7639999389648</v>
      </c>
      <c r="H9075" s="9" t="n">
        <v>106.5869979858398</v>
      </c>
      <c r="I9075" s="8">
        <f>IF(AND(ISNUMBER(G9075),ISNUMBER(H9075)),H9075/G9075-1,"")</f>
        <v/>
      </c>
      <c r="J9075" s="8" t="n">
        <v>0.01084256811119047</v>
      </c>
      <c r="K9075" s="8">
        <f>IF(ISNA(B9075),"",IF(B9075="TRIGGER",IF(ISNUMBER(I9075),SIGN('Z-Score Calc'!I9075)*I9075-$N$1,""),""))</f>
        <v/>
      </c>
    </row>
    <row r="9076">
      <c r="A9076" s="5" t="n">
        <v>43173</v>
      </c>
      <c r="B9076">
        <f>'Z-Score Calc'!J9076</f>
        <v/>
      </c>
      <c r="C9076" t="inlineStr"/>
      <c r="D9076" s="7" t="n">
        <v>-0.2764554122990233</v>
      </c>
      <c r="E9076" t="inlineStr"/>
      <c r="F9076" t="inlineStr">
        <is>
          <t>IS</t>
        </is>
      </c>
      <c r="G9076" s="9" t="n">
        <v>106.5080032348633</v>
      </c>
      <c r="H9076" s="9" t="n">
        <v>106.1549987792969</v>
      </c>
      <c r="I9076" s="8">
        <f>IF(AND(ISNUMBER(G9076),ISNUMBER(H9076)),H9076/G9076-1,"")</f>
        <v/>
      </c>
      <c r="J9076" s="8" t="n">
        <v>0.00323488196911539</v>
      </c>
      <c r="K9076" s="8">
        <f>IF(ISNA(B9076),"",IF(B9076="TRIGGER",IF(ISNUMBER(I9076),SIGN('Z-Score Calc'!I9076)*I9076-$N$1,""),""))</f>
        <v/>
      </c>
    </row>
    <row r="9077">
      <c r="A9077" s="5" t="n">
        <v>43206</v>
      </c>
      <c r="B9077">
        <f>'Z-Score Calc'!J9077</f>
        <v/>
      </c>
      <c r="C9077" t="inlineStr"/>
      <c r="D9077" s="7" t="n">
        <v>0.3021903237079581</v>
      </c>
      <c r="E9077" t="inlineStr"/>
      <c r="F9077" t="inlineStr">
        <is>
          <t>IS</t>
        </is>
      </c>
      <c r="G9077" s="9" t="n">
        <v>107.0459976196289</v>
      </c>
      <c r="H9077" s="9" t="n">
        <v>107.015998840332</v>
      </c>
      <c r="I9077" s="8">
        <f>IF(AND(ISNUMBER(G9077),ISNUMBER(H9077)),H9077/G9077-1,"")</f>
        <v/>
      </c>
      <c r="J9077" s="8" t="n">
        <v>-0.0003597067438344302</v>
      </c>
      <c r="K9077" s="8">
        <f>IF(ISNA(B9077),"",IF(B9077="TRIGGER",IF(ISNUMBER(I9077),SIGN('Z-Score Calc'!I9077)*I9077-$N$1,""),""))</f>
        <v/>
      </c>
    </row>
    <row r="9078">
      <c r="A9078" s="5" t="n">
        <v>43235</v>
      </c>
      <c r="B9078">
        <f>'Z-Score Calc'!J9078</f>
        <v/>
      </c>
      <c r="C9078" t="inlineStr"/>
      <c r="D9078" s="7" t="n">
        <v>-0.283594779995577</v>
      </c>
      <c r="E9078" t="inlineStr"/>
      <c r="F9078" t="inlineStr">
        <is>
          <t>IS</t>
        </is>
      </c>
      <c r="G9078" s="9" t="n">
        <v>110.2969970703125</v>
      </c>
      <c r="H9078" s="9" t="n">
        <v>110.359001159668</v>
      </c>
      <c r="I9078" s="8">
        <f>IF(AND(ISNUMBER(G9078),ISNUMBER(H9078)),H9078/G9078-1,"")</f>
        <v/>
      </c>
      <c r="J9078" s="8" t="n">
        <v>-0.0006416205261984042</v>
      </c>
      <c r="K9078" s="8">
        <f>IF(ISNA(B9078),"",IF(B9078="TRIGGER",IF(ISNUMBER(I9078),SIGN('Z-Score Calc'!I9078)*I9078-$N$1,""),""))</f>
        <v/>
      </c>
    </row>
    <row r="9079">
      <c r="A9079" s="5" t="n">
        <v>43265</v>
      </c>
      <c r="B9079">
        <f>'Z-Score Calc'!J9079</f>
        <v/>
      </c>
      <c r="C9079" t="inlineStr">
        <is>
          <t>TRIGGER</t>
        </is>
      </c>
      <c r="D9079" s="7" t="n">
        <v>1.485735008016948</v>
      </c>
      <c r="E9079" t="inlineStr">
        <is>
          <t>LONG</t>
        </is>
      </c>
      <c r="F9079" t="inlineStr">
        <is>
          <t>IS</t>
        </is>
      </c>
      <c r="G9079" s="9" t="n">
        <v>110.6449966430664</v>
      </c>
      <c r="H9079" s="9" t="n">
        <v>110.6169967651367</v>
      </c>
      <c r="I9079" s="8">
        <f>IF(AND(ISNUMBER(G9079),ISNUMBER(H9079)),H9079/G9079-1,"")</f>
        <v/>
      </c>
      <c r="J9079" s="8" t="n">
        <v>-0.0003325252899143193</v>
      </c>
      <c r="K9079" s="8">
        <f>IF(ISNA(B9079),"",IF(B9079="TRIGGER",IF(ISNUMBER(I9079),SIGN('Z-Score Calc'!I9079)*I9079-$N$1,""),""))</f>
        <v/>
      </c>
    </row>
    <row r="9080">
      <c r="A9080" s="5" t="n">
        <v>43297</v>
      </c>
      <c r="B9080">
        <f>'Z-Score Calc'!J9080</f>
        <v/>
      </c>
      <c r="C9080" t="inlineStr"/>
      <c r="D9080" s="7" t="n">
        <v>0.2694873183220331</v>
      </c>
      <c r="E9080" t="inlineStr"/>
      <c r="F9080" t="inlineStr">
        <is>
          <t>IS</t>
        </is>
      </c>
      <c r="G9080" s="9" t="n">
        <v>112.3740005493164</v>
      </c>
      <c r="H9080" s="9" t="n">
        <v>113.0120010375977</v>
      </c>
      <c r="I9080" s="8">
        <f>IF(AND(ISNUMBER(G9080),ISNUMBER(H9080)),H9080/G9080-1,"")</f>
        <v/>
      </c>
      <c r="J9080" s="8" t="n">
        <v>0.005598009402651673</v>
      </c>
      <c r="K9080" s="8">
        <f>IF(ISNA(B9080),"",IF(B9080="TRIGGER",IF(ISNUMBER(I9080),SIGN('Z-Score Calc'!I9080)*I9080-$N$1,""),""))</f>
        <v/>
      </c>
    </row>
    <row r="9081">
      <c r="A9081" s="5" t="n">
        <v>43327</v>
      </c>
      <c r="B9081">
        <f>'Z-Score Calc'!J9081</f>
        <v/>
      </c>
      <c r="C9081" t="inlineStr">
        <is>
          <t>TRIGGER</t>
        </is>
      </c>
      <c r="D9081" s="7" t="n">
        <v>1.14662444199377</v>
      </c>
      <c r="E9081" t="inlineStr">
        <is>
          <t>LONG</t>
        </is>
      </c>
      <c r="F9081" t="inlineStr">
        <is>
          <t>IS</t>
        </is>
      </c>
      <c r="G9081" s="9" t="n">
        <v>110.5759963989258</v>
      </c>
      <c r="H9081" s="9" t="n">
        <v>111.0039978027344</v>
      </c>
      <c r="I9081" s="8">
        <f>IF(AND(ISNUMBER(G9081),ISNUMBER(H9081)),H9081/G9081-1,"")</f>
        <v/>
      </c>
      <c r="J9081" s="8" t="n">
        <v>0.003791189036448951</v>
      </c>
      <c r="K9081" s="8">
        <f>IF(ISNA(B9081),"",IF(B9081="TRIGGER",IF(ISNUMBER(I9081),SIGN('Z-Score Calc'!I9081)*I9081-$N$1,""),""))</f>
        <v/>
      </c>
    </row>
    <row r="9082">
      <c r="A9082" s="5" t="n">
        <v>43357</v>
      </c>
      <c r="B9082">
        <f>'Z-Score Calc'!J9082</f>
        <v/>
      </c>
      <c r="C9082" t="inlineStr"/>
      <c r="D9082" s="7" t="n">
        <v>-0.3456982812668191</v>
      </c>
      <c r="E9082" t="inlineStr"/>
      <c r="F9082" t="inlineStr">
        <is>
          <t>IS</t>
        </is>
      </c>
      <c r="I9082" s="8">
        <f>IF(AND(ISNUMBER(G9082),ISNUMBER(H9082)),H9082/G9082-1,"")</f>
        <v/>
      </c>
      <c r="K9082" s="8">
        <f>IF(ISNA(B9082),"",IF(B9082="TRIGGER",IF(ISNUMBER(I9082),SIGN('Z-Score Calc'!I9082)*I9082-$N$1,""),""))</f>
        <v/>
      </c>
    </row>
    <row r="9083">
      <c r="A9083" s="5" t="n">
        <v>43388</v>
      </c>
      <c r="B9083">
        <f>'Z-Score Calc'!J9083</f>
        <v/>
      </c>
      <c r="C9083" t="inlineStr">
        <is>
          <t>TRIGGER</t>
        </is>
      </c>
      <c r="D9083" s="7" t="n">
        <v>-1.227943723868829</v>
      </c>
      <c r="E9083" t="inlineStr">
        <is>
          <t>SHORT</t>
        </is>
      </c>
      <c r="F9083" t="inlineStr">
        <is>
          <t>IS</t>
        </is>
      </c>
      <c r="G9083" s="9" t="n">
        <v>111.8410034179688</v>
      </c>
      <c r="H9083" s="9" t="n">
        <v>112.3420028686523</v>
      </c>
      <c r="I9083" s="8">
        <f>IF(AND(ISNUMBER(G9083),ISNUMBER(H9083)),H9083/G9083-1,"")</f>
        <v/>
      </c>
      <c r="J9083" s="8" t="n">
        <v>-0.004559033424122648</v>
      </c>
      <c r="K9083" s="8">
        <f>IF(ISNA(B9083),"",IF(B9083="TRIGGER",IF(ISNUMBER(I9083),SIGN('Z-Score Calc'!I9083)*I9083-$N$1,""),""))</f>
        <v/>
      </c>
    </row>
    <row r="9084">
      <c r="A9084" s="5" t="n">
        <v>43419</v>
      </c>
      <c r="B9084">
        <f>'Z-Score Calc'!J9084</f>
        <v/>
      </c>
      <c r="C9084" t="inlineStr">
        <is>
          <t>TRIGGER</t>
        </is>
      </c>
      <c r="D9084" s="7" t="n">
        <v>0.8626703927511665</v>
      </c>
      <c r="E9084" t="inlineStr">
        <is>
          <t>LONG</t>
        </is>
      </c>
      <c r="F9084" t="inlineStr">
        <is>
          <t>IS</t>
        </is>
      </c>
      <c r="G9084" s="9" t="n">
        <v>113.5640029907227</v>
      </c>
      <c r="H9084" s="9" t="n">
        <v>113.5550003051758</v>
      </c>
      <c r="I9084" s="8">
        <f>IF(AND(ISNUMBER(G9084),ISNUMBER(H9084)),H9084/G9084-1,"")</f>
        <v/>
      </c>
      <c r="J9084" s="8" t="n">
        <v>-0.0001587389045942566</v>
      </c>
      <c r="K9084" s="8">
        <f>IF(ISNA(B9084),"",IF(B9084="TRIGGER",IF(ISNUMBER(I9084),SIGN('Z-Score Calc'!I9084)*I9084-$N$1,""),""))</f>
        <v/>
      </c>
    </row>
    <row r="9085">
      <c r="A9085" s="5" t="n">
        <v>43448</v>
      </c>
      <c r="B9085">
        <f>'Z-Score Calc'!J9085</f>
        <v/>
      </c>
      <c r="C9085" t="inlineStr"/>
      <c r="D9085" s="7" t="n">
        <v>0.2571822719707728</v>
      </c>
      <c r="E9085" t="inlineStr"/>
      <c r="F9085" t="inlineStr">
        <is>
          <t>IS</t>
        </is>
      </c>
      <c r="G9085" s="9" t="n">
        <v>113.5599975585938</v>
      </c>
      <c r="H9085" s="9" t="n">
        <v>113.3899993896484</v>
      </c>
      <c r="I9085" s="8">
        <f>IF(AND(ISNUMBER(G9085),ISNUMBER(H9085)),H9085/G9085-1,"")</f>
        <v/>
      </c>
      <c r="J9085" s="8" t="n">
        <v>-0.001576454688204197</v>
      </c>
      <c r="K9085" s="8">
        <f>IF(ISNA(B9085),"",IF(B9085="TRIGGER",IF(ISNUMBER(I9085),SIGN('Z-Score Calc'!I9085)*I9085-$N$1,""),""))</f>
        <v/>
      </c>
    </row>
    <row r="9086">
      <c r="A9086" s="5" t="n">
        <v>43510</v>
      </c>
      <c r="B9086">
        <f>'Z-Score Calc'!J9086</f>
        <v/>
      </c>
      <c r="C9086" t="inlineStr">
        <is>
          <t>TRIGGER</t>
        </is>
      </c>
      <c r="D9086" s="7" t="n">
        <v>-5.403764919780813</v>
      </c>
      <c r="E9086" t="inlineStr">
        <is>
          <t>SHORT</t>
        </is>
      </c>
      <c r="F9086" t="inlineStr">
        <is>
          <t>IS</t>
        </is>
      </c>
      <c r="G9086" s="9" t="n">
        <v>110.9229965209961</v>
      </c>
      <c r="H9086" s="9" t="n">
        <v>110.5380020141602</v>
      </c>
      <c r="I9086" s="8">
        <f>IF(AND(ISNUMBER(G9086),ISNUMBER(H9086)),H9086/G9086-1,"")</f>
        <v/>
      </c>
      <c r="J9086" s="8" t="n">
        <v>0.003391361987823772</v>
      </c>
      <c r="K9086" s="8">
        <f>IF(ISNA(B9086),"",IF(B9086="TRIGGER",IF(ISNUMBER(I9086),SIGN('Z-Score Calc'!I9086)*I9086-$N$1,""),""))</f>
        <v/>
      </c>
    </row>
    <row r="9087">
      <c r="A9087" s="5" t="n">
        <v>43535</v>
      </c>
      <c r="B9087">
        <f>'Z-Score Calc'!J9087</f>
        <v/>
      </c>
      <c r="C9087" t="inlineStr">
        <is>
          <t>TRIGGER</t>
        </is>
      </c>
      <c r="D9087" s="7" t="n">
        <v>1.95152713189145</v>
      </c>
      <c r="E9087" t="inlineStr">
        <is>
          <t>LONG</t>
        </is>
      </c>
      <c r="F9087" t="inlineStr">
        <is>
          <t>IS</t>
        </is>
      </c>
      <c r="G9087" s="9" t="n">
        <v>111.0800018310547</v>
      </c>
      <c r="H9087" s="9" t="n">
        <v>111.3420028686524</v>
      </c>
      <c r="I9087" s="8">
        <f>IF(AND(ISNUMBER(G9087),ISNUMBER(H9087)),H9087/G9087-1,"")</f>
        <v/>
      </c>
      <c r="J9087" s="8" t="n">
        <v>0.002279204934919755</v>
      </c>
      <c r="K9087" s="8">
        <f>IF(ISNA(B9087),"",IF(B9087="TRIGGER",IF(ISNUMBER(I9087),SIGN('Z-Score Calc'!I9087)*I9087-$N$1,""),""))</f>
        <v/>
      </c>
    </row>
    <row r="9088">
      <c r="A9088" s="5" t="n">
        <v>43556</v>
      </c>
      <c r="B9088">
        <f>'Z-Score Calc'!J9088</f>
        <v/>
      </c>
      <c r="C9088" t="inlineStr">
        <is>
          <t>TRIGGER</t>
        </is>
      </c>
      <c r="D9088" s="7" t="n">
        <v>-1.602663294593493</v>
      </c>
      <c r="E9088" t="inlineStr">
        <is>
          <t>SHORT</t>
        </is>
      </c>
      <c r="F9088" t="inlineStr">
        <is>
          <t>IS</t>
        </is>
      </c>
      <c r="G9088" s="9" t="n">
        <v>111.4509963989258</v>
      </c>
      <c r="H9088" s="9" t="n">
        <v>111.3050003051758</v>
      </c>
      <c r="I9088" s="8">
        <f>IF(AND(ISNUMBER(G9088),ISNUMBER(H9088)),H9088/G9088-1,"")</f>
        <v/>
      </c>
      <c r="J9088" s="8" t="n">
        <v>0.001230492933409623</v>
      </c>
      <c r="K9088" s="8">
        <f>IF(ISNA(B9088),"",IF(B9088="TRIGGER",IF(ISNUMBER(I9088),SIGN('Z-Score Calc'!I9088)*I9088-$N$1,""),""))</f>
        <v/>
      </c>
    </row>
    <row r="9089">
      <c r="A9089" s="5" t="n">
        <v>43573</v>
      </c>
      <c r="B9089">
        <f>'Z-Score Calc'!J9089</f>
        <v/>
      </c>
      <c r="C9089" t="inlineStr">
        <is>
          <t>TRIGGER</t>
        </is>
      </c>
      <c r="D9089" s="7" t="n">
        <v>1.409628041040605</v>
      </c>
      <c r="E9089" t="inlineStr">
        <is>
          <t>LONG</t>
        </is>
      </c>
      <c r="F9089" t="inlineStr">
        <is>
          <t>IS</t>
        </is>
      </c>
      <c r="G9089" s="9" t="n">
        <v>111.9889984130859</v>
      </c>
      <c r="H9089" s="9" t="n">
        <v>111.9100036621094</v>
      </c>
      <c r="I9089" s="8">
        <f>IF(AND(ISNUMBER(G9089),ISNUMBER(H9089)),H9089/G9089-1,"")</f>
        <v/>
      </c>
      <c r="J9089" s="8" t="n">
        <v>-0.0007848443570342744</v>
      </c>
      <c r="K9089" s="8">
        <f>IF(ISNA(B9089),"",IF(B9089="TRIGGER",IF(ISNUMBER(I9089),SIGN('Z-Score Calc'!I9089)*I9089-$N$1,""),""))</f>
        <v/>
      </c>
    </row>
    <row r="9090">
      <c r="A9090" s="5" t="n">
        <v>43600</v>
      </c>
      <c r="B9090">
        <f>'Z-Score Calc'!J9090</f>
        <v/>
      </c>
      <c r="C9090" t="inlineStr">
        <is>
          <t>TRIGGER</t>
        </is>
      </c>
      <c r="D9090" s="7" t="n">
        <v>-1.109740438555747</v>
      </c>
      <c r="E9090" t="inlineStr">
        <is>
          <t>SHORT</t>
        </is>
      </c>
      <c r="F9090" t="inlineStr">
        <is>
          <t>IS</t>
        </is>
      </c>
      <c r="G9090" s="9" t="n">
        <v>109.4749984741211</v>
      </c>
      <c r="H9090" s="9" t="n">
        <v>109.8710021972656</v>
      </c>
      <c r="I9090" s="8">
        <f>IF(AND(ISNUMBER(G9090),ISNUMBER(H9090)),H9090/G9090-1,"")</f>
        <v/>
      </c>
      <c r="J9090" s="8" t="n">
        <v>-0.003696763067190555</v>
      </c>
      <c r="K9090" s="8">
        <f>IF(ISNA(B9090),"",IF(B9090="TRIGGER",IF(ISNUMBER(I9090),SIGN('Z-Score Calc'!I9090)*I9090-$N$1,""),""))</f>
        <v/>
      </c>
    </row>
    <row r="9091">
      <c r="A9091" s="5" t="n">
        <v>43630</v>
      </c>
      <c r="B9091">
        <f>'Z-Score Calc'!J9091</f>
        <v/>
      </c>
      <c r="C9091" t="inlineStr">
        <is>
          <t>TRIGGER</t>
        </is>
      </c>
      <c r="D9091" s="7" t="n">
        <v>0.713099529569438</v>
      </c>
      <c r="E9091" t="inlineStr">
        <is>
          <t>LONG</t>
        </is>
      </c>
      <c r="F9091" t="inlineStr">
        <is>
          <t>IS</t>
        </is>
      </c>
      <c r="I9091" s="8">
        <f>IF(AND(ISNUMBER(G9091),ISNUMBER(H9091)),H9091/G9091-1,"")</f>
        <v/>
      </c>
      <c r="K9091" s="8">
        <f>IF(ISNA(B9091),"",IF(B9091="TRIGGER",IF(ISNUMBER(I9091),SIGN('Z-Score Calc'!I9091)*I9091-$N$1,""),""))</f>
        <v/>
      </c>
    </row>
    <row r="9092">
      <c r="A9092" s="5" t="n">
        <v>43662</v>
      </c>
      <c r="B9092">
        <f>'Z-Score Calc'!J9092</f>
        <v/>
      </c>
      <c r="C9092" t="inlineStr">
        <is>
          <t>TRIGGER</t>
        </is>
      </c>
      <c r="D9092" s="7" t="n">
        <v>0.9292615818480875</v>
      </c>
      <c r="E9092" t="inlineStr">
        <is>
          <t>LONG</t>
        </is>
      </c>
      <c r="F9092" t="inlineStr">
        <is>
          <t>IS</t>
        </is>
      </c>
      <c r="G9092" s="9" t="n">
        <v>108.2009963989258</v>
      </c>
      <c r="H9092" s="9" t="n">
        <v>107.9369964599609</v>
      </c>
      <c r="I9092" s="8">
        <f>IF(AND(ISNUMBER(G9092),ISNUMBER(H9092)),H9092/G9092-1,"")</f>
        <v/>
      </c>
      <c r="J9092" s="8" t="n">
        <v>-0.002519367822132555</v>
      </c>
      <c r="K9092" s="8">
        <f>IF(ISNA(B9092),"",IF(B9092="TRIGGER",IF(ISNUMBER(I9092),SIGN('Z-Score Calc'!I9092)*I9092-$N$1,""),""))</f>
        <v/>
      </c>
    </row>
    <row r="9093">
      <c r="A9093" s="5" t="n">
        <v>43692</v>
      </c>
      <c r="B9093">
        <f>'Z-Score Calc'!J9093</f>
        <v/>
      </c>
      <c r="C9093" t="inlineStr">
        <is>
          <t>TRIGGER</t>
        </is>
      </c>
      <c r="D9093" s="7" t="n">
        <v>1.592721468223324</v>
      </c>
      <c r="E9093" t="inlineStr">
        <is>
          <t>LONG</t>
        </is>
      </c>
      <c r="F9093" t="inlineStr">
        <is>
          <t>IS</t>
        </is>
      </c>
      <c r="G9093" s="9" t="n">
        <v>106.0830001831055</v>
      </c>
      <c r="H9093" s="9" t="n">
        <v>106.4300003051758</v>
      </c>
      <c r="I9093" s="8">
        <f>IF(AND(ISNUMBER(G9093),ISNUMBER(H9093)),H9093/G9093-1,"")</f>
        <v/>
      </c>
      <c r="J9093" s="8" t="n">
        <v>0.00319155998538503</v>
      </c>
      <c r="K9093" s="8">
        <f>IF(ISNA(B9093),"",IF(B9093="TRIGGER",IF(ISNUMBER(I9093),SIGN('Z-Score Calc'!I9093)*I9093-$N$1,""),""))</f>
        <v/>
      </c>
    </row>
    <row r="9094">
      <c r="A9094" s="5" t="n">
        <v>43721</v>
      </c>
      <c r="B9094">
        <f>'Z-Score Calc'!J9094</f>
        <v/>
      </c>
      <c r="C9094" t="inlineStr"/>
      <c r="D9094" s="7" t="n">
        <v>-0.01994175938901729</v>
      </c>
      <c r="E9094" t="inlineStr"/>
      <c r="F9094" t="inlineStr">
        <is>
          <t>IS</t>
        </is>
      </c>
      <c r="I9094" s="8">
        <f>IF(AND(ISNUMBER(G9094),ISNUMBER(H9094)),H9094/G9094-1,"")</f>
        <v/>
      </c>
      <c r="K9094" s="8">
        <f>IF(ISNA(B9094),"",IF(B9094="TRIGGER",IF(ISNUMBER(I9094),SIGN('Z-Score Calc'!I9094)*I9094-$N$1,""),""))</f>
        <v/>
      </c>
    </row>
    <row r="9095">
      <c r="A9095" s="5" t="n">
        <v>43754</v>
      </c>
      <c r="B9095">
        <f>'Z-Score Calc'!J9095</f>
        <v/>
      </c>
      <c r="C9095" t="inlineStr"/>
      <c r="D9095" s="7" t="n">
        <v>-0.4705055238529559</v>
      </c>
      <c r="E9095" t="inlineStr"/>
      <c r="F9095" t="inlineStr">
        <is>
          <t>IS</t>
        </is>
      </c>
      <c r="G9095" s="9" t="n">
        <v>108.677001953125</v>
      </c>
      <c r="H9095" s="9" t="n">
        <v>108.5810012817383</v>
      </c>
      <c r="I9095" s="8">
        <f>IF(AND(ISNUMBER(G9095),ISNUMBER(H9095)),H9095/G9095-1,"")</f>
        <v/>
      </c>
      <c r="J9095" s="8" t="n">
        <v>0.0008038929529608175</v>
      </c>
      <c r="K9095" s="8">
        <f>IF(ISNA(B9095),"",IF(B9095="TRIGGER",IF(ISNUMBER(I9095),SIGN('Z-Score Calc'!I9095)*I9095-$N$1,""),""))</f>
        <v/>
      </c>
    </row>
    <row r="9096">
      <c r="A9096" s="5" t="n">
        <v>43784</v>
      </c>
      <c r="B9096">
        <f>'Z-Score Calc'!J9096</f>
        <v/>
      </c>
      <c r="C9096" t="inlineStr"/>
      <c r="D9096" s="7" t="n">
        <v>-0.2386689372804983</v>
      </c>
      <c r="E9096" t="inlineStr"/>
      <c r="F9096" t="inlineStr">
        <is>
          <t>IS</t>
        </is>
      </c>
      <c r="G9096" s="9" t="n">
        <v>108.4919967651367</v>
      </c>
      <c r="H9096" s="9" t="n">
        <v>108.6989974975586</v>
      </c>
      <c r="I9096" s="8">
        <f>IF(AND(ISNUMBER(G9096),ISNUMBER(H9096)),H9096/G9096-1,"")</f>
        <v/>
      </c>
      <c r="J9096" s="8" t="n">
        <v>-0.001987446381483381</v>
      </c>
      <c r="K9096" s="8">
        <f>IF(ISNA(B9096),"",IF(B9096="TRIGGER",IF(ISNUMBER(I9096),SIGN('Z-Score Calc'!I9096)*I9096-$N$1,""),""))</f>
        <v/>
      </c>
    </row>
    <row r="9097">
      <c r="A9097" s="5" t="n">
        <v>43812</v>
      </c>
      <c r="B9097">
        <f>'Z-Score Calc'!J9097</f>
        <v/>
      </c>
      <c r="C9097" t="inlineStr"/>
      <c r="D9097" s="7" t="n">
        <v>-0.4653574149089983</v>
      </c>
      <c r="E9097" t="inlineStr"/>
      <c r="F9097" t="inlineStr">
        <is>
          <t>IS</t>
        </is>
      </c>
      <c r="G9097" s="9" t="n">
        <v>109.4130020141602</v>
      </c>
      <c r="H9097" s="9" t="n">
        <v>109.4000015258789</v>
      </c>
      <c r="I9097" s="8">
        <f>IF(AND(ISNUMBER(G9097),ISNUMBER(H9097)),H9097/G9097-1,"")</f>
        <v/>
      </c>
      <c r="J9097" s="8" t="n">
        <v>3.93555312662398e-05</v>
      </c>
      <c r="K9097" s="8">
        <f>IF(ISNA(B9097),"",IF(B9097="TRIGGER",IF(ISNUMBER(I9097),SIGN('Z-Score Calc'!I9097)*I9097-$N$1,""),""))</f>
        <v/>
      </c>
    </row>
    <row r="9098">
      <c r="A9098" s="5" t="n">
        <v>43846</v>
      </c>
      <c r="B9098">
        <f>'Z-Score Calc'!J9098</f>
        <v/>
      </c>
      <c r="C9098" t="inlineStr">
        <is>
          <t>TRIGGER</t>
        </is>
      </c>
      <c r="D9098" s="7" t="n">
        <v>0.6910267618634682</v>
      </c>
      <c r="E9098" t="inlineStr">
        <is>
          <t>LONG</t>
        </is>
      </c>
      <c r="F9098" t="inlineStr">
        <is>
          <t>IS</t>
        </is>
      </c>
      <c r="G9098" s="9" t="n">
        <v>109.8830032348633</v>
      </c>
      <c r="H9098" s="9" t="n">
        <v>110.1750030517578</v>
      </c>
      <c r="I9098" s="8">
        <f>IF(AND(ISNUMBER(G9098),ISNUMBER(H9098)),H9098/G9098-1,"")</f>
        <v/>
      </c>
      <c r="J9098" s="8" t="n">
        <v>0.00257790539525229</v>
      </c>
      <c r="K9098" s="8">
        <f>IF(ISNA(B9098),"",IF(B9098="TRIGGER",IF(ISNUMBER(I9098),SIGN('Z-Score Calc'!I9098)*I9098-$N$1,""),""))</f>
        <v/>
      </c>
    </row>
    <row r="9099">
      <c r="A9099" s="5" t="n">
        <v>43875</v>
      </c>
      <c r="B9099">
        <f>'Z-Score Calc'!J9099</f>
        <v/>
      </c>
      <c r="C9099" t="inlineStr"/>
      <c r="D9099" s="7" t="n">
        <v>0.2199882876575337</v>
      </c>
      <c r="E9099" t="inlineStr"/>
      <c r="F9099" t="inlineStr">
        <is>
          <t>IS</t>
        </is>
      </c>
      <c r="G9099" s="9" t="n">
        <v>109.7580032348633</v>
      </c>
      <c r="H9099" s="9" t="n">
        <v>109.791000366211</v>
      </c>
      <c r="I9099" s="8">
        <f>IF(AND(ISNUMBER(G9099),ISNUMBER(H9099)),H9099/G9099-1,"")</f>
        <v/>
      </c>
      <c r="J9099" s="8" t="n">
        <v>0.0002211705180704916</v>
      </c>
      <c r="K9099" s="8">
        <f>IF(ISNA(B9099),"",IF(B9099="TRIGGER",IF(ISNUMBER(I9099),SIGN('Z-Score Calc'!I9099)*I9099-$N$1,""),""))</f>
        <v/>
      </c>
    </row>
    <row r="9100">
      <c r="A9100" s="5" t="n">
        <v>43907</v>
      </c>
      <c r="B9100">
        <f>'Z-Score Calc'!J9100</f>
        <v/>
      </c>
      <c r="C9100" t="inlineStr">
        <is>
          <t>TRIGGER</t>
        </is>
      </c>
      <c r="D9100" s="7" t="n">
        <v>-1.18101767726152</v>
      </c>
      <c r="E9100" t="inlineStr">
        <is>
          <t>SHORT</t>
        </is>
      </c>
      <c r="F9100" t="inlineStr">
        <is>
          <t>IS</t>
        </is>
      </c>
      <c r="G9100" s="9" t="n">
        <v>106.1750030517578</v>
      </c>
      <c r="H9100" s="9" t="n">
        <v>107.3769989013672</v>
      </c>
      <c r="I9100" s="8">
        <f>IF(AND(ISNUMBER(G9100),ISNUMBER(H9100)),H9100/G9100-1,"")</f>
        <v/>
      </c>
      <c r="J9100" s="8" t="n">
        <v>-0.01140035779951396</v>
      </c>
      <c r="K9100" s="8">
        <f>IF(ISNA(B9100),"",IF(B9100="TRIGGER",IF(ISNUMBER(I9100),SIGN('Z-Score Calc'!I9100)*I9100-$N$1,""),""))</f>
        <v/>
      </c>
    </row>
    <row r="9101">
      <c r="A9101" s="5" t="n">
        <v>43936</v>
      </c>
      <c r="B9101">
        <f>'Z-Score Calc'!J9101</f>
        <v/>
      </c>
      <c r="C9101" t="inlineStr">
        <is>
          <t>TRIGGER</t>
        </is>
      </c>
      <c r="D9101" s="7" t="n">
        <v>0.9336779716585187</v>
      </c>
      <c r="E9101" t="inlineStr">
        <is>
          <t>LONG</t>
        </is>
      </c>
      <c r="F9101" t="inlineStr">
        <is>
          <t>IS</t>
        </is>
      </c>
      <c r="G9101" s="9" t="n">
        <v>107.609001159668</v>
      </c>
      <c r="H9101" s="9" t="n">
        <v>107.9449996948242</v>
      </c>
      <c r="I9101" s="8">
        <f>IF(AND(ISNUMBER(G9101),ISNUMBER(H9101)),H9101/G9101-1,"")</f>
        <v/>
      </c>
      <c r="J9101" s="8" t="n">
        <v>0.003042936972937139</v>
      </c>
      <c r="K9101" s="8">
        <f>IF(ISNA(B9101),"",IF(B9101="TRIGGER",IF(ISNUMBER(I9101),SIGN('Z-Score Calc'!I9101)*I9101-$N$1,""),""))</f>
        <v/>
      </c>
    </row>
    <row r="9102">
      <c r="A9102" s="5" t="n">
        <v>43966</v>
      </c>
      <c r="B9102">
        <f>'Z-Score Calc'!J9102</f>
        <v/>
      </c>
      <c r="C9102" t="inlineStr">
        <is>
          <t>TRIGGER</t>
        </is>
      </c>
      <c r="D9102" s="7" t="n">
        <v>-8</v>
      </c>
      <c r="E9102" t="inlineStr">
        <is>
          <t>SHORT</t>
        </is>
      </c>
      <c r="F9102" t="inlineStr">
        <is>
          <t>IS</t>
        </is>
      </c>
      <c r="I9102" s="8">
        <f>IF(AND(ISNUMBER(G9102),ISNUMBER(H9102)),H9102/G9102-1,"")</f>
        <v/>
      </c>
      <c r="K9102" s="8">
        <f>IF(ISNA(B9102),"",IF(B9102="TRIGGER",IF(ISNUMBER(I9102),SIGN('Z-Score Calc'!I9102)*I9102-$N$1,""),""))</f>
        <v/>
      </c>
    </row>
    <row r="9103">
      <c r="A9103" s="5" t="n">
        <v>43998</v>
      </c>
      <c r="B9103">
        <f>'Z-Score Calc'!J9103</f>
        <v/>
      </c>
      <c r="C9103" t="inlineStr">
        <is>
          <t>TRIGGER</t>
        </is>
      </c>
      <c r="D9103" s="7" t="n">
        <v>6.263406786833565</v>
      </c>
      <c r="E9103" t="inlineStr">
        <is>
          <t>LONG</t>
        </is>
      </c>
      <c r="F9103" t="inlineStr">
        <is>
          <t>IS</t>
        </is>
      </c>
      <c r="G9103" s="9" t="n">
        <v>107.4100036621094</v>
      </c>
      <c r="H9103" s="9" t="n">
        <v>106.8939971923828</v>
      </c>
      <c r="I9103" s="8">
        <f>IF(AND(ISNUMBER(G9103),ISNUMBER(H9103)),H9103/G9103-1,"")</f>
        <v/>
      </c>
      <c r="J9103" s="8" t="n">
        <v>-0.004883546834134477</v>
      </c>
      <c r="K9103" s="8">
        <f>IF(ISNA(B9103),"",IF(B9103="TRIGGER",IF(ISNUMBER(I9103),SIGN('Z-Score Calc'!I9103)*I9103-$N$1,""),""))</f>
        <v/>
      </c>
    </row>
    <row r="9104">
      <c r="A9104" s="5" t="n">
        <v>44028</v>
      </c>
      <c r="B9104">
        <f>'Z-Score Calc'!J9104</f>
        <v/>
      </c>
      <c r="C9104" t="inlineStr">
        <is>
          <t>TRIGGER</t>
        </is>
      </c>
      <c r="D9104" s="7" t="n">
        <v>1.691420061766991</v>
      </c>
      <c r="E9104" t="inlineStr">
        <is>
          <t>LONG</t>
        </is>
      </c>
      <c r="F9104" t="inlineStr">
        <is>
          <t>IS</t>
        </is>
      </c>
      <c r="G9104" s="9" t="n">
        <v>107.2779998779297</v>
      </c>
      <c r="H9104" s="9" t="n">
        <v>107.0899963378906</v>
      </c>
      <c r="I9104" s="8">
        <f>IF(AND(ISNUMBER(G9104),ISNUMBER(H9104)),H9104/G9104-1,"")</f>
        <v/>
      </c>
      <c r="J9104" s="8" t="n">
        <v>-0.001831954028051451</v>
      </c>
      <c r="K9104" s="8">
        <f>IF(ISNA(B9104),"",IF(B9104="TRIGGER",IF(ISNUMBER(I9104),SIGN('Z-Score Calc'!I9104)*I9104-$N$1,""),""))</f>
        <v/>
      </c>
    </row>
    <row r="9105">
      <c r="A9105" s="5" t="n">
        <v>44057</v>
      </c>
      <c r="B9105">
        <f>'Z-Score Calc'!J9105</f>
        <v/>
      </c>
      <c r="C9105" t="inlineStr"/>
      <c r="D9105" s="7" t="n">
        <v>0.4706550858018497</v>
      </c>
      <c r="E9105" t="inlineStr"/>
      <c r="F9105" t="inlineStr">
        <is>
          <t>IS</t>
        </is>
      </c>
      <c r="I9105" s="8">
        <f>IF(AND(ISNUMBER(G9105),ISNUMBER(H9105)),H9105/G9105-1,"")</f>
        <v/>
      </c>
      <c r="K9105" s="8">
        <f>IF(ISNA(B9105),"",IF(B9105="TRIGGER",IF(ISNUMBER(I9105),SIGN('Z-Score Calc'!I9105)*I9105-$N$1,""),""))</f>
        <v/>
      </c>
    </row>
    <row r="9106">
      <c r="A9106" s="5" t="n">
        <v>44090</v>
      </c>
      <c r="B9106">
        <f>'Z-Score Calc'!J9106</f>
        <v/>
      </c>
      <c r="C9106" t="inlineStr"/>
      <c r="D9106" s="7" t="n">
        <v>-0.08880148369057</v>
      </c>
      <c r="E9106" t="inlineStr"/>
      <c r="F9106" t="inlineStr">
        <is>
          <t>IS</t>
        </is>
      </c>
      <c r="G9106" s="9" t="n">
        <v>105.0619964599609</v>
      </c>
      <c r="H9106" s="9" t="n">
        <v>104.697998046875</v>
      </c>
      <c r="I9106" s="8">
        <f>IF(AND(ISNUMBER(G9106),ISNUMBER(H9106)),H9106/G9106-1,"")</f>
        <v/>
      </c>
      <c r="J9106" s="8" t="n">
        <v>0.0033851411105992</v>
      </c>
      <c r="K9106" s="8">
        <f>IF(ISNA(B9106),"",IF(B9106="TRIGGER",IF(ISNUMBER(I9106),SIGN('Z-Score Calc'!I9106)*I9106-$N$1,""),""))</f>
        <v/>
      </c>
    </row>
    <row r="9107">
      <c r="A9107" s="5" t="n">
        <v>44120</v>
      </c>
      <c r="B9107">
        <f>'Z-Score Calc'!J9107</f>
        <v/>
      </c>
      <c r="C9107" t="inlineStr">
        <is>
          <t>TRIGGER</t>
        </is>
      </c>
      <c r="D9107" s="7" t="n">
        <v>0.7508805735669705</v>
      </c>
      <c r="E9107" t="inlineStr">
        <is>
          <t>LONG</t>
        </is>
      </c>
      <c r="F9107" t="inlineStr">
        <is>
          <t>IS</t>
        </is>
      </c>
      <c r="I9107" s="8">
        <f>IF(AND(ISNUMBER(G9107),ISNUMBER(H9107)),H9107/G9107-1,"")</f>
        <v/>
      </c>
      <c r="K9107" s="8">
        <f>IF(ISNA(B9107),"",IF(B9107="TRIGGER",IF(ISNUMBER(I9107),SIGN('Z-Score Calc'!I9107)*I9107-$N$1,""),""))</f>
        <v/>
      </c>
    </row>
    <row r="9108">
      <c r="A9108" s="5" t="n">
        <v>44152</v>
      </c>
      <c r="B9108">
        <f>'Z-Score Calc'!J9108</f>
        <v/>
      </c>
      <c r="C9108" t="inlineStr"/>
      <c r="D9108" s="7" t="n">
        <v>-0.2394992515196366</v>
      </c>
      <c r="E9108" t="inlineStr"/>
      <c r="F9108" t="inlineStr">
        <is>
          <t>IS</t>
        </is>
      </c>
      <c r="G9108" s="9" t="n">
        <v>104.5410003662109</v>
      </c>
      <c r="H9108" s="9" t="n">
        <v>104.1809997558594</v>
      </c>
      <c r="I9108" s="8">
        <f>IF(AND(ISNUMBER(G9108),ISNUMBER(H9108)),H9108/G9108-1,"")</f>
        <v/>
      </c>
      <c r="J9108" s="8" t="n">
        <v>0.003364166023456373</v>
      </c>
      <c r="K9108" s="8">
        <f>IF(ISNA(B9108),"",IF(B9108="TRIGGER",IF(ISNUMBER(I9108),SIGN('Z-Score Calc'!I9108)*I9108-$N$1,""),""))</f>
        <v/>
      </c>
    </row>
    <row r="9109">
      <c r="A9109" s="5" t="n">
        <v>44181</v>
      </c>
      <c r="B9109">
        <f>'Z-Score Calc'!J9109</f>
        <v/>
      </c>
      <c r="C9109" t="inlineStr">
        <is>
          <t>TRIGGER</t>
        </is>
      </c>
      <c r="D9109" s="7" t="n">
        <v>-0.6614761211210457</v>
      </c>
      <c r="E9109" t="inlineStr">
        <is>
          <t>SHORT</t>
        </is>
      </c>
      <c r="F9109" t="inlineStr">
        <is>
          <t>IS</t>
        </is>
      </c>
      <c r="G9109" s="9" t="n">
        <v>103.6340026855469</v>
      </c>
      <c r="H9109" s="9" t="n">
        <v>103.4749984741211</v>
      </c>
      <c r="I9109" s="8">
        <f>IF(AND(ISNUMBER(G9109),ISNUMBER(H9109)),H9109/G9109-1,"")</f>
        <v/>
      </c>
      <c r="J9109" s="8" t="n">
        <v>0.00145482132349919</v>
      </c>
      <c r="K9109" s="8">
        <f>IF(ISNA(B9109),"",IF(B9109="TRIGGER",IF(ISNUMBER(I9109),SIGN('Z-Score Calc'!I9109)*I9109-$N$1,""),""))</f>
        <v/>
      </c>
    </row>
    <row r="9110">
      <c r="A9110" s="5" t="n">
        <v>44211</v>
      </c>
      <c r="B9110">
        <f>'Z-Score Calc'!J9110</f>
        <v/>
      </c>
      <c r="C9110" t="inlineStr">
        <is>
          <t>TRIGGER</t>
        </is>
      </c>
      <c r="D9110" s="7" t="n">
        <v>-0.8676410143450246</v>
      </c>
      <c r="E9110" t="inlineStr">
        <is>
          <t>SHORT</t>
        </is>
      </c>
      <c r="F9110" t="inlineStr">
        <is>
          <t>IS</t>
        </is>
      </c>
      <c r="G9110" s="9" t="n">
        <v>103.8280029296875</v>
      </c>
      <c r="H9110" s="9" t="n">
        <v>103.9079971313477</v>
      </c>
      <c r="I9110" s="8">
        <f>IF(AND(ISNUMBER(G9110),ISNUMBER(H9110)),H9110/G9110-1,"")</f>
        <v/>
      </c>
      <c r="J9110" s="8" t="n">
        <v>-0.000849913990816774</v>
      </c>
      <c r="K9110" s="8">
        <f>IF(ISNA(B9110),"",IF(B9110="TRIGGER",IF(ISNUMBER(I9110),SIGN('Z-Score Calc'!I9110)*I9110-$N$1,""),""))</f>
        <v/>
      </c>
    </row>
    <row r="9111">
      <c r="A9111" s="5" t="n">
        <v>44244</v>
      </c>
      <c r="B9111">
        <f>'Z-Score Calc'!J9111</f>
        <v/>
      </c>
      <c r="C9111" t="inlineStr">
        <is>
          <t>TRIGGER</t>
        </is>
      </c>
      <c r="D9111" s="7" t="n">
        <v>3.54690342371018</v>
      </c>
      <c r="E9111" t="inlineStr">
        <is>
          <t>LONG</t>
        </is>
      </c>
      <c r="F9111" t="inlineStr">
        <is>
          <t>IS</t>
        </is>
      </c>
      <c r="G9111" s="9" t="n">
        <v>106.1029968261719</v>
      </c>
      <c r="H9111" s="9" t="n">
        <v>105.8610000610352</v>
      </c>
      <c r="I9111" s="8">
        <f>IF(AND(ISNUMBER(G9111),ISNUMBER(H9111)),H9111/G9111-1,"")</f>
        <v/>
      </c>
      <c r="J9111" s="8" t="n">
        <v>-0.002360236988709995</v>
      </c>
      <c r="K9111" s="8">
        <f>IF(ISNA(B9111),"",IF(B9111="TRIGGER",IF(ISNUMBER(I9111),SIGN('Z-Score Calc'!I9111)*I9111-$N$1,""),""))</f>
        <v/>
      </c>
    </row>
    <row r="9112">
      <c r="A9112" s="5" t="n">
        <v>44271</v>
      </c>
      <c r="B9112">
        <f>'Z-Score Calc'!J9112</f>
        <v/>
      </c>
      <c r="C9112" t="inlineStr">
        <is>
          <t>TRIGGER</t>
        </is>
      </c>
      <c r="D9112" s="7" t="n">
        <v>-1.700595798076662</v>
      </c>
      <c r="E9112" t="inlineStr">
        <is>
          <t>SHORT</t>
        </is>
      </c>
      <c r="F9112" t="inlineStr">
        <is>
          <t>IS</t>
        </is>
      </c>
      <c r="G9112" s="9" t="n">
        <v>109.1340026855469</v>
      </c>
      <c r="H9112" s="9" t="n">
        <v>109.0289993286133</v>
      </c>
      <c r="I9112" s="8">
        <f>IF(AND(ISNUMBER(G9112),ISNUMBER(H9112)),H9112/G9112-1,"")</f>
        <v/>
      </c>
      <c r="J9112" s="8" t="n">
        <v>0.0008826859065662841</v>
      </c>
      <c r="K9112" s="8">
        <f>IF(ISNA(B9112),"",IF(B9112="TRIGGER",IF(ISNUMBER(I9112),SIGN('Z-Score Calc'!I9112)*I9112-$N$1,""),""))</f>
        <v/>
      </c>
    </row>
    <row r="9113">
      <c r="A9113" s="5" t="n">
        <v>44301</v>
      </c>
      <c r="B9113">
        <f>'Z-Score Calc'!J9113</f>
        <v/>
      </c>
      <c r="C9113" t="inlineStr">
        <is>
          <t>TRIGGER</t>
        </is>
      </c>
      <c r="D9113" s="7" t="n">
        <v>2.257574473575457</v>
      </c>
      <c r="E9113" t="inlineStr">
        <is>
          <t>LONG</t>
        </is>
      </c>
      <c r="F9113" t="inlineStr">
        <is>
          <t>IS</t>
        </is>
      </c>
      <c r="G9113" s="9" t="n">
        <v>108.6890029907227</v>
      </c>
      <c r="H9113" s="9" t="n">
        <v>108.7190017700195</v>
      </c>
      <c r="I9113" s="8">
        <f>IF(AND(ISNUMBER(G9113),ISNUMBER(H9113)),H9113/G9113-1,"")</f>
        <v/>
      </c>
      <c r="J9113" s="8" t="n">
        <v>0.0001965408613696885</v>
      </c>
      <c r="K9113" s="8">
        <f>IF(ISNA(B9113),"",IF(B9113="TRIGGER",IF(ISNUMBER(I9113),SIGN('Z-Score Calc'!I9113)*I9113-$N$1,""),""))</f>
        <v/>
      </c>
    </row>
    <row r="9114">
      <c r="A9114" s="5" t="n">
        <v>44330</v>
      </c>
      <c r="B9114">
        <f>'Z-Score Calc'!J9114</f>
        <v/>
      </c>
      <c r="C9114" t="inlineStr">
        <is>
          <t>TRIGGER</t>
        </is>
      </c>
      <c r="D9114" s="7" t="n">
        <v>-0.9442394204645935</v>
      </c>
      <c r="E9114" t="inlineStr">
        <is>
          <t>SHORT</t>
        </is>
      </c>
      <c r="F9114" t="inlineStr">
        <is>
          <t>IS</t>
        </is>
      </c>
      <c r="I9114" s="8">
        <f>IF(AND(ISNUMBER(G9114),ISNUMBER(H9114)),H9114/G9114-1,"")</f>
        <v/>
      </c>
      <c r="K9114" s="8">
        <f>IF(ISNA(B9114),"",IF(B9114="TRIGGER",IF(ISNUMBER(I9114),SIGN('Z-Score Calc'!I9114)*I9114-$N$1,""),""))</f>
        <v/>
      </c>
    </row>
    <row r="9115">
      <c r="A9115" s="5" t="n">
        <v>44362</v>
      </c>
      <c r="B9115">
        <f>'Z-Score Calc'!J9115</f>
        <v/>
      </c>
      <c r="C9115" t="inlineStr">
        <is>
          <t>TRIGGER</t>
        </is>
      </c>
      <c r="D9115" s="7" t="n">
        <v>-0.5510360291947003</v>
      </c>
      <c r="E9115" t="inlineStr">
        <is>
          <t>SHORT</t>
        </is>
      </c>
      <c r="F9115" t="inlineStr">
        <is>
          <t>IS</t>
        </is>
      </c>
      <c r="G9115" s="9" t="n">
        <v>110.0839996337891</v>
      </c>
      <c r="H9115" s="9" t="n">
        <v>110.7699966430664</v>
      </c>
      <c r="I9115" s="8">
        <f>IF(AND(ISNUMBER(G9115),ISNUMBER(H9115)),H9115/G9115-1,"")</f>
        <v/>
      </c>
      <c r="J9115" s="8" t="n">
        <v>-0.006311042601417326</v>
      </c>
      <c r="K9115" s="8">
        <f>IF(ISNA(B9115),"",IF(B9115="TRIGGER",IF(ISNUMBER(I9115),SIGN('Z-Score Calc'!I9115)*I9115-$N$1,""),""))</f>
        <v/>
      </c>
    </row>
    <row r="9116">
      <c r="A9116" s="5" t="n">
        <v>44393</v>
      </c>
      <c r="B9116">
        <f>'Z-Score Calc'!J9116</f>
        <v/>
      </c>
      <c r="C9116" t="inlineStr">
        <is>
          <t>TRIGGER</t>
        </is>
      </c>
      <c r="D9116" s="7" t="n">
        <v>0.6038117826029553</v>
      </c>
      <c r="E9116" t="inlineStr">
        <is>
          <t>LONG</t>
        </is>
      </c>
      <c r="F9116" t="inlineStr">
        <is>
          <t>IS</t>
        </is>
      </c>
      <c r="I9116" s="8">
        <f>IF(AND(ISNUMBER(G9116),ISNUMBER(H9116)),H9116/G9116-1,"")</f>
        <v/>
      </c>
      <c r="K9116" s="8">
        <f>IF(ISNA(B9116),"",IF(B9116="TRIGGER",IF(ISNUMBER(I9116),SIGN('Z-Score Calc'!I9116)*I9116-$N$1,""),""))</f>
        <v/>
      </c>
    </row>
    <row r="9117">
      <c r="A9117" s="5" t="n">
        <v>44425</v>
      </c>
      <c r="B9117">
        <f>'Z-Score Calc'!J9117</f>
        <v/>
      </c>
      <c r="C9117" t="inlineStr"/>
      <c r="D9117" s="7" t="n">
        <v>-0.2997209621030251</v>
      </c>
      <c r="E9117" t="inlineStr"/>
      <c r="F9117" t="inlineStr">
        <is>
          <t>IS</t>
        </is>
      </c>
      <c r="G9117" s="9" t="n">
        <v>109.5370025634766</v>
      </c>
      <c r="H9117" s="9" t="n">
        <v>109.8420028686523</v>
      </c>
      <c r="I9117" s="8">
        <f>IF(AND(ISNUMBER(G9117),ISNUMBER(H9117)),H9117/G9117-1,"")</f>
        <v/>
      </c>
      <c r="J9117" s="8" t="n">
        <v>-0.00286391477739598</v>
      </c>
      <c r="K9117" s="8">
        <f>IF(ISNA(B9117),"",IF(B9117="TRIGGER",IF(ISNUMBER(I9117),SIGN('Z-Score Calc'!I9117)*I9117-$N$1,""),""))</f>
        <v/>
      </c>
    </row>
    <row r="9118">
      <c r="A9118" s="5" t="n">
        <v>44455</v>
      </c>
      <c r="B9118">
        <f>'Z-Score Calc'!J9118</f>
        <v/>
      </c>
      <c r="C9118" t="inlineStr">
        <is>
          <t>TRIGGER</t>
        </is>
      </c>
      <c r="D9118" s="7" t="n">
        <v>1.251293175854285</v>
      </c>
      <c r="E9118" t="inlineStr">
        <is>
          <t>LONG</t>
        </is>
      </c>
      <c r="F9118" t="inlineStr">
        <is>
          <t>IS</t>
        </is>
      </c>
      <c r="G9118" s="9" t="n">
        <v>109.6989974975586</v>
      </c>
      <c r="H9118" s="9" t="n">
        <v>109.9710006713867</v>
      </c>
      <c r="I9118" s="8">
        <f>IF(AND(ISNUMBER(G9118),ISNUMBER(H9118)),H9118/G9118-1,"")</f>
        <v/>
      </c>
      <c r="J9118" s="8" t="n">
        <v>0.00240007631612862</v>
      </c>
      <c r="K9118" s="8">
        <f>IF(ISNA(B9118),"",IF(B9118="TRIGGER",IF(ISNUMBER(I9118),SIGN('Z-Score Calc'!I9118)*I9118-$N$1,""),""))</f>
        <v/>
      </c>
    </row>
    <row r="9119">
      <c r="A9119" s="5" t="n">
        <v>44484</v>
      </c>
      <c r="B9119">
        <f>'Z-Score Calc'!J9119</f>
        <v/>
      </c>
      <c r="C9119" t="inlineStr"/>
      <c r="D9119" s="7" t="n">
        <v>0.2024950170964216</v>
      </c>
      <c r="E9119" t="inlineStr"/>
      <c r="F9119" t="inlineStr">
        <is>
          <t>IS</t>
        </is>
      </c>
      <c r="I9119" s="8">
        <f>IF(AND(ISNUMBER(G9119),ISNUMBER(H9119)),H9119/G9119-1,"")</f>
        <v/>
      </c>
      <c r="K9119" s="8">
        <f>IF(ISNA(B9119),"",IF(B9119="TRIGGER",IF(ISNUMBER(I9119),SIGN('Z-Score Calc'!I9119)*I9119-$N$1,""),""))</f>
        <v/>
      </c>
    </row>
    <row r="9120">
      <c r="A9120" s="5" t="n">
        <v>44516</v>
      </c>
      <c r="B9120">
        <f>'Z-Score Calc'!J9120</f>
        <v/>
      </c>
      <c r="C9120" t="inlineStr"/>
      <c r="D9120" s="7" t="n">
        <v>0.4600462375518936</v>
      </c>
      <c r="E9120" t="inlineStr"/>
      <c r="F9120" t="inlineStr">
        <is>
          <t>IS</t>
        </is>
      </c>
      <c r="G9120" s="9" t="n">
        <v>114.1320037841797</v>
      </c>
      <c r="H9120" s="9" t="n">
        <v>114.9039993286133</v>
      </c>
      <c r="I9120" s="8">
        <f>IF(AND(ISNUMBER(G9120),ISNUMBER(H9120)),H9120/G9120-1,"")</f>
        <v/>
      </c>
      <c r="J9120" s="8" t="n">
        <v>0.006684593656325256</v>
      </c>
      <c r="K9120" s="8">
        <f>IF(ISNA(B9120),"",IF(B9120="TRIGGER",IF(ISNUMBER(I9120),SIGN('Z-Score Calc'!I9120)*I9120-$N$1,""),""))</f>
        <v/>
      </c>
    </row>
    <row r="9121">
      <c r="A9121" s="5" t="n">
        <v>44545</v>
      </c>
      <c r="B9121">
        <f>'Z-Score Calc'!J9121</f>
        <v/>
      </c>
      <c r="C9121" t="inlineStr"/>
      <c r="D9121" s="7" t="n">
        <v>-0.3885572011082304</v>
      </c>
      <c r="E9121" t="inlineStr"/>
      <c r="F9121" t="inlineStr">
        <is>
          <t>IS</t>
        </is>
      </c>
      <c r="G9121" s="9" t="n">
        <v>113.7429962158203</v>
      </c>
      <c r="H9121" s="9" t="n">
        <v>114.1360015869141</v>
      </c>
      <c r="I9121" s="8">
        <f>IF(AND(ISNUMBER(G9121),ISNUMBER(H9121)),H9121/G9121-1,"")</f>
        <v/>
      </c>
      <c r="J9121" s="8" t="n">
        <v>-0.00353466980841186</v>
      </c>
      <c r="K9121" s="8">
        <f>IF(ISNA(B9121),"",IF(B9121="TRIGGER",IF(ISNUMBER(I9121),SIGN('Z-Score Calc'!I9121)*I9121-$N$1,""),""))</f>
        <v/>
      </c>
    </row>
    <row r="9122">
      <c r="A9122" s="5" t="n">
        <v>44575</v>
      </c>
      <c r="B9122">
        <f>'Z-Score Calc'!J9122</f>
        <v/>
      </c>
      <c r="C9122" t="inlineStr">
        <is>
          <t>TRIGGER</t>
        </is>
      </c>
      <c r="D9122" s="7" t="n">
        <v>-1.627688157307023</v>
      </c>
      <c r="E9122" t="inlineStr">
        <is>
          <t>SHORT</t>
        </is>
      </c>
      <c r="F9122" t="inlineStr">
        <is>
          <t>OOS</t>
        </is>
      </c>
      <c r="G9122" s="9" t="n">
        <v>114.1179962158203</v>
      </c>
      <c r="H9122" s="9" t="n">
        <v>114.3059997558594</v>
      </c>
      <c r="I9122" s="8">
        <f>IF(AND(ISNUMBER(G9122),ISNUMBER(H9122)),H9122/G9122-1,"")</f>
        <v/>
      </c>
      <c r="J9122" s="8" t="n">
        <v>-0.001726913452914179</v>
      </c>
      <c r="K9122" s="8">
        <f>IF(ISNA(B9122),"",IF(B9122="TRIGGER",IF(ISNUMBER(I9122),SIGN('Z-Score Calc'!I9122)*I9122-$N$1,""),""))</f>
        <v/>
      </c>
    </row>
    <row r="9123">
      <c r="A9123" s="5" t="n">
        <v>44608</v>
      </c>
      <c r="B9123">
        <f>'Z-Score Calc'!J9123</f>
        <v/>
      </c>
      <c r="C9123" t="inlineStr">
        <is>
          <t>TRIGGER</t>
        </is>
      </c>
      <c r="D9123" s="7" t="n">
        <v>1.643531080616696</v>
      </c>
      <c r="E9123" t="inlineStr">
        <is>
          <t>LONG</t>
        </is>
      </c>
      <c r="F9123" t="inlineStr">
        <is>
          <t>OOS</t>
        </is>
      </c>
      <c r="G9123" s="9" t="n">
        <v>115.6350021362305</v>
      </c>
      <c r="H9123" s="9" t="n">
        <v>115.3870010375977</v>
      </c>
      <c r="I9123" s="8">
        <f>IF(AND(ISNUMBER(G9123),ISNUMBER(H9123)),H9123/G9123-1,"")</f>
        <v/>
      </c>
      <c r="J9123" s="8" t="n">
        <v>-0.002224153632440861</v>
      </c>
      <c r="K9123" s="8">
        <f>IF(ISNA(B9123),"",IF(B9123="TRIGGER",IF(ISNUMBER(I9123),SIGN('Z-Score Calc'!I9123)*I9123-$N$1,""),""))</f>
        <v/>
      </c>
    </row>
    <row r="9124">
      <c r="A9124" s="5" t="n">
        <v>44636</v>
      </c>
      <c r="B9124">
        <f>'Z-Score Calc'!J9124</f>
        <v/>
      </c>
      <c r="C9124" t="inlineStr"/>
      <c r="D9124" s="7" t="n">
        <v>-0.4428014183376217</v>
      </c>
      <c r="E9124" t="inlineStr"/>
      <c r="F9124" t="inlineStr">
        <is>
          <t>OOS</t>
        </is>
      </c>
      <c r="G9124" s="9" t="n">
        <v>118.2919998168945</v>
      </c>
      <c r="H9124" s="9" t="n">
        <v>118.870002746582</v>
      </c>
      <c r="I9124" s="8">
        <f>IF(AND(ISNUMBER(G9124),ISNUMBER(H9124)),H9124/G9124-1,"")</f>
        <v/>
      </c>
      <c r="J9124" s="8" t="n">
        <v>-0.004965703342329907</v>
      </c>
      <c r="K9124" s="8">
        <f>IF(ISNA(B9124),"",IF(B9124="TRIGGER",IF(ISNUMBER(I9124),SIGN('Z-Score Calc'!I9124)*I9124-$N$1,""),""))</f>
        <v/>
      </c>
    </row>
    <row r="9125">
      <c r="A9125" s="5" t="n">
        <v>44665</v>
      </c>
      <c r="B9125">
        <f>'Z-Score Calc'!J9125</f>
        <v/>
      </c>
      <c r="C9125" t="inlineStr"/>
      <c r="D9125" s="7" t="n">
        <v>0.07551741404154021</v>
      </c>
      <c r="E9125" t="inlineStr"/>
      <c r="F9125" t="inlineStr">
        <is>
          <t>OOS</t>
        </is>
      </c>
      <c r="G9125" s="9" t="n">
        <v>126.1790008544922</v>
      </c>
      <c r="H9125" s="9" t="n">
        <v>126.6179962158203</v>
      </c>
      <c r="I9125" s="8">
        <f>IF(AND(ISNUMBER(G9125),ISNUMBER(H9125)),H9125/G9125-1,"")</f>
        <v/>
      </c>
      <c r="J9125" s="8" t="n">
        <v>0.003399682755063439</v>
      </c>
      <c r="K9125" s="8">
        <f>IF(ISNA(B9125),"",IF(B9125="TRIGGER",IF(ISNUMBER(I9125),SIGN('Z-Score Calc'!I9125)*I9125-$N$1,""),""))</f>
        <v/>
      </c>
    </row>
    <row r="9126">
      <c r="A9126" s="5" t="n">
        <v>44698</v>
      </c>
      <c r="B9126">
        <f>'Z-Score Calc'!J9126</f>
        <v/>
      </c>
      <c r="C9126" t="inlineStr"/>
      <c r="D9126" s="7" t="n">
        <v>0.1398728051560153</v>
      </c>
      <c r="E9126" t="inlineStr"/>
      <c r="F9126" t="inlineStr">
        <is>
          <t>OOS</t>
        </is>
      </c>
      <c r="G9126" s="9" t="n">
        <v>129.4539947509766</v>
      </c>
      <c r="H9126" s="9" t="n">
        <v>127.9140014648438</v>
      </c>
      <c r="I9126" s="8">
        <f>IF(AND(ISNUMBER(G9126),ISNUMBER(H9126)),H9126/G9126-1,"")</f>
        <v/>
      </c>
      <c r="J9126" s="8" t="n">
        <v>-0.01197553095133217</v>
      </c>
      <c r="K9126" s="8">
        <f>IF(ISNA(B9126),"",IF(B9126="TRIGGER",IF(ISNUMBER(I9126),SIGN('Z-Score Calc'!I9126)*I9126-$N$1,""),""))</f>
        <v/>
      </c>
    </row>
    <row r="9127">
      <c r="A9127" s="5" t="n">
        <v>44727</v>
      </c>
      <c r="B9127">
        <f>'Z-Score Calc'!J9127</f>
        <v/>
      </c>
      <c r="C9127" t="inlineStr"/>
      <c r="D9127" s="7" t="n">
        <v>-0.1866577222371795</v>
      </c>
      <c r="E9127" t="inlineStr"/>
      <c r="F9127" t="inlineStr">
        <is>
          <t>OOS</t>
        </is>
      </c>
      <c r="G9127" s="9" t="n">
        <v>134.1150054931641</v>
      </c>
      <c r="H9127" s="9" t="n">
        <v>132.4210052490234</v>
      </c>
      <c r="I9127" s="8">
        <f>IF(AND(ISNUMBER(G9127),ISNUMBER(H9127)),H9127/G9127-1,"")</f>
        <v/>
      </c>
      <c r="J9127" s="8" t="n">
        <v>0.01255148756039562</v>
      </c>
      <c r="K9127" s="8">
        <f>IF(ISNA(B9127),"",IF(B9127="TRIGGER",IF(ISNUMBER(I9127),SIGN('Z-Score Calc'!I9127)*I9127-$N$1,""),""))</f>
        <v/>
      </c>
    </row>
    <row r="9128">
      <c r="A9128" s="5" t="n">
        <v>44757</v>
      </c>
      <c r="B9128">
        <f>'Z-Score Calc'!J9128</f>
        <v/>
      </c>
      <c r="C9128" t="inlineStr"/>
      <c r="D9128" s="7" t="n">
        <v>0.2729312173167254</v>
      </c>
      <c r="E9128" t="inlineStr"/>
      <c r="F9128" t="inlineStr">
        <is>
          <t>OOS</t>
        </is>
      </c>
      <c r="I9128" s="8">
        <f>IF(AND(ISNUMBER(G9128),ISNUMBER(H9128)),H9128/G9128-1,"")</f>
        <v/>
      </c>
      <c r="K9128" s="8">
        <f>IF(ISNA(B9128),"",IF(B9128="TRIGGER",IF(ISNUMBER(I9128),SIGN('Z-Score Calc'!I9128)*I9128-$N$1,""),""))</f>
        <v/>
      </c>
    </row>
    <row r="9129">
      <c r="A9129" s="5" t="n">
        <v>44790</v>
      </c>
      <c r="B9129">
        <f>'Z-Score Calc'!J9129</f>
        <v/>
      </c>
      <c r="C9129" t="inlineStr"/>
      <c r="D9129" s="7" t="n">
        <v>0.3371751449222692</v>
      </c>
      <c r="E9129" t="inlineStr"/>
      <c r="F9129" t="inlineStr">
        <is>
          <t>OOS</t>
        </is>
      </c>
      <c r="G9129" s="9" t="n">
        <v>134.9440002441406</v>
      </c>
      <c r="H9129" s="9" t="n">
        <v>135.7949981689453</v>
      </c>
      <c r="I9129" s="8">
        <f>IF(AND(ISNUMBER(G9129),ISNUMBER(H9129)),H9129/G9129-1,"")</f>
        <v/>
      </c>
      <c r="J9129" s="8" t="n">
        <v>0.006226839476806047</v>
      </c>
      <c r="K9129" s="8">
        <f>IF(ISNA(B9129),"",IF(B9129="TRIGGER",IF(ISNUMBER(I9129),SIGN('Z-Score Calc'!I9129)*I9129-$N$1,""),""))</f>
        <v/>
      </c>
    </row>
    <row r="9130">
      <c r="A9130" s="5" t="n">
        <v>44819</v>
      </c>
      <c r="B9130">
        <f>'Z-Score Calc'!J9130</f>
        <v/>
      </c>
      <c r="C9130" t="inlineStr"/>
      <c r="D9130" s="7" t="n">
        <v>-0.2603514889752702</v>
      </c>
      <c r="E9130" t="inlineStr"/>
      <c r="F9130" t="inlineStr">
        <is>
          <t>OOS</t>
        </is>
      </c>
      <c r="G9130" s="9" t="n">
        <v>143.3650054931641</v>
      </c>
      <c r="H9130" s="9" t="n">
        <v>142.7649993896484</v>
      </c>
      <c r="I9130" s="8">
        <f>IF(AND(ISNUMBER(G9130),ISNUMBER(H9130)),H9130/G9130-1,"")</f>
        <v/>
      </c>
      <c r="J9130" s="8" t="n">
        <v>0.004105699512464779</v>
      </c>
      <c r="K9130" s="8">
        <f>IF(ISNA(B9130),"",IF(B9130="TRIGGER",IF(ISNUMBER(I9130),SIGN('Z-Score Calc'!I9130)*I9130-$N$1,""),""))</f>
        <v/>
      </c>
    </row>
    <row r="9131">
      <c r="A9131" s="5" t="n">
        <v>44848</v>
      </c>
      <c r="B9131">
        <f>'Z-Score Calc'!J9131</f>
        <v/>
      </c>
      <c r="C9131" t="inlineStr"/>
      <c r="D9131" s="7" t="n">
        <v>0.1401605248904109</v>
      </c>
      <c r="E9131" t="inlineStr"/>
      <c r="F9131" t="inlineStr">
        <is>
          <t>OOS</t>
        </is>
      </c>
      <c r="I9131" s="8">
        <f>IF(AND(ISNUMBER(G9131),ISNUMBER(H9131)),H9131/G9131-1,"")</f>
        <v/>
      </c>
      <c r="K9131" s="8">
        <f>IF(ISNA(B9131),"",IF(B9131="TRIGGER",IF(ISNUMBER(I9131),SIGN('Z-Score Calc'!I9131)*I9131-$N$1,""),""))</f>
        <v/>
      </c>
    </row>
    <row r="9132">
      <c r="A9132" s="5" t="n">
        <v>44881</v>
      </c>
      <c r="B9132">
        <f>'Z-Score Calc'!J9132</f>
        <v/>
      </c>
      <c r="C9132" t="inlineStr">
        <is>
          <t>TRIGGER</t>
        </is>
      </c>
      <c r="D9132" s="7" t="n">
        <v>0.6074133045200941</v>
      </c>
      <c r="E9132" t="inlineStr">
        <is>
          <t>LONG</t>
        </is>
      </c>
      <c r="F9132" t="inlineStr">
        <is>
          <t>OOS</t>
        </is>
      </c>
      <c r="G9132" s="9" t="n">
        <v>138.9649963378906</v>
      </c>
      <c r="H9132" s="9" t="n">
        <v>139.3220062255859</v>
      </c>
      <c r="I9132" s="8">
        <f>IF(AND(ISNUMBER(G9132),ISNUMBER(H9132)),H9132/G9132-1,"")</f>
        <v/>
      </c>
      <c r="J9132" s="8" t="n">
        <v>0.002489598620281887</v>
      </c>
      <c r="K9132" s="8">
        <f>IF(ISNA(B9132),"",IF(B9132="TRIGGER",IF(ISNUMBER(I9132),SIGN('Z-Score Calc'!I9132)*I9132-$N$1,""),""))</f>
        <v/>
      </c>
    </row>
    <row r="9133">
      <c r="A9133" s="5" t="n">
        <v>44910</v>
      </c>
      <c r="B9133">
        <f>'Z-Score Calc'!J9133</f>
        <v/>
      </c>
      <c r="C9133" t="inlineStr"/>
      <c r="D9133" s="7" t="n">
        <v>-0.2690465164338444</v>
      </c>
      <c r="E9133" t="inlineStr"/>
      <c r="F9133" t="inlineStr">
        <is>
          <t>OOS</t>
        </is>
      </c>
      <c r="G9133" s="9" t="n">
        <v>135.3480072021484</v>
      </c>
      <c r="H9133" s="9" t="n">
        <v>137.7510070800781</v>
      </c>
      <c r="I9133" s="8">
        <f>IF(AND(ISNUMBER(G9133),ISNUMBER(H9133)),H9133/G9133-1,"")</f>
        <v/>
      </c>
      <c r="J9133" s="8" t="n">
        <v>-0.01783369647681541</v>
      </c>
      <c r="K9133" s="8">
        <f>IF(ISNA(B9133),"",IF(B9133="TRIGGER",IF(ISNUMBER(I9133),SIGN('Z-Score Calc'!I9133)*I9133-$N$1,""),""))</f>
        <v/>
      </c>
    </row>
    <row r="9134">
      <c r="A9134" s="5" t="n">
        <v>44944</v>
      </c>
      <c r="B9134">
        <f>'Z-Score Calc'!J9134</f>
        <v/>
      </c>
      <c r="C9134" t="inlineStr"/>
      <c r="D9134" s="7" t="n">
        <v>-0.4698003662389346</v>
      </c>
      <c r="E9134" t="inlineStr"/>
      <c r="F9134" t="inlineStr">
        <is>
          <t>OOS</t>
        </is>
      </c>
      <c r="G9134" s="9" t="n">
        <v>128.281005859375</v>
      </c>
      <c r="H9134" s="9" t="n">
        <v>128.5390014648438</v>
      </c>
      <c r="I9134" s="8">
        <f>IF(AND(ISNUMBER(G9134),ISNUMBER(H9134)),H9134/G9134-1,"")</f>
        <v/>
      </c>
      <c r="J9134" s="8" t="n">
        <v>-0.002090640209240745</v>
      </c>
      <c r="K9134" s="8">
        <f>IF(ISNA(B9134),"",IF(B9134="TRIGGER",IF(ISNUMBER(I9134),SIGN('Z-Score Calc'!I9134)*I9134-$N$1,""),""))</f>
        <v/>
      </c>
    </row>
    <row r="9135">
      <c r="A9135" s="5" t="n">
        <v>44972</v>
      </c>
      <c r="B9135">
        <f>'Z-Score Calc'!J9135</f>
        <v/>
      </c>
      <c r="C9135" t="inlineStr">
        <is>
          <t>TRIGGER</t>
        </is>
      </c>
      <c r="D9135" s="7" t="n">
        <v>1.022349641585184</v>
      </c>
      <c r="E9135" t="inlineStr">
        <is>
          <t>LONG</t>
        </is>
      </c>
      <c r="F9135" t="inlineStr">
        <is>
          <t>OOS</t>
        </is>
      </c>
      <c r="G9135" s="9" t="n">
        <v>132.9909973144531</v>
      </c>
      <c r="H9135" s="9" t="n">
        <v>133.9029998779297</v>
      </c>
      <c r="I9135" s="8">
        <f>IF(AND(ISNUMBER(G9135),ISNUMBER(H9135)),H9135/G9135-1,"")</f>
        <v/>
      </c>
      <c r="J9135" s="8" t="n">
        <v>0.006778161527660444</v>
      </c>
      <c r="K9135" s="8">
        <f>IF(ISNA(B9135),"",IF(B9135="TRIGGER",IF(ISNUMBER(I9135),SIGN('Z-Score Calc'!I9135)*I9135-$N$1,""),""))</f>
        <v/>
      </c>
    </row>
    <row r="9136">
      <c r="A9136" s="5" t="n">
        <v>45000</v>
      </c>
      <c r="B9136">
        <f>'Z-Score Calc'!J9136</f>
        <v/>
      </c>
      <c r="C9136" t="inlineStr"/>
      <c r="D9136" s="7" t="n">
        <v>-0.00345302874180752</v>
      </c>
      <c r="E9136" t="inlineStr"/>
      <c r="F9136" t="inlineStr">
        <is>
          <t>OOS</t>
        </is>
      </c>
      <c r="G9136" s="9" t="n">
        <v>134.3970031738281</v>
      </c>
      <c r="H9136" s="9" t="n">
        <v>132.9290008544922</v>
      </c>
      <c r="I9136" s="8">
        <f>IF(AND(ISNUMBER(G9136),ISNUMBER(H9136)),H9136/G9136-1,"")</f>
        <v/>
      </c>
      <c r="J9136" s="8" t="n">
        <v>0.01084341506881062</v>
      </c>
      <c r="K9136" s="8">
        <f>IF(ISNA(B9136),"",IF(B9136="TRIGGER",IF(ISNUMBER(I9136),SIGN('Z-Score Calc'!I9136)*I9136-$N$1,""),""))</f>
        <v/>
      </c>
    </row>
    <row r="9137">
      <c r="A9137" s="5" t="n">
        <v>45030</v>
      </c>
      <c r="B9137">
        <f>'Z-Score Calc'!J9137</f>
        <v/>
      </c>
      <c r="C9137" t="inlineStr"/>
      <c r="D9137" s="7" t="n">
        <v>-0.3435723604679241</v>
      </c>
      <c r="E9137" t="inlineStr"/>
      <c r="F9137" t="inlineStr">
        <is>
          <t>OOS</t>
        </is>
      </c>
      <c r="I9137" s="8">
        <f>IF(AND(ISNUMBER(G9137),ISNUMBER(H9137)),H9137/G9137-1,"")</f>
        <v/>
      </c>
      <c r="K9137" s="8">
        <f>IF(ISNA(B9137),"",IF(B9137="TRIGGER",IF(ISNUMBER(I9137),SIGN('Z-Score Calc'!I9137)*I9137-$N$1,""),""))</f>
        <v/>
      </c>
    </row>
    <row r="9138">
      <c r="A9138" s="5" t="n">
        <v>45062</v>
      </c>
      <c r="B9138">
        <f>'Z-Score Calc'!J9138</f>
        <v/>
      </c>
      <c r="C9138" t="inlineStr"/>
      <c r="D9138" s="7" t="n">
        <v>0</v>
      </c>
      <c r="E9138" t="inlineStr"/>
      <c r="F9138" t="inlineStr">
        <is>
          <t>OOS</t>
        </is>
      </c>
      <c r="G9138" s="9" t="n">
        <v>136.4299926757812</v>
      </c>
      <c r="H9138" s="9" t="n">
        <v>137.6139984130859</v>
      </c>
      <c r="I9138" s="8">
        <f>IF(AND(ISNUMBER(G9138),ISNUMBER(H9138)),H9138/G9138-1,"")</f>
        <v/>
      </c>
      <c r="J9138" s="8" t="n">
        <v>-7.946479211326952e-05</v>
      </c>
      <c r="K9138" s="8">
        <f>IF(ISNA(B9138),"",IF(B9138="TRIGGER",IF(ISNUMBER(I9138),SIGN('Z-Score Calc'!I9138)*I9138-$N$1,""),""))</f>
        <v/>
      </c>
    </row>
    <row r="9139">
      <c r="A9139" s="5" t="n">
        <v>45092</v>
      </c>
      <c r="B9139">
        <f>'Z-Score Calc'!J9139</f>
        <v/>
      </c>
      <c r="C9139" t="inlineStr"/>
      <c r="D9139" s="7" t="n">
        <v>0</v>
      </c>
      <c r="E9139" t="inlineStr"/>
      <c r="F9139" t="inlineStr">
        <is>
          <t>OOS</t>
        </is>
      </c>
      <c r="G9139" s="9" t="n">
        <v>140.2680053710938</v>
      </c>
      <c r="H9139" s="9" t="n">
        <v>141.8670043945312</v>
      </c>
      <c r="I9139" s="8">
        <f>IF(AND(ISNUMBER(G9139),ISNUMBER(H9139)),H9139/G9139-1,"")</f>
        <v/>
      </c>
      <c r="J9139" s="8" t="n">
        <v>-7.946479211326952e-05</v>
      </c>
      <c r="K9139" s="8">
        <f>IF(ISNA(B9139),"",IF(B9139="TRIGGER",IF(ISNUMBER(I9139),SIGN('Z-Score Calc'!I9139)*I9139-$N$1,""),""))</f>
        <v/>
      </c>
    </row>
    <row r="9140">
      <c r="A9140" s="5" t="n">
        <v>45125</v>
      </c>
      <c r="B9140">
        <f>'Z-Score Calc'!J9140</f>
        <v/>
      </c>
      <c r="C9140" t="inlineStr"/>
      <c r="D9140" s="7" t="n">
        <v>-0.06901957358308432</v>
      </c>
      <c r="E9140" t="inlineStr"/>
      <c r="F9140" t="inlineStr">
        <is>
          <t>OOS</t>
        </is>
      </c>
      <c r="G9140" s="9" t="n">
        <v>139.0269927978516</v>
      </c>
      <c r="H9140" s="9" t="n">
        <v>139.5980072021484</v>
      </c>
      <c r="I9140" s="8">
        <f>IF(AND(ISNUMBER(G9140),ISNUMBER(H9140)),H9140/G9140-1,"")</f>
        <v/>
      </c>
      <c r="J9140" s="8" t="n">
        <v>-0.004186684496758274</v>
      </c>
      <c r="K9140" s="8">
        <f>IF(ISNA(B9140),"",IF(B9140="TRIGGER",IF(ISNUMBER(I9140),SIGN('Z-Score Calc'!I9140)*I9140-$N$1,""),""))</f>
        <v/>
      </c>
    </row>
    <row r="9141">
      <c r="A9141" s="5" t="n">
        <v>45153</v>
      </c>
      <c r="B9141">
        <f>'Z-Score Calc'!J9141</f>
        <v/>
      </c>
      <c r="C9141" t="inlineStr"/>
      <c r="D9141" s="7" t="n">
        <v>0.4168261460780675</v>
      </c>
      <c r="E9141" t="inlineStr"/>
      <c r="F9141" t="inlineStr">
        <is>
          <t>OOS</t>
        </is>
      </c>
      <c r="G9141" s="9" t="n">
        <v>145.6080017089844</v>
      </c>
      <c r="H9141" s="9" t="n">
        <v>146.3329925537109</v>
      </c>
      <c r="I9141" s="8">
        <f>IF(AND(ISNUMBER(G9141),ISNUMBER(H9141)),H9141/G9141-1,"")</f>
        <v/>
      </c>
      <c r="J9141" s="8" t="n">
        <v>0.004899594299539923</v>
      </c>
      <c r="K9141" s="8">
        <f>IF(ISNA(B9141),"",IF(B9141="TRIGGER",IF(ISNUMBER(I9141),SIGN('Z-Score Calc'!I9141)*I9141-$N$1,""),""))</f>
        <v/>
      </c>
    </row>
    <row r="9142">
      <c r="A9142" s="5" t="n">
        <v>45183</v>
      </c>
      <c r="B9142">
        <f>'Z-Score Calc'!J9142</f>
        <v/>
      </c>
      <c r="C9142" t="inlineStr"/>
      <c r="D9142" s="7" t="n">
        <v>0.1359304442316689</v>
      </c>
      <c r="E9142" t="inlineStr"/>
      <c r="F9142" t="inlineStr">
        <is>
          <t>OOS</t>
        </is>
      </c>
      <c r="G9142" s="9" t="n">
        <v>147.4819946289062</v>
      </c>
      <c r="H9142" s="9" t="n">
        <v>147.8679962158203</v>
      </c>
      <c r="I9142" s="8">
        <f>IF(AND(ISNUMBER(G9142),ISNUMBER(H9142)),H9142/G9142-1,"")</f>
        <v/>
      </c>
      <c r="J9142" s="8" t="n">
        <v>0.002537814611283241</v>
      </c>
      <c r="K9142" s="8">
        <f>IF(ISNA(B9142),"",IF(B9142="TRIGGER",IF(ISNUMBER(I9142),SIGN('Z-Score Calc'!I9142)*I9142-$N$1,""),""))</f>
        <v/>
      </c>
    </row>
    <row r="9143">
      <c r="A9143" s="5" t="n">
        <v>45216</v>
      </c>
      <c r="B9143">
        <f>'Z-Score Calc'!J9143</f>
        <v/>
      </c>
      <c r="C9143" t="inlineStr"/>
      <c r="D9143" s="7" t="n">
        <v>0.2752163735848989</v>
      </c>
      <c r="E9143" t="inlineStr"/>
      <c r="F9143" t="inlineStr">
        <is>
          <t>OOS</t>
        </is>
      </c>
      <c r="G9143" s="9" t="n">
        <v>149.7590026855469</v>
      </c>
      <c r="H9143" s="9" t="n">
        <v>149.7420043945312</v>
      </c>
      <c r="I9143" s="8">
        <f>IF(AND(ISNUMBER(G9143),ISNUMBER(H9143)),H9143/G9143-1,"")</f>
        <v/>
      </c>
      <c r="J9143" s="8" t="n">
        <v>-0.0001929690937632943</v>
      </c>
      <c r="K9143" s="8">
        <f>IF(ISNA(B9143),"",IF(B9143="TRIGGER",IF(ISNUMBER(I9143),SIGN('Z-Score Calc'!I9143)*I9143-$N$1,""),""))</f>
        <v/>
      </c>
    </row>
    <row r="9144">
      <c r="A9144" s="5" t="n">
        <v>45245</v>
      </c>
      <c r="B9144">
        <f>'Z-Score Calc'!J9144</f>
        <v/>
      </c>
      <c r="C9144" t="inlineStr"/>
      <c r="D9144" s="7" t="n">
        <v>0.06298724798044152</v>
      </c>
      <c r="E9144" t="inlineStr"/>
      <c r="F9144" t="inlineStr">
        <is>
          <t>OOS</t>
        </is>
      </c>
      <c r="G9144" s="9" t="n">
        <v>150.4850006103516</v>
      </c>
      <c r="H9144" s="9" t="n">
        <v>151.2149963378906</v>
      </c>
      <c r="I9144" s="8">
        <f>IF(AND(ISNUMBER(G9144),ISNUMBER(H9144)),H9144/G9144-1,"")</f>
        <v/>
      </c>
      <c r="J9144" s="8" t="n">
        <v>0.004771488622368337</v>
      </c>
      <c r="K9144" s="8">
        <f>IF(ISNA(B9144),"",IF(B9144="TRIGGER",IF(ISNUMBER(I9144),SIGN('Z-Score Calc'!I9144)*I9144-$N$1,""),""))</f>
        <v/>
      </c>
    </row>
    <row r="9145">
      <c r="A9145" s="5" t="n">
        <v>45274</v>
      </c>
      <c r="B9145">
        <f>'Z-Score Calc'!J9145</f>
        <v/>
      </c>
      <c r="C9145" t="inlineStr"/>
      <c r="D9145" s="7" t="n">
        <v>0.2039199662136993</v>
      </c>
      <c r="E9145" t="inlineStr"/>
      <c r="F9145" t="inlineStr">
        <is>
          <t>OOS</t>
        </is>
      </c>
      <c r="G9145" s="9" t="n">
        <v>142.7729949951172</v>
      </c>
      <c r="H9145" s="9" t="n">
        <v>142.2790069580078</v>
      </c>
      <c r="I9145" s="8">
        <f>IF(AND(ISNUMBER(G9145),ISNUMBER(H9145)),H9145/G9145-1,"")</f>
        <v/>
      </c>
      <c r="J9145" s="8" t="n">
        <v>-0.00353941908617481</v>
      </c>
      <c r="K9145" s="8">
        <f>IF(ISNA(B9145),"",IF(B9145="TRIGGER",IF(ISNUMBER(I9145),SIGN('Z-Score Calc'!I9145)*I9145-$N$1,""),""))</f>
        <v/>
      </c>
    </row>
    <row r="9146">
      <c r="A9146" s="5" t="n">
        <v>45308</v>
      </c>
      <c r="B9146">
        <f>'Z-Score Calc'!J9146</f>
        <v/>
      </c>
      <c r="C9146" t="inlineStr"/>
      <c r="D9146" s="7" t="n">
        <v>0.1320115487259159</v>
      </c>
      <c r="E9146" t="inlineStr"/>
      <c r="F9146" t="inlineStr">
        <is>
          <t>OOS</t>
        </is>
      </c>
      <c r="G9146" s="9" t="n">
        <v>147.2460021972656</v>
      </c>
      <c r="H9146" s="9" t="n">
        <v>148.1179962158203</v>
      </c>
      <c r="I9146" s="8">
        <f>IF(AND(ISNUMBER(G9146),ISNUMBER(H9146)),H9146/G9146-1,"")</f>
        <v/>
      </c>
      <c r="J9146" s="8" t="n">
        <v>0.005842556896370167</v>
      </c>
      <c r="K9146" s="8">
        <f>IF(ISNA(B9146),"",IF(B9146="TRIGGER",IF(ISNUMBER(I9146),SIGN('Z-Score Calc'!I9146)*I9146-$N$1,""),""))</f>
        <v/>
      </c>
    </row>
    <row r="9147">
      <c r="A9147" s="5" t="n">
        <v>45337</v>
      </c>
      <c r="B9147">
        <f>'Z-Score Calc'!J9147</f>
        <v/>
      </c>
      <c r="C9147" t="inlineStr">
        <is>
          <t>TRIGGER</t>
        </is>
      </c>
      <c r="D9147" s="7" t="n">
        <v>-0.5811655154640289</v>
      </c>
      <c r="E9147" t="inlineStr">
        <is>
          <t>SHORT</t>
        </is>
      </c>
      <c r="F9147" t="inlineStr">
        <is>
          <t>OOS</t>
        </is>
      </c>
      <c r="G9147" s="9" t="n">
        <v>150.5440063476562</v>
      </c>
      <c r="H9147" s="9" t="n">
        <v>149.9459991455078</v>
      </c>
      <c r="I9147" s="8">
        <f>IF(AND(ISNUMBER(G9147),ISNUMBER(H9147)),H9147/G9147-1,"")</f>
        <v/>
      </c>
      <c r="J9147" s="8" t="n">
        <v>0.003892843482767107</v>
      </c>
      <c r="K9147" s="8">
        <f>IF(ISNA(B9147),"",IF(B9147="TRIGGER",IF(ISNUMBER(I9147),SIGN('Z-Score Calc'!I9147)*I9147-$N$1,""),""))</f>
        <v/>
      </c>
    </row>
    <row r="9148">
      <c r="A9148" s="5" t="n">
        <v>45365</v>
      </c>
      <c r="B9148">
        <f>'Z-Score Calc'!J9148</f>
        <v/>
      </c>
      <c r="C9148" t="inlineStr"/>
      <c r="D9148" s="7" t="n">
        <v>-0.1487979204395657</v>
      </c>
      <c r="E9148" t="inlineStr"/>
      <c r="F9148" t="inlineStr">
        <is>
          <t>OOS</t>
        </is>
      </c>
      <c r="G9148" s="9" t="n">
        <v>147.6210021972656</v>
      </c>
      <c r="H9148" s="9" t="n">
        <v>148.2960052490234</v>
      </c>
      <c r="I9148" s="8">
        <f>IF(AND(ISNUMBER(G9148),ISNUMBER(H9148)),H9148/G9148-1,"")</f>
        <v/>
      </c>
      <c r="J9148" s="8" t="n">
        <v>-0.004652005566872485</v>
      </c>
      <c r="K9148" s="8">
        <f>IF(ISNA(B9148),"",IF(B9148="TRIGGER",IF(ISNUMBER(I9148),SIGN('Z-Score Calc'!I9148)*I9148-$N$1,""),""))</f>
        <v/>
      </c>
    </row>
    <row r="9149">
      <c r="A9149" s="5" t="n">
        <v>45397</v>
      </c>
      <c r="B9149">
        <f>'Z-Score Calc'!J9149</f>
        <v/>
      </c>
      <c r="C9149" t="inlineStr"/>
      <c r="D9149" s="7" t="n">
        <v>0.4980365291446579</v>
      </c>
      <c r="E9149" t="inlineStr"/>
      <c r="F9149" t="inlineStr">
        <is>
          <t>OOS</t>
        </is>
      </c>
      <c r="G9149" s="9" t="n">
        <v>154.2059936523438</v>
      </c>
      <c r="H9149" s="9" t="n">
        <v>154.697998046875</v>
      </c>
      <c r="I9149" s="8">
        <f>IF(AND(ISNUMBER(G9149),ISNUMBER(H9149)),H9149/G9149-1,"")</f>
        <v/>
      </c>
      <c r="J9149" s="8" t="n">
        <v>0.003111101170195997</v>
      </c>
      <c r="K9149" s="8">
        <f>IF(ISNA(B9149),"",IF(B9149="TRIGGER",IF(ISNUMBER(I9149),SIGN('Z-Score Calc'!I9149)*I9149-$N$1,""),""))</f>
        <v/>
      </c>
    </row>
    <row r="9150">
      <c r="A9150" s="5" t="n">
        <v>45427</v>
      </c>
      <c r="B9150">
        <f>'Z-Score Calc'!J9150</f>
        <v/>
      </c>
      <c r="C9150" t="inlineStr"/>
      <c r="D9150" s="7" t="n">
        <v>-0.009005003304220259</v>
      </c>
      <c r="E9150" t="inlineStr"/>
      <c r="F9150" t="inlineStr">
        <is>
          <t>OOS</t>
        </is>
      </c>
      <c r="G9150" s="9" t="n">
        <v>154.2819976806641</v>
      </c>
      <c r="H9150" s="9" t="n">
        <v>155.3789978027344</v>
      </c>
      <c r="I9150" s="8">
        <f>IF(AND(ISNUMBER(G9150),ISNUMBER(H9150)),H9150/G9150-1,"")</f>
        <v/>
      </c>
      <c r="J9150" s="8" t="n">
        <v>-0.007189822050650417</v>
      </c>
      <c r="K9150" s="8">
        <f>IF(ISNA(B9150),"",IF(B9150="TRIGGER",IF(ISNUMBER(I9150),SIGN('Z-Score Calc'!I9150)*I9150-$N$1,""),""))</f>
        <v/>
      </c>
    </row>
    <row r="9151">
      <c r="A9151" s="5" t="n">
        <v>45461</v>
      </c>
      <c r="B9151">
        <f>'Z-Score Calc'!J9151</f>
        <v/>
      </c>
      <c r="C9151" t="inlineStr"/>
      <c r="D9151" s="7" t="n">
        <v>-0.2260567555312989</v>
      </c>
      <c r="E9151" t="inlineStr"/>
      <c r="F9151" t="inlineStr">
        <is>
          <t>OOS</t>
        </is>
      </c>
      <c r="G9151" s="9" t="n">
        <v>157.8710021972656</v>
      </c>
      <c r="H9151" s="9" t="n">
        <v>157.9579925537109</v>
      </c>
      <c r="I9151" s="8">
        <f>IF(AND(ISNUMBER(G9151),ISNUMBER(H9151)),H9151/G9151-1,"")</f>
        <v/>
      </c>
      <c r="J9151" s="8" t="n">
        <v>-0.0006304865455358565</v>
      </c>
      <c r="K9151" s="8">
        <f>IF(ISNA(B9151),"",IF(B9151="TRIGGER",IF(ISNUMBER(I9151),SIGN('Z-Score Calc'!I9151)*I9151-$N$1,""),""))</f>
        <v/>
      </c>
    </row>
    <row r="9152">
      <c r="A9152" s="5" t="n">
        <v>45489</v>
      </c>
      <c r="B9152">
        <f>'Z-Score Calc'!J9152</f>
        <v/>
      </c>
      <c r="C9152" t="inlineStr"/>
      <c r="D9152" s="7" t="n">
        <v>0.2109970559993834</v>
      </c>
      <c r="E9152" t="inlineStr"/>
      <c r="F9152" t="inlineStr">
        <is>
          <t>OOS</t>
        </is>
      </c>
      <c r="G9152" s="9" t="n">
        <v>158.3500061035156</v>
      </c>
      <c r="H9152" s="9" t="n">
        <v>155.6860046386719</v>
      </c>
      <c r="I9152" s="8">
        <f>IF(AND(ISNUMBER(G9152),ISNUMBER(H9152)),H9152/G9152-1,"")</f>
        <v/>
      </c>
      <c r="J9152" s="8" t="n">
        <v>-0.01690296565830371</v>
      </c>
      <c r="K9152" s="8">
        <f>IF(ISNA(B9152),"",IF(B9152="TRIGGER",IF(ISNUMBER(I9152),SIGN('Z-Score Calc'!I9152)*I9152-$N$1,""),""))</f>
        <v/>
      </c>
    </row>
    <row r="9153">
      <c r="A9153" s="5" t="n">
        <v>45519</v>
      </c>
      <c r="B9153">
        <f>'Z-Score Calc'!J9153</f>
        <v/>
      </c>
      <c r="C9153" t="inlineStr"/>
      <c r="D9153" s="7" t="n">
        <v>0.2100447444106816</v>
      </c>
      <c r="E9153" t="inlineStr"/>
      <c r="F9153" t="inlineStr">
        <is>
          <t>OOS</t>
        </is>
      </c>
      <c r="G9153" s="9" t="n">
        <v>149.2220001220703</v>
      </c>
      <c r="H9153" s="9" t="n">
        <v>147.9559936523438</v>
      </c>
      <c r="I9153" s="8">
        <f>IF(AND(ISNUMBER(G9153),ISNUMBER(H9153)),H9153/G9153-1,"")</f>
        <v/>
      </c>
      <c r="J9153" s="8" t="n">
        <v>-0.008563511840744973</v>
      </c>
      <c r="K9153" s="8">
        <f>IF(ISNA(B9153),"",IF(B9153="TRIGGER",IF(ISNUMBER(I9153),SIGN('Z-Score Calc'!I9153)*I9153-$N$1,""),""))</f>
        <v/>
      </c>
    </row>
    <row r="9154">
      <c r="A9154" s="5" t="n">
        <v>45552</v>
      </c>
      <c r="B9154">
        <f>'Z-Score Calc'!J9154</f>
        <v/>
      </c>
      <c r="C9154" t="inlineStr"/>
      <c r="D9154" s="7" t="n">
        <v>-0.08402112944040384</v>
      </c>
      <c r="E9154" t="inlineStr"/>
      <c r="F9154" t="inlineStr">
        <is>
          <t>OOS</t>
        </is>
      </c>
      <c r="G9154" s="9" t="n">
        <v>142.0149993896484</v>
      </c>
      <c r="H9154" s="9" t="n">
        <v>142.7100067138672</v>
      </c>
      <c r="I9154" s="8">
        <f>IF(AND(ISNUMBER(G9154),ISNUMBER(H9154)),H9154/G9154-1,"")</f>
        <v/>
      </c>
      <c r="J9154" s="8" t="n">
        <v>-0.004973365627980984</v>
      </c>
      <c r="K9154" s="8">
        <f>IF(ISNA(B9154),"",IF(B9154="TRIGGER",IF(ISNUMBER(I9154),SIGN('Z-Score Calc'!I9154)*I9154-$N$1,""),""))</f>
        <v/>
      </c>
    </row>
    <row r="9155">
      <c r="A9155" s="5" t="n">
        <v>45582</v>
      </c>
      <c r="B9155">
        <f>'Z-Score Calc'!J9155</f>
        <v/>
      </c>
      <c r="C9155" t="inlineStr"/>
      <c r="D9155" s="7" t="n">
        <v>0.2843245072533576</v>
      </c>
      <c r="E9155" t="inlineStr"/>
      <c r="F9155" t="inlineStr">
        <is>
          <t>OOS</t>
        </is>
      </c>
      <c r="G9155" s="9" t="n">
        <v>150.1000061035156</v>
      </c>
      <c r="H9155" s="9" t="n">
        <v>149.6000061035156</v>
      </c>
      <c r="I9155" s="8">
        <f>IF(AND(ISNUMBER(G9155),ISNUMBER(H9155)),H9155/G9155-1,"")</f>
        <v/>
      </c>
      <c r="J9155" s="8" t="n">
        <v>-0.003410577248265855</v>
      </c>
      <c r="K9155" s="8">
        <f>IF(ISNA(B9155),"",IF(B9155="TRIGGER",IF(ISNUMBER(I9155),SIGN('Z-Score Calc'!I9155)*I9155-$N$1,""),""))</f>
        <v/>
      </c>
    </row>
    <row r="9156">
      <c r="A9156" s="5" t="n">
        <v>45611</v>
      </c>
      <c r="B9156">
        <f>'Z-Score Calc'!J9156</f>
        <v/>
      </c>
      <c r="C9156" t="inlineStr"/>
      <c r="D9156" s="7" t="n">
        <v>-0.1603000362934016</v>
      </c>
      <c r="E9156" t="inlineStr"/>
      <c r="F9156" t="inlineStr">
        <is>
          <t>OOS</t>
        </is>
      </c>
      <c r="G9156" s="9" t="n">
        <v>156.4680023193359</v>
      </c>
      <c r="H9156" s="9" t="n">
        <v>154.6640014648438</v>
      </c>
      <c r="I9156" s="8">
        <f>IF(AND(ISNUMBER(G9156),ISNUMBER(H9156)),H9156/G9156-1,"")</f>
        <v/>
      </c>
      <c r="J9156" s="8" t="n">
        <v>0.01145005452015093</v>
      </c>
      <c r="K9156" s="8">
        <f>IF(ISNA(B9156),"",IF(B9156="TRIGGER",IF(ISNUMBER(I9156),SIGN('Z-Score Calc'!I9156)*I9156-$N$1,""),""))</f>
        <v/>
      </c>
    </row>
    <row r="9157">
      <c r="A9157" s="5" t="n">
        <v>45643</v>
      </c>
      <c r="B9157">
        <f>'Z-Score Calc'!J9157</f>
        <v/>
      </c>
      <c r="C9157" t="inlineStr"/>
      <c r="D9157" s="7" t="n">
        <v>-0.1596134387972567</v>
      </c>
      <c r="E9157" t="inlineStr"/>
      <c r="F9157" t="inlineStr">
        <is>
          <t>OOS</t>
        </is>
      </c>
      <c r="G9157" s="9" t="n">
        <v>154.0859985351562</v>
      </c>
      <c r="H9157" s="9" t="n">
        <v>153.5720062255859</v>
      </c>
      <c r="I9157" s="8">
        <f>IF(AND(ISNUMBER(G9157),ISNUMBER(H9157)),H9157/G9157-1,"")</f>
        <v/>
      </c>
      <c r="J9157" s="8" t="n">
        <v>0.003256284818212519</v>
      </c>
      <c r="K9157" s="8">
        <f>IF(ISNA(B9157),"",IF(B9157="TRIGGER",IF(ISNUMBER(I9157),SIGN('Z-Score Calc'!I9157)*I9157-$N$1,""),""))</f>
        <v/>
      </c>
    </row>
    <row r="9158">
      <c r="A9158" s="5" t="n">
        <v>45673</v>
      </c>
      <c r="B9158">
        <f>'Z-Score Calc'!J9158</f>
        <v/>
      </c>
      <c r="C9158" t="inlineStr"/>
      <c r="D9158" s="7" t="n">
        <v>-0.009933474407757846</v>
      </c>
      <c r="E9158" t="inlineStr"/>
      <c r="F9158" t="inlineStr">
        <is>
          <t>OOS</t>
        </is>
      </c>
      <c r="G9158" s="9" t="n">
        <v>156.2550048828125</v>
      </c>
      <c r="H9158" s="9" t="n">
        <v>155.3560028076172</v>
      </c>
      <c r="I9158" s="8">
        <f>IF(AND(ISNUMBER(G9158),ISNUMBER(H9158)),H9158/G9158-1,"")</f>
        <v/>
      </c>
      <c r="J9158" s="8" t="n">
        <v>0.005673964199614324</v>
      </c>
      <c r="K9158" s="8">
        <f>IF(ISNA(B9158),"",IF(B9158="TRIGGER",IF(ISNUMBER(I9158),SIGN('Z-Score Calc'!I9158)*I9158-$N$1,""),""))</f>
        <v/>
      </c>
    </row>
    <row r="9159">
      <c r="A9159" s="5" t="n">
        <v>45702</v>
      </c>
      <c r="B9159">
        <f>'Z-Score Calc'!J9159</f>
        <v/>
      </c>
      <c r="C9159" t="inlineStr">
        <is>
          <t>TRIGGER</t>
        </is>
      </c>
      <c r="D9159" s="7" t="n">
        <v>-0.5335864958000865</v>
      </c>
      <c r="E9159" t="inlineStr">
        <is>
          <t>SHORT</t>
        </is>
      </c>
      <c r="F9159" t="inlineStr">
        <is>
          <t>OOS</t>
        </is>
      </c>
      <c r="G9159" s="9" t="n">
        <v>152.9889984130859</v>
      </c>
      <c r="H9159" s="9" t="n">
        <v>152.0229949951172</v>
      </c>
      <c r="I9159" s="8">
        <f>IF(AND(ISNUMBER(G9159),ISNUMBER(H9159)),H9159/G9159-1,"")</f>
        <v/>
      </c>
      <c r="J9159" s="8" t="n">
        <v>0.006234737065463759</v>
      </c>
      <c r="K9159" s="8">
        <f>IF(ISNA(B9159),"",IF(B9159="TRIGGER",IF(ISNUMBER(I9159),SIGN('Z-Score Calc'!I9159)*I9159-$N$1,""),""))</f>
        <v/>
      </c>
    </row>
    <row r="9160">
      <c r="A9160" s="5" t="n">
        <v>45733</v>
      </c>
      <c r="B9160">
        <f>'Z-Score Calc'!J9160</f>
        <v/>
      </c>
      <c r="C9160" t="inlineStr"/>
      <c r="D9160" s="7" t="n">
        <v>-0.08057170363737788</v>
      </c>
      <c r="E9160" t="inlineStr"/>
      <c r="F9160" t="inlineStr">
        <is>
          <t>OOS</t>
        </is>
      </c>
      <c r="G9160" s="9" t="n">
        <v>148.5980072021484</v>
      </c>
      <c r="H9160" s="9" t="n">
        <v>149.3789978027344</v>
      </c>
      <c r="I9160" s="8">
        <f>IF(AND(ISNUMBER(G9160),ISNUMBER(H9160)),H9160/G9160-1,"")</f>
        <v/>
      </c>
      <c r="J9160" s="8" t="n">
        <v>-0.005335192074670346</v>
      </c>
      <c r="K9160" s="8">
        <f>IF(ISNA(B9160),"",IF(B9160="TRIGGER",IF(ISNUMBER(I9160),SIGN('Z-Score Calc'!I9160)*I9160-$N$1,""),""))</f>
        <v/>
      </c>
    </row>
    <row r="9161">
      <c r="A9161" s="5" t="n">
        <v>45763</v>
      </c>
      <c r="B9161">
        <f>'Z-Score Calc'!J9161</f>
        <v/>
      </c>
      <c r="C9161" t="inlineStr"/>
      <c r="D9161" s="7" t="n">
        <v>0.1457869338999523</v>
      </c>
      <c r="E9161" t="inlineStr"/>
      <c r="F9161" t="inlineStr">
        <is>
          <t>OOS</t>
        </is>
      </c>
      <c r="G9161" s="9" t="n">
        <v>141.9279937744141</v>
      </c>
      <c r="H9161" s="9" t="n">
        <v>140.8760070800781</v>
      </c>
      <c r="I9161" s="8">
        <f>IF(AND(ISNUMBER(G9161),ISNUMBER(H9161)),H9161/G9161-1,"")</f>
        <v/>
      </c>
      <c r="J9161" s="8" t="n">
        <v>-0.007491580375230765</v>
      </c>
      <c r="K9161" s="8">
        <f>IF(ISNA(B9161),"",IF(B9161="TRIGGER",IF(ISNUMBER(I9161),SIGN('Z-Score Calc'!I9161)*I9161-$N$1,""),""))</f>
        <v/>
      </c>
    </row>
    <row r="9162">
      <c r="A9162" s="5" t="n">
        <v>45792</v>
      </c>
      <c r="B9162">
        <f>'Z-Score Calc'!J9162</f>
        <v/>
      </c>
      <c r="C9162" t="inlineStr"/>
      <c r="D9162" s="7" t="n">
        <v>-0.1573910006579836</v>
      </c>
      <c r="E9162" t="inlineStr"/>
      <c r="F9162" t="inlineStr">
        <is>
          <t>OOS</t>
        </is>
      </c>
      <c r="G9162" s="9" t="n">
        <v>145.6130065917969</v>
      </c>
      <c r="H9162" s="9" t="n">
        <v>145.2980041503906</v>
      </c>
      <c r="I9162" s="8">
        <f>IF(AND(ISNUMBER(G9162),ISNUMBER(H9162)),H9162/G9162-1,"")</f>
        <v/>
      </c>
      <c r="J9162" s="8" t="n">
        <v>0.002083820265857651</v>
      </c>
      <c r="K9162" s="8">
        <f>IF(ISNA(B9162),"",IF(B9162="TRIGGER",IF(ISNUMBER(I9162),SIGN('Z-Score Calc'!I9162)*I9162-$N$1,""),""))</f>
        <v/>
      </c>
    </row>
    <row r="9163">
      <c r="A9163" s="5" t="n">
        <v>45825</v>
      </c>
      <c r="B9163">
        <f>'Z-Score Calc'!J9163</f>
        <v/>
      </c>
      <c r="C9163" t="inlineStr"/>
      <c r="D9163" s="7" t="n">
        <v>-0.3086387725300692</v>
      </c>
      <c r="E9163" t="inlineStr"/>
      <c r="F9163" t="inlineStr">
        <is>
          <t>OOS</t>
        </is>
      </c>
      <c r="G9163" s="9" t="n">
        <v>145.3760070800781</v>
      </c>
      <c r="H9163" s="9" t="n">
        <v>144.9550018310547</v>
      </c>
      <c r="I9163" s="8">
        <f>IF(AND(ISNUMBER(G9163),ISNUMBER(H9163)),H9163/G9163-1,"")</f>
        <v/>
      </c>
      <c r="J9163" s="8" t="n">
        <v>0.002816509980336913</v>
      </c>
      <c r="K9163" s="8">
        <f>IF(ISNA(B9163),"",IF(B9163="TRIGGER",IF(ISNUMBER(I9163),SIGN('Z-Score Calc'!I9163)*I9163-$N$1,""),""))</f>
        <v/>
      </c>
    </row>
    <row r="9164">
      <c r="A9164" s="5" t="n">
        <v>45855</v>
      </c>
      <c r="B9164">
        <f>'Z-Score Calc'!J9164</f>
        <v/>
      </c>
      <c r="C9164" t="inlineStr"/>
      <c r="D9164" s="7" t="n">
        <v>0.1500225889985865</v>
      </c>
      <c r="E9164" t="inlineStr"/>
      <c r="F9164" t="inlineStr">
        <is>
          <t>OOS</t>
        </is>
      </c>
      <c r="G9164" s="9" t="n">
        <v>148.4420013427734</v>
      </c>
      <c r="H9164" s="9" t="n">
        <v>148.4309997558594</v>
      </c>
      <c r="I9164" s="8">
        <f>IF(AND(ISNUMBER(G9164),ISNUMBER(H9164)),H9164/G9164-1,"")</f>
        <v/>
      </c>
      <c r="J9164" s="8" t="n">
        <v>-0.0001535784985746457</v>
      </c>
      <c r="K9164" s="8">
        <f>IF(ISNA(B9164),"",IF(B9164="TRIGGER",IF(ISNUMBER(I9164),SIGN('Z-Score Calc'!I9164)*I9164-$N$1,""),""))</f>
        <v/>
      </c>
    </row>
    <row r="9165">
      <c r="A9165" s="5" t="n">
        <v>45884</v>
      </c>
      <c r="B9165">
        <f>'Z-Score Calc'!J9165</f>
        <v/>
      </c>
      <c r="C9165" t="inlineStr"/>
      <c r="D9165" s="7" t="n">
        <v>-0.003615051834391745</v>
      </c>
      <c r="E9165" t="inlineStr"/>
      <c r="F9165" t="inlineStr">
        <is>
          <t>OOS</t>
        </is>
      </c>
      <c r="I9165" s="8">
        <f>IF(AND(ISNUMBER(G9165),ISNUMBER(H9165)),H9165/G9165-1,"")</f>
        <v/>
      </c>
      <c r="K9165" s="8">
        <f>IF(ISNA(B9165),"",IF(B9165="TRIGGER",IF(ISNUMBER(I9165),SIGN('Z-Score Calc'!I9165)*I9165-$N$1,""),""))</f>
        <v/>
      </c>
    </row>
    <row r="9166">
      <c r="A9166" s="5" t="n">
        <v>45916</v>
      </c>
      <c r="B9166">
        <f>'Z-Score Calc'!J9166</f>
        <v/>
      </c>
      <c r="C9166" t="inlineStr"/>
      <c r="D9166" s="7" t="n">
        <v>0.2268639007334102</v>
      </c>
      <c r="E9166" t="inlineStr"/>
      <c r="F9166" t="inlineStr">
        <is>
          <t>OOS</t>
        </is>
      </c>
      <c r="G9166" s="9" t="n">
        <v>146.4129943847656</v>
      </c>
      <c r="H9166" s="9" t="n">
        <v>146.8910064697266</v>
      </c>
      <c r="I9166" s="8">
        <f>IF(AND(ISNUMBER(G9166),ISNUMBER(H9166)),H9166/G9166-1,"")</f>
        <v/>
      </c>
      <c r="J9166" s="8" t="n">
        <v>0.003185355294174653</v>
      </c>
      <c r="K9166" s="8">
        <f>IF(ISNA(B9166),"",IF(B9166="TRIGGER",IF(ISNUMBER(I9166),SIGN('Z-Score Calc'!I9166)*I9166-$N$1,""),""))</f>
        <v/>
      </c>
    </row>
    <row r="9167">
      <c r="A9167" s="5" t="n">
        <v>45986</v>
      </c>
      <c r="B9167">
        <f>'Z-Score Calc'!J9167</f>
        <v/>
      </c>
      <c r="C9167" t="inlineStr"/>
      <c r="D9167" s="7" t="n">
        <v>-0.08248761852042824</v>
      </c>
      <c r="E9167" t="inlineStr"/>
      <c r="F9167" t="inlineStr">
        <is>
          <t>OOS</t>
        </is>
      </c>
      <c r="G9167" s="9" t="n">
        <v>156.9389953613281</v>
      </c>
      <c r="H9167" s="9" t="n">
        <v>156.2299957275391</v>
      </c>
      <c r="I9167" s="8">
        <f>IF(AND(ISNUMBER(G9167),ISNUMBER(H9167)),H9167/G9167-1,"")</f>
        <v/>
      </c>
      <c r="J9167" s="8" t="n">
        <v>0.004438211851328334</v>
      </c>
      <c r="K9167" s="8">
        <f>IF(ISNA(B9167),"",IF(B9167="TRIGGER",IF(ISNUMBER(I9167),SIGN('Z-Score Calc'!I9167)*I9167-$N$1,""),""))</f>
        <v/>
      </c>
    </row>
    <row r="9168">
      <c r="A9168" s="5" t="n">
        <v>46007</v>
      </c>
      <c r="B9168">
        <f>'Z-Score Calc'!J9168</f>
        <v/>
      </c>
      <c r="C9168" t="inlineStr"/>
      <c r="D9168" s="7" t="n">
        <v>0.07264308575187539</v>
      </c>
      <c r="E9168" t="inlineStr"/>
      <c r="F9168" t="inlineStr">
        <is>
          <t>OOS</t>
        </is>
      </c>
      <c r="G9168" s="9" t="n">
        <v>155.0149993896484</v>
      </c>
      <c r="H9168" s="9" t="n">
        <v>154.7779998779297</v>
      </c>
      <c r="I9168" s="8">
        <f>IF(AND(ISNUMBER(G9168),ISNUMBER(H9168)),H9168/G9168-1,"")</f>
        <v/>
      </c>
      <c r="J9168" s="8" t="n">
        <v>-0.001608345949755429</v>
      </c>
      <c r="K9168" s="8">
        <f>IF(ISNA(B9168),"",IF(B9168="TRIGGER",IF(ISNUMBER(I9168),SIGN('Z-Score Calc'!I9168)*I9168-$N$1,""),""))</f>
        <v/>
      </c>
    </row>
    <row r="9169">
      <c r="A9169" s="5" t="n">
        <v>46036</v>
      </c>
      <c r="B9169">
        <f>'Z-Score Calc'!J9169</f>
        <v/>
      </c>
      <c r="C9169" t="inlineStr"/>
      <c r="D9169" s="7" t="n">
        <v>0.07236596315960736</v>
      </c>
      <c r="E9169" t="inlineStr"/>
      <c r="F9169" t="inlineStr">
        <is>
          <t>OOS</t>
        </is>
      </c>
      <c r="G9169" s="9" t="n">
        <v>159.1790008544922</v>
      </c>
      <c r="H9169" s="9" t="n">
        <v>158.4019927978516</v>
      </c>
      <c r="I9169" s="8">
        <f>IF(AND(ISNUMBER(G9169),ISNUMBER(H9169)),H9169/G9169-1,"")</f>
        <v/>
      </c>
      <c r="J9169" s="8" t="n">
        <v>-0.004960812535657032</v>
      </c>
      <c r="K9169" s="8">
        <f>IF(ISNA(B9169),"",IF(B9169="TRIGGER",IF(ISNUMBER(I9169),SIGN('Z-Score Calc'!I9169)*I9169-$N$1,""),""))</f>
        <v/>
      </c>
    </row>
    <row r="9170">
      <c r="A9170" s="5" t="n">
        <v>46063</v>
      </c>
      <c r="B9170">
        <f>'Z-Score Calc'!J9170</f>
        <v/>
      </c>
      <c r="C9170" t="inlineStr"/>
      <c r="D9170" s="7" t="n">
        <v>-0.2399126814681511</v>
      </c>
      <c r="E9170" t="inlineStr"/>
      <c r="F9170" t="inlineStr">
        <is>
          <t>OOS</t>
        </is>
      </c>
      <c r="G9170" s="9" t="n">
        <v>156.1320037841797</v>
      </c>
      <c r="H9170" s="9" t="n">
        <v>154.4819946289062</v>
      </c>
      <c r="I9170" s="8">
        <f>IF(AND(ISNUMBER(G9170),ISNUMBER(H9170)),H9170/G9170-1,"")</f>
        <v/>
      </c>
      <c r="J9170" s="8" t="n">
        <v>0.01048857452898735</v>
      </c>
      <c r="K9170" s="8">
        <f>IF(ISNA(B9170),"",IF(B9170="TRIGGER",IF(ISNUMBER(I9170),SIGN('Z-Score Calc'!I9170)*I9170-$N$1,""),""))</f>
        <v/>
      </c>
    </row>
    <row r="9171">
      <c r="A9171" s="5" t="n">
        <v>46087</v>
      </c>
      <c r="B9171">
        <f>'Z-Score Calc'!J9171</f>
        <v/>
      </c>
      <c r="C9171" t="inlineStr"/>
      <c r="D9171" s="7" t="n">
        <v>-0.004120065763965838</v>
      </c>
      <c r="E9171" t="inlineStr"/>
      <c r="F9171" t="inlineStr">
        <is>
          <t>OOS</t>
        </is>
      </c>
      <c r="G9171" s="9" t="n">
        <v>157.5339965820312</v>
      </c>
      <c r="H9171" s="9" t="n">
        <v>158.427001953125</v>
      </c>
      <c r="I9171" s="8">
        <f>IF(AND(ISNUMBER(G9171),ISNUMBER(H9171)),H9171/G9171-1,"")</f>
        <v/>
      </c>
      <c r="J9171" s="8" t="n">
        <v>-0.005748116578197714</v>
      </c>
      <c r="K9171" s="8">
        <f>IF(ISNA(B9171),"",IF(B9171="TRIGGER",IF(ISNUMBER(I9171),SIGN('Z-Score Calc'!I9171)*I9171-$N$1,""),""))</f>
        <v/>
      </c>
    </row>
    <row r="9172">
      <c r="A9172" s="5" t="n">
        <v>46113</v>
      </c>
      <c r="B9172">
        <f>'Z-Score Calc'!J9172</f>
        <v/>
      </c>
      <c r="C9172" t="inlineStr"/>
      <c r="D9172" s="7" t="n">
        <v>0.1530496304622909</v>
      </c>
      <c r="E9172" t="inlineStr"/>
      <c r="F9172" t="inlineStr">
        <is>
          <t>OOS</t>
        </is>
      </c>
      <c r="G9172" s="9" t="n">
        <v>158.6880035400391</v>
      </c>
      <c r="H9172" s="9" t="n">
        <v>159.4909973144531</v>
      </c>
      <c r="I9172" s="8">
        <f>IF(AND(ISNUMBER(G9172),ISNUMBER(H9172)),H9172/G9172-1,"")</f>
        <v/>
      </c>
      <c r="J9172" s="8" t="n">
        <v>0.004980739864198026</v>
      </c>
      <c r="K9172" s="8">
        <f>IF(ISNA(B9172),"",IF(B9172="TRIGGER",IF(ISNUMBER(I9172),SIGN('Z-Score Calc'!I9172)*I9172-$N$1,""),""))</f>
        <v/>
      </c>
    </row>
    <row r="9173">
      <c r="A9173" s="5" t="n">
        <v>46133</v>
      </c>
      <c r="B9173">
        <f>'Z-Score Calc'!J9173</f>
        <v/>
      </c>
      <c r="C9173" t="inlineStr"/>
      <c r="D9173" s="7" t="n">
        <v>0.389068130350827</v>
      </c>
      <c r="E9173" t="inlineStr"/>
      <c r="F9173" t="inlineStr">
        <is>
          <t>OOS</t>
        </is>
      </c>
      <c r="G9173" s="9" t="n">
        <v>159.3730010986328</v>
      </c>
      <c r="H9173" s="9" t="n">
        <v>159.4880065917969</v>
      </c>
      <c r="I9173" s="8">
        <f>IF(AND(ISNUMBER(G9173),ISNUMBER(H9173)),H9173/G9173-1,"")</f>
        <v/>
      </c>
      <c r="J9173" s="8" t="n">
        <v>0.0006421473528001277</v>
      </c>
      <c r="K9173" s="8">
        <f>IF(ISNA(B9173),"",IF(B9173="TRIGGER",IF(ISNUMBER(I9173),SIGN('Z-Score Calc'!I9173)*I9173-$N$1,""),""))</f>
        <v/>
      </c>
    </row>
    <row r="9174">
      <c r="A9174" s="5" t="n">
        <v>46156</v>
      </c>
      <c r="B9174">
        <f>'Z-Score Calc'!J9174</f>
        <v/>
      </c>
      <c r="C9174" t="inlineStr"/>
      <c r="D9174" s="7" t="n">
        <v>0.0709703983593581</v>
      </c>
      <c r="E9174" t="inlineStr"/>
      <c r="F9174" t="inlineStr">
        <is>
          <t>OOS</t>
        </is>
      </c>
      <c r="G9174" s="9" t="n">
        <v>158.3820037841797</v>
      </c>
      <c r="H9174" s="9" t="n">
        <v>158.843994140625</v>
      </c>
      <c r="I9174" s="8">
        <f>IF(AND(ISNUMBER(G9174),ISNUMBER(H9174)),H9174/G9174-1,"")</f>
        <v/>
      </c>
      <c r="J9174" s="8" t="n">
        <v>0.002837472393975383</v>
      </c>
      <c r="K9174" s="8">
        <f>IF(ISNA(B9174),"",IF(B9174="TRIGGER",IF(ISNUMBER(I9174),SIGN('Z-Score Calc'!I9174)*I9174-$N$1,""),""))</f>
        <v/>
      </c>
    </row>
    <row r="9175">
      <c r="A9175" s="5" t="n">
        <v>46190</v>
      </c>
      <c r="B9175">
        <f>'Z-Score Calc'!J9175</f>
        <v/>
      </c>
      <c r="C9175" t="inlineStr"/>
      <c r="D9175" s="7" t="n">
        <v>0.229522606374361</v>
      </c>
      <c r="E9175" t="inlineStr"/>
      <c r="F9175" t="inlineStr">
        <is>
          <t>OOS</t>
        </is>
      </c>
      <c r="G9175" s="9" t="n">
        <v>160.6000061035156</v>
      </c>
      <c r="H9175" s="9" t="n">
        <v>161.2890014648437</v>
      </c>
      <c r="I9175" s="8">
        <f>IF(AND(ISNUMBER(G9175),ISNUMBER(H9175)),H9175/G9175-1,"")</f>
        <v/>
      </c>
      <c r="J9175" s="8" t="n">
        <v>0.00421066805435757</v>
      </c>
      <c r="K9175" s="8">
        <f>IF(ISNA(B9175),"",IF(B9175="TRIGGER",IF(ISNUMBER(I9175),SIGN('Z-Score Calc'!I9175)*I9175-$N$1,""),""))</f>
        <v/>
      </c>
    </row>
    <row r="9176">
      <c r="A9176" s="5" t="n">
        <v>46219</v>
      </c>
      <c r="B9176">
        <f>'Z-Score Calc'!J9176</f>
        <v/>
      </c>
      <c r="C9176" t="inlineStr"/>
      <c r="D9176" s="7" t="n">
        <v>-0.09007488192098294</v>
      </c>
      <c r="E9176" t="inlineStr"/>
      <c r="F9176" t="inlineStr">
        <is>
          <t>OOS</t>
        </is>
      </c>
      <c r="G9176" s="9" t="n">
        <v>162.3760070800781</v>
      </c>
      <c r="H9176" s="9" t="n">
        <v>162.5119934082031</v>
      </c>
      <c r="I9176" s="8">
        <f>IF(AND(ISNUMBER(G9176),ISNUMBER(H9176)),H9176/G9176-1,"")</f>
        <v/>
      </c>
      <c r="J9176" s="8" t="n">
        <v>-0.0009169427580416377</v>
      </c>
      <c r="K9176" s="8">
        <f>IF(ISNA(B9176),"",IF(B9176="TRIGGER",IF(ISNUMBER(I9176),SIGN('Z-Score Calc'!I9176)*I9176-$N$1,""),""))</f>
        <v/>
      </c>
    </row>
    <row r="9177">
      <c r="A9177" s="3" t="inlineStr">
        <is>
          <t>Retail Sales MoM  (139 events)</t>
        </is>
      </c>
      <c r="B9177" s="3" t="n"/>
      <c r="C9177" s="3" t="n"/>
      <c r="D9177" s="3" t="n"/>
      <c r="E9177" s="3" t="n"/>
      <c r="F9177" s="3" t="n"/>
      <c r="G9177" s="3" t="n"/>
      <c r="H9177" s="3" t="n"/>
      <c r="I9177" s="3" t="n"/>
      <c r="J9177" s="3" t="n"/>
      <c r="K9177" s="3" t="n"/>
    </row>
    <row r="9178">
      <c r="A9178" s="4" t="inlineStr">
        <is>
          <t>Date</t>
        </is>
      </c>
      <c r="B9178" s="4" t="inlineStr">
        <is>
          <t>Formula trigger</t>
        </is>
      </c>
      <c r="C9178" s="4" t="inlineStr">
        <is>
          <t>Reported trigger</t>
        </is>
      </c>
      <c r="D9178" s="4" t="inlineStr">
        <is>
          <t>z (reported)</t>
        </is>
      </c>
      <c r="E9178" s="4" t="inlineStr">
        <is>
          <t>Direction</t>
        </is>
      </c>
      <c r="F9178" s="4" t="inlineStr">
        <is>
          <t>Period</t>
        </is>
      </c>
      <c r="G9178" s="4" t="inlineStr">
        <is>
          <t>Event close</t>
        </is>
      </c>
      <c r="H9178" s="4" t="inlineStr">
        <is>
          <t>Next close</t>
        </is>
      </c>
      <c r="I9178" s="4" t="inlineStr">
        <is>
          <t>Raw move % (formula)</t>
        </is>
      </c>
      <c r="J9178" s="4" t="inlineStr">
        <is>
          <t>Net % (reported)</t>
        </is>
      </c>
      <c r="K9178" s="4" t="inlineStr">
        <is>
          <t>Net % (formula)</t>
        </is>
      </c>
    </row>
    <row r="9179">
      <c r="A9179" s="5" t="n">
        <v>42018</v>
      </c>
      <c r="B9179">
        <f>'Z-Score Calc'!J9179</f>
        <v/>
      </c>
      <c r="C9179" t="inlineStr"/>
      <c r="E9179" t="inlineStr"/>
      <c r="F9179" t="inlineStr">
        <is>
          <t>IS</t>
        </is>
      </c>
      <c r="I9179" s="8">
        <f>IF(AND(ISNUMBER(G9179),ISNUMBER(H9179)),H9179/G9179-1,"")</f>
        <v/>
      </c>
      <c r="K9179" s="8">
        <f>IF(ISNA(B9179),"",IF(B9179="TRIGGER",IF(ISNUMBER(I9179),SIGN('Z-Score Calc'!I9179)*I9179-$N$1,""),""))</f>
        <v/>
      </c>
    </row>
    <row r="9180">
      <c r="A9180" s="5" t="n">
        <v>42047</v>
      </c>
      <c r="B9180">
        <f>'Z-Score Calc'!J9180</f>
        <v/>
      </c>
      <c r="C9180" t="inlineStr"/>
      <c r="E9180" t="inlineStr"/>
      <c r="F9180" t="inlineStr">
        <is>
          <t>IS</t>
        </is>
      </c>
      <c r="I9180" s="8">
        <f>IF(AND(ISNUMBER(G9180),ISNUMBER(H9180)),H9180/G9180-1,"")</f>
        <v/>
      </c>
      <c r="K9180" s="8">
        <f>IF(ISNA(B9180),"",IF(B9180="TRIGGER",IF(ISNUMBER(I9180),SIGN('Z-Score Calc'!I9180)*I9180-$N$1,""),""))</f>
        <v/>
      </c>
    </row>
    <row r="9181">
      <c r="A9181" s="5" t="n">
        <v>42075</v>
      </c>
      <c r="B9181">
        <f>'Z-Score Calc'!J9181</f>
        <v/>
      </c>
      <c r="C9181" t="inlineStr"/>
      <c r="E9181" t="inlineStr"/>
      <c r="F9181" t="inlineStr">
        <is>
          <t>IS</t>
        </is>
      </c>
      <c r="I9181" s="8">
        <f>IF(AND(ISNUMBER(G9181),ISNUMBER(H9181)),H9181/G9181-1,"")</f>
        <v/>
      </c>
      <c r="K9181" s="8">
        <f>IF(ISNA(B9181),"",IF(B9181="TRIGGER",IF(ISNUMBER(I9181),SIGN('Z-Score Calc'!I9181)*I9181-$N$1,""),""))</f>
        <v/>
      </c>
    </row>
    <row r="9182">
      <c r="A9182" s="5" t="n">
        <v>42108</v>
      </c>
      <c r="B9182">
        <f>'Z-Score Calc'!J9182</f>
        <v/>
      </c>
      <c r="C9182" t="inlineStr"/>
      <c r="E9182" t="inlineStr"/>
      <c r="F9182" t="inlineStr">
        <is>
          <t>IS</t>
        </is>
      </c>
      <c r="I9182" s="8">
        <f>IF(AND(ISNUMBER(G9182),ISNUMBER(H9182)),H9182/G9182-1,"")</f>
        <v/>
      </c>
      <c r="K9182" s="8">
        <f>IF(ISNA(B9182),"",IF(B9182="TRIGGER",IF(ISNUMBER(I9182),SIGN('Z-Score Calc'!I9182)*I9182-$N$1,""),""))</f>
        <v/>
      </c>
    </row>
    <row r="9183">
      <c r="A9183" s="5" t="n">
        <v>42137</v>
      </c>
      <c r="B9183">
        <f>'Z-Score Calc'!J9183</f>
        <v/>
      </c>
      <c r="C9183" t="inlineStr"/>
      <c r="E9183" t="inlineStr"/>
      <c r="F9183" t="inlineStr">
        <is>
          <t>IS</t>
        </is>
      </c>
      <c r="I9183" s="8">
        <f>IF(AND(ISNUMBER(G9183),ISNUMBER(H9183)),H9183/G9183-1,"")</f>
        <v/>
      </c>
      <c r="K9183" s="8">
        <f>IF(ISNA(B9183),"",IF(B9183="TRIGGER",IF(ISNUMBER(I9183),SIGN('Z-Score Calc'!I9183)*I9183-$N$1,""),""))</f>
        <v/>
      </c>
    </row>
    <row r="9184">
      <c r="A9184" s="5" t="n">
        <v>42166</v>
      </c>
      <c r="B9184">
        <f>'Z-Score Calc'!J9184</f>
        <v/>
      </c>
      <c r="C9184" t="inlineStr"/>
      <c r="E9184" t="inlineStr"/>
      <c r="F9184" t="inlineStr">
        <is>
          <t>IS</t>
        </is>
      </c>
      <c r="I9184" s="8">
        <f>IF(AND(ISNUMBER(G9184),ISNUMBER(H9184)),H9184/G9184-1,"")</f>
        <v/>
      </c>
      <c r="K9184" s="8">
        <f>IF(ISNA(B9184),"",IF(B9184="TRIGGER",IF(ISNUMBER(I9184),SIGN('Z-Score Calc'!I9184)*I9184-$N$1,""),""))</f>
        <v/>
      </c>
    </row>
    <row r="9185">
      <c r="A9185" s="5" t="n">
        <v>42199</v>
      </c>
      <c r="B9185">
        <f>'Z-Score Calc'!J9185</f>
        <v/>
      </c>
      <c r="C9185" t="inlineStr"/>
      <c r="E9185" t="inlineStr"/>
      <c r="F9185" t="inlineStr">
        <is>
          <t>IS</t>
        </is>
      </c>
      <c r="I9185" s="8">
        <f>IF(AND(ISNUMBER(G9185),ISNUMBER(H9185)),H9185/G9185-1,"")</f>
        <v/>
      </c>
      <c r="K9185" s="8">
        <f>IF(ISNA(B9185),"",IF(B9185="TRIGGER",IF(ISNUMBER(I9185),SIGN('Z-Score Calc'!I9185)*I9185-$N$1,""),""))</f>
        <v/>
      </c>
    </row>
    <row r="9186">
      <c r="A9186" s="5" t="n">
        <v>42229</v>
      </c>
      <c r="B9186">
        <f>'Z-Score Calc'!J9186</f>
        <v/>
      </c>
      <c r="C9186" t="inlineStr"/>
      <c r="E9186" t="inlineStr"/>
      <c r="F9186" t="inlineStr">
        <is>
          <t>IS</t>
        </is>
      </c>
      <c r="I9186" s="8">
        <f>IF(AND(ISNUMBER(G9186),ISNUMBER(H9186)),H9186/G9186-1,"")</f>
        <v/>
      </c>
      <c r="K9186" s="8">
        <f>IF(ISNA(B9186),"",IF(B9186="TRIGGER",IF(ISNUMBER(I9186),SIGN('Z-Score Calc'!I9186)*I9186-$N$1,""),""))</f>
        <v/>
      </c>
    </row>
    <row r="9187">
      <c r="A9187" s="5" t="n">
        <v>42262</v>
      </c>
      <c r="B9187">
        <f>'Z-Score Calc'!J9187</f>
        <v/>
      </c>
      <c r="C9187" t="inlineStr"/>
      <c r="E9187" t="inlineStr"/>
      <c r="F9187" t="inlineStr">
        <is>
          <t>IS</t>
        </is>
      </c>
      <c r="I9187" s="8">
        <f>IF(AND(ISNUMBER(G9187),ISNUMBER(H9187)),H9187/G9187-1,"")</f>
        <v/>
      </c>
      <c r="K9187" s="8">
        <f>IF(ISNA(B9187),"",IF(B9187="TRIGGER",IF(ISNUMBER(I9187),SIGN('Z-Score Calc'!I9187)*I9187-$N$1,""),""))</f>
        <v/>
      </c>
    </row>
    <row r="9188">
      <c r="A9188" s="5" t="n">
        <v>42291</v>
      </c>
      <c r="B9188">
        <f>'Z-Score Calc'!J9188</f>
        <v/>
      </c>
      <c r="C9188" t="inlineStr"/>
      <c r="E9188" t="inlineStr"/>
      <c r="F9188" t="inlineStr">
        <is>
          <t>IS</t>
        </is>
      </c>
      <c r="I9188" s="8">
        <f>IF(AND(ISNUMBER(G9188),ISNUMBER(H9188)),H9188/G9188-1,"")</f>
        <v/>
      </c>
      <c r="K9188" s="8">
        <f>IF(ISNA(B9188),"",IF(B9188="TRIGGER",IF(ISNUMBER(I9188),SIGN('Z-Score Calc'!I9188)*I9188-$N$1,""),""))</f>
        <v/>
      </c>
    </row>
    <row r="9189">
      <c r="A9189" s="5" t="n">
        <v>42321</v>
      </c>
      <c r="B9189">
        <f>'Z-Score Calc'!J9189</f>
        <v/>
      </c>
      <c r="C9189" t="inlineStr"/>
      <c r="E9189" t="inlineStr"/>
      <c r="F9189" t="inlineStr">
        <is>
          <t>IS</t>
        </is>
      </c>
      <c r="I9189" s="8">
        <f>IF(AND(ISNUMBER(G9189),ISNUMBER(H9189)),H9189/G9189-1,"")</f>
        <v/>
      </c>
      <c r="K9189" s="8">
        <f>IF(ISNA(B9189),"",IF(B9189="TRIGGER",IF(ISNUMBER(I9189),SIGN('Z-Score Calc'!I9189)*I9189-$N$1,""),""))</f>
        <v/>
      </c>
    </row>
    <row r="9190">
      <c r="A9190" s="5" t="n">
        <v>42349</v>
      </c>
      <c r="B9190">
        <f>'Z-Score Calc'!J9190</f>
        <v/>
      </c>
      <c r="C9190" t="inlineStr"/>
      <c r="E9190" t="inlineStr"/>
      <c r="F9190" t="inlineStr">
        <is>
          <t>IS</t>
        </is>
      </c>
      <c r="I9190" s="8">
        <f>IF(AND(ISNUMBER(G9190),ISNUMBER(H9190)),H9190/G9190-1,"")</f>
        <v/>
      </c>
      <c r="K9190" s="8">
        <f>IF(ISNA(B9190),"",IF(B9190="TRIGGER",IF(ISNUMBER(I9190),SIGN('Z-Score Calc'!I9190)*I9190-$N$1,""),""))</f>
        <v/>
      </c>
    </row>
    <row r="9191">
      <c r="A9191" s="5" t="n">
        <v>42384</v>
      </c>
      <c r="B9191">
        <f>'Z-Score Calc'!J9191</f>
        <v/>
      </c>
      <c r="C9191" t="inlineStr"/>
      <c r="E9191" t="inlineStr"/>
      <c r="F9191" t="inlineStr">
        <is>
          <t>IS</t>
        </is>
      </c>
      <c r="I9191" s="8">
        <f>IF(AND(ISNUMBER(G9191),ISNUMBER(H9191)),H9191/G9191-1,"")</f>
        <v/>
      </c>
      <c r="K9191" s="8">
        <f>IF(ISNA(B9191),"",IF(B9191="TRIGGER",IF(ISNUMBER(I9191),SIGN('Z-Score Calc'!I9191)*I9191-$N$1,""),""))</f>
        <v/>
      </c>
    </row>
    <row r="9192">
      <c r="A9192" s="5" t="n">
        <v>42412</v>
      </c>
      <c r="B9192">
        <f>'Z-Score Calc'!J9192</f>
        <v/>
      </c>
      <c r="C9192" t="inlineStr"/>
      <c r="E9192" t="inlineStr"/>
      <c r="F9192" t="inlineStr">
        <is>
          <t>IS</t>
        </is>
      </c>
      <c r="I9192" s="8">
        <f>IF(AND(ISNUMBER(G9192),ISNUMBER(H9192)),H9192/G9192-1,"")</f>
        <v/>
      </c>
      <c r="K9192" s="8">
        <f>IF(ISNA(B9192),"",IF(B9192="TRIGGER",IF(ISNUMBER(I9192),SIGN('Z-Score Calc'!I9192)*I9192-$N$1,""),""))</f>
        <v/>
      </c>
    </row>
    <row r="9193">
      <c r="A9193" s="5" t="n">
        <v>42444</v>
      </c>
      <c r="B9193">
        <f>'Z-Score Calc'!J9193</f>
        <v/>
      </c>
      <c r="C9193" t="inlineStr"/>
      <c r="E9193" t="inlineStr"/>
      <c r="F9193" t="inlineStr">
        <is>
          <t>IS</t>
        </is>
      </c>
      <c r="I9193" s="8">
        <f>IF(AND(ISNUMBER(G9193),ISNUMBER(H9193)),H9193/G9193-1,"")</f>
        <v/>
      </c>
      <c r="K9193" s="8">
        <f>IF(ISNA(B9193),"",IF(B9193="TRIGGER",IF(ISNUMBER(I9193),SIGN('Z-Score Calc'!I9193)*I9193-$N$1,""),""))</f>
        <v/>
      </c>
    </row>
    <row r="9194">
      <c r="A9194" s="5" t="n">
        <v>42473</v>
      </c>
      <c r="B9194">
        <f>'Z-Score Calc'!J9194</f>
        <v/>
      </c>
      <c r="C9194" t="inlineStr"/>
      <c r="E9194" t="inlineStr"/>
      <c r="F9194" t="inlineStr">
        <is>
          <t>IS</t>
        </is>
      </c>
      <c r="I9194" s="8">
        <f>IF(AND(ISNUMBER(G9194),ISNUMBER(H9194)),H9194/G9194-1,"")</f>
        <v/>
      </c>
      <c r="K9194" s="8">
        <f>IF(ISNA(B9194),"",IF(B9194="TRIGGER",IF(ISNUMBER(I9194),SIGN('Z-Score Calc'!I9194)*I9194-$N$1,""),""))</f>
        <v/>
      </c>
    </row>
    <row r="9195">
      <c r="A9195" s="5" t="n">
        <v>42503</v>
      </c>
      <c r="B9195">
        <f>'Z-Score Calc'!J9195</f>
        <v/>
      </c>
      <c r="C9195" t="inlineStr"/>
      <c r="E9195" t="inlineStr"/>
      <c r="F9195" t="inlineStr">
        <is>
          <t>IS</t>
        </is>
      </c>
      <c r="I9195" s="8">
        <f>IF(AND(ISNUMBER(G9195),ISNUMBER(H9195)),H9195/G9195-1,"")</f>
        <v/>
      </c>
      <c r="K9195" s="8">
        <f>IF(ISNA(B9195),"",IF(B9195="TRIGGER",IF(ISNUMBER(I9195),SIGN('Z-Score Calc'!I9195)*I9195-$N$1,""),""))</f>
        <v/>
      </c>
    </row>
    <row r="9196">
      <c r="A9196" s="5" t="n">
        <v>42535</v>
      </c>
      <c r="B9196">
        <f>'Z-Score Calc'!J9196</f>
        <v/>
      </c>
      <c r="C9196" t="inlineStr"/>
      <c r="E9196" t="inlineStr"/>
      <c r="F9196" t="inlineStr">
        <is>
          <t>IS</t>
        </is>
      </c>
      <c r="I9196" s="8">
        <f>IF(AND(ISNUMBER(G9196),ISNUMBER(H9196)),H9196/G9196-1,"")</f>
        <v/>
      </c>
      <c r="K9196" s="8">
        <f>IF(ISNA(B9196),"",IF(B9196="TRIGGER",IF(ISNUMBER(I9196),SIGN('Z-Score Calc'!I9196)*I9196-$N$1,""),""))</f>
        <v/>
      </c>
    </row>
    <row r="9197">
      <c r="A9197" s="5" t="n">
        <v>42566</v>
      </c>
      <c r="B9197">
        <f>'Z-Score Calc'!J9197</f>
        <v/>
      </c>
      <c r="C9197" t="inlineStr"/>
      <c r="E9197" t="inlineStr"/>
      <c r="F9197" t="inlineStr">
        <is>
          <t>IS</t>
        </is>
      </c>
      <c r="I9197" s="8">
        <f>IF(AND(ISNUMBER(G9197),ISNUMBER(H9197)),H9197/G9197-1,"")</f>
        <v/>
      </c>
      <c r="K9197" s="8">
        <f>IF(ISNA(B9197),"",IF(B9197="TRIGGER",IF(ISNUMBER(I9197),SIGN('Z-Score Calc'!I9197)*I9197-$N$1,""),""))</f>
        <v/>
      </c>
    </row>
    <row r="9198">
      <c r="A9198" s="5" t="n">
        <v>42594</v>
      </c>
      <c r="B9198">
        <f>'Z-Score Calc'!J9198</f>
        <v/>
      </c>
      <c r="C9198" t="inlineStr"/>
      <c r="E9198" t="inlineStr"/>
      <c r="F9198" t="inlineStr">
        <is>
          <t>IS</t>
        </is>
      </c>
      <c r="I9198" s="8">
        <f>IF(AND(ISNUMBER(G9198),ISNUMBER(H9198)),H9198/G9198-1,"")</f>
        <v/>
      </c>
      <c r="K9198" s="8">
        <f>IF(ISNA(B9198),"",IF(B9198="TRIGGER",IF(ISNUMBER(I9198),SIGN('Z-Score Calc'!I9198)*I9198-$N$1,""),""))</f>
        <v/>
      </c>
    </row>
    <row r="9199">
      <c r="A9199" s="5" t="n">
        <v>42628</v>
      </c>
      <c r="B9199">
        <f>'Z-Score Calc'!J9199</f>
        <v/>
      </c>
      <c r="C9199" t="inlineStr"/>
      <c r="D9199" s="7" t="n">
        <v>-0.1735404877302</v>
      </c>
      <c r="E9199" t="inlineStr"/>
      <c r="F9199" t="inlineStr">
        <is>
          <t>IS</t>
        </is>
      </c>
      <c r="G9199" s="9" t="n">
        <v>102.0080032348633</v>
      </c>
      <c r="H9199" s="9" t="n">
        <v>102.306999206543</v>
      </c>
      <c r="I9199" s="8">
        <f>IF(AND(ISNUMBER(G9199),ISNUMBER(H9199)),H9199/G9199-1,"")</f>
        <v/>
      </c>
      <c r="J9199" s="8" t="n">
        <v>-0.003010567864401324</v>
      </c>
      <c r="K9199" s="8">
        <f>IF(ISNA(B9199),"",IF(B9199="TRIGGER",IF(ISNUMBER(I9199),SIGN('Z-Score Calc'!I9199)*I9199-$N$1,""),""))</f>
        <v/>
      </c>
    </row>
    <row r="9200">
      <c r="A9200" s="5" t="n">
        <v>42657</v>
      </c>
      <c r="B9200">
        <f>'Z-Score Calc'!J9200</f>
        <v/>
      </c>
      <c r="C9200" t="inlineStr"/>
      <c r="D9200" s="7" t="n">
        <v>0.3779869461473397</v>
      </c>
      <c r="E9200" t="inlineStr"/>
      <c r="F9200" t="inlineStr">
        <is>
          <t>IS</t>
        </is>
      </c>
      <c r="I9200" s="8">
        <f>IF(AND(ISNUMBER(G9200),ISNUMBER(H9200)),H9200/G9200-1,"")</f>
        <v/>
      </c>
      <c r="K9200" s="8">
        <f>IF(ISNA(B9200),"",IF(B9200="TRIGGER",IF(ISNUMBER(I9200),SIGN('Z-Score Calc'!I9200)*I9200-$N$1,""),""))</f>
        <v/>
      </c>
    </row>
    <row r="9201">
      <c r="A9201" s="5" t="n">
        <v>42689</v>
      </c>
      <c r="B9201">
        <f>'Z-Score Calc'!J9201</f>
        <v/>
      </c>
      <c r="C9201" t="inlineStr">
        <is>
          <t>TRIGGER</t>
        </is>
      </c>
      <c r="D9201" s="7" t="n">
        <v>0.9275070675037258</v>
      </c>
      <c r="E9201" t="inlineStr">
        <is>
          <t>LONG</t>
        </is>
      </c>
      <c r="F9201" t="inlineStr">
        <is>
          <t>IS</t>
        </is>
      </c>
      <c r="G9201" s="9" t="n">
        <v>108.2020034790039</v>
      </c>
      <c r="H9201" s="9" t="n">
        <v>109.0380020141601</v>
      </c>
      <c r="I9201" s="8">
        <f>IF(AND(ISNUMBER(G9201),ISNUMBER(H9201)),H9201/G9201-1,"")</f>
        <v/>
      </c>
      <c r="J9201" s="8" t="n">
        <v>0.007646811138798305</v>
      </c>
      <c r="K9201" s="8">
        <f>IF(ISNA(B9201),"",IF(B9201="TRIGGER",IF(ISNUMBER(I9201),SIGN('Z-Score Calc'!I9201)*I9201-$N$1,""),""))</f>
        <v/>
      </c>
    </row>
    <row r="9202">
      <c r="A9202" s="5" t="n">
        <v>42718</v>
      </c>
      <c r="B9202">
        <f>'Z-Score Calc'!J9202</f>
        <v/>
      </c>
      <c r="C9202" t="inlineStr"/>
      <c r="D9202" s="7" t="n">
        <v>-0.2318452791676056</v>
      </c>
      <c r="E9202" t="inlineStr"/>
      <c r="F9202" t="inlineStr">
        <is>
          <t>IS</t>
        </is>
      </c>
      <c r="G9202" s="9" t="n">
        <v>115.2239990234375</v>
      </c>
      <c r="H9202" s="9" t="n">
        <v>117.2109985351562</v>
      </c>
      <c r="I9202" s="8">
        <f>IF(AND(ISNUMBER(G9202),ISNUMBER(H9202)),H9202/G9202-1,"")</f>
        <v/>
      </c>
      <c r="J9202" s="8" t="n">
        <v>-0.01732413194964319</v>
      </c>
      <c r="K9202" s="8">
        <f>IF(ISNA(B9202),"",IF(B9202="TRIGGER",IF(ISNUMBER(I9202),SIGN('Z-Score Calc'!I9202)*I9202-$N$1,""),""))</f>
        <v/>
      </c>
    </row>
    <row r="9203">
      <c r="A9203" s="5" t="n">
        <v>42748</v>
      </c>
      <c r="B9203">
        <f>'Z-Score Calc'!J9203</f>
        <v/>
      </c>
      <c r="C9203" t="inlineStr">
        <is>
          <t>TRIGGER</t>
        </is>
      </c>
      <c r="D9203" s="7" t="n">
        <v>0.9195952128298852</v>
      </c>
      <c r="E9203" t="inlineStr">
        <is>
          <t>LONG</t>
        </is>
      </c>
      <c r="F9203" t="inlineStr">
        <is>
          <t>IS</t>
        </is>
      </c>
      <c r="G9203" s="9" t="n">
        <v>114.6640014648438</v>
      </c>
      <c r="H9203" s="9" t="n">
        <v>114.2269973754883</v>
      </c>
      <c r="I9203" s="8">
        <f>IF(AND(ISNUMBER(G9203),ISNUMBER(H9203)),H9203/G9203-1,"")</f>
        <v/>
      </c>
      <c r="J9203" s="8" t="n">
        <v>-0.003890635549916176</v>
      </c>
      <c r="K9203" s="8">
        <f>IF(ISNA(B9203),"",IF(B9203="TRIGGER",IF(ISNUMBER(I9203),SIGN('Z-Score Calc'!I9203)*I9203-$N$1,""),""))</f>
        <v/>
      </c>
    </row>
    <row r="9204">
      <c r="A9204" s="5" t="n">
        <v>42781</v>
      </c>
      <c r="B9204">
        <f>'Z-Score Calc'!J9204</f>
        <v/>
      </c>
      <c r="C9204" t="inlineStr">
        <is>
          <t>TRIGGER</t>
        </is>
      </c>
      <c r="D9204" s="7" t="n">
        <v>1.174050082605941</v>
      </c>
      <c r="E9204" t="inlineStr">
        <is>
          <t>LONG</t>
        </is>
      </c>
      <c r="F9204" t="inlineStr">
        <is>
          <t>IS</t>
        </is>
      </c>
      <c r="G9204" s="9" t="n">
        <v>114.3010025024414</v>
      </c>
      <c r="H9204" s="9" t="n">
        <v>114.1119995117188</v>
      </c>
      <c r="I9204" s="8">
        <f>IF(AND(ISNUMBER(G9204),ISNUMBER(H9204)),H9204/G9204-1,"")</f>
        <v/>
      </c>
      <c r="J9204" s="8" t="n">
        <v>-0.001733019761752307</v>
      </c>
      <c r="K9204" s="8">
        <f>IF(ISNA(B9204),"",IF(B9204="TRIGGER",IF(ISNUMBER(I9204),SIGN('Z-Score Calc'!I9204)*I9204-$N$1,""),""))</f>
        <v/>
      </c>
    </row>
    <row r="9205">
      <c r="A9205" s="5" t="n">
        <v>42809</v>
      </c>
      <c r="B9205">
        <f>'Z-Score Calc'!J9205</f>
        <v/>
      </c>
      <c r="C9205" t="inlineStr"/>
      <c r="D9205" s="7" t="n">
        <v>0.2639103279486367</v>
      </c>
      <c r="E9205" t="inlineStr"/>
      <c r="F9205" t="inlineStr">
        <is>
          <t>IS</t>
        </is>
      </c>
      <c r="G9205" s="9" t="n">
        <v>114.6589965820312</v>
      </c>
      <c r="H9205" s="9" t="n">
        <v>113.4020004272461</v>
      </c>
      <c r="I9205" s="8">
        <f>IF(AND(ISNUMBER(G9205),ISNUMBER(H9205)),H9205/G9205-1,"")</f>
        <v/>
      </c>
      <c r="J9205" s="8" t="n">
        <v>-0.01104237387256943</v>
      </c>
      <c r="K9205" s="8">
        <f>IF(ISNA(B9205),"",IF(B9205="TRIGGER",IF(ISNUMBER(I9205),SIGN('Z-Score Calc'!I9205)*I9205-$N$1,""),""))</f>
        <v/>
      </c>
    </row>
    <row r="9206">
      <c r="A9206" s="5" t="n">
        <v>42839</v>
      </c>
      <c r="B9206">
        <f>'Z-Score Calc'!J9206</f>
        <v/>
      </c>
      <c r="C9206" t="inlineStr"/>
      <c r="D9206" s="7" t="n">
        <v>-0.03235272589420913</v>
      </c>
      <c r="E9206" t="inlineStr"/>
      <c r="F9206" t="inlineStr">
        <is>
          <t>IS</t>
        </is>
      </c>
      <c r="I9206" s="8">
        <f>IF(AND(ISNUMBER(G9206),ISNUMBER(H9206)),H9206/G9206-1,"")</f>
        <v/>
      </c>
      <c r="K9206" s="8">
        <f>IF(ISNA(B9206),"",IF(B9206="TRIGGER",IF(ISNUMBER(I9206),SIGN('Z-Score Calc'!I9206)*I9206-$N$1,""),""))</f>
        <v/>
      </c>
    </row>
    <row r="9207">
      <c r="A9207" s="5" t="n">
        <v>42867</v>
      </c>
      <c r="B9207">
        <f>'Z-Score Calc'!J9207</f>
        <v/>
      </c>
      <c r="C9207" t="inlineStr"/>
      <c r="D9207" s="7" t="n">
        <v>-0.3285063953399806</v>
      </c>
      <c r="E9207" t="inlineStr"/>
      <c r="F9207" t="inlineStr">
        <is>
          <t>IS</t>
        </is>
      </c>
      <c r="I9207" s="8">
        <f>IF(AND(ISNUMBER(G9207),ISNUMBER(H9207)),H9207/G9207-1,"")</f>
        <v/>
      </c>
      <c r="K9207" s="8">
        <f>IF(ISNA(B9207),"",IF(B9207="TRIGGER",IF(ISNUMBER(I9207),SIGN('Z-Score Calc'!I9207)*I9207-$N$1,""),""))</f>
        <v/>
      </c>
    </row>
    <row r="9208">
      <c r="A9208" s="5" t="n">
        <v>42900</v>
      </c>
      <c r="B9208">
        <f>'Z-Score Calc'!J9208</f>
        <v/>
      </c>
      <c r="C9208" t="inlineStr">
        <is>
          <t>TRIGGER</t>
        </is>
      </c>
      <c r="D9208" s="7" t="n">
        <v>-0.9255351830741744</v>
      </c>
      <c r="E9208" t="inlineStr">
        <is>
          <t>SHORT</t>
        </is>
      </c>
      <c r="F9208" t="inlineStr">
        <is>
          <t>IS</t>
        </is>
      </c>
      <c r="G9208" s="9" t="n">
        <v>109.4459991455078</v>
      </c>
      <c r="H9208" s="9" t="n">
        <v>110.9520034790039</v>
      </c>
      <c r="I9208" s="8">
        <f>IF(AND(ISNUMBER(G9208),ISNUMBER(H9208)),H9208/G9208-1,"")</f>
        <v/>
      </c>
      <c r="J9208" s="8" t="n">
        <v>-0.01383971500915302</v>
      </c>
      <c r="K9208" s="8">
        <f>IF(ISNA(B9208),"",IF(B9208="TRIGGER",IF(ISNUMBER(I9208),SIGN('Z-Score Calc'!I9208)*I9208-$N$1,""),""))</f>
        <v/>
      </c>
    </row>
    <row r="9209">
      <c r="A9209" s="5" t="n">
        <v>42930</v>
      </c>
      <c r="B9209">
        <f>'Z-Score Calc'!J9209</f>
        <v/>
      </c>
      <c r="C9209" t="inlineStr">
        <is>
          <t>TRIGGER</t>
        </is>
      </c>
      <c r="D9209" s="7" t="n">
        <v>-0.5948712218651095</v>
      </c>
      <c r="E9209" t="inlineStr">
        <is>
          <t>SHORT</t>
        </is>
      </c>
      <c r="F9209" t="inlineStr">
        <is>
          <t>IS</t>
        </is>
      </c>
      <c r="I9209" s="8">
        <f>IF(AND(ISNUMBER(G9209),ISNUMBER(H9209)),H9209/G9209-1,"")</f>
        <v/>
      </c>
      <c r="K9209" s="8">
        <f>IF(ISNA(B9209),"",IF(B9209="TRIGGER",IF(ISNUMBER(I9209),SIGN('Z-Score Calc'!I9209)*I9209-$N$1,""),""))</f>
        <v/>
      </c>
    </row>
    <row r="9210">
      <c r="A9210" s="5" t="n">
        <v>42962</v>
      </c>
      <c r="B9210">
        <f>'Z-Score Calc'!J9210</f>
        <v/>
      </c>
      <c r="C9210" t="inlineStr">
        <is>
          <t>TRIGGER</t>
        </is>
      </c>
      <c r="D9210" s="7" t="n">
        <v>0.9471399035644604</v>
      </c>
      <c r="E9210" t="inlineStr">
        <is>
          <t>LONG</t>
        </is>
      </c>
      <c r="F9210" t="inlineStr">
        <is>
          <t>IS</t>
        </is>
      </c>
      <c r="G9210" s="9" t="n">
        <v>110.5960006713867</v>
      </c>
      <c r="H9210" s="9" t="n">
        <v>109.9990005493164</v>
      </c>
      <c r="I9210" s="8">
        <f>IF(AND(ISNUMBER(G9210),ISNUMBER(H9210)),H9210/G9210-1,"")</f>
        <v/>
      </c>
      <c r="J9210" s="8" t="n">
        <v>-0.005477491108129649</v>
      </c>
      <c r="K9210" s="8">
        <f>IF(ISNA(B9210),"",IF(B9210="TRIGGER",IF(ISNUMBER(I9210),SIGN('Z-Score Calc'!I9210)*I9210-$N$1,""),""))</f>
        <v/>
      </c>
    </row>
    <row r="9211">
      <c r="A9211" s="5" t="n">
        <v>42993</v>
      </c>
      <c r="B9211">
        <f>'Z-Score Calc'!J9211</f>
        <v/>
      </c>
      <c r="C9211" t="inlineStr">
        <is>
          <t>TRIGGER</t>
        </is>
      </c>
      <c r="D9211" s="7" t="n">
        <v>-0.6129906816237716</v>
      </c>
      <c r="E9211" t="inlineStr">
        <is>
          <t>SHORT</t>
        </is>
      </c>
      <c r="F9211" t="inlineStr">
        <is>
          <t>IS</t>
        </is>
      </c>
      <c r="I9211" s="8">
        <f>IF(AND(ISNUMBER(G9211),ISNUMBER(H9211)),H9211/G9211-1,"")</f>
        <v/>
      </c>
      <c r="K9211" s="8">
        <f>IF(ISNA(B9211),"",IF(B9211="TRIGGER",IF(ISNUMBER(I9211),SIGN('Z-Score Calc'!I9211)*I9211-$N$1,""),""))</f>
        <v/>
      </c>
    </row>
    <row r="9212">
      <c r="A9212" s="5" t="n">
        <v>43021</v>
      </c>
      <c r="B9212">
        <f>'Z-Score Calc'!J9212</f>
        <v/>
      </c>
      <c r="C9212" t="inlineStr"/>
      <c r="D9212" s="7" t="n">
        <v>0.0187627560016647</v>
      </c>
      <c r="E9212" t="inlineStr"/>
      <c r="F9212" t="inlineStr">
        <is>
          <t>IS</t>
        </is>
      </c>
      <c r="I9212" s="8">
        <f>IF(AND(ISNUMBER(G9212),ISNUMBER(H9212)),H9212/G9212-1,"")</f>
        <v/>
      </c>
      <c r="K9212" s="8">
        <f>IF(ISNA(B9212),"",IF(B9212="TRIGGER",IF(ISNUMBER(I9212),SIGN('Z-Score Calc'!I9212)*I9212-$N$1,""),""))</f>
        <v/>
      </c>
    </row>
    <row r="9213">
      <c r="A9213" s="5" t="n">
        <v>43054</v>
      </c>
      <c r="B9213">
        <f>'Z-Score Calc'!J9213</f>
        <v/>
      </c>
      <c r="C9213" t="inlineStr">
        <is>
          <t>TRIGGER</t>
        </is>
      </c>
      <c r="D9213" s="7" t="n">
        <v>0.9616447378919021</v>
      </c>
      <c r="E9213" t="inlineStr">
        <is>
          <t>LONG</t>
        </is>
      </c>
      <c r="F9213" t="inlineStr">
        <is>
          <t>IS</t>
        </is>
      </c>
      <c r="G9213" s="9" t="n">
        <v>113.4020004272461</v>
      </c>
      <c r="H9213" s="9" t="n">
        <v>113.0279998779297</v>
      </c>
      <c r="I9213" s="8">
        <f>IF(AND(ISNUMBER(G9213),ISNUMBER(H9213)),H9213/G9213-1,"")</f>
        <v/>
      </c>
      <c r="J9213" s="8" t="n">
        <v>-0.003377471422572696</v>
      </c>
      <c r="K9213" s="8">
        <f>IF(ISNA(B9213),"",IF(B9213="TRIGGER",IF(ISNUMBER(I9213),SIGN('Z-Score Calc'!I9213)*I9213-$N$1,""),""))</f>
        <v/>
      </c>
    </row>
    <row r="9214">
      <c r="A9214" s="5" t="n">
        <v>43083</v>
      </c>
      <c r="B9214">
        <f>'Z-Score Calc'!J9214</f>
        <v/>
      </c>
      <c r="C9214" t="inlineStr">
        <is>
          <t>TRIGGER</t>
        </is>
      </c>
      <c r="D9214" s="7" t="n">
        <v>1.880133679156119</v>
      </c>
      <c r="E9214" t="inlineStr">
        <is>
          <t>LONG</t>
        </is>
      </c>
      <c r="F9214" t="inlineStr">
        <is>
          <t>IS</t>
        </is>
      </c>
      <c r="G9214" s="9" t="n">
        <v>112.7819976806641</v>
      </c>
      <c r="H9214" s="9" t="n">
        <v>112.3960037231445</v>
      </c>
      <c r="I9214" s="8">
        <f>IF(AND(ISNUMBER(G9214),ISNUMBER(H9214)),H9214/G9214-1,"")</f>
        <v/>
      </c>
      <c r="J9214" s="8" t="n">
        <v>-0.003501943250177696</v>
      </c>
      <c r="K9214" s="8">
        <f>IF(ISNA(B9214),"",IF(B9214="TRIGGER",IF(ISNUMBER(I9214),SIGN('Z-Score Calc'!I9214)*I9214-$N$1,""),""))</f>
        <v/>
      </c>
    </row>
    <row r="9215">
      <c r="A9215" s="5" t="n">
        <v>43112</v>
      </c>
      <c r="B9215">
        <f>'Z-Score Calc'!J9215</f>
        <v/>
      </c>
      <c r="C9215" t="inlineStr"/>
      <c r="D9215" s="7" t="n">
        <v>0.2452399188396723</v>
      </c>
      <c r="E9215" t="inlineStr"/>
      <c r="F9215" t="inlineStr">
        <is>
          <t>IS</t>
        </is>
      </c>
      <c r="G9215" s="9" t="n">
        <v>111.2939987182617</v>
      </c>
      <c r="H9215" s="9" t="n">
        <v>111.0999984741211</v>
      </c>
      <c r="I9215" s="8">
        <f>IF(AND(ISNUMBER(G9215),ISNUMBER(H9215)),H9215/G9215-1,"")</f>
        <v/>
      </c>
      <c r="J9215" s="8" t="n">
        <v>-0.001822597812535441</v>
      </c>
      <c r="K9215" s="8">
        <f>IF(ISNA(B9215),"",IF(B9215="TRIGGER",IF(ISNUMBER(I9215),SIGN('Z-Score Calc'!I9215)*I9215-$N$1,""),""))</f>
        <v/>
      </c>
    </row>
    <row r="9216">
      <c r="A9216" s="5" t="n">
        <v>43145</v>
      </c>
      <c r="B9216">
        <f>'Z-Score Calc'!J9216</f>
        <v/>
      </c>
      <c r="C9216" t="inlineStr">
        <is>
          <t>TRIGGER</t>
        </is>
      </c>
      <c r="D9216" s="7" t="n">
        <v>-1.300687659438541</v>
      </c>
      <c r="E9216" t="inlineStr">
        <is>
          <t>SHORT</t>
        </is>
      </c>
      <c r="F9216" t="inlineStr">
        <is>
          <t>IS</t>
        </is>
      </c>
      <c r="G9216" s="9" t="n">
        <v>107.7639999389648</v>
      </c>
      <c r="H9216" s="9" t="n">
        <v>106.5869979858398</v>
      </c>
      <c r="I9216" s="8">
        <f>IF(AND(ISNUMBER(G9216),ISNUMBER(H9216)),H9216/G9216-1,"")</f>
        <v/>
      </c>
      <c r="J9216" s="8" t="n">
        <v>0.01084256811119047</v>
      </c>
      <c r="K9216" s="8">
        <f>IF(ISNA(B9216),"",IF(B9216="TRIGGER",IF(ISNUMBER(I9216),SIGN('Z-Score Calc'!I9216)*I9216-$N$1,""),""))</f>
        <v/>
      </c>
    </row>
    <row r="9217">
      <c r="A9217" s="5" t="n">
        <v>43173</v>
      </c>
      <c r="B9217">
        <f>'Z-Score Calc'!J9217</f>
        <v/>
      </c>
      <c r="C9217" t="inlineStr">
        <is>
          <t>TRIGGER</t>
        </is>
      </c>
      <c r="D9217" s="7" t="n">
        <v>-0.9496917985317859</v>
      </c>
      <c r="E9217" t="inlineStr">
        <is>
          <t>SHORT</t>
        </is>
      </c>
      <c r="F9217" t="inlineStr">
        <is>
          <t>IS</t>
        </is>
      </c>
      <c r="G9217" s="9" t="n">
        <v>106.5080032348633</v>
      </c>
      <c r="H9217" s="9" t="n">
        <v>106.1549987792969</v>
      </c>
      <c r="I9217" s="8">
        <f>IF(AND(ISNUMBER(G9217),ISNUMBER(H9217)),H9217/G9217-1,"")</f>
        <v/>
      </c>
      <c r="J9217" s="8" t="n">
        <v>0.00323488196911539</v>
      </c>
      <c r="K9217" s="8">
        <f>IF(ISNA(B9217),"",IF(B9217="TRIGGER",IF(ISNUMBER(I9217),SIGN('Z-Score Calc'!I9217)*I9217-$N$1,""),""))</f>
        <v/>
      </c>
    </row>
    <row r="9218">
      <c r="A9218" s="5" t="n">
        <v>43206</v>
      </c>
      <c r="B9218">
        <f>'Z-Score Calc'!J9218</f>
        <v/>
      </c>
      <c r="C9218" t="inlineStr">
        <is>
          <t>TRIGGER</t>
        </is>
      </c>
      <c r="D9218" s="7" t="n">
        <v>0.9111112668582646</v>
      </c>
      <c r="E9218" t="inlineStr">
        <is>
          <t>LONG</t>
        </is>
      </c>
      <c r="F9218" t="inlineStr">
        <is>
          <t>IS</t>
        </is>
      </c>
      <c r="G9218" s="9" t="n">
        <v>107.0459976196289</v>
      </c>
      <c r="H9218" s="9" t="n">
        <v>107.015998840332</v>
      </c>
      <c r="I9218" s="8">
        <f>IF(AND(ISNUMBER(G9218),ISNUMBER(H9218)),H9218/G9218-1,"")</f>
        <v/>
      </c>
      <c r="J9218" s="8" t="n">
        <v>-0.0003597067438344302</v>
      </c>
      <c r="K9218" s="8">
        <f>IF(ISNA(B9218),"",IF(B9218="TRIGGER",IF(ISNUMBER(I9218),SIGN('Z-Score Calc'!I9218)*I9218-$N$1,""),""))</f>
        <v/>
      </c>
    </row>
    <row r="9219">
      <c r="A9219" s="5" t="n">
        <v>43235</v>
      </c>
      <c r="B9219">
        <f>'Z-Score Calc'!J9219</f>
        <v/>
      </c>
      <c r="C9219" t="inlineStr"/>
      <c r="D9219" s="7" t="n">
        <v>0.2763659587095746</v>
      </c>
      <c r="E9219" t="inlineStr"/>
      <c r="F9219" t="inlineStr">
        <is>
          <t>IS</t>
        </is>
      </c>
      <c r="G9219" s="9" t="n">
        <v>110.2969970703125</v>
      </c>
      <c r="H9219" s="9" t="n">
        <v>110.359001159668</v>
      </c>
      <c r="I9219" s="8">
        <f>IF(AND(ISNUMBER(G9219),ISNUMBER(H9219)),H9219/G9219-1,"")</f>
        <v/>
      </c>
      <c r="J9219" s="8" t="n">
        <v>0.0004826909419718651</v>
      </c>
      <c r="K9219" s="8">
        <f>IF(ISNA(B9219),"",IF(B9219="TRIGGER",IF(ISNUMBER(I9219),SIGN('Z-Score Calc'!I9219)*I9219-$N$1,""),""))</f>
        <v/>
      </c>
    </row>
    <row r="9220">
      <c r="A9220" s="5" t="n">
        <v>43265</v>
      </c>
      <c r="B9220">
        <f>'Z-Score Calc'!J9220</f>
        <v/>
      </c>
      <c r="C9220" t="inlineStr">
        <is>
          <t>TRIGGER</t>
        </is>
      </c>
      <c r="D9220" s="7" t="n">
        <v>1.515553854861848</v>
      </c>
      <c r="E9220" t="inlineStr">
        <is>
          <t>LONG</t>
        </is>
      </c>
      <c r="F9220" t="inlineStr">
        <is>
          <t>IS</t>
        </is>
      </c>
      <c r="G9220" s="9" t="n">
        <v>110.6449966430664</v>
      </c>
      <c r="H9220" s="9" t="n">
        <v>110.6169967651367</v>
      </c>
      <c r="I9220" s="8">
        <f>IF(AND(ISNUMBER(G9220),ISNUMBER(H9220)),H9220/G9220-1,"")</f>
        <v/>
      </c>
      <c r="J9220" s="8" t="n">
        <v>-0.0003325252899143193</v>
      </c>
      <c r="K9220" s="8">
        <f>IF(ISNA(B9220),"",IF(B9220="TRIGGER",IF(ISNUMBER(I9220),SIGN('Z-Score Calc'!I9220)*I9220-$N$1,""),""))</f>
        <v/>
      </c>
    </row>
    <row r="9221">
      <c r="A9221" s="5" t="n">
        <v>43297</v>
      </c>
      <c r="B9221">
        <f>'Z-Score Calc'!J9221</f>
        <v/>
      </c>
      <c r="C9221" t="inlineStr"/>
      <c r="D9221" s="7" t="n">
        <v>0.2332085710879699</v>
      </c>
      <c r="E9221" t="inlineStr"/>
      <c r="F9221" t="inlineStr">
        <is>
          <t>IS</t>
        </is>
      </c>
      <c r="G9221" s="9" t="n">
        <v>112.3740005493164</v>
      </c>
      <c r="H9221" s="9" t="n">
        <v>113.0120010375977</v>
      </c>
      <c r="I9221" s="8">
        <f>IF(AND(ISNUMBER(G9221),ISNUMBER(H9221)),H9221/G9221-1,"")</f>
        <v/>
      </c>
      <c r="J9221" s="8" t="n">
        <v>0.005598009402651673</v>
      </c>
      <c r="K9221" s="8">
        <f>IF(ISNA(B9221),"",IF(B9221="TRIGGER",IF(ISNUMBER(I9221),SIGN('Z-Score Calc'!I9221)*I9221-$N$1,""),""))</f>
        <v/>
      </c>
    </row>
    <row r="9222">
      <c r="A9222" s="5" t="n">
        <v>43327</v>
      </c>
      <c r="B9222">
        <f>'Z-Score Calc'!J9222</f>
        <v/>
      </c>
      <c r="C9222" t="inlineStr">
        <is>
          <t>TRIGGER</t>
        </is>
      </c>
      <c r="D9222" s="7" t="n">
        <v>1.468781132578405</v>
      </c>
      <c r="E9222" t="inlineStr">
        <is>
          <t>LONG</t>
        </is>
      </c>
      <c r="F9222" t="inlineStr">
        <is>
          <t>IS</t>
        </is>
      </c>
      <c r="G9222" s="9" t="n">
        <v>110.5759963989258</v>
      </c>
      <c r="H9222" s="9" t="n">
        <v>111.0039978027344</v>
      </c>
      <c r="I9222" s="8">
        <f>IF(AND(ISNUMBER(G9222),ISNUMBER(H9222)),H9222/G9222-1,"")</f>
        <v/>
      </c>
      <c r="J9222" s="8" t="n">
        <v>0.003791189036448951</v>
      </c>
      <c r="K9222" s="8">
        <f>IF(ISNA(B9222),"",IF(B9222="TRIGGER",IF(ISNUMBER(I9222),SIGN('Z-Score Calc'!I9222)*I9222-$N$1,""),""))</f>
        <v/>
      </c>
    </row>
    <row r="9223">
      <c r="A9223" s="5" t="n">
        <v>43357</v>
      </c>
      <c r="B9223">
        <f>'Z-Score Calc'!J9223</f>
        <v/>
      </c>
      <c r="C9223" t="inlineStr">
        <is>
          <t>TRIGGER</t>
        </is>
      </c>
      <c r="D9223" s="7" t="n">
        <v>-0.7225204816567924</v>
      </c>
      <c r="E9223" t="inlineStr">
        <is>
          <t>SHORT</t>
        </is>
      </c>
      <c r="F9223" t="inlineStr">
        <is>
          <t>IS</t>
        </is>
      </c>
      <c r="I9223" s="8">
        <f>IF(AND(ISNUMBER(G9223),ISNUMBER(H9223)),H9223/G9223-1,"")</f>
        <v/>
      </c>
      <c r="K9223" s="8">
        <f>IF(ISNA(B9223),"",IF(B9223="TRIGGER",IF(ISNUMBER(I9223),SIGN('Z-Score Calc'!I9223)*I9223-$N$1,""),""))</f>
        <v/>
      </c>
    </row>
    <row r="9224">
      <c r="A9224" s="5" t="n">
        <v>43388</v>
      </c>
      <c r="B9224">
        <f>'Z-Score Calc'!J9224</f>
        <v/>
      </c>
      <c r="C9224" t="inlineStr">
        <is>
          <t>TRIGGER</t>
        </is>
      </c>
      <c r="D9224" s="7" t="n">
        <v>-1.325221098328941</v>
      </c>
      <c r="E9224" t="inlineStr">
        <is>
          <t>SHORT</t>
        </is>
      </c>
      <c r="F9224" t="inlineStr">
        <is>
          <t>IS</t>
        </is>
      </c>
      <c r="G9224" s="9" t="n">
        <v>111.8410034179688</v>
      </c>
      <c r="H9224" s="9" t="n">
        <v>112.3420028686523</v>
      </c>
      <c r="I9224" s="8">
        <f>IF(AND(ISNUMBER(G9224),ISNUMBER(H9224)),H9224/G9224-1,"")</f>
        <v/>
      </c>
      <c r="J9224" s="8" t="n">
        <v>-0.004559033424122648</v>
      </c>
      <c r="K9224" s="8">
        <f>IF(ISNA(B9224),"",IF(B9224="TRIGGER",IF(ISNUMBER(I9224),SIGN('Z-Score Calc'!I9224)*I9224-$N$1,""),""))</f>
        <v/>
      </c>
    </row>
    <row r="9225">
      <c r="A9225" s="5" t="n">
        <v>43419</v>
      </c>
      <c r="B9225">
        <f>'Z-Score Calc'!J9225</f>
        <v/>
      </c>
      <c r="C9225" t="inlineStr">
        <is>
          <t>TRIGGER</t>
        </is>
      </c>
      <c r="D9225" s="7" t="n">
        <v>1.153594118068135</v>
      </c>
      <c r="E9225" t="inlineStr">
        <is>
          <t>LONG</t>
        </is>
      </c>
      <c r="F9225" t="inlineStr">
        <is>
          <t>IS</t>
        </is>
      </c>
      <c r="G9225" s="9" t="n">
        <v>113.5640029907227</v>
      </c>
      <c r="H9225" s="9" t="n">
        <v>113.5550003051758</v>
      </c>
      <c r="I9225" s="8">
        <f>IF(AND(ISNUMBER(G9225),ISNUMBER(H9225)),H9225/G9225-1,"")</f>
        <v/>
      </c>
      <c r="J9225" s="8" t="n">
        <v>-0.0001587389045942566</v>
      </c>
      <c r="K9225" s="8">
        <f>IF(ISNA(B9225),"",IF(B9225="TRIGGER",IF(ISNUMBER(I9225),SIGN('Z-Score Calc'!I9225)*I9225-$N$1,""),""))</f>
        <v/>
      </c>
    </row>
    <row r="9226">
      <c r="A9226" s="5" t="n">
        <v>43448</v>
      </c>
      <c r="B9226">
        <f>'Z-Score Calc'!J9226</f>
        <v/>
      </c>
      <c r="C9226" t="inlineStr"/>
      <c r="D9226" s="7" t="n">
        <v>0.2134295547809779</v>
      </c>
      <c r="E9226" t="inlineStr"/>
      <c r="F9226" t="inlineStr">
        <is>
          <t>IS</t>
        </is>
      </c>
      <c r="G9226" s="9" t="n">
        <v>113.5599975585938</v>
      </c>
      <c r="H9226" s="9" t="n">
        <v>113.3899993896484</v>
      </c>
      <c r="I9226" s="8">
        <f>IF(AND(ISNUMBER(G9226),ISNUMBER(H9226)),H9226/G9226-1,"")</f>
        <v/>
      </c>
      <c r="J9226" s="8" t="n">
        <v>-0.001576454688204197</v>
      </c>
      <c r="K9226" s="8">
        <f>IF(ISNA(B9226),"",IF(B9226="TRIGGER",IF(ISNUMBER(I9226),SIGN('Z-Score Calc'!I9226)*I9226-$N$1,""),""))</f>
        <v/>
      </c>
    </row>
    <row r="9227">
      <c r="A9227" s="5" t="n">
        <v>43510</v>
      </c>
      <c r="B9227">
        <f>'Z-Score Calc'!J9227</f>
        <v/>
      </c>
      <c r="C9227" t="inlineStr">
        <is>
          <t>TRIGGER</t>
        </is>
      </c>
      <c r="D9227" s="7" t="n">
        <v>-4.088440286149507</v>
      </c>
      <c r="E9227" t="inlineStr">
        <is>
          <t>SHORT</t>
        </is>
      </c>
      <c r="F9227" t="inlineStr">
        <is>
          <t>IS</t>
        </is>
      </c>
      <c r="G9227" s="9" t="n">
        <v>110.9229965209961</v>
      </c>
      <c r="H9227" s="9" t="n">
        <v>110.5380020141602</v>
      </c>
      <c r="I9227" s="8">
        <f>IF(AND(ISNUMBER(G9227),ISNUMBER(H9227)),H9227/G9227-1,"")</f>
        <v/>
      </c>
      <c r="J9227" s="8" t="n">
        <v>0.003391361987823772</v>
      </c>
      <c r="K9227" s="8">
        <f>IF(ISNA(B9227),"",IF(B9227="TRIGGER",IF(ISNUMBER(I9227),SIGN('Z-Score Calc'!I9227)*I9227-$N$1,""),""))</f>
        <v/>
      </c>
    </row>
    <row r="9228">
      <c r="A9228" s="5" t="n">
        <v>43535</v>
      </c>
      <c r="B9228">
        <f>'Z-Score Calc'!J9228</f>
        <v/>
      </c>
      <c r="C9228" t="inlineStr">
        <is>
          <t>TRIGGER</t>
        </is>
      </c>
      <c r="D9228" s="7" t="n">
        <v>0.7909231446270153</v>
      </c>
      <c r="E9228" t="inlineStr">
        <is>
          <t>LONG</t>
        </is>
      </c>
      <c r="F9228" t="inlineStr">
        <is>
          <t>IS</t>
        </is>
      </c>
      <c r="G9228" s="9" t="n">
        <v>111.0800018310547</v>
      </c>
      <c r="H9228" s="9" t="n">
        <v>111.3420028686524</v>
      </c>
      <c r="I9228" s="8">
        <f>IF(AND(ISNUMBER(G9228),ISNUMBER(H9228)),H9228/G9228-1,"")</f>
        <v/>
      </c>
      <c r="J9228" s="8" t="n">
        <v>0.002279204934919755</v>
      </c>
      <c r="K9228" s="8">
        <f>IF(ISNA(B9228),"",IF(B9228="TRIGGER",IF(ISNUMBER(I9228),SIGN('Z-Score Calc'!I9228)*I9228-$N$1,""),""))</f>
        <v/>
      </c>
    </row>
    <row r="9229">
      <c r="A9229" s="5" t="n">
        <v>43556</v>
      </c>
      <c r="B9229">
        <f>'Z-Score Calc'!J9229</f>
        <v/>
      </c>
      <c r="C9229" t="inlineStr">
        <is>
          <t>TRIGGER</t>
        </is>
      </c>
      <c r="D9229" s="7" t="n">
        <v>-1.100190351575013</v>
      </c>
      <c r="E9229" t="inlineStr">
        <is>
          <t>SHORT</t>
        </is>
      </c>
      <c r="F9229" t="inlineStr">
        <is>
          <t>IS</t>
        </is>
      </c>
      <c r="G9229" s="9" t="n">
        <v>111.4509963989258</v>
      </c>
      <c r="H9229" s="9" t="n">
        <v>111.3050003051758</v>
      </c>
      <c r="I9229" s="8">
        <f>IF(AND(ISNUMBER(G9229),ISNUMBER(H9229)),H9229/G9229-1,"")</f>
        <v/>
      </c>
      <c r="J9229" s="8" t="n">
        <v>0.001230492933409623</v>
      </c>
      <c r="K9229" s="8">
        <f>IF(ISNA(B9229),"",IF(B9229="TRIGGER",IF(ISNUMBER(I9229),SIGN('Z-Score Calc'!I9229)*I9229-$N$1,""),""))</f>
        <v/>
      </c>
    </row>
    <row r="9230">
      <c r="A9230" s="5" t="n">
        <v>43573</v>
      </c>
      <c r="B9230">
        <f>'Z-Score Calc'!J9230</f>
        <v/>
      </c>
      <c r="C9230" t="inlineStr">
        <is>
          <t>TRIGGER</t>
        </is>
      </c>
      <c r="D9230" s="7" t="n">
        <v>2.137464719369726</v>
      </c>
      <c r="E9230" t="inlineStr">
        <is>
          <t>LONG</t>
        </is>
      </c>
      <c r="F9230" t="inlineStr">
        <is>
          <t>IS</t>
        </is>
      </c>
      <c r="G9230" s="9" t="n">
        <v>111.9889984130859</v>
      </c>
      <c r="H9230" s="9" t="n">
        <v>111.9100036621094</v>
      </c>
      <c r="I9230" s="8">
        <f>IF(AND(ISNUMBER(G9230),ISNUMBER(H9230)),H9230/G9230-1,"")</f>
        <v/>
      </c>
      <c r="J9230" s="8" t="n">
        <v>-0.0007848443570342744</v>
      </c>
      <c r="K9230" s="8">
        <f>IF(ISNA(B9230),"",IF(B9230="TRIGGER",IF(ISNUMBER(I9230),SIGN('Z-Score Calc'!I9230)*I9230-$N$1,""),""))</f>
        <v/>
      </c>
    </row>
    <row r="9231">
      <c r="A9231" s="5" t="n">
        <v>43600</v>
      </c>
      <c r="B9231">
        <f>'Z-Score Calc'!J9231</f>
        <v/>
      </c>
      <c r="C9231" t="inlineStr">
        <is>
          <t>TRIGGER</t>
        </is>
      </c>
      <c r="D9231" s="7" t="n">
        <v>-0.8222772880291398</v>
      </c>
      <c r="E9231" t="inlineStr">
        <is>
          <t>SHORT</t>
        </is>
      </c>
      <c r="F9231" t="inlineStr">
        <is>
          <t>IS</t>
        </is>
      </c>
      <c r="G9231" s="9" t="n">
        <v>109.4749984741211</v>
      </c>
      <c r="H9231" s="9" t="n">
        <v>109.8710021972656</v>
      </c>
      <c r="I9231" s="8">
        <f>IF(AND(ISNUMBER(G9231),ISNUMBER(H9231)),H9231/G9231-1,"")</f>
        <v/>
      </c>
      <c r="J9231" s="8" t="n">
        <v>-0.003696763067190555</v>
      </c>
      <c r="K9231" s="8">
        <f>IF(ISNA(B9231),"",IF(B9231="TRIGGER",IF(ISNUMBER(I9231),SIGN('Z-Score Calc'!I9231)*I9231-$N$1,""),""))</f>
        <v/>
      </c>
    </row>
    <row r="9232">
      <c r="A9232" s="5" t="n">
        <v>43630</v>
      </c>
      <c r="B9232">
        <f>'Z-Score Calc'!J9232</f>
        <v/>
      </c>
      <c r="C9232" t="inlineStr"/>
      <c r="D9232" s="7" t="n">
        <v>-0.02943224080606949</v>
      </c>
      <c r="E9232" t="inlineStr"/>
      <c r="F9232" t="inlineStr">
        <is>
          <t>IS</t>
        </is>
      </c>
      <c r="I9232" s="8">
        <f>IF(AND(ISNUMBER(G9232),ISNUMBER(H9232)),H9232/G9232-1,"")</f>
        <v/>
      </c>
      <c r="K9232" s="8">
        <f>IF(ISNA(B9232),"",IF(B9232="TRIGGER",IF(ISNUMBER(I9232),SIGN('Z-Score Calc'!I9232)*I9232-$N$1,""),""))</f>
        <v/>
      </c>
    </row>
    <row r="9233">
      <c r="A9233" s="5" t="n">
        <v>43662</v>
      </c>
      <c r="B9233">
        <f>'Z-Score Calc'!J9233</f>
        <v/>
      </c>
      <c r="C9233" t="inlineStr">
        <is>
          <t>TRIGGER</t>
        </is>
      </c>
      <c r="D9233" s="7" t="n">
        <v>1.020718990322612</v>
      </c>
      <c r="E9233" t="inlineStr">
        <is>
          <t>LONG</t>
        </is>
      </c>
      <c r="F9233" t="inlineStr">
        <is>
          <t>IS</t>
        </is>
      </c>
      <c r="G9233" s="9" t="n">
        <v>108.2009963989258</v>
      </c>
      <c r="H9233" s="9" t="n">
        <v>107.9369964599609</v>
      </c>
      <c r="I9233" s="8">
        <f>IF(AND(ISNUMBER(G9233),ISNUMBER(H9233)),H9233/G9233-1,"")</f>
        <v/>
      </c>
      <c r="J9233" s="8" t="n">
        <v>-0.002519367822132555</v>
      </c>
      <c r="K9233" s="8">
        <f>IF(ISNA(B9233),"",IF(B9233="TRIGGER",IF(ISNUMBER(I9233),SIGN('Z-Score Calc'!I9233)*I9233-$N$1,""),""))</f>
        <v/>
      </c>
    </row>
    <row r="9234">
      <c r="A9234" s="5" t="n">
        <v>43692</v>
      </c>
      <c r="B9234">
        <f>'Z-Score Calc'!J9234</f>
        <v/>
      </c>
      <c r="C9234" t="inlineStr">
        <is>
          <t>TRIGGER</t>
        </is>
      </c>
      <c r="D9234" s="7" t="n">
        <v>1.264362713990389</v>
      </c>
      <c r="E9234" t="inlineStr">
        <is>
          <t>LONG</t>
        </is>
      </c>
      <c r="F9234" t="inlineStr">
        <is>
          <t>IS</t>
        </is>
      </c>
      <c r="G9234" s="9" t="n">
        <v>106.0830001831055</v>
      </c>
      <c r="H9234" s="9" t="n">
        <v>106.4300003051758</v>
      </c>
      <c r="I9234" s="8">
        <f>IF(AND(ISNUMBER(G9234),ISNUMBER(H9234)),H9234/G9234-1,"")</f>
        <v/>
      </c>
      <c r="J9234" s="8" t="n">
        <v>0.00319155998538503</v>
      </c>
      <c r="K9234" s="8">
        <f>IF(ISNA(B9234),"",IF(B9234="TRIGGER",IF(ISNUMBER(I9234),SIGN('Z-Score Calc'!I9234)*I9234-$N$1,""),""))</f>
        <v/>
      </c>
    </row>
    <row r="9235">
      <c r="A9235" s="5" t="n">
        <v>43721</v>
      </c>
      <c r="B9235">
        <f>'Z-Score Calc'!J9235</f>
        <v/>
      </c>
      <c r="C9235" t="inlineStr">
        <is>
          <t>TRIGGER</t>
        </is>
      </c>
      <c r="D9235" s="7" t="n">
        <v>0.7132680754494791</v>
      </c>
      <c r="E9235" t="inlineStr">
        <is>
          <t>LONG</t>
        </is>
      </c>
      <c r="F9235" t="inlineStr">
        <is>
          <t>IS</t>
        </is>
      </c>
      <c r="I9235" s="8">
        <f>IF(AND(ISNUMBER(G9235),ISNUMBER(H9235)),H9235/G9235-1,"")</f>
        <v/>
      </c>
      <c r="K9235" s="8">
        <f>IF(ISNA(B9235),"",IF(B9235="TRIGGER",IF(ISNUMBER(I9235),SIGN('Z-Score Calc'!I9235)*I9235-$N$1,""),""))</f>
        <v/>
      </c>
    </row>
    <row r="9236">
      <c r="A9236" s="5" t="n">
        <v>43754</v>
      </c>
      <c r="B9236">
        <f>'Z-Score Calc'!J9236</f>
        <v/>
      </c>
      <c r="C9236" t="inlineStr">
        <is>
          <t>TRIGGER</t>
        </is>
      </c>
      <c r="D9236" s="7" t="n">
        <v>-1.394008296333085</v>
      </c>
      <c r="E9236" t="inlineStr">
        <is>
          <t>SHORT</t>
        </is>
      </c>
      <c r="F9236" t="inlineStr">
        <is>
          <t>IS</t>
        </is>
      </c>
      <c r="G9236" s="9" t="n">
        <v>108.677001953125</v>
      </c>
      <c r="H9236" s="9" t="n">
        <v>108.5810012817383</v>
      </c>
      <c r="I9236" s="8">
        <f>IF(AND(ISNUMBER(G9236),ISNUMBER(H9236)),H9236/G9236-1,"")</f>
        <v/>
      </c>
      <c r="J9236" s="8" t="n">
        <v>0.0008038929529608175</v>
      </c>
      <c r="K9236" s="8">
        <f>IF(ISNA(B9236),"",IF(B9236="TRIGGER",IF(ISNUMBER(I9236),SIGN('Z-Score Calc'!I9236)*I9236-$N$1,""),""))</f>
        <v/>
      </c>
    </row>
    <row r="9237">
      <c r="A9237" s="5" t="n">
        <v>43784</v>
      </c>
      <c r="B9237">
        <f>'Z-Score Calc'!J9237</f>
        <v/>
      </c>
      <c r="C9237" t="inlineStr"/>
      <c r="D9237" s="7" t="n">
        <v>0.4620280919584647</v>
      </c>
      <c r="E9237" t="inlineStr"/>
      <c r="F9237" t="inlineStr">
        <is>
          <t>IS</t>
        </is>
      </c>
      <c r="G9237" s="9" t="n">
        <v>108.4919967651367</v>
      </c>
      <c r="H9237" s="9" t="n">
        <v>108.6989974975586</v>
      </c>
      <c r="I9237" s="8">
        <f>IF(AND(ISNUMBER(G9237),ISNUMBER(H9237)),H9237/G9237-1,"")</f>
        <v/>
      </c>
      <c r="J9237" s="8" t="n">
        <v>0.001828516797256842</v>
      </c>
      <c r="K9237" s="8">
        <f>IF(ISNA(B9237),"",IF(B9237="TRIGGER",IF(ISNUMBER(I9237),SIGN('Z-Score Calc'!I9237)*I9237-$N$1,""),""))</f>
        <v/>
      </c>
    </row>
    <row r="9238">
      <c r="A9238" s="5" t="n">
        <v>43812</v>
      </c>
      <c r="B9238">
        <f>'Z-Score Calc'!J9238</f>
        <v/>
      </c>
      <c r="C9238" t="inlineStr">
        <is>
          <t>TRIGGER</t>
        </is>
      </c>
      <c r="D9238" s="7" t="n">
        <v>-0.5905237453659704</v>
      </c>
      <c r="E9238" t="inlineStr">
        <is>
          <t>SHORT</t>
        </is>
      </c>
      <c r="F9238" t="inlineStr">
        <is>
          <t>IS</t>
        </is>
      </c>
      <c r="G9238" s="9" t="n">
        <v>109.4130020141602</v>
      </c>
      <c r="H9238" s="9" t="n">
        <v>109.4000015258789</v>
      </c>
      <c r="I9238" s="8">
        <f>IF(AND(ISNUMBER(G9238),ISNUMBER(H9238)),H9238/G9238-1,"")</f>
        <v/>
      </c>
      <c r="J9238" s="8" t="n">
        <v>3.93555312662398e-05</v>
      </c>
      <c r="K9238" s="8">
        <f>IF(ISNA(B9238),"",IF(B9238="TRIGGER",IF(ISNUMBER(I9238),SIGN('Z-Score Calc'!I9238)*I9238-$N$1,""),""))</f>
        <v/>
      </c>
    </row>
    <row r="9239">
      <c r="A9239" s="5" t="n">
        <v>43846</v>
      </c>
      <c r="B9239">
        <f>'Z-Score Calc'!J9239</f>
        <v/>
      </c>
      <c r="C9239" t="inlineStr"/>
      <c r="D9239" s="7" t="n">
        <v>0.2063556288865826</v>
      </c>
      <c r="E9239" t="inlineStr"/>
      <c r="F9239" t="inlineStr">
        <is>
          <t>IS</t>
        </is>
      </c>
      <c r="G9239" s="9" t="n">
        <v>109.8830032348633</v>
      </c>
      <c r="H9239" s="9" t="n">
        <v>110.1750030517578</v>
      </c>
      <c r="I9239" s="8">
        <f>IF(AND(ISNUMBER(G9239),ISNUMBER(H9239)),H9239/G9239-1,"")</f>
        <v/>
      </c>
      <c r="J9239" s="8" t="n">
        <v>0.00257790539525229</v>
      </c>
      <c r="K9239" s="8">
        <f>IF(ISNA(B9239),"",IF(B9239="TRIGGER",IF(ISNUMBER(I9239),SIGN('Z-Score Calc'!I9239)*I9239-$N$1,""),""))</f>
        <v/>
      </c>
    </row>
    <row r="9240">
      <c r="A9240" s="5" t="n">
        <v>43875</v>
      </c>
      <c r="B9240">
        <f>'Z-Score Calc'!J9240</f>
        <v/>
      </c>
      <c r="C9240" t="inlineStr"/>
      <c r="D9240" s="7" t="n">
        <v>0.2046130149823036</v>
      </c>
      <c r="E9240" t="inlineStr"/>
      <c r="F9240" t="inlineStr">
        <is>
          <t>IS</t>
        </is>
      </c>
      <c r="G9240" s="9" t="n">
        <v>109.7580032348633</v>
      </c>
      <c r="H9240" s="9" t="n">
        <v>109.791000366211</v>
      </c>
      <c r="I9240" s="8">
        <f>IF(AND(ISNUMBER(G9240),ISNUMBER(H9240)),H9240/G9240-1,"")</f>
        <v/>
      </c>
      <c r="J9240" s="8" t="n">
        <v>0.0002211705180704916</v>
      </c>
      <c r="K9240" s="8">
        <f>IF(ISNA(B9240),"",IF(B9240="TRIGGER",IF(ISNUMBER(I9240),SIGN('Z-Score Calc'!I9240)*I9240-$N$1,""),""))</f>
        <v/>
      </c>
    </row>
    <row r="9241">
      <c r="A9241" s="5" t="n">
        <v>43907</v>
      </c>
      <c r="B9241">
        <f>'Z-Score Calc'!J9241</f>
        <v/>
      </c>
      <c r="C9241" t="inlineStr">
        <is>
          <t>TRIGGER</t>
        </is>
      </c>
      <c r="D9241" s="7" t="n">
        <v>-1.670801185835869</v>
      </c>
      <c r="E9241" t="inlineStr">
        <is>
          <t>SHORT</t>
        </is>
      </c>
      <c r="F9241" t="inlineStr">
        <is>
          <t>IS</t>
        </is>
      </c>
      <c r="G9241" s="9" t="n">
        <v>106.1750030517578</v>
      </c>
      <c r="H9241" s="9" t="n">
        <v>107.3769989013672</v>
      </c>
      <c r="I9241" s="8">
        <f>IF(AND(ISNUMBER(G9241),ISNUMBER(H9241)),H9241/G9241-1,"")</f>
        <v/>
      </c>
      <c r="J9241" s="8" t="n">
        <v>-0.01140035779951396</v>
      </c>
      <c r="K9241" s="8">
        <f>IF(ISNA(B9241),"",IF(B9241="TRIGGER",IF(ISNUMBER(I9241),SIGN('Z-Score Calc'!I9241)*I9241-$N$1,""),""))</f>
        <v/>
      </c>
    </row>
    <row r="9242">
      <c r="A9242" s="5" t="n">
        <v>43936</v>
      </c>
      <c r="B9242">
        <f>'Z-Score Calc'!J9242</f>
        <v/>
      </c>
      <c r="C9242" t="inlineStr">
        <is>
          <t>TRIGGER</t>
        </is>
      </c>
      <c r="D9242" s="7" t="n">
        <v>-1.621589704584853</v>
      </c>
      <c r="E9242" t="inlineStr">
        <is>
          <t>SHORT</t>
        </is>
      </c>
      <c r="F9242" t="inlineStr">
        <is>
          <t>IS</t>
        </is>
      </c>
      <c r="G9242" s="9" t="n">
        <v>107.609001159668</v>
      </c>
      <c r="H9242" s="9" t="n">
        <v>107.9449996948242</v>
      </c>
      <c r="I9242" s="8">
        <f>IF(AND(ISNUMBER(G9242),ISNUMBER(H9242)),H9242/G9242-1,"")</f>
        <v/>
      </c>
      <c r="J9242" s="8" t="n">
        <v>-0.003201866557163678</v>
      </c>
      <c r="K9242" s="8">
        <f>IF(ISNA(B9242),"",IF(B9242="TRIGGER",IF(ISNUMBER(I9242),SIGN('Z-Score Calc'!I9242)*I9242-$N$1,""),""))</f>
        <v/>
      </c>
    </row>
    <row r="9243">
      <c r="A9243" s="5" t="n">
        <v>43966</v>
      </c>
      <c r="B9243">
        <f>'Z-Score Calc'!J9243</f>
        <v/>
      </c>
      <c r="C9243" t="inlineStr">
        <is>
          <t>TRIGGER</t>
        </is>
      </c>
      <c r="D9243" s="7" t="n">
        <v>-8</v>
      </c>
      <c r="E9243" t="inlineStr">
        <is>
          <t>SHORT</t>
        </is>
      </c>
      <c r="F9243" t="inlineStr">
        <is>
          <t>IS</t>
        </is>
      </c>
      <c r="I9243" s="8">
        <f>IF(AND(ISNUMBER(G9243),ISNUMBER(H9243)),H9243/G9243-1,"")</f>
        <v/>
      </c>
      <c r="K9243" s="8">
        <f>IF(ISNA(B9243),"",IF(B9243="TRIGGER",IF(ISNUMBER(I9243),SIGN('Z-Score Calc'!I9243)*I9243-$N$1,""),""))</f>
        <v/>
      </c>
    </row>
    <row r="9244">
      <c r="A9244" s="5" t="n">
        <v>43998</v>
      </c>
      <c r="B9244">
        <f>'Z-Score Calc'!J9244</f>
        <v/>
      </c>
      <c r="C9244" t="inlineStr">
        <is>
          <t>TRIGGER</t>
        </is>
      </c>
      <c r="D9244" s="7" t="n">
        <v>8</v>
      </c>
      <c r="E9244" t="inlineStr">
        <is>
          <t>LONG</t>
        </is>
      </c>
      <c r="F9244" t="inlineStr">
        <is>
          <t>IS</t>
        </is>
      </c>
      <c r="G9244" s="9" t="n">
        <v>107.4100036621094</v>
      </c>
      <c r="H9244" s="9" t="n">
        <v>106.8939971923828</v>
      </c>
      <c r="I9244" s="8">
        <f>IF(AND(ISNUMBER(G9244),ISNUMBER(H9244)),H9244/G9244-1,"")</f>
        <v/>
      </c>
      <c r="J9244" s="8" t="n">
        <v>-0.004883546834134477</v>
      </c>
      <c r="K9244" s="8">
        <f>IF(ISNA(B9244),"",IF(B9244="TRIGGER",IF(ISNUMBER(I9244),SIGN('Z-Score Calc'!I9244)*I9244-$N$1,""),""))</f>
        <v/>
      </c>
    </row>
    <row r="9245">
      <c r="A9245" s="5" t="n">
        <v>44028</v>
      </c>
      <c r="B9245">
        <f>'Z-Score Calc'!J9245</f>
        <v/>
      </c>
      <c r="C9245" t="inlineStr">
        <is>
          <t>TRIGGER</t>
        </is>
      </c>
      <c r="D9245" s="7" t="n">
        <v>1.824033494599582</v>
      </c>
      <c r="E9245" t="inlineStr">
        <is>
          <t>LONG</t>
        </is>
      </c>
      <c r="F9245" t="inlineStr">
        <is>
          <t>IS</t>
        </is>
      </c>
      <c r="G9245" s="9" t="n">
        <v>107.2779998779297</v>
      </c>
      <c r="H9245" s="9" t="n">
        <v>107.0899963378906</v>
      </c>
      <c r="I9245" s="8">
        <f>IF(AND(ISNUMBER(G9245),ISNUMBER(H9245)),H9245/G9245-1,"")</f>
        <v/>
      </c>
      <c r="J9245" s="8" t="n">
        <v>-0.001831954028051451</v>
      </c>
      <c r="K9245" s="8">
        <f>IF(ISNA(B9245),"",IF(B9245="TRIGGER",IF(ISNUMBER(I9245),SIGN('Z-Score Calc'!I9245)*I9245-$N$1,""),""))</f>
        <v/>
      </c>
    </row>
    <row r="9246">
      <c r="A9246" s="5" t="n">
        <v>44057</v>
      </c>
      <c r="B9246">
        <f>'Z-Score Calc'!J9246</f>
        <v/>
      </c>
      <c r="C9246" t="inlineStr">
        <is>
          <t>TRIGGER</t>
        </is>
      </c>
      <c r="D9246" s="7" t="n">
        <v>-0.517829798145908</v>
      </c>
      <c r="E9246" t="inlineStr">
        <is>
          <t>SHORT</t>
        </is>
      </c>
      <c r="F9246" t="inlineStr">
        <is>
          <t>IS</t>
        </is>
      </c>
      <c r="I9246" s="8">
        <f>IF(AND(ISNUMBER(G9246),ISNUMBER(H9246)),H9246/G9246-1,"")</f>
        <v/>
      </c>
      <c r="K9246" s="8">
        <f>IF(ISNA(B9246),"",IF(B9246="TRIGGER",IF(ISNUMBER(I9246),SIGN('Z-Score Calc'!I9246)*I9246-$N$1,""),""))</f>
        <v/>
      </c>
    </row>
    <row r="9247">
      <c r="A9247" s="5" t="n">
        <v>44090</v>
      </c>
      <c r="B9247">
        <f>'Z-Score Calc'!J9247</f>
        <v/>
      </c>
      <c r="C9247" t="inlineStr"/>
      <c r="D9247" s="7" t="n">
        <v>-0.2976896082458186</v>
      </c>
      <c r="E9247" t="inlineStr"/>
      <c r="F9247" t="inlineStr">
        <is>
          <t>IS</t>
        </is>
      </c>
      <c r="G9247" s="9" t="n">
        <v>105.0619964599609</v>
      </c>
      <c r="H9247" s="9" t="n">
        <v>104.697998046875</v>
      </c>
      <c r="I9247" s="8">
        <f>IF(AND(ISNUMBER(G9247),ISNUMBER(H9247)),H9247/G9247-1,"")</f>
        <v/>
      </c>
      <c r="J9247" s="8" t="n">
        <v>0.0033851411105992</v>
      </c>
      <c r="K9247" s="8">
        <f>IF(ISNA(B9247),"",IF(B9247="TRIGGER",IF(ISNUMBER(I9247),SIGN('Z-Score Calc'!I9247)*I9247-$N$1,""),""))</f>
        <v/>
      </c>
    </row>
    <row r="9248">
      <c r="A9248" s="5" t="n">
        <v>44120</v>
      </c>
      <c r="B9248">
        <f>'Z-Score Calc'!J9248</f>
        <v/>
      </c>
      <c r="C9248" t="inlineStr">
        <is>
          <t>TRIGGER</t>
        </is>
      </c>
      <c r="D9248" s="7" t="n">
        <v>0.8609548814987532</v>
      </c>
      <c r="E9248" t="inlineStr">
        <is>
          <t>LONG</t>
        </is>
      </c>
      <c r="F9248" t="inlineStr">
        <is>
          <t>IS</t>
        </is>
      </c>
      <c r="I9248" s="8">
        <f>IF(AND(ISNUMBER(G9248),ISNUMBER(H9248)),H9248/G9248-1,"")</f>
        <v/>
      </c>
      <c r="K9248" s="8">
        <f>IF(ISNA(B9248),"",IF(B9248="TRIGGER",IF(ISNUMBER(I9248),SIGN('Z-Score Calc'!I9248)*I9248-$N$1,""),""))</f>
        <v/>
      </c>
    </row>
    <row r="9249">
      <c r="A9249" s="5" t="n">
        <v>44152</v>
      </c>
      <c r="B9249">
        <f>'Z-Score Calc'!J9249</f>
        <v/>
      </c>
      <c r="C9249" t="inlineStr"/>
      <c r="D9249" s="7" t="n">
        <v>-0.1634428850312257</v>
      </c>
      <c r="E9249" t="inlineStr"/>
      <c r="F9249" t="inlineStr">
        <is>
          <t>IS</t>
        </is>
      </c>
      <c r="G9249" s="9" t="n">
        <v>104.5410003662109</v>
      </c>
      <c r="H9249" s="9" t="n">
        <v>104.1809997558594</v>
      </c>
      <c r="I9249" s="8">
        <f>IF(AND(ISNUMBER(G9249),ISNUMBER(H9249)),H9249/G9249-1,"")</f>
        <v/>
      </c>
      <c r="J9249" s="8" t="n">
        <v>0.003364166023456373</v>
      </c>
      <c r="K9249" s="8">
        <f>IF(ISNA(B9249),"",IF(B9249="TRIGGER",IF(ISNUMBER(I9249),SIGN('Z-Score Calc'!I9249)*I9249-$N$1,""),""))</f>
        <v/>
      </c>
    </row>
    <row r="9250">
      <c r="A9250" s="5" t="n">
        <v>44181</v>
      </c>
      <c r="B9250">
        <f>'Z-Score Calc'!J9250</f>
        <v/>
      </c>
      <c r="C9250" t="inlineStr">
        <is>
          <t>TRIGGER</t>
        </is>
      </c>
      <c r="D9250" s="7" t="n">
        <v>-0.5997953250008679</v>
      </c>
      <c r="E9250" t="inlineStr">
        <is>
          <t>SHORT</t>
        </is>
      </c>
      <c r="F9250" t="inlineStr">
        <is>
          <t>IS</t>
        </is>
      </c>
      <c r="G9250" s="9" t="n">
        <v>103.6340026855469</v>
      </c>
      <c r="H9250" s="9" t="n">
        <v>103.4749984741211</v>
      </c>
      <c r="I9250" s="8">
        <f>IF(AND(ISNUMBER(G9250),ISNUMBER(H9250)),H9250/G9250-1,"")</f>
        <v/>
      </c>
      <c r="J9250" s="8" t="n">
        <v>0.00145482132349919</v>
      </c>
      <c r="K9250" s="8">
        <f>IF(ISNA(B9250),"",IF(B9250="TRIGGER",IF(ISNUMBER(I9250),SIGN('Z-Score Calc'!I9250)*I9250-$N$1,""),""))</f>
        <v/>
      </c>
    </row>
    <row r="9251">
      <c r="A9251" s="5" t="n">
        <v>44211</v>
      </c>
      <c r="B9251">
        <f>'Z-Score Calc'!J9251</f>
        <v/>
      </c>
      <c r="C9251" t="inlineStr">
        <is>
          <t>TRIGGER</t>
        </is>
      </c>
      <c r="D9251" s="7" t="n">
        <v>-0.520916939880075</v>
      </c>
      <c r="E9251" t="inlineStr">
        <is>
          <t>SHORT</t>
        </is>
      </c>
      <c r="F9251" t="inlineStr">
        <is>
          <t>IS</t>
        </is>
      </c>
      <c r="G9251" s="9" t="n">
        <v>103.8280029296875</v>
      </c>
      <c r="H9251" s="9" t="n">
        <v>103.9079971313477</v>
      </c>
      <c r="I9251" s="8">
        <f>IF(AND(ISNUMBER(G9251),ISNUMBER(H9251)),H9251/G9251-1,"")</f>
        <v/>
      </c>
      <c r="J9251" s="8" t="n">
        <v>-0.000849913990816774</v>
      </c>
      <c r="K9251" s="8">
        <f>IF(ISNA(B9251),"",IF(B9251="TRIGGER",IF(ISNUMBER(I9251),SIGN('Z-Score Calc'!I9251)*I9251-$N$1,""),""))</f>
        <v/>
      </c>
    </row>
    <row r="9252">
      <c r="A9252" s="5" t="n">
        <v>44244</v>
      </c>
      <c r="B9252">
        <f>'Z-Score Calc'!J9252</f>
        <v/>
      </c>
      <c r="C9252" t="inlineStr">
        <is>
          <t>TRIGGER</t>
        </is>
      </c>
      <c r="D9252" s="7" t="n">
        <v>3.091424913745081</v>
      </c>
      <c r="E9252" t="inlineStr">
        <is>
          <t>LONG</t>
        </is>
      </c>
      <c r="F9252" t="inlineStr">
        <is>
          <t>IS</t>
        </is>
      </c>
      <c r="G9252" s="9" t="n">
        <v>106.1029968261719</v>
      </c>
      <c r="H9252" s="9" t="n">
        <v>105.8610000610352</v>
      </c>
      <c r="I9252" s="8">
        <f>IF(AND(ISNUMBER(G9252),ISNUMBER(H9252)),H9252/G9252-1,"")</f>
        <v/>
      </c>
      <c r="J9252" s="8" t="n">
        <v>-0.002360236988709995</v>
      </c>
      <c r="K9252" s="8">
        <f>IF(ISNA(B9252),"",IF(B9252="TRIGGER",IF(ISNUMBER(I9252),SIGN('Z-Score Calc'!I9252)*I9252-$N$1,""),""))</f>
        <v/>
      </c>
    </row>
    <row r="9253">
      <c r="A9253" s="5" t="n">
        <v>44271</v>
      </c>
      <c r="B9253">
        <f>'Z-Score Calc'!J9253</f>
        <v/>
      </c>
      <c r="C9253" t="inlineStr">
        <is>
          <t>TRIGGER</t>
        </is>
      </c>
      <c r="D9253" s="7" t="n">
        <v>-1.783385218084986</v>
      </c>
      <c r="E9253" t="inlineStr">
        <is>
          <t>SHORT</t>
        </is>
      </c>
      <c r="F9253" t="inlineStr">
        <is>
          <t>IS</t>
        </is>
      </c>
      <c r="G9253" s="9" t="n">
        <v>109.1340026855469</v>
      </c>
      <c r="H9253" s="9" t="n">
        <v>109.0289993286133</v>
      </c>
      <c r="I9253" s="8">
        <f>IF(AND(ISNUMBER(G9253),ISNUMBER(H9253)),H9253/G9253-1,"")</f>
        <v/>
      </c>
      <c r="J9253" s="8" t="n">
        <v>0.0008826859065662841</v>
      </c>
      <c r="K9253" s="8">
        <f>IF(ISNA(B9253),"",IF(B9253="TRIGGER",IF(ISNUMBER(I9253),SIGN('Z-Score Calc'!I9253)*I9253-$N$1,""),""))</f>
        <v/>
      </c>
    </row>
    <row r="9254">
      <c r="A9254" s="5" t="n">
        <v>44301</v>
      </c>
      <c r="B9254">
        <f>'Z-Score Calc'!J9254</f>
        <v/>
      </c>
      <c r="C9254" t="inlineStr">
        <is>
          <t>TRIGGER</t>
        </is>
      </c>
      <c r="D9254" s="7" t="n">
        <v>2.663943457966715</v>
      </c>
      <c r="E9254" t="inlineStr">
        <is>
          <t>LONG</t>
        </is>
      </c>
      <c r="F9254" t="inlineStr">
        <is>
          <t>IS</t>
        </is>
      </c>
      <c r="G9254" s="9" t="n">
        <v>108.6890029907227</v>
      </c>
      <c r="H9254" s="9" t="n">
        <v>108.7190017700195</v>
      </c>
      <c r="I9254" s="8">
        <f>IF(AND(ISNUMBER(G9254),ISNUMBER(H9254)),H9254/G9254-1,"")</f>
        <v/>
      </c>
      <c r="J9254" s="8" t="n">
        <v>0.0001965408613696885</v>
      </c>
      <c r="K9254" s="8">
        <f>IF(ISNA(B9254),"",IF(B9254="TRIGGER",IF(ISNUMBER(I9254),SIGN('Z-Score Calc'!I9254)*I9254-$N$1,""),""))</f>
        <v/>
      </c>
    </row>
    <row r="9255">
      <c r="A9255" s="5" t="n">
        <v>44330</v>
      </c>
      <c r="B9255">
        <f>'Z-Score Calc'!J9255</f>
        <v/>
      </c>
      <c r="C9255" t="inlineStr">
        <is>
          <t>TRIGGER</t>
        </is>
      </c>
      <c r="D9255" s="7" t="n">
        <v>-0.7109338496716106</v>
      </c>
      <c r="E9255" t="inlineStr">
        <is>
          <t>SHORT</t>
        </is>
      </c>
      <c r="F9255" t="inlineStr">
        <is>
          <t>IS</t>
        </is>
      </c>
      <c r="I9255" s="8">
        <f>IF(AND(ISNUMBER(G9255),ISNUMBER(H9255)),H9255/G9255-1,"")</f>
        <v/>
      </c>
      <c r="K9255" s="8">
        <f>IF(ISNA(B9255),"",IF(B9255="TRIGGER",IF(ISNUMBER(I9255),SIGN('Z-Score Calc'!I9255)*I9255-$N$1,""),""))</f>
        <v/>
      </c>
    </row>
    <row r="9256">
      <c r="A9256" s="5" t="n">
        <v>44362</v>
      </c>
      <c r="B9256">
        <f>'Z-Score Calc'!J9256</f>
        <v/>
      </c>
      <c r="C9256" t="inlineStr"/>
      <c r="D9256" s="7" t="n">
        <v>-0.3722634010476293</v>
      </c>
      <c r="E9256" t="inlineStr"/>
      <c r="F9256" t="inlineStr">
        <is>
          <t>IS</t>
        </is>
      </c>
      <c r="G9256" s="9" t="n">
        <v>110.0839996337891</v>
      </c>
      <c r="H9256" s="9" t="n">
        <v>110.7699966430664</v>
      </c>
      <c r="I9256" s="8">
        <f>IF(AND(ISNUMBER(G9256),ISNUMBER(H9256)),H9256/G9256-1,"")</f>
        <v/>
      </c>
      <c r="J9256" s="8" t="n">
        <v>-0.006311042601417326</v>
      </c>
      <c r="K9256" s="8">
        <f>IF(ISNA(B9256),"",IF(B9256="TRIGGER",IF(ISNUMBER(I9256),SIGN('Z-Score Calc'!I9256)*I9256-$N$1,""),""))</f>
        <v/>
      </c>
    </row>
    <row r="9257">
      <c r="A9257" s="5" t="n">
        <v>44393</v>
      </c>
      <c r="B9257">
        <f>'Z-Score Calc'!J9257</f>
        <v/>
      </c>
      <c r="C9257" t="inlineStr">
        <is>
          <t>TRIGGER</t>
        </is>
      </c>
      <c r="D9257" s="7" t="n">
        <v>0.6313455466904014</v>
      </c>
      <c r="E9257" t="inlineStr">
        <is>
          <t>LONG</t>
        </is>
      </c>
      <c r="F9257" t="inlineStr">
        <is>
          <t>IS</t>
        </is>
      </c>
      <c r="I9257" s="8">
        <f>IF(AND(ISNUMBER(G9257),ISNUMBER(H9257)),H9257/G9257-1,"")</f>
        <v/>
      </c>
      <c r="K9257" s="8">
        <f>IF(ISNA(B9257),"",IF(B9257="TRIGGER",IF(ISNUMBER(I9257),SIGN('Z-Score Calc'!I9257)*I9257-$N$1,""),""))</f>
        <v/>
      </c>
    </row>
    <row r="9258">
      <c r="A9258" s="5" t="n">
        <v>44425</v>
      </c>
      <c r="B9258">
        <f>'Z-Score Calc'!J9258</f>
        <v/>
      </c>
      <c r="C9258" t="inlineStr">
        <is>
          <t>TRIGGER</t>
        </is>
      </c>
      <c r="D9258" s="7" t="n">
        <v>-0.5800017252854299</v>
      </c>
      <c r="E9258" t="inlineStr">
        <is>
          <t>SHORT</t>
        </is>
      </c>
      <c r="F9258" t="inlineStr">
        <is>
          <t>IS</t>
        </is>
      </c>
      <c r="G9258" s="9" t="n">
        <v>109.5370025634766</v>
      </c>
      <c r="H9258" s="9" t="n">
        <v>109.8420028686523</v>
      </c>
      <c r="I9258" s="8">
        <f>IF(AND(ISNUMBER(G9258),ISNUMBER(H9258)),H9258/G9258-1,"")</f>
        <v/>
      </c>
      <c r="J9258" s="8" t="n">
        <v>-0.00286391477739598</v>
      </c>
      <c r="K9258" s="8">
        <f>IF(ISNA(B9258),"",IF(B9258="TRIGGER",IF(ISNUMBER(I9258),SIGN('Z-Score Calc'!I9258)*I9258-$N$1,""),""))</f>
        <v/>
      </c>
    </row>
    <row r="9259">
      <c r="A9259" s="5" t="n">
        <v>44455</v>
      </c>
      <c r="B9259">
        <f>'Z-Score Calc'!J9259</f>
        <v/>
      </c>
      <c r="C9259" t="inlineStr">
        <is>
          <t>TRIGGER</t>
        </is>
      </c>
      <c r="D9259" s="7" t="n">
        <v>0.9721012779553208</v>
      </c>
      <c r="E9259" t="inlineStr">
        <is>
          <t>LONG</t>
        </is>
      </c>
      <c r="F9259" t="inlineStr">
        <is>
          <t>IS</t>
        </is>
      </c>
      <c r="G9259" s="9" t="n">
        <v>109.6989974975586</v>
      </c>
      <c r="H9259" s="9" t="n">
        <v>109.9710006713867</v>
      </c>
      <c r="I9259" s="8">
        <f>IF(AND(ISNUMBER(G9259),ISNUMBER(H9259)),H9259/G9259-1,"")</f>
        <v/>
      </c>
      <c r="J9259" s="8" t="n">
        <v>0.00240007631612862</v>
      </c>
      <c r="K9259" s="8">
        <f>IF(ISNA(B9259),"",IF(B9259="TRIGGER",IF(ISNUMBER(I9259),SIGN('Z-Score Calc'!I9259)*I9259-$N$1,""),""))</f>
        <v/>
      </c>
    </row>
    <row r="9260">
      <c r="A9260" s="5" t="n">
        <v>44484</v>
      </c>
      <c r="B9260">
        <f>'Z-Score Calc'!J9260</f>
        <v/>
      </c>
      <c r="C9260" t="inlineStr">
        <is>
          <t>TRIGGER</t>
        </is>
      </c>
      <c r="D9260" s="7" t="n">
        <v>0.5566914273489819</v>
      </c>
      <c r="E9260" t="inlineStr">
        <is>
          <t>LONG</t>
        </is>
      </c>
      <c r="F9260" t="inlineStr">
        <is>
          <t>IS</t>
        </is>
      </c>
      <c r="I9260" s="8">
        <f>IF(AND(ISNUMBER(G9260),ISNUMBER(H9260)),H9260/G9260-1,"")</f>
        <v/>
      </c>
      <c r="K9260" s="8">
        <f>IF(ISNA(B9260),"",IF(B9260="TRIGGER",IF(ISNUMBER(I9260),SIGN('Z-Score Calc'!I9260)*I9260-$N$1,""),""))</f>
        <v/>
      </c>
    </row>
    <row r="9261">
      <c r="A9261" s="5" t="n">
        <v>44516</v>
      </c>
      <c r="B9261">
        <f>'Z-Score Calc'!J9261</f>
        <v/>
      </c>
      <c r="C9261" t="inlineStr"/>
      <c r="D9261" s="7" t="n">
        <v>0.1467232948709935</v>
      </c>
      <c r="E9261" t="inlineStr"/>
      <c r="F9261" t="inlineStr">
        <is>
          <t>IS</t>
        </is>
      </c>
      <c r="G9261" s="9" t="n">
        <v>114.1320037841797</v>
      </c>
      <c r="H9261" s="9" t="n">
        <v>114.9039993286133</v>
      </c>
      <c r="I9261" s="8">
        <f>IF(AND(ISNUMBER(G9261),ISNUMBER(H9261)),H9261/G9261-1,"")</f>
        <v/>
      </c>
      <c r="J9261" s="8" t="n">
        <v>0.006684593656325256</v>
      </c>
      <c r="K9261" s="8">
        <f>IF(ISNA(B9261),"",IF(B9261="TRIGGER",IF(ISNUMBER(I9261),SIGN('Z-Score Calc'!I9261)*I9261-$N$1,""),""))</f>
        <v/>
      </c>
    </row>
    <row r="9262">
      <c r="A9262" s="5" t="n">
        <v>44545</v>
      </c>
      <c r="B9262">
        <f>'Z-Score Calc'!J9262</f>
        <v/>
      </c>
      <c r="C9262" t="inlineStr"/>
      <c r="D9262" s="7" t="n">
        <v>-0.3981608046947737</v>
      </c>
      <c r="E9262" t="inlineStr"/>
      <c r="F9262" t="inlineStr">
        <is>
          <t>IS</t>
        </is>
      </c>
      <c r="G9262" s="9" t="n">
        <v>113.7429962158203</v>
      </c>
      <c r="H9262" s="9" t="n">
        <v>114.1360015869141</v>
      </c>
      <c r="I9262" s="8">
        <f>IF(AND(ISNUMBER(G9262),ISNUMBER(H9262)),H9262/G9262-1,"")</f>
        <v/>
      </c>
      <c r="J9262" s="8" t="n">
        <v>-0.00353466980841186</v>
      </c>
      <c r="K9262" s="8">
        <f>IF(ISNA(B9262),"",IF(B9262="TRIGGER",IF(ISNUMBER(I9262),SIGN('Z-Score Calc'!I9262)*I9262-$N$1,""),""))</f>
        <v/>
      </c>
    </row>
    <row r="9263">
      <c r="A9263" s="5" t="n">
        <v>44575</v>
      </c>
      <c r="B9263">
        <f>'Z-Score Calc'!J9263</f>
        <v/>
      </c>
      <c r="C9263" t="inlineStr">
        <is>
          <t>TRIGGER</t>
        </is>
      </c>
      <c r="D9263" s="7" t="n">
        <v>-1.352289764661312</v>
      </c>
      <c r="E9263" t="inlineStr">
        <is>
          <t>SHORT</t>
        </is>
      </c>
      <c r="F9263" t="inlineStr">
        <is>
          <t>OOS</t>
        </is>
      </c>
      <c r="G9263" s="9" t="n">
        <v>114.1179962158203</v>
      </c>
      <c r="H9263" s="9" t="n">
        <v>114.3059997558594</v>
      </c>
      <c r="I9263" s="8">
        <f>IF(AND(ISNUMBER(G9263),ISNUMBER(H9263)),H9263/G9263-1,"")</f>
        <v/>
      </c>
      <c r="J9263" s="8" t="n">
        <v>-0.001726913452914179</v>
      </c>
      <c r="K9263" s="8">
        <f>IF(ISNA(B9263),"",IF(B9263="TRIGGER",IF(ISNUMBER(I9263),SIGN('Z-Score Calc'!I9263)*I9263-$N$1,""),""))</f>
        <v/>
      </c>
    </row>
    <row r="9264">
      <c r="A9264" s="5" t="n">
        <v>44608</v>
      </c>
      <c r="B9264">
        <f>'Z-Score Calc'!J9264</f>
        <v/>
      </c>
      <c r="C9264" t="inlineStr">
        <is>
          <t>TRIGGER</t>
        </is>
      </c>
      <c r="D9264" s="7" t="n">
        <v>1.186761915846954</v>
      </c>
      <c r="E9264" t="inlineStr">
        <is>
          <t>LONG</t>
        </is>
      </c>
      <c r="F9264" t="inlineStr">
        <is>
          <t>OOS</t>
        </is>
      </c>
      <c r="G9264" s="9" t="n">
        <v>115.6350021362305</v>
      </c>
      <c r="H9264" s="9" t="n">
        <v>115.3870010375977</v>
      </c>
      <c r="I9264" s="8">
        <f>IF(AND(ISNUMBER(G9264),ISNUMBER(H9264)),H9264/G9264-1,"")</f>
        <v/>
      </c>
      <c r="J9264" s="8" t="n">
        <v>-0.002224153632440861</v>
      </c>
      <c r="K9264" s="8">
        <f>IF(ISNA(B9264),"",IF(B9264="TRIGGER",IF(ISNUMBER(I9264),SIGN('Z-Score Calc'!I9264)*I9264-$N$1,""),""))</f>
        <v/>
      </c>
    </row>
    <row r="9265">
      <c r="A9265" s="5" t="n">
        <v>44636</v>
      </c>
      <c r="B9265">
        <f>'Z-Score Calc'!J9265</f>
        <v/>
      </c>
      <c r="C9265" t="inlineStr"/>
      <c r="D9265" s="7" t="n">
        <v>-0.1191573052527719</v>
      </c>
      <c r="E9265" t="inlineStr"/>
      <c r="F9265" t="inlineStr">
        <is>
          <t>OOS</t>
        </is>
      </c>
      <c r="G9265" s="9" t="n">
        <v>118.2919998168945</v>
      </c>
      <c r="H9265" s="9" t="n">
        <v>118.870002746582</v>
      </c>
      <c r="I9265" s="8">
        <f>IF(AND(ISNUMBER(G9265),ISNUMBER(H9265)),H9265/G9265-1,"")</f>
        <v/>
      </c>
      <c r="J9265" s="8" t="n">
        <v>-0.004965703342329907</v>
      </c>
      <c r="K9265" s="8">
        <f>IF(ISNA(B9265),"",IF(B9265="TRIGGER",IF(ISNUMBER(I9265),SIGN('Z-Score Calc'!I9265)*I9265-$N$1,""),""))</f>
        <v/>
      </c>
    </row>
    <row r="9266">
      <c r="A9266" s="5" t="n">
        <v>44665</v>
      </c>
      <c r="B9266">
        <f>'Z-Score Calc'!J9266</f>
        <v/>
      </c>
      <c r="C9266" t="inlineStr"/>
      <c r="D9266" s="7" t="n">
        <v>-0.1184687433979165</v>
      </c>
      <c r="E9266" t="inlineStr"/>
      <c r="F9266" t="inlineStr">
        <is>
          <t>OOS</t>
        </is>
      </c>
      <c r="G9266" s="9" t="n">
        <v>126.1790008544922</v>
      </c>
      <c r="H9266" s="9" t="n">
        <v>126.6179962158203</v>
      </c>
      <c r="I9266" s="8">
        <f>IF(AND(ISNUMBER(G9266),ISNUMBER(H9266)),H9266/G9266-1,"")</f>
        <v/>
      </c>
      <c r="J9266" s="8" t="n">
        <v>-0.003558612339289978</v>
      </c>
      <c r="K9266" s="8">
        <f>IF(ISNA(B9266),"",IF(B9266="TRIGGER",IF(ISNUMBER(I9266),SIGN('Z-Score Calc'!I9266)*I9266-$N$1,""),""))</f>
        <v/>
      </c>
    </row>
    <row r="9267">
      <c r="A9267" s="5" t="n">
        <v>44698</v>
      </c>
      <c r="B9267">
        <f>'Z-Score Calc'!J9267</f>
        <v/>
      </c>
      <c r="C9267" t="inlineStr"/>
      <c r="D9267" s="7" t="n">
        <v>-0.04914499929987566</v>
      </c>
      <c r="E9267" t="inlineStr"/>
      <c r="F9267" t="inlineStr">
        <is>
          <t>OOS</t>
        </is>
      </c>
      <c r="G9267" s="9" t="n">
        <v>129.4539947509766</v>
      </c>
      <c r="H9267" s="9" t="n">
        <v>127.9140014648438</v>
      </c>
      <c r="I9267" s="8">
        <f>IF(AND(ISNUMBER(G9267),ISNUMBER(H9267)),H9267/G9267-1,"")</f>
        <v/>
      </c>
      <c r="J9267" s="8" t="n">
        <v>0.01181660136710563</v>
      </c>
      <c r="K9267" s="8">
        <f>IF(ISNA(B9267),"",IF(B9267="TRIGGER",IF(ISNUMBER(I9267),SIGN('Z-Score Calc'!I9267)*I9267-$N$1,""),""))</f>
        <v/>
      </c>
    </row>
    <row r="9268">
      <c r="A9268" s="5" t="n">
        <v>44727</v>
      </c>
      <c r="B9268">
        <f>'Z-Score Calc'!J9268</f>
        <v/>
      </c>
      <c r="C9268" t="inlineStr"/>
      <c r="D9268" s="7" t="n">
        <v>-0.3940677650928043</v>
      </c>
      <c r="E9268" t="inlineStr"/>
      <c r="F9268" t="inlineStr">
        <is>
          <t>OOS</t>
        </is>
      </c>
      <c r="G9268" s="9" t="n">
        <v>134.1150054931641</v>
      </c>
      <c r="H9268" s="9" t="n">
        <v>132.4210052490234</v>
      </c>
      <c r="I9268" s="8">
        <f>IF(AND(ISNUMBER(G9268),ISNUMBER(H9268)),H9268/G9268-1,"")</f>
        <v/>
      </c>
      <c r="J9268" s="8" t="n">
        <v>0.01255148756039562</v>
      </c>
      <c r="K9268" s="8">
        <f>IF(ISNA(B9268),"",IF(B9268="TRIGGER",IF(ISNUMBER(I9268),SIGN('Z-Score Calc'!I9268)*I9268-$N$1,""),""))</f>
        <v/>
      </c>
    </row>
    <row r="9269">
      <c r="A9269" s="5" t="n">
        <v>44757</v>
      </c>
      <c r="B9269">
        <f>'Z-Score Calc'!J9269</f>
        <v/>
      </c>
      <c r="C9269" t="inlineStr"/>
      <c r="D9269" s="7" t="n">
        <v>0.09403501371017782</v>
      </c>
      <c r="E9269" t="inlineStr"/>
      <c r="F9269" t="inlineStr">
        <is>
          <t>OOS</t>
        </is>
      </c>
      <c r="I9269" s="8">
        <f>IF(AND(ISNUMBER(G9269),ISNUMBER(H9269)),H9269/G9269-1,"")</f>
        <v/>
      </c>
      <c r="K9269" s="8">
        <f>IF(ISNA(B9269),"",IF(B9269="TRIGGER",IF(ISNUMBER(I9269),SIGN('Z-Score Calc'!I9269)*I9269-$N$1,""),""))</f>
        <v/>
      </c>
    </row>
    <row r="9270">
      <c r="A9270" s="5" t="n">
        <v>44790</v>
      </c>
      <c r="B9270">
        <f>'Z-Score Calc'!J9270</f>
        <v/>
      </c>
      <c r="C9270" t="inlineStr"/>
      <c r="D9270" s="7" t="n">
        <v>-0.1157477988382582</v>
      </c>
      <c r="E9270" t="inlineStr"/>
      <c r="F9270" t="inlineStr">
        <is>
          <t>OOS</t>
        </is>
      </c>
      <c r="G9270" s="9" t="n">
        <v>134.9440002441406</v>
      </c>
      <c r="H9270" s="9" t="n">
        <v>135.7949981689453</v>
      </c>
      <c r="I9270" s="8">
        <f>IF(AND(ISNUMBER(G9270),ISNUMBER(H9270)),H9270/G9270-1,"")</f>
        <v/>
      </c>
      <c r="J9270" s="8" t="n">
        <v>-0.006385769061032586</v>
      </c>
      <c r="K9270" s="8">
        <f>IF(ISNA(B9270),"",IF(B9270="TRIGGER",IF(ISNUMBER(I9270),SIGN('Z-Score Calc'!I9270)*I9270-$N$1,""),""))</f>
        <v/>
      </c>
    </row>
    <row r="9271">
      <c r="A9271" s="5" t="n">
        <v>44819</v>
      </c>
      <c r="B9271">
        <f>'Z-Score Calc'!J9271</f>
        <v/>
      </c>
      <c r="C9271" t="inlineStr"/>
      <c r="D9271" s="7" t="n">
        <v>0.1654308733962905</v>
      </c>
      <c r="E9271" t="inlineStr"/>
      <c r="F9271" t="inlineStr">
        <is>
          <t>OOS</t>
        </is>
      </c>
      <c r="G9271" s="9" t="n">
        <v>143.3650054931641</v>
      </c>
      <c r="H9271" s="9" t="n">
        <v>142.7649993896484</v>
      </c>
      <c r="I9271" s="8">
        <f>IF(AND(ISNUMBER(G9271),ISNUMBER(H9271)),H9271/G9271-1,"")</f>
        <v/>
      </c>
      <c r="J9271" s="8" t="n">
        <v>-0.004264629096691318</v>
      </c>
      <c r="K9271" s="8">
        <f>IF(ISNA(B9271),"",IF(B9271="TRIGGER",IF(ISNUMBER(I9271),SIGN('Z-Score Calc'!I9271)*I9271-$N$1,""),""))</f>
        <v/>
      </c>
    </row>
    <row r="9272">
      <c r="A9272" s="5" t="n">
        <v>44848</v>
      </c>
      <c r="B9272">
        <f>'Z-Score Calc'!J9272</f>
        <v/>
      </c>
      <c r="C9272" t="inlineStr"/>
      <c r="D9272" s="7" t="n">
        <v>-0.1880277775355373</v>
      </c>
      <c r="E9272" t="inlineStr"/>
      <c r="F9272" t="inlineStr">
        <is>
          <t>OOS</t>
        </is>
      </c>
      <c r="I9272" s="8">
        <f>IF(AND(ISNUMBER(G9272),ISNUMBER(H9272)),H9272/G9272-1,"")</f>
        <v/>
      </c>
      <c r="K9272" s="8">
        <f>IF(ISNA(B9272),"",IF(B9272="TRIGGER",IF(ISNUMBER(I9272),SIGN('Z-Score Calc'!I9272)*I9272-$N$1,""),""))</f>
        <v/>
      </c>
    </row>
    <row r="9273">
      <c r="A9273" s="5" t="n">
        <v>44881</v>
      </c>
      <c r="B9273">
        <f>'Z-Score Calc'!J9273</f>
        <v/>
      </c>
      <c r="C9273" t="inlineStr"/>
      <c r="D9273" s="7" t="n">
        <v>0.1673953610484986</v>
      </c>
      <c r="E9273" t="inlineStr"/>
      <c r="F9273" t="inlineStr">
        <is>
          <t>OOS</t>
        </is>
      </c>
      <c r="G9273" s="9" t="n">
        <v>138.9649963378906</v>
      </c>
      <c r="H9273" s="9" t="n">
        <v>139.3220062255859</v>
      </c>
      <c r="I9273" s="8">
        <f>IF(AND(ISNUMBER(G9273),ISNUMBER(H9273)),H9273/G9273-1,"")</f>
        <v/>
      </c>
      <c r="J9273" s="8" t="n">
        <v>0.002489598620281887</v>
      </c>
      <c r="K9273" s="8">
        <f>IF(ISNA(B9273),"",IF(B9273="TRIGGER",IF(ISNUMBER(I9273),SIGN('Z-Score Calc'!I9273)*I9273-$N$1,""),""))</f>
        <v/>
      </c>
    </row>
    <row r="9274">
      <c r="A9274" s="5" t="n">
        <v>44910</v>
      </c>
      <c r="B9274">
        <f>'Z-Score Calc'!J9274</f>
        <v/>
      </c>
      <c r="C9274" t="inlineStr"/>
      <c r="D9274" s="7" t="n">
        <v>-0.4034917800118281</v>
      </c>
      <c r="E9274" t="inlineStr"/>
      <c r="F9274" t="inlineStr">
        <is>
          <t>OOS</t>
        </is>
      </c>
      <c r="G9274" s="9" t="n">
        <v>135.3480072021484</v>
      </c>
      <c r="H9274" s="9" t="n">
        <v>137.7510070800781</v>
      </c>
      <c r="I9274" s="8">
        <f>IF(AND(ISNUMBER(G9274),ISNUMBER(H9274)),H9274/G9274-1,"")</f>
        <v/>
      </c>
      <c r="J9274" s="8" t="n">
        <v>-0.01783369647681541</v>
      </c>
      <c r="K9274" s="8">
        <f>IF(ISNA(B9274),"",IF(B9274="TRIGGER",IF(ISNUMBER(I9274),SIGN('Z-Score Calc'!I9274)*I9274-$N$1,""),""))</f>
        <v/>
      </c>
    </row>
    <row r="9275">
      <c r="A9275" s="5" t="n">
        <v>44944</v>
      </c>
      <c r="B9275">
        <f>'Z-Score Calc'!J9275</f>
        <v/>
      </c>
      <c r="C9275" t="inlineStr"/>
      <c r="D9275" s="7" t="n">
        <v>-0.2579329977141052</v>
      </c>
      <c r="E9275" t="inlineStr"/>
      <c r="F9275" t="inlineStr">
        <is>
          <t>OOS</t>
        </is>
      </c>
      <c r="G9275" s="9" t="n">
        <v>128.281005859375</v>
      </c>
      <c r="H9275" s="9" t="n">
        <v>128.5390014648438</v>
      </c>
      <c r="I9275" s="8">
        <f>IF(AND(ISNUMBER(G9275),ISNUMBER(H9275)),H9275/G9275-1,"")</f>
        <v/>
      </c>
      <c r="J9275" s="8" t="n">
        <v>-0.002090640209240745</v>
      </c>
      <c r="K9275" s="8">
        <f>IF(ISNA(B9275),"",IF(B9275="TRIGGER",IF(ISNUMBER(I9275),SIGN('Z-Score Calc'!I9275)*I9275-$N$1,""),""))</f>
        <v/>
      </c>
    </row>
    <row r="9276">
      <c r="A9276" s="5" t="n">
        <v>44972</v>
      </c>
      <c r="B9276">
        <f>'Z-Score Calc'!J9276</f>
        <v/>
      </c>
      <c r="C9276" t="inlineStr">
        <is>
          <t>TRIGGER</t>
        </is>
      </c>
      <c r="D9276" s="7" t="n">
        <v>0.8222146584102785</v>
      </c>
      <c r="E9276" t="inlineStr">
        <is>
          <t>LONG</t>
        </is>
      </c>
      <c r="F9276" t="inlineStr">
        <is>
          <t>OOS</t>
        </is>
      </c>
      <c r="G9276" s="9" t="n">
        <v>132.9909973144531</v>
      </c>
      <c r="H9276" s="9" t="n">
        <v>133.9029998779297</v>
      </c>
      <c r="I9276" s="8">
        <f>IF(AND(ISNUMBER(G9276),ISNUMBER(H9276)),H9276/G9276-1,"")</f>
        <v/>
      </c>
      <c r="J9276" s="8" t="n">
        <v>0.006778161527660444</v>
      </c>
      <c r="K9276" s="8">
        <f>IF(ISNA(B9276),"",IF(B9276="TRIGGER",IF(ISNUMBER(I9276),SIGN('Z-Score Calc'!I9276)*I9276-$N$1,""),""))</f>
        <v/>
      </c>
    </row>
    <row r="9277">
      <c r="A9277" s="5" t="n">
        <v>45000</v>
      </c>
      <c r="B9277">
        <f>'Z-Score Calc'!J9277</f>
        <v/>
      </c>
      <c r="C9277" t="inlineStr"/>
      <c r="D9277" s="7" t="n">
        <v>-0.1212900610087637</v>
      </c>
      <c r="E9277" t="inlineStr"/>
      <c r="F9277" t="inlineStr">
        <is>
          <t>OOS</t>
        </is>
      </c>
      <c r="G9277" s="9" t="n">
        <v>134.3970031738281</v>
      </c>
      <c r="H9277" s="9" t="n">
        <v>132.9290008544922</v>
      </c>
      <c r="I9277" s="8">
        <f>IF(AND(ISNUMBER(G9277),ISNUMBER(H9277)),H9277/G9277-1,"")</f>
        <v/>
      </c>
      <c r="J9277" s="8" t="n">
        <v>0.01084341506881062</v>
      </c>
      <c r="K9277" s="8">
        <f>IF(ISNA(B9277),"",IF(B9277="TRIGGER",IF(ISNUMBER(I9277),SIGN('Z-Score Calc'!I9277)*I9277-$N$1,""),""))</f>
        <v/>
      </c>
    </row>
    <row r="9278">
      <c r="A9278" s="5" t="n">
        <v>45030</v>
      </c>
      <c r="B9278">
        <f>'Z-Score Calc'!J9278</f>
        <v/>
      </c>
      <c r="C9278" t="inlineStr"/>
      <c r="D9278" s="7" t="n">
        <v>-0.4826926208600855</v>
      </c>
      <c r="E9278" t="inlineStr"/>
      <c r="F9278" t="inlineStr">
        <is>
          <t>OOS</t>
        </is>
      </c>
      <c r="I9278" s="8">
        <f>IF(AND(ISNUMBER(G9278),ISNUMBER(H9278)),H9278/G9278-1,"")</f>
        <v/>
      </c>
      <c r="K9278" s="8">
        <f>IF(ISNA(B9278),"",IF(B9278="TRIGGER",IF(ISNUMBER(I9278),SIGN('Z-Score Calc'!I9278)*I9278-$N$1,""),""))</f>
        <v/>
      </c>
    </row>
    <row r="9279">
      <c r="A9279" s="5" t="n">
        <v>45062</v>
      </c>
      <c r="B9279">
        <f>'Z-Score Calc'!J9279</f>
        <v/>
      </c>
      <c r="C9279" t="inlineStr"/>
      <c r="D9279" s="7" t="n">
        <v>-0.3343596112926693</v>
      </c>
      <c r="E9279" t="inlineStr"/>
      <c r="F9279" t="inlineStr">
        <is>
          <t>OOS</t>
        </is>
      </c>
      <c r="G9279" s="9" t="n">
        <v>136.4299926757812</v>
      </c>
      <c r="H9279" s="9" t="n">
        <v>137.6139984130859</v>
      </c>
      <c r="I9279" s="8">
        <f>IF(AND(ISNUMBER(G9279),ISNUMBER(H9279)),H9279/G9279-1,"")</f>
        <v/>
      </c>
      <c r="J9279" s="8" t="n">
        <v>-0.008757950468781226</v>
      </c>
      <c r="K9279" s="8">
        <f>IF(ISNA(B9279),"",IF(B9279="TRIGGER",IF(ISNUMBER(I9279),SIGN('Z-Score Calc'!I9279)*I9279-$N$1,""),""))</f>
        <v/>
      </c>
    </row>
    <row r="9280">
      <c r="A9280" s="5" t="n">
        <v>45092</v>
      </c>
      <c r="B9280">
        <f>'Z-Score Calc'!J9280</f>
        <v/>
      </c>
      <c r="C9280" t="inlineStr"/>
      <c r="D9280" s="7" t="n">
        <v>0.2515669599103969</v>
      </c>
      <c r="E9280" t="inlineStr"/>
      <c r="F9280" t="inlineStr">
        <is>
          <t>OOS</t>
        </is>
      </c>
      <c r="G9280" s="9" t="n">
        <v>140.2680053710938</v>
      </c>
      <c r="H9280" s="9" t="n">
        <v>141.8670043945312</v>
      </c>
      <c r="I9280" s="8">
        <f>IF(AND(ISNUMBER(G9280),ISNUMBER(H9280)),H9280/G9280-1,"")</f>
        <v/>
      </c>
      <c r="J9280" s="8" t="n">
        <v>0.0113201342768773</v>
      </c>
      <c r="K9280" s="8">
        <f>IF(ISNA(B9280),"",IF(B9280="TRIGGER",IF(ISNUMBER(I9280),SIGN('Z-Score Calc'!I9280)*I9280-$N$1,""),""))</f>
        <v/>
      </c>
    </row>
    <row r="9281">
      <c r="A9281" s="5" t="n">
        <v>45125</v>
      </c>
      <c r="B9281">
        <f>'Z-Score Calc'!J9281</f>
        <v/>
      </c>
      <c r="C9281" t="inlineStr"/>
      <c r="D9281" s="7" t="n">
        <v>-0.2632093411757683</v>
      </c>
      <c r="E9281" t="inlineStr"/>
      <c r="F9281" t="inlineStr">
        <is>
          <t>OOS</t>
        </is>
      </c>
      <c r="G9281" s="9" t="n">
        <v>139.0269927978516</v>
      </c>
      <c r="H9281" s="9" t="n">
        <v>139.5980072021484</v>
      </c>
      <c r="I9281" s="8">
        <f>IF(AND(ISNUMBER(G9281),ISNUMBER(H9281)),H9281/G9281-1,"")</f>
        <v/>
      </c>
      <c r="J9281" s="8" t="n">
        <v>-0.004186684496758274</v>
      </c>
      <c r="K9281" s="8">
        <f>IF(ISNA(B9281),"",IF(B9281="TRIGGER",IF(ISNUMBER(I9281),SIGN('Z-Score Calc'!I9281)*I9281-$N$1,""),""))</f>
        <v/>
      </c>
    </row>
    <row r="9282">
      <c r="A9282" s="5" t="n">
        <v>45153</v>
      </c>
      <c r="B9282">
        <f>'Z-Score Calc'!J9282</f>
        <v/>
      </c>
      <c r="C9282" t="inlineStr"/>
      <c r="D9282" s="7" t="n">
        <v>0.1802916641540717</v>
      </c>
      <c r="E9282" t="inlineStr"/>
      <c r="F9282" t="inlineStr">
        <is>
          <t>OOS</t>
        </is>
      </c>
      <c r="G9282" s="9" t="n">
        <v>145.6080017089844</v>
      </c>
      <c r="H9282" s="9" t="n">
        <v>146.3329925537109</v>
      </c>
      <c r="I9282" s="8">
        <f>IF(AND(ISNUMBER(G9282),ISNUMBER(H9282)),H9282/G9282-1,"")</f>
        <v/>
      </c>
      <c r="J9282" s="8" t="n">
        <v>0.004899594299539923</v>
      </c>
      <c r="K9282" s="8">
        <f>IF(ISNA(B9282),"",IF(B9282="TRIGGER",IF(ISNUMBER(I9282),SIGN('Z-Score Calc'!I9282)*I9282-$N$1,""),""))</f>
        <v/>
      </c>
    </row>
    <row r="9283">
      <c r="A9283" s="5" t="n">
        <v>45183</v>
      </c>
      <c r="B9283">
        <f>'Z-Score Calc'!J9283</f>
        <v/>
      </c>
      <c r="C9283" t="inlineStr"/>
      <c r="D9283" s="7" t="n">
        <v>0.253442236761911</v>
      </c>
      <c r="E9283" t="inlineStr"/>
      <c r="F9283" t="inlineStr">
        <is>
          <t>OOS</t>
        </is>
      </c>
      <c r="G9283" s="9" t="n">
        <v>147.4819946289062</v>
      </c>
      <c r="H9283" s="9" t="n">
        <v>147.8679962158203</v>
      </c>
      <c r="I9283" s="8">
        <f>IF(AND(ISNUMBER(G9283),ISNUMBER(H9283)),H9283/G9283-1,"")</f>
        <v/>
      </c>
      <c r="J9283" s="8" t="n">
        <v>0.002537814611283241</v>
      </c>
      <c r="K9283" s="8">
        <f>IF(ISNA(B9283),"",IF(B9283="TRIGGER",IF(ISNUMBER(I9283),SIGN('Z-Score Calc'!I9283)*I9283-$N$1,""),""))</f>
        <v/>
      </c>
    </row>
    <row r="9284">
      <c r="A9284" s="5" t="n">
        <v>45216</v>
      </c>
      <c r="B9284">
        <f>'Z-Score Calc'!J9284</f>
        <v/>
      </c>
      <c r="C9284" t="inlineStr"/>
      <c r="D9284" s="7" t="n">
        <v>0.2521662754354391</v>
      </c>
      <c r="E9284" t="inlineStr"/>
      <c r="F9284" t="inlineStr">
        <is>
          <t>OOS</t>
        </is>
      </c>
      <c r="G9284" s="9" t="n">
        <v>149.7590026855469</v>
      </c>
      <c r="H9284" s="9" t="n">
        <v>149.7420043945312</v>
      </c>
      <c r="I9284" s="8">
        <f>IF(AND(ISNUMBER(G9284),ISNUMBER(H9284)),H9284/G9284-1,"")</f>
        <v/>
      </c>
      <c r="J9284" s="8" t="n">
        <v>-0.0001929690937632943</v>
      </c>
      <c r="K9284" s="8">
        <f>IF(ISNA(B9284),"",IF(B9284="TRIGGER",IF(ISNUMBER(I9284),SIGN('Z-Score Calc'!I9284)*I9284-$N$1,""),""))</f>
        <v/>
      </c>
    </row>
    <row r="9285">
      <c r="A9285" s="5" t="n">
        <v>45245</v>
      </c>
      <c r="B9285">
        <f>'Z-Score Calc'!J9285</f>
        <v/>
      </c>
      <c r="C9285" t="inlineStr"/>
      <c r="D9285" s="7" t="n">
        <v>0.1014914449136843</v>
      </c>
      <c r="E9285" t="inlineStr"/>
      <c r="F9285" t="inlineStr">
        <is>
          <t>OOS</t>
        </is>
      </c>
      <c r="G9285" s="9" t="n">
        <v>150.4850006103516</v>
      </c>
      <c r="H9285" s="9" t="n">
        <v>151.2149963378906</v>
      </c>
      <c r="I9285" s="8">
        <f>IF(AND(ISNUMBER(G9285),ISNUMBER(H9285)),H9285/G9285-1,"")</f>
        <v/>
      </c>
      <c r="J9285" s="8" t="n">
        <v>0.004771488622368337</v>
      </c>
      <c r="K9285" s="8">
        <f>IF(ISNA(B9285),"",IF(B9285="TRIGGER",IF(ISNUMBER(I9285),SIGN('Z-Score Calc'!I9285)*I9285-$N$1,""),""))</f>
        <v/>
      </c>
    </row>
    <row r="9286">
      <c r="A9286" s="5" t="n">
        <v>45274</v>
      </c>
      <c r="B9286">
        <f>'Z-Score Calc'!J9286</f>
        <v/>
      </c>
      <c r="C9286" t="inlineStr"/>
      <c r="D9286" s="7" t="n">
        <v>0.2511361538116125</v>
      </c>
      <c r="E9286" t="inlineStr"/>
      <c r="F9286" t="inlineStr">
        <is>
          <t>OOS</t>
        </is>
      </c>
      <c r="G9286" s="9" t="n">
        <v>142.7729949951172</v>
      </c>
      <c r="H9286" s="9" t="n">
        <v>142.2790069580078</v>
      </c>
      <c r="I9286" s="8">
        <f>IF(AND(ISNUMBER(G9286),ISNUMBER(H9286)),H9286/G9286-1,"")</f>
        <v/>
      </c>
      <c r="J9286" s="8" t="n">
        <v>-0.00353941908617481</v>
      </c>
      <c r="K9286" s="8">
        <f>IF(ISNA(B9286),"",IF(B9286="TRIGGER",IF(ISNUMBER(I9286),SIGN('Z-Score Calc'!I9286)*I9286-$N$1,""),""))</f>
        <v/>
      </c>
    </row>
    <row r="9287">
      <c r="A9287" s="5" t="n">
        <v>45308</v>
      </c>
      <c r="B9287">
        <f>'Z-Score Calc'!J9287</f>
        <v/>
      </c>
      <c r="C9287" t="inlineStr"/>
      <c r="D9287" s="7" t="n">
        <v>0.09912554030284933</v>
      </c>
      <c r="E9287" t="inlineStr"/>
      <c r="F9287" t="inlineStr">
        <is>
          <t>OOS</t>
        </is>
      </c>
      <c r="G9287" s="9" t="n">
        <v>147.2460021972656</v>
      </c>
      <c r="H9287" s="9" t="n">
        <v>148.1179962158203</v>
      </c>
      <c r="I9287" s="8">
        <f>IF(AND(ISNUMBER(G9287),ISNUMBER(H9287)),H9287/G9287-1,"")</f>
        <v/>
      </c>
      <c r="J9287" s="8" t="n">
        <v>0.005842556896370167</v>
      </c>
      <c r="K9287" s="8">
        <f>IF(ISNA(B9287),"",IF(B9287="TRIGGER",IF(ISNUMBER(I9287),SIGN('Z-Score Calc'!I9287)*I9287-$N$1,""),""))</f>
        <v/>
      </c>
    </row>
    <row r="9288">
      <c r="A9288" s="5" t="n">
        <v>45337</v>
      </c>
      <c r="B9288">
        <f>'Z-Score Calc'!J9288</f>
        <v/>
      </c>
      <c r="C9288" t="inlineStr">
        <is>
          <t>TRIGGER</t>
        </is>
      </c>
      <c r="D9288" s="7" t="n">
        <v>-0.5829840507500669</v>
      </c>
      <c r="E9288" t="inlineStr">
        <is>
          <t>SHORT</t>
        </is>
      </c>
      <c r="F9288" t="inlineStr">
        <is>
          <t>OOS</t>
        </is>
      </c>
      <c r="G9288" s="9" t="n">
        <v>150.5440063476562</v>
      </c>
      <c r="H9288" s="9" t="n">
        <v>149.9459991455078</v>
      </c>
      <c r="I9288" s="8">
        <f>IF(AND(ISNUMBER(G9288),ISNUMBER(H9288)),H9288/G9288-1,"")</f>
        <v/>
      </c>
      <c r="J9288" s="8" t="n">
        <v>0.003892843482767107</v>
      </c>
      <c r="K9288" s="8">
        <f>IF(ISNA(B9288),"",IF(B9288="TRIGGER",IF(ISNUMBER(I9288),SIGN('Z-Score Calc'!I9288)*I9288-$N$1,""),""))</f>
        <v/>
      </c>
    </row>
    <row r="9289">
      <c r="A9289" s="5" t="n">
        <v>45365</v>
      </c>
      <c r="B9289">
        <f>'Z-Score Calc'!J9289</f>
        <v/>
      </c>
      <c r="C9289" t="inlineStr"/>
      <c r="D9289" s="7" t="n">
        <v>-0.1995959175665966</v>
      </c>
      <c r="E9289" t="inlineStr"/>
      <c r="F9289" t="inlineStr">
        <is>
          <t>OOS</t>
        </is>
      </c>
      <c r="G9289" s="9" t="n">
        <v>147.6210021972656</v>
      </c>
      <c r="H9289" s="9" t="n">
        <v>148.2960052490234</v>
      </c>
      <c r="I9289" s="8">
        <f>IF(AND(ISNUMBER(G9289),ISNUMBER(H9289)),H9289/G9289-1,"")</f>
        <v/>
      </c>
      <c r="J9289" s="8" t="n">
        <v>-0.004652005566872485</v>
      </c>
      <c r="K9289" s="8">
        <f>IF(ISNA(B9289),"",IF(B9289="TRIGGER",IF(ISNUMBER(I9289),SIGN('Z-Score Calc'!I9289)*I9289-$N$1,""),""))</f>
        <v/>
      </c>
    </row>
    <row r="9290">
      <c r="A9290" s="5" t="n">
        <v>45397</v>
      </c>
      <c r="B9290">
        <f>'Z-Score Calc'!J9290</f>
        <v/>
      </c>
      <c r="C9290" t="inlineStr"/>
      <c r="D9290" s="7" t="n">
        <v>0.2591608081150139</v>
      </c>
      <c r="E9290" t="inlineStr"/>
      <c r="F9290" t="inlineStr">
        <is>
          <t>OOS</t>
        </is>
      </c>
      <c r="G9290" s="9" t="n">
        <v>154.2059936523438</v>
      </c>
      <c r="H9290" s="9" t="n">
        <v>154.697998046875</v>
      </c>
      <c r="I9290" s="8">
        <f>IF(AND(ISNUMBER(G9290),ISNUMBER(H9290)),H9290/G9290-1,"")</f>
        <v/>
      </c>
      <c r="J9290" s="8" t="n">
        <v>0.003111101170195997</v>
      </c>
      <c r="K9290" s="8">
        <f>IF(ISNA(B9290),"",IF(B9290="TRIGGER",IF(ISNUMBER(I9290),SIGN('Z-Score Calc'!I9290)*I9290-$N$1,""),""))</f>
        <v/>
      </c>
    </row>
    <row r="9291">
      <c r="A9291" s="5" t="n">
        <v>45427</v>
      </c>
      <c r="B9291">
        <f>'Z-Score Calc'!J9291</f>
        <v/>
      </c>
      <c r="C9291" t="inlineStr"/>
      <c r="D9291" s="7" t="n">
        <v>-0.3550864277274432</v>
      </c>
      <c r="E9291" t="inlineStr"/>
      <c r="F9291" t="inlineStr">
        <is>
          <t>OOS</t>
        </is>
      </c>
      <c r="G9291" s="9" t="n">
        <v>154.2819976806641</v>
      </c>
      <c r="H9291" s="9" t="n">
        <v>155.3789978027344</v>
      </c>
      <c r="I9291" s="8">
        <f>IF(AND(ISNUMBER(G9291),ISNUMBER(H9291)),H9291/G9291-1,"")</f>
        <v/>
      </c>
      <c r="J9291" s="8" t="n">
        <v>-0.007189822050650417</v>
      </c>
      <c r="K9291" s="8">
        <f>IF(ISNA(B9291),"",IF(B9291="TRIGGER",IF(ISNUMBER(I9291),SIGN('Z-Score Calc'!I9291)*I9291-$N$1,""),""))</f>
        <v/>
      </c>
    </row>
    <row r="9292">
      <c r="A9292" s="5" t="n">
        <v>45461</v>
      </c>
      <c r="B9292">
        <f>'Z-Score Calc'!J9292</f>
        <v/>
      </c>
      <c r="C9292" t="inlineStr"/>
      <c r="D9292" s="7" t="n">
        <v>-0.1225411583054389</v>
      </c>
      <c r="E9292" t="inlineStr"/>
      <c r="F9292" t="inlineStr">
        <is>
          <t>OOS</t>
        </is>
      </c>
      <c r="G9292" s="9" t="n">
        <v>157.8710021972656</v>
      </c>
      <c r="H9292" s="9" t="n">
        <v>157.9579925537109</v>
      </c>
      <c r="I9292" s="8">
        <f>IF(AND(ISNUMBER(G9292),ISNUMBER(H9292)),H9292/G9292-1,"")</f>
        <v/>
      </c>
      <c r="J9292" s="8" t="n">
        <v>-0.0006304865455358565</v>
      </c>
      <c r="K9292" s="8">
        <f>IF(ISNA(B9292),"",IF(B9292="TRIGGER",IF(ISNUMBER(I9292),SIGN('Z-Score Calc'!I9292)*I9292-$N$1,""),""))</f>
        <v/>
      </c>
    </row>
    <row r="9293">
      <c r="A9293" s="5" t="n">
        <v>45489</v>
      </c>
      <c r="B9293">
        <f>'Z-Score Calc'!J9293</f>
        <v/>
      </c>
      <c r="C9293" t="inlineStr"/>
      <c r="D9293" s="7" t="n">
        <v>-0.04473303425903081</v>
      </c>
      <c r="E9293" t="inlineStr"/>
      <c r="F9293" t="inlineStr">
        <is>
          <t>OOS</t>
        </is>
      </c>
      <c r="G9293" s="9" t="n">
        <v>158.3500061035156</v>
      </c>
      <c r="H9293" s="9" t="n">
        <v>155.6860046386719</v>
      </c>
      <c r="I9293" s="8">
        <f>IF(AND(ISNUMBER(G9293),ISNUMBER(H9293)),H9293/G9293-1,"")</f>
        <v/>
      </c>
      <c r="J9293" s="8" t="n">
        <v>0.01674403607407718</v>
      </c>
      <c r="K9293" s="8">
        <f>IF(ISNA(B9293),"",IF(B9293="TRIGGER",IF(ISNUMBER(I9293),SIGN('Z-Score Calc'!I9293)*I9293-$N$1,""),""))</f>
        <v/>
      </c>
    </row>
    <row r="9294">
      <c r="A9294" s="5" t="n">
        <v>45519</v>
      </c>
      <c r="B9294">
        <f>'Z-Score Calc'!J9294</f>
        <v/>
      </c>
      <c r="C9294" t="inlineStr"/>
      <c r="D9294" s="7" t="n">
        <v>0.49870676953231</v>
      </c>
      <c r="E9294" t="inlineStr"/>
      <c r="F9294" t="inlineStr">
        <is>
          <t>OOS</t>
        </is>
      </c>
      <c r="G9294" s="9" t="n">
        <v>149.2220001220703</v>
      </c>
      <c r="H9294" s="9" t="n">
        <v>147.9559936523438</v>
      </c>
      <c r="I9294" s="8">
        <f>IF(AND(ISNUMBER(G9294),ISNUMBER(H9294)),H9294/G9294-1,"")</f>
        <v/>
      </c>
      <c r="J9294" s="8" t="n">
        <v>-0.008563511840744973</v>
      </c>
      <c r="K9294" s="8">
        <f>IF(ISNA(B9294),"",IF(B9294="TRIGGER",IF(ISNUMBER(I9294),SIGN('Z-Score Calc'!I9294)*I9294-$N$1,""),""))</f>
        <v/>
      </c>
    </row>
    <row r="9295">
      <c r="A9295" s="5" t="n">
        <v>45552</v>
      </c>
      <c r="B9295">
        <f>'Z-Score Calc'!J9295</f>
        <v/>
      </c>
      <c r="C9295" t="inlineStr"/>
      <c r="D9295" s="7" t="n">
        <v>0.1845868317845379</v>
      </c>
      <c r="E9295" t="inlineStr"/>
      <c r="F9295" t="inlineStr">
        <is>
          <t>OOS</t>
        </is>
      </c>
      <c r="G9295" s="9" t="n">
        <v>142.0149993896484</v>
      </c>
      <c r="H9295" s="9" t="n">
        <v>142.7100067138672</v>
      </c>
      <c r="I9295" s="8">
        <f>IF(AND(ISNUMBER(G9295),ISNUMBER(H9295)),H9295/G9295-1,"")</f>
        <v/>
      </c>
      <c r="J9295" s="8" t="n">
        <v>0.004814436043754445</v>
      </c>
      <c r="K9295" s="8">
        <f>IF(ISNA(B9295),"",IF(B9295="TRIGGER",IF(ISNUMBER(I9295),SIGN('Z-Score Calc'!I9295)*I9295-$N$1,""),""))</f>
        <v/>
      </c>
    </row>
    <row r="9296">
      <c r="A9296" s="5" t="n">
        <v>45582</v>
      </c>
      <c r="B9296">
        <f>'Z-Score Calc'!J9296</f>
        <v/>
      </c>
      <c r="C9296" t="inlineStr"/>
      <c r="D9296" s="7" t="n">
        <v>0.02739935272010769</v>
      </c>
      <c r="E9296" t="inlineStr"/>
      <c r="F9296" t="inlineStr">
        <is>
          <t>OOS</t>
        </is>
      </c>
      <c r="G9296" s="9" t="n">
        <v>150.1000061035156</v>
      </c>
      <c r="H9296" s="9" t="n">
        <v>149.6000061035156</v>
      </c>
      <c r="I9296" s="8">
        <f>IF(AND(ISNUMBER(G9296),ISNUMBER(H9296)),H9296/G9296-1,"")</f>
        <v/>
      </c>
      <c r="J9296" s="8" t="n">
        <v>-0.003410577248265855</v>
      </c>
      <c r="K9296" s="8">
        <f>IF(ISNA(B9296),"",IF(B9296="TRIGGER",IF(ISNUMBER(I9296),SIGN('Z-Score Calc'!I9296)*I9296-$N$1,""),""))</f>
        <v/>
      </c>
    </row>
    <row r="9297">
      <c r="A9297" s="5" t="n">
        <v>45611</v>
      </c>
      <c r="B9297">
        <f>'Z-Score Calc'!J9297</f>
        <v/>
      </c>
      <c r="C9297" t="inlineStr"/>
      <c r="D9297" s="7" t="n">
        <v>0.02728391579346607</v>
      </c>
      <c r="E9297" t="inlineStr"/>
      <c r="F9297" t="inlineStr">
        <is>
          <t>OOS</t>
        </is>
      </c>
      <c r="G9297" s="9" t="n">
        <v>156.4680023193359</v>
      </c>
      <c r="H9297" s="9" t="n">
        <v>154.6640014648438</v>
      </c>
      <c r="I9297" s="8">
        <f>IF(AND(ISNUMBER(G9297),ISNUMBER(H9297)),H9297/G9297-1,"")</f>
        <v/>
      </c>
      <c r="J9297" s="8" t="n">
        <v>-0.01160898410437747</v>
      </c>
      <c r="K9297" s="8">
        <f>IF(ISNA(B9297),"",IF(B9297="TRIGGER",IF(ISNUMBER(I9297),SIGN('Z-Score Calc'!I9297)*I9297-$N$1,""),""))</f>
        <v/>
      </c>
    </row>
    <row r="9298">
      <c r="A9298" s="5" t="n">
        <v>45643</v>
      </c>
      <c r="B9298">
        <f>'Z-Score Calc'!J9298</f>
        <v/>
      </c>
      <c r="C9298" t="inlineStr"/>
      <c r="D9298" s="7" t="n">
        <v>0.1060289779568785</v>
      </c>
      <c r="E9298" t="inlineStr"/>
      <c r="F9298" t="inlineStr">
        <is>
          <t>OOS</t>
        </is>
      </c>
      <c r="G9298" s="9" t="n">
        <v>154.0859985351562</v>
      </c>
      <c r="H9298" s="9" t="n">
        <v>153.5720062255859</v>
      </c>
      <c r="I9298" s="8">
        <f>IF(AND(ISNUMBER(G9298),ISNUMBER(H9298)),H9298/G9298-1,"")</f>
        <v/>
      </c>
      <c r="J9298" s="8" t="n">
        <v>-0.003415214402439058</v>
      </c>
      <c r="K9298" s="8">
        <f>IF(ISNA(B9298),"",IF(B9298="TRIGGER",IF(ISNUMBER(I9298),SIGN('Z-Score Calc'!I9298)*I9298-$N$1,""),""))</f>
        <v/>
      </c>
    </row>
    <row r="9299">
      <c r="A9299" s="5" t="n">
        <v>45673</v>
      </c>
      <c r="B9299">
        <f>'Z-Score Calc'!J9299</f>
        <v/>
      </c>
      <c r="C9299" t="inlineStr"/>
      <c r="D9299" s="7" t="n">
        <v>-0.2111700138576028</v>
      </c>
      <c r="E9299" t="inlineStr"/>
      <c r="F9299" t="inlineStr">
        <is>
          <t>OOS</t>
        </is>
      </c>
      <c r="G9299" s="9" t="n">
        <v>156.2550048828125</v>
      </c>
      <c r="H9299" s="9" t="n">
        <v>155.3560028076172</v>
      </c>
      <c r="I9299" s="8">
        <f>IF(AND(ISNUMBER(G9299),ISNUMBER(H9299)),H9299/G9299-1,"")</f>
        <v/>
      </c>
      <c r="J9299" s="8" t="n">
        <v>0.005673964199614324</v>
      </c>
      <c r="K9299" s="8">
        <f>IF(ISNA(B9299),"",IF(B9299="TRIGGER",IF(ISNUMBER(I9299),SIGN('Z-Score Calc'!I9299)*I9299-$N$1,""),""))</f>
        <v/>
      </c>
    </row>
    <row r="9300">
      <c r="A9300" s="5" t="n">
        <v>45702</v>
      </c>
      <c r="B9300">
        <f>'Z-Score Calc'!J9300</f>
        <v/>
      </c>
      <c r="C9300" t="inlineStr">
        <is>
          <t>TRIGGER</t>
        </is>
      </c>
      <c r="D9300" s="7" t="n">
        <v>-0.6872999127282103</v>
      </c>
      <c r="E9300" t="inlineStr">
        <is>
          <t>SHORT</t>
        </is>
      </c>
      <c r="F9300" t="inlineStr">
        <is>
          <t>OOS</t>
        </is>
      </c>
      <c r="G9300" s="9" t="n">
        <v>152.9889984130859</v>
      </c>
      <c r="H9300" s="9" t="n">
        <v>152.0229949951172</v>
      </c>
      <c r="I9300" s="8">
        <f>IF(AND(ISNUMBER(G9300),ISNUMBER(H9300)),H9300/G9300-1,"")</f>
        <v/>
      </c>
      <c r="J9300" s="8" t="n">
        <v>0.006234737065463759</v>
      </c>
      <c r="K9300" s="8">
        <f>IF(ISNA(B9300),"",IF(B9300="TRIGGER",IF(ISNUMBER(I9300),SIGN('Z-Score Calc'!I9300)*I9300-$N$1,""),""))</f>
        <v/>
      </c>
    </row>
    <row r="9301">
      <c r="A9301" s="5" t="n">
        <v>45733</v>
      </c>
      <c r="B9301">
        <f>'Z-Score Calc'!J9301</f>
        <v/>
      </c>
      <c r="C9301" t="inlineStr"/>
      <c r="D9301" s="7" t="n">
        <v>-0.364443542950571</v>
      </c>
      <c r="E9301" t="inlineStr"/>
      <c r="F9301" t="inlineStr">
        <is>
          <t>OOS</t>
        </is>
      </c>
      <c r="G9301" s="9" t="n">
        <v>148.5980072021484</v>
      </c>
      <c r="H9301" s="9" t="n">
        <v>149.3789978027344</v>
      </c>
      <c r="I9301" s="8">
        <f>IF(AND(ISNUMBER(G9301),ISNUMBER(H9301)),H9301/G9301-1,"")</f>
        <v/>
      </c>
      <c r="J9301" s="8" t="n">
        <v>-0.005335192074670346</v>
      </c>
      <c r="K9301" s="8">
        <f>IF(ISNA(B9301),"",IF(B9301="TRIGGER",IF(ISNUMBER(I9301),SIGN('Z-Score Calc'!I9301)*I9301-$N$1,""),""))</f>
        <v/>
      </c>
    </row>
    <row r="9302">
      <c r="A9302" s="5" t="n">
        <v>45763</v>
      </c>
      <c r="B9302">
        <f>'Z-Score Calc'!J9302</f>
        <v/>
      </c>
      <c r="C9302" t="inlineStr"/>
      <c r="D9302" s="7" t="n">
        <v>0.03705753903652605</v>
      </c>
      <c r="E9302" t="inlineStr"/>
      <c r="F9302" t="inlineStr">
        <is>
          <t>OOS</t>
        </is>
      </c>
      <c r="G9302" s="9" t="n">
        <v>141.9279937744141</v>
      </c>
      <c r="H9302" s="9" t="n">
        <v>140.8760070800781</v>
      </c>
      <c r="I9302" s="8">
        <f>IF(AND(ISNUMBER(G9302),ISNUMBER(H9302)),H9302/G9302-1,"")</f>
        <v/>
      </c>
      <c r="J9302" s="8" t="n">
        <v>-0.007491580375230765</v>
      </c>
      <c r="K9302" s="8">
        <f>IF(ISNA(B9302),"",IF(B9302="TRIGGER",IF(ISNUMBER(I9302),SIGN('Z-Score Calc'!I9302)*I9302-$N$1,""),""))</f>
        <v/>
      </c>
    </row>
    <row r="9303">
      <c r="A9303" s="5" t="n">
        <v>45792</v>
      </c>
      <c r="B9303">
        <f>'Z-Score Calc'!J9303</f>
        <v/>
      </c>
      <c r="C9303" t="inlineStr"/>
      <c r="D9303" s="7" t="n">
        <v>0.03690882477308938</v>
      </c>
      <c r="E9303" t="inlineStr"/>
      <c r="F9303" t="inlineStr">
        <is>
          <t>OOS</t>
        </is>
      </c>
      <c r="G9303" s="9" t="n">
        <v>145.6130065917969</v>
      </c>
      <c r="H9303" s="9" t="n">
        <v>145.2980041503906</v>
      </c>
      <c r="I9303" s="8">
        <f>IF(AND(ISNUMBER(G9303),ISNUMBER(H9303)),H9303/G9303-1,"")</f>
        <v/>
      </c>
      <c r="J9303" s="8" t="n">
        <v>-0.00224274985008419</v>
      </c>
      <c r="K9303" s="8">
        <f>IF(ISNA(B9303),"",IF(B9303="TRIGGER",IF(ISNUMBER(I9303),SIGN('Z-Score Calc'!I9303)*I9303-$N$1,""),""))</f>
        <v/>
      </c>
    </row>
    <row r="9304">
      <c r="A9304" s="5" t="n">
        <v>45825</v>
      </c>
      <c r="B9304">
        <f>'Z-Score Calc'!J9304</f>
        <v/>
      </c>
      <c r="C9304" t="inlineStr"/>
      <c r="D9304" s="7" t="n">
        <v>-0.2050926301030599</v>
      </c>
      <c r="E9304" t="inlineStr"/>
      <c r="F9304" t="inlineStr">
        <is>
          <t>OOS</t>
        </is>
      </c>
      <c r="G9304" s="9" t="n">
        <v>145.3760070800781</v>
      </c>
      <c r="H9304" s="9" t="n">
        <v>144.9550018310547</v>
      </c>
      <c r="I9304" s="8">
        <f>IF(AND(ISNUMBER(G9304),ISNUMBER(H9304)),H9304/G9304-1,"")</f>
        <v/>
      </c>
      <c r="J9304" s="8" t="n">
        <v>0.002816509980336913</v>
      </c>
      <c r="K9304" s="8">
        <f>IF(ISNA(B9304),"",IF(B9304="TRIGGER",IF(ISNUMBER(I9304),SIGN('Z-Score Calc'!I9304)*I9304-$N$1,""),""))</f>
        <v/>
      </c>
    </row>
    <row r="9305">
      <c r="A9305" s="5" t="n">
        <v>45855</v>
      </c>
      <c r="B9305">
        <f>'Z-Score Calc'!J9305</f>
        <v/>
      </c>
      <c r="C9305" t="inlineStr"/>
      <c r="D9305" s="7" t="n">
        <v>0.3622535140414115</v>
      </c>
      <c r="E9305" t="inlineStr"/>
      <c r="F9305" t="inlineStr">
        <is>
          <t>OOS</t>
        </is>
      </c>
      <c r="G9305" s="9" t="n">
        <v>148.4420013427734</v>
      </c>
      <c r="H9305" s="9" t="n">
        <v>148.4309997558594</v>
      </c>
      <c r="I9305" s="8">
        <f>IF(AND(ISNUMBER(G9305),ISNUMBER(H9305)),H9305/G9305-1,"")</f>
        <v/>
      </c>
      <c r="J9305" s="8" t="n">
        <v>-0.0001535784985746457</v>
      </c>
      <c r="K9305" s="8">
        <f>IF(ISNA(B9305),"",IF(B9305="TRIGGER",IF(ISNUMBER(I9305),SIGN('Z-Score Calc'!I9305)*I9305-$N$1,""),""))</f>
        <v/>
      </c>
    </row>
    <row r="9306">
      <c r="A9306" s="5" t="n">
        <v>45884</v>
      </c>
      <c r="B9306">
        <f>'Z-Score Calc'!J9306</f>
        <v/>
      </c>
      <c r="C9306" t="inlineStr"/>
      <c r="D9306" s="7" t="n">
        <v>-0.04540073554519013</v>
      </c>
      <c r="E9306" t="inlineStr"/>
      <c r="F9306" t="inlineStr">
        <is>
          <t>OOS</t>
        </is>
      </c>
      <c r="I9306" s="8">
        <f>IF(AND(ISNUMBER(G9306),ISNUMBER(H9306)),H9306/G9306-1,"")</f>
        <v/>
      </c>
      <c r="K9306" s="8">
        <f>IF(ISNA(B9306),"",IF(B9306="TRIGGER",IF(ISNUMBER(I9306),SIGN('Z-Score Calc'!I9306)*I9306-$N$1,""),""))</f>
        <v/>
      </c>
    </row>
    <row r="9307">
      <c r="A9307" s="5" t="n">
        <v>45916</v>
      </c>
      <c r="B9307">
        <f>'Z-Score Calc'!J9307</f>
        <v/>
      </c>
      <c r="C9307" t="inlineStr"/>
      <c r="D9307" s="7" t="n">
        <v>0.2808988391652918</v>
      </c>
      <c r="E9307" t="inlineStr"/>
      <c r="F9307" t="inlineStr">
        <is>
          <t>OOS</t>
        </is>
      </c>
      <c r="G9307" s="9" t="n">
        <v>146.4129943847656</v>
      </c>
      <c r="H9307" s="9" t="n">
        <v>146.8910064697266</v>
      </c>
      <c r="I9307" s="8">
        <f>IF(AND(ISNUMBER(G9307),ISNUMBER(H9307)),H9307/G9307-1,"")</f>
        <v/>
      </c>
      <c r="J9307" s="8" t="n">
        <v>0.003185355294174653</v>
      </c>
      <c r="K9307" s="8">
        <f>IF(ISNA(B9307),"",IF(B9307="TRIGGER",IF(ISNUMBER(I9307),SIGN('Z-Score Calc'!I9307)*I9307-$N$1,""),""))</f>
        <v/>
      </c>
    </row>
    <row r="9308">
      <c r="A9308" s="5" t="n">
        <v>45986</v>
      </c>
      <c r="B9308">
        <f>'Z-Score Calc'!J9308</f>
        <v/>
      </c>
      <c r="C9308" t="inlineStr"/>
      <c r="D9308" s="7" t="n">
        <v>-0.2112249165918214</v>
      </c>
      <c r="E9308" t="inlineStr"/>
      <c r="F9308" t="inlineStr">
        <is>
          <t>OOS</t>
        </is>
      </c>
      <c r="G9308" s="9" t="n">
        <v>156.9389953613281</v>
      </c>
      <c r="H9308" s="9" t="n">
        <v>156.2299957275391</v>
      </c>
      <c r="I9308" s="8">
        <f>IF(AND(ISNUMBER(G9308),ISNUMBER(H9308)),H9308/G9308-1,"")</f>
        <v/>
      </c>
      <c r="J9308" s="8" t="n">
        <v>0.004438211851328334</v>
      </c>
      <c r="K9308" s="8">
        <f>IF(ISNA(B9308),"",IF(B9308="TRIGGER",IF(ISNUMBER(I9308),SIGN('Z-Score Calc'!I9308)*I9308-$N$1,""),""))</f>
        <v/>
      </c>
    </row>
    <row r="9309">
      <c r="A9309" s="5" t="n">
        <v>46007</v>
      </c>
      <c r="B9309">
        <f>'Z-Score Calc'!J9309</f>
        <v/>
      </c>
      <c r="C9309" t="inlineStr"/>
      <c r="D9309" s="7" t="n">
        <v>-0.1282502102928188</v>
      </c>
      <c r="E9309" t="inlineStr"/>
      <c r="F9309" t="inlineStr">
        <is>
          <t>OOS</t>
        </is>
      </c>
      <c r="G9309" s="9" t="n">
        <v>155.0149993896484</v>
      </c>
      <c r="H9309" s="9" t="n">
        <v>154.7779998779297</v>
      </c>
      <c r="I9309" s="8">
        <f>IF(AND(ISNUMBER(G9309),ISNUMBER(H9309)),H9309/G9309-1,"")</f>
        <v/>
      </c>
      <c r="J9309" s="8" t="n">
        <v>0.00144941636552889</v>
      </c>
      <c r="K9309" s="8">
        <f>IF(ISNA(B9309),"",IF(B9309="TRIGGER",IF(ISNUMBER(I9309),SIGN('Z-Score Calc'!I9309)*I9309-$N$1,""),""))</f>
        <v/>
      </c>
    </row>
    <row r="9310">
      <c r="A9310" s="5" t="n">
        <v>46036</v>
      </c>
      <c r="B9310">
        <f>'Z-Score Calc'!J9310</f>
        <v/>
      </c>
      <c r="C9310" t="inlineStr"/>
      <c r="D9310" s="7" t="n">
        <v>0.119574081175565</v>
      </c>
      <c r="E9310" t="inlineStr"/>
      <c r="F9310" t="inlineStr">
        <is>
          <t>OOS</t>
        </is>
      </c>
      <c r="G9310" s="9" t="n">
        <v>159.1790008544922</v>
      </c>
      <c r="H9310" s="9" t="n">
        <v>158.4019927978516</v>
      </c>
      <c r="I9310" s="8">
        <f>IF(AND(ISNUMBER(G9310),ISNUMBER(H9310)),H9310/G9310-1,"")</f>
        <v/>
      </c>
      <c r="J9310" s="8" t="n">
        <v>-0.004960812535657032</v>
      </c>
      <c r="K9310" s="8">
        <f>IF(ISNA(B9310),"",IF(B9310="TRIGGER",IF(ISNUMBER(I9310),SIGN('Z-Score Calc'!I9310)*I9310-$N$1,""),""))</f>
        <v/>
      </c>
    </row>
    <row r="9311">
      <c r="A9311" s="5" t="n">
        <v>46063</v>
      </c>
      <c r="B9311">
        <f>'Z-Score Calc'!J9311</f>
        <v/>
      </c>
      <c r="C9311" t="inlineStr"/>
      <c r="D9311" s="7" t="n">
        <v>-0.3774136281909238</v>
      </c>
      <c r="E9311" t="inlineStr"/>
      <c r="F9311" t="inlineStr">
        <is>
          <t>OOS</t>
        </is>
      </c>
      <c r="G9311" s="9" t="n">
        <v>156.1320037841797</v>
      </c>
      <c r="H9311" s="9" t="n">
        <v>154.4819946289062</v>
      </c>
      <c r="I9311" s="8">
        <f>IF(AND(ISNUMBER(G9311),ISNUMBER(H9311)),H9311/G9311-1,"")</f>
        <v/>
      </c>
      <c r="J9311" s="8" t="n">
        <v>0.01048857452898735</v>
      </c>
      <c r="K9311" s="8">
        <f>IF(ISNA(B9311),"",IF(B9311="TRIGGER",IF(ISNUMBER(I9311),SIGN('Z-Score Calc'!I9311)*I9311-$N$1,""),""))</f>
        <v/>
      </c>
    </row>
    <row r="9312">
      <c r="A9312" s="5" t="n">
        <v>46087</v>
      </c>
      <c r="B9312">
        <f>'Z-Score Calc'!J9312</f>
        <v/>
      </c>
      <c r="C9312" t="inlineStr"/>
      <c r="D9312" s="7" t="n">
        <v>0.03932792509293882</v>
      </c>
      <c r="E9312" t="inlineStr"/>
      <c r="F9312" t="inlineStr">
        <is>
          <t>OOS</t>
        </is>
      </c>
      <c r="G9312" s="9" t="n">
        <v>157.5339965820312</v>
      </c>
      <c r="H9312" s="9" t="n">
        <v>158.427001953125</v>
      </c>
      <c r="I9312" s="8">
        <f>IF(AND(ISNUMBER(G9312),ISNUMBER(H9312)),H9312/G9312-1,"")</f>
        <v/>
      </c>
      <c r="J9312" s="8" t="n">
        <v>0.005589186993971175</v>
      </c>
      <c r="K9312" s="8">
        <f>IF(ISNA(B9312),"",IF(B9312="TRIGGER",IF(ISNUMBER(I9312),SIGN('Z-Score Calc'!I9312)*I9312-$N$1,""),""))</f>
        <v/>
      </c>
    </row>
    <row r="9313">
      <c r="A9313" s="5" t="n">
        <v>46113</v>
      </c>
      <c r="B9313">
        <f>'Z-Score Calc'!J9313</f>
        <v/>
      </c>
      <c r="C9313" t="inlineStr"/>
      <c r="D9313" s="7" t="n">
        <v>0.03918178399910996</v>
      </c>
      <c r="E9313" t="inlineStr"/>
      <c r="F9313" t="inlineStr">
        <is>
          <t>OOS</t>
        </is>
      </c>
      <c r="G9313" s="9" t="n">
        <v>158.6880035400391</v>
      </c>
      <c r="H9313" s="9" t="n">
        <v>159.4909973144531</v>
      </c>
      <c r="I9313" s="8">
        <f>IF(AND(ISNUMBER(G9313),ISNUMBER(H9313)),H9313/G9313-1,"")</f>
        <v/>
      </c>
      <c r="J9313" s="8" t="n">
        <v>0.004980739864198026</v>
      </c>
      <c r="K9313" s="8">
        <f>IF(ISNA(B9313),"",IF(B9313="TRIGGER",IF(ISNUMBER(I9313),SIGN('Z-Score Calc'!I9313)*I9313-$N$1,""),""))</f>
        <v/>
      </c>
    </row>
    <row r="9314">
      <c r="A9314" s="5" t="n">
        <v>46133</v>
      </c>
      <c r="B9314">
        <f>'Z-Score Calc'!J9314</f>
        <v/>
      </c>
      <c r="C9314" t="inlineStr"/>
      <c r="D9314" s="7" t="n">
        <v>0.2063398026351183</v>
      </c>
      <c r="E9314" t="inlineStr"/>
      <c r="F9314" t="inlineStr">
        <is>
          <t>OOS</t>
        </is>
      </c>
      <c r="G9314" s="9" t="n">
        <v>159.3730010986328</v>
      </c>
      <c r="H9314" s="9" t="n">
        <v>159.4880065917969</v>
      </c>
      <c r="I9314" s="8">
        <f>IF(AND(ISNUMBER(G9314),ISNUMBER(H9314)),H9314/G9314-1,"")</f>
        <v/>
      </c>
      <c r="J9314" s="8" t="n">
        <v>0.0006421473528001277</v>
      </c>
      <c r="K9314" s="8">
        <f>IF(ISNA(B9314),"",IF(B9314="TRIGGER",IF(ISNUMBER(I9314),SIGN('Z-Score Calc'!I9314)*I9314-$N$1,""),""))</f>
        <v/>
      </c>
    </row>
    <row r="9315">
      <c r="A9315" s="5" t="n">
        <v>46156</v>
      </c>
      <c r="B9315">
        <f>'Z-Score Calc'!J9315</f>
        <v/>
      </c>
      <c r="C9315" t="inlineStr"/>
      <c r="D9315" s="7" t="n">
        <v>-0.04629572709967559</v>
      </c>
      <c r="E9315" t="inlineStr"/>
      <c r="F9315" t="inlineStr">
        <is>
          <t>OOS</t>
        </is>
      </c>
      <c r="G9315" s="9" t="n">
        <v>158.3820037841797</v>
      </c>
      <c r="H9315" s="9" t="n">
        <v>158.843994140625</v>
      </c>
      <c r="I9315" s="8">
        <f>IF(AND(ISNUMBER(G9315),ISNUMBER(H9315)),H9315/G9315-1,"")</f>
        <v/>
      </c>
      <c r="J9315" s="8" t="n">
        <v>-0.002996401978201922</v>
      </c>
      <c r="K9315" s="8">
        <f>IF(ISNA(B9315),"",IF(B9315="TRIGGER",IF(ISNUMBER(I9315),SIGN('Z-Score Calc'!I9315)*I9315-$N$1,""),""))</f>
        <v/>
      </c>
    </row>
    <row r="9316">
      <c r="A9316" s="5" t="n">
        <v>46190</v>
      </c>
      <c r="B9316">
        <f>'Z-Score Calc'!J9316</f>
        <v/>
      </c>
      <c r="C9316" t="inlineStr"/>
      <c r="D9316" s="7" t="n">
        <v>0.2909097489374021</v>
      </c>
      <c r="E9316" t="inlineStr"/>
      <c r="F9316" t="inlineStr">
        <is>
          <t>OOS</t>
        </is>
      </c>
      <c r="G9316" s="9" t="n">
        <v>160.6000061035156</v>
      </c>
      <c r="H9316" s="9" t="n">
        <v>161.2890014648437</v>
      </c>
      <c r="I9316" s="8">
        <f>IF(AND(ISNUMBER(G9316),ISNUMBER(H9316)),H9316/G9316-1,"")</f>
        <v/>
      </c>
      <c r="J9316" s="8" t="n">
        <v>0.00421066805435757</v>
      </c>
      <c r="K9316" s="8">
        <f>IF(ISNA(B9316),"",IF(B9316="TRIGGER",IF(ISNUMBER(I9316),SIGN('Z-Score Calc'!I9316)*I9316-$N$1,""),""))</f>
        <v/>
      </c>
    </row>
    <row r="9317">
      <c r="A9317" s="5" t="n">
        <v>46219</v>
      </c>
      <c r="B9317">
        <f>'Z-Score Calc'!J9317</f>
        <v/>
      </c>
      <c r="C9317" t="inlineStr"/>
      <c r="D9317" s="7" t="n">
        <v>-0.04839744477812526</v>
      </c>
      <c r="E9317" t="inlineStr"/>
      <c r="F9317" t="inlineStr">
        <is>
          <t>OOS</t>
        </is>
      </c>
      <c r="G9317" s="9" t="n">
        <v>162.3760070800781</v>
      </c>
      <c r="H9317" s="9" t="n">
        <v>162.5119934082031</v>
      </c>
      <c r="I9317" s="8">
        <f>IF(AND(ISNUMBER(G9317),ISNUMBER(H9317)),H9317/G9317-1,"")</f>
        <v/>
      </c>
      <c r="J9317" s="8" t="n">
        <v>-0.0009169427580416377</v>
      </c>
      <c r="K9317" s="8">
        <f>IF(ISNA(B9317),"",IF(B9317="TRIGGER",IF(ISNUMBER(I9317),SIGN('Z-Score Calc'!I9317)*I9317-$N$1,""),""))</f>
        <v/>
      </c>
    </row>
    <row r="9318">
      <c r="A9318" s="3" t="inlineStr">
        <is>
          <t>Reuters Michigan Consumer Expectations  (1 events)</t>
        </is>
      </c>
      <c r="B9318" s="3" t="n"/>
      <c r="C9318" s="3" t="n"/>
      <c r="D9318" s="3" t="n"/>
      <c r="E9318" s="3" t="n"/>
      <c r="F9318" s="3" t="n"/>
      <c r="G9318" s="3" t="n"/>
      <c r="H9318" s="3" t="n"/>
      <c r="I9318" s="3" t="n"/>
      <c r="J9318" s="3" t="n"/>
      <c r="K9318" s="3" t="n"/>
    </row>
    <row r="9319">
      <c r="A9319" s="4" t="inlineStr">
        <is>
          <t>Date</t>
        </is>
      </c>
      <c r="B9319" s="4" t="inlineStr">
        <is>
          <t>Formula trigger</t>
        </is>
      </c>
      <c r="C9319" s="4" t="inlineStr">
        <is>
          <t>Reported trigger</t>
        </is>
      </c>
      <c r="D9319" s="4" t="inlineStr">
        <is>
          <t>z (reported)</t>
        </is>
      </c>
      <c r="E9319" s="4" t="inlineStr">
        <is>
          <t>Direction</t>
        </is>
      </c>
      <c r="F9319" s="4" t="inlineStr">
        <is>
          <t>Period</t>
        </is>
      </c>
      <c r="G9319" s="4" t="inlineStr">
        <is>
          <t>Event close</t>
        </is>
      </c>
      <c r="H9319" s="4" t="inlineStr">
        <is>
          <t>Next close</t>
        </is>
      </c>
      <c r="I9319" s="4" t="inlineStr">
        <is>
          <t>Raw move % (formula)</t>
        </is>
      </c>
      <c r="J9319" s="4" t="inlineStr">
        <is>
          <t>Net % (reported)</t>
        </is>
      </c>
      <c r="K9319" s="4" t="inlineStr">
        <is>
          <t>Net % (formula)</t>
        </is>
      </c>
    </row>
    <row r="9320">
      <c r="A9320" s="5" t="n">
        <v>42020</v>
      </c>
      <c r="B9320">
        <f>'Z-Score Calc'!J9320</f>
        <v/>
      </c>
      <c r="C9320" t="inlineStr"/>
      <c r="E9320" t="inlineStr"/>
      <c r="F9320" t="inlineStr">
        <is>
          <t>IS</t>
        </is>
      </c>
      <c r="I9320" s="8">
        <f>IF(AND(ISNUMBER(G9320),ISNUMBER(H9320)),H9320/G9320-1,"")</f>
        <v/>
      </c>
      <c r="K9320" s="8">
        <f>IF(ISNA(B9320),"",IF(B9320="TRIGGER",IF(ISNUMBER(I9320),SIGN('Z-Score Calc'!I9320)*I9320-$N$1,""),""))</f>
        <v/>
      </c>
    </row>
    <row r="9321">
      <c r="A9321" s="3" t="inlineStr">
        <is>
          <t>Reuters Michigan Consumer Expectations Final  (1 events)</t>
        </is>
      </c>
      <c r="B9321" s="3" t="n"/>
      <c r="C9321" s="3" t="n"/>
      <c r="D9321" s="3" t="n"/>
      <c r="E9321" s="3" t="n"/>
      <c r="F9321" s="3" t="n"/>
      <c r="G9321" s="3" t="n"/>
      <c r="H9321" s="3" t="n"/>
      <c r="I9321" s="3" t="n"/>
      <c r="J9321" s="3" t="n"/>
      <c r="K9321" s="3" t="n"/>
    </row>
    <row r="9322">
      <c r="A9322" s="4" t="inlineStr">
        <is>
          <t>Date</t>
        </is>
      </c>
      <c r="B9322" s="4" t="inlineStr">
        <is>
          <t>Formula trigger</t>
        </is>
      </c>
      <c r="C9322" s="4" t="inlineStr">
        <is>
          <t>Reported trigger</t>
        </is>
      </c>
      <c r="D9322" s="4" t="inlineStr">
        <is>
          <t>z (reported)</t>
        </is>
      </c>
      <c r="E9322" s="4" t="inlineStr">
        <is>
          <t>Direction</t>
        </is>
      </c>
      <c r="F9322" s="4" t="inlineStr">
        <is>
          <t>Period</t>
        </is>
      </c>
      <c r="G9322" s="4" t="inlineStr">
        <is>
          <t>Event close</t>
        </is>
      </c>
      <c r="H9322" s="4" t="inlineStr">
        <is>
          <t>Next close</t>
        </is>
      </c>
      <c r="I9322" s="4" t="inlineStr">
        <is>
          <t>Raw move % (formula)</t>
        </is>
      </c>
      <c r="J9322" s="4" t="inlineStr">
        <is>
          <t>Net % (reported)</t>
        </is>
      </c>
      <c r="K9322" s="4" t="inlineStr">
        <is>
          <t>Net % (formula)</t>
        </is>
      </c>
    </row>
    <row r="9323">
      <c r="A9323" s="5" t="n">
        <v>42034</v>
      </c>
      <c r="B9323">
        <f>'Z-Score Calc'!J9323</f>
        <v/>
      </c>
      <c r="C9323" t="inlineStr"/>
      <c r="E9323" t="inlineStr"/>
      <c r="F9323" t="inlineStr">
        <is>
          <t>IS</t>
        </is>
      </c>
      <c r="I9323" s="8">
        <f>IF(AND(ISNUMBER(G9323),ISNUMBER(H9323)),H9323/G9323-1,"")</f>
        <v/>
      </c>
      <c r="K9323" s="8">
        <f>IF(ISNA(B9323),"",IF(B9323="TRIGGER",IF(ISNUMBER(I9323),SIGN('Z-Score Calc'!I9323)*I9323-$N$1,""),""))</f>
        <v/>
      </c>
    </row>
    <row r="9324">
      <c r="A9324" s="3" t="inlineStr">
        <is>
          <t>Reuters Michigan Consumer Sentiment Final  (1 events)</t>
        </is>
      </c>
      <c r="B9324" s="3" t="n"/>
      <c r="C9324" s="3" t="n"/>
      <c r="D9324" s="3" t="n"/>
      <c r="E9324" s="3" t="n"/>
      <c r="F9324" s="3" t="n"/>
      <c r="G9324" s="3" t="n"/>
      <c r="H9324" s="3" t="n"/>
      <c r="I9324" s="3" t="n"/>
      <c r="J9324" s="3" t="n"/>
      <c r="K9324" s="3" t="n"/>
    </row>
    <row r="9325">
      <c r="A9325" s="4" t="inlineStr">
        <is>
          <t>Date</t>
        </is>
      </c>
      <c r="B9325" s="4" t="inlineStr">
        <is>
          <t>Formula trigger</t>
        </is>
      </c>
      <c r="C9325" s="4" t="inlineStr">
        <is>
          <t>Reported trigger</t>
        </is>
      </c>
      <c r="D9325" s="4" t="inlineStr">
        <is>
          <t>z (reported)</t>
        </is>
      </c>
      <c r="E9325" s="4" t="inlineStr">
        <is>
          <t>Direction</t>
        </is>
      </c>
      <c r="F9325" s="4" t="inlineStr">
        <is>
          <t>Period</t>
        </is>
      </c>
      <c r="G9325" s="4" t="inlineStr">
        <is>
          <t>Event close</t>
        </is>
      </c>
      <c r="H9325" s="4" t="inlineStr">
        <is>
          <t>Next close</t>
        </is>
      </c>
      <c r="I9325" s="4" t="inlineStr">
        <is>
          <t>Raw move % (formula)</t>
        </is>
      </c>
      <c r="J9325" s="4" t="inlineStr">
        <is>
          <t>Net % (reported)</t>
        </is>
      </c>
      <c r="K9325" s="4" t="inlineStr">
        <is>
          <t>Net % (formula)</t>
        </is>
      </c>
    </row>
    <row r="9326">
      <c r="A9326" s="5" t="n">
        <v>42034</v>
      </c>
      <c r="B9326">
        <f>'Z-Score Calc'!J9326</f>
        <v/>
      </c>
      <c r="C9326" t="inlineStr"/>
      <c r="E9326" t="inlineStr"/>
      <c r="F9326" t="inlineStr">
        <is>
          <t>IS</t>
        </is>
      </c>
      <c r="I9326" s="8">
        <f>IF(AND(ISNUMBER(G9326),ISNUMBER(H9326)),H9326/G9326-1,"")</f>
        <v/>
      </c>
      <c r="K9326" s="8">
        <f>IF(ISNA(B9326),"",IF(B9326="TRIGGER",IF(ISNUMBER(I9326),SIGN('Z-Score Calc'!I9326)*I9326-$N$1,""),""))</f>
        <v/>
      </c>
    </row>
    <row r="9327">
      <c r="A9327" s="3" t="inlineStr">
        <is>
          <t>Reuters Michigan Consumer Sentiment Prel  (1 events)</t>
        </is>
      </c>
      <c r="B9327" s="3" t="n"/>
      <c r="C9327" s="3" t="n"/>
      <c r="D9327" s="3" t="n"/>
      <c r="E9327" s="3" t="n"/>
      <c r="F9327" s="3" t="n"/>
      <c r="G9327" s="3" t="n"/>
      <c r="H9327" s="3" t="n"/>
      <c r="I9327" s="3" t="n"/>
      <c r="J9327" s="3" t="n"/>
      <c r="K9327" s="3" t="n"/>
    </row>
    <row r="9328">
      <c r="A9328" s="4" t="inlineStr">
        <is>
          <t>Date</t>
        </is>
      </c>
      <c r="B9328" s="4" t="inlineStr">
        <is>
          <t>Formula trigger</t>
        </is>
      </c>
      <c r="C9328" s="4" t="inlineStr">
        <is>
          <t>Reported trigger</t>
        </is>
      </c>
      <c r="D9328" s="4" t="inlineStr">
        <is>
          <t>z (reported)</t>
        </is>
      </c>
      <c r="E9328" s="4" t="inlineStr">
        <is>
          <t>Direction</t>
        </is>
      </c>
      <c r="F9328" s="4" t="inlineStr">
        <is>
          <t>Period</t>
        </is>
      </c>
      <c r="G9328" s="4" t="inlineStr">
        <is>
          <t>Event close</t>
        </is>
      </c>
      <c r="H9328" s="4" t="inlineStr">
        <is>
          <t>Next close</t>
        </is>
      </c>
      <c r="I9328" s="4" t="inlineStr">
        <is>
          <t>Raw move % (formula)</t>
        </is>
      </c>
      <c r="J9328" s="4" t="inlineStr">
        <is>
          <t>Net % (reported)</t>
        </is>
      </c>
      <c r="K9328" s="4" t="inlineStr">
        <is>
          <t>Net % (formula)</t>
        </is>
      </c>
    </row>
    <row r="9329">
      <c r="A9329" s="5" t="n">
        <v>42020</v>
      </c>
      <c r="B9329">
        <f>'Z-Score Calc'!J9329</f>
        <v/>
      </c>
      <c r="C9329" t="inlineStr"/>
      <c r="E9329" t="inlineStr"/>
      <c r="F9329" t="inlineStr">
        <is>
          <t>IS</t>
        </is>
      </c>
      <c r="I9329" s="8">
        <f>IF(AND(ISNUMBER(G9329),ISNUMBER(H9329)),H9329/G9329-1,"")</f>
        <v/>
      </c>
      <c r="K9329" s="8">
        <f>IF(ISNA(B9329),"",IF(B9329="TRIGGER",IF(ISNUMBER(I9329),SIGN('Z-Score Calc'!I9329)*I9329-$N$1,""),""))</f>
        <v/>
      </c>
    </row>
    <row r="9330">
      <c r="A9330" s="3" t="inlineStr">
        <is>
          <t>Reuters Michigan Current Conditions  (1 events)</t>
        </is>
      </c>
      <c r="B9330" s="3" t="n"/>
      <c r="C9330" s="3" t="n"/>
      <c r="D9330" s="3" t="n"/>
      <c r="E9330" s="3" t="n"/>
      <c r="F9330" s="3" t="n"/>
      <c r="G9330" s="3" t="n"/>
      <c r="H9330" s="3" t="n"/>
      <c r="I9330" s="3" t="n"/>
      <c r="J9330" s="3" t="n"/>
      <c r="K9330" s="3" t="n"/>
    </row>
    <row r="9331">
      <c r="A9331" s="4" t="inlineStr">
        <is>
          <t>Date</t>
        </is>
      </c>
      <c r="B9331" s="4" t="inlineStr">
        <is>
          <t>Formula trigger</t>
        </is>
      </c>
      <c r="C9331" s="4" t="inlineStr">
        <is>
          <t>Reported trigger</t>
        </is>
      </c>
      <c r="D9331" s="4" t="inlineStr">
        <is>
          <t>z (reported)</t>
        </is>
      </c>
      <c r="E9331" s="4" t="inlineStr">
        <is>
          <t>Direction</t>
        </is>
      </c>
      <c r="F9331" s="4" t="inlineStr">
        <is>
          <t>Period</t>
        </is>
      </c>
      <c r="G9331" s="4" t="inlineStr">
        <is>
          <t>Event close</t>
        </is>
      </c>
      <c r="H9331" s="4" t="inlineStr">
        <is>
          <t>Next close</t>
        </is>
      </c>
      <c r="I9331" s="4" t="inlineStr">
        <is>
          <t>Raw move % (formula)</t>
        </is>
      </c>
      <c r="J9331" s="4" t="inlineStr">
        <is>
          <t>Net % (reported)</t>
        </is>
      </c>
      <c r="K9331" s="4" t="inlineStr">
        <is>
          <t>Net % (formula)</t>
        </is>
      </c>
    </row>
    <row r="9332">
      <c r="A9332" s="5" t="n">
        <v>42020</v>
      </c>
      <c r="B9332">
        <f>'Z-Score Calc'!J9332</f>
        <v/>
      </c>
      <c r="C9332" t="inlineStr"/>
      <c r="E9332" t="inlineStr"/>
      <c r="F9332" t="inlineStr">
        <is>
          <t>IS</t>
        </is>
      </c>
      <c r="I9332" s="8">
        <f>IF(AND(ISNUMBER(G9332),ISNUMBER(H9332)),H9332/G9332-1,"")</f>
        <v/>
      </c>
      <c r="K9332" s="8">
        <f>IF(ISNA(B9332),"",IF(B9332="TRIGGER",IF(ISNUMBER(I9332),SIGN('Z-Score Calc'!I9332)*I9332-$N$1,""),""))</f>
        <v/>
      </c>
    </row>
    <row r="9333">
      <c r="A9333" s="3" t="inlineStr">
        <is>
          <t>Reuters Michigan Current Conditions Final  (1 events)</t>
        </is>
      </c>
      <c r="B9333" s="3" t="n"/>
      <c r="C9333" s="3" t="n"/>
      <c r="D9333" s="3" t="n"/>
      <c r="E9333" s="3" t="n"/>
      <c r="F9333" s="3" t="n"/>
      <c r="G9333" s="3" t="n"/>
      <c r="H9333" s="3" t="n"/>
      <c r="I9333" s="3" t="n"/>
      <c r="J9333" s="3" t="n"/>
      <c r="K9333" s="3" t="n"/>
    </row>
    <row r="9334">
      <c r="A9334" s="4" t="inlineStr">
        <is>
          <t>Date</t>
        </is>
      </c>
      <c r="B9334" s="4" t="inlineStr">
        <is>
          <t>Formula trigger</t>
        </is>
      </c>
      <c r="C9334" s="4" t="inlineStr">
        <is>
          <t>Reported trigger</t>
        </is>
      </c>
      <c r="D9334" s="4" t="inlineStr">
        <is>
          <t>z (reported)</t>
        </is>
      </c>
      <c r="E9334" s="4" t="inlineStr">
        <is>
          <t>Direction</t>
        </is>
      </c>
      <c r="F9334" s="4" t="inlineStr">
        <is>
          <t>Period</t>
        </is>
      </c>
      <c r="G9334" s="4" t="inlineStr">
        <is>
          <t>Event close</t>
        </is>
      </c>
      <c r="H9334" s="4" t="inlineStr">
        <is>
          <t>Next close</t>
        </is>
      </c>
      <c r="I9334" s="4" t="inlineStr">
        <is>
          <t>Raw move % (formula)</t>
        </is>
      </c>
      <c r="J9334" s="4" t="inlineStr">
        <is>
          <t>Net % (reported)</t>
        </is>
      </c>
      <c r="K9334" s="4" t="inlineStr">
        <is>
          <t>Net % (formula)</t>
        </is>
      </c>
    </row>
    <row r="9335">
      <c r="A9335" s="5" t="n">
        <v>42034</v>
      </c>
      <c r="B9335">
        <f>'Z-Score Calc'!J9335</f>
        <v/>
      </c>
      <c r="C9335" t="inlineStr"/>
      <c r="E9335" t="inlineStr"/>
      <c r="F9335" t="inlineStr">
        <is>
          <t>IS</t>
        </is>
      </c>
      <c r="I9335" s="8">
        <f>IF(AND(ISNUMBER(G9335),ISNUMBER(H9335)),H9335/G9335-1,"")</f>
        <v/>
      </c>
      <c r="K9335" s="8">
        <f>IF(ISNA(B9335),"",IF(B9335="TRIGGER",IF(ISNUMBER(I9335),SIGN('Z-Score Calc'!I9335)*I9335-$N$1,""),""))</f>
        <v/>
      </c>
    </row>
    <row r="9336">
      <c r="A9336" s="3" t="inlineStr">
        <is>
          <t>Reuters Michigan Current Conditions Prel  (1 events)</t>
        </is>
      </c>
      <c r="B9336" s="3" t="n"/>
      <c r="C9336" s="3" t="n"/>
      <c r="D9336" s="3" t="n"/>
      <c r="E9336" s="3" t="n"/>
      <c r="F9336" s="3" t="n"/>
      <c r="G9336" s="3" t="n"/>
      <c r="H9336" s="3" t="n"/>
      <c r="I9336" s="3" t="n"/>
      <c r="J9336" s="3" t="n"/>
      <c r="K9336" s="3" t="n"/>
    </row>
    <row r="9337">
      <c r="A9337" s="4" t="inlineStr">
        <is>
          <t>Date</t>
        </is>
      </c>
      <c r="B9337" s="4" t="inlineStr">
        <is>
          <t>Formula trigger</t>
        </is>
      </c>
      <c r="C9337" s="4" t="inlineStr">
        <is>
          <t>Reported trigger</t>
        </is>
      </c>
      <c r="D9337" s="4" t="inlineStr">
        <is>
          <t>z (reported)</t>
        </is>
      </c>
      <c r="E9337" s="4" t="inlineStr">
        <is>
          <t>Direction</t>
        </is>
      </c>
      <c r="F9337" s="4" t="inlineStr">
        <is>
          <t>Period</t>
        </is>
      </c>
      <c r="G9337" s="4" t="inlineStr">
        <is>
          <t>Event close</t>
        </is>
      </c>
      <c r="H9337" s="4" t="inlineStr">
        <is>
          <t>Next close</t>
        </is>
      </c>
      <c r="I9337" s="4" t="inlineStr">
        <is>
          <t>Raw move % (formula)</t>
        </is>
      </c>
      <c r="J9337" s="4" t="inlineStr">
        <is>
          <t>Net % (reported)</t>
        </is>
      </c>
      <c r="K9337" s="4" t="inlineStr">
        <is>
          <t>Net % (formula)</t>
        </is>
      </c>
    </row>
    <row r="9338">
      <c r="A9338" s="5" t="n">
        <v>42048</v>
      </c>
      <c r="B9338">
        <f>'Z-Score Calc'!J9338</f>
        <v/>
      </c>
      <c r="C9338" t="inlineStr"/>
      <c r="E9338" t="inlineStr"/>
      <c r="F9338" t="inlineStr">
        <is>
          <t>IS</t>
        </is>
      </c>
      <c r="I9338" s="8">
        <f>IF(AND(ISNUMBER(G9338),ISNUMBER(H9338)),H9338/G9338-1,"")</f>
        <v/>
      </c>
      <c r="K9338" s="8">
        <f>IF(ISNA(B9338),"",IF(B9338="TRIGGER",IF(ISNUMBER(I9338),SIGN('Z-Score Calc'!I9338)*I9338-$N$1,""),""))</f>
        <v/>
      </c>
    </row>
    <row r="9339">
      <c r="A9339" s="3" t="inlineStr">
        <is>
          <t>S&amp;P/Case-Shiller Home Price MoM  (45 events)</t>
        </is>
      </c>
      <c r="B9339" s="3" t="n"/>
      <c r="C9339" s="3" t="n"/>
      <c r="D9339" s="3" t="n"/>
      <c r="E9339" s="3" t="n"/>
      <c r="F9339" s="3" t="n"/>
      <c r="G9339" s="3" t="n"/>
      <c r="H9339" s="3" t="n"/>
      <c r="I9339" s="3" t="n"/>
      <c r="J9339" s="3" t="n"/>
      <c r="K9339" s="3" t="n"/>
    </row>
    <row r="9340">
      <c r="A9340" s="4" t="inlineStr">
        <is>
          <t>Date</t>
        </is>
      </c>
      <c r="B9340" s="4" t="inlineStr">
        <is>
          <t>Formula trigger</t>
        </is>
      </c>
      <c r="C9340" s="4" t="inlineStr">
        <is>
          <t>Reported trigger</t>
        </is>
      </c>
      <c r="D9340" s="4" t="inlineStr">
        <is>
          <t>z (reported)</t>
        </is>
      </c>
      <c r="E9340" s="4" t="inlineStr">
        <is>
          <t>Direction</t>
        </is>
      </c>
      <c r="F9340" s="4" t="inlineStr">
        <is>
          <t>Period</t>
        </is>
      </c>
      <c r="G9340" s="4" t="inlineStr">
        <is>
          <t>Event close</t>
        </is>
      </c>
      <c r="H9340" s="4" t="inlineStr">
        <is>
          <t>Next close</t>
        </is>
      </c>
      <c r="I9340" s="4" t="inlineStr">
        <is>
          <t>Raw move % (formula)</t>
        </is>
      </c>
      <c r="J9340" s="4" t="inlineStr">
        <is>
          <t>Net % (reported)</t>
        </is>
      </c>
      <c r="K9340" s="4" t="inlineStr">
        <is>
          <t>Net % (formula)</t>
        </is>
      </c>
    </row>
    <row r="9341">
      <c r="A9341" s="5" t="n">
        <v>42031</v>
      </c>
      <c r="B9341">
        <f>'Z-Score Calc'!J9341</f>
        <v/>
      </c>
      <c r="C9341" t="inlineStr"/>
      <c r="E9341" t="inlineStr"/>
      <c r="F9341" t="inlineStr">
        <is>
          <t>IS</t>
        </is>
      </c>
      <c r="I9341" s="8">
        <f>IF(AND(ISNUMBER(G9341),ISNUMBER(H9341)),H9341/G9341-1,"")</f>
        <v/>
      </c>
      <c r="K9341" s="8">
        <f>IF(ISNA(B9341),"",IF(B9341="TRIGGER",IF(ISNUMBER(I9341),SIGN('Z-Score Calc'!I9341)*I9341-$N$1,""),""))</f>
        <v/>
      </c>
    </row>
    <row r="9342">
      <c r="A9342" s="5" t="n">
        <v>42059</v>
      </c>
      <c r="B9342">
        <f>'Z-Score Calc'!J9342</f>
        <v/>
      </c>
      <c r="C9342" t="inlineStr"/>
      <c r="E9342" t="inlineStr"/>
      <c r="F9342" t="inlineStr">
        <is>
          <t>IS</t>
        </is>
      </c>
      <c r="I9342" s="8">
        <f>IF(AND(ISNUMBER(G9342),ISNUMBER(H9342)),H9342/G9342-1,"")</f>
        <v/>
      </c>
      <c r="K9342" s="8">
        <f>IF(ISNA(B9342),"",IF(B9342="TRIGGER",IF(ISNUMBER(I9342),SIGN('Z-Score Calc'!I9342)*I9342-$N$1,""),""))</f>
        <v/>
      </c>
    </row>
    <row r="9343">
      <c r="A9343" s="5" t="n">
        <v>42094</v>
      </c>
      <c r="B9343">
        <f>'Z-Score Calc'!J9343</f>
        <v/>
      </c>
      <c r="C9343" t="inlineStr"/>
      <c r="E9343" t="inlineStr"/>
      <c r="F9343" t="inlineStr">
        <is>
          <t>IS</t>
        </is>
      </c>
      <c r="I9343" s="8">
        <f>IF(AND(ISNUMBER(G9343),ISNUMBER(H9343)),H9343/G9343-1,"")</f>
        <v/>
      </c>
      <c r="K9343" s="8">
        <f>IF(ISNA(B9343),"",IF(B9343="TRIGGER",IF(ISNUMBER(I9343),SIGN('Z-Score Calc'!I9343)*I9343-$N$1,""),""))</f>
        <v/>
      </c>
    </row>
    <row r="9344">
      <c r="A9344" s="5" t="n">
        <v>42122</v>
      </c>
      <c r="B9344">
        <f>'Z-Score Calc'!J9344</f>
        <v/>
      </c>
      <c r="C9344" t="inlineStr"/>
      <c r="E9344" t="inlineStr"/>
      <c r="F9344" t="inlineStr">
        <is>
          <t>IS</t>
        </is>
      </c>
      <c r="I9344" s="8">
        <f>IF(AND(ISNUMBER(G9344),ISNUMBER(H9344)),H9344/G9344-1,"")</f>
        <v/>
      </c>
      <c r="K9344" s="8">
        <f>IF(ISNA(B9344),"",IF(B9344="TRIGGER",IF(ISNUMBER(I9344),SIGN('Z-Score Calc'!I9344)*I9344-$N$1,""),""))</f>
        <v/>
      </c>
    </row>
    <row r="9345">
      <c r="A9345" s="5" t="n">
        <v>42150</v>
      </c>
      <c r="B9345">
        <f>'Z-Score Calc'!J9345</f>
        <v/>
      </c>
      <c r="C9345" t="inlineStr"/>
      <c r="E9345" t="inlineStr"/>
      <c r="F9345" t="inlineStr">
        <is>
          <t>IS</t>
        </is>
      </c>
      <c r="I9345" s="8">
        <f>IF(AND(ISNUMBER(G9345),ISNUMBER(H9345)),H9345/G9345-1,"")</f>
        <v/>
      </c>
      <c r="K9345" s="8">
        <f>IF(ISNA(B9345),"",IF(B9345="TRIGGER",IF(ISNUMBER(I9345),SIGN('Z-Score Calc'!I9345)*I9345-$N$1,""),""))</f>
        <v/>
      </c>
    </row>
    <row r="9346">
      <c r="A9346" s="5" t="n">
        <v>42185</v>
      </c>
      <c r="B9346">
        <f>'Z-Score Calc'!J9346</f>
        <v/>
      </c>
      <c r="C9346" t="inlineStr"/>
      <c r="E9346" t="inlineStr"/>
      <c r="F9346" t="inlineStr">
        <is>
          <t>IS</t>
        </is>
      </c>
      <c r="I9346" s="8">
        <f>IF(AND(ISNUMBER(G9346),ISNUMBER(H9346)),H9346/G9346-1,"")</f>
        <v/>
      </c>
      <c r="K9346" s="8">
        <f>IF(ISNA(B9346),"",IF(B9346="TRIGGER",IF(ISNUMBER(I9346),SIGN('Z-Score Calc'!I9346)*I9346-$N$1,""),""))</f>
        <v/>
      </c>
    </row>
    <row r="9347">
      <c r="A9347" s="5" t="n">
        <v>42213</v>
      </c>
      <c r="B9347">
        <f>'Z-Score Calc'!J9347</f>
        <v/>
      </c>
      <c r="C9347" t="inlineStr"/>
      <c r="E9347" t="inlineStr"/>
      <c r="F9347" t="inlineStr">
        <is>
          <t>IS</t>
        </is>
      </c>
      <c r="I9347" s="8">
        <f>IF(AND(ISNUMBER(G9347),ISNUMBER(H9347)),H9347/G9347-1,"")</f>
        <v/>
      </c>
      <c r="K9347" s="8">
        <f>IF(ISNA(B9347),"",IF(B9347="TRIGGER",IF(ISNUMBER(I9347),SIGN('Z-Score Calc'!I9347)*I9347-$N$1,""),""))</f>
        <v/>
      </c>
    </row>
    <row r="9348">
      <c r="A9348" s="5" t="n">
        <v>42276</v>
      </c>
      <c r="B9348">
        <f>'Z-Score Calc'!J9348</f>
        <v/>
      </c>
      <c r="C9348" t="inlineStr"/>
      <c r="E9348" t="inlineStr"/>
      <c r="F9348" t="inlineStr">
        <is>
          <t>IS</t>
        </is>
      </c>
      <c r="I9348" s="8">
        <f>IF(AND(ISNUMBER(G9348),ISNUMBER(H9348)),H9348/G9348-1,"")</f>
        <v/>
      </c>
      <c r="K9348" s="8">
        <f>IF(ISNA(B9348),"",IF(B9348="TRIGGER",IF(ISNUMBER(I9348),SIGN('Z-Score Calc'!I9348)*I9348-$N$1,""),""))</f>
        <v/>
      </c>
    </row>
    <row r="9349">
      <c r="A9349" s="5" t="n">
        <v>42304</v>
      </c>
      <c r="B9349">
        <f>'Z-Score Calc'!J9349</f>
        <v/>
      </c>
      <c r="C9349" t="inlineStr"/>
      <c r="E9349" t="inlineStr"/>
      <c r="F9349" t="inlineStr">
        <is>
          <t>IS</t>
        </is>
      </c>
      <c r="I9349" s="8">
        <f>IF(AND(ISNUMBER(G9349),ISNUMBER(H9349)),H9349/G9349-1,"")</f>
        <v/>
      </c>
      <c r="K9349" s="8">
        <f>IF(ISNA(B9349),"",IF(B9349="TRIGGER",IF(ISNUMBER(I9349),SIGN('Z-Score Calc'!I9349)*I9349-$N$1,""),""))</f>
        <v/>
      </c>
    </row>
    <row r="9350">
      <c r="A9350" s="5" t="n">
        <v>42332</v>
      </c>
      <c r="B9350">
        <f>'Z-Score Calc'!J9350</f>
        <v/>
      </c>
      <c r="C9350" t="inlineStr"/>
      <c r="E9350" t="inlineStr"/>
      <c r="F9350" t="inlineStr">
        <is>
          <t>IS</t>
        </is>
      </c>
      <c r="I9350" s="8">
        <f>IF(AND(ISNUMBER(G9350),ISNUMBER(H9350)),H9350/G9350-1,"")</f>
        <v/>
      </c>
      <c r="K9350" s="8">
        <f>IF(ISNA(B9350),"",IF(B9350="TRIGGER",IF(ISNUMBER(I9350),SIGN('Z-Score Calc'!I9350)*I9350-$N$1,""),""))</f>
        <v/>
      </c>
    </row>
    <row r="9351">
      <c r="A9351" s="5" t="n">
        <v>42395</v>
      </c>
      <c r="B9351">
        <f>'Z-Score Calc'!J9351</f>
        <v/>
      </c>
      <c r="C9351" t="inlineStr"/>
      <c r="E9351" t="inlineStr"/>
      <c r="F9351" t="inlineStr">
        <is>
          <t>IS</t>
        </is>
      </c>
      <c r="I9351" s="8">
        <f>IF(AND(ISNUMBER(G9351),ISNUMBER(H9351)),H9351/G9351-1,"")</f>
        <v/>
      </c>
      <c r="K9351" s="8">
        <f>IF(ISNA(B9351),"",IF(B9351="TRIGGER",IF(ISNUMBER(I9351),SIGN('Z-Score Calc'!I9351)*I9351-$N$1,""),""))</f>
        <v/>
      </c>
    </row>
    <row r="9352">
      <c r="A9352" s="5" t="n">
        <v>42423</v>
      </c>
      <c r="B9352">
        <f>'Z-Score Calc'!J9352</f>
        <v/>
      </c>
      <c r="C9352" t="inlineStr"/>
      <c r="E9352" t="inlineStr"/>
      <c r="F9352" t="inlineStr">
        <is>
          <t>IS</t>
        </is>
      </c>
      <c r="I9352" s="8">
        <f>IF(AND(ISNUMBER(G9352),ISNUMBER(H9352)),H9352/G9352-1,"")</f>
        <v/>
      </c>
      <c r="K9352" s="8">
        <f>IF(ISNA(B9352),"",IF(B9352="TRIGGER",IF(ISNUMBER(I9352),SIGN('Z-Score Calc'!I9352)*I9352-$N$1,""),""))</f>
        <v/>
      </c>
    </row>
    <row r="9353">
      <c r="A9353" s="5" t="n">
        <v>42458</v>
      </c>
      <c r="B9353">
        <f>'Z-Score Calc'!J9353</f>
        <v/>
      </c>
      <c r="C9353" t="inlineStr"/>
      <c r="E9353" t="inlineStr"/>
      <c r="F9353" t="inlineStr">
        <is>
          <t>IS</t>
        </is>
      </c>
      <c r="I9353" s="8">
        <f>IF(AND(ISNUMBER(G9353),ISNUMBER(H9353)),H9353/G9353-1,"")</f>
        <v/>
      </c>
      <c r="K9353" s="8">
        <f>IF(ISNA(B9353),"",IF(B9353="TRIGGER",IF(ISNUMBER(I9353),SIGN('Z-Score Calc'!I9353)*I9353-$N$1,""),""))</f>
        <v/>
      </c>
    </row>
    <row r="9354">
      <c r="A9354" s="5" t="n">
        <v>42486</v>
      </c>
      <c r="B9354">
        <f>'Z-Score Calc'!J9354</f>
        <v/>
      </c>
      <c r="C9354" t="inlineStr"/>
      <c r="E9354" t="inlineStr"/>
      <c r="F9354" t="inlineStr">
        <is>
          <t>IS</t>
        </is>
      </c>
      <c r="I9354" s="8">
        <f>IF(AND(ISNUMBER(G9354),ISNUMBER(H9354)),H9354/G9354-1,"")</f>
        <v/>
      </c>
      <c r="K9354" s="8">
        <f>IF(ISNA(B9354),"",IF(B9354="TRIGGER",IF(ISNUMBER(I9354),SIGN('Z-Score Calc'!I9354)*I9354-$N$1,""),""))</f>
        <v/>
      </c>
    </row>
    <row r="9355">
      <c r="A9355" s="5" t="n">
        <v>42521</v>
      </c>
      <c r="B9355">
        <f>'Z-Score Calc'!J9355</f>
        <v/>
      </c>
      <c r="C9355" t="inlineStr"/>
      <c r="E9355" t="inlineStr"/>
      <c r="F9355" t="inlineStr">
        <is>
          <t>IS</t>
        </is>
      </c>
      <c r="I9355" s="8">
        <f>IF(AND(ISNUMBER(G9355),ISNUMBER(H9355)),H9355/G9355-1,"")</f>
        <v/>
      </c>
      <c r="K9355" s="8">
        <f>IF(ISNA(B9355),"",IF(B9355="TRIGGER",IF(ISNUMBER(I9355),SIGN('Z-Score Calc'!I9355)*I9355-$N$1,""),""))</f>
        <v/>
      </c>
    </row>
    <row r="9356">
      <c r="A9356" s="5" t="n">
        <v>42549</v>
      </c>
      <c r="B9356">
        <f>'Z-Score Calc'!J9356</f>
        <v/>
      </c>
      <c r="C9356" t="inlineStr"/>
      <c r="E9356" t="inlineStr"/>
      <c r="F9356" t="inlineStr">
        <is>
          <t>IS</t>
        </is>
      </c>
      <c r="I9356" s="8">
        <f>IF(AND(ISNUMBER(G9356),ISNUMBER(H9356)),H9356/G9356-1,"")</f>
        <v/>
      </c>
      <c r="K9356" s="8">
        <f>IF(ISNA(B9356),"",IF(B9356="TRIGGER",IF(ISNUMBER(I9356),SIGN('Z-Score Calc'!I9356)*I9356-$N$1,""),""))</f>
        <v/>
      </c>
    </row>
    <row r="9357">
      <c r="A9357" s="5" t="n">
        <v>42577</v>
      </c>
      <c r="B9357">
        <f>'Z-Score Calc'!J9357</f>
        <v/>
      </c>
      <c r="C9357" t="inlineStr"/>
      <c r="E9357" t="inlineStr"/>
      <c r="F9357" t="inlineStr">
        <is>
          <t>IS</t>
        </is>
      </c>
      <c r="I9357" s="8">
        <f>IF(AND(ISNUMBER(G9357),ISNUMBER(H9357)),H9357/G9357-1,"")</f>
        <v/>
      </c>
      <c r="K9357" s="8">
        <f>IF(ISNA(B9357),"",IF(B9357="TRIGGER",IF(ISNUMBER(I9357),SIGN('Z-Score Calc'!I9357)*I9357-$N$1,""),""))</f>
        <v/>
      </c>
    </row>
    <row r="9358">
      <c r="A9358" s="5" t="n">
        <v>42668</v>
      </c>
      <c r="B9358">
        <f>'Z-Score Calc'!J9358</f>
        <v/>
      </c>
      <c r="C9358" t="inlineStr"/>
      <c r="E9358" t="inlineStr"/>
      <c r="F9358" t="inlineStr">
        <is>
          <t>IS</t>
        </is>
      </c>
      <c r="G9358" s="9" t="n">
        <v>104.1539993286133</v>
      </c>
      <c r="H9358" s="9" t="n">
        <v>104.5630035400391</v>
      </c>
      <c r="I9358" s="8">
        <f>IF(AND(ISNUMBER(G9358),ISNUMBER(H9358)),H9358/G9358-1,"")</f>
        <v/>
      </c>
      <c r="K9358" s="8">
        <f>IF(ISNA(B9358),"",IF(B9358="TRIGGER",IF(ISNUMBER(I9358),SIGN('Z-Score Calc'!I9358)*I9358-$N$1,""),""))</f>
        <v/>
      </c>
    </row>
    <row r="9359">
      <c r="A9359" s="5" t="n">
        <v>42703</v>
      </c>
      <c r="B9359">
        <f>'Z-Score Calc'!J9359</f>
        <v/>
      </c>
      <c r="C9359" t="inlineStr"/>
      <c r="E9359" t="inlineStr"/>
      <c r="F9359" t="inlineStr">
        <is>
          <t>IS</t>
        </is>
      </c>
      <c r="G9359" s="9" t="n">
        <v>111.6900024414062</v>
      </c>
      <c r="H9359" s="9" t="n">
        <v>112.4700012207031</v>
      </c>
      <c r="I9359" s="8">
        <f>IF(AND(ISNUMBER(G9359),ISNUMBER(H9359)),H9359/G9359-1,"")</f>
        <v/>
      </c>
      <c r="K9359" s="8">
        <f>IF(ISNA(B9359),"",IF(B9359="TRIGGER",IF(ISNUMBER(I9359),SIGN('Z-Score Calc'!I9359)*I9359-$N$1,""),""))</f>
        <v/>
      </c>
    </row>
    <row r="9360">
      <c r="A9360" s="5" t="n">
        <v>42766</v>
      </c>
      <c r="B9360">
        <f>'Z-Score Calc'!J9360</f>
        <v/>
      </c>
      <c r="C9360" t="inlineStr"/>
      <c r="E9360" t="inlineStr"/>
      <c r="F9360" t="inlineStr">
        <is>
          <t>IS</t>
        </is>
      </c>
      <c r="G9360" s="9" t="n">
        <v>113.6500015258789</v>
      </c>
      <c r="H9360" s="9" t="n">
        <v>112.7429962158203</v>
      </c>
      <c r="I9360" s="8">
        <f>IF(AND(ISNUMBER(G9360),ISNUMBER(H9360)),H9360/G9360-1,"")</f>
        <v/>
      </c>
      <c r="K9360" s="8">
        <f>IF(ISNA(B9360),"",IF(B9360="TRIGGER",IF(ISNUMBER(I9360),SIGN('Z-Score Calc'!I9360)*I9360-$N$1,""),""))</f>
        <v/>
      </c>
    </row>
    <row r="9361">
      <c r="A9361" s="5" t="n">
        <v>42913</v>
      </c>
      <c r="B9361">
        <f>'Z-Score Calc'!J9361</f>
        <v/>
      </c>
      <c r="C9361" t="inlineStr"/>
      <c r="D9361" s="7" t="n">
        <v>-0.1939684571682665</v>
      </c>
      <c r="E9361" t="inlineStr"/>
      <c r="F9361" t="inlineStr">
        <is>
          <t>IS</t>
        </is>
      </c>
      <c r="G9361" s="9" t="n">
        <v>112.1880035400391</v>
      </c>
      <c r="H9361" s="9" t="n">
        <v>112.3539962768555</v>
      </c>
      <c r="I9361" s="8">
        <f>IF(AND(ISNUMBER(G9361),ISNUMBER(H9361)),H9361/G9361-1,"")</f>
        <v/>
      </c>
      <c r="J9361" s="8" t="n">
        <v>-0.001559059147825036</v>
      </c>
      <c r="K9361" s="8">
        <f>IF(ISNA(B9361),"",IF(B9361="TRIGGER",IF(ISNUMBER(I9361),SIGN('Z-Score Calc'!I9361)*I9361-$N$1,""),""))</f>
        <v/>
      </c>
    </row>
    <row r="9362">
      <c r="A9362" s="5" t="n">
        <v>42976</v>
      </c>
      <c r="B9362">
        <f>'Z-Score Calc'!J9362</f>
        <v/>
      </c>
      <c r="C9362" t="inlineStr">
        <is>
          <t>TRIGGER</t>
        </is>
      </c>
      <c r="D9362" s="7" t="n">
        <v>-0.6864025490801691</v>
      </c>
      <c r="E9362" t="inlineStr">
        <is>
          <t>SHORT</t>
        </is>
      </c>
      <c r="F9362" t="inlineStr">
        <is>
          <t>IS</t>
        </is>
      </c>
      <c r="G9362" s="9" t="n">
        <v>109.7900009155273</v>
      </c>
      <c r="H9362" s="9" t="n">
        <v>110.4599990844727</v>
      </c>
      <c r="I9362" s="8">
        <f>IF(AND(ISNUMBER(G9362),ISNUMBER(H9362)),H9362/G9362-1,"")</f>
        <v/>
      </c>
      <c r="J9362" s="8" t="n">
        <v>-0.006182007495075891</v>
      </c>
      <c r="K9362" s="8">
        <f>IF(ISNA(B9362),"",IF(B9362="TRIGGER",IF(ISNUMBER(I9362),SIGN('Z-Score Calc'!I9362)*I9362-$N$1,""),""))</f>
        <v/>
      </c>
    </row>
    <row r="9363">
      <c r="A9363" s="5" t="n">
        <v>43004</v>
      </c>
      <c r="B9363">
        <f>'Z-Score Calc'!J9363</f>
        <v/>
      </c>
      <c r="C9363" t="inlineStr"/>
      <c r="D9363" s="7" t="n">
        <v>-0.1602659912728339</v>
      </c>
      <c r="E9363" t="inlineStr"/>
      <c r="F9363" t="inlineStr">
        <is>
          <t>IS</t>
        </is>
      </c>
      <c r="G9363" s="9" t="n">
        <v>112.3769989013672</v>
      </c>
      <c r="H9363" s="9" t="n">
        <v>112.8600006103515</v>
      </c>
      <c r="I9363" s="8">
        <f>IF(AND(ISNUMBER(G9363),ISNUMBER(H9363)),H9363/G9363-1,"")</f>
        <v/>
      </c>
      <c r="J9363" s="8" t="n">
        <v>-0.00437751255728167</v>
      </c>
      <c r="K9363" s="8">
        <f>IF(ISNA(B9363),"",IF(B9363="TRIGGER",IF(ISNUMBER(I9363),SIGN('Z-Score Calc'!I9363)*I9363-$N$1,""),""))</f>
        <v/>
      </c>
    </row>
    <row r="9364">
      <c r="A9364" s="5" t="n">
        <v>43039</v>
      </c>
      <c r="B9364">
        <f>'Z-Score Calc'!J9364</f>
        <v/>
      </c>
      <c r="C9364" t="inlineStr">
        <is>
          <t>TRIGGER</t>
        </is>
      </c>
      <c r="D9364" s="7" t="n">
        <v>-0.67205873316816</v>
      </c>
      <c r="E9364" t="inlineStr">
        <is>
          <t>SHORT</t>
        </is>
      </c>
      <c r="F9364" t="inlineStr">
        <is>
          <t>IS</t>
        </is>
      </c>
      <c r="G9364" s="9" t="n">
        <v>112.9960021972656</v>
      </c>
      <c r="H9364" s="9" t="n">
        <v>113.6500015258789</v>
      </c>
      <c r="I9364" s="8">
        <f>IF(AND(ISNUMBER(G9364),ISNUMBER(H9364)),H9364/G9364-1,"")</f>
        <v/>
      </c>
      <c r="J9364" s="8" t="n">
        <v>-0.005867274235774243</v>
      </c>
      <c r="K9364" s="8">
        <f>IF(ISNA(B9364),"",IF(B9364="TRIGGER",IF(ISNUMBER(I9364),SIGN('Z-Score Calc'!I9364)*I9364-$N$1,""),""))</f>
        <v/>
      </c>
    </row>
    <row r="9365">
      <c r="A9365" s="5" t="n">
        <v>43095</v>
      </c>
      <c r="B9365">
        <f>'Z-Score Calc'!J9365</f>
        <v/>
      </c>
      <c r="C9365" t="inlineStr">
        <is>
          <t>TRIGGER</t>
        </is>
      </c>
      <c r="D9365" s="7" t="n">
        <v>-1.173864804771681</v>
      </c>
      <c r="E9365" t="inlineStr">
        <is>
          <t>SHORT</t>
        </is>
      </c>
      <c r="F9365" t="inlineStr">
        <is>
          <t>IS</t>
        </is>
      </c>
      <c r="G9365" s="9" t="n">
        <v>113.3030014038086</v>
      </c>
      <c r="H9365" s="9" t="n">
        <v>113.2030029296875</v>
      </c>
      <c r="I9365" s="8">
        <f>IF(AND(ISNUMBER(G9365),ISNUMBER(H9365)),H9365/G9365-1,"")</f>
        <v/>
      </c>
      <c r="J9365" s="8" t="n">
        <v>0.0008031108932801357</v>
      </c>
      <c r="K9365" s="8">
        <f>IF(ISNA(B9365),"",IF(B9365="TRIGGER",IF(ISNUMBER(I9365),SIGN('Z-Score Calc'!I9365)*I9365-$N$1,""),""))</f>
        <v/>
      </c>
    </row>
    <row r="9366">
      <c r="A9366" s="5" t="n">
        <v>43130</v>
      </c>
      <c r="B9366">
        <f>'Z-Score Calc'!J9366</f>
        <v/>
      </c>
      <c r="C9366" t="inlineStr">
        <is>
          <t>TRIGGER</t>
        </is>
      </c>
      <c r="D9366" s="7" t="n">
        <v>-1.119406416435367</v>
      </c>
      <c r="E9366" t="inlineStr">
        <is>
          <t>SHORT</t>
        </is>
      </c>
      <c r="F9366" t="inlineStr">
        <is>
          <t>IS</t>
        </is>
      </c>
      <c r="G9366" s="9" t="n">
        <v>108.9260025024414</v>
      </c>
      <c r="H9366" s="9" t="n">
        <v>108.7320022583008</v>
      </c>
      <c r="I9366" s="8">
        <f>IF(AND(ISNUMBER(G9366),ISNUMBER(H9366)),H9366/G9366-1,"")</f>
        <v/>
      </c>
      <c r="J9366" s="8" t="n">
        <v>0.001701563058755263</v>
      </c>
      <c r="K9366" s="8">
        <f>IF(ISNA(B9366),"",IF(B9366="TRIGGER",IF(ISNUMBER(I9366),SIGN('Z-Score Calc'!I9366)*I9366-$N$1,""),""))</f>
        <v/>
      </c>
    </row>
    <row r="9367">
      <c r="A9367" s="5" t="n">
        <v>43368</v>
      </c>
      <c r="B9367">
        <f>'Z-Score Calc'!J9367</f>
        <v/>
      </c>
      <c r="C9367" t="inlineStr">
        <is>
          <t>TRIGGER</t>
        </is>
      </c>
      <c r="D9367" s="7" t="n">
        <v>-1.071968878357229</v>
      </c>
      <c r="E9367" t="inlineStr">
        <is>
          <t>SHORT</t>
        </is>
      </c>
      <c r="F9367" t="inlineStr">
        <is>
          <t>IS</t>
        </is>
      </c>
      <c r="G9367" s="9" t="n">
        <v>112.9690017700195</v>
      </c>
      <c r="H9367" s="9" t="n">
        <v>112.7040023803711</v>
      </c>
      <c r="I9367" s="8">
        <f>IF(AND(ISNUMBER(G9367),ISNUMBER(H9367)),H9367/G9367-1,"")</f>
        <v/>
      </c>
      <c r="J9367" s="8" t="n">
        <v>0.00226630604321645</v>
      </c>
      <c r="K9367" s="8">
        <f>IF(ISNA(B9367),"",IF(B9367="TRIGGER",IF(ISNUMBER(I9367),SIGN('Z-Score Calc'!I9367)*I9367-$N$1,""),""))</f>
        <v/>
      </c>
    </row>
    <row r="9368">
      <c r="A9368" s="5" t="n">
        <v>43403</v>
      </c>
      <c r="B9368">
        <f>'Z-Score Calc'!J9368</f>
        <v/>
      </c>
      <c r="C9368" t="inlineStr">
        <is>
          <t>TRIGGER</t>
        </is>
      </c>
      <c r="D9368" s="7" t="n">
        <v>-2.060315014550851</v>
      </c>
      <c r="E9368" t="inlineStr">
        <is>
          <t>SHORT</t>
        </is>
      </c>
      <c r="F9368" t="inlineStr">
        <is>
          <t>IS</t>
        </is>
      </c>
      <c r="G9368" s="9" t="n">
        <v>112.3239974975586</v>
      </c>
      <c r="H9368" s="9" t="n">
        <v>113.052001953125</v>
      </c>
      <c r="I9368" s="8">
        <f>IF(AND(ISNUMBER(G9368),ISNUMBER(H9368)),H9368/G9368-1,"")</f>
        <v/>
      </c>
      <c r="J9368" s="8" t="n">
        <v>-0.006560755271311479</v>
      </c>
      <c r="K9368" s="8">
        <f>IF(ISNA(B9368),"",IF(B9368="TRIGGER",IF(ISNUMBER(I9368),SIGN('Z-Score Calc'!I9368)*I9368-$N$1,""),""))</f>
        <v/>
      </c>
    </row>
    <row r="9369">
      <c r="A9369" s="5" t="n">
        <v>43431</v>
      </c>
      <c r="B9369">
        <f>'Z-Score Calc'!J9369</f>
        <v/>
      </c>
      <c r="C9369" t="inlineStr">
        <is>
          <t>TRIGGER</t>
        </is>
      </c>
      <c r="D9369" s="7" t="n">
        <v>-1.881855943480136</v>
      </c>
      <c r="E9369" t="inlineStr">
        <is>
          <t>SHORT</t>
        </is>
      </c>
      <c r="F9369" t="inlineStr">
        <is>
          <t>IS</t>
        </is>
      </c>
      <c r="G9369" s="9" t="n">
        <v>113.5039978027344</v>
      </c>
      <c r="H9369" s="9" t="n">
        <v>113.7669982910156</v>
      </c>
      <c r="I9369" s="8">
        <f>IF(AND(ISNUMBER(G9369),ISNUMBER(H9369)),H9369/G9369-1,"")</f>
        <v/>
      </c>
      <c r="J9369" s="8" t="n">
        <v>-0.00239656809571973</v>
      </c>
      <c r="K9369" s="8">
        <f>IF(ISNA(B9369),"",IF(B9369="TRIGGER",IF(ISNUMBER(I9369),SIGN('Z-Score Calc'!I9369)*I9369-$N$1,""),""))</f>
        <v/>
      </c>
    </row>
    <row r="9370">
      <c r="A9370" s="5" t="n">
        <v>43460</v>
      </c>
      <c r="B9370">
        <f>'Z-Score Calc'!J9370</f>
        <v/>
      </c>
      <c r="C9370" t="inlineStr">
        <is>
          <t>TRIGGER</t>
        </is>
      </c>
      <c r="D9370" s="7" t="n">
        <v>0.5972126981794484</v>
      </c>
      <c r="E9370" t="inlineStr">
        <is>
          <t>LONG</t>
        </is>
      </c>
      <c r="F9370" t="inlineStr">
        <is>
          <t>IS</t>
        </is>
      </c>
      <c r="G9370" s="9" t="n">
        <v>110.4020004272461</v>
      </c>
      <c r="H9370" s="9" t="n">
        <v>111.2060012817383</v>
      </c>
      <c r="I9370" s="8">
        <f>IF(AND(ISNUMBER(G9370),ISNUMBER(H9370)),H9370/G9370-1,"")</f>
        <v/>
      </c>
      <c r="J9370" s="8" t="n">
        <v>0.007203019686254609</v>
      </c>
      <c r="K9370" s="8">
        <f>IF(ISNA(B9370),"",IF(B9370="TRIGGER",IF(ISNUMBER(I9370),SIGN('Z-Score Calc'!I9370)*I9370-$N$1,""),""))</f>
        <v/>
      </c>
    </row>
    <row r="9371">
      <c r="A9371" s="5" t="n">
        <v>43494</v>
      </c>
      <c r="B9371">
        <f>'Z-Score Calc'!J9371</f>
        <v/>
      </c>
      <c r="C9371" t="inlineStr"/>
      <c r="D9371" s="7" t="n">
        <v>0.110475147539279</v>
      </c>
      <c r="E9371" t="inlineStr"/>
      <c r="F9371" t="inlineStr">
        <is>
          <t>IS</t>
        </is>
      </c>
      <c r="G9371" s="9" t="n">
        <v>109.2539978027344</v>
      </c>
      <c r="H9371" s="9" t="n">
        <v>109.4169998168945</v>
      </c>
      <c r="I9371" s="8">
        <f>IF(AND(ISNUMBER(G9371),ISNUMBER(H9371)),H9371/G9371-1,"")</f>
        <v/>
      </c>
      <c r="J9371" s="8" t="n">
        <v>0.001412489895480508</v>
      </c>
      <c r="K9371" s="8">
        <f>IF(ISNA(B9371),"",IF(B9371="TRIGGER",IF(ISNUMBER(I9371),SIGN('Z-Score Calc'!I9371)*I9371-$N$1,""),""))</f>
        <v/>
      </c>
    </row>
    <row r="9372">
      <c r="A9372" s="5" t="n">
        <v>43585</v>
      </c>
      <c r="B9372">
        <f>'Z-Score Calc'!J9372</f>
        <v/>
      </c>
      <c r="C9372" t="inlineStr">
        <is>
          <t>TRIGGER</t>
        </is>
      </c>
      <c r="D9372" s="7" t="n">
        <v>1.071638749710012</v>
      </c>
      <c r="E9372" t="inlineStr">
        <is>
          <t>LONG</t>
        </is>
      </c>
      <c r="F9372" t="inlineStr">
        <is>
          <t>IS</t>
        </is>
      </c>
      <c r="G9372" s="9" t="n">
        <v>111.3949966430664</v>
      </c>
      <c r="H9372" s="9" t="n">
        <v>111.4520034790039</v>
      </c>
      <c r="I9372" s="8">
        <f>IF(AND(ISNUMBER(G9372),ISNUMBER(H9372)),H9372/G9372-1,"")</f>
        <v/>
      </c>
      <c r="J9372" s="8" t="n">
        <v>0.0004322892152967229</v>
      </c>
      <c r="K9372" s="8">
        <f>IF(ISNA(B9372),"",IF(B9372="TRIGGER",IF(ISNUMBER(I9372),SIGN('Z-Score Calc'!I9372)*I9372-$N$1,""),""))</f>
        <v/>
      </c>
    </row>
    <row r="9373">
      <c r="A9373" s="5" t="n">
        <v>43613</v>
      </c>
      <c r="B9373">
        <f>'Z-Score Calc'!J9373</f>
        <v/>
      </c>
      <c r="C9373" t="inlineStr">
        <is>
          <t>TRIGGER</t>
        </is>
      </c>
      <c r="D9373" s="7" t="n">
        <v>1.997449989612046</v>
      </c>
      <c r="E9373" t="inlineStr">
        <is>
          <t>LONG</t>
        </is>
      </c>
      <c r="F9373" t="inlineStr">
        <is>
          <t>IS</t>
        </is>
      </c>
      <c r="G9373" s="9" t="n">
        <v>109.3460006713867</v>
      </c>
      <c r="H9373" s="9" t="n">
        <v>109.5419998168945</v>
      </c>
      <c r="I9373" s="8">
        <f>IF(AND(ISNUMBER(G9373),ISNUMBER(H9373)),H9373/G9373-1,"")</f>
        <v/>
      </c>
      <c r="J9373" s="8" t="n">
        <v>0.001713002644321194</v>
      </c>
      <c r="K9373" s="8">
        <f>IF(ISNA(B9373),"",IF(B9373="TRIGGER",IF(ISNUMBER(I9373),SIGN('Z-Score Calc'!I9373)*I9373-$N$1,""),""))</f>
        <v/>
      </c>
    </row>
    <row r="9374">
      <c r="A9374" s="5" t="n">
        <v>43641</v>
      </c>
      <c r="B9374">
        <f>'Z-Score Calc'!J9374</f>
        <v/>
      </c>
      <c r="C9374" t="inlineStr">
        <is>
          <t>TRIGGER</t>
        </is>
      </c>
      <c r="D9374" s="7" t="n">
        <v>0.9347402854474594</v>
      </c>
      <c r="E9374" t="inlineStr">
        <is>
          <t>LONG</t>
        </is>
      </c>
      <c r="F9374" t="inlineStr">
        <is>
          <t>IS</t>
        </is>
      </c>
      <c r="G9374" s="9" t="n">
        <v>107.1660003662109</v>
      </c>
      <c r="H9374" s="9" t="n">
        <v>107.7379989624023</v>
      </c>
      <c r="I9374" s="8">
        <f>IF(AND(ISNUMBER(G9374),ISNUMBER(H9374)),H9374/G9374-1,"")</f>
        <v/>
      </c>
      <c r="J9374" s="8" t="n">
        <v>0.005258035853956812</v>
      </c>
      <c r="K9374" s="8">
        <f>IF(ISNA(B9374),"",IF(B9374="TRIGGER",IF(ISNUMBER(I9374),SIGN('Z-Score Calc'!I9374)*I9374-$N$1,""),""))</f>
        <v/>
      </c>
    </row>
    <row r="9375">
      <c r="A9375" s="5" t="n">
        <v>43676</v>
      </c>
      <c r="B9375">
        <f>'Z-Score Calc'!J9375</f>
        <v/>
      </c>
      <c r="C9375" t="inlineStr"/>
      <c r="D9375" s="7" t="n">
        <v>-0.0135722987960355</v>
      </c>
      <c r="E9375" t="inlineStr"/>
      <c r="F9375" t="inlineStr">
        <is>
          <t>IS</t>
        </is>
      </c>
      <c r="G9375" s="9" t="n">
        <v>108.5619964599609</v>
      </c>
      <c r="H9375" s="9" t="n">
        <v>108.8199996948242</v>
      </c>
      <c r="I9375" s="8">
        <f>IF(AND(ISNUMBER(G9375),ISNUMBER(H9375)),H9375/G9375-1,"")</f>
        <v/>
      </c>
      <c r="J9375" s="8" t="n">
        <v>-0.002456016838652352</v>
      </c>
      <c r="K9375" s="8">
        <f>IF(ISNA(B9375),"",IF(B9375="TRIGGER",IF(ISNUMBER(I9375),SIGN('Z-Score Calc'!I9375)*I9375-$N$1,""),""))</f>
        <v/>
      </c>
    </row>
    <row r="9376">
      <c r="A9376" s="5" t="n">
        <v>43732</v>
      </c>
      <c r="B9376">
        <f>'Z-Score Calc'!J9376</f>
        <v/>
      </c>
      <c r="C9376" t="inlineStr">
        <is>
          <t>TRIGGER</t>
        </is>
      </c>
      <c r="D9376" s="7" t="n">
        <v>-0.9501757550288182</v>
      </c>
      <c r="E9376" t="inlineStr">
        <is>
          <t>SHORT</t>
        </is>
      </c>
      <c r="F9376" t="inlineStr">
        <is>
          <t>IS</t>
        </is>
      </c>
      <c r="G9376" s="9" t="n">
        <v>107.1630020141602</v>
      </c>
      <c r="H9376" s="9" t="n">
        <v>107.6920013427734</v>
      </c>
      <c r="I9376" s="8">
        <f>IF(AND(ISNUMBER(G9376),ISNUMBER(H9376)),H9376/G9376-1,"")</f>
        <v/>
      </c>
      <c r="J9376" s="8" t="n">
        <v>-0.005015863723372903</v>
      </c>
      <c r="K9376" s="8">
        <f>IF(ISNA(B9376),"",IF(B9376="TRIGGER",IF(ISNUMBER(I9376),SIGN('Z-Score Calc'!I9376)*I9376-$N$1,""),""))</f>
        <v/>
      </c>
    </row>
    <row r="9377">
      <c r="A9377" s="5" t="n">
        <v>44103</v>
      </c>
      <c r="B9377">
        <f>'Z-Score Calc'!J9377</f>
        <v/>
      </c>
      <c r="C9377" t="inlineStr">
        <is>
          <t>TRIGGER</t>
        </is>
      </c>
      <c r="D9377" s="7" t="n">
        <v>1.889900330947638</v>
      </c>
      <c r="E9377" t="inlineStr">
        <is>
          <t>LONG</t>
        </is>
      </c>
      <c r="F9377" t="inlineStr">
        <is>
          <t>IS</t>
        </is>
      </c>
      <c r="G9377" s="9" t="n">
        <v>105.6640014648438</v>
      </c>
      <c r="H9377" s="9" t="n">
        <v>105.4509963989258</v>
      </c>
      <c r="I9377" s="8">
        <f>IF(AND(ISNUMBER(G9377),ISNUMBER(H9377)),H9377/G9377-1,"")</f>
        <v/>
      </c>
      <c r="J9377" s="8" t="n">
        <v>-0.002095336451004103</v>
      </c>
      <c r="K9377" s="8">
        <f>IF(ISNA(B9377),"",IF(B9377="TRIGGER",IF(ISNUMBER(I9377),SIGN('Z-Score Calc'!I9377)*I9377-$N$1,""),""))</f>
        <v/>
      </c>
    </row>
    <row r="9378">
      <c r="A9378" s="5" t="n">
        <v>44131</v>
      </c>
      <c r="B9378">
        <f>'Z-Score Calc'!J9378</f>
        <v/>
      </c>
      <c r="C9378" t="inlineStr">
        <is>
          <t>TRIGGER</t>
        </is>
      </c>
      <c r="D9378" s="7" t="n">
        <v>2.686436955013596</v>
      </c>
      <c r="E9378" t="inlineStr">
        <is>
          <t>LONG</t>
        </is>
      </c>
      <c r="F9378" t="inlineStr">
        <is>
          <t>IS</t>
        </is>
      </c>
      <c r="G9378" s="9" t="n">
        <v>104.8320007324219</v>
      </c>
      <c r="H9378" s="9" t="n">
        <v>104.5449981689453</v>
      </c>
      <c r="I9378" s="8">
        <f>IF(AND(ISNUMBER(G9378),ISNUMBER(H9378)),H9378/G9378-1,"")</f>
        <v/>
      </c>
      <c r="J9378" s="8" t="n">
        <v>-0.002817202901386849</v>
      </c>
      <c r="K9378" s="8">
        <f>IF(ISNA(B9378),"",IF(B9378="TRIGGER",IF(ISNUMBER(I9378),SIGN('Z-Score Calc'!I9378)*I9378-$N$1,""),""))</f>
        <v/>
      </c>
    </row>
    <row r="9379">
      <c r="A9379" s="5" t="n">
        <v>44495</v>
      </c>
      <c r="B9379">
        <f>'Z-Score Calc'!J9379</f>
        <v/>
      </c>
      <c r="C9379" t="inlineStr">
        <is>
          <t>TRIGGER</t>
        </is>
      </c>
      <c r="D9379" s="7" t="n">
        <v>-2.624999467138246</v>
      </c>
      <c r="E9379" t="inlineStr">
        <is>
          <t>SHORT</t>
        </is>
      </c>
      <c r="F9379" t="inlineStr">
        <is>
          <t>IS</t>
        </is>
      </c>
      <c r="G9379" s="9" t="n">
        <v>114.1880035400391</v>
      </c>
      <c r="H9379" s="9" t="n">
        <v>113.7760009765625</v>
      </c>
      <c r="I9379" s="8">
        <f>IF(AND(ISNUMBER(G9379),ISNUMBER(H9379)),H9379/G9379-1,"")</f>
        <v/>
      </c>
      <c r="J9379" s="8" t="n">
        <v>0.003528642458243382</v>
      </c>
      <c r="K9379" s="8">
        <f>IF(ISNA(B9379),"",IF(B9379="TRIGGER",IF(ISNUMBER(I9379),SIGN('Z-Score Calc'!I9379)*I9379-$N$1,""),""))</f>
        <v/>
      </c>
    </row>
    <row r="9380">
      <c r="A9380" s="5" t="n">
        <v>44859</v>
      </c>
      <c r="B9380">
        <f>'Z-Score Calc'!J9380</f>
        <v/>
      </c>
      <c r="C9380" t="inlineStr">
        <is>
          <t>TRIGGER</t>
        </is>
      </c>
      <c r="D9380" s="7" t="n">
        <v>-3.561926467676673</v>
      </c>
      <c r="E9380" t="inlineStr">
        <is>
          <t>SHORT</t>
        </is>
      </c>
      <c r="F9380" t="inlineStr">
        <is>
          <t>OOS</t>
        </is>
      </c>
      <c r="G9380" s="9" t="n">
        <v>147.9799957275391</v>
      </c>
      <c r="H9380" s="9" t="n">
        <v>146.1340026855469</v>
      </c>
      <c r="I9380" s="8">
        <f>IF(AND(ISNUMBER(G9380),ISNUMBER(H9380)),H9380/G9380-1,"")</f>
        <v/>
      </c>
      <c r="J9380" s="8" t="n">
        <v>0.01239514728579918</v>
      </c>
      <c r="K9380" s="8">
        <f>IF(ISNA(B9380),"",IF(B9380="TRIGGER",IF(ISNUMBER(I9380),SIGN('Z-Score Calc'!I9380)*I9380-$N$1,""),""))</f>
        <v/>
      </c>
    </row>
    <row r="9381">
      <c r="A9381" s="5" t="n">
        <v>45041</v>
      </c>
      <c r="B9381">
        <f>'Z-Score Calc'!J9381</f>
        <v/>
      </c>
      <c r="C9381" t="inlineStr">
        <is>
          <t>TRIGGER</t>
        </is>
      </c>
      <c r="D9381" s="7" t="n">
        <v>3.159461921457467</v>
      </c>
      <c r="E9381" t="inlineStr">
        <is>
          <t>LONG</t>
        </is>
      </c>
      <c r="F9381" t="inlineStr">
        <is>
          <t>OOS</t>
        </is>
      </c>
      <c r="G9381" s="9" t="n">
        <v>133.7109985351562</v>
      </c>
      <c r="H9381" s="9" t="n">
        <v>133.4649963378906</v>
      </c>
      <c r="I9381" s="8">
        <f>IF(AND(ISNUMBER(G9381),ISNUMBER(H9381)),H9381/G9381-1,"")</f>
        <v/>
      </c>
      <c r="J9381" s="8" t="n">
        <v>-0.001919270043443809</v>
      </c>
      <c r="K9381" s="8">
        <f>IF(ISNA(B9381),"",IF(B9381="TRIGGER",IF(ISNUMBER(I9381),SIGN('Z-Score Calc'!I9381)*I9381-$N$1,""),""))</f>
        <v/>
      </c>
    </row>
    <row r="9382">
      <c r="A9382" s="5" t="n">
        <v>45076</v>
      </c>
      <c r="B9382">
        <f>'Z-Score Calc'!J9382</f>
        <v/>
      </c>
      <c r="C9382" t="inlineStr">
        <is>
          <t>TRIGGER</t>
        </is>
      </c>
      <c r="D9382" s="7" t="n">
        <v>3.418055216213777</v>
      </c>
      <c r="E9382" t="inlineStr">
        <is>
          <t>LONG</t>
        </is>
      </c>
      <c r="F9382" t="inlineStr">
        <is>
          <t>OOS</t>
        </is>
      </c>
      <c r="G9382" s="9" t="n">
        <v>139.7920074462891</v>
      </c>
      <c r="H9382" s="9" t="n">
        <v>139.1269989013672</v>
      </c>
      <c r="I9382" s="8">
        <f>IF(AND(ISNUMBER(G9382),ISNUMBER(H9382)),H9382/G9382-1,"")</f>
        <v/>
      </c>
      <c r="J9382" s="8" t="n">
        <v>-0.004836593308043512</v>
      </c>
      <c r="K9382" s="8">
        <f>IF(ISNA(B9382),"",IF(B9382="TRIGGER",IF(ISNUMBER(I9382),SIGN('Z-Score Calc'!I9382)*I9382-$N$1,""),""))</f>
        <v/>
      </c>
    </row>
    <row r="9383">
      <c r="A9383" s="5" t="n">
        <v>45104</v>
      </c>
      <c r="B9383">
        <f>'Z-Score Calc'!J9383</f>
        <v/>
      </c>
      <c r="C9383" t="inlineStr"/>
      <c r="D9383" s="7" t="n">
        <v>0.4656109644541954</v>
      </c>
      <c r="E9383" t="inlineStr"/>
      <c r="F9383" t="inlineStr">
        <is>
          <t>OOS</t>
        </is>
      </c>
      <c r="G9383" s="9" t="n">
        <v>143.8820037841797</v>
      </c>
      <c r="H9383" s="9" t="n">
        <v>144.3890075683594</v>
      </c>
      <c r="I9383" s="8">
        <f>IF(AND(ISNUMBER(G9383),ISNUMBER(H9383)),H9383/G9383-1,"")</f>
        <v/>
      </c>
      <c r="J9383" s="8" t="n">
        <v>0.003444282242576337</v>
      </c>
      <c r="K9383" s="8">
        <f>IF(ISNA(B9383),"",IF(B9383="TRIGGER",IF(ISNUMBER(I9383),SIGN('Z-Score Calc'!I9383)*I9383-$N$1,""),""))</f>
        <v/>
      </c>
    </row>
    <row r="9384">
      <c r="A9384" s="5" t="n">
        <v>45132</v>
      </c>
      <c r="B9384">
        <f>'Z-Score Calc'!J9384</f>
        <v/>
      </c>
      <c r="C9384" t="inlineStr">
        <is>
          <t>TRIGGER</t>
        </is>
      </c>
      <c r="D9384" s="7" t="n">
        <v>0.7411370834743279</v>
      </c>
      <c r="E9384" t="inlineStr">
        <is>
          <t>LONG</t>
        </is>
      </c>
      <c r="F9384" t="inlineStr">
        <is>
          <t>OOS</t>
        </is>
      </c>
      <c r="G9384" s="9" t="n">
        <v>140.9129943847656</v>
      </c>
      <c r="H9384" s="9" t="n">
        <v>140.3670043945312</v>
      </c>
      <c r="I9384" s="8">
        <f>IF(AND(ISNUMBER(G9384),ISNUMBER(H9384)),H9384/G9384-1,"")</f>
        <v/>
      </c>
      <c r="J9384" s="8" t="n">
        <v>-0.003954125128572604</v>
      </c>
      <c r="K9384" s="8">
        <f>IF(ISNA(B9384),"",IF(B9384="TRIGGER",IF(ISNUMBER(I9384),SIGN('Z-Score Calc'!I9384)*I9384-$N$1,""),""))</f>
        <v/>
      </c>
    </row>
    <row r="9385">
      <c r="A9385" s="5" t="n">
        <v>45167</v>
      </c>
      <c r="B9385">
        <f>'Z-Score Calc'!J9385</f>
        <v/>
      </c>
      <c r="C9385" t="inlineStr">
        <is>
          <t>TRIGGER</t>
        </is>
      </c>
      <c r="D9385" s="7" t="n">
        <v>0.7282259338213384</v>
      </c>
      <c r="E9385" t="inlineStr">
        <is>
          <t>LONG</t>
        </is>
      </c>
      <c r="F9385" t="inlineStr">
        <is>
          <t>OOS</t>
        </is>
      </c>
      <c r="G9385" s="9" t="n">
        <v>145.9880065917969</v>
      </c>
      <c r="H9385" s="9" t="n">
        <v>146.0989990234375</v>
      </c>
      <c r="I9385" s="8">
        <f>IF(AND(ISNUMBER(G9385),ISNUMBER(H9385)),H9385/G9385-1,"")</f>
        <v/>
      </c>
      <c r="J9385" s="8" t="n">
        <v>0.0006808197972295827</v>
      </c>
      <c r="K9385" s="8">
        <f>IF(ISNA(B9385),"",IF(B9385="TRIGGER",IF(ISNUMBER(I9385),SIGN('Z-Score Calc'!I9385)*I9385-$N$1,""),""))</f>
        <v/>
      </c>
    </row>
    <row r="9386">
      <c r="A9386" s="3" t="inlineStr">
        <is>
          <t>S&amp;P/Case-Shiller Home Price YoY  (139 events)</t>
        </is>
      </c>
      <c r="B9386" s="3" t="n"/>
      <c r="C9386" s="3" t="n"/>
      <c r="D9386" s="3" t="n"/>
      <c r="E9386" s="3" t="n"/>
      <c r="F9386" s="3" t="n"/>
      <c r="G9386" s="3" t="n"/>
      <c r="H9386" s="3" t="n"/>
      <c r="I9386" s="3" t="n"/>
      <c r="J9386" s="3" t="n"/>
      <c r="K9386" s="3" t="n"/>
    </row>
    <row r="9387">
      <c r="A9387" s="4" t="inlineStr">
        <is>
          <t>Date</t>
        </is>
      </c>
      <c r="B9387" s="4" t="inlineStr">
        <is>
          <t>Formula trigger</t>
        </is>
      </c>
      <c r="C9387" s="4" t="inlineStr">
        <is>
          <t>Reported trigger</t>
        </is>
      </c>
      <c r="D9387" s="4" t="inlineStr">
        <is>
          <t>z (reported)</t>
        </is>
      </c>
      <c r="E9387" s="4" t="inlineStr">
        <is>
          <t>Direction</t>
        </is>
      </c>
      <c r="F9387" s="4" t="inlineStr">
        <is>
          <t>Period</t>
        </is>
      </c>
      <c r="G9387" s="4" t="inlineStr">
        <is>
          <t>Event close</t>
        </is>
      </c>
      <c r="H9387" s="4" t="inlineStr">
        <is>
          <t>Next close</t>
        </is>
      </c>
      <c r="I9387" s="4" t="inlineStr">
        <is>
          <t>Raw move % (formula)</t>
        </is>
      </c>
      <c r="J9387" s="4" t="inlineStr">
        <is>
          <t>Net % (reported)</t>
        </is>
      </c>
      <c r="K9387" s="4" t="inlineStr">
        <is>
          <t>Net % (formula)</t>
        </is>
      </c>
    </row>
    <row r="9388">
      <c r="A9388" s="5" t="n">
        <v>42031</v>
      </c>
      <c r="B9388">
        <f>'Z-Score Calc'!J9388</f>
        <v/>
      </c>
      <c r="C9388" t="inlineStr"/>
      <c r="E9388" t="inlineStr"/>
      <c r="F9388" t="inlineStr">
        <is>
          <t>IS</t>
        </is>
      </c>
      <c r="I9388" s="8">
        <f>IF(AND(ISNUMBER(G9388),ISNUMBER(H9388)),H9388/G9388-1,"")</f>
        <v/>
      </c>
      <c r="K9388" s="8">
        <f>IF(ISNA(B9388),"",IF(B9388="TRIGGER",IF(ISNUMBER(I9388),SIGN('Z-Score Calc'!I9388)*I9388-$N$1,""),""))</f>
        <v/>
      </c>
    </row>
    <row r="9389">
      <c r="A9389" s="5" t="n">
        <v>42059</v>
      </c>
      <c r="B9389">
        <f>'Z-Score Calc'!J9389</f>
        <v/>
      </c>
      <c r="C9389" t="inlineStr"/>
      <c r="E9389" t="inlineStr"/>
      <c r="F9389" t="inlineStr">
        <is>
          <t>IS</t>
        </is>
      </c>
      <c r="I9389" s="8">
        <f>IF(AND(ISNUMBER(G9389),ISNUMBER(H9389)),H9389/G9389-1,"")</f>
        <v/>
      </c>
      <c r="K9389" s="8">
        <f>IF(ISNA(B9389),"",IF(B9389="TRIGGER",IF(ISNUMBER(I9389),SIGN('Z-Score Calc'!I9389)*I9389-$N$1,""),""))</f>
        <v/>
      </c>
    </row>
    <row r="9390">
      <c r="A9390" s="5" t="n">
        <v>42094</v>
      </c>
      <c r="B9390">
        <f>'Z-Score Calc'!J9390</f>
        <v/>
      </c>
      <c r="C9390" t="inlineStr"/>
      <c r="E9390" t="inlineStr"/>
      <c r="F9390" t="inlineStr">
        <is>
          <t>IS</t>
        </is>
      </c>
      <c r="I9390" s="8">
        <f>IF(AND(ISNUMBER(G9390),ISNUMBER(H9390)),H9390/G9390-1,"")</f>
        <v/>
      </c>
      <c r="K9390" s="8">
        <f>IF(ISNA(B9390),"",IF(B9390="TRIGGER",IF(ISNUMBER(I9390),SIGN('Z-Score Calc'!I9390)*I9390-$N$1,""),""))</f>
        <v/>
      </c>
    </row>
    <row r="9391">
      <c r="A9391" s="5" t="n">
        <v>42122</v>
      </c>
      <c r="B9391">
        <f>'Z-Score Calc'!J9391</f>
        <v/>
      </c>
      <c r="C9391" t="inlineStr"/>
      <c r="E9391" t="inlineStr"/>
      <c r="F9391" t="inlineStr">
        <is>
          <t>IS</t>
        </is>
      </c>
      <c r="I9391" s="8">
        <f>IF(AND(ISNUMBER(G9391),ISNUMBER(H9391)),H9391/G9391-1,"")</f>
        <v/>
      </c>
      <c r="K9391" s="8">
        <f>IF(ISNA(B9391),"",IF(B9391="TRIGGER",IF(ISNUMBER(I9391),SIGN('Z-Score Calc'!I9391)*I9391-$N$1,""),""))</f>
        <v/>
      </c>
    </row>
    <row r="9392">
      <c r="A9392" s="5" t="n">
        <v>42150</v>
      </c>
      <c r="B9392">
        <f>'Z-Score Calc'!J9392</f>
        <v/>
      </c>
      <c r="C9392" t="inlineStr"/>
      <c r="E9392" t="inlineStr"/>
      <c r="F9392" t="inlineStr">
        <is>
          <t>IS</t>
        </is>
      </c>
      <c r="I9392" s="8">
        <f>IF(AND(ISNUMBER(G9392),ISNUMBER(H9392)),H9392/G9392-1,"")</f>
        <v/>
      </c>
      <c r="K9392" s="8">
        <f>IF(ISNA(B9392),"",IF(B9392="TRIGGER",IF(ISNUMBER(I9392),SIGN('Z-Score Calc'!I9392)*I9392-$N$1,""),""))</f>
        <v/>
      </c>
    </row>
    <row r="9393">
      <c r="A9393" s="5" t="n">
        <v>42185</v>
      </c>
      <c r="B9393">
        <f>'Z-Score Calc'!J9393</f>
        <v/>
      </c>
      <c r="C9393" t="inlineStr"/>
      <c r="E9393" t="inlineStr"/>
      <c r="F9393" t="inlineStr">
        <is>
          <t>IS</t>
        </is>
      </c>
      <c r="I9393" s="8">
        <f>IF(AND(ISNUMBER(G9393),ISNUMBER(H9393)),H9393/G9393-1,"")</f>
        <v/>
      </c>
      <c r="K9393" s="8">
        <f>IF(ISNA(B9393),"",IF(B9393="TRIGGER",IF(ISNUMBER(I9393),SIGN('Z-Score Calc'!I9393)*I9393-$N$1,""),""))</f>
        <v/>
      </c>
    </row>
    <row r="9394">
      <c r="A9394" s="5" t="n">
        <v>42213</v>
      </c>
      <c r="B9394">
        <f>'Z-Score Calc'!J9394</f>
        <v/>
      </c>
      <c r="C9394" t="inlineStr"/>
      <c r="E9394" t="inlineStr"/>
      <c r="F9394" t="inlineStr">
        <is>
          <t>IS</t>
        </is>
      </c>
      <c r="I9394" s="8">
        <f>IF(AND(ISNUMBER(G9394),ISNUMBER(H9394)),H9394/G9394-1,"")</f>
        <v/>
      </c>
      <c r="K9394" s="8">
        <f>IF(ISNA(B9394),"",IF(B9394="TRIGGER",IF(ISNUMBER(I9394),SIGN('Z-Score Calc'!I9394)*I9394-$N$1,""),""))</f>
        <v/>
      </c>
    </row>
    <row r="9395">
      <c r="A9395" s="5" t="n">
        <v>42241</v>
      </c>
      <c r="B9395">
        <f>'Z-Score Calc'!J9395</f>
        <v/>
      </c>
      <c r="C9395" t="inlineStr"/>
      <c r="E9395" t="inlineStr"/>
      <c r="F9395" t="inlineStr">
        <is>
          <t>IS</t>
        </is>
      </c>
      <c r="I9395" s="8">
        <f>IF(AND(ISNUMBER(G9395),ISNUMBER(H9395)),H9395/G9395-1,"")</f>
        <v/>
      </c>
      <c r="K9395" s="8">
        <f>IF(ISNA(B9395),"",IF(B9395="TRIGGER",IF(ISNUMBER(I9395),SIGN('Z-Score Calc'!I9395)*I9395-$N$1,""),""))</f>
        <v/>
      </c>
    </row>
    <row r="9396">
      <c r="A9396" s="5" t="n">
        <v>42276</v>
      </c>
      <c r="B9396">
        <f>'Z-Score Calc'!J9396</f>
        <v/>
      </c>
      <c r="C9396" t="inlineStr"/>
      <c r="E9396" t="inlineStr"/>
      <c r="F9396" t="inlineStr">
        <is>
          <t>IS</t>
        </is>
      </c>
      <c r="I9396" s="8">
        <f>IF(AND(ISNUMBER(G9396),ISNUMBER(H9396)),H9396/G9396-1,"")</f>
        <v/>
      </c>
      <c r="K9396" s="8">
        <f>IF(ISNA(B9396),"",IF(B9396="TRIGGER",IF(ISNUMBER(I9396),SIGN('Z-Score Calc'!I9396)*I9396-$N$1,""),""))</f>
        <v/>
      </c>
    </row>
    <row r="9397">
      <c r="A9397" s="5" t="n">
        <v>42304</v>
      </c>
      <c r="B9397">
        <f>'Z-Score Calc'!J9397</f>
        <v/>
      </c>
      <c r="C9397" t="inlineStr"/>
      <c r="E9397" t="inlineStr"/>
      <c r="F9397" t="inlineStr">
        <is>
          <t>IS</t>
        </is>
      </c>
      <c r="I9397" s="8">
        <f>IF(AND(ISNUMBER(G9397),ISNUMBER(H9397)),H9397/G9397-1,"")</f>
        <v/>
      </c>
      <c r="K9397" s="8">
        <f>IF(ISNA(B9397),"",IF(B9397="TRIGGER",IF(ISNUMBER(I9397),SIGN('Z-Score Calc'!I9397)*I9397-$N$1,""),""))</f>
        <v/>
      </c>
    </row>
    <row r="9398">
      <c r="A9398" s="5" t="n">
        <v>42332</v>
      </c>
      <c r="B9398">
        <f>'Z-Score Calc'!J9398</f>
        <v/>
      </c>
      <c r="C9398" t="inlineStr"/>
      <c r="E9398" t="inlineStr"/>
      <c r="F9398" t="inlineStr">
        <is>
          <t>IS</t>
        </is>
      </c>
      <c r="I9398" s="8">
        <f>IF(AND(ISNUMBER(G9398),ISNUMBER(H9398)),H9398/G9398-1,"")</f>
        <v/>
      </c>
      <c r="K9398" s="8">
        <f>IF(ISNA(B9398),"",IF(B9398="TRIGGER",IF(ISNUMBER(I9398),SIGN('Z-Score Calc'!I9398)*I9398-$N$1,""),""))</f>
        <v/>
      </c>
    </row>
    <row r="9399">
      <c r="A9399" s="5" t="n">
        <v>42367</v>
      </c>
      <c r="B9399">
        <f>'Z-Score Calc'!J9399</f>
        <v/>
      </c>
      <c r="C9399" t="inlineStr"/>
      <c r="E9399" t="inlineStr"/>
      <c r="F9399" t="inlineStr">
        <is>
          <t>IS</t>
        </is>
      </c>
      <c r="I9399" s="8">
        <f>IF(AND(ISNUMBER(G9399),ISNUMBER(H9399)),H9399/G9399-1,"")</f>
        <v/>
      </c>
      <c r="K9399" s="8">
        <f>IF(ISNA(B9399),"",IF(B9399="TRIGGER",IF(ISNUMBER(I9399),SIGN('Z-Score Calc'!I9399)*I9399-$N$1,""),""))</f>
        <v/>
      </c>
    </row>
    <row r="9400">
      <c r="A9400" s="5" t="n">
        <v>42395</v>
      </c>
      <c r="B9400">
        <f>'Z-Score Calc'!J9400</f>
        <v/>
      </c>
      <c r="C9400" t="inlineStr"/>
      <c r="E9400" t="inlineStr"/>
      <c r="F9400" t="inlineStr">
        <is>
          <t>IS</t>
        </is>
      </c>
      <c r="I9400" s="8">
        <f>IF(AND(ISNUMBER(G9400),ISNUMBER(H9400)),H9400/G9400-1,"")</f>
        <v/>
      </c>
      <c r="K9400" s="8">
        <f>IF(ISNA(B9400),"",IF(B9400="TRIGGER",IF(ISNUMBER(I9400),SIGN('Z-Score Calc'!I9400)*I9400-$N$1,""),""))</f>
        <v/>
      </c>
    </row>
    <row r="9401">
      <c r="A9401" s="5" t="n">
        <v>42423</v>
      </c>
      <c r="B9401">
        <f>'Z-Score Calc'!J9401</f>
        <v/>
      </c>
      <c r="C9401" t="inlineStr"/>
      <c r="E9401" t="inlineStr"/>
      <c r="F9401" t="inlineStr">
        <is>
          <t>IS</t>
        </is>
      </c>
      <c r="I9401" s="8">
        <f>IF(AND(ISNUMBER(G9401),ISNUMBER(H9401)),H9401/G9401-1,"")</f>
        <v/>
      </c>
      <c r="K9401" s="8">
        <f>IF(ISNA(B9401),"",IF(B9401="TRIGGER",IF(ISNUMBER(I9401),SIGN('Z-Score Calc'!I9401)*I9401-$N$1,""),""))</f>
        <v/>
      </c>
    </row>
    <row r="9402">
      <c r="A9402" s="5" t="n">
        <v>42458</v>
      </c>
      <c r="B9402">
        <f>'Z-Score Calc'!J9402</f>
        <v/>
      </c>
      <c r="C9402" t="inlineStr"/>
      <c r="E9402" t="inlineStr"/>
      <c r="F9402" t="inlineStr">
        <is>
          <t>IS</t>
        </is>
      </c>
      <c r="I9402" s="8">
        <f>IF(AND(ISNUMBER(G9402),ISNUMBER(H9402)),H9402/G9402-1,"")</f>
        <v/>
      </c>
      <c r="K9402" s="8">
        <f>IF(ISNA(B9402),"",IF(B9402="TRIGGER",IF(ISNUMBER(I9402),SIGN('Z-Score Calc'!I9402)*I9402-$N$1,""),""))</f>
        <v/>
      </c>
    </row>
    <row r="9403">
      <c r="A9403" s="5" t="n">
        <v>42486</v>
      </c>
      <c r="B9403">
        <f>'Z-Score Calc'!J9403</f>
        <v/>
      </c>
      <c r="C9403" t="inlineStr"/>
      <c r="E9403" t="inlineStr"/>
      <c r="F9403" t="inlineStr">
        <is>
          <t>IS</t>
        </is>
      </c>
      <c r="I9403" s="8">
        <f>IF(AND(ISNUMBER(G9403),ISNUMBER(H9403)),H9403/G9403-1,"")</f>
        <v/>
      </c>
      <c r="K9403" s="8">
        <f>IF(ISNA(B9403),"",IF(B9403="TRIGGER",IF(ISNUMBER(I9403),SIGN('Z-Score Calc'!I9403)*I9403-$N$1,""),""))</f>
        <v/>
      </c>
    </row>
    <row r="9404">
      <c r="A9404" s="5" t="n">
        <v>42521</v>
      </c>
      <c r="B9404">
        <f>'Z-Score Calc'!J9404</f>
        <v/>
      </c>
      <c r="C9404" t="inlineStr"/>
      <c r="E9404" t="inlineStr"/>
      <c r="F9404" t="inlineStr">
        <is>
          <t>IS</t>
        </is>
      </c>
      <c r="I9404" s="8">
        <f>IF(AND(ISNUMBER(G9404),ISNUMBER(H9404)),H9404/G9404-1,"")</f>
        <v/>
      </c>
      <c r="K9404" s="8">
        <f>IF(ISNA(B9404),"",IF(B9404="TRIGGER",IF(ISNUMBER(I9404),SIGN('Z-Score Calc'!I9404)*I9404-$N$1,""),""))</f>
        <v/>
      </c>
    </row>
    <row r="9405">
      <c r="A9405" s="5" t="n">
        <v>42549</v>
      </c>
      <c r="B9405">
        <f>'Z-Score Calc'!J9405</f>
        <v/>
      </c>
      <c r="C9405" t="inlineStr"/>
      <c r="E9405" t="inlineStr"/>
      <c r="F9405" t="inlineStr">
        <is>
          <t>IS</t>
        </is>
      </c>
      <c r="I9405" s="8">
        <f>IF(AND(ISNUMBER(G9405),ISNUMBER(H9405)),H9405/G9405-1,"")</f>
        <v/>
      </c>
      <c r="K9405" s="8">
        <f>IF(ISNA(B9405),"",IF(B9405="TRIGGER",IF(ISNUMBER(I9405),SIGN('Z-Score Calc'!I9405)*I9405-$N$1,""),""))</f>
        <v/>
      </c>
    </row>
    <row r="9406">
      <c r="A9406" s="5" t="n">
        <v>42577</v>
      </c>
      <c r="B9406">
        <f>'Z-Score Calc'!J9406</f>
        <v/>
      </c>
      <c r="C9406" t="inlineStr"/>
      <c r="E9406" t="inlineStr"/>
      <c r="F9406" t="inlineStr">
        <is>
          <t>IS</t>
        </is>
      </c>
      <c r="I9406" s="8">
        <f>IF(AND(ISNUMBER(G9406),ISNUMBER(H9406)),H9406/G9406-1,"")</f>
        <v/>
      </c>
      <c r="K9406" s="8">
        <f>IF(ISNA(B9406),"",IF(B9406="TRIGGER",IF(ISNUMBER(I9406),SIGN('Z-Score Calc'!I9406)*I9406-$N$1,""),""))</f>
        <v/>
      </c>
    </row>
    <row r="9407">
      <c r="A9407" s="5" t="n">
        <v>42612</v>
      </c>
      <c r="B9407">
        <f>'Z-Score Calc'!J9407</f>
        <v/>
      </c>
      <c r="C9407" t="inlineStr"/>
      <c r="E9407" t="inlineStr"/>
      <c r="F9407" t="inlineStr">
        <is>
          <t>IS</t>
        </is>
      </c>
      <c r="G9407" s="9" t="n">
        <v>102.8679962158203</v>
      </c>
      <c r="H9407" s="9" t="n">
        <v>103.302001953125</v>
      </c>
      <c r="I9407" s="8">
        <f>IF(AND(ISNUMBER(G9407),ISNUMBER(H9407)),H9407/G9407-1,"")</f>
        <v/>
      </c>
      <c r="K9407" s="8">
        <f>IF(ISNA(B9407),"",IF(B9407="TRIGGER",IF(ISNUMBER(I9407),SIGN('Z-Score Calc'!I9407)*I9407-$N$1,""),""))</f>
        <v/>
      </c>
    </row>
    <row r="9408">
      <c r="A9408" s="5" t="n">
        <v>42640</v>
      </c>
      <c r="B9408">
        <f>'Z-Score Calc'!J9408</f>
        <v/>
      </c>
      <c r="C9408" t="inlineStr"/>
      <c r="D9408" s="7" t="n">
        <v>-0.2324629951043769</v>
      </c>
      <c r="E9408" t="inlineStr"/>
      <c r="F9408" t="inlineStr">
        <is>
          <t>IS</t>
        </is>
      </c>
      <c r="G9408" s="9" t="n">
        <v>100.4680023193359</v>
      </c>
      <c r="H9408" s="9" t="n">
        <v>100.9349975585938</v>
      </c>
      <c r="I9408" s="8">
        <f>IF(AND(ISNUMBER(G9408),ISNUMBER(H9408)),H9408/G9408-1,"")</f>
        <v/>
      </c>
      <c r="J9408" s="8" t="n">
        <v>-0.004727663506898992</v>
      </c>
      <c r="K9408" s="8">
        <f>IF(ISNA(B9408),"",IF(B9408="TRIGGER",IF(ISNUMBER(I9408),SIGN('Z-Score Calc'!I9408)*I9408-$N$1,""),""))</f>
        <v/>
      </c>
    </row>
    <row r="9409">
      <c r="A9409" s="5" t="n">
        <v>42668</v>
      </c>
      <c r="B9409">
        <f>'Z-Score Calc'!J9409</f>
        <v/>
      </c>
      <c r="C9409" t="inlineStr">
        <is>
          <t>TRIGGER</t>
        </is>
      </c>
      <c r="D9409" s="7" t="n">
        <v>0.5060226727304382</v>
      </c>
      <c r="E9409" t="inlineStr">
        <is>
          <t>LONG</t>
        </is>
      </c>
      <c r="F9409" t="inlineStr">
        <is>
          <t>IS</t>
        </is>
      </c>
      <c r="G9409" s="9" t="n">
        <v>104.1539993286133</v>
      </c>
      <c r="H9409" s="9" t="n">
        <v>104.5630035400391</v>
      </c>
      <c r="I9409" s="8">
        <f>IF(AND(ISNUMBER(G9409),ISNUMBER(H9409)),H9409/G9409-1,"")</f>
        <v/>
      </c>
      <c r="J9409" s="8" t="n">
        <v>0.003847453176109373</v>
      </c>
      <c r="K9409" s="8">
        <f>IF(ISNA(B9409),"",IF(B9409="TRIGGER",IF(ISNUMBER(I9409),SIGN('Z-Score Calc'!I9409)*I9409-$N$1,""),""))</f>
        <v/>
      </c>
    </row>
    <row r="9410">
      <c r="A9410" s="5" t="n">
        <v>42703</v>
      </c>
      <c r="B9410">
        <f>'Z-Score Calc'!J9410</f>
        <v/>
      </c>
      <c r="C9410" t="inlineStr"/>
      <c r="D9410" s="7" t="n">
        <v>-0.2544584223729494</v>
      </c>
      <c r="E9410" t="inlineStr"/>
      <c r="F9410" t="inlineStr">
        <is>
          <t>IS</t>
        </is>
      </c>
      <c r="G9410" s="9" t="n">
        <v>111.6900024414062</v>
      </c>
      <c r="H9410" s="9" t="n">
        <v>112.4700012207031</v>
      </c>
      <c r="I9410" s="8">
        <f>IF(AND(ISNUMBER(G9410),ISNUMBER(H9410)),H9410/G9410-1,"")</f>
        <v/>
      </c>
      <c r="J9410" s="8" t="n">
        <v>-0.007063069074028182</v>
      </c>
      <c r="K9410" s="8">
        <f>IF(ISNA(B9410),"",IF(B9410="TRIGGER",IF(ISNUMBER(I9410),SIGN('Z-Score Calc'!I9410)*I9410-$N$1,""),""))</f>
        <v/>
      </c>
    </row>
    <row r="9411">
      <c r="A9411" s="5" t="n">
        <v>42731</v>
      </c>
      <c r="B9411">
        <f>'Z-Score Calc'!J9411</f>
        <v/>
      </c>
      <c r="C9411" t="inlineStr"/>
      <c r="D9411" s="7" t="n">
        <v>0.1326699668312593</v>
      </c>
      <c r="E9411" t="inlineStr"/>
      <c r="F9411" t="inlineStr">
        <is>
          <t>IS</t>
        </is>
      </c>
      <c r="G9411" s="9" t="n">
        <v>117.1920013427734</v>
      </c>
      <c r="H9411" s="9" t="n">
        <v>117.4800033569336</v>
      </c>
      <c r="I9411" s="8">
        <f>IF(AND(ISNUMBER(G9411),ISNUMBER(H9411)),H9411/G9411-1,"")</f>
        <v/>
      </c>
      <c r="J9411" s="8" t="n">
        <v>0.002378057998352469</v>
      </c>
      <c r="K9411" s="8">
        <f>IF(ISNA(B9411),"",IF(B9411="TRIGGER",IF(ISNUMBER(I9411),SIGN('Z-Score Calc'!I9411)*I9411-$N$1,""),""))</f>
        <v/>
      </c>
    </row>
    <row r="9412">
      <c r="A9412" s="5" t="n">
        <v>42766</v>
      </c>
      <c r="B9412">
        <f>'Z-Score Calc'!J9412</f>
        <v/>
      </c>
      <c r="C9412" t="inlineStr">
        <is>
          <t>TRIGGER</t>
        </is>
      </c>
      <c r="D9412" s="7" t="n">
        <v>0.9096480738222441</v>
      </c>
      <c r="E9412" t="inlineStr">
        <is>
          <t>LONG</t>
        </is>
      </c>
      <c r="F9412" t="inlineStr">
        <is>
          <t>IS</t>
        </is>
      </c>
      <c r="G9412" s="9" t="n">
        <v>113.6500015258789</v>
      </c>
      <c r="H9412" s="9" t="n">
        <v>112.7429962158203</v>
      </c>
      <c r="I9412" s="8">
        <f>IF(AND(ISNUMBER(G9412),ISNUMBER(H9412)),H9412/G9412-1,"")</f>
        <v/>
      </c>
      <c r="J9412" s="8" t="n">
        <v>-0.008060153730793582</v>
      </c>
      <c r="K9412" s="8">
        <f>IF(ISNA(B9412),"",IF(B9412="TRIGGER",IF(ISNUMBER(I9412),SIGN('Z-Score Calc'!I9412)*I9412-$N$1,""),""))</f>
        <v/>
      </c>
    </row>
    <row r="9413">
      <c r="A9413" s="5" t="n">
        <v>42794</v>
      </c>
      <c r="B9413">
        <f>'Z-Score Calc'!J9413</f>
        <v/>
      </c>
      <c r="C9413" t="inlineStr">
        <is>
          <t>TRIGGER</t>
        </is>
      </c>
      <c r="D9413" s="7" t="n">
        <v>1.268557696975969</v>
      </c>
      <c r="E9413" t="inlineStr">
        <is>
          <t>LONG</t>
        </is>
      </c>
      <c r="F9413" t="inlineStr">
        <is>
          <t>IS</t>
        </is>
      </c>
      <c r="G9413" s="9" t="n">
        <v>112.745002746582</v>
      </c>
      <c r="H9413" s="9" t="n">
        <v>113.0770034790039</v>
      </c>
      <c r="I9413" s="8">
        <f>IF(AND(ISNUMBER(G9413),ISNUMBER(H9413)),H9413/G9413-1,"")</f>
        <v/>
      </c>
      <c r="J9413" s="8" t="n">
        <v>0.002865239845200841</v>
      </c>
      <c r="K9413" s="8">
        <f>IF(ISNA(B9413),"",IF(B9413="TRIGGER",IF(ISNUMBER(I9413),SIGN('Z-Score Calc'!I9413)*I9413-$N$1,""),""))</f>
        <v/>
      </c>
    </row>
    <row r="9414">
      <c r="A9414" s="5" t="n">
        <v>42822</v>
      </c>
      <c r="B9414">
        <f>'Z-Score Calc'!J9414</f>
        <v/>
      </c>
      <c r="C9414" t="inlineStr"/>
      <c r="D9414" s="7" t="n">
        <v>0.4320032198280566</v>
      </c>
      <c r="E9414" t="inlineStr"/>
      <c r="F9414" t="inlineStr">
        <is>
          <t>IS</t>
        </is>
      </c>
      <c r="G9414" s="9" t="n">
        <v>111.2259979248047</v>
      </c>
      <c r="H9414" s="9" t="n">
        <v>111.1539993286133</v>
      </c>
      <c r="I9414" s="8">
        <f>IF(AND(ISNUMBER(G9414),ISNUMBER(H9414)),H9414/G9414-1,"")</f>
        <v/>
      </c>
      <c r="J9414" s="8" t="n">
        <v>-0.0007267828430609123</v>
      </c>
      <c r="K9414" s="8">
        <f>IF(ISNA(B9414),"",IF(B9414="TRIGGER",IF(ISNUMBER(I9414),SIGN('Z-Score Calc'!I9414)*I9414-$N$1,""),""))</f>
        <v/>
      </c>
    </row>
    <row r="9415">
      <c r="A9415" s="5" t="n">
        <v>42850</v>
      </c>
      <c r="B9415">
        <f>'Z-Score Calc'!J9415</f>
        <v/>
      </c>
      <c r="C9415" t="inlineStr">
        <is>
          <t>TRIGGER</t>
        </is>
      </c>
      <c r="D9415" s="7" t="n">
        <v>0.8162963757949017</v>
      </c>
      <c r="E9415" t="inlineStr">
        <is>
          <t>LONG</t>
        </is>
      </c>
      <c r="F9415" t="inlineStr">
        <is>
          <t>IS</t>
        </is>
      </c>
      <c r="G9415" s="9" t="n">
        <v>111.0459976196289</v>
      </c>
      <c r="H9415" s="9" t="n">
        <v>111.1910018920898</v>
      </c>
      <c r="I9415" s="8">
        <f>IF(AND(ISNUMBER(G9415),ISNUMBER(H9415)),H9415/G9415-1,"")</f>
        <v/>
      </c>
      <c r="J9415" s="8" t="n">
        <v>0.001226338888966973</v>
      </c>
      <c r="K9415" s="8">
        <f>IF(ISNA(B9415),"",IF(B9415="TRIGGER",IF(ISNUMBER(I9415),SIGN('Z-Score Calc'!I9415)*I9415-$N$1,""),""))</f>
        <v/>
      </c>
    </row>
    <row r="9416">
      <c r="A9416" s="5" t="n">
        <v>42885</v>
      </c>
      <c r="B9416">
        <f>'Z-Score Calc'!J9416</f>
        <v/>
      </c>
      <c r="C9416" t="inlineStr">
        <is>
          <t>TRIGGER</t>
        </is>
      </c>
      <c r="D9416" s="7" t="n">
        <v>0.7924058156930625</v>
      </c>
      <c r="E9416" t="inlineStr">
        <is>
          <t>LONG</t>
        </is>
      </c>
      <c r="F9416" t="inlineStr">
        <is>
          <t>IS</t>
        </is>
      </c>
      <c r="G9416" s="9" t="n">
        <v>110.838996887207</v>
      </c>
      <c r="H9416" s="9" t="n">
        <v>110.7959976196289</v>
      </c>
      <c r="I9416" s="8">
        <f>IF(AND(ISNUMBER(G9416),ISNUMBER(H9416)),H9416/G9416-1,"")</f>
        <v/>
      </c>
      <c r="J9416" s="8" t="n">
        <v>-0.0004674082847983861</v>
      </c>
      <c r="K9416" s="8">
        <f>IF(ISNA(B9416),"",IF(B9416="TRIGGER",IF(ISNUMBER(I9416),SIGN('Z-Score Calc'!I9416)*I9416-$N$1,""),""))</f>
        <v/>
      </c>
    </row>
    <row r="9417">
      <c r="A9417" s="5" t="n">
        <v>42913</v>
      </c>
      <c r="B9417">
        <f>'Z-Score Calc'!J9417</f>
        <v/>
      </c>
      <c r="C9417" t="inlineStr">
        <is>
          <t>TRIGGER</t>
        </is>
      </c>
      <c r="D9417" s="7" t="n">
        <v>-0.8255553174379677</v>
      </c>
      <c r="E9417" t="inlineStr">
        <is>
          <t>SHORT</t>
        </is>
      </c>
      <c r="F9417" t="inlineStr">
        <is>
          <t>IS</t>
        </is>
      </c>
      <c r="G9417" s="9" t="n">
        <v>112.1880035400391</v>
      </c>
      <c r="H9417" s="9" t="n">
        <v>112.3539962768555</v>
      </c>
      <c r="I9417" s="8">
        <f>IF(AND(ISNUMBER(G9417),ISNUMBER(H9417)),H9417/G9417-1,"")</f>
        <v/>
      </c>
      <c r="J9417" s="8" t="n">
        <v>-0.001559059147825036</v>
      </c>
      <c r="K9417" s="8">
        <f>IF(ISNA(B9417),"",IF(B9417="TRIGGER",IF(ISNUMBER(I9417),SIGN('Z-Score Calc'!I9417)*I9417-$N$1,""),""))</f>
        <v/>
      </c>
    </row>
    <row r="9418">
      <c r="A9418" s="5" t="n">
        <v>42941</v>
      </c>
      <c r="B9418">
        <f>'Z-Score Calc'!J9418</f>
        <v/>
      </c>
      <c r="C9418" t="inlineStr"/>
      <c r="D9418" s="7" t="n">
        <v>-0.4013864859597421</v>
      </c>
      <c r="E9418" t="inlineStr"/>
      <c r="F9418" t="inlineStr">
        <is>
          <t>IS</t>
        </is>
      </c>
      <c r="G9418" s="9" t="n">
        <v>112.0029983520508</v>
      </c>
      <c r="H9418" s="9" t="n">
        <v>111.1279983520508</v>
      </c>
      <c r="I9418" s="8">
        <f>IF(AND(ISNUMBER(G9418),ISNUMBER(H9418)),H9418/G9418-1,"")</f>
        <v/>
      </c>
      <c r="J9418" s="8" t="n">
        <v>0.007732826065044686</v>
      </c>
      <c r="K9418" s="8">
        <f>IF(ISNA(B9418),"",IF(B9418="TRIGGER",IF(ISNUMBER(I9418),SIGN('Z-Score Calc'!I9418)*I9418-$N$1,""),""))</f>
        <v/>
      </c>
    </row>
    <row r="9419">
      <c r="A9419" s="5" t="n">
        <v>42976</v>
      </c>
      <c r="B9419">
        <f>'Z-Score Calc'!J9419</f>
        <v/>
      </c>
      <c r="C9419" t="inlineStr"/>
      <c r="D9419" s="7" t="n">
        <v>0.01313404045992036</v>
      </c>
      <c r="E9419" t="inlineStr"/>
      <c r="F9419" t="inlineStr">
        <is>
          <t>IS</t>
        </is>
      </c>
      <c r="G9419" s="9" t="n">
        <v>109.7900009155273</v>
      </c>
      <c r="H9419" s="9" t="n">
        <v>110.4599990844727</v>
      </c>
      <c r="I9419" s="8">
        <f>IF(AND(ISNUMBER(G9419),ISNUMBER(H9419)),H9419/G9419-1,"")</f>
        <v/>
      </c>
      <c r="J9419" s="8" t="n">
        <v>0.006023077910849352</v>
      </c>
      <c r="K9419" s="8">
        <f>IF(ISNA(B9419),"",IF(B9419="TRIGGER",IF(ISNUMBER(I9419),SIGN('Z-Score Calc'!I9419)*I9419-$N$1,""),""))</f>
        <v/>
      </c>
    </row>
    <row r="9420">
      <c r="A9420" s="5" t="n">
        <v>43004</v>
      </c>
      <c r="B9420">
        <f>'Z-Score Calc'!J9420</f>
        <v/>
      </c>
      <c r="C9420" t="inlineStr"/>
      <c r="D9420" s="7" t="n">
        <v>0.01293388738657788</v>
      </c>
      <c r="E9420" t="inlineStr"/>
      <c r="F9420" t="inlineStr">
        <is>
          <t>IS</t>
        </is>
      </c>
      <c r="G9420" s="9" t="n">
        <v>112.3769989013672</v>
      </c>
      <c r="H9420" s="9" t="n">
        <v>112.8600006103515</v>
      </c>
      <c r="I9420" s="8">
        <f>IF(AND(ISNUMBER(G9420),ISNUMBER(H9420)),H9420/G9420-1,"")</f>
        <v/>
      </c>
      <c r="J9420" s="8" t="n">
        <v>0.004218582973055131</v>
      </c>
      <c r="K9420" s="8">
        <f>IF(ISNA(B9420),"",IF(B9420="TRIGGER",IF(ISNUMBER(I9420),SIGN('Z-Score Calc'!I9420)*I9420-$N$1,""),""))</f>
        <v/>
      </c>
    </row>
    <row r="9421">
      <c r="A9421" s="5" t="n">
        <v>43039</v>
      </c>
      <c r="B9421">
        <f>'Z-Score Calc'!J9421</f>
        <v/>
      </c>
      <c r="C9421" t="inlineStr"/>
      <c r="D9421" s="7" t="n">
        <v>-0.4077632649829307</v>
      </c>
      <c r="E9421" t="inlineStr"/>
      <c r="F9421" t="inlineStr">
        <is>
          <t>IS</t>
        </is>
      </c>
      <c r="G9421" s="9" t="n">
        <v>112.9960021972656</v>
      </c>
      <c r="H9421" s="9" t="n">
        <v>113.6500015258789</v>
      </c>
      <c r="I9421" s="8">
        <f>IF(AND(ISNUMBER(G9421),ISNUMBER(H9421)),H9421/G9421-1,"")</f>
        <v/>
      </c>
      <c r="J9421" s="8" t="n">
        <v>-0.005867274235774243</v>
      </c>
      <c r="K9421" s="8">
        <f>IF(ISNA(B9421),"",IF(B9421="TRIGGER",IF(ISNUMBER(I9421),SIGN('Z-Score Calc'!I9421)*I9421-$N$1,""),""))</f>
        <v/>
      </c>
    </row>
    <row r="9422">
      <c r="A9422" s="5" t="n">
        <v>43067</v>
      </c>
      <c r="B9422">
        <f>'Z-Score Calc'!J9422</f>
        <v/>
      </c>
      <c r="C9422" t="inlineStr"/>
      <c r="D9422" s="7" t="n">
        <v>0.45100906574454</v>
      </c>
      <c r="E9422" t="inlineStr"/>
      <c r="F9422" t="inlineStr">
        <is>
          <t>IS</t>
        </is>
      </c>
      <c r="G9422" s="9" t="n">
        <v>111.1699981689453</v>
      </c>
      <c r="H9422" s="9" t="n">
        <v>111.6480026245117</v>
      </c>
      <c r="I9422" s="8">
        <f>IF(AND(ISNUMBER(G9422),ISNUMBER(H9422)),H9422/G9422-1,"")</f>
        <v/>
      </c>
      <c r="J9422" s="8" t="n">
        <v>0.004220296505354516</v>
      </c>
      <c r="K9422" s="8">
        <f>IF(ISNA(B9422),"",IF(B9422="TRIGGER",IF(ISNUMBER(I9422),SIGN('Z-Score Calc'!I9422)*I9422-$N$1,""),""))</f>
        <v/>
      </c>
    </row>
    <row r="9423">
      <c r="A9423" s="5" t="n">
        <v>43095</v>
      </c>
      <c r="B9423">
        <f>'Z-Score Calc'!J9423</f>
        <v/>
      </c>
      <c r="C9423" t="inlineStr"/>
      <c r="D9423" s="7" t="n">
        <v>0.4433863056965542</v>
      </c>
      <c r="E9423" t="inlineStr"/>
      <c r="F9423" t="inlineStr">
        <is>
          <t>IS</t>
        </is>
      </c>
      <c r="G9423" s="9" t="n">
        <v>113.3030014038086</v>
      </c>
      <c r="H9423" s="9" t="n">
        <v>113.2030029296875</v>
      </c>
      <c r="I9423" s="8">
        <f>IF(AND(ISNUMBER(G9423),ISNUMBER(H9423)),H9423/G9423-1,"")</f>
        <v/>
      </c>
      <c r="J9423" s="8" t="n">
        <v>-0.0009620404775066748</v>
      </c>
      <c r="K9423" s="8">
        <f>IF(ISNA(B9423),"",IF(B9423="TRIGGER",IF(ISNUMBER(I9423),SIGN('Z-Score Calc'!I9423)*I9423-$N$1,""),""))</f>
        <v/>
      </c>
    </row>
    <row r="9424">
      <c r="A9424" s="5" t="n">
        <v>43130</v>
      </c>
      <c r="B9424">
        <f>'Z-Score Calc'!J9424</f>
        <v/>
      </c>
      <c r="C9424" t="inlineStr"/>
      <c r="D9424" s="7" t="n">
        <v>-3.228078456350785e-16</v>
      </c>
      <c r="E9424" t="inlineStr"/>
      <c r="F9424" t="inlineStr">
        <is>
          <t>IS</t>
        </is>
      </c>
      <c r="G9424" s="9" t="n">
        <v>108.9260025024414</v>
      </c>
      <c r="H9424" s="9" t="n">
        <v>108.7320022583008</v>
      </c>
      <c r="I9424" s="8">
        <f>IF(AND(ISNUMBER(G9424),ISNUMBER(H9424)),H9424/G9424-1,"")</f>
        <v/>
      </c>
      <c r="J9424" s="8" t="n">
        <v>0.001701563058755263</v>
      </c>
      <c r="K9424" s="8">
        <f>IF(ISNA(B9424),"",IF(B9424="TRIGGER",IF(ISNUMBER(I9424),SIGN('Z-Score Calc'!I9424)*I9424-$N$1,""),""))</f>
        <v/>
      </c>
    </row>
    <row r="9425">
      <c r="A9425" s="5" t="n">
        <v>43158</v>
      </c>
      <c r="B9425">
        <f>'Z-Score Calc'!J9425</f>
        <v/>
      </c>
      <c r="C9425" t="inlineStr"/>
      <c r="D9425" s="7" t="n">
        <v>-3.185386141990178e-16</v>
      </c>
      <c r="E9425" t="inlineStr"/>
      <c r="F9425" t="inlineStr">
        <is>
          <t>IS</t>
        </is>
      </c>
      <c r="G9425" s="9" t="n">
        <v>107.0690002441406</v>
      </c>
      <c r="H9425" s="9" t="n">
        <v>107.4260025024414</v>
      </c>
      <c r="I9425" s="8">
        <f>IF(AND(ISNUMBER(G9425),ISNUMBER(H9425)),H9425/G9425-1,"")</f>
        <v/>
      </c>
      <c r="J9425" s="8" t="n">
        <v>-0.0034137843195837</v>
      </c>
      <c r="K9425" s="8">
        <f>IF(ISNA(B9425),"",IF(B9425="TRIGGER",IF(ISNUMBER(I9425),SIGN('Z-Score Calc'!I9425)*I9425-$N$1,""),""))</f>
        <v/>
      </c>
    </row>
    <row r="9426">
      <c r="A9426" s="5" t="n">
        <v>43186</v>
      </c>
      <c r="B9426">
        <f>'Z-Score Calc'!J9426</f>
        <v/>
      </c>
      <c r="C9426" t="inlineStr">
        <is>
          <t>TRIGGER</t>
        </is>
      </c>
      <c r="D9426" s="7" t="n">
        <v>0.896854406292882</v>
      </c>
      <c r="E9426" t="inlineStr">
        <is>
          <t>LONG</t>
        </is>
      </c>
      <c r="F9426" t="inlineStr">
        <is>
          <t>IS</t>
        </is>
      </c>
      <c r="G9426" s="9" t="n">
        <v>105.4929962158203</v>
      </c>
      <c r="H9426" s="9" t="n">
        <v>106.8119964599609</v>
      </c>
      <c r="I9426" s="8">
        <f>IF(AND(ISNUMBER(G9426),ISNUMBER(H9426)),H9426/G9426-1,"")</f>
        <v/>
      </c>
      <c r="J9426" s="8" t="n">
        <v>0.01242373723508252</v>
      </c>
      <c r="K9426" s="8">
        <f>IF(ISNA(B9426),"",IF(B9426="TRIGGER",IF(ISNUMBER(I9426),SIGN('Z-Score Calc'!I9426)*I9426-$N$1,""),""))</f>
        <v/>
      </c>
    </row>
    <row r="9427">
      <c r="A9427" s="5" t="n">
        <v>43214</v>
      </c>
      <c r="B9427">
        <f>'Z-Score Calc'!J9427</f>
        <v/>
      </c>
      <c r="C9427" t="inlineStr">
        <is>
          <t>TRIGGER</t>
        </is>
      </c>
      <c r="D9427" s="7" t="n">
        <v>2.225481935806653</v>
      </c>
      <c r="E9427" t="inlineStr">
        <is>
          <t>LONG</t>
        </is>
      </c>
      <c r="F9427" t="inlineStr">
        <is>
          <t>IS</t>
        </is>
      </c>
      <c r="G9427" s="9" t="n">
        <v>108.8030014038086</v>
      </c>
      <c r="H9427" s="9" t="n">
        <v>109.3639984130859</v>
      </c>
      <c r="I9427" s="8">
        <f>IF(AND(ISNUMBER(G9427),ISNUMBER(H9427)),H9427/G9427-1,"")</f>
        <v/>
      </c>
      <c r="J9427" s="8" t="n">
        <v>0.005076615481768877</v>
      </c>
      <c r="K9427" s="8">
        <f>IF(ISNA(B9427),"",IF(B9427="TRIGGER",IF(ISNUMBER(I9427),SIGN('Z-Score Calc'!I9427)*I9427-$N$1,""),""))</f>
        <v/>
      </c>
    </row>
    <row r="9428">
      <c r="A9428" s="5" t="n">
        <v>43249</v>
      </c>
      <c r="B9428">
        <f>'Z-Score Calc'!J9428</f>
        <v/>
      </c>
      <c r="C9428" t="inlineStr">
        <is>
          <t>TRIGGER</t>
        </is>
      </c>
      <c r="D9428" s="7" t="n">
        <v>1.212309226527962</v>
      </c>
      <c r="E9428" t="inlineStr">
        <is>
          <t>LONG</t>
        </is>
      </c>
      <c r="F9428" t="inlineStr">
        <is>
          <t>IS</t>
        </is>
      </c>
      <c r="G9428" s="9" t="n">
        <v>108.3939971923828</v>
      </c>
      <c r="H9428" s="9" t="n">
        <v>108.7119979858399</v>
      </c>
      <c r="I9428" s="8">
        <f>IF(AND(ISNUMBER(G9428),ISNUMBER(H9428)),H9428/G9428-1,"")</f>
        <v/>
      </c>
      <c r="J9428" s="8" t="n">
        <v>0.00285428432401771</v>
      </c>
      <c r="K9428" s="8">
        <f>IF(ISNA(B9428),"",IF(B9428="TRIGGER",IF(ISNUMBER(I9428),SIGN('Z-Score Calc'!I9428)*I9428-$N$1,""),""))</f>
        <v/>
      </c>
    </row>
    <row r="9429">
      <c r="A9429" s="5" t="n">
        <v>43277</v>
      </c>
      <c r="B9429">
        <f>'Z-Score Calc'!J9429</f>
        <v/>
      </c>
      <c r="C9429" t="inlineStr">
        <is>
          <t>TRIGGER</t>
        </is>
      </c>
      <c r="D9429" s="7" t="n">
        <v>-0.957759327791802</v>
      </c>
      <c r="E9429" t="inlineStr">
        <is>
          <t>SHORT</t>
        </is>
      </c>
      <c r="F9429" t="inlineStr">
        <is>
          <t>IS</t>
        </is>
      </c>
      <c r="G9429" s="9" t="n">
        <v>110.0970001220703</v>
      </c>
      <c r="H9429" s="9" t="n">
        <v>110.2149963378906</v>
      </c>
      <c r="I9429" s="8">
        <f>IF(AND(ISNUMBER(G9429),ISNUMBER(H9429)),H9429/G9429-1,"")</f>
        <v/>
      </c>
      <c r="J9429" s="8" t="n">
        <v>-0.00115121257533599</v>
      </c>
      <c r="K9429" s="8">
        <f>IF(ISNA(B9429),"",IF(B9429="TRIGGER",IF(ISNUMBER(I9429),SIGN('Z-Score Calc'!I9429)*I9429-$N$1,""),""))</f>
        <v/>
      </c>
    </row>
    <row r="9430">
      <c r="A9430" s="5" t="n">
        <v>43312</v>
      </c>
      <c r="B9430">
        <f>'Z-Score Calc'!J9430</f>
        <v/>
      </c>
      <c r="C9430" t="inlineStr"/>
      <c r="D9430" s="7" t="n">
        <v>0.3459683842147036</v>
      </c>
      <c r="E9430" t="inlineStr"/>
      <c r="F9430" t="inlineStr">
        <is>
          <t>IS</t>
        </is>
      </c>
      <c r="G9430" s="9" t="n">
        <v>111.8079986572266</v>
      </c>
      <c r="H9430" s="9" t="n">
        <v>111.620002746582</v>
      </c>
      <c r="I9430" s="8">
        <f>IF(AND(ISNUMBER(G9430),ISNUMBER(H9430)),H9430/G9430-1,"")</f>
        <v/>
      </c>
      <c r="J9430" s="8" t="n">
        <v>-0.001760882158511755</v>
      </c>
      <c r="K9430" s="8">
        <f>IF(ISNA(B9430),"",IF(B9430="TRIGGER",IF(ISNUMBER(I9430),SIGN('Z-Score Calc'!I9430)*I9430-$N$1,""),""))</f>
        <v/>
      </c>
    </row>
    <row r="9431">
      <c r="A9431" s="5" t="n">
        <v>43340</v>
      </c>
      <c r="B9431">
        <f>'Z-Score Calc'!J9431</f>
        <v/>
      </c>
      <c r="C9431" t="inlineStr">
        <is>
          <t>TRIGGER</t>
        </is>
      </c>
      <c r="D9431" s="7" t="n">
        <v>-0.9542811473399059</v>
      </c>
      <c r="E9431" t="inlineStr">
        <is>
          <t>SHORT</t>
        </is>
      </c>
      <c r="F9431" t="inlineStr">
        <is>
          <t>IS</t>
        </is>
      </c>
      <c r="G9431" s="9" t="n">
        <v>111.1620025634766</v>
      </c>
      <c r="H9431" s="9" t="n">
        <v>111.7119979858398</v>
      </c>
      <c r="I9431" s="8">
        <f>IF(AND(ISNUMBER(G9431),ISNUMBER(H9431)),H9431/G9431-1,"")</f>
        <v/>
      </c>
      <c r="J9431" s="8" t="n">
        <v>-0.005027157436002215</v>
      </c>
      <c r="K9431" s="8">
        <f>IF(ISNA(B9431),"",IF(B9431="TRIGGER",IF(ISNUMBER(I9431),SIGN('Z-Score Calc'!I9431)*I9431-$N$1,""),""))</f>
        <v/>
      </c>
    </row>
    <row r="9432">
      <c r="A9432" s="5" t="n">
        <v>43368</v>
      </c>
      <c r="B9432">
        <f>'Z-Score Calc'!J9432</f>
        <v/>
      </c>
      <c r="C9432" t="inlineStr">
        <is>
          <t>TRIGGER</t>
        </is>
      </c>
      <c r="D9432" s="7" t="n">
        <v>-1.366280110717708</v>
      </c>
      <c r="E9432" t="inlineStr">
        <is>
          <t>SHORT</t>
        </is>
      </c>
      <c r="F9432" t="inlineStr">
        <is>
          <t>IS</t>
        </is>
      </c>
      <c r="G9432" s="9" t="n">
        <v>112.9690017700195</v>
      </c>
      <c r="H9432" s="9" t="n">
        <v>112.7040023803711</v>
      </c>
      <c r="I9432" s="8">
        <f>IF(AND(ISNUMBER(G9432),ISNUMBER(H9432)),H9432/G9432-1,"")</f>
        <v/>
      </c>
      <c r="J9432" s="8" t="n">
        <v>0.00226630604321645</v>
      </c>
      <c r="K9432" s="8">
        <f>IF(ISNA(B9432),"",IF(B9432="TRIGGER",IF(ISNUMBER(I9432),SIGN('Z-Score Calc'!I9432)*I9432-$N$1,""),""))</f>
        <v/>
      </c>
    </row>
    <row r="9433">
      <c r="A9433" s="5" t="n">
        <v>43403</v>
      </c>
      <c r="B9433">
        <f>'Z-Score Calc'!J9433</f>
        <v/>
      </c>
      <c r="C9433" t="inlineStr">
        <is>
          <t>TRIGGER</t>
        </is>
      </c>
      <c r="D9433" s="7" t="n">
        <v>-1.323563987403107</v>
      </c>
      <c r="E9433" t="inlineStr">
        <is>
          <t>SHORT</t>
        </is>
      </c>
      <c r="F9433" t="inlineStr">
        <is>
          <t>IS</t>
        </is>
      </c>
      <c r="G9433" s="9" t="n">
        <v>112.3239974975586</v>
      </c>
      <c r="H9433" s="9" t="n">
        <v>113.052001953125</v>
      </c>
      <c r="I9433" s="8">
        <f>IF(AND(ISNUMBER(G9433),ISNUMBER(H9433)),H9433/G9433-1,"")</f>
        <v/>
      </c>
      <c r="J9433" s="8" t="n">
        <v>-0.006560755271311479</v>
      </c>
      <c r="K9433" s="8">
        <f>IF(ISNA(B9433),"",IF(B9433="TRIGGER",IF(ISNUMBER(I9433),SIGN('Z-Score Calc'!I9433)*I9433-$N$1,""),""))</f>
        <v/>
      </c>
    </row>
    <row r="9434">
      <c r="A9434" s="5" t="n">
        <v>43431</v>
      </c>
      <c r="B9434">
        <f>'Z-Score Calc'!J9434</f>
        <v/>
      </c>
      <c r="C9434" t="inlineStr">
        <is>
          <t>TRIGGER</t>
        </is>
      </c>
      <c r="D9434" s="7" t="n">
        <v>-0.8595094564895448</v>
      </c>
      <c r="E9434" t="inlineStr">
        <is>
          <t>SHORT</t>
        </is>
      </c>
      <c r="F9434" t="inlineStr">
        <is>
          <t>IS</t>
        </is>
      </c>
      <c r="G9434" s="9" t="n">
        <v>113.5039978027344</v>
      </c>
      <c r="H9434" s="9" t="n">
        <v>113.7669982910156</v>
      </c>
      <c r="I9434" s="8">
        <f>IF(AND(ISNUMBER(G9434),ISNUMBER(H9434)),H9434/G9434-1,"")</f>
        <v/>
      </c>
      <c r="J9434" s="8" t="n">
        <v>-0.00239656809571973</v>
      </c>
      <c r="K9434" s="8">
        <f>IF(ISNA(B9434),"",IF(B9434="TRIGGER",IF(ISNUMBER(I9434),SIGN('Z-Score Calc'!I9434)*I9434-$N$1,""),""))</f>
        <v/>
      </c>
    </row>
    <row r="9435">
      <c r="A9435" s="5" t="n">
        <v>43460</v>
      </c>
      <c r="B9435">
        <f>'Z-Score Calc'!J9435</f>
        <v/>
      </c>
      <c r="C9435" t="inlineStr"/>
      <c r="D9435" s="7" t="n">
        <v>0.4354921158423279</v>
      </c>
      <c r="E9435" t="inlineStr"/>
      <c r="F9435" t="inlineStr">
        <is>
          <t>IS</t>
        </is>
      </c>
      <c r="G9435" s="9" t="n">
        <v>110.4020004272461</v>
      </c>
      <c r="H9435" s="9" t="n">
        <v>111.2060012817383</v>
      </c>
      <c r="I9435" s="8">
        <f>IF(AND(ISNUMBER(G9435),ISNUMBER(H9435)),H9435/G9435-1,"")</f>
        <v/>
      </c>
      <c r="J9435" s="8" t="n">
        <v>0.007203019686254609</v>
      </c>
      <c r="K9435" s="8">
        <f>IF(ISNA(B9435),"",IF(B9435="TRIGGER",IF(ISNUMBER(I9435),SIGN('Z-Score Calc'!I9435)*I9435-$N$1,""),""))</f>
        <v/>
      </c>
    </row>
    <row r="9436">
      <c r="A9436" s="5" t="n">
        <v>43494</v>
      </c>
      <c r="B9436">
        <f>'Z-Score Calc'!J9436</f>
        <v/>
      </c>
      <c r="C9436" t="inlineStr">
        <is>
          <t>TRIGGER</t>
        </is>
      </c>
      <c r="D9436" s="7" t="n">
        <v>-0.8603240554087529</v>
      </c>
      <c r="E9436" t="inlineStr">
        <is>
          <t>SHORT</t>
        </is>
      </c>
      <c r="F9436" t="inlineStr">
        <is>
          <t>IS</t>
        </is>
      </c>
      <c r="G9436" s="9" t="n">
        <v>109.2539978027344</v>
      </c>
      <c r="H9436" s="9" t="n">
        <v>109.4169998168945</v>
      </c>
      <c r="I9436" s="8">
        <f>IF(AND(ISNUMBER(G9436),ISNUMBER(H9436)),H9436/G9436-1,"")</f>
        <v/>
      </c>
      <c r="J9436" s="8" t="n">
        <v>-0.001571419479707047</v>
      </c>
      <c r="K9436" s="8">
        <f>IF(ISNA(B9436),"",IF(B9436="TRIGGER",IF(ISNUMBER(I9436),SIGN('Z-Score Calc'!I9436)*I9436-$N$1,""),""))</f>
        <v/>
      </c>
    </row>
    <row r="9437">
      <c r="A9437" s="5" t="n">
        <v>43522</v>
      </c>
      <c r="B9437">
        <f>'Z-Score Calc'!J9437</f>
        <v/>
      </c>
      <c r="C9437" t="inlineStr">
        <is>
          <t>TRIGGER</t>
        </is>
      </c>
      <c r="D9437" s="7" t="n">
        <v>-1.276589903809699</v>
      </c>
      <c r="E9437" t="inlineStr">
        <is>
          <t>SHORT</t>
        </is>
      </c>
      <c r="F9437" t="inlineStr">
        <is>
          <t>IS</t>
        </is>
      </c>
      <c r="G9437" s="9" t="n">
        <v>111.0459976196289</v>
      </c>
      <c r="H9437" s="9" t="n">
        <v>110.5559997558594</v>
      </c>
      <c r="I9437" s="8">
        <f>IF(AND(ISNUMBER(G9437),ISNUMBER(H9437)),H9437/G9437-1,"")</f>
        <v/>
      </c>
      <c r="J9437" s="8" t="n">
        <v>0.004333101840391064</v>
      </c>
      <c r="K9437" s="8">
        <f>IF(ISNA(B9437),"",IF(B9437="TRIGGER",IF(ISNUMBER(I9437),SIGN('Z-Score Calc'!I9437)*I9437-$N$1,""),""))</f>
        <v/>
      </c>
    </row>
    <row r="9438">
      <c r="A9438" s="5" t="n">
        <v>43550</v>
      </c>
      <c r="B9438">
        <f>'Z-Score Calc'!J9438</f>
        <v/>
      </c>
      <c r="C9438" t="inlineStr">
        <is>
          <t>TRIGGER</t>
        </is>
      </c>
      <c r="D9438" s="7" t="n">
        <v>-1.672299424700511</v>
      </c>
      <c r="E9438" t="inlineStr">
        <is>
          <t>SHORT</t>
        </is>
      </c>
      <c r="F9438" t="inlineStr">
        <is>
          <t>IS</t>
        </is>
      </c>
      <c r="G9438" s="9" t="n">
        <v>110.068000793457</v>
      </c>
      <c r="H9438" s="9" t="n">
        <v>110.5540008544922</v>
      </c>
      <c r="I9438" s="8">
        <f>IF(AND(ISNUMBER(G9438),ISNUMBER(H9438)),H9438/G9438-1,"")</f>
        <v/>
      </c>
      <c r="J9438" s="8" t="n">
        <v>-0.004494917580677525</v>
      </c>
      <c r="K9438" s="8">
        <f>IF(ISNA(B9438),"",IF(B9438="TRIGGER",IF(ISNUMBER(I9438),SIGN('Z-Score Calc'!I9438)*I9438-$N$1,""),""))</f>
        <v/>
      </c>
    </row>
    <row r="9439">
      <c r="A9439" s="5" t="n">
        <v>43585</v>
      </c>
      <c r="B9439">
        <f>'Z-Score Calc'!J9439</f>
        <v/>
      </c>
      <c r="C9439" t="inlineStr">
        <is>
          <t>TRIGGER</t>
        </is>
      </c>
      <c r="D9439" s="7" t="n">
        <v>-0.7686464926422238</v>
      </c>
      <c r="E9439" t="inlineStr">
        <is>
          <t>SHORT</t>
        </is>
      </c>
      <c r="F9439" t="inlineStr">
        <is>
          <t>IS</t>
        </is>
      </c>
      <c r="G9439" s="9" t="n">
        <v>111.3949966430664</v>
      </c>
      <c r="H9439" s="9" t="n">
        <v>111.4520034790039</v>
      </c>
      <c r="I9439" s="8">
        <f>IF(AND(ISNUMBER(G9439),ISNUMBER(H9439)),H9439/G9439-1,"")</f>
        <v/>
      </c>
      <c r="J9439" s="8" t="n">
        <v>-0.000591218799523262</v>
      </c>
      <c r="K9439" s="8">
        <f>IF(ISNA(B9439),"",IF(B9439="TRIGGER",IF(ISNUMBER(I9439),SIGN('Z-Score Calc'!I9439)*I9439-$N$1,""),""))</f>
        <v/>
      </c>
    </row>
    <row r="9440">
      <c r="A9440" s="5" t="n">
        <v>43613</v>
      </c>
      <c r="B9440">
        <f>'Z-Score Calc'!J9440</f>
        <v/>
      </c>
      <c r="C9440" t="inlineStr">
        <is>
          <t>TRIGGER</t>
        </is>
      </c>
      <c r="D9440" s="7" t="n">
        <v>0.5128012747618297</v>
      </c>
      <c r="E9440" t="inlineStr">
        <is>
          <t>LONG</t>
        </is>
      </c>
      <c r="F9440" t="inlineStr">
        <is>
          <t>IS</t>
        </is>
      </c>
      <c r="G9440" s="9" t="n">
        <v>109.3460006713867</v>
      </c>
      <c r="H9440" s="9" t="n">
        <v>109.5419998168945</v>
      </c>
      <c r="I9440" s="8">
        <f>IF(AND(ISNUMBER(G9440),ISNUMBER(H9440)),H9440/G9440-1,"")</f>
        <v/>
      </c>
      <c r="J9440" s="8" t="n">
        <v>0.001713002644321194</v>
      </c>
      <c r="K9440" s="8">
        <f>IF(ISNA(B9440),"",IF(B9440="TRIGGER",IF(ISNUMBER(I9440),SIGN('Z-Score Calc'!I9440)*I9440-$N$1,""),""))</f>
        <v/>
      </c>
    </row>
    <row r="9441">
      <c r="A9441" s="5" t="n">
        <v>43641</v>
      </c>
      <c r="B9441">
        <f>'Z-Score Calc'!J9441</f>
        <v/>
      </c>
      <c r="C9441" t="inlineStr"/>
      <c r="D9441" s="7" t="n">
        <v>-0.34587988405413</v>
      </c>
      <c r="E9441" t="inlineStr"/>
      <c r="F9441" t="inlineStr">
        <is>
          <t>IS</t>
        </is>
      </c>
      <c r="G9441" s="9" t="n">
        <v>107.1660003662109</v>
      </c>
      <c r="H9441" s="9" t="n">
        <v>107.7379989624023</v>
      </c>
      <c r="I9441" s="8">
        <f>IF(AND(ISNUMBER(G9441),ISNUMBER(H9441)),H9441/G9441-1,"")</f>
        <v/>
      </c>
      <c r="J9441" s="8" t="n">
        <v>-0.005416965438183351</v>
      </c>
      <c r="K9441" s="8">
        <f>IF(ISNA(B9441),"",IF(B9441="TRIGGER",IF(ISNUMBER(I9441),SIGN('Z-Score Calc'!I9441)*I9441-$N$1,""),""))</f>
        <v/>
      </c>
    </row>
    <row r="9442">
      <c r="A9442" s="5" t="n">
        <v>43676</v>
      </c>
      <c r="B9442">
        <f>'Z-Score Calc'!J9442</f>
        <v/>
      </c>
      <c r="C9442" t="inlineStr"/>
      <c r="D9442" s="7" t="n">
        <v>0.08757459452757019</v>
      </c>
      <c r="E9442" t="inlineStr"/>
      <c r="F9442" t="inlineStr">
        <is>
          <t>IS</t>
        </is>
      </c>
      <c r="G9442" s="9" t="n">
        <v>108.5619964599609</v>
      </c>
      <c r="H9442" s="9" t="n">
        <v>108.8199996948242</v>
      </c>
      <c r="I9442" s="8">
        <f>IF(AND(ISNUMBER(G9442),ISNUMBER(H9442)),H9442/G9442-1,"")</f>
        <v/>
      </c>
      <c r="J9442" s="8" t="n">
        <v>0.002297087254425813</v>
      </c>
      <c r="K9442" s="8">
        <f>IF(ISNA(B9442),"",IF(B9442="TRIGGER",IF(ISNUMBER(I9442),SIGN('Z-Score Calc'!I9442)*I9442-$N$1,""),""))</f>
        <v/>
      </c>
    </row>
    <row r="9443">
      <c r="A9443" s="5" t="n">
        <v>43704</v>
      </c>
      <c r="B9443">
        <f>'Z-Score Calc'!J9443</f>
        <v/>
      </c>
      <c r="C9443" t="inlineStr">
        <is>
          <t>TRIGGER</t>
        </is>
      </c>
      <c r="D9443" s="7" t="n">
        <v>-1.214969393694781</v>
      </c>
      <c r="E9443" t="inlineStr">
        <is>
          <t>SHORT</t>
        </is>
      </c>
      <c r="F9443" t="inlineStr">
        <is>
          <t>IS</t>
        </is>
      </c>
      <c r="G9443" s="9" t="n">
        <v>105.7379989624023</v>
      </c>
      <c r="H9443" s="9" t="n">
        <v>106.0699996948242</v>
      </c>
      <c r="I9443" s="8">
        <f>IF(AND(ISNUMBER(G9443),ISNUMBER(H9443)),H9443/G9443-1,"")</f>
        <v/>
      </c>
      <c r="J9443" s="8" t="n">
        <v>-0.00321930794859213</v>
      </c>
      <c r="K9443" s="8">
        <f>IF(ISNA(B9443),"",IF(B9443="TRIGGER",IF(ISNUMBER(I9443),SIGN('Z-Score Calc'!I9443)*I9443-$N$1,""),""))</f>
        <v/>
      </c>
    </row>
    <row r="9444">
      <c r="A9444" s="5" t="n">
        <v>43732</v>
      </c>
      <c r="B9444">
        <f>'Z-Score Calc'!J9444</f>
        <v/>
      </c>
      <c r="C9444" t="inlineStr">
        <is>
          <t>TRIGGER</t>
        </is>
      </c>
      <c r="D9444" s="7" t="n">
        <v>-0.7562697751697578</v>
      </c>
      <c r="E9444" t="inlineStr">
        <is>
          <t>SHORT</t>
        </is>
      </c>
      <c r="F9444" t="inlineStr">
        <is>
          <t>IS</t>
        </is>
      </c>
      <c r="G9444" s="9" t="n">
        <v>107.1630020141602</v>
      </c>
      <c r="H9444" s="9" t="n">
        <v>107.6920013427734</v>
      </c>
      <c r="I9444" s="8">
        <f>IF(AND(ISNUMBER(G9444),ISNUMBER(H9444)),H9444/G9444-1,"")</f>
        <v/>
      </c>
      <c r="J9444" s="8" t="n">
        <v>-0.005015863723372903</v>
      </c>
      <c r="K9444" s="8">
        <f>IF(ISNA(B9444),"",IF(B9444="TRIGGER",IF(ISNUMBER(I9444),SIGN('Z-Score Calc'!I9444)*I9444-$N$1,""),""))</f>
        <v/>
      </c>
    </row>
    <row r="9445">
      <c r="A9445" s="5" t="n">
        <v>43767</v>
      </c>
      <c r="B9445">
        <f>'Z-Score Calc'!J9445</f>
        <v/>
      </c>
      <c r="C9445" t="inlineStr"/>
      <c r="D9445" s="7" t="n">
        <v>-0.3120707947139931</v>
      </c>
      <c r="E9445" t="inlineStr"/>
      <c r="F9445" t="inlineStr">
        <is>
          <t>IS</t>
        </is>
      </c>
      <c r="G9445" s="9" t="n">
        <v>108.963996887207</v>
      </c>
      <c r="H9445" s="9" t="n">
        <v>108.8740005493164</v>
      </c>
      <c r="I9445" s="8">
        <f>IF(AND(ISNUMBER(G9445),ISNUMBER(H9445)),H9445/G9445-1,"")</f>
        <v/>
      </c>
      <c r="J9445" s="8" t="n">
        <v>0.0007464624908571039</v>
      </c>
      <c r="K9445" s="8">
        <f>IF(ISNA(B9445),"",IF(B9445="TRIGGER",IF(ISNUMBER(I9445),SIGN('Z-Score Calc'!I9445)*I9445-$N$1,""),""))</f>
        <v/>
      </c>
    </row>
    <row r="9446">
      <c r="A9446" s="5" t="n">
        <v>43795</v>
      </c>
      <c r="B9446">
        <f>'Z-Score Calc'!J9446</f>
        <v/>
      </c>
      <c r="C9446" t="inlineStr"/>
      <c r="D9446" s="7" t="n">
        <v>0.1281851336385409</v>
      </c>
      <c r="E9446" t="inlineStr"/>
      <c r="F9446" t="inlineStr">
        <is>
          <t>IS</t>
        </is>
      </c>
      <c r="G9446" s="9" t="n">
        <v>108.9919967651367</v>
      </c>
      <c r="H9446" s="9" t="n">
        <v>109.0970001220703</v>
      </c>
      <c r="I9446" s="8">
        <f>IF(AND(ISNUMBER(G9446),ISNUMBER(H9446)),H9446/G9446-1,"")</f>
        <v/>
      </c>
      <c r="J9446" s="8" t="n">
        <v>0.0008839394948995339</v>
      </c>
      <c r="K9446" s="8">
        <f>IF(ISNA(B9446),"",IF(B9446="TRIGGER",IF(ISNUMBER(I9446),SIGN('Z-Score Calc'!I9446)*I9446-$N$1,""),""))</f>
        <v/>
      </c>
    </row>
    <row r="9447">
      <c r="A9447" s="5" t="n">
        <v>43830</v>
      </c>
      <c r="B9447">
        <f>'Z-Score Calc'!J9447</f>
        <v/>
      </c>
      <c r="C9447" t="inlineStr"/>
      <c r="D9447" s="7" t="n">
        <v>0.1270950639147971</v>
      </c>
      <c r="E9447" t="inlineStr"/>
      <c r="F9447" t="inlineStr">
        <is>
          <t>IS</t>
        </is>
      </c>
      <c r="G9447" s="9" t="n">
        <v>108.8730010986328</v>
      </c>
      <c r="H9447" s="9" t="n">
        <v>108.6809997558594</v>
      </c>
      <c r="I9447" s="8">
        <f>IF(AND(ISNUMBER(G9447),ISNUMBER(H9447)),H9447/G9447-1,"")</f>
        <v/>
      </c>
      <c r="J9447" s="8" t="n">
        <v>-0.001842999744176209</v>
      </c>
      <c r="K9447" s="8">
        <f>IF(ISNA(B9447),"",IF(B9447="TRIGGER",IF(ISNUMBER(I9447),SIGN('Z-Score Calc'!I9447)*I9447-$N$1,""),""))</f>
        <v/>
      </c>
    </row>
    <row r="9448">
      <c r="A9448" s="5" t="n">
        <v>43858</v>
      </c>
      <c r="B9448">
        <f>'Z-Score Calc'!J9448</f>
        <v/>
      </c>
      <c r="C9448" t="inlineStr">
        <is>
          <t>TRIGGER</t>
        </is>
      </c>
      <c r="D9448" s="7" t="n">
        <v>1.0156723740078</v>
      </c>
      <c r="E9448" t="inlineStr">
        <is>
          <t>LONG</t>
        </is>
      </c>
      <c r="F9448" t="inlineStr">
        <is>
          <t>IS</t>
        </is>
      </c>
      <c r="G9448" s="9" t="n">
        <v>108.9199981689453</v>
      </c>
      <c r="H9448" s="9" t="n">
        <v>109.1320037841797</v>
      </c>
      <c r="I9448" s="8">
        <f>IF(AND(ISNUMBER(G9448),ISNUMBER(H9448)),H9448/G9448-1,"")</f>
        <v/>
      </c>
      <c r="J9448" s="8" t="n">
        <v>0.001866969460534352</v>
      </c>
      <c r="K9448" s="8">
        <f>IF(ISNA(B9448),"",IF(B9448="TRIGGER",IF(ISNUMBER(I9448),SIGN('Z-Score Calc'!I9448)*I9448-$N$1,""),""))</f>
        <v/>
      </c>
    </row>
    <row r="9449">
      <c r="A9449" s="5" t="n">
        <v>43886</v>
      </c>
      <c r="B9449">
        <f>'Z-Score Calc'!J9449</f>
        <v/>
      </c>
      <c r="C9449" t="inlineStr">
        <is>
          <t>TRIGGER</t>
        </is>
      </c>
      <c r="D9449" s="7" t="n">
        <v>0.5541342088371948</v>
      </c>
      <c r="E9449" t="inlineStr">
        <is>
          <t>LONG</t>
        </is>
      </c>
      <c r="F9449" t="inlineStr">
        <is>
          <t>IS</t>
        </is>
      </c>
      <c r="G9449" s="9" t="n">
        <v>110.8570022583008</v>
      </c>
      <c r="H9449" s="9" t="n">
        <v>110.286003112793</v>
      </c>
      <c r="I9449" s="8">
        <f>IF(AND(ISNUMBER(G9449),ISNUMBER(H9449)),H9449/G9449-1,"")</f>
        <v/>
      </c>
      <c r="J9449" s="8" t="n">
        <v>-0.00523023681260668</v>
      </c>
      <c r="K9449" s="8">
        <f>IF(ISNA(B9449),"",IF(B9449="TRIGGER",IF(ISNUMBER(I9449),SIGN('Z-Score Calc'!I9449)*I9449-$N$1,""),""))</f>
        <v/>
      </c>
    </row>
    <row r="9450">
      <c r="A9450" s="5" t="n">
        <v>43921</v>
      </c>
      <c r="B9450">
        <f>'Z-Score Calc'!J9450</f>
        <v/>
      </c>
      <c r="C9450" t="inlineStr"/>
      <c r="D9450" s="7" t="n">
        <v>-0.3463214634809526</v>
      </c>
      <c r="E9450" t="inlineStr"/>
      <c r="F9450" t="inlineStr">
        <is>
          <t>IS</t>
        </is>
      </c>
      <c r="G9450" s="9" t="n">
        <v>107.5080032348633</v>
      </c>
      <c r="H9450" s="9" t="n">
        <v>107.2570037841797</v>
      </c>
      <c r="I9450" s="8">
        <f>IF(AND(ISNUMBER(G9450),ISNUMBER(H9450)),H9450/G9450-1,"")</f>
        <v/>
      </c>
      <c r="J9450" s="8" t="n">
        <v>0.002255240003168592</v>
      </c>
      <c r="K9450" s="8">
        <f>IF(ISNA(B9450),"",IF(B9450="TRIGGER",IF(ISNUMBER(I9450),SIGN('Z-Score Calc'!I9450)*I9450-$N$1,""),""))</f>
        <v/>
      </c>
    </row>
    <row r="9451">
      <c r="A9451" s="5" t="n">
        <v>43949</v>
      </c>
      <c r="B9451">
        <f>'Z-Score Calc'!J9451</f>
        <v/>
      </c>
      <c r="C9451" t="inlineStr">
        <is>
          <t>TRIGGER</t>
        </is>
      </c>
      <c r="D9451" s="7" t="n">
        <v>1.458917159120563</v>
      </c>
      <c r="E9451" t="inlineStr">
        <is>
          <t>LONG</t>
        </is>
      </c>
      <c r="F9451" t="inlineStr">
        <is>
          <t>IS</t>
        </is>
      </c>
      <c r="G9451" s="9" t="n">
        <v>106.7409973144531</v>
      </c>
      <c r="H9451" s="9" t="n">
        <v>106.6100006103516</v>
      </c>
      <c r="I9451" s="8">
        <f>IF(AND(ISNUMBER(G9451),ISNUMBER(H9451)),H9451/G9451-1,"")</f>
        <v/>
      </c>
      <c r="J9451" s="8" t="n">
        <v>-0.001306703691855348</v>
      </c>
      <c r="K9451" s="8">
        <f>IF(ISNA(B9451),"",IF(B9451="TRIGGER",IF(ISNUMBER(I9451),SIGN('Z-Score Calc'!I9451)*I9451-$N$1,""),""))</f>
        <v/>
      </c>
    </row>
    <row r="9452">
      <c r="A9452" s="5" t="n">
        <v>43977</v>
      </c>
      <c r="B9452">
        <f>'Z-Score Calc'!J9452</f>
        <v/>
      </c>
      <c r="C9452" t="inlineStr">
        <is>
          <t>TRIGGER</t>
        </is>
      </c>
      <c r="D9452" s="7" t="n">
        <v>2.31716363854411</v>
      </c>
      <c r="E9452" t="inlineStr">
        <is>
          <t>LONG</t>
        </is>
      </c>
      <c r="F9452" t="inlineStr">
        <is>
          <t>IS</t>
        </is>
      </c>
      <c r="G9452" s="9" t="n">
        <v>107.4909973144531</v>
      </c>
      <c r="H9452" s="9" t="n">
        <v>107.7979965209961</v>
      </c>
      <c r="I9452" s="8">
        <f>IF(AND(ISNUMBER(G9452),ISNUMBER(H9452)),H9452/G9452-1,"")</f>
        <v/>
      </c>
      <c r="J9452" s="8" t="n">
        <v>0.002776580962536103</v>
      </c>
      <c r="K9452" s="8">
        <f>IF(ISNA(B9452),"",IF(B9452="TRIGGER",IF(ISNUMBER(I9452),SIGN('Z-Score Calc'!I9452)*I9452-$N$1,""),""))</f>
        <v/>
      </c>
    </row>
    <row r="9453">
      <c r="A9453" s="5" t="n">
        <v>44012</v>
      </c>
      <c r="B9453">
        <f>'Z-Score Calc'!J9453</f>
        <v/>
      </c>
      <c r="C9453" t="inlineStr"/>
      <c r="D9453" s="7" t="n">
        <v>0.04656990824318179</v>
      </c>
      <c r="E9453" t="inlineStr"/>
      <c r="F9453" t="inlineStr">
        <is>
          <t>IS</t>
        </is>
      </c>
      <c r="G9453" s="9" t="n">
        <v>107.9889984130859</v>
      </c>
      <c r="H9453" s="9" t="n">
        <v>107.3659973144531</v>
      </c>
      <c r="I9453" s="8">
        <f>IF(AND(ISNUMBER(G9453),ISNUMBER(H9453)),H9453/G9453-1,"")</f>
        <v/>
      </c>
      <c r="J9453" s="8" t="n">
        <v>-0.00584858116311313</v>
      </c>
      <c r="K9453" s="8">
        <f>IF(ISNA(B9453),"",IF(B9453="TRIGGER",IF(ISNUMBER(I9453),SIGN('Z-Score Calc'!I9453)*I9453-$N$1,""),""))</f>
        <v/>
      </c>
    </row>
    <row r="9454">
      <c r="A9454" s="5" t="n">
        <v>44040</v>
      </c>
      <c r="B9454">
        <f>'Z-Score Calc'!J9454</f>
        <v/>
      </c>
      <c r="C9454" t="inlineStr">
        <is>
          <t>TRIGGER</t>
        </is>
      </c>
      <c r="D9454" s="7" t="n">
        <v>-1.261158220590234</v>
      </c>
      <c r="E9454" t="inlineStr">
        <is>
          <t>SHORT</t>
        </is>
      </c>
      <c r="F9454" t="inlineStr">
        <is>
          <t>IS</t>
        </is>
      </c>
      <c r="G9454" s="9" t="n">
        <v>105.1070022583008</v>
      </c>
      <c r="H9454" s="9" t="n">
        <v>105.0319976806641</v>
      </c>
      <c r="I9454" s="8">
        <f>IF(AND(ISNUMBER(G9454),ISNUMBER(H9454)),H9454/G9454-1,"")</f>
        <v/>
      </c>
      <c r="J9454" s="8" t="n">
        <v>0.0006341373088427872</v>
      </c>
      <c r="K9454" s="8">
        <f>IF(ISNA(B9454),"",IF(B9454="TRIGGER",IF(ISNUMBER(I9454),SIGN('Z-Score Calc'!I9454)*I9454-$N$1,""),""))</f>
        <v/>
      </c>
    </row>
    <row r="9455">
      <c r="A9455" s="5" t="n">
        <v>44068</v>
      </c>
      <c r="B9455">
        <f>'Z-Score Calc'!J9455</f>
        <v/>
      </c>
      <c r="C9455" t="inlineStr">
        <is>
          <t>TRIGGER</t>
        </is>
      </c>
      <c r="D9455" s="7" t="n">
        <v>-1.237034744554697</v>
      </c>
      <c r="E9455" t="inlineStr">
        <is>
          <t>SHORT</t>
        </is>
      </c>
      <c r="F9455" t="inlineStr">
        <is>
          <t>IS</t>
        </is>
      </c>
      <c r="G9455" s="9" t="n">
        <v>106.4049987792969</v>
      </c>
      <c r="H9455" s="9" t="n">
        <v>105.8560028076172</v>
      </c>
      <c r="I9455" s="8">
        <f>IF(AND(ISNUMBER(G9455),ISNUMBER(H9455)),H9455/G9455-1,"")</f>
        <v/>
      </c>
      <c r="J9455" s="8" t="n">
        <v>0.005080029385584074</v>
      </c>
      <c r="K9455" s="8">
        <f>IF(ISNA(B9455),"",IF(B9455="TRIGGER",IF(ISNUMBER(I9455),SIGN('Z-Score Calc'!I9455)*I9455-$N$1,""),""))</f>
        <v/>
      </c>
    </row>
    <row r="9456">
      <c r="A9456" s="5" t="n">
        <v>44103</v>
      </c>
      <c r="B9456">
        <f>'Z-Score Calc'!J9456</f>
        <v/>
      </c>
      <c r="C9456" t="inlineStr">
        <is>
          <t>TRIGGER</t>
        </is>
      </c>
      <c r="D9456" s="7" t="n">
        <v>0.5149440213142222</v>
      </c>
      <c r="E9456" t="inlineStr">
        <is>
          <t>LONG</t>
        </is>
      </c>
      <c r="F9456" t="inlineStr">
        <is>
          <t>IS</t>
        </is>
      </c>
      <c r="G9456" s="9" t="n">
        <v>105.6640014648438</v>
      </c>
      <c r="H9456" s="9" t="n">
        <v>105.4509963989258</v>
      </c>
      <c r="I9456" s="8">
        <f>IF(AND(ISNUMBER(G9456),ISNUMBER(H9456)),H9456/G9456-1,"")</f>
        <v/>
      </c>
      <c r="J9456" s="8" t="n">
        <v>-0.002095336451004103</v>
      </c>
      <c r="K9456" s="8">
        <f>IF(ISNA(B9456),"",IF(B9456="TRIGGER",IF(ISNUMBER(I9456),SIGN('Z-Score Calc'!I9456)*I9456-$N$1,""),""))</f>
        <v/>
      </c>
    </row>
    <row r="9457">
      <c r="A9457" s="5" t="n">
        <v>44131</v>
      </c>
      <c r="B9457">
        <f>'Z-Score Calc'!J9457</f>
        <v/>
      </c>
      <c r="C9457" t="inlineStr">
        <is>
          <t>TRIGGER</t>
        </is>
      </c>
      <c r="D9457" s="7" t="n">
        <v>4.422254013128961</v>
      </c>
      <c r="E9457" t="inlineStr">
        <is>
          <t>LONG</t>
        </is>
      </c>
      <c r="F9457" t="inlineStr">
        <is>
          <t>IS</t>
        </is>
      </c>
      <c r="G9457" s="9" t="n">
        <v>104.8320007324219</v>
      </c>
      <c r="H9457" s="9" t="n">
        <v>104.5449981689453</v>
      </c>
      <c r="I9457" s="8">
        <f>IF(AND(ISNUMBER(G9457),ISNUMBER(H9457)),H9457/G9457-1,"")</f>
        <v/>
      </c>
      <c r="J9457" s="8" t="n">
        <v>-0.002817202901386849</v>
      </c>
      <c r="K9457" s="8">
        <f>IF(ISNA(B9457),"",IF(B9457="TRIGGER",IF(ISNUMBER(I9457),SIGN('Z-Score Calc'!I9457)*I9457-$N$1,""),""))</f>
        <v/>
      </c>
    </row>
    <row r="9458">
      <c r="A9458" s="5" t="n">
        <v>44159</v>
      </c>
      <c r="B9458">
        <f>'Z-Score Calc'!J9458</f>
        <v/>
      </c>
      <c r="C9458" t="inlineStr">
        <is>
          <t>TRIGGER</t>
        </is>
      </c>
      <c r="D9458" s="7" t="n">
        <v>5.808287661260268</v>
      </c>
      <c r="E9458" t="inlineStr">
        <is>
          <t>LONG</t>
        </is>
      </c>
      <c r="F9458" t="inlineStr">
        <is>
          <t>IS</t>
        </is>
      </c>
      <c r="G9458" s="9" t="n">
        <v>104.5250015258789</v>
      </c>
      <c r="H9458" s="9" t="n">
        <v>104.5130004882812</v>
      </c>
      <c r="I9458" s="8">
        <f>IF(AND(ISNUMBER(G9458),ISNUMBER(H9458)),H9458/G9458-1,"")</f>
        <v/>
      </c>
      <c r="J9458" s="8" t="n">
        <v>-0.0001942797877839452</v>
      </c>
      <c r="K9458" s="8">
        <f>IF(ISNA(B9458),"",IF(B9458="TRIGGER",IF(ISNUMBER(I9458),SIGN('Z-Score Calc'!I9458)*I9458-$N$1,""),""))</f>
        <v/>
      </c>
    </row>
    <row r="9459">
      <c r="A9459" s="5" t="n">
        <v>44194</v>
      </c>
      <c r="B9459">
        <f>'Z-Score Calc'!J9459</f>
        <v/>
      </c>
      <c r="C9459" t="inlineStr">
        <is>
          <t>TRIGGER</t>
        </is>
      </c>
      <c r="D9459" s="7" t="n">
        <v>3.139053717246832</v>
      </c>
      <c r="E9459" t="inlineStr">
        <is>
          <t>LONG</t>
        </is>
      </c>
      <c r="F9459" t="inlineStr">
        <is>
          <t>IS</t>
        </is>
      </c>
      <c r="G9459" s="9" t="n">
        <v>103.6890029907227</v>
      </c>
      <c r="H9459" s="9" t="n">
        <v>103.5589981079102</v>
      </c>
      <c r="I9459" s="8">
        <f>IF(AND(ISNUMBER(G9459),ISNUMBER(H9459)),H9459/G9459-1,"")</f>
        <v/>
      </c>
      <c r="J9459" s="8" t="n">
        <v>-0.001333261039186161</v>
      </c>
      <c r="K9459" s="8">
        <f>IF(ISNA(B9459),"",IF(B9459="TRIGGER",IF(ISNUMBER(I9459),SIGN('Z-Score Calc'!I9459)*I9459-$N$1,""),""))</f>
        <v/>
      </c>
    </row>
    <row r="9460">
      <c r="A9460" s="5" t="n">
        <v>44222</v>
      </c>
      <c r="B9460">
        <f>'Z-Score Calc'!J9460</f>
        <v/>
      </c>
      <c r="C9460" t="inlineStr">
        <is>
          <t>TRIGGER</t>
        </is>
      </c>
      <c r="D9460" s="7" t="n">
        <v>1.41245936844004</v>
      </c>
      <c r="E9460" t="inlineStr">
        <is>
          <t>LONG</t>
        </is>
      </c>
      <c r="F9460" t="inlineStr">
        <is>
          <t>IS</t>
        </is>
      </c>
      <c r="G9460" s="9" t="n">
        <v>103.7600021362305</v>
      </c>
      <c r="H9460" s="9" t="n">
        <v>103.6029968261719</v>
      </c>
      <c r="I9460" s="8">
        <f>IF(AND(ISNUMBER(G9460),ISNUMBER(H9460)),H9460/G9460-1,"")</f>
        <v/>
      </c>
      <c r="J9460" s="8" t="n">
        <v>-0.001592623107708445</v>
      </c>
      <c r="K9460" s="8">
        <f>IF(ISNA(B9460),"",IF(B9460="TRIGGER",IF(ISNUMBER(I9460),SIGN('Z-Score Calc'!I9460)*I9460-$N$1,""),""))</f>
        <v/>
      </c>
    </row>
    <row r="9461">
      <c r="A9461" s="5" t="n">
        <v>44250</v>
      </c>
      <c r="B9461">
        <f>'Z-Score Calc'!J9461</f>
        <v/>
      </c>
      <c r="C9461" t="inlineStr"/>
      <c r="D9461" s="7" t="n">
        <v>0.4845499909559643</v>
      </c>
      <c r="E9461" t="inlineStr"/>
      <c r="F9461" t="inlineStr">
        <is>
          <t>IS</t>
        </is>
      </c>
      <c r="G9461" s="9" t="n">
        <v>104.984001159668</v>
      </c>
      <c r="H9461" s="9" t="n">
        <v>105.2829971313477</v>
      </c>
      <c r="I9461" s="8">
        <f>IF(AND(ISNUMBER(G9461),ISNUMBER(H9461)),H9461/G9461-1,"")</f>
        <v/>
      </c>
      <c r="J9461" s="8" t="n">
        <v>0.002768549842278169</v>
      </c>
      <c r="K9461" s="8">
        <f>IF(ISNA(B9461),"",IF(B9461="TRIGGER",IF(ISNUMBER(I9461),SIGN('Z-Score Calc'!I9461)*I9461-$N$1,""),""))</f>
        <v/>
      </c>
    </row>
    <row r="9462">
      <c r="A9462" s="5" t="n">
        <v>44285</v>
      </c>
      <c r="B9462">
        <f>'Z-Score Calc'!J9462</f>
        <v/>
      </c>
      <c r="C9462" t="inlineStr"/>
      <c r="D9462" s="7" t="n">
        <v>0.1791835613810186</v>
      </c>
      <c r="E9462" t="inlineStr"/>
      <c r="F9462" t="inlineStr">
        <is>
          <t>IS</t>
        </is>
      </c>
      <c r="G9462" s="9" t="n">
        <v>110.3050003051758</v>
      </c>
      <c r="H9462" s="9" t="n">
        <v>110.75</v>
      </c>
      <c r="I9462" s="8">
        <f>IF(AND(ISNUMBER(G9462),ISNUMBER(H9462)),H9462/G9462-1,"")</f>
        <v/>
      </c>
      <c r="J9462" s="8" t="n">
        <v>0.003954801048900915</v>
      </c>
      <c r="K9462" s="8">
        <f>IF(ISNA(B9462),"",IF(B9462="TRIGGER",IF(ISNUMBER(I9462),SIGN('Z-Score Calc'!I9462)*I9462-$N$1,""),""))</f>
        <v/>
      </c>
    </row>
    <row r="9463">
      <c r="A9463" s="5" t="n">
        <v>44313</v>
      </c>
      <c r="B9463">
        <f>'Z-Score Calc'!J9463</f>
        <v/>
      </c>
      <c r="C9463" t="inlineStr"/>
      <c r="D9463" s="7" t="n">
        <v>0.4813080481249207</v>
      </c>
      <c r="E9463" t="inlineStr"/>
      <c r="F9463" t="inlineStr">
        <is>
          <t>IS</t>
        </is>
      </c>
      <c r="G9463" s="9" t="n">
        <v>108.75</v>
      </c>
      <c r="H9463" s="9" t="n">
        <v>108.504997253418</v>
      </c>
      <c r="I9463" s="8">
        <f>IF(AND(ISNUMBER(G9463),ISNUMBER(H9463)),H9463/G9463-1,"")</f>
        <v/>
      </c>
      <c r="J9463" s="8" t="n">
        <v>-0.002332363611258524</v>
      </c>
      <c r="K9463" s="8">
        <f>IF(ISNA(B9463),"",IF(B9463="TRIGGER",IF(ISNUMBER(I9463),SIGN('Z-Score Calc'!I9463)*I9463-$N$1,""),""))</f>
        <v/>
      </c>
    </row>
    <row r="9464">
      <c r="A9464" s="5" t="n">
        <v>44341</v>
      </c>
      <c r="B9464">
        <f>'Z-Score Calc'!J9464</f>
        <v/>
      </c>
      <c r="C9464" t="inlineStr">
        <is>
          <t>TRIGGER</t>
        </is>
      </c>
      <c r="D9464" s="7" t="n">
        <v>2.916776914394845</v>
      </c>
      <c r="E9464" t="inlineStr">
        <is>
          <t>LONG</t>
        </is>
      </c>
      <c r="F9464" t="inlineStr">
        <is>
          <t>IS</t>
        </is>
      </c>
      <c r="G9464" s="9" t="n">
        <v>108.802001953125</v>
      </c>
      <c r="H9464" s="9" t="n">
        <v>109.1699981689453</v>
      </c>
      <c r="I9464" s="8">
        <f>IF(AND(ISNUMBER(G9464),ISNUMBER(H9464)),H9464/G9464-1,"")</f>
        <v/>
      </c>
      <c r="J9464" s="8" t="n">
        <v>0.003302791133461237</v>
      </c>
      <c r="K9464" s="8">
        <f>IF(ISNA(B9464),"",IF(B9464="TRIGGER",IF(ISNUMBER(I9464),SIGN('Z-Score Calc'!I9464)*I9464-$N$1,""),""))</f>
        <v/>
      </c>
    </row>
    <row r="9465">
      <c r="A9465" s="5" t="n">
        <v>44376</v>
      </c>
      <c r="B9465">
        <f>'Z-Score Calc'!J9465</f>
        <v/>
      </c>
      <c r="C9465" t="inlineStr">
        <is>
          <t>TRIGGER</t>
        </is>
      </c>
      <c r="D9465" s="7" t="n">
        <v>1.001771950488586</v>
      </c>
      <c r="E9465" t="inlineStr">
        <is>
          <t>LONG</t>
        </is>
      </c>
      <c r="F9465" t="inlineStr">
        <is>
          <t>IS</t>
        </is>
      </c>
      <c r="G9465" s="9" t="n">
        <v>110.5350036621094</v>
      </c>
      <c r="H9465" s="9" t="n">
        <v>111.1240005493164</v>
      </c>
      <c r="I9465" s="8">
        <f>IF(AND(ISNUMBER(G9465),ISNUMBER(H9465)),H9465/G9465-1,"")</f>
        <v/>
      </c>
      <c r="J9465" s="8" t="n">
        <v>0.005249135811253104</v>
      </c>
      <c r="K9465" s="8">
        <f>IF(ISNA(B9465),"",IF(B9465="TRIGGER",IF(ISNUMBER(I9465),SIGN('Z-Score Calc'!I9465)*I9465-$N$1,""),""))</f>
        <v/>
      </c>
    </row>
    <row r="9466">
      <c r="A9466" s="5" t="n">
        <v>44404</v>
      </c>
      <c r="B9466">
        <f>'Z-Score Calc'!J9466</f>
        <v/>
      </c>
      <c r="C9466" t="inlineStr">
        <is>
          <t>TRIGGER</t>
        </is>
      </c>
      <c r="D9466" s="7" t="n">
        <v>1.57118561256071</v>
      </c>
      <c r="E9466" t="inlineStr">
        <is>
          <t>LONG</t>
        </is>
      </c>
      <c r="F9466" t="inlineStr">
        <is>
          <t>IS</t>
        </is>
      </c>
      <c r="G9466" s="9" t="n">
        <v>109.8059997558594</v>
      </c>
      <c r="H9466" s="9" t="n">
        <v>109.890998840332</v>
      </c>
      <c r="I9466" s="8">
        <f>IF(AND(ISNUMBER(G9466),ISNUMBER(H9466)),H9466/G9466-1,"")</f>
        <v/>
      </c>
      <c r="J9466" s="8" t="n">
        <v>0.0006946193623195386</v>
      </c>
      <c r="K9466" s="8">
        <f>IF(ISNA(B9466),"",IF(B9466="TRIGGER",IF(ISNUMBER(I9466),SIGN('Z-Score Calc'!I9466)*I9466-$N$1,""),""))</f>
        <v/>
      </c>
    </row>
    <row r="9467">
      <c r="A9467" s="5" t="n">
        <v>44439</v>
      </c>
      <c r="B9467">
        <f>'Z-Score Calc'!J9467</f>
        <v/>
      </c>
      <c r="C9467" t="inlineStr">
        <is>
          <t>TRIGGER</t>
        </is>
      </c>
      <c r="D9467" s="7" t="n">
        <v>1.537198180877253</v>
      </c>
      <c r="E9467" t="inlineStr">
        <is>
          <t>LONG</t>
        </is>
      </c>
      <c r="F9467" t="inlineStr">
        <is>
          <t>IS</t>
        </is>
      </c>
      <c r="G9467" s="9" t="n">
        <v>110.0559997558594</v>
      </c>
      <c r="H9467" s="9" t="n">
        <v>110.0960006713867</v>
      </c>
      <c r="I9467" s="8">
        <f>IF(AND(ISNUMBER(G9467),ISNUMBER(H9467)),H9467/G9467-1,"")</f>
        <v/>
      </c>
      <c r="J9467" s="8" t="n">
        <v>0.0002839948613001754</v>
      </c>
      <c r="K9467" s="8">
        <f>IF(ISNA(B9467),"",IF(B9467="TRIGGER",IF(ISNUMBER(I9467),SIGN('Z-Score Calc'!I9467)*I9467-$N$1,""),""))</f>
        <v/>
      </c>
    </row>
    <row r="9468">
      <c r="A9468" s="5" t="n">
        <v>44467</v>
      </c>
      <c r="B9468">
        <f>'Z-Score Calc'!J9468</f>
        <v/>
      </c>
      <c r="C9468" t="inlineStr"/>
      <c r="D9468" s="7" t="n">
        <v>-0.4970098904050386</v>
      </c>
      <c r="E9468" t="inlineStr"/>
      <c r="F9468" t="inlineStr">
        <is>
          <t>IS</t>
        </is>
      </c>
      <c r="G9468" s="9" t="n">
        <v>111.5279998779297</v>
      </c>
      <c r="H9468" s="9" t="n">
        <v>111.9359970092774</v>
      </c>
      <c r="I9468" s="8">
        <f>IF(AND(ISNUMBER(G9468),ISNUMBER(H9468)),H9468/G9468-1,"")</f>
        <v/>
      </c>
      <c r="J9468" s="8" t="n">
        <v>-0.00373771323012204</v>
      </c>
      <c r="K9468" s="8">
        <f>IF(ISNA(B9468),"",IF(B9468="TRIGGER",IF(ISNUMBER(I9468),SIGN('Z-Score Calc'!I9468)*I9468-$N$1,""),""))</f>
        <v/>
      </c>
    </row>
    <row r="9469">
      <c r="A9469" s="5" t="n">
        <v>44495</v>
      </c>
      <c r="B9469">
        <f>'Z-Score Calc'!J9469</f>
        <v/>
      </c>
      <c r="C9469" t="inlineStr">
        <is>
          <t>TRIGGER</t>
        </is>
      </c>
      <c r="D9469" s="7" t="n">
        <v>-1.068030309977629</v>
      </c>
      <c r="E9469" t="inlineStr">
        <is>
          <t>SHORT</t>
        </is>
      </c>
      <c r="F9469" t="inlineStr">
        <is>
          <t>IS</t>
        </is>
      </c>
      <c r="G9469" s="9" t="n">
        <v>114.1880035400391</v>
      </c>
      <c r="H9469" s="9" t="n">
        <v>113.7760009765625</v>
      </c>
      <c r="I9469" s="8">
        <f>IF(AND(ISNUMBER(G9469),ISNUMBER(H9469)),H9469/G9469-1,"")</f>
        <v/>
      </c>
      <c r="J9469" s="8" t="n">
        <v>0.003528642458243382</v>
      </c>
      <c r="K9469" s="8">
        <f>IF(ISNA(B9469),"",IF(B9469="TRIGGER",IF(ISNUMBER(I9469),SIGN('Z-Score Calc'!I9469)*I9469-$N$1,""),""))</f>
        <v/>
      </c>
    </row>
    <row r="9470">
      <c r="A9470" s="5" t="n">
        <v>44530</v>
      </c>
      <c r="B9470">
        <f>'Z-Score Calc'!J9470</f>
        <v/>
      </c>
      <c r="C9470" t="inlineStr">
        <is>
          <t>TRIGGER</t>
        </is>
      </c>
      <c r="D9470" s="7" t="n">
        <v>-0.7669953999227312</v>
      </c>
      <c r="E9470" t="inlineStr">
        <is>
          <t>SHORT</t>
        </is>
      </c>
      <c r="F9470" t="inlineStr">
        <is>
          <t>IS</t>
        </is>
      </c>
      <c r="G9470" s="9" t="n">
        <v>113.8040008544922</v>
      </c>
      <c r="H9470" s="9" t="n">
        <v>113.2990036010742</v>
      </c>
      <c r="I9470" s="8">
        <f>IF(AND(ISNUMBER(G9470),ISNUMBER(H9470)),H9470/G9470-1,"")</f>
        <v/>
      </c>
      <c r="J9470" s="8" t="n">
        <v>0.004357964908303559</v>
      </c>
      <c r="K9470" s="8">
        <f>IF(ISNA(B9470),"",IF(B9470="TRIGGER",IF(ISNUMBER(I9470),SIGN('Z-Score Calc'!I9470)*I9470-$N$1,""),""))</f>
        <v/>
      </c>
    </row>
    <row r="9471">
      <c r="A9471" s="5" t="n">
        <v>44558</v>
      </c>
      <c r="B9471">
        <f>'Z-Score Calc'!J9471</f>
        <v/>
      </c>
      <c r="C9471" t="inlineStr"/>
      <c r="D9471" s="7" t="n">
        <v>-0.4717753112379048</v>
      </c>
      <c r="E9471" t="inlineStr"/>
      <c r="F9471" t="inlineStr">
        <is>
          <t>IS</t>
        </is>
      </c>
      <c r="G9471" s="9" t="n">
        <v>114.7919998168945</v>
      </c>
      <c r="H9471" s="9" t="n">
        <v>114.7730026245117</v>
      </c>
      <c r="I9471" s="8">
        <f>IF(AND(ISNUMBER(G9471),ISNUMBER(H9471)),H9471/G9471-1,"")</f>
        <v/>
      </c>
      <c r="J9471" s="8" t="n">
        <v>8.602751060029622e-05</v>
      </c>
      <c r="K9471" s="8">
        <f>IF(ISNA(B9471),"",IF(B9471="TRIGGER",IF(ISNUMBER(I9471),SIGN('Z-Score Calc'!I9471)*I9471-$N$1,""),""))</f>
        <v/>
      </c>
    </row>
    <row r="9472">
      <c r="A9472" s="5" t="n">
        <v>44586</v>
      </c>
      <c r="B9472">
        <f>'Z-Score Calc'!J9472</f>
        <v/>
      </c>
      <c r="C9472" t="inlineStr">
        <is>
          <t>TRIGGER</t>
        </is>
      </c>
      <c r="D9472" s="7" t="n">
        <v>0.6887722138118829</v>
      </c>
      <c r="E9472" t="inlineStr">
        <is>
          <t>LONG</t>
        </is>
      </c>
      <c r="F9472" t="inlineStr">
        <is>
          <t>OOS</t>
        </is>
      </c>
      <c r="G9472" s="9" t="n">
        <v>114.0110015869141</v>
      </c>
      <c r="H9472" s="9" t="n">
        <v>113.875</v>
      </c>
      <c r="I9472" s="8">
        <f>IF(AND(ISNUMBER(G9472),ISNUMBER(H9472)),H9472/G9472-1,"")</f>
        <v/>
      </c>
      <c r="J9472" s="8" t="n">
        <v>-0.001272346049369742</v>
      </c>
      <c r="K9472" s="8">
        <f>IF(ISNA(B9472),"",IF(B9472="TRIGGER",IF(ISNUMBER(I9472),SIGN('Z-Score Calc'!I9472)*I9472-$N$1,""),""))</f>
        <v/>
      </c>
    </row>
    <row r="9473">
      <c r="A9473" s="5" t="n">
        <v>44614</v>
      </c>
      <c r="B9473">
        <f>'Z-Score Calc'!J9473</f>
        <v/>
      </c>
      <c r="C9473" t="inlineStr">
        <is>
          <t>TRIGGER</t>
        </is>
      </c>
      <c r="D9473" s="7" t="n">
        <v>1.553441384169157</v>
      </c>
      <c r="E9473" t="inlineStr">
        <is>
          <t>LONG</t>
        </is>
      </c>
      <c r="F9473" t="inlineStr">
        <is>
          <t>OOS</t>
        </is>
      </c>
      <c r="G9473" s="9" t="n">
        <v>114.609001159668</v>
      </c>
      <c r="H9473" s="9" t="n">
        <v>115.0960006713867</v>
      </c>
      <c r="I9473" s="8">
        <f>IF(AND(ISNUMBER(G9473),ISNUMBER(H9473)),H9473/G9473-1,"")</f>
        <v/>
      </c>
      <c r="J9473" s="8" t="n">
        <v>0.004169760895145781</v>
      </c>
      <c r="K9473" s="8">
        <f>IF(ISNA(B9473),"",IF(B9473="TRIGGER",IF(ISNUMBER(I9473),SIGN('Z-Score Calc'!I9473)*I9473-$N$1,""),""))</f>
        <v/>
      </c>
    </row>
    <row r="9474">
      <c r="A9474" s="5" t="n">
        <v>44649</v>
      </c>
      <c r="B9474">
        <f>'Z-Score Calc'!J9474</f>
        <v/>
      </c>
      <c r="C9474" t="inlineStr">
        <is>
          <t>TRIGGER</t>
        </is>
      </c>
      <c r="D9474" s="7" t="n">
        <v>1.810886396548116</v>
      </c>
      <c r="E9474" t="inlineStr">
        <is>
          <t>LONG</t>
        </is>
      </c>
      <c r="F9474" t="inlineStr">
        <is>
          <t>OOS</t>
        </is>
      </c>
      <c r="G9474" s="9" t="n">
        <v>123.125</v>
      </c>
      <c r="H9474" s="9" t="n">
        <v>122.0210037231445</v>
      </c>
      <c r="I9474" s="8">
        <f>IF(AND(ISNUMBER(G9474),ISNUMBER(H9474)),H9474/G9474-1,"")</f>
        <v/>
      </c>
      <c r="J9474" s="8" t="n">
        <v>-0.009045932015304989</v>
      </c>
      <c r="K9474" s="8">
        <f>IF(ISNA(B9474),"",IF(B9474="TRIGGER",IF(ISNUMBER(I9474),SIGN('Z-Score Calc'!I9474)*I9474-$N$1,""),""))</f>
        <v/>
      </c>
    </row>
    <row r="9475">
      <c r="A9475" s="5" t="n">
        <v>44677</v>
      </c>
      <c r="B9475">
        <f>'Z-Score Calc'!J9475</f>
        <v/>
      </c>
      <c r="C9475" t="inlineStr">
        <is>
          <t>TRIGGER</t>
        </is>
      </c>
      <c r="D9475" s="7" t="n">
        <v>3.188125844079727</v>
      </c>
      <c r="E9475" t="inlineStr">
        <is>
          <t>LONG</t>
        </is>
      </c>
      <c r="F9475" t="inlineStr">
        <is>
          <t>OOS</t>
        </is>
      </c>
      <c r="G9475" s="9" t="n">
        <v>127.265998840332</v>
      </c>
      <c r="H9475" s="9" t="n">
        <v>128.3939971923828</v>
      </c>
      <c r="I9475" s="8">
        <f>IF(AND(ISNUMBER(G9475),ISNUMBER(H9475)),H9475/G9475-1,"")</f>
        <v/>
      </c>
      <c r="J9475" s="8" t="n">
        <v>0.00878384797271994</v>
      </c>
      <c r="K9475" s="8">
        <f>IF(ISNA(B9475),"",IF(B9475="TRIGGER",IF(ISNUMBER(I9475),SIGN('Z-Score Calc'!I9475)*I9475-$N$1,""),""))</f>
        <v/>
      </c>
    </row>
    <row r="9476">
      <c r="A9476" s="5" t="n">
        <v>44712</v>
      </c>
      <c r="B9476">
        <f>'Z-Score Calc'!J9476</f>
        <v/>
      </c>
      <c r="C9476" t="inlineStr">
        <is>
          <t>TRIGGER</t>
        </is>
      </c>
      <c r="D9476" s="7" t="n">
        <v>2.999756769058769</v>
      </c>
      <c r="E9476" t="inlineStr">
        <is>
          <t>LONG</t>
        </is>
      </c>
      <c r="F9476" t="inlineStr">
        <is>
          <t>OOS</t>
        </is>
      </c>
      <c r="G9476" s="9" t="n">
        <v>128.7359924316406</v>
      </c>
      <c r="H9476" s="9" t="n">
        <v>130.1219940185547</v>
      </c>
      <c r="I9476" s="8">
        <f>IF(AND(ISNUMBER(G9476),ISNUMBER(H9476)),H9476/G9476-1,"")</f>
        <v/>
      </c>
      <c r="J9476" s="8" t="n">
        <v>0.01068676740709109</v>
      </c>
      <c r="K9476" s="8">
        <f>IF(ISNA(B9476),"",IF(B9476="TRIGGER",IF(ISNUMBER(I9476),SIGN('Z-Score Calc'!I9476)*I9476-$N$1,""),""))</f>
        <v/>
      </c>
    </row>
    <row r="9477">
      <c r="A9477" s="5" t="n">
        <v>44740</v>
      </c>
      <c r="B9477">
        <f>'Z-Score Calc'!J9477</f>
        <v/>
      </c>
      <c r="C9477" t="inlineStr"/>
      <c r="D9477" s="7" t="n">
        <v>0.250360139611595</v>
      </c>
      <c r="E9477" t="inlineStr"/>
      <c r="F9477" t="inlineStr">
        <is>
          <t>OOS</t>
        </is>
      </c>
      <c r="G9477" s="9" t="n">
        <v>136.0469970703125</v>
      </c>
      <c r="H9477" s="9" t="n">
        <v>136.5890045166016</v>
      </c>
      <c r="I9477" s="8">
        <f>IF(AND(ISNUMBER(G9477),ISNUMBER(H9477)),H9477/G9477-1,"")</f>
        <v/>
      </c>
      <c r="J9477" s="8" t="n">
        <v>0.003904507349579279</v>
      </c>
      <c r="K9477" s="8">
        <f>IF(ISNA(B9477),"",IF(B9477="TRIGGER",IF(ISNUMBER(I9477),SIGN('Z-Score Calc'!I9477)*I9477-$N$1,""),""))</f>
        <v/>
      </c>
    </row>
    <row r="9478">
      <c r="A9478" s="5" t="n">
        <v>44768</v>
      </c>
      <c r="B9478">
        <f>'Z-Score Calc'!J9478</f>
        <v/>
      </c>
      <c r="C9478" t="inlineStr">
        <is>
          <t>TRIGGER</t>
        </is>
      </c>
      <c r="D9478" s="7" t="n">
        <v>-0.5325162010580873</v>
      </c>
      <c r="E9478" t="inlineStr">
        <is>
          <t>SHORT</t>
        </is>
      </c>
      <c r="F9478" t="inlineStr">
        <is>
          <t>OOS</t>
        </is>
      </c>
      <c r="G9478" s="9" t="n">
        <v>136.9700012207031</v>
      </c>
      <c r="H9478" s="9" t="n">
        <v>136.1109924316406</v>
      </c>
      <c r="I9478" s="8">
        <f>IF(AND(ISNUMBER(G9478),ISNUMBER(H9478)),H9478/G9478-1,"")</f>
        <v/>
      </c>
      <c r="J9478" s="8" t="n">
        <v>0.006192045621896037</v>
      </c>
      <c r="K9478" s="8">
        <f>IF(ISNA(B9478),"",IF(B9478="TRIGGER",IF(ISNUMBER(I9478),SIGN('Z-Score Calc'!I9478)*I9478-$N$1,""),""))</f>
        <v/>
      </c>
    </row>
    <row r="9479">
      <c r="A9479" s="5" t="n">
        <v>44803</v>
      </c>
      <c r="B9479">
        <f>'Z-Score Calc'!J9479</f>
        <v/>
      </c>
      <c r="C9479" t="inlineStr">
        <is>
          <t>TRIGGER</t>
        </is>
      </c>
      <c r="D9479" s="7" t="n">
        <v>-2.620921474292338</v>
      </c>
      <c r="E9479" t="inlineStr">
        <is>
          <t>SHORT</t>
        </is>
      </c>
      <c r="F9479" t="inlineStr">
        <is>
          <t>OOS</t>
        </is>
      </c>
      <c r="G9479" s="9" t="n">
        <v>138.7339935302734</v>
      </c>
      <c r="H9479" s="9" t="n">
        <v>139.2960052490234</v>
      </c>
      <c r="I9479" s="8">
        <f>IF(AND(ISNUMBER(G9479),ISNUMBER(H9479)),H9479/G9479-1,"")</f>
        <v/>
      </c>
      <c r="J9479" s="8" t="n">
        <v>-0.004130467033516804</v>
      </c>
      <c r="K9479" s="8">
        <f>IF(ISNA(B9479),"",IF(B9479="TRIGGER",IF(ISNUMBER(I9479),SIGN('Z-Score Calc'!I9479)*I9479-$N$1,""),""))</f>
        <v/>
      </c>
    </row>
    <row r="9480">
      <c r="A9480" s="5" t="n">
        <v>44831</v>
      </c>
      <c r="B9480">
        <f>'Z-Score Calc'!J9480</f>
        <v/>
      </c>
      <c r="C9480" t="inlineStr">
        <is>
          <t>TRIGGER</t>
        </is>
      </c>
      <c r="D9480" s="7" t="n">
        <v>-2.513638309788786</v>
      </c>
      <c r="E9480" t="inlineStr">
        <is>
          <t>SHORT</t>
        </is>
      </c>
      <c r="F9480" t="inlineStr">
        <is>
          <t>OOS</t>
        </is>
      </c>
      <c r="G9480" s="9" t="n">
        <v>144.6909942626953</v>
      </c>
      <c r="H9480" s="9" t="n">
        <v>144.3979949951172</v>
      </c>
      <c r="I9480" s="8">
        <f>IF(AND(ISNUMBER(G9480),ISNUMBER(H9480)),H9480/G9480-1,"")</f>
        <v/>
      </c>
      <c r="J9480" s="8" t="n">
        <v>0.001945535236887587</v>
      </c>
      <c r="K9480" s="8">
        <f>IF(ISNA(B9480),"",IF(B9480="TRIGGER",IF(ISNUMBER(I9480),SIGN('Z-Score Calc'!I9480)*I9480-$N$1,""),""))</f>
        <v/>
      </c>
    </row>
    <row r="9481">
      <c r="A9481" s="5" t="n">
        <v>44859</v>
      </c>
      <c r="B9481">
        <f>'Z-Score Calc'!J9481</f>
        <v/>
      </c>
      <c r="C9481" t="inlineStr">
        <is>
          <t>TRIGGER</t>
        </is>
      </c>
      <c r="D9481" s="7" t="n">
        <v>-3.405069507601418</v>
      </c>
      <c r="E9481" t="inlineStr">
        <is>
          <t>SHORT</t>
        </is>
      </c>
      <c r="F9481" t="inlineStr">
        <is>
          <t>OOS</t>
        </is>
      </c>
      <c r="G9481" s="9" t="n">
        <v>147.9799957275391</v>
      </c>
      <c r="H9481" s="9" t="n">
        <v>146.1340026855469</v>
      </c>
      <c r="I9481" s="8">
        <f>IF(AND(ISNUMBER(G9481),ISNUMBER(H9481)),H9481/G9481-1,"")</f>
        <v/>
      </c>
      <c r="J9481" s="8" t="n">
        <v>0.01239514728579918</v>
      </c>
      <c r="K9481" s="8">
        <f>IF(ISNA(B9481),"",IF(B9481="TRIGGER",IF(ISNUMBER(I9481),SIGN('Z-Score Calc'!I9481)*I9481-$N$1,""),""))</f>
        <v/>
      </c>
    </row>
    <row r="9482">
      <c r="A9482" s="5" t="n">
        <v>44894</v>
      </c>
      <c r="B9482">
        <f>'Z-Score Calc'!J9482</f>
        <v/>
      </c>
      <c r="C9482" t="inlineStr">
        <is>
          <t>TRIGGER</t>
        </is>
      </c>
      <c r="D9482" s="7" t="n">
        <v>-1.089486853457137</v>
      </c>
      <c r="E9482" t="inlineStr">
        <is>
          <t>SHORT</t>
        </is>
      </c>
      <c r="F9482" t="inlineStr">
        <is>
          <t>OOS</t>
        </is>
      </c>
      <c r="G9482" s="9" t="n">
        <v>138.718994140625</v>
      </c>
      <c r="H9482" s="9" t="n">
        <v>138.7449951171875</v>
      </c>
      <c r="I9482" s="8">
        <f>IF(AND(ISNUMBER(G9482),ISNUMBER(H9482)),H9482/G9482-1,"")</f>
        <v/>
      </c>
      <c r="J9482" s="8" t="n">
        <v>-0.0002669011033665557</v>
      </c>
      <c r="K9482" s="8">
        <f>IF(ISNA(B9482),"",IF(B9482="TRIGGER",IF(ISNUMBER(I9482),SIGN('Z-Score Calc'!I9482)*I9482-$N$1,""),""))</f>
        <v/>
      </c>
    </row>
    <row r="9483">
      <c r="A9483" s="5" t="n">
        <v>44922</v>
      </c>
      <c r="B9483">
        <f>'Z-Score Calc'!J9483</f>
        <v/>
      </c>
      <c r="C9483" t="inlineStr">
        <is>
          <t>TRIGGER</t>
        </is>
      </c>
      <c r="D9483" s="7" t="n">
        <v>0.791781406044575</v>
      </c>
      <c r="E9483" t="inlineStr">
        <is>
          <t>LONG</t>
        </is>
      </c>
      <c r="F9483" t="inlineStr">
        <is>
          <t>OOS</t>
        </is>
      </c>
      <c r="G9483" s="9" t="n">
        <v>132.7640075683594</v>
      </c>
      <c r="H9483" s="9" t="n">
        <v>133.4859924316406</v>
      </c>
      <c r="I9483" s="8">
        <f>IF(AND(ISNUMBER(G9483),ISNUMBER(H9483)),H9483/G9483-1,"")</f>
        <v/>
      </c>
      <c r="J9483" s="8" t="n">
        <v>0.005358642090202005</v>
      </c>
      <c r="K9483" s="8">
        <f>IF(ISNA(B9483),"",IF(B9483="TRIGGER",IF(ISNUMBER(I9483),SIGN('Z-Score Calc'!I9483)*I9483-$N$1,""),""))</f>
        <v/>
      </c>
    </row>
    <row r="9484">
      <c r="A9484" s="5" t="n">
        <v>44957</v>
      </c>
      <c r="B9484">
        <f>'Z-Score Calc'!J9484</f>
        <v/>
      </c>
      <c r="C9484" t="inlineStr"/>
      <c r="D9484" s="7" t="n">
        <v>-0.1511690662383293</v>
      </c>
      <c r="E9484" t="inlineStr"/>
      <c r="F9484" t="inlineStr">
        <is>
          <t>OOS</t>
        </is>
      </c>
      <c r="G9484" s="9" t="n">
        <v>130.47900390625</v>
      </c>
      <c r="H9484" s="9" t="n">
        <v>130.1100006103516</v>
      </c>
      <c r="I9484" s="8">
        <f>IF(AND(ISNUMBER(G9484),ISNUMBER(H9484)),H9484/G9484-1,"")</f>
        <v/>
      </c>
      <c r="J9484" s="8" t="n">
        <v>0.002748601677213604</v>
      </c>
      <c r="K9484" s="8">
        <f>IF(ISNA(B9484),"",IF(B9484="TRIGGER",IF(ISNUMBER(I9484),SIGN('Z-Score Calc'!I9484)*I9484-$N$1,""),""))</f>
        <v/>
      </c>
    </row>
    <row r="9485">
      <c r="A9485" s="5" t="n">
        <v>44985</v>
      </c>
      <c r="B9485">
        <f>'Z-Score Calc'!J9485</f>
        <v/>
      </c>
      <c r="C9485" t="inlineStr">
        <is>
          <t>TRIGGER</t>
        </is>
      </c>
      <c r="D9485" s="7" t="n">
        <v>-2.973605381555402</v>
      </c>
      <c r="E9485" t="inlineStr">
        <is>
          <t>SHORT</t>
        </is>
      </c>
      <c r="F9485" t="inlineStr">
        <is>
          <t>OOS</t>
        </is>
      </c>
      <c r="G9485" s="9" t="n">
        <v>136.3170013427734</v>
      </c>
      <c r="H9485" s="9" t="n">
        <v>136.3480072021484</v>
      </c>
      <c r="I9485" s="8">
        <f>IF(AND(ISNUMBER(G9485),ISNUMBER(H9485)),H9485/G9485-1,"")</f>
        <v/>
      </c>
      <c r="J9485" s="8" t="n">
        <v>-0.0003069188812553124</v>
      </c>
      <c r="K9485" s="8">
        <f>IF(ISNA(B9485),"",IF(B9485="TRIGGER",IF(ISNUMBER(I9485),SIGN('Z-Score Calc'!I9485)*I9485-$N$1,""),""))</f>
        <v/>
      </c>
    </row>
    <row r="9486">
      <c r="A9486" s="5" t="n">
        <v>45013</v>
      </c>
      <c r="B9486">
        <f>'Z-Score Calc'!J9486</f>
        <v/>
      </c>
      <c r="C9486" t="inlineStr"/>
      <c r="D9486" s="7" t="n">
        <v>-0.1155082548844914</v>
      </c>
      <c r="E9486" t="inlineStr"/>
      <c r="F9486" t="inlineStr">
        <is>
          <t>OOS</t>
        </is>
      </c>
      <c r="G9486" s="9" t="n">
        <v>131.0460052490234</v>
      </c>
      <c r="H9486" s="9" t="n">
        <v>132.5760040283203</v>
      </c>
      <c r="I9486" s="8">
        <f>IF(AND(ISNUMBER(G9486),ISNUMBER(H9486)),H9486/G9486-1,"")</f>
        <v/>
      </c>
      <c r="J9486" s="8" t="n">
        <v>-0.0117547446023559</v>
      </c>
      <c r="K9486" s="8">
        <f>IF(ISNA(B9486),"",IF(B9486="TRIGGER",IF(ISNUMBER(I9486),SIGN('Z-Score Calc'!I9486)*I9486-$N$1,""),""))</f>
        <v/>
      </c>
    </row>
    <row r="9487">
      <c r="A9487" s="5" t="n">
        <v>45041</v>
      </c>
      <c r="B9487">
        <f>'Z-Score Calc'!J9487</f>
        <v/>
      </c>
      <c r="C9487" t="inlineStr">
        <is>
          <t>TRIGGER</t>
        </is>
      </c>
      <c r="D9487" s="7" t="n">
        <v>0.7952571900512865</v>
      </c>
      <c r="E9487" t="inlineStr">
        <is>
          <t>LONG</t>
        </is>
      </c>
      <c r="F9487" t="inlineStr">
        <is>
          <t>OOS</t>
        </is>
      </c>
      <c r="G9487" s="9" t="n">
        <v>133.7109985351562</v>
      </c>
      <c r="H9487" s="9" t="n">
        <v>133.4649963378906</v>
      </c>
      <c r="I9487" s="8">
        <f>IF(AND(ISNUMBER(G9487),ISNUMBER(H9487)),H9487/G9487-1,"")</f>
        <v/>
      </c>
      <c r="J9487" s="8" t="n">
        <v>-0.001919270043443809</v>
      </c>
      <c r="K9487" s="8">
        <f>IF(ISNA(B9487),"",IF(B9487="TRIGGER",IF(ISNUMBER(I9487),SIGN('Z-Score Calc'!I9487)*I9487-$N$1,""),""))</f>
        <v/>
      </c>
    </row>
    <row r="9488">
      <c r="A9488" s="5" t="n">
        <v>45076</v>
      </c>
      <c r="B9488">
        <f>'Z-Score Calc'!J9488</f>
        <v/>
      </c>
      <c r="C9488" t="inlineStr">
        <is>
          <t>TRIGGER</t>
        </is>
      </c>
      <c r="D9488" s="7" t="n">
        <v>1.016771126279433</v>
      </c>
      <c r="E9488" t="inlineStr">
        <is>
          <t>LONG</t>
        </is>
      </c>
      <c r="F9488" t="inlineStr">
        <is>
          <t>OOS</t>
        </is>
      </c>
      <c r="G9488" s="9" t="n">
        <v>139.7920074462891</v>
      </c>
      <c r="H9488" s="9" t="n">
        <v>139.1269989013672</v>
      </c>
      <c r="I9488" s="8">
        <f>IF(AND(ISNUMBER(G9488),ISNUMBER(H9488)),H9488/G9488-1,"")</f>
        <v/>
      </c>
      <c r="J9488" s="8" t="n">
        <v>-0.004836593308043512</v>
      </c>
      <c r="K9488" s="8">
        <f>IF(ISNA(B9488),"",IF(B9488="TRIGGER",IF(ISNUMBER(I9488),SIGN('Z-Score Calc'!I9488)*I9488-$N$1,""),""))</f>
        <v/>
      </c>
    </row>
    <row r="9489">
      <c r="A9489" s="5" t="n">
        <v>45104</v>
      </c>
      <c r="B9489">
        <f>'Z-Score Calc'!J9489</f>
        <v/>
      </c>
      <c r="C9489" t="inlineStr">
        <is>
          <t>TRIGGER</t>
        </is>
      </c>
      <c r="D9489" s="7" t="n">
        <v>1.918380203799888</v>
      </c>
      <c r="E9489" t="inlineStr">
        <is>
          <t>LONG</t>
        </is>
      </c>
      <c r="F9489" t="inlineStr">
        <is>
          <t>OOS</t>
        </is>
      </c>
      <c r="G9489" s="9" t="n">
        <v>143.8820037841797</v>
      </c>
      <c r="H9489" s="9" t="n">
        <v>144.3890075683594</v>
      </c>
      <c r="I9489" s="8">
        <f>IF(AND(ISNUMBER(G9489),ISNUMBER(H9489)),H9489/G9489-1,"")</f>
        <v/>
      </c>
      <c r="J9489" s="8" t="n">
        <v>0.003444282242576337</v>
      </c>
      <c r="K9489" s="8">
        <f>IF(ISNA(B9489),"",IF(B9489="TRIGGER",IF(ISNUMBER(I9489),SIGN('Z-Score Calc'!I9489)*I9489-$N$1,""),""))</f>
        <v/>
      </c>
    </row>
    <row r="9490">
      <c r="A9490" s="5" t="n">
        <v>45132</v>
      </c>
      <c r="B9490">
        <f>'Z-Score Calc'!J9490</f>
        <v/>
      </c>
      <c r="C9490" t="inlineStr">
        <is>
          <t>TRIGGER</t>
        </is>
      </c>
      <c r="D9490" s="7" t="n">
        <v>0.9750965489926618</v>
      </c>
      <c r="E9490" t="inlineStr">
        <is>
          <t>LONG</t>
        </is>
      </c>
      <c r="F9490" t="inlineStr">
        <is>
          <t>OOS</t>
        </is>
      </c>
      <c r="G9490" s="9" t="n">
        <v>140.9129943847656</v>
      </c>
      <c r="H9490" s="9" t="n">
        <v>140.3670043945312</v>
      </c>
      <c r="I9490" s="8">
        <f>IF(AND(ISNUMBER(G9490),ISNUMBER(H9490)),H9490/G9490-1,"")</f>
        <v/>
      </c>
      <c r="J9490" s="8" t="n">
        <v>-0.003954125128572604</v>
      </c>
      <c r="K9490" s="8">
        <f>IF(ISNA(B9490),"",IF(B9490="TRIGGER",IF(ISNUMBER(I9490),SIGN('Z-Score Calc'!I9490)*I9490-$N$1,""),""))</f>
        <v/>
      </c>
    </row>
    <row r="9491">
      <c r="A9491" s="5" t="n">
        <v>45167</v>
      </c>
      <c r="B9491">
        <f>'Z-Score Calc'!J9491</f>
        <v/>
      </c>
      <c r="C9491" t="inlineStr"/>
      <c r="D9491" s="7" t="n">
        <v>0.06555924644717973</v>
      </c>
      <c r="E9491" t="inlineStr"/>
      <c r="F9491" t="inlineStr">
        <is>
          <t>OOS</t>
        </is>
      </c>
      <c r="G9491" s="9" t="n">
        <v>145.9880065917969</v>
      </c>
      <c r="H9491" s="9" t="n">
        <v>146.0989990234375</v>
      </c>
      <c r="I9491" s="8">
        <f>IF(AND(ISNUMBER(G9491),ISNUMBER(H9491)),H9491/G9491-1,"")</f>
        <v/>
      </c>
      <c r="J9491" s="8" t="n">
        <v>0.0006808197972295827</v>
      </c>
      <c r="K9491" s="8">
        <f>IF(ISNA(B9491),"",IF(B9491="TRIGGER",IF(ISNUMBER(I9491),SIGN('Z-Score Calc'!I9491)*I9491-$N$1,""),""))</f>
        <v/>
      </c>
    </row>
    <row r="9492">
      <c r="A9492" s="5" t="n">
        <v>45195</v>
      </c>
      <c r="B9492">
        <f>'Z-Score Calc'!J9492</f>
        <v/>
      </c>
      <c r="C9492" t="inlineStr">
        <is>
          <t>TRIGGER</t>
        </is>
      </c>
      <c r="D9492" s="7" t="n">
        <v>0.7437931157945203</v>
      </c>
      <c r="E9492" t="inlineStr">
        <is>
          <t>LONG</t>
        </is>
      </c>
      <c r="F9492" t="inlineStr">
        <is>
          <t>OOS</t>
        </is>
      </c>
      <c r="G9492" s="9" t="n">
        <v>149.0449981689453</v>
      </c>
      <c r="H9492" s="9" t="n">
        <v>149.4980010986328</v>
      </c>
      <c r="I9492" s="8">
        <f>IF(AND(ISNUMBER(G9492),ISNUMBER(H9492)),H9492/G9492-1,"")</f>
        <v/>
      </c>
      <c r="J9492" s="8" t="n">
        <v>0.002959905433340372</v>
      </c>
      <c r="K9492" s="8">
        <f>IF(ISNA(B9492),"",IF(B9492="TRIGGER",IF(ISNUMBER(I9492),SIGN('Z-Score Calc'!I9492)*I9492-$N$1,""),""))</f>
        <v/>
      </c>
    </row>
    <row r="9493">
      <c r="A9493" s="5" t="n">
        <v>45230</v>
      </c>
      <c r="B9493">
        <f>'Z-Score Calc'!J9493</f>
        <v/>
      </c>
      <c r="C9493" t="inlineStr">
        <is>
          <t>TRIGGER</t>
        </is>
      </c>
      <c r="D9493" s="7" t="n">
        <v>1.191667413710247</v>
      </c>
      <c r="E9493" t="inlineStr">
        <is>
          <t>LONG</t>
        </is>
      </c>
      <c r="F9493" t="inlineStr">
        <is>
          <t>OOS</t>
        </is>
      </c>
      <c r="G9493" s="9" t="n">
        <v>149.1109924316406</v>
      </c>
      <c r="H9493" s="9" t="n">
        <v>151.2940063476562</v>
      </c>
      <c r="I9493" s="8">
        <f>IF(AND(ISNUMBER(G9493),ISNUMBER(H9493)),H9493/G9493-1,"")</f>
        <v/>
      </c>
      <c r="J9493" s="8" t="n">
        <v>0.01456072960546897</v>
      </c>
      <c r="K9493" s="8">
        <f>IF(ISNA(B9493),"",IF(B9493="TRIGGER",IF(ISNUMBER(I9493),SIGN('Z-Score Calc'!I9493)*I9493-$N$1,""),""))</f>
        <v/>
      </c>
    </row>
    <row r="9494">
      <c r="A9494" s="5" t="n">
        <v>45258</v>
      </c>
      <c r="B9494">
        <f>'Z-Score Calc'!J9494</f>
        <v/>
      </c>
      <c r="C9494" t="inlineStr"/>
      <c r="D9494" s="7" t="n">
        <v>-0.4055212478888182</v>
      </c>
      <c r="E9494" t="inlineStr"/>
      <c r="F9494" t="inlineStr">
        <is>
          <t>OOS</t>
        </is>
      </c>
      <c r="G9494" s="9" t="n">
        <v>148.4519958496094</v>
      </c>
      <c r="H9494" s="9" t="n">
        <v>147.0630035400391</v>
      </c>
      <c r="I9494" s="8">
        <f>IF(AND(ISNUMBER(G9494),ISNUMBER(H9494)),H9494/G9494-1,"")</f>
        <v/>
      </c>
      <c r="J9494" s="8" t="n">
        <v>0.009277043361387374</v>
      </c>
      <c r="K9494" s="8">
        <f>IF(ISNA(B9494),"",IF(B9494="TRIGGER",IF(ISNUMBER(I9494),SIGN('Z-Score Calc'!I9494)*I9494-$N$1,""),""))</f>
        <v/>
      </c>
    </row>
    <row r="9495">
      <c r="A9495" s="5" t="n">
        <v>45286</v>
      </c>
      <c r="B9495">
        <f>'Z-Score Calc'!J9495</f>
        <v/>
      </c>
      <c r="C9495" t="inlineStr"/>
      <c r="D9495" s="7" t="n">
        <v>-0.1761902320336629</v>
      </c>
      <c r="E9495" t="inlineStr"/>
      <c r="F9495" t="inlineStr">
        <is>
          <t>OOS</t>
        </is>
      </c>
      <c r="G9495" s="9" t="n">
        <v>142.2299957275391</v>
      </c>
      <c r="H9495" s="9" t="n">
        <v>142.4609985351562</v>
      </c>
      <c r="I9495" s="8">
        <f>IF(AND(ISNUMBER(G9495),ISNUMBER(H9495)),H9495/G9495-1,"")</f>
        <v/>
      </c>
      <c r="J9495" s="8" t="n">
        <v>-0.001703614511274408</v>
      </c>
      <c r="K9495" s="8">
        <f>IF(ISNA(B9495),"",IF(B9495="TRIGGER",IF(ISNUMBER(I9495),SIGN('Z-Score Calc'!I9495)*I9495-$N$1,""),""))</f>
        <v/>
      </c>
    </row>
    <row r="9496">
      <c r="A9496" s="5" t="n">
        <v>45321</v>
      </c>
      <c r="B9496">
        <f>'Z-Score Calc'!J9496</f>
        <v/>
      </c>
      <c r="C9496" t="inlineStr">
        <is>
          <t>TRIGGER</t>
        </is>
      </c>
      <c r="D9496" s="7" t="n">
        <v>-1.088045224476072</v>
      </c>
      <c r="E9496" t="inlineStr">
        <is>
          <t>SHORT</t>
        </is>
      </c>
      <c r="F9496" t="inlineStr">
        <is>
          <t>OOS</t>
        </is>
      </c>
      <c r="G9496" s="9" t="n">
        <v>147.4680023193359</v>
      </c>
      <c r="H9496" s="9" t="n">
        <v>147.3690032958984</v>
      </c>
      <c r="I9496" s="8">
        <f>IF(AND(ISNUMBER(G9496),ISNUMBER(H9496)),H9496/G9496-1,"")</f>
        <v/>
      </c>
      <c r="J9496" s="8" t="n">
        <v>0.0005918606607339351</v>
      </c>
      <c r="K9496" s="8">
        <f>IF(ISNA(B9496),"",IF(B9496="TRIGGER",IF(ISNUMBER(I9496),SIGN('Z-Score Calc'!I9496)*I9496-$N$1,""),""))</f>
        <v/>
      </c>
    </row>
    <row r="9497">
      <c r="A9497" s="5" t="n">
        <v>45349</v>
      </c>
      <c r="B9497">
        <f>'Z-Score Calc'!J9497</f>
        <v/>
      </c>
      <c r="C9497" t="inlineStr"/>
      <c r="D9497" s="7" t="n">
        <v>0.06274956335973872</v>
      </c>
      <c r="E9497" t="inlineStr"/>
      <c r="F9497" t="inlineStr">
        <is>
          <t>OOS</t>
        </is>
      </c>
      <c r="G9497" s="9" t="n">
        <v>150.5659942626953</v>
      </c>
      <c r="H9497" s="9" t="n">
        <v>150.4949951171875</v>
      </c>
      <c r="I9497" s="8">
        <f>IF(AND(ISNUMBER(G9497),ISNUMBER(H9497)),H9497/G9497-1,"")</f>
        <v/>
      </c>
      <c r="J9497" s="8" t="n">
        <v>-0.0005510131377771442</v>
      </c>
      <c r="K9497" s="8">
        <f>IF(ISNA(B9497),"",IF(B9497="TRIGGER",IF(ISNUMBER(I9497),SIGN('Z-Score Calc'!I9497)*I9497-$N$1,""),""))</f>
        <v/>
      </c>
    </row>
    <row r="9498">
      <c r="A9498" s="5" t="n">
        <v>45377</v>
      </c>
      <c r="B9498">
        <f>'Z-Score Calc'!J9498</f>
        <v/>
      </c>
      <c r="C9498" t="inlineStr"/>
      <c r="D9498" s="7" t="n">
        <v>-0.3956128537117529</v>
      </c>
      <c r="E9498" t="inlineStr"/>
      <c r="F9498" t="inlineStr">
        <is>
          <t>OOS</t>
        </is>
      </c>
      <c r="G9498" s="9" t="n">
        <v>151.3730010986328</v>
      </c>
      <c r="H9498" s="9" t="n">
        <v>151.5299987792969</v>
      </c>
      <c r="I9498" s="8">
        <f>IF(AND(ISNUMBER(G9498),ISNUMBER(H9498)),H9498/G9498-1,"")</f>
        <v/>
      </c>
      <c r="J9498" s="8" t="n">
        <v>-0.001116622538373279</v>
      </c>
      <c r="K9498" s="8">
        <f>IF(ISNA(B9498),"",IF(B9498="TRIGGER",IF(ISNUMBER(I9498),SIGN('Z-Score Calc'!I9498)*I9498-$N$1,""),""))</f>
        <v/>
      </c>
    </row>
    <row r="9499">
      <c r="A9499" s="5" t="n">
        <v>45412</v>
      </c>
      <c r="B9499">
        <f>'Z-Score Calc'!J9499</f>
        <v/>
      </c>
      <c r="C9499" t="inlineStr">
        <is>
          <t>TRIGGER</t>
        </is>
      </c>
      <c r="D9499" s="7" t="n">
        <v>1.215902994140415</v>
      </c>
      <c r="E9499" t="inlineStr">
        <is>
          <t>LONG</t>
        </is>
      </c>
      <c r="F9499" t="inlineStr">
        <is>
          <t>OOS</t>
        </is>
      </c>
      <c r="G9499" s="9" t="n">
        <v>157.7220001220703</v>
      </c>
      <c r="H9499" s="9" t="n">
        <v>155.7039947509766</v>
      </c>
      <c r="I9499" s="8">
        <f>IF(AND(ISNUMBER(G9499),ISNUMBER(H9499)),H9499/G9499-1,"")</f>
        <v/>
      </c>
      <c r="J9499" s="8" t="n">
        <v>-0.01287416286550755</v>
      </c>
      <c r="K9499" s="8">
        <f>IF(ISNA(B9499),"",IF(B9499="TRIGGER",IF(ISNUMBER(I9499),SIGN('Z-Score Calc'!I9499)*I9499-$N$1,""),""))</f>
        <v/>
      </c>
    </row>
    <row r="9500">
      <c r="A9500" s="5" t="n">
        <v>45440</v>
      </c>
      <c r="B9500">
        <f>'Z-Score Calc'!J9500</f>
        <v/>
      </c>
      <c r="C9500" t="inlineStr"/>
      <c r="D9500" s="7" t="n">
        <v>0.05531225287929072</v>
      </c>
      <c r="E9500" t="inlineStr"/>
      <c r="F9500" t="inlineStr">
        <is>
          <t>OOS</t>
        </is>
      </c>
      <c r="G9500" s="9" t="n">
        <v>157.2619934082031</v>
      </c>
      <c r="H9500" s="9" t="n">
        <v>157.6080017089844</v>
      </c>
      <c r="I9500" s="8">
        <f>IF(AND(ISNUMBER(G9500),ISNUMBER(H9500)),H9500/G9500-1,"")</f>
        <v/>
      </c>
      <c r="J9500" s="8" t="n">
        <v>0.002120738151283909</v>
      </c>
      <c r="K9500" s="8">
        <f>IF(ISNA(B9500),"",IF(B9500="TRIGGER",IF(ISNUMBER(I9500),SIGN('Z-Score Calc'!I9500)*I9500-$N$1,""),""))</f>
        <v/>
      </c>
    </row>
    <row r="9501">
      <c r="A9501" s="5" t="n">
        <v>45468</v>
      </c>
      <c r="B9501">
        <f>'Z-Score Calc'!J9501</f>
        <v/>
      </c>
      <c r="C9501" t="inlineStr">
        <is>
          <t>TRIGGER</t>
        </is>
      </c>
      <c r="D9501" s="7" t="n">
        <v>0.5160113731340191</v>
      </c>
      <c r="E9501" t="inlineStr">
        <is>
          <t>LONG</t>
        </is>
      </c>
      <c r="F9501" t="inlineStr">
        <is>
          <t>OOS</t>
        </is>
      </c>
      <c r="G9501" s="9" t="n">
        <v>159.6860046386719</v>
      </c>
      <c r="H9501" s="9" t="n">
        <v>160.6210021972656</v>
      </c>
      <c r="I9501" s="8">
        <f>IF(AND(ISNUMBER(G9501),ISNUMBER(H9501)),H9501/G9501-1,"")</f>
        <v/>
      </c>
      <c r="J9501" s="8" t="n">
        <v>0.005775760659293107</v>
      </c>
      <c r="K9501" s="8">
        <f>IF(ISNA(B9501),"",IF(B9501="TRIGGER",IF(ISNUMBER(I9501),SIGN('Z-Score Calc'!I9501)*I9501-$N$1,""),""))</f>
        <v/>
      </c>
    </row>
    <row r="9502">
      <c r="A9502" s="5" t="n">
        <v>45503</v>
      </c>
      <c r="B9502">
        <f>'Z-Score Calc'!J9502</f>
        <v/>
      </c>
      <c r="C9502" t="inlineStr"/>
      <c r="D9502" s="7" t="n">
        <v>0.05070741256751008</v>
      </c>
      <c r="E9502" t="inlineStr"/>
      <c r="F9502" t="inlineStr">
        <is>
          <t>OOS</t>
        </is>
      </c>
      <c r="G9502" s="9" t="n">
        <v>152.6699981689453</v>
      </c>
      <c r="H9502" s="9" t="n">
        <v>149.7440032958984</v>
      </c>
      <c r="I9502" s="8">
        <f>IF(AND(ISNUMBER(G9502),ISNUMBER(H9502)),H9502/G9502-1,"")</f>
        <v/>
      </c>
      <c r="J9502" s="8" t="n">
        <v>-0.0192449518435309</v>
      </c>
      <c r="K9502" s="8">
        <f>IF(ISNA(B9502),"",IF(B9502="TRIGGER",IF(ISNUMBER(I9502),SIGN('Z-Score Calc'!I9502)*I9502-$N$1,""),""))</f>
        <v/>
      </c>
    </row>
    <row r="9503">
      <c r="A9503" s="5" t="n">
        <v>45531</v>
      </c>
      <c r="B9503">
        <f>'Z-Score Calc'!J9503</f>
        <v/>
      </c>
      <c r="C9503" t="inlineStr">
        <is>
          <t>TRIGGER</t>
        </is>
      </c>
      <c r="D9503" s="7" t="n">
        <v>0.9794640430565644</v>
      </c>
      <c r="E9503" t="inlineStr">
        <is>
          <t>LONG</t>
        </is>
      </c>
      <c r="F9503" t="inlineStr">
        <is>
          <t>OOS</t>
        </is>
      </c>
      <c r="G9503" s="9" t="n">
        <v>143.9750061035156</v>
      </c>
      <c r="H9503" s="9" t="n">
        <v>144.4329986572266</v>
      </c>
      <c r="I9503" s="8">
        <f>IF(AND(ISNUMBER(G9503),ISNUMBER(H9503)),H9503/G9503-1,"")</f>
        <v/>
      </c>
      <c r="J9503" s="8" t="n">
        <v>0.003101591184933607</v>
      </c>
      <c r="K9503" s="8">
        <f>IF(ISNA(B9503),"",IF(B9503="TRIGGER",IF(ISNUMBER(I9503),SIGN('Z-Score Calc'!I9503)*I9503-$N$1,""),""))</f>
        <v/>
      </c>
    </row>
    <row r="9504">
      <c r="A9504" s="5" t="n">
        <v>45559</v>
      </c>
      <c r="B9504">
        <f>'Z-Score Calc'!J9504</f>
        <v/>
      </c>
      <c r="C9504" t="inlineStr"/>
      <c r="D9504" s="7" t="n">
        <v>0.0420531272775777</v>
      </c>
      <c r="E9504" t="inlineStr"/>
      <c r="F9504" t="inlineStr">
        <is>
          <t>OOS</t>
        </is>
      </c>
      <c r="G9504" s="9" t="n">
        <v>142.9629974365234</v>
      </c>
      <c r="H9504" s="9" t="n">
        <v>144.6829986572266</v>
      </c>
      <c r="I9504" s="8">
        <f>IF(AND(ISNUMBER(G9504),ISNUMBER(H9504)),H9504/G9504-1,"")</f>
        <v/>
      </c>
      <c r="J9504" s="8" t="n">
        <v>0.01195162892825188</v>
      </c>
      <c r="K9504" s="8">
        <f>IF(ISNA(B9504),"",IF(B9504="TRIGGER",IF(ISNUMBER(I9504),SIGN('Z-Score Calc'!I9504)*I9504-$N$1,""),""))</f>
        <v/>
      </c>
    </row>
    <row r="9505">
      <c r="A9505" s="5" t="n">
        <v>45594</v>
      </c>
      <c r="B9505">
        <f>'Z-Score Calc'!J9505</f>
        <v/>
      </c>
      <c r="C9505" t="inlineStr"/>
      <c r="D9505" s="7" t="n">
        <v>0.04187426419729075</v>
      </c>
      <c r="E9505" t="inlineStr"/>
      <c r="F9505" t="inlineStr">
        <is>
          <t>OOS</t>
        </is>
      </c>
      <c r="G9505" s="9" t="n">
        <v>153.1790008544922</v>
      </c>
      <c r="H9505" s="9" t="n">
        <v>153.2740020751953</v>
      </c>
      <c r="I9505" s="8">
        <f>IF(AND(ISNUMBER(G9505),ISNUMBER(H9505)),H9505/G9505-1,"")</f>
        <v/>
      </c>
      <c r="J9505" s="8" t="n">
        <v>0.0005407326251122514</v>
      </c>
      <c r="K9505" s="8">
        <f>IF(ISNA(B9505),"",IF(B9505="TRIGGER",IF(ISNUMBER(I9505),SIGN('Z-Score Calc'!I9505)*I9505-$N$1,""),""))</f>
        <v/>
      </c>
    </row>
    <row r="9506">
      <c r="A9506" s="5" t="n">
        <v>45622</v>
      </c>
      <c r="B9506">
        <f>'Z-Score Calc'!J9506</f>
        <v/>
      </c>
      <c r="C9506" t="inlineStr">
        <is>
          <t>TRIGGER</t>
        </is>
      </c>
      <c r="D9506" s="7" t="n">
        <v>-0.6612058140803616</v>
      </c>
      <c r="E9506" t="inlineStr">
        <is>
          <t>SHORT</t>
        </is>
      </c>
      <c r="F9506" t="inlineStr">
        <is>
          <t>OOS</t>
        </is>
      </c>
      <c r="G9506" s="9" t="n">
        <v>154.3780059814453</v>
      </c>
      <c r="H9506" s="9" t="n">
        <v>153.0090026855469</v>
      </c>
      <c r="I9506" s="8">
        <f>IF(AND(ISNUMBER(G9506),ISNUMBER(H9506)),H9506/G9506-1,"")</f>
        <v/>
      </c>
      <c r="J9506" s="8" t="n">
        <v>0.008788400077594762</v>
      </c>
      <c r="K9506" s="8">
        <f>IF(ISNA(B9506),"",IF(B9506="TRIGGER",IF(ISNUMBER(I9506),SIGN('Z-Score Calc'!I9506)*I9506-$N$1,""),""))</f>
        <v/>
      </c>
    </row>
    <row r="9507">
      <c r="A9507" s="5" t="n">
        <v>45657</v>
      </c>
      <c r="B9507">
        <f>'Z-Score Calc'!J9507</f>
        <v/>
      </c>
      <c r="C9507" t="inlineStr"/>
      <c r="D9507" s="7" t="n">
        <v>0.04736785116959374</v>
      </c>
      <c r="E9507" t="inlineStr"/>
      <c r="F9507" t="inlineStr">
        <is>
          <t>OOS</t>
        </is>
      </c>
      <c r="G9507" s="9" t="n">
        <v>156.9949951171875</v>
      </c>
      <c r="H9507" s="9" t="n">
        <v>157.718994140625</v>
      </c>
      <c r="I9507" s="8">
        <f>IF(AND(ISNUMBER(G9507),ISNUMBER(H9507)),H9507/G9507-1,"")</f>
        <v/>
      </c>
      <c r="J9507" s="8" t="n">
        <v>0.004532140965745858</v>
      </c>
      <c r="K9507" s="8">
        <f>IF(ISNA(B9507),"",IF(B9507="TRIGGER",IF(ISNUMBER(I9507),SIGN('Z-Score Calc'!I9507)*I9507-$N$1,""),""))</f>
        <v/>
      </c>
    </row>
    <row r="9508">
      <c r="A9508" s="5" t="n">
        <v>45685</v>
      </c>
      <c r="B9508">
        <f>'Z-Score Calc'!J9508</f>
        <v/>
      </c>
      <c r="C9508" t="inlineStr"/>
      <c r="D9508" s="7" t="n">
        <v>-0.1886851722866367</v>
      </c>
      <c r="E9508" t="inlineStr"/>
      <c r="F9508" t="inlineStr">
        <is>
          <t>OOS</t>
        </is>
      </c>
      <c r="G9508" s="9" t="n">
        <v>154.9089965820312</v>
      </c>
      <c r="H9508" s="9" t="n">
        <v>155.5590057373047</v>
      </c>
      <c r="I9508" s="8">
        <f>IF(AND(ISNUMBER(G9508),ISNUMBER(H9508)),H9508/G9508-1,"")</f>
        <v/>
      </c>
      <c r="J9508" s="8" t="n">
        <v>-0.004275535837794696</v>
      </c>
      <c r="K9508" s="8">
        <f>IF(ISNA(B9508),"",IF(B9508="TRIGGER",IF(ISNUMBER(I9508),SIGN('Z-Score Calc'!I9508)*I9508-$N$1,""),""))</f>
        <v/>
      </c>
    </row>
    <row r="9509">
      <c r="A9509" s="5" t="n">
        <v>45713</v>
      </c>
      <c r="B9509">
        <f>'Z-Score Calc'!J9509</f>
        <v/>
      </c>
      <c r="C9509" t="inlineStr"/>
      <c r="D9509" s="7" t="n">
        <v>0.04892773903668072</v>
      </c>
      <c r="E9509" t="inlineStr"/>
      <c r="F9509" t="inlineStr">
        <is>
          <t>OOS</t>
        </is>
      </c>
      <c r="G9509" s="9" t="n">
        <v>149.8639984130859</v>
      </c>
      <c r="H9509" s="9" t="n">
        <v>149.0780029296875</v>
      </c>
      <c r="I9509" s="8">
        <f>IF(AND(ISNUMBER(G9509),ISNUMBER(H9509)),H9509/G9509-1,"")</f>
        <v/>
      </c>
      <c r="J9509" s="8" t="n">
        <v>-0.005324189954402846</v>
      </c>
      <c r="K9509" s="8">
        <f>IF(ISNA(B9509),"",IF(B9509="TRIGGER",IF(ISNUMBER(I9509),SIGN('Z-Score Calc'!I9509)*I9509-$N$1,""),""))</f>
        <v/>
      </c>
    </row>
    <row r="9510">
      <c r="A9510" s="5" t="n">
        <v>45741</v>
      </c>
      <c r="B9510">
        <f>'Z-Score Calc'!J9510</f>
        <v/>
      </c>
      <c r="C9510" t="inlineStr"/>
      <c r="D9510" s="7" t="n">
        <v>-0.4268571485389084</v>
      </c>
      <c r="E9510" t="inlineStr"/>
      <c r="F9510" t="inlineStr">
        <is>
          <t>OOS</t>
        </is>
      </c>
      <c r="G9510" s="9" t="n">
        <v>150.7740020751953</v>
      </c>
      <c r="H9510" s="9" t="n">
        <v>149.9499969482422</v>
      </c>
      <c r="I9510" s="8">
        <f>IF(AND(ISNUMBER(G9510),ISNUMBER(H9510)),H9510/G9510-1,"")</f>
        <v/>
      </c>
      <c r="J9510" s="8" t="n">
        <v>0.005385702382677017</v>
      </c>
      <c r="K9510" s="8">
        <f>IF(ISNA(B9510),"",IF(B9510="TRIGGER",IF(ISNUMBER(I9510),SIGN('Z-Score Calc'!I9510)*I9510-$N$1,""),""))</f>
        <v/>
      </c>
    </row>
    <row r="9511">
      <c r="A9511" s="5" t="n">
        <v>45776</v>
      </c>
      <c r="B9511">
        <f>'Z-Score Calc'!J9511</f>
        <v/>
      </c>
      <c r="C9511" t="inlineStr">
        <is>
          <t>TRIGGER</t>
        </is>
      </c>
      <c r="D9511" s="7" t="n">
        <v>-0.6634106058924645</v>
      </c>
      <c r="E9511" t="inlineStr">
        <is>
          <t>SHORT</t>
        </is>
      </c>
      <c r="F9511" t="inlineStr">
        <is>
          <t>OOS</t>
        </is>
      </c>
      <c r="G9511" s="9" t="n">
        <v>142.2989959716797</v>
      </c>
      <c r="H9511" s="9" t="n">
        <v>143.0090026855469</v>
      </c>
      <c r="I9511" s="8">
        <f>IF(AND(ISNUMBER(G9511),ISNUMBER(H9511)),H9511/G9511-1,"")</f>
        <v/>
      </c>
      <c r="J9511" s="8" t="n">
        <v>-0.005069006067643354</v>
      </c>
      <c r="K9511" s="8">
        <f>IF(ISNA(B9511),"",IF(B9511="TRIGGER",IF(ISNUMBER(I9511),SIGN('Z-Score Calc'!I9511)*I9511-$N$1,""),""))</f>
        <v/>
      </c>
    </row>
    <row r="9512">
      <c r="A9512" s="5" t="n">
        <v>45804</v>
      </c>
      <c r="B9512">
        <f>'Z-Score Calc'!J9512</f>
        <v/>
      </c>
      <c r="C9512" t="inlineStr">
        <is>
          <t>TRIGGER</t>
        </is>
      </c>
      <c r="D9512" s="7" t="n">
        <v>-1.13785973801855</v>
      </c>
      <c r="E9512" t="inlineStr">
        <is>
          <t>SHORT</t>
        </is>
      </c>
      <c r="F9512" t="inlineStr">
        <is>
          <t>OOS</t>
        </is>
      </c>
      <c r="G9512" s="9" t="n">
        <v>144.177001953125</v>
      </c>
      <c r="H9512" s="9" t="n">
        <v>145.6970062255859</v>
      </c>
      <c r="I9512" s="8">
        <f>IF(AND(ISNUMBER(G9512),ISNUMBER(H9512)),H9512/G9512-1,"")</f>
        <v/>
      </c>
      <c r="J9512" s="8" t="n">
        <v>-0.0106220912295468</v>
      </c>
      <c r="K9512" s="8">
        <f>IF(ISNA(B9512),"",IF(B9512="TRIGGER",IF(ISNUMBER(I9512),SIGN('Z-Score Calc'!I9512)*I9512-$N$1,""),""))</f>
        <v/>
      </c>
    </row>
    <row r="9513">
      <c r="A9513" s="5" t="n">
        <v>45832</v>
      </c>
      <c r="B9513">
        <f>'Z-Score Calc'!J9513</f>
        <v/>
      </c>
      <c r="C9513" t="inlineStr">
        <is>
          <t>TRIGGER</t>
        </is>
      </c>
      <c r="D9513" s="7" t="n">
        <v>-1.605204126313592</v>
      </c>
      <c r="E9513" t="inlineStr">
        <is>
          <t>SHORT</t>
        </is>
      </c>
      <c r="F9513" t="inlineStr">
        <is>
          <t>OOS</t>
        </is>
      </c>
      <c r="G9513" s="9" t="n">
        <v>144.9570007324219</v>
      </c>
      <c r="H9513" s="9" t="n">
        <v>144.9040069580078</v>
      </c>
      <c r="I9513" s="8">
        <f>IF(AND(ISNUMBER(G9513),ISNUMBER(H9513)),H9513/G9513-1,"")</f>
        <v/>
      </c>
      <c r="J9513" s="8" t="n">
        <v>0.0002861179265294623</v>
      </c>
      <c r="K9513" s="8">
        <f>IF(ISNA(B9513),"",IF(B9513="TRIGGER",IF(ISNUMBER(I9513),SIGN('Z-Score Calc'!I9513)*I9513-$N$1,""),""))</f>
        <v/>
      </c>
    </row>
    <row r="9514">
      <c r="A9514" s="5" t="n">
        <v>45867</v>
      </c>
      <c r="B9514">
        <f>'Z-Score Calc'!J9514</f>
        <v/>
      </c>
      <c r="C9514" t="inlineStr">
        <is>
          <t>TRIGGER</t>
        </is>
      </c>
      <c r="D9514" s="7" t="n">
        <v>-0.6330572223336715</v>
      </c>
      <c r="E9514" t="inlineStr">
        <is>
          <t>SHORT</t>
        </is>
      </c>
      <c r="F9514" t="inlineStr">
        <is>
          <t>OOS</t>
        </is>
      </c>
      <c r="G9514" s="9" t="n">
        <v>148.4420013427734</v>
      </c>
      <c r="H9514" s="9" t="n">
        <v>149.2259979248047</v>
      </c>
      <c r="I9514" s="8">
        <f>IF(AND(ISNUMBER(G9514),ISNUMBER(H9514)),H9514/G9514-1,"")</f>
        <v/>
      </c>
      <c r="J9514" s="8" t="n">
        <v>-0.005360965815674</v>
      </c>
      <c r="K9514" s="8">
        <f>IF(ISNA(B9514),"",IF(B9514="TRIGGER",IF(ISNUMBER(I9514),SIGN('Z-Score Calc'!I9514)*I9514-$N$1,""),""))</f>
        <v/>
      </c>
    </row>
    <row r="9515">
      <c r="A9515" s="5" t="n">
        <v>45895</v>
      </c>
      <c r="B9515">
        <f>'Z-Score Calc'!J9515</f>
        <v/>
      </c>
      <c r="C9515" t="inlineStr"/>
      <c r="D9515" s="7" t="n">
        <v>-0.1536473298087026</v>
      </c>
      <c r="E9515" t="inlineStr"/>
      <c r="F9515" t="inlineStr">
        <is>
          <t>OOS</t>
        </is>
      </c>
      <c r="G9515" s="9" t="n">
        <v>147.4620056152344</v>
      </c>
      <c r="H9515" s="9" t="n">
        <v>147.3159942626953</v>
      </c>
      <c r="I9515" s="8">
        <f>IF(AND(ISNUMBER(G9515),ISNUMBER(H9515)),H9515/G9515-1,"")</f>
        <v/>
      </c>
      <c r="J9515" s="8" t="n">
        <v>0.000910697737752565</v>
      </c>
      <c r="K9515" s="8">
        <f>IF(ISNA(B9515),"",IF(B9515="TRIGGER",IF(ISNUMBER(I9515),SIGN('Z-Score Calc'!I9515)*I9515-$N$1,""),""))</f>
        <v/>
      </c>
    </row>
    <row r="9516">
      <c r="A9516" s="5" t="n">
        <v>45930</v>
      </c>
      <c r="B9516">
        <f>'Z-Score Calc'!J9516</f>
        <v/>
      </c>
      <c r="C9516" t="inlineStr"/>
      <c r="D9516" s="7" t="n">
        <v>0.3247359641767832</v>
      </c>
      <c r="E9516" t="inlineStr"/>
      <c r="F9516" t="inlineStr">
        <is>
          <t>OOS</t>
        </is>
      </c>
      <c r="G9516" s="9" t="n">
        <v>147.9969940185547</v>
      </c>
      <c r="H9516" s="9" t="n">
        <v>147.0829925537109</v>
      </c>
      <c r="I9516" s="8">
        <f>IF(AND(ISNUMBER(G9516),ISNUMBER(H9516)),H9516/G9516-1,"")</f>
        <v/>
      </c>
      <c r="J9516" s="8" t="n">
        <v>-0.006255275800336556</v>
      </c>
      <c r="K9516" s="8">
        <f>IF(ISNA(B9516),"",IF(B9516="TRIGGER",IF(ISNUMBER(I9516),SIGN('Z-Score Calc'!I9516)*I9516-$N$1,""),""))</f>
        <v/>
      </c>
    </row>
    <row r="9517">
      <c r="A9517" s="5" t="n">
        <v>45958</v>
      </c>
      <c r="B9517">
        <f>'Z-Score Calc'!J9517</f>
        <v/>
      </c>
      <c r="C9517" t="inlineStr">
        <is>
          <t>TRIGGER</t>
        </is>
      </c>
      <c r="D9517" s="7" t="n">
        <v>-0.87527917643789</v>
      </c>
      <c r="E9517" t="inlineStr">
        <is>
          <t>SHORT</t>
        </is>
      </c>
      <c r="F9517" t="inlineStr">
        <is>
          <t>OOS</t>
        </is>
      </c>
      <c r="G9517" s="9" t="n">
        <v>152.6920013427734</v>
      </c>
      <c r="H9517" s="9" t="n">
        <v>151.7310028076172</v>
      </c>
      <c r="I9517" s="8">
        <f>IF(AND(ISNUMBER(G9517),ISNUMBER(H9517)),H9517/G9517-1,"")</f>
        <v/>
      </c>
      <c r="J9517" s="8" t="n">
        <v>0.006214241012416323</v>
      </c>
      <c r="K9517" s="8">
        <f>IF(ISNA(B9517),"",IF(B9517="TRIGGER",IF(ISNUMBER(I9517),SIGN('Z-Score Calc'!I9517)*I9517-$N$1,""),""))</f>
        <v/>
      </c>
    </row>
    <row r="9518">
      <c r="A9518" s="5" t="n">
        <v>45986</v>
      </c>
      <c r="B9518">
        <f>'Z-Score Calc'!J9518</f>
        <v/>
      </c>
      <c r="C9518" t="inlineStr"/>
      <c r="D9518" s="7" t="n">
        <v>-0.1495068411096769</v>
      </c>
      <c r="E9518" t="inlineStr"/>
      <c r="F9518" t="inlineStr">
        <is>
          <t>OOS</t>
        </is>
      </c>
      <c r="G9518" s="9" t="n">
        <v>156.9389953613281</v>
      </c>
      <c r="H9518" s="9" t="n">
        <v>156.2299957275391</v>
      </c>
      <c r="I9518" s="8">
        <f>IF(AND(ISNUMBER(G9518),ISNUMBER(H9518)),H9518/G9518-1,"")</f>
        <v/>
      </c>
      <c r="J9518" s="8" t="n">
        <v>0.004438211851328334</v>
      </c>
      <c r="K9518" s="8">
        <f>IF(ISNA(B9518),"",IF(B9518="TRIGGER",IF(ISNUMBER(I9518),SIGN('Z-Score Calc'!I9518)*I9518-$N$1,""),""))</f>
        <v/>
      </c>
    </row>
    <row r="9519">
      <c r="A9519" s="5" t="n">
        <v>46021</v>
      </c>
      <c r="B9519">
        <f>'Z-Score Calc'!J9519</f>
        <v/>
      </c>
      <c r="C9519" t="inlineStr"/>
      <c r="D9519" s="7" t="n">
        <v>0.3327868551916235</v>
      </c>
      <c r="E9519" t="inlineStr"/>
      <c r="F9519" t="inlineStr">
        <is>
          <t>OOS</t>
        </is>
      </c>
      <c r="G9519" s="9" t="n">
        <v>156.0130004882812</v>
      </c>
      <c r="H9519" s="9" t="n">
        <v>156.4129943847656</v>
      </c>
      <c r="I9519" s="8">
        <f>IF(AND(ISNUMBER(G9519),ISNUMBER(H9519)),H9519/G9519-1,"")</f>
        <v/>
      </c>
      <c r="J9519" s="8" t="n">
        <v>0.002484384984716172</v>
      </c>
      <c r="K9519" s="8">
        <f>IF(ISNA(B9519),"",IF(B9519="TRIGGER",IF(ISNUMBER(I9519),SIGN('Z-Score Calc'!I9519)*I9519-$N$1,""),""))</f>
        <v/>
      </c>
    </row>
    <row r="9520">
      <c r="A9520" s="5" t="n">
        <v>46049</v>
      </c>
      <c r="B9520">
        <f>'Z-Score Calc'!J9520</f>
        <v/>
      </c>
      <c r="C9520" t="inlineStr"/>
      <c r="D9520" s="7" t="n">
        <v>0.331393503855445</v>
      </c>
      <c r="E9520" t="inlineStr"/>
      <c r="F9520" t="inlineStr">
        <is>
          <t>OOS</t>
        </is>
      </c>
      <c r="G9520" s="9" t="n">
        <v>154.3359985351562</v>
      </c>
      <c r="H9520" s="9" t="n">
        <v>152.4530029296875</v>
      </c>
      <c r="I9520" s="8">
        <f>IF(AND(ISNUMBER(G9520),ISNUMBER(H9520)),H9520/G9520-1,"")</f>
        <v/>
      </c>
      <c r="J9520" s="8" t="n">
        <v>-0.01228008955458446</v>
      </c>
      <c r="K9520" s="8">
        <f>IF(ISNA(B9520),"",IF(B9520="TRIGGER",IF(ISNUMBER(I9520),SIGN('Z-Score Calc'!I9520)*I9520-$N$1,""),""))</f>
        <v/>
      </c>
    </row>
    <row r="9521">
      <c r="A9521" s="5" t="n">
        <v>46077</v>
      </c>
      <c r="B9521">
        <f>'Z-Score Calc'!J9521</f>
        <v/>
      </c>
      <c r="C9521" t="inlineStr"/>
      <c r="D9521" s="7" t="n">
        <v>-0.1549806049813682</v>
      </c>
      <c r="E9521" t="inlineStr"/>
      <c r="F9521" t="inlineStr">
        <is>
          <t>OOS</t>
        </is>
      </c>
      <c r="G9521" s="9" t="n">
        <v>154.6349945068359</v>
      </c>
      <c r="H9521" s="9" t="n">
        <v>155.8800048828125</v>
      </c>
      <c r="I9521" s="8">
        <f>IF(AND(ISNUMBER(G9521),ISNUMBER(H9521)),H9521/G9521-1,"")</f>
        <v/>
      </c>
      <c r="J9521" s="8" t="n">
        <v>-0.008130749560785275</v>
      </c>
      <c r="K9521" s="8">
        <f>IF(ISNA(B9521),"",IF(B9521="TRIGGER",IF(ISNUMBER(I9521),SIGN('Z-Score Calc'!I9521)*I9521-$N$1,""),""))</f>
        <v/>
      </c>
    </row>
    <row r="9522">
      <c r="A9522" s="5" t="n">
        <v>46112</v>
      </c>
      <c r="B9522">
        <f>'Z-Score Calc'!J9522</f>
        <v/>
      </c>
      <c r="C9522" t="inlineStr"/>
      <c r="D9522" s="7" t="n">
        <v>-0.3977855696823645</v>
      </c>
      <c r="E9522" t="inlineStr"/>
      <c r="F9522" t="inlineStr">
        <is>
          <t>OOS</t>
        </is>
      </c>
      <c r="G9522" s="9" t="n">
        <v>158.5789947509766</v>
      </c>
      <c r="H9522" s="9" t="n">
        <v>158.6880035400391</v>
      </c>
      <c r="I9522" s="8">
        <f>IF(AND(ISNUMBER(G9522),ISNUMBER(H9522)),H9522/G9522-1,"")</f>
        <v/>
      </c>
      <c r="J9522" s="8" t="n">
        <v>-0.0007668748064955976</v>
      </c>
      <c r="K9522" s="8">
        <f>IF(ISNA(B9522),"",IF(B9522="TRIGGER",IF(ISNUMBER(I9522),SIGN('Z-Score Calc'!I9522)*I9522-$N$1,""),""))</f>
        <v/>
      </c>
    </row>
    <row r="9523">
      <c r="A9523" s="5" t="n">
        <v>46140</v>
      </c>
      <c r="B9523">
        <f>'Z-Score Calc'!J9523</f>
        <v/>
      </c>
      <c r="C9523" t="inlineStr">
        <is>
          <t>TRIGGER</t>
        </is>
      </c>
      <c r="D9523" s="7" t="n">
        <v>-0.6402498710317167</v>
      </c>
      <c r="E9523" t="inlineStr">
        <is>
          <t>SHORT</t>
        </is>
      </c>
      <c r="F9523" t="inlineStr">
        <is>
          <t>OOS</t>
        </is>
      </c>
      <c r="G9523" s="9" t="n">
        <v>159.552001953125</v>
      </c>
      <c r="H9523" s="9" t="n">
        <v>160.1840057373047</v>
      </c>
      <c r="I9523" s="8">
        <f>IF(AND(ISNUMBER(G9523),ISNUMBER(H9523)),H9523/G9523-1,"")</f>
        <v/>
      </c>
      <c r="J9523" s="8" t="n">
        <v>-0.00404057951611012</v>
      </c>
      <c r="K9523" s="8">
        <f>IF(ISNA(B9523),"",IF(B9523="TRIGGER",IF(ISNUMBER(I9523),SIGN('Z-Score Calc'!I9523)*I9523-$N$1,""),""))</f>
        <v/>
      </c>
    </row>
    <row r="9524">
      <c r="A9524" s="5" t="n">
        <v>46168</v>
      </c>
      <c r="B9524">
        <f>'Z-Score Calc'!J9524</f>
        <v/>
      </c>
      <c r="C9524" t="inlineStr">
        <is>
          <t>TRIGGER</t>
        </is>
      </c>
      <c r="D9524" s="7" t="n">
        <v>-0.6369428289254692</v>
      </c>
      <c r="E9524" t="inlineStr">
        <is>
          <t>SHORT</t>
        </is>
      </c>
      <c r="F9524" t="inlineStr">
        <is>
          <t>OOS</t>
        </is>
      </c>
      <c r="G9524" s="9" t="n">
        <v>159.2429962158203</v>
      </c>
      <c r="H9524" s="9" t="n">
        <v>159.5679931640625</v>
      </c>
      <c r="I9524" s="8">
        <f>IF(AND(ISNUMBER(G9524),ISNUMBER(H9524)),H9524/G9524-1,"")</f>
        <v/>
      </c>
      <c r="J9524" s="8" t="n">
        <v>-0.002120351713141265</v>
      </c>
      <c r="K9524" s="8">
        <f>IF(ISNA(B9524),"",IF(B9524="TRIGGER",IF(ISNUMBER(I9524),SIGN('Z-Score Calc'!I9524)*I9524-$N$1,""),""))</f>
        <v/>
      </c>
    </row>
    <row r="9525">
      <c r="A9525" s="5" t="n">
        <v>46203</v>
      </c>
      <c r="B9525">
        <f>'Z-Score Calc'!J9525</f>
        <v/>
      </c>
      <c r="C9525" t="inlineStr"/>
      <c r="D9525" s="7" t="n">
        <v>0.3472745822468742</v>
      </c>
      <c r="E9525" t="inlineStr"/>
      <c r="F9525" t="inlineStr">
        <is>
          <t>OOS</t>
        </is>
      </c>
      <c r="G9525" s="9" t="n">
        <v>162.6280059814453</v>
      </c>
      <c r="H9525" s="9" t="n">
        <v>162.5390014648438</v>
      </c>
      <c r="I9525" s="8">
        <f>IF(AND(ISNUMBER(G9525),ISNUMBER(H9525)),H9525/G9525-1,"")</f>
        <v/>
      </c>
      <c r="J9525" s="8" t="n">
        <v>-0.0006267537788066978</v>
      </c>
      <c r="K9525" s="8">
        <f>IF(ISNA(B9525),"",IF(B9525="TRIGGER",IF(ISNUMBER(I9525),SIGN('Z-Score Calc'!I9525)*I9525-$N$1,""),""))</f>
        <v/>
      </c>
    </row>
    <row r="9526">
      <c r="A9526" s="5" t="n">
        <v>46231</v>
      </c>
      <c r="B9526">
        <f>'Z-Score Calc'!J9526</f>
        <v/>
      </c>
      <c r="C9526" t="inlineStr">
        <is>
          <t>TRIGGER</t>
        </is>
      </c>
      <c r="D9526" s="7" t="n">
        <v>0.5919030570159945</v>
      </c>
      <c r="E9526" t="inlineStr">
        <is>
          <t>LONG</t>
        </is>
      </c>
      <c r="F9526" t="inlineStr">
        <is>
          <t>OOS</t>
        </is>
      </c>
      <c r="G9526" s="9" t="n">
        <v>163.8639984130859</v>
      </c>
      <c r="H9526" s="9" t="n">
        <v>163.3000030517578</v>
      </c>
      <c r="I9526" s="8">
        <f>IF(AND(ISNUMBER(G9526),ISNUMBER(H9526)),H9526/G9526-1,"")</f>
        <v/>
      </c>
      <c r="J9526" s="8" t="n">
        <v>-0.003521315148445646</v>
      </c>
      <c r="K9526" s="8">
        <f>IF(ISNA(B9526),"",IF(B9526="TRIGGER",IF(ISNUMBER(I9526),SIGN('Z-Score Calc'!I9526)*I9526-$N$1,""),""))</f>
        <v/>
      </c>
    </row>
    <row r="9527">
      <c r="A9527" s="3" t="inlineStr">
        <is>
          <t>Total Vehicle Sales  (54 events)</t>
        </is>
      </c>
      <c r="B9527" s="3" t="n"/>
      <c r="C9527" s="3" t="n"/>
      <c r="D9527" s="3" t="n"/>
      <c r="E9527" s="3" t="n"/>
      <c r="F9527" s="3" t="n"/>
      <c r="G9527" s="3" t="n"/>
      <c r="H9527" s="3" t="n"/>
      <c r="I9527" s="3" t="n"/>
      <c r="J9527" s="3" t="n"/>
      <c r="K9527" s="3" t="n"/>
    </row>
    <row r="9528">
      <c r="A9528" s="4" t="inlineStr">
        <is>
          <t>Date</t>
        </is>
      </c>
      <c r="B9528" s="4" t="inlineStr">
        <is>
          <t>Formula trigger</t>
        </is>
      </c>
      <c r="C9528" s="4" t="inlineStr">
        <is>
          <t>Reported trigger</t>
        </is>
      </c>
      <c r="D9528" s="4" t="inlineStr">
        <is>
          <t>z (reported)</t>
        </is>
      </c>
      <c r="E9528" s="4" t="inlineStr">
        <is>
          <t>Direction</t>
        </is>
      </c>
      <c r="F9528" s="4" t="inlineStr">
        <is>
          <t>Period</t>
        </is>
      </c>
      <c r="G9528" s="4" t="inlineStr">
        <is>
          <t>Event close</t>
        </is>
      </c>
      <c r="H9528" s="4" t="inlineStr">
        <is>
          <t>Next close</t>
        </is>
      </c>
      <c r="I9528" s="4" t="inlineStr">
        <is>
          <t>Raw move % (formula)</t>
        </is>
      </c>
      <c r="J9528" s="4" t="inlineStr">
        <is>
          <t>Net % (reported)</t>
        </is>
      </c>
      <c r="K9528" s="4" t="inlineStr">
        <is>
          <t>Net % (formula)</t>
        </is>
      </c>
    </row>
    <row r="9529">
      <c r="A9529" s="5" t="n">
        <v>42009</v>
      </c>
      <c r="B9529">
        <f>'Z-Score Calc'!J9529</f>
        <v/>
      </c>
      <c r="C9529" t="inlineStr"/>
      <c r="E9529" t="inlineStr"/>
      <c r="F9529" t="inlineStr">
        <is>
          <t>IS</t>
        </is>
      </c>
      <c r="I9529" s="8">
        <f>IF(AND(ISNUMBER(G9529),ISNUMBER(H9529)),H9529/G9529-1,"")</f>
        <v/>
      </c>
      <c r="K9529" s="8">
        <f>IF(ISNA(B9529),"",IF(B9529="TRIGGER",IF(ISNUMBER(I9529),SIGN('Z-Score Calc'!I9529)*I9529-$N$1,""),""))</f>
        <v/>
      </c>
    </row>
    <row r="9530">
      <c r="A9530" s="5" t="n">
        <v>42038</v>
      </c>
      <c r="B9530">
        <f>'Z-Score Calc'!J9530</f>
        <v/>
      </c>
      <c r="C9530" t="inlineStr"/>
      <c r="E9530" t="inlineStr"/>
      <c r="F9530" t="inlineStr">
        <is>
          <t>IS</t>
        </is>
      </c>
      <c r="I9530" s="8">
        <f>IF(AND(ISNUMBER(G9530),ISNUMBER(H9530)),H9530/G9530-1,"")</f>
        <v/>
      </c>
      <c r="K9530" s="8">
        <f>IF(ISNA(B9530),"",IF(B9530="TRIGGER",IF(ISNUMBER(I9530),SIGN('Z-Score Calc'!I9530)*I9530-$N$1,""),""))</f>
        <v/>
      </c>
    </row>
    <row r="9531">
      <c r="A9531" s="5" t="n">
        <v>42066</v>
      </c>
      <c r="B9531">
        <f>'Z-Score Calc'!J9531</f>
        <v/>
      </c>
      <c r="C9531" t="inlineStr"/>
      <c r="E9531" t="inlineStr"/>
      <c r="F9531" t="inlineStr">
        <is>
          <t>IS</t>
        </is>
      </c>
      <c r="I9531" s="8">
        <f>IF(AND(ISNUMBER(G9531),ISNUMBER(H9531)),H9531/G9531-1,"")</f>
        <v/>
      </c>
      <c r="K9531" s="8">
        <f>IF(ISNA(B9531),"",IF(B9531="TRIGGER",IF(ISNUMBER(I9531),SIGN('Z-Score Calc'!I9531)*I9531-$N$1,""),""))</f>
        <v/>
      </c>
    </row>
    <row r="9532">
      <c r="A9532" s="5" t="n">
        <v>42095</v>
      </c>
      <c r="B9532">
        <f>'Z-Score Calc'!J9532</f>
        <v/>
      </c>
      <c r="C9532" t="inlineStr"/>
      <c r="E9532" t="inlineStr"/>
      <c r="F9532" t="inlineStr">
        <is>
          <t>IS</t>
        </is>
      </c>
      <c r="I9532" s="8">
        <f>IF(AND(ISNUMBER(G9532),ISNUMBER(H9532)),H9532/G9532-1,"")</f>
        <v/>
      </c>
      <c r="K9532" s="8">
        <f>IF(ISNA(B9532),"",IF(B9532="TRIGGER",IF(ISNUMBER(I9532),SIGN('Z-Score Calc'!I9532)*I9532-$N$1,""),""))</f>
        <v/>
      </c>
    </row>
    <row r="9533">
      <c r="A9533" s="5" t="n">
        <v>42125</v>
      </c>
      <c r="B9533">
        <f>'Z-Score Calc'!J9533</f>
        <v/>
      </c>
      <c r="C9533" t="inlineStr"/>
      <c r="E9533" t="inlineStr"/>
      <c r="F9533" t="inlineStr">
        <is>
          <t>IS</t>
        </is>
      </c>
      <c r="I9533" s="8">
        <f>IF(AND(ISNUMBER(G9533),ISNUMBER(H9533)),H9533/G9533-1,"")</f>
        <v/>
      </c>
      <c r="K9533" s="8">
        <f>IF(ISNA(B9533),"",IF(B9533="TRIGGER",IF(ISNUMBER(I9533),SIGN('Z-Score Calc'!I9533)*I9533-$N$1,""),""))</f>
        <v/>
      </c>
    </row>
    <row r="9534">
      <c r="A9534" s="5" t="n">
        <v>42157</v>
      </c>
      <c r="B9534">
        <f>'Z-Score Calc'!J9534</f>
        <v/>
      </c>
      <c r="C9534" t="inlineStr"/>
      <c r="E9534" t="inlineStr"/>
      <c r="F9534" t="inlineStr">
        <is>
          <t>IS</t>
        </is>
      </c>
      <c r="I9534" s="8">
        <f>IF(AND(ISNUMBER(G9534),ISNUMBER(H9534)),H9534/G9534-1,"")</f>
        <v/>
      </c>
      <c r="K9534" s="8">
        <f>IF(ISNA(B9534),"",IF(B9534="TRIGGER",IF(ISNUMBER(I9534),SIGN('Z-Score Calc'!I9534)*I9534-$N$1,""),""))</f>
        <v/>
      </c>
    </row>
    <row r="9535">
      <c r="A9535" s="5" t="n">
        <v>42186</v>
      </c>
      <c r="B9535">
        <f>'Z-Score Calc'!J9535</f>
        <v/>
      </c>
      <c r="C9535" t="inlineStr"/>
      <c r="E9535" t="inlineStr"/>
      <c r="F9535" t="inlineStr">
        <is>
          <t>IS</t>
        </is>
      </c>
      <c r="I9535" s="8">
        <f>IF(AND(ISNUMBER(G9535),ISNUMBER(H9535)),H9535/G9535-1,"")</f>
        <v/>
      </c>
      <c r="K9535" s="8">
        <f>IF(ISNA(B9535),"",IF(B9535="TRIGGER",IF(ISNUMBER(I9535),SIGN('Z-Score Calc'!I9535)*I9535-$N$1,""),""))</f>
        <v/>
      </c>
    </row>
    <row r="9536">
      <c r="A9536" s="5" t="n">
        <v>42219</v>
      </c>
      <c r="B9536">
        <f>'Z-Score Calc'!J9536</f>
        <v/>
      </c>
      <c r="C9536" t="inlineStr"/>
      <c r="E9536" t="inlineStr"/>
      <c r="F9536" t="inlineStr">
        <is>
          <t>IS</t>
        </is>
      </c>
      <c r="I9536" s="8">
        <f>IF(AND(ISNUMBER(G9536),ISNUMBER(H9536)),H9536/G9536-1,"")</f>
        <v/>
      </c>
      <c r="K9536" s="8">
        <f>IF(ISNA(B9536),"",IF(B9536="TRIGGER",IF(ISNUMBER(I9536),SIGN('Z-Score Calc'!I9536)*I9536-$N$1,""),""))</f>
        <v/>
      </c>
    </row>
    <row r="9537">
      <c r="A9537" s="5" t="n">
        <v>42248</v>
      </c>
      <c r="B9537">
        <f>'Z-Score Calc'!J9537</f>
        <v/>
      </c>
      <c r="C9537" t="inlineStr"/>
      <c r="E9537" t="inlineStr"/>
      <c r="F9537" t="inlineStr">
        <is>
          <t>IS</t>
        </is>
      </c>
      <c r="I9537" s="8">
        <f>IF(AND(ISNUMBER(G9537),ISNUMBER(H9537)),H9537/G9537-1,"")</f>
        <v/>
      </c>
      <c r="K9537" s="8">
        <f>IF(ISNA(B9537),"",IF(B9537="TRIGGER",IF(ISNUMBER(I9537),SIGN('Z-Score Calc'!I9537)*I9537-$N$1,""),""))</f>
        <v/>
      </c>
    </row>
    <row r="9538">
      <c r="A9538" s="5" t="n">
        <v>42278</v>
      </c>
      <c r="B9538">
        <f>'Z-Score Calc'!J9538</f>
        <v/>
      </c>
      <c r="C9538" t="inlineStr"/>
      <c r="E9538" t="inlineStr"/>
      <c r="F9538" t="inlineStr">
        <is>
          <t>IS</t>
        </is>
      </c>
      <c r="I9538" s="8">
        <f>IF(AND(ISNUMBER(G9538),ISNUMBER(H9538)),H9538/G9538-1,"")</f>
        <v/>
      </c>
      <c r="K9538" s="8">
        <f>IF(ISNA(B9538),"",IF(B9538="TRIGGER",IF(ISNUMBER(I9538),SIGN('Z-Score Calc'!I9538)*I9538-$N$1,""),""))</f>
        <v/>
      </c>
    </row>
    <row r="9539">
      <c r="A9539" s="5" t="n">
        <v>42311</v>
      </c>
      <c r="B9539">
        <f>'Z-Score Calc'!J9539</f>
        <v/>
      </c>
      <c r="C9539" t="inlineStr"/>
      <c r="E9539" t="inlineStr"/>
      <c r="F9539" t="inlineStr">
        <is>
          <t>IS</t>
        </is>
      </c>
      <c r="I9539" s="8">
        <f>IF(AND(ISNUMBER(G9539),ISNUMBER(H9539)),H9539/G9539-1,"")</f>
        <v/>
      </c>
      <c r="K9539" s="8">
        <f>IF(ISNA(B9539),"",IF(B9539="TRIGGER",IF(ISNUMBER(I9539),SIGN('Z-Score Calc'!I9539)*I9539-$N$1,""),""))</f>
        <v/>
      </c>
    </row>
    <row r="9540">
      <c r="A9540" s="5" t="n">
        <v>42339</v>
      </c>
      <c r="B9540">
        <f>'Z-Score Calc'!J9540</f>
        <v/>
      </c>
      <c r="C9540" t="inlineStr"/>
      <c r="E9540" t="inlineStr"/>
      <c r="F9540" t="inlineStr">
        <is>
          <t>IS</t>
        </is>
      </c>
      <c r="I9540" s="8">
        <f>IF(AND(ISNUMBER(G9540),ISNUMBER(H9540)),H9540/G9540-1,"")</f>
        <v/>
      </c>
      <c r="K9540" s="8">
        <f>IF(ISNA(B9540),"",IF(B9540="TRIGGER",IF(ISNUMBER(I9540),SIGN('Z-Score Calc'!I9540)*I9540-$N$1,""),""))</f>
        <v/>
      </c>
    </row>
    <row r="9541">
      <c r="A9541" s="5" t="n">
        <v>42374</v>
      </c>
      <c r="B9541">
        <f>'Z-Score Calc'!J9541</f>
        <v/>
      </c>
      <c r="C9541" t="inlineStr"/>
      <c r="E9541" t="inlineStr"/>
      <c r="F9541" t="inlineStr">
        <is>
          <t>IS</t>
        </is>
      </c>
      <c r="I9541" s="8">
        <f>IF(AND(ISNUMBER(G9541),ISNUMBER(H9541)),H9541/G9541-1,"")</f>
        <v/>
      </c>
      <c r="K9541" s="8">
        <f>IF(ISNA(B9541),"",IF(B9541="TRIGGER",IF(ISNUMBER(I9541),SIGN('Z-Score Calc'!I9541)*I9541-$N$1,""),""))</f>
        <v/>
      </c>
    </row>
    <row r="9542">
      <c r="A9542" s="5" t="n">
        <v>42402</v>
      </c>
      <c r="B9542">
        <f>'Z-Score Calc'!J9542</f>
        <v/>
      </c>
      <c r="C9542" t="inlineStr"/>
      <c r="E9542" t="inlineStr"/>
      <c r="F9542" t="inlineStr">
        <is>
          <t>IS</t>
        </is>
      </c>
      <c r="I9542" s="8">
        <f>IF(AND(ISNUMBER(G9542),ISNUMBER(H9542)),H9542/G9542-1,"")</f>
        <v/>
      </c>
      <c r="K9542" s="8">
        <f>IF(ISNA(B9542),"",IF(B9542="TRIGGER",IF(ISNUMBER(I9542),SIGN('Z-Score Calc'!I9542)*I9542-$N$1,""),""))</f>
        <v/>
      </c>
    </row>
    <row r="9543">
      <c r="A9543" s="5" t="n">
        <v>42430</v>
      </c>
      <c r="B9543">
        <f>'Z-Score Calc'!J9543</f>
        <v/>
      </c>
      <c r="C9543" t="inlineStr"/>
      <c r="E9543" t="inlineStr"/>
      <c r="F9543" t="inlineStr">
        <is>
          <t>IS</t>
        </is>
      </c>
      <c r="I9543" s="8">
        <f>IF(AND(ISNUMBER(G9543),ISNUMBER(H9543)),H9543/G9543-1,"")</f>
        <v/>
      </c>
      <c r="K9543" s="8">
        <f>IF(ISNA(B9543),"",IF(B9543="TRIGGER",IF(ISNUMBER(I9543),SIGN('Z-Score Calc'!I9543)*I9543-$N$1,""),""))</f>
        <v/>
      </c>
    </row>
    <row r="9544">
      <c r="A9544" s="5" t="n">
        <v>42461</v>
      </c>
      <c r="B9544">
        <f>'Z-Score Calc'!J9544</f>
        <v/>
      </c>
      <c r="C9544" t="inlineStr"/>
      <c r="E9544" t="inlineStr"/>
      <c r="F9544" t="inlineStr">
        <is>
          <t>IS</t>
        </is>
      </c>
      <c r="I9544" s="8">
        <f>IF(AND(ISNUMBER(G9544),ISNUMBER(H9544)),H9544/G9544-1,"")</f>
        <v/>
      </c>
      <c r="K9544" s="8">
        <f>IF(ISNA(B9544),"",IF(B9544="TRIGGER",IF(ISNUMBER(I9544),SIGN('Z-Score Calc'!I9544)*I9544-$N$1,""),""))</f>
        <v/>
      </c>
    </row>
    <row r="9545">
      <c r="A9545" s="5" t="n">
        <v>42493</v>
      </c>
      <c r="B9545">
        <f>'Z-Score Calc'!J9545</f>
        <v/>
      </c>
      <c r="C9545" t="inlineStr"/>
      <c r="E9545" t="inlineStr"/>
      <c r="F9545" t="inlineStr">
        <is>
          <t>IS</t>
        </is>
      </c>
      <c r="I9545" s="8">
        <f>IF(AND(ISNUMBER(G9545),ISNUMBER(H9545)),H9545/G9545-1,"")</f>
        <v/>
      </c>
      <c r="K9545" s="8">
        <f>IF(ISNA(B9545),"",IF(B9545="TRIGGER",IF(ISNUMBER(I9545),SIGN('Z-Score Calc'!I9545)*I9545-$N$1,""),""))</f>
        <v/>
      </c>
    </row>
    <row r="9546">
      <c r="A9546" s="5" t="n">
        <v>42522</v>
      </c>
      <c r="B9546">
        <f>'Z-Score Calc'!J9546</f>
        <v/>
      </c>
      <c r="C9546" t="inlineStr"/>
      <c r="E9546" t="inlineStr"/>
      <c r="F9546" t="inlineStr">
        <is>
          <t>IS</t>
        </is>
      </c>
      <c r="I9546" s="8">
        <f>IF(AND(ISNUMBER(G9546),ISNUMBER(H9546)),H9546/G9546-1,"")</f>
        <v/>
      </c>
      <c r="K9546" s="8">
        <f>IF(ISNA(B9546),"",IF(B9546="TRIGGER",IF(ISNUMBER(I9546),SIGN('Z-Score Calc'!I9546)*I9546-$N$1,""),""))</f>
        <v/>
      </c>
    </row>
    <row r="9547">
      <c r="A9547" s="5" t="n">
        <v>42552</v>
      </c>
      <c r="B9547">
        <f>'Z-Score Calc'!J9547</f>
        <v/>
      </c>
      <c r="C9547" t="inlineStr"/>
      <c r="E9547" t="inlineStr"/>
      <c r="F9547" t="inlineStr">
        <is>
          <t>IS</t>
        </is>
      </c>
      <c r="I9547" s="8">
        <f>IF(AND(ISNUMBER(G9547),ISNUMBER(H9547)),H9547/G9547-1,"")</f>
        <v/>
      </c>
      <c r="K9547" s="8">
        <f>IF(ISNA(B9547),"",IF(B9547="TRIGGER",IF(ISNUMBER(I9547),SIGN('Z-Score Calc'!I9547)*I9547-$N$1,""),""))</f>
        <v/>
      </c>
    </row>
    <row r="9548">
      <c r="A9548" s="5" t="n">
        <v>42584</v>
      </c>
      <c r="B9548">
        <f>'Z-Score Calc'!J9548</f>
        <v/>
      </c>
      <c r="C9548" t="inlineStr"/>
      <c r="E9548" t="inlineStr"/>
      <c r="F9548" t="inlineStr">
        <is>
          <t>IS</t>
        </is>
      </c>
      <c r="I9548" s="8">
        <f>IF(AND(ISNUMBER(G9548),ISNUMBER(H9548)),H9548/G9548-1,"")</f>
        <v/>
      </c>
      <c r="K9548" s="8">
        <f>IF(ISNA(B9548),"",IF(B9548="TRIGGER",IF(ISNUMBER(I9548),SIGN('Z-Score Calc'!I9548)*I9548-$N$1,""),""))</f>
        <v/>
      </c>
    </row>
    <row r="9549">
      <c r="A9549" s="5" t="n">
        <v>42614</v>
      </c>
      <c r="B9549">
        <f>'Z-Score Calc'!J9549</f>
        <v/>
      </c>
      <c r="C9549" t="inlineStr">
        <is>
          <t>TRIGGER</t>
        </is>
      </c>
      <c r="D9549" s="7" t="n">
        <v>-0.5819019461846716</v>
      </c>
      <c r="E9549" t="inlineStr">
        <is>
          <t>SHORT</t>
        </is>
      </c>
      <c r="F9549" t="inlineStr">
        <is>
          <t>IS</t>
        </is>
      </c>
      <c r="G9549" s="9" t="n">
        <v>103.2580032348633</v>
      </c>
      <c r="H9549" s="9" t="n">
        <v>103.9339981079102</v>
      </c>
      <c r="I9549" s="8">
        <f>IF(AND(ISNUMBER(G9549),ISNUMBER(H9549)),H9549/G9549-1,"")</f>
        <v/>
      </c>
      <c r="J9549" s="8" t="n">
        <v>-0.006626123180512565</v>
      </c>
      <c r="K9549" s="8">
        <f>IF(ISNA(B9549),"",IF(B9549="TRIGGER",IF(ISNUMBER(I9549),SIGN('Z-Score Calc'!I9549)*I9549-$N$1,""),""))</f>
        <v/>
      </c>
    </row>
    <row r="9550">
      <c r="A9550" s="5" t="n">
        <v>42646</v>
      </c>
      <c r="B9550">
        <f>'Z-Score Calc'!J9550</f>
        <v/>
      </c>
      <c r="C9550" t="inlineStr">
        <is>
          <t>TRIGGER</t>
        </is>
      </c>
      <c r="D9550" s="7" t="n">
        <v>0.8243504342599381</v>
      </c>
      <c r="E9550" t="inlineStr">
        <is>
          <t>LONG</t>
        </is>
      </c>
      <c r="F9550" t="inlineStr">
        <is>
          <t>IS</t>
        </is>
      </c>
      <c r="G9550" s="9" t="n">
        <v>101.8170013427734</v>
      </c>
      <c r="H9550" s="9" t="n">
        <v>102.8799972534179</v>
      </c>
      <c r="I9550" s="8">
        <f>IF(AND(ISNUMBER(G9550),ISNUMBER(H9550)),H9550/G9550-1,"")</f>
        <v/>
      </c>
      <c r="J9550" s="8" t="n">
        <v>0.01036079465989972</v>
      </c>
      <c r="K9550" s="8">
        <f>IF(ISNA(B9550),"",IF(B9550="TRIGGER",IF(ISNUMBER(I9550),SIGN('Z-Score Calc'!I9550)*I9550-$N$1,""),""))</f>
        <v/>
      </c>
    </row>
    <row r="9551">
      <c r="A9551" s="5" t="n">
        <v>42675</v>
      </c>
      <c r="B9551">
        <f>'Z-Score Calc'!J9551</f>
        <v/>
      </c>
      <c r="C9551" t="inlineStr">
        <is>
          <t>TRIGGER</t>
        </is>
      </c>
      <c r="D9551" s="7" t="n">
        <v>1.472926312805532</v>
      </c>
      <c r="E9551" t="inlineStr">
        <is>
          <t>LONG</t>
        </is>
      </c>
      <c r="F9551" t="inlineStr">
        <is>
          <t>IS</t>
        </is>
      </c>
      <c r="G9551" s="9" t="n">
        <v>104.8199996948242</v>
      </c>
      <c r="H9551" s="9" t="n">
        <v>104.0920028686523</v>
      </c>
      <c r="I9551" s="8">
        <f>IF(AND(ISNUMBER(G9551),ISNUMBER(H9551)),H9551/G9551-1,"")</f>
        <v/>
      </c>
      <c r="J9551" s="8" t="n">
        <v>-0.007024673991611306</v>
      </c>
      <c r="K9551" s="8">
        <f>IF(ISNA(B9551),"",IF(B9551="TRIGGER",IF(ISNUMBER(I9551),SIGN('Z-Score Calc'!I9551)*I9551-$N$1,""),""))</f>
        <v/>
      </c>
    </row>
    <row r="9552">
      <c r="A9552" s="5" t="n">
        <v>42705</v>
      </c>
      <c r="B9552">
        <f>'Z-Score Calc'!J9552</f>
        <v/>
      </c>
      <c r="C9552" t="inlineStr"/>
      <c r="D9552" s="7" t="n">
        <v>0.1293515372686609</v>
      </c>
      <c r="E9552" t="inlineStr"/>
      <c r="F9552" t="inlineStr">
        <is>
          <t>IS</t>
        </is>
      </c>
      <c r="G9552" s="9" t="n">
        <v>114.6940002441406</v>
      </c>
      <c r="H9552" s="9" t="n">
        <v>113.9089965820312</v>
      </c>
      <c r="I9552" s="8">
        <f>IF(AND(ISNUMBER(G9552),ISNUMBER(H9552)),H9552/G9552-1,"")</f>
        <v/>
      </c>
      <c r="J9552" s="8" t="n">
        <v>-0.006923795449675228</v>
      </c>
      <c r="K9552" s="8">
        <f>IF(ISNA(B9552),"",IF(B9552="TRIGGER",IF(ISNUMBER(I9552),SIGN('Z-Score Calc'!I9552)*I9552-$N$1,""),""))</f>
        <v/>
      </c>
    </row>
    <row r="9553">
      <c r="A9553" s="5" t="n">
        <v>42739</v>
      </c>
      <c r="B9553">
        <f>'Z-Score Calc'!J9553</f>
        <v/>
      </c>
      <c r="C9553" t="inlineStr">
        <is>
          <t>TRIGGER</t>
        </is>
      </c>
      <c r="D9553" s="7" t="n">
        <v>1.277290447839147</v>
      </c>
      <c r="E9553" t="inlineStr">
        <is>
          <t>LONG</t>
        </is>
      </c>
      <c r="F9553" t="inlineStr">
        <is>
          <t>IS</t>
        </is>
      </c>
      <c r="G9553" s="9" t="n">
        <v>117.6589965820312</v>
      </c>
      <c r="H9553" s="9" t="n">
        <v>117.1129989624023</v>
      </c>
      <c r="I9553" s="8">
        <f>IF(AND(ISNUMBER(G9553),ISNUMBER(H9553)),H9553/G9553-1,"")</f>
        <v/>
      </c>
      <c r="J9553" s="8" t="n">
        <v>-0.004719973682126043</v>
      </c>
      <c r="K9553" s="8">
        <f>IF(ISNA(B9553),"",IF(B9553="TRIGGER",IF(ISNUMBER(I9553),SIGN('Z-Score Calc'!I9553)*I9553-$N$1,""),""))</f>
        <v/>
      </c>
    </row>
    <row r="9554">
      <c r="A9554" s="5" t="n">
        <v>42767</v>
      </c>
      <c r="B9554">
        <f>'Z-Score Calc'!J9554</f>
        <v/>
      </c>
      <c r="C9554" t="inlineStr">
        <is>
          <t>TRIGGER</t>
        </is>
      </c>
      <c r="D9554" s="7" t="n">
        <v>-0.8594374311830667</v>
      </c>
      <c r="E9554" t="inlineStr">
        <is>
          <t>SHORT</t>
        </is>
      </c>
      <c r="F9554" t="inlineStr">
        <is>
          <t>IS</t>
        </is>
      </c>
      <c r="G9554" s="9" t="n">
        <v>112.7429962158203</v>
      </c>
      <c r="H9554" s="9" t="n">
        <v>113.3109970092774</v>
      </c>
      <c r="I9554" s="8">
        <f>IF(AND(ISNUMBER(G9554),ISNUMBER(H9554)),H9554/G9554-1,"")</f>
        <v/>
      </c>
      <c r="J9554" s="8" t="n">
        <v>-0.005117478793175677</v>
      </c>
      <c r="K9554" s="8">
        <f>IF(ISNA(B9554),"",IF(B9554="TRIGGER",IF(ISNUMBER(I9554),SIGN('Z-Score Calc'!I9554)*I9554-$N$1,""),""))</f>
        <v/>
      </c>
    </row>
    <row r="9555">
      <c r="A9555" s="5" t="n">
        <v>42795</v>
      </c>
      <c r="B9555">
        <f>'Z-Score Calc'!J9555</f>
        <v/>
      </c>
      <c r="C9555" t="inlineStr"/>
      <c r="D9555" s="7" t="n">
        <v>-0.4839579575341499</v>
      </c>
      <c r="E9555" t="inlineStr"/>
      <c r="F9555" t="inlineStr">
        <is>
          <t>IS</t>
        </is>
      </c>
      <c r="G9555" s="9" t="n">
        <v>113.0770034790039</v>
      </c>
      <c r="H9555" s="9" t="n">
        <v>114.1210021972656</v>
      </c>
      <c r="I9555" s="8">
        <f>IF(AND(ISNUMBER(G9555),ISNUMBER(H9555)),H9555/G9555-1,"")</f>
        <v/>
      </c>
      <c r="J9555" s="8" t="n">
        <v>-0.009312099953475348</v>
      </c>
      <c r="K9555" s="8">
        <f>IF(ISNA(B9555),"",IF(B9555="TRIGGER",IF(ISNUMBER(I9555),SIGN('Z-Score Calc'!I9555)*I9555-$N$1,""),""))</f>
        <v/>
      </c>
    </row>
    <row r="9556">
      <c r="A9556" s="5" t="n">
        <v>42828</v>
      </c>
      <c r="B9556">
        <f>'Z-Score Calc'!J9556</f>
        <v/>
      </c>
      <c r="C9556" t="inlineStr">
        <is>
          <t>TRIGGER</t>
        </is>
      </c>
      <c r="D9556" s="7" t="n">
        <v>-1.63446100179857</v>
      </c>
      <c r="E9556" t="inlineStr">
        <is>
          <t>SHORT</t>
        </is>
      </c>
      <c r="F9556" t="inlineStr">
        <is>
          <t>IS</t>
        </is>
      </c>
      <c r="G9556" s="9" t="n">
        <v>110.7089996337891</v>
      </c>
      <c r="H9556" s="9" t="n">
        <v>110.8539962768555</v>
      </c>
      <c r="I9556" s="8">
        <f>IF(AND(ISNUMBER(G9556),ISNUMBER(H9556)),H9556/G9556-1,"")</f>
        <v/>
      </c>
      <c r="J9556" s="8" t="n">
        <v>-0.001389174423182514</v>
      </c>
      <c r="K9556" s="8">
        <f>IF(ISNA(B9556),"",IF(B9556="TRIGGER",IF(ISNUMBER(I9556),SIGN('Z-Score Calc'!I9556)*I9556-$N$1,""),""))</f>
        <v/>
      </c>
    </row>
    <row r="9557">
      <c r="A9557" s="5" t="n">
        <v>42857</v>
      </c>
      <c r="B9557">
        <f>'Z-Score Calc'!J9557</f>
        <v/>
      </c>
      <c r="C9557" t="inlineStr">
        <is>
          <t>TRIGGER</t>
        </is>
      </c>
      <c r="D9557" s="7" t="n">
        <v>-0.604740028244232</v>
      </c>
      <c r="E9557" t="inlineStr">
        <is>
          <t>SHORT</t>
        </is>
      </c>
      <c r="F9557" t="inlineStr">
        <is>
          <t>IS</t>
        </is>
      </c>
      <c r="G9557" s="9" t="n">
        <v>111.9690017700195</v>
      </c>
      <c r="H9557" s="9" t="n">
        <v>112.7829971313477</v>
      </c>
      <c r="I9557" s="8">
        <f>IF(AND(ISNUMBER(G9557),ISNUMBER(H9557)),H9557/G9557-1,"")</f>
        <v/>
      </c>
      <c r="J9557" s="8" t="n">
        <v>-0.007349292587846089</v>
      </c>
      <c r="K9557" s="8">
        <f>IF(ISNA(B9557),"",IF(B9557="TRIGGER",IF(ISNUMBER(I9557),SIGN('Z-Score Calc'!I9557)*I9557-$N$1,""),""))</f>
        <v/>
      </c>
    </row>
    <row r="9558">
      <c r="A9558" s="5" t="n">
        <v>42887</v>
      </c>
      <c r="B9558">
        <f>'Z-Score Calc'!J9558</f>
        <v/>
      </c>
      <c r="C9558" t="inlineStr">
        <is>
          <t>TRIGGER</t>
        </is>
      </c>
      <c r="D9558" s="7" t="n">
        <v>-0.6315409856914262</v>
      </c>
      <c r="E9558" t="inlineStr">
        <is>
          <t>SHORT</t>
        </is>
      </c>
      <c r="F9558" t="inlineStr">
        <is>
          <t>IS</t>
        </is>
      </c>
      <c r="G9558" s="9" t="n">
        <v>111.4369964599609</v>
      </c>
      <c r="H9558" s="9" t="n">
        <v>110.4629974365234</v>
      </c>
      <c r="I9558" s="8">
        <f>IF(AND(ISNUMBER(G9558),ISNUMBER(H9558)),H9558/G9558-1,"")</f>
        <v/>
      </c>
      <c r="J9558" s="8" t="n">
        <v>0.008660891233073145</v>
      </c>
      <c r="K9558" s="8">
        <f>IF(ISNA(B9558),"",IF(B9558="TRIGGER",IF(ISNUMBER(I9558),SIGN('Z-Score Calc'!I9558)*I9558-$N$1,""),""))</f>
        <v/>
      </c>
    </row>
    <row r="9559">
      <c r="A9559" s="5" t="n">
        <v>42919</v>
      </c>
      <c r="B9559">
        <f>'Z-Score Calc'!J9559</f>
        <v/>
      </c>
      <c r="C9559" t="inlineStr"/>
      <c r="D9559" s="7" t="n">
        <v>-0.2047710510143657</v>
      </c>
      <c r="E9559" t="inlineStr"/>
      <c r="F9559" t="inlineStr">
        <is>
          <t>IS</t>
        </is>
      </c>
      <c r="G9559" s="9" t="n">
        <v>113.3860015869141</v>
      </c>
      <c r="H9559" s="9" t="n">
        <v>112.9619979858398</v>
      </c>
      <c r="I9559" s="8">
        <f>IF(AND(ISNUMBER(G9559),ISNUMBER(H9559)),H9559/G9559-1,"")</f>
        <v/>
      </c>
      <c r="J9559" s="8" t="n">
        <v>0.003660005646388821</v>
      </c>
      <c r="K9559" s="8">
        <f>IF(ISNA(B9559),"",IF(B9559="TRIGGER",IF(ISNUMBER(I9559),SIGN('Z-Score Calc'!I9559)*I9559-$N$1,""),""))</f>
        <v/>
      </c>
    </row>
    <row r="9560">
      <c r="A9560" s="5" t="n">
        <v>42948</v>
      </c>
      <c r="B9560">
        <f>'Z-Score Calc'!J9560</f>
        <v/>
      </c>
      <c r="C9560" t="inlineStr"/>
      <c r="D9560" s="7" t="n">
        <v>-0.2642692357360031</v>
      </c>
      <c r="E9560" t="inlineStr"/>
      <c r="F9560" t="inlineStr">
        <is>
          <t>IS</t>
        </is>
      </c>
      <c r="G9560" s="9" t="n">
        <v>110.431999206543</v>
      </c>
      <c r="H9560" s="9" t="n">
        <v>110.7570037841797</v>
      </c>
      <c r="I9560" s="8">
        <f>IF(AND(ISNUMBER(G9560),ISNUMBER(H9560)),H9560/G9560-1,"")</f>
        <v/>
      </c>
      <c r="J9560" s="8" t="n">
        <v>-0.003022493805188241</v>
      </c>
      <c r="K9560" s="8">
        <f>IF(ISNA(B9560),"",IF(B9560="TRIGGER",IF(ISNUMBER(I9560),SIGN('Z-Score Calc'!I9560)*I9560-$N$1,""),""))</f>
        <v/>
      </c>
    </row>
    <row r="9561">
      <c r="A9561" s="5" t="n">
        <v>42979</v>
      </c>
      <c r="B9561">
        <f>'Z-Score Calc'!J9561</f>
        <v/>
      </c>
      <c r="C9561" t="inlineStr">
        <is>
          <t>TRIGGER</t>
        </is>
      </c>
      <c r="D9561" s="7" t="n">
        <v>-1.089661439290474</v>
      </c>
      <c r="E9561" t="inlineStr">
        <is>
          <t>SHORT</t>
        </is>
      </c>
      <c r="F9561" t="inlineStr">
        <is>
          <t>IS</t>
        </is>
      </c>
      <c r="I9561" s="8">
        <f>IF(AND(ISNUMBER(G9561),ISNUMBER(H9561)),H9561/G9561-1,"")</f>
        <v/>
      </c>
      <c r="K9561" s="8">
        <f>IF(ISNA(B9561),"",IF(B9561="TRIGGER",IF(ISNUMBER(I9561),SIGN('Z-Score Calc'!I9561)*I9561-$N$1,""),""))</f>
        <v/>
      </c>
    </row>
    <row r="9562">
      <c r="A9562" s="5" t="n">
        <v>43011</v>
      </c>
      <c r="B9562">
        <f>'Z-Score Calc'!J9562</f>
        <v/>
      </c>
      <c r="C9562" t="inlineStr">
        <is>
          <t>TRIGGER</t>
        </is>
      </c>
      <c r="D9562" s="7" t="n">
        <v>2.193199897477494</v>
      </c>
      <c r="E9562" t="inlineStr">
        <is>
          <t>LONG</t>
        </is>
      </c>
      <c r="F9562" t="inlineStr">
        <is>
          <t>IS</t>
        </is>
      </c>
      <c r="G9562" s="9" t="n">
        <v>112.8479995727539</v>
      </c>
      <c r="H9562" s="9" t="n">
        <v>112.822998046875</v>
      </c>
      <c r="I9562" s="8">
        <f>IF(AND(ISNUMBER(G9562),ISNUMBER(H9562)),H9562/G9562-1,"")</f>
        <v/>
      </c>
      <c r="J9562" s="8" t="n">
        <v>-0.0003010152491312633</v>
      </c>
      <c r="K9562" s="8">
        <f>IF(ISNA(B9562),"",IF(B9562="TRIGGER",IF(ISNUMBER(I9562),SIGN('Z-Score Calc'!I9562)*I9562-$N$1,""),""))</f>
        <v/>
      </c>
    </row>
    <row r="9563">
      <c r="A9563" s="5" t="n">
        <v>43040</v>
      </c>
      <c r="B9563">
        <f>'Z-Score Calc'!J9563</f>
        <v/>
      </c>
      <c r="C9563" t="inlineStr">
        <is>
          <t>TRIGGER</t>
        </is>
      </c>
      <c r="D9563" s="7" t="n">
        <v>1.05293149853343</v>
      </c>
      <c r="E9563" t="inlineStr">
        <is>
          <t>LONG</t>
        </is>
      </c>
      <c r="F9563" t="inlineStr">
        <is>
          <t>IS</t>
        </is>
      </c>
      <c r="G9563" s="9" t="n">
        <v>113.6500015258789</v>
      </c>
      <c r="H9563" s="9" t="n">
        <v>114.1520004272461</v>
      </c>
      <c r="I9563" s="8">
        <f>IF(AND(ISNUMBER(G9563),ISNUMBER(H9563)),H9563/G9563-1,"")</f>
        <v/>
      </c>
      <c r="J9563" s="8" t="n">
        <v>0.004337595433379883</v>
      </c>
      <c r="K9563" s="8">
        <f>IF(ISNA(B9563),"",IF(B9563="TRIGGER",IF(ISNUMBER(I9563),SIGN('Z-Score Calc'!I9563)*I9563-$N$1,""),""))</f>
        <v/>
      </c>
    </row>
    <row r="9564">
      <c r="A9564" s="5" t="n">
        <v>43070</v>
      </c>
      <c r="B9564">
        <f>'Z-Score Calc'!J9564</f>
        <v/>
      </c>
      <c r="C9564" t="inlineStr"/>
      <c r="D9564" s="7" t="n">
        <v>-0.2051428118504118</v>
      </c>
      <c r="E9564" t="inlineStr"/>
      <c r="F9564" t="inlineStr">
        <is>
          <t>IS</t>
        </is>
      </c>
      <c r="G9564" s="9" t="n">
        <v>112.5559997558594</v>
      </c>
      <c r="H9564" s="9" t="n">
        <v>112.8639984130859</v>
      </c>
      <c r="I9564" s="8">
        <f>IF(AND(ISNUMBER(G9564),ISNUMBER(H9564)),H9564/G9564-1,"")</f>
        <v/>
      </c>
      <c r="J9564" s="8" t="n">
        <v>-0.002815868519099184</v>
      </c>
      <c r="K9564" s="8">
        <f>IF(ISNA(B9564),"",IF(B9564="TRIGGER",IF(ISNUMBER(I9564),SIGN('Z-Score Calc'!I9564)*I9564-$N$1,""),""))</f>
        <v/>
      </c>
    </row>
    <row r="9565">
      <c r="A9565" s="5" t="n">
        <v>43103</v>
      </c>
      <c r="B9565">
        <f>'Z-Score Calc'!J9565</f>
        <v/>
      </c>
      <c r="C9565" t="inlineStr">
        <is>
          <t>TRIGGER</t>
        </is>
      </c>
      <c r="D9565" s="7" t="n">
        <v>0.5523211315174437</v>
      </c>
      <c r="E9565" t="inlineStr">
        <is>
          <t>LONG</t>
        </is>
      </c>
      <c r="F9565" t="inlineStr">
        <is>
          <t>IS</t>
        </is>
      </c>
      <c r="G9565" s="9" t="n">
        <v>112.2440032958984</v>
      </c>
      <c r="H9565" s="9" t="n">
        <v>112.6070022583008</v>
      </c>
      <c r="I9565" s="8">
        <f>IF(AND(ISNUMBER(G9565),ISNUMBER(H9565)),H9565/G9565-1,"")</f>
        <v/>
      </c>
      <c r="J9565" s="8" t="n">
        <v>0.003154551741005342</v>
      </c>
      <c r="K9565" s="8">
        <f>IF(ISNA(B9565),"",IF(B9565="TRIGGER",IF(ISNUMBER(I9565),SIGN('Z-Score Calc'!I9565)*I9565-$N$1,""),""))</f>
        <v/>
      </c>
    </row>
    <row r="9566">
      <c r="A9566" s="5" t="n">
        <v>43132</v>
      </c>
      <c r="B9566">
        <f>'Z-Score Calc'!J9566</f>
        <v/>
      </c>
      <c r="C9566" t="inlineStr"/>
      <c r="D9566" s="7" t="n">
        <v>-0.2605056649462446</v>
      </c>
      <c r="E9566" t="inlineStr"/>
      <c r="F9566" t="inlineStr">
        <is>
          <t>IS</t>
        </is>
      </c>
      <c r="G9566" s="9" t="n">
        <v>109.2009963989258</v>
      </c>
      <c r="H9566" s="9" t="n">
        <v>109.4059982299805</v>
      </c>
      <c r="I9566" s="8">
        <f>IF(AND(ISNUMBER(G9566),ISNUMBER(H9566)),H9566/G9566-1,"")</f>
        <v/>
      </c>
      <c r="J9566" s="8" t="n">
        <v>-0.001956753807918686</v>
      </c>
      <c r="K9566" s="8">
        <f>IF(ISNA(B9566),"",IF(B9566="TRIGGER",IF(ISNUMBER(I9566),SIGN('Z-Score Calc'!I9566)*I9566-$N$1,""),""))</f>
        <v/>
      </c>
    </row>
    <row r="9567">
      <c r="A9567" s="5" t="n">
        <v>43160</v>
      </c>
      <c r="B9567">
        <f>'Z-Score Calc'!J9567</f>
        <v/>
      </c>
      <c r="C9567" t="inlineStr"/>
      <c r="D9567" s="7" t="n">
        <v>-0.4237972691399663</v>
      </c>
      <c r="E9567" t="inlineStr"/>
      <c r="F9567" t="inlineStr">
        <is>
          <t>IS</t>
        </is>
      </c>
      <c r="G9567" s="9" t="n">
        <v>106.6399993896484</v>
      </c>
      <c r="H9567" s="9" t="n">
        <v>106.1630020141602</v>
      </c>
      <c r="I9567" s="8">
        <f>IF(AND(ISNUMBER(G9567),ISNUMBER(H9567)),H9567/G9567-1,"")</f>
        <v/>
      </c>
      <c r="J9567" s="8" t="n">
        <v>0.004393503870849603</v>
      </c>
      <c r="K9567" s="8">
        <f>IF(ISNA(B9567),"",IF(B9567="TRIGGER",IF(ISNUMBER(I9567),SIGN('Z-Score Calc'!I9567)*I9567-$N$1,""),""))</f>
        <v/>
      </c>
    </row>
    <row r="9568">
      <c r="A9568" s="5" t="n">
        <v>43193</v>
      </c>
      <c r="B9568">
        <f>'Z-Score Calc'!J9568</f>
        <v/>
      </c>
      <c r="C9568" t="inlineStr">
        <is>
          <t>TRIGGER</t>
        </is>
      </c>
      <c r="D9568" s="7" t="n">
        <v>1.058860741897653</v>
      </c>
      <c r="E9568" t="inlineStr">
        <is>
          <t>LONG</t>
        </is>
      </c>
      <c r="F9568" t="inlineStr">
        <is>
          <t>IS</t>
        </is>
      </c>
      <c r="G9568" s="9" t="n">
        <v>106.4359970092773</v>
      </c>
      <c r="H9568" s="9" t="n">
        <v>106.7740020751953</v>
      </c>
      <c r="I9568" s="8">
        <f>IF(AND(ISNUMBER(G9568),ISNUMBER(H9568)),H9568/G9568-1,"")</f>
        <v/>
      </c>
      <c r="J9568" s="8" t="n">
        <v>0.003096200165377728</v>
      </c>
      <c r="K9568" s="8">
        <f>IF(ISNA(B9568),"",IF(B9568="TRIGGER",IF(ISNUMBER(I9568),SIGN('Z-Score Calc'!I9568)*I9568-$N$1,""),""))</f>
        <v/>
      </c>
    </row>
    <row r="9569">
      <c r="A9569" s="5" t="n">
        <v>43221</v>
      </c>
      <c r="B9569">
        <f>'Z-Score Calc'!J9569</f>
        <v/>
      </c>
      <c r="C9569" t="inlineStr"/>
      <c r="D9569" s="7" t="n">
        <v>-0.08531545759345674</v>
      </c>
      <c r="E9569" t="inlineStr"/>
      <c r="F9569" t="inlineStr">
        <is>
          <t>IS</t>
        </is>
      </c>
      <c r="G9569" s="9" t="n">
        <v>109.8720016479492</v>
      </c>
      <c r="H9569" s="9" t="n">
        <v>109.8270034790039</v>
      </c>
      <c r="I9569" s="8">
        <f>IF(AND(ISNUMBER(G9569),ISNUMBER(H9569)),H9569/G9569-1,"")</f>
        <v/>
      </c>
      <c r="J9569" s="8" t="n">
        <v>0.000330086033123257</v>
      </c>
      <c r="K9569" s="8">
        <f>IF(ISNA(B9569),"",IF(B9569="TRIGGER",IF(ISNUMBER(I9569),SIGN('Z-Score Calc'!I9569)*I9569-$N$1,""),""))</f>
        <v/>
      </c>
    </row>
    <row r="9570">
      <c r="A9570" s="5" t="n">
        <v>43252</v>
      </c>
      <c r="B9570">
        <f>'Z-Score Calc'!J9570</f>
        <v/>
      </c>
      <c r="C9570" t="inlineStr">
        <is>
          <t>TRIGGER</t>
        </is>
      </c>
      <c r="D9570" s="7" t="n">
        <v>-0.5962544307964129</v>
      </c>
      <c r="E9570" t="inlineStr">
        <is>
          <t>SHORT</t>
        </is>
      </c>
      <c r="F9570" t="inlineStr">
        <is>
          <t>IS</t>
        </is>
      </c>
      <c r="I9570" s="8">
        <f>IF(AND(ISNUMBER(G9570),ISNUMBER(H9570)),H9570/G9570-1,"")</f>
        <v/>
      </c>
      <c r="K9570" s="8">
        <f>IF(ISNA(B9570),"",IF(B9570="TRIGGER",IF(ISNUMBER(I9570),SIGN('Z-Score Calc'!I9570)*I9570-$N$1,""),""))</f>
        <v/>
      </c>
    </row>
    <row r="9571">
      <c r="A9571" s="5" t="n">
        <v>43284</v>
      </c>
      <c r="B9571">
        <f>'Z-Score Calc'!J9571</f>
        <v/>
      </c>
      <c r="C9571" t="inlineStr">
        <is>
          <t>TRIGGER</t>
        </is>
      </c>
      <c r="D9571" s="7" t="n">
        <v>0.832507432716584</v>
      </c>
      <c r="E9571" t="inlineStr">
        <is>
          <t>LONG</t>
        </is>
      </c>
      <c r="F9571" t="inlineStr">
        <is>
          <t>IS</t>
        </is>
      </c>
      <c r="G9571" s="9" t="n">
        <v>110.4079971313477</v>
      </c>
      <c r="H9571" s="9" t="n">
        <v>110.5019989013672</v>
      </c>
      <c r="I9571" s="8">
        <f>IF(AND(ISNUMBER(G9571),ISNUMBER(H9571)),H9571/G9571-1,"")</f>
        <v/>
      </c>
      <c r="J9571" s="8" t="n">
        <v>0.0007719388422421604</v>
      </c>
      <c r="K9571" s="8">
        <f>IF(ISNA(B9571),"",IF(B9571="TRIGGER",IF(ISNUMBER(I9571),SIGN('Z-Score Calc'!I9571)*I9571-$N$1,""),""))</f>
        <v/>
      </c>
    </row>
    <row r="9572">
      <c r="A9572" s="5" t="n">
        <v>43313</v>
      </c>
      <c r="B9572">
        <f>'Z-Score Calc'!J9572</f>
        <v/>
      </c>
      <c r="C9572" t="inlineStr">
        <is>
          <t>TRIGGER</t>
        </is>
      </c>
      <c r="D9572" s="7" t="n">
        <v>-0.9106728156754775</v>
      </c>
      <c r="E9572" t="inlineStr">
        <is>
          <t>SHORT</t>
        </is>
      </c>
      <c r="F9572" t="inlineStr">
        <is>
          <t>IS</t>
        </is>
      </c>
      <c r="G9572" s="9" t="n">
        <v>111.620002746582</v>
      </c>
      <c r="H9572" s="9" t="n">
        <v>111.6900024414062</v>
      </c>
      <c r="I9572" s="8">
        <f>IF(AND(ISNUMBER(G9572),ISNUMBER(H9572)),H9572/G9572-1,"")</f>
        <v/>
      </c>
      <c r="J9572" s="8" t="n">
        <v>-0.0007065897975041301</v>
      </c>
      <c r="K9572" s="8">
        <f>IF(ISNA(B9572),"",IF(B9572="TRIGGER",IF(ISNUMBER(I9572),SIGN('Z-Score Calc'!I9572)*I9572-$N$1,""),""))</f>
        <v/>
      </c>
    </row>
    <row r="9573">
      <c r="A9573" s="5" t="n">
        <v>43347</v>
      </c>
      <c r="B9573">
        <f>'Z-Score Calc'!J9573</f>
        <v/>
      </c>
      <c r="C9573" t="inlineStr"/>
      <c r="D9573" s="7" t="n">
        <v>-0.3510736842341743</v>
      </c>
      <c r="E9573" t="inlineStr"/>
      <c r="F9573" t="inlineStr">
        <is>
          <t>IS</t>
        </is>
      </c>
      <c r="G9573" s="9" t="n">
        <v>111.4609985351562</v>
      </c>
      <c r="H9573" s="9" t="n">
        <v>111.4489974975586</v>
      </c>
      <c r="I9573" s="8">
        <f>IF(AND(ISNUMBER(G9573),ISNUMBER(H9573)),H9573/G9573-1,"")</f>
        <v/>
      </c>
      <c r="J9573" s="8" t="n">
        <v>2.820549395412663e-05</v>
      </c>
      <c r="K9573" s="8">
        <f>IF(ISNA(B9573),"",IF(B9573="TRIGGER",IF(ISNUMBER(I9573),SIGN('Z-Score Calc'!I9573)*I9573-$N$1,""),""))</f>
        <v/>
      </c>
    </row>
    <row r="9574">
      <c r="A9574" s="5" t="n">
        <v>43375</v>
      </c>
      <c r="B9574">
        <f>'Z-Score Calc'!J9574</f>
        <v/>
      </c>
      <c r="C9574" t="inlineStr">
        <is>
          <t>TRIGGER</t>
        </is>
      </c>
      <c r="D9574" s="7" t="n">
        <v>1.008212207946162</v>
      </c>
      <c r="E9574" t="inlineStr">
        <is>
          <t>LONG</t>
        </is>
      </c>
      <c r="F9574" t="inlineStr">
        <is>
          <t>IS</t>
        </is>
      </c>
      <c r="G9574" s="9" t="n">
        <v>113.5770034790039</v>
      </c>
      <c r="H9574" s="9" t="n">
        <v>114.4860000610351</v>
      </c>
      <c r="I9574" s="8">
        <f>IF(AND(ISNUMBER(G9574),ISNUMBER(H9574)),H9574/G9574-1,"")</f>
        <v/>
      </c>
      <c r="J9574" s="8" t="n">
        <v>0.007923885835104862</v>
      </c>
      <c r="K9574" s="8">
        <f>IF(ISNA(B9574),"",IF(B9574="TRIGGER",IF(ISNUMBER(I9574),SIGN('Z-Score Calc'!I9574)*I9574-$N$1,""),""))</f>
        <v/>
      </c>
    </row>
    <row r="9575">
      <c r="A9575" s="5" t="n">
        <v>43405</v>
      </c>
      <c r="B9575">
        <f>'Z-Score Calc'!J9575</f>
        <v/>
      </c>
      <c r="C9575" t="inlineStr">
        <is>
          <t>TRIGGER</t>
        </is>
      </c>
      <c r="D9575" s="7" t="n">
        <v>0.8333662843484196</v>
      </c>
      <c r="E9575" t="inlineStr">
        <is>
          <t>LONG</t>
        </is>
      </c>
      <c r="F9575" t="inlineStr">
        <is>
          <t>IS</t>
        </is>
      </c>
      <c r="G9575" s="9" t="n">
        <v>112.8509979248047</v>
      </c>
      <c r="H9575" s="9" t="n">
        <v>112.7149963378906</v>
      </c>
      <c r="I9575" s="8">
        <f>IF(AND(ISNUMBER(G9575),ISNUMBER(H9575)),H9575/G9575-1,"")</f>
        <v/>
      </c>
      <c r="J9575" s="8" t="n">
        <v>-0.001284607763065691</v>
      </c>
      <c r="K9575" s="8">
        <f>IF(ISNA(B9575),"",IF(B9575="TRIGGER",IF(ISNUMBER(I9575),SIGN('Z-Score Calc'!I9575)*I9575-$N$1,""),""))</f>
        <v/>
      </c>
    </row>
    <row r="9576">
      <c r="A9576" s="5" t="n">
        <v>43437</v>
      </c>
      <c r="B9576">
        <f>'Z-Score Calc'!J9576</f>
        <v/>
      </c>
      <c r="C9576" t="inlineStr"/>
      <c r="D9576" s="7" t="n">
        <v>0.4237106160938033</v>
      </c>
      <c r="E9576" t="inlineStr"/>
      <c r="F9576" t="inlineStr">
        <is>
          <t>IS</t>
        </is>
      </c>
      <c r="G9576" s="9" t="n">
        <v>113.7630004882812</v>
      </c>
      <c r="H9576" s="9" t="n">
        <v>113.5869979858398</v>
      </c>
      <c r="I9576" s="8">
        <f>IF(AND(ISNUMBER(G9576),ISNUMBER(H9576)),H9576/G9576-1,"")</f>
        <v/>
      </c>
      <c r="J9576" s="8" t="n">
        <v>-0.001626562721017887</v>
      </c>
      <c r="K9576" s="8">
        <f>IF(ISNA(B9576),"",IF(B9576="TRIGGER",IF(ISNUMBER(I9576),SIGN('Z-Score Calc'!I9576)*I9576-$N$1,""),""))</f>
        <v/>
      </c>
    </row>
    <row r="9577">
      <c r="A9577" s="5" t="n">
        <v>43468</v>
      </c>
      <c r="B9577">
        <f>'Z-Score Calc'!J9577</f>
        <v/>
      </c>
      <c r="C9577" t="inlineStr">
        <is>
          <t>TRIGGER</t>
        </is>
      </c>
      <c r="D9577" s="7" t="n">
        <v>0.551331817859672</v>
      </c>
      <c r="E9577" t="inlineStr">
        <is>
          <t>LONG</t>
        </is>
      </c>
      <c r="F9577" t="inlineStr">
        <is>
          <t>IS</t>
        </is>
      </c>
      <c r="G9577" s="9" t="n">
        <v>107.4410018920898</v>
      </c>
      <c r="H9577" s="9" t="n">
        <v>107.8079986572266</v>
      </c>
      <c r="I9577" s="8">
        <f>IF(AND(ISNUMBER(G9577),ISNUMBER(H9577)),H9577/G9577-1,"")</f>
        <v/>
      </c>
      <c r="J9577" s="8" t="n">
        <v>0.003336333261457681</v>
      </c>
      <c r="K9577" s="8">
        <f>IF(ISNA(B9577),"",IF(B9577="TRIGGER",IF(ISNUMBER(I9577),SIGN('Z-Score Calc'!I9577)*I9577-$N$1,""),""))</f>
        <v/>
      </c>
    </row>
    <row r="9578">
      <c r="A9578" s="5" t="n">
        <v>43557</v>
      </c>
      <c r="B9578">
        <f>'Z-Score Calc'!J9578</f>
        <v/>
      </c>
      <c r="C9578" t="inlineStr">
        <is>
          <t>TRIGGER</t>
        </is>
      </c>
      <c r="D9578" s="7" t="n">
        <v>1.21279527444902</v>
      </c>
      <c r="E9578" t="inlineStr">
        <is>
          <t>LONG</t>
        </is>
      </c>
      <c r="F9578" t="inlineStr">
        <is>
          <t>IS</t>
        </is>
      </c>
      <c r="G9578" s="9" t="n">
        <v>111.3050003051758</v>
      </c>
      <c r="H9578" s="9" t="n">
        <v>111.3949966430664</v>
      </c>
      <c r="I9578" s="8">
        <f>IF(AND(ISNUMBER(G9578),ISNUMBER(H9578)),H9578/G9578-1,"")</f>
        <v/>
      </c>
      <c r="J9578" s="8" t="n">
        <v>0.0007290913162724356</v>
      </c>
      <c r="K9578" s="8">
        <f>IF(ISNA(B9578),"",IF(B9578="TRIGGER",IF(ISNUMBER(I9578),SIGN('Z-Score Calc'!I9578)*I9578-$N$1,""),""))</f>
        <v/>
      </c>
    </row>
    <row r="9579">
      <c r="A9579" s="5" t="n">
        <v>43588</v>
      </c>
      <c r="B9579">
        <f>'Z-Score Calc'!J9579</f>
        <v/>
      </c>
      <c r="C9579" t="inlineStr">
        <is>
          <t>TRIGGER</t>
        </is>
      </c>
      <c r="D9579" s="7" t="n">
        <v>-1.590647131124293</v>
      </c>
      <c r="E9579" t="inlineStr">
        <is>
          <t>SHORT</t>
        </is>
      </c>
      <c r="F9579" t="inlineStr">
        <is>
          <t>IS</t>
        </is>
      </c>
      <c r="I9579" s="8">
        <f>IF(AND(ISNUMBER(G9579),ISNUMBER(H9579)),H9579/G9579-1,"")</f>
        <v/>
      </c>
      <c r="K9579" s="8">
        <f>IF(ISNA(B9579),"",IF(B9579="TRIGGER",IF(ISNUMBER(I9579),SIGN('Z-Score Calc'!I9579)*I9579-$N$1,""),""))</f>
        <v/>
      </c>
    </row>
    <row r="9580">
      <c r="A9580" s="5" t="n">
        <v>43619</v>
      </c>
      <c r="B9580">
        <f>'Z-Score Calc'!J9580</f>
        <v/>
      </c>
      <c r="C9580" t="inlineStr">
        <is>
          <t>TRIGGER</t>
        </is>
      </c>
      <c r="D9580" s="7" t="n">
        <v>0.8687774485079657</v>
      </c>
      <c r="E9580" t="inlineStr">
        <is>
          <t>LONG</t>
        </is>
      </c>
      <c r="F9580" t="inlineStr">
        <is>
          <t>IS</t>
        </is>
      </c>
      <c r="G9580" s="9" t="n">
        <v>108.0270004272461</v>
      </c>
      <c r="H9580" s="9" t="n">
        <v>108.2539978027344</v>
      </c>
      <c r="I9580" s="8">
        <f>IF(AND(ISNUMBER(G9580),ISNUMBER(H9580)),H9580/G9580-1,"")</f>
        <v/>
      </c>
      <c r="J9580" s="8" t="n">
        <v>0.002021837424837215</v>
      </c>
      <c r="K9580" s="8">
        <f>IF(ISNA(B9580),"",IF(B9580="TRIGGER",IF(ISNUMBER(I9580),SIGN('Z-Score Calc'!I9580)*I9580-$N$1,""),""))</f>
        <v/>
      </c>
    </row>
    <row r="9581">
      <c r="A9581" s="5" t="n">
        <v>43648</v>
      </c>
      <c r="B9581">
        <f>'Z-Score Calc'!J9581</f>
        <v/>
      </c>
      <c r="C9581" t="inlineStr"/>
      <c r="D9581" s="7" t="n">
        <v>0.4157397897638808</v>
      </c>
      <c r="E9581" t="inlineStr"/>
      <c r="F9581" t="inlineStr">
        <is>
          <t>IS</t>
        </is>
      </c>
      <c r="G9581" s="9" t="n">
        <v>107.8050003051758</v>
      </c>
      <c r="H9581" s="9" t="n">
        <v>107.7789993286133</v>
      </c>
      <c r="I9581" s="8">
        <f>IF(AND(ISNUMBER(G9581),ISNUMBER(H9581)),H9581/G9581-1,"")</f>
        <v/>
      </c>
      <c r="J9581" s="8" t="n">
        <v>-0.0003206500477962214</v>
      </c>
      <c r="K9581" s="8">
        <f>IF(ISNA(B9581),"",IF(B9581="TRIGGER",IF(ISNUMBER(I9581),SIGN('Z-Score Calc'!I9581)*I9581-$N$1,""),""))</f>
        <v/>
      </c>
    </row>
    <row r="9582">
      <c r="A9582" s="5" t="n">
        <v>43682</v>
      </c>
      <c r="B9582">
        <f>'Z-Score Calc'!J9582</f>
        <v/>
      </c>
      <c r="C9582" t="inlineStr"/>
      <c r="D9582" s="7" t="n">
        <v>-0.4729126792168495</v>
      </c>
      <c r="E9582" t="inlineStr"/>
      <c r="F9582" t="inlineStr">
        <is>
          <t>IS</t>
        </is>
      </c>
      <c r="G9582" s="9" t="n">
        <v>105.5930023193359</v>
      </c>
      <c r="H9582" s="9" t="n">
        <v>106.3369979858398</v>
      </c>
      <c r="I9582" s="8">
        <f>IF(AND(ISNUMBER(G9582),ISNUMBER(H9582)),H9582/G9582-1,"")</f>
        <v/>
      </c>
      <c r="J9582" s="8" t="n">
        <v>-0.007125345202387921</v>
      </c>
      <c r="K9582" s="8">
        <f>IF(ISNA(B9582),"",IF(B9582="TRIGGER",IF(ISNUMBER(I9582),SIGN('Z-Score Calc'!I9582)*I9582-$N$1,""),""))</f>
        <v/>
      </c>
    </row>
    <row r="9583">
      <c r="A9583" s="3" t="inlineStr">
        <is>
          <t>Unemployment Rate  (139 events)</t>
        </is>
      </c>
      <c r="B9583" s="3" t="n"/>
      <c r="C9583" s="3" t="n"/>
      <c r="D9583" s="3" t="n"/>
      <c r="E9583" s="3" t="n"/>
      <c r="F9583" s="3" t="n"/>
      <c r="G9583" s="3" t="n"/>
      <c r="H9583" s="3" t="n"/>
      <c r="I9583" s="3" t="n"/>
      <c r="J9583" s="3" t="n"/>
      <c r="K9583" s="3" t="n"/>
    </row>
    <row r="9584">
      <c r="A9584" s="4" t="inlineStr">
        <is>
          <t>Date</t>
        </is>
      </c>
      <c r="B9584" s="4" t="inlineStr">
        <is>
          <t>Formula trigger</t>
        </is>
      </c>
      <c r="C9584" s="4" t="inlineStr">
        <is>
          <t>Reported trigger</t>
        </is>
      </c>
      <c r="D9584" s="4" t="inlineStr">
        <is>
          <t>z (reported)</t>
        </is>
      </c>
      <c r="E9584" s="4" t="inlineStr">
        <is>
          <t>Direction</t>
        </is>
      </c>
      <c r="F9584" s="4" t="inlineStr">
        <is>
          <t>Period</t>
        </is>
      </c>
      <c r="G9584" s="4" t="inlineStr">
        <is>
          <t>Event close</t>
        </is>
      </c>
      <c r="H9584" s="4" t="inlineStr">
        <is>
          <t>Next close</t>
        </is>
      </c>
      <c r="I9584" s="4" t="inlineStr">
        <is>
          <t>Raw move % (formula)</t>
        </is>
      </c>
      <c r="J9584" s="4" t="inlineStr">
        <is>
          <t>Net % (reported)</t>
        </is>
      </c>
      <c r="K9584" s="4" t="inlineStr">
        <is>
          <t>Net % (formula)</t>
        </is>
      </c>
    </row>
    <row r="9585">
      <c r="A9585" s="5" t="n">
        <v>42013</v>
      </c>
      <c r="B9585">
        <f>'Z-Score Calc'!J9585</f>
        <v/>
      </c>
      <c r="C9585" t="inlineStr"/>
      <c r="E9585" t="inlineStr"/>
      <c r="F9585" t="inlineStr">
        <is>
          <t>IS</t>
        </is>
      </c>
      <c r="I9585" s="8">
        <f>IF(AND(ISNUMBER(G9585),ISNUMBER(H9585)),H9585/G9585-1,"")</f>
        <v/>
      </c>
      <c r="K9585" s="8">
        <f>IF(ISNA(B9585),"",IF(B9585="TRIGGER",IF(ISNUMBER(I9585),SIGN('Z-Score Calc'!I9585)*I9585-$N$1,""),""))</f>
        <v/>
      </c>
    </row>
    <row r="9586">
      <c r="A9586" s="5" t="n">
        <v>42041</v>
      </c>
      <c r="B9586">
        <f>'Z-Score Calc'!J9586</f>
        <v/>
      </c>
      <c r="C9586" t="inlineStr"/>
      <c r="E9586" t="inlineStr"/>
      <c r="F9586" t="inlineStr">
        <is>
          <t>IS</t>
        </is>
      </c>
      <c r="I9586" s="8">
        <f>IF(AND(ISNUMBER(G9586),ISNUMBER(H9586)),H9586/G9586-1,"")</f>
        <v/>
      </c>
      <c r="K9586" s="8">
        <f>IF(ISNA(B9586),"",IF(B9586="TRIGGER",IF(ISNUMBER(I9586),SIGN('Z-Score Calc'!I9586)*I9586-$N$1,""),""))</f>
        <v/>
      </c>
    </row>
    <row r="9587">
      <c r="A9587" s="5" t="n">
        <v>42069</v>
      </c>
      <c r="B9587">
        <f>'Z-Score Calc'!J9587</f>
        <v/>
      </c>
      <c r="C9587" t="inlineStr"/>
      <c r="E9587" t="inlineStr"/>
      <c r="F9587" t="inlineStr">
        <is>
          <t>IS</t>
        </is>
      </c>
      <c r="I9587" s="8">
        <f>IF(AND(ISNUMBER(G9587),ISNUMBER(H9587)),H9587/G9587-1,"")</f>
        <v/>
      </c>
      <c r="K9587" s="8">
        <f>IF(ISNA(B9587),"",IF(B9587="TRIGGER",IF(ISNUMBER(I9587),SIGN('Z-Score Calc'!I9587)*I9587-$N$1,""),""))</f>
        <v/>
      </c>
    </row>
    <row r="9588">
      <c r="A9588" s="5" t="n">
        <v>42097</v>
      </c>
      <c r="B9588">
        <f>'Z-Score Calc'!J9588</f>
        <v/>
      </c>
      <c r="C9588" t="inlineStr"/>
      <c r="E9588" t="inlineStr"/>
      <c r="F9588" t="inlineStr">
        <is>
          <t>IS</t>
        </is>
      </c>
      <c r="I9588" s="8">
        <f>IF(AND(ISNUMBER(G9588),ISNUMBER(H9588)),H9588/G9588-1,"")</f>
        <v/>
      </c>
      <c r="K9588" s="8">
        <f>IF(ISNA(B9588),"",IF(B9588="TRIGGER",IF(ISNUMBER(I9588),SIGN('Z-Score Calc'!I9588)*I9588-$N$1,""),""))</f>
        <v/>
      </c>
    </row>
    <row r="9589">
      <c r="A9589" s="5" t="n">
        <v>42132</v>
      </c>
      <c r="B9589">
        <f>'Z-Score Calc'!J9589</f>
        <v/>
      </c>
      <c r="C9589" t="inlineStr"/>
      <c r="E9589" t="inlineStr"/>
      <c r="F9589" t="inlineStr">
        <is>
          <t>IS</t>
        </is>
      </c>
      <c r="I9589" s="8">
        <f>IF(AND(ISNUMBER(G9589),ISNUMBER(H9589)),H9589/G9589-1,"")</f>
        <v/>
      </c>
      <c r="K9589" s="8">
        <f>IF(ISNA(B9589),"",IF(B9589="TRIGGER",IF(ISNUMBER(I9589),SIGN('Z-Score Calc'!I9589)*I9589-$N$1,""),""))</f>
        <v/>
      </c>
    </row>
    <row r="9590">
      <c r="A9590" s="5" t="n">
        <v>42160</v>
      </c>
      <c r="B9590">
        <f>'Z-Score Calc'!J9590</f>
        <v/>
      </c>
      <c r="C9590" t="inlineStr"/>
      <c r="E9590" t="inlineStr"/>
      <c r="F9590" t="inlineStr">
        <is>
          <t>IS</t>
        </is>
      </c>
      <c r="I9590" s="8">
        <f>IF(AND(ISNUMBER(G9590),ISNUMBER(H9590)),H9590/G9590-1,"")</f>
        <v/>
      </c>
      <c r="K9590" s="8">
        <f>IF(ISNA(B9590),"",IF(B9590="TRIGGER",IF(ISNUMBER(I9590),SIGN('Z-Score Calc'!I9590)*I9590-$N$1,""),""))</f>
        <v/>
      </c>
    </row>
    <row r="9591">
      <c r="A9591" s="5" t="n">
        <v>42187</v>
      </c>
      <c r="B9591">
        <f>'Z-Score Calc'!J9591</f>
        <v/>
      </c>
      <c r="C9591" t="inlineStr"/>
      <c r="E9591" t="inlineStr"/>
      <c r="F9591" t="inlineStr">
        <is>
          <t>IS</t>
        </is>
      </c>
      <c r="I9591" s="8">
        <f>IF(AND(ISNUMBER(G9591),ISNUMBER(H9591)),H9591/G9591-1,"")</f>
        <v/>
      </c>
      <c r="K9591" s="8">
        <f>IF(ISNA(B9591),"",IF(B9591="TRIGGER",IF(ISNUMBER(I9591),SIGN('Z-Score Calc'!I9591)*I9591-$N$1,""),""))</f>
        <v/>
      </c>
    </row>
    <row r="9592">
      <c r="A9592" s="5" t="n">
        <v>42223</v>
      </c>
      <c r="B9592">
        <f>'Z-Score Calc'!J9592</f>
        <v/>
      </c>
      <c r="C9592" t="inlineStr"/>
      <c r="E9592" t="inlineStr"/>
      <c r="F9592" t="inlineStr">
        <is>
          <t>IS</t>
        </is>
      </c>
      <c r="I9592" s="8">
        <f>IF(AND(ISNUMBER(G9592),ISNUMBER(H9592)),H9592/G9592-1,"")</f>
        <v/>
      </c>
      <c r="K9592" s="8">
        <f>IF(ISNA(B9592),"",IF(B9592="TRIGGER",IF(ISNUMBER(I9592),SIGN('Z-Score Calc'!I9592)*I9592-$N$1,""),""))</f>
        <v/>
      </c>
    </row>
    <row r="9593">
      <c r="A9593" s="5" t="n">
        <v>42251</v>
      </c>
      <c r="B9593">
        <f>'Z-Score Calc'!J9593</f>
        <v/>
      </c>
      <c r="C9593" t="inlineStr"/>
      <c r="E9593" t="inlineStr"/>
      <c r="F9593" t="inlineStr">
        <is>
          <t>IS</t>
        </is>
      </c>
      <c r="I9593" s="8">
        <f>IF(AND(ISNUMBER(G9593),ISNUMBER(H9593)),H9593/G9593-1,"")</f>
        <v/>
      </c>
      <c r="K9593" s="8">
        <f>IF(ISNA(B9593),"",IF(B9593="TRIGGER",IF(ISNUMBER(I9593),SIGN('Z-Score Calc'!I9593)*I9593-$N$1,""),""))</f>
        <v/>
      </c>
    </row>
    <row r="9594">
      <c r="A9594" s="5" t="n">
        <v>42279</v>
      </c>
      <c r="B9594">
        <f>'Z-Score Calc'!J9594</f>
        <v/>
      </c>
      <c r="C9594" t="inlineStr"/>
      <c r="E9594" t="inlineStr"/>
      <c r="F9594" t="inlineStr">
        <is>
          <t>IS</t>
        </is>
      </c>
      <c r="I9594" s="8">
        <f>IF(AND(ISNUMBER(G9594),ISNUMBER(H9594)),H9594/G9594-1,"")</f>
        <v/>
      </c>
      <c r="K9594" s="8">
        <f>IF(ISNA(B9594),"",IF(B9594="TRIGGER",IF(ISNUMBER(I9594),SIGN('Z-Score Calc'!I9594)*I9594-$N$1,""),""))</f>
        <v/>
      </c>
    </row>
    <row r="9595">
      <c r="A9595" s="5" t="n">
        <v>42314</v>
      </c>
      <c r="B9595">
        <f>'Z-Score Calc'!J9595</f>
        <v/>
      </c>
      <c r="C9595" t="inlineStr"/>
      <c r="E9595" t="inlineStr"/>
      <c r="F9595" t="inlineStr">
        <is>
          <t>IS</t>
        </is>
      </c>
      <c r="I9595" s="8">
        <f>IF(AND(ISNUMBER(G9595),ISNUMBER(H9595)),H9595/G9595-1,"")</f>
        <v/>
      </c>
      <c r="K9595" s="8">
        <f>IF(ISNA(B9595),"",IF(B9595="TRIGGER",IF(ISNUMBER(I9595),SIGN('Z-Score Calc'!I9595)*I9595-$N$1,""),""))</f>
        <v/>
      </c>
    </row>
    <row r="9596">
      <c r="A9596" s="5" t="n">
        <v>42342</v>
      </c>
      <c r="B9596">
        <f>'Z-Score Calc'!J9596</f>
        <v/>
      </c>
      <c r="C9596" t="inlineStr"/>
      <c r="E9596" t="inlineStr"/>
      <c r="F9596" t="inlineStr">
        <is>
          <t>IS</t>
        </is>
      </c>
      <c r="I9596" s="8">
        <f>IF(AND(ISNUMBER(G9596),ISNUMBER(H9596)),H9596/G9596-1,"")</f>
        <v/>
      </c>
      <c r="K9596" s="8">
        <f>IF(ISNA(B9596),"",IF(B9596="TRIGGER",IF(ISNUMBER(I9596),SIGN('Z-Score Calc'!I9596)*I9596-$N$1,""),""))</f>
        <v/>
      </c>
    </row>
    <row r="9597">
      <c r="A9597" s="5" t="n">
        <v>42377</v>
      </c>
      <c r="B9597">
        <f>'Z-Score Calc'!J9597</f>
        <v/>
      </c>
      <c r="C9597" t="inlineStr"/>
      <c r="E9597" t="inlineStr"/>
      <c r="F9597" t="inlineStr">
        <is>
          <t>IS</t>
        </is>
      </c>
      <c r="I9597" s="8">
        <f>IF(AND(ISNUMBER(G9597),ISNUMBER(H9597)),H9597/G9597-1,"")</f>
        <v/>
      </c>
      <c r="K9597" s="8">
        <f>IF(ISNA(B9597),"",IF(B9597="TRIGGER",IF(ISNUMBER(I9597),SIGN('Z-Score Calc'!I9597)*I9597-$N$1,""),""))</f>
        <v/>
      </c>
    </row>
    <row r="9598">
      <c r="A9598" s="5" t="n">
        <v>42405</v>
      </c>
      <c r="B9598">
        <f>'Z-Score Calc'!J9598</f>
        <v/>
      </c>
      <c r="C9598" t="inlineStr"/>
      <c r="E9598" t="inlineStr"/>
      <c r="F9598" t="inlineStr">
        <is>
          <t>IS</t>
        </is>
      </c>
      <c r="I9598" s="8">
        <f>IF(AND(ISNUMBER(G9598),ISNUMBER(H9598)),H9598/G9598-1,"")</f>
        <v/>
      </c>
      <c r="K9598" s="8">
        <f>IF(ISNA(B9598),"",IF(B9598="TRIGGER",IF(ISNUMBER(I9598),SIGN('Z-Score Calc'!I9598)*I9598-$N$1,""),""))</f>
        <v/>
      </c>
    </row>
    <row r="9599">
      <c r="A9599" s="5" t="n">
        <v>42433</v>
      </c>
      <c r="B9599">
        <f>'Z-Score Calc'!J9599</f>
        <v/>
      </c>
      <c r="C9599" t="inlineStr"/>
      <c r="E9599" t="inlineStr"/>
      <c r="F9599" t="inlineStr">
        <is>
          <t>IS</t>
        </is>
      </c>
      <c r="I9599" s="8">
        <f>IF(AND(ISNUMBER(G9599),ISNUMBER(H9599)),H9599/G9599-1,"")</f>
        <v/>
      </c>
      <c r="K9599" s="8">
        <f>IF(ISNA(B9599),"",IF(B9599="TRIGGER",IF(ISNUMBER(I9599),SIGN('Z-Score Calc'!I9599)*I9599-$N$1,""),""))</f>
        <v/>
      </c>
    </row>
    <row r="9600">
      <c r="A9600" s="5" t="n">
        <v>42461</v>
      </c>
      <c r="B9600">
        <f>'Z-Score Calc'!J9600</f>
        <v/>
      </c>
      <c r="C9600" t="inlineStr"/>
      <c r="E9600" t="inlineStr"/>
      <c r="F9600" t="inlineStr">
        <is>
          <t>IS</t>
        </is>
      </c>
      <c r="I9600" s="8">
        <f>IF(AND(ISNUMBER(G9600),ISNUMBER(H9600)),H9600/G9600-1,"")</f>
        <v/>
      </c>
      <c r="K9600" s="8">
        <f>IF(ISNA(B9600),"",IF(B9600="TRIGGER",IF(ISNUMBER(I9600),SIGN('Z-Score Calc'!I9600)*I9600-$N$1,""),""))</f>
        <v/>
      </c>
    </row>
    <row r="9601">
      <c r="A9601" s="5" t="n">
        <v>42496</v>
      </c>
      <c r="B9601">
        <f>'Z-Score Calc'!J9601</f>
        <v/>
      </c>
      <c r="C9601" t="inlineStr"/>
      <c r="E9601" t="inlineStr"/>
      <c r="F9601" t="inlineStr">
        <is>
          <t>IS</t>
        </is>
      </c>
      <c r="I9601" s="8">
        <f>IF(AND(ISNUMBER(G9601),ISNUMBER(H9601)),H9601/G9601-1,"")</f>
        <v/>
      </c>
      <c r="K9601" s="8">
        <f>IF(ISNA(B9601),"",IF(B9601="TRIGGER",IF(ISNUMBER(I9601),SIGN('Z-Score Calc'!I9601)*I9601-$N$1,""),""))</f>
        <v/>
      </c>
    </row>
    <row r="9602">
      <c r="A9602" s="5" t="n">
        <v>42524</v>
      </c>
      <c r="B9602">
        <f>'Z-Score Calc'!J9602</f>
        <v/>
      </c>
      <c r="C9602" t="inlineStr"/>
      <c r="E9602" t="inlineStr"/>
      <c r="F9602" t="inlineStr">
        <is>
          <t>IS</t>
        </is>
      </c>
      <c r="I9602" s="8">
        <f>IF(AND(ISNUMBER(G9602),ISNUMBER(H9602)),H9602/G9602-1,"")</f>
        <v/>
      </c>
      <c r="K9602" s="8">
        <f>IF(ISNA(B9602),"",IF(B9602="TRIGGER",IF(ISNUMBER(I9602),SIGN('Z-Score Calc'!I9602)*I9602-$N$1,""),""))</f>
        <v/>
      </c>
    </row>
    <row r="9603">
      <c r="A9603" s="5" t="n">
        <v>42559</v>
      </c>
      <c r="B9603">
        <f>'Z-Score Calc'!J9603</f>
        <v/>
      </c>
      <c r="C9603" t="inlineStr"/>
      <c r="E9603" t="inlineStr"/>
      <c r="F9603" t="inlineStr">
        <is>
          <t>IS</t>
        </is>
      </c>
      <c r="I9603" s="8">
        <f>IF(AND(ISNUMBER(G9603),ISNUMBER(H9603)),H9603/G9603-1,"")</f>
        <v/>
      </c>
      <c r="K9603" s="8">
        <f>IF(ISNA(B9603),"",IF(B9603="TRIGGER",IF(ISNUMBER(I9603),SIGN('Z-Score Calc'!I9603)*I9603-$N$1,""),""))</f>
        <v/>
      </c>
    </row>
    <row r="9604">
      <c r="A9604" s="5" t="n">
        <v>42587</v>
      </c>
      <c r="B9604">
        <f>'Z-Score Calc'!J9604</f>
        <v/>
      </c>
      <c r="C9604" t="inlineStr"/>
      <c r="E9604" t="inlineStr"/>
      <c r="F9604" t="inlineStr">
        <is>
          <t>IS</t>
        </is>
      </c>
      <c r="I9604" s="8">
        <f>IF(AND(ISNUMBER(G9604),ISNUMBER(H9604)),H9604/G9604-1,"")</f>
        <v/>
      </c>
      <c r="K9604" s="8">
        <f>IF(ISNA(B9604),"",IF(B9604="TRIGGER",IF(ISNUMBER(I9604),SIGN('Z-Score Calc'!I9604)*I9604-$N$1,""),""))</f>
        <v/>
      </c>
    </row>
    <row r="9605">
      <c r="A9605" s="5" t="n">
        <v>42615</v>
      </c>
      <c r="B9605">
        <f>'Z-Score Calc'!J9605</f>
        <v/>
      </c>
      <c r="C9605" t="inlineStr">
        <is>
          <t>TRIGGER</t>
        </is>
      </c>
      <c r="D9605" s="7" t="n">
        <v>1.31414456777677</v>
      </c>
      <c r="E9605" t="inlineStr">
        <is>
          <t>LONG</t>
        </is>
      </c>
      <c r="F9605" t="inlineStr">
        <is>
          <t>IS</t>
        </is>
      </c>
      <c r="I9605" s="8">
        <f>IF(AND(ISNUMBER(G9605),ISNUMBER(H9605)),H9605/G9605-1,"")</f>
        <v/>
      </c>
      <c r="K9605" s="8">
        <f>IF(ISNA(B9605),"",IF(B9605="TRIGGER",IF(ISNUMBER(I9605),SIGN('Z-Score Calc'!I9605)*I9605-$N$1,""),""))</f>
        <v/>
      </c>
    </row>
    <row r="9606">
      <c r="A9606" s="5" t="n">
        <v>42650</v>
      </c>
      <c r="B9606">
        <f>'Z-Score Calc'!J9606</f>
        <v/>
      </c>
      <c r="C9606" t="inlineStr">
        <is>
          <t>TRIGGER</t>
        </is>
      </c>
      <c r="D9606" s="7" t="n">
        <v>1.23186791730742</v>
      </c>
      <c r="E9606" t="inlineStr">
        <is>
          <t>LONG</t>
        </is>
      </c>
      <c r="F9606" t="inlineStr">
        <is>
          <t>IS</t>
        </is>
      </c>
      <c r="I9606" s="8">
        <f>IF(AND(ISNUMBER(G9606),ISNUMBER(H9606)),H9606/G9606-1,"")</f>
        <v/>
      </c>
      <c r="K9606" s="8">
        <f>IF(ISNA(B9606),"",IF(B9606="TRIGGER",IF(ISNUMBER(I9606),SIGN('Z-Score Calc'!I9606)*I9606-$N$1,""),""))</f>
        <v/>
      </c>
    </row>
    <row r="9607">
      <c r="A9607" s="5" t="n">
        <v>42678</v>
      </c>
      <c r="B9607">
        <f>'Z-Score Calc'!J9607</f>
        <v/>
      </c>
      <c r="C9607" t="inlineStr"/>
      <c r="D9607" s="7" t="n">
        <v>0.05058757846839578</v>
      </c>
      <c r="E9607" t="inlineStr"/>
      <c r="F9607" t="inlineStr">
        <is>
          <t>IS</t>
        </is>
      </c>
      <c r="G9607" s="9" t="n">
        <v>103.052001953125</v>
      </c>
      <c r="H9607" s="9" t="n">
        <v>104.1949996948242</v>
      </c>
      <c r="I9607" s="8">
        <f>IF(AND(ISNUMBER(G9607),ISNUMBER(H9607)),H9607/G9607-1,"")</f>
        <v/>
      </c>
      <c r="J9607" s="8" t="n">
        <v>0.01101200087605627</v>
      </c>
      <c r="K9607" s="8">
        <f>IF(ISNA(B9607),"",IF(B9607="TRIGGER",IF(ISNUMBER(I9607),SIGN('Z-Score Calc'!I9607)*I9607-$N$1,""),""))</f>
        <v/>
      </c>
    </row>
    <row r="9608">
      <c r="A9608" s="5" t="n">
        <v>42706</v>
      </c>
      <c r="B9608">
        <f>'Z-Score Calc'!J9608</f>
        <v/>
      </c>
      <c r="C9608" t="inlineStr">
        <is>
          <t>TRIGGER</t>
        </is>
      </c>
      <c r="D9608" s="7" t="n">
        <v>-3.36762737818564</v>
      </c>
      <c r="E9608" t="inlineStr">
        <is>
          <t>SHORT</t>
        </is>
      </c>
      <c r="F9608" t="inlineStr">
        <is>
          <t>IS</t>
        </is>
      </c>
      <c r="G9608" s="9" t="n">
        <v>113.9089965820312</v>
      </c>
      <c r="H9608" s="9" t="n">
        <v>113.504997253418</v>
      </c>
      <c r="I9608" s="8">
        <f>IF(AND(ISNUMBER(G9608),ISNUMBER(H9608)),H9608/G9608-1,"")</f>
        <v/>
      </c>
      <c r="J9608" s="8" t="n">
        <v>0.003467220199728806</v>
      </c>
      <c r="K9608" s="8">
        <f>IF(ISNA(B9608),"",IF(B9608="TRIGGER",IF(ISNUMBER(I9608),SIGN('Z-Score Calc'!I9608)*I9608-$N$1,""),""))</f>
        <v/>
      </c>
    </row>
    <row r="9609">
      <c r="A9609" s="5" t="n">
        <v>42741</v>
      </c>
      <c r="B9609">
        <f>'Z-Score Calc'!J9609</f>
        <v/>
      </c>
      <c r="C9609" t="inlineStr"/>
      <c r="D9609" s="7" t="n">
        <v>0.1588058507915057</v>
      </c>
      <c r="E9609" t="inlineStr"/>
      <c r="F9609" t="inlineStr">
        <is>
          <t>IS</t>
        </is>
      </c>
      <c r="G9609" s="9" t="n">
        <v>115.2649993896484</v>
      </c>
      <c r="H9609" s="9" t="n">
        <v>117.1500015258789</v>
      </c>
      <c r="I9609" s="8">
        <f>IF(AND(ISNUMBER(G9609),ISNUMBER(H9609)),H9609/G9609-1,"")</f>
        <v/>
      </c>
      <c r="J9609" s="8" t="n">
        <v>0.01627417374700904</v>
      </c>
      <c r="K9609" s="8">
        <f>IF(ISNA(B9609),"",IF(B9609="TRIGGER",IF(ISNUMBER(I9609),SIGN('Z-Score Calc'!I9609)*I9609-$N$1,""),""))</f>
        <v/>
      </c>
    </row>
    <row r="9610">
      <c r="A9610" s="5" t="n">
        <v>42769</v>
      </c>
      <c r="B9610">
        <f>'Z-Score Calc'!J9610</f>
        <v/>
      </c>
      <c r="C9610" t="inlineStr">
        <is>
          <t>TRIGGER</t>
        </is>
      </c>
      <c r="D9610" s="7" t="n">
        <v>1.128467317118402</v>
      </c>
      <c r="E9610" t="inlineStr">
        <is>
          <t>LONG</t>
        </is>
      </c>
      <c r="F9610" t="inlineStr">
        <is>
          <t>IS</t>
        </is>
      </c>
      <c r="G9610" s="9" t="n">
        <v>112.7890014648438</v>
      </c>
      <c r="H9610" s="9" t="n">
        <v>112.6389999389648</v>
      </c>
      <c r="I9610" s="8">
        <f>IF(AND(ISNUMBER(G9610),ISNUMBER(H9610)),H9610/G9610-1,"")</f>
        <v/>
      </c>
      <c r="J9610" s="8" t="n">
        <v>-0.001409395227978315</v>
      </c>
      <c r="K9610" s="8">
        <f>IF(ISNA(B9610),"",IF(B9610="TRIGGER",IF(ISNUMBER(I9610),SIGN('Z-Score Calc'!I9610)*I9610-$N$1,""),""))</f>
        <v/>
      </c>
    </row>
    <row r="9611">
      <c r="A9611" s="5" t="n">
        <v>42804</v>
      </c>
      <c r="B9611">
        <f>'Z-Score Calc'!J9611</f>
        <v/>
      </c>
      <c r="C9611" t="inlineStr"/>
      <c r="D9611" s="7" t="n">
        <v>0.1117475390669186</v>
      </c>
      <c r="E9611" t="inlineStr"/>
      <c r="F9611" t="inlineStr">
        <is>
          <t>IS</t>
        </is>
      </c>
      <c r="G9611" s="9" t="n">
        <v>115.1490020751953</v>
      </c>
      <c r="H9611" s="9" t="n">
        <v>114.7320022583008</v>
      </c>
      <c r="I9611" s="8">
        <f>IF(AND(ISNUMBER(G9611),ISNUMBER(H9611)),H9611/G9611-1,"")</f>
        <v/>
      </c>
      <c r="J9611" s="8" t="n">
        <v>-0.003700858025050134</v>
      </c>
      <c r="K9611" s="8">
        <f>IF(ISNA(B9611),"",IF(B9611="TRIGGER",IF(ISNUMBER(I9611),SIGN('Z-Score Calc'!I9611)*I9611-$N$1,""),""))</f>
        <v/>
      </c>
    </row>
    <row r="9612">
      <c r="A9612" s="5" t="n">
        <v>42832</v>
      </c>
      <c r="B9612">
        <f>'Z-Score Calc'!J9612</f>
        <v/>
      </c>
      <c r="C9612" t="inlineStr">
        <is>
          <t>TRIGGER</t>
        </is>
      </c>
      <c r="D9612" s="7" t="n">
        <v>-1.865128334379085</v>
      </c>
      <c r="E9612" t="inlineStr">
        <is>
          <t>SHORT</t>
        </is>
      </c>
      <c r="F9612" t="inlineStr">
        <is>
          <t>IS</t>
        </is>
      </c>
      <c r="I9612" s="8">
        <f>IF(AND(ISNUMBER(G9612),ISNUMBER(H9612)),H9612/G9612-1,"")</f>
        <v/>
      </c>
      <c r="K9612" s="8">
        <f>IF(ISNA(B9612),"",IF(B9612="TRIGGER",IF(ISNUMBER(I9612),SIGN('Z-Score Calc'!I9612)*I9612-$N$1,""),""))</f>
        <v/>
      </c>
    </row>
    <row r="9613">
      <c r="A9613" s="5" t="n">
        <v>42860</v>
      </c>
      <c r="B9613">
        <f>'Z-Score Calc'!J9613</f>
        <v/>
      </c>
      <c r="C9613" t="inlineStr">
        <is>
          <t>TRIGGER</t>
        </is>
      </c>
      <c r="D9613" s="7" t="n">
        <v>-1.724881464064614</v>
      </c>
      <c r="E9613" t="inlineStr">
        <is>
          <t>SHORT</t>
        </is>
      </c>
      <c r="F9613" t="inlineStr">
        <is>
          <t>IS</t>
        </is>
      </c>
      <c r="I9613" s="8">
        <f>IF(AND(ISNUMBER(G9613),ISNUMBER(H9613)),H9613/G9613-1,"")</f>
        <v/>
      </c>
      <c r="K9613" s="8">
        <f>IF(ISNA(B9613),"",IF(B9613="TRIGGER",IF(ISNUMBER(I9613),SIGN('Z-Score Calc'!I9613)*I9613-$N$1,""),""))</f>
        <v/>
      </c>
    </row>
    <row r="9614">
      <c r="A9614" s="5" t="n">
        <v>42888</v>
      </c>
      <c r="B9614">
        <f>'Z-Score Calc'!J9614</f>
        <v/>
      </c>
      <c r="C9614" t="inlineStr">
        <is>
          <t>TRIGGER</t>
        </is>
      </c>
      <c r="D9614" s="7" t="n">
        <v>-0.6955272251605512</v>
      </c>
      <c r="E9614" t="inlineStr">
        <is>
          <t>SHORT</t>
        </is>
      </c>
      <c r="F9614" t="inlineStr">
        <is>
          <t>IS</t>
        </is>
      </c>
      <c r="I9614" s="8">
        <f>IF(AND(ISNUMBER(G9614),ISNUMBER(H9614)),H9614/G9614-1,"")</f>
        <v/>
      </c>
      <c r="K9614" s="8">
        <f>IF(ISNA(B9614),"",IF(B9614="TRIGGER",IF(ISNUMBER(I9614),SIGN('Z-Score Calc'!I9614)*I9614-$N$1,""),""))</f>
        <v/>
      </c>
    </row>
    <row r="9615">
      <c r="A9615" s="5" t="n">
        <v>42923</v>
      </c>
      <c r="B9615">
        <f>'Z-Score Calc'!J9615</f>
        <v/>
      </c>
      <c r="C9615" t="inlineStr">
        <is>
          <t>TRIGGER</t>
        </is>
      </c>
      <c r="D9615" s="7" t="n">
        <v>1.17212819880579</v>
      </c>
      <c r="E9615" t="inlineStr">
        <is>
          <t>LONG</t>
        </is>
      </c>
      <c r="F9615" t="inlineStr">
        <is>
          <t>IS</t>
        </is>
      </c>
      <c r="I9615" s="8">
        <f>IF(AND(ISNUMBER(G9615),ISNUMBER(H9615)),H9615/G9615-1,"")</f>
        <v/>
      </c>
      <c r="K9615" s="8">
        <f>IF(ISNA(B9615),"",IF(B9615="TRIGGER",IF(ISNUMBER(I9615),SIGN('Z-Score Calc'!I9615)*I9615-$N$1,""),""))</f>
        <v/>
      </c>
    </row>
    <row r="9616">
      <c r="A9616" s="5" t="n">
        <v>42951</v>
      </c>
      <c r="B9616">
        <f>'Z-Score Calc'!J9616</f>
        <v/>
      </c>
      <c r="C9616" t="inlineStr"/>
      <c r="D9616" s="7" t="n">
        <v>0.2078148846083043</v>
      </c>
      <c r="E9616" t="inlineStr"/>
      <c r="F9616" t="inlineStr">
        <is>
          <t>IS</t>
        </is>
      </c>
      <c r="I9616" s="8">
        <f>IF(AND(ISNUMBER(G9616),ISNUMBER(H9616)),H9616/G9616-1,"")</f>
        <v/>
      </c>
      <c r="K9616" s="8">
        <f>IF(ISNA(B9616),"",IF(B9616="TRIGGER",IF(ISNUMBER(I9616),SIGN('Z-Score Calc'!I9616)*I9616-$N$1,""),""))</f>
        <v/>
      </c>
    </row>
    <row r="9617">
      <c r="A9617" s="5" t="n">
        <v>42979</v>
      </c>
      <c r="B9617">
        <f>'Z-Score Calc'!J9617</f>
        <v/>
      </c>
      <c r="C9617" t="inlineStr">
        <is>
          <t>TRIGGER</t>
        </is>
      </c>
      <c r="D9617" s="7" t="n">
        <v>1.139390342430072</v>
      </c>
      <c r="E9617" t="inlineStr">
        <is>
          <t>LONG</t>
        </is>
      </c>
      <c r="F9617" t="inlineStr">
        <is>
          <t>IS</t>
        </is>
      </c>
      <c r="I9617" s="8">
        <f>IF(AND(ISNUMBER(G9617),ISNUMBER(H9617)),H9617/G9617-1,"")</f>
        <v/>
      </c>
      <c r="K9617" s="8">
        <f>IF(ISNA(B9617),"",IF(B9617="TRIGGER",IF(ISNUMBER(I9617),SIGN('Z-Score Calc'!I9617)*I9617-$N$1,""),""))</f>
        <v/>
      </c>
    </row>
    <row r="9618">
      <c r="A9618" s="5" t="n">
        <v>43014</v>
      </c>
      <c r="B9618">
        <f>'Z-Score Calc'!J9618</f>
        <v/>
      </c>
      <c r="C9618" t="inlineStr">
        <is>
          <t>TRIGGER</t>
        </is>
      </c>
      <c r="D9618" s="7" t="n">
        <v>-1.692955822761939</v>
      </c>
      <c r="E9618" t="inlineStr">
        <is>
          <t>SHORT</t>
        </is>
      </c>
      <c r="F9618" t="inlineStr">
        <is>
          <t>IS</t>
        </is>
      </c>
      <c r="I9618" s="8">
        <f>IF(AND(ISNUMBER(G9618),ISNUMBER(H9618)),H9618/G9618-1,"")</f>
        <v/>
      </c>
      <c r="K9618" s="8">
        <f>IF(ISNA(B9618),"",IF(B9618="TRIGGER",IF(ISNUMBER(I9618),SIGN('Z-Score Calc'!I9618)*I9618-$N$1,""),""))</f>
        <v/>
      </c>
    </row>
    <row r="9619">
      <c r="A9619" s="5" t="n">
        <v>43042</v>
      </c>
      <c r="B9619">
        <f>'Z-Score Calc'!J9619</f>
        <v/>
      </c>
      <c r="C9619" t="inlineStr">
        <is>
          <t>TRIGGER</t>
        </is>
      </c>
      <c r="D9619" s="7" t="n">
        <v>-0.6935594191788432</v>
      </c>
      <c r="E9619" t="inlineStr">
        <is>
          <t>SHORT</t>
        </is>
      </c>
      <c r="F9619" t="inlineStr">
        <is>
          <t>IS</t>
        </is>
      </c>
      <c r="G9619" s="9" t="n">
        <v>114.015998840332</v>
      </c>
      <c r="H9619" s="9" t="n">
        <v>114.1780014038086</v>
      </c>
      <c r="I9619" s="8">
        <f>IF(AND(ISNUMBER(G9619),ISNUMBER(H9619)),H9619/G9619-1,"")</f>
        <v/>
      </c>
      <c r="J9619" s="8" t="n">
        <v>-0.001500340503630103</v>
      </c>
      <c r="K9619" s="8">
        <f>IF(ISNA(B9619),"",IF(B9619="TRIGGER",IF(ISNUMBER(I9619),SIGN('Z-Score Calc'!I9619)*I9619-$N$1,""),""))</f>
        <v/>
      </c>
    </row>
    <row r="9620">
      <c r="A9620" s="5" t="n">
        <v>43077</v>
      </c>
      <c r="B9620">
        <f>'Z-Score Calc'!J9620</f>
        <v/>
      </c>
      <c r="C9620" t="inlineStr"/>
      <c r="D9620" s="7" t="n">
        <v>0.2350676962703626</v>
      </c>
      <c r="E9620" t="inlineStr"/>
      <c r="F9620" t="inlineStr">
        <is>
          <t>IS</t>
        </is>
      </c>
      <c r="G9620" s="9" t="n">
        <v>113.1729965209961</v>
      </c>
      <c r="H9620" s="9" t="n">
        <v>113.5429992675781</v>
      </c>
      <c r="I9620" s="8">
        <f>IF(AND(ISNUMBER(G9620),ISNUMBER(H9620)),H9620/G9620-1,"")</f>
        <v/>
      </c>
      <c r="J9620" s="8" t="n">
        <v>0.003189890601453495</v>
      </c>
      <c r="K9620" s="8">
        <f>IF(ISNA(B9620),"",IF(B9620="TRIGGER",IF(ISNUMBER(I9620),SIGN('Z-Score Calc'!I9620)*I9620-$N$1,""),""))</f>
        <v/>
      </c>
    </row>
    <row r="9621">
      <c r="A9621" s="5" t="n">
        <v>43105</v>
      </c>
      <c r="B9621">
        <f>'Z-Score Calc'!J9621</f>
        <v/>
      </c>
      <c r="C9621" t="inlineStr"/>
      <c r="D9621" s="7" t="n">
        <v>0.2316915656537629</v>
      </c>
      <c r="E9621" t="inlineStr"/>
      <c r="F9621" t="inlineStr">
        <is>
          <t>IS</t>
        </is>
      </c>
      <c r="G9621" s="9" t="n">
        <v>112.7829971313477</v>
      </c>
      <c r="H9621" s="9" t="n">
        <v>113.1539993286133</v>
      </c>
      <c r="I9621" s="8">
        <f>IF(AND(ISNUMBER(G9621),ISNUMBER(H9621)),H9621/G9621-1,"")</f>
        <v/>
      </c>
      <c r="J9621" s="8" t="n">
        <v>0.003210057624404429</v>
      </c>
      <c r="K9621" s="8">
        <f>IF(ISNA(B9621),"",IF(B9621="TRIGGER",IF(ISNUMBER(I9621),SIGN('Z-Score Calc'!I9621)*I9621-$N$1,""),""))</f>
        <v/>
      </c>
    </row>
    <row r="9622">
      <c r="A9622" s="5" t="n">
        <v>43133</v>
      </c>
      <c r="B9622">
        <f>'Z-Score Calc'!J9622</f>
        <v/>
      </c>
      <c r="C9622" t="inlineStr"/>
      <c r="D9622" s="7" t="n">
        <v>0.2284569761266532</v>
      </c>
      <c r="E9622" t="inlineStr"/>
      <c r="F9622" t="inlineStr">
        <is>
          <t>IS</t>
        </is>
      </c>
      <c r="G9622" s="9" t="n">
        <v>109.4059982299805</v>
      </c>
      <c r="H9622" s="9" t="n">
        <v>110.0350036621094</v>
      </c>
      <c r="I9622" s="8">
        <f>IF(AND(ISNUMBER(G9622),ISNUMBER(H9622)),H9622/G9622-1,"")</f>
        <v/>
      </c>
      <c r="J9622" s="8" t="n">
        <v>0.005669812599485314</v>
      </c>
      <c r="K9622" s="8">
        <f>IF(ISNA(B9622),"",IF(B9622="TRIGGER",IF(ISNUMBER(I9622),SIGN('Z-Score Calc'!I9622)*I9622-$N$1,""),""))</f>
        <v/>
      </c>
    </row>
    <row r="9623">
      <c r="A9623" s="5" t="n">
        <v>43168</v>
      </c>
      <c r="B9623">
        <f>'Z-Score Calc'!J9623</f>
        <v/>
      </c>
      <c r="C9623" t="inlineStr">
        <is>
          <t>TRIGGER</t>
        </is>
      </c>
      <c r="D9623" s="7" t="n">
        <v>1.176850222529178</v>
      </c>
      <c r="E9623" t="inlineStr">
        <is>
          <t>LONG</t>
        </is>
      </c>
      <c r="F9623" t="inlineStr">
        <is>
          <t>IS</t>
        </is>
      </c>
      <c r="G9623" s="9" t="n">
        <v>106.4059982299805</v>
      </c>
      <c r="H9623" s="9" t="n">
        <v>106.8909988403321</v>
      </c>
      <c r="I9623" s="8">
        <f>IF(AND(ISNUMBER(G9623),ISNUMBER(H9623)),H9623/G9623-1,"")</f>
        <v/>
      </c>
      <c r="J9623" s="8" t="n">
        <v>0.004478554665617997</v>
      </c>
      <c r="K9623" s="8">
        <f>IF(ISNA(B9623),"",IF(B9623="TRIGGER",IF(ISNUMBER(I9623),SIGN('Z-Score Calc'!I9623)*I9623-$N$1,""),""))</f>
        <v/>
      </c>
    </row>
    <row r="9624">
      <c r="A9624" s="5" t="n">
        <v>43196</v>
      </c>
      <c r="B9624">
        <f>'Z-Score Calc'!J9624</f>
        <v/>
      </c>
      <c r="C9624" t="inlineStr">
        <is>
          <t>TRIGGER</t>
        </is>
      </c>
      <c r="D9624" s="7" t="n">
        <v>1.141438011932367</v>
      </c>
      <c r="E9624" t="inlineStr">
        <is>
          <t>LONG</t>
        </is>
      </c>
      <c r="F9624" t="inlineStr">
        <is>
          <t>IS</t>
        </is>
      </c>
      <c r="I9624" s="8">
        <f>IF(AND(ISNUMBER(G9624),ISNUMBER(H9624)),H9624/G9624-1,"")</f>
        <v/>
      </c>
      <c r="K9624" s="8">
        <f>IF(ISNA(B9624),"",IF(B9624="TRIGGER",IF(ISNUMBER(I9624),SIGN('Z-Score Calc'!I9624)*I9624-$N$1,""),""))</f>
        <v/>
      </c>
    </row>
    <row r="9625">
      <c r="A9625" s="5" t="n">
        <v>43224</v>
      </c>
      <c r="B9625">
        <f>'Z-Score Calc'!J9625</f>
        <v/>
      </c>
      <c r="C9625" t="inlineStr">
        <is>
          <t>TRIGGER</t>
        </is>
      </c>
      <c r="D9625" s="7" t="n">
        <v>-0.7787053790684012</v>
      </c>
      <c r="E9625" t="inlineStr">
        <is>
          <t>SHORT</t>
        </is>
      </c>
      <c r="F9625" t="inlineStr">
        <is>
          <t>IS</t>
        </is>
      </c>
      <c r="I9625" s="8">
        <f>IF(AND(ISNUMBER(G9625),ISNUMBER(H9625)),H9625/G9625-1,"")</f>
        <v/>
      </c>
      <c r="K9625" s="8">
        <f>IF(ISNA(B9625),"",IF(B9625="TRIGGER",IF(ISNUMBER(I9625),SIGN('Z-Score Calc'!I9625)*I9625-$N$1,""),""))</f>
        <v/>
      </c>
    </row>
    <row r="9626">
      <c r="A9626" s="5" t="n">
        <v>43252</v>
      </c>
      <c r="B9626">
        <f>'Z-Score Calc'!J9626</f>
        <v/>
      </c>
      <c r="C9626" t="inlineStr">
        <is>
          <t>TRIGGER</t>
        </is>
      </c>
      <c r="D9626" s="7" t="n">
        <v>-0.7636209255167585</v>
      </c>
      <c r="E9626" t="inlineStr">
        <is>
          <t>SHORT</t>
        </is>
      </c>
      <c r="F9626" t="inlineStr">
        <is>
          <t>IS</t>
        </is>
      </c>
      <c r="I9626" s="8">
        <f>IF(AND(ISNUMBER(G9626),ISNUMBER(H9626)),H9626/G9626-1,"")</f>
        <v/>
      </c>
      <c r="K9626" s="8">
        <f>IF(ISNA(B9626),"",IF(B9626="TRIGGER",IF(ISNUMBER(I9626),SIGN('Z-Score Calc'!I9626)*I9626-$N$1,""),""))</f>
        <v/>
      </c>
    </row>
    <row r="9627">
      <c r="A9627" s="5" t="n">
        <v>43287</v>
      </c>
      <c r="B9627">
        <f>'Z-Score Calc'!J9627</f>
        <v/>
      </c>
      <c r="C9627" t="inlineStr">
        <is>
          <t>TRIGGER</t>
        </is>
      </c>
      <c r="D9627" s="7" t="n">
        <v>2.111907656751411</v>
      </c>
      <c r="E9627" t="inlineStr">
        <is>
          <t>LONG</t>
        </is>
      </c>
      <c r="F9627" t="inlineStr">
        <is>
          <t>IS</t>
        </is>
      </c>
      <c r="I9627" s="8">
        <f>IF(AND(ISNUMBER(G9627),ISNUMBER(H9627)),H9627/G9627-1,"")</f>
        <v/>
      </c>
      <c r="K9627" s="8">
        <f>IF(ISNA(B9627),"",IF(B9627="TRIGGER",IF(ISNUMBER(I9627),SIGN('Z-Score Calc'!I9627)*I9627-$N$1,""),""))</f>
        <v/>
      </c>
    </row>
    <row r="9628">
      <c r="A9628" s="5" t="n">
        <v>43315</v>
      </c>
      <c r="B9628">
        <f>'Z-Score Calc'!J9628</f>
        <v/>
      </c>
      <c r="C9628" t="inlineStr"/>
      <c r="D9628" s="7" t="n">
        <v>0.1494087619003413</v>
      </c>
      <c r="E9628" t="inlineStr"/>
      <c r="F9628" t="inlineStr">
        <is>
          <t>IS</t>
        </is>
      </c>
      <c r="I9628" s="8">
        <f>IF(AND(ISNUMBER(G9628),ISNUMBER(H9628)),H9628/G9628-1,"")</f>
        <v/>
      </c>
      <c r="K9628" s="8">
        <f>IF(ISNA(B9628),"",IF(B9628="TRIGGER",IF(ISNUMBER(I9628),SIGN('Z-Score Calc'!I9628)*I9628-$N$1,""),""))</f>
        <v/>
      </c>
    </row>
    <row r="9629">
      <c r="A9629" s="5" t="n">
        <v>43350</v>
      </c>
      <c r="B9629">
        <f>'Z-Score Calc'!J9629</f>
        <v/>
      </c>
      <c r="C9629" t="inlineStr">
        <is>
          <t>TRIGGER</t>
        </is>
      </c>
      <c r="D9629" s="7" t="n">
        <v>1.076120248769418</v>
      </c>
      <c r="E9629" t="inlineStr">
        <is>
          <t>LONG</t>
        </is>
      </c>
      <c r="F9629" t="inlineStr">
        <is>
          <t>IS</t>
        </is>
      </c>
      <c r="I9629" s="8">
        <f>IF(AND(ISNUMBER(G9629),ISNUMBER(H9629)),H9629/G9629-1,"")</f>
        <v/>
      </c>
      <c r="K9629" s="8">
        <f>IF(ISNA(B9629),"",IF(B9629="TRIGGER",IF(ISNUMBER(I9629),SIGN('Z-Score Calc'!I9629)*I9629-$N$1,""),""))</f>
        <v/>
      </c>
    </row>
    <row r="9630">
      <c r="A9630" s="5" t="n">
        <v>43378</v>
      </c>
      <c r="B9630">
        <f>'Z-Score Calc'!J9630</f>
        <v/>
      </c>
      <c r="C9630" t="inlineStr">
        <is>
          <t>TRIGGER</t>
        </is>
      </c>
      <c r="D9630" s="7" t="n">
        <v>-0.8034215027686926</v>
      </c>
      <c r="E9630" t="inlineStr">
        <is>
          <t>SHORT</t>
        </is>
      </c>
      <c r="F9630" t="inlineStr">
        <is>
          <t>IS</t>
        </is>
      </c>
      <c r="I9630" s="8">
        <f>IF(AND(ISNUMBER(G9630),ISNUMBER(H9630)),H9630/G9630-1,"")</f>
        <v/>
      </c>
      <c r="K9630" s="8">
        <f>IF(ISNA(B9630),"",IF(B9630="TRIGGER",IF(ISNUMBER(I9630),SIGN('Z-Score Calc'!I9630)*I9630-$N$1,""),""))</f>
        <v/>
      </c>
    </row>
    <row r="9631">
      <c r="A9631" s="5" t="n">
        <v>43406</v>
      </c>
      <c r="B9631">
        <f>'Z-Score Calc'!J9631</f>
        <v/>
      </c>
      <c r="C9631" t="inlineStr"/>
      <c r="D9631" s="7" t="n">
        <v>0.1416502372269259</v>
      </c>
      <c r="E9631" t="inlineStr"/>
      <c r="F9631" t="inlineStr">
        <is>
          <t>IS</t>
        </is>
      </c>
      <c r="G9631" s="9" t="n">
        <v>112.7149963378906</v>
      </c>
      <c r="H9631" s="9" t="n">
        <v>113.1389999389648</v>
      </c>
      <c r="I9631" s="8">
        <f>IF(AND(ISNUMBER(G9631),ISNUMBER(H9631)),H9631/G9631-1,"")</f>
        <v/>
      </c>
      <c r="J9631" s="8" t="n">
        <v>0.003682267141081798</v>
      </c>
      <c r="K9631" s="8">
        <f>IF(ISNA(B9631),"",IF(B9631="TRIGGER",IF(ISNUMBER(I9631),SIGN('Z-Score Calc'!I9631)*I9631-$N$1,""),""))</f>
        <v/>
      </c>
    </row>
    <row r="9632">
      <c r="A9632" s="5" t="n">
        <v>43441</v>
      </c>
      <c r="B9632">
        <f>'Z-Score Calc'!J9632</f>
        <v/>
      </c>
      <c r="C9632" t="inlineStr"/>
      <c r="D9632" s="7" t="n">
        <v>0.1401377683091864</v>
      </c>
      <c r="E9632" t="inlineStr"/>
      <c r="F9632" t="inlineStr">
        <is>
          <t>IS</t>
        </is>
      </c>
      <c r="G9632" s="9" t="n">
        <v>112.6890029907227</v>
      </c>
      <c r="H9632" s="9" t="n">
        <v>112.5019989013672</v>
      </c>
      <c r="I9632" s="8">
        <f>IF(AND(ISNUMBER(G9632),ISNUMBER(H9632)),H9632/G9632-1,"")</f>
        <v/>
      </c>
      <c r="J9632" s="8" t="n">
        <v>-0.001738935409409036</v>
      </c>
      <c r="K9632" s="8">
        <f>IF(ISNA(B9632),"",IF(B9632="TRIGGER",IF(ISNUMBER(I9632),SIGN('Z-Score Calc'!I9632)*I9632-$N$1,""),""))</f>
        <v/>
      </c>
    </row>
    <row r="9633">
      <c r="A9633" s="5" t="n">
        <v>43469</v>
      </c>
      <c r="B9633">
        <f>'Z-Score Calc'!J9633</f>
        <v/>
      </c>
      <c r="C9633" t="inlineStr">
        <is>
          <t>TRIGGER</t>
        </is>
      </c>
      <c r="D9633" s="7" t="n">
        <v>2.04047021641454</v>
      </c>
      <c r="E9633" t="inlineStr">
        <is>
          <t>LONG</t>
        </is>
      </c>
      <c r="F9633" t="inlineStr">
        <is>
          <t>IS</t>
        </is>
      </c>
      <c r="G9633" s="9" t="n">
        <v>107.8079986572266</v>
      </c>
      <c r="H9633" s="9" t="n">
        <v>108.5220031738281</v>
      </c>
      <c r="I9633" s="8">
        <f>IF(AND(ISNUMBER(G9633),ISNUMBER(H9633)),H9633/G9633-1,"")</f>
        <v/>
      </c>
      <c r="J9633" s="8" t="n">
        <v>0.006543462314359784</v>
      </c>
      <c r="K9633" s="8">
        <f>IF(ISNA(B9633),"",IF(B9633="TRIGGER",IF(ISNUMBER(I9633),SIGN('Z-Score Calc'!I9633)*I9633-$N$1,""),""))</f>
        <v/>
      </c>
    </row>
    <row r="9634">
      <c r="A9634" s="5" t="n">
        <v>43497</v>
      </c>
      <c r="B9634">
        <f>'Z-Score Calc'!J9634</f>
        <v/>
      </c>
      <c r="C9634" t="inlineStr">
        <is>
          <t>TRIGGER</t>
        </is>
      </c>
      <c r="D9634" s="7" t="n">
        <v>1.015858679594226</v>
      </c>
      <c r="E9634" t="inlineStr">
        <is>
          <t>LONG</t>
        </is>
      </c>
      <c r="F9634" t="inlineStr">
        <is>
          <t>IS</t>
        </is>
      </c>
      <c r="G9634" s="9" t="n">
        <v>108.8440017700195</v>
      </c>
      <c r="H9634" s="9" t="n">
        <v>109.4380035400391</v>
      </c>
      <c r="I9634" s="8">
        <f>IF(AND(ISNUMBER(G9634),ISNUMBER(H9634)),H9634/G9634-1,"")</f>
        <v/>
      </c>
      <c r="J9634" s="8" t="n">
        <v>0.00537790318737943</v>
      </c>
      <c r="K9634" s="8">
        <f>IF(ISNA(B9634),"",IF(B9634="TRIGGER",IF(ISNUMBER(I9634),SIGN('Z-Score Calc'!I9634)*I9634-$N$1,""),""))</f>
        <v/>
      </c>
    </row>
    <row r="9635">
      <c r="A9635" s="5" t="n">
        <v>43532</v>
      </c>
      <c r="B9635">
        <f>'Z-Score Calc'!J9635</f>
        <v/>
      </c>
      <c r="C9635" t="inlineStr">
        <is>
          <t>TRIGGER</t>
        </is>
      </c>
      <c r="D9635" s="7" t="n">
        <v>-0.8479558515710546</v>
      </c>
      <c r="E9635" t="inlineStr">
        <is>
          <t>SHORT</t>
        </is>
      </c>
      <c r="F9635" t="inlineStr">
        <is>
          <t>IS</t>
        </is>
      </c>
      <c r="G9635" s="9" t="n">
        <v>111.6340026855469</v>
      </c>
      <c r="H9635" s="9" t="n">
        <v>111.0800018310547</v>
      </c>
      <c r="I9635" s="8">
        <f>IF(AND(ISNUMBER(G9635),ISNUMBER(H9635)),H9635/G9635-1,"")</f>
        <v/>
      </c>
      <c r="J9635" s="8" t="n">
        <v>0.004883188531827144</v>
      </c>
      <c r="K9635" s="8">
        <f>IF(ISNA(B9635),"",IF(B9635="TRIGGER",IF(ISNUMBER(I9635),SIGN('Z-Score Calc'!I9635)*I9635-$N$1,""),""))</f>
        <v/>
      </c>
    </row>
    <row r="9636">
      <c r="A9636" s="5" t="n">
        <v>43560</v>
      </c>
      <c r="B9636">
        <f>'Z-Score Calc'!J9636</f>
        <v/>
      </c>
      <c r="C9636" t="inlineStr"/>
      <c r="D9636" s="7" t="n">
        <v>0.09062969304030173</v>
      </c>
      <c r="E9636" t="inlineStr"/>
      <c r="F9636" t="inlineStr">
        <is>
          <t>IS</t>
        </is>
      </c>
      <c r="I9636" s="8">
        <f>IF(AND(ISNUMBER(G9636),ISNUMBER(H9636)),H9636/G9636-1,"")</f>
        <v/>
      </c>
      <c r="K9636" s="8">
        <f>IF(ISNA(B9636),"",IF(B9636="TRIGGER",IF(ISNUMBER(I9636),SIGN('Z-Score Calc'!I9636)*I9636-$N$1,""),""))</f>
        <v/>
      </c>
    </row>
    <row r="9637">
      <c r="A9637" s="5" t="n">
        <v>43588</v>
      </c>
      <c r="B9637">
        <f>'Z-Score Calc'!J9637</f>
        <v/>
      </c>
      <c r="C9637" t="inlineStr">
        <is>
          <t>TRIGGER</t>
        </is>
      </c>
      <c r="D9637" s="7" t="n">
        <v>-1.777328212148794</v>
      </c>
      <c r="E9637" t="inlineStr">
        <is>
          <t>SHORT</t>
        </is>
      </c>
      <c r="F9637" t="inlineStr">
        <is>
          <t>IS</t>
        </is>
      </c>
      <c r="I9637" s="8">
        <f>IF(AND(ISNUMBER(G9637),ISNUMBER(H9637)),H9637/G9637-1,"")</f>
        <v/>
      </c>
      <c r="K9637" s="8">
        <f>IF(ISNA(B9637),"",IF(B9637="TRIGGER",IF(ISNUMBER(I9637),SIGN('Z-Score Calc'!I9637)*I9637-$N$1,""),""))</f>
        <v/>
      </c>
    </row>
    <row r="9638">
      <c r="A9638" s="5" t="n">
        <v>43623</v>
      </c>
      <c r="B9638">
        <f>'Z-Score Calc'!J9638</f>
        <v/>
      </c>
      <c r="C9638" t="inlineStr"/>
      <c r="D9638" s="7" t="n">
        <v>0.120882609912947</v>
      </c>
      <c r="E9638" t="inlineStr"/>
      <c r="F9638" t="inlineStr">
        <is>
          <t>IS</t>
        </is>
      </c>
      <c r="I9638" s="8">
        <f>IF(AND(ISNUMBER(G9638),ISNUMBER(H9638)),H9638/G9638-1,"")</f>
        <v/>
      </c>
      <c r="K9638" s="8">
        <f>IF(ISNA(B9638),"",IF(B9638="TRIGGER",IF(ISNUMBER(I9638),SIGN('Z-Score Calc'!I9638)*I9638-$N$1,""),""))</f>
        <v/>
      </c>
    </row>
    <row r="9639">
      <c r="A9639" s="5" t="n">
        <v>43651</v>
      </c>
      <c r="B9639">
        <f>'Z-Score Calc'!J9639</f>
        <v/>
      </c>
      <c r="C9639" t="inlineStr">
        <is>
          <t>TRIGGER</t>
        </is>
      </c>
      <c r="D9639" s="7" t="n">
        <v>1.043648163411751</v>
      </c>
      <c r="E9639" t="inlineStr">
        <is>
          <t>LONG</t>
        </is>
      </c>
      <c r="F9639" t="inlineStr">
        <is>
          <t>IS</t>
        </is>
      </c>
      <c r="I9639" s="8">
        <f>IF(AND(ISNUMBER(G9639),ISNUMBER(H9639)),H9639/G9639-1,"")</f>
        <v/>
      </c>
      <c r="K9639" s="8">
        <f>IF(ISNA(B9639),"",IF(B9639="TRIGGER",IF(ISNUMBER(I9639),SIGN('Z-Score Calc'!I9639)*I9639-$N$1,""),""))</f>
        <v/>
      </c>
    </row>
    <row r="9640">
      <c r="A9640" s="5" t="n">
        <v>43679</v>
      </c>
      <c r="B9640">
        <f>'Z-Score Calc'!J9640</f>
        <v/>
      </c>
      <c r="C9640" t="inlineStr"/>
      <c r="D9640" s="7" t="n">
        <v>0.1007227819403099</v>
      </c>
      <c r="E9640" t="inlineStr"/>
      <c r="F9640" t="inlineStr">
        <is>
          <t>IS</t>
        </is>
      </c>
      <c r="I9640" s="8">
        <f>IF(AND(ISNUMBER(G9640),ISNUMBER(H9640)),H9640/G9640-1,"")</f>
        <v/>
      </c>
      <c r="K9640" s="8">
        <f>IF(ISNA(B9640),"",IF(B9640="TRIGGER",IF(ISNUMBER(I9640),SIGN('Z-Score Calc'!I9640)*I9640-$N$1,""),""))</f>
        <v/>
      </c>
    </row>
    <row r="9641">
      <c r="A9641" s="5" t="n">
        <v>43714</v>
      </c>
      <c r="B9641">
        <f>'Z-Score Calc'!J9641</f>
        <v/>
      </c>
      <c r="C9641" t="inlineStr"/>
      <c r="D9641" s="7" t="n">
        <v>0.09982671408931031</v>
      </c>
      <c r="E9641" t="inlineStr"/>
      <c r="F9641" t="inlineStr">
        <is>
          <t>IS</t>
        </is>
      </c>
      <c r="I9641" s="8">
        <f>IF(AND(ISNUMBER(G9641),ISNUMBER(H9641)),H9641/G9641-1,"")</f>
        <v/>
      </c>
      <c r="K9641" s="8">
        <f>IF(ISNA(B9641),"",IF(B9641="TRIGGER",IF(ISNUMBER(I9641),SIGN('Z-Score Calc'!I9641)*I9641-$N$1,""),""))</f>
        <v/>
      </c>
    </row>
    <row r="9642">
      <c r="A9642" s="5" t="n">
        <v>43742</v>
      </c>
      <c r="B9642">
        <f>'Z-Score Calc'!J9642</f>
        <v/>
      </c>
      <c r="C9642" t="inlineStr">
        <is>
          <t>TRIGGER</t>
        </is>
      </c>
      <c r="D9642" s="7" t="n">
        <v>-1.781174505583057</v>
      </c>
      <c r="E9642" t="inlineStr">
        <is>
          <t>SHORT</t>
        </is>
      </c>
      <c r="F9642" t="inlineStr">
        <is>
          <t>IS</t>
        </is>
      </c>
      <c r="I9642" s="8">
        <f>IF(AND(ISNUMBER(G9642),ISNUMBER(H9642)),H9642/G9642-1,"")</f>
        <v/>
      </c>
      <c r="K9642" s="8">
        <f>IF(ISNA(B9642),"",IF(B9642="TRIGGER",IF(ISNUMBER(I9642),SIGN('Z-Score Calc'!I9642)*I9642-$N$1,""),""))</f>
        <v/>
      </c>
    </row>
    <row r="9643">
      <c r="A9643" s="5" t="n">
        <v>43770</v>
      </c>
      <c r="B9643">
        <f>'Z-Score Calc'!J9643</f>
        <v/>
      </c>
      <c r="C9643" t="inlineStr"/>
      <c r="D9643" s="7" t="n">
        <v>0.1273202712661785</v>
      </c>
      <c r="E9643" t="inlineStr"/>
      <c r="F9643" t="inlineStr">
        <is>
          <t>IS</t>
        </is>
      </c>
      <c r="G9643" s="9" t="n">
        <v>107.9960021972656</v>
      </c>
      <c r="H9643" s="9" t="n">
        <v>108.2200012207031</v>
      </c>
      <c r="I9643" s="8">
        <f>IF(AND(ISNUMBER(G9643),ISNUMBER(H9643)),H9643/G9643-1,"")</f>
        <v/>
      </c>
      <c r="J9643" s="8" t="n">
        <v>0.001994677017583958</v>
      </c>
      <c r="K9643" s="8">
        <f>IF(ISNA(B9643),"",IF(B9643="TRIGGER",IF(ISNUMBER(I9643),SIGN('Z-Score Calc'!I9643)*I9643-$N$1,""),""))</f>
        <v/>
      </c>
    </row>
    <row r="9644">
      <c r="A9644" s="5" t="n">
        <v>43805</v>
      </c>
      <c r="B9644">
        <f>'Z-Score Calc'!J9644</f>
        <v/>
      </c>
      <c r="C9644" t="inlineStr">
        <is>
          <t>TRIGGER</t>
        </is>
      </c>
      <c r="D9644" s="7" t="n">
        <v>-0.8047659539818207</v>
      </c>
      <c r="E9644" t="inlineStr">
        <is>
          <t>SHORT</t>
        </is>
      </c>
      <c r="F9644" t="inlineStr">
        <is>
          <t>IS</t>
        </is>
      </c>
      <c r="G9644" s="9" t="n">
        <v>108.7379989624023</v>
      </c>
      <c r="H9644" s="9" t="n">
        <v>108.6269989013672</v>
      </c>
      <c r="I9644" s="8">
        <f>IF(AND(ISNUMBER(G9644),ISNUMBER(H9644)),H9644/G9644-1,"")</f>
        <v/>
      </c>
      <c r="J9644" s="8" t="n">
        <v>0.0009413380743577239</v>
      </c>
      <c r="K9644" s="8">
        <f>IF(ISNA(B9644),"",IF(B9644="TRIGGER",IF(ISNUMBER(I9644),SIGN('Z-Score Calc'!I9644)*I9644-$N$1,""),""))</f>
        <v/>
      </c>
    </row>
    <row r="9645">
      <c r="A9645" s="5" t="n">
        <v>43840</v>
      </c>
      <c r="B9645">
        <f>'Z-Score Calc'!J9645</f>
        <v/>
      </c>
      <c r="C9645" t="inlineStr"/>
      <c r="D9645" s="7" t="n">
        <v>0.1400823324583165</v>
      </c>
      <c r="E9645" t="inlineStr"/>
      <c r="F9645" t="inlineStr">
        <is>
          <t>IS</t>
        </is>
      </c>
      <c r="G9645" s="9" t="n">
        <v>109.5070037841797</v>
      </c>
      <c r="H9645" s="9" t="n">
        <v>109.5660018920899</v>
      </c>
      <c r="I9645" s="8">
        <f>IF(AND(ISNUMBER(G9645),ISNUMBER(H9645)),H9645/G9645-1,"")</f>
        <v/>
      </c>
      <c r="J9645" s="8" t="n">
        <v>0.0004592962539514923</v>
      </c>
      <c r="K9645" s="8">
        <f>IF(ISNA(B9645),"",IF(B9645="TRIGGER",IF(ISNUMBER(I9645),SIGN('Z-Score Calc'!I9645)*I9645-$N$1,""),""))</f>
        <v/>
      </c>
    </row>
    <row r="9646">
      <c r="A9646" s="5" t="n">
        <v>43868</v>
      </c>
      <c r="B9646">
        <f>'Z-Score Calc'!J9646</f>
        <v/>
      </c>
      <c r="C9646" t="inlineStr">
        <is>
          <t>TRIGGER</t>
        </is>
      </c>
      <c r="D9646" s="7" t="n">
        <v>1.080535160612845</v>
      </c>
      <c r="E9646" t="inlineStr">
        <is>
          <t>LONG</t>
        </is>
      </c>
      <c r="F9646" t="inlineStr">
        <is>
          <t>IS</t>
        </is>
      </c>
      <c r="G9646" s="9" t="n">
        <v>109.9680023193359</v>
      </c>
      <c r="H9646" s="9" t="n">
        <v>109.6449966430664</v>
      </c>
      <c r="I9646" s="8">
        <f>IF(AND(ISNUMBER(G9646),ISNUMBER(H9646)),H9646/G9646-1,"")</f>
        <v/>
      </c>
      <c r="J9646" s="8" t="n">
        <v>-0.003016734447440416</v>
      </c>
      <c r="K9646" s="8">
        <f>IF(ISNA(B9646),"",IF(B9646="TRIGGER",IF(ISNUMBER(I9646),SIGN('Z-Score Calc'!I9646)*I9646-$N$1,""),""))</f>
        <v/>
      </c>
    </row>
    <row r="9647">
      <c r="A9647" s="5" t="n">
        <v>43896</v>
      </c>
      <c r="B9647">
        <f>'Z-Score Calc'!J9647</f>
        <v/>
      </c>
      <c r="C9647" t="inlineStr">
        <is>
          <t>TRIGGER</t>
        </is>
      </c>
      <c r="D9647" s="7" t="n">
        <v>-0.819113312544444</v>
      </c>
      <c r="E9647" t="inlineStr">
        <is>
          <t>SHORT</t>
        </is>
      </c>
      <c r="F9647" t="inlineStr">
        <is>
          <t>IS</t>
        </is>
      </c>
      <c r="G9647" s="9" t="n">
        <v>106.2480010986328</v>
      </c>
      <c r="H9647" s="9" t="n">
        <v>103.9380035400391</v>
      </c>
      <c r="I9647" s="8">
        <f>IF(AND(ISNUMBER(G9647),ISNUMBER(H9647)),H9647/G9647-1,"")</f>
        <v/>
      </c>
      <c r="J9647" s="8" t="n">
        <v>0.02166209772866592</v>
      </c>
      <c r="K9647" s="8">
        <f>IF(ISNA(B9647),"",IF(B9647="TRIGGER",IF(ISNUMBER(I9647),SIGN('Z-Score Calc'!I9647)*I9647-$N$1,""),""))</f>
        <v/>
      </c>
    </row>
    <row r="9648">
      <c r="A9648" s="5" t="n">
        <v>43924</v>
      </c>
      <c r="B9648">
        <f>'Z-Score Calc'!J9648</f>
        <v/>
      </c>
      <c r="C9648" t="inlineStr">
        <is>
          <t>TRIGGER</t>
        </is>
      </c>
      <c r="D9648" s="7" t="n">
        <v>5.793024554536377</v>
      </c>
      <c r="E9648" t="inlineStr">
        <is>
          <t>LONG</t>
        </is>
      </c>
      <c r="F9648" t="inlineStr">
        <is>
          <t>IS</t>
        </is>
      </c>
      <c r="I9648" s="8">
        <f>IF(AND(ISNUMBER(G9648),ISNUMBER(H9648)),H9648/G9648-1,"")</f>
        <v/>
      </c>
      <c r="K9648" s="8">
        <f>IF(ISNA(B9648),"",IF(B9648="TRIGGER",IF(ISNUMBER(I9648),SIGN('Z-Score Calc'!I9648)*I9648-$N$1,""),""))</f>
        <v/>
      </c>
    </row>
    <row r="9649">
      <c r="A9649" s="5" t="n">
        <v>43959</v>
      </c>
      <c r="B9649">
        <f>'Z-Score Calc'!J9649</f>
        <v/>
      </c>
      <c r="C9649" t="inlineStr">
        <is>
          <t>TRIGGER</t>
        </is>
      </c>
      <c r="D9649" s="7" t="n">
        <v>-8</v>
      </c>
      <c r="E9649" t="inlineStr">
        <is>
          <t>SHORT</t>
        </is>
      </c>
      <c r="F9649" t="inlineStr">
        <is>
          <t>IS</t>
        </is>
      </c>
      <c r="I9649" s="8">
        <f>IF(AND(ISNUMBER(G9649),ISNUMBER(H9649)),H9649/G9649-1,"")</f>
        <v/>
      </c>
      <c r="K9649" s="8">
        <f>IF(ISNA(B9649),"",IF(B9649="TRIGGER",IF(ISNUMBER(I9649),SIGN('Z-Score Calc'!I9649)*I9649-$N$1,""),""))</f>
        <v/>
      </c>
    </row>
    <row r="9650">
      <c r="A9650" s="5" t="n">
        <v>43987</v>
      </c>
      <c r="B9650">
        <f>'Z-Score Calc'!J9650</f>
        <v/>
      </c>
      <c r="C9650" t="inlineStr">
        <is>
          <t>TRIGGER</t>
        </is>
      </c>
      <c r="D9650" s="7" t="n">
        <v>-8</v>
      </c>
      <c r="E9650" t="inlineStr">
        <is>
          <t>SHORT</t>
        </is>
      </c>
      <c r="F9650" t="inlineStr">
        <is>
          <t>IS</t>
        </is>
      </c>
      <c r="I9650" s="8">
        <f>IF(AND(ISNUMBER(G9650),ISNUMBER(H9650)),H9650/G9650-1,"")</f>
        <v/>
      </c>
      <c r="K9650" s="8">
        <f>IF(ISNA(B9650),"",IF(B9650="TRIGGER",IF(ISNUMBER(I9650),SIGN('Z-Score Calc'!I9650)*I9650-$N$1,""),""))</f>
        <v/>
      </c>
    </row>
    <row r="9651">
      <c r="A9651" s="5" t="n">
        <v>44014</v>
      </c>
      <c r="B9651">
        <f>'Z-Score Calc'!J9651</f>
        <v/>
      </c>
      <c r="C9651" t="inlineStr">
        <is>
          <t>TRIGGER</t>
        </is>
      </c>
      <c r="D9651" s="7" t="n">
        <v>-1.309114114948025</v>
      </c>
      <c r="E9651" t="inlineStr">
        <is>
          <t>SHORT</t>
        </is>
      </c>
      <c r="F9651" t="inlineStr">
        <is>
          <t>IS</t>
        </is>
      </c>
      <c r="G9651" s="9" t="n">
        <v>107.4970016479492</v>
      </c>
      <c r="H9651" s="9" t="n">
        <v>107.5790023803711</v>
      </c>
      <c r="I9651" s="8">
        <f>IF(AND(ISNUMBER(G9651),ISNUMBER(H9651)),H9651/G9651-1,"")</f>
        <v/>
      </c>
      <c r="J9651" s="8" t="n">
        <v>-0.0008422835792868165</v>
      </c>
      <c r="K9651" s="8">
        <f>IF(ISNA(B9651),"",IF(B9651="TRIGGER",IF(ISNUMBER(I9651),SIGN('Z-Score Calc'!I9651)*I9651-$N$1,""),""))</f>
        <v/>
      </c>
    </row>
    <row r="9652">
      <c r="A9652" s="5" t="n">
        <v>44050</v>
      </c>
      <c r="B9652">
        <f>'Z-Score Calc'!J9652</f>
        <v/>
      </c>
      <c r="C9652" t="inlineStr"/>
      <c r="D9652" s="7" t="n">
        <v>-0.1948714694445102</v>
      </c>
      <c r="E9652" t="inlineStr"/>
      <c r="F9652" t="inlineStr">
        <is>
          <t>IS</t>
        </is>
      </c>
      <c r="I9652" s="8">
        <f>IF(AND(ISNUMBER(G9652),ISNUMBER(H9652)),H9652/G9652-1,"")</f>
        <v/>
      </c>
      <c r="K9652" s="8">
        <f>IF(ISNA(B9652),"",IF(B9652="TRIGGER",IF(ISNUMBER(I9652),SIGN('Z-Score Calc'!I9652)*I9652-$N$1,""),""))</f>
        <v/>
      </c>
    </row>
    <row r="9653">
      <c r="A9653" s="5" t="n">
        <v>44078</v>
      </c>
      <c r="B9653">
        <f>'Z-Score Calc'!J9653</f>
        <v/>
      </c>
      <c r="C9653" t="inlineStr">
        <is>
          <t>TRIGGER</t>
        </is>
      </c>
      <c r="D9653" s="7" t="n">
        <v>-1.532874231254968</v>
      </c>
      <c r="E9653" t="inlineStr">
        <is>
          <t>SHORT</t>
        </is>
      </c>
      <c r="F9653" t="inlineStr">
        <is>
          <t>IS</t>
        </is>
      </c>
      <c r="I9653" s="8">
        <f>IF(AND(ISNUMBER(G9653),ISNUMBER(H9653)),H9653/G9653-1,"")</f>
        <v/>
      </c>
      <c r="K9653" s="8">
        <f>IF(ISNA(B9653),"",IF(B9653="TRIGGER",IF(ISNUMBER(I9653),SIGN('Z-Score Calc'!I9653)*I9653-$N$1,""),""))</f>
        <v/>
      </c>
    </row>
    <row r="9654">
      <c r="A9654" s="5" t="n">
        <v>44106</v>
      </c>
      <c r="B9654">
        <f>'Z-Score Calc'!J9654</f>
        <v/>
      </c>
      <c r="C9654" t="inlineStr"/>
      <c r="D9654" s="7" t="n">
        <v>-0.1695520800899851</v>
      </c>
      <c r="E9654" t="inlineStr"/>
      <c r="F9654" t="inlineStr">
        <is>
          <t>IS</t>
        </is>
      </c>
      <c r="I9654" s="8">
        <f>IF(AND(ISNUMBER(G9654),ISNUMBER(H9654)),H9654/G9654-1,"")</f>
        <v/>
      </c>
      <c r="K9654" s="8">
        <f>IF(ISNA(B9654),"",IF(B9654="TRIGGER",IF(ISNUMBER(I9654),SIGN('Z-Score Calc'!I9654)*I9654-$N$1,""),""))</f>
        <v/>
      </c>
    </row>
    <row r="9655">
      <c r="A9655" s="5" t="n">
        <v>44141</v>
      </c>
      <c r="B9655">
        <f>'Z-Score Calc'!J9655</f>
        <v/>
      </c>
      <c r="C9655" t="inlineStr">
        <is>
          <t>TRIGGER</t>
        </is>
      </c>
      <c r="D9655" s="7" t="n">
        <v>-0.7756567552571574</v>
      </c>
      <c r="E9655" t="inlineStr">
        <is>
          <t>SHORT</t>
        </is>
      </c>
      <c r="F9655" t="inlineStr">
        <is>
          <t>IS</t>
        </is>
      </c>
      <c r="G9655" s="9" t="n">
        <v>103.6029968261719</v>
      </c>
      <c r="H9655" s="9" t="n">
        <v>103.2529983520508</v>
      </c>
      <c r="I9655" s="8">
        <f>IF(AND(ISNUMBER(G9655),ISNUMBER(H9655)),H9655/G9655-1,"")</f>
        <v/>
      </c>
      <c r="J9655" s="8" t="n">
        <v>0.003298801134965413</v>
      </c>
      <c r="K9655" s="8">
        <f>IF(ISNA(B9655),"",IF(B9655="TRIGGER",IF(ISNUMBER(I9655),SIGN('Z-Score Calc'!I9655)*I9655-$N$1,""),""))</f>
        <v/>
      </c>
    </row>
    <row r="9656">
      <c r="A9656" s="5" t="n">
        <v>44169</v>
      </c>
      <c r="B9656">
        <f>'Z-Score Calc'!J9656</f>
        <v/>
      </c>
      <c r="C9656" t="inlineStr"/>
      <c r="D9656" s="7" t="n">
        <v>0.08579015716268719</v>
      </c>
      <c r="E9656" t="inlineStr"/>
      <c r="F9656" t="inlineStr">
        <is>
          <t>IS</t>
        </is>
      </c>
      <c r="G9656" s="9" t="n">
        <v>103.822998046875</v>
      </c>
      <c r="H9656" s="9" t="n">
        <v>104.197998046875</v>
      </c>
      <c r="I9656" s="8">
        <f>IF(AND(ISNUMBER(G9656),ISNUMBER(H9656)),H9656/G9656-1,"")</f>
        <v/>
      </c>
      <c r="J9656" s="8" t="n">
        <v>0.003532451710535646</v>
      </c>
      <c r="K9656" s="8">
        <f>IF(ISNA(B9656),"",IF(B9656="TRIGGER",IF(ISNUMBER(I9656),SIGN('Z-Score Calc'!I9656)*I9656-$N$1,""),""))</f>
        <v/>
      </c>
    </row>
    <row r="9657">
      <c r="A9657" s="5" t="n">
        <v>44204</v>
      </c>
      <c r="B9657">
        <f>'Z-Score Calc'!J9657</f>
        <v/>
      </c>
      <c r="C9657" t="inlineStr"/>
      <c r="D9657" s="7" t="n">
        <v>0.08519634371856021</v>
      </c>
      <c r="E9657" t="inlineStr"/>
      <c r="F9657" t="inlineStr">
        <is>
          <t>IS</t>
        </is>
      </c>
      <c r="G9657" s="9" t="n">
        <v>103.7900009155273</v>
      </c>
      <c r="H9657" s="9" t="n">
        <v>104.0910034179688</v>
      </c>
      <c r="I9657" s="8">
        <f>IF(AND(ISNUMBER(G9657),ISNUMBER(H9657)),H9657/G9657-1,"")</f>
        <v/>
      </c>
      <c r="J9657" s="8" t="n">
        <v>0.002820646006482931</v>
      </c>
      <c r="K9657" s="8">
        <f>IF(ISNA(B9657),"",IF(B9657="TRIGGER",IF(ISNUMBER(I9657),SIGN('Z-Score Calc'!I9657)*I9657-$N$1,""),""))</f>
        <v/>
      </c>
    </row>
    <row r="9658">
      <c r="A9658" s="5" t="n">
        <v>44232</v>
      </c>
      <c r="B9658">
        <f>'Z-Score Calc'!J9658</f>
        <v/>
      </c>
      <c r="C9658" t="inlineStr"/>
      <c r="D9658" s="7" t="n">
        <v>-0.2859976558065997</v>
      </c>
      <c r="E9658" t="inlineStr"/>
      <c r="F9658" t="inlineStr">
        <is>
          <t>IS</t>
        </is>
      </c>
      <c r="G9658" s="9" t="n">
        <v>105.5719985961914</v>
      </c>
      <c r="H9658" s="9" t="n">
        <v>105.4000015258789</v>
      </c>
      <c r="I9658" s="8">
        <f>IF(AND(ISNUMBER(G9658),ISNUMBER(H9658)),H9658/G9658-1,"")</f>
        <v/>
      </c>
      <c r="J9658" s="8" t="n">
        <v>0.001549727347844</v>
      </c>
      <c r="K9658" s="8">
        <f>IF(ISNA(B9658),"",IF(B9658="TRIGGER",IF(ISNUMBER(I9658),SIGN('Z-Score Calc'!I9658)*I9658-$N$1,""),""))</f>
        <v/>
      </c>
    </row>
    <row r="9659">
      <c r="A9659" s="5" t="n">
        <v>44260</v>
      </c>
      <c r="B9659">
        <f>'Z-Score Calc'!J9659</f>
        <v/>
      </c>
      <c r="C9659" t="inlineStr"/>
      <c r="D9659" s="7" t="n">
        <v>0.08904196657575657</v>
      </c>
      <c r="E9659" t="inlineStr"/>
      <c r="F9659" t="inlineStr">
        <is>
          <t>IS</t>
        </is>
      </c>
      <c r="G9659" s="9" t="n">
        <v>107.9550018310547</v>
      </c>
      <c r="H9659" s="9" t="n">
        <v>108.4189987182617</v>
      </c>
      <c r="I9659" s="8">
        <f>IF(AND(ISNUMBER(G9659),ISNUMBER(H9659)),H9659/G9659-1,"")</f>
        <v/>
      </c>
      <c r="J9659" s="8" t="n">
        <v>0.004218593466763699</v>
      </c>
      <c r="K9659" s="8">
        <f>IF(ISNA(B9659),"",IF(B9659="TRIGGER",IF(ISNUMBER(I9659),SIGN('Z-Score Calc'!I9659)*I9659-$N$1,""),""))</f>
        <v/>
      </c>
    </row>
    <row r="9660">
      <c r="A9660" s="5" t="n">
        <v>44288</v>
      </c>
      <c r="B9660">
        <f>'Z-Score Calc'!J9660</f>
        <v/>
      </c>
      <c r="C9660" t="inlineStr"/>
      <c r="D9660" s="7" t="n">
        <v>0.2136143681722021</v>
      </c>
      <c r="E9660" t="inlineStr"/>
      <c r="F9660" t="inlineStr">
        <is>
          <t>IS</t>
        </is>
      </c>
      <c r="I9660" s="8">
        <f>IF(AND(ISNUMBER(G9660),ISNUMBER(H9660)),H9660/G9660-1,"")</f>
        <v/>
      </c>
      <c r="K9660" s="8">
        <f>IF(ISNA(B9660),"",IF(B9660="TRIGGER",IF(ISNUMBER(I9660),SIGN('Z-Score Calc'!I9660)*I9660-$N$1,""),""))</f>
        <v/>
      </c>
    </row>
    <row r="9661">
      <c r="A9661" s="5" t="n">
        <v>44323</v>
      </c>
      <c r="B9661">
        <f>'Z-Score Calc'!J9661</f>
        <v/>
      </c>
      <c r="C9661" t="inlineStr">
        <is>
          <t>TRIGGER</t>
        </is>
      </c>
      <c r="D9661" s="7" t="n">
        <v>0.5900663292394668</v>
      </c>
      <c r="E9661" t="inlineStr">
        <is>
          <t>LONG</t>
        </is>
      </c>
      <c r="F9661" t="inlineStr">
        <is>
          <t>IS</t>
        </is>
      </c>
      <c r="I9661" s="8">
        <f>IF(AND(ISNUMBER(G9661),ISNUMBER(H9661)),H9661/G9661-1,"")</f>
        <v/>
      </c>
      <c r="K9661" s="8">
        <f>IF(ISNA(B9661),"",IF(B9661="TRIGGER",IF(ISNUMBER(I9661),SIGN('Z-Score Calc'!I9661)*I9661-$N$1,""),""))</f>
        <v/>
      </c>
    </row>
    <row r="9662">
      <c r="A9662" s="5" t="n">
        <v>44351</v>
      </c>
      <c r="B9662">
        <f>'Z-Score Calc'!J9662</f>
        <v/>
      </c>
      <c r="C9662" t="inlineStr"/>
      <c r="D9662" s="7" t="n">
        <v>0.07886755721255</v>
      </c>
      <c r="E9662" t="inlineStr"/>
      <c r="F9662" t="inlineStr">
        <is>
          <t>IS</t>
        </is>
      </c>
      <c r="I9662" s="8">
        <f>IF(AND(ISNUMBER(G9662),ISNUMBER(H9662)),H9662/G9662-1,"")</f>
        <v/>
      </c>
      <c r="K9662" s="8">
        <f>IF(ISNA(B9662),"",IF(B9662="TRIGGER",IF(ISNUMBER(I9662),SIGN('Z-Score Calc'!I9662)*I9662-$N$1,""),""))</f>
        <v/>
      </c>
    </row>
    <row r="9663">
      <c r="A9663" s="5" t="n">
        <v>44379</v>
      </c>
      <c r="B9663">
        <f>'Z-Score Calc'!J9663</f>
        <v/>
      </c>
      <c r="C9663" t="inlineStr"/>
      <c r="D9663" s="7" t="n">
        <v>0.460387375243858</v>
      </c>
      <c r="E9663" t="inlineStr"/>
      <c r="F9663" t="inlineStr">
        <is>
          <t>IS</t>
        </is>
      </c>
      <c r="I9663" s="8">
        <f>IF(AND(ISNUMBER(G9663),ISNUMBER(H9663)),H9663/G9663-1,"")</f>
        <v/>
      </c>
      <c r="K9663" s="8">
        <f>IF(ISNA(B9663),"",IF(B9663="TRIGGER",IF(ISNUMBER(I9663),SIGN('Z-Score Calc'!I9663)*I9663-$N$1,""),""))</f>
        <v/>
      </c>
    </row>
    <row r="9664">
      <c r="A9664" s="5" t="n">
        <v>44414</v>
      </c>
      <c r="B9664">
        <f>'Z-Score Calc'!J9664</f>
        <v/>
      </c>
      <c r="C9664" t="inlineStr"/>
      <c r="D9664" s="7" t="n">
        <v>-0.1830765925553718</v>
      </c>
      <c r="E9664" t="inlineStr"/>
      <c r="F9664" t="inlineStr">
        <is>
          <t>IS</t>
        </is>
      </c>
      <c r="I9664" s="8">
        <f>IF(AND(ISNUMBER(G9664),ISNUMBER(H9664)),H9664/G9664-1,"")</f>
        <v/>
      </c>
      <c r="K9664" s="8">
        <f>IF(ISNA(B9664),"",IF(B9664="TRIGGER",IF(ISNUMBER(I9664),SIGN('Z-Score Calc'!I9664)*I9664-$N$1,""),""))</f>
        <v/>
      </c>
    </row>
    <row r="9665">
      <c r="A9665" s="5" t="n">
        <v>44442</v>
      </c>
      <c r="B9665">
        <f>'Z-Score Calc'!J9665</f>
        <v/>
      </c>
      <c r="C9665" t="inlineStr"/>
      <c r="D9665" s="7" t="n">
        <v>0.2044416245297175</v>
      </c>
      <c r="E9665" t="inlineStr"/>
      <c r="F9665" t="inlineStr">
        <is>
          <t>IS</t>
        </is>
      </c>
      <c r="I9665" s="8">
        <f>IF(AND(ISNUMBER(G9665),ISNUMBER(H9665)),H9665/G9665-1,"")</f>
        <v/>
      </c>
      <c r="K9665" s="8">
        <f>IF(ISNA(B9665),"",IF(B9665="TRIGGER",IF(ISNUMBER(I9665),SIGN('Z-Score Calc'!I9665)*I9665-$N$1,""),""))</f>
        <v/>
      </c>
    </row>
    <row r="9666">
      <c r="A9666" s="5" t="n">
        <v>44477</v>
      </c>
      <c r="B9666">
        <f>'Z-Score Calc'!J9666</f>
        <v/>
      </c>
      <c r="C9666" t="inlineStr"/>
      <c r="D9666" s="7" t="n">
        <v>-0.185543852535165</v>
      </c>
      <c r="E9666" t="inlineStr"/>
      <c r="F9666" t="inlineStr">
        <is>
          <t>IS</t>
        </is>
      </c>
      <c r="I9666" s="8">
        <f>IF(AND(ISNUMBER(G9666),ISNUMBER(H9666)),H9666/G9666-1,"")</f>
        <v/>
      </c>
      <c r="K9666" s="8">
        <f>IF(ISNA(B9666),"",IF(B9666="TRIGGER",IF(ISNUMBER(I9666),SIGN('Z-Score Calc'!I9666)*I9666-$N$1,""),""))</f>
        <v/>
      </c>
    </row>
    <row r="9667">
      <c r="A9667" s="5" t="n">
        <v>44505</v>
      </c>
      <c r="B9667">
        <f>'Z-Score Calc'!J9667</f>
        <v/>
      </c>
      <c r="C9667" t="inlineStr"/>
      <c r="D9667" s="7" t="n">
        <v>0.07629678083438489</v>
      </c>
      <c r="E9667" t="inlineStr"/>
      <c r="F9667" t="inlineStr">
        <is>
          <t>IS</t>
        </is>
      </c>
      <c r="G9667" s="9" t="n">
        <v>113.8369979858398</v>
      </c>
      <c r="H9667" s="9" t="n">
        <v>113.4749984741211</v>
      </c>
      <c r="I9667" s="8">
        <f>IF(AND(ISNUMBER(G9667),ISNUMBER(H9667)),H9667/G9667-1,"")</f>
        <v/>
      </c>
      <c r="J9667" s="8" t="n">
        <v>-0.00325944597682246</v>
      </c>
      <c r="K9667" s="8">
        <f>IF(ISNA(B9667),"",IF(B9667="TRIGGER",IF(ISNUMBER(I9667),SIGN('Z-Score Calc'!I9667)*I9667-$N$1,""),""))</f>
        <v/>
      </c>
    </row>
    <row r="9668">
      <c r="A9668" s="5" t="n">
        <v>44533</v>
      </c>
      <c r="B9668">
        <f>'Z-Score Calc'!J9668</f>
        <v/>
      </c>
      <c r="C9668" t="inlineStr"/>
      <c r="D9668" s="7" t="n">
        <v>-0.1864368445640099</v>
      </c>
      <c r="E9668" t="inlineStr"/>
      <c r="F9668" t="inlineStr">
        <is>
          <t>IS</t>
        </is>
      </c>
      <c r="G9668" s="9" t="n">
        <v>113.0220031738281</v>
      </c>
      <c r="H9668" s="9" t="n">
        <v>113.0419998168945</v>
      </c>
      <c r="I9668" s="8">
        <f>IF(AND(ISNUMBER(G9668),ISNUMBER(H9668)),H9668/G9668-1,"")</f>
        <v/>
      </c>
      <c r="J9668" s="8" t="n">
        <v>-0.0002563917842462781</v>
      </c>
      <c r="K9668" s="8">
        <f>IF(ISNA(B9668),"",IF(B9668="TRIGGER",IF(ISNUMBER(I9668),SIGN('Z-Score Calc'!I9668)*I9668-$N$1,""),""))</f>
        <v/>
      </c>
    </row>
    <row r="9669">
      <c r="A9669" s="5" t="n">
        <v>44568</v>
      </c>
      <c r="B9669">
        <f>'Z-Score Calc'!J9669</f>
        <v/>
      </c>
      <c r="C9669" t="inlineStr"/>
      <c r="D9669" s="7" t="n">
        <v>-0.05339107300299815</v>
      </c>
      <c r="E9669" t="inlineStr"/>
      <c r="F9669" t="inlineStr">
        <is>
          <t>OOS</t>
        </is>
      </c>
      <c r="G9669" s="9" t="n">
        <v>115.8649978637695</v>
      </c>
      <c r="H9669" s="9" t="n">
        <v>115.6179962158203</v>
      </c>
      <c r="I9669" s="8">
        <f>IF(AND(ISNUMBER(G9669),ISNUMBER(H9669)),H9669/G9669-1,"")</f>
        <v/>
      </c>
      <c r="J9669" s="8" t="n">
        <v>0.002052340779053387</v>
      </c>
      <c r="K9669" s="8">
        <f>IF(ISNA(B9669),"",IF(B9669="TRIGGER",IF(ISNUMBER(I9669),SIGN('Z-Score Calc'!I9669)*I9669-$N$1,""),""))</f>
        <v/>
      </c>
    </row>
    <row r="9670">
      <c r="A9670" s="5" t="n">
        <v>44596</v>
      </c>
      <c r="B9670">
        <f>'Z-Score Calc'!J9670</f>
        <v/>
      </c>
      <c r="C9670" t="inlineStr"/>
      <c r="D9670" s="7" t="n">
        <v>0.3450131059348501</v>
      </c>
      <c r="E9670" t="inlineStr"/>
      <c r="F9670" t="inlineStr">
        <is>
          <t>OOS</t>
        </is>
      </c>
      <c r="G9670" s="9" t="n">
        <v>114.9570007324219</v>
      </c>
      <c r="H9670" s="9" t="n">
        <v>115.2239990234375</v>
      </c>
      <c r="I9670" s="8">
        <f>IF(AND(ISNUMBER(G9670),ISNUMBER(H9670)),H9670/G9670-1,"")</f>
        <v/>
      </c>
      <c r="J9670" s="8" t="n">
        <v>0.002243127910501653</v>
      </c>
      <c r="K9670" s="8">
        <f>IF(ISNA(B9670),"",IF(B9670="TRIGGER",IF(ISNUMBER(I9670),SIGN('Z-Score Calc'!I9670)*I9670-$N$1,""),""))</f>
        <v/>
      </c>
    </row>
    <row r="9671">
      <c r="A9671" s="5" t="n">
        <v>44624</v>
      </c>
      <c r="B9671">
        <f>'Z-Score Calc'!J9671</f>
        <v/>
      </c>
      <c r="C9671" t="inlineStr"/>
      <c r="D9671" s="7" t="n">
        <v>0.07600213127287038</v>
      </c>
      <c r="E9671" t="inlineStr"/>
      <c r="F9671" t="inlineStr">
        <is>
          <t>OOS</t>
        </is>
      </c>
      <c r="G9671" s="9" t="n">
        <v>115.4739990234375</v>
      </c>
      <c r="H9671" s="9" t="n">
        <v>114.9499969482422</v>
      </c>
      <c r="I9671" s="8">
        <f>IF(AND(ISNUMBER(G9671),ISNUMBER(H9671)),H9671/G9671-1,"")</f>
        <v/>
      </c>
      <c r="J9671" s="8" t="n">
        <v>-0.004617300838554693</v>
      </c>
      <c r="K9671" s="8">
        <f>IF(ISNA(B9671),"",IF(B9671="TRIGGER",IF(ISNUMBER(I9671),SIGN('Z-Score Calc'!I9671)*I9671-$N$1,""),""))</f>
        <v/>
      </c>
    </row>
    <row r="9672">
      <c r="A9672" s="5" t="n">
        <v>44652</v>
      </c>
      <c r="B9672">
        <f>'Z-Score Calc'!J9672</f>
        <v/>
      </c>
      <c r="C9672" t="inlineStr"/>
      <c r="D9672" s="7" t="n">
        <v>0.0755666458783005</v>
      </c>
      <c r="E9672" t="inlineStr"/>
      <c r="F9672" t="inlineStr">
        <is>
          <t>OOS</t>
        </is>
      </c>
      <c r="I9672" s="8">
        <f>IF(AND(ISNUMBER(G9672),ISNUMBER(H9672)),H9672/G9672-1,"")</f>
        <v/>
      </c>
      <c r="K9672" s="8">
        <f>IF(ISNA(B9672),"",IF(B9672="TRIGGER",IF(ISNUMBER(I9672),SIGN('Z-Score Calc'!I9672)*I9672-$N$1,""),""))</f>
        <v/>
      </c>
    </row>
    <row r="9673">
      <c r="A9673" s="5" t="n">
        <v>44687</v>
      </c>
      <c r="B9673">
        <f>'Z-Score Calc'!J9673</f>
        <v/>
      </c>
      <c r="C9673" t="inlineStr"/>
      <c r="D9673" s="7" t="n">
        <v>0.3450240042122745</v>
      </c>
      <c r="E9673" t="inlineStr"/>
      <c r="F9673" t="inlineStr">
        <is>
          <t>OOS</t>
        </is>
      </c>
      <c r="I9673" s="8">
        <f>IF(AND(ISNUMBER(G9673),ISNUMBER(H9673)),H9673/G9673-1,"")</f>
        <v/>
      </c>
      <c r="K9673" s="8">
        <f>IF(ISNA(B9673),"",IF(B9673="TRIGGER",IF(ISNUMBER(I9673),SIGN('Z-Score Calc'!I9673)*I9673-$N$1,""),""))</f>
        <v/>
      </c>
    </row>
    <row r="9674">
      <c r="A9674" s="5" t="n">
        <v>44715</v>
      </c>
      <c r="B9674">
        <f>'Z-Score Calc'!J9674</f>
        <v/>
      </c>
      <c r="C9674" t="inlineStr"/>
      <c r="D9674" s="7" t="n">
        <v>0.3428704853092372</v>
      </c>
      <c r="E9674" t="inlineStr"/>
      <c r="F9674" t="inlineStr">
        <is>
          <t>OOS</t>
        </is>
      </c>
      <c r="I9674" s="8">
        <f>IF(AND(ISNUMBER(G9674),ISNUMBER(H9674)),H9674/G9674-1,"")</f>
        <v/>
      </c>
      <c r="K9674" s="8">
        <f>IF(ISNA(B9674),"",IF(B9674="TRIGGER",IF(ISNUMBER(I9674),SIGN('Z-Score Calc'!I9674)*I9674-$N$1,""),""))</f>
        <v/>
      </c>
    </row>
    <row r="9675">
      <c r="A9675" s="5" t="n">
        <v>44750</v>
      </c>
      <c r="B9675">
        <f>'Z-Score Calc'!J9675</f>
        <v/>
      </c>
      <c r="C9675" t="inlineStr"/>
      <c r="D9675" s="7" t="n">
        <v>0.2044541075644839</v>
      </c>
      <c r="E9675" t="inlineStr"/>
      <c r="F9675" t="inlineStr">
        <is>
          <t>OOS</t>
        </is>
      </c>
      <c r="I9675" s="8">
        <f>IF(AND(ISNUMBER(G9675),ISNUMBER(H9675)),H9675/G9675-1,"")</f>
        <v/>
      </c>
      <c r="K9675" s="8">
        <f>IF(ISNA(B9675),"",IF(B9675="TRIGGER",IF(ISNUMBER(I9675),SIGN('Z-Score Calc'!I9675)*I9675-$N$1,""),""))</f>
        <v/>
      </c>
    </row>
    <row r="9676">
      <c r="A9676" s="5" t="n">
        <v>44778</v>
      </c>
      <c r="B9676">
        <f>'Z-Score Calc'!J9676</f>
        <v/>
      </c>
      <c r="C9676" t="inlineStr"/>
      <c r="D9676" s="7" t="n">
        <v>0.06625844986072787</v>
      </c>
      <c r="E9676" t="inlineStr"/>
      <c r="F9676" t="inlineStr">
        <is>
          <t>OOS</t>
        </is>
      </c>
      <c r="I9676" s="8">
        <f>IF(AND(ISNUMBER(G9676),ISNUMBER(H9676)),H9676/G9676-1,"")</f>
        <v/>
      </c>
      <c r="K9676" s="8">
        <f>IF(ISNA(B9676),"",IF(B9676="TRIGGER",IF(ISNUMBER(I9676),SIGN('Z-Score Calc'!I9676)*I9676-$N$1,""),""))</f>
        <v/>
      </c>
    </row>
    <row r="9677">
      <c r="A9677" s="5" t="n">
        <v>44806</v>
      </c>
      <c r="B9677">
        <f>'Z-Score Calc'!J9677</f>
        <v/>
      </c>
      <c r="C9677" t="inlineStr"/>
      <c r="D9677" s="7" t="n">
        <v>0.4792709461270037</v>
      </c>
      <c r="E9677" t="inlineStr"/>
      <c r="F9677" t="inlineStr">
        <is>
          <t>OOS</t>
        </is>
      </c>
      <c r="I9677" s="8">
        <f>IF(AND(ISNUMBER(G9677),ISNUMBER(H9677)),H9677/G9677-1,"")</f>
        <v/>
      </c>
      <c r="K9677" s="8">
        <f>IF(ISNA(B9677),"",IF(B9677="TRIGGER",IF(ISNUMBER(I9677),SIGN('Z-Score Calc'!I9677)*I9677-$N$1,""),""))</f>
        <v/>
      </c>
    </row>
    <row r="9678">
      <c r="A9678" s="5" t="n">
        <v>44841</v>
      </c>
      <c r="B9678">
        <f>'Z-Score Calc'!J9678</f>
        <v/>
      </c>
      <c r="C9678" t="inlineStr"/>
      <c r="D9678" s="7" t="n">
        <v>-0.07736971807009209</v>
      </c>
      <c r="E9678" t="inlineStr"/>
      <c r="F9678" t="inlineStr">
        <is>
          <t>OOS</t>
        </is>
      </c>
      <c r="I9678" s="8">
        <f>IF(AND(ISNUMBER(G9678),ISNUMBER(H9678)),H9678/G9678-1,"")</f>
        <v/>
      </c>
      <c r="K9678" s="8">
        <f>IF(ISNA(B9678),"",IF(B9678="TRIGGER",IF(ISNUMBER(I9678),SIGN('Z-Score Calc'!I9678)*I9678-$N$1,""),""))</f>
        <v/>
      </c>
    </row>
    <row r="9679">
      <c r="A9679" s="5" t="n">
        <v>44869</v>
      </c>
      <c r="B9679">
        <f>'Z-Score Calc'!J9679</f>
        <v/>
      </c>
      <c r="C9679" t="inlineStr"/>
      <c r="D9679" s="7" t="n">
        <v>0.3403957931380754</v>
      </c>
      <c r="E9679" t="inlineStr"/>
      <c r="F9679" t="inlineStr">
        <is>
          <t>OOS</t>
        </is>
      </c>
      <c r="G9679" s="9" t="n">
        <v>148.3930053710938</v>
      </c>
      <c r="H9679" s="9" t="n">
        <v>146.8410034179688</v>
      </c>
      <c r="I9679" s="8">
        <f>IF(AND(ISNUMBER(G9679),ISNUMBER(H9679)),H9679/G9679-1,"")</f>
        <v/>
      </c>
      <c r="J9679" s="8" t="n">
        <v>-0.01053819193524128</v>
      </c>
      <c r="K9679" s="8">
        <f>IF(ISNA(B9679),"",IF(B9679="TRIGGER",IF(ISNUMBER(I9679),SIGN('Z-Score Calc'!I9679)*I9679-$N$1,""),""))</f>
        <v/>
      </c>
    </row>
    <row r="9680">
      <c r="A9680" s="5" t="n">
        <v>44897</v>
      </c>
      <c r="B9680">
        <f>'Z-Score Calc'!J9680</f>
        <v/>
      </c>
      <c r="C9680" t="inlineStr"/>
      <c r="D9680" s="7" t="n">
        <v>0.1986320317980512</v>
      </c>
      <c r="E9680" t="inlineStr"/>
      <c r="F9680" t="inlineStr">
        <is>
          <t>OOS</t>
        </is>
      </c>
      <c r="G9680" s="9" t="n">
        <v>135.1499938964844</v>
      </c>
      <c r="H9680" s="9" t="n">
        <v>134.4750061035156</v>
      </c>
      <c r="I9680" s="8">
        <f>IF(AND(ISNUMBER(G9680),ISNUMBER(H9680)),H9680/G9680-1,"")</f>
        <v/>
      </c>
      <c r="J9680" s="8" t="n">
        <v>-0.005073825306000844</v>
      </c>
      <c r="K9680" s="8">
        <f>IF(ISNA(B9680),"",IF(B9680="TRIGGER",IF(ISNUMBER(I9680),SIGN('Z-Score Calc'!I9680)*I9680-$N$1,""),""))</f>
        <v/>
      </c>
    </row>
    <row r="9681">
      <c r="A9681" s="5" t="n">
        <v>44932</v>
      </c>
      <c r="B9681">
        <f>'Z-Score Calc'!J9681</f>
        <v/>
      </c>
      <c r="C9681" t="inlineStr"/>
      <c r="D9681" s="7" t="n">
        <v>-0.08341620830619212</v>
      </c>
      <c r="E9681" t="inlineStr"/>
      <c r="F9681" t="inlineStr">
        <is>
          <t>OOS</t>
        </is>
      </c>
      <c r="G9681" s="9" t="n">
        <v>133.3070068359375</v>
      </c>
      <c r="H9681" s="9" t="n">
        <v>131.8619995117188</v>
      </c>
      <c r="I9681" s="8">
        <f>IF(AND(ISNUMBER(G9681),ISNUMBER(H9681)),H9681/G9681-1,"")</f>
        <v/>
      </c>
      <c r="J9681" s="8" t="n">
        <v>0.01076023042358634</v>
      </c>
      <c r="K9681" s="8">
        <f>IF(ISNA(B9681),"",IF(B9681="TRIGGER",IF(ISNUMBER(I9681),SIGN('Z-Score Calc'!I9681)*I9681-$N$1,""),""))</f>
        <v/>
      </c>
    </row>
    <row r="9682">
      <c r="A9682" s="5" t="n">
        <v>44960</v>
      </c>
      <c r="B9682">
        <f>'Z-Score Calc'!J9682</f>
        <v/>
      </c>
      <c r="C9682" t="inlineStr"/>
      <c r="D9682" s="7" t="n">
        <v>-0.08298660871551386</v>
      </c>
      <c r="E9682" t="inlineStr"/>
      <c r="F9682" t="inlineStr">
        <is>
          <t>OOS</t>
        </is>
      </c>
      <c r="G9682" s="9" t="n">
        <v>128.7460021972656</v>
      </c>
      <c r="H9682" s="9" t="n">
        <v>132.0090026855469</v>
      </c>
      <c r="I9682" s="8">
        <f>IF(AND(ISNUMBER(G9682),ISNUMBER(H9682)),H9682/G9682-1,"")</f>
        <v/>
      </c>
      <c r="J9682" s="8" t="n">
        <v>-0.02542394487376773</v>
      </c>
      <c r="K9682" s="8">
        <f>IF(ISNA(B9682),"",IF(B9682="TRIGGER",IF(ISNUMBER(I9682),SIGN('Z-Score Calc'!I9682)*I9682-$N$1,""),""))</f>
        <v/>
      </c>
    </row>
    <row r="9683">
      <c r="A9683" s="5" t="n">
        <v>44995</v>
      </c>
      <c r="B9683">
        <f>'Z-Score Calc'!J9683</f>
        <v/>
      </c>
      <c r="C9683" t="inlineStr"/>
      <c r="D9683" s="7" t="n">
        <v>0.4852420846327098</v>
      </c>
      <c r="E9683" t="inlineStr"/>
      <c r="F9683" t="inlineStr">
        <is>
          <t>OOS</t>
        </is>
      </c>
      <c r="G9683" s="9" t="n">
        <v>136.3950042724609</v>
      </c>
      <c r="H9683" s="9" t="n">
        <v>134.9799957275391</v>
      </c>
      <c r="I9683" s="8">
        <f>IF(AND(ISNUMBER(G9683),ISNUMBER(H9683)),H9683/G9683-1,"")</f>
        <v/>
      </c>
      <c r="J9683" s="8" t="n">
        <v>-0.01045380769762958</v>
      </c>
      <c r="K9683" s="8">
        <f>IF(ISNA(B9683),"",IF(B9683="TRIGGER",IF(ISNUMBER(I9683),SIGN('Z-Score Calc'!I9683)*I9683-$N$1,""),""))</f>
        <v/>
      </c>
    </row>
    <row r="9684">
      <c r="A9684" s="5" t="n">
        <v>45023</v>
      </c>
      <c r="B9684">
        <f>'Z-Score Calc'!J9684</f>
        <v/>
      </c>
      <c r="C9684" t="inlineStr"/>
      <c r="D9684" s="7" t="n">
        <v>0.05470085864509516</v>
      </c>
      <c r="E9684" t="inlineStr"/>
      <c r="F9684" t="inlineStr">
        <is>
          <t>OOS</t>
        </is>
      </c>
      <c r="I9684" s="8">
        <f>IF(AND(ISNUMBER(G9684),ISNUMBER(H9684)),H9684/G9684-1,"")</f>
        <v/>
      </c>
      <c r="K9684" s="8">
        <f>IF(ISNA(B9684),"",IF(B9684="TRIGGER",IF(ISNUMBER(I9684),SIGN('Z-Score Calc'!I9684)*I9684-$N$1,""),""))</f>
        <v/>
      </c>
    </row>
    <row r="9685">
      <c r="A9685" s="5" t="n">
        <v>45051</v>
      </c>
      <c r="B9685">
        <f>'Z-Score Calc'!J9685</f>
        <v/>
      </c>
      <c r="C9685" t="inlineStr"/>
      <c r="D9685" s="7" t="n">
        <v>-0.08880459272165486</v>
      </c>
      <c r="E9685" t="inlineStr"/>
      <c r="F9685" t="inlineStr">
        <is>
          <t>OOS</t>
        </is>
      </c>
      <c r="I9685" s="8">
        <f>IF(AND(ISNUMBER(G9685),ISNUMBER(H9685)),H9685/G9685-1,"")</f>
        <v/>
      </c>
      <c r="K9685" s="8">
        <f>IF(ISNA(B9685),"",IF(B9685="TRIGGER",IF(ISNUMBER(I9685),SIGN('Z-Score Calc'!I9685)*I9685-$N$1,""),""))</f>
        <v/>
      </c>
    </row>
    <row r="9686">
      <c r="A9686" s="5" t="n">
        <v>45079</v>
      </c>
      <c r="B9686">
        <f>'Z-Score Calc'!J9686</f>
        <v/>
      </c>
      <c r="C9686" t="inlineStr"/>
      <c r="D9686" s="7" t="n">
        <v>0.4874316736127987</v>
      </c>
      <c r="E9686" t="inlineStr"/>
      <c r="F9686" t="inlineStr">
        <is>
          <t>OOS</t>
        </is>
      </c>
      <c r="I9686" s="8">
        <f>IF(AND(ISNUMBER(G9686),ISNUMBER(H9686)),H9686/G9686-1,"")</f>
        <v/>
      </c>
      <c r="K9686" s="8">
        <f>IF(ISNA(B9686),"",IF(B9686="TRIGGER",IF(ISNUMBER(I9686),SIGN('Z-Score Calc'!I9686)*I9686-$N$1,""),""))</f>
        <v/>
      </c>
    </row>
    <row r="9687">
      <c r="A9687" s="5" t="n">
        <v>45114</v>
      </c>
      <c r="B9687">
        <f>'Z-Score Calc'!J9687</f>
        <v/>
      </c>
      <c r="C9687" t="inlineStr"/>
      <c r="D9687" s="7" t="n">
        <v>0.1954962154428178</v>
      </c>
      <c r="E9687" t="inlineStr"/>
      <c r="F9687" t="inlineStr">
        <is>
          <t>OOS</t>
        </is>
      </c>
      <c r="I9687" s="8">
        <f>IF(AND(ISNUMBER(G9687),ISNUMBER(H9687)),H9687/G9687-1,"")</f>
        <v/>
      </c>
      <c r="K9687" s="8">
        <f>IF(ISNA(B9687),"",IF(B9687="TRIGGER",IF(ISNUMBER(I9687),SIGN('Z-Score Calc'!I9687)*I9687-$N$1,""),""))</f>
        <v/>
      </c>
    </row>
    <row r="9688">
      <c r="A9688" s="5" t="n">
        <v>45142</v>
      </c>
      <c r="B9688">
        <f>'Z-Score Calc'!J9688</f>
        <v/>
      </c>
      <c r="C9688" t="inlineStr"/>
      <c r="D9688" s="7" t="n">
        <v>0.0493342240831509</v>
      </c>
      <c r="E9688" t="inlineStr"/>
      <c r="F9688" t="inlineStr">
        <is>
          <t>OOS</t>
        </is>
      </c>
      <c r="I9688" s="8">
        <f>IF(AND(ISNUMBER(G9688),ISNUMBER(H9688)),H9688/G9688-1,"")</f>
        <v/>
      </c>
      <c r="K9688" s="8">
        <f>IF(ISNA(B9688),"",IF(B9688="TRIGGER",IF(ISNUMBER(I9688),SIGN('Z-Score Calc'!I9688)*I9688-$N$1,""),""))</f>
        <v/>
      </c>
    </row>
    <row r="9689">
      <c r="A9689" s="5" t="n">
        <v>45170</v>
      </c>
      <c r="B9689">
        <f>'Z-Score Calc'!J9689</f>
        <v/>
      </c>
      <c r="C9689" t="inlineStr">
        <is>
          <t>TRIGGER</t>
        </is>
      </c>
      <c r="D9689" s="7" t="n">
        <v>0.6326653943050329</v>
      </c>
      <c r="E9689" t="inlineStr">
        <is>
          <t>LONG</t>
        </is>
      </c>
      <c r="F9689" t="inlineStr">
        <is>
          <t>OOS</t>
        </is>
      </c>
      <c r="I9689" s="8">
        <f>IF(AND(ISNUMBER(G9689),ISNUMBER(H9689)),H9689/G9689-1,"")</f>
        <v/>
      </c>
      <c r="K9689" s="8">
        <f>IF(ISNA(B9689),"",IF(B9689="TRIGGER",IF(ISNUMBER(I9689),SIGN('Z-Score Calc'!I9689)*I9689-$N$1,""),""))</f>
        <v/>
      </c>
    </row>
    <row r="9690">
      <c r="A9690" s="5" t="n">
        <v>45205</v>
      </c>
      <c r="B9690">
        <f>'Z-Score Calc'!J9690</f>
        <v/>
      </c>
      <c r="C9690" t="inlineStr"/>
      <c r="D9690" s="7" t="n">
        <v>0.3358323042424978</v>
      </c>
      <c r="E9690" t="inlineStr"/>
      <c r="F9690" t="inlineStr">
        <is>
          <t>OOS</t>
        </is>
      </c>
      <c r="I9690" s="8">
        <f>IF(AND(ISNUMBER(G9690),ISNUMBER(H9690)),H9690/G9690-1,"")</f>
        <v/>
      </c>
      <c r="K9690" s="8">
        <f>IF(ISNA(B9690),"",IF(B9690="TRIGGER",IF(ISNUMBER(I9690),SIGN('Z-Score Calc'!I9690)*I9690-$N$1,""),""))</f>
        <v/>
      </c>
    </row>
    <row r="9691">
      <c r="A9691" s="5" t="n">
        <v>45233</v>
      </c>
      <c r="B9691">
        <f>'Z-Score Calc'!J9691</f>
        <v/>
      </c>
      <c r="C9691" t="inlineStr"/>
      <c r="D9691" s="7" t="n">
        <v>0.3340802048629213</v>
      </c>
      <c r="E9691" t="inlineStr"/>
      <c r="F9691" t="inlineStr">
        <is>
          <t>OOS</t>
        </is>
      </c>
      <c r="G9691" s="9" t="n">
        <v>150.4969940185547</v>
      </c>
      <c r="H9691" s="9" t="n">
        <v>149.4490051269531</v>
      </c>
      <c r="I9691" s="8">
        <f>IF(AND(ISNUMBER(G9691),ISNUMBER(H9691)),H9691/G9691-1,"")</f>
        <v/>
      </c>
      <c r="J9691" s="8" t="n">
        <v>-0.007042985216131535</v>
      </c>
      <c r="K9691" s="8">
        <f>IF(ISNA(B9691),"",IF(B9691="TRIGGER",IF(ISNUMBER(I9691),SIGN('Z-Score Calc'!I9691)*I9691-$N$1,""),""))</f>
        <v/>
      </c>
    </row>
    <row r="9692">
      <c r="A9692" s="5" t="n">
        <v>45268</v>
      </c>
      <c r="B9692">
        <f>'Z-Score Calc'!J9692</f>
        <v/>
      </c>
      <c r="C9692" t="inlineStr"/>
      <c r="D9692" s="7" t="n">
        <v>-0.1103254022437115</v>
      </c>
      <c r="E9692" t="inlineStr"/>
      <c r="F9692" t="inlineStr">
        <is>
          <t>OOS</t>
        </is>
      </c>
      <c r="G9692" s="9" t="n">
        <v>144.2779998779297</v>
      </c>
      <c r="H9692" s="9" t="n">
        <v>144.9830017089844</v>
      </c>
      <c r="I9692" s="8">
        <f>IF(AND(ISNUMBER(G9692),ISNUMBER(H9692)),H9692/G9692-1,"")</f>
        <v/>
      </c>
      <c r="J9692" s="8" t="n">
        <v>-0.004965877354327607</v>
      </c>
      <c r="K9692" s="8">
        <f>IF(ISNA(B9692),"",IF(B9692="TRIGGER",IF(ISNUMBER(I9692),SIGN('Z-Score Calc'!I9692)*I9692-$N$1,""),""))</f>
        <v/>
      </c>
    </row>
    <row r="9693">
      <c r="A9693" s="5" t="n">
        <v>45296</v>
      </c>
      <c r="B9693">
        <f>'Z-Score Calc'!J9693</f>
        <v/>
      </c>
      <c r="C9693" t="inlineStr"/>
      <c r="D9693" s="7" t="n">
        <v>0.0384341995049522</v>
      </c>
      <c r="E9693" t="inlineStr"/>
      <c r="F9693" t="inlineStr">
        <is>
          <t>OOS</t>
        </is>
      </c>
      <c r="G9693" s="9" t="n">
        <v>144.7649993896484</v>
      </c>
      <c r="H9693" s="9" t="n">
        <v>144.7160034179688</v>
      </c>
      <c r="I9693" s="8">
        <f>IF(AND(ISNUMBER(G9693),ISNUMBER(H9693)),H9693/G9693-1,"")</f>
        <v/>
      </c>
      <c r="J9693" s="8" t="n">
        <v>-0.0004179165717994359</v>
      </c>
      <c r="K9693" s="8">
        <f>IF(ISNA(B9693),"",IF(B9693="TRIGGER",IF(ISNUMBER(I9693),SIGN('Z-Score Calc'!I9693)*I9693-$N$1,""),""))</f>
        <v/>
      </c>
    </row>
    <row r="9694">
      <c r="A9694" s="5" t="n">
        <v>45324</v>
      </c>
      <c r="B9694">
        <f>'Z-Score Calc'!J9694</f>
        <v/>
      </c>
      <c r="C9694" t="inlineStr"/>
      <c r="D9694" s="7" t="n">
        <v>0.03825886802519607</v>
      </c>
      <c r="E9694" t="inlineStr"/>
      <c r="F9694" t="inlineStr">
        <is>
          <t>OOS</t>
        </is>
      </c>
      <c r="G9694" s="9" t="n">
        <v>146.4510040283203</v>
      </c>
      <c r="H9694" s="9" t="n">
        <v>148.5010070800781</v>
      </c>
      <c r="I9694" s="8">
        <f>IF(AND(ISNUMBER(G9694),ISNUMBER(H9694)),H9694/G9694-1,"")</f>
        <v/>
      </c>
      <c r="J9694" s="8" t="n">
        <v>0.01391841159910214</v>
      </c>
      <c r="K9694" s="8">
        <f>IF(ISNA(B9694),"",IF(B9694="TRIGGER",IF(ISNUMBER(I9694),SIGN('Z-Score Calc'!I9694)*I9694-$N$1,""),""))</f>
        <v/>
      </c>
    </row>
    <row r="9695">
      <c r="A9695" s="5" t="n">
        <v>45359</v>
      </c>
      <c r="B9695">
        <f>'Z-Score Calc'!J9695</f>
        <v/>
      </c>
      <c r="C9695" t="inlineStr"/>
      <c r="D9695" s="7" t="n">
        <v>0.486955616550743</v>
      </c>
      <c r="E9695" t="inlineStr"/>
      <c r="F9695" t="inlineStr">
        <is>
          <t>OOS</t>
        </is>
      </c>
      <c r="G9695" s="9" t="n">
        <v>147.8679962158203</v>
      </c>
      <c r="H9695" s="9" t="n">
        <v>146.7740020751953</v>
      </c>
      <c r="I9695" s="8">
        <f>IF(AND(ISNUMBER(G9695),ISNUMBER(H9695)),H9695/G9695-1,"")</f>
        <v/>
      </c>
      <c r="J9695" s="8" t="n">
        <v>-0.007477915901359798</v>
      </c>
      <c r="K9695" s="8">
        <f>IF(ISNA(B9695),"",IF(B9695="TRIGGER",IF(ISNUMBER(I9695),SIGN('Z-Score Calc'!I9695)*I9695-$N$1,""),""))</f>
        <v/>
      </c>
    </row>
    <row r="9696">
      <c r="A9696" s="5" t="n">
        <v>45387</v>
      </c>
      <c r="B9696">
        <f>'Z-Score Calc'!J9696</f>
        <v/>
      </c>
      <c r="C9696" t="inlineStr"/>
      <c r="D9696" s="7" t="n">
        <v>0.03381672335617347</v>
      </c>
      <c r="E9696" t="inlineStr"/>
      <c r="F9696" t="inlineStr">
        <is>
          <t>OOS</t>
        </is>
      </c>
      <c r="I9696" s="8">
        <f>IF(AND(ISNUMBER(G9696),ISNUMBER(H9696)),H9696/G9696-1,"")</f>
        <v/>
      </c>
      <c r="K9696" s="8">
        <f>IF(ISNA(B9696),"",IF(B9696="TRIGGER",IF(ISNUMBER(I9696),SIGN('Z-Score Calc'!I9696)*I9696-$N$1,""),""))</f>
        <v/>
      </c>
    </row>
    <row r="9697">
      <c r="A9697" s="5" t="n">
        <v>45415</v>
      </c>
      <c r="B9697">
        <f>'Z-Score Calc'!J9697</f>
        <v/>
      </c>
      <c r="C9697" t="inlineStr"/>
      <c r="D9697" s="7" t="n">
        <v>0.3353194373243867</v>
      </c>
      <c r="E9697" t="inlineStr"/>
      <c r="F9697" t="inlineStr">
        <is>
          <t>OOS</t>
        </is>
      </c>
      <c r="I9697" s="8">
        <f>IF(AND(ISNUMBER(G9697),ISNUMBER(H9697)),H9697/G9697-1,"")</f>
        <v/>
      </c>
      <c r="K9697" s="8">
        <f>IF(ISNA(B9697),"",IF(B9697="TRIGGER",IF(ISNUMBER(I9697),SIGN('Z-Score Calc'!I9697)*I9697-$N$1,""),""))</f>
        <v/>
      </c>
    </row>
    <row r="9698">
      <c r="A9698" s="5" t="n">
        <v>45450</v>
      </c>
      <c r="B9698">
        <f>'Z-Score Calc'!J9698</f>
        <v/>
      </c>
      <c r="C9698" t="inlineStr"/>
      <c r="D9698" s="7" t="n">
        <v>0.3336782684938918</v>
      </c>
      <c r="E9698" t="inlineStr"/>
      <c r="F9698" t="inlineStr">
        <is>
          <t>OOS</t>
        </is>
      </c>
      <c r="I9698" s="8">
        <f>IF(AND(ISNUMBER(G9698),ISNUMBER(H9698)),H9698/G9698-1,"")</f>
        <v/>
      </c>
      <c r="K9698" s="8">
        <f>IF(ISNA(B9698),"",IF(B9698="TRIGGER",IF(ISNUMBER(I9698),SIGN('Z-Score Calc'!I9698)*I9698-$N$1,""),""))</f>
        <v/>
      </c>
    </row>
    <row r="9699">
      <c r="A9699" s="5" t="n">
        <v>45478</v>
      </c>
      <c r="B9699">
        <f>'Z-Score Calc'!J9699</f>
        <v/>
      </c>
      <c r="C9699" t="inlineStr"/>
      <c r="D9699" s="7" t="n">
        <v>0.3320609872784961</v>
      </c>
      <c r="E9699" t="inlineStr"/>
      <c r="F9699" t="inlineStr">
        <is>
          <t>OOS</t>
        </is>
      </c>
      <c r="I9699" s="8">
        <f>IF(AND(ISNUMBER(G9699),ISNUMBER(H9699)),H9699/G9699-1,"")</f>
        <v/>
      </c>
      <c r="K9699" s="8">
        <f>IF(ISNA(B9699),"",IF(B9699="TRIGGER",IF(ISNUMBER(I9699),SIGN('Z-Score Calc'!I9699)*I9699-$N$1,""),""))</f>
        <v/>
      </c>
    </row>
    <row r="9700">
      <c r="A9700" s="5" t="n">
        <v>45506</v>
      </c>
      <c r="B9700">
        <f>'Z-Score Calc'!J9700</f>
        <v/>
      </c>
      <c r="C9700" t="inlineStr"/>
      <c r="D9700" s="7" t="n">
        <v>0.4830923494386242</v>
      </c>
      <c r="E9700" t="inlineStr"/>
      <c r="F9700" t="inlineStr">
        <is>
          <t>OOS</t>
        </is>
      </c>
      <c r="I9700" s="8">
        <f>IF(AND(ISNUMBER(G9700),ISNUMBER(H9700)),H9700/G9700-1,"")</f>
        <v/>
      </c>
      <c r="K9700" s="8">
        <f>IF(ISNA(B9700),"",IF(B9700="TRIGGER",IF(ISNUMBER(I9700),SIGN('Z-Score Calc'!I9700)*I9700-$N$1,""),""))</f>
        <v/>
      </c>
    </row>
    <row r="9701">
      <c r="A9701" s="5" t="n">
        <v>45541</v>
      </c>
      <c r="B9701">
        <f>'Z-Score Calc'!J9701</f>
        <v/>
      </c>
      <c r="C9701" t="inlineStr"/>
      <c r="D9701" s="7" t="n">
        <v>0.1742604346312071</v>
      </c>
      <c r="E9701" t="inlineStr"/>
      <c r="F9701" t="inlineStr">
        <is>
          <t>OOS</t>
        </is>
      </c>
      <c r="I9701" s="8">
        <f>IF(AND(ISNUMBER(G9701),ISNUMBER(H9701)),H9701/G9701-1,"")</f>
        <v/>
      </c>
      <c r="K9701" s="8">
        <f>IF(ISNA(B9701),"",IF(B9701="TRIGGER",IF(ISNUMBER(I9701),SIGN('Z-Score Calc'!I9701)*I9701-$N$1,""),""))</f>
        <v/>
      </c>
    </row>
    <row r="9702">
      <c r="A9702" s="5" t="n">
        <v>45569</v>
      </c>
      <c r="B9702">
        <f>'Z-Score Calc'!J9702</f>
        <v/>
      </c>
      <c r="C9702" t="inlineStr"/>
      <c r="D9702" s="7" t="n">
        <v>0.01971566729069593</v>
      </c>
      <c r="E9702" t="inlineStr"/>
      <c r="F9702" t="inlineStr">
        <is>
          <t>OOS</t>
        </is>
      </c>
      <c r="I9702" s="8">
        <f>IF(AND(ISNUMBER(G9702),ISNUMBER(H9702)),H9702/G9702-1,"")</f>
        <v/>
      </c>
      <c r="K9702" s="8">
        <f>IF(ISNA(B9702),"",IF(B9702="TRIGGER",IF(ISNUMBER(I9702),SIGN('Z-Score Calc'!I9702)*I9702-$N$1,""),""))</f>
        <v/>
      </c>
    </row>
    <row r="9703">
      <c r="A9703" s="5" t="n">
        <v>45597</v>
      </c>
      <c r="B9703">
        <f>'Z-Score Calc'!J9703</f>
        <v/>
      </c>
      <c r="C9703" t="inlineStr"/>
      <c r="D9703" s="7" t="n">
        <v>0.174076013261509</v>
      </c>
      <c r="E9703" t="inlineStr"/>
      <c r="F9703" t="inlineStr">
        <is>
          <t>OOS</t>
        </is>
      </c>
      <c r="G9703" s="9" t="n">
        <v>151.9799957275391</v>
      </c>
      <c r="H9703" s="9" t="n">
        <v>152.2870025634766</v>
      </c>
      <c r="I9703" s="8">
        <f>IF(AND(ISNUMBER(G9703),ISNUMBER(H9703)),H9703/G9703-1,"")</f>
        <v/>
      </c>
      <c r="J9703" s="8" t="n">
        <v>0.001940582875790932</v>
      </c>
      <c r="K9703" s="8">
        <f>IF(ISNA(B9703),"",IF(B9703="TRIGGER",IF(ISNUMBER(I9703),SIGN('Z-Score Calc'!I9703)*I9703-$N$1,""),""))</f>
        <v/>
      </c>
    </row>
    <row r="9704">
      <c r="A9704" s="5" t="n">
        <v>45632</v>
      </c>
      <c r="B9704">
        <f>'Z-Score Calc'!J9704</f>
        <v/>
      </c>
      <c r="C9704" t="inlineStr"/>
      <c r="D9704" s="7" t="n">
        <v>0.1733270279179692</v>
      </c>
      <c r="E9704" t="inlineStr"/>
      <c r="F9704" t="inlineStr">
        <is>
          <t>OOS</t>
        </is>
      </c>
      <c r="G9704" s="9" t="n">
        <v>150.2070007324219</v>
      </c>
      <c r="H9704" s="9" t="n">
        <v>150.0299987792969</v>
      </c>
      <c r="I9704" s="8">
        <f>IF(AND(ISNUMBER(G9704),ISNUMBER(H9704)),H9704/G9704-1,"")</f>
        <v/>
      </c>
      <c r="J9704" s="8" t="n">
        <v>-0.00125785163335188</v>
      </c>
      <c r="K9704" s="8">
        <f>IF(ISNA(B9704),"",IF(B9704="TRIGGER",IF(ISNUMBER(I9704),SIGN('Z-Score Calc'!I9704)*I9704-$N$1,""),""))</f>
        <v/>
      </c>
    </row>
    <row r="9705">
      <c r="A9705" s="5" t="n">
        <v>45667</v>
      </c>
      <c r="B9705">
        <f>'Z-Score Calc'!J9705</f>
        <v/>
      </c>
      <c r="C9705" t="inlineStr"/>
      <c r="D9705" s="7" t="n">
        <v>0.01686946761186586</v>
      </c>
      <c r="E9705" t="inlineStr"/>
      <c r="F9705" t="inlineStr">
        <is>
          <t>OOS</t>
        </is>
      </c>
      <c r="G9705" s="9" t="n">
        <v>158.0480041503906</v>
      </c>
      <c r="H9705" s="9" t="n">
        <v>157.8869934082031</v>
      </c>
      <c r="I9705" s="8">
        <f>IF(AND(ISNUMBER(G9705),ISNUMBER(H9705)),H9705/G9705-1,"")</f>
        <v/>
      </c>
      <c r="J9705" s="8" t="n">
        <v>-0.001098210603254855</v>
      </c>
      <c r="K9705" s="8">
        <f>IF(ISNA(B9705),"",IF(B9705="TRIGGER",IF(ISNUMBER(I9705),SIGN('Z-Score Calc'!I9705)*I9705-$N$1,""),""))</f>
        <v/>
      </c>
    </row>
    <row r="9706">
      <c r="A9706" s="5" t="n">
        <v>45695</v>
      </c>
      <c r="B9706">
        <f>'Z-Score Calc'!J9706</f>
        <v/>
      </c>
      <c r="C9706" t="inlineStr"/>
      <c r="D9706" s="7" t="n">
        <v>0.01680017787207984</v>
      </c>
      <c r="E9706" t="inlineStr"/>
      <c r="F9706" t="inlineStr">
        <is>
          <t>OOS</t>
        </is>
      </c>
      <c r="G9706" s="9" t="n">
        <v>151.1929931640625</v>
      </c>
      <c r="H9706" s="9" t="n">
        <v>151.8459930419922</v>
      </c>
      <c r="I9706" s="8">
        <f>IF(AND(ISNUMBER(G9706),ISNUMBER(H9706)),H9706/G9706-1,"")</f>
        <v/>
      </c>
      <c r="J9706" s="8" t="n">
        <v>0.004239517617482226</v>
      </c>
      <c r="K9706" s="8">
        <f>IF(ISNA(B9706),"",IF(B9706="TRIGGER",IF(ISNUMBER(I9706),SIGN('Z-Score Calc'!I9706)*I9706-$N$1,""),""))</f>
        <v/>
      </c>
    </row>
    <row r="9707">
      <c r="A9707" s="5" t="n">
        <v>45723</v>
      </c>
      <c r="B9707">
        <f>'Z-Score Calc'!J9707</f>
        <v/>
      </c>
      <c r="C9707" t="inlineStr"/>
      <c r="D9707" s="7" t="n">
        <v>0.330773528507346</v>
      </c>
      <c r="E9707" t="inlineStr"/>
      <c r="F9707" t="inlineStr">
        <is>
          <t>OOS</t>
        </is>
      </c>
      <c r="G9707" s="9" t="n">
        <v>148.1080017089844</v>
      </c>
      <c r="H9707" s="9" t="n">
        <v>147.6080017089844</v>
      </c>
      <c r="I9707" s="8">
        <f>IF(AND(ISNUMBER(G9707),ISNUMBER(H9707)),H9707/G9707-1,"")</f>
        <v/>
      </c>
      <c r="J9707" s="8" t="n">
        <v>-0.00345537962608997</v>
      </c>
      <c r="K9707" s="8">
        <f>IF(ISNA(B9707),"",IF(B9707="TRIGGER",IF(ISNUMBER(I9707),SIGN('Z-Score Calc'!I9707)*I9707-$N$1,""),""))</f>
        <v/>
      </c>
    </row>
    <row r="9708">
      <c r="A9708" s="5" t="n">
        <v>45751</v>
      </c>
      <c r="B9708">
        <f>'Z-Score Calc'!J9708</f>
        <v/>
      </c>
      <c r="C9708" t="inlineStr"/>
      <c r="D9708" s="7" t="n">
        <v>0.3292896112203211</v>
      </c>
      <c r="E9708" t="inlineStr"/>
      <c r="F9708" t="inlineStr">
        <is>
          <t>OOS</t>
        </is>
      </c>
      <c r="I9708" s="8">
        <f>IF(AND(ISNUMBER(G9708),ISNUMBER(H9708)),H9708/G9708-1,"")</f>
        <v/>
      </c>
      <c r="K9708" s="8">
        <f>IF(ISNA(B9708),"",IF(B9708="TRIGGER",IF(ISNUMBER(I9708),SIGN('Z-Score Calc'!I9708)*I9708-$N$1,""),""))</f>
        <v/>
      </c>
    </row>
    <row r="9709">
      <c r="A9709" s="5" t="n">
        <v>45779</v>
      </c>
      <c r="B9709">
        <f>'Z-Score Calc'!J9709</f>
        <v/>
      </c>
      <c r="C9709" t="inlineStr"/>
      <c r="D9709" s="7" t="n">
        <v>0.169652888146384</v>
      </c>
      <c r="E9709" t="inlineStr"/>
      <c r="F9709" t="inlineStr">
        <is>
          <t>OOS</t>
        </is>
      </c>
      <c r="I9709" s="8">
        <f>IF(AND(ISNUMBER(G9709),ISNUMBER(H9709)),H9709/G9709-1,"")</f>
        <v/>
      </c>
      <c r="K9709" s="8">
        <f>IF(ISNA(B9709),"",IF(B9709="TRIGGER",IF(ISNUMBER(I9709),SIGN('Z-Score Calc'!I9709)*I9709-$N$1,""),""))</f>
        <v/>
      </c>
    </row>
    <row r="9710">
      <c r="A9710" s="5" t="n">
        <v>45814</v>
      </c>
      <c r="B9710">
        <f>'Z-Score Calc'!J9710</f>
        <v/>
      </c>
      <c r="C9710" t="inlineStr"/>
      <c r="D9710" s="7" t="n">
        <v>0.1689587999131928</v>
      </c>
      <c r="E9710" t="inlineStr"/>
      <c r="F9710" t="inlineStr">
        <is>
          <t>OOS</t>
        </is>
      </c>
      <c r="I9710" s="8">
        <f>IF(AND(ISNUMBER(G9710),ISNUMBER(H9710)),H9710/G9710-1,"")</f>
        <v/>
      </c>
      <c r="K9710" s="8">
        <f>IF(ISNA(B9710),"",IF(B9710="TRIGGER",IF(ISNUMBER(I9710),SIGN('Z-Score Calc'!I9710)*I9710-$N$1,""),""))</f>
        <v/>
      </c>
    </row>
    <row r="9711">
      <c r="A9711" s="5" t="n">
        <v>45841</v>
      </c>
      <c r="B9711">
        <f>'Z-Score Calc'!J9711</f>
        <v/>
      </c>
      <c r="C9711" t="inlineStr"/>
      <c r="D9711" s="7" t="n">
        <v>-0.1505601987971756</v>
      </c>
      <c r="E9711" t="inlineStr"/>
      <c r="F9711" t="inlineStr">
        <is>
          <t>OOS</t>
        </is>
      </c>
      <c r="G9711" s="9" t="n">
        <v>144.6820068359375</v>
      </c>
      <c r="H9711" s="9" t="n">
        <v>144.4980010986328</v>
      </c>
      <c r="I9711" s="8">
        <f>IF(AND(ISNUMBER(G9711),ISNUMBER(H9711)),H9711/G9711-1,"")</f>
        <v/>
      </c>
      <c r="J9711" s="8" t="n">
        <v>0.001192329409036709</v>
      </c>
      <c r="K9711" s="8">
        <f>IF(ISNA(B9711),"",IF(B9711="TRIGGER",IF(ISNUMBER(I9711),SIGN('Z-Score Calc'!I9711)*I9711-$N$1,""),""))</f>
        <v/>
      </c>
    </row>
    <row r="9712">
      <c r="A9712" s="5" t="n">
        <v>45870</v>
      </c>
      <c r="B9712">
        <f>'Z-Score Calc'!J9712</f>
        <v/>
      </c>
      <c r="C9712" t="inlineStr"/>
      <c r="D9712" s="7" t="n">
        <v>0.1701198579571103</v>
      </c>
      <c r="E9712" t="inlineStr"/>
      <c r="F9712" t="inlineStr">
        <is>
          <t>OOS</t>
        </is>
      </c>
      <c r="I9712" s="8">
        <f>IF(AND(ISNUMBER(G9712),ISNUMBER(H9712)),H9712/G9712-1,"")</f>
        <v/>
      </c>
      <c r="K9712" s="8">
        <f>IF(ISNA(B9712),"",IF(B9712="TRIGGER",IF(ISNUMBER(I9712),SIGN('Z-Score Calc'!I9712)*I9712-$N$1,""),""))</f>
        <v/>
      </c>
    </row>
    <row r="9713">
      <c r="A9713" s="5" t="n">
        <v>45905</v>
      </c>
      <c r="B9713">
        <f>'Z-Score Calc'!J9713</f>
        <v/>
      </c>
      <c r="C9713" t="inlineStr"/>
      <c r="D9713" s="7" t="n">
        <v>0.1694399714935558</v>
      </c>
      <c r="E9713" t="inlineStr"/>
      <c r="F9713" t="inlineStr">
        <is>
          <t>OOS</t>
        </is>
      </c>
      <c r="I9713" s="8">
        <f>IF(AND(ISNUMBER(G9713),ISNUMBER(H9713)),H9713/G9713-1,"")</f>
        <v/>
      </c>
      <c r="K9713" s="8">
        <f>IF(ISNA(B9713),"",IF(B9713="TRIGGER",IF(ISNUMBER(I9713),SIGN('Z-Score Calc'!I9713)*I9713-$N$1,""),""))</f>
        <v/>
      </c>
    </row>
    <row r="9714">
      <c r="A9714" s="5" t="n">
        <v>45981</v>
      </c>
      <c r="B9714">
        <f>'Z-Score Calc'!J9714</f>
        <v/>
      </c>
      <c r="C9714" t="inlineStr"/>
      <c r="D9714" s="7" t="n">
        <v>0.3300355395538344</v>
      </c>
      <c r="E9714" t="inlineStr"/>
      <c r="F9714" t="inlineStr">
        <is>
          <t>OOS</t>
        </is>
      </c>
      <c r="G9714" s="9" t="n">
        <v>156.9920043945312</v>
      </c>
      <c r="H9714" s="9" t="n">
        <v>157.3690032958984</v>
      </c>
      <c r="I9714" s="8">
        <f>IF(AND(ISNUMBER(G9714),ISNUMBER(H9714)),H9714/G9714-1,"")</f>
        <v/>
      </c>
      <c r="J9714" s="8" t="n">
        <v>0.002321924392139431</v>
      </c>
      <c r="K9714" s="8">
        <f>IF(ISNA(B9714),"",IF(B9714="TRIGGER",IF(ISNUMBER(I9714),SIGN('Z-Score Calc'!I9714)*I9714-$N$1,""),""))</f>
        <v/>
      </c>
    </row>
    <row r="9715">
      <c r="A9715" s="5" t="n">
        <v>46007</v>
      </c>
      <c r="B9715">
        <f>'Z-Score Calc'!J9715</f>
        <v/>
      </c>
      <c r="C9715" t="inlineStr"/>
      <c r="D9715" s="7" t="n">
        <v>0.4904626569089334</v>
      </c>
      <c r="E9715" t="inlineStr"/>
      <c r="F9715" t="inlineStr">
        <is>
          <t>OOS</t>
        </is>
      </c>
      <c r="G9715" s="9" t="n">
        <v>155.0149993896484</v>
      </c>
      <c r="H9715" s="9" t="n">
        <v>154.7779998779297</v>
      </c>
      <c r="I9715" s="8">
        <f>IF(AND(ISNUMBER(G9715),ISNUMBER(H9715)),H9715/G9715-1,"")</f>
        <v/>
      </c>
      <c r="J9715" s="8" t="n">
        <v>-0.001608345949755429</v>
      </c>
      <c r="K9715" s="8">
        <f>IF(ISNA(B9715),"",IF(B9715="TRIGGER",IF(ISNUMBER(I9715),SIGN('Z-Score Calc'!I9715)*I9715-$N$1,""),""))</f>
        <v/>
      </c>
    </row>
    <row r="9716">
      <c r="A9716" s="5" t="n">
        <v>46031</v>
      </c>
      <c r="B9716">
        <f>'Z-Score Calc'!J9716</f>
        <v/>
      </c>
      <c r="C9716" t="inlineStr"/>
      <c r="D9716" s="7" t="n">
        <v>0.001238959579327869</v>
      </c>
      <c r="E9716" t="inlineStr"/>
      <c r="F9716" t="inlineStr">
        <is>
          <t>OOS</t>
        </is>
      </c>
      <c r="G9716" s="9" t="n">
        <v>156.8800048828125</v>
      </c>
      <c r="H9716" s="9" t="n">
        <v>158.1490020751953</v>
      </c>
      <c r="I9716" s="8">
        <f>IF(AND(ISNUMBER(G9716),ISNUMBER(H9716)),H9716/G9716-1,"")</f>
        <v/>
      </c>
      <c r="J9716" s="8" t="n">
        <v>0.0080095022711574</v>
      </c>
      <c r="K9716" s="8">
        <f>IF(ISNA(B9716),"",IF(B9716="TRIGGER",IF(ISNUMBER(I9716),SIGN('Z-Score Calc'!I9716)*I9716-$N$1,""),""))</f>
        <v/>
      </c>
    </row>
    <row r="9717">
      <c r="A9717" s="5" t="n">
        <v>46064</v>
      </c>
      <c r="B9717">
        <f>'Z-Score Calc'!J9717</f>
        <v/>
      </c>
      <c r="C9717" t="inlineStr"/>
      <c r="D9717" s="7" t="n">
        <v>0.001234293583938504</v>
      </c>
      <c r="E9717" t="inlineStr"/>
      <c r="F9717" t="inlineStr">
        <is>
          <t>OOS</t>
        </is>
      </c>
      <c r="G9717" s="9" t="n">
        <v>154.4819946289062</v>
      </c>
      <c r="H9717" s="9" t="n">
        <v>153.2689971923828</v>
      </c>
      <c r="I9717" s="8">
        <f>IF(AND(ISNUMBER(G9717),ISNUMBER(H9717)),H9717/G9717-1,"")</f>
        <v/>
      </c>
      <c r="J9717" s="8" t="n">
        <v>-0.007931495958834554</v>
      </c>
      <c r="K9717" s="8">
        <f>IF(ISNA(B9717),"",IF(B9717="TRIGGER",IF(ISNUMBER(I9717),SIGN('Z-Score Calc'!I9717)*I9717-$N$1,""),""))</f>
        <v/>
      </c>
    </row>
    <row r="9718">
      <c r="A9718" s="5" t="n">
        <v>46087</v>
      </c>
      <c r="B9718">
        <f>'Z-Score Calc'!J9718</f>
        <v/>
      </c>
      <c r="C9718" t="inlineStr"/>
      <c r="D9718" s="7" t="n">
        <v>0.3283245353653816</v>
      </c>
      <c r="E9718" t="inlineStr"/>
      <c r="F9718" t="inlineStr">
        <is>
          <t>OOS</t>
        </is>
      </c>
      <c r="G9718" s="9" t="n">
        <v>157.5339965820312</v>
      </c>
      <c r="H9718" s="9" t="n">
        <v>158.427001953125</v>
      </c>
      <c r="I9718" s="8">
        <f>IF(AND(ISNUMBER(G9718),ISNUMBER(H9718)),H9718/G9718-1,"")</f>
        <v/>
      </c>
      <c r="J9718" s="8" t="n">
        <v>0.005589186993971175</v>
      </c>
      <c r="K9718" s="8">
        <f>IF(ISNA(B9718),"",IF(B9718="TRIGGER",IF(ISNUMBER(I9718),SIGN('Z-Score Calc'!I9718)*I9718-$N$1,""),""))</f>
        <v/>
      </c>
    </row>
    <row r="9719">
      <c r="A9719" s="5" t="n">
        <v>46115</v>
      </c>
      <c r="B9719">
        <f>'Z-Score Calc'!J9719</f>
        <v/>
      </c>
      <c r="C9719" t="inlineStr"/>
      <c r="D9719" s="7" t="n">
        <v>-0.001224621379617037</v>
      </c>
      <c r="E9719" t="inlineStr"/>
      <c r="F9719" t="inlineStr">
        <is>
          <t>OOS</t>
        </is>
      </c>
      <c r="I9719" s="8">
        <f>IF(AND(ISNUMBER(G9719),ISNUMBER(H9719)),H9719/G9719-1,"")</f>
        <v/>
      </c>
      <c r="K9719" s="8">
        <f>IF(ISNA(B9719),"",IF(B9719="TRIGGER",IF(ISNUMBER(I9719),SIGN('Z-Score Calc'!I9719)*I9719-$N$1,""),""))</f>
        <v/>
      </c>
    </row>
    <row r="9720">
      <c r="A9720" s="5" t="n">
        <v>46150</v>
      </c>
      <c r="B9720">
        <f>'Z-Score Calc'!J9720</f>
        <v/>
      </c>
      <c r="C9720" t="inlineStr"/>
      <c r="D9720" s="7" t="n">
        <v>0.1634949119186903</v>
      </c>
      <c r="E9720" t="inlineStr"/>
      <c r="F9720" t="inlineStr">
        <is>
          <t>OOS</t>
        </is>
      </c>
      <c r="I9720" s="8">
        <f>IF(AND(ISNUMBER(G9720),ISNUMBER(H9720)),H9720/G9720-1,"")</f>
        <v/>
      </c>
      <c r="K9720" s="8">
        <f>IF(ISNA(B9720),"",IF(B9720="TRIGGER",IF(ISNUMBER(I9720),SIGN('Z-Score Calc'!I9720)*I9720-$N$1,""),""))</f>
        <v/>
      </c>
    </row>
    <row r="9721">
      <c r="A9721" s="5" t="n">
        <v>46178</v>
      </c>
      <c r="B9721">
        <f>'Z-Score Calc'!J9721</f>
        <v/>
      </c>
      <c r="C9721" t="inlineStr"/>
      <c r="D9721" s="7" t="n">
        <v>0.1628810621229629</v>
      </c>
      <c r="E9721" t="inlineStr"/>
      <c r="F9721" t="inlineStr">
        <is>
          <t>OOS</t>
        </is>
      </c>
      <c r="I9721" s="8">
        <f>IF(AND(ISNUMBER(G9721),ISNUMBER(H9721)),H9721/G9721-1,"")</f>
        <v/>
      </c>
      <c r="K9721" s="8">
        <f>IF(ISNA(B9721),"",IF(B9721="TRIGGER",IF(ISNUMBER(I9721),SIGN('Z-Score Calc'!I9721)*I9721-$N$1,""),""))</f>
        <v/>
      </c>
    </row>
    <row r="9722">
      <c r="A9722" s="5" t="n">
        <v>46205</v>
      </c>
      <c r="B9722">
        <f>'Z-Score Calc'!J9722</f>
        <v/>
      </c>
      <c r="C9722" t="inlineStr"/>
      <c r="D9722" s="7" t="n">
        <v>-0.003633001706998823</v>
      </c>
      <c r="E9722" t="inlineStr"/>
      <c r="F9722" t="inlineStr">
        <is>
          <t>OOS</t>
        </is>
      </c>
      <c r="G9722" s="9" t="n">
        <v>161.4490051269531</v>
      </c>
      <c r="H9722" s="9" t="n">
        <v>161.4519958496094</v>
      </c>
      <c r="I9722" s="8">
        <f>IF(AND(ISNUMBER(G9722),ISNUMBER(H9722)),H9722/G9722-1,"")</f>
        <v/>
      </c>
      <c r="J9722" s="8" t="n">
        <v>-9.798904783040342e-05</v>
      </c>
      <c r="K9722" s="8">
        <f>IF(ISNA(B9722),"",IF(B9722="TRIGGER",IF(ISNUMBER(I9722),SIGN('Z-Score Calc'!I9722)*I9722-$N$1,""),""))</f>
        <v/>
      </c>
    </row>
    <row r="9723">
      <c r="A9723" s="5" t="n">
        <v>46241</v>
      </c>
      <c r="B9723">
        <f>'Z-Score Calc'!J9723</f>
        <v/>
      </c>
      <c r="C9723" t="inlineStr"/>
      <c r="D9723" s="7" t="n">
        <v>-0.003619910984588261</v>
      </c>
      <c r="E9723" t="inlineStr"/>
      <c r="F9723" t="inlineStr">
        <is>
          <t>OOS</t>
        </is>
      </c>
      <c r="I9723" s="8">
        <f>IF(AND(ISNUMBER(G9723),ISNUMBER(H9723)),H9723/G9723-1,"")</f>
        <v/>
      </c>
      <c r="K9723" s="8">
        <f>IF(ISNA(B9723),"",IF(B9723="TRIGGER",IF(ISNUMBER(I9723),SIGN('Z-Score Calc'!I9723)*I9723-$N$1,""),""))</f>
        <v/>
      </c>
    </row>
    <row r="9724">
      <c r="A9724" s="3" t="inlineStr">
        <is>
          <t>Unit Labour Costs QoQ  (1 events)</t>
        </is>
      </c>
      <c r="B9724" s="3" t="n"/>
      <c r="C9724" s="3" t="n"/>
      <c r="D9724" s="3" t="n"/>
      <c r="E9724" s="3" t="n"/>
      <c r="F9724" s="3" t="n"/>
      <c r="G9724" s="3" t="n"/>
      <c r="H9724" s="3" t="n"/>
      <c r="I9724" s="3" t="n"/>
      <c r="J9724" s="3" t="n"/>
      <c r="K9724" s="3" t="n"/>
    </row>
    <row r="9725">
      <c r="A9725" s="4" t="inlineStr">
        <is>
          <t>Date</t>
        </is>
      </c>
      <c r="B9725" s="4" t="inlineStr">
        <is>
          <t>Formula trigger</t>
        </is>
      </c>
      <c r="C9725" s="4" t="inlineStr">
        <is>
          <t>Reported trigger</t>
        </is>
      </c>
      <c r="D9725" s="4" t="inlineStr">
        <is>
          <t>z (reported)</t>
        </is>
      </c>
      <c r="E9725" s="4" t="inlineStr">
        <is>
          <t>Direction</t>
        </is>
      </c>
      <c r="F9725" s="4" t="inlineStr">
        <is>
          <t>Period</t>
        </is>
      </c>
      <c r="G9725" s="4" t="inlineStr">
        <is>
          <t>Event close</t>
        </is>
      </c>
      <c r="H9725" s="4" t="inlineStr">
        <is>
          <t>Next close</t>
        </is>
      </c>
      <c r="I9725" s="4" t="inlineStr">
        <is>
          <t>Raw move % (formula)</t>
        </is>
      </c>
      <c r="J9725" s="4" t="inlineStr">
        <is>
          <t>Net % (reported)</t>
        </is>
      </c>
      <c r="K9725" s="4" t="inlineStr">
        <is>
          <t>Net % (formula)</t>
        </is>
      </c>
    </row>
    <row r="9726">
      <c r="A9726" s="5" t="n">
        <v>43531</v>
      </c>
      <c r="B9726">
        <f>'Z-Score Calc'!J9726</f>
        <v/>
      </c>
      <c r="C9726" t="inlineStr"/>
      <c r="E9726" t="inlineStr"/>
      <c r="F9726" t="inlineStr">
        <is>
          <t>IS</t>
        </is>
      </c>
      <c r="G9726" s="9" t="n">
        <v>111.6230010986328</v>
      </c>
      <c r="H9726" s="9" t="n">
        <v>111.6340026855469</v>
      </c>
      <c r="I9726" s="8">
        <f>IF(AND(ISNUMBER(G9726),ISNUMBER(H9726)),H9726/G9726-1,"")</f>
        <v/>
      </c>
      <c r="K9726" s="8">
        <f>IF(ISNA(B9726),"",IF(B9726="TRIGGER",IF(ISNUMBER(I9726),SIGN('Z-Score Calc'!I9726)*I9726-$N$1,""),""))</f>
        <v/>
      </c>
    </row>
    <row r="9727">
      <c r="A9727" s="3" t="inlineStr">
        <is>
          <t>Unit Labour Costs QoQ Final  (33 events)</t>
        </is>
      </c>
      <c r="B9727" s="3" t="n"/>
      <c r="C9727" s="3" t="n"/>
      <c r="D9727" s="3" t="n"/>
      <c r="E9727" s="3" t="n"/>
      <c r="F9727" s="3" t="n"/>
      <c r="G9727" s="3" t="n"/>
      <c r="H9727" s="3" t="n"/>
      <c r="I9727" s="3" t="n"/>
      <c r="J9727" s="3" t="n"/>
      <c r="K9727" s="3" t="n"/>
    </row>
    <row r="9728">
      <c r="A9728" s="4" t="inlineStr">
        <is>
          <t>Date</t>
        </is>
      </c>
      <c r="B9728" s="4" t="inlineStr">
        <is>
          <t>Formula trigger</t>
        </is>
      </c>
      <c r="C9728" s="4" t="inlineStr">
        <is>
          <t>Reported trigger</t>
        </is>
      </c>
      <c r="D9728" s="4" t="inlineStr">
        <is>
          <t>z (reported)</t>
        </is>
      </c>
      <c r="E9728" s="4" t="inlineStr">
        <is>
          <t>Direction</t>
        </is>
      </c>
      <c r="F9728" s="4" t="inlineStr">
        <is>
          <t>Period</t>
        </is>
      </c>
      <c r="G9728" s="4" t="inlineStr">
        <is>
          <t>Event close</t>
        </is>
      </c>
      <c r="H9728" s="4" t="inlineStr">
        <is>
          <t>Next close</t>
        </is>
      </c>
      <c r="I9728" s="4" t="inlineStr">
        <is>
          <t>Raw move % (formula)</t>
        </is>
      </c>
      <c r="J9728" s="4" t="inlineStr">
        <is>
          <t>Net % (reported)</t>
        </is>
      </c>
      <c r="K9728" s="4" t="inlineStr">
        <is>
          <t>Net % (formula)</t>
        </is>
      </c>
    </row>
    <row r="9729">
      <c r="A9729" s="5" t="n">
        <v>42068</v>
      </c>
      <c r="B9729">
        <f>'Z-Score Calc'!J9729</f>
        <v/>
      </c>
      <c r="C9729" t="inlineStr"/>
      <c r="E9729" t="inlineStr"/>
      <c r="F9729" t="inlineStr">
        <is>
          <t>IS</t>
        </is>
      </c>
      <c r="I9729" s="8">
        <f>IF(AND(ISNUMBER(G9729),ISNUMBER(H9729)),H9729/G9729-1,"")</f>
        <v/>
      </c>
      <c r="K9729" s="8">
        <f>IF(ISNA(B9729),"",IF(B9729="TRIGGER",IF(ISNUMBER(I9729),SIGN('Z-Score Calc'!I9729)*I9729-$N$1,""),""))</f>
        <v/>
      </c>
    </row>
    <row r="9730">
      <c r="A9730" s="5" t="n">
        <v>42159</v>
      </c>
      <c r="B9730">
        <f>'Z-Score Calc'!J9730</f>
        <v/>
      </c>
      <c r="C9730" t="inlineStr"/>
      <c r="E9730" t="inlineStr"/>
      <c r="F9730" t="inlineStr">
        <is>
          <t>IS</t>
        </is>
      </c>
      <c r="I9730" s="8">
        <f>IF(AND(ISNUMBER(G9730),ISNUMBER(H9730)),H9730/G9730-1,"")</f>
        <v/>
      </c>
      <c r="K9730" s="8">
        <f>IF(ISNA(B9730),"",IF(B9730="TRIGGER",IF(ISNUMBER(I9730),SIGN('Z-Score Calc'!I9730)*I9730-$N$1,""),""))</f>
        <v/>
      </c>
    </row>
    <row r="9731">
      <c r="A9731" s="5" t="n">
        <v>42249</v>
      </c>
      <c r="B9731">
        <f>'Z-Score Calc'!J9731</f>
        <v/>
      </c>
      <c r="C9731" t="inlineStr"/>
      <c r="E9731" t="inlineStr"/>
      <c r="F9731" t="inlineStr">
        <is>
          <t>IS</t>
        </is>
      </c>
      <c r="I9731" s="8">
        <f>IF(AND(ISNUMBER(G9731),ISNUMBER(H9731)),H9731/G9731-1,"")</f>
        <v/>
      </c>
      <c r="K9731" s="8">
        <f>IF(ISNA(B9731),"",IF(B9731="TRIGGER",IF(ISNUMBER(I9731),SIGN('Z-Score Calc'!I9731)*I9731-$N$1,""),""))</f>
        <v/>
      </c>
    </row>
    <row r="9732">
      <c r="A9732" s="5" t="n">
        <v>42340</v>
      </c>
      <c r="B9732">
        <f>'Z-Score Calc'!J9732</f>
        <v/>
      </c>
      <c r="C9732" t="inlineStr"/>
      <c r="E9732" t="inlineStr"/>
      <c r="F9732" t="inlineStr">
        <is>
          <t>IS</t>
        </is>
      </c>
      <c r="I9732" s="8">
        <f>IF(AND(ISNUMBER(G9732),ISNUMBER(H9732)),H9732/G9732-1,"")</f>
        <v/>
      </c>
      <c r="K9732" s="8">
        <f>IF(ISNA(B9732),"",IF(B9732="TRIGGER",IF(ISNUMBER(I9732),SIGN('Z-Score Calc'!I9732)*I9732-$N$1,""),""))</f>
        <v/>
      </c>
    </row>
    <row r="9733">
      <c r="A9733" s="5" t="n">
        <v>42432</v>
      </c>
      <c r="B9733">
        <f>'Z-Score Calc'!J9733</f>
        <v/>
      </c>
      <c r="C9733" t="inlineStr"/>
      <c r="E9733" t="inlineStr"/>
      <c r="F9733" t="inlineStr">
        <is>
          <t>IS</t>
        </is>
      </c>
      <c r="I9733" s="8">
        <f>IF(AND(ISNUMBER(G9733),ISNUMBER(H9733)),H9733/G9733-1,"")</f>
        <v/>
      </c>
      <c r="K9733" s="8">
        <f>IF(ISNA(B9733),"",IF(B9733="TRIGGER",IF(ISNUMBER(I9733),SIGN('Z-Score Calc'!I9733)*I9733-$N$1,""),""))</f>
        <v/>
      </c>
    </row>
    <row r="9734">
      <c r="A9734" s="5" t="n">
        <v>42528</v>
      </c>
      <c r="B9734">
        <f>'Z-Score Calc'!J9734</f>
        <v/>
      </c>
      <c r="C9734" t="inlineStr"/>
      <c r="E9734" t="inlineStr"/>
      <c r="F9734" t="inlineStr">
        <is>
          <t>IS</t>
        </is>
      </c>
      <c r="I9734" s="8">
        <f>IF(AND(ISNUMBER(G9734),ISNUMBER(H9734)),H9734/G9734-1,"")</f>
        <v/>
      </c>
      <c r="K9734" s="8">
        <f>IF(ISNA(B9734),"",IF(B9734="TRIGGER",IF(ISNUMBER(I9734),SIGN('Z-Score Calc'!I9734)*I9734-$N$1,""),""))</f>
        <v/>
      </c>
    </row>
    <row r="9735">
      <c r="A9735" s="5" t="n">
        <v>42614</v>
      </c>
      <c r="B9735">
        <f>'Z-Score Calc'!J9735</f>
        <v/>
      </c>
      <c r="C9735" t="inlineStr"/>
      <c r="E9735" t="inlineStr"/>
      <c r="F9735" t="inlineStr">
        <is>
          <t>IS</t>
        </is>
      </c>
      <c r="G9735" s="9" t="n">
        <v>103.2580032348633</v>
      </c>
      <c r="H9735" s="9" t="n">
        <v>103.9339981079102</v>
      </c>
      <c r="I9735" s="8">
        <f>IF(AND(ISNUMBER(G9735),ISNUMBER(H9735)),H9735/G9735-1,"")</f>
        <v/>
      </c>
      <c r="K9735" s="8">
        <f>IF(ISNA(B9735),"",IF(B9735="TRIGGER",IF(ISNUMBER(I9735),SIGN('Z-Score Calc'!I9735)*I9735-$N$1,""),""))</f>
        <v/>
      </c>
    </row>
    <row r="9736">
      <c r="A9736" s="5" t="n">
        <v>42710</v>
      </c>
      <c r="B9736">
        <f>'Z-Score Calc'!J9736</f>
        <v/>
      </c>
      <c r="C9736" t="inlineStr"/>
      <c r="E9736" t="inlineStr"/>
      <c r="F9736" t="inlineStr">
        <is>
          <t>IS</t>
        </is>
      </c>
      <c r="G9736" s="9" t="n">
        <v>113.8629989624023</v>
      </c>
      <c r="H9736" s="9" t="n">
        <v>114.052001953125</v>
      </c>
      <c r="I9736" s="8">
        <f>IF(AND(ISNUMBER(G9736),ISNUMBER(H9736)),H9736/G9736-1,"")</f>
        <v/>
      </c>
      <c r="K9736" s="8">
        <f>IF(ISNA(B9736),"",IF(B9736="TRIGGER",IF(ISNUMBER(I9736),SIGN('Z-Score Calc'!I9736)*I9736-$N$1,""),""))</f>
        <v/>
      </c>
    </row>
    <row r="9737">
      <c r="A9737" s="5" t="n">
        <v>42802</v>
      </c>
      <c r="B9737">
        <f>'Z-Score Calc'!J9737</f>
        <v/>
      </c>
      <c r="C9737" t="inlineStr"/>
      <c r="E9737" t="inlineStr"/>
      <c r="F9737" t="inlineStr">
        <is>
          <t>IS</t>
        </is>
      </c>
      <c r="G9737" s="9" t="n">
        <v>113.9260025024414</v>
      </c>
      <c r="H9737" s="9" t="n">
        <v>114.411003112793</v>
      </c>
      <c r="I9737" s="8">
        <f>IF(AND(ISNUMBER(G9737),ISNUMBER(H9737)),H9737/G9737-1,"")</f>
        <v/>
      </c>
      <c r="K9737" s="8">
        <f>IF(ISNA(B9737),"",IF(B9737="TRIGGER",IF(ISNUMBER(I9737),SIGN('Z-Score Calc'!I9737)*I9737-$N$1,""),""))</f>
        <v/>
      </c>
    </row>
    <row r="9738">
      <c r="A9738" s="5" t="n">
        <v>42891</v>
      </c>
      <c r="B9738">
        <f>'Z-Score Calc'!J9738</f>
        <v/>
      </c>
      <c r="C9738" t="inlineStr"/>
      <c r="E9738" t="inlineStr"/>
      <c r="F9738" t="inlineStr">
        <is>
          <t>IS</t>
        </is>
      </c>
      <c r="G9738" s="9" t="n">
        <v>110.3809967041016</v>
      </c>
      <c r="H9738" s="9" t="n">
        <v>109.5090026855469</v>
      </c>
      <c r="I9738" s="8">
        <f>IF(AND(ISNUMBER(G9738),ISNUMBER(H9738)),H9738/G9738-1,"")</f>
        <v/>
      </c>
      <c r="K9738" s="8">
        <f>IF(ISNA(B9738),"",IF(B9738="TRIGGER",IF(ISNUMBER(I9738),SIGN('Z-Score Calc'!I9738)*I9738-$N$1,""),""))</f>
        <v/>
      </c>
    </row>
    <row r="9739">
      <c r="A9739" s="5" t="n">
        <v>42985</v>
      </c>
      <c r="B9739">
        <f>'Z-Score Calc'!J9739</f>
        <v/>
      </c>
      <c r="C9739" t="inlineStr"/>
      <c r="E9739" t="inlineStr"/>
      <c r="F9739" t="inlineStr">
        <is>
          <t>IS</t>
        </is>
      </c>
      <c r="G9739" s="9" t="n">
        <v>108.2699966430664</v>
      </c>
      <c r="H9739" s="9" t="n">
        <v>108.2310028076172</v>
      </c>
      <c r="I9739" s="8">
        <f>IF(AND(ISNUMBER(G9739),ISNUMBER(H9739)),H9739/G9739-1,"")</f>
        <v/>
      </c>
      <c r="K9739" s="8">
        <f>IF(ISNA(B9739),"",IF(B9739="TRIGGER",IF(ISNUMBER(I9739),SIGN('Z-Score Calc'!I9739)*I9739-$N$1,""),""))</f>
        <v/>
      </c>
    </row>
    <row r="9740">
      <c r="A9740" s="5" t="n">
        <v>43075</v>
      </c>
      <c r="B9740">
        <f>'Z-Score Calc'!J9740</f>
        <v/>
      </c>
      <c r="C9740" t="inlineStr"/>
      <c r="E9740" t="inlineStr"/>
      <c r="F9740" t="inlineStr">
        <is>
          <t>IS</t>
        </is>
      </c>
      <c r="G9740" s="9" t="n">
        <v>112.463996887207</v>
      </c>
      <c r="H9740" s="9" t="n">
        <v>112.2910003662109</v>
      </c>
      <c r="I9740" s="8">
        <f>IF(AND(ISNUMBER(G9740),ISNUMBER(H9740)),H9740/G9740-1,"")</f>
        <v/>
      </c>
      <c r="K9740" s="8">
        <f>IF(ISNA(B9740),"",IF(B9740="TRIGGER",IF(ISNUMBER(I9740),SIGN('Z-Score Calc'!I9740)*I9740-$N$1,""),""))</f>
        <v/>
      </c>
    </row>
    <row r="9741">
      <c r="A9741" s="5" t="n">
        <v>43166</v>
      </c>
      <c r="B9741">
        <f>'Z-Score Calc'!J9741</f>
        <v/>
      </c>
      <c r="C9741" t="inlineStr"/>
      <c r="E9741" t="inlineStr"/>
      <c r="F9741" t="inlineStr">
        <is>
          <t>IS</t>
        </is>
      </c>
      <c r="G9741" s="9" t="n">
        <v>105.5370025634766</v>
      </c>
      <c r="H9741" s="9" t="n">
        <v>106.1859970092773</v>
      </c>
      <c r="I9741" s="8">
        <f>IF(AND(ISNUMBER(G9741),ISNUMBER(H9741)),H9741/G9741-1,"")</f>
        <v/>
      </c>
      <c r="K9741" s="8">
        <f>IF(ISNA(B9741),"",IF(B9741="TRIGGER",IF(ISNUMBER(I9741),SIGN('Z-Score Calc'!I9741)*I9741-$N$1,""),""))</f>
        <v/>
      </c>
    </row>
    <row r="9742">
      <c r="A9742" s="5" t="n">
        <v>43257</v>
      </c>
      <c r="B9742">
        <f>'Z-Score Calc'!J9742</f>
        <v/>
      </c>
      <c r="C9742" t="inlineStr"/>
      <c r="E9742" t="inlineStr"/>
      <c r="F9742" t="inlineStr">
        <is>
          <t>IS</t>
        </is>
      </c>
      <c r="G9742" s="9" t="n">
        <v>110.125</v>
      </c>
      <c r="H9742" s="9" t="n">
        <v>109.6940002441406</v>
      </c>
      <c r="I9742" s="8">
        <f>IF(AND(ISNUMBER(G9742),ISNUMBER(H9742)),H9742/G9742-1,"")</f>
        <v/>
      </c>
      <c r="K9742" s="8">
        <f>IF(ISNA(B9742),"",IF(B9742="TRIGGER",IF(ISNUMBER(I9742),SIGN('Z-Score Calc'!I9742)*I9742-$N$1,""),""))</f>
        <v/>
      </c>
    </row>
    <row r="9743">
      <c r="A9743" s="5" t="n">
        <v>43349</v>
      </c>
      <c r="B9743">
        <f>'Z-Score Calc'!J9743</f>
        <v/>
      </c>
      <c r="C9743" t="inlineStr"/>
      <c r="E9743" t="inlineStr"/>
      <c r="F9743" t="inlineStr">
        <is>
          <t>IS</t>
        </is>
      </c>
      <c r="G9743" s="9" t="n">
        <v>110.495002746582</v>
      </c>
      <c r="H9743" s="9" t="n">
        <v>110.9199981689453</v>
      </c>
      <c r="I9743" s="8">
        <f>IF(AND(ISNUMBER(G9743),ISNUMBER(H9743)),H9743/G9743-1,"")</f>
        <v/>
      </c>
      <c r="K9743" s="8">
        <f>IF(ISNA(B9743),"",IF(B9743="TRIGGER",IF(ISNUMBER(I9743),SIGN('Z-Score Calc'!I9743)*I9743-$N$1,""),""))</f>
        <v/>
      </c>
    </row>
    <row r="9744">
      <c r="A9744" s="5" t="n">
        <v>43440</v>
      </c>
      <c r="B9744">
        <f>'Z-Score Calc'!J9744</f>
        <v/>
      </c>
      <c r="C9744" t="inlineStr"/>
      <c r="E9744" t="inlineStr"/>
      <c r="F9744" t="inlineStr">
        <is>
          <t>IS</t>
        </is>
      </c>
      <c r="G9744" s="9" t="n">
        <v>113.0510025024414</v>
      </c>
      <c r="H9744" s="9" t="n">
        <v>112.6890029907227</v>
      </c>
      <c r="I9744" s="8">
        <f>IF(AND(ISNUMBER(G9744),ISNUMBER(H9744)),H9744/G9744-1,"")</f>
        <v/>
      </c>
      <c r="K9744" s="8">
        <f>IF(ISNA(B9744),"",IF(B9744="TRIGGER",IF(ISNUMBER(I9744),SIGN('Z-Score Calc'!I9744)*I9744-$N$1,""),""))</f>
        <v/>
      </c>
    </row>
    <row r="9745">
      <c r="A9745" s="5" t="n">
        <v>43622</v>
      </c>
      <c r="B9745">
        <f>'Z-Score Calc'!J9745</f>
        <v/>
      </c>
      <c r="C9745" t="inlineStr"/>
      <c r="E9745" t="inlineStr"/>
      <c r="F9745" t="inlineStr">
        <is>
          <t>IS</t>
        </is>
      </c>
      <c r="G9745" s="9" t="n">
        <v>108.4540023803711</v>
      </c>
      <c r="H9745" s="9" t="n">
        <v>108.4489974975586</v>
      </c>
      <c r="I9745" s="8">
        <f>IF(AND(ISNUMBER(G9745),ISNUMBER(H9745)),H9745/G9745-1,"")</f>
        <v/>
      </c>
      <c r="K9745" s="8">
        <f>IF(ISNA(B9745),"",IF(B9745="TRIGGER",IF(ISNUMBER(I9745),SIGN('Z-Score Calc'!I9745)*I9745-$N$1,""),""))</f>
        <v/>
      </c>
    </row>
    <row r="9746">
      <c r="A9746" s="5" t="n">
        <v>43713</v>
      </c>
      <c r="B9746">
        <f>'Z-Score Calc'!J9746</f>
        <v/>
      </c>
      <c r="C9746" t="inlineStr"/>
      <c r="E9746" t="inlineStr"/>
      <c r="F9746" t="inlineStr">
        <is>
          <t>IS</t>
        </is>
      </c>
      <c r="G9746" s="9" t="n">
        <v>107.0719985961914</v>
      </c>
      <c r="H9746" s="9" t="n">
        <v>106.9449996948242</v>
      </c>
      <c r="I9746" s="8">
        <f>IF(AND(ISNUMBER(G9746),ISNUMBER(H9746)),H9746/G9746-1,"")</f>
        <v/>
      </c>
      <c r="K9746" s="8">
        <f>IF(ISNA(B9746),"",IF(B9746="TRIGGER",IF(ISNUMBER(I9746),SIGN('Z-Score Calc'!I9746)*I9746-$N$1,""),""))</f>
        <v/>
      </c>
    </row>
    <row r="9747">
      <c r="A9747" s="5" t="n">
        <v>43809</v>
      </c>
      <c r="B9747">
        <f>'Z-Score Calc'!J9747</f>
        <v/>
      </c>
      <c r="C9747" t="inlineStr"/>
      <c r="E9747" t="inlineStr"/>
      <c r="F9747" t="inlineStr">
        <is>
          <t>IS</t>
        </is>
      </c>
      <c r="G9747" s="9" t="n">
        <v>108.5820007324219</v>
      </c>
      <c r="H9747" s="9" t="n">
        <v>108.7639999389649</v>
      </c>
      <c r="I9747" s="8">
        <f>IF(AND(ISNUMBER(G9747),ISNUMBER(H9747)),H9747/G9747-1,"")</f>
        <v/>
      </c>
      <c r="K9747" s="8">
        <f>IF(ISNA(B9747),"",IF(B9747="TRIGGER",IF(ISNUMBER(I9747),SIGN('Z-Score Calc'!I9747)*I9747-$N$1,""),""))</f>
        <v/>
      </c>
    </row>
    <row r="9748">
      <c r="A9748" s="5" t="n">
        <v>43895</v>
      </c>
      <c r="B9748">
        <f>'Z-Score Calc'!J9748</f>
        <v/>
      </c>
      <c r="C9748" t="inlineStr"/>
      <c r="E9748" t="inlineStr"/>
      <c r="F9748" t="inlineStr">
        <is>
          <t>IS</t>
        </is>
      </c>
      <c r="G9748" s="9" t="n">
        <v>107.677001953125</v>
      </c>
      <c r="H9748" s="9" t="n">
        <v>106.2480010986328</v>
      </c>
      <c r="I9748" s="8">
        <f>IF(AND(ISNUMBER(G9748),ISNUMBER(H9748)),H9748/G9748-1,"")</f>
        <v/>
      </c>
      <c r="K9748" s="8">
        <f>IF(ISNA(B9748),"",IF(B9748="TRIGGER",IF(ISNUMBER(I9748),SIGN('Z-Score Calc'!I9748)*I9748-$N$1,""),""))</f>
        <v/>
      </c>
    </row>
    <row r="9749">
      <c r="A9749" s="5" t="n">
        <v>43986</v>
      </c>
      <c r="B9749">
        <f>'Z-Score Calc'!J9749</f>
        <v/>
      </c>
      <c r="C9749" t="inlineStr"/>
      <c r="D9749" s="7" t="n">
        <v>0.05884940247415286</v>
      </c>
      <c r="E9749" t="inlineStr"/>
      <c r="F9749" t="inlineStr">
        <is>
          <t>IS</t>
        </is>
      </c>
      <c r="G9749" s="9" t="n">
        <v>109.1500015258789</v>
      </c>
      <c r="H9749" s="9" t="n">
        <v>109.6340026855469</v>
      </c>
      <c r="I9749" s="8">
        <f>IF(AND(ISNUMBER(G9749),ISNUMBER(H9749)),H9749/G9749-1,"")</f>
        <v/>
      </c>
      <c r="J9749" s="8" t="n">
        <v>0.004354810543679612</v>
      </c>
      <c r="K9749" s="8">
        <f>IF(ISNA(B9749),"",IF(B9749="TRIGGER",IF(ISNUMBER(I9749),SIGN('Z-Score Calc'!I9749)*I9749-$N$1,""),""))</f>
        <v/>
      </c>
    </row>
    <row r="9750">
      <c r="A9750" s="5" t="n">
        <v>44077</v>
      </c>
      <c r="B9750">
        <f>'Z-Score Calc'!J9750</f>
        <v/>
      </c>
      <c r="C9750" t="inlineStr">
        <is>
          <t>TRIGGER</t>
        </is>
      </c>
      <c r="D9750" s="7" t="n">
        <v>-4.235691116508715</v>
      </c>
      <c r="E9750" t="inlineStr">
        <is>
          <t>SHORT</t>
        </is>
      </c>
      <c r="F9750" t="inlineStr">
        <is>
          <t>IS</t>
        </is>
      </c>
      <c r="G9750" s="9" t="n">
        <v>106.0859985351562</v>
      </c>
      <c r="H9750" s="9" t="n">
        <v>106.3109970092773</v>
      </c>
      <c r="I9750" s="8">
        <f>IF(AND(ISNUMBER(G9750),ISNUMBER(H9750)),H9750/G9750-1,"")</f>
        <v/>
      </c>
      <c r="J9750" s="8" t="n">
        <v>-0.002200371200384942</v>
      </c>
      <c r="K9750" s="8">
        <f>IF(ISNA(B9750),"",IF(B9750="TRIGGER",IF(ISNUMBER(I9750),SIGN('Z-Score Calc'!I9750)*I9750-$N$1,""),""))</f>
        <v/>
      </c>
    </row>
    <row r="9751">
      <c r="A9751" s="5" t="n">
        <v>44173</v>
      </c>
      <c r="B9751">
        <f>'Z-Score Calc'!J9751</f>
        <v/>
      </c>
      <c r="C9751" t="inlineStr">
        <is>
          <t>TRIGGER</t>
        </is>
      </c>
      <c r="D9751" s="7" t="n">
        <v>2.407907061330588</v>
      </c>
      <c r="E9751" t="inlineStr">
        <is>
          <t>LONG</t>
        </is>
      </c>
      <c r="F9751" t="inlineStr">
        <is>
          <t>IS</t>
        </is>
      </c>
      <c r="G9751" s="9" t="n">
        <v>103.9980010986328</v>
      </c>
      <c r="H9751" s="9" t="n">
        <v>104.1350021362305</v>
      </c>
      <c r="I9751" s="8">
        <f>IF(AND(ISNUMBER(G9751),ISNUMBER(H9751)),H9751/G9751-1,"")</f>
        <v/>
      </c>
      <c r="J9751" s="8" t="n">
        <v>0.001237878196698096</v>
      </c>
      <c r="K9751" s="8">
        <f>IF(ISNA(B9751),"",IF(B9751="TRIGGER",IF(ISNUMBER(I9751),SIGN('Z-Score Calc'!I9751)*I9751-$N$1,""),""))</f>
        <v/>
      </c>
    </row>
    <row r="9752">
      <c r="A9752" s="5" t="n">
        <v>44259</v>
      </c>
      <c r="B9752">
        <f>'Z-Score Calc'!J9752</f>
        <v/>
      </c>
      <c r="C9752" t="inlineStr">
        <is>
          <t>TRIGGER</t>
        </is>
      </c>
      <c r="D9752" s="7" t="n">
        <v>-0.5671213332735625</v>
      </c>
      <c r="E9752" t="inlineStr">
        <is>
          <t>SHORT</t>
        </is>
      </c>
      <c r="F9752" t="inlineStr">
        <is>
          <t>IS</t>
        </is>
      </c>
      <c r="G9752" s="9" t="n">
        <v>107.0579986572266</v>
      </c>
      <c r="H9752" s="9" t="n">
        <v>107.9550018310547</v>
      </c>
      <c r="I9752" s="8">
        <f>IF(AND(ISNUMBER(G9752),ISNUMBER(H9752)),H9752/G9752-1,"")</f>
        <v/>
      </c>
      <c r="J9752" s="8" t="n">
        <v>-0.008458130422694363</v>
      </c>
      <c r="K9752" s="8">
        <f>IF(ISNA(B9752),"",IF(B9752="TRIGGER",IF(ISNUMBER(I9752),SIGN('Z-Score Calc'!I9752)*I9752-$N$1,""),""))</f>
        <v/>
      </c>
    </row>
    <row r="9753">
      <c r="A9753" s="5" t="n">
        <v>44350</v>
      </c>
      <c r="B9753">
        <f>'Z-Score Calc'!J9753</f>
        <v/>
      </c>
      <c r="C9753" t="inlineStr">
        <is>
          <t>TRIGGER</t>
        </is>
      </c>
      <c r="D9753" s="7" t="n">
        <v>1.966464706408844</v>
      </c>
      <c r="E9753" t="inlineStr">
        <is>
          <t>LONG</t>
        </is>
      </c>
      <c r="F9753" t="inlineStr">
        <is>
          <t>IS</t>
        </is>
      </c>
      <c r="G9753" s="9" t="n">
        <v>110.265998840332</v>
      </c>
      <c r="H9753" s="9" t="n">
        <v>109.6169967651367</v>
      </c>
      <c r="I9753" s="8">
        <f>IF(AND(ISNUMBER(G9753),ISNUMBER(H9753)),H9753/G9753-1,"")</f>
        <v/>
      </c>
      <c r="J9753" s="8" t="n">
        <v>-0.005965250818820354</v>
      </c>
      <c r="K9753" s="8">
        <f>IF(ISNA(B9753),"",IF(B9753="TRIGGER",IF(ISNUMBER(I9753),SIGN('Z-Score Calc'!I9753)*I9753-$N$1,""),""))</f>
        <v/>
      </c>
    </row>
    <row r="9754">
      <c r="A9754" s="5" t="n">
        <v>44441</v>
      </c>
      <c r="B9754">
        <f>'Z-Score Calc'!J9754</f>
        <v/>
      </c>
      <c r="C9754" t="inlineStr"/>
      <c r="D9754" s="7" t="n">
        <v>0.2864453898881089</v>
      </c>
      <c r="E9754" t="inlineStr"/>
      <c r="F9754" t="inlineStr">
        <is>
          <t>IS</t>
        </is>
      </c>
      <c r="G9754" s="9" t="n">
        <v>109.9449996948242</v>
      </c>
      <c r="H9754" s="9" t="n">
        <v>109.7639999389648</v>
      </c>
      <c r="I9754" s="8">
        <f>IF(AND(ISNUMBER(G9754),ISNUMBER(H9754)),H9754/G9754-1,"")</f>
        <v/>
      </c>
      <c r="J9754" s="8" t="n">
        <v>-0.001725740260409035</v>
      </c>
      <c r="K9754" s="8">
        <f>IF(ISNA(B9754),"",IF(B9754="TRIGGER",IF(ISNUMBER(I9754),SIGN('Z-Score Calc'!I9754)*I9754-$N$1,""),""))</f>
        <v/>
      </c>
    </row>
    <row r="9755">
      <c r="A9755" s="5" t="n">
        <v>44623</v>
      </c>
      <c r="B9755">
        <f>'Z-Score Calc'!J9755</f>
        <v/>
      </c>
      <c r="C9755" t="inlineStr"/>
      <c r="D9755" s="7" t="n">
        <v>0.4608152534972915</v>
      </c>
      <c r="E9755" t="inlineStr"/>
      <c r="F9755" t="inlineStr">
        <is>
          <t>OOS</t>
        </is>
      </c>
      <c r="G9755" s="9" t="n">
        <v>115.5189971923828</v>
      </c>
      <c r="H9755" s="9" t="n">
        <v>115.4739990234375</v>
      </c>
      <c r="I9755" s="8">
        <f>IF(AND(ISNUMBER(G9755),ISNUMBER(H9755)),H9755/G9755-1,"")</f>
        <v/>
      </c>
      <c r="J9755" s="8" t="n">
        <v>-0.0004689952593000856</v>
      </c>
      <c r="K9755" s="8">
        <f>IF(ISNA(B9755),"",IF(B9755="TRIGGER",IF(ISNUMBER(I9755),SIGN('Z-Score Calc'!I9755)*I9755-$N$1,""),""))</f>
        <v/>
      </c>
    </row>
    <row r="9756">
      <c r="A9756" s="5" t="n">
        <v>44714</v>
      </c>
      <c r="B9756">
        <f>'Z-Score Calc'!J9756</f>
        <v/>
      </c>
      <c r="C9756" t="inlineStr">
        <is>
          <t>TRIGGER</t>
        </is>
      </c>
      <c r="D9756" s="7" t="n">
        <v>0.8166756076041843</v>
      </c>
      <c r="E9756" t="inlineStr">
        <is>
          <t>LONG</t>
        </is>
      </c>
      <c r="F9756" t="inlineStr">
        <is>
          <t>OOS</t>
        </is>
      </c>
      <c r="G9756" s="9" t="n">
        <v>129.9179992675781</v>
      </c>
      <c r="H9756" s="9" t="n">
        <v>130.7070007324219</v>
      </c>
      <c r="I9756" s="8">
        <f>IF(AND(ISNUMBER(G9756),ISNUMBER(H9756)),H9756/G9756-1,"")</f>
        <v/>
      </c>
      <c r="J9756" s="8" t="n">
        <v>0.005993607986807393</v>
      </c>
      <c r="K9756" s="8">
        <f>IF(ISNA(B9756),"",IF(B9756="TRIGGER",IF(ISNUMBER(I9756),SIGN('Z-Score Calc'!I9756)*I9756-$N$1,""),""))</f>
        <v/>
      </c>
    </row>
    <row r="9757">
      <c r="A9757" s="5" t="n">
        <v>44805</v>
      </c>
      <c r="B9757">
        <f>'Z-Score Calc'!J9757</f>
        <v/>
      </c>
      <c r="C9757" t="inlineStr">
        <is>
          <t>TRIGGER</t>
        </is>
      </c>
      <c r="D9757" s="7" t="n">
        <v>-0.5888172053370105</v>
      </c>
      <c r="E9757" t="inlineStr">
        <is>
          <t>SHORT</t>
        </is>
      </c>
      <c r="F9757" t="inlineStr">
        <is>
          <t>OOS</t>
        </is>
      </c>
      <c r="G9757" s="9" t="n">
        <v>140.0809936523438</v>
      </c>
      <c r="H9757" s="9" t="n">
        <v>140.4869995117188</v>
      </c>
      <c r="I9757" s="8">
        <f>IF(AND(ISNUMBER(G9757),ISNUMBER(H9757)),H9757/G9757-1,"")</f>
        <v/>
      </c>
      <c r="J9757" s="8" t="n">
        <v>-0.002977829864984159</v>
      </c>
      <c r="K9757" s="8">
        <f>IF(ISNA(B9757),"",IF(B9757="TRIGGER",IF(ISNUMBER(I9757),SIGN('Z-Score Calc'!I9757)*I9757-$N$1,""),""))</f>
        <v/>
      </c>
    </row>
    <row r="9758">
      <c r="A9758" s="5" t="n">
        <v>44902</v>
      </c>
      <c r="B9758">
        <f>'Z-Score Calc'!J9758</f>
        <v/>
      </c>
      <c r="C9758" t="inlineStr">
        <is>
          <t>TRIGGER</t>
        </is>
      </c>
      <c r="D9758" s="7" t="n">
        <v>-0.761828648176848</v>
      </c>
      <c r="E9758" t="inlineStr">
        <is>
          <t>SHORT</t>
        </is>
      </c>
      <c r="F9758" t="inlineStr">
        <is>
          <t>OOS</t>
        </is>
      </c>
      <c r="G9758" s="9" t="n">
        <v>136.8860015869141</v>
      </c>
      <c r="H9758" s="9" t="n">
        <v>136.3809967041016</v>
      </c>
      <c r="I9758" s="8">
        <f>IF(AND(ISNUMBER(G9758),ISNUMBER(H9758)),H9758/G9758-1,"")</f>
        <v/>
      </c>
      <c r="J9758" s="8" t="n">
        <v>0.003609772068909801</v>
      </c>
      <c r="K9758" s="8">
        <f>IF(ISNA(B9758),"",IF(B9758="TRIGGER",IF(ISNUMBER(I9758),SIGN('Z-Score Calc'!I9758)*I9758-$N$1,""),""))</f>
        <v/>
      </c>
    </row>
    <row r="9759">
      <c r="A9759" s="5" t="n">
        <v>44987</v>
      </c>
      <c r="B9759">
        <f>'Z-Score Calc'!J9759</f>
        <v/>
      </c>
      <c r="C9759" t="inlineStr">
        <is>
          <t>TRIGGER</t>
        </is>
      </c>
      <c r="D9759" s="7" t="n">
        <v>1.41839082667485</v>
      </c>
      <c r="E9759" t="inlineStr">
        <is>
          <t>LONG</t>
        </is>
      </c>
      <c r="F9759" t="inlineStr">
        <is>
          <t>OOS</t>
        </is>
      </c>
      <c r="G9759" s="9" t="n">
        <v>136.1940002441406</v>
      </c>
      <c r="H9759" s="9" t="n">
        <v>136.7050018310547</v>
      </c>
      <c r="I9759" s="8">
        <f>IF(AND(ISNUMBER(G9759),ISNUMBER(H9759)),H9759/G9759-1,"")</f>
        <v/>
      </c>
      <c r="J9759" s="8" t="n">
        <v>0.003672547675381966</v>
      </c>
      <c r="K9759" s="8">
        <f>IF(ISNA(B9759),"",IF(B9759="TRIGGER",IF(ISNUMBER(I9759),SIGN('Z-Score Calc'!I9759)*I9759-$N$1,""),""))</f>
        <v/>
      </c>
    </row>
    <row r="9760">
      <c r="A9760" s="5" t="n">
        <v>45078</v>
      </c>
      <c r="B9760">
        <f>'Z-Score Calc'!J9760</f>
        <v/>
      </c>
      <c r="C9760" t="inlineStr">
        <is>
          <t>TRIGGER</t>
        </is>
      </c>
      <c r="D9760" s="7" t="n">
        <v>-1.793013472084455</v>
      </c>
      <c r="E9760" t="inlineStr">
        <is>
          <t>SHORT</t>
        </is>
      </c>
      <c r="F9760" t="inlineStr">
        <is>
          <t>OOS</t>
        </is>
      </c>
      <c r="G9760" s="9" t="n">
        <v>138.7480010986328</v>
      </c>
      <c r="H9760" s="9" t="n">
        <v>140.2070007324219</v>
      </c>
      <c r="I9760" s="8">
        <f>IF(AND(ISNUMBER(G9760),ISNUMBER(H9760)),H9760/G9760-1,"")</f>
        <v/>
      </c>
      <c r="J9760" s="8" t="n">
        <v>-0.01059492895906642</v>
      </c>
      <c r="K9760" s="8">
        <f>IF(ISNA(B9760),"",IF(B9760="TRIGGER",IF(ISNUMBER(I9760),SIGN('Z-Score Calc'!I9760)*I9760-$N$1,""),""))</f>
        <v/>
      </c>
    </row>
    <row r="9761">
      <c r="A9761" s="5" t="n">
        <v>45176</v>
      </c>
      <c r="B9761">
        <f>'Z-Score Calc'!J9761</f>
        <v/>
      </c>
      <c r="C9761" t="inlineStr"/>
      <c r="D9761" s="7" t="n">
        <v>0.1985415181043939</v>
      </c>
      <c r="E9761" t="inlineStr"/>
      <c r="F9761" t="inlineStr">
        <is>
          <t>OOS</t>
        </is>
      </c>
      <c r="G9761" s="9" t="n">
        <v>147.3309936523438</v>
      </c>
      <c r="H9761" s="9" t="n">
        <v>147.1130065917969</v>
      </c>
      <c r="I9761" s="8">
        <f>IF(AND(ISNUMBER(G9761),ISNUMBER(H9761)),H9761/G9761-1,"")</f>
        <v/>
      </c>
      <c r="J9761" s="8" t="n">
        <v>-0.001559038472728401</v>
      </c>
      <c r="K9761" s="8">
        <f>IF(ISNA(B9761),"",IF(B9761="TRIGGER",IF(ISNUMBER(I9761),SIGN('Z-Score Calc'!I9761)*I9761-$N$1,""),""))</f>
        <v/>
      </c>
    </row>
    <row r="9762">
      <c r="A9762" s="3" t="inlineStr">
        <is>
          <t>Unit Labour Costs QoQ Prel  (46 events)</t>
        </is>
      </c>
      <c r="B9762" s="3" t="n"/>
      <c r="C9762" s="3" t="n"/>
      <c r="D9762" s="3" t="n"/>
      <c r="E9762" s="3" t="n"/>
      <c r="F9762" s="3" t="n"/>
      <c r="G9762" s="3" t="n"/>
      <c r="H9762" s="3" t="n"/>
      <c r="I9762" s="3" t="n"/>
      <c r="J9762" s="3" t="n"/>
      <c r="K9762" s="3" t="n"/>
    </row>
    <row r="9763">
      <c r="A9763" s="4" t="inlineStr">
        <is>
          <t>Date</t>
        </is>
      </c>
      <c r="B9763" s="4" t="inlineStr">
        <is>
          <t>Formula trigger</t>
        </is>
      </c>
      <c r="C9763" s="4" t="inlineStr">
        <is>
          <t>Reported trigger</t>
        </is>
      </c>
      <c r="D9763" s="4" t="inlineStr">
        <is>
          <t>z (reported)</t>
        </is>
      </c>
      <c r="E9763" s="4" t="inlineStr">
        <is>
          <t>Direction</t>
        </is>
      </c>
      <c r="F9763" s="4" t="inlineStr">
        <is>
          <t>Period</t>
        </is>
      </c>
      <c r="G9763" s="4" t="inlineStr">
        <is>
          <t>Event close</t>
        </is>
      </c>
      <c r="H9763" s="4" t="inlineStr">
        <is>
          <t>Next close</t>
        </is>
      </c>
      <c r="I9763" s="4" t="inlineStr">
        <is>
          <t>Raw move % (formula)</t>
        </is>
      </c>
      <c r="J9763" s="4" t="inlineStr">
        <is>
          <t>Net % (reported)</t>
        </is>
      </c>
      <c r="K9763" s="4" t="inlineStr">
        <is>
          <t>Net % (formula)</t>
        </is>
      </c>
    </row>
    <row r="9764">
      <c r="A9764" s="5" t="n">
        <v>42040</v>
      </c>
      <c r="B9764">
        <f>'Z-Score Calc'!J9764</f>
        <v/>
      </c>
      <c r="C9764" t="inlineStr"/>
      <c r="E9764" t="inlineStr"/>
      <c r="F9764" t="inlineStr">
        <is>
          <t>IS</t>
        </is>
      </c>
      <c r="I9764" s="8">
        <f>IF(AND(ISNUMBER(G9764),ISNUMBER(H9764)),H9764/G9764-1,"")</f>
        <v/>
      </c>
      <c r="K9764" s="8">
        <f>IF(ISNA(B9764),"",IF(B9764="TRIGGER",IF(ISNUMBER(I9764),SIGN('Z-Score Calc'!I9764)*I9764-$N$1,""),""))</f>
        <v/>
      </c>
    </row>
    <row r="9765">
      <c r="A9765" s="5" t="n">
        <v>42130</v>
      </c>
      <c r="B9765">
        <f>'Z-Score Calc'!J9765</f>
        <v/>
      </c>
      <c r="C9765" t="inlineStr"/>
      <c r="E9765" t="inlineStr"/>
      <c r="F9765" t="inlineStr">
        <is>
          <t>IS</t>
        </is>
      </c>
      <c r="I9765" s="8">
        <f>IF(AND(ISNUMBER(G9765),ISNUMBER(H9765)),H9765/G9765-1,"")</f>
        <v/>
      </c>
      <c r="K9765" s="8">
        <f>IF(ISNA(B9765),"",IF(B9765="TRIGGER",IF(ISNUMBER(I9765),SIGN('Z-Score Calc'!I9765)*I9765-$N$1,""),""))</f>
        <v/>
      </c>
    </row>
    <row r="9766">
      <c r="A9766" s="5" t="n">
        <v>42227</v>
      </c>
      <c r="B9766">
        <f>'Z-Score Calc'!J9766</f>
        <v/>
      </c>
      <c r="C9766" t="inlineStr"/>
      <c r="E9766" t="inlineStr"/>
      <c r="F9766" t="inlineStr">
        <is>
          <t>IS</t>
        </is>
      </c>
      <c r="I9766" s="8">
        <f>IF(AND(ISNUMBER(G9766),ISNUMBER(H9766)),H9766/G9766-1,"")</f>
        <v/>
      </c>
      <c r="K9766" s="8">
        <f>IF(ISNA(B9766),"",IF(B9766="TRIGGER",IF(ISNUMBER(I9766),SIGN('Z-Score Calc'!I9766)*I9766-$N$1,""),""))</f>
        <v/>
      </c>
    </row>
    <row r="9767">
      <c r="A9767" s="5" t="n">
        <v>42313</v>
      </c>
      <c r="B9767">
        <f>'Z-Score Calc'!J9767</f>
        <v/>
      </c>
      <c r="C9767" t="inlineStr"/>
      <c r="E9767" t="inlineStr"/>
      <c r="F9767" t="inlineStr">
        <is>
          <t>IS</t>
        </is>
      </c>
      <c r="I9767" s="8">
        <f>IF(AND(ISNUMBER(G9767),ISNUMBER(H9767)),H9767/G9767-1,"")</f>
        <v/>
      </c>
      <c r="K9767" s="8">
        <f>IF(ISNA(B9767),"",IF(B9767="TRIGGER",IF(ISNUMBER(I9767),SIGN('Z-Score Calc'!I9767)*I9767-$N$1,""),""))</f>
        <v/>
      </c>
    </row>
    <row r="9768">
      <c r="A9768" s="5" t="n">
        <v>42404</v>
      </c>
      <c r="B9768">
        <f>'Z-Score Calc'!J9768</f>
        <v/>
      </c>
      <c r="C9768" t="inlineStr"/>
      <c r="E9768" t="inlineStr"/>
      <c r="F9768" t="inlineStr">
        <is>
          <t>IS</t>
        </is>
      </c>
      <c r="I9768" s="8">
        <f>IF(AND(ISNUMBER(G9768),ISNUMBER(H9768)),H9768/G9768-1,"")</f>
        <v/>
      </c>
      <c r="K9768" s="8">
        <f>IF(ISNA(B9768),"",IF(B9768="TRIGGER",IF(ISNUMBER(I9768),SIGN('Z-Score Calc'!I9768)*I9768-$N$1,""),""))</f>
        <v/>
      </c>
    </row>
    <row r="9769">
      <c r="A9769" s="5" t="n">
        <v>42494</v>
      </c>
      <c r="B9769">
        <f>'Z-Score Calc'!J9769</f>
        <v/>
      </c>
      <c r="C9769" t="inlineStr"/>
      <c r="E9769" t="inlineStr"/>
      <c r="F9769" t="inlineStr">
        <is>
          <t>IS</t>
        </is>
      </c>
      <c r="I9769" s="8">
        <f>IF(AND(ISNUMBER(G9769),ISNUMBER(H9769)),H9769/G9769-1,"")</f>
        <v/>
      </c>
      <c r="K9769" s="8">
        <f>IF(ISNA(B9769),"",IF(B9769="TRIGGER",IF(ISNUMBER(I9769),SIGN('Z-Score Calc'!I9769)*I9769-$N$1,""),""))</f>
        <v/>
      </c>
    </row>
    <row r="9770">
      <c r="A9770" s="5" t="n">
        <v>42591</v>
      </c>
      <c r="B9770">
        <f>'Z-Score Calc'!J9770</f>
        <v/>
      </c>
      <c r="C9770" t="inlineStr"/>
      <c r="E9770" t="inlineStr"/>
      <c r="F9770" t="inlineStr">
        <is>
          <t>IS</t>
        </is>
      </c>
      <c r="G9770" s="9" t="n">
        <v>101.9150009155273</v>
      </c>
      <c r="H9770" s="9" t="n">
        <v>101.1330032348633</v>
      </c>
      <c r="I9770" s="8">
        <f>IF(AND(ISNUMBER(G9770),ISNUMBER(H9770)),H9770/G9770-1,"")</f>
        <v/>
      </c>
      <c r="K9770" s="8">
        <f>IF(ISNA(B9770),"",IF(B9770="TRIGGER",IF(ISNUMBER(I9770),SIGN('Z-Score Calc'!I9770)*I9770-$N$1,""),""))</f>
        <v/>
      </c>
    </row>
    <row r="9771">
      <c r="A9771" s="5" t="n">
        <v>42677</v>
      </c>
      <c r="B9771">
        <f>'Z-Score Calc'!J9771</f>
        <v/>
      </c>
      <c r="C9771" t="inlineStr"/>
      <c r="E9771" t="inlineStr"/>
      <c r="F9771" t="inlineStr">
        <is>
          <t>IS</t>
        </is>
      </c>
      <c r="G9771" s="9" t="n">
        <v>103.3779983520508</v>
      </c>
      <c r="H9771" s="9" t="n">
        <v>103.052001953125</v>
      </c>
      <c r="I9771" s="8">
        <f>IF(AND(ISNUMBER(G9771),ISNUMBER(H9771)),H9771/G9771-1,"")</f>
        <v/>
      </c>
      <c r="K9771" s="8">
        <f>IF(ISNA(B9771),"",IF(B9771="TRIGGER",IF(ISNUMBER(I9771),SIGN('Z-Score Calc'!I9771)*I9771-$N$1,""),""))</f>
        <v/>
      </c>
    </row>
    <row r="9772">
      <c r="A9772" s="5" t="n">
        <v>42768</v>
      </c>
      <c r="B9772">
        <f>'Z-Score Calc'!J9772</f>
        <v/>
      </c>
      <c r="C9772" t="inlineStr"/>
      <c r="E9772" t="inlineStr"/>
      <c r="F9772" t="inlineStr">
        <is>
          <t>IS</t>
        </is>
      </c>
      <c r="G9772" s="9" t="n">
        <v>113.3109970092773</v>
      </c>
      <c r="H9772" s="9" t="n">
        <v>112.7890014648438</v>
      </c>
      <c r="I9772" s="8">
        <f>IF(AND(ISNUMBER(G9772),ISNUMBER(H9772)),H9772/G9772-1,"")</f>
        <v/>
      </c>
      <c r="K9772" s="8">
        <f>IF(ISNA(B9772),"",IF(B9772="TRIGGER",IF(ISNUMBER(I9772),SIGN('Z-Score Calc'!I9772)*I9772-$N$1,""),""))</f>
        <v/>
      </c>
    </row>
    <row r="9773">
      <c r="A9773" s="5" t="n">
        <v>42859</v>
      </c>
      <c r="B9773">
        <f>'Z-Score Calc'!J9773</f>
        <v/>
      </c>
      <c r="C9773" t="inlineStr"/>
      <c r="E9773" t="inlineStr"/>
      <c r="F9773" t="inlineStr">
        <is>
          <t>IS</t>
        </is>
      </c>
      <c r="G9773" s="9" t="n">
        <v>112.5370025634766</v>
      </c>
      <c r="H9773" s="9" t="n">
        <v>112.6839981079101</v>
      </c>
      <c r="I9773" s="8">
        <f>IF(AND(ISNUMBER(G9773),ISNUMBER(H9773)),H9773/G9773-1,"")</f>
        <v/>
      </c>
      <c r="K9773" s="8">
        <f>IF(ISNA(B9773),"",IF(B9773="TRIGGER",IF(ISNUMBER(I9773),SIGN('Z-Score Calc'!I9773)*I9773-$N$1,""),""))</f>
        <v/>
      </c>
    </row>
    <row r="9774">
      <c r="A9774" s="5" t="n">
        <v>42956</v>
      </c>
      <c r="B9774">
        <f>'Z-Score Calc'!J9774</f>
        <v/>
      </c>
      <c r="C9774" t="inlineStr"/>
      <c r="E9774" t="inlineStr"/>
      <c r="F9774" t="inlineStr">
        <is>
          <t>IS</t>
        </is>
      </c>
      <c r="G9774" s="9" t="n">
        <v>110.0490036010742</v>
      </c>
      <c r="H9774" s="9" t="n">
        <v>109.1060028076172</v>
      </c>
      <c r="I9774" s="8">
        <f>IF(AND(ISNUMBER(G9774),ISNUMBER(H9774)),H9774/G9774-1,"")</f>
        <v/>
      </c>
      <c r="K9774" s="8">
        <f>IF(ISNA(B9774),"",IF(B9774="TRIGGER",IF(ISNUMBER(I9774),SIGN('Z-Score Calc'!I9774)*I9774-$N$1,""),""))</f>
        <v/>
      </c>
    </row>
    <row r="9775">
      <c r="A9775" s="5" t="n">
        <v>43041</v>
      </c>
      <c r="B9775">
        <f>'Z-Score Calc'!J9775</f>
        <v/>
      </c>
      <c r="C9775" t="inlineStr"/>
      <c r="E9775" t="inlineStr"/>
      <c r="F9775" t="inlineStr">
        <is>
          <t>IS</t>
        </is>
      </c>
      <c r="G9775" s="9" t="n">
        <v>114.1520004272461</v>
      </c>
      <c r="H9775" s="9" t="n">
        <v>114.015998840332</v>
      </c>
      <c r="I9775" s="8">
        <f>IF(AND(ISNUMBER(G9775),ISNUMBER(H9775)),H9775/G9775-1,"")</f>
        <v/>
      </c>
      <c r="K9775" s="8">
        <f>IF(ISNA(B9775),"",IF(B9775="TRIGGER",IF(ISNUMBER(I9775),SIGN('Z-Score Calc'!I9775)*I9775-$N$1,""),""))</f>
        <v/>
      </c>
    </row>
    <row r="9776">
      <c r="A9776" s="5" t="n">
        <v>43132</v>
      </c>
      <c r="B9776">
        <f>'Z-Score Calc'!J9776</f>
        <v/>
      </c>
      <c r="C9776" t="inlineStr"/>
      <c r="E9776" t="inlineStr"/>
      <c r="F9776" t="inlineStr">
        <is>
          <t>IS</t>
        </is>
      </c>
      <c r="G9776" s="9" t="n">
        <v>109.2009963989258</v>
      </c>
      <c r="H9776" s="9" t="n">
        <v>109.4059982299805</v>
      </c>
      <c r="I9776" s="8">
        <f>IF(AND(ISNUMBER(G9776),ISNUMBER(H9776)),H9776/G9776-1,"")</f>
        <v/>
      </c>
      <c r="K9776" s="8">
        <f>IF(ISNA(B9776),"",IF(B9776="TRIGGER",IF(ISNUMBER(I9776),SIGN('Z-Score Calc'!I9776)*I9776-$N$1,""),""))</f>
        <v/>
      </c>
    </row>
    <row r="9777">
      <c r="A9777" s="5" t="n">
        <v>43223</v>
      </c>
      <c r="B9777">
        <f>'Z-Score Calc'!J9777</f>
        <v/>
      </c>
      <c r="C9777" t="inlineStr"/>
      <c r="E9777" t="inlineStr"/>
      <c r="F9777" t="inlineStr">
        <is>
          <t>IS</t>
        </is>
      </c>
      <c r="G9777" s="9" t="n">
        <v>109.0960006713867</v>
      </c>
      <c r="H9777" s="9" t="n">
        <v>109.1460037231445</v>
      </c>
      <c r="I9777" s="8">
        <f>IF(AND(ISNUMBER(G9777),ISNUMBER(H9777)),H9777/G9777-1,"")</f>
        <v/>
      </c>
      <c r="K9777" s="8">
        <f>IF(ISNA(B9777),"",IF(B9777="TRIGGER",IF(ISNUMBER(I9777),SIGN('Z-Score Calc'!I9777)*I9777-$N$1,""),""))</f>
        <v/>
      </c>
    </row>
    <row r="9778">
      <c r="A9778" s="5" t="n">
        <v>43327</v>
      </c>
      <c r="B9778">
        <f>'Z-Score Calc'!J9778</f>
        <v/>
      </c>
      <c r="C9778" t="inlineStr"/>
      <c r="E9778" t="inlineStr"/>
      <c r="F9778" t="inlineStr">
        <is>
          <t>IS</t>
        </is>
      </c>
      <c r="G9778" s="9" t="n">
        <v>110.5759963989258</v>
      </c>
      <c r="H9778" s="9" t="n">
        <v>111.0039978027344</v>
      </c>
      <c r="I9778" s="8">
        <f>IF(AND(ISNUMBER(G9778),ISNUMBER(H9778)),H9778/G9778-1,"")</f>
        <v/>
      </c>
      <c r="K9778" s="8">
        <f>IF(ISNA(B9778),"",IF(B9778="TRIGGER",IF(ISNUMBER(I9778),SIGN('Z-Score Calc'!I9778)*I9778-$N$1,""),""))</f>
        <v/>
      </c>
    </row>
    <row r="9779">
      <c r="A9779" s="5" t="n">
        <v>43405</v>
      </c>
      <c r="B9779">
        <f>'Z-Score Calc'!J9779</f>
        <v/>
      </c>
      <c r="C9779" t="inlineStr"/>
      <c r="E9779" t="inlineStr"/>
      <c r="F9779" t="inlineStr">
        <is>
          <t>IS</t>
        </is>
      </c>
      <c r="G9779" s="9" t="n">
        <v>112.8509979248047</v>
      </c>
      <c r="H9779" s="9" t="n">
        <v>112.7149963378906</v>
      </c>
      <c r="I9779" s="8">
        <f>IF(AND(ISNUMBER(G9779),ISNUMBER(H9779)),H9779/G9779-1,"")</f>
        <v/>
      </c>
      <c r="K9779" s="8">
        <f>IF(ISNA(B9779),"",IF(B9779="TRIGGER",IF(ISNUMBER(I9779),SIGN('Z-Score Calc'!I9779)*I9779-$N$1,""),""))</f>
        <v/>
      </c>
    </row>
    <row r="9780">
      <c r="A9780" s="5" t="n">
        <v>43587</v>
      </c>
      <c r="B9780">
        <f>'Z-Score Calc'!J9780</f>
        <v/>
      </c>
      <c r="C9780" t="inlineStr"/>
      <c r="E9780" t="inlineStr"/>
      <c r="F9780" t="inlineStr">
        <is>
          <t>IS</t>
        </is>
      </c>
      <c r="G9780" s="9" t="n">
        <v>111.495002746582</v>
      </c>
      <c r="H9780" s="9" t="n">
        <v>110.6230010986328</v>
      </c>
      <c r="I9780" s="8">
        <f>IF(AND(ISNUMBER(G9780),ISNUMBER(H9780)),H9780/G9780-1,"")</f>
        <v/>
      </c>
      <c r="K9780" s="8">
        <f>IF(ISNA(B9780),"",IF(B9780="TRIGGER",IF(ISNUMBER(I9780),SIGN('Z-Score Calc'!I9780)*I9780-$N$1,""),""))</f>
        <v/>
      </c>
    </row>
    <row r="9781">
      <c r="A9781" s="5" t="n">
        <v>43692</v>
      </c>
      <c r="B9781">
        <f>'Z-Score Calc'!J9781</f>
        <v/>
      </c>
      <c r="C9781" t="inlineStr"/>
      <c r="E9781" t="inlineStr"/>
      <c r="F9781" t="inlineStr">
        <is>
          <t>IS</t>
        </is>
      </c>
      <c r="G9781" s="9" t="n">
        <v>106.0830001831055</v>
      </c>
      <c r="H9781" s="9" t="n">
        <v>106.4300003051758</v>
      </c>
      <c r="I9781" s="8">
        <f>IF(AND(ISNUMBER(G9781),ISNUMBER(H9781)),H9781/G9781-1,"")</f>
        <v/>
      </c>
      <c r="K9781" s="8">
        <f>IF(ISNA(B9781),"",IF(B9781="TRIGGER",IF(ISNUMBER(I9781),SIGN('Z-Score Calc'!I9781)*I9781-$N$1,""),""))</f>
        <v/>
      </c>
    </row>
    <row r="9782">
      <c r="A9782" s="5" t="n">
        <v>43775</v>
      </c>
      <c r="B9782">
        <f>'Z-Score Calc'!J9782</f>
        <v/>
      </c>
      <c r="C9782" t="inlineStr"/>
      <c r="E9782" t="inlineStr"/>
      <c r="F9782" t="inlineStr">
        <is>
          <t>IS</t>
        </is>
      </c>
      <c r="G9782" s="9" t="n">
        <v>109.1460037231445</v>
      </c>
      <c r="H9782" s="9" t="n">
        <v>108.9130020141602</v>
      </c>
      <c r="I9782" s="8">
        <f>IF(AND(ISNUMBER(G9782),ISNUMBER(H9782)),H9782/G9782-1,"")</f>
        <v/>
      </c>
      <c r="K9782" s="8">
        <f>IF(ISNA(B9782),"",IF(B9782="TRIGGER",IF(ISNUMBER(I9782),SIGN('Z-Score Calc'!I9782)*I9782-$N$1,""),""))</f>
        <v/>
      </c>
    </row>
    <row r="9783">
      <c r="A9783" s="5" t="n">
        <v>43867</v>
      </c>
      <c r="B9783">
        <f>'Z-Score Calc'!J9783</f>
        <v/>
      </c>
      <c r="C9783" t="inlineStr"/>
      <c r="E9783" t="inlineStr"/>
      <c r="F9783" t="inlineStr">
        <is>
          <t>IS</t>
        </is>
      </c>
      <c r="G9783" s="9" t="n">
        <v>109.8140029907227</v>
      </c>
      <c r="H9783" s="9" t="n">
        <v>109.9680023193359</v>
      </c>
      <c r="I9783" s="8">
        <f>IF(AND(ISNUMBER(G9783),ISNUMBER(H9783)),H9783/G9783-1,"")</f>
        <v/>
      </c>
      <c r="K9783" s="8">
        <f>IF(ISNA(B9783),"",IF(B9783="TRIGGER",IF(ISNUMBER(I9783),SIGN('Z-Score Calc'!I9783)*I9783-$N$1,""),""))</f>
        <v/>
      </c>
    </row>
    <row r="9784">
      <c r="A9784" s="5" t="n">
        <v>43958</v>
      </c>
      <c r="B9784">
        <f>'Z-Score Calc'!J9784</f>
        <v/>
      </c>
      <c r="C9784" t="inlineStr">
        <is>
          <t>TRIGGER</t>
        </is>
      </c>
      <c r="D9784" s="7" t="n">
        <v>0.7756187671080694</v>
      </c>
      <c r="E9784" t="inlineStr">
        <is>
          <t>LONG</t>
        </is>
      </c>
      <c r="F9784" t="inlineStr">
        <is>
          <t>IS</t>
        </is>
      </c>
      <c r="G9784" s="9" t="n">
        <v>106.359001159668</v>
      </c>
      <c r="H9784" s="9" t="n">
        <v>106.9189987182617</v>
      </c>
      <c r="I9784" s="8">
        <f>IF(AND(ISNUMBER(G9784),ISNUMBER(H9784)),H9784/G9784-1,"")</f>
        <v/>
      </c>
      <c r="J9784" s="8" t="n">
        <v>0.005185698969185105</v>
      </c>
      <c r="K9784" s="8">
        <f>IF(ISNA(B9784),"",IF(B9784="TRIGGER",IF(ISNUMBER(I9784),SIGN('Z-Score Calc'!I9784)*I9784-$N$1,""),""))</f>
        <v/>
      </c>
    </row>
    <row r="9785">
      <c r="A9785" s="5" t="n">
        <v>44057</v>
      </c>
      <c r="B9785">
        <f>'Z-Score Calc'!J9785</f>
        <v/>
      </c>
      <c r="C9785" t="inlineStr">
        <is>
          <t>TRIGGER</t>
        </is>
      </c>
      <c r="D9785" s="7" t="n">
        <v>6.219156921038143</v>
      </c>
      <c r="E9785" t="inlineStr">
        <is>
          <t>LONG</t>
        </is>
      </c>
      <c r="F9785" t="inlineStr">
        <is>
          <t>IS</t>
        </is>
      </c>
      <c r="I9785" s="8">
        <f>IF(AND(ISNUMBER(G9785),ISNUMBER(H9785)),H9785/G9785-1,"")</f>
        <v/>
      </c>
      <c r="K9785" s="8">
        <f>IF(ISNA(B9785),"",IF(B9785="TRIGGER",IF(ISNUMBER(I9785),SIGN('Z-Score Calc'!I9785)*I9785-$N$1,""),""))</f>
        <v/>
      </c>
    </row>
    <row r="9786">
      <c r="A9786" s="5" t="n">
        <v>44140</v>
      </c>
      <c r="B9786">
        <f>'Z-Score Calc'!J9786</f>
        <v/>
      </c>
      <c r="C9786" t="inlineStr">
        <is>
          <t>TRIGGER</t>
        </is>
      </c>
      <c r="D9786" s="7" t="n">
        <v>1.432455478362586</v>
      </c>
      <c r="E9786" t="inlineStr">
        <is>
          <t>LONG</t>
        </is>
      </c>
      <c r="F9786" t="inlineStr">
        <is>
          <t>IS</t>
        </is>
      </c>
      <c r="G9786" s="9" t="n">
        <v>104.4380035400391</v>
      </c>
      <c r="H9786" s="9" t="n">
        <v>103.6029968261719</v>
      </c>
      <c r="I9786" s="8">
        <f>IF(AND(ISNUMBER(G9786),ISNUMBER(H9786)),H9786/G9786-1,"")</f>
        <v/>
      </c>
      <c r="J9786" s="8" t="n">
        <v>-0.008074702977100865</v>
      </c>
      <c r="K9786" s="8">
        <f>IF(ISNA(B9786),"",IF(B9786="TRIGGER",IF(ISNUMBER(I9786),SIGN('Z-Score Calc'!I9786)*I9786-$N$1,""),""))</f>
        <v/>
      </c>
    </row>
    <row r="9787">
      <c r="A9787" s="5" t="n">
        <v>44231</v>
      </c>
      <c r="B9787">
        <f>'Z-Score Calc'!J9787</f>
        <v/>
      </c>
      <c r="C9787" t="inlineStr">
        <is>
          <t>TRIGGER</t>
        </is>
      </c>
      <c r="D9787" s="7" t="n">
        <v>1.466282163380288</v>
      </c>
      <c r="E9787" t="inlineStr">
        <is>
          <t>LONG</t>
        </is>
      </c>
      <c r="F9787" t="inlineStr">
        <is>
          <t>IS</t>
        </is>
      </c>
      <c r="G9787" s="9" t="n">
        <v>104.995002746582</v>
      </c>
      <c r="H9787" s="9" t="n">
        <v>105.5719985961914</v>
      </c>
      <c r="I9787" s="8">
        <f>IF(AND(ISNUMBER(G9787),ISNUMBER(H9787)),H9787/G9787-1,"")</f>
        <v/>
      </c>
      <c r="J9787" s="8" t="n">
        <v>0.005415995320421941</v>
      </c>
      <c r="K9787" s="8">
        <f>IF(ISNA(B9787),"",IF(B9787="TRIGGER",IF(ISNUMBER(I9787),SIGN('Z-Score Calc'!I9787)*I9787-$N$1,""),""))</f>
        <v/>
      </c>
    </row>
    <row r="9788">
      <c r="A9788" s="5" t="n">
        <v>44322</v>
      </c>
      <c r="B9788">
        <f>'Z-Score Calc'!J9788</f>
        <v/>
      </c>
      <c r="C9788" t="inlineStr"/>
      <c r="D9788" s="7" t="n">
        <v>-0.03313608707529059</v>
      </c>
      <c r="E9788" t="inlineStr"/>
      <c r="F9788" t="inlineStr">
        <is>
          <t>IS</t>
        </is>
      </c>
      <c r="G9788" s="9" t="n">
        <v>109.0500030517578</v>
      </c>
      <c r="H9788" s="9" t="n">
        <v>108.5719985961914</v>
      </c>
      <c r="I9788" s="8">
        <f>IF(AND(ISNUMBER(G9788),ISNUMBER(H9788)),H9788/G9788-1,"")</f>
        <v/>
      </c>
      <c r="J9788" s="8" t="n">
        <v>0.004303886351302323</v>
      </c>
      <c r="K9788" s="8">
        <f>IF(ISNA(B9788),"",IF(B9788="TRIGGER",IF(ISNUMBER(I9788),SIGN('Z-Score Calc'!I9788)*I9788-$N$1,""),""))</f>
        <v/>
      </c>
    </row>
    <row r="9789">
      <c r="A9789" s="5" t="n">
        <v>44418</v>
      </c>
      <c r="B9789">
        <f>'Z-Score Calc'!J9789</f>
        <v/>
      </c>
      <c r="C9789" t="inlineStr"/>
      <c r="D9789" s="7" t="n">
        <v>-0.4074257364516555</v>
      </c>
      <c r="E9789" t="inlineStr"/>
      <c r="F9789" t="inlineStr">
        <is>
          <t>IS</t>
        </is>
      </c>
      <c r="G9789" s="9" t="n">
        <v>110.5979995727539</v>
      </c>
      <c r="H9789" s="9" t="n">
        <v>110.3740005493164</v>
      </c>
      <c r="I9789" s="8">
        <f>IF(AND(ISNUMBER(G9789),ISNUMBER(H9789)),H9789/G9789-1,"")</f>
        <v/>
      </c>
      <c r="J9789" s="8" t="n">
        <v>0.001945879466397927</v>
      </c>
      <c r="K9789" s="8">
        <f>IF(ISNA(B9789),"",IF(B9789="TRIGGER",IF(ISNUMBER(I9789),SIGN('Z-Score Calc'!I9789)*I9789-$N$1,""),""))</f>
        <v/>
      </c>
    </row>
    <row r="9790">
      <c r="A9790" s="5" t="n">
        <v>44504</v>
      </c>
      <c r="B9790">
        <f>'Z-Score Calc'!J9790</f>
        <v/>
      </c>
      <c r="C9790" t="inlineStr"/>
      <c r="D9790" s="7" t="n">
        <v>0.4914152232797255</v>
      </c>
      <c r="E9790" t="inlineStr"/>
      <c r="F9790" t="inlineStr">
        <is>
          <t>IS</t>
        </is>
      </c>
      <c r="G9790" s="9" t="n">
        <v>114.0699996948242</v>
      </c>
      <c r="H9790" s="9" t="n">
        <v>113.8369979858398</v>
      </c>
      <c r="I9790" s="8">
        <f>IF(AND(ISNUMBER(G9790),ISNUMBER(H9790)),H9790/G9790-1,"")</f>
        <v/>
      </c>
      <c r="J9790" s="8" t="n">
        <v>-0.002122085197195566</v>
      </c>
      <c r="K9790" s="8">
        <f>IF(ISNA(B9790),"",IF(B9790="TRIGGER",IF(ISNUMBER(I9790),SIGN('Z-Score Calc'!I9790)*I9790-$N$1,""),""))</f>
        <v/>
      </c>
    </row>
    <row r="9791">
      <c r="A9791" s="5" t="n">
        <v>44595</v>
      </c>
      <c r="B9791">
        <f>'Z-Score Calc'!J9791</f>
        <v/>
      </c>
      <c r="C9791" t="inlineStr">
        <is>
          <t>TRIGGER</t>
        </is>
      </c>
      <c r="D9791" s="7" t="n">
        <v>-1.13278273421339</v>
      </c>
      <c r="E9791" t="inlineStr">
        <is>
          <t>SHORT</t>
        </is>
      </c>
      <c r="F9791" t="inlineStr">
        <is>
          <t>OOS</t>
        </is>
      </c>
      <c r="G9791" s="9" t="n">
        <v>114.3820037841797</v>
      </c>
      <c r="H9791" s="9" t="n">
        <v>114.9570007324219</v>
      </c>
      <c r="I9791" s="8">
        <f>IF(AND(ISNUMBER(G9791),ISNUMBER(H9791)),H9791/G9791-1,"")</f>
        <v/>
      </c>
      <c r="J9791" s="8" t="n">
        <v>-0.005106452685480799</v>
      </c>
      <c r="K9791" s="8">
        <f>IF(ISNA(B9791),"",IF(B9791="TRIGGER",IF(ISNUMBER(I9791),SIGN('Z-Score Calc'!I9791)*I9791-$N$1,""),""))</f>
        <v/>
      </c>
    </row>
    <row r="9792">
      <c r="A9792" s="5" t="n">
        <v>44686</v>
      </c>
      <c r="B9792">
        <f>'Z-Score Calc'!J9792</f>
        <v/>
      </c>
      <c r="C9792" t="inlineStr">
        <is>
          <t>TRIGGER</t>
        </is>
      </c>
      <c r="D9792" s="7" t="n">
        <v>0.775514679738583</v>
      </c>
      <c r="E9792" t="inlineStr">
        <is>
          <t>LONG</t>
        </is>
      </c>
      <c r="F9792" t="inlineStr">
        <is>
          <t>OOS</t>
        </is>
      </c>
      <c r="G9792" s="9" t="n">
        <v>130.3300018310547</v>
      </c>
      <c r="H9792" s="9" t="n">
        <v>130.7489929199219</v>
      </c>
      <c r="I9792" s="8">
        <f>IF(AND(ISNUMBER(G9792),ISNUMBER(H9792)),H9792/G9792-1,"")</f>
        <v/>
      </c>
      <c r="J9792" s="8" t="n">
        <v>0.003135382771614427</v>
      </c>
      <c r="K9792" s="8">
        <f>IF(ISNA(B9792),"",IF(B9792="TRIGGER",IF(ISNUMBER(I9792),SIGN('Z-Score Calc'!I9792)*I9792-$N$1,""),""))</f>
        <v/>
      </c>
    </row>
    <row r="9793">
      <c r="A9793" s="5" t="n">
        <v>44782</v>
      </c>
      <c r="B9793">
        <f>'Z-Score Calc'!J9793</f>
        <v/>
      </c>
      <c r="C9793" t="inlineStr"/>
      <c r="D9793" s="7" t="n">
        <v>0.4955218708988935</v>
      </c>
      <c r="E9793" t="inlineStr"/>
      <c r="F9793" t="inlineStr">
        <is>
          <t>OOS</t>
        </is>
      </c>
      <c r="G9793" s="9" t="n">
        <v>135.1869964599609</v>
      </c>
      <c r="H9793" s="9" t="n">
        <v>132.8300018310547</v>
      </c>
      <c r="I9793" s="8">
        <f>IF(AND(ISNUMBER(G9793),ISNUMBER(H9793)),H9793/G9793-1,"")</f>
        <v/>
      </c>
      <c r="J9793" s="8" t="n">
        <v>-0.01751453392322109</v>
      </c>
      <c r="K9793" s="8">
        <f>IF(ISNA(B9793),"",IF(B9793="TRIGGER",IF(ISNUMBER(I9793),SIGN('Z-Score Calc'!I9793)*I9793-$N$1,""),""))</f>
        <v/>
      </c>
    </row>
    <row r="9794">
      <c r="A9794" s="5" t="n">
        <v>44868</v>
      </c>
      <c r="B9794">
        <f>'Z-Score Calc'!J9794</f>
        <v/>
      </c>
      <c r="C9794" t="inlineStr">
        <is>
          <t>TRIGGER</t>
        </is>
      </c>
      <c r="D9794" s="7" t="n">
        <v>-0.7609442077901772</v>
      </c>
      <c r="E9794" t="inlineStr">
        <is>
          <t>SHORT</t>
        </is>
      </c>
      <c r="F9794" t="inlineStr">
        <is>
          <t>OOS</t>
        </is>
      </c>
      <c r="G9794" s="9" t="n">
        <v>147.8919982910156</v>
      </c>
      <c r="H9794" s="9" t="n">
        <v>148.3930053710938</v>
      </c>
      <c r="I9794" s="8">
        <f>IF(AND(ISNUMBER(G9794),ISNUMBER(H9794)),H9794/G9794-1,"")</f>
        <v/>
      </c>
      <c r="J9794" s="8" t="n">
        <v>-0.003467119877361789</v>
      </c>
      <c r="K9794" s="8">
        <f>IF(ISNA(B9794),"",IF(B9794="TRIGGER",IF(ISNUMBER(I9794),SIGN('Z-Score Calc'!I9794)*I9794-$N$1,""),""))</f>
        <v/>
      </c>
    </row>
    <row r="9795">
      <c r="A9795" s="5" t="n">
        <v>44959</v>
      </c>
      <c r="B9795">
        <f>'Z-Score Calc'!J9795</f>
        <v/>
      </c>
      <c r="C9795" t="inlineStr">
        <is>
          <t>TRIGGER</t>
        </is>
      </c>
      <c r="D9795" s="7" t="n">
        <v>-0.6096842162206416</v>
      </c>
      <c r="E9795" t="inlineStr">
        <is>
          <t>SHORT</t>
        </is>
      </c>
      <c r="F9795" t="inlineStr">
        <is>
          <t>OOS</t>
        </is>
      </c>
      <c r="G9795" s="9" t="n">
        <v>128.6219940185547</v>
      </c>
      <c r="H9795" s="9" t="n">
        <v>128.7460021972656</v>
      </c>
      <c r="I9795" s="8">
        <f>IF(AND(ISNUMBER(G9795),ISNUMBER(H9795)),H9795/G9795-1,"")</f>
        <v/>
      </c>
      <c r="J9795" s="8" t="n">
        <v>-0.001043593669582375</v>
      </c>
      <c r="K9795" s="8">
        <f>IF(ISNA(B9795),"",IF(B9795="TRIGGER",IF(ISNUMBER(I9795),SIGN('Z-Score Calc'!I9795)*I9795-$N$1,""),""))</f>
        <v/>
      </c>
    </row>
    <row r="9796">
      <c r="A9796" s="5" t="n">
        <v>45050</v>
      </c>
      <c r="B9796">
        <f>'Z-Score Calc'!J9796</f>
        <v/>
      </c>
      <c r="C9796" t="inlineStr"/>
      <c r="D9796" s="7" t="n">
        <v>0.2045059588977044</v>
      </c>
      <c r="E9796" t="inlineStr"/>
      <c r="F9796" t="inlineStr">
        <is>
          <t>OOS</t>
        </is>
      </c>
      <c r="G9796" s="9" t="n">
        <v>134.1790008544922</v>
      </c>
      <c r="H9796" s="9" t="n">
        <v>135.1990051269531</v>
      </c>
      <c r="I9796" s="8">
        <f>IF(AND(ISNUMBER(G9796),ISNUMBER(H9796)),H9796/G9796-1,"")</f>
        <v/>
      </c>
      <c r="J9796" s="8" t="n">
        <v>0.007522352675338652</v>
      </c>
      <c r="K9796" s="8">
        <f>IF(ISNA(B9796),"",IF(B9796="TRIGGER",IF(ISNUMBER(I9796),SIGN('Z-Score Calc'!I9796)*I9796-$N$1,""),""))</f>
        <v/>
      </c>
    </row>
    <row r="9797">
      <c r="A9797" s="5" t="n">
        <v>45141</v>
      </c>
      <c r="B9797">
        <f>'Z-Score Calc'!J9797</f>
        <v/>
      </c>
      <c r="C9797" t="inlineStr">
        <is>
          <t>TRIGGER</t>
        </is>
      </c>
      <c r="D9797" s="7" t="n">
        <v>-1.019079004570615</v>
      </c>
      <c r="E9797" t="inlineStr">
        <is>
          <t>SHORT</t>
        </is>
      </c>
      <c r="F9797" t="inlineStr">
        <is>
          <t>OOS</t>
        </is>
      </c>
      <c r="G9797" s="9" t="n">
        <v>142.5980072021484</v>
      </c>
      <c r="H9797" s="9" t="n">
        <v>141.8760070800781</v>
      </c>
      <c r="I9797" s="8">
        <f>IF(AND(ISNUMBER(G9797),ISNUMBER(H9797)),H9797/G9797-1,"")</f>
        <v/>
      </c>
      <c r="J9797" s="8" t="n">
        <v>0.004983720425102224</v>
      </c>
      <c r="K9797" s="8">
        <f>IF(ISNA(B9797),"",IF(B9797="TRIGGER",IF(ISNUMBER(I9797),SIGN('Z-Score Calc'!I9797)*I9797-$N$1,""),""))</f>
        <v/>
      </c>
    </row>
    <row r="9798">
      <c r="A9798" s="5" t="n">
        <v>45232</v>
      </c>
      <c r="B9798">
        <f>'Z-Score Calc'!J9798</f>
        <v/>
      </c>
      <c r="C9798" t="inlineStr">
        <is>
          <t>TRIGGER</t>
        </is>
      </c>
      <c r="D9798" s="7" t="n">
        <v>-1.32795373257728</v>
      </c>
      <c r="E9798" t="inlineStr">
        <is>
          <t>SHORT</t>
        </is>
      </c>
      <c r="F9798" t="inlineStr">
        <is>
          <t>OOS</t>
        </is>
      </c>
      <c r="G9798" s="9" t="n">
        <v>150.5749969482422</v>
      </c>
      <c r="H9798" s="9" t="n">
        <v>150.4969940185547</v>
      </c>
      <c r="I9798" s="8">
        <f>IF(AND(ISNUMBER(G9798),ISNUMBER(H9798)),H9798/G9798-1,"")</f>
        <v/>
      </c>
      <c r="J9798" s="8" t="n">
        <v>0.0004385689536507099</v>
      </c>
      <c r="K9798" s="8">
        <f>IF(ISNA(B9798),"",IF(B9798="TRIGGER",IF(ISNUMBER(I9798),SIGN('Z-Score Calc'!I9798)*I9798-$N$1,""),""))</f>
        <v/>
      </c>
    </row>
    <row r="9799">
      <c r="A9799" s="5" t="n">
        <v>45323</v>
      </c>
      <c r="B9799">
        <f>'Z-Score Calc'!J9799</f>
        <v/>
      </c>
      <c r="C9799" t="inlineStr">
        <is>
          <t>TRIGGER</t>
        </is>
      </c>
      <c r="D9799" s="7" t="n">
        <v>-1.008319665452081</v>
      </c>
      <c r="E9799" t="inlineStr">
        <is>
          <t>SHORT</t>
        </is>
      </c>
      <c r="F9799" t="inlineStr">
        <is>
          <t>OOS</t>
        </is>
      </c>
      <c r="G9799" s="9" t="n">
        <v>146.9960021972656</v>
      </c>
      <c r="H9799" s="9" t="n">
        <v>146.4510040283203</v>
      </c>
      <c r="I9799" s="8">
        <f>IF(AND(ISNUMBER(G9799),ISNUMBER(H9799)),H9799/G9799-1,"")</f>
        <v/>
      </c>
      <c r="J9799" s="8" t="n">
        <v>0.003628106575806945</v>
      </c>
      <c r="K9799" s="8">
        <f>IF(ISNA(B9799),"",IF(B9799="TRIGGER",IF(ISNUMBER(I9799),SIGN('Z-Score Calc'!I9799)*I9799-$N$1,""),""))</f>
        <v/>
      </c>
    </row>
    <row r="9800">
      <c r="A9800" s="5" t="n">
        <v>45414</v>
      </c>
      <c r="B9800">
        <f>'Z-Score Calc'!J9800</f>
        <v/>
      </c>
      <c r="C9800" t="inlineStr">
        <is>
          <t>TRIGGER</t>
        </is>
      </c>
      <c r="D9800" s="7" t="n">
        <v>0.6971419327920084</v>
      </c>
      <c r="E9800" t="inlineStr">
        <is>
          <t>LONG</t>
        </is>
      </c>
      <c r="F9800" t="inlineStr">
        <is>
          <t>OOS</t>
        </is>
      </c>
      <c r="G9800" s="9" t="n">
        <v>153.0449981689453</v>
      </c>
      <c r="H9800" s="9" t="n">
        <v>153.5659942626953</v>
      </c>
      <c r="I9800" s="8">
        <f>IF(AND(ISNUMBER(G9800),ISNUMBER(H9800)),H9800/G9800-1,"")</f>
        <v/>
      </c>
      <c r="J9800" s="8" t="n">
        <v>0.003324737239859622</v>
      </c>
      <c r="K9800" s="8">
        <f>IF(ISNA(B9800),"",IF(B9800="TRIGGER",IF(ISNUMBER(I9800),SIGN('Z-Score Calc'!I9800)*I9800-$N$1,""),""))</f>
        <v/>
      </c>
    </row>
    <row r="9801">
      <c r="A9801" s="5" t="n">
        <v>45505</v>
      </c>
      <c r="B9801">
        <f>'Z-Score Calc'!J9801</f>
        <v/>
      </c>
      <c r="C9801" t="inlineStr">
        <is>
          <t>TRIGGER</t>
        </is>
      </c>
      <c r="D9801" s="7" t="n">
        <v>-0.8715089207668002</v>
      </c>
      <c r="E9801" t="inlineStr">
        <is>
          <t>SHORT</t>
        </is>
      </c>
      <c r="F9801" t="inlineStr">
        <is>
          <t>OOS</t>
        </is>
      </c>
      <c r="G9801" s="9" t="n">
        <v>149.2010040283203</v>
      </c>
      <c r="H9801" s="9" t="n">
        <v>145.5839996337891</v>
      </c>
      <c r="I9801" s="8">
        <f>IF(AND(ISNUMBER(G9801),ISNUMBER(H9801)),H9801/G9801-1,"")</f>
        <v/>
      </c>
      <c r="J9801" s="8" t="n">
        <v>0.02416302886995816</v>
      </c>
      <c r="K9801" s="8">
        <f>IF(ISNA(B9801),"",IF(B9801="TRIGGER",IF(ISNUMBER(I9801),SIGN('Z-Score Calc'!I9801)*I9801-$N$1,""),""))</f>
        <v/>
      </c>
    </row>
    <row r="9802">
      <c r="A9802" s="5" t="n">
        <v>45603</v>
      </c>
      <c r="B9802">
        <f>'Z-Score Calc'!J9802</f>
        <v/>
      </c>
      <c r="C9802" t="inlineStr"/>
      <c r="D9802" s="7" t="n">
        <v>0.3695523210349397</v>
      </c>
      <c r="E9802" t="inlineStr"/>
      <c r="F9802" t="inlineStr">
        <is>
          <t>OOS</t>
        </is>
      </c>
      <c r="G9802" s="9" t="n">
        <v>154.3200073242188</v>
      </c>
      <c r="H9802" s="9" t="n">
        <v>153.1799926757812</v>
      </c>
      <c r="I9802" s="8">
        <f>IF(AND(ISNUMBER(G9802),ISNUMBER(H9802)),H9802/G9802-1,"")</f>
        <v/>
      </c>
      <c r="J9802" s="8" t="n">
        <v>-0.007466806642365963</v>
      </c>
      <c r="K9802" s="8">
        <f>IF(ISNA(B9802),"",IF(B9802="TRIGGER",IF(ISNUMBER(I9802),SIGN('Z-Score Calc'!I9802)*I9802-$N$1,""),""))</f>
        <v/>
      </c>
    </row>
    <row r="9803">
      <c r="A9803" s="5" t="n">
        <v>45694</v>
      </c>
      <c r="B9803">
        <f>'Z-Score Calc'!J9803</f>
        <v/>
      </c>
      <c r="C9803" t="inlineStr">
        <is>
          <t>TRIGGER</t>
        </is>
      </c>
      <c r="D9803" s="7" t="n">
        <v>-0.5279067559403304</v>
      </c>
      <c r="E9803" t="inlineStr">
        <is>
          <t>SHORT</t>
        </is>
      </c>
      <c r="F9803" t="inlineStr">
        <is>
          <t>OOS</t>
        </is>
      </c>
      <c r="G9803" s="9" t="n">
        <v>152.6060028076172</v>
      </c>
      <c r="H9803" s="9" t="n">
        <v>151.1929931640625</v>
      </c>
      <c r="I9803" s="8">
        <f>IF(AND(ISNUMBER(G9803),ISNUMBER(H9803)),H9803/G9803-1,"")</f>
        <v/>
      </c>
      <c r="J9803" s="8" t="n">
        <v>0.009179736140735997</v>
      </c>
      <c r="K9803" s="8">
        <f>IF(ISNA(B9803),"",IF(B9803="TRIGGER",IF(ISNUMBER(I9803),SIGN('Z-Score Calc'!I9803)*I9803-$N$1,""),""))</f>
        <v/>
      </c>
    </row>
    <row r="9804">
      <c r="A9804" s="5" t="n">
        <v>45785</v>
      </c>
      <c r="B9804">
        <f>'Z-Score Calc'!J9804</f>
        <v/>
      </c>
      <c r="C9804" t="inlineStr"/>
      <c r="D9804" s="7" t="n">
        <v>0.1731944229664736</v>
      </c>
      <c r="E9804" t="inlineStr"/>
      <c r="F9804" t="inlineStr">
        <is>
          <t>OOS</t>
        </is>
      </c>
      <c r="G9804" s="9" t="n">
        <v>146.0149993896484</v>
      </c>
      <c r="H9804" s="9" t="n">
        <v>145.8119964599609</v>
      </c>
      <c r="I9804" s="8">
        <f>IF(AND(ISNUMBER(G9804),ISNUMBER(H9804)),H9804/G9804-1,"")</f>
        <v/>
      </c>
      <c r="J9804" s="8" t="n">
        <v>-0.001469752985354099</v>
      </c>
      <c r="K9804" s="8">
        <f>IF(ISNA(B9804),"",IF(B9804="TRIGGER",IF(ISNUMBER(I9804),SIGN('Z-Score Calc'!I9804)*I9804-$N$1,""),""))</f>
        <v/>
      </c>
    </row>
    <row r="9805">
      <c r="A9805" s="5" t="n">
        <v>45876</v>
      </c>
      <c r="B9805">
        <f>'Z-Score Calc'!J9805</f>
        <v/>
      </c>
      <c r="C9805" t="inlineStr"/>
      <c r="D9805" s="7" t="n">
        <v>-0.1796115033356117</v>
      </c>
      <c r="E9805" t="inlineStr"/>
      <c r="F9805" t="inlineStr">
        <is>
          <t>OOS</t>
        </is>
      </c>
      <c r="G9805" s="9" t="n">
        <v>146.8370056152344</v>
      </c>
      <c r="H9805" s="9" t="n">
        <v>147.6640014648438</v>
      </c>
      <c r="I9805" s="8">
        <f>IF(AND(ISNUMBER(G9805),ISNUMBER(H9805)),H9805/G9805-1,"")</f>
        <v/>
      </c>
      <c r="J9805" s="8" t="n">
        <v>-0.005711531764225207</v>
      </c>
      <c r="K9805" s="8">
        <f>IF(ISNA(B9805),"",IF(B9805="TRIGGER",IF(ISNUMBER(I9805),SIGN('Z-Score Calc'!I9805)*I9805-$N$1,""),""))</f>
        <v/>
      </c>
    </row>
    <row r="9806">
      <c r="A9806" s="5" t="n">
        <v>46030</v>
      </c>
      <c r="B9806">
        <f>'Z-Score Calc'!J9806</f>
        <v/>
      </c>
      <c r="C9806" t="inlineStr">
        <is>
          <t>TRIGGER</t>
        </is>
      </c>
      <c r="D9806" s="7" t="n">
        <v>-2.306763683209947</v>
      </c>
      <c r="E9806" t="inlineStr">
        <is>
          <t>SHORT</t>
        </is>
      </c>
      <c r="F9806" t="inlineStr">
        <is>
          <t>OOS</t>
        </is>
      </c>
      <c r="G9806" s="9" t="n">
        <v>156.7310028076172</v>
      </c>
      <c r="H9806" s="9" t="n">
        <v>156.8800048828125</v>
      </c>
      <c r="I9806" s="8">
        <f>IF(AND(ISNUMBER(G9806),ISNUMBER(H9806)),H9806/G9806-1,"")</f>
        <v/>
      </c>
      <c r="J9806" s="8" t="n">
        <v>-0.001030151462434768</v>
      </c>
      <c r="K9806" s="8">
        <f>IF(ISNA(B9806),"",IF(B9806="TRIGGER",IF(ISNUMBER(I9806),SIGN('Z-Score Calc'!I9806)*I9806-$N$1,""),""))</f>
        <v/>
      </c>
    </row>
    <row r="9807">
      <c r="A9807" s="5" t="n">
        <v>46086</v>
      </c>
      <c r="B9807">
        <f>'Z-Score Calc'!J9807</f>
        <v/>
      </c>
      <c r="C9807" t="inlineStr"/>
      <c r="D9807" s="7" t="n">
        <v>0.3556931940739521</v>
      </c>
      <c r="E9807" t="inlineStr"/>
      <c r="F9807" t="inlineStr">
        <is>
          <t>OOS</t>
        </is>
      </c>
      <c r="G9807" s="9" t="n">
        <v>156.9830017089844</v>
      </c>
      <c r="H9807" s="9" t="n">
        <v>157.5339965820312</v>
      </c>
      <c r="I9807" s="8">
        <f>IF(AND(ISNUMBER(G9807),ISNUMBER(H9807)),H9807/G9807-1,"")</f>
        <v/>
      </c>
      <c r="J9807" s="8" t="n">
        <v>0.003430436707084229</v>
      </c>
      <c r="K9807" s="8">
        <f>IF(ISNA(B9807),"",IF(B9807="TRIGGER",IF(ISNUMBER(I9807),SIGN('Z-Score Calc'!I9807)*I9807-$N$1,""),""))</f>
        <v/>
      </c>
    </row>
    <row r="9808">
      <c r="A9808" s="5" t="n">
        <v>46149</v>
      </c>
      <c r="B9808">
        <f>'Z-Score Calc'!J9808</f>
        <v/>
      </c>
      <c r="C9808" t="inlineStr"/>
      <c r="D9808" s="7" t="n">
        <v>-0.4009349087583308</v>
      </c>
      <c r="E9808" t="inlineStr"/>
      <c r="F9808" t="inlineStr">
        <is>
          <t>OOS</t>
        </is>
      </c>
      <c r="G9808" s="9" t="n">
        <v>156.8289947509766</v>
      </c>
      <c r="H9808" s="9" t="n">
        <v>156.8580017089844</v>
      </c>
      <c r="I9808" s="8">
        <f>IF(AND(ISNUMBER(G9808),ISNUMBER(H9808)),H9808/G9808-1,"")</f>
        <v/>
      </c>
      <c r="J9808" s="8" t="n">
        <v>-0.0002644239449399498</v>
      </c>
      <c r="K9808" s="8">
        <f>IF(ISNA(B9808),"",IF(B9808="TRIGGER",IF(ISNUMBER(I9808),SIGN('Z-Score Calc'!I9808)*I9808-$N$1,""),""))</f>
        <v/>
      </c>
    </row>
    <row r="9809">
      <c r="A9809" s="5" t="n">
        <v>46240</v>
      </c>
      <c r="B9809">
        <f>'Z-Score Calc'!J9809</f>
        <v/>
      </c>
      <c r="C9809" t="inlineStr">
        <is>
          <t>TRIGGER</t>
        </is>
      </c>
      <c r="D9809" s="7" t="n">
        <v>-0.7410393746088461</v>
      </c>
      <c r="E9809" t="inlineStr">
        <is>
          <t>SHORT</t>
        </is>
      </c>
      <c r="F9809" t="inlineStr">
        <is>
          <t>OOS</t>
        </is>
      </c>
      <c r="I9809" s="8">
        <f>IF(AND(ISNUMBER(G9809),ISNUMBER(H9809)),H9809/G9809-1,"")</f>
        <v/>
      </c>
      <c r="K9809" s="8">
        <f>IF(ISNA(B9809),"",IF(B9809="TRIGGER",IF(ISNUMBER(I9809),SIGN('Z-Score Calc'!I9809)*I9809-$N$1,""),""))</f>
        <v/>
      </c>
    </row>
    <row r="9810">
      <c r="A9810" s="3" t="inlineStr">
        <is>
          <t>Wholesale Inventories MoM  (96 events)</t>
        </is>
      </c>
      <c r="B9810" s="3" t="n"/>
      <c r="C9810" s="3" t="n"/>
      <c r="D9810" s="3" t="n"/>
      <c r="E9810" s="3" t="n"/>
      <c r="F9810" s="3" t="n"/>
      <c r="G9810" s="3" t="n"/>
      <c r="H9810" s="3" t="n"/>
      <c r="I9810" s="3" t="n"/>
      <c r="J9810" s="3" t="n"/>
      <c r="K9810" s="3" t="n"/>
    </row>
    <row r="9811">
      <c r="A9811" s="4" t="inlineStr">
        <is>
          <t>Date</t>
        </is>
      </c>
      <c r="B9811" s="4" t="inlineStr">
        <is>
          <t>Formula trigger</t>
        </is>
      </c>
      <c r="C9811" s="4" t="inlineStr">
        <is>
          <t>Reported trigger</t>
        </is>
      </c>
      <c r="D9811" s="4" t="inlineStr">
        <is>
          <t>z (reported)</t>
        </is>
      </c>
      <c r="E9811" s="4" t="inlineStr">
        <is>
          <t>Direction</t>
        </is>
      </c>
      <c r="F9811" s="4" t="inlineStr">
        <is>
          <t>Period</t>
        </is>
      </c>
      <c r="G9811" s="4" t="inlineStr">
        <is>
          <t>Event close</t>
        </is>
      </c>
      <c r="H9811" s="4" t="inlineStr">
        <is>
          <t>Next close</t>
        </is>
      </c>
      <c r="I9811" s="4" t="inlineStr">
        <is>
          <t>Raw move % (formula)</t>
        </is>
      </c>
      <c r="J9811" s="4" t="inlineStr">
        <is>
          <t>Net % (reported)</t>
        </is>
      </c>
      <c r="K9811" s="4" t="inlineStr">
        <is>
          <t>Net % (formula)</t>
        </is>
      </c>
    </row>
    <row r="9812">
      <c r="A9812" s="5" t="n">
        <v>42013</v>
      </c>
      <c r="B9812">
        <f>'Z-Score Calc'!J9812</f>
        <v/>
      </c>
      <c r="C9812" t="inlineStr"/>
      <c r="E9812" t="inlineStr"/>
      <c r="F9812" t="inlineStr">
        <is>
          <t>IS</t>
        </is>
      </c>
      <c r="I9812" s="8">
        <f>IF(AND(ISNUMBER(G9812),ISNUMBER(H9812)),H9812/G9812-1,"")</f>
        <v/>
      </c>
      <c r="K9812" s="8">
        <f>IF(ISNA(B9812),"",IF(B9812="TRIGGER",IF(ISNUMBER(I9812),SIGN('Z-Score Calc'!I9812)*I9812-$N$1,""),""))</f>
        <v/>
      </c>
    </row>
    <row r="9813">
      <c r="A9813" s="5" t="n">
        <v>42045</v>
      </c>
      <c r="B9813">
        <f>'Z-Score Calc'!J9813</f>
        <v/>
      </c>
      <c r="C9813" t="inlineStr"/>
      <c r="E9813" t="inlineStr"/>
      <c r="F9813" t="inlineStr">
        <is>
          <t>IS</t>
        </is>
      </c>
      <c r="I9813" s="8">
        <f>IF(AND(ISNUMBER(G9813),ISNUMBER(H9813)),H9813/G9813-1,"")</f>
        <v/>
      </c>
      <c r="K9813" s="8">
        <f>IF(ISNA(B9813),"",IF(B9813="TRIGGER",IF(ISNUMBER(I9813),SIGN('Z-Score Calc'!I9813)*I9813-$N$1,""),""))</f>
        <v/>
      </c>
    </row>
    <row r="9814">
      <c r="A9814" s="5" t="n">
        <v>42073</v>
      </c>
      <c r="B9814">
        <f>'Z-Score Calc'!J9814</f>
        <v/>
      </c>
      <c r="C9814" t="inlineStr"/>
      <c r="E9814" t="inlineStr"/>
      <c r="F9814" t="inlineStr">
        <is>
          <t>IS</t>
        </is>
      </c>
      <c r="I9814" s="8">
        <f>IF(AND(ISNUMBER(G9814),ISNUMBER(H9814)),H9814/G9814-1,"")</f>
        <v/>
      </c>
      <c r="K9814" s="8">
        <f>IF(ISNA(B9814),"",IF(B9814="TRIGGER",IF(ISNUMBER(I9814),SIGN('Z-Score Calc'!I9814)*I9814-$N$1,""),""))</f>
        <v/>
      </c>
    </row>
    <row r="9815">
      <c r="A9815" s="5" t="n">
        <v>42103</v>
      </c>
      <c r="B9815">
        <f>'Z-Score Calc'!J9815</f>
        <v/>
      </c>
      <c r="C9815" t="inlineStr"/>
      <c r="E9815" t="inlineStr"/>
      <c r="F9815" t="inlineStr">
        <is>
          <t>IS</t>
        </is>
      </c>
      <c r="I9815" s="8">
        <f>IF(AND(ISNUMBER(G9815),ISNUMBER(H9815)),H9815/G9815-1,"")</f>
        <v/>
      </c>
      <c r="K9815" s="8">
        <f>IF(ISNA(B9815),"",IF(B9815="TRIGGER",IF(ISNUMBER(I9815),SIGN('Z-Score Calc'!I9815)*I9815-$N$1,""),""))</f>
        <v/>
      </c>
    </row>
    <row r="9816">
      <c r="A9816" s="5" t="n">
        <v>42132</v>
      </c>
      <c r="B9816">
        <f>'Z-Score Calc'!J9816</f>
        <v/>
      </c>
      <c r="C9816" t="inlineStr"/>
      <c r="E9816" t="inlineStr"/>
      <c r="F9816" t="inlineStr">
        <is>
          <t>IS</t>
        </is>
      </c>
      <c r="I9816" s="8">
        <f>IF(AND(ISNUMBER(G9816),ISNUMBER(H9816)),H9816/G9816-1,"")</f>
        <v/>
      </c>
      <c r="K9816" s="8">
        <f>IF(ISNA(B9816),"",IF(B9816="TRIGGER",IF(ISNUMBER(I9816),SIGN('Z-Score Calc'!I9816)*I9816-$N$1,""),""))</f>
        <v/>
      </c>
    </row>
    <row r="9817">
      <c r="A9817" s="5" t="n">
        <v>42164</v>
      </c>
      <c r="B9817">
        <f>'Z-Score Calc'!J9817</f>
        <v/>
      </c>
      <c r="C9817" t="inlineStr"/>
      <c r="E9817" t="inlineStr"/>
      <c r="F9817" t="inlineStr">
        <is>
          <t>IS</t>
        </is>
      </c>
      <c r="I9817" s="8">
        <f>IF(AND(ISNUMBER(G9817),ISNUMBER(H9817)),H9817/G9817-1,"")</f>
        <v/>
      </c>
      <c r="K9817" s="8">
        <f>IF(ISNA(B9817),"",IF(B9817="TRIGGER",IF(ISNUMBER(I9817),SIGN('Z-Score Calc'!I9817)*I9817-$N$1,""),""))</f>
        <v/>
      </c>
    </row>
    <row r="9818">
      <c r="A9818" s="5" t="n">
        <v>42195</v>
      </c>
      <c r="B9818">
        <f>'Z-Score Calc'!J9818</f>
        <v/>
      </c>
      <c r="C9818" t="inlineStr"/>
      <c r="E9818" t="inlineStr"/>
      <c r="F9818" t="inlineStr">
        <is>
          <t>IS</t>
        </is>
      </c>
      <c r="I9818" s="8">
        <f>IF(AND(ISNUMBER(G9818),ISNUMBER(H9818)),H9818/G9818-1,"")</f>
        <v/>
      </c>
      <c r="K9818" s="8">
        <f>IF(ISNA(B9818),"",IF(B9818="TRIGGER",IF(ISNUMBER(I9818),SIGN('Z-Score Calc'!I9818)*I9818-$N$1,""),""))</f>
        <v/>
      </c>
    </row>
    <row r="9819">
      <c r="A9819" s="5" t="n">
        <v>42227</v>
      </c>
      <c r="B9819">
        <f>'Z-Score Calc'!J9819</f>
        <v/>
      </c>
      <c r="C9819" t="inlineStr"/>
      <c r="E9819" t="inlineStr"/>
      <c r="F9819" t="inlineStr">
        <is>
          <t>IS</t>
        </is>
      </c>
      <c r="I9819" s="8">
        <f>IF(AND(ISNUMBER(G9819),ISNUMBER(H9819)),H9819/G9819-1,"")</f>
        <v/>
      </c>
      <c r="K9819" s="8">
        <f>IF(ISNA(B9819),"",IF(B9819="TRIGGER",IF(ISNUMBER(I9819),SIGN('Z-Score Calc'!I9819)*I9819-$N$1,""),""))</f>
        <v/>
      </c>
    </row>
    <row r="9820">
      <c r="A9820" s="5" t="n">
        <v>42257</v>
      </c>
      <c r="B9820">
        <f>'Z-Score Calc'!J9820</f>
        <v/>
      </c>
      <c r="C9820" t="inlineStr"/>
      <c r="E9820" t="inlineStr"/>
      <c r="F9820" t="inlineStr">
        <is>
          <t>IS</t>
        </is>
      </c>
      <c r="I9820" s="8">
        <f>IF(AND(ISNUMBER(G9820),ISNUMBER(H9820)),H9820/G9820-1,"")</f>
        <v/>
      </c>
      <c r="K9820" s="8">
        <f>IF(ISNA(B9820),"",IF(B9820="TRIGGER",IF(ISNUMBER(I9820),SIGN('Z-Score Calc'!I9820)*I9820-$N$1,""),""))</f>
        <v/>
      </c>
    </row>
    <row r="9821">
      <c r="A9821" s="5" t="n">
        <v>42286</v>
      </c>
      <c r="B9821">
        <f>'Z-Score Calc'!J9821</f>
        <v/>
      </c>
      <c r="C9821" t="inlineStr"/>
      <c r="E9821" t="inlineStr"/>
      <c r="F9821" t="inlineStr">
        <is>
          <t>IS</t>
        </is>
      </c>
      <c r="I9821" s="8">
        <f>IF(AND(ISNUMBER(G9821),ISNUMBER(H9821)),H9821/G9821-1,"")</f>
        <v/>
      </c>
      <c r="K9821" s="8">
        <f>IF(ISNA(B9821),"",IF(B9821="TRIGGER",IF(ISNUMBER(I9821),SIGN('Z-Score Calc'!I9821)*I9821-$N$1,""),""))</f>
        <v/>
      </c>
    </row>
    <row r="9822">
      <c r="A9822" s="5" t="n">
        <v>42318</v>
      </c>
      <c r="B9822">
        <f>'Z-Score Calc'!J9822</f>
        <v/>
      </c>
      <c r="C9822" t="inlineStr"/>
      <c r="E9822" t="inlineStr"/>
      <c r="F9822" t="inlineStr">
        <is>
          <t>IS</t>
        </is>
      </c>
      <c r="I9822" s="8">
        <f>IF(AND(ISNUMBER(G9822),ISNUMBER(H9822)),H9822/G9822-1,"")</f>
        <v/>
      </c>
      <c r="K9822" s="8">
        <f>IF(ISNA(B9822),"",IF(B9822="TRIGGER",IF(ISNUMBER(I9822),SIGN('Z-Score Calc'!I9822)*I9822-$N$1,""),""))</f>
        <v/>
      </c>
    </row>
    <row r="9823">
      <c r="A9823" s="5" t="n">
        <v>42347</v>
      </c>
      <c r="B9823">
        <f>'Z-Score Calc'!J9823</f>
        <v/>
      </c>
      <c r="C9823" t="inlineStr"/>
      <c r="E9823" t="inlineStr"/>
      <c r="F9823" t="inlineStr">
        <is>
          <t>IS</t>
        </is>
      </c>
      <c r="I9823" s="8">
        <f>IF(AND(ISNUMBER(G9823),ISNUMBER(H9823)),H9823/G9823-1,"")</f>
        <v/>
      </c>
      <c r="K9823" s="8">
        <f>IF(ISNA(B9823),"",IF(B9823="TRIGGER",IF(ISNUMBER(I9823),SIGN('Z-Score Calc'!I9823)*I9823-$N$1,""),""))</f>
        <v/>
      </c>
    </row>
    <row r="9824">
      <c r="A9824" s="5" t="n">
        <v>42377</v>
      </c>
      <c r="B9824">
        <f>'Z-Score Calc'!J9824</f>
        <v/>
      </c>
      <c r="C9824" t="inlineStr"/>
      <c r="E9824" t="inlineStr"/>
      <c r="F9824" t="inlineStr">
        <is>
          <t>IS</t>
        </is>
      </c>
      <c r="I9824" s="8">
        <f>IF(AND(ISNUMBER(G9824),ISNUMBER(H9824)),H9824/G9824-1,"")</f>
        <v/>
      </c>
      <c r="K9824" s="8">
        <f>IF(ISNA(B9824),"",IF(B9824="TRIGGER",IF(ISNUMBER(I9824),SIGN('Z-Score Calc'!I9824)*I9824-$N$1,""),""))</f>
        <v/>
      </c>
    </row>
    <row r="9825">
      <c r="A9825" s="5" t="n">
        <v>42409</v>
      </c>
      <c r="B9825">
        <f>'Z-Score Calc'!J9825</f>
        <v/>
      </c>
      <c r="C9825" t="inlineStr"/>
      <c r="E9825" t="inlineStr"/>
      <c r="F9825" t="inlineStr">
        <is>
          <t>IS</t>
        </is>
      </c>
      <c r="I9825" s="8">
        <f>IF(AND(ISNUMBER(G9825),ISNUMBER(H9825)),H9825/G9825-1,"")</f>
        <v/>
      </c>
      <c r="K9825" s="8">
        <f>IF(ISNA(B9825),"",IF(B9825="TRIGGER",IF(ISNUMBER(I9825),SIGN('Z-Score Calc'!I9825)*I9825-$N$1,""),""))</f>
        <v/>
      </c>
    </row>
    <row r="9826">
      <c r="A9826" s="5" t="n">
        <v>42438</v>
      </c>
      <c r="B9826">
        <f>'Z-Score Calc'!J9826</f>
        <v/>
      </c>
      <c r="C9826" t="inlineStr"/>
      <c r="E9826" t="inlineStr"/>
      <c r="F9826" t="inlineStr">
        <is>
          <t>IS</t>
        </is>
      </c>
      <c r="I9826" s="8">
        <f>IF(AND(ISNUMBER(G9826),ISNUMBER(H9826)),H9826/G9826-1,"")</f>
        <v/>
      </c>
      <c r="K9826" s="8">
        <f>IF(ISNA(B9826),"",IF(B9826="TRIGGER",IF(ISNUMBER(I9826),SIGN('Z-Score Calc'!I9826)*I9826-$N$1,""),""))</f>
        <v/>
      </c>
    </row>
    <row r="9827">
      <c r="A9827" s="5" t="n">
        <v>42468</v>
      </c>
      <c r="B9827">
        <f>'Z-Score Calc'!J9827</f>
        <v/>
      </c>
      <c r="C9827" t="inlineStr"/>
      <c r="E9827" t="inlineStr"/>
      <c r="F9827" t="inlineStr">
        <is>
          <t>IS</t>
        </is>
      </c>
      <c r="I9827" s="8">
        <f>IF(AND(ISNUMBER(G9827),ISNUMBER(H9827)),H9827/G9827-1,"")</f>
        <v/>
      </c>
      <c r="K9827" s="8">
        <f>IF(ISNA(B9827),"",IF(B9827="TRIGGER",IF(ISNUMBER(I9827),SIGN('Z-Score Calc'!I9827)*I9827-$N$1,""),""))</f>
        <v/>
      </c>
    </row>
    <row r="9828">
      <c r="A9828" s="5" t="n">
        <v>42500</v>
      </c>
      <c r="B9828">
        <f>'Z-Score Calc'!J9828</f>
        <v/>
      </c>
      <c r="C9828" t="inlineStr"/>
      <c r="E9828" t="inlineStr"/>
      <c r="F9828" t="inlineStr">
        <is>
          <t>IS</t>
        </is>
      </c>
      <c r="I9828" s="8">
        <f>IF(AND(ISNUMBER(G9828),ISNUMBER(H9828)),H9828/G9828-1,"")</f>
        <v/>
      </c>
      <c r="K9828" s="8">
        <f>IF(ISNA(B9828),"",IF(B9828="TRIGGER",IF(ISNUMBER(I9828),SIGN('Z-Score Calc'!I9828)*I9828-$N$1,""),""))</f>
        <v/>
      </c>
    </row>
    <row r="9829">
      <c r="A9829" s="5" t="n">
        <v>42530</v>
      </c>
      <c r="B9829">
        <f>'Z-Score Calc'!J9829</f>
        <v/>
      </c>
      <c r="C9829" t="inlineStr"/>
      <c r="E9829" t="inlineStr"/>
      <c r="F9829" t="inlineStr">
        <is>
          <t>IS</t>
        </is>
      </c>
      <c r="I9829" s="8">
        <f>IF(AND(ISNUMBER(G9829),ISNUMBER(H9829)),H9829/G9829-1,"")</f>
        <v/>
      </c>
      <c r="K9829" s="8">
        <f>IF(ISNA(B9829),"",IF(B9829="TRIGGER",IF(ISNUMBER(I9829),SIGN('Z-Score Calc'!I9829)*I9829-$N$1,""),""))</f>
        <v/>
      </c>
    </row>
    <row r="9830">
      <c r="A9830" s="5" t="n">
        <v>42563</v>
      </c>
      <c r="B9830">
        <f>'Z-Score Calc'!J9830</f>
        <v/>
      </c>
      <c r="C9830" t="inlineStr"/>
      <c r="E9830" t="inlineStr"/>
      <c r="F9830" t="inlineStr">
        <is>
          <t>IS</t>
        </is>
      </c>
      <c r="I9830" s="8">
        <f>IF(AND(ISNUMBER(G9830),ISNUMBER(H9830)),H9830/G9830-1,"")</f>
        <v/>
      </c>
      <c r="K9830" s="8">
        <f>IF(ISNA(B9830),"",IF(B9830="TRIGGER",IF(ISNUMBER(I9830),SIGN('Z-Score Calc'!I9830)*I9830-$N$1,""),""))</f>
        <v/>
      </c>
    </row>
    <row r="9831">
      <c r="A9831" s="5" t="n">
        <v>42591</v>
      </c>
      <c r="B9831">
        <f>'Z-Score Calc'!J9831</f>
        <v/>
      </c>
      <c r="C9831" t="inlineStr"/>
      <c r="E9831" t="inlineStr"/>
      <c r="F9831" t="inlineStr">
        <is>
          <t>IS</t>
        </is>
      </c>
      <c r="G9831" s="9" t="n">
        <v>101.9150009155273</v>
      </c>
      <c r="H9831" s="9" t="n">
        <v>101.1330032348633</v>
      </c>
      <c r="I9831" s="8">
        <f>IF(AND(ISNUMBER(G9831),ISNUMBER(H9831)),H9831/G9831-1,"")</f>
        <v/>
      </c>
      <c r="K9831" s="8">
        <f>IF(ISNA(B9831),"",IF(B9831="TRIGGER",IF(ISNUMBER(I9831),SIGN('Z-Score Calc'!I9831)*I9831-$N$1,""),""))</f>
        <v/>
      </c>
    </row>
    <row r="9832">
      <c r="A9832" s="5" t="n">
        <v>42622</v>
      </c>
      <c r="B9832">
        <f>'Z-Score Calc'!J9832</f>
        <v/>
      </c>
      <c r="C9832" t="inlineStr"/>
      <c r="D9832" s="7" t="n">
        <v>-0.3823007273781285</v>
      </c>
      <c r="E9832" t="inlineStr"/>
      <c r="F9832" t="inlineStr">
        <is>
          <t>IS</t>
        </is>
      </c>
      <c r="I9832" s="8">
        <f>IF(AND(ISNUMBER(G9832),ISNUMBER(H9832)),H9832/G9832-1,"")</f>
        <v/>
      </c>
      <c r="K9832" s="8">
        <f>IF(ISNA(B9832),"",IF(B9832="TRIGGER",IF(ISNUMBER(I9832),SIGN('Z-Score Calc'!I9832)*I9832-$N$1,""),""))</f>
        <v/>
      </c>
    </row>
    <row r="9833">
      <c r="A9833" s="5" t="n">
        <v>42650</v>
      </c>
      <c r="B9833">
        <f>'Z-Score Calc'!J9833</f>
        <v/>
      </c>
      <c r="C9833" t="inlineStr">
        <is>
          <t>TRIGGER</t>
        </is>
      </c>
      <c r="D9833" s="7" t="n">
        <v>-0.6978631577988531</v>
      </c>
      <c r="E9833" t="inlineStr">
        <is>
          <t>SHORT</t>
        </is>
      </c>
      <c r="F9833" t="inlineStr">
        <is>
          <t>IS</t>
        </is>
      </c>
      <c r="I9833" s="8">
        <f>IF(AND(ISNUMBER(G9833),ISNUMBER(H9833)),H9833/G9833-1,"")</f>
        <v/>
      </c>
      <c r="K9833" s="8">
        <f>IF(ISNA(B9833),"",IF(B9833="TRIGGER",IF(ISNUMBER(I9833),SIGN('Z-Score Calc'!I9833)*I9833-$N$1,""),""))</f>
        <v/>
      </c>
    </row>
    <row r="9834">
      <c r="A9834" s="5" t="n">
        <v>42683</v>
      </c>
      <c r="B9834">
        <f>'Z-Score Calc'!J9834</f>
        <v/>
      </c>
      <c r="C9834" t="inlineStr">
        <is>
          <t>TRIGGER</t>
        </is>
      </c>
      <c r="D9834" s="7" t="n">
        <v>-0.6747951825460875</v>
      </c>
      <c r="E9834" t="inlineStr">
        <is>
          <t>SHORT</t>
        </is>
      </c>
      <c r="F9834" t="inlineStr">
        <is>
          <t>IS</t>
        </is>
      </c>
      <c r="G9834" s="9" t="n">
        <v>105.0299987792969</v>
      </c>
      <c r="H9834" s="9" t="n">
        <v>105.8529968261719</v>
      </c>
      <c r="I9834" s="8">
        <f>IF(AND(ISNUMBER(G9834),ISNUMBER(H9834)),H9834/G9834-1,"")</f>
        <v/>
      </c>
      <c r="J9834" s="8" t="n">
        <v>-0.007915302709282066</v>
      </c>
      <c r="K9834" s="8">
        <f>IF(ISNA(B9834),"",IF(B9834="TRIGGER",IF(ISNUMBER(I9834),SIGN('Z-Score Calc'!I9834)*I9834-$N$1,""),""))</f>
        <v/>
      </c>
    </row>
    <row r="9835">
      <c r="A9835" s="5" t="n">
        <v>42713</v>
      </c>
      <c r="B9835">
        <f>'Z-Score Calc'!J9835</f>
        <v/>
      </c>
      <c r="C9835" t="inlineStr"/>
      <c r="D9835" s="7" t="n">
        <v>-0.3196840747811536</v>
      </c>
      <c r="E9835" t="inlineStr"/>
      <c r="F9835" t="inlineStr">
        <is>
          <t>IS</t>
        </is>
      </c>
      <c r="G9835" s="9" t="n">
        <v>114.0749969482422</v>
      </c>
      <c r="H9835" s="9" t="n">
        <v>115.4120025634766</v>
      </c>
      <c r="I9835" s="8">
        <f>IF(AND(ISNUMBER(G9835),ISNUMBER(H9835)),H9835/G9835-1,"")</f>
        <v/>
      </c>
      <c r="J9835" s="8" t="n">
        <v>-0.01179987374238465</v>
      </c>
      <c r="K9835" s="8">
        <f>IF(ISNA(B9835),"",IF(B9835="TRIGGER",IF(ISNUMBER(I9835),SIGN('Z-Score Calc'!I9835)*I9835-$N$1,""),""))</f>
        <v/>
      </c>
    </row>
    <row r="9836">
      <c r="A9836" s="5" t="n">
        <v>42745</v>
      </c>
      <c r="B9836">
        <f>'Z-Score Calc'!J9836</f>
        <v/>
      </c>
      <c r="C9836" t="inlineStr"/>
      <c r="D9836" s="7" t="n">
        <v>0.3693824776178908</v>
      </c>
      <c r="E9836" t="inlineStr"/>
      <c r="F9836" t="inlineStr">
        <is>
          <t>IS</t>
        </is>
      </c>
      <c r="G9836" s="9" t="n">
        <v>115.9850006103516</v>
      </c>
      <c r="H9836" s="9" t="n">
        <v>115.8720016479492</v>
      </c>
      <c r="I9836" s="8">
        <f>IF(AND(ISNUMBER(G9836),ISNUMBER(H9836)),H9836/G9836-1,"")</f>
        <v/>
      </c>
      <c r="J9836" s="8" t="n">
        <v>-0.001053719754459313</v>
      </c>
      <c r="K9836" s="8">
        <f>IF(ISNA(B9836),"",IF(B9836="TRIGGER",IF(ISNUMBER(I9836),SIGN('Z-Score Calc'!I9836)*I9836-$N$1,""),""))</f>
        <v/>
      </c>
    </row>
    <row r="9837">
      <c r="A9837" s="5" t="n">
        <v>42775</v>
      </c>
      <c r="B9837">
        <f>'Z-Score Calc'!J9837</f>
        <v/>
      </c>
      <c r="C9837" t="inlineStr"/>
      <c r="D9837" s="7" t="n">
        <v>-0.3334217815906502</v>
      </c>
      <c r="E9837" t="inlineStr"/>
      <c r="F9837" t="inlineStr">
        <is>
          <t>IS</t>
        </is>
      </c>
      <c r="G9837" s="9" t="n">
        <v>111.9520034790039</v>
      </c>
      <c r="H9837" s="9" t="n">
        <v>113.4339981079101</v>
      </c>
      <c r="I9837" s="8">
        <f>IF(AND(ISNUMBER(G9837),ISNUMBER(H9837)),H9837/G9837-1,"")</f>
        <v/>
      </c>
      <c r="J9837" s="8" t="n">
        <v>-0.01331723261092841</v>
      </c>
      <c r="K9837" s="8">
        <f>IF(ISNA(B9837),"",IF(B9837="TRIGGER",IF(ISNUMBER(I9837),SIGN('Z-Score Calc'!I9837)*I9837-$N$1,""),""))</f>
        <v/>
      </c>
    </row>
    <row r="9838">
      <c r="A9838" s="5" t="n">
        <v>42802</v>
      </c>
      <c r="B9838">
        <f>'Z-Score Calc'!J9838</f>
        <v/>
      </c>
      <c r="C9838" t="inlineStr">
        <is>
          <t>TRIGGER</t>
        </is>
      </c>
      <c r="D9838" s="7" t="n">
        <v>-0.6801720214771116</v>
      </c>
      <c r="E9838" t="inlineStr">
        <is>
          <t>SHORT</t>
        </is>
      </c>
      <c r="F9838" t="inlineStr">
        <is>
          <t>IS</t>
        </is>
      </c>
      <c r="G9838" s="9" t="n">
        <v>113.9260025024414</v>
      </c>
      <c r="H9838" s="9" t="n">
        <v>114.411003112793</v>
      </c>
      <c r="I9838" s="8">
        <f>IF(AND(ISNUMBER(G9838),ISNUMBER(H9838)),H9838/G9838-1,"")</f>
        <v/>
      </c>
      <c r="J9838" s="8" t="n">
        <v>-0.004336619433707643</v>
      </c>
      <c r="K9838" s="8">
        <f>IF(ISNA(B9838),"",IF(B9838="TRIGGER",IF(ISNUMBER(I9838),SIGN('Z-Score Calc'!I9838)*I9838-$N$1,""),""))</f>
        <v/>
      </c>
    </row>
    <row r="9839">
      <c r="A9839" s="5" t="n">
        <v>42832</v>
      </c>
      <c r="B9839">
        <f>'Z-Score Calc'!J9839</f>
        <v/>
      </c>
      <c r="C9839" t="inlineStr"/>
      <c r="D9839" s="7" t="n">
        <v>-0.3045561428943633</v>
      </c>
      <c r="E9839" t="inlineStr"/>
      <c r="F9839" t="inlineStr">
        <is>
          <t>IS</t>
        </is>
      </c>
      <c r="I9839" s="8">
        <f>IF(AND(ISNUMBER(G9839),ISNUMBER(H9839)),H9839/G9839-1,"")</f>
        <v/>
      </c>
      <c r="K9839" s="8">
        <f>IF(ISNA(B9839),"",IF(B9839="TRIGGER",IF(ISNUMBER(I9839),SIGN('Z-Score Calc'!I9839)*I9839-$N$1,""),""))</f>
        <v/>
      </c>
    </row>
    <row r="9840">
      <c r="A9840" s="5" t="n">
        <v>42864</v>
      </c>
      <c r="B9840">
        <f>'Z-Score Calc'!J9840</f>
        <v/>
      </c>
      <c r="C9840" t="inlineStr">
        <is>
          <t>TRIGGER</t>
        </is>
      </c>
      <c r="D9840" s="7" t="n">
        <v>0.7923637232775455</v>
      </c>
      <c r="E9840" t="inlineStr">
        <is>
          <t>LONG</t>
        </is>
      </c>
      <c r="F9840" t="inlineStr">
        <is>
          <t>IS</t>
        </is>
      </c>
      <c r="G9840" s="9" t="n">
        <v>113.697998046875</v>
      </c>
      <c r="H9840" s="9" t="n">
        <v>114.3280029296875</v>
      </c>
      <c r="I9840" s="8">
        <f>IF(AND(ISNUMBER(G9840),ISNUMBER(H9840)),H9840/G9840-1,"")</f>
        <v/>
      </c>
      <c r="J9840" s="8" t="n">
        <v>0.005461572813076155</v>
      </c>
      <c r="K9840" s="8">
        <f>IF(ISNA(B9840),"",IF(B9840="TRIGGER",IF(ISNUMBER(I9840),SIGN('Z-Score Calc'!I9840)*I9840-$N$1,""),""))</f>
        <v/>
      </c>
    </row>
    <row r="9841">
      <c r="A9841" s="5" t="n">
        <v>42895</v>
      </c>
      <c r="B9841">
        <f>'Z-Score Calc'!J9841</f>
        <v/>
      </c>
      <c r="C9841" t="inlineStr">
        <is>
          <t>TRIGGER</t>
        </is>
      </c>
      <c r="D9841" s="7" t="n">
        <v>-2.892451192681451</v>
      </c>
      <c r="E9841" t="inlineStr">
        <is>
          <t>SHORT</t>
        </is>
      </c>
      <c r="F9841" t="inlineStr">
        <is>
          <t>IS</t>
        </is>
      </c>
      <c r="I9841" s="8">
        <f>IF(AND(ISNUMBER(G9841),ISNUMBER(H9841)),H9841/G9841-1,"")</f>
        <v/>
      </c>
      <c r="K9841" s="8">
        <f>IF(ISNA(B9841),"",IF(B9841="TRIGGER",IF(ISNUMBER(I9841),SIGN('Z-Score Calc'!I9841)*I9841-$N$1,""),""))</f>
        <v/>
      </c>
    </row>
    <row r="9842">
      <c r="A9842" s="5" t="n">
        <v>42927</v>
      </c>
      <c r="B9842">
        <f>'Z-Score Calc'!J9842</f>
        <v/>
      </c>
      <c r="C9842" t="inlineStr"/>
      <c r="D9842" s="7" t="n">
        <v>0.1203985340358255</v>
      </c>
      <c r="E9842" t="inlineStr"/>
      <c r="F9842" t="inlineStr">
        <is>
          <t>IS</t>
        </is>
      </c>
      <c r="G9842" s="9" t="n">
        <v>113.7480010986328</v>
      </c>
      <c r="H9842" s="9" t="n">
        <v>113.3349990844727</v>
      </c>
      <c r="I9842" s="8">
        <f>IF(AND(ISNUMBER(G9842),ISNUMBER(H9842)),H9842/G9842-1,"")</f>
        <v/>
      </c>
      <c r="J9842" s="8" t="n">
        <v>-0.003710315533850904</v>
      </c>
      <c r="K9842" s="8">
        <f>IF(ISNA(B9842),"",IF(B9842="TRIGGER",IF(ISNUMBER(I9842),SIGN('Z-Score Calc'!I9842)*I9842-$N$1,""),""))</f>
        <v/>
      </c>
    </row>
    <row r="9843">
      <c r="A9843" s="5" t="n">
        <v>42956</v>
      </c>
      <c r="B9843">
        <f>'Z-Score Calc'!J9843</f>
        <v/>
      </c>
      <c r="C9843" t="inlineStr"/>
      <c r="D9843" s="7" t="n">
        <v>0.1184779068360056</v>
      </c>
      <c r="E9843" t="inlineStr"/>
      <c r="F9843" t="inlineStr">
        <is>
          <t>IS</t>
        </is>
      </c>
      <c r="G9843" s="9" t="n">
        <v>110.0490036010742</v>
      </c>
      <c r="H9843" s="9" t="n">
        <v>109.1060028076172</v>
      </c>
      <c r="I9843" s="8">
        <f>IF(AND(ISNUMBER(G9843),ISNUMBER(H9843)),H9843/G9843-1,"")</f>
        <v/>
      </c>
      <c r="J9843" s="8" t="n">
        <v>-0.008648381934474456</v>
      </c>
      <c r="K9843" s="8">
        <f>IF(ISNA(B9843),"",IF(B9843="TRIGGER",IF(ISNUMBER(I9843),SIGN('Z-Score Calc'!I9843)*I9843-$N$1,""),""))</f>
        <v/>
      </c>
    </row>
    <row r="9844">
      <c r="A9844" s="5" t="n">
        <v>42986</v>
      </c>
      <c r="B9844">
        <f>'Z-Score Calc'!J9844</f>
        <v/>
      </c>
      <c r="C9844" t="inlineStr"/>
      <c r="D9844" s="7" t="n">
        <v>0.4559809220535905</v>
      </c>
      <c r="E9844" t="inlineStr"/>
      <c r="F9844" t="inlineStr">
        <is>
          <t>IS</t>
        </is>
      </c>
      <c r="I9844" s="8">
        <f>IF(AND(ISNUMBER(G9844),ISNUMBER(H9844)),H9844/G9844-1,"")</f>
        <v/>
      </c>
      <c r="K9844" s="8">
        <f>IF(ISNA(B9844),"",IF(B9844="TRIGGER",IF(ISNUMBER(I9844),SIGN('Z-Score Calc'!I9844)*I9844-$N$1,""),""))</f>
        <v/>
      </c>
    </row>
    <row r="9845">
      <c r="A9845" s="5" t="n">
        <v>43014</v>
      </c>
      <c r="B9845">
        <f>'Z-Score Calc'!J9845</f>
        <v/>
      </c>
      <c r="C9845" t="inlineStr">
        <is>
          <t>TRIGGER</t>
        </is>
      </c>
      <c r="D9845" s="7" t="n">
        <v>-0.5831613242122632</v>
      </c>
      <c r="E9845" t="inlineStr">
        <is>
          <t>SHORT</t>
        </is>
      </c>
      <c r="F9845" t="inlineStr">
        <is>
          <t>IS</t>
        </is>
      </c>
      <c r="I9845" s="8">
        <f>IF(AND(ISNUMBER(G9845),ISNUMBER(H9845)),H9845/G9845-1,"")</f>
        <v/>
      </c>
      <c r="K9845" s="8">
        <f>IF(ISNA(B9845),"",IF(B9845="TRIGGER",IF(ISNUMBER(I9845),SIGN('Z-Score Calc'!I9845)*I9845-$N$1,""),""))</f>
        <v/>
      </c>
    </row>
    <row r="9846">
      <c r="A9846" s="5" t="n">
        <v>43048</v>
      </c>
      <c r="B9846">
        <f>'Z-Score Calc'!J9846</f>
        <v/>
      </c>
      <c r="C9846" t="inlineStr">
        <is>
          <t>TRIGGER</t>
        </is>
      </c>
      <c r="D9846" s="7" t="n">
        <v>-2.307797843841754</v>
      </c>
      <c r="E9846" t="inlineStr">
        <is>
          <t>SHORT</t>
        </is>
      </c>
      <c r="F9846" t="inlineStr">
        <is>
          <t>IS</t>
        </is>
      </c>
      <c r="G9846" s="9" t="n">
        <v>113.927001953125</v>
      </c>
      <c r="H9846" s="9" t="n">
        <v>113.375</v>
      </c>
      <c r="I9846" s="8">
        <f>IF(AND(ISNUMBER(G9846),ISNUMBER(H9846)),H9846/G9846-1,"")</f>
        <v/>
      </c>
      <c r="J9846" s="8" t="n">
        <v>0.004765760164759737</v>
      </c>
      <c r="K9846" s="8">
        <f>IF(ISNA(B9846),"",IF(B9846="TRIGGER",IF(ISNUMBER(I9846),SIGN('Z-Score Calc'!I9846)*I9846-$N$1,""),""))</f>
        <v/>
      </c>
    </row>
    <row r="9847">
      <c r="A9847" s="5" t="n">
        <v>43077</v>
      </c>
      <c r="B9847">
        <f>'Z-Score Calc'!J9847</f>
        <v/>
      </c>
      <c r="C9847" t="inlineStr"/>
      <c r="D9847" s="7" t="n">
        <v>-0.4774494021767261</v>
      </c>
      <c r="E9847" t="inlineStr"/>
      <c r="F9847" t="inlineStr">
        <is>
          <t>IS</t>
        </is>
      </c>
      <c r="G9847" s="9" t="n">
        <v>113.1729965209961</v>
      </c>
      <c r="H9847" s="9" t="n">
        <v>113.5429992675781</v>
      </c>
      <c r="I9847" s="8">
        <f>IF(AND(ISNUMBER(G9847),ISNUMBER(H9847)),H9847/G9847-1,"")</f>
        <v/>
      </c>
      <c r="J9847" s="8" t="n">
        <v>-0.003348820185680034</v>
      </c>
      <c r="K9847" s="8">
        <f>IF(ISNA(B9847),"",IF(B9847="TRIGGER",IF(ISNUMBER(I9847),SIGN('Z-Score Calc'!I9847)*I9847-$N$1,""),""))</f>
        <v/>
      </c>
    </row>
    <row r="9848">
      <c r="A9848" s="5" t="n">
        <v>43110</v>
      </c>
      <c r="B9848">
        <f>'Z-Score Calc'!J9848</f>
        <v/>
      </c>
      <c r="C9848" t="inlineStr"/>
      <c r="D9848" s="7" t="n">
        <v>0.1932972695685536</v>
      </c>
      <c r="E9848" t="inlineStr"/>
      <c r="F9848" t="inlineStr">
        <is>
          <t>IS</t>
        </is>
      </c>
      <c r="G9848" s="9" t="n">
        <v>112.754997253418</v>
      </c>
      <c r="H9848" s="9" t="n">
        <v>111.4440002441406</v>
      </c>
      <c r="I9848" s="8">
        <f>IF(AND(ISNUMBER(G9848),ISNUMBER(H9848)),H9848/G9848-1,"")</f>
        <v/>
      </c>
      <c r="J9848" s="8" t="n">
        <v>-0.01170641739919684</v>
      </c>
      <c r="K9848" s="8">
        <f>IF(ISNA(B9848),"",IF(B9848="TRIGGER",IF(ISNUMBER(I9848),SIGN('Z-Score Calc'!I9848)*I9848-$N$1,""),""))</f>
        <v/>
      </c>
    </row>
    <row r="9849">
      <c r="A9849" s="5" t="n">
        <v>43140</v>
      </c>
      <c r="B9849">
        <f>'Z-Score Calc'!J9849</f>
        <v/>
      </c>
      <c r="C9849" t="inlineStr">
        <is>
          <t>TRIGGER</t>
        </is>
      </c>
      <c r="D9849" s="7" t="n">
        <v>0.5265346937865454</v>
      </c>
      <c r="E9849" t="inlineStr">
        <is>
          <t>LONG</t>
        </is>
      </c>
      <c r="F9849" t="inlineStr">
        <is>
          <t>IS</t>
        </is>
      </c>
      <c r="G9849" s="9" t="n">
        <v>108.5289993286133</v>
      </c>
      <c r="H9849" s="9" t="n">
        <v>108.8000030517578</v>
      </c>
      <c r="I9849" s="8">
        <f>IF(AND(ISNUMBER(G9849),ISNUMBER(H9849)),H9849/G9849-1,"")</f>
        <v/>
      </c>
      <c r="J9849" s="8" t="n">
        <v>0.002417597972871245</v>
      </c>
      <c r="K9849" s="8">
        <f>IF(ISNA(B9849),"",IF(B9849="TRIGGER",IF(ISNUMBER(I9849),SIGN('Z-Score Calc'!I9849)*I9849-$N$1,""),""))</f>
        <v/>
      </c>
    </row>
    <row r="9850">
      <c r="A9850" s="5" t="n">
        <v>43168</v>
      </c>
      <c r="B9850">
        <f>'Z-Score Calc'!J9850</f>
        <v/>
      </c>
      <c r="C9850" t="inlineStr"/>
      <c r="D9850" s="7" t="n">
        <v>0.1785560407174643</v>
      </c>
      <c r="E9850" t="inlineStr"/>
      <c r="F9850" t="inlineStr">
        <is>
          <t>IS</t>
        </is>
      </c>
      <c r="G9850" s="9" t="n">
        <v>106.4059982299805</v>
      </c>
      <c r="H9850" s="9" t="n">
        <v>106.8909988403321</v>
      </c>
      <c r="I9850" s="8">
        <f>IF(AND(ISNUMBER(G9850),ISNUMBER(H9850)),H9850/G9850-1,"")</f>
        <v/>
      </c>
      <c r="J9850" s="8" t="n">
        <v>0.004478554665617997</v>
      </c>
      <c r="K9850" s="8">
        <f>IF(ISNA(B9850),"",IF(B9850="TRIGGER",IF(ISNUMBER(I9850),SIGN('Z-Score Calc'!I9850)*I9850-$N$1,""),""))</f>
        <v/>
      </c>
    </row>
    <row r="9851">
      <c r="A9851" s="5" t="n">
        <v>43200</v>
      </c>
      <c r="B9851">
        <f>'Z-Score Calc'!J9851</f>
        <v/>
      </c>
      <c r="C9851" t="inlineStr">
        <is>
          <t>TRIGGER</t>
        </is>
      </c>
      <c r="D9851" s="7" t="n">
        <v>0.5199053080195934</v>
      </c>
      <c r="E9851" t="inlineStr">
        <is>
          <t>LONG</t>
        </is>
      </c>
      <c r="F9851" t="inlineStr">
        <is>
          <t>IS</t>
        </is>
      </c>
      <c r="G9851" s="9" t="n">
        <v>107.1129989624023</v>
      </c>
      <c r="H9851" s="9" t="n">
        <v>106.8290023803711</v>
      </c>
      <c r="I9851" s="8">
        <f>IF(AND(ISNUMBER(G9851),ISNUMBER(H9851)),H9851/G9851-1,"")</f>
        <v/>
      </c>
      <c r="J9851" s="8" t="n">
        <v>-0.002730838432869341</v>
      </c>
      <c r="K9851" s="8">
        <f>IF(ISNA(B9851),"",IF(B9851="TRIGGER",IF(ISNUMBER(I9851),SIGN('Z-Score Calc'!I9851)*I9851-$N$1,""),""))</f>
        <v/>
      </c>
    </row>
    <row r="9852">
      <c r="A9852" s="5" t="n">
        <v>43229</v>
      </c>
      <c r="B9852">
        <f>'Z-Score Calc'!J9852</f>
        <v/>
      </c>
      <c r="C9852" t="inlineStr">
        <is>
          <t>TRIGGER</t>
        </is>
      </c>
      <c r="D9852" s="7" t="n">
        <v>-1.223025960240113</v>
      </c>
      <c r="E9852" t="inlineStr">
        <is>
          <t>SHORT</t>
        </is>
      </c>
      <c r="F9852" t="inlineStr">
        <is>
          <t>IS</t>
        </is>
      </c>
      <c r="G9852" s="9" t="n">
        <v>109.8470001220703</v>
      </c>
      <c r="H9852" s="9" t="n">
        <v>109.4359970092773</v>
      </c>
      <c r="I9852" s="8">
        <f>IF(AND(ISNUMBER(G9852),ISNUMBER(H9852)),H9852/G9852-1,"")</f>
        <v/>
      </c>
      <c r="J9852" s="8" t="n">
        <v>0.003662131358316413</v>
      </c>
      <c r="K9852" s="8">
        <f>IF(ISNA(B9852),"",IF(B9852="TRIGGER",IF(ISNUMBER(I9852),SIGN('Z-Score Calc'!I9852)*I9852-$N$1,""),""))</f>
        <v/>
      </c>
    </row>
    <row r="9853">
      <c r="A9853" s="5" t="n">
        <v>43259</v>
      </c>
      <c r="B9853">
        <f>'Z-Score Calc'!J9853</f>
        <v/>
      </c>
      <c r="C9853" t="inlineStr"/>
      <c r="D9853" s="7" t="n">
        <v>0.1935268797641904</v>
      </c>
      <c r="E9853" t="inlineStr"/>
      <c r="F9853" t="inlineStr">
        <is>
          <t>IS</t>
        </is>
      </c>
      <c r="I9853" s="8">
        <f>IF(AND(ISNUMBER(G9853),ISNUMBER(H9853)),H9853/G9853-1,"")</f>
        <v/>
      </c>
      <c r="K9853" s="8">
        <f>IF(ISNA(B9853),"",IF(B9853="TRIGGER",IF(ISNUMBER(I9853),SIGN('Z-Score Calc'!I9853)*I9853-$N$1,""),""))</f>
        <v/>
      </c>
    </row>
    <row r="9854">
      <c r="A9854" s="5" t="n">
        <v>43292</v>
      </c>
      <c r="B9854">
        <f>'Z-Score Calc'!J9854</f>
        <v/>
      </c>
      <c r="C9854" t="inlineStr"/>
      <c r="D9854" s="7" t="n">
        <v>0.1911786570805432</v>
      </c>
      <c r="E9854" t="inlineStr"/>
      <c r="F9854" t="inlineStr">
        <is>
          <t>IS</t>
        </is>
      </c>
      <c r="G9854" s="9" t="n">
        <v>111.9580001831055</v>
      </c>
      <c r="H9854" s="9" t="n">
        <v>112.6650009155274</v>
      </c>
      <c r="I9854" s="8">
        <f>IF(AND(ISNUMBER(G9854),ISNUMBER(H9854)),H9854/G9854-1,"")</f>
        <v/>
      </c>
      <c r="J9854" s="8" t="n">
        <v>0.006235409815021377</v>
      </c>
      <c r="K9854" s="8">
        <f>IF(ISNA(B9854),"",IF(B9854="TRIGGER",IF(ISNUMBER(I9854),SIGN('Z-Score Calc'!I9854)*I9854-$N$1,""),""))</f>
        <v/>
      </c>
    </row>
    <row r="9855">
      <c r="A9855" s="5" t="n">
        <v>43321</v>
      </c>
      <c r="B9855">
        <f>'Z-Score Calc'!J9855</f>
        <v/>
      </c>
      <c r="C9855" t="inlineStr"/>
      <c r="D9855" s="7" t="n">
        <v>0.1889139232501105</v>
      </c>
      <c r="E9855" t="inlineStr"/>
      <c r="F9855" t="inlineStr">
        <is>
          <t>IS</t>
        </is>
      </c>
      <c r="G9855" s="9" t="n">
        <v>111.0910034179688</v>
      </c>
      <c r="H9855" s="9" t="n">
        <v>110.6289978027344</v>
      </c>
      <c r="I9855" s="8">
        <f>IF(AND(ISNUMBER(G9855),ISNUMBER(H9855)),H9855/G9855-1,"")</f>
        <v/>
      </c>
      <c r="J9855" s="8" t="n">
        <v>-0.004238267944661399</v>
      </c>
      <c r="K9855" s="8">
        <f>IF(ISNA(B9855),"",IF(B9855="TRIGGER",IF(ISNUMBER(I9855),SIGN('Z-Score Calc'!I9855)*I9855-$N$1,""),""))</f>
        <v/>
      </c>
    </row>
    <row r="9856">
      <c r="A9856" s="5" t="n">
        <v>43354</v>
      </c>
      <c r="B9856">
        <f>'Z-Score Calc'!J9856</f>
        <v/>
      </c>
      <c r="C9856" t="inlineStr">
        <is>
          <t>TRIGGER</t>
        </is>
      </c>
      <c r="D9856" s="7" t="n">
        <v>-0.5277091231384071</v>
      </c>
      <c r="E9856" t="inlineStr">
        <is>
          <t>SHORT</t>
        </is>
      </c>
      <c r="F9856" t="inlineStr">
        <is>
          <t>IS</t>
        </is>
      </c>
      <c r="G9856" s="9" t="n">
        <v>111.6070022583008</v>
      </c>
      <c r="H9856" s="9" t="n">
        <v>111.2200012207031</v>
      </c>
      <c r="I9856" s="8">
        <f>IF(AND(ISNUMBER(G9856),ISNUMBER(H9856)),H9856/G9856-1,"")</f>
        <v/>
      </c>
      <c r="J9856" s="8" t="n">
        <v>0.003388068873041462</v>
      </c>
      <c r="K9856" s="8">
        <f>IF(ISNA(B9856),"",IF(B9856="TRIGGER",IF(ISNUMBER(I9856),SIGN('Z-Score Calc'!I9856)*I9856-$N$1,""),""))</f>
        <v/>
      </c>
    </row>
    <row r="9857">
      <c r="A9857" s="5" t="n">
        <v>43383</v>
      </c>
      <c r="B9857">
        <f>'Z-Score Calc'!J9857</f>
        <v/>
      </c>
      <c r="C9857" t="inlineStr">
        <is>
          <t>TRIGGER</t>
        </is>
      </c>
      <c r="D9857" s="7" t="n">
        <v>0.5603261028082459</v>
      </c>
      <c r="E9857" t="inlineStr">
        <is>
          <t>LONG</t>
        </is>
      </c>
      <c r="F9857" t="inlineStr">
        <is>
          <t>IS</t>
        </is>
      </c>
      <c r="G9857" s="9" t="n">
        <v>112.0920028686523</v>
      </c>
      <c r="H9857" s="9" t="n">
        <v>112.0800018310547</v>
      </c>
      <c r="I9857" s="8">
        <f>IF(AND(ISNUMBER(G9857),ISNUMBER(H9857)),H9857/G9857-1,"")</f>
        <v/>
      </c>
      <c r="J9857" s="8" t="n">
        <v>-0.0001865289652080758</v>
      </c>
      <c r="K9857" s="8">
        <f>IF(ISNA(B9857),"",IF(B9857="TRIGGER",IF(ISNUMBER(I9857),SIGN('Z-Score Calc'!I9857)*I9857-$N$1,""),""))</f>
        <v/>
      </c>
    </row>
    <row r="9858">
      <c r="A9858" s="5" t="n">
        <v>43413</v>
      </c>
      <c r="B9858">
        <f>'Z-Score Calc'!J9858</f>
        <v/>
      </c>
      <c r="C9858" t="inlineStr"/>
      <c r="D9858" s="7" t="n">
        <v>0.1893991983415306</v>
      </c>
      <c r="E9858" t="inlineStr"/>
      <c r="F9858" t="inlineStr">
        <is>
          <t>IS</t>
        </is>
      </c>
      <c r="G9858" s="9" t="n">
        <v>113.9530029296875</v>
      </c>
      <c r="H9858" s="9" t="n">
        <v>113.8460006713867</v>
      </c>
      <c r="I9858" s="8">
        <f>IF(AND(ISNUMBER(G9858),ISNUMBER(H9858)),H9858/G9858-1,"")</f>
        <v/>
      </c>
      <c r="J9858" s="8" t="n">
        <v>-0.001018468201850563</v>
      </c>
      <c r="K9858" s="8">
        <f>IF(ISNA(B9858),"",IF(B9858="TRIGGER",IF(ISNUMBER(I9858),SIGN('Z-Score Calc'!I9858)*I9858-$N$1,""),""))</f>
        <v/>
      </c>
    </row>
    <row r="9859">
      <c r="A9859" s="5" t="n">
        <v>43441</v>
      </c>
      <c r="B9859">
        <f>'Z-Score Calc'!J9859</f>
        <v/>
      </c>
      <c r="C9859" t="inlineStr">
        <is>
          <t>TRIGGER</t>
        </is>
      </c>
      <c r="D9859" s="7" t="n">
        <v>1.654878207832077</v>
      </c>
      <c r="E9859" t="inlineStr">
        <is>
          <t>LONG</t>
        </is>
      </c>
      <c r="F9859" t="inlineStr">
        <is>
          <t>IS</t>
        </is>
      </c>
      <c r="G9859" s="9" t="n">
        <v>112.6890029907227</v>
      </c>
      <c r="H9859" s="9" t="n">
        <v>112.5019989013672</v>
      </c>
      <c r="I9859" s="8">
        <f>IF(AND(ISNUMBER(G9859),ISNUMBER(H9859)),H9859/G9859-1,"")</f>
        <v/>
      </c>
      <c r="J9859" s="8" t="n">
        <v>-0.001738935409409036</v>
      </c>
      <c r="K9859" s="8">
        <f>IF(ISNA(B9859),"",IF(B9859="TRIGGER",IF(ISNUMBER(I9859),SIGN('Z-Score Calc'!I9859)*I9859-$N$1,""),""))</f>
        <v/>
      </c>
    </row>
    <row r="9860">
      <c r="A9860" s="5" t="n">
        <v>43497</v>
      </c>
      <c r="B9860">
        <f>'Z-Score Calc'!J9860</f>
        <v/>
      </c>
      <c r="C9860" t="inlineStr">
        <is>
          <t>TRIGGER</t>
        </is>
      </c>
      <c r="D9860" s="7" t="n">
        <v>-0.9312689755177637</v>
      </c>
      <c r="E9860" t="inlineStr">
        <is>
          <t>SHORT</t>
        </is>
      </c>
      <c r="F9860" t="inlineStr">
        <is>
          <t>IS</t>
        </is>
      </c>
      <c r="G9860" s="9" t="n">
        <v>108.8440017700195</v>
      </c>
      <c r="H9860" s="9" t="n">
        <v>109.4380035400391</v>
      </c>
      <c r="I9860" s="8">
        <f>IF(AND(ISNUMBER(G9860),ISNUMBER(H9860)),H9860/G9860-1,"")</f>
        <v/>
      </c>
      <c r="J9860" s="8" t="n">
        <v>-0.005536832771605969</v>
      </c>
      <c r="K9860" s="8">
        <f>IF(ISNA(B9860),"",IF(B9860="TRIGGER",IF(ISNUMBER(I9860),SIGN('Z-Score Calc'!I9860)*I9860-$N$1,""),""))</f>
        <v/>
      </c>
    </row>
    <row r="9861">
      <c r="A9861" s="5" t="n">
        <v>43521</v>
      </c>
      <c r="B9861">
        <f>'Z-Score Calc'!J9861</f>
        <v/>
      </c>
      <c r="C9861" t="inlineStr">
        <is>
          <t>TRIGGER</t>
        </is>
      </c>
      <c r="D9861" s="7" t="n">
        <v>2.696878151036121</v>
      </c>
      <c r="E9861" t="inlineStr">
        <is>
          <t>LONG</t>
        </is>
      </c>
      <c r="F9861" t="inlineStr">
        <is>
          <t>IS</t>
        </is>
      </c>
      <c r="G9861" s="9" t="n">
        <v>110.7720031738281</v>
      </c>
      <c r="H9861" s="9" t="n">
        <v>111.0459976196289</v>
      </c>
      <c r="I9861" s="8">
        <f>IF(AND(ISNUMBER(G9861),ISNUMBER(H9861)),H9861/G9861-1,"")</f>
        <v/>
      </c>
      <c r="J9861" s="8" t="n">
        <v>0.002394034268572788</v>
      </c>
      <c r="K9861" s="8">
        <f>IF(ISNA(B9861),"",IF(B9861="TRIGGER",IF(ISNUMBER(I9861),SIGN('Z-Score Calc'!I9861)*I9861-$N$1,""),""))</f>
        <v/>
      </c>
    </row>
    <row r="9862">
      <c r="A9862" s="5" t="n">
        <v>43546</v>
      </c>
      <c r="B9862">
        <f>'Z-Score Calc'!J9862</f>
        <v/>
      </c>
      <c r="C9862" t="inlineStr">
        <is>
          <t>TRIGGER</t>
        </is>
      </c>
      <c r="D9862" s="7" t="n">
        <v>3.172527384244867</v>
      </c>
      <c r="E9862" t="inlineStr">
        <is>
          <t>LONG</t>
        </is>
      </c>
      <c r="F9862" t="inlineStr">
        <is>
          <t>IS</t>
        </is>
      </c>
      <c r="G9862" s="9" t="n">
        <v>110.8059997558594</v>
      </c>
      <c r="H9862" s="9" t="n">
        <v>110.0810012817383</v>
      </c>
      <c r="I9862" s="8">
        <f>IF(AND(ISNUMBER(G9862),ISNUMBER(H9862)),H9862/G9862-1,"")</f>
        <v/>
      </c>
      <c r="J9862" s="8" t="n">
        <v>-0.006622418023152198</v>
      </c>
      <c r="K9862" s="8">
        <f>IF(ISNA(B9862),"",IF(B9862="TRIGGER",IF(ISNUMBER(I9862),SIGN('Z-Score Calc'!I9862)*I9862-$N$1,""),""))</f>
        <v/>
      </c>
    </row>
    <row r="9863">
      <c r="A9863" s="5" t="n">
        <v>43572</v>
      </c>
      <c r="B9863">
        <f>'Z-Score Calc'!J9863</f>
        <v/>
      </c>
      <c r="C9863" t="inlineStr">
        <is>
          <t>TRIGGER</t>
        </is>
      </c>
      <c r="D9863" s="7" t="n">
        <v>-1.211804145312014</v>
      </c>
      <c r="E9863" t="inlineStr">
        <is>
          <t>SHORT</t>
        </is>
      </c>
      <c r="F9863" t="inlineStr">
        <is>
          <t>IS</t>
        </is>
      </c>
      <c r="G9863" s="9" t="n">
        <v>112.036003112793</v>
      </c>
      <c r="H9863" s="9" t="n">
        <v>111.9889984130859</v>
      </c>
      <c r="I9863" s="8">
        <f>IF(AND(ISNUMBER(G9863),ISNUMBER(H9863)),H9863/G9863-1,"")</f>
        <v/>
      </c>
      <c r="J9863" s="8" t="n">
        <v>0.0003400851596972133</v>
      </c>
      <c r="K9863" s="8">
        <f>IF(ISNA(B9863),"",IF(B9863="TRIGGER",IF(ISNUMBER(I9863),SIGN('Z-Score Calc'!I9863)*I9863-$N$1,""),""))</f>
        <v/>
      </c>
    </row>
    <row r="9864">
      <c r="A9864" s="5" t="n">
        <v>43594</v>
      </c>
      <c r="B9864">
        <f>'Z-Score Calc'!J9864</f>
        <v/>
      </c>
      <c r="C9864" t="inlineStr">
        <is>
          <t>TRIGGER</t>
        </is>
      </c>
      <c r="D9864" s="7" t="n">
        <v>-0.558662638246527</v>
      </c>
      <c r="E9864" t="inlineStr">
        <is>
          <t>SHORT</t>
        </is>
      </c>
      <c r="F9864" t="inlineStr">
        <is>
          <t>IS</t>
        </is>
      </c>
      <c r="G9864" s="9" t="n">
        <v>109.806999206543</v>
      </c>
      <c r="H9864" s="9" t="n">
        <v>109.6539993286133</v>
      </c>
      <c r="I9864" s="8">
        <f>IF(AND(ISNUMBER(G9864),ISNUMBER(H9864)),H9864/G9864-1,"")</f>
        <v/>
      </c>
      <c r="J9864" s="8" t="n">
        <v>0.001313887899748313</v>
      </c>
      <c r="K9864" s="8">
        <f>IF(ISNA(B9864),"",IF(B9864="TRIGGER",IF(ISNUMBER(I9864),SIGN('Z-Score Calc'!I9864)*I9864-$N$1,""),""))</f>
        <v/>
      </c>
    </row>
    <row r="9865">
      <c r="A9865" s="5" t="n">
        <v>43623</v>
      </c>
      <c r="B9865">
        <f>'Z-Score Calc'!J9865</f>
        <v/>
      </c>
      <c r="C9865" t="inlineStr"/>
      <c r="D9865" s="7" t="n">
        <v>0.07713548035349285</v>
      </c>
      <c r="E9865" t="inlineStr"/>
      <c r="F9865" t="inlineStr">
        <is>
          <t>IS</t>
        </is>
      </c>
      <c r="I9865" s="8">
        <f>IF(AND(ISNUMBER(G9865),ISNUMBER(H9865)),H9865/G9865-1,"")</f>
        <v/>
      </c>
      <c r="K9865" s="8">
        <f>IF(ISNA(B9865),"",IF(B9865="TRIGGER",IF(ISNUMBER(I9865),SIGN('Z-Score Calc'!I9865)*I9865-$N$1,""),""))</f>
        <v/>
      </c>
    </row>
    <row r="9866">
      <c r="A9866" s="5" t="n">
        <v>43656</v>
      </c>
      <c r="B9866">
        <f>'Z-Score Calc'!J9866</f>
        <v/>
      </c>
      <c r="C9866" t="inlineStr"/>
      <c r="D9866" s="7" t="n">
        <v>-0.2410397570257534</v>
      </c>
      <c r="E9866" t="inlineStr"/>
      <c r="F9866" t="inlineStr">
        <is>
          <t>IS</t>
        </is>
      </c>
      <c r="G9866" s="9" t="n">
        <v>108.3339996337891</v>
      </c>
      <c r="H9866" s="9" t="n">
        <v>108.5879974365234</v>
      </c>
      <c r="I9866" s="8">
        <f>IF(AND(ISNUMBER(G9866),ISNUMBER(H9866)),H9866/G9866-1,"")</f>
        <v/>
      </c>
      <c r="J9866" s="8" t="n">
        <v>-0.002424045474013513</v>
      </c>
      <c r="K9866" s="8">
        <f>IF(ISNA(B9866),"",IF(B9866="TRIGGER",IF(ISNUMBER(I9866),SIGN('Z-Score Calc'!I9866)*I9866-$N$1,""),""))</f>
        <v/>
      </c>
    </row>
    <row r="9867">
      <c r="A9867" s="5" t="n">
        <v>43685</v>
      </c>
      <c r="B9867">
        <f>'Z-Score Calc'!J9867</f>
        <v/>
      </c>
      <c r="C9867" t="inlineStr">
        <is>
          <t>TRIGGER</t>
        </is>
      </c>
      <c r="D9867" s="7" t="n">
        <v>-0.8793022762653324</v>
      </c>
      <c r="E9867" t="inlineStr">
        <is>
          <t>SHORT</t>
        </is>
      </c>
      <c r="F9867" t="inlineStr">
        <is>
          <t>IS</t>
        </is>
      </c>
      <c r="G9867" s="9" t="n">
        <v>105.8740005493164</v>
      </c>
      <c r="H9867" s="9" t="n">
        <v>105.3820037841797</v>
      </c>
      <c r="I9867" s="8">
        <f>IF(AND(ISNUMBER(G9867),ISNUMBER(H9867)),H9867/G9867-1,"")</f>
        <v/>
      </c>
      <c r="J9867" s="8" t="n">
        <v>0.004567537895837105</v>
      </c>
      <c r="K9867" s="8">
        <f>IF(ISNA(B9867),"",IF(B9867="TRIGGER",IF(ISNUMBER(I9867),SIGN('Z-Score Calc'!I9867)*I9867-$N$1,""),""))</f>
        <v/>
      </c>
    </row>
    <row r="9868">
      <c r="A9868" s="5" t="n">
        <v>43719</v>
      </c>
      <c r="B9868">
        <f>'Z-Score Calc'!J9868</f>
        <v/>
      </c>
      <c r="C9868" t="inlineStr"/>
      <c r="D9868" s="7" t="n">
        <v>-0.2235386683192904</v>
      </c>
      <c r="E9868" t="inlineStr"/>
      <c r="F9868" t="inlineStr">
        <is>
          <t>IS</t>
        </is>
      </c>
      <c r="G9868" s="9" t="n">
        <v>108.0210037231445</v>
      </c>
      <c r="H9868" s="9" t="n">
        <v>108.1760025024414</v>
      </c>
      <c r="I9868" s="8">
        <f>IF(AND(ISNUMBER(G9868),ISNUMBER(H9868)),H9868/G9868-1,"")</f>
        <v/>
      </c>
      <c r="J9868" s="8" t="n">
        <v>-0.001514359617698834</v>
      </c>
      <c r="K9868" s="8">
        <f>IF(ISNA(B9868),"",IF(B9868="TRIGGER",IF(ISNUMBER(I9868),SIGN('Z-Score Calc'!I9868)*I9868-$N$1,""),""))</f>
        <v/>
      </c>
    </row>
    <row r="9869">
      <c r="A9869" s="5" t="n">
        <v>43747</v>
      </c>
      <c r="B9869">
        <f>'Z-Score Calc'!J9869</f>
        <v/>
      </c>
      <c r="C9869" t="inlineStr">
        <is>
          <t>TRIGGER</t>
        </is>
      </c>
      <c r="D9869" s="7" t="n">
        <v>-0.8689836086666954</v>
      </c>
      <c r="E9869" t="inlineStr">
        <is>
          <t>SHORT</t>
        </is>
      </c>
      <c r="F9869" t="inlineStr">
        <is>
          <t>IS</t>
        </is>
      </c>
      <c r="G9869" s="9" t="n">
        <v>107.1780014038086</v>
      </c>
      <c r="H9869" s="9" t="n">
        <v>107.879997253418</v>
      </c>
      <c r="I9869" s="8">
        <f>IF(AND(ISNUMBER(G9869),ISNUMBER(H9869)),H9869/G9869-1,"")</f>
        <v/>
      </c>
      <c r="J9869" s="8" t="n">
        <v>-0.006629277630705842</v>
      </c>
      <c r="K9869" s="8">
        <f>IF(ISNA(B9869),"",IF(B9869="TRIGGER",IF(ISNUMBER(I9869),SIGN('Z-Score Calc'!I9869)*I9869-$N$1,""),""))</f>
        <v/>
      </c>
    </row>
    <row r="9870">
      <c r="A9870" s="5" t="n">
        <v>43777</v>
      </c>
      <c r="B9870">
        <f>'Z-Score Calc'!J9870</f>
        <v/>
      </c>
      <c r="C9870" t="inlineStr">
        <is>
          <t>TRIGGER</t>
        </is>
      </c>
      <c r="D9870" s="7" t="n">
        <v>-0.5314657683477991</v>
      </c>
      <c r="E9870" t="inlineStr">
        <is>
          <t>SHORT</t>
        </is>
      </c>
      <c r="F9870" t="inlineStr">
        <is>
          <t>IS</t>
        </is>
      </c>
      <c r="G9870" s="9" t="n">
        <v>109.2740020751953</v>
      </c>
      <c r="H9870" s="9" t="n">
        <v>109.2259979248047</v>
      </c>
      <c r="I9870" s="8">
        <f>IF(AND(ISNUMBER(G9870),ISNUMBER(H9870)),H9870/G9870-1,"")</f>
        <v/>
      </c>
      <c r="J9870" s="8" t="n">
        <v>0.0003598359516959982</v>
      </c>
      <c r="K9870" s="8">
        <f>IF(ISNA(B9870),"",IF(B9870="TRIGGER",IF(ISNUMBER(I9870),SIGN('Z-Score Calc'!I9870)*I9870-$N$1,""),""))</f>
        <v/>
      </c>
    </row>
    <row r="9871">
      <c r="A9871" s="5" t="n">
        <v>43805</v>
      </c>
      <c r="B9871">
        <f>'Z-Score Calc'!J9871</f>
        <v/>
      </c>
      <c r="C9871" t="inlineStr">
        <is>
          <t>TRIGGER</t>
        </is>
      </c>
      <c r="D9871" s="7" t="n">
        <v>-0.5257419236901432</v>
      </c>
      <c r="E9871" t="inlineStr">
        <is>
          <t>SHORT</t>
        </is>
      </c>
      <c r="F9871" t="inlineStr">
        <is>
          <t>IS</t>
        </is>
      </c>
      <c r="G9871" s="9" t="n">
        <v>108.7379989624023</v>
      </c>
      <c r="H9871" s="9" t="n">
        <v>108.6269989013672</v>
      </c>
      <c r="I9871" s="8">
        <f>IF(AND(ISNUMBER(G9871),ISNUMBER(H9871)),H9871/G9871-1,"")</f>
        <v/>
      </c>
      <c r="J9871" s="8" t="n">
        <v>0.0009413380743577239</v>
      </c>
      <c r="K9871" s="8">
        <f>IF(ISNA(B9871),"",IF(B9871="TRIGGER",IF(ISNUMBER(I9871),SIGN('Z-Score Calc'!I9871)*I9871-$N$1,""),""))</f>
        <v/>
      </c>
    </row>
    <row r="9872">
      <c r="A9872" s="5" t="n">
        <v>43840</v>
      </c>
      <c r="B9872">
        <f>'Z-Score Calc'!J9872</f>
        <v/>
      </c>
      <c r="C9872" t="inlineStr">
        <is>
          <t>TRIGGER</t>
        </is>
      </c>
      <c r="D9872" s="7" t="n">
        <v>-0.8487470175031464</v>
      </c>
      <c r="E9872" t="inlineStr">
        <is>
          <t>SHORT</t>
        </is>
      </c>
      <c r="F9872" t="inlineStr">
        <is>
          <t>IS</t>
        </is>
      </c>
      <c r="G9872" s="9" t="n">
        <v>109.5070037841797</v>
      </c>
      <c r="H9872" s="9" t="n">
        <v>109.5660018920899</v>
      </c>
      <c r="I9872" s="8">
        <f>IF(AND(ISNUMBER(G9872),ISNUMBER(H9872)),H9872/G9872-1,"")</f>
        <v/>
      </c>
      <c r="J9872" s="8" t="n">
        <v>-0.0006182258381780313</v>
      </c>
      <c r="K9872" s="8">
        <f>IF(ISNA(B9872),"",IF(B9872="TRIGGER",IF(ISNUMBER(I9872),SIGN('Z-Score Calc'!I9872)*I9872-$N$1,""),""))</f>
        <v/>
      </c>
    </row>
    <row r="9873">
      <c r="A9873" s="5" t="n">
        <v>43868</v>
      </c>
      <c r="B9873">
        <f>'Z-Score Calc'!J9873</f>
        <v/>
      </c>
      <c r="C9873" t="inlineStr">
        <is>
          <t>TRIGGER</t>
        </is>
      </c>
      <c r="D9873" s="7" t="n">
        <v>-0.507519987660741</v>
      </c>
      <c r="E9873" t="inlineStr">
        <is>
          <t>SHORT</t>
        </is>
      </c>
      <c r="F9873" t="inlineStr">
        <is>
          <t>IS</t>
        </is>
      </c>
      <c r="G9873" s="9" t="n">
        <v>109.9680023193359</v>
      </c>
      <c r="H9873" s="9" t="n">
        <v>109.6449966430664</v>
      </c>
      <c r="I9873" s="8">
        <f>IF(AND(ISNUMBER(G9873),ISNUMBER(H9873)),H9873/G9873-1,"")</f>
        <v/>
      </c>
      <c r="J9873" s="8" t="n">
        <v>0.002857804863213876</v>
      </c>
      <c r="K9873" s="8">
        <f>IF(ISNA(B9873),"",IF(B9873="TRIGGER",IF(ISNUMBER(I9873),SIGN('Z-Score Calc'!I9873)*I9873-$N$1,""),""))</f>
        <v/>
      </c>
    </row>
    <row r="9874">
      <c r="A9874" s="5" t="n">
        <v>43896</v>
      </c>
      <c r="B9874">
        <f>'Z-Score Calc'!J9874</f>
        <v/>
      </c>
      <c r="C9874" t="inlineStr">
        <is>
          <t>TRIGGER</t>
        </is>
      </c>
      <c r="D9874" s="7" t="n">
        <v>-0.8338004011231445</v>
      </c>
      <c r="E9874" t="inlineStr">
        <is>
          <t>SHORT</t>
        </is>
      </c>
      <c r="F9874" t="inlineStr">
        <is>
          <t>IS</t>
        </is>
      </c>
      <c r="G9874" s="9" t="n">
        <v>106.2480010986328</v>
      </c>
      <c r="H9874" s="9" t="n">
        <v>103.9380035400391</v>
      </c>
      <c r="I9874" s="8">
        <f>IF(AND(ISNUMBER(G9874),ISNUMBER(H9874)),H9874/G9874-1,"")</f>
        <v/>
      </c>
      <c r="J9874" s="8" t="n">
        <v>0.02166209772866592</v>
      </c>
      <c r="K9874" s="8">
        <f>IF(ISNA(B9874),"",IF(B9874="TRIGGER",IF(ISNUMBER(I9874),SIGN('Z-Score Calc'!I9874)*I9874-$N$1,""),""))</f>
        <v/>
      </c>
    </row>
    <row r="9875">
      <c r="A9875" s="5" t="n">
        <v>43930</v>
      </c>
      <c r="B9875">
        <f>'Z-Score Calc'!J9875</f>
        <v/>
      </c>
      <c r="C9875" t="inlineStr">
        <is>
          <t>TRIGGER</t>
        </is>
      </c>
      <c r="D9875" s="7" t="n">
        <v>-0.8226633676973902</v>
      </c>
      <c r="E9875" t="inlineStr">
        <is>
          <t>SHORT</t>
        </is>
      </c>
      <c r="F9875" t="inlineStr">
        <is>
          <t>IS</t>
        </is>
      </c>
      <c r="G9875" s="9" t="n">
        <v>108.5609970092773</v>
      </c>
      <c r="H9875" s="9" t="n">
        <v>108.3359985351562</v>
      </c>
      <c r="I9875" s="8">
        <f>IF(AND(ISNUMBER(G9875),ISNUMBER(H9875)),H9875/G9875-1,"")</f>
        <v/>
      </c>
      <c r="J9875" s="8" t="n">
        <v>0.001993088706100067</v>
      </c>
      <c r="K9875" s="8">
        <f>IF(ISNA(B9875),"",IF(B9875="TRIGGER",IF(ISNUMBER(I9875),SIGN('Z-Score Calc'!I9875)*I9875-$N$1,""),""))</f>
        <v/>
      </c>
    </row>
    <row r="9876">
      <c r="A9876" s="5" t="n">
        <v>43959</v>
      </c>
      <c r="B9876">
        <f>'Z-Score Calc'!J9876</f>
        <v/>
      </c>
      <c r="C9876" t="inlineStr">
        <is>
          <t>TRIGGER</t>
        </is>
      </c>
      <c r="D9876" s="7" t="n">
        <v>0.5204892081994087</v>
      </c>
      <c r="E9876" t="inlineStr">
        <is>
          <t>LONG</t>
        </is>
      </c>
      <c r="F9876" t="inlineStr">
        <is>
          <t>IS</t>
        </is>
      </c>
      <c r="I9876" s="8">
        <f>IF(AND(ISNUMBER(G9876),ISNUMBER(H9876)),H9876/G9876-1,"")</f>
        <v/>
      </c>
      <c r="K9876" s="8">
        <f>IF(ISNA(B9876),"",IF(B9876="TRIGGER",IF(ISNUMBER(I9876),SIGN('Z-Score Calc'!I9876)*I9876-$N$1,""),""))</f>
        <v/>
      </c>
    </row>
    <row r="9877">
      <c r="A9877" s="5" t="n">
        <v>43991</v>
      </c>
      <c r="B9877">
        <f>'Z-Score Calc'!J9877</f>
        <v/>
      </c>
      <c r="C9877" t="inlineStr"/>
      <c r="D9877" s="7" t="n">
        <v>-0.489670799416544</v>
      </c>
      <c r="E9877" t="inlineStr"/>
      <c r="F9877" t="inlineStr">
        <is>
          <t>IS</t>
        </is>
      </c>
      <c r="G9877" s="9" t="n">
        <v>107.7969970703125</v>
      </c>
      <c r="H9877" s="9" t="n">
        <v>106.9810028076172</v>
      </c>
      <c r="I9877" s="8">
        <f>IF(AND(ISNUMBER(G9877),ISNUMBER(H9877)),H9877/G9877-1,"")</f>
        <v/>
      </c>
      <c r="J9877" s="8" t="n">
        <v>0.007490266136133707</v>
      </c>
      <c r="K9877" s="8">
        <f>IF(ISNA(B9877),"",IF(B9877="TRIGGER",IF(ISNUMBER(I9877),SIGN('Z-Score Calc'!I9877)*I9877-$N$1,""),""))</f>
        <v/>
      </c>
    </row>
    <row r="9878">
      <c r="A9878" s="5" t="n">
        <v>44021</v>
      </c>
      <c r="B9878">
        <f>'Z-Score Calc'!J9878</f>
        <v/>
      </c>
      <c r="C9878" t="inlineStr"/>
      <c r="D9878" s="7" t="n">
        <v>-0.1480863283309934</v>
      </c>
      <c r="E9878" t="inlineStr"/>
      <c r="F9878" t="inlineStr">
        <is>
          <t>IS</t>
        </is>
      </c>
      <c r="G9878" s="9" t="n">
        <v>107.2360000610352</v>
      </c>
      <c r="H9878" s="9" t="n">
        <v>106.9100036621094</v>
      </c>
      <c r="I9878" s="8">
        <f>IF(AND(ISNUMBER(G9878),ISNUMBER(H9878)),H9878/G9878-1,"")</f>
        <v/>
      </c>
      <c r="J9878" s="8" t="n">
        <v>0.002960525497903511</v>
      </c>
      <c r="K9878" s="8">
        <f>IF(ISNA(B9878),"",IF(B9878="TRIGGER",IF(ISNUMBER(I9878),SIGN('Z-Score Calc'!I9878)*I9878-$N$1,""),""))</f>
        <v/>
      </c>
    </row>
    <row r="9879">
      <c r="A9879" s="5" t="n">
        <v>44050</v>
      </c>
      <c r="B9879">
        <f>'Z-Score Calc'!J9879</f>
        <v/>
      </c>
      <c r="C9879" t="inlineStr">
        <is>
          <t>TRIGGER</t>
        </is>
      </c>
      <c r="D9879" s="7" t="n">
        <v>1.890331913090581</v>
      </c>
      <c r="E9879" t="inlineStr">
        <is>
          <t>LONG</t>
        </is>
      </c>
      <c r="F9879" t="inlineStr">
        <is>
          <t>IS</t>
        </is>
      </c>
      <c r="I9879" s="8">
        <f>IF(AND(ISNUMBER(G9879),ISNUMBER(H9879)),H9879/G9879-1,"")</f>
        <v/>
      </c>
      <c r="K9879" s="8">
        <f>IF(ISNA(B9879),"",IF(B9879="TRIGGER",IF(ISNUMBER(I9879),SIGN('Z-Score Calc'!I9879)*I9879-$N$1,""),""))</f>
        <v/>
      </c>
    </row>
    <row r="9880">
      <c r="A9880" s="5" t="n">
        <v>44084</v>
      </c>
      <c r="B9880">
        <f>'Z-Score Calc'!J9880</f>
        <v/>
      </c>
      <c r="C9880" t="inlineStr">
        <is>
          <t>TRIGGER</t>
        </is>
      </c>
      <c r="D9880" s="7" t="n">
        <v>-0.8382455156890365</v>
      </c>
      <c r="E9880" t="inlineStr">
        <is>
          <t>SHORT</t>
        </is>
      </c>
      <c r="F9880" t="inlineStr">
        <is>
          <t>IS</t>
        </is>
      </c>
      <c r="G9880" s="9" t="n">
        <v>106.1429977416992</v>
      </c>
      <c r="H9880" s="9" t="n">
        <v>106.1449966430664</v>
      </c>
      <c r="I9880" s="8">
        <f>IF(AND(ISNUMBER(G9880),ISNUMBER(H9880)),H9880/G9880-1,"")</f>
        <v/>
      </c>
      <c r="J9880" s="8" t="n">
        <v>-9.829694693950109e-05</v>
      </c>
      <c r="K9880" s="8">
        <f>IF(ISNA(B9880),"",IF(B9880="TRIGGER",IF(ISNUMBER(I9880),SIGN('Z-Score Calc'!I9880)*I9880-$N$1,""),""))</f>
        <v/>
      </c>
    </row>
    <row r="9881">
      <c r="A9881" s="5" t="n">
        <v>44113</v>
      </c>
      <c r="B9881">
        <f>'Z-Score Calc'!J9881</f>
        <v/>
      </c>
      <c r="C9881" t="inlineStr"/>
      <c r="D9881" s="7" t="n">
        <v>-0.4938776705530813</v>
      </c>
      <c r="E9881" t="inlineStr"/>
      <c r="F9881" t="inlineStr">
        <is>
          <t>IS</t>
        </is>
      </c>
      <c r="I9881" s="8">
        <f>IF(AND(ISNUMBER(G9881),ISNUMBER(H9881)),H9881/G9881-1,"")</f>
        <v/>
      </c>
      <c r="K9881" s="8">
        <f>IF(ISNA(B9881),"",IF(B9881="TRIGGER",IF(ISNUMBER(I9881),SIGN('Z-Score Calc'!I9881)*I9881-$N$1,""),""))</f>
        <v/>
      </c>
    </row>
    <row r="9882">
      <c r="A9882" s="5" t="n">
        <v>44141</v>
      </c>
      <c r="B9882">
        <f>'Z-Score Calc'!J9882</f>
        <v/>
      </c>
      <c r="C9882" t="inlineStr">
        <is>
          <t>TRIGGER</t>
        </is>
      </c>
      <c r="D9882" s="7" t="n">
        <v>1.526163476260308</v>
      </c>
      <c r="E9882" t="inlineStr">
        <is>
          <t>LONG</t>
        </is>
      </c>
      <c r="F9882" t="inlineStr">
        <is>
          <t>IS</t>
        </is>
      </c>
      <c r="G9882" s="9" t="n">
        <v>103.6029968261719</v>
      </c>
      <c r="H9882" s="9" t="n">
        <v>103.2529983520508</v>
      </c>
      <c r="I9882" s="8">
        <f>IF(AND(ISNUMBER(G9882),ISNUMBER(H9882)),H9882/G9882-1,"")</f>
        <v/>
      </c>
      <c r="J9882" s="8" t="n">
        <v>-0.003457730719191953</v>
      </c>
      <c r="K9882" s="8">
        <f>IF(ISNA(B9882),"",IF(B9882="TRIGGER",IF(ISNUMBER(I9882),SIGN('Z-Score Calc'!I9882)*I9882-$N$1,""),""))</f>
        <v/>
      </c>
    </row>
    <row r="9883">
      <c r="A9883" s="5" t="n">
        <v>44174</v>
      </c>
      <c r="B9883">
        <f>'Z-Score Calc'!J9883</f>
        <v/>
      </c>
      <c r="C9883" t="inlineStr"/>
      <c r="D9883" s="7" t="n">
        <v>0.4922868533479255</v>
      </c>
      <c r="E9883" t="inlineStr"/>
      <c r="F9883" t="inlineStr">
        <is>
          <t>IS</t>
        </is>
      </c>
      <c r="G9883" s="9" t="n">
        <v>104.1350021362305</v>
      </c>
      <c r="H9883" s="9" t="n">
        <v>104.2720031738281</v>
      </c>
      <c r="I9883" s="8">
        <f>IF(AND(ISNUMBER(G9883),ISNUMBER(H9883)),H9883/G9883-1,"")</f>
        <v/>
      </c>
      <c r="J9883" s="8" t="n">
        <v>0.001236145087247033</v>
      </c>
      <c r="K9883" s="8">
        <f>IF(ISNA(B9883),"",IF(B9883="TRIGGER",IF(ISNUMBER(I9883),SIGN('Z-Score Calc'!I9883)*I9883-$N$1,""),""))</f>
        <v/>
      </c>
    </row>
    <row r="9884">
      <c r="A9884" s="5" t="n">
        <v>44204</v>
      </c>
      <c r="B9884">
        <f>'Z-Score Calc'!J9884</f>
        <v/>
      </c>
      <c r="C9884" t="inlineStr"/>
      <c r="D9884" s="7" t="n">
        <v>0.1533941531112741</v>
      </c>
      <c r="E9884" t="inlineStr"/>
      <c r="F9884" t="inlineStr">
        <is>
          <t>IS</t>
        </is>
      </c>
      <c r="G9884" s="9" t="n">
        <v>103.7900009155273</v>
      </c>
      <c r="H9884" s="9" t="n">
        <v>104.0910034179688</v>
      </c>
      <c r="I9884" s="8">
        <f>IF(AND(ISNUMBER(G9884),ISNUMBER(H9884)),H9884/G9884-1,"")</f>
        <v/>
      </c>
      <c r="J9884" s="8" t="n">
        <v>0.002820646006482931</v>
      </c>
      <c r="K9884" s="8">
        <f>IF(ISNA(B9884),"",IF(B9884="TRIGGER",IF(ISNUMBER(I9884),SIGN('Z-Score Calc'!I9884)*I9884-$N$1,""),""))</f>
        <v/>
      </c>
    </row>
    <row r="9885">
      <c r="A9885" s="5" t="n">
        <v>44237</v>
      </c>
      <c r="B9885">
        <f>'Z-Score Calc'!J9885</f>
        <v/>
      </c>
      <c r="C9885" t="inlineStr"/>
      <c r="D9885" s="7" t="n">
        <v>0.4893014190332202</v>
      </c>
      <c r="E9885" t="inlineStr"/>
      <c r="F9885" t="inlineStr">
        <is>
          <t>IS</t>
        </is>
      </c>
      <c r="G9885" s="9" t="n">
        <v>104.5749969482422</v>
      </c>
      <c r="H9885" s="9" t="n">
        <v>104.6149978637695</v>
      </c>
      <c r="I9885" s="8">
        <f>IF(AND(ISNUMBER(G9885),ISNUMBER(H9885)),H9885/G9885-1,"")</f>
        <v/>
      </c>
      <c r="J9885" s="8" t="n">
        <v>0.0003030445714501629</v>
      </c>
      <c r="K9885" s="8">
        <f>IF(ISNA(B9885),"",IF(B9885="TRIGGER",IF(ISNUMBER(I9885),SIGN('Z-Score Calc'!I9885)*I9885-$N$1,""),""))</f>
        <v/>
      </c>
    </row>
    <row r="9886">
      <c r="A9886" s="5" t="n">
        <v>44263</v>
      </c>
      <c r="B9886">
        <f>'Z-Score Calc'!J9886</f>
        <v/>
      </c>
      <c r="C9886" t="inlineStr"/>
      <c r="D9886" s="7" t="n">
        <v>-0.1922627206138299</v>
      </c>
      <c r="E9886" t="inlineStr"/>
      <c r="F9886" t="inlineStr">
        <is>
          <t>IS</t>
        </is>
      </c>
      <c r="G9886" s="9" t="n">
        <v>108.4189987182617</v>
      </c>
      <c r="H9886" s="9" t="n">
        <v>108.9390029907226</v>
      </c>
      <c r="I9886" s="8">
        <f>IF(AND(ISNUMBER(G9886),ISNUMBER(H9886)),H9886/G9886-1,"")</f>
        <v/>
      </c>
      <c r="J9886" s="8" t="n">
        <v>-0.004875711562591344</v>
      </c>
      <c r="K9886" s="8">
        <f>IF(ISNA(B9886),"",IF(B9886="TRIGGER",IF(ISNUMBER(I9886),SIGN('Z-Score Calc'!I9886)*I9886-$N$1,""),""))</f>
        <v/>
      </c>
    </row>
    <row r="9887">
      <c r="A9887" s="5" t="n">
        <v>44295</v>
      </c>
      <c r="B9887">
        <f>'Z-Score Calc'!J9887</f>
        <v/>
      </c>
      <c r="C9887" t="inlineStr"/>
      <c r="D9887" s="7" t="n">
        <v>0.1500293251039653</v>
      </c>
      <c r="E9887" t="inlineStr"/>
      <c r="F9887" t="inlineStr">
        <is>
          <t>IS</t>
        </is>
      </c>
      <c r="I9887" s="8">
        <f>IF(AND(ISNUMBER(G9887),ISNUMBER(H9887)),H9887/G9887-1,"")</f>
        <v/>
      </c>
      <c r="K9887" s="8">
        <f>IF(ISNA(B9887),"",IF(B9887="TRIGGER",IF(ISNUMBER(I9887),SIGN('Z-Score Calc'!I9887)*I9887-$N$1,""),""))</f>
        <v/>
      </c>
    </row>
    <row r="9888">
      <c r="A9888" s="5" t="n">
        <v>44323</v>
      </c>
      <c r="B9888">
        <f>'Z-Score Calc'!J9888</f>
        <v/>
      </c>
      <c r="C9888" t="inlineStr">
        <is>
          <t>TRIGGER</t>
        </is>
      </c>
      <c r="D9888" s="7" t="n">
        <v>-0.5374108726495438</v>
      </c>
      <c r="E9888" t="inlineStr">
        <is>
          <t>SHORT</t>
        </is>
      </c>
      <c r="F9888" t="inlineStr">
        <is>
          <t>IS</t>
        </is>
      </c>
      <c r="I9888" s="8">
        <f>IF(AND(ISNUMBER(G9888),ISNUMBER(H9888)),H9888/G9888-1,"")</f>
        <v/>
      </c>
      <c r="K9888" s="8">
        <f>IF(ISNA(B9888),"",IF(B9888="TRIGGER",IF(ISNUMBER(I9888),SIGN('Z-Score Calc'!I9888)*I9888-$N$1,""),""))</f>
        <v/>
      </c>
    </row>
    <row r="9889">
      <c r="A9889" s="5" t="n">
        <v>44356</v>
      </c>
      <c r="B9889">
        <f>'Z-Score Calc'!J9889</f>
        <v/>
      </c>
      <c r="C9889" t="inlineStr"/>
      <c r="D9889" s="7" t="n">
        <v>-0.1880979409266231</v>
      </c>
      <c r="E9889" t="inlineStr"/>
      <c r="F9889" t="inlineStr">
        <is>
          <t>IS</t>
        </is>
      </c>
      <c r="G9889" s="9" t="n">
        <v>109.6100006103516</v>
      </c>
      <c r="H9889" s="9" t="n">
        <v>109.4089965820312</v>
      </c>
      <c r="I9889" s="8">
        <f>IF(AND(ISNUMBER(G9889),ISNUMBER(H9889)),H9889/G9889-1,"")</f>
        <v/>
      </c>
      <c r="J9889" s="8" t="n">
        <v>0.001754346239736494</v>
      </c>
      <c r="K9889" s="8">
        <f>IF(ISNA(B9889),"",IF(B9889="TRIGGER",IF(ISNUMBER(I9889),SIGN('Z-Score Calc'!I9889)*I9889-$N$1,""),""))</f>
        <v/>
      </c>
    </row>
    <row r="9890">
      <c r="A9890" s="5" t="n">
        <v>44386</v>
      </c>
      <c r="B9890">
        <f>'Z-Score Calc'!J9890</f>
        <v/>
      </c>
      <c r="C9890" t="inlineStr">
        <is>
          <t>TRIGGER</t>
        </is>
      </c>
      <c r="D9890" s="7" t="n">
        <v>0.5071944821160576</v>
      </c>
      <c r="E9890" t="inlineStr">
        <is>
          <t>LONG</t>
        </is>
      </c>
      <c r="F9890" t="inlineStr">
        <is>
          <t>IS</t>
        </is>
      </c>
      <c r="I9890" s="8">
        <f>IF(AND(ISNUMBER(G9890),ISNUMBER(H9890)),H9890/G9890-1,"")</f>
        <v/>
      </c>
      <c r="K9890" s="8">
        <f>IF(ISNA(B9890),"",IF(B9890="TRIGGER",IF(ISNUMBER(I9890),SIGN('Z-Score Calc'!I9890)*I9890-$N$1,""),""))</f>
        <v/>
      </c>
    </row>
    <row r="9891">
      <c r="A9891" s="5" t="n">
        <v>44414</v>
      </c>
      <c r="B9891">
        <f>'Z-Score Calc'!J9891</f>
        <v/>
      </c>
      <c r="C9891" t="inlineStr">
        <is>
          <t>TRIGGER</t>
        </is>
      </c>
      <c r="D9891" s="7" t="n">
        <v>0.851885705894643</v>
      </c>
      <c r="E9891" t="inlineStr">
        <is>
          <t>LONG</t>
        </is>
      </c>
      <c r="F9891" t="inlineStr">
        <is>
          <t>IS</t>
        </is>
      </c>
      <c r="I9891" s="8">
        <f>IF(AND(ISNUMBER(G9891),ISNUMBER(H9891)),H9891/G9891-1,"")</f>
        <v/>
      </c>
      <c r="K9891" s="8">
        <f>IF(ISNA(B9891),"",IF(B9891="TRIGGER",IF(ISNUMBER(I9891),SIGN('Z-Score Calc'!I9891)*I9891-$N$1,""),""))</f>
        <v/>
      </c>
    </row>
    <row r="9892">
      <c r="A9892" s="5" t="n">
        <v>44449</v>
      </c>
      <c r="B9892">
        <f>'Z-Score Calc'!J9892</f>
        <v/>
      </c>
      <c r="C9892" t="inlineStr"/>
      <c r="D9892" s="7" t="n">
        <v>-0.2052292517653242</v>
      </c>
      <c r="E9892" t="inlineStr"/>
      <c r="F9892" t="inlineStr">
        <is>
          <t>IS</t>
        </is>
      </c>
      <c r="I9892" s="8">
        <f>IF(AND(ISNUMBER(G9892),ISNUMBER(H9892)),H9892/G9892-1,"")</f>
        <v/>
      </c>
      <c r="K9892" s="8">
        <f>IF(ISNA(B9892),"",IF(B9892="TRIGGER",IF(ISNUMBER(I9892),SIGN('Z-Score Calc'!I9892)*I9892-$N$1,""),""))</f>
        <v/>
      </c>
    </row>
    <row r="9893">
      <c r="A9893" s="5" t="n">
        <v>44477</v>
      </c>
      <c r="B9893">
        <f>'Z-Score Calc'!J9893</f>
        <v/>
      </c>
      <c r="C9893" t="inlineStr"/>
      <c r="D9893" s="7" t="n">
        <v>-0.2039207240716343</v>
      </c>
      <c r="E9893" t="inlineStr"/>
      <c r="F9893" t="inlineStr">
        <is>
          <t>IS</t>
        </is>
      </c>
      <c r="I9893" s="8">
        <f>IF(AND(ISNUMBER(G9893),ISNUMBER(H9893)),H9893/G9893-1,"")</f>
        <v/>
      </c>
      <c r="K9893" s="8">
        <f>IF(ISNA(B9893),"",IF(B9893="TRIGGER",IF(ISNUMBER(I9893),SIGN('Z-Score Calc'!I9893)*I9893-$N$1,""),""))</f>
        <v/>
      </c>
    </row>
    <row r="9894">
      <c r="A9894" s="5" t="n">
        <v>44510</v>
      </c>
      <c r="B9894">
        <f>'Z-Score Calc'!J9894</f>
        <v/>
      </c>
      <c r="C9894" t="inlineStr">
        <is>
          <t>TRIGGER</t>
        </is>
      </c>
      <c r="D9894" s="7" t="n">
        <v>0.8579733502872682</v>
      </c>
      <c r="E9894" t="inlineStr">
        <is>
          <t>LONG</t>
        </is>
      </c>
      <c r="F9894" t="inlineStr">
        <is>
          <t>IS</t>
        </is>
      </c>
      <c r="G9894" s="9" t="n">
        <v>112.9120025634766</v>
      </c>
      <c r="H9894" s="9" t="n">
        <v>113.9049987792969</v>
      </c>
      <c r="I9894" s="8">
        <f>IF(AND(ISNUMBER(G9894),ISNUMBER(H9894)),H9894/G9894-1,"")</f>
        <v/>
      </c>
      <c r="J9894" s="8" t="n">
        <v>0.008714960895820714</v>
      </c>
      <c r="K9894" s="8">
        <f>IF(ISNA(B9894),"",IF(B9894="TRIGGER",IF(ISNUMBER(I9894),SIGN('Z-Score Calc'!I9894)*I9894-$N$1,""),""))</f>
        <v/>
      </c>
    </row>
    <row r="9895">
      <c r="A9895" s="5" t="n">
        <v>44539</v>
      </c>
      <c r="B9895">
        <f>'Z-Score Calc'!J9895</f>
        <v/>
      </c>
      <c r="C9895" t="inlineStr"/>
      <c r="D9895" s="7" t="n">
        <v>0.1407971638776493</v>
      </c>
      <c r="E9895" t="inlineStr"/>
      <c r="F9895" t="inlineStr">
        <is>
          <t>IS</t>
        </is>
      </c>
      <c r="G9895" s="9" t="n">
        <v>113.6839981079102</v>
      </c>
      <c r="H9895" s="9" t="n">
        <v>113.447998046875</v>
      </c>
      <c r="I9895" s="8">
        <f>IF(AND(ISNUMBER(G9895),ISNUMBER(H9895)),H9895/G9895-1,"")</f>
        <v/>
      </c>
      <c r="J9895" s="8" t="n">
        <v>-0.002155395133788461</v>
      </c>
      <c r="K9895" s="8">
        <f>IF(ISNA(B9895),"",IF(B9895="TRIGGER",IF(ISNUMBER(I9895),SIGN('Z-Score Calc'!I9895)*I9895-$N$1,""),""))</f>
        <v/>
      </c>
    </row>
    <row r="9896">
      <c r="A9896" s="5" t="n">
        <v>44571</v>
      </c>
      <c r="B9896">
        <f>'Z-Score Calc'!J9896</f>
        <v/>
      </c>
      <c r="C9896" t="inlineStr"/>
      <c r="D9896" s="7" t="n">
        <v>0.4961864380937314</v>
      </c>
      <c r="E9896" t="inlineStr"/>
      <c r="F9896" t="inlineStr">
        <is>
          <t>OOS</t>
        </is>
      </c>
      <c r="G9896" s="9" t="n">
        <v>115.6179962158203</v>
      </c>
      <c r="H9896" s="9" t="n">
        <v>115.2779998779297</v>
      </c>
      <c r="I9896" s="8">
        <f>IF(AND(ISNUMBER(G9896),ISNUMBER(H9896)),H9896/G9896-1,"")</f>
        <v/>
      </c>
      <c r="J9896" s="8" t="n">
        <v>-0.003020151787379887</v>
      </c>
      <c r="K9896" s="8">
        <f>IF(ISNA(B9896),"",IF(B9896="TRIGGER",IF(ISNUMBER(I9896),SIGN('Z-Score Calc'!I9896)*I9896-$N$1,""),""))</f>
        <v/>
      </c>
    </row>
    <row r="9897">
      <c r="A9897" s="5" t="n">
        <v>44601</v>
      </c>
      <c r="B9897">
        <f>'Z-Score Calc'!J9897</f>
        <v/>
      </c>
      <c r="C9897" t="inlineStr"/>
      <c r="D9897" s="7" t="n">
        <v>0.1347207071524519</v>
      </c>
      <c r="E9897" t="inlineStr"/>
      <c r="F9897" t="inlineStr">
        <is>
          <t>OOS</t>
        </is>
      </c>
      <c r="G9897" s="9" t="n">
        <v>115.5309982299805</v>
      </c>
      <c r="H9897" s="9" t="n">
        <v>115.6019973754883</v>
      </c>
      <c r="I9897" s="8">
        <f>IF(AND(ISNUMBER(G9897),ISNUMBER(H9897)),H9897/G9897-1,"")</f>
        <v/>
      </c>
      <c r="J9897" s="8" t="n">
        <v>0.0005350814906640812</v>
      </c>
      <c r="K9897" s="8">
        <f>IF(ISNA(B9897),"",IF(B9897="TRIGGER",IF(ISNUMBER(I9897),SIGN('Z-Score Calc'!I9897)*I9897-$N$1,""),""))</f>
        <v/>
      </c>
    </row>
    <row r="9898">
      <c r="A9898" s="5" t="n">
        <v>44628</v>
      </c>
      <c r="B9898">
        <f>'Z-Score Calc'!J9898</f>
        <v/>
      </c>
      <c r="C9898" t="inlineStr"/>
      <c r="D9898" s="7" t="n">
        <v>-0.2260070890415463</v>
      </c>
      <c r="E9898" t="inlineStr"/>
      <c r="F9898" t="inlineStr">
        <is>
          <t>OOS</t>
        </is>
      </c>
      <c r="G9898" s="9" t="n">
        <v>115.3730010986328</v>
      </c>
      <c r="H9898" s="9" t="n">
        <v>115.7220001220703</v>
      </c>
      <c r="I9898" s="8">
        <f>IF(AND(ISNUMBER(G9898),ISNUMBER(H9898)),H9898/G9898-1,"")</f>
        <v/>
      </c>
      <c r="J9898" s="8" t="n">
        <v>-0.003104427479346893</v>
      </c>
      <c r="K9898" s="8">
        <f>IF(ISNA(B9898),"",IF(B9898="TRIGGER",IF(ISNUMBER(I9898),SIGN('Z-Score Calc'!I9898)*I9898-$N$1,""),""))</f>
        <v/>
      </c>
    </row>
    <row r="9899">
      <c r="A9899" s="5" t="n">
        <v>44659</v>
      </c>
      <c r="B9899">
        <f>'Z-Score Calc'!J9899</f>
        <v/>
      </c>
      <c r="C9899" t="inlineStr">
        <is>
          <t>TRIGGER</t>
        </is>
      </c>
      <c r="D9899" s="7" t="n">
        <v>1.223110349778125</v>
      </c>
      <c r="E9899" t="inlineStr">
        <is>
          <t>LONG</t>
        </is>
      </c>
      <c r="F9899" t="inlineStr">
        <is>
          <t>OOS</t>
        </is>
      </c>
      <c r="I9899" s="8">
        <f>IF(AND(ISNUMBER(G9899),ISNUMBER(H9899)),H9899/G9899-1,"")</f>
        <v/>
      </c>
      <c r="K9899" s="8">
        <f>IF(ISNA(B9899),"",IF(B9899="TRIGGER",IF(ISNUMBER(I9899),SIGN('Z-Score Calc'!I9899)*I9899-$N$1,""),""))</f>
        <v/>
      </c>
    </row>
    <row r="9900">
      <c r="A9900" s="5" t="n">
        <v>44690</v>
      </c>
      <c r="B9900">
        <f>'Z-Score Calc'!J9900</f>
        <v/>
      </c>
      <c r="C9900" t="inlineStr"/>
      <c r="D9900" s="7" t="n">
        <v>-0.237897900199827</v>
      </c>
      <c r="E9900" t="inlineStr"/>
      <c r="F9900" t="inlineStr">
        <is>
          <t>OOS</t>
        </is>
      </c>
      <c r="G9900" s="9" t="n">
        <v>130.3769989013672</v>
      </c>
      <c r="H9900" s="9" t="n">
        <v>130.3509979248047</v>
      </c>
      <c r="I9900" s="8">
        <f>IF(AND(ISNUMBER(G9900),ISNUMBER(H9900)),H9900/G9900-1,"")</f>
        <v/>
      </c>
      <c r="J9900" s="8" t="n">
        <v>0.0001199643770009263</v>
      </c>
      <c r="K9900" s="8">
        <f>IF(ISNA(B9900),"",IF(B9900="TRIGGER",IF(ISNUMBER(I9900),SIGN('Z-Score Calc'!I9900)*I9900-$N$1,""),""))</f>
        <v/>
      </c>
    </row>
    <row r="9901">
      <c r="A9901" s="5" t="n">
        <v>44720</v>
      </c>
      <c r="B9901">
        <f>'Z-Score Calc'!J9901</f>
        <v/>
      </c>
      <c r="C9901" t="inlineStr"/>
      <c r="D9901" s="7" t="n">
        <v>0.1264034877751619</v>
      </c>
      <c r="E9901" t="inlineStr"/>
      <c r="F9901" t="inlineStr">
        <is>
          <t>OOS</t>
        </is>
      </c>
      <c r="G9901" s="9" t="n">
        <v>134.4299926757812</v>
      </c>
      <c r="H9901" s="9" t="n">
        <v>134.4179992675781</v>
      </c>
      <c r="I9901" s="8">
        <f>IF(AND(ISNUMBER(G9901),ISNUMBER(H9901)),H9901/G9901-1,"")</f>
        <v/>
      </c>
      <c r="J9901" s="8" t="n">
        <v>-0.0001686815506981342</v>
      </c>
      <c r="K9901" s="8">
        <f>IF(ISNA(B9901),"",IF(B9901="TRIGGER",IF(ISNUMBER(I9901),SIGN('Z-Score Calc'!I9901)*I9901-$N$1,""),""))</f>
        <v/>
      </c>
    </row>
    <row r="9902">
      <c r="A9902" s="5" t="n">
        <v>44750</v>
      </c>
      <c r="B9902">
        <f>'Z-Score Calc'!J9902</f>
        <v/>
      </c>
      <c r="C9902" t="inlineStr">
        <is>
          <t>TRIGGER</t>
        </is>
      </c>
      <c r="D9902" s="7" t="n">
        <v>-0.9690751204151653</v>
      </c>
      <c r="E9902" t="inlineStr">
        <is>
          <t>SHORT</t>
        </is>
      </c>
      <c r="F9902" t="inlineStr">
        <is>
          <t>OOS</t>
        </is>
      </c>
      <c r="I9902" s="8">
        <f>IF(AND(ISNUMBER(G9902),ISNUMBER(H9902)),H9902/G9902-1,"")</f>
        <v/>
      </c>
      <c r="K9902" s="8">
        <f>IF(ISNA(B9902),"",IF(B9902="TRIGGER",IF(ISNUMBER(I9902),SIGN('Z-Score Calc'!I9902)*I9902-$N$1,""),""))</f>
        <v/>
      </c>
    </row>
    <row r="9903">
      <c r="A9903" s="5" t="n">
        <v>44783</v>
      </c>
      <c r="B9903">
        <f>'Z-Score Calc'!J9903</f>
        <v/>
      </c>
      <c r="C9903" t="inlineStr">
        <is>
          <t>TRIGGER</t>
        </is>
      </c>
      <c r="D9903" s="7" t="n">
        <v>-0.5937372040409422</v>
      </c>
      <c r="E9903" t="inlineStr">
        <is>
          <t>SHORT</t>
        </is>
      </c>
      <c r="F9903" t="inlineStr">
        <is>
          <t>OOS</t>
        </is>
      </c>
      <c r="G9903" s="9" t="n">
        <v>132.8300018310547</v>
      </c>
      <c r="H9903" s="9" t="n">
        <v>132.9940032958984</v>
      </c>
      <c r="I9903" s="8">
        <f>IF(AND(ISNUMBER(G9903),ISNUMBER(H9903)),H9903/G9903-1,"")</f>
        <v/>
      </c>
      <c r="J9903" s="8" t="n">
        <v>-0.001314136647740803</v>
      </c>
      <c r="K9903" s="8">
        <f>IF(ISNA(B9903),"",IF(B9903="TRIGGER",IF(ISNUMBER(I9903),SIGN('Z-Score Calc'!I9903)*I9903-$N$1,""),""))</f>
        <v/>
      </c>
    </row>
    <row r="9904">
      <c r="A9904" s="5" t="n">
        <v>44813</v>
      </c>
      <c r="B9904">
        <f>'Z-Score Calc'!J9904</f>
        <v/>
      </c>
      <c r="C9904" t="inlineStr">
        <is>
          <t>TRIGGER</t>
        </is>
      </c>
      <c r="D9904" s="7" t="n">
        <v>-0.955778188663796</v>
      </c>
      <c r="E9904" t="inlineStr">
        <is>
          <t>SHORT</t>
        </is>
      </c>
      <c r="F9904" t="inlineStr">
        <is>
          <t>OOS</t>
        </is>
      </c>
      <c r="I9904" s="8">
        <f>IF(AND(ISNUMBER(G9904),ISNUMBER(H9904)),H9904/G9904-1,"")</f>
        <v/>
      </c>
      <c r="K9904" s="8">
        <f>IF(ISNA(B9904),"",IF(B9904="TRIGGER",IF(ISNUMBER(I9904),SIGN('Z-Score Calc'!I9904)*I9904-$N$1,""),""))</f>
        <v/>
      </c>
    </row>
    <row r="9905">
      <c r="A9905" s="5" t="n">
        <v>44841</v>
      </c>
      <c r="B9905">
        <f>'Z-Score Calc'!J9905</f>
        <v/>
      </c>
      <c r="C9905" t="inlineStr"/>
      <c r="D9905" s="7" t="n">
        <v>-0.2128491662633511</v>
      </c>
      <c r="E9905" t="inlineStr"/>
      <c r="F9905" t="inlineStr">
        <is>
          <t>OOS</t>
        </is>
      </c>
      <c r="I9905" s="8">
        <f>IF(AND(ISNUMBER(G9905),ISNUMBER(H9905)),H9905/G9905-1,"")</f>
        <v/>
      </c>
      <c r="K9905" s="8">
        <f>IF(ISNA(B9905),"",IF(B9905="TRIGGER",IF(ISNUMBER(I9905),SIGN('Z-Score Calc'!I9905)*I9905-$N$1,""),""))</f>
        <v/>
      </c>
    </row>
    <row r="9906">
      <c r="A9906" s="5" t="n">
        <v>44874</v>
      </c>
      <c r="B9906">
        <f>'Z-Score Calc'!J9906</f>
        <v/>
      </c>
      <c r="C9906" t="inlineStr">
        <is>
          <t>TRIGGER</t>
        </is>
      </c>
      <c r="D9906" s="7" t="n">
        <v>-0.948616000620694</v>
      </c>
      <c r="E9906" t="inlineStr">
        <is>
          <t>SHORT</t>
        </is>
      </c>
      <c r="F9906" t="inlineStr">
        <is>
          <t>OOS</t>
        </is>
      </c>
      <c r="G9906" s="9" t="n">
        <v>145.2949981689453</v>
      </c>
      <c r="H9906" s="9" t="n">
        <v>146.2089996337891</v>
      </c>
      <c r="I9906" s="8">
        <f>IF(AND(ISNUMBER(G9906),ISNUMBER(H9906)),H9906/G9906-1,"")</f>
        <v/>
      </c>
      <c r="J9906" s="8" t="n">
        <v>-0.006370125010030624</v>
      </c>
      <c r="K9906" s="8">
        <f>IF(ISNA(B9906),"",IF(B9906="TRIGGER",IF(ISNUMBER(I9906),SIGN('Z-Score Calc'!I9906)*I9906-$N$1,""),""))</f>
        <v/>
      </c>
    </row>
    <row r="9907">
      <c r="A9907" s="5" t="n">
        <v>44904</v>
      </c>
      <c r="B9907">
        <f>'Z-Score Calc'!J9907</f>
        <v/>
      </c>
      <c r="C9907" t="inlineStr">
        <is>
          <t>TRIGGER</t>
        </is>
      </c>
      <c r="D9907" s="7" t="n">
        <v>-1.307863926346013</v>
      </c>
      <c r="E9907" t="inlineStr">
        <is>
          <t>SHORT</t>
        </is>
      </c>
      <c r="F9907" t="inlineStr">
        <is>
          <t>OOS</t>
        </is>
      </c>
      <c r="G9907" s="9" t="n">
        <v>136.6139984130859</v>
      </c>
      <c r="H9907" s="9" t="n">
        <v>136.7120056152344</v>
      </c>
      <c r="I9907" s="8">
        <f>IF(AND(ISNUMBER(G9907),ISNUMBER(H9907)),H9907/G9907-1,"")</f>
        <v/>
      </c>
      <c r="J9907" s="8" t="n">
        <v>-0.0007968671321874942</v>
      </c>
      <c r="K9907" s="8">
        <f>IF(ISNA(B9907),"",IF(B9907="TRIGGER",IF(ISNUMBER(I9907),SIGN('Z-Score Calc'!I9907)*I9907-$N$1,""),""))</f>
        <v/>
      </c>
    </row>
    <row r="9908">
      <c r="A9908" s="3" t="inlineStr">
        <is>
          <t>Wholesale Inventories MoM Adv  (65 events)</t>
        </is>
      </c>
      <c r="B9908" s="3" t="n"/>
      <c r="C9908" s="3" t="n"/>
      <c r="D9908" s="3" t="n"/>
      <c r="E9908" s="3" t="n"/>
      <c r="F9908" s="3" t="n"/>
      <c r="G9908" s="3" t="n"/>
      <c r="H9908" s="3" t="n"/>
      <c r="I9908" s="3" t="n"/>
      <c r="J9908" s="3" t="n"/>
      <c r="K9908" s="3" t="n"/>
    </row>
    <row r="9909">
      <c r="A9909" s="4" t="inlineStr">
        <is>
          <t>Date</t>
        </is>
      </c>
      <c r="B9909" s="4" t="inlineStr">
        <is>
          <t>Formula trigger</t>
        </is>
      </c>
      <c r="C9909" s="4" t="inlineStr">
        <is>
          <t>Reported trigger</t>
        </is>
      </c>
      <c r="D9909" s="4" t="inlineStr">
        <is>
          <t>z (reported)</t>
        </is>
      </c>
      <c r="E9909" s="4" t="inlineStr">
        <is>
          <t>Direction</t>
        </is>
      </c>
      <c r="F9909" s="4" t="inlineStr">
        <is>
          <t>Period</t>
        </is>
      </c>
      <c r="G9909" s="4" t="inlineStr">
        <is>
          <t>Event close</t>
        </is>
      </c>
      <c r="H9909" s="4" t="inlineStr">
        <is>
          <t>Next close</t>
        </is>
      </c>
      <c r="I9909" s="4" t="inlineStr">
        <is>
          <t>Raw move % (formula)</t>
        </is>
      </c>
      <c r="J9909" s="4" t="inlineStr">
        <is>
          <t>Net % (reported)</t>
        </is>
      </c>
      <c r="K9909" s="4" t="inlineStr">
        <is>
          <t>Net % (formula)</t>
        </is>
      </c>
    </row>
    <row r="9910">
      <c r="A9910" s="5" t="n">
        <v>42669</v>
      </c>
      <c r="B9910">
        <f>'Z-Score Calc'!J9910</f>
        <v/>
      </c>
      <c r="C9910" t="inlineStr"/>
      <c r="E9910" t="inlineStr"/>
      <c r="F9910" t="inlineStr">
        <is>
          <t>IS</t>
        </is>
      </c>
      <c r="G9910" s="9" t="n">
        <v>104.5630035400391</v>
      </c>
      <c r="H9910" s="9" t="n">
        <v>105.2089996337891</v>
      </c>
      <c r="I9910" s="8">
        <f>IF(AND(ISNUMBER(G9910),ISNUMBER(H9910)),H9910/G9910-1,"")</f>
        <v/>
      </c>
      <c r="K9910" s="8">
        <f>IF(ISNA(B9910),"",IF(B9910="TRIGGER",IF(ISNUMBER(I9910),SIGN('Z-Score Calc'!I9910)*I9910-$N$1,""),""))</f>
        <v/>
      </c>
    </row>
    <row r="9911">
      <c r="A9911" s="5" t="n">
        <v>42699</v>
      </c>
      <c r="B9911">
        <f>'Z-Score Calc'!J9911</f>
        <v/>
      </c>
      <c r="C9911" t="inlineStr"/>
      <c r="E9911" t="inlineStr"/>
      <c r="F9911" t="inlineStr">
        <is>
          <t>IS</t>
        </is>
      </c>
      <c r="G9911" s="9" t="n">
        <v>113.2919998168945</v>
      </c>
      <c r="H9911" s="9" t="n">
        <v>112.6520004272461</v>
      </c>
      <c r="I9911" s="8">
        <f>IF(AND(ISNUMBER(G9911),ISNUMBER(H9911)),H9911/G9911-1,"")</f>
        <v/>
      </c>
      <c r="K9911" s="8">
        <f>IF(ISNA(B9911),"",IF(B9911="TRIGGER",IF(ISNUMBER(I9911),SIGN('Z-Score Calc'!I9911)*I9911-$N$1,""),""))</f>
        <v/>
      </c>
    </row>
    <row r="9912">
      <c r="A9912" s="5" t="n">
        <v>42733</v>
      </c>
      <c r="B9912">
        <f>'Z-Score Calc'!J9912</f>
        <v/>
      </c>
      <c r="C9912" t="inlineStr"/>
      <c r="E9912" t="inlineStr"/>
      <c r="F9912" t="inlineStr">
        <is>
          <t>IS</t>
        </is>
      </c>
      <c r="G9912" s="9" t="n">
        <v>117.0869979858398</v>
      </c>
      <c r="H9912" s="9" t="n">
        <v>116.2669982910156</v>
      </c>
      <c r="I9912" s="8">
        <f>IF(AND(ISNUMBER(G9912),ISNUMBER(H9912)),H9912/G9912-1,"")</f>
        <v/>
      </c>
      <c r="K9912" s="8">
        <f>IF(ISNA(B9912),"",IF(B9912="TRIGGER",IF(ISNUMBER(I9912),SIGN('Z-Score Calc'!I9912)*I9912-$N$1,""),""))</f>
        <v/>
      </c>
    </row>
    <row r="9913">
      <c r="A9913" s="5" t="n">
        <v>42761</v>
      </c>
      <c r="B9913">
        <f>'Z-Score Calc'!J9913</f>
        <v/>
      </c>
      <c r="C9913" t="inlineStr"/>
      <c r="E9913" t="inlineStr"/>
      <c r="F9913" t="inlineStr">
        <is>
          <t>IS</t>
        </is>
      </c>
      <c r="G9913" s="9" t="n">
        <v>113.2929992675781</v>
      </c>
      <c r="H9913" s="9" t="n">
        <v>114.4550018310547</v>
      </c>
      <c r="I9913" s="8">
        <f>IF(AND(ISNUMBER(G9913),ISNUMBER(H9913)),H9913/G9913-1,"")</f>
        <v/>
      </c>
      <c r="K9913" s="8">
        <f>IF(ISNA(B9913),"",IF(B9913="TRIGGER",IF(ISNUMBER(I9913),SIGN('Z-Score Calc'!I9913)*I9913-$N$1,""),""))</f>
        <v/>
      </c>
    </row>
    <row r="9914">
      <c r="A9914" s="5" t="n">
        <v>42794</v>
      </c>
      <c r="B9914">
        <f>'Z-Score Calc'!J9914</f>
        <v/>
      </c>
      <c r="C9914" t="inlineStr"/>
      <c r="E9914" t="inlineStr"/>
      <c r="F9914" t="inlineStr">
        <is>
          <t>IS</t>
        </is>
      </c>
      <c r="G9914" s="9" t="n">
        <v>112.745002746582</v>
      </c>
      <c r="H9914" s="9" t="n">
        <v>113.0770034790039</v>
      </c>
      <c r="I9914" s="8">
        <f>IF(AND(ISNUMBER(G9914),ISNUMBER(H9914)),H9914/G9914-1,"")</f>
        <v/>
      </c>
      <c r="K9914" s="8">
        <f>IF(ISNA(B9914),"",IF(B9914="TRIGGER",IF(ISNUMBER(I9914),SIGN('Z-Score Calc'!I9914)*I9914-$N$1,""),""))</f>
        <v/>
      </c>
    </row>
    <row r="9915">
      <c r="A9915" s="5" t="n">
        <v>42822</v>
      </c>
      <c r="B9915">
        <f>'Z-Score Calc'!J9915</f>
        <v/>
      </c>
      <c r="C9915" t="inlineStr"/>
      <c r="E9915" t="inlineStr"/>
      <c r="F9915" t="inlineStr">
        <is>
          <t>IS</t>
        </is>
      </c>
      <c r="G9915" s="9" t="n">
        <v>111.2259979248047</v>
      </c>
      <c r="H9915" s="9" t="n">
        <v>111.1539993286133</v>
      </c>
      <c r="I9915" s="8">
        <f>IF(AND(ISNUMBER(G9915),ISNUMBER(H9915)),H9915/G9915-1,"")</f>
        <v/>
      </c>
      <c r="K9915" s="8">
        <f>IF(ISNA(B9915),"",IF(B9915="TRIGGER",IF(ISNUMBER(I9915),SIGN('Z-Score Calc'!I9915)*I9915-$N$1,""),""))</f>
        <v/>
      </c>
    </row>
    <row r="9916">
      <c r="A9916" s="5" t="n">
        <v>42852</v>
      </c>
      <c r="B9916">
        <f>'Z-Score Calc'!J9916</f>
        <v/>
      </c>
      <c r="C9916" t="inlineStr"/>
      <c r="E9916" t="inlineStr"/>
      <c r="F9916" t="inlineStr">
        <is>
          <t>IS</t>
        </is>
      </c>
      <c r="G9916" s="9" t="n">
        <v>111.2259979248047</v>
      </c>
      <c r="H9916" s="9" t="n">
        <v>111.302001953125</v>
      </c>
      <c r="I9916" s="8">
        <f>IF(AND(ISNUMBER(G9916),ISNUMBER(H9916)),H9916/G9916-1,"")</f>
        <v/>
      </c>
      <c r="K9916" s="8">
        <f>IF(ISNA(B9916),"",IF(B9916="TRIGGER",IF(ISNUMBER(I9916),SIGN('Z-Score Calc'!I9916)*I9916-$N$1,""),""))</f>
        <v/>
      </c>
    </row>
    <row r="9917">
      <c r="A9917" s="5" t="n">
        <v>42880</v>
      </c>
      <c r="B9917">
        <f>'Z-Score Calc'!J9917</f>
        <v/>
      </c>
      <c r="C9917" t="inlineStr"/>
      <c r="E9917" t="inlineStr"/>
      <c r="F9917" t="inlineStr">
        <is>
          <t>IS</t>
        </is>
      </c>
      <c r="G9917" s="9" t="n">
        <v>111.7300033569336</v>
      </c>
      <c r="H9917" s="9" t="n">
        <v>111.2559967041016</v>
      </c>
      <c r="I9917" s="8">
        <f>IF(AND(ISNUMBER(G9917),ISNUMBER(H9917)),H9917/G9917-1,"")</f>
        <v/>
      </c>
      <c r="K9917" s="8">
        <f>IF(ISNA(B9917),"",IF(B9917="TRIGGER",IF(ISNUMBER(I9917),SIGN('Z-Score Calc'!I9917)*I9917-$N$1,""),""))</f>
        <v/>
      </c>
    </row>
    <row r="9918">
      <c r="A9918" s="5" t="n">
        <v>42914</v>
      </c>
      <c r="B9918">
        <f>'Z-Score Calc'!J9918</f>
        <v/>
      </c>
      <c r="C9918" t="inlineStr"/>
      <c r="E9918" t="inlineStr"/>
      <c r="F9918" t="inlineStr">
        <is>
          <t>IS</t>
        </is>
      </c>
      <c r="G9918" s="9" t="n">
        <v>112.3539962768555</v>
      </c>
      <c r="H9918" s="9" t="n">
        <v>112.0090026855469</v>
      </c>
      <c r="I9918" s="8">
        <f>IF(AND(ISNUMBER(G9918),ISNUMBER(H9918)),H9918/G9918-1,"")</f>
        <v/>
      </c>
      <c r="K9918" s="8">
        <f>IF(ISNA(B9918),"",IF(B9918="TRIGGER",IF(ISNUMBER(I9918),SIGN('Z-Score Calc'!I9918)*I9918-$N$1,""),""))</f>
        <v/>
      </c>
    </row>
    <row r="9919">
      <c r="A9919" s="5" t="n">
        <v>42943</v>
      </c>
      <c r="B9919">
        <f>'Z-Score Calc'!J9919</f>
        <v/>
      </c>
      <c r="C9919" t="inlineStr"/>
      <c r="E9919" t="inlineStr"/>
      <c r="F9919" t="inlineStr">
        <is>
          <t>IS</t>
        </is>
      </c>
      <c r="G9919" s="9" t="n">
        <v>111.0970001220703</v>
      </c>
      <c r="H9919" s="9" t="n">
        <v>110.5100021362305</v>
      </c>
      <c r="I9919" s="8">
        <f>IF(AND(ISNUMBER(G9919),ISNUMBER(H9919)),H9919/G9919-1,"")</f>
        <v/>
      </c>
      <c r="K9919" s="8">
        <f>IF(ISNA(B9919),"",IF(B9919="TRIGGER",IF(ISNUMBER(I9919),SIGN('Z-Score Calc'!I9919)*I9919-$N$1,""),""))</f>
        <v/>
      </c>
    </row>
    <row r="9920">
      <c r="A9920" s="5" t="n">
        <v>42975</v>
      </c>
      <c r="B9920">
        <f>'Z-Score Calc'!J9920</f>
        <v/>
      </c>
      <c r="C9920" t="inlineStr"/>
      <c r="E9920" t="inlineStr"/>
      <c r="F9920" t="inlineStr">
        <is>
          <t>IS</t>
        </is>
      </c>
      <c r="G9920" s="9" t="n">
        <v>108.7369995117188</v>
      </c>
      <c r="H9920" s="9" t="n">
        <v>109.7900009155274</v>
      </c>
      <c r="I9920" s="8">
        <f>IF(AND(ISNUMBER(G9920),ISNUMBER(H9920)),H9920/G9920-1,"")</f>
        <v/>
      </c>
      <c r="K9920" s="8">
        <f>IF(ISNA(B9920),"",IF(B9920="TRIGGER",IF(ISNUMBER(I9920),SIGN('Z-Score Calc'!I9920)*I9920-$N$1,""),""))</f>
        <v/>
      </c>
    </row>
    <row r="9921">
      <c r="A9921" s="5" t="n">
        <v>43006</v>
      </c>
      <c r="B9921">
        <f>'Z-Score Calc'!J9921</f>
        <v/>
      </c>
      <c r="C9921" t="inlineStr"/>
      <c r="E9921" t="inlineStr"/>
      <c r="F9921" t="inlineStr">
        <is>
          <t>IS</t>
        </is>
      </c>
      <c r="G9921" s="9" t="n">
        <v>112.4670028686523</v>
      </c>
      <c r="H9921" s="9" t="n">
        <v>112.6380004882812</v>
      </c>
      <c r="I9921" s="8">
        <f>IF(AND(ISNUMBER(G9921),ISNUMBER(H9921)),H9921/G9921-1,"")</f>
        <v/>
      </c>
      <c r="K9921" s="8">
        <f>IF(ISNA(B9921),"",IF(B9921="TRIGGER",IF(ISNUMBER(I9921),SIGN('Z-Score Calc'!I9921)*I9921-$N$1,""),""))</f>
        <v/>
      </c>
    </row>
    <row r="9922">
      <c r="A9922" s="5" t="n">
        <v>43034</v>
      </c>
      <c r="B9922">
        <f>'Z-Score Calc'!J9922</f>
        <v/>
      </c>
      <c r="C9922" t="inlineStr"/>
      <c r="E9922" t="inlineStr"/>
      <c r="F9922" t="inlineStr">
        <is>
          <t>IS</t>
        </is>
      </c>
      <c r="G9922" s="9" t="n">
        <v>114.1240005493164</v>
      </c>
      <c r="H9922" s="9" t="n">
        <v>113.7389984130859</v>
      </c>
      <c r="I9922" s="8">
        <f>IF(AND(ISNUMBER(G9922),ISNUMBER(H9922)),H9922/G9922-1,"")</f>
        <v/>
      </c>
      <c r="K9922" s="8">
        <f>IF(ISNA(B9922),"",IF(B9922="TRIGGER",IF(ISNUMBER(I9922),SIGN('Z-Score Calc'!I9922)*I9922-$N$1,""),""))</f>
        <v/>
      </c>
    </row>
    <row r="9923">
      <c r="A9923" s="5" t="n">
        <v>43067</v>
      </c>
      <c r="B9923">
        <f>'Z-Score Calc'!J9923</f>
        <v/>
      </c>
      <c r="C9923" t="inlineStr"/>
      <c r="E9923" t="inlineStr"/>
      <c r="F9923" t="inlineStr">
        <is>
          <t>IS</t>
        </is>
      </c>
      <c r="G9923" s="9" t="n">
        <v>111.1699981689453</v>
      </c>
      <c r="H9923" s="9" t="n">
        <v>111.6480026245117</v>
      </c>
      <c r="I9923" s="8">
        <f>IF(AND(ISNUMBER(G9923),ISNUMBER(H9923)),H9923/G9923-1,"")</f>
        <v/>
      </c>
      <c r="K9923" s="8">
        <f>IF(ISNA(B9923),"",IF(B9923="TRIGGER",IF(ISNUMBER(I9923),SIGN('Z-Score Calc'!I9923)*I9923-$N$1,""),""))</f>
        <v/>
      </c>
    </row>
    <row r="9924">
      <c r="A9924" s="5" t="n">
        <v>43097</v>
      </c>
      <c r="B9924">
        <f>'Z-Score Calc'!J9924</f>
        <v/>
      </c>
      <c r="C9924" t="inlineStr"/>
      <c r="E9924" t="inlineStr"/>
      <c r="F9924" t="inlineStr">
        <is>
          <t>IS</t>
        </is>
      </c>
      <c r="G9924" s="9" t="n">
        <v>113.2170028686523</v>
      </c>
      <c r="H9924" s="9" t="n">
        <v>112.875</v>
      </c>
      <c r="I9924" s="8">
        <f>IF(AND(ISNUMBER(G9924),ISNUMBER(H9924)),H9924/G9924-1,"")</f>
        <v/>
      </c>
      <c r="K9924" s="8">
        <f>IF(ISNA(B9924),"",IF(B9924="TRIGGER",IF(ISNUMBER(I9924),SIGN('Z-Score Calc'!I9924)*I9924-$N$1,""),""))</f>
        <v/>
      </c>
    </row>
    <row r="9925">
      <c r="A9925" s="5" t="n">
        <v>43126</v>
      </c>
      <c r="B9925">
        <f>'Z-Score Calc'!J9925</f>
        <v/>
      </c>
      <c r="C9925" t="inlineStr"/>
      <c r="E9925" t="inlineStr"/>
      <c r="F9925" t="inlineStr">
        <is>
          <t>IS</t>
        </is>
      </c>
      <c r="G9925" s="9" t="n">
        <v>109.7040023803711</v>
      </c>
      <c r="H9925" s="9" t="n">
        <v>108.6389999389648</v>
      </c>
      <c r="I9925" s="8">
        <f>IF(AND(ISNUMBER(G9925),ISNUMBER(H9925)),H9925/G9925-1,"")</f>
        <v/>
      </c>
      <c r="K9925" s="8">
        <f>IF(ISNA(B9925),"",IF(B9925="TRIGGER",IF(ISNUMBER(I9925),SIGN('Z-Score Calc'!I9925)*I9925-$N$1,""),""))</f>
        <v/>
      </c>
    </row>
    <row r="9926">
      <c r="A9926" s="5" t="n">
        <v>43158</v>
      </c>
      <c r="B9926">
        <f>'Z-Score Calc'!J9926</f>
        <v/>
      </c>
      <c r="C9926" t="inlineStr"/>
      <c r="E9926" t="inlineStr"/>
      <c r="F9926" t="inlineStr">
        <is>
          <t>IS</t>
        </is>
      </c>
      <c r="G9926" s="9" t="n">
        <v>107.0690002441406</v>
      </c>
      <c r="H9926" s="9" t="n">
        <v>107.4260025024414</v>
      </c>
      <c r="I9926" s="8">
        <f>IF(AND(ISNUMBER(G9926),ISNUMBER(H9926)),H9926/G9926-1,"")</f>
        <v/>
      </c>
      <c r="K9926" s="8">
        <f>IF(ISNA(B9926),"",IF(B9926="TRIGGER",IF(ISNUMBER(I9926),SIGN('Z-Score Calc'!I9926)*I9926-$N$1,""),""))</f>
        <v/>
      </c>
    </row>
    <row r="9927">
      <c r="A9927" s="5" t="n">
        <v>43187</v>
      </c>
      <c r="B9927">
        <f>'Z-Score Calc'!J9927</f>
        <v/>
      </c>
      <c r="C9927" t="inlineStr"/>
      <c r="E9927" t="inlineStr"/>
      <c r="F9927" t="inlineStr">
        <is>
          <t>IS</t>
        </is>
      </c>
      <c r="G9927" s="9" t="n">
        <v>106.8119964599609</v>
      </c>
      <c r="H9927" s="9" t="n">
        <v>106.4789962768555</v>
      </c>
      <c r="I9927" s="8">
        <f>IF(AND(ISNUMBER(G9927),ISNUMBER(H9927)),H9927/G9927-1,"")</f>
        <v/>
      </c>
      <c r="K9927" s="8">
        <f>IF(ISNA(B9927),"",IF(B9927="TRIGGER",IF(ISNUMBER(I9927),SIGN('Z-Score Calc'!I9927)*I9927-$N$1,""),""))</f>
        <v/>
      </c>
    </row>
    <row r="9928">
      <c r="A9928" s="5" t="n">
        <v>43216</v>
      </c>
      <c r="B9928">
        <f>'Z-Score Calc'!J9928</f>
        <v/>
      </c>
      <c r="C9928" t="inlineStr"/>
      <c r="E9928" t="inlineStr"/>
      <c r="F9928" t="inlineStr">
        <is>
          <t>IS</t>
        </is>
      </c>
      <c r="G9928" s="9" t="n">
        <v>109.3000030517578</v>
      </c>
      <c r="H9928" s="9" t="n">
        <v>109.0979995727539</v>
      </c>
      <c r="I9928" s="8">
        <f>IF(AND(ISNUMBER(G9928),ISNUMBER(H9928)),H9928/G9928-1,"")</f>
        <v/>
      </c>
      <c r="K9928" s="8">
        <f>IF(ISNA(B9928),"",IF(B9928="TRIGGER",IF(ISNUMBER(I9928),SIGN('Z-Score Calc'!I9928)*I9928-$N$1,""),""))</f>
        <v/>
      </c>
    </row>
    <row r="9929">
      <c r="A9929" s="5" t="n">
        <v>43250</v>
      </c>
      <c r="B9929">
        <f>'Z-Score Calc'!J9929</f>
        <v/>
      </c>
      <c r="C9929" t="inlineStr"/>
      <c r="E9929" t="inlineStr"/>
      <c r="F9929" t="inlineStr">
        <is>
          <t>IS</t>
        </is>
      </c>
      <c r="G9929" s="9" t="n">
        <v>108.7119979858398</v>
      </c>
      <c r="H9929" s="9" t="n">
        <v>108.7490005493164</v>
      </c>
      <c r="I9929" s="8">
        <f>IF(AND(ISNUMBER(G9929),ISNUMBER(H9929)),H9929/G9929-1,"")</f>
        <v/>
      </c>
      <c r="K9929" s="8">
        <f>IF(ISNA(B9929),"",IF(B9929="TRIGGER",IF(ISNUMBER(I9929),SIGN('Z-Score Calc'!I9929)*I9929-$N$1,""),""))</f>
        <v/>
      </c>
    </row>
    <row r="9930">
      <c r="A9930" s="5" t="n">
        <v>43307</v>
      </c>
      <c r="B9930">
        <f>'Z-Score Calc'!J9930</f>
        <v/>
      </c>
      <c r="C9930" t="inlineStr">
        <is>
          <t>TRIGGER</t>
        </is>
      </c>
      <c r="D9930" s="7" t="n">
        <v>-0.9477600050842799</v>
      </c>
      <c r="E9930" t="inlineStr">
        <is>
          <t>SHORT</t>
        </is>
      </c>
      <c r="F9930" t="inlineStr">
        <is>
          <t>IS</t>
        </is>
      </c>
      <c r="G9930" s="9" t="n">
        <v>111.1460037231445</v>
      </c>
      <c r="H9930" s="9" t="n">
        <v>110.9339981079102</v>
      </c>
      <c r="I9930" s="8">
        <f>IF(AND(ISNUMBER(G9930),ISNUMBER(H9930)),H9930/G9930-1,"")</f>
        <v/>
      </c>
      <c r="J9930" s="8" t="n">
        <v>0.001827986741299049</v>
      </c>
      <c r="K9930" s="8">
        <f>IF(ISNA(B9930),"",IF(B9930="TRIGGER",IF(ISNUMBER(I9930),SIGN('Z-Score Calc'!I9930)*I9930-$N$1,""),""))</f>
        <v/>
      </c>
    </row>
    <row r="9931">
      <c r="A9931" s="5" t="n">
        <v>43340</v>
      </c>
      <c r="B9931">
        <f>'Z-Score Calc'!J9931</f>
        <v/>
      </c>
      <c r="C9931" t="inlineStr">
        <is>
          <t>TRIGGER</t>
        </is>
      </c>
      <c r="D9931" s="7" t="n">
        <v>2.382201631066276</v>
      </c>
      <c r="E9931" t="inlineStr">
        <is>
          <t>LONG</t>
        </is>
      </c>
      <c r="F9931" t="inlineStr">
        <is>
          <t>IS</t>
        </is>
      </c>
      <c r="G9931" s="9" t="n">
        <v>111.1620025634766</v>
      </c>
      <c r="H9931" s="9" t="n">
        <v>111.7119979858398</v>
      </c>
      <c r="I9931" s="8">
        <f>IF(AND(ISNUMBER(G9931),ISNUMBER(H9931)),H9931/G9931-1,"")</f>
        <v/>
      </c>
      <c r="J9931" s="8" t="n">
        <v>0.004868227851775676</v>
      </c>
      <c r="K9931" s="8">
        <f>IF(ISNA(B9931),"",IF(B9931="TRIGGER",IF(ISNUMBER(I9931),SIGN('Z-Score Calc'!I9931)*I9931-$N$1,""),""))</f>
        <v/>
      </c>
    </row>
    <row r="9932">
      <c r="A9932" s="5" t="n">
        <v>43370</v>
      </c>
      <c r="B9932">
        <f>'Z-Score Calc'!J9932</f>
        <v/>
      </c>
      <c r="C9932" t="inlineStr"/>
      <c r="D9932" s="7" t="n">
        <v>0.3590420441007623</v>
      </c>
      <c r="E9932" t="inlineStr"/>
      <c r="F9932" t="inlineStr">
        <is>
          <t>IS</t>
        </is>
      </c>
      <c r="G9932" s="9" t="n">
        <v>113.3570022583008</v>
      </c>
      <c r="H9932" s="9" t="n">
        <v>113.7959976196289</v>
      </c>
      <c r="I9932" s="8">
        <f>IF(AND(ISNUMBER(G9932),ISNUMBER(H9932)),H9932/G9932-1,"")</f>
        <v/>
      </c>
      <c r="J9932" s="8" t="n">
        <v>0.003793214906382981</v>
      </c>
      <c r="K9932" s="8">
        <f>IF(ISNA(B9932),"",IF(B9932="TRIGGER",IF(ISNUMBER(I9932),SIGN('Z-Score Calc'!I9932)*I9932-$N$1,""),""))</f>
        <v/>
      </c>
    </row>
    <row r="9933">
      <c r="A9933" s="5" t="n">
        <v>43398</v>
      </c>
      <c r="B9933">
        <f>'Z-Score Calc'!J9933</f>
        <v/>
      </c>
      <c r="C9933" t="inlineStr"/>
      <c r="D9933" s="7" t="n">
        <v>0.1326162843727054</v>
      </c>
      <c r="E9933" t="inlineStr"/>
      <c r="F9933" t="inlineStr">
        <is>
          <t>IS</t>
        </is>
      </c>
      <c r="G9933" s="9" t="n">
        <v>112.3499984741211</v>
      </c>
      <c r="H9933" s="9" t="n">
        <v>111.9079971313477</v>
      </c>
      <c r="I9933" s="8">
        <f>IF(AND(ISNUMBER(G9933),ISNUMBER(H9933)),H9933/G9933-1,"")</f>
        <v/>
      </c>
      <c r="J9933" s="8" t="n">
        <v>-0.004013611198668364</v>
      </c>
      <c r="K9933" s="8">
        <f>IF(ISNA(B9933),"",IF(B9933="TRIGGER",IF(ISNUMBER(I9933),SIGN('Z-Score Calc'!I9933)*I9933-$N$1,""),""))</f>
        <v/>
      </c>
    </row>
    <row r="9934">
      <c r="A9934" s="5" t="n">
        <v>43432</v>
      </c>
      <c r="B9934">
        <f>'Z-Score Calc'!J9934</f>
        <v/>
      </c>
      <c r="C9934" t="inlineStr">
        <is>
          <t>TRIGGER</t>
        </is>
      </c>
      <c r="D9934" s="7" t="n">
        <v>0.5752589547445343</v>
      </c>
      <c r="E9934" t="inlineStr">
        <is>
          <t>LONG</t>
        </is>
      </c>
      <c r="F9934" t="inlineStr">
        <is>
          <t>IS</t>
        </is>
      </c>
      <c r="G9934" s="9" t="n">
        <v>113.7669982910156</v>
      </c>
      <c r="H9934" s="9" t="n">
        <v>113.5550003051758</v>
      </c>
      <c r="I9934" s="8">
        <f>IF(AND(ISNUMBER(G9934),ISNUMBER(H9934)),H9934/G9934-1,"")</f>
        <v/>
      </c>
      <c r="J9934" s="8" t="n">
        <v>-0.001942904884797735</v>
      </c>
      <c r="K9934" s="8">
        <f>IF(ISNA(B9934),"",IF(B9934="TRIGGER",IF(ISNUMBER(I9934),SIGN('Z-Score Calc'!I9934)*I9934-$N$1,""),""))</f>
        <v/>
      </c>
    </row>
    <row r="9935">
      <c r="A9935" s="5" t="n">
        <v>43588</v>
      </c>
      <c r="B9935">
        <f>'Z-Score Calc'!J9935</f>
        <v/>
      </c>
      <c r="C9935" t="inlineStr">
        <is>
          <t>TRIGGER</t>
        </is>
      </c>
      <c r="D9935" s="7" t="n">
        <v>-0.5693068079504832</v>
      </c>
      <c r="E9935" t="inlineStr">
        <is>
          <t>SHORT</t>
        </is>
      </c>
      <c r="F9935" t="inlineStr">
        <is>
          <t>IS</t>
        </is>
      </c>
      <c r="I9935" s="8">
        <f>IF(AND(ISNUMBER(G9935),ISNUMBER(H9935)),H9935/G9935-1,"")</f>
        <v/>
      </c>
      <c r="K9935" s="8">
        <f>IF(ISNA(B9935),"",IF(B9935="TRIGGER",IF(ISNUMBER(I9935),SIGN('Z-Score Calc'!I9935)*I9935-$N$1,""),""))</f>
        <v/>
      </c>
    </row>
    <row r="9936">
      <c r="A9936" s="5" t="n">
        <v>43615</v>
      </c>
      <c r="B9936">
        <f>'Z-Score Calc'!J9936</f>
        <v/>
      </c>
      <c r="C9936" t="inlineStr">
        <is>
          <t>TRIGGER</t>
        </is>
      </c>
      <c r="D9936" s="7" t="n">
        <v>1.277624781800962</v>
      </c>
      <c r="E9936" t="inlineStr">
        <is>
          <t>LONG</t>
        </is>
      </c>
      <c r="F9936" t="inlineStr">
        <is>
          <t>IS</t>
        </is>
      </c>
      <c r="G9936" s="9" t="n">
        <v>109.3570022583008</v>
      </c>
      <c r="H9936" s="9" t="n">
        <v>108.2119979858398</v>
      </c>
      <c r="I9936" s="8">
        <f>IF(AND(ISNUMBER(G9936),ISNUMBER(H9936)),H9936/G9936-1,"")</f>
        <v/>
      </c>
      <c r="J9936" s="8" t="n">
        <v>-0.01054979818472443</v>
      </c>
      <c r="K9936" s="8">
        <f>IF(ISNA(B9936),"",IF(B9936="TRIGGER",IF(ISNUMBER(I9936),SIGN('Z-Score Calc'!I9936)*I9936-$N$1,""),""))</f>
        <v/>
      </c>
    </row>
    <row r="9937">
      <c r="A9937" s="5" t="n">
        <v>43642</v>
      </c>
      <c r="B9937">
        <f>'Z-Score Calc'!J9937</f>
        <v/>
      </c>
      <c r="C9937" t="inlineStr"/>
      <c r="D9937" s="7" t="n">
        <v>-0.3692948158736929</v>
      </c>
      <c r="E9937" t="inlineStr"/>
      <c r="F9937" t="inlineStr">
        <is>
          <t>IS</t>
        </is>
      </c>
      <c r="G9937" s="9" t="n">
        <v>107.7379989624023</v>
      </c>
      <c r="H9937" s="9" t="n">
        <v>107.7470016479492</v>
      </c>
      <c r="I9937" s="8">
        <f>IF(AND(ISNUMBER(G9937),ISNUMBER(H9937)),H9937/G9937-1,"")</f>
        <v/>
      </c>
      <c r="J9937" s="8" t="n">
        <v>-0.0001630257050092331</v>
      </c>
      <c r="K9937" s="8">
        <f>IF(ISNA(B9937),"",IF(B9937="TRIGGER",IF(ISNUMBER(I9937),SIGN('Z-Score Calc'!I9937)*I9937-$N$1,""),""))</f>
        <v/>
      </c>
    </row>
    <row r="9938">
      <c r="A9938" s="5" t="n">
        <v>43671</v>
      </c>
      <c r="B9938">
        <f>'Z-Score Calc'!J9938</f>
        <v/>
      </c>
      <c r="C9938" t="inlineStr"/>
      <c r="D9938" s="7" t="n">
        <v>-0.3619750107371657</v>
      </c>
      <c r="E9938" t="inlineStr"/>
      <c r="F9938" t="inlineStr">
        <is>
          <t>IS</t>
        </is>
      </c>
      <c r="G9938" s="9" t="n">
        <v>108.6660003662109</v>
      </c>
      <c r="H9938" s="9" t="n">
        <v>108.6330032348633</v>
      </c>
      <c r="I9938" s="8">
        <f>IF(AND(ISNUMBER(G9938),ISNUMBER(H9938)),H9938/G9938-1,"")</f>
        <v/>
      </c>
      <c r="J9938" s="8" t="n">
        <v>0.0002241916527402589</v>
      </c>
      <c r="K9938" s="8">
        <f>IF(ISNA(B9938),"",IF(B9938="TRIGGER",IF(ISNUMBER(I9938),SIGN('Z-Score Calc'!I9938)*I9938-$N$1,""),""))</f>
        <v/>
      </c>
    </row>
    <row r="9939">
      <c r="A9939" s="5" t="n">
        <v>43734</v>
      </c>
      <c r="B9939">
        <f>'Z-Score Calc'!J9939</f>
        <v/>
      </c>
      <c r="C9939" t="inlineStr"/>
      <c r="D9939" s="7" t="n">
        <v>0.3470055927186304</v>
      </c>
      <c r="E9939" t="inlineStr"/>
      <c r="F9939" t="inlineStr">
        <is>
          <t>IS</t>
        </is>
      </c>
      <c r="G9939" s="9" t="n">
        <v>107.7559967041016</v>
      </c>
      <c r="H9939" s="9" t="n">
        <v>107.9440002441406</v>
      </c>
      <c r="I9939" s="8">
        <f>IF(AND(ISNUMBER(G9939),ISNUMBER(H9939)),H9939/G9939-1,"")</f>
        <v/>
      </c>
      <c r="J9939" s="8" t="n">
        <v>0.001665250544289921</v>
      </c>
      <c r="K9939" s="8">
        <f>IF(ISNA(B9939),"",IF(B9939="TRIGGER",IF(ISNUMBER(I9939),SIGN('Z-Score Calc'!I9939)*I9939-$N$1,""),""))</f>
        <v/>
      </c>
    </row>
    <row r="9940">
      <c r="A9940" s="5" t="n">
        <v>43795</v>
      </c>
      <c r="B9940">
        <f>'Z-Score Calc'!J9940</f>
        <v/>
      </c>
      <c r="C9940" t="inlineStr">
        <is>
          <t>TRIGGER</t>
        </is>
      </c>
      <c r="D9940" s="7" t="n">
        <v>2.004400176601707</v>
      </c>
      <c r="E9940" t="inlineStr">
        <is>
          <t>LONG</t>
        </is>
      </c>
      <c r="F9940" t="inlineStr">
        <is>
          <t>IS</t>
        </is>
      </c>
      <c r="G9940" s="9" t="n">
        <v>108.9919967651367</v>
      </c>
      <c r="H9940" s="9" t="n">
        <v>109.0970001220703</v>
      </c>
      <c r="I9940" s="8">
        <f>IF(AND(ISNUMBER(G9940),ISNUMBER(H9940)),H9940/G9940-1,"")</f>
        <v/>
      </c>
      <c r="J9940" s="8" t="n">
        <v>0.0008839394948995339</v>
      </c>
      <c r="K9940" s="8">
        <f>IF(ISNA(B9940),"",IF(B9940="TRIGGER",IF(ISNUMBER(I9940),SIGN('Z-Score Calc'!I9940)*I9940-$N$1,""),""))</f>
        <v/>
      </c>
    </row>
    <row r="9941">
      <c r="A9941" s="5" t="n">
        <v>43829</v>
      </c>
      <c r="B9941">
        <f>'Z-Score Calc'!J9941</f>
        <v/>
      </c>
      <c r="C9941" t="inlineStr">
        <is>
          <t>TRIGGER</t>
        </is>
      </c>
      <c r="D9941" s="7" t="n">
        <v>-0.6443886931971917</v>
      </c>
      <c r="E9941" t="inlineStr">
        <is>
          <t>SHORT</t>
        </is>
      </c>
      <c r="F9941" t="inlineStr">
        <is>
          <t>IS</t>
        </is>
      </c>
      <c r="G9941" s="9" t="n">
        <v>109.4280014038086</v>
      </c>
      <c r="H9941" s="9" t="n">
        <v>108.8730010986328</v>
      </c>
      <c r="I9941" s="8">
        <f>IF(AND(ISNUMBER(G9941),ISNUMBER(H9941)),H9941/G9941-1,"")</f>
        <v/>
      </c>
      <c r="J9941" s="8" t="n">
        <v>0.004992365982970949</v>
      </c>
      <c r="K9941" s="8">
        <f>IF(ISNA(B9941),"",IF(B9941="TRIGGER",IF(ISNUMBER(I9941),SIGN('Z-Score Calc'!I9941)*I9941-$N$1,""),""))</f>
        <v/>
      </c>
    </row>
    <row r="9942">
      <c r="A9942" s="5" t="n">
        <v>43889</v>
      </c>
      <c r="B9942">
        <f>'Z-Score Calc'!J9942</f>
        <v/>
      </c>
      <c r="C9942" t="inlineStr">
        <is>
          <t>TRIGGER</t>
        </is>
      </c>
      <c r="D9942" s="7" t="n">
        <v>0.9741902330497323</v>
      </c>
      <c r="E9942" t="inlineStr">
        <is>
          <t>LONG</t>
        </is>
      </c>
      <c r="F9942" t="inlineStr">
        <is>
          <t>IS</t>
        </is>
      </c>
      <c r="G9942" s="9" t="n">
        <v>109.6600036621094</v>
      </c>
      <c r="H9942" s="9" t="n">
        <v>107.6969985961914</v>
      </c>
      <c r="I9942" s="8">
        <f>IF(AND(ISNUMBER(G9942),ISNUMBER(H9942)),H9942/G9942-1,"")</f>
        <v/>
      </c>
      <c r="J9942" s="8" t="n">
        <v>-0.01798029463310522</v>
      </c>
      <c r="K9942" s="8">
        <f>IF(ISNA(B9942),"",IF(B9942="TRIGGER",IF(ISNUMBER(I9942),SIGN('Z-Score Calc'!I9942)*I9942-$N$1,""),""))</f>
        <v/>
      </c>
    </row>
    <row r="9943">
      <c r="A9943" s="5" t="n">
        <v>43916</v>
      </c>
      <c r="B9943">
        <f>'Z-Score Calc'!J9943</f>
        <v/>
      </c>
      <c r="C9943" t="inlineStr">
        <is>
          <t>TRIGGER</t>
        </is>
      </c>
      <c r="D9943" s="7" t="n">
        <v>-0.6607027244982233</v>
      </c>
      <c r="E9943" t="inlineStr">
        <is>
          <t>SHORT</t>
        </is>
      </c>
      <c r="F9943" t="inlineStr">
        <is>
          <t>IS</t>
        </is>
      </c>
      <c r="G9943" s="9" t="n">
        <v>110.8759994506836</v>
      </c>
      <c r="H9943" s="9" t="n">
        <v>109.109001159668</v>
      </c>
      <c r="I9943" s="8">
        <f>IF(AND(ISNUMBER(G9943),ISNUMBER(H9943)),H9943/G9943-1,"")</f>
        <v/>
      </c>
      <c r="J9943" s="8" t="n">
        <v>0.01585724197734031</v>
      </c>
      <c r="K9943" s="8">
        <f>IF(ISNA(B9943),"",IF(B9943="TRIGGER",IF(ISNUMBER(I9943),SIGN('Z-Score Calc'!I9943)*I9943-$N$1,""),""))</f>
        <v/>
      </c>
    </row>
    <row r="9944">
      <c r="A9944" s="5" t="n">
        <v>44587</v>
      </c>
      <c r="B9944">
        <f>'Z-Score Calc'!J9944</f>
        <v/>
      </c>
      <c r="C9944" t="inlineStr">
        <is>
          <t>TRIGGER</t>
        </is>
      </c>
      <c r="D9944" s="7" t="n">
        <v>1.899973202739343</v>
      </c>
      <c r="E9944" t="inlineStr">
        <is>
          <t>LONG</t>
        </is>
      </c>
      <c r="F9944" t="inlineStr">
        <is>
          <t>OOS</t>
        </is>
      </c>
      <c r="G9944" s="9" t="n">
        <v>113.875</v>
      </c>
      <c r="H9944" s="9" t="n">
        <v>114.7210006713867</v>
      </c>
      <c r="I9944" s="8">
        <f>IF(AND(ISNUMBER(G9944),ISNUMBER(H9944)),H9944/G9944-1,"")</f>
        <v/>
      </c>
      <c r="J9944" s="8" t="n">
        <v>0.00734973978647493</v>
      </c>
      <c r="K9944" s="8">
        <f>IF(ISNA(B9944),"",IF(B9944="TRIGGER",IF(ISNUMBER(I9944),SIGN('Z-Score Calc'!I9944)*I9944-$N$1,""),""))</f>
        <v/>
      </c>
    </row>
    <row r="9945">
      <c r="A9945" s="5" t="n">
        <v>44708</v>
      </c>
      <c r="B9945">
        <f>'Z-Score Calc'!J9945</f>
        <v/>
      </c>
      <c r="C9945" t="inlineStr"/>
      <c r="D9945" s="7" t="n">
        <v>0.2170630424033997</v>
      </c>
      <c r="E9945" t="inlineStr"/>
      <c r="F9945" t="inlineStr">
        <is>
          <t>OOS</t>
        </is>
      </c>
      <c r="I9945" s="8">
        <f>IF(AND(ISNUMBER(G9945),ISNUMBER(H9945)),H9945/G9945-1,"")</f>
        <v/>
      </c>
      <c r="K9945" s="8">
        <f>IF(ISNA(B9945),"",IF(B9945="TRIGGER",IF(ISNUMBER(I9945),SIGN('Z-Score Calc'!I9945)*I9945-$N$1,""),""))</f>
        <v/>
      </c>
    </row>
    <row r="9946">
      <c r="A9946" s="5" t="n">
        <v>44860</v>
      </c>
      <c r="B9946">
        <f>'Z-Score Calc'!J9946</f>
        <v/>
      </c>
      <c r="C9946" t="inlineStr"/>
      <c r="D9946" s="7" t="n">
        <v>-0.4657002104778816</v>
      </c>
      <c r="E9946" t="inlineStr"/>
      <c r="F9946" t="inlineStr">
        <is>
          <t>OOS</t>
        </is>
      </c>
      <c r="G9946" s="9" t="n">
        <v>146.1340026855469</v>
      </c>
      <c r="H9946" s="9" t="n">
        <v>146.2740020751953</v>
      </c>
      <c r="I9946" s="8">
        <f>IF(AND(ISNUMBER(G9946),ISNUMBER(H9946)),H9946/G9946-1,"")</f>
        <v/>
      </c>
      <c r="J9946" s="8" t="n">
        <v>-0.001037485424379846</v>
      </c>
      <c r="K9946" s="8">
        <f>IF(ISNA(B9946),"",IF(B9946="TRIGGER",IF(ISNUMBER(I9946),SIGN('Z-Score Calc'!I9946)*I9946-$N$1,""),""))</f>
        <v/>
      </c>
    </row>
    <row r="9947">
      <c r="A9947" s="5" t="n">
        <v>45042</v>
      </c>
      <c r="B9947">
        <f>'Z-Score Calc'!J9947</f>
        <v/>
      </c>
      <c r="C9947" t="inlineStr"/>
      <c r="D9947" s="7" t="n">
        <v>-0.2290810644963638</v>
      </c>
      <c r="E9947" t="inlineStr"/>
      <c r="F9947" t="inlineStr">
        <is>
          <t>OOS</t>
        </is>
      </c>
      <c r="G9947" s="9" t="n">
        <v>133.4649963378906</v>
      </c>
      <c r="H9947" s="9" t="n">
        <v>133.802001953125</v>
      </c>
      <c r="I9947" s="8">
        <f>IF(AND(ISNUMBER(G9947),ISNUMBER(H9947)),H9947/G9947-1,"")</f>
        <v/>
      </c>
      <c r="J9947" s="8" t="n">
        <v>-0.002604513490134329</v>
      </c>
      <c r="K9947" s="8">
        <f>IF(ISNA(B9947),"",IF(B9947="TRIGGER",IF(ISNUMBER(I9947),SIGN('Z-Score Calc'!I9947)*I9947-$N$1,""),""))</f>
        <v/>
      </c>
    </row>
    <row r="9948">
      <c r="A9948" s="5" t="n">
        <v>45072</v>
      </c>
      <c r="B9948">
        <f>'Z-Score Calc'!J9948</f>
        <v/>
      </c>
      <c r="C9948" t="inlineStr"/>
      <c r="D9948" s="7" t="n">
        <v>-0.4580453497139564</v>
      </c>
      <c r="E9948" t="inlineStr"/>
      <c r="F9948" t="inlineStr">
        <is>
          <t>OOS</t>
        </is>
      </c>
      <c r="I9948" s="8">
        <f>IF(AND(ISNUMBER(G9948),ISNUMBER(H9948)),H9948/G9948-1,"")</f>
        <v/>
      </c>
      <c r="K9948" s="8">
        <f>IF(ISNA(B9948),"",IF(B9948="TRIGGER",IF(ISNUMBER(I9948),SIGN('Z-Score Calc'!I9948)*I9948-$N$1,""),""))</f>
        <v/>
      </c>
    </row>
    <row r="9949">
      <c r="A9949" s="5" t="n">
        <v>45259</v>
      </c>
      <c r="B9949">
        <f>'Z-Score Calc'!J9949</f>
        <v/>
      </c>
      <c r="C9949" t="inlineStr">
        <is>
          <t>TRIGGER</t>
        </is>
      </c>
      <c r="D9949" s="7" t="n">
        <v>-0.6855916987432414</v>
      </c>
      <c r="E9949" t="inlineStr">
        <is>
          <t>SHORT</t>
        </is>
      </c>
      <c r="F9949" t="inlineStr">
        <is>
          <t>OOS</t>
        </is>
      </c>
      <c r="G9949" s="9" t="n">
        <v>147.0630035400391</v>
      </c>
      <c r="H9949" s="9" t="n">
        <v>147.0390014648438</v>
      </c>
      <c r="I9949" s="8">
        <f>IF(AND(ISNUMBER(G9949),ISNUMBER(H9949)),H9949/G9949-1,"")</f>
        <v/>
      </c>
      <c r="J9949" s="8" t="n">
        <v>8.374468013696689e-05</v>
      </c>
      <c r="K9949" s="8">
        <f>IF(ISNA(B9949),"",IF(B9949="TRIGGER",IF(ISNUMBER(I9949),SIGN('Z-Score Calc'!I9949)*I9949-$N$1,""),""))</f>
        <v/>
      </c>
    </row>
    <row r="9950">
      <c r="A9950" s="5" t="n">
        <v>45350</v>
      </c>
      <c r="B9950">
        <f>'Z-Score Calc'!J9950</f>
        <v/>
      </c>
      <c r="C9950" t="inlineStr"/>
      <c r="D9950" s="7" t="n">
        <v>-0.4369526533015817</v>
      </c>
      <c r="E9950" t="inlineStr"/>
      <c r="F9950" t="inlineStr">
        <is>
          <t>OOS</t>
        </is>
      </c>
      <c r="G9950" s="9" t="n">
        <v>150.4949951171875</v>
      </c>
      <c r="H9950" s="9" t="n">
        <v>150.656005859375</v>
      </c>
      <c r="I9950" s="8">
        <f>IF(AND(ISNUMBER(G9950),ISNUMBER(H9950)),H9950/G9950-1,"")</f>
        <v/>
      </c>
      <c r="J9950" s="8" t="n">
        <v>-0.001149339189345654</v>
      </c>
      <c r="K9950" s="8">
        <f>IF(ISNA(B9950),"",IF(B9950="TRIGGER",IF(ISNUMBER(I9950),SIGN('Z-Score Calc'!I9950)*I9950-$N$1,""),""))</f>
        <v/>
      </c>
    </row>
    <row r="9951">
      <c r="A9951" s="5" t="n">
        <v>45407</v>
      </c>
      <c r="B9951">
        <f>'Z-Score Calc'!J9951</f>
        <v/>
      </c>
      <c r="C9951" t="inlineStr">
        <is>
          <t>TRIGGER</t>
        </is>
      </c>
      <c r="D9951" s="7" t="n">
        <v>-1.385220086609664</v>
      </c>
      <c r="E9951" t="inlineStr">
        <is>
          <t>SHORT</t>
        </is>
      </c>
      <c r="F9951" t="inlineStr">
        <is>
          <t>OOS</t>
        </is>
      </c>
      <c r="G9951" s="9" t="n">
        <v>155.5970001220703</v>
      </c>
      <c r="H9951" s="9" t="n">
        <v>158.2239990234375</v>
      </c>
      <c r="I9951" s="8">
        <f>IF(AND(ISNUMBER(G9951),ISNUMBER(H9951)),H9951/G9951-1,"")</f>
        <v/>
      </c>
      <c r="J9951" s="8" t="n">
        <v>-0.01696281665176511</v>
      </c>
      <c r="K9951" s="8">
        <f>IF(ISNA(B9951),"",IF(B9951="TRIGGER",IF(ISNUMBER(I9951),SIGN('Z-Score Calc'!I9951)*I9951-$N$1,""),""))</f>
        <v/>
      </c>
    </row>
    <row r="9952">
      <c r="A9952" s="5" t="n">
        <v>45442</v>
      </c>
      <c r="B9952">
        <f>'Z-Score Calc'!J9952</f>
        <v/>
      </c>
      <c r="C9952" t="inlineStr">
        <is>
          <t>TRIGGER</t>
        </is>
      </c>
      <c r="D9952" s="7" t="n">
        <v>0.7870975253135981</v>
      </c>
      <c r="E9952" t="inlineStr">
        <is>
          <t>LONG</t>
        </is>
      </c>
      <c r="F9952" t="inlineStr">
        <is>
          <t>OOS</t>
        </is>
      </c>
      <c r="G9952" s="9" t="n">
        <v>156.9530029296875</v>
      </c>
      <c r="H9952" s="9" t="n">
        <v>157.1799926757812</v>
      </c>
      <c r="I9952" s="8">
        <f>IF(AND(ISNUMBER(G9952),ISNUMBER(H9952)),H9952/G9952-1,"")</f>
        <v/>
      </c>
      <c r="J9952" s="8" t="n">
        <v>0.001366762689086444</v>
      </c>
      <c r="K9952" s="8">
        <f>IF(ISNA(B9952),"",IF(B9952="TRIGGER",IF(ISNUMBER(I9952),SIGN('Z-Score Calc'!I9952)*I9952-$N$1,""),""))</f>
        <v/>
      </c>
    </row>
    <row r="9953">
      <c r="A9953" s="5" t="n">
        <v>45470</v>
      </c>
      <c r="B9953">
        <f>'Z-Score Calc'!J9953</f>
        <v/>
      </c>
      <c r="C9953" t="inlineStr">
        <is>
          <t>TRIGGER</t>
        </is>
      </c>
      <c r="D9953" s="7" t="n">
        <v>1.246927109261402</v>
      </c>
      <c r="E9953" t="inlineStr">
        <is>
          <t>LONG</t>
        </is>
      </c>
      <c r="F9953" t="inlineStr">
        <is>
          <t>OOS</t>
        </is>
      </c>
      <c r="G9953" s="9" t="n">
        <v>160.6869964599609</v>
      </c>
      <c r="H9953" s="9" t="n">
        <v>160.9069976806641</v>
      </c>
      <c r="I9953" s="8">
        <f>IF(AND(ISNUMBER(G9953),ISNUMBER(H9953)),H9953/G9953-1,"")</f>
        <v/>
      </c>
      <c r="J9953" s="8" t="n">
        <v>0.001289664170092043</v>
      </c>
      <c r="K9953" s="8">
        <f>IF(ISNA(B9953),"",IF(B9953="TRIGGER",IF(ISNUMBER(I9953),SIGN('Z-Score Calc'!I9953)*I9953-$N$1,""),""))</f>
        <v/>
      </c>
    </row>
    <row r="9954">
      <c r="A9954" s="5" t="n">
        <v>45497</v>
      </c>
      <c r="B9954">
        <f>'Z-Score Calc'!J9954</f>
        <v/>
      </c>
      <c r="C9954" t="inlineStr">
        <is>
          <t>TRIGGER</t>
        </is>
      </c>
      <c r="D9954" s="7" t="n">
        <v>-0.675322594069387</v>
      </c>
      <c r="E9954" t="inlineStr">
        <is>
          <t>SHORT</t>
        </is>
      </c>
      <c r="F9954" t="inlineStr">
        <is>
          <t>OOS</t>
        </is>
      </c>
      <c r="G9954" s="9" t="n">
        <v>153.8910064697266</v>
      </c>
      <c r="H9954" s="9" t="n">
        <v>153.6970062255859</v>
      </c>
      <c r="I9954" s="8">
        <f>IF(AND(ISNUMBER(G9954),ISNUMBER(H9954)),H9954/G9954-1,"")</f>
        <v/>
      </c>
      <c r="J9954" s="8" t="n">
        <v>0.001181169266958794</v>
      </c>
      <c r="K9954" s="8">
        <f>IF(ISNA(B9954),"",IF(B9954="TRIGGER",IF(ISNUMBER(I9954),SIGN('Z-Score Calc'!I9954)*I9954-$N$1,""),""))</f>
        <v/>
      </c>
    </row>
    <row r="9955">
      <c r="A9955" s="5" t="n">
        <v>45533</v>
      </c>
      <c r="B9955">
        <f>'Z-Score Calc'!J9955</f>
        <v/>
      </c>
      <c r="C9955" t="inlineStr"/>
      <c r="D9955" s="7" t="n">
        <v>0.2847911353666229</v>
      </c>
      <c r="E9955" t="inlineStr"/>
      <c r="F9955" t="inlineStr">
        <is>
          <t>OOS</t>
        </is>
      </c>
      <c r="G9955" s="9" t="n">
        <v>144.8899993896484</v>
      </c>
      <c r="H9955" s="9" t="n">
        <v>146.3809967041016</v>
      </c>
      <c r="I9955" s="8">
        <f>IF(AND(ISNUMBER(G9955),ISNUMBER(H9955)),H9955/G9955-1,"")</f>
        <v/>
      </c>
      <c r="J9955" s="8" t="n">
        <v>0.01021108197256329</v>
      </c>
      <c r="K9955" s="8">
        <f>IF(ISNA(B9955),"",IF(B9955="TRIGGER",IF(ISNUMBER(I9955),SIGN('Z-Score Calc'!I9955)*I9955-$N$1,""),""))</f>
        <v/>
      </c>
    </row>
    <row r="9956">
      <c r="A9956" s="5" t="n">
        <v>45562</v>
      </c>
      <c r="B9956">
        <f>'Z-Score Calc'!J9956</f>
        <v/>
      </c>
      <c r="C9956" t="inlineStr"/>
      <c r="D9956" s="7" t="n">
        <v>0.04170288281141495</v>
      </c>
      <c r="E9956" t="inlineStr"/>
      <c r="F9956" t="inlineStr">
        <is>
          <t>OOS</t>
        </is>
      </c>
      <c r="I9956" s="8">
        <f>IF(AND(ISNUMBER(G9956),ISNUMBER(H9956)),H9956/G9956-1,"")</f>
        <v/>
      </c>
      <c r="K9956" s="8">
        <f>IF(ISNA(B9956),"",IF(B9956="TRIGGER",IF(ISNUMBER(I9956),SIGN('Z-Score Calc'!I9956)*I9956-$N$1,""),""))</f>
        <v/>
      </c>
    </row>
    <row r="9957">
      <c r="A9957" s="5" t="n">
        <v>45594</v>
      </c>
      <c r="B9957">
        <f>'Z-Score Calc'!J9957</f>
        <v/>
      </c>
      <c r="C9957" t="inlineStr">
        <is>
          <t>TRIGGER</t>
        </is>
      </c>
      <c r="D9957" s="7" t="n">
        <v>-0.6860442850384639</v>
      </c>
      <c r="E9957" t="inlineStr">
        <is>
          <t>SHORT</t>
        </is>
      </c>
      <c r="F9957" t="inlineStr">
        <is>
          <t>OOS</t>
        </is>
      </c>
      <c r="G9957" s="9" t="n">
        <v>153.1790008544922</v>
      </c>
      <c r="H9957" s="9" t="n">
        <v>153.2740020751953</v>
      </c>
      <c r="I9957" s="8">
        <f>IF(AND(ISNUMBER(G9957),ISNUMBER(H9957)),H9957/G9957-1,"")</f>
        <v/>
      </c>
      <c r="J9957" s="8" t="n">
        <v>-0.0006996622093387904</v>
      </c>
      <c r="K9957" s="8">
        <f>IF(ISNA(B9957),"",IF(B9957="TRIGGER",IF(ISNUMBER(I9957),SIGN('Z-Score Calc'!I9957)*I9957-$N$1,""),""))</f>
        <v/>
      </c>
    </row>
    <row r="9958">
      <c r="A9958" s="5" t="n">
        <v>45623</v>
      </c>
      <c r="B9958">
        <f>'Z-Score Calc'!J9958</f>
        <v/>
      </c>
      <c r="C9958" t="inlineStr">
        <is>
          <t>TRIGGER</t>
        </is>
      </c>
      <c r="D9958" s="7" t="n">
        <v>0.543558454390263</v>
      </c>
      <c r="E9958" t="inlineStr">
        <is>
          <t>LONG</t>
        </is>
      </c>
      <c r="F9958" t="inlineStr">
        <is>
          <t>OOS</t>
        </is>
      </c>
      <c r="G9958" s="9" t="n">
        <v>153.0090026855469</v>
      </c>
      <c r="H9958" s="9" t="n">
        <v>151.3359985351562</v>
      </c>
      <c r="I9958" s="8">
        <f>IF(AND(ISNUMBER(G9958),ISNUMBER(H9958)),H9958/G9958-1,"")</f>
        <v/>
      </c>
      <c r="J9958" s="8" t="n">
        <v>-0.01101348907190589</v>
      </c>
      <c r="K9958" s="8">
        <f>IF(ISNA(B9958),"",IF(B9958="TRIGGER",IF(ISNUMBER(I9958),SIGN('Z-Score Calc'!I9958)*I9958-$N$1,""),""))</f>
        <v/>
      </c>
    </row>
    <row r="9959">
      <c r="A9959" s="5" t="n">
        <v>45653</v>
      </c>
      <c r="B9959">
        <f>'Z-Score Calc'!J9959</f>
        <v/>
      </c>
      <c r="C9959" t="inlineStr">
        <is>
          <t>TRIGGER</t>
        </is>
      </c>
      <c r="D9959" s="7" t="n">
        <v>-0.937535752354994</v>
      </c>
      <c r="E9959" t="inlineStr">
        <is>
          <t>SHORT</t>
        </is>
      </c>
      <c r="F9959" t="inlineStr">
        <is>
          <t>OOS</t>
        </is>
      </c>
      <c r="G9959" s="9" t="n">
        <v>157.7480010986328</v>
      </c>
      <c r="H9959" s="9" t="n">
        <v>157.8730010986328</v>
      </c>
      <c r="I9959" s="8">
        <f>IF(AND(ISNUMBER(G9959),ISNUMBER(H9959)),H9959/G9959-1,"")</f>
        <v/>
      </c>
      <c r="J9959" s="8" t="n">
        <v>-0.0008718678598505824</v>
      </c>
      <c r="K9959" s="8">
        <f>IF(ISNA(B9959),"",IF(B9959="TRIGGER",IF(ISNUMBER(I9959),SIGN('Z-Score Calc'!I9959)*I9959-$N$1,""),""))</f>
        <v/>
      </c>
    </row>
    <row r="9960">
      <c r="A9960" s="5" t="n">
        <v>45686</v>
      </c>
      <c r="B9960">
        <f>'Z-Score Calc'!J9960</f>
        <v/>
      </c>
      <c r="C9960" t="inlineStr">
        <is>
          <t>TRIGGER</t>
        </is>
      </c>
      <c r="D9960" s="7" t="n">
        <v>-1.658125210875325</v>
      </c>
      <c r="E9960" t="inlineStr">
        <is>
          <t>SHORT</t>
        </is>
      </c>
      <c r="F9960" t="inlineStr">
        <is>
          <t>OOS</t>
        </is>
      </c>
      <c r="G9960" s="9" t="n">
        <v>155.5590057373047</v>
      </c>
      <c r="H9960" s="9" t="n">
        <v>155.1699981689453</v>
      </c>
      <c r="I9960" s="8">
        <f>IF(AND(ISNUMBER(G9960),ISNUMBER(H9960)),H9960/G9960-1,"")</f>
        <v/>
      </c>
      <c r="J9960" s="8" t="n">
        <v>0.002421242682298731</v>
      </c>
      <c r="K9960" s="8">
        <f>IF(ISNA(B9960),"",IF(B9960="TRIGGER",IF(ISNUMBER(I9960),SIGN('Z-Score Calc'!I9960)*I9960-$N$1,""),""))</f>
        <v/>
      </c>
    </row>
    <row r="9961">
      <c r="A9961" s="5" t="n">
        <v>45716</v>
      </c>
      <c r="B9961">
        <f>'Z-Score Calc'!J9961</f>
        <v/>
      </c>
      <c r="C9961" t="inlineStr">
        <is>
          <t>TRIGGER</t>
        </is>
      </c>
      <c r="D9961" s="7" t="n">
        <v>1.546548730577625</v>
      </c>
      <c r="E9961" t="inlineStr">
        <is>
          <t>LONG</t>
        </is>
      </c>
      <c r="F9961" t="inlineStr">
        <is>
          <t>OOS</t>
        </is>
      </c>
      <c r="G9961" s="9" t="n">
        <v>150.0119934082031</v>
      </c>
      <c r="H9961" s="9" t="n">
        <v>150.77099609375</v>
      </c>
      <c r="I9961" s="8">
        <f>IF(AND(ISNUMBER(G9961),ISNUMBER(H9961)),H9961/G9961-1,"")</f>
        <v/>
      </c>
      <c r="J9961" s="8" t="n">
        <v>0.004980148564810351</v>
      </c>
      <c r="K9961" s="8">
        <f>IF(ISNA(B9961),"",IF(B9961="TRIGGER",IF(ISNUMBER(I9961),SIGN('Z-Score Calc'!I9961)*I9961-$N$1,""),""))</f>
        <v/>
      </c>
    </row>
    <row r="9962">
      <c r="A9962" s="5" t="n">
        <v>45743</v>
      </c>
      <c r="B9962">
        <f>'Z-Score Calc'!J9962</f>
        <v/>
      </c>
      <c r="C9962" t="inlineStr"/>
      <c r="D9962" s="7" t="n">
        <v>-0.174518124223194</v>
      </c>
      <c r="E9962" t="inlineStr"/>
      <c r="F9962" t="inlineStr">
        <is>
          <t>OOS</t>
        </is>
      </c>
      <c r="G9962" s="9" t="n">
        <v>150.4730072021484</v>
      </c>
      <c r="H9962" s="9" t="n">
        <v>150.8470001220703</v>
      </c>
      <c r="I9962" s="8">
        <f>IF(AND(ISNUMBER(G9962),ISNUMBER(H9962)),H9962/G9962-1,"")</f>
        <v/>
      </c>
      <c r="J9962" s="8" t="n">
        <v>-0.002564913357778175</v>
      </c>
      <c r="K9962" s="8">
        <f>IF(ISNA(B9962),"",IF(B9962="TRIGGER",IF(ISNUMBER(I9962),SIGN('Z-Score Calc'!I9962)*I9962-$N$1,""),""))</f>
        <v/>
      </c>
    </row>
    <row r="9963">
      <c r="A9963" s="5" t="n">
        <v>45776</v>
      </c>
      <c r="B9963">
        <f>'Z-Score Calc'!J9963</f>
        <v/>
      </c>
      <c r="C9963" t="inlineStr"/>
      <c r="D9963" s="7" t="n">
        <v>-0.4139188418793133</v>
      </c>
      <c r="E9963" t="inlineStr"/>
      <c r="F9963" t="inlineStr">
        <is>
          <t>OOS</t>
        </is>
      </c>
      <c r="G9963" s="9" t="n">
        <v>142.2989959716797</v>
      </c>
      <c r="H9963" s="9" t="n">
        <v>143.0090026855469</v>
      </c>
      <c r="I9963" s="8">
        <f>IF(AND(ISNUMBER(G9963),ISNUMBER(H9963)),H9963/G9963-1,"")</f>
        <v/>
      </c>
      <c r="J9963" s="8" t="n">
        <v>-0.005069006067643354</v>
      </c>
      <c r="K9963" s="8">
        <f>IF(ISNA(B9963),"",IF(B9963="TRIGGER",IF(ISNUMBER(I9963),SIGN('Z-Score Calc'!I9963)*I9963-$N$1,""),""))</f>
        <v/>
      </c>
    </row>
    <row r="9964">
      <c r="A9964" s="5" t="n">
        <v>45807</v>
      </c>
      <c r="B9964">
        <f>'Z-Score Calc'!J9964</f>
        <v/>
      </c>
      <c r="C9964" t="inlineStr">
        <is>
          <t>TRIGGER</t>
        </is>
      </c>
      <c r="D9964" s="7" t="n">
        <v>-0.8954558576485466</v>
      </c>
      <c r="E9964" t="inlineStr">
        <is>
          <t>SHORT</t>
        </is>
      </c>
      <c r="F9964" t="inlineStr">
        <is>
          <t>OOS</t>
        </is>
      </c>
      <c r="I9964" s="8">
        <f>IF(AND(ISNUMBER(G9964),ISNUMBER(H9964)),H9964/G9964-1,"")</f>
        <v/>
      </c>
      <c r="K9964" s="8">
        <f>IF(ISNA(B9964),"",IF(B9964="TRIGGER",IF(ISNUMBER(I9964),SIGN('Z-Score Calc'!I9964)*I9964-$N$1,""),""))</f>
        <v/>
      </c>
    </row>
    <row r="9965">
      <c r="A9965" s="5" t="n">
        <v>45834</v>
      </c>
      <c r="B9965">
        <f>'Z-Score Calc'!J9965</f>
        <v/>
      </c>
      <c r="C9965" t="inlineStr">
        <is>
          <t>TRIGGER</t>
        </is>
      </c>
      <c r="D9965" s="7" t="n">
        <v>-0.8809117690384146</v>
      </c>
      <c r="E9965" t="inlineStr">
        <is>
          <t>SHORT</t>
        </is>
      </c>
      <c r="F9965" t="inlineStr">
        <is>
          <t>OOS</t>
        </is>
      </c>
      <c r="G9965" s="9" t="n">
        <v>144.6940002441406</v>
      </c>
      <c r="H9965" s="9" t="n">
        <v>144.5169982910156</v>
      </c>
      <c r="I9965" s="8">
        <f>IF(AND(ISNUMBER(G9965),ISNUMBER(H9965)),H9965/G9965-1,"")</f>
        <v/>
      </c>
      <c r="J9965" s="8" t="n">
        <v>0.001143819883314491</v>
      </c>
      <c r="K9965" s="8">
        <f>IF(ISNA(B9965),"",IF(B9965="TRIGGER",IF(ISNUMBER(I9965),SIGN('Z-Score Calc'!I9965)*I9965-$N$1,""),""))</f>
        <v/>
      </c>
    </row>
    <row r="9966">
      <c r="A9966" s="5" t="n">
        <v>45867</v>
      </c>
      <c r="B9966">
        <f>'Z-Score Calc'!J9966</f>
        <v/>
      </c>
      <c r="C9966" t="inlineStr">
        <is>
          <t>TRIGGER</t>
        </is>
      </c>
      <c r="D9966" s="7" t="n">
        <v>0.8409156083229412</v>
      </c>
      <c r="E9966" t="inlineStr">
        <is>
          <t>LONG</t>
        </is>
      </c>
      <c r="F9966" t="inlineStr">
        <is>
          <t>OOS</t>
        </is>
      </c>
      <c r="G9966" s="9" t="n">
        <v>148.4420013427734</v>
      </c>
      <c r="H9966" s="9" t="n">
        <v>149.2259979248047</v>
      </c>
      <c r="I9966" s="8">
        <f>IF(AND(ISNUMBER(G9966),ISNUMBER(H9966)),H9966/G9966-1,"")</f>
        <v/>
      </c>
      <c r="J9966" s="8" t="n">
        <v>0.005202036231447461</v>
      </c>
      <c r="K9966" s="8">
        <f>IF(ISNA(B9966),"",IF(B9966="TRIGGER",IF(ISNUMBER(I9966),SIGN('Z-Score Calc'!I9966)*I9966-$N$1,""),""))</f>
        <v/>
      </c>
    </row>
    <row r="9967">
      <c r="A9967" s="5" t="n">
        <v>45898</v>
      </c>
      <c r="B9967">
        <f>'Z-Score Calc'!J9967</f>
        <v/>
      </c>
      <c r="C9967" t="inlineStr"/>
      <c r="D9967" s="7" t="n">
        <v>0.09443172141783687</v>
      </c>
      <c r="E9967" t="inlineStr"/>
      <c r="F9967" t="inlineStr">
        <is>
          <t>OOS</t>
        </is>
      </c>
      <c r="I9967" s="8">
        <f>IF(AND(ISNUMBER(G9967),ISNUMBER(H9967)),H9967/G9967-1,"")</f>
        <v/>
      </c>
      <c r="K9967" s="8">
        <f>IF(ISNA(B9967),"",IF(B9967="TRIGGER",IF(ISNUMBER(I9967),SIGN('Z-Score Calc'!I9967)*I9967-$N$1,""),""))</f>
        <v/>
      </c>
    </row>
    <row r="9968">
      <c r="A9968" s="5" t="n">
        <v>45925</v>
      </c>
      <c r="B9968">
        <f>'Z-Score Calc'!J9968</f>
        <v/>
      </c>
      <c r="C9968" t="inlineStr">
        <is>
          <t>TRIGGER</t>
        </is>
      </c>
      <c r="D9968" s="7" t="n">
        <v>-0.6468373822180317</v>
      </c>
      <c r="E9968" t="inlineStr">
        <is>
          <t>SHORT</t>
        </is>
      </c>
      <c r="F9968" t="inlineStr">
        <is>
          <t>OOS</t>
        </is>
      </c>
      <c r="G9968" s="9" t="n">
        <v>149.8609924316406</v>
      </c>
      <c r="H9968" s="9" t="n">
        <v>149.4049987792969</v>
      </c>
      <c r="I9968" s="8">
        <f>IF(AND(ISNUMBER(G9968),ISNUMBER(H9968)),H9968/G9968-1,"")</f>
        <v/>
      </c>
      <c r="J9968" s="8" t="n">
        <v>0.002963312684165299</v>
      </c>
      <c r="K9968" s="8">
        <f>IF(ISNA(B9968),"",IF(B9968="TRIGGER",IF(ISNUMBER(I9968),SIGN('Z-Score Calc'!I9968)*I9968-$N$1,""),""))</f>
        <v/>
      </c>
    </row>
    <row r="9969">
      <c r="A9969" s="5" t="n">
        <v>45959</v>
      </c>
      <c r="B9969">
        <f>'Z-Score Calc'!J9969</f>
        <v/>
      </c>
      <c r="C9969" t="inlineStr">
        <is>
          <t>TRIGGER</t>
        </is>
      </c>
      <c r="D9969" s="7" t="n">
        <v>1.097446332759352</v>
      </c>
      <c r="E9969" t="inlineStr">
        <is>
          <t>LONG</t>
        </is>
      </c>
      <c r="F9969" t="inlineStr">
        <is>
          <t>OOS</t>
        </is>
      </c>
      <c r="G9969" s="9" t="n">
        <v>151.7310028076172</v>
      </c>
      <c r="H9969" s="9" t="n">
        <v>152.7220001220703</v>
      </c>
      <c r="I9969" s="8">
        <f>IF(AND(ISNUMBER(G9969),ISNUMBER(H9969)),H9969/G9969-1,"")</f>
        <v/>
      </c>
      <c r="J9969" s="8" t="n">
        <v>0.006451812904045086</v>
      </c>
      <c r="K9969" s="8">
        <f>IF(ISNA(B9969),"",IF(B9969="TRIGGER",IF(ISNUMBER(I9969),SIGN('Z-Score Calc'!I9969)*I9969-$N$1,""),""))</f>
        <v/>
      </c>
    </row>
    <row r="9970">
      <c r="A9970" s="5" t="n">
        <v>46072</v>
      </c>
      <c r="B9970">
        <f>'Z-Score Calc'!J9970</f>
        <v/>
      </c>
      <c r="C9970" t="inlineStr"/>
      <c r="D9970" s="7" t="n">
        <v>0.08669329948462937</v>
      </c>
      <c r="E9970" t="inlineStr"/>
      <c r="F9970" t="inlineStr">
        <is>
          <t>OOS</t>
        </is>
      </c>
      <c r="G9970" s="9" t="n">
        <v>154.6929931640625</v>
      </c>
      <c r="H9970" s="9" t="n">
        <v>155.1600036621094</v>
      </c>
      <c r="I9970" s="8">
        <f>IF(AND(ISNUMBER(G9970),ISNUMBER(H9970)),H9970/G9970-1,"")</f>
        <v/>
      </c>
      <c r="J9970" s="8" t="n">
        <v>0.00293948576598715</v>
      </c>
      <c r="K9970" s="8">
        <f>IF(ISNA(B9970),"",IF(B9970="TRIGGER",IF(ISNUMBER(I9970),SIGN('Z-Score Calc'!I9970)*I9970-$N$1,""),""))</f>
        <v/>
      </c>
    </row>
    <row r="9971">
      <c r="A9971" s="5" t="n">
        <v>46141</v>
      </c>
      <c r="B9971">
        <f>'Z-Score Calc'!J9971</f>
        <v/>
      </c>
      <c r="C9971" t="inlineStr">
        <is>
          <t>TRIGGER</t>
        </is>
      </c>
      <c r="D9971" s="7" t="n">
        <v>2.583684175591712</v>
      </c>
      <c r="E9971" t="inlineStr">
        <is>
          <t>LONG</t>
        </is>
      </c>
      <c r="F9971" t="inlineStr">
        <is>
          <t>OOS</t>
        </is>
      </c>
      <c r="G9971" s="9" t="n">
        <v>160.1840057373047</v>
      </c>
      <c r="H9971" s="9" t="n">
        <v>156.9779968261719</v>
      </c>
      <c r="I9971" s="8">
        <f>IF(AND(ISNUMBER(G9971),ISNUMBER(H9971)),H9971/G9971-1,"")</f>
        <v/>
      </c>
      <c r="J9971" s="8" t="n">
        <v>-0.02009400305001239</v>
      </c>
      <c r="K9971" s="8">
        <f>IF(ISNA(B9971),"",IF(B9971="TRIGGER",IF(ISNUMBER(I9971),SIGN('Z-Score Calc'!I9971)*I9971-$N$1,""),""))</f>
        <v/>
      </c>
    </row>
    <row r="9972">
      <c r="A9972" s="5" t="n">
        <v>46171</v>
      </c>
      <c r="B9972">
        <f>'Z-Score Calc'!J9972</f>
        <v/>
      </c>
      <c r="C9972" t="inlineStr"/>
      <c r="D9972" s="7" t="n">
        <v>-0.1966759910537383</v>
      </c>
      <c r="E9972" t="inlineStr"/>
      <c r="F9972" t="inlineStr">
        <is>
          <t>OOS</t>
        </is>
      </c>
      <c r="I9972" s="8">
        <f>IF(AND(ISNUMBER(G9972),ISNUMBER(H9972)),H9972/G9972-1,"")</f>
        <v/>
      </c>
      <c r="K9972" s="8">
        <f>IF(ISNA(B9972),"",IF(B9972="TRIGGER",IF(ISNUMBER(I9972),SIGN('Z-Score Calc'!I9972)*I9972-$N$1,""),""))</f>
        <v/>
      </c>
    </row>
    <row r="9973">
      <c r="A9973" s="5" t="n">
        <v>46199</v>
      </c>
      <c r="B9973">
        <f>'Z-Score Calc'!J9973</f>
        <v/>
      </c>
      <c r="C9973" t="inlineStr"/>
      <c r="D9973" s="7" t="n">
        <v>0.2868725751532939</v>
      </c>
      <c r="E9973" t="inlineStr"/>
      <c r="F9973" t="inlineStr">
        <is>
          <t>OOS</t>
        </is>
      </c>
      <c r="I9973" s="8">
        <f>IF(AND(ISNUMBER(G9973),ISNUMBER(H9973)),H9973/G9973-1,"")</f>
        <v/>
      </c>
      <c r="K9973" s="8">
        <f>IF(ISNA(B9973),"",IF(B9973="TRIGGER",IF(ISNUMBER(I9973),SIGN('Z-Score Calc'!I9973)*I9973-$N$1,""),""))</f>
        <v/>
      </c>
    </row>
    <row r="9974">
      <c r="A9974" s="5" t="n">
        <v>46231</v>
      </c>
      <c r="B9974">
        <f>'Z-Score Calc'!J9974</f>
        <v/>
      </c>
      <c r="C9974" t="inlineStr"/>
      <c r="D9974" s="7" t="n">
        <v>0.2844726347685951</v>
      </c>
      <c r="E9974" t="inlineStr"/>
      <c r="F9974" t="inlineStr">
        <is>
          <t>OOS</t>
        </is>
      </c>
      <c r="G9974" s="9" t="n">
        <v>163.8639984130859</v>
      </c>
      <c r="H9974" s="9" t="n">
        <v>163.3000030517578</v>
      </c>
      <c r="I9974" s="8">
        <f>IF(AND(ISNUMBER(G9974),ISNUMBER(H9974)),H9974/G9974-1,"")</f>
        <v/>
      </c>
      <c r="J9974" s="8" t="n">
        <v>-0.003521315148445646</v>
      </c>
      <c r="K9974" s="8">
        <f>IF(ISNA(B9974),"",IF(B9974="TRIGGER",IF(ISNUMBER(I9974),SIGN('Z-Score Calc'!I9974)*I9974-$N$1,""),""))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USDJPY NEWS UNDER-REACTION DRIFT — the rule, from code (ground truth: E:/forex-data/scripts/fx_strict_battery.py)</t>
        </is>
      </c>
    </row>
    <row r="2">
      <c r="A2" t="inlineStr"/>
    </row>
    <row r="3">
      <c r="A3" s="1" t="inlineStr">
        <is>
          <t>1. THE RULE (plain English)</t>
        </is>
      </c>
    </row>
    <row r="4">
      <c r="A4" t="inlineStr">
        <is>
          <t>- Universe: every US (currency=USD) economic release tagged High or Medium impact that has a</t>
        </is>
      </c>
    </row>
    <row r="5">
      <c r="A5" t="inlineStr">
        <is>
          <t xml:space="preserve">  numeric forecast AND numeric actual in the Forex Factory archive.</t>
        </is>
      </c>
    </row>
    <row r="6">
      <c r="A6" t="inlineStr">
        <is>
          <t>- Surprise = actual - forecast (as printed, numeric only).</t>
        </is>
      </c>
    </row>
    <row r="7">
      <c r="A7" t="inlineStr">
        <is>
          <t>- For each release title (e.g. Non Farm Payrolls) separately, compute a trailing z-score using ONLY</t>
        </is>
      </c>
    </row>
    <row r="8">
      <c r="A8" t="inlineStr">
        <is>
          <t xml:space="preserve">  that title's own earlier surprises: z = (surprise - mean of prior surprises) / std of prior surprises.</t>
        </is>
      </c>
    </row>
    <row r="9">
      <c r="A9" t="inlineStr">
        <is>
          <t xml:space="preserve">  - Needs at least 20 prior surprises of the same title (otherwise no z = no trade).</t>
        </is>
      </c>
    </row>
    <row r="10">
      <c r="A10" t="inlineStr">
        <is>
          <t xml:space="preserve">  - Standard deviation floored at 1e-12 (a constant-surprise title never trades).</t>
        </is>
      </c>
    </row>
    <row r="11">
      <c r="A11" t="inlineStr">
        <is>
          <t xml:space="preserve">  - z clipped to +/-8.</t>
        </is>
      </c>
    </row>
    <row r="12">
      <c r="A12" t="inlineStr">
        <is>
          <t>- TRIGGER: |z| &gt;= 0.5. Direction: LONG USDJPY if z &gt; 0, SHORT USDJPY if z &lt; 0.</t>
        </is>
      </c>
    </row>
    <row r="13">
      <c r="A13" t="inlineStr"/>
    </row>
    <row r="14">
      <c r="A14" s="1" t="inlineStr">
        <is>
          <t>2. ENTRY / EXIT — exact timing (this is where the README label is imprecise)</t>
        </is>
      </c>
    </row>
    <row r="15">
      <c r="A15" t="inlineStr">
        <is>
          <t>- The code (event_net_frame) measures the return from the EVENT DAY's close to the NEXT</t>
        </is>
      </c>
    </row>
    <row r="16">
      <c r="A16" t="inlineStr">
        <is>
          <t xml:space="preserve">  TRADING DAY's close:  close[t+1] / close[t] - 1.</t>
        </is>
      </c>
    </row>
    <row r="17">
      <c r="A17" t="inlineStr">
        <is>
          <t>- The strategy label in the catalog says "next-day open" — that is NOT exactly what the code does.</t>
        </is>
      </c>
    </row>
    <row r="18">
      <c r="A18" t="inlineStr">
        <is>
          <t xml:space="preserve">  close[t] -&gt; close[t+1] includes the overnight gap from the event-day close to the next day's open.</t>
        </is>
      </c>
    </row>
    <row r="19">
      <c r="A19" t="inlineStr">
        <is>
          <t xml:space="preserve">  The code is ground truth: the realized return column uses close[t+1]/close[t] - 1.</t>
        </is>
      </c>
    </row>
    <row r="20">
      <c r="A20" t="inlineStr">
        <is>
          <t>- Holding period is ~1 day (one next-day bar). There is no intraday exit and no stop.</t>
        </is>
      </c>
    </row>
    <row r="21">
      <c r="A21" t="inlineStr"/>
    </row>
    <row r="22">
      <c r="A22" s="1" t="inlineStr">
        <is>
          <t>3. COST MODEL</t>
        </is>
      </c>
    </row>
    <row r="23">
      <c r="A23" t="inlineStr">
        <is>
          <t>- 1 pip round-trip: cost = RT_PIPS(1.0) * PIP[USDJPY](0.01) / mean(close) = 0.007946% per trade.</t>
        </is>
      </c>
    </row>
    <row r="24">
      <c r="A24" t="inlineStr">
        <is>
          <t>- Net return per trade = sign(z) * raw move - cost.</t>
        </is>
      </c>
    </row>
    <row r="25">
      <c r="A25" t="inlineStr"/>
    </row>
    <row r="26">
      <c r="A26" s="1" t="inlineStr">
        <is>
          <t>4. DATA PROVENANCE</t>
        </is>
      </c>
    </row>
    <row r="27">
      <c r="A27" t="inlineStr">
        <is>
          <t>- Events: market-data/events/events.parquet (Forex Factory archive). Raw Releases tab holds all</t>
        </is>
      </c>
    </row>
    <row r="28">
      <c r="A28" t="inlineStr">
        <is>
          <t xml:space="preserve">  9,709 releases (131 titles) from 2015-01-02 to 2026-08-07 that satisfy the universe filter.</t>
        </is>
      </c>
    </row>
    <row r="29">
      <c r="A29" t="inlineStr">
        <is>
          <t>- USDJPY prices: E:/forex-data/USDJPY/USDJPY_d1.parquet (daily spot, starts 2016-08-04; FX has no</t>
        </is>
      </c>
    </row>
    <row r="30">
      <c r="A30" t="inlineStr">
        <is>
          <t xml:space="preserve">  futures roll, so no roll adjustment is needed, unlike the commodity case).</t>
        </is>
      </c>
    </row>
    <row r="31">
      <c r="A31" t="inlineStr">
        <is>
          <t>- Events before 2016-08-04 still feed the z statistics but have no USDJPY return (no price yet) -</t>
        </is>
      </c>
    </row>
    <row r="32">
      <c r="A32" t="inlineStr">
        <is>
          <t xml:space="preserve">  their move columns are blank in Trigger Check.</t>
        </is>
      </c>
    </row>
    <row r="33">
      <c r="A33" t="inlineStr">
        <is>
          <t>- 3,438 events triggered |z| &gt;= 0.5; 2,856 of them have a measurable next-day return.</t>
        </is>
      </c>
    </row>
    <row r="34">
      <c r="A34" t="inlineStr"/>
    </row>
    <row r="35">
      <c r="A35" s="1" t="inlineStr">
        <is>
          <t>5. HEADLINE STATS (reproduced from the battery, verified in this build)</t>
        </is>
      </c>
    </row>
    <row r="36">
      <c r="A36" t="inlineStr">
        <is>
          <t>- In-sample (2016-08 .. 2021-12): n=1655, mean net +0.0144%/trade, t=1.14, win 50.8%</t>
        </is>
      </c>
    </row>
    <row r="37">
      <c r="A37" t="inlineStr">
        <is>
          <t>- Out-of-sample (2022-01 .. 2026-08): n=1201, mean net +0.0758%/trade, t=3.78, win 54.0%</t>
        </is>
      </c>
    </row>
    <row r="38">
      <c r="A38" t="inlineStr">
        <is>
          <t>- Battery verdict: FAIL (in-sample t is not &gt; 2; the effect did not exist 2016-2021).</t>
        </is>
      </c>
    </row>
    <row r="39">
      <c r="A39" t="inlineStr">
        <is>
          <t xml:space="preserve">  It passed 4/6 gates on out-of-sample evidence and is being forward-tested live -</t>
        </is>
      </c>
    </row>
    <row r="40">
      <c r="A40" t="inlineStr">
        <is>
          <t xml:space="preserve">  this spreadsheet exists to verify, not to claim tradeability.</t>
        </is>
      </c>
    </row>
    <row r="41">
      <c r="A41" t="inlineStr"/>
    </row>
    <row r="42">
      <c r="A42" s="1" t="inlineStr">
        <is>
          <t>6. TAB GUIDE</t>
        </is>
      </c>
    </row>
    <row r="43">
      <c r="A43" t="inlineStr">
        <is>
          <t>- Raw Releases: every release in the universe, one block per title (oldest -&gt; newest).</t>
        </is>
      </c>
    </row>
    <row r="44">
      <c r="A44" t="inlineStr">
        <is>
          <t>- Z-Score Calc: same layout + live Excel formulas: surprise, prior-event count, trailing mean/std</t>
        </is>
      </c>
    </row>
    <row r="45">
      <c r="A45" t="inlineStr">
        <is>
          <t xml:space="preserve">  (rows above only), z (floored/clipped), trigger, direction. Paste a new row into a block and the</t>
        </is>
      </c>
    </row>
    <row r="46">
      <c r="A46" t="inlineStr">
        <is>
          <t xml:space="preserve">  whole column recomputes.</t>
        </is>
      </c>
    </row>
    <row r="47">
      <c r="A47" t="inlineStr">
        <is>
          <t>- Trigger Check: formula-computed trigger (col B, pulled live from Z-Score Calc) side by side with the</t>
        </is>
      </c>
    </row>
    <row r="48">
      <c r="A48" t="inlineStr">
        <is>
          <t xml:space="preserve">  strategy's reported trigger (col C) + reported z, direction, IS/OOS period, prices and moves.</t>
        </is>
      </c>
    </row>
    <row r="49">
      <c r="A49" t="inlineStr">
        <is>
          <t xml:space="preserve">  Col K is the live net = sign(z)*raw - cost (cost in $N$1), shown only for triggered rows.</t>
        </is>
      </c>
    </row>
    <row r="50">
      <c r="A50" t="inlineStr">
        <is>
          <t>- Instructions: this sheet.</t>
        </is>
      </c>
    </row>
    <row r="51">
      <c r="A51" t="inlineStr"/>
    </row>
    <row r="52">
      <c r="A52" s="1" t="inlineStr">
        <is>
          <t>7. CODE REFERENCES</t>
        </is>
      </c>
    </row>
    <row r="53">
      <c r="A53" t="inlineStr">
        <is>
          <t>- fx_strict_battery.py: load_big_events (z machinery), event_net_frame (return + cost),</t>
        </is>
      </c>
    </row>
    <row r="54">
      <c r="A54" t="inlineStr">
        <is>
          <t xml:space="preserve">  Z_THR=0.5, IS_END=2021-12-31, OOS_START=2022-01-01, RT_PIPS=1.0, PIP[USDJPY]=0.01.</t>
        </is>
      </c>
    </row>
    <row r="55">
      <c r="A55" t="inlineStr">
        <is>
          <t>- Reports: fx_strict_battery.csv (news_USDJPY row), strategy_catalog.json.</t>
        </is>
      </c>
    </row>
    <row r="56">
      <c r="A56" t="inlineStr"/>
    </row>
    <row r="57">
      <c r="A57" s="1" t="inlineStr">
        <is>
          <t>8. VERIFICATION STATUS</t>
        </is>
      </c>
    </row>
    <row r="58">
      <c r="A58" t="inlineStr">
        <is>
          <t>- Recalculated twice in Excel (CalculateFull) with identical output.</t>
        </is>
      </c>
    </row>
    <row r="59">
      <c r="A59" t="inlineStr">
        <is>
          <t>- Excel-computed z and trigger match the strategy's python values on all 9,709 rows.</t>
        </is>
      </c>
    </row>
    <row r="60">
      <c r="A60" t="inlineStr">
        <is>
          <t>- Headline stats reproduce the battery's saved numbers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2026-08-10T13:19:57Z</dcterms:created>
  <dcterms:modified xsi:type="dcterms:W3CDTF">2026-08-10T13:20:01Z</dcterms:modified>
</cp:coreProperties>
</file>